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ocuments/wk29/dga/pp2/"/>
    </mc:Choice>
  </mc:AlternateContent>
  <xr:revisionPtr revIDLastSave="0" documentId="13_ncr:1_{232F92BC-1A06-5B47-B4B7-C2A5E015B113}" xr6:coauthVersionLast="47" xr6:coauthVersionMax="47" xr10:uidLastSave="{00000000-0000-0000-0000-000000000000}"/>
  <bookViews>
    <workbookView xWindow="940" yWindow="680" windowWidth="27360" windowHeight="16140" activeTab="3" xr2:uid="{42928233-776C-7A40-B509-94AD32B4710B}"/>
  </bookViews>
  <sheets>
    <sheet name="or1-หน่วยงาน" sheetId="24" r:id="rId1"/>
    <sheet name="sv1-บริการทั้งหมด" sheetId="1" r:id="rId2"/>
    <sheet name="คัดเลือก" sheetId="26" r:id="rId3"/>
    <sheet name="หน่วยเลือก" sheetId="25" r:id="rId4"/>
    <sheet name="ยังไม่เลือก" sheetId="27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F2883" i="27" l="1"/>
  <c r="BE2883" i="27"/>
  <c r="BD2883" i="27"/>
  <c r="BC2883" i="27"/>
  <c r="BB2883" i="27"/>
  <c r="AX2883" i="27"/>
  <c r="AW2883" i="27"/>
  <c r="AV2883" i="27"/>
  <c r="AQ2883" i="27"/>
  <c r="AP2883" i="27"/>
  <c r="AO2883" i="27"/>
  <c r="BF2882" i="27"/>
  <c r="BE2882" i="27"/>
  <c r="BD2882" i="27"/>
  <c r="BC2882" i="27"/>
  <c r="BB2882" i="27"/>
  <c r="AX2882" i="27"/>
  <c r="AW2882" i="27"/>
  <c r="AV2882" i="27"/>
  <c r="AQ2882" i="27"/>
  <c r="AP2882" i="27"/>
  <c r="AO2882" i="27"/>
  <c r="BF2881" i="27"/>
  <c r="BE2881" i="27"/>
  <c r="BD2881" i="27"/>
  <c r="BC2881" i="27"/>
  <c r="BB2881" i="27"/>
  <c r="AX2881" i="27"/>
  <c r="AW2881" i="27"/>
  <c r="AV2881" i="27"/>
  <c r="AQ2881" i="27"/>
  <c r="AP2881" i="27"/>
  <c r="AO2881" i="27"/>
  <c r="BF2879" i="27"/>
  <c r="BE2879" i="27"/>
  <c r="BD2879" i="27"/>
  <c r="BC2879" i="27"/>
  <c r="BB2879" i="27"/>
  <c r="AX2879" i="27"/>
  <c r="AW2879" i="27"/>
  <c r="AV2879" i="27"/>
  <c r="AQ2879" i="27"/>
  <c r="AP2879" i="27"/>
  <c r="AO2879" i="27"/>
  <c r="BF2780" i="27"/>
  <c r="BE2780" i="27"/>
  <c r="BD2780" i="27"/>
  <c r="BC2780" i="27"/>
  <c r="BB2780" i="27"/>
  <c r="AX2780" i="27"/>
  <c r="AW2780" i="27"/>
  <c r="AV2780" i="27"/>
  <c r="AQ2780" i="27"/>
  <c r="AP2780" i="27"/>
  <c r="AO2780" i="27"/>
  <c r="BF2527" i="27"/>
  <c r="BE2527" i="27"/>
  <c r="BD2527" i="27"/>
  <c r="BC2527" i="27"/>
  <c r="BB2527" i="27"/>
  <c r="AX2527" i="27"/>
  <c r="AW2527" i="27"/>
  <c r="AV2527" i="27"/>
  <c r="AQ2527" i="27"/>
  <c r="AP2527" i="27"/>
  <c r="AO2527" i="27"/>
  <c r="BF2309" i="27"/>
  <c r="BE2309" i="27"/>
  <c r="BD2309" i="27"/>
  <c r="BC2309" i="27"/>
  <c r="BB2309" i="27"/>
  <c r="AX2309" i="27"/>
  <c r="AW2309" i="27"/>
  <c r="AV2309" i="27"/>
  <c r="AQ2309" i="27"/>
  <c r="AP2309" i="27"/>
  <c r="AO2309" i="27"/>
  <c r="BF1839" i="27"/>
  <c r="BE1839" i="27"/>
  <c r="BD1839" i="27"/>
  <c r="BC1839" i="27"/>
  <c r="BB1839" i="27"/>
  <c r="AX1839" i="27"/>
  <c r="AW1839" i="27"/>
  <c r="AV1839" i="27"/>
  <c r="AQ1839" i="27"/>
  <c r="AP1839" i="27"/>
  <c r="AO1839" i="27"/>
  <c r="BF209" i="27"/>
  <c r="BE209" i="27"/>
  <c r="BD209" i="27"/>
  <c r="BC209" i="27"/>
  <c r="BB209" i="27"/>
  <c r="AX209" i="27"/>
  <c r="AW209" i="27"/>
  <c r="AV209" i="27"/>
  <c r="AQ209" i="27"/>
  <c r="AP209" i="27"/>
  <c r="AO209" i="27"/>
  <c r="BF208" i="27"/>
  <c r="BE208" i="27"/>
  <c r="BD208" i="27"/>
  <c r="BC208" i="27"/>
  <c r="BB208" i="27"/>
  <c r="AX208" i="27"/>
  <c r="AW208" i="27"/>
  <c r="AV208" i="27"/>
  <c r="AQ208" i="27"/>
  <c r="AP208" i="27"/>
  <c r="AO208" i="27"/>
  <c r="BF207" i="27"/>
  <c r="BE207" i="27"/>
  <c r="BD207" i="27"/>
  <c r="BC207" i="27"/>
  <c r="BB207" i="27"/>
  <c r="AX207" i="27"/>
  <c r="AW207" i="27"/>
  <c r="AV207" i="27"/>
  <c r="AQ207" i="27"/>
  <c r="AP207" i="27"/>
  <c r="AO207" i="27"/>
  <c r="BF206" i="27"/>
  <c r="BE206" i="27"/>
  <c r="BD206" i="27"/>
  <c r="BC206" i="27"/>
  <c r="BB206" i="27"/>
  <c r="AX206" i="27"/>
  <c r="AW206" i="27"/>
  <c r="AV206" i="27"/>
  <c r="AQ206" i="27"/>
  <c r="AP206" i="27"/>
  <c r="AO206" i="27"/>
  <c r="BF2897" i="27"/>
  <c r="BE2897" i="27"/>
  <c r="BD2897" i="27"/>
  <c r="BC2897" i="27"/>
  <c r="BB2897" i="27"/>
  <c r="AX2897" i="27"/>
  <c r="AW2897" i="27"/>
  <c r="AV2897" i="27"/>
  <c r="AQ2897" i="27"/>
  <c r="AP2897" i="27"/>
  <c r="AO2897" i="27"/>
  <c r="BF2896" i="27"/>
  <c r="BE2896" i="27"/>
  <c r="BD2896" i="27"/>
  <c r="BC2896" i="27"/>
  <c r="BB2896" i="27"/>
  <c r="AX2896" i="27"/>
  <c r="AW2896" i="27"/>
  <c r="AV2896" i="27"/>
  <c r="AQ2896" i="27"/>
  <c r="AP2896" i="27"/>
  <c r="AO2896" i="27"/>
  <c r="BF2893" i="27"/>
  <c r="BE2893" i="27"/>
  <c r="BD2893" i="27"/>
  <c r="BC2893" i="27"/>
  <c r="BB2893" i="27"/>
  <c r="AX2893" i="27"/>
  <c r="AW2893" i="27"/>
  <c r="AV2893" i="27"/>
  <c r="AQ2893" i="27"/>
  <c r="AP2893" i="27"/>
  <c r="AO2893" i="27"/>
  <c r="BF2892" i="27"/>
  <c r="BE2892" i="27"/>
  <c r="BD2892" i="27"/>
  <c r="BC2892" i="27"/>
  <c r="BB2892" i="27"/>
  <c r="AX2892" i="27"/>
  <c r="AW2892" i="27"/>
  <c r="AV2892" i="27"/>
  <c r="AQ2892" i="27"/>
  <c r="AP2892" i="27"/>
  <c r="AO2892" i="27"/>
  <c r="BF2891" i="27"/>
  <c r="BE2891" i="27"/>
  <c r="BD2891" i="27"/>
  <c r="BC2891" i="27"/>
  <c r="BB2891" i="27"/>
  <c r="AX2891" i="27"/>
  <c r="AW2891" i="27"/>
  <c r="AV2891" i="27"/>
  <c r="AQ2891" i="27"/>
  <c r="AP2891" i="27"/>
  <c r="AO2891" i="27"/>
  <c r="BF2889" i="27"/>
  <c r="BE2889" i="27"/>
  <c r="BD2889" i="27"/>
  <c r="BC2889" i="27"/>
  <c r="BB2889" i="27"/>
  <c r="AX2889" i="27"/>
  <c r="AW2889" i="27"/>
  <c r="AV2889" i="27"/>
  <c r="AQ2889" i="27"/>
  <c r="AP2889" i="27"/>
  <c r="AO2889" i="27"/>
  <c r="BF2888" i="27"/>
  <c r="BE2888" i="27"/>
  <c r="BD2888" i="27"/>
  <c r="BC2888" i="27"/>
  <c r="BB2888" i="27"/>
  <c r="AX2888" i="27"/>
  <c r="AW2888" i="27"/>
  <c r="AV2888" i="27"/>
  <c r="AQ2888" i="27"/>
  <c r="BA2888" i="27" s="1"/>
  <c r="AP2888" i="27"/>
  <c r="AO2888" i="27"/>
  <c r="BF2887" i="27"/>
  <c r="BE2887" i="27"/>
  <c r="BD2887" i="27"/>
  <c r="BC2887" i="27"/>
  <c r="BB2887" i="27"/>
  <c r="AX2887" i="27"/>
  <c r="AW2887" i="27"/>
  <c r="AV2887" i="27"/>
  <c r="AQ2887" i="27"/>
  <c r="AP2887" i="27"/>
  <c r="AO2887" i="27"/>
  <c r="BF2886" i="27"/>
  <c r="BE2886" i="27"/>
  <c r="BD2886" i="27"/>
  <c r="BC2886" i="27"/>
  <c r="BB2886" i="27"/>
  <c r="AX2886" i="27"/>
  <c r="AW2886" i="27"/>
  <c r="AV2886" i="27"/>
  <c r="AQ2886" i="27"/>
  <c r="AP2886" i="27"/>
  <c r="AO2886" i="27"/>
  <c r="BF2885" i="27"/>
  <c r="BE2885" i="27"/>
  <c r="BD2885" i="27"/>
  <c r="BC2885" i="27"/>
  <c r="BB2885" i="27"/>
  <c r="AX2885" i="27"/>
  <c r="AW2885" i="27"/>
  <c r="AV2885" i="27"/>
  <c r="AQ2885" i="27"/>
  <c r="AP2885" i="27"/>
  <c r="AO2885" i="27"/>
  <c r="BF2884" i="27"/>
  <c r="BE2884" i="27"/>
  <c r="BD2884" i="27"/>
  <c r="BC2884" i="27"/>
  <c r="BB2884" i="27"/>
  <c r="AX2884" i="27"/>
  <c r="AW2884" i="27"/>
  <c r="AV2884" i="27"/>
  <c r="AQ2884" i="27"/>
  <c r="AP2884" i="27"/>
  <c r="AO2884" i="27"/>
  <c r="BF2880" i="27"/>
  <c r="BE2880" i="27"/>
  <c r="BD2880" i="27"/>
  <c r="BC2880" i="27"/>
  <c r="BB2880" i="27"/>
  <c r="AX2880" i="27"/>
  <c r="AW2880" i="27"/>
  <c r="AV2880" i="27"/>
  <c r="AQ2880" i="27"/>
  <c r="AP2880" i="27"/>
  <c r="AO2880" i="27"/>
  <c r="BF2877" i="27"/>
  <c r="BE2877" i="27"/>
  <c r="BD2877" i="27"/>
  <c r="BC2877" i="27"/>
  <c r="BB2877" i="27"/>
  <c r="AX2877" i="27"/>
  <c r="AW2877" i="27"/>
  <c r="AV2877" i="27"/>
  <c r="AQ2877" i="27"/>
  <c r="AP2877" i="27"/>
  <c r="AO2877" i="27"/>
  <c r="BF2876" i="27"/>
  <c r="BE2876" i="27"/>
  <c r="BD2876" i="27"/>
  <c r="BC2876" i="27"/>
  <c r="BB2876" i="27"/>
  <c r="AX2876" i="27"/>
  <c r="AW2876" i="27"/>
  <c r="AV2876" i="27"/>
  <c r="AQ2876" i="27"/>
  <c r="AP2876" i="27"/>
  <c r="AO2876" i="27"/>
  <c r="BF2875" i="27"/>
  <c r="BE2875" i="27"/>
  <c r="BD2875" i="27"/>
  <c r="BC2875" i="27"/>
  <c r="BB2875" i="27"/>
  <c r="AX2875" i="27"/>
  <c r="AW2875" i="27"/>
  <c r="AV2875" i="27"/>
  <c r="AQ2875" i="27"/>
  <c r="AP2875" i="27"/>
  <c r="AO2875" i="27"/>
  <c r="BF2874" i="27"/>
  <c r="BE2874" i="27"/>
  <c r="BD2874" i="27"/>
  <c r="BC2874" i="27"/>
  <c r="BB2874" i="27"/>
  <c r="AX2874" i="27"/>
  <c r="AW2874" i="27"/>
  <c r="AV2874" i="27"/>
  <c r="AQ2874" i="27"/>
  <c r="AP2874" i="27"/>
  <c r="AO2874" i="27"/>
  <c r="BF2871" i="27"/>
  <c r="BE2871" i="27"/>
  <c r="BD2871" i="27"/>
  <c r="BC2871" i="27"/>
  <c r="BB2871" i="27"/>
  <c r="AX2871" i="27"/>
  <c r="AW2871" i="27"/>
  <c r="AV2871" i="27"/>
  <c r="AQ2871" i="27"/>
  <c r="AP2871" i="27"/>
  <c r="AO2871" i="27"/>
  <c r="BF2870" i="27"/>
  <c r="BE2870" i="27"/>
  <c r="BD2870" i="27"/>
  <c r="BC2870" i="27"/>
  <c r="BB2870" i="27"/>
  <c r="AX2870" i="27"/>
  <c r="AW2870" i="27"/>
  <c r="AV2870" i="27"/>
  <c r="AQ2870" i="27"/>
  <c r="AP2870" i="27"/>
  <c r="AO2870" i="27"/>
  <c r="BF2869" i="27"/>
  <c r="BE2869" i="27"/>
  <c r="BD2869" i="27"/>
  <c r="BC2869" i="27"/>
  <c r="BB2869" i="27"/>
  <c r="AX2869" i="27"/>
  <c r="AW2869" i="27"/>
  <c r="AV2869" i="27"/>
  <c r="AQ2869" i="27"/>
  <c r="AP2869" i="27"/>
  <c r="AO2869" i="27"/>
  <c r="BF2868" i="27"/>
  <c r="BE2868" i="27"/>
  <c r="BD2868" i="27"/>
  <c r="BC2868" i="27"/>
  <c r="BB2868" i="27"/>
  <c r="AX2868" i="27"/>
  <c r="AW2868" i="27"/>
  <c r="AV2868" i="27"/>
  <c r="AQ2868" i="27"/>
  <c r="AP2868" i="27"/>
  <c r="AO2868" i="27"/>
  <c r="BF2867" i="27"/>
  <c r="BE2867" i="27"/>
  <c r="BD2867" i="27"/>
  <c r="BC2867" i="27"/>
  <c r="BB2867" i="27"/>
  <c r="AX2867" i="27"/>
  <c r="AW2867" i="27"/>
  <c r="AV2867" i="27"/>
  <c r="AQ2867" i="27"/>
  <c r="AP2867" i="27"/>
  <c r="AO2867" i="27"/>
  <c r="BF2866" i="27"/>
  <c r="BE2866" i="27"/>
  <c r="BD2866" i="27"/>
  <c r="BC2866" i="27"/>
  <c r="BB2866" i="27"/>
  <c r="AX2866" i="27"/>
  <c r="AW2866" i="27"/>
  <c r="AV2866" i="27"/>
  <c r="AQ2866" i="27"/>
  <c r="AP2866" i="27"/>
  <c r="AO2866" i="27"/>
  <c r="BF2865" i="27"/>
  <c r="BE2865" i="27"/>
  <c r="BD2865" i="27"/>
  <c r="BC2865" i="27"/>
  <c r="BB2865" i="27"/>
  <c r="AX2865" i="27"/>
  <c r="AW2865" i="27"/>
  <c r="AV2865" i="27"/>
  <c r="AQ2865" i="27"/>
  <c r="AP2865" i="27"/>
  <c r="AO2865" i="27"/>
  <c r="BF2864" i="27"/>
  <c r="BE2864" i="27"/>
  <c r="BD2864" i="27"/>
  <c r="BC2864" i="27"/>
  <c r="BB2864" i="27"/>
  <c r="AX2864" i="27"/>
  <c r="AW2864" i="27"/>
  <c r="AV2864" i="27"/>
  <c r="AQ2864" i="27"/>
  <c r="AP2864" i="27"/>
  <c r="AO2864" i="27"/>
  <c r="BF2863" i="27"/>
  <c r="BE2863" i="27"/>
  <c r="BD2863" i="27"/>
  <c r="BC2863" i="27"/>
  <c r="BB2863" i="27"/>
  <c r="AX2863" i="27"/>
  <c r="AW2863" i="27"/>
  <c r="AV2863" i="27"/>
  <c r="AQ2863" i="27"/>
  <c r="AP2863" i="27"/>
  <c r="AO2863" i="27"/>
  <c r="BF2862" i="27"/>
  <c r="BE2862" i="27"/>
  <c r="BD2862" i="27"/>
  <c r="BC2862" i="27"/>
  <c r="BB2862" i="27"/>
  <c r="AX2862" i="27"/>
  <c r="AW2862" i="27"/>
  <c r="AV2862" i="27"/>
  <c r="AQ2862" i="27"/>
  <c r="AP2862" i="27"/>
  <c r="AO2862" i="27"/>
  <c r="BF2860" i="27"/>
  <c r="BE2860" i="27"/>
  <c r="BD2860" i="27"/>
  <c r="BC2860" i="27"/>
  <c r="BB2860" i="27"/>
  <c r="AX2860" i="27"/>
  <c r="AW2860" i="27"/>
  <c r="AV2860" i="27"/>
  <c r="AQ2860" i="27"/>
  <c r="AP2860" i="27"/>
  <c r="AO2860" i="27"/>
  <c r="BF2859" i="27"/>
  <c r="BE2859" i="27"/>
  <c r="BD2859" i="27"/>
  <c r="BC2859" i="27"/>
  <c r="BB2859" i="27"/>
  <c r="AX2859" i="27"/>
  <c r="AW2859" i="27"/>
  <c r="AV2859" i="27"/>
  <c r="AQ2859" i="27"/>
  <c r="AP2859" i="27"/>
  <c r="AO2859" i="27"/>
  <c r="BF2858" i="27"/>
  <c r="BE2858" i="27"/>
  <c r="BD2858" i="27"/>
  <c r="BC2858" i="27"/>
  <c r="BB2858" i="27"/>
  <c r="AX2858" i="27"/>
  <c r="AW2858" i="27"/>
  <c r="AV2858" i="27"/>
  <c r="AQ2858" i="27"/>
  <c r="BA2858" i="27" s="1"/>
  <c r="AP2858" i="27"/>
  <c r="AO2858" i="27"/>
  <c r="BF2857" i="27"/>
  <c r="BE2857" i="27"/>
  <c r="BD2857" i="27"/>
  <c r="BC2857" i="27"/>
  <c r="BB2857" i="27"/>
  <c r="AX2857" i="27"/>
  <c r="AW2857" i="27"/>
  <c r="AV2857" i="27"/>
  <c r="AQ2857" i="27"/>
  <c r="AP2857" i="27"/>
  <c r="AO2857" i="27"/>
  <c r="BF2856" i="27"/>
  <c r="BE2856" i="27"/>
  <c r="BD2856" i="27"/>
  <c r="BC2856" i="27"/>
  <c r="BB2856" i="27"/>
  <c r="AX2856" i="27"/>
  <c r="AW2856" i="27"/>
  <c r="AV2856" i="27"/>
  <c r="AQ2856" i="27"/>
  <c r="AP2856" i="27"/>
  <c r="AO2856" i="27"/>
  <c r="BF2855" i="27"/>
  <c r="BE2855" i="27"/>
  <c r="BD2855" i="27"/>
  <c r="BC2855" i="27"/>
  <c r="BB2855" i="27"/>
  <c r="AX2855" i="27"/>
  <c r="AW2855" i="27"/>
  <c r="AV2855" i="27"/>
  <c r="AQ2855" i="27"/>
  <c r="AP2855" i="27"/>
  <c r="AO2855" i="27"/>
  <c r="BF2854" i="27"/>
  <c r="BE2854" i="27"/>
  <c r="BD2854" i="27"/>
  <c r="BC2854" i="27"/>
  <c r="BB2854" i="27"/>
  <c r="AX2854" i="27"/>
  <c r="AW2854" i="27"/>
  <c r="AV2854" i="27"/>
  <c r="AQ2854" i="27"/>
  <c r="AP2854" i="27"/>
  <c r="AO2854" i="27"/>
  <c r="BF2853" i="27"/>
  <c r="BE2853" i="27"/>
  <c r="BD2853" i="27"/>
  <c r="BC2853" i="27"/>
  <c r="BB2853" i="27"/>
  <c r="AX2853" i="27"/>
  <c r="AW2853" i="27"/>
  <c r="AV2853" i="27"/>
  <c r="AQ2853" i="27"/>
  <c r="AP2853" i="27"/>
  <c r="AO2853" i="27"/>
  <c r="BF2852" i="27"/>
  <c r="BE2852" i="27"/>
  <c r="BD2852" i="27"/>
  <c r="BC2852" i="27"/>
  <c r="BB2852" i="27"/>
  <c r="AX2852" i="27"/>
  <c r="AW2852" i="27"/>
  <c r="AV2852" i="27"/>
  <c r="AQ2852" i="27"/>
  <c r="AP2852" i="27"/>
  <c r="AO2852" i="27"/>
  <c r="BF2851" i="27"/>
  <c r="BE2851" i="27"/>
  <c r="BD2851" i="27"/>
  <c r="BC2851" i="27"/>
  <c r="BB2851" i="27"/>
  <c r="AX2851" i="27"/>
  <c r="AW2851" i="27"/>
  <c r="AV2851" i="27"/>
  <c r="AQ2851" i="27"/>
  <c r="AP2851" i="27"/>
  <c r="AO2851" i="27"/>
  <c r="BF2850" i="27"/>
  <c r="BE2850" i="27"/>
  <c r="BD2850" i="27"/>
  <c r="BC2850" i="27"/>
  <c r="BB2850" i="27"/>
  <c r="AX2850" i="27"/>
  <c r="AW2850" i="27"/>
  <c r="AV2850" i="27"/>
  <c r="AQ2850" i="27"/>
  <c r="AP2850" i="27"/>
  <c r="AO2850" i="27"/>
  <c r="BF2849" i="27"/>
  <c r="BE2849" i="27"/>
  <c r="BD2849" i="27"/>
  <c r="BC2849" i="27"/>
  <c r="BB2849" i="27"/>
  <c r="AX2849" i="27"/>
  <c r="AW2849" i="27"/>
  <c r="AV2849" i="27"/>
  <c r="AQ2849" i="27"/>
  <c r="AP2849" i="27"/>
  <c r="AO2849" i="27"/>
  <c r="BF2848" i="27"/>
  <c r="BE2848" i="27"/>
  <c r="BD2848" i="27"/>
  <c r="BC2848" i="27"/>
  <c r="BB2848" i="27"/>
  <c r="AX2848" i="27"/>
  <c r="AW2848" i="27"/>
  <c r="AV2848" i="27"/>
  <c r="AQ2848" i="27"/>
  <c r="AP2848" i="27"/>
  <c r="AO2848" i="27"/>
  <c r="BF2847" i="27"/>
  <c r="BE2847" i="27"/>
  <c r="BD2847" i="27"/>
  <c r="BC2847" i="27"/>
  <c r="BB2847" i="27"/>
  <c r="AX2847" i="27"/>
  <c r="AW2847" i="27"/>
  <c r="AV2847" i="27"/>
  <c r="AQ2847" i="27"/>
  <c r="AP2847" i="27"/>
  <c r="AO2847" i="27"/>
  <c r="BF2846" i="27"/>
  <c r="BE2846" i="27"/>
  <c r="BD2846" i="27"/>
  <c r="BC2846" i="27"/>
  <c r="BB2846" i="27"/>
  <c r="AX2846" i="27"/>
  <c r="AW2846" i="27"/>
  <c r="AV2846" i="27"/>
  <c r="AQ2846" i="27"/>
  <c r="AP2846" i="27"/>
  <c r="AO2846" i="27"/>
  <c r="BF2845" i="27"/>
  <c r="BE2845" i="27"/>
  <c r="BD2845" i="27"/>
  <c r="BC2845" i="27"/>
  <c r="BB2845" i="27"/>
  <c r="AX2845" i="27"/>
  <c r="AW2845" i="27"/>
  <c r="AV2845" i="27"/>
  <c r="AQ2845" i="27"/>
  <c r="AP2845" i="27"/>
  <c r="AO2845" i="27"/>
  <c r="BF2844" i="27"/>
  <c r="BE2844" i="27"/>
  <c r="BD2844" i="27"/>
  <c r="BC2844" i="27"/>
  <c r="BB2844" i="27"/>
  <c r="AX2844" i="27"/>
  <c r="AW2844" i="27"/>
  <c r="AV2844" i="27"/>
  <c r="AQ2844" i="27"/>
  <c r="AP2844" i="27"/>
  <c r="AO2844" i="27"/>
  <c r="BF2843" i="27"/>
  <c r="BE2843" i="27"/>
  <c r="BD2843" i="27"/>
  <c r="BC2843" i="27"/>
  <c r="BB2843" i="27"/>
  <c r="AX2843" i="27"/>
  <c r="AW2843" i="27"/>
  <c r="AV2843" i="27"/>
  <c r="AQ2843" i="27"/>
  <c r="AP2843" i="27"/>
  <c r="AO2843" i="27"/>
  <c r="BF2842" i="27"/>
  <c r="BE2842" i="27"/>
  <c r="BD2842" i="27"/>
  <c r="BC2842" i="27"/>
  <c r="BB2842" i="27"/>
  <c r="AX2842" i="27"/>
  <c r="AW2842" i="27"/>
  <c r="AV2842" i="27"/>
  <c r="AQ2842" i="27"/>
  <c r="AP2842" i="27"/>
  <c r="AO2842" i="27"/>
  <c r="BF2841" i="27"/>
  <c r="BE2841" i="27"/>
  <c r="BD2841" i="27"/>
  <c r="BC2841" i="27"/>
  <c r="BB2841" i="27"/>
  <c r="AX2841" i="27"/>
  <c r="AW2841" i="27"/>
  <c r="AV2841" i="27"/>
  <c r="AQ2841" i="27"/>
  <c r="AP2841" i="27"/>
  <c r="AO2841" i="27"/>
  <c r="BF2839" i="27"/>
  <c r="BE2839" i="27"/>
  <c r="BD2839" i="27"/>
  <c r="BC2839" i="27"/>
  <c r="BB2839" i="27"/>
  <c r="AX2839" i="27"/>
  <c r="AW2839" i="27"/>
  <c r="AV2839" i="27"/>
  <c r="AQ2839" i="27"/>
  <c r="AP2839" i="27"/>
  <c r="AO2839" i="27"/>
  <c r="BF2838" i="27"/>
  <c r="BE2838" i="27"/>
  <c r="BD2838" i="27"/>
  <c r="BC2838" i="27"/>
  <c r="BB2838" i="27"/>
  <c r="AX2838" i="27"/>
  <c r="AW2838" i="27"/>
  <c r="AV2838" i="27"/>
  <c r="AQ2838" i="27"/>
  <c r="AP2838" i="27"/>
  <c r="AO2838" i="27"/>
  <c r="BF2837" i="27"/>
  <c r="BE2837" i="27"/>
  <c r="BD2837" i="27"/>
  <c r="BC2837" i="27"/>
  <c r="BB2837" i="27"/>
  <c r="AX2837" i="27"/>
  <c r="AW2837" i="27"/>
  <c r="AV2837" i="27"/>
  <c r="AQ2837" i="27"/>
  <c r="AP2837" i="27"/>
  <c r="AO2837" i="27"/>
  <c r="BF2836" i="27"/>
  <c r="BE2836" i="27"/>
  <c r="BD2836" i="27"/>
  <c r="BC2836" i="27"/>
  <c r="BB2836" i="27"/>
  <c r="AX2836" i="27"/>
  <c r="AW2836" i="27"/>
  <c r="AV2836" i="27"/>
  <c r="AQ2836" i="27"/>
  <c r="AP2836" i="27"/>
  <c r="AO2836" i="27"/>
  <c r="BF2835" i="27"/>
  <c r="BE2835" i="27"/>
  <c r="BD2835" i="27"/>
  <c r="BC2835" i="27"/>
  <c r="BB2835" i="27"/>
  <c r="AX2835" i="27"/>
  <c r="AW2835" i="27"/>
  <c r="AV2835" i="27"/>
  <c r="AQ2835" i="27"/>
  <c r="AP2835" i="27"/>
  <c r="AO2835" i="27"/>
  <c r="BF2834" i="27"/>
  <c r="BE2834" i="27"/>
  <c r="BD2834" i="27"/>
  <c r="BC2834" i="27"/>
  <c r="BB2834" i="27"/>
  <c r="AX2834" i="27"/>
  <c r="AW2834" i="27"/>
  <c r="AV2834" i="27"/>
  <c r="AQ2834" i="27"/>
  <c r="AP2834" i="27"/>
  <c r="AO2834" i="27"/>
  <c r="BF2833" i="27"/>
  <c r="BE2833" i="27"/>
  <c r="BD2833" i="27"/>
  <c r="BC2833" i="27"/>
  <c r="BB2833" i="27"/>
  <c r="AX2833" i="27"/>
  <c r="AW2833" i="27"/>
  <c r="AV2833" i="27"/>
  <c r="AQ2833" i="27"/>
  <c r="AP2833" i="27"/>
  <c r="AO2833" i="27"/>
  <c r="BF2832" i="27"/>
  <c r="BE2832" i="27"/>
  <c r="BD2832" i="27"/>
  <c r="BC2832" i="27"/>
  <c r="BB2832" i="27"/>
  <c r="AX2832" i="27"/>
  <c r="AW2832" i="27"/>
  <c r="AV2832" i="27"/>
  <c r="AQ2832" i="27"/>
  <c r="AP2832" i="27"/>
  <c r="AO2832" i="27"/>
  <c r="BF2831" i="27"/>
  <c r="BE2831" i="27"/>
  <c r="BD2831" i="27"/>
  <c r="BC2831" i="27"/>
  <c r="BB2831" i="27"/>
  <c r="AX2831" i="27"/>
  <c r="AW2831" i="27"/>
  <c r="AV2831" i="27"/>
  <c r="AQ2831" i="27"/>
  <c r="AP2831" i="27"/>
  <c r="AO2831" i="27"/>
  <c r="BF2830" i="27"/>
  <c r="BE2830" i="27"/>
  <c r="BD2830" i="27"/>
  <c r="BC2830" i="27"/>
  <c r="BB2830" i="27"/>
  <c r="AX2830" i="27"/>
  <c r="AW2830" i="27"/>
  <c r="AV2830" i="27"/>
  <c r="AQ2830" i="27"/>
  <c r="AP2830" i="27"/>
  <c r="AO2830" i="27"/>
  <c r="BF2829" i="27"/>
  <c r="BE2829" i="27"/>
  <c r="BD2829" i="27"/>
  <c r="BC2829" i="27"/>
  <c r="BB2829" i="27"/>
  <c r="AX2829" i="27"/>
  <c r="AW2829" i="27"/>
  <c r="AV2829" i="27"/>
  <c r="AQ2829" i="27"/>
  <c r="BA2829" i="27" s="1"/>
  <c r="AP2829" i="27"/>
  <c r="AO2829" i="27"/>
  <c r="BF2828" i="27"/>
  <c r="BE2828" i="27"/>
  <c r="BD2828" i="27"/>
  <c r="BC2828" i="27"/>
  <c r="BB2828" i="27"/>
  <c r="AX2828" i="27"/>
  <c r="AW2828" i="27"/>
  <c r="AV2828" i="27"/>
  <c r="AQ2828" i="27"/>
  <c r="AP2828" i="27"/>
  <c r="AO2828" i="27"/>
  <c r="BF2827" i="27"/>
  <c r="BE2827" i="27"/>
  <c r="BD2827" i="27"/>
  <c r="BC2827" i="27"/>
  <c r="BB2827" i="27"/>
  <c r="AX2827" i="27"/>
  <c r="AW2827" i="27"/>
  <c r="AV2827" i="27"/>
  <c r="AQ2827" i="27"/>
  <c r="AP2827" i="27"/>
  <c r="AO2827" i="27"/>
  <c r="BF2826" i="27"/>
  <c r="BE2826" i="27"/>
  <c r="BD2826" i="27"/>
  <c r="BC2826" i="27"/>
  <c r="BB2826" i="27"/>
  <c r="AX2826" i="27"/>
  <c r="AW2826" i="27"/>
  <c r="AV2826" i="27"/>
  <c r="AQ2826" i="27"/>
  <c r="AP2826" i="27"/>
  <c r="AO2826" i="27"/>
  <c r="BF2824" i="27"/>
  <c r="BE2824" i="27"/>
  <c r="BD2824" i="27"/>
  <c r="BC2824" i="27"/>
  <c r="BB2824" i="27"/>
  <c r="AX2824" i="27"/>
  <c r="AW2824" i="27"/>
  <c r="AV2824" i="27"/>
  <c r="AQ2824" i="27"/>
  <c r="AP2824" i="27"/>
  <c r="AO2824" i="27"/>
  <c r="BF2823" i="27"/>
  <c r="BE2823" i="27"/>
  <c r="BD2823" i="27"/>
  <c r="BC2823" i="27"/>
  <c r="BB2823" i="27"/>
  <c r="AX2823" i="27"/>
  <c r="AW2823" i="27"/>
  <c r="AV2823" i="27"/>
  <c r="AQ2823" i="27"/>
  <c r="AP2823" i="27"/>
  <c r="AO2823" i="27"/>
  <c r="BF2822" i="27"/>
  <c r="BE2822" i="27"/>
  <c r="BD2822" i="27"/>
  <c r="BC2822" i="27"/>
  <c r="BB2822" i="27"/>
  <c r="AX2822" i="27"/>
  <c r="AW2822" i="27"/>
  <c r="AV2822" i="27"/>
  <c r="AQ2822" i="27"/>
  <c r="AP2822" i="27"/>
  <c r="AO2822" i="27"/>
  <c r="BF2821" i="27"/>
  <c r="BE2821" i="27"/>
  <c r="BD2821" i="27"/>
  <c r="BC2821" i="27"/>
  <c r="BB2821" i="27"/>
  <c r="AX2821" i="27"/>
  <c r="AW2821" i="27"/>
  <c r="AV2821" i="27"/>
  <c r="AQ2821" i="27"/>
  <c r="AP2821" i="27"/>
  <c r="AO2821" i="27"/>
  <c r="BF2820" i="27"/>
  <c r="BE2820" i="27"/>
  <c r="BD2820" i="27"/>
  <c r="BC2820" i="27"/>
  <c r="BB2820" i="27"/>
  <c r="AX2820" i="27"/>
  <c r="AW2820" i="27"/>
  <c r="AV2820" i="27"/>
  <c r="AQ2820" i="27"/>
  <c r="AP2820" i="27"/>
  <c r="AO2820" i="27"/>
  <c r="BF2819" i="27"/>
  <c r="BE2819" i="27"/>
  <c r="BD2819" i="27"/>
  <c r="BC2819" i="27"/>
  <c r="BB2819" i="27"/>
  <c r="AX2819" i="27"/>
  <c r="AW2819" i="27"/>
  <c r="AV2819" i="27"/>
  <c r="AQ2819" i="27"/>
  <c r="AP2819" i="27"/>
  <c r="AO2819" i="27"/>
  <c r="BF2818" i="27"/>
  <c r="BE2818" i="27"/>
  <c r="BD2818" i="27"/>
  <c r="BC2818" i="27"/>
  <c r="BB2818" i="27"/>
  <c r="AX2818" i="27"/>
  <c r="AW2818" i="27"/>
  <c r="AV2818" i="27"/>
  <c r="AQ2818" i="27"/>
  <c r="AP2818" i="27"/>
  <c r="AO2818" i="27"/>
  <c r="BF2817" i="27"/>
  <c r="BE2817" i="27"/>
  <c r="BD2817" i="27"/>
  <c r="BC2817" i="27"/>
  <c r="BB2817" i="27"/>
  <c r="AX2817" i="27"/>
  <c r="AW2817" i="27"/>
  <c r="AV2817" i="27"/>
  <c r="AQ2817" i="27"/>
  <c r="AP2817" i="27"/>
  <c r="AO2817" i="27"/>
  <c r="BF2816" i="27"/>
  <c r="BE2816" i="27"/>
  <c r="BD2816" i="27"/>
  <c r="BC2816" i="27"/>
  <c r="BB2816" i="27"/>
  <c r="AX2816" i="27"/>
  <c r="AW2816" i="27"/>
  <c r="AV2816" i="27"/>
  <c r="AQ2816" i="27"/>
  <c r="AP2816" i="27"/>
  <c r="AO2816" i="27"/>
  <c r="BF2815" i="27"/>
  <c r="BE2815" i="27"/>
  <c r="BD2815" i="27"/>
  <c r="BC2815" i="27"/>
  <c r="BB2815" i="27"/>
  <c r="AX2815" i="27"/>
  <c r="AW2815" i="27"/>
  <c r="AV2815" i="27"/>
  <c r="AQ2815" i="27"/>
  <c r="AP2815" i="27"/>
  <c r="AO2815" i="27"/>
  <c r="BF2814" i="27"/>
  <c r="BE2814" i="27"/>
  <c r="BD2814" i="27"/>
  <c r="BC2814" i="27"/>
  <c r="BB2814" i="27"/>
  <c r="AX2814" i="27"/>
  <c r="AW2814" i="27"/>
  <c r="AV2814" i="27"/>
  <c r="AQ2814" i="27"/>
  <c r="AP2814" i="27"/>
  <c r="AO2814" i="27"/>
  <c r="BF2813" i="27"/>
  <c r="BE2813" i="27"/>
  <c r="BD2813" i="27"/>
  <c r="BC2813" i="27"/>
  <c r="BB2813" i="27"/>
  <c r="AX2813" i="27"/>
  <c r="AW2813" i="27"/>
  <c r="AV2813" i="27"/>
  <c r="AQ2813" i="27"/>
  <c r="AP2813" i="27"/>
  <c r="AO2813" i="27"/>
  <c r="BF2812" i="27"/>
  <c r="BE2812" i="27"/>
  <c r="BD2812" i="27"/>
  <c r="BC2812" i="27"/>
  <c r="BB2812" i="27"/>
  <c r="AX2812" i="27"/>
  <c r="AW2812" i="27"/>
  <c r="AV2812" i="27"/>
  <c r="AQ2812" i="27"/>
  <c r="AP2812" i="27"/>
  <c r="AO2812" i="27"/>
  <c r="BF2811" i="27"/>
  <c r="BE2811" i="27"/>
  <c r="BD2811" i="27"/>
  <c r="BC2811" i="27"/>
  <c r="BB2811" i="27"/>
  <c r="AX2811" i="27"/>
  <c r="AW2811" i="27"/>
  <c r="AV2811" i="27"/>
  <c r="AQ2811" i="27"/>
  <c r="AP2811" i="27"/>
  <c r="AO2811" i="27"/>
  <c r="BF2808" i="27"/>
  <c r="BE2808" i="27"/>
  <c r="BD2808" i="27"/>
  <c r="BC2808" i="27"/>
  <c r="BB2808" i="27"/>
  <c r="AX2808" i="27"/>
  <c r="AW2808" i="27"/>
  <c r="AV2808" i="27"/>
  <c r="AQ2808" i="27"/>
  <c r="AP2808" i="27"/>
  <c r="AO2808" i="27"/>
  <c r="BF2807" i="27"/>
  <c r="BE2807" i="27"/>
  <c r="BD2807" i="27"/>
  <c r="BC2807" i="27"/>
  <c r="BB2807" i="27"/>
  <c r="AX2807" i="27"/>
  <c r="AW2807" i="27"/>
  <c r="AV2807" i="27"/>
  <c r="AQ2807" i="27"/>
  <c r="AP2807" i="27"/>
  <c r="AO2807" i="27"/>
  <c r="BF2806" i="27"/>
  <c r="BE2806" i="27"/>
  <c r="BD2806" i="27"/>
  <c r="BC2806" i="27"/>
  <c r="BB2806" i="27"/>
  <c r="AX2806" i="27"/>
  <c r="AW2806" i="27"/>
  <c r="AV2806" i="27"/>
  <c r="AQ2806" i="27"/>
  <c r="AP2806" i="27"/>
  <c r="AO2806" i="27"/>
  <c r="BF2805" i="27"/>
  <c r="BE2805" i="27"/>
  <c r="BD2805" i="27"/>
  <c r="BC2805" i="27"/>
  <c r="BB2805" i="27"/>
  <c r="AX2805" i="27"/>
  <c r="AW2805" i="27"/>
  <c r="AV2805" i="27"/>
  <c r="AQ2805" i="27"/>
  <c r="AP2805" i="27"/>
  <c r="AO2805" i="27"/>
  <c r="BF2804" i="27"/>
  <c r="BE2804" i="27"/>
  <c r="BD2804" i="27"/>
  <c r="BC2804" i="27"/>
  <c r="BB2804" i="27"/>
  <c r="AX2804" i="27"/>
  <c r="AW2804" i="27"/>
  <c r="AV2804" i="27"/>
  <c r="AQ2804" i="27"/>
  <c r="BA2804" i="27" s="1"/>
  <c r="AP2804" i="27"/>
  <c r="AO2804" i="27"/>
  <c r="BF2803" i="27"/>
  <c r="BE2803" i="27"/>
  <c r="BD2803" i="27"/>
  <c r="BC2803" i="27"/>
  <c r="BB2803" i="27"/>
  <c r="AX2803" i="27"/>
  <c r="AW2803" i="27"/>
  <c r="AV2803" i="27"/>
  <c r="AQ2803" i="27"/>
  <c r="AP2803" i="27"/>
  <c r="AO2803" i="27"/>
  <c r="BF2802" i="27"/>
  <c r="BE2802" i="27"/>
  <c r="BD2802" i="27"/>
  <c r="BC2802" i="27"/>
  <c r="BB2802" i="27"/>
  <c r="AX2802" i="27"/>
  <c r="AW2802" i="27"/>
  <c r="AV2802" i="27"/>
  <c r="AQ2802" i="27"/>
  <c r="AP2802" i="27"/>
  <c r="AO2802" i="27"/>
  <c r="BA2802" i="27" s="1"/>
  <c r="BF2801" i="27"/>
  <c r="BE2801" i="27"/>
  <c r="BD2801" i="27"/>
  <c r="BC2801" i="27"/>
  <c r="BB2801" i="27"/>
  <c r="AX2801" i="27"/>
  <c r="AW2801" i="27"/>
  <c r="AV2801" i="27"/>
  <c r="AQ2801" i="27"/>
  <c r="AP2801" i="27"/>
  <c r="AO2801" i="27"/>
  <c r="BF2800" i="27"/>
  <c r="BE2800" i="27"/>
  <c r="BD2800" i="27"/>
  <c r="BC2800" i="27"/>
  <c r="BB2800" i="27"/>
  <c r="AX2800" i="27"/>
  <c r="AW2800" i="27"/>
  <c r="AV2800" i="27"/>
  <c r="AQ2800" i="27"/>
  <c r="BA2800" i="27" s="1"/>
  <c r="AP2800" i="27"/>
  <c r="AO2800" i="27"/>
  <c r="BF2799" i="27"/>
  <c r="BE2799" i="27"/>
  <c r="BD2799" i="27"/>
  <c r="BC2799" i="27"/>
  <c r="BB2799" i="27"/>
  <c r="AX2799" i="27"/>
  <c r="AW2799" i="27"/>
  <c r="AV2799" i="27"/>
  <c r="AQ2799" i="27"/>
  <c r="AP2799" i="27"/>
  <c r="AO2799" i="27"/>
  <c r="BF2798" i="27"/>
  <c r="BE2798" i="27"/>
  <c r="BD2798" i="27"/>
  <c r="BC2798" i="27"/>
  <c r="BB2798" i="27"/>
  <c r="AX2798" i="27"/>
  <c r="AW2798" i="27"/>
  <c r="AV2798" i="27"/>
  <c r="AQ2798" i="27"/>
  <c r="AP2798" i="27"/>
  <c r="AO2798" i="27"/>
  <c r="BF2797" i="27"/>
  <c r="BE2797" i="27"/>
  <c r="BD2797" i="27"/>
  <c r="BC2797" i="27"/>
  <c r="BB2797" i="27"/>
  <c r="AX2797" i="27"/>
  <c r="AW2797" i="27"/>
  <c r="AV2797" i="27"/>
  <c r="AQ2797" i="27"/>
  <c r="AP2797" i="27"/>
  <c r="AO2797" i="27"/>
  <c r="BF2796" i="27"/>
  <c r="BE2796" i="27"/>
  <c r="BD2796" i="27"/>
  <c r="BC2796" i="27"/>
  <c r="BB2796" i="27"/>
  <c r="AX2796" i="27"/>
  <c r="AW2796" i="27"/>
  <c r="AV2796" i="27"/>
  <c r="AQ2796" i="27"/>
  <c r="AP2796" i="27"/>
  <c r="AO2796" i="27"/>
  <c r="BF2795" i="27"/>
  <c r="BE2795" i="27"/>
  <c r="BD2795" i="27"/>
  <c r="BC2795" i="27"/>
  <c r="BB2795" i="27"/>
  <c r="AX2795" i="27"/>
  <c r="AW2795" i="27"/>
  <c r="AV2795" i="27"/>
  <c r="AQ2795" i="27"/>
  <c r="AP2795" i="27"/>
  <c r="AO2795" i="27"/>
  <c r="BF2794" i="27"/>
  <c r="BE2794" i="27"/>
  <c r="BD2794" i="27"/>
  <c r="BC2794" i="27"/>
  <c r="BB2794" i="27"/>
  <c r="AX2794" i="27"/>
  <c r="AW2794" i="27"/>
  <c r="AV2794" i="27"/>
  <c r="AQ2794" i="27"/>
  <c r="AP2794" i="27"/>
  <c r="AO2794" i="27"/>
  <c r="BF2793" i="27"/>
  <c r="BE2793" i="27"/>
  <c r="BD2793" i="27"/>
  <c r="BC2793" i="27"/>
  <c r="BB2793" i="27"/>
  <c r="AX2793" i="27"/>
  <c r="AW2793" i="27"/>
  <c r="AV2793" i="27"/>
  <c r="AQ2793" i="27"/>
  <c r="AP2793" i="27"/>
  <c r="AO2793" i="27"/>
  <c r="BF2792" i="27"/>
  <c r="BE2792" i="27"/>
  <c r="BD2792" i="27"/>
  <c r="BC2792" i="27"/>
  <c r="BB2792" i="27"/>
  <c r="AX2792" i="27"/>
  <c r="AW2792" i="27"/>
  <c r="AV2792" i="27"/>
  <c r="AQ2792" i="27"/>
  <c r="AP2792" i="27"/>
  <c r="AO2792" i="27"/>
  <c r="BF2791" i="27"/>
  <c r="BE2791" i="27"/>
  <c r="BD2791" i="27"/>
  <c r="BC2791" i="27"/>
  <c r="BB2791" i="27"/>
  <c r="AX2791" i="27"/>
  <c r="AW2791" i="27"/>
  <c r="AV2791" i="27"/>
  <c r="AQ2791" i="27"/>
  <c r="AP2791" i="27"/>
  <c r="AO2791" i="27"/>
  <c r="BF2790" i="27"/>
  <c r="BE2790" i="27"/>
  <c r="BD2790" i="27"/>
  <c r="BC2790" i="27"/>
  <c r="BB2790" i="27"/>
  <c r="AX2790" i="27"/>
  <c r="AW2790" i="27"/>
  <c r="AV2790" i="27"/>
  <c r="AQ2790" i="27"/>
  <c r="AP2790" i="27"/>
  <c r="AO2790" i="27"/>
  <c r="BF2789" i="27"/>
  <c r="BE2789" i="27"/>
  <c r="BD2789" i="27"/>
  <c r="BC2789" i="27"/>
  <c r="BB2789" i="27"/>
  <c r="AX2789" i="27"/>
  <c r="AW2789" i="27"/>
  <c r="AV2789" i="27"/>
  <c r="AQ2789" i="27"/>
  <c r="AP2789" i="27"/>
  <c r="AO2789" i="27"/>
  <c r="BF2788" i="27"/>
  <c r="BE2788" i="27"/>
  <c r="BD2788" i="27"/>
  <c r="BC2788" i="27"/>
  <c r="BB2788" i="27"/>
  <c r="AX2788" i="27"/>
  <c r="AW2788" i="27"/>
  <c r="AV2788" i="27"/>
  <c r="AQ2788" i="27"/>
  <c r="AP2788" i="27"/>
  <c r="AO2788" i="27"/>
  <c r="BF2787" i="27"/>
  <c r="BE2787" i="27"/>
  <c r="BD2787" i="27"/>
  <c r="BC2787" i="27"/>
  <c r="BB2787" i="27"/>
  <c r="AX2787" i="27"/>
  <c r="AW2787" i="27"/>
  <c r="AV2787" i="27"/>
  <c r="AQ2787" i="27"/>
  <c r="AP2787" i="27"/>
  <c r="AO2787" i="27"/>
  <c r="BF2785" i="27"/>
  <c r="BE2785" i="27"/>
  <c r="BD2785" i="27"/>
  <c r="BC2785" i="27"/>
  <c r="BB2785" i="27"/>
  <c r="AX2785" i="27"/>
  <c r="AW2785" i="27"/>
  <c r="AV2785" i="27"/>
  <c r="AQ2785" i="27"/>
  <c r="AP2785" i="27"/>
  <c r="AO2785" i="27"/>
  <c r="BF2784" i="27"/>
  <c r="BE2784" i="27"/>
  <c r="BD2784" i="27"/>
  <c r="BC2784" i="27"/>
  <c r="BB2784" i="27"/>
  <c r="AX2784" i="27"/>
  <c r="AW2784" i="27"/>
  <c r="AV2784" i="27"/>
  <c r="AQ2784" i="27"/>
  <c r="AP2784" i="27"/>
  <c r="AO2784" i="27"/>
  <c r="BF2783" i="27"/>
  <c r="BE2783" i="27"/>
  <c r="BD2783" i="27"/>
  <c r="BC2783" i="27"/>
  <c r="BB2783" i="27"/>
  <c r="AX2783" i="27"/>
  <c r="AW2783" i="27"/>
  <c r="AV2783" i="27"/>
  <c r="AQ2783" i="27"/>
  <c r="AP2783" i="27"/>
  <c r="AO2783" i="27"/>
  <c r="BF2782" i="27"/>
  <c r="BE2782" i="27"/>
  <c r="BD2782" i="27"/>
  <c r="BC2782" i="27"/>
  <c r="BB2782" i="27"/>
  <c r="AX2782" i="27"/>
  <c r="AW2782" i="27"/>
  <c r="AV2782" i="27"/>
  <c r="AQ2782" i="27"/>
  <c r="AP2782" i="27"/>
  <c r="AO2782" i="27"/>
  <c r="BF2781" i="27"/>
  <c r="BE2781" i="27"/>
  <c r="BD2781" i="27"/>
  <c r="BC2781" i="27"/>
  <c r="BB2781" i="27"/>
  <c r="AX2781" i="27"/>
  <c r="AW2781" i="27"/>
  <c r="AV2781" i="27"/>
  <c r="AQ2781" i="27"/>
  <c r="AP2781" i="27"/>
  <c r="AO2781" i="27"/>
  <c r="BF2778" i="27"/>
  <c r="BE2778" i="27"/>
  <c r="BD2778" i="27"/>
  <c r="BC2778" i="27"/>
  <c r="BB2778" i="27"/>
  <c r="AX2778" i="27"/>
  <c r="AW2778" i="27"/>
  <c r="AV2778" i="27"/>
  <c r="AQ2778" i="27"/>
  <c r="AP2778" i="27"/>
  <c r="AO2778" i="27"/>
  <c r="BF2776" i="27"/>
  <c r="BE2776" i="27"/>
  <c r="BD2776" i="27"/>
  <c r="BC2776" i="27"/>
  <c r="BB2776" i="27"/>
  <c r="AX2776" i="27"/>
  <c r="AW2776" i="27"/>
  <c r="AV2776" i="27"/>
  <c r="AQ2776" i="27"/>
  <c r="BA2776" i="27" s="1"/>
  <c r="AP2776" i="27"/>
  <c r="AO2776" i="27"/>
  <c r="BF2775" i="27"/>
  <c r="BE2775" i="27"/>
  <c r="BD2775" i="27"/>
  <c r="BC2775" i="27"/>
  <c r="BB2775" i="27"/>
  <c r="AX2775" i="27"/>
  <c r="AW2775" i="27"/>
  <c r="AV2775" i="27"/>
  <c r="AQ2775" i="27"/>
  <c r="AP2775" i="27"/>
  <c r="AO2775" i="27"/>
  <c r="BF2774" i="27"/>
  <c r="BE2774" i="27"/>
  <c r="BD2774" i="27"/>
  <c r="BC2774" i="27"/>
  <c r="BB2774" i="27"/>
  <c r="AX2774" i="27"/>
  <c r="AW2774" i="27"/>
  <c r="AV2774" i="27"/>
  <c r="AQ2774" i="27"/>
  <c r="AP2774" i="27"/>
  <c r="AO2774" i="27"/>
  <c r="BF2773" i="27"/>
  <c r="BE2773" i="27"/>
  <c r="BD2773" i="27"/>
  <c r="BC2773" i="27"/>
  <c r="BB2773" i="27"/>
  <c r="AX2773" i="27"/>
  <c r="AW2773" i="27"/>
  <c r="AV2773" i="27"/>
  <c r="AQ2773" i="27"/>
  <c r="AP2773" i="27"/>
  <c r="AO2773" i="27"/>
  <c r="BF2772" i="27"/>
  <c r="BE2772" i="27"/>
  <c r="BD2772" i="27"/>
  <c r="BC2772" i="27"/>
  <c r="BB2772" i="27"/>
  <c r="AX2772" i="27"/>
  <c r="AW2772" i="27"/>
  <c r="AV2772" i="27"/>
  <c r="AQ2772" i="27"/>
  <c r="BA2772" i="27" s="1"/>
  <c r="AP2772" i="27"/>
  <c r="AO2772" i="27"/>
  <c r="BF2771" i="27"/>
  <c r="BE2771" i="27"/>
  <c r="BD2771" i="27"/>
  <c r="BC2771" i="27"/>
  <c r="BB2771" i="27"/>
  <c r="AX2771" i="27"/>
  <c r="AW2771" i="27"/>
  <c r="AV2771" i="27"/>
  <c r="AQ2771" i="27"/>
  <c r="AP2771" i="27"/>
  <c r="AO2771" i="27"/>
  <c r="BF2770" i="27"/>
  <c r="BE2770" i="27"/>
  <c r="BD2770" i="27"/>
  <c r="BC2770" i="27"/>
  <c r="BB2770" i="27"/>
  <c r="AX2770" i="27"/>
  <c r="AW2770" i="27"/>
  <c r="AV2770" i="27"/>
  <c r="AQ2770" i="27"/>
  <c r="AP2770" i="27"/>
  <c r="AO2770" i="27"/>
  <c r="BF2768" i="27"/>
  <c r="BE2768" i="27"/>
  <c r="BD2768" i="27"/>
  <c r="BC2768" i="27"/>
  <c r="BB2768" i="27"/>
  <c r="AX2768" i="27"/>
  <c r="AW2768" i="27"/>
  <c r="AV2768" i="27"/>
  <c r="AQ2768" i="27"/>
  <c r="AP2768" i="27"/>
  <c r="AO2768" i="27"/>
  <c r="BF2767" i="27"/>
  <c r="BE2767" i="27"/>
  <c r="BD2767" i="27"/>
  <c r="BC2767" i="27"/>
  <c r="BB2767" i="27"/>
  <c r="AX2767" i="27"/>
  <c r="AW2767" i="27"/>
  <c r="AV2767" i="27"/>
  <c r="AQ2767" i="27"/>
  <c r="BA2767" i="27" s="1"/>
  <c r="AP2767" i="27"/>
  <c r="AO2767" i="27"/>
  <c r="BF2766" i="27"/>
  <c r="BE2766" i="27"/>
  <c r="BD2766" i="27"/>
  <c r="BC2766" i="27"/>
  <c r="BB2766" i="27"/>
  <c r="AX2766" i="27"/>
  <c r="AW2766" i="27"/>
  <c r="AV2766" i="27"/>
  <c r="AQ2766" i="27"/>
  <c r="AP2766" i="27"/>
  <c r="AO2766" i="27"/>
  <c r="BF2765" i="27"/>
  <c r="BE2765" i="27"/>
  <c r="BD2765" i="27"/>
  <c r="BC2765" i="27"/>
  <c r="BB2765" i="27"/>
  <c r="AX2765" i="27"/>
  <c r="AW2765" i="27"/>
  <c r="AV2765" i="27"/>
  <c r="AQ2765" i="27"/>
  <c r="AP2765" i="27"/>
  <c r="AO2765" i="27"/>
  <c r="BF2764" i="27"/>
  <c r="BE2764" i="27"/>
  <c r="BD2764" i="27"/>
  <c r="BC2764" i="27"/>
  <c r="BB2764" i="27"/>
  <c r="AX2764" i="27"/>
  <c r="AW2764" i="27"/>
  <c r="AV2764" i="27"/>
  <c r="AQ2764" i="27"/>
  <c r="AP2764" i="27"/>
  <c r="AO2764" i="27"/>
  <c r="BF2763" i="27"/>
  <c r="BE2763" i="27"/>
  <c r="BD2763" i="27"/>
  <c r="BC2763" i="27"/>
  <c r="BB2763" i="27"/>
  <c r="AX2763" i="27"/>
  <c r="AW2763" i="27"/>
  <c r="AV2763" i="27"/>
  <c r="AQ2763" i="27"/>
  <c r="AP2763" i="27"/>
  <c r="AO2763" i="27"/>
  <c r="BF2762" i="27"/>
  <c r="BE2762" i="27"/>
  <c r="BD2762" i="27"/>
  <c r="BC2762" i="27"/>
  <c r="BB2762" i="27"/>
  <c r="AX2762" i="27"/>
  <c r="AW2762" i="27"/>
  <c r="AV2762" i="27"/>
  <c r="AQ2762" i="27"/>
  <c r="AP2762" i="27"/>
  <c r="AO2762" i="27"/>
  <c r="BF2761" i="27"/>
  <c r="BE2761" i="27"/>
  <c r="BD2761" i="27"/>
  <c r="BC2761" i="27"/>
  <c r="BB2761" i="27"/>
  <c r="AX2761" i="27"/>
  <c r="AW2761" i="27"/>
  <c r="AV2761" i="27"/>
  <c r="AQ2761" i="27"/>
  <c r="AP2761" i="27"/>
  <c r="AO2761" i="27"/>
  <c r="BF2759" i="27"/>
  <c r="BE2759" i="27"/>
  <c r="BD2759" i="27"/>
  <c r="BC2759" i="27"/>
  <c r="BB2759" i="27"/>
  <c r="AX2759" i="27"/>
  <c r="AW2759" i="27"/>
  <c r="AV2759" i="27"/>
  <c r="AQ2759" i="27"/>
  <c r="AP2759" i="27"/>
  <c r="AO2759" i="27"/>
  <c r="BF2758" i="27"/>
  <c r="BE2758" i="27"/>
  <c r="BD2758" i="27"/>
  <c r="BC2758" i="27"/>
  <c r="BB2758" i="27"/>
  <c r="AX2758" i="27"/>
  <c r="AW2758" i="27"/>
  <c r="AV2758" i="27"/>
  <c r="AQ2758" i="27"/>
  <c r="AP2758" i="27"/>
  <c r="AO2758" i="27"/>
  <c r="BF2757" i="27"/>
  <c r="BE2757" i="27"/>
  <c r="BD2757" i="27"/>
  <c r="BC2757" i="27"/>
  <c r="BB2757" i="27"/>
  <c r="AX2757" i="27"/>
  <c r="AW2757" i="27"/>
  <c r="AV2757" i="27"/>
  <c r="AQ2757" i="27"/>
  <c r="AP2757" i="27"/>
  <c r="AO2757" i="27"/>
  <c r="BF2752" i="27"/>
  <c r="BE2752" i="27"/>
  <c r="BD2752" i="27"/>
  <c r="BC2752" i="27"/>
  <c r="BB2752" i="27"/>
  <c r="AX2752" i="27"/>
  <c r="AW2752" i="27"/>
  <c r="AV2752" i="27"/>
  <c r="AQ2752" i="27"/>
  <c r="AP2752" i="27"/>
  <c r="AO2752" i="27"/>
  <c r="BF2751" i="27"/>
  <c r="BE2751" i="27"/>
  <c r="BD2751" i="27"/>
  <c r="BC2751" i="27"/>
  <c r="BB2751" i="27"/>
  <c r="AX2751" i="27"/>
  <c r="AW2751" i="27"/>
  <c r="AV2751" i="27"/>
  <c r="AQ2751" i="27"/>
  <c r="AP2751" i="27"/>
  <c r="AO2751" i="27"/>
  <c r="BF2750" i="27"/>
  <c r="BE2750" i="27"/>
  <c r="BD2750" i="27"/>
  <c r="BC2750" i="27"/>
  <c r="BB2750" i="27"/>
  <c r="AX2750" i="27"/>
  <c r="AW2750" i="27"/>
  <c r="AV2750" i="27"/>
  <c r="AQ2750" i="27"/>
  <c r="AP2750" i="27"/>
  <c r="AO2750" i="27"/>
  <c r="BF2746" i="27"/>
  <c r="BE2746" i="27"/>
  <c r="BD2746" i="27"/>
  <c r="BC2746" i="27"/>
  <c r="BB2746" i="27"/>
  <c r="AX2746" i="27"/>
  <c r="AW2746" i="27"/>
  <c r="AV2746" i="27"/>
  <c r="AQ2746" i="27"/>
  <c r="AP2746" i="27"/>
  <c r="AO2746" i="27"/>
  <c r="BF2745" i="27"/>
  <c r="BE2745" i="27"/>
  <c r="BD2745" i="27"/>
  <c r="BC2745" i="27"/>
  <c r="BB2745" i="27"/>
  <c r="AX2745" i="27"/>
  <c r="AW2745" i="27"/>
  <c r="AV2745" i="27"/>
  <c r="AQ2745" i="27"/>
  <c r="AP2745" i="27"/>
  <c r="AO2745" i="27"/>
  <c r="BF2743" i="27"/>
  <c r="BE2743" i="27"/>
  <c r="BD2743" i="27"/>
  <c r="BC2743" i="27"/>
  <c r="BB2743" i="27"/>
  <c r="AX2743" i="27"/>
  <c r="AW2743" i="27"/>
  <c r="AV2743" i="27"/>
  <c r="AQ2743" i="27"/>
  <c r="AP2743" i="27"/>
  <c r="AO2743" i="27"/>
  <c r="BF2742" i="27"/>
  <c r="BE2742" i="27"/>
  <c r="BD2742" i="27"/>
  <c r="BC2742" i="27"/>
  <c r="BB2742" i="27"/>
  <c r="AX2742" i="27"/>
  <c r="AW2742" i="27"/>
  <c r="AV2742" i="27"/>
  <c r="AQ2742" i="27"/>
  <c r="AP2742" i="27"/>
  <c r="AO2742" i="27"/>
  <c r="BF2741" i="27"/>
  <c r="BE2741" i="27"/>
  <c r="BD2741" i="27"/>
  <c r="BC2741" i="27"/>
  <c r="BB2741" i="27"/>
  <c r="AX2741" i="27"/>
  <c r="AW2741" i="27"/>
  <c r="AV2741" i="27"/>
  <c r="AQ2741" i="27"/>
  <c r="AP2741" i="27"/>
  <c r="AO2741" i="27"/>
  <c r="BF2740" i="27"/>
  <c r="BE2740" i="27"/>
  <c r="BD2740" i="27"/>
  <c r="BC2740" i="27"/>
  <c r="BB2740" i="27"/>
  <c r="AX2740" i="27"/>
  <c r="AW2740" i="27"/>
  <c r="AV2740" i="27"/>
  <c r="AQ2740" i="27"/>
  <c r="AP2740" i="27"/>
  <c r="AO2740" i="27"/>
  <c r="BA2740" i="27" s="1"/>
  <c r="BF2739" i="27"/>
  <c r="BE2739" i="27"/>
  <c r="BD2739" i="27"/>
  <c r="BC2739" i="27"/>
  <c r="BB2739" i="27"/>
  <c r="AX2739" i="27"/>
  <c r="AW2739" i="27"/>
  <c r="AV2739" i="27"/>
  <c r="AQ2739" i="27"/>
  <c r="AP2739" i="27"/>
  <c r="AO2739" i="27"/>
  <c r="BF2738" i="27"/>
  <c r="BE2738" i="27"/>
  <c r="BD2738" i="27"/>
  <c r="BC2738" i="27"/>
  <c r="BB2738" i="27"/>
  <c r="AX2738" i="27"/>
  <c r="AW2738" i="27"/>
  <c r="AV2738" i="27"/>
  <c r="AQ2738" i="27"/>
  <c r="BA2738" i="27" s="1"/>
  <c r="AP2738" i="27"/>
  <c r="AO2738" i="27"/>
  <c r="BF2737" i="27"/>
  <c r="BE2737" i="27"/>
  <c r="BD2737" i="27"/>
  <c r="BC2737" i="27"/>
  <c r="BB2737" i="27"/>
  <c r="AX2737" i="27"/>
  <c r="AW2737" i="27"/>
  <c r="AV2737" i="27"/>
  <c r="AQ2737" i="27"/>
  <c r="AP2737" i="27"/>
  <c r="AO2737" i="27"/>
  <c r="BF2736" i="27"/>
  <c r="BE2736" i="27"/>
  <c r="BD2736" i="27"/>
  <c r="BC2736" i="27"/>
  <c r="BB2736" i="27"/>
  <c r="AX2736" i="27"/>
  <c r="AW2736" i="27"/>
  <c r="AV2736" i="27"/>
  <c r="AQ2736" i="27"/>
  <c r="AP2736" i="27"/>
  <c r="AO2736" i="27"/>
  <c r="BF2735" i="27"/>
  <c r="BE2735" i="27"/>
  <c r="BD2735" i="27"/>
  <c r="BC2735" i="27"/>
  <c r="BB2735" i="27"/>
  <c r="AX2735" i="27"/>
  <c r="AW2735" i="27"/>
  <c r="AV2735" i="27"/>
  <c r="AQ2735" i="27"/>
  <c r="AP2735" i="27"/>
  <c r="AO2735" i="27"/>
  <c r="BF2733" i="27"/>
  <c r="BE2733" i="27"/>
  <c r="BD2733" i="27"/>
  <c r="BC2733" i="27"/>
  <c r="BB2733" i="27"/>
  <c r="AX2733" i="27"/>
  <c r="AW2733" i="27"/>
  <c r="AV2733" i="27"/>
  <c r="AQ2733" i="27"/>
  <c r="AP2733" i="27"/>
  <c r="AO2733" i="27"/>
  <c r="BF2732" i="27"/>
  <c r="BE2732" i="27"/>
  <c r="BD2732" i="27"/>
  <c r="BC2732" i="27"/>
  <c r="BB2732" i="27"/>
  <c r="AX2732" i="27"/>
  <c r="AW2732" i="27"/>
  <c r="AV2732" i="27"/>
  <c r="AQ2732" i="27"/>
  <c r="AP2732" i="27"/>
  <c r="AO2732" i="27"/>
  <c r="BF2731" i="27"/>
  <c r="BE2731" i="27"/>
  <c r="BD2731" i="27"/>
  <c r="BC2731" i="27"/>
  <c r="BB2731" i="27"/>
  <c r="AX2731" i="27"/>
  <c r="AW2731" i="27"/>
  <c r="AV2731" i="27"/>
  <c r="AQ2731" i="27"/>
  <c r="AP2731" i="27"/>
  <c r="AO2731" i="27"/>
  <c r="BF2729" i="27"/>
  <c r="BE2729" i="27"/>
  <c r="BD2729" i="27"/>
  <c r="BC2729" i="27"/>
  <c r="BB2729" i="27"/>
  <c r="AX2729" i="27"/>
  <c r="AW2729" i="27"/>
  <c r="AV2729" i="27"/>
  <c r="AQ2729" i="27"/>
  <c r="AP2729" i="27"/>
  <c r="AO2729" i="27"/>
  <c r="BF2728" i="27"/>
  <c r="BE2728" i="27"/>
  <c r="BD2728" i="27"/>
  <c r="BC2728" i="27"/>
  <c r="BB2728" i="27"/>
  <c r="AX2728" i="27"/>
  <c r="AW2728" i="27"/>
  <c r="AV2728" i="27"/>
  <c r="AQ2728" i="27"/>
  <c r="AP2728" i="27"/>
  <c r="AO2728" i="27"/>
  <c r="BF2727" i="27"/>
  <c r="BE2727" i="27"/>
  <c r="BD2727" i="27"/>
  <c r="BC2727" i="27"/>
  <c r="BB2727" i="27"/>
  <c r="AX2727" i="27"/>
  <c r="AW2727" i="27"/>
  <c r="AV2727" i="27"/>
  <c r="AQ2727" i="27"/>
  <c r="AP2727" i="27"/>
  <c r="AO2727" i="27"/>
  <c r="BF2726" i="27"/>
  <c r="BE2726" i="27"/>
  <c r="BD2726" i="27"/>
  <c r="BC2726" i="27"/>
  <c r="BB2726" i="27"/>
  <c r="AX2726" i="27"/>
  <c r="AW2726" i="27"/>
  <c r="AV2726" i="27"/>
  <c r="AQ2726" i="27"/>
  <c r="AP2726" i="27"/>
  <c r="AO2726" i="27"/>
  <c r="BF2725" i="27"/>
  <c r="BE2725" i="27"/>
  <c r="BD2725" i="27"/>
  <c r="BC2725" i="27"/>
  <c r="BB2725" i="27"/>
  <c r="AX2725" i="27"/>
  <c r="AW2725" i="27"/>
  <c r="AV2725" i="27"/>
  <c r="AQ2725" i="27"/>
  <c r="AP2725" i="27"/>
  <c r="AO2725" i="27"/>
  <c r="BF2724" i="27"/>
  <c r="BE2724" i="27"/>
  <c r="BD2724" i="27"/>
  <c r="BC2724" i="27"/>
  <c r="BB2724" i="27"/>
  <c r="AX2724" i="27"/>
  <c r="AW2724" i="27"/>
  <c r="AV2724" i="27"/>
  <c r="AQ2724" i="27"/>
  <c r="BA2724" i="27" s="1"/>
  <c r="AP2724" i="27"/>
  <c r="AO2724" i="27"/>
  <c r="BF2723" i="27"/>
  <c r="BE2723" i="27"/>
  <c r="BD2723" i="27"/>
  <c r="BC2723" i="27"/>
  <c r="BB2723" i="27"/>
  <c r="AX2723" i="27"/>
  <c r="AW2723" i="27"/>
  <c r="AV2723" i="27"/>
  <c r="AQ2723" i="27"/>
  <c r="AP2723" i="27"/>
  <c r="AO2723" i="27"/>
  <c r="BF2722" i="27"/>
  <c r="BE2722" i="27"/>
  <c r="BD2722" i="27"/>
  <c r="BC2722" i="27"/>
  <c r="BB2722" i="27"/>
  <c r="AX2722" i="27"/>
  <c r="AW2722" i="27"/>
  <c r="AV2722" i="27"/>
  <c r="AQ2722" i="27"/>
  <c r="AP2722" i="27"/>
  <c r="AO2722" i="27"/>
  <c r="BA2722" i="27" s="1"/>
  <c r="BF2721" i="27"/>
  <c r="BE2721" i="27"/>
  <c r="BD2721" i="27"/>
  <c r="BC2721" i="27"/>
  <c r="BB2721" i="27"/>
  <c r="AX2721" i="27"/>
  <c r="AW2721" i="27"/>
  <c r="AV2721" i="27"/>
  <c r="AQ2721" i="27"/>
  <c r="AP2721" i="27"/>
  <c r="AO2721" i="27"/>
  <c r="BF2718" i="27"/>
  <c r="BE2718" i="27"/>
  <c r="BD2718" i="27"/>
  <c r="BC2718" i="27"/>
  <c r="BB2718" i="27"/>
  <c r="AX2718" i="27"/>
  <c r="AW2718" i="27"/>
  <c r="AV2718" i="27"/>
  <c r="AQ2718" i="27"/>
  <c r="BA2718" i="27" s="1"/>
  <c r="AP2718" i="27"/>
  <c r="AO2718" i="27"/>
  <c r="BF2712" i="27"/>
  <c r="BE2712" i="27"/>
  <c r="BD2712" i="27"/>
  <c r="BC2712" i="27"/>
  <c r="BB2712" i="27"/>
  <c r="AX2712" i="27"/>
  <c r="AW2712" i="27"/>
  <c r="AV2712" i="27"/>
  <c r="AQ2712" i="27"/>
  <c r="AP2712" i="27"/>
  <c r="AO2712" i="27"/>
  <c r="BF2711" i="27"/>
  <c r="BE2711" i="27"/>
  <c r="BD2711" i="27"/>
  <c r="BC2711" i="27"/>
  <c r="BB2711" i="27"/>
  <c r="AX2711" i="27"/>
  <c r="AW2711" i="27"/>
  <c r="AV2711" i="27"/>
  <c r="AQ2711" i="27"/>
  <c r="AP2711" i="27"/>
  <c r="AO2711" i="27"/>
  <c r="BF2709" i="27"/>
  <c r="BE2709" i="27"/>
  <c r="BD2709" i="27"/>
  <c r="BC2709" i="27"/>
  <c r="BB2709" i="27"/>
  <c r="AX2709" i="27"/>
  <c r="AW2709" i="27"/>
  <c r="AV2709" i="27"/>
  <c r="AQ2709" i="27"/>
  <c r="AP2709" i="27"/>
  <c r="AO2709" i="27"/>
  <c r="BF2707" i="27"/>
  <c r="BE2707" i="27"/>
  <c r="BD2707" i="27"/>
  <c r="BC2707" i="27"/>
  <c r="BB2707" i="27"/>
  <c r="AX2707" i="27"/>
  <c r="AW2707" i="27"/>
  <c r="AV2707" i="27"/>
  <c r="AQ2707" i="27"/>
  <c r="AP2707" i="27"/>
  <c r="AO2707" i="27"/>
  <c r="BF2705" i="27"/>
  <c r="BE2705" i="27"/>
  <c r="BD2705" i="27"/>
  <c r="BC2705" i="27"/>
  <c r="BB2705" i="27"/>
  <c r="AX2705" i="27"/>
  <c r="AW2705" i="27"/>
  <c r="AV2705" i="27"/>
  <c r="AQ2705" i="27"/>
  <c r="AP2705" i="27"/>
  <c r="AO2705" i="27"/>
  <c r="BF2704" i="27"/>
  <c r="BE2704" i="27"/>
  <c r="BD2704" i="27"/>
  <c r="BC2704" i="27"/>
  <c r="BB2704" i="27"/>
  <c r="AX2704" i="27"/>
  <c r="AW2704" i="27"/>
  <c r="AV2704" i="27"/>
  <c r="AQ2704" i="27"/>
  <c r="AP2704" i="27"/>
  <c r="AO2704" i="27"/>
  <c r="BF2698" i="27"/>
  <c r="BE2698" i="27"/>
  <c r="BD2698" i="27"/>
  <c r="BC2698" i="27"/>
  <c r="BB2698" i="27"/>
  <c r="AX2698" i="27"/>
  <c r="AW2698" i="27"/>
  <c r="AV2698" i="27"/>
  <c r="AQ2698" i="27"/>
  <c r="AP2698" i="27"/>
  <c r="AO2698" i="27"/>
  <c r="BF2695" i="27"/>
  <c r="BE2695" i="27"/>
  <c r="BD2695" i="27"/>
  <c r="BC2695" i="27"/>
  <c r="BB2695" i="27"/>
  <c r="AX2695" i="27"/>
  <c r="AW2695" i="27"/>
  <c r="AV2695" i="27"/>
  <c r="AQ2695" i="27"/>
  <c r="AP2695" i="27"/>
  <c r="AO2695" i="27"/>
  <c r="BF2694" i="27"/>
  <c r="BE2694" i="27"/>
  <c r="BD2694" i="27"/>
  <c r="BC2694" i="27"/>
  <c r="BB2694" i="27"/>
  <c r="AX2694" i="27"/>
  <c r="AW2694" i="27"/>
  <c r="AV2694" i="27"/>
  <c r="AQ2694" i="27"/>
  <c r="AP2694" i="27"/>
  <c r="AO2694" i="27"/>
  <c r="BF2693" i="27"/>
  <c r="BE2693" i="27"/>
  <c r="BD2693" i="27"/>
  <c r="BC2693" i="27"/>
  <c r="BB2693" i="27"/>
  <c r="AX2693" i="27"/>
  <c r="AW2693" i="27"/>
  <c r="AV2693" i="27"/>
  <c r="AQ2693" i="27"/>
  <c r="AP2693" i="27"/>
  <c r="AO2693" i="27"/>
  <c r="BF2692" i="27"/>
  <c r="BE2692" i="27"/>
  <c r="BD2692" i="27"/>
  <c r="BC2692" i="27"/>
  <c r="BB2692" i="27"/>
  <c r="AX2692" i="27"/>
  <c r="AW2692" i="27"/>
  <c r="AV2692" i="27"/>
  <c r="AQ2692" i="27"/>
  <c r="AP2692" i="27"/>
  <c r="AO2692" i="27"/>
  <c r="BF2690" i="27"/>
  <c r="BE2690" i="27"/>
  <c r="BD2690" i="27"/>
  <c r="BC2690" i="27"/>
  <c r="BB2690" i="27"/>
  <c r="AX2690" i="27"/>
  <c r="AW2690" i="27"/>
  <c r="AV2690" i="27"/>
  <c r="AQ2690" i="27"/>
  <c r="AP2690" i="27"/>
  <c r="AO2690" i="27"/>
  <c r="BF2689" i="27"/>
  <c r="BE2689" i="27"/>
  <c r="BD2689" i="27"/>
  <c r="BC2689" i="27"/>
  <c r="BB2689" i="27"/>
  <c r="AX2689" i="27"/>
  <c r="AW2689" i="27"/>
  <c r="AV2689" i="27"/>
  <c r="AQ2689" i="27"/>
  <c r="AP2689" i="27"/>
  <c r="AO2689" i="27"/>
  <c r="BF2688" i="27"/>
  <c r="BE2688" i="27"/>
  <c r="BD2688" i="27"/>
  <c r="BC2688" i="27"/>
  <c r="BB2688" i="27"/>
  <c r="AX2688" i="27"/>
  <c r="AW2688" i="27"/>
  <c r="AV2688" i="27"/>
  <c r="AQ2688" i="27"/>
  <c r="AP2688" i="27"/>
  <c r="AO2688" i="27"/>
  <c r="BF2687" i="27"/>
  <c r="BE2687" i="27"/>
  <c r="BD2687" i="27"/>
  <c r="BC2687" i="27"/>
  <c r="BB2687" i="27"/>
  <c r="AX2687" i="27"/>
  <c r="AW2687" i="27"/>
  <c r="AV2687" i="27"/>
  <c r="AQ2687" i="27"/>
  <c r="AP2687" i="27"/>
  <c r="AO2687" i="27"/>
  <c r="BF2686" i="27"/>
  <c r="BE2686" i="27"/>
  <c r="BD2686" i="27"/>
  <c r="BC2686" i="27"/>
  <c r="BB2686" i="27"/>
  <c r="AX2686" i="27"/>
  <c r="AW2686" i="27"/>
  <c r="AV2686" i="27"/>
  <c r="AQ2686" i="27"/>
  <c r="AP2686" i="27"/>
  <c r="AO2686" i="27"/>
  <c r="BF2685" i="27"/>
  <c r="BE2685" i="27"/>
  <c r="BD2685" i="27"/>
  <c r="BC2685" i="27"/>
  <c r="BB2685" i="27"/>
  <c r="AX2685" i="27"/>
  <c r="AW2685" i="27"/>
  <c r="AV2685" i="27"/>
  <c r="AQ2685" i="27"/>
  <c r="AP2685" i="27"/>
  <c r="AO2685" i="27"/>
  <c r="BF2684" i="27"/>
  <c r="BE2684" i="27"/>
  <c r="BD2684" i="27"/>
  <c r="BC2684" i="27"/>
  <c r="BB2684" i="27"/>
  <c r="AX2684" i="27"/>
  <c r="AW2684" i="27"/>
  <c r="AV2684" i="27"/>
  <c r="AQ2684" i="27"/>
  <c r="AP2684" i="27"/>
  <c r="AO2684" i="27"/>
  <c r="BF2683" i="27"/>
  <c r="BE2683" i="27"/>
  <c r="BD2683" i="27"/>
  <c r="BC2683" i="27"/>
  <c r="BB2683" i="27"/>
  <c r="AX2683" i="27"/>
  <c r="AW2683" i="27"/>
  <c r="AV2683" i="27"/>
  <c r="AQ2683" i="27"/>
  <c r="AP2683" i="27"/>
  <c r="AO2683" i="27"/>
  <c r="BF2682" i="27"/>
  <c r="BE2682" i="27"/>
  <c r="BD2682" i="27"/>
  <c r="BC2682" i="27"/>
  <c r="BB2682" i="27"/>
  <c r="AX2682" i="27"/>
  <c r="AW2682" i="27"/>
  <c r="AV2682" i="27"/>
  <c r="AQ2682" i="27"/>
  <c r="AP2682" i="27"/>
  <c r="AO2682" i="27"/>
  <c r="BF2678" i="27"/>
  <c r="BE2678" i="27"/>
  <c r="BD2678" i="27"/>
  <c r="BC2678" i="27"/>
  <c r="BB2678" i="27"/>
  <c r="AX2678" i="27"/>
  <c r="AW2678" i="27"/>
  <c r="AV2678" i="27"/>
  <c r="AQ2678" i="27"/>
  <c r="AP2678" i="27"/>
  <c r="AO2678" i="27"/>
  <c r="BF2675" i="27"/>
  <c r="BE2675" i="27"/>
  <c r="BD2675" i="27"/>
  <c r="BC2675" i="27"/>
  <c r="BB2675" i="27"/>
  <c r="AX2675" i="27"/>
  <c r="AW2675" i="27"/>
  <c r="AV2675" i="27"/>
  <c r="AQ2675" i="27"/>
  <c r="AP2675" i="27"/>
  <c r="AO2675" i="27"/>
  <c r="BF2673" i="27"/>
  <c r="BE2673" i="27"/>
  <c r="BD2673" i="27"/>
  <c r="BC2673" i="27"/>
  <c r="BB2673" i="27"/>
  <c r="AX2673" i="27"/>
  <c r="AW2673" i="27"/>
  <c r="AV2673" i="27"/>
  <c r="AQ2673" i="27"/>
  <c r="AP2673" i="27"/>
  <c r="AO2673" i="27"/>
  <c r="BF2671" i="27"/>
  <c r="BE2671" i="27"/>
  <c r="BD2671" i="27"/>
  <c r="BC2671" i="27"/>
  <c r="BB2671" i="27"/>
  <c r="AX2671" i="27"/>
  <c r="AW2671" i="27"/>
  <c r="AV2671" i="27"/>
  <c r="AQ2671" i="27"/>
  <c r="AP2671" i="27"/>
  <c r="AO2671" i="27"/>
  <c r="BF2670" i="27"/>
  <c r="BE2670" i="27"/>
  <c r="BD2670" i="27"/>
  <c r="BC2670" i="27"/>
  <c r="BB2670" i="27"/>
  <c r="AX2670" i="27"/>
  <c r="AW2670" i="27"/>
  <c r="AV2670" i="27"/>
  <c r="AQ2670" i="27"/>
  <c r="AP2670" i="27"/>
  <c r="AO2670" i="27"/>
  <c r="BF2668" i="27"/>
  <c r="BE2668" i="27"/>
  <c r="BD2668" i="27"/>
  <c r="BC2668" i="27"/>
  <c r="BB2668" i="27"/>
  <c r="AX2668" i="27"/>
  <c r="AW2668" i="27"/>
  <c r="AV2668" i="27"/>
  <c r="AQ2668" i="27"/>
  <c r="AP2668" i="27"/>
  <c r="AO2668" i="27"/>
  <c r="BF2667" i="27"/>
  <c r="BE2667" i="27"/>
  <c r="BD2667" i="27"/>
  <c r="BC2667" i="27"/>
  <c r="BB2667" i="27"/>
  <c r="AX2667" i="27"/>
  <c r="AW2667" i="27"/>
  <c r="AV2667" i="27"/>
  <c r="AQ2667" i="27"/>
  <c r="AP2667" i="27"/>
  <c r="AO2667" i="27"/>
  <c r="BF2666" i="27"/>
  <c r="BE2666" i="27"/>
  <c r="BD2666" i="27"/>
  <c r="BC2666" i="27"/>
  <c r="BB2666" i="27"/>
  <c r="AX2666" i="27"/>
  <c r="AW2666" i="27"/>
  <c r="AV2666" i="27"/>
  <c r="AQ2666" i="27"/>
  <c r="AP2666" i="27"/>
  <c r="AO2666" i="27"/>
  <c r="BF2665" i="27"/>
  <c r="BE2665" i="27"/>
  <c r="BD2665" i="27"/>
  <c r="BC2665" i="27"/>
  <c r="BB2665" i="27"/>
  <c r="AX2665" i="27"/>
  <c r="AW2665" i="27"/>
  <c r="AV2665" i="27"/>
  <c r="AQ2665" i="27"/>
  <c r="AP2665" i="27"/>
  <c r="AO2665" i="27"/>
  <c r="BF2664" i="27"/>
  <c r="BE2664" i="27"/>
  <c r="BD2664" i="27"/>
  <c r="BC2664" i="27"/>
  <c r="BB2664" i="27"/>
  <c r="AX2664" i="27"/>
  <c r="AW2664" i="27"/>
  <c r="AV2664" i="27"/>
  <c r="AQ2664" i="27"/>
  <c r="AP2664" i="27"/>
  <c r="AO2664" i="27"/>
  <c r="BA2664" i="27" s="1"/>
  <c r="BG2664" i="27" s="1"/>
  <c r="BF2663" i="27"/>
  <c r="BE2663" i="27"/>
  <c r="BD2663" i="27"/>
  <c r="BC2663" i="27"/>
  <c r="BB2663" i="27"/>
  <c r="AX2663" i="27"/>
  <c r="AW2663" i="27"/>
  <c r="AV2663" i="27"/>
  <c r="AQ2663" i="27"/>
  <c r="AP2663" i="27"/>
  <c r="AO2663" i="27"/>
  <c r="BF2662" i="27"/>
  <c r="BE2662" i="27"/>
  <c r="BD2662" i="27"/>
  <c r="BC2662" i="27"/>
  <c r="BB2662" i="27"/>
  <c r="AX2662" i="27"/>
  <c r="AW2662" i="27"/>
  <c r="AV2662" i="27"/>
  <c r="AQ2662" i="27"/>
  <c r="BA2662" i="27" s="1"/>
  <c r="AP2662" i="27"/>
  <c r="AO2662" i="27"/>
  <c r="BF2660" i="27"/>
  <c r="BE2660" i="27"/>
  <c r="BD2660" i="27"/>
  <c r="BC2660" i="27"/>
  <c r="BB2660" i="27"/>
  <c r="AX2660" i="27"/>
  <c r="AW2660" i="27"/>
  <c r="AV2660" i="27"/>
  <c r="AQ2660" i="27"/>
  <c r="AP2660" i="27"/>
  <c r="AO2660" i="27"/>
  <c r="BF2659" i="27"/>
  <c r="BE2659" i="27"/>
  <c r="BD2659" i="27"/>
  <c r="BC2659" i="27"/>
  <c r="BB2659" i="27"/>
  <c r="AX2659" i="27"/>
  <c r="AW2659" i="27"/>
  <c r="AV2659" i="27"/>
  <c r="AQ2659" i="27"/>
  <c r="AP2659" i="27"/>
  <c r="AO2659" i="27"/>
  <c r="BA2659" i="27" s="1"/>
  <c r="BF2658" i="27"/>
  <c r="BE2658" i="27"/>
  <c r="BD2658" i="27"/>
  <c r="BC2658" i="27"/>
  <c r="BB2658" i="27"/>
  <c r="AX2658" i="27"/>
  <c r="AW2658" i="27"/>
  <c r="AV2658" i="27"/>
  <c r="AQ2658" i="27"/>
  <c r="AP2658" i="27"/>
  <c r="AO2658" i="27"/>
  <c r="BF2655" i="27"/>
  <c r="BE2655" i="27"/>
  <c r="BD2655" i="27"/>
  <c r="BC2655" i="27"/>
  <c r="BB2655" i="27"/>
  <c r="AX2655" i="27"/>
  <c r="AW2655" i="27"/>
  <c r="AV2655" i="27"/>
  <c r="AQ2655" i="27"/>
  <c r="BA2655" i="27" s="1"/>
  <c r="AP2655" i="27"/>
  <c r="AO2655" i="27"/>
  <c r="BF2654" i="27"/>
  <c r="BE2654" i="27"/>
  <c r="BD2654" i="27"/>
  <c r="BC2654" i="27"/>
  <c r="BB2654" i="27"/>
  <c r="AX2654" i="27"/>
  <c r="AW2654" i="27"/>
  <c r="AV2654" i="27"/>
  <c r="AQ2654" i="27"/>
  <c r="AP2654" i="27"/>
  <c r="AO2654" i="27"/>
  <c r="BF2653" i="27"/>
  <c r="BE2653" i="27"/>
  <c r="BD2653" i="27"/>
  <c r="AX2653" i="27"/>
  <c r="AW2653" i="27"/>
  <c r="AV2653" i="27"/>
  <c r="AQ2653" i="27"/>
  <c r="AP2653" i="27"/>
  <c r="AO2653" i="27"/>
  <c r="BF2652" i="27"/>
  <c r="BE2652" i="27"/>
  <c r="BD2652" i="27"/>
  <c r="AX2652" i="27"/>
  <c r="AW2652" i="27"/>
  <c r="AV2652" i="27"/>
  <c r="AQ2652" i="27"/>
  <c r="AP2652" i="27"/>
  <c r="AO2652" i="27"/>
  <c r="BF2651" i="27"/>
  <c r="BE2651" i="27"/>
  <c r="BD2651" i="27"/>
  <c r="AX2651" i="27"/>
  <c r="AW2651" i="27"/>
  <c r="AV2651" i="27"/>
  <c r="AQ2651" i="27"/>
  <c r="AP2651" i="27"/>
  <c r="AO2651" i="27"/>
  <c r="BF2650" i="27"/>
  <c r="BE2650" i="27"/>
  <c r="BD2650" i="27"/>
  <c r="AX2650" i="27"/>
  <c r="AW2650" i="27"/>
  <c r="AV2650" i="27"/>
  <c r="AQ2650" i="27"/>
  <c r="AP2650" i="27"/>
  <c r="AO2650" i="27"/>
  <c r="BF2645" i="27"/>
  <c r="BE2645" i="27"/>
  <c r="BD2645" i="27"/>
  <c r="AX2645" i="27"/>
  <c r="AW2645" i="27"/>
  <c r="AV2645" i="27"/>
  <c r="AQ2645" i="27"/>
  <c r="AP2645" i="27"/>
  <c r="AO2645" i="27"/>
  <c r="BF2644" i="27"/>
  <c r="BE2644" i="27"/>
  <c r="BD2644" i="27"/>
  <c r="AX2644" i="27"/>
  <c r="AW2644" i="27"/>
  <c r="AV2644" i="27"/>
  <c r="AQ2644" i="27"/>
  <c r="AP2644" i="27"/>
  <c r="AO2644" i="27"/>
  <c r="BF2643" i="27"/>
  <c r="BE2643" i="27"/>
  <c r="BD2643" i="27"/>
  <c r="AX2643" i="27"/>
  <c r="AW2643" i="27"/>
  <c r="AV2643" i="27"/>
  <c r="AQ2643" i="27"/>
  <c r="AP2643" i="27"/>
  <c r="AO2643" i="27"/>
  <c r="BF2642" i="27"/>
  <c r="BE2642" i="27"/>
  <c r="BD2642" i="27"/>
  <c r="AX2642" i="27"/>
  <c r="AW2642" i="27"/>
  <c r="AV2642" i="27"/>
  <c r="AQ2642" i="27"/>
  <c r="AP2642" i="27"/>
  <c r="AO2642" i="27"/>
  <c r="BF2641" i="27"/>
  <c r="BE2641" i="27"/>
  <c r="BD2641" i="27"/>
  <c r="AX2641" i="27"/>
  <c r="AW2641" i="27"/>
  <c r="AV2641" i="27"/>
  <c r="AQ2641" i="27"/>
  <c r="AP2641" i="27"/>
  <c r="AO2641" i="27"/>
  <c r="BF2640" i="27"/>
  <c r="BE2640" i="27"/>
  <c r="BD2640" i="27"/>
  <c r="AX2640" i="27"/>
  <c r="AW2640" i="27"/>
  <c r="AV2640" i="27"/>
  <c r="AQ2640" i="27"/>
  <c r="AP2640" i="27"/>
  <c r="AO2640" i="27"/>
  <c r="BF2639" i="27"/>
  <c r="BE2639" i="27"/>
  <c r="BD2639" i="27"/>
  <c r="AX2639" i="27"/>
  <c r="AW2639" i="27"/>
  <c r="AV2639" i="27"/>
  <c r="AQ2639" i="27"/>
  <c r="AP2639" i="27"/>
  <c r="AO2639" i="27"/>
  <c r="BF2638" i="27"/>
  <c r="BE2638" i="27"/>
  <c r="BD2638" i="27"/>
  <c r="BC2638" i="27"/>
  <c r="BB2638" i="27"/>
  <c r="AX2638" i="27"/>
  <c r="AW2638" i="27"/>
  <c r="AV2638" i="27"/>
  <c r="AQ2638" i="27"/>
  <c r="AP2638" i="27"/>
  <c r="AO2638" i="27"/>
  <c r="BF2637" i="27"/>
  <c r="BE2637" i="27"/>
  <c r="BD2637" i="27"/>
  <c r="BC2637" i="27"/>
  <c r="BB2637" i="27"/>
  <c r="AX2637" i="27"/>
  <c r="AW2637" i="27"/>
  <c r="AV2637" i="27"/>
  <c r="AQ2637" i="27"/>
  <c r="AP2637" i="27"/>
  <c r="AO2637" i="27"/>
  <c r="BF2636" i="27"/>
  <c r="BE2636" i="27"/>
  <c r="BD2636" i="27"/>
  <c r="BC2636" i="27"/>
  <c r="BB2636" i="27"/>
  <c r="AX2636" i="27"/>
  <c r="AW2636" i="27"/>
  <c r="AV2636" i="27"/>
  <c r="AQ2636" i="27"/>
  <c r="AP2636" i="27"/>
  <c r="AO2636" i="27"/>
  <c r="BF2634" i="27"/>
  <c r="BE2634" i="27"/>
  <c r="BD2634" i="27"/>
  <c r="BC2634" i="27"/>
  <c r="BB2634" i="27"/>
  <c r="AX2634" i="27"/>
  <c r="AW2634" i="27"/>
  <c r="AV2634" i="27"/>
  <c r="AQ2634" i="27"/>
  <c r="AP2634" i="27"/>
  <c r="AO2634" i="27"/>
  <c r="BA2634" i="27" s="1"/>
  <c r="BG2634" i="27" s="1"/>
  <c r="BF2633" i="27"/>
  <c r="BE2633" i="27"/>
  <c r="BD2633" i="27"/>
  <c r="BC2633" i="27"/>
  <c r="BB2633" i="27"/>
  <c r="AX2633" i="27"/>
  <c r="AW2633" i="27"/>
  <c r="AV2633" i="27"/>
  <c r="AQ2633" i="27"/>
  <c r="AP2633" i="27"/>
  <c r="AO2633" i="27"/>
  <c r="BF2632" i="27"/>
  <c r="BE2632" i="27"/>
  <c r="BD2632" i="27"/>
  <c r="BC2632" i="27"/>
  <c r="BB2632" i="27"/>
  <c r="AX2632" i="27"/>
  <c r="AW2632" i="27"/>
  <c r="AV2632" i="27"/>
  <c r="AQ2632" i="27"/>
  <c r="AP2632" i="27"/>
  <c r="AO2632" i="27"/>
  <c r="BF2631" i="27"/>
  <c r="BE2631" i="27"/>
  <c r="BD2631" i="27"/>
  <c r="BC2631" i="27"/>
  <c r="BB2631" i="27"/>
  <c r="AX2631" i="27"/>
  <c r="AW2631" i="27"/>
  <c r="AV2631" i="27"/>
  <c r="AQ2631" i="27"/>
  <c r="AP2631" i="27"/>
  <c r="AO2631" i="27"/>
  <c r="BF2630" i="27"/>
  <c r="BE2630" i="27"/>
  <c r="BD2630" i="27"/>
  <c r="BC2630" i="27"/>
  <c r="BB2630" i="27"/>
  <c r="AX2630" i="27"/>
  <c r="AW2630" i="27"/>
  <c r="AV2630" i="27"/>
  <c r="AQ2630" i="27"/>
  <c r="AP2630" i="27"/>
  <c r="AO2630" i="27"/>
  <c r="BF2629" i="27"/>
  <c r="BE2629" i="27"/>
  <c r="BD2629" i="27"/>
  <c r="BC2629" i="27"/>
  <c r="BB2629" i="27"/>
  <c r="AX2629" i="27"/>
  <c r="AW2629" i="27"/>
  <c r="AV2629" i="27"/>
  <c r="AQ2629" i="27"/>
  <c r="AP2629" i="27"/>
  <c r="AO2629" i="27"/>
  <c r="BF2628" i="27"/>
  <c r="BE2628" i="27"/>
  <c r="BD2628" i="27"/>
  <c r="BC2628" i="27"/>
  <c r="BB2628" i="27"/>
  <c r="AX2628" i="27"/>
  <c r="AW2628" i="27"/>
  <c r="AV2628" i="27"/>
  <c r="AQ2628" i="27"/>
  <c r="AP2628" i="27"/>
  <c r="AO2628" i="27"/>
  <c r="BF2626" i="27"/>
  <c r="BE2626" i="27"/>
  <c r="BD2626" i="27"/>
  <c r="BC2626" i="27"/>
  <c r="BB2626" i="27"/>
  <c r="AX2626" i="27"/>
  <c r="AW2626" i="27"/>
  <c r="AV2626" i="27"/>
  <c r="AQ2626" i="27"/>
  <c r="AP2626" i="27"/>
  <c r="AO2626" i="27"/>
  <c r="BF2625" i="27"/>
  <c r="BE2625" i="27"/>
  <c r="BD2625" i="27"/>
  <c r="BC2625" i="27"/>
  <c r="BB2625" i="27"/>
  <c r="AX2625" i="27"/>
  <c r="AW2625" i="27"/>
  <c r="AV2625" i="27"/>
  <c r="AQ2625" i="27"/>
  <c r="AP2625" i="27"/>
  <c r="AO2625" i="27"/>
  <c r="BF2624" i="27"/>
  <c r="BE2624" i="27"/>
  <c r="BD2624" i="27"/>
  <c r="BC2624" i="27"/>
  <c r="BB2624" i="27"/>
  <c r="AX2624" i="27"/>
  <c r="AW2624" i="27"/>
  <c r="AV2624" i="27"/>
  <c r="AQ2624" i="27"/>
  <c r="AP2624" i="27"/>
  <c r="AO2624" i="27"/>
  <c r="BF2623" i="27"/>
  <c r="BE2623" i="27"/>
  <c r="BD2623" i="27"/>
  <c r="BC2623" i="27"/>
  <c r="BB2623" i="27"/>
  <c r="AX2623" i="27"/>
  <c r="AW2623" i="27"/>
  <c r="AV2623" i="27"/>
  <c r="AQ2623" i="27"/>
  <c r="AP2623" i="27"/>
  <c r="AO2623" i="27"/>
  <c r="BF2622" i="27"/>
  <c r="BE2622" i="27"/>
  <c r="BD2622" i="27"/>
  <c r="BC2622" i="27"/>
  <c r="BB2622" i="27"/>
  <c r="AX2622" i="27"/>
  <c r="AW2622" i="27"/>
  <c r="AV2622" i="27"/>
  <c r="AQ2622" i="27"/>
  <c r="AP2622" i="27"/>
  <c r="AO2622" i="27"/>
  <c r="BF2621" i="27"/>
  <c r="BE2621" i="27"/>
  <c r="BD2621" i="27"/>
  <c r="BC2621" i="27"/>
  <c r="BB2621" i="27"/>
  <c r="AX2621" i="27"/>
  <c r="AW2621" i="27"/>
  <c r="AV2621" i="27"/>
  <c r="AQ2621" i="27"/>
  <c r="AP2621" i="27"/>
  <c r="AO2621" i="27"/>
  <c r="BF2620" i="27"/>
  <c r="BE2620" i="27"/>
  <c r="BD2620" i="27"/>
  <c r="BC2620" i="27"/>
  <c r="BB2620" i="27"/>
  <c r="AX2620" i="27"/>
  <c r="AW2620" i="27"/>
  <c r="AV2620" i="27"/>
  <c r="AQ2620" i="27"/>
  <c r="AP2620" i="27"/>
  <c r="AO2620" i="27"/>
  <c r="BF2619" i="27"/>
  <c r="BE2619" i="27"/>
  <c r="BD2619" i="27"/>
  <c r="BC2619" i="27"/>
  <c r="BB2619" i="27"/>
  <c r="AX2619" i="27"/>
  <c r="AW2619" i="27"/>
  <c r="AV2619" i="27"/>
  <c r="AQ2619" i="27"/>
  <c r="AP2619" i="27"/>
  <c r="AO2619" i="27"/>
  <c r="BF2617" i="27"/>
  <c r="BE2617" i="27"/>
  <c r="BD2617" i="27"/>
  <c r="BC2617" i="27"/>
  <c r="BB2617" i="27"/>
  <c r="AX2617" i="27"/>
  <c r="AW2617" i="27"/>
  <c r="AV2617" i="27"/>
  <c r="AQ2617" i="27"/>
  <c r="AP2617" i="27"/>
  <c r="AO2617" i="27"/>
  <c r="BF2615" i="27"/>
  <c r="BE2615" i="27"/>
  <c r="BD2615" i="27"/>
  <c r="BC2615" i="27"/>
  <c r="BB2615" i="27"/>
  <c r="AX2615" i="27"/>
  <c r="AW2615" i="27"/>
  <c r="AV2615" i="27"/>
  <c r="AQ2615" i="27"/>
  <c r="AP2615" i="27"/>
  <c r="AO2615" i="27"/>
  <c r="BF2614" i="27"/>
  <c r="BE2614" i="27"/>
  <c r="BD2614" i="27"/>
  <c r="BC2614" i="27"/>
  <c r="BB2614" i="27"/>
  <c r="AX2614" i="27"/>
  <c r="AW2614" i="27"/>
  <c r="AV2614" i="27"/>
  <c r="AQ2614" i="27"/>
  <c r="AP2614" i="27"/>
  <c r="AO2614" i="27"/>
  <c r="BF2613" i="27"/>
  <c r="BE2613" i="27"/>
  <c r="BD2613" i="27"/>
  <c r="BC2613" i="27"/>
  <c r="BB2613" i="27"/>
  <c r="AX2613" i="27"/>
  <c r="AW2613" i="27"/>
  <c r="AV2613" i="27"/>
  <c r="AQ2613" i="27"/>
  <c r="AP2613" i="27"/>
  <c r="AO2613" i="27"/>
  <c r="BF2612" i="27"/>
  <c r="BE2612" i="27"/>
  <c r="BD2612" i="27"/>
  <c r="BC2612" i="27"/>
  <c r="BB2612" i="27"/>
  <c r="AX2612" i="27"/>
  <c r="AW2612" i="27"/>
  <c r="AV2612" i="27"/>
  <c r="AQ2612" i="27"/>
  <c r="AP2612" i="27"/>
  <c r="AO2612" i="27"/>
  <c r="BF2611" i="27"/>
  <c r="BE2611" i="27"/>
  <c r="BD2611" i="27"/>
  <c r="BC2611" i="27"/>
  <c r="BB2611" i="27"/>
  <c r="AX2611" i="27"/>
  <c r="AW2611" i="27"/>
  <c r="AV2611" i="27"/>
  <c r="AQ2611" i="27"/>
  <c r="AP2611" i="27"/>
  <c r="AO2611" i="27"/>
  <c r="BF2610" i="27"/>
  <c r="BE2610" i="27"/>
  <c r="BD2610" i="27"/>
  <c r="BC2610" i="27"/>
  <c r="BB2610" i="27"/>
  <c r="AX2610" i="27"/>
  <c r="AW2610" i="27"/>
  <c r="AV2610" i="27"/>
  <c r="AQ2610" i="27"/>
  <c r="AP2610" i="27"/>
  <c r="AO2610" i="27"/>
  <c r="BF2609" i="27"/>
  <c r="BE2609" i="27"/>
  <c r="BD2609" i="27"/>
  <c r="BC2609" i="27"/>
  <c r="BB2609" i="27"/>
  <c r="AX2609" i="27"/>
  <c r="AW2609" i="27"/>
  <c r="AV2609" i="27"/>
  <c r="AQ2609" i="27"/>
  <c r="AP2609" i="27"/>
  <c r="AO2609" i="27"/>
  <c r="BF2608" i="27"/>
  <c r="BE2608" i="27"/>
  <c r="BD2608" i="27"/>
  <c r="BC2608" i="27"/>
  <c r="BB2608" i="27"/>
  <c r="AX2608" i="27"/>
  <c r="AW2608" i="27"/>
  <c r="AV2608" i="27"/>
  <c r="AQ2608" i="27"/>
  <c r="AP2608" i="27"/>
  <c r="AO2608" i="27"/>
  <c r="BF2607" i="27"/>
  <c r="BE2607" i="27"/>
  <c r="BD2607" i="27"/>
  <c r="BC2607" i="27"/>
  <c r="BB2607" i="27"/>
  <c r="AX2607" i="27"/>
  <c r="AW2607" i="27"/>
  <c r="AV2607" i="27"/>
  <c r="AQ2607" i="27"/>
  <c r="AP2607" i="27"/>
  <c r="AO2607" i="27"/>
  <c r="BF2606" i="27"/>
  <c r="BE2606" i="27"/>
  <c r="BD2606" i="27"/>
  <c r="BC2606" i="27"/>
  <c r="BB2606" i="27"/>
  <c r="AX2606" i="27"/>
  <c r="AW2606" i="27"/>
  <c r="AV2606" i="27"/>
  <c r="AQ2606" i="27"/>
  <c r="AP2606" i="27"/>
  <c r="AO2606" i="27"/>
  <c r="BF2605" i="27"/>
  <c r="BE2605" i="27"/>
  <c r="BD2605" i="27"/>
  <c r="BC2605" i="27"/>
  <c r="BB2605" i="27"/>
  <c r="AX2605" i="27"/>
  <c r="AW2605" i="27"/>
  <c r="AV2605" i="27"/>
  <c r="AQ2605" i="27"/>
  <c r="AP2605" i="27"/>
  <c r="AO2605" i="27"/>
  <c r="BF2604" i="27"/>
  <c r="BE2604" i="27"/>
  <c r="BD2604" i="27"/>
  <c r="BC2604" i="27"/>
  <c r="BB2604" i="27"/>
  <c r="AX2604" i="27"/>
  <c r="AW2604" i="27"/>
  <c r="AV2604" i="27"/>
  <c r="AQ2604" i="27"/>
  <c r="AP2604" i="27"/>
  <c r="AO2604" i="27"/>
  <c r="BF2603" i="27"/>
  <c r="BE2603" i="27"/>
  <c r="BD2603" i="27"/>
  <c r="BC2603" i="27"/>
  <c r="BB2603" i="27"/>
  <c r="AX2603" i="27"/>
  <c r="AW2603" i="27"/>
  <c r="AV2603" i="27"/>
  <c r="AQ2603" i="27"/>
  <c r="AP2603" i="27"/>
  <c r="AO2603" i="27"/>
  <c r="BF2602" i="27"/>
  <c r="BE2602" i="27"/>
  <c r="BD2602" i="27"/>
  <c r="BC2602" i="27"/>
  <c r="BB2602" i="27"/>
  <c r="AX2602" i="27"/>
  <c r="AW2602" i="27"/>
  <c r="AV2602" i="27"/>
  <c r="AQ2602" i="27"/>
  <c r="AP2602" i="27"/>
  <c r="AO2602" i="27"/>
  <c r="BF2601" i="27"/>
  <c r="BE2601" i="27"/>
  <c r="BD2601" i="27"/>
  <c r="BC2601" i="27"/>
  <c r="BB2601" i="27"/>
  <c r="AX2601" i="27"/>
  <c r="AW2601" i="27"/>
  <c r="AV2601" i="27"/>
  <c r="AQ2601" i="27"/>
  <c r="AP2601" i="27"/>
  <c r="AO2601" i="27"/>
  <c r="BF2600" i="27"/>
  <c r="BE2600" i="27"/>
  <c r="BD2600" i="27"/>
  <c r="BC2600" i="27"/>
  <c r="BB2600" i="27"/>
  <c r="AX2600" i="27"/>
  <c r="AW2600" i="27"/>
  <c r="AV2600" i="27"/>
  <c r="AQ2600" i="27"/>
  <c r="AP2600" i="27"/>
  <c r="AO2600" i="27"/>
  <c r="BF2599" i="27"/>
  <c r="BE2599" i="27"/>
  <c r="BD2599" i="27"/>
  <c r="BC2599" i="27"/>
  <c r="BB2599" i="27"/>
  <c r="AX2599" i="27"/>
  <c r="AW2599" i="27"/>
  <c r="AV2599" i="27"/>
  <c r="AQ2599" i="27"/>
  <c r="AP2599" i="27"/>
  <c r="AO2599" i="27"/>
  <c r="BF2598" i="27"/>
  <c r="BE2598" i="27"/>
  <c r="BD2598" i="27"/>
  <c r="BC2598" i="27"/>
  <c r="BB2598" i="27"/>
  <c r="AX2598" i="27"/>
  <c r="AW2598" i="27"/>
  <c r="AV2598" i="27"/>
  <c r="AQ2598" i="27"/>
  <c r="AP2598" i="27"/>
  <c r="AO2598" i="27"/>
  <c r="BF2597" i="27"/>
  <c r="BE2597" i="27"/>
  <c r="BD2597" i="27"/>
  <c r="BC2597" i="27"/>
  <c r="BB2597" i="27"/>
  <c r="AX2597" i="27"/>
  <c r="AW2597" i="27"/>
  <c r="AV2597" i="27"/>
  <c r="AQ2597" i="27"/>
  <c r="AP2597" i="27"/>
  <c r="AO2597" i="27"/>
  <c r="BF2596" i="27"/>
  <c r="BE2596" i="27"/>
  <c r="BD2596" i="27"/>
  <c r="BC2596" i="27"/>
  <c r="BB2596" i="27"/>
  <c r="AX2596" i="27"/>
  <c r="AW2596" i="27"/>
  <c r="AV2596" i="27"/>
  <c r="AQ2596" i="27"/>
  <c r="AP2596" i="27"/>
  <c r="AO2596" i="27"/>
  <c r="BF2595" i="27"/>
  <c r="BE2595" i="27"/>
  <c r="BD2595" i="27"/>
  <c r="BC2595" i="27"/>
  <c r="BB2595" i="27"/>
  <c r="AX2595" i="27"/>
  <c r="AW2595" i="27"/>
  <c r="AV2595" i="27"/>
  <c r="AQ2595" i="27"/>
  <c r="AP2595" i="27"/>
  <c r="AO2595" i="27"/>
  <c r="BF2594" i="27"/>
  <c r="BE2594" i="27"/>
  <c r="BD2594" i="27"/>
  <c r="BC2594" i="27"/>
  <c r="BB2594" i="27"/>
  <c r="AX2594" i="27"/>
  <c r="AW2594" i="27"/>
  <c r="AV2594" i="27"/>
  <c r="AQ2594" i="27"/>
  <c r="AP2594" i="27"/>
  <c r="AO2594" i="27"/>
  <c r="BF2592" i="27"/>
  <c r="BE2592" i="27"/>
  <c r="BD2592" i="27"/>
  <c r="BC2592" i="27"/>
  <c r="BB2592" i="27"/>
  <c r="AX2592" i="27"/>
  <c r="AW2592" i="27"/>
  <c r="AV2592" i="27"/>
  <c r="AQ2592" i="27"/>
  <c r="AP2592" i="27"/>
  <c r="AO2592" i="27"/>
  <c r="BF2591" i="27"/>
  <c r="BE2591" i="27"/>
  <c r="BD2591" i="27"/>
  <c r="BC2591" i="27"/>
  <c r="BB2591" i="27"/>
  <c r="AX2591" i="27"/>
  <c r="AW2591" i="27"/>
  <c r="AV2591" i="27"/>
  <c r="AQ2591" i="27"/>
  <c r="AP2591" i="27"/>
  <c r="AO2591" i="27"/>
  <c r="BF2590" i="27"/>
  <c r="BE2590" i="27"/>
  <c r="BD2590" i="27"/>
  <c r="BC2590" i="27"/>
  <c r="BB2590" i="27"/>
  <c r="AX2590" i="27"/>
  <c r="AW2590" i="27"/>
  <c r="AV2590" i="27"/>
  <c r="AQ2590" i="27"/>
  <c r="AP2590" i="27"/>
  <c r="AO2590" i="27"/>
  <c r="BF2589" i="27"/>
  <c r="BE2589" i="27"/>
  <c r="BD2589" i="27"/>
  <c r="BC2589" i="27"/>
  <c r="BB2589" i="27"/>
  <c r="AX2589" i="27"/>
  <c r="AW2589" i="27"/>
  <c r="AV2589" i="27"/>
  <c r="AQ2589" i="27"/>
  <c r="AP2589" i="27"/>
  <c r="AO2589" i="27"/>
  <c r="BF2588" i="27"/>
  <c r="BE2588" i="27"/>
  <c r="BD2588" i="27"/>
  <c r="BC2588" i="27"/>
  <c r="BB2588" i="27"/>
  <c r="AX2588" i="27"/>
  <c r="AW2588" i="27"/>
  <c r="AV2588" i="27"/>
  <c r="AQ2588" i="27"/>
  <c r="AP2588" i="27"/>
  <c r="AO2588" i="27"/>
  <c r="BF2582" i="27"/>
  <c r="BE2582" i="27"/>
  <c r="BD2582" i="27"/>
  <c r="BC2582" i="27"/>
  <c r="BB2582" i="27"/>
  <c r="AX2582" i="27"/>
  <c r="AW2582" i="27"/>
  <c r="AV2582" i="27"/>
  <c r="AQ2582" i="27"/>
  <c r="AP2582" i="27"/>
  <c r="AO2582" i="27"/>
  <c r="BF2581" i="27"/>
  <c r="BE2581" i="27"/>
  <c r="BD2581" i="27"/>
  <c r="BC2581" i="27"/>
  <c r="BB2581" i="27"/>
  <c r="AX2581" i="27"/>
  <c r="AW2581" i="27"/>
  <c r="AV2581" i="27"/>
  <c r="AQ2581" i="27"/>
  <c r="AP2581" i="27"/>
  <c r="AO2581" i="27"/>
  <c r="BF2580" i="27"/>
  <c r="BE2580" i="27"/>
  <c r="BD2580" i="27"/>
  <c r="BC2580" i="27"/>
  <c r="BB2580" i="27"/>
  <c r="AX2580" i="27"/>
  <c r="AW2580" i="27"/>
  <c r="AV2580" i="27"/>
  <c r="AQ2580" i="27"/>
  <c r="AP2580" i="27"/>
  <c r="AO2580" i="27"/>
  <c r="BF2579" i="27"/>
  <c r="BE2579" i="27"/>
  <c r="BD2579" i="27"/>
  <c r="BC2579" i="27"/>
  <c r="BB2579" i="27"/>
  <c r="AX2579" i="27"/>
  <c r="AW2579" i="27"/>
  <c r="AV2579" i="27"/>
  <c r="AQ2579" i="27"/>
  <c r="AP2579" i="27"/>
  <c r="AO2579" i="27"/>
  <c r="BF2577" i="27"/>
  <c r="BE2577" i="27"/>
  <c r="BD2577" i="27"/>
  <c r="BC2577" i="27"/>
  <c r="BB2577" i="27"/>
  <c r="AX2577" i="27"/>
  <c r="AW2577" i="27"/>
  <c r="AV2577" i="27"/>
  <c r="AQ2577" i="27"/>
  <c r="AP2577" i="27"/>
  <c r="AO2577" i="27"/>
  <c r="BF2572" i="27"/>
  <c r="BE2572" i="27"/>
  <c r="BD2572" i="27"/>
  <c r="BC2572" i="27"/>
  <c r="BB2572" i="27"/>
  <c r="AX2572" i="27"/>
  <c r="AW2572" i="27"/>
  <c r="AV2572" i="27"/>
  <c r="AQ2572" i="27"/>
  <c r="AP2572" i="27"/>
  <c r="AO2572" i="27"/>
  <c r="BF2571" i="27"/>
  <c r="BE2571" i="27"/>
  <c r="BD2571" i="27"/>
  <c r="BC2571" i="27"/>
  <c r="BB2571" i="27"/>
  <c r="AX2571" i="27"/>
  <c r="AW2571" i="27"/>
  <c r="AV2571" i="27"/>
  <c r="AQ2571" i="27"/>
  <c r="AP2571" i="27"/>
  <c r="AO2571" i="27"/>
  <c r="BF2570" i="27"/>
  <c r="BE2570" i="27"/>
  <c r="BD2570" i="27"/>
  <c r="BC2570" i="27"/>
  <c r="BB2570" i="27"/>
  <c r="AX2570" i="27"/>
  <c r="AW2570" i="27"/>
  <c r="AV2570" i="27"/>
  <c r="AQ2570" i="27"/>
  <c r="AP2570" i="27"/>
  <c r="AO2570" i="27"/>
  <c r="BF2569" i="27"/>
  <c r="BE2569" i="27"/>
  <c r="BD2569" i="27"/>
  <c r="BC2569" i="27"/>
  <c r="BB2569" i="27"/>
  <c r="AX2569" i="27"/>
  <c r="AW2569" i="27"/>
  <c r="AV2569" i="27"/>
  <c r="AQ2569" i="27"/>
  <c r="AP2569" i="27"/>
  <c r="AO2569" i="27"/>
  <c r="BF2568" i="27"/>
  <c r="BE2568" i="27"/>
  <c r="BD2568" i="27"/>
  <c r="BC2568" i="27"/>
  <c r="BB2568" i="27"/>
  <c r="AX2568" i="27"/>
  <c r="AW2568" i="27"/>
  <c r="AV2568" i="27"/>
  <c r="AQ2568" i="27"/>
  <c r="AP2568" i="27"/>
  <c r="AO2568" i="27"/>
  <c r="BF2567" i="27"/>
  <c r="BE2567" i="27"/>
  <c r="BD2567" i="27"/>
  <c r="BC2567" i="27"/>
  <c r="BB2567" i="27"/>
  <c r="AX2567" i="27"/>
  <c r="AW2567" i="27"/>
  <c r="AV2567" i="27"/>
  <c r="AQ2567" i="27"/>
  <c r="AP2567" i="27"/>
  <c r="AO2567" i="27"/>
  <c r="BF2566" i="27"/>
  <c r="BE2566" i="27"/>
  <c r="BD2566" i="27"/>
  <c r="BC2566" i="27"/>
  <c r="BB2566" i="27"/>
  <c r="AX2566" i="27"/>
  <c r="AW2566" i="27"/>
  <c r="AV2566" i="27"/>
  <c r="AQ2566" i="27"/>
  <c r="AP2566" i="27"/>
  <c r="AO2566" i="27"/>
  <c r="BF2565" i="27"/>
  <c r="BE2565" i="27"/>
  <c r="BD2565" i="27"/>
  <c r="BC2565" i="27"/>
  <c r="BB2565" i="27"/>
  <c r="AX2565" i="27"/>
  <c r="AW2565" i="27"/>
  <c r="AV2565" i="27"/>
  <c r="AQ2565" i="27"/>
  <c r="AP2565" i="27"/>
  <c r="AO2565" i="27"/>
  <c r="BF2564" i="27"/>
  <c r="BE2564" i="27"/>
  <c r="BD2564" i="27"/>
  <c r="BC2564" i="27"/>
  <c r="BB2564" i="27"/>
  <c r="AX2564" i="27"/>
  <c r="AW2564" i="27"/>
  <c r="AV2564" i="27"/>
  <c r="AQ2564" i="27"/>
  <c r="AP2564" i="27"/>
  <c r="AO2564" i="27"/>
  <c r="BF2563" i="27"/>
  <c r="BE2563" i="27"/>
  <c r="BD2563" i="27"/>
  <c r="BC2563" i="27"/>
  <c r="BB2563" i="27"/>
  <c r="AX2563" i="27"/>
  <c r="AW2563" i="27"/>
  <c r="AV2563" i="27"/>
  <c r="AQ2563" i="27"/>
  <c r="AP2563" i="27"/>
  <c r="AO2563" i="27"/>
  <c r="BF2562" i="27"/>
  <c r="BE2562" i="27"/>
  <c r="BD2562" i="27"/>
  <c r="BC2562" i="27"/>
  <c r="BB2562" i="27"/>
  <c r="AX2562" i="27"/>
  <c r="AW2562" i="27"/>
  <c r="AV2562" i="27"/>
  <c r="AQ2562" i="27"/>
  <c r="AP2562" i="27"/>
  <c r="AO2562" i="27"/>
  <c r="BF2561" i="27"/>
  <c r="BE2561" i="27"/>
  <c r="BD2561" i="27"/>
  <c r="BC2561" i="27"/>
  <c r="BB2561" i="27"/>
  <c r="AX2561" i="27"/>
  <c r="AW2561" i="27"/>
  <c r="AV2561" i="27"/>
  <c r="AQ2561" i="27"/>
  <c r="AP2561" i="27"/>
  <c r="AO2561" i="27"/>
  <c r="BF2560" i="27"/>
  <c r="BE2560" i="27"/>
  <c r="BD2560" i="27"/>
  <c r="BC2560" i="27"/>
  <c r="BB2560" i="27"/>
  <c r="AX2560" i="27"/>
  <c r="AW2560" i="27"/>
  <c r="AV2560" i="27"/>
  <c r="AQ2560" i="27"/>
  <c r="AP2560" i="27"/>
  <c r="AO2560" i="27"/>
  <c r="BF2559" i="27"/>
  <c r="BE2559" i="27"/>
  <c r="BD2559" i="27"/>
  <c r="BC2559" i="27"/>
  <c r="BB2559" i="27"/>
  <c r="AX2559" i="27"/>
  <c r="AW2559" i="27"/>
  <c r="AV2559" i="27"/>
  <c r="AQ2559" i="27"/>
  <c r="AP2559" i="27"/>
  <c r="AO2559" i="27"/>
  <c r="BF2554" i="27"/>
  <c r="BE2554" i="27"/>
  <c r="BD2554" i="27"/>
  <c r="BC2554" i="27"/>
  <c r="BB2554" i="27"/>
  <c r="AX2554" i="27"/>
  <c r="AW2554" i="27"/>
  <c r="AV2554" i="27"/>
  <c r="AQ2554" i="27"/>
  <c r="AP2554" i="27"/>
  <c r="AO2554" i="27"/>
  <c r="BF2553" i="27"/>
  <c r="BE2553" i="27"/>
  <c r="BD2553" i="27"/>
  <c r="BC2553" i="27"/>
  <c r="BB2553" i="27"/>
  <c r="AX2553" i="27"/>
  <c r="AW2553" i="27"/>
  <c r="AV2553" i="27"/>
  <c r="AQ2553" i="27"/>
  <c r="AP2553" i="27"/>
  <c r="AO2553" i="27"/>
  <c r="BF2544" i="27"/>
  <c r="BE2544" i="27"/>
  <c r="BD2544" i="27"/>
  <c r="BC2544" i="27"/>
  <c r="BB2544" i="27"/>
  <c r="AX2544" i="27"/>
  <c r="AW2544" i="27"/>
  <c r="AV2544" i="27"/>
  <c r="AQ2544" i="27"/>
  <c r="AP2544" i="27"/>
  <c r="AO2544" i="27"/>
  <c r="BF2543" i="27"/>
  <c r="BE2543" i="27"/>
  <c r="BD2543" i="27"/>
  <c r="BC2543" i="27"/>
  <c r="BB2543" i="27"/>
  <c r="AX2543" i="27"/>
  <c r="AW2543" i="27"/>
  <c r="AV2543" i="27"/>
  <c r="AQ2543" i="27"/>
  <c r="AP2543" i="27"/>
  <c r="AO2543" i="27"/>
  <c r="BF2542" i="27"/>
  <c r="BE2542" i="27"/>
  <c r="BD2542" i="27"/>
  <c r="BC2542" i="27"/>
  <c r="BB2542" i="27"/>
  <c r="AX2542" i="27"/>
  <c r="AW2542" i="27"/>
  <c r="AV2542" i="27"/>
  <c r="AQ2542" i="27"/>
  <c r="AP2542" i="27"/>
  <c r="AO2542" i="27"/>
  <c r="BF2541" i="27"/>
  <c r="BE2541" i="27"/>
  <c r="BD2541" i="27"/>
  <c r="BC2541" i="27"/>
  <c r="BB2541" i="27"/>
  <c r="AX2541" i="27"/>
  <c r="AW2541" i="27"/>
  <c r="AV2541" i="27"/>
  <c r="AQ2541" i="27"/>
  <c r="AP2541" i="27"/>
  <c r="AO2541" i="27"/>
  <c r="BF2540" i="27"/>
  <c r="BE2540" i="27"/>
  <c r="BD2540" i="27"/>
  <c r="BC2540" i="27"/>
  <c r="BB2540" i="27"/>
  <c r="AX2540" i="27"/>
  <c r="AW2540" i="27"/>
  <c r="AV2540" i="27"/>
  <c r="AQ2540" i="27"/>
  <c r="AP2540" i="27"/>
  <c r="AO2540" i="27"/>
  <c r="BF2539" i="27"/>
  <c r="BE2539" i="27"/>
  <c r="BD2539" i="27"/>
  <c r="BC2539" i="27"/>
  <c r="BB2539" i="27"/>
  <c r="AX2539" i="27"/>
  <c r="AW2539" i="27"/>
  <c r="AV2539" i="27"/>
  <c r="AQ2539" i="27"/>
  <c r="AP2539" i="27"/>
  <c r="AO2539" i="27"/>
  <c r="BF2538" i="27"/>
  <c r="BE2538" i="27"/>
  <c r="BD2538" i="27"/>
  <c r="BC2538" i="27"/>
  <c r="BB2538" i="27"/>
  <c r="AX2538" i="27"/>
  <c r="AW2538" i="27"/>
  <c r="AV2538" i="27"/>
  <c r="AQ2538" i="27"/>
  <c r="AP2538" i="27"/>
  <c r="AO2538" i="27"/>
  <c r="BF2537" i="27"/>
  <c r="BE2537" i="27"/>
  <c r="BD2537" i="27"/>
  <c r="BC2537" i="27"/>
  <c r="BB2537" i="27"/>
  <c r="AX2537" i="27"/>
  <c r="AW2537" i="27"/>
  <c r="AV2537" i="27"/>
  <c r="AQ2537" i="27"/>
  <c r="AP2537" i="27"/>
  <c r="AO2537" i="27"/>
  <c r="BF2534" i="27"/>
  <c r="BE2534" i="27"/>
  <c r="BD2534" i="27"/>
  <c r="BC2534" i="27"/>
  <c r="BB2534" i="27"/>
  <c r="AX2534" i="27"/>
  <c r="AW2534" i="27"/>
  <c r="AV2534" i="27"/>
  <c r="AQ2534" i="27"/>
  <c r="AP2534" i="27"/>
  <c r="AO2534" i="27"/>
  <c r="BF2532" i="27"/>
  <c r="BE2532" i="27"/>
  <c r="BD2532" i="27"/>
  <c r="BC2532" i="27"/>
  <c r="BB2532" i="27"/>
  <c r="AX2532" i="27"/>
  <c r="AW2532" i="27"/>
  <c r="AV2532" i="27"/>
  <c r="AQ2532" i="27"/>
  <c r="AP2532" i="27"/>
  <c r="AO2532" i="27"/>
  <c r="BF2530" i="27"/>
  <c r="BE2530" i="27"/>
  <c r="BD2530" i="27"/>
  <c r="BC2530" i="27"/>
  <c r="BB2530" i="27"/>
  <c r="AX2530" i="27"/>
  <c r="AW2530" i="27"/>
  <c r="AV2530" i="27"/>
  <c r="AQ2530" i="27"/>
  <c r="AP2530" i="27"/>
  <c r="AO2530" i="27"/>
  <c r="BF2528" i="27"/>
  <c r="BE2528" i="27"/>
  <c r="BD2528" i="27"/>
  <c r="BC2528" i="27"/>
  <c r="BB2528" i="27"/>
  <c r="AX2528" i="27"/>
  <c r="AW2528" i="27"/>
  <c r="AV2528" i="27"/>
  <c r="AQ2528" i="27"/>
  <c r="AP2528" i="27"/>
  <c r="AO2528" i="27"/>
  <c r="BF2526" i="27"/>
  <c r="BE2526" i="27"/>
  <c r="BD2526" i="27"/>
  <c r="AX2526" i="27"/>
  <c r="AW2526" i="27"/>
  <c r="AV2526" i="27"/>
  <c r="AQ2526" i="27"/>
  <c r="AP2526" i="27"/>
  <c r="AO2526" i="27"/>
  <c r="BF2525" i="27"/>
  <c r="BE2525" i="27"/>
  <c r="BD2525" i="27"/>
  <c r="BC2525" i="27"/>
  <c r="BB2525" i="27"/>
  <c r="AX2525" i="27"/>
  <c r="AW2525" i="27"/>
  <c r="AV2525" i="27"/>
  <c r="AQ2525" i="27"/>
  <c r="AP2525" i="27"/>
  <c r="AO2525" i="27"/>
  <c r="BF2524" i="27"/>
  <c r="BE2524" i="27"/>
  <c r="BD2524" i="27"/>
  <c r="BC2524" i="27"/>
  <c r="BB2524" i="27"/>
  <c r="AX2524" i="27"/>
  <c r="AW2524" i="27"/>
  <c r="AV2524" i="27"/>
  <c r="AQ2524" i="27"/>
  <c r="AP2524" i="27"/>
  <c r="AO2524" i="27"/>
  <c r="BF2523" i="27"/>
  <c r="BE2523" i="27"/>
  <c r="BD2523" i="27"/>
  <c r="BC2523" i="27"/>
  <c r="BB2523" i="27"/>
  <c r="AX2523" i="27"/>
  <c r="AW2523" i="27"/>
  <c r="AV2523" i="27"/>
  <c r="AQ2523" i="27"/>
  <c r="AP2523" i="27"/>
  <c r="AO2523" i="27"/>
  <c r="BF2522" i="27"/>
  <c r="BE2522" i="27"/>
  <c r="BD2522" i="27"/>
  <c r="BC2522" i="27"/>
  <c r="BB2522" i="27"/>
  <c r="AX2522" i="27"/>
  <c r="AW2522" i="27"/>
  <c r="AV2522" i="27"/>
  <c r="AQ2522" i="27"/>
  <c r="AP2522" i="27"/>
  <c r="AO2522" i="27"/>
  <c r="BF2521" i="27"/>
  <c r="BE2521" i="27"/>
  <c r="BD2521" i="27"/>
  <c r="BC2521" i="27"/>
  <c r="BB2521" i="27"/>
  <c r="AX2521" i="27"/>
  <c r="AW2521" i="27"/>
  <c r="AV2521" i="27"/>
  <c r="AQ2521" i="27"/>
  <c r="BA2521" i="27" s="1"/>
  <c r="AP2521" i="27"/>
  <c r="AO2521" i="27"/>
  <c r="BF2520" i="27"/>
  <c r="BE2520" i="27"/>
  <c r="BD2520" i="27"/>
  <c r="BC2520" i="27"/>
  <c r="BB2520" i="27"/>
  <c r="AX2520" i="27"/>
  <c r="AW2520" i="27"/>
  <c r="AV2520" i="27"/>
  <c r="AQ2520" i="27"/>
  <c r="AP2520" i="27"/>
  <c r="AO2520" i="27"/>
  <c r="BF2519" i="27"/>
  <c r="BE2519" i="27"/>
  <c r="BD2519" i="27"/>
  <c r="BC2519" i="27"/>
  <c r="BB2519" i="27"/>
  <c r="AX2519" i="27"/>
  <c r="AW2519" i="27"/>
  <c r="AV2519" i="27"/>
  <c r="AQ2519" i="27"/>
  <c r="AP2519" i="27"/>
  <c r="AO2519" i="27"/>
  <c r="BF2518" i="27"/>
  <c r="BE2518" i="27"/>
  <c r="BD2518" i="27"/>
  <c r="BC2518" i="27"/>
  <c r="BB2518" i="27"/>
  <c r="AX2518" i="27"/>
  <c r="AW2518" i="27"/>
  <c r="AV2518" i="27"/>
  <c r="AQ2518" i="27"/>
  <c r="AP2518" i="27"/>
  <c r="AO2518" i="27"/>
  <c r="BF2517" i="27"/>
  <c r="BE2517" i="27"/>
  <c r="BD2517" i="27"/>
  <c r="BC2517" i="27"/>
  <c r="BB2517" i="27"/>
  <c r="AX2517" i="27"/>
  <c r="AW2517" i="27"/>
  <c r="AV2517" i="27"/>
  <c r="AQ2517" i="27"/>
  <c r="AP2517" i="27"/>
  <c r="AO2517" i="27"/>
  <c r="BF2513" i="27"/>
  <c r="BE2513" i="27"/>
  <c r="BD2513" i="27"/>
  <c r="BC2513" i="27"/>
  <c r="BB2513" i="27"/>
  <c r="AX2513" i="27"/>
  <c r="AW2513" i="27"/>
  <c r="AV2513" i="27"/>
  <c r="AQ2513" i="27"/>
  <c r="AP2513" i="27"/>
  <c r="AO2513" i="27"/>
  <c r="BF2510" i="27"/>
  <c r="BE2510" i="27"/>
  <c r="BD2510" i="27"/>
  <c r="BC2510" i="27"/>
  <c r="BB2510" i="27"/>
  <c r="AX2510" i="27"/>
  <c r="AW2510" i="27"/>
  <c r="AV2510" i="27"/>
  <c r="AQ2510" i="27"/>
  <c r="AP2510" i="27"/>
  <c r="AO2510" i="27"/>
  <c r="BF2509" i="27"/>
  <c r="BE2509" i="27"/>
  <c r="BD2509" i="27"/>
  <c r="BC2509" i="27"/>
  <c r="BB2509" i="27"/>
  <c r="AX2509" i="27"/>
  <c r="AW2509" i="27"/>
  <c r="AV2509" i="27"/>
  <c r="AQ2509" i="27"/>
  <c r="AP2509" i="27"/>
  <c r="AO2509" i="27"/>
  <c r="BF2508" i="27"/>
  <c r="BE2508" i="27"/>
  <c r="BD2508" i="27"/>
  <c r="BC2508" i="27"/>
  <c r="BB2508" i="27"/>
  <c r="AX2508" i="27"/>
  <c r="AW2508" i="27"/>
  <c r="AV2508" i="27"/>
  <c r="AQ2508" i="27"/>
  <c r="AP2508" i="27"/>
  <c r="AO2508" i="27"/>
  <c r="BF2507" i="27"/>
  <c r="BE2507" i="27"/>
  <c r="BD2507" i="27"/>
  <c r="BC2507" i="27"/>
  <c r="BB2507" i="27"/>
  <c r="AX2507" i="27"/>
  <c r="AW2507" i="27"/>
  <c r="AV2507" i="27"/>
  <c r="AQ2507" i="27"/>
  <c r="AP2507" i="27"/>
  <c r="AO2507" i="27"/>
  <c r="BF2506" i="27"/>
  <c r="BE2506" i="27"/>
  <c r="BD2506" i="27"/>
  <c r="BC2506" i="27"/>
  <c r="BB2506" i="27"/>
  <c r="AX2506" i="27"/>
  <c r="AW2506" i="27"/>
  <c r="AV2506" i="27"/>
  <c r="AQ2506" i="27"/>
  <c r="AP2506" i="27"/>
  <c r="AO2506" i="27"/>
  <c r="BF2505" i="27"/>
  <c r="BE2505" i="27"/>
  <c r="BD2505" i="27"/>
  <c r="BC2505" i="27"/>
  <c r="BB2505" i="27"/>
  <c r="AX2505" i="27"/>
  <c r="AW2505" i="27"/>
  <c r="AV2505" i="27"/>
  <c r="AQ2505" i="27"/>
  <c r="AP2505" i="27"/>
  <c r="AO2505" i="27"/>
  <c r="BF2504" i="27"/>
  <c r="BE2504" i="27"/>
  <c r="BD2504" i="27"/>
  <c r="BC2504" i="27"/>
  <c r="BB2504" i="27"/>
  <c r="AX2504" i="27"/>
  <c r="AW2504" i="27"/>
  <c r="AV2504" i="27"/>
  <c r="AQ2504" i="27"/>
  <c r="AP2504" i="27"/>
  <c r="AO2504" i="27"/>
  <c r="BF2502" i="27"/>
  <c r="BE2502" i="27"/>
  <c r="BD2502" i="27"/>
  <c r="BC2502" i="27"/>
  <c r="BB2502" i="27"/>
  <c r="AX2502" i="27"/>
  <c r="AW2502" i="27"/>
  <c r="AV2502" i="27"/>
  <c r="AQ2502" i="27"/>
  <c r="AP2502" i="27"/>
  <c r="AO2502" i="27"/>
  <c r="BF2500" i="27"/>
  <c r="BE2500" i="27"/>
  <c r="BD2500" i="27"/>
  <c r="BC2500" i="27"/>
  <c r="BB2500" i="27"/>
  <c r="AX2500" i="27"/>
  <c r="AW2500" i="27"/>
  <c r="AV2500" i="27"/>
  <c r="AQ2500" i="27"/>
  <c r="AP2500" i="27"/>
  <c r="AO2500" i="27"/>
  <c r="BF2498" i="27"/>
  <c r="BE2498" i="27"/>
  <c r="BD2498" i="27"/>
  <c r="BC2498" i="27"/>
  <c r="BB2498" i="27"/>
  <c r="AX2498" i="27"/>
  <c r="AW2498" i="27"/>
  <c r="AV2498" i="27"/>
  <c r="AQ2498" i="27"/>
  <c r="AP2498" i="27"/>
  <c r="AO2498" i="27"/>
  <c r="BF2495" i="27"/>
  <c r="BE2495" i="27"/>
  <c r="BD2495" i="27"/>
  <c r="BC2495" i="27"/>
  <c r="BB2495" i="27"/>
  <c r="AX2495" i="27"/>
  <c r="AW2495" i="27"/>
  <c r="AV2495" i="27"/>
  <c r="AQ2495" i="27"/>
  <c r="AP2495" i="27"/>
  <c r="AO2495" i="27"/>
  <c r="BF2494" i="27"/>
  <c r="BE2494" i="27"/>
  <c r="BD2494" i="27"/>
  <c r="BC2494" i="27"/>
  <c r="BB2494" i="27"/>
  <c r="AX2494" i="27"/>
  <c r="AW2494" i="27"/>
  <c r="AV2494" i="27"/>
  <c r="AQ2494" i="27"/>
  <c r="AP2494" i="27"/>
  <c r="AO2494" i="27"/>
  <c r="BF2492" i="27"/>
  <c r="BE2492" i="27"/>
  <c r="BD2492" i="27"/>
  <c r="BC2492" i="27"/>
  <c r="BB2492" i="27"/>
  <c r="AX2492" i="27"/>
  <c r="AW2492" i="27"/>
  <c r="AV2492" i="27"/>
  <c r="AQ2492" i="27"/>
  <c r="AP2492" i="27"/>
  <c r="AO2492" i="27"/>
  <c r="BF2491" i="27"/>
  <c r="BE2491" i="27"/>
  <c r="BD2491" i="27"/>
  <c r="BC2491" i="27"/>
  <c r="BB2491" i="27"/>
  <c r="AX2491" i="27"/>
  <c r="AW2491" i="27"/>
  <c r="AV2491" i="27"/>
  <c r="AQ2491" i="27"/>
  <c r="AP2491" i="27"/>
  <c r="AO2491" i="27"/>
  <c r="BF2490" i="27"/>
  <c r="BE2490" i="27"/>
  <c r="BD2490" i="27"/>
  <c r="BC2490" i="27"/>
  <c r="BB2490" i="27"/>
  <c r="AX2490" i="27"/>
  <c r="AW2490" i="27"/>
  <c r="AV2490" i="27"/>
  <c r="AQ2490" i="27"/>
  <c r="AP2490" i="27"/>
  <c r="AO2490" i="27"/>
  <c r="BF2484" i="27"/>
  <c r="BE2484" i="27"/>
  <c r="BD2484" i="27"/>
  <c r="BC2484" i="27"/>
  <c r="BB2484" i="27"/>
  <c r="AX2484" i="27"/>
  <c r="AW2484" i="27"/>
  <c r="AV2484" i="27"/>
  <c r="AQ2484" i="27"/>
  <c r="AP2484" i="27"/>
  <c r="AO2484" i="27"/>
  <c r="BF2483" i="27"/>
  <c r="BE2483" i="27"/>
  <c r="BD2483" i="27"/>
  <c r="BC2483" i="27"/>
  <c r="BB2483" i="27"/>
  <c r="AX2483" i="27"/>
  <c r="AW2483" i="27"/>
  <c r="AV2483" i="27"/>
  <c r="AQ2483" i="27"/>
  <c r="AP2483" i="27"/>
  <c r="AO2483" i="27"/>
  <c r="BF2482" i="27"/>
  <c r="BE2482" i="27"/>
  <c r="BD2482" i="27"/>
  <c r="BC2482" i="27"/>
  <c r="BB2482" i="27"/>
  <c r="AX2482" i="27"/>
  <c r="AW2482" i="27"/>
  <c r="AV2482" i="27"/>
  <c r="AQ2482" i="27"/>
  <c r="AP2482" i="27"/>
  <c r="AO2482" i="27"/>
  <c r="BA2482" i="27" s="1"/>
  <c r="BF2480" i="27"/>
  <c r="BE2480" i="27"/>
  <c r="BD2480" i="27"/>
  <c r="BC2480" i="27"/>
  <c r="BB2480" i="27"/>
  <c r="AX2480" i="27"/>
  <c r="AW2480" i="27"/>
  <c r="AV2480" i="27"/>
  <c r="AQ2480" i="27"/>
  <c r="AP2480" i="27"/>
  <c r="AO2480" i="27"/>
  <c r="BF2479" i="27"/>
  <c r="BE2479" i="27"/>
  <c r="BD2479" i="27"/>
  <c r="BC2479" i="27"/>
  <c r="BB2479" i="27"/>
  <c r="AX2479" i="27"/>
  <c r="AW2479" i="27"/>
  <c r="AV2479" i="27"/>
  <c r="AQ2479" i="27"/>
  <c r="AP2479" i="27"/>
  <c r="AO2479" i="27"/>
  <c r="BF2478" i="27"/>
  <c r="BE2478" i="27"/>
  <c r="BD2478" i="27"/>
  <c r="BC2478" i="27"/>
  <c r="BB2478" i="27"/>
  <c r="AX2478" i="27"/>
  <c r="AW2478" i="27"/>
  <c r="AV2478" i="27"/>
  <c r="AQ2478" i="27"/>
  <c r="AP2478" i="27"/>
  <c r="AO2478" i="27"/>
  <c r="BF2474" i="27"/>
  <c r="BE2474" i="27"/>
  <c r="BD2474" i="27"/>
  <c r="BC2474" i="27"/>
  <c r="BB2474" i="27"/>
  <c r="AX2474" i="27"/>
  <c r="AW2474" i="27"/>
  <c r="AV2474" i="27"/>
  <c r="AQ2474" i="27"/>
  <c r="AP2474" i="27"/>
  <c r="AO2474" i="27"/>
  <c r="BF2473" i="27"/>
  <c r="BE2473" i="27"/>
  <c r="BD2473" i="27"/>
  <c r="BC2473" i="27"/>
  <c r="BB2473" i="27"/>
  <c r="AX2473" i="27"/>
  <c r="AW2473" i="27"/>
  <c r="AV2473" i="27"/>
  <c r="AQ2473" i="27"/>
  <c r="AP2473" i="27"/>
  <c r="AO2473" i="27"/>
  <c r="BF2472" i="27"/>
  <c r="BE2472" i="27"/>
  <c r="BD2472" i="27"/>
  <c r="BC2472" i="27"/>
  <c r="BB2472" i="27"/>
  <c r="AX2472" i="27"/>
  <c r="AW2472" i="27"/>
  <c r="AV2472" i="27"/>
  <c r="AQ2472" i="27"/>
  <c r="AP2472" i="27"/>
  <c r="AO2472" i="27"/>
  <c r="BF2471" i="27"/>
  <c r="BE2471" i="27"/>
  <c r="BD2471" i="27"/>
  <c r="BC2471" i="27"/>
  <c r="BB2471" i="27"/>
  <c r="AX2471" i="27"/>
  <c r="AW2471" i="27"/>
  <c r="AV2471" i="27"/>
  <c r="AQ2471" i="27"/>
  <c r="AP2471" i="27"/>
  <c r="AO2471" i="27"/>
  <c r="BF2466" i="27"/>
  <c r="BE2466" i="27"/>
  <c r="BD2466" i="27"/>
  <c r="BC2466" i="27"/>
  <c r="BB2466" i="27"/>
  <c r="AX2466" i="27"/>
  <c r="AW2466" i="27"/>
  <c r="AV2466" i="27"/>
  <c r="AQ2466" i="27"/>
  <c r="AP2466" i="27"/>
  <c r="AO2466" i="27"/>
  <c r="BF2464" i="27"/>
  <c r="BE2464" i="27"/>
  <c r="BD2464" i="27"/>
  <c r="BC2464" i="27"/>
  <c r="BB2464" i="27"/>
  <c r="AX2464" i="27"/>
  <c r="AW2464" i="27"/>
  <c r="AV2464" i="27"/>
  <c r="AQ2464" i="27"/>
  <c r="AP2464" i="27"/>
  <c r="AO2464" i="27"/>
  <c r="BF2463" i="27"/>
  <c r="BE2463" i="27"/>
  <c r="BD2463" i="27"/>
  <c r="BC2463" i="27"/>
  <c r="BB2463" i="27"/>
  <c r="AX2463" i="27"/>
  <c r="AW2463" i="27"/>
  <c r="AV2463" i="27"/>
  <c r="AQ2463" i="27"/>
  <c r="AP2463" i="27"/>
  <c r="AO2463" i="27"/>
  <c r="BF2459" i="27"/>
  <c r="BE2459" i="27"/>
  <c r="BD2459" i="27"/>
  <c r="BC2459" i="27"/>
  <c r="BB2459" i="27"/>
  <c r="AX2459" i="27"/>
  <c r="AW2459" i="27"/>
  <c r="AV2459" i="27"/>
  <c r="AQ2459" i="27"/>
  <c r="AP2459" i="27"/>
  <c r="AO2459" i="27"/>
  <c r="BF2458" i="27"/>
  <c r="BE2458" i="27"/>
  <c r="BD2458" i="27"/>
  <c r="BC2458" i="27"/>
  <c r="BB2458" i="27"/>
  <c r="AX2458" i="27"/>
  <c r="AW2458" i="27"/>
  <c r="AV2458" i="27"/>
  <c r="AQ2458" i="27"/>
  <c r="AP2458" i="27"/>
  <c r="AO2458" i="27"/>
  <c r="BF2457" i="27"/>
  <c r="BE2457" i="27"/>
  <c r="BD2457" i="27"/>
  <c r="BC2457" i="27"/>
  <c r="BB2457" i="27"/>
  <c r="AX2457" i="27"/>
  <c r="AW2457" i="27"/>
  <c r="AV2457" i="27"/>
  <c r="AQ2457" i="27"/>
  <c r="AP2457" i="27"/>
  <c r="BA2457" i="27" s="1"/>
  <c r="AO2457" i="27"/>
  <c r="BF2456" i="27"/>
  <c r="BE2456" i="27"/>
  <c r="BD2456" i="27"/>
  <c r="BC2456" i="27"/>
  <c r="BB2456" i="27"/>
  <c r="AX2456" i="27"/>
  <c r="AW2456" i="27"/>
  <c r="AV2456" i="27"/>
  <c r="AQ2456" i="27"/>
  <c r="AP2456" i="27"/>
  <c r="AO2456" i="27"/>
  <c r="BF2455" i="27"/>
  <c r="BE2455" i="27"/>
  <c r="BD2455" i="27"/>
  <c r="BC2455" i="27"/>
  <c r="BB2455" i="27"/>
  <c r="AX2455" i="27"/>
  <c r="AW2455" i="27"/>
  <c r="AV2455" i="27"/>
  <c r="AQ2455" i="27"/>
  <c r="AP2455" i="27"/>
  <c r="AO2455" i="27"/>
  <c r="BF2453" i="27"/>
  <c r="BE2453" i="27"/>
  <c r="BD2453" i="27"/>
  <c r="BC2453" i="27"/>
  <c r="BB2453" i="27"/>
  <c r="AX2453" i="27"/>
  <c r="AW2453" i="27"/>
  <c r="AV2453" i="27"/>
  <c r="AQ2453" i="27"/>
  <c r="AP2453" i="27"/>
  <c r="AO2453" i="27"/>
  <c r="BF2452" i="27"/>
  <c r="BE2452" i="27"/>
  <c r="BD2452" i="27"/>
  <c r="BC2452" i="27"/>
  <c r="BB2452" i="27"/>
  <c r="AX2452" i="27"/>
  <c r="AW2452" i="27"/>
  <c r="AV2452" i="27"/>
  <c r="AQ2452" i="27"/>
  <c r="AP2452" i="27"/>
  <c r="BA2452" i="27" s="1"/>
  <c r="AO2452" i="27"/>
  <c r="BF2450" i="27"/>
  <c r="BE2450" i="27"/>
  <c r="BD2450" i="27"/>
  <c r="BC2450" i="27"/>
  <c r="BB2450" i="27"/>
  <c r="AX2450" i="27"/>
  <c r="AW2450" i="27"/>
  <c r="AV2450" i="27"/>
  <c r="AQ2450" i="27"/>
  <c r="AP2450" i="27"/>
  <c r="AO2450" i="27"/>
  <c r="BF2449" i="27"/>
  <c r="BE2449" i="27"/>
  <c r="BD2449" i="27"/>
  <c r="BC2449" i="27"/>
  <c r="BB2449" i="27"/>
  <c r="AX2449" i="27"/>
  <c r="AW2449" i="27"/>
  <c r="AV2449" i="27"/>
  <c r="AQ2449" i="27"/>
  <c r="AP2449" i="27"/>
  <c r="AO2449" i="27"/>
  <c r="BF2448" i="27"/>
  <c r="BE2448" i="27"/>
  <c r="BD2448" i="27"/>
  <c r="BC2448" i="27"/>
  <c r="BB2448" i="27"/>
  <c r="AX2448" i="27"/>
  <c r="AW2448" i="27"/>
  <c r="AV2448" i="27"/>
  <c r="AQ2448" i="27"/>
  <c r="AP2448" i="27"/>
  <c r="AO2448" i="27"/>
  <c r="BF2447" i="27"/>
  <c r="BE2447" i="27"/>
  <c r="BD2447" i="27"/>
  <c r="BC2447" i="27"/>
  <c r="BB2447" i="27"/>
  <c r="AX2447" i="27"/>
  <c r="AW2447" i="27"/>
  <c r="AV2447" i="27"/>
  <c r="AQ2447" i="27"/>
  <c r="AP2447" i="27"/>
  <c r="AO2447" i="27"/>
  <c r="BF2421" i="27"/>
  <c r="BE2421" i="27"/>
  <c r="BD2421" i="27"/>
  <c r="BC2421" i="27"/>
  <c r="BB2421" i="27"/>
  <c r="AX2421" i="27"/>
  <c r="AW2421" i="27"/>
  <c r="AV2421" i="27"/>
  <c r="AQ2421" i="27"/>
  <c r="AP2421" i="27"/>
  <c r="AO2421" i="27"/>
  <c r="BF2420" i="27"/>
  <c r="BE2420" i="27"/>
  <c r="BD2420" i="27"/>
  <c r="BC2420" i="27"/>
  <c r="BB2420" i="27"/>
  <c r="AX2420" i="27"/>
  <c r="AW2420" i="27"/>
  <c r="AV2420" i="27"/>
  <c r="AQ2420" i="27"/>
  <c r="AP2420" i="27"/>
  <c r="AO2420" i="27"/>
  <c r="BF2419" i="27"/>
  <c r="BE2419" i="27"/>
  <c r="BD2419" i="27"/>
  <c r="BC2419" i="27"/>
  <c r="BB2419" i="27"/>
  <c r="AX2419" i="27"/>
  <c r="AW2419" i="27"/>
  <c r="AV2419" i="27"/>
  <c r="AQ2419" i="27"/>
  <c r="AP2419" i="27"/>
  <c r="AO2419" i="27"/>
  <c r="BF2418" i="27"/>
  <c r="BE2418" i="27"/>
  <c r="BD2418" i="27"/>
  <c r="BC2418" i="27"/>
  <c r="BB2418" i="27"/>
  <c r="AX2418" i="27"/>
  <c r="AW2418" i="27"/>
  <c r="AV2418" i="27"/>
  <c r="AQ2418" i="27"/>
  <c r="AP2418" i="27"/>
  <c r="AO2418" i="27"/>
  <c r="BF2415" i="27"/>
  <c r="BE2415" i="27"/>
  <c r="BD2415" i="27"/>
  <c r="BC2415" i="27"/>
  <c r="BB2415" i="27"/>
  <c r="AX2415" i="27"/>
  <c r="AW2415" i="27"/>
  <c r="AV2415" i="27"/>
  <c r="AQ2415" i="27"/>
  <c r="AP2415" i="27"/>
  <c r="AO2415" i="27"/>
  <c r="BF2414" i="27"/>
  <c r="BE2414" i="27"/>
  <c r="BD2414" i="27"/>
  <c r="BC2414" i="27"/>
  <c r="BB2414" i="27"/>
  <c r="AX2414" i="27"/>
  <c r="AW2414" i="27"/>
  <c r="AV2414" i="27"/>
  <c r="AQ2414" i="27"/>
  <c r="AP2414" i="27"/>
  <c r="AO2414" i="27"/>
  <c r="BF2412" i="27"/>
  <c r="BE2412" i="27"/>
  <c r="BD2412" i="27"/>
  <c r="BC2412" i="27"/>
  <c r="BB2412" i="27"/>
  <c r="AX2412" i="27"/>
  <c r="AW2412" i="27"/>
  <c r="AV2412" i="27"/>
  <c r="AQ2412" i="27"/>
  <c r="AP2412" i="27"/>
  <c r="AO2412" i="27"/>
  <c r="BF2411" i="27"/>
  <c r="BE2411" i="27"/>
  <c r="BD2411" i="27"/>
  <c r="BC2411" i="27"/>
  <c r="BB2411" i="27"/>
  <c r="AX2411" i="27"/>
  <c r="AW2411" i="27"/>
  <c r="AV2411" i="27"/>
  <c r="AQ2411" i="27"/>
  <c r="AP2411" i="27"/>
  <c r="AO2411" i="27"/>
  <c r="BF2410" i="27"/>
  <c r="BE2410" i="27"/>
  <c r="BD2410" i="27"/>
  <c r="BC2410" i="27"/>
  <c r="BB2410" i="27"/>
  <c r="AX2410" i="27"/>
  <c r="AW2410" i="27"/>
  <c r="AV2410" i="27"/>
  <c r="AQ2410" i="27"/>
  <c r="AP2410" i="27"/>
  <c r="AO2410" i="27"/>
  <c r="BF2409" i="27"/>
  <c r="BE2409" i="27"/>
  <c r="BD2409" i="27"/>
  <c r="BC2409" i="27"/>
  <c r="BB2409" i="27"/>
  <c r="AX2409" i="27"/>
  <c r="AW2409" i="27"/>
  <c r="AV2409" i="27"/>
  <c r="AQ2409" i="27"/>
  <c r="AP2409" i="27"/>
  <c r="AO2409" i="27"/>
  <c r="BF2408" i="27"/>
  <c r="BE2408" i="27"/>
  <c r="BD2408" i="27"/>
  <c r="BC2408" i="27"/>
  <c r="BB2408" i="27"/>
  <c r="AX2408" i="27"/>
  <c r="AW2408" i="27"/>
  <c r="AV2408" i="27"/>
  <c r="AQ2408" i="27"/>
  <c r="AP2408" i="27"/>
  <c r="AO2408" i="27"/>
  <c r="BF2407" i="27"/>
  <c r="BE2407" i="27"/>
  <c r="BD2407" i="27"/>
  <c r="BC2407" i="27"/>
  <c r="BB2407" i="27"/>
  <c r="AX2407" i="27"/>
  <c r="AW2407" i="27"/>
  <c r="AV2407" i="27"/>
  <c r="AQ2407" i="27"/>
  <c r="AP2407" i="27"/>
  <c r="AO2407" i="27"/>
  <c r="BF2405" i="27"/>
  <c r="BE2405" i="27"/>
  <c r="BD2405" i="27"/>
  <c r="BC2405" i="27"/>
  <c r="BB2405" i="27"/>
  <c r="AX2405" i="27"/>
  <c r="AW2405" i="27"/>
  <c r="AV2405" i="27"/>
  <c r="AQ2405" i="27"/>
  <c r="AP2405" i="27"/>
  <c r="AO2405" i="27"/>
  <c r="BF2404" i="27"/>
  <c r="BE2404" i="27"/>
  <c r="BD2404" i="27"/>
  <c r="BC2404" i="27"/>
  <c r="BB2404" i="27"/>
  <c r="AX2404" i="27"/>
  <c r="AW2404" i="27"/>
  <c r="AV2404" i="27"/>
  <c r="AQ2404" i="27"/>
  <c r="AP2404" i="27"/>
  <c r="AO2404" i="27"/>
  <c r="BF2402" i="27"/>
  <c r="BE2402" i="27"/>
  <c r="BD2402" i="27"/>
  <c r="BC2402" i="27"/>
  <c r="BB2402" i="27"/>
  <c r="AX2402" i="27"/>
  <c r="AW2402" i="27"/>
  <c r="AV2402" i="27"/>
  <c r="AQ2402" i="27"/>
  <c r="AP2402" i="27"/>
  <c r="BA2402" i="27" s="1"/>
  <c r="AO2402" i="27"/>
  <c r="BF2401" i="27"/>
  <c r="BE2401" i="27"/>
  <c r="BD2401" i="27"/>
  <c r="BC2401" i="27"/>
  <c r="BB2401" i="27"/>
  <c r="AX2401" i="27"/>
  <c r="AW2401" i="27"/>
  <c r="AV2401" i="27"/>
  <c r="AQ2401" i="27"/>
  <c r="AP2401" i="27"/>
  <c r="AO2401" i="27"/>
  <c r="BF2400" i="27"/>
  <c r="BE2400" i="27"/>
  <c r="BD2400" i="27"/>
  <c r="BC2400" i="27"/>
  <c r="BB2400" i="27"/>
  <c r="AX2400" i="27"/>
  <c r="AW2400" i="27"/>
  <c r="AV2400" i="27"/>
  <c r="AQ2400" i="27"/>
  <c r="AP2400" i="27"/>
  <c r="AO2400" i="27"/>
  <c r="BF2399" i="27"/>
  <c r="BE2399" i="27"/>
  <c r="BD2399" i="27"/>
  <c r="BC2399" i="27"/>
  <c r="BB2399" i="27"/>
  <c r="AX2399" i="27"/>
  <c r="AW2399" i="27"/>
  <c r="AV2399" i="27"/>
  <c r="AQ2399" i="27"/>
  <c r="AP2399" i="27"/>
  <c r="AO2399" i="27"/>
  <c r="BF2398" i="27"/>
  <c r="BE2398" i="27"/>
  <c r="BD2398" i="27"/>
  <c r="BC2398" i="27"/>
  <c r="BB2398" i="27"/>
  <c r="AX2398" i="27"/>
  <c r="AW2398" i="27"/>
  <c r="AV2398" i="27"/>
  <c r="AQ2398" i="27"/>
  <c r="AP2398" i="27"/>
  <c r="BA2398" i="27" s="1"/>
  <c r="AO2398" i="27"/>
  <c r="BF2396" i="27"/>
  <c r="BE2396" i="27"/>
  <c r="BD2396" i="27"/>
  <c r="BC2396" i="27"/>
  <c r="BB2396" i="27"/>
  <c r="AX2396" i="27"/>
  <c r="AW2396" i="27"/>
  <c r="AV2396" i="27"/>
  <c r="AQ2396" i="27"/>
  <c r="AP2396" i="27"/>
  <c r="AO2396" i="27"/>
  <c r="BF2395" i="27"/>
  <c r="BE2395" i="27"/>
  <c r="BD2395" i="27"/>
  <c r="BC2395" i="27"/>
  <c r="BB2395" i="27"/>
  <c r="AX2395" i="27"/>
  <c r="AW2395" i="27"/>
  <c r="AV2395" i="27"/>
  <c r="AQ2395" i="27"/>
  <c r="AP2395" i="27"/>
  <c r="AO2395" i="27"/>
  <c r="BF2394" i="27"/>
  <c r="BE2394" i="27"/>
  <c r="BD2394" i="27"/>
  <c r="BC2394" i="27"/>
  <c r="BB2394" i="27"/>
  <c r="AX2394" i="27"/>
  <c r="AW2394" i="27"/>
  <c r="AV2394" i="27"/>
  <c r="AQ2394" i="27"/>
  <c r="AP2394" i="27"/>
  <c r="AO2394" i="27"/>
  <c r="BF2393" i="27"/>
  <c r="BE2393" i="27"/>
  <c r="BD2393" i="27"/>
  <c r="BC2393" i="27"/>
  <c r="BB2393" i="27"/>
  <c r="AX2393" i="27"/>
  <c r="AW2393" i="27"/>
  <c r="AV2393" i="27"/>
  <c r="AQ2393" i="27"/>
  <c r="AP2393" i="27"/>
  <c r="AO2393" i="27"/>
  <c r="BF2392" i="27"/>
  <c r="BE2392" i="27"/>
  <c r="BD2392" i="27"/>
  <c r="BC2392" i="27"/>
  <c r="BB2392" i="27"/>
  <c r="AX2392" i="27"/>
  <c r="AW2392" i="27"/>
  <c r="AV2392" i="27"/>
  <c r="AQ2392" i="27"/>
  <c r="AP2392" i="27"/>
  <c r="AO2392" i="27"/>
  <c r="BF2391" i="27"/>
  <c r="BE2391" i="27"/>
  <c r="BD2391" i="27"/>
  <c r="BC2391" i="27"/>
  <c r="BB2391" i="27"/>
  <c r="AX2391" i="27"/>
  <c r="AW2391" i="27"/>
  <c r="AV2391" i="27"/>
  <c r="AQ2391" i="27"/>
  <c r="AP2391" i="27"/>
  <c r="AO2391" i="27"/>
  <c r="BF2390" i="27"/>
  <c r="BE2390" i="27"/>
  <c r="BD2390" i="27"/>
  <c r="BC2390" i="27"/>
  <c r="BB2390" i="27"/>
  <c r="AX2390" i="27"/>
  <c r="AW2390" i="27"/>
  <c r="AV2390" i="27"/>
  <c r="AQ2390" i="27"/>
  <c r="AP2390" i="27"/>
  <c r="AO2390" i="27"/>
  <c r="BF2388" i="27"/>
  <c r="BE2388" i="27"/>
  <c r="BD2388" i="27"/>
  <c r="BC2388" i="27"/>
  <c r="BB2388" i="27"/>
  <c r="AX2388" i="27"/>
  <c r="AW2388" i="27"/>
  <c r="AV2388" i="27"/>
  <c r="AQ2388" i="27"/>
  <c r="AP2388" i="27"/>
  <c r="AO2388" i="27"/>
  <c r="BF2387" i="27"/>
  <c r="BE2387" i="27"/>
  <c r="BD2387" i="27"/>
  <c r="BC2387" i="27"/>
  <c r="BB2387" i="27"/>
  <c r="AX2387" i="27"/>
  <c r="AW2387" i="27"/>
  <c r="AV2387" i="27"/>
  <c r="AQ2387" i="27"/>
  <c r="AP2387" i="27"/>
  <c r="AO2387" i="27"/>
  <c r="BF2385" i="27"/>
  <c r="BE2385" i="27"/>
  <c r="BD2385" i="27"/>
  <c r="BC2385" i="27"/>
  <c r="BB2385" i="27"/>
  <c r="AX2385" i="27"/>
  <c r="AW2385" i="27"/>
  <c r="AV2385" i="27"/>
  <c r="AQ2385" i="27"/>
  <c r="AP2385" i="27"/>
  <c r="AO2385" i="27"/>
  <c r="BF2384" i="27"/>
  <c r="BE2384" i="27"/>
  <c r="BD2384" i="27"/>
  <c r="BC2384" i="27"/>
  <c r="BB2384" i="27"/>
  <c r="AX2384" i="27"/>
  <c r="AW2384" i="27"/>
  <c r="AV2384" i="27"/>
  <c r="AQ2384" i="27"/>
  <c r="AP2384" i="27"/>
  <c r="AO2384" i="27"/>
  <c r="BF2382" i="27"/>
  <c r="BE2382" i="27"/>
  <c r="BD2382" i="27"/>
  <c r="BC2382" i="27"/>
  <c r="BB2382" i="27"/>
  <c r="AX2382" i="27"/>
  <c r="AW2382" i="27"/>
  <c r="AV2382" i="27"/>
  <c r="AQ2382" i="27"/>
  <c r="AP2382" i="27"/>
  <c r="AO2382" i="27"/>
  <c r="BF2381" i="27"/>
  <c r="BE2381" i="27"/>
  <c r="BD2381" i="27"/>
  <c r="BC2381" i="27"/>
  <c r="BB2381" i="27"/>
  <c r="AX2381" i="27"/>
  <c r="AW2381" i="27"/>
  <c r="AV2381" i="27"/>
  <c r="AQ2381" i="27"/>
  <c r="AP2381" i="27"/>
  <c r="AO2381" i="27"/>
  <c r="BF2380" i="27"/>
  <c r="BE2380" i="27"/>
  <c r="BD2380" i="27"/>
  <c r="BC2380" i="27"/>
  <c r="BB2380" i="27"/>
  <c r="AX2380" i="27"/>
  <c r="AW2380" i="27"/>
  <c r="AV2380" i="27"/>
  <c r="AQ2380" i="27"/>
  <c r="AP2380" i="27"/>
  <c r="AO2380" i="27"/>
  <c r="BF2379" i="27"/>
  <c r="BE2379" i="27"/>
  <c r="BD2379" i="27"/>
  <c r="BC2379" i="27"/>
  <c r="BB2379" i="27"/>
  <c r="AX2379" i="27"/>
  <c r="AW2379" i="27"/>
  <c r="AV2379" i="27"/>
  <c r="AQ2379" i="27"/>
  <c r="AP2379" i="27"/>
  <c r="AO2379" i="27"/>
  <c r="BF2378" i="27"/>
  <c r="BE2378" i="27"/>
  <c r="BD2378" i="27"/>
  <c r="BC2378" i="27"/>
  <c r="BB2378" i="27"/>
  <c r="AX2378" i="27"/>
  <c r="AW2378" i="27"/>
  <c r="AV2378" i="27"/>
  <c r="AQ2378" i="27"/>
  <c r="AP2378" i="27"/>
  <c r="AO2378" i="27"/>
  <c r="BF2377" i="27"/>
  <c r="BE2377" i="27"/>
  <c r="BD2377" i="27"/>
  <c r="BC2377" i="27"/>
  <c r="BB2377" i="27"/>
  <c r="AX2377" i="27"/>
  <c r="AW2377" i="27"/>
  <c r="AV2377" i="27"/>
  <c r="AQ2377" i="27"/>
  <c r="AP2377" i="27"/>
  <c r="AO2377" i="27"/>
  <c r="BF2376" i="27"/>
  <c r="BE2376" i="27"/>
  <c r="BD2376" i="27"/>
  <c r="BC2376" i="27"/>
  <c r="BB2376" i="27"/>
  <c r="AX2376" i="27"/>
  <c r="AW2376" i="27"/>
  <c r="AV2376" i="27"/>
  <c r="AQ2376" i="27"/>
  <c r="AP2376" i="27"/>
  <c r="AO2376" i="27"/>
  <c r="BF2374" i="27"/>
  <c r="BE2374" i="27"/>
  <c r="BD2374" i="27"/>
  <c r="BC2374" i="27"/>
  <c r="BB2374" i="27"/>
  <c r="AX2374" i="27"/>
  <c r="AW2374" i="27"/>
  <c r="AV2374" i="27"/>
  <c r="AQ2374" i="27"/>
  <c r="AP2374" i="27"/>
  <c r="AO2374" i="27"/>
  <c r="BF2373" i="27"/>
  <c r="BE2373" i="27"/>
  <c r="BD2373" i="27"/>
  <c r="BC2373" i="27"/>
  <c r="BB2373" i="27"/>
  <c r="AX2373" i="27"/>
  <c r="AW2373" i="27"/>
  <c r="AV2373" i="27"/>
  <c r="AQ2373" i="27"/>
  <c r="AP2373" i="27"/>
  <c r="AO2373" i="27"/>
  <c r="BF2371" i="27"/>
  <c r="BE2371" i="27"/>
  <c r="BD2371" i="27"/>
  <c r="BC2371" i="27"/>
  <c r="BB2371" i="27"/>
  <c r="AX2371" i="27"/>
  <c r="AW2371" i="27"/>
  <c r="AV2371" i="27"/>
  <c r="AQ2371" i="27"/>
  <c r="AP2371" i="27"/>
  <c r="AO2371" i="27"/>
  <c r="BF2370" i="27"/>
  <c r="BE2370" i="27"/>
  <c r="BD2370" i="27"/>
  <c r="BC2370" i="27"/>
  <c r="BB2370" i="27"/>
  <c r="AX2370" i="27"/>
  <c r="AW2370" i="27"/>
  <c r="AV2370" i="27"/>
  <c r="AQ2370" i="27"/>
  <c r="AP2370" i="27"/>
  <c r="AO2370" i="27"/>
  <c r="BF2369" i="27"/>
  <c r="BE2369" i="27"/>
  <c r="BD2369" i="27"/>
  <c r="BC2369" i="27"/>
  <c r="BB2369" i="27"/>
  <c r="AX2369" i="27"/>
  <c r="AW2369" i="27"/>
  <c r="AV2369" i="27"/>
  <c r="AQ2369" i="27"/>
  <c r="AP2369" i="27"/>
  <c r="AO2369" i="27"/>
  <c r="BF2368" i="27"/>
  <c r="BE2368" i="27"/>
  <c r="BD2368" i="27"/>
  <c r="BC2368" i="27"/>
  <c r="BB2368" i="27"/>
  <c r="AX2368" i="27"/>
  <c r="AW2368" i="27"/>
  <c r="AV2368" i="27"/>
  <c r="AQ2368" i="27"/>
  <c r="AP2368" i="27"/>
  <c r="BA2368" i="27" s="1"/>
  <c r="AO2368" i="27"/>
  <c r="BF2367" i="27"/>
  <c r="BE2367" i="27"/>
  <c r="BD2367" i="27"/>
  <c r="BC2367" i="27"/>
  <c r="BB2367" i="27"/>
  <c r="AX2367" i="27"/>
  <c r="AW2367" i="27"/>
  <c r="AV2367" i="27"/>
  <c r="AQ2367" i="27"/>
  <c r="AP2367" i="27"/>
  <c r="AO2367" i="27"/>
  <c r="BA2367" i="27" s="1"/>
  <c r="BF2366" i="27"/>
  <c r="BE2366" i="27"/>
  <c r="BD2366" i="27"/>
  <c r="BC2366" i="27"/>
  <c r="BB2366" i="27"/>
  <c r="AX2366" i="27"/>
  <c r="AW2366" i="27"/>
  <c r="AV2366" i="27"/>
  <c r="AQ2366" i="27"/>
  <c r="AP2366" i="27"/>
  <c r="AO2366" i="27"/>
  <c r="BF2363" i="27"/>
  <c r="BE2363" i="27"/>
  <c r="BD2363" i="27"/>
  <c r="BC2363" i="27"/>
  <c r="BB2363" i="27"/>
  <c r="AX2363" i="27"/>
  <c r="AW2363" i="27"/>
  <c r="AV2363" i="27"/>
  <c r="AQ2363" i="27"/>
  <c r="AP2363" i="27"/>
  <c r="AO2363" i="27"/>
  <c r="BF2362" i="27"/>
  <c r="BE2362" i="27"/>
  <c r="BD2362" i="27"/>
  <c r="BC2362" i="27"/>
  <c r="BB2362" i="27"/>
  <c r="AX2362" i="27"/>
  <c r="AW2362" i="27"/>
  <c r="AV2362" i="27"/>
  <c r="AQ2362" i="27"/>
  <c r="AP2362" i="27"/>
  <c r="AO2362" i="27"/>
  <c r="BF2361" i="27"/>
  <c r="BE2361" i="27"/>
  <c r="BD2361" i="27"/>
  <c r="BC2361" i="27"/>
  <c r="BB2361" i="27"/>
  <c r="AX2361" i="27"/>
  <c r="AW2361" i="27"/>
  <c r="AV2361" i="27"/>
  <c r="AQ2361" i="27"/>
  <c r="AP2361" i="27"/>
  <c r="AO2361" i="27"/>
  <c r="BF2360" i="27"/>
  <c r="BE2360" i="27"/>
  <c r="BD2360" i="27"/>
  <c r="BC2360" i="27"/>
  <c r="BB2360" i="27"/>
  <c r="AX2360" i="27"/>
  <c r="AW2360" i="27"/>
  <c r="AV2360" i="27"/>
  <c r="AQ2360" i="27"/>
  <c r="AP2360" i="27"/>
  <c r="AO2360" i="27"/>
  <c r="BF2358" i="27"/>
  <c r="BE2358" i="27"/>
  <c r="BD2358" i="27"/>
  <c r="BC2358" i="27"/>
  <c r="BB2358" i="27"/>
  <c r="AX2358" i="27"/>
  <c r="AW2358" i="27"/>
  <c r="AV2358" i="27"/>
  <c r="AQ2358" i="27"/>
  <c r="AP2358" i="27"/>
  <c r="AO2358" i="27"/>
  <c r="BF2357" i="27"/>
  <c r="BE2357" i="27"/>
  <c r="BD2357" i="27"/>
  <c r="BC2357" i="27"/>
  <c r="BB2357" i="27"/>
  <c r="AX2357" i="27"/>
  <c r="AW2357" i="27"/>
  <c r="AV2357" i="27"/>
  <c r="AQ2357" i="27"/>
  <c r="AP2357" i="27"/>
  <c r="BA2357" i="27" s="1"/>
  <c r="AO2357" i="27"/>
  <c r="BF2356" i="27"/>
  <c r="BE2356" i="27"/>
  <c r="BD2356" i="27"/>
  <c r="BC2356" i="27"/>
  <c r="BB2356" i="27"/>
  <c r="AX2356" i="27"/>
  <c r="AW2356" i="27"/>
  <c r="AV2356" i="27"/>
  <c r="AQ2356" i="27"/>
  <c r="AP2356" i="27"/>
  <c r="AO2356" i="27"/>
  <c r="BF2354" i="27"/>
  <c r="BE2354" i="27"/>
  <c r="BD2354" i="27"/>
  <c r="BC2354" i="27"/>
  <c r="BB2354" i="27"/>
  <c r="AX2354" i="27"/>
  <c r="AW2354" i="27"/>
  <c r="AV2354" i="27"/>
  <c r="AQ2354" i="27"/>
  <c r="AP2354" i="27"/>
  <c r="AO2354" i="27"/>
  <c r="BF2353" i="27"/>
  <c r="BE2353" i="27"/>
  <c r="BD2353" i="27"/>
  <c r="BC2353" i="27"/>
  <c r="BB2353" i="27"/>
  <c r="AX2353" i="27"/>
  <c r="AW2353" i="27"/>
  <c r="AV2353" i="27"/>
  <c r="AQ2353" i="27"/>
  <c r="AP2353" i="27"/>
  <c r="AO2353" i="27"/>
  <c r="BF2352" i="27"/>
  <c r="BE2352" i="27"/>
  <c r="BD2352" i="27"/>
  <c r="BC2352" i="27"/>
  <c r="BB2352" i="27"/>
  <c r="AX2352" i="27"/>
  <c r="AW2352" i="27"/>
  <c r="AV2352" i="27"/>
  <c r="AQ2352" i="27"/>
  <c r="AP2352" i="27"/>
  <c r="AO2352" i="27"/>
  <c r="BF2351" i="27"/>
  <c r="BE2351" i="27"/>
  <c r="BD2351" i="27"/>
  <c r="BC2351" i="27"/>
  <c r="BB2351" i="27"/>
  <c r="AX2351" i="27"/>
  <c r="AW2351" i="27"/>
  <c r="AV2351" i="27"/>
  <c r="AQ2351" i="27"/>
  <c r="AP2351" i="27"/>
  <c r="AO2351" i="27"/>
  <c r="BF2349" i="27"/>
  <c r="BE2349" i="27"/>
  <c r="BD2349" i="27"/>
  <c r="BC2349" i="27"/>
  <c r="BB2349" i="27"/>
  <c r="AX2349" i="27"/>
  <c r="AW2349" i="27"/>
  <c r="AV2349" i="27"/>
  <c r="AQ2349" i="27"/>
  <c r="AP2349" i="27"/>
  <c r="AO2349" i="27"/>
  <c r="BF2347" i="27"/>
  <c r="BE2347" i="27"/>
  <c r="BD2347" i="27"/>
  <c r="BC2347" i="27"/>
  <c r="BB2347" i="27"/>
  <c r="AX2347" i="27"/>
  <c r="AW2347" i="27"/>
  <c r="AV2347" i="27"/>
  <c r="AQ2347" i="27"/>
  <c r="AP2347" i="27"/>
  <c r="AO2347" i="27"/>
  <c r="BF2345" i="27"/>
  <c r="BE2345" i="27"/>
  <c r="BD2345" i="27"/>
  <c r="BC2345" i="27"/>
  <c r="BB2345" i="27"/>
  <c r="AX2345" i="27"/>
  <c r="AW2345" i="27"/>
  <c r="AV2345" i="27"/>
  <c r="AQ2345" i="27"/>
  <c r="AP2345" i="27"/>
  <c r="AO2345" i="27"/>
  <c r="BF2344" i="27"/>
  <c r="BE2344" i="27"/>
  <c r="BD2344" i="27"/>
  <c r="BC2344" i="27"/>
  <c r="BB2344" i="27"/>
  <c r="AX2344" i="27"/>
  <c r="AW2344" i="27"/>
  <c r="AV2344" i="27"/>
  <c r="AQ2344" i="27"/>
  <c r="AP2344" i="27"/>
  <c r="AO2344" i="27"/>
  <c r="BF2340" i="27"/>
  <c r="BE2340" i="27"/>
  <c r="BD2340" i="27"/>
  <c r="BC2340" i="27"/>
  <c r="BB2340" i="27"/>
  <c r="AX2340" i="27"/>
  <c r="AW2340" i="27"/>
  <c r="AV2340" i="27"/>
  <c r="AQ2340" i="27"/>
  <c r="AP2340" i="27"/>
  <c r="AO2340" i="27"/>
  <c r="BF2336" i="27"/>
  <c r="BE2336" i="27"/>
  <c r="BD2336" i="27"/>
  <c r="BC2336" i="27"/>
  <c r="BB2336" i="27"/>
  <c r="AX2336" i="27"/>
  <c r="AW2336" i="27"/>
  <c r="AV2336" i="27"/>
  <c r="AQ2336" i="27"/>
  <c r="AP2336" i="27"/>
  <c r="AO2336" i="27"/>
  <c r="BF2335" i="27"/>
  <c r="BE2335" i="27"/>
  <c r="BD2335" i="27"/>
  <c r="BC2335" i="27"/>
  <c r="BB2335" i="27"/>
  <c r="AX2335" i="27"/>
  <c r="AW2335" i="27"/>
  <c r="AV2335" i="27"/>
  <c r="AQ2335" i="27"/>
  <c r="AP2335" i="27"/>
  <c r="AO2335" i="27"/>
  <c r="BF2333" i="27"/>
  <c r="BE2333" i="27"/>
  <c r="BD2333" i="27"/>
  <c r="BC2333" i="27"/>
  <c r="BB2333" i="27"/>
  <c r="AX2333" i="27"/>
  <c r="AW2333" i="27"/>
  <c r="AV2333" i="27"/>
  <c r="AQ2333" i="27"/>
  <c r="AP2333" i="27"/>
  <c r="AO2333" i="27"/>
  <c r="BF2332" i="27"/>
  <c r="BE2332" i="27"/>
  <c r="BD2332" i="27"/>
  <c r="BC2332" i="27"/>
  <c r="BB2332" i="27"/>
  <c r="AX2332" i="27"/>
  <c r="AW2332" i="27"/>
  <c r="AV2332" i="27"/>
  <c r="AQ2332" i="27"/>
  <c r="AP2332" i="27"/>
  <c r="AO2332" i="27"/>
  <c r="BF2331" i="27"/>
  <c r="BE2331" i="27"/>
  <c r="BD2331" i="27"/>
  <c r="BC2331" i="27"/>
  <c r="BB2331" i="27"/>
  <c r="AX2331" i="27"/>
  <c r="AW2331" i="27"/>
  <c r="AV2331" i="27"/>
  <c r="AQ2331" i="27"/>
  <c r="AP2331" i="27"/>
  <c r="AO2331" i="27"/>
  <c r="BF2330" i="27"/>
  <c r="BE2330" i="27"/>
  <c r="BD2330" i="27"/>
  <c r="BC2330" i="27"/>
  <c r="BB2330" i="27"/>
  <c r="AX2330" i="27"/>
  <c r="AW2330" i="27"/>
  <c r="AV2330" i="27"/>
  <c r="AQ2330" i="27"/>
  <c r="AP2330" i="27"/>
  <c r="AO2330" i="27"/>
  <c r="BF2329" i="27"/>
  <c r="BE2329" i="27"/>
  <c r="BD2329" i="27"/>
  <c r="BC2329" i="27"/>
  <c r="BB2329" i="27"/>
  <c r="AX2329" i="27"/>
  <c r="AW2329" i="27"/>
  <c r="AV2329" i="27"/>
  <c r="AQ2329" i="27"/>
  <c r="AP2329" i="27"/>
  <c r="AO2329" i="27"/>
  <c r="BF2327" i="27"/>
  <c r="BE2327" i="27"/>
  <c r="BD2327" i="27"/>
  <c r="BC2327" i="27"/>
  <c r="BB2327" i="27"/>
  <c r="AX2327" i="27"/>
  <c r="AW2327" i="27"/>
  <c r="AV2327" i="27"/>
  <c r="AQ2327" i="27"/>
  <c r="AP2327" i="27"/>
  <c r="AO2327" i="27"/>
  <c r="BF2326" i="27"/>
  <c r="BE2326" i="27"/>
  <c r="BD2326" i="27"/>
  <c r="BC2326" i="27"/>
  <c r="BB2326" i="27"/>
  <c r="AX2326" i="27"/>
  <c r="AW2326" i="27"/>
  <c r="AV2326" i="27"/>
  <c r="AQ2326" i="27"/>
  <c r="AP2326" i="27"/>
  <c r="AO2326" i="27"/>
  <c r="BF2325" i="27"/>
  <c r="BE2325" i="27"/>
  <c r="BD2325" i="27"/>
  <c r="BC2325" i="27"/>
  <c r="BB2325" i="27"/>
  <c r="AX2325" i="27"/>
  <c r="AW2325" i="27"/>
  <c r="AV2325" i="27"/>
  <c r="AQ2325" i="27"/>
  <c r="AP2325" i="27"/>
  <c r="AO2325" i="27"/>
  <c r="BF2324" i="27"/>
  <c r="BE2324" i="27"/>
  <c r="BD2324" i="27"/>
  <c r="BC2324" i="27"/>
  <c r="BB2324" i="27"/>
  <c r="AX2324" i="27"/>
  <c r="AW2324" i="27"/>
  <c r="AV2324" i="27"/>
  <c r="AQ2324" i="27"/>
  <c r="AP2324" i="27"/>
  <c r="AO2324" i="27"/>
  <c r="BF2323" i="27"/>
  <c r="BE2323" i="27"/>
  <c r="BD2323" i="27"/>
  <c r="BC2323" i="27"/>
  <c r="BB2323" i="27"/>
  <c r="AX2323" i="27"/>
  <c r="AW2323" i="27"/>
  <c r="AV2323" i="27"/>
  <c r="AQ2323" i="27"/>
  <c r="AP2323" i="27"/>
  <c r="AO2323" i="27"/>
  <c r="BF2322" i="27"/>
  <c r="BE2322" i="27"/>
  <c r="BD2322" i="27"/>
  <c r="BC2322" i="27"/>
  <c r="BB2322" i="27"/>
  <c r="AX2322" i="27"/>
  <c r="AW2322" i="27"/>
  <c r="AV2322" i="27"/>
  <c r="AQ2322" i="27"/>
  <c r="AP2322" i="27"/>
  <c r="AO2322" i="27"/>
  <c r="BF2321" i="27"/>
  <c r="BE2321" i="27"/>
  <c r="BD2321" i="27"/>
  <c r="BC2321" i="27"/>
  <c r="BB2321" i="27"/>
  <c r="AX2321" i="27"/>
  <c r="AW2321" i="27"/>
  <c r="AV2321" i="27"/>
  <c r="AQ2321" i="27"/>
  <c r="AP2321" i="27"/>
  <c r="AO2321" i="27"/>
  <c r="BF2320" i="27"/>
  <c r="BE2320" i="27"/>
  <c r="BD2320" i="27"/>
  <c r="BC2320" i="27"/>
  <c r="BB2320" i="27"/>
  <c r="AX2320" i="27"/>
  <c r="AW2320" i="27"/>
  <c r="AV2320" i="27"/>
  <c r="AQ2320" i="27"/>
  <c r="AP2320" i="27"/>
  <c r="AO2320" i="27"/>
  <c r="BF2318" i="27"/>
  <c r="BE2318" i="27"/>
  <c r="BD2318" i="27"/>
  <c r="BC2318" i="27"/>
  <c r="BB2318" i="27"/>
  <c r="AX2318" i="27"/>
  <c r="AW2318" i="27"/>
  <c r="AV2318" i="27"/>
  <c r="AQ2318" i="27"/>
  <c r="AP2318" i="27"/>
  <c r="AO2318" i="27"/>
  <c r="BF2317" i="27"/>
  <c r="BE2317" i="27"/>
  <c r="BD2317" i="27"/>
  <c r="BC2317" i="27"/>
  <c r="BB2317" i="27"/>
  <c r="AX2317" i="27"/>
  <c r="AW2317" i="27"/>
  <c r="AV2317" i="27"/>
  <c r="AQ2317" i="27"/>
  <c r="AP2317" i="27"/>
  <c r="AO2317" i="27"/>
  <c r="BF2316" i="27"/>
  <c r="BE2316" i="27"/>
  <c r="BD2316" i="27"/>
  <c r="BC2316" i="27"/>
  <c r="BB2316" i="27"/>
  <c r="AX2316" i="27"/>
  <c r="AW2316" i="27"/>
  <c r="AV2316" i="27"/>
  <c r="AQ2316" i="27"/>
  <c r="AP2316" i="27"/>
  <c r="AO2316" i="27"/>
  <c r="BF2315" i="27"/>
  <c r="BE2315" i="27"/>
  <c r="BD2315" i="27"/>
  <c r="BC2315" i="27"/>
  <c r="BB2315" i="27"/>
  <c r="AX2315" i="27"/>
  <c r="AW2315" i="27"/>
  <c r="AV2315" i="27"/>
  <c r="AQ2315" i="27"/>
  <c r="AP2315" i="27"/>
  <c r="AO2315" i="27"/>
  <c r="BF2314" i="27"/>
  <c r="BE2314" i="27"/>
  <c r="BD2314" i="27"/>
  <c r="BC2314" i="27"/>
  <c r="BB2314" i="27"/>
  <c r="AX2314" i="27"/>
  <c r="AW2314" i="27"/>
  <c r="AV2314" i="27"/>
  <c r="AQ2314" i="27"/>
  <c r="AP2314" i="27"/>
  <c r="AO2314" i="27"/>
  <c r="BF2312" i="27"/>
  <c r="BE2312" i="27"/>
  <c r="BD2312" i="27"/>
  <c r="BC2312" i="27"/>
  <c r="BB2312" i="27"/>
  <c r="AX2312" i="27"/>
  <c r="AW2312" i="27"/>
  <c r="AV2312" i="27"/>
  <c r="AQ2312" i="27"/>
  <c r="AP2312" i="27"/>
  <c r="AO2312" i="27"/>
  <c r="BF2311" i="27"/>
  <c r="BE2311" i="27"/>
  <c r="BD2311" i="27"/>
  <c r="BC2311" i="27"/>
  <c r="BB2311" i="27"/>
  <c r="AX2311" i="27"/>
  <c r="AW2311" i="27"/>
  <c r="AV2311" i="27"/>
  <c r="AQ2311" i="27"/>
  <c r="AP2311" i="27"/>
  <c r="AO2311" i="27"/>
  <c r="BF2310" i="27"/>
  <c r="BE2310" i="27"/>
  <c r="BD2310" i="27"/>
  <c r="BC2310" i="27"/>
  <c r="BB2310" i="27"/>
  <c r="AX2310" i="27"/>
  <c r="AW2310" i="27"/>
  <c r="AV2310" i="27"/>
  <c r="AQ2310" i="27"/>
  <c r="AP2310" i="27"/>
  <c r="AO2310" i="27"/>
  <c r="BF2308" i="27"/>
  <c r="BE2308" i="27"/>
  <c r="BD2308" i="27"/>
  <c r="BC2308" i="27"/>
  <c r="BB2308" i="27"/>
  <c r="AX2308" i="27"/>
  <c r="AW2308" i="27"/>
  <c r="AV2308" i="27"/>
  <c r="AQ2308" i="27"/>
  <c r="AP2308" i="27"/>
  <c r="AO2308" i="27"/>
  <c r="BF2307" i="27"/>
  <c r="BE2307" i="27"/>
  <c r="BD2307" i="27"/>
  <c r="BC2307" i="27"/>
  <c r="BB2307" i="27"/>
  <c r="AX2307" i="27"/>
  <c r="AW2307" i="27"/>
  <c r="AV2307" i="27"/>
  <c r="AQ2307" i="27"/>
  <c r="AP2307" i="27"/>
  <c r="AO2307" i="27"/>
  <c r="BF2306" i="27"/>
  <c r="BE2306" i="27"/>
  <c r="BD2306" i="27"/>
  <c r="BC2306" i="27"/>
  <c r="BB2306" i="27"/>
  <c r="AX2306" i="27"/>
  <c r="AW2306" i="27"/>
  <c r="AV2306" i="27"/>
  <c r="AQ2306" i="27"/>
  <c r="AP2306" i="27"/>
  <c r="AO2306" i="27"/>
  <c r="BF2305" i="27"/>
  <c r="BE2305" i="27"/>
  <c r="BD2305" i="27"/>
  <c r="BC2305" i="27"/>
  <c r="BB2305" i="27"/>
  <c r="AX2305" i="27"/>
  <c r="AW2305" i="27"/>
  <c r="AV2305" i="27"/>
  <c r="AQ2305" i="27"/>
  <c r="AP2305" i="27"/>
  <c r="AO2305" i="27"/>
  <c r="BF2303" i="27"/>
  <c r="BE2303" i="27"/>
  <c r="BD2303" i="27"/>
  <c r="BC2303" i="27"/>
  <c r="BB2303" i="27"/>
  <c r="AX2303" i="27"/>
  <c r="AW2303" i="27"/>
  <c r="AV2303" i="27"/>
  <c r="AQ2303" i="27"/>
  <c r="AP2303" i="27"/>
  <c r="AO2303" i="27"/>
  <c r="BF2302" i="27"/>
  <c r="BE2302" i="27"/>
  <c r="BD2302" i="27"/>
  <c r="BC2302" i="27"/>
  <c r="BB2302" i="27"/>
  <c r="AX2302" i="27"/>
  <c r="AW2302" i="27"/>
  <c r="AV2302" i="27"/>
  <c r="AQ2302" i="27"/>
  <c r="AP2302" i="27"/>
  <c r="AO2302" i="27"/>
  <c r="BF2301" i="27"/>
  <c r="BE2301" i="27"/>
  <c r="BD2301" i="27"/>
  <c r="BC2301" i="27"/>
  <c r="BB2301" i="27"/>
  <c r="AX2301" i="27"/>
  <c r="AW2301" i="27"/>
  <c r="AV2301" i="27"/>
  <c r="AQ2301" i="27"/>
  <c r="AP2301" i="27"/>
  <c r="AO2301" i="27"/>
  <c r="BF2300" i="27"/>
  <c r="BE2300" i="27"/>
  <c r="BD2300" i="27"/>
  <c r="BC2300" i="27"/>
  <c r="BB2300" i="27"/>
  <c r="AX2300" i="27"/>
  <c r="AW2300" i="27"/>
  <c r="AV2300" i="27"/>
  <c r="AQ2300" i="27"/>
  <c r="AP2300" i="27"/>
  <c r="AO2300" i="27"/>
  <c r="BF2298" i="27"/>
  <c r="BE2298" i="27"/>
  <c r="BD2298" i="27"/>
  <c r="BC2298" i="27"/>
  <c r="BB2298" i="27"/>
  <c r="AX2298" i="27"/>
  <c r="AW2298" i="27"/>
  <c r="AV2298" i="27"/>
  <c r="AQ2298" i="27"/>
  <c r="AP2298" i="27"/>
  <c r="AO2298" i="27"/>
  <c r="BF2297" i="27"/>
  <c r="BE2297" i="27"/>
  <c r="BD2297" i="27"/>
  <c r="BC2297" i="27"/>
  <c r="BB2297" i="27"/>
  <c r="AX2297" i="27"/>
  <c r="AW2297" i="27"/>
  <c r="AV2297" i="27"/>
  <c r="AQ2297" i="27"/>
  <c r="AP2297" i="27"/>
  <c r="AO2297" i="27"/>
  <c r="BF2294" i="27"/>
  <c r="BE2294" i="27"/>
  <c r="BD2294" i="27"/>
  <c r="BC2294" i="27"/>
  <c r="BB2294" i="27"/>
  <c r="AX2294" i="27"/>
  <c r="AW2294" i="27"/>
  <c r="AV2294" i="27"/>
  <c r="AQ2294" i="27"/>
  <c r="AP2294" i="27"/>
  <c r="AO2294" i="27"/>
  <c r="BF2293" i="27"/>
  <c r="BE2293" i="27"/>
  <c r="BD2293" i="27"/>
  <c r="BC2293" i="27"/>
  <c r="BB2293" i="27"/>
  <c r="AX2293" i="27"/>
  <c r="AW2293" i="27"/>
  <c r="AV2293" i="27"/>
  <c r="AQ2293" i="27"/>
  <c r="AP2293" i="27"/>
  <c r="AO2293" i="27"/>
  <c r="BF2292" i="27"/>
  <c r="BE2292" i="27"/>
  <c r="BD2292" i="27"/>
  <c r="BC2292" i="27"/>
  <c r="BB2292" i="27"/>
  <c r="AX2292" i="27"/>
  <c r="AW2292" i="27"/>
  <c r="AV2292" i="27"/>
  <c r="AQ2292" i="27"/>
  <c r="AP2292" i="27"/>
  <c r="AO2292" i="27"/>
  <c r="BF2291" i="27"/>
  <c r="BE2291" i="27"/>
  <c r="BD2291" i="27"/>
  <c r="BC2291" i="27"/>
  <c r="BB2291" i="27"/>
  <c r="AX2291" i="27"/>
  <c r="AW2291" i="27"/>
  <c r="AV2291" i="27"/>
  <c r="AQ2291" i="27"/>
  <c r="AP2291" i="27"/>
  <c r="AO2291" i="27"/>
  <c r="BF2290" i="27"/>
  <c r="BE2290" i="27"/>
  <c r="BD2290" i="27"/>
  <c r="BC2290" i="27"/>
  <c r="BB2290" i="27"/>
  <c r="AX2290" i="27"/>
  <c r="AW2290" i="27"/>
  <c r="AV2290" i="27"/>
  <c r="AQ2290" i="27"/>
  <c r="AP2290" i="27"/>
  <c r="AO2290" i="27"/>
  <c r="BF2288" i="27"/>
  <c r="BE2288" i="27"/>
  <c r="BD2288" i="27"/>
  <c r="BC2288" i="27"/>
  <c r="BB2288" i="27"/>
  <c r="AX2288" i="27"/>
  <c r="AW2288" i="27"/>
  <c r="AV2288" i="27"/>
  <c r="AQ2288" i="27"/>
  <c r="AP2288" i="27"/>
  <c r="AO2288" i="27"/>
  <c r="BF2286" i="27"/>
  <c r="BE2286" i="27"/>
  <c r="BD2286" i="27"/>
  <c r="BC2286" i="27"/>
  <c r="BB2286" i="27"/>
  <c r="AX2286" i="27"/>
  <c r="AW2286" i="27"/>
  <c r="AV2286" i="27"/>
  <c r="AQ2286" i="27"/>
  <c r="AP2286" i="27"/>
  <c r="AO2286" i="27"/>
  <c r="BF2285" i="27"/>
  <c r="BE2285" i="27"/>
  <c r="BD2285" i="27"/>
  <c r="BC2285" i="27"/>
  <c r="BB2285" i="27"/>
  <c r="AX2285" i="27"/>
  <c r="AW2285" i="27"/>
  <c r="AV2285" i="27"/>
  <c r="AQ2285" i="27"/>
  <c r="AP2285" i="27"/>
  <c r="AO2285" i="27"/>
  <c r="BF2284" i="27"/>
  <c r="BE2284" i="27"/>
  <c r="BD2284" i="27"/>
  <c r="BC2284" i="27"/>
  <c r="BB2284" i="27"/>
  <c r="AX2284" i="27"/>
  <c r="AW2284" i="27"/>
  <c r="AV2284" i="27"/>
  <c r="AQ2284" i="27"/>
  <c r="AP2284" i="27"/>
  <c r="BA2284" i="27" s="1"/>
  <c r="BG2284" i="27" s="1"/>
  <c r="AO2284" i="27"/>
  <c r="BF2283" i="27"/>
  <c r="BE2283" i="27"/>
  <c r="BD2283" i="27"/>
  <c r="BC2283" i="27"/>
  <c r="BB2283" i="27"/>
  <c r="AX2283" i="27"/>
  <c r="AW2283" i="27"/>
  <c r="AV2283" i="27"/>
  <c r="AQ2283" i="27"/>
  <c r="AP2283" i="27"/>
  <c r="AO2283" i="27"/>
  <c r="BF2282" i="27"/>
  <c r="BE2282" i="27"/>
  <c r="BD2282" i="27"/>
  <c r="BC2282" i="27"/>
  <c r="BB2282" i="27"/>
  <c r="AX2282" i="27"/>
  <c r="AW2282" i="27"/>
  <c r="AV2282" i="27"/>
  <c r="AQ2282" i="27"/>
  <c r="AP2282" i="27"/>
  <c r="AO2282" i="27"/>
  <c r="BF2281" i="27"/>
  <c r="BE2281" i="27"/>
  <c r="BD2281" i="27"/>
  <c r="BC2281" i="27"/>
  <c r="BB2281" i="27"/>
  <c r="AX2281" i="27"/>
  <c r="AW2281" i="27"/>
  <c r="AV2281" i="27"/>
  <c r="AQ2281" i="27"/>
  <c r="AP2281" i="27"/>
  <c r="AO2281" i="27"/>
  <c r="BF2280" i="27"/>
  <c r="BE2280" i="27"/>
  <c r="BD2280" i="27"/>
  <c r="BC2280" i="27"/>
  <c r="BB2280" i="27"/>
  <c r="AX2280" i="27"/>
  <c r="AW2280" i="27"/>
  <c r="AV2280" i="27"/>
  <c r="AQ2280" i="27"/>
  <c r="AP2280" i="27"/>
  <c r="AO2280" i="27"/>
  <c r="BF2279" i="27"/>
  <c r="BE2279" i="27"/>
  <c r="BD2279" i="27"/>
  <c r="BC2279" i="27"/>
  <c r="BB2279" i="27"/>
  <c r="AX2279" i="27"/>
  <c r="AW2279" i="27"/>
  <c r="AV2279" i="27"/>
  <c r="AQ2279" i="27"/>
  <c r="AP2279" i="27"/>
  <c r="AO2279" i="27"/>
  <c r="BA2279" i="27" s="1"/>
  <c r="BG2279" i="27" s="1"/>
  <c r="BF2278" i="27"/>
  <c r="BE2278" i="27"/>
  <c r="BD2278" i="27"/>
  <c r="BC2278" i="27"/>
  <c r="BB2278" i="27"/>
  <c r="AX2278" i="27"/>
  <c r="AW2278" i="27"/>
  <c r="AV2278" i="27"/>
  <c r="AQ2278" i="27"/>
  <c r="AP2278" i="27"/>
  <c r="AO2278" i="27"/>
  <c r="BF2276" i="27"/>
  <c r="BE2276" i="27"/>
  <c r="BD2276" i="27"/>
  <c r="BC2276" i="27"/>
  <c r="BB2276" i="27"/>
  <c r="AX2276" i="27"/>
  <c r="AW2276" i="27"/>
  <c r="AV2276" i="27"/>
  <c r="AQ2276" i="27"/>
  <c r="AP2276" i="27"/>
  <c r="AO2276" i="27"/>
  <c r="BF2275" i="27"/>
  <c r="BE2275" i="27"/>
  <c r="BD2275" i="27"/>
  <c r="BC2275" i="27"/>
  <c r="BB2275" i="27"/>
  <c r="AX2275" i="27"/>
  <c r="AW2275" i="27"/>
  <c r="AV2275" i="27"/>
  <c r="AQ2275" i="27"/>
  <c r="AP2275" i="27"/>
  <c r="BA2275" i="27" s="1"/>
  <c r="AO2275" i="27"/>
  <c r="BF2274" i="27"/>
  <c r="BE2274" i="27"/>
  <c r="BD2274" i="27"/>
  <c r="BC2274" i="27"/>
  <c r="BB2274" i="27"/>
  <c r="AX2274" i="27"/>
  <c r="AW2274" i="27"/>
  <c r="AV2274" i="27"/>
  <c r="AQ2274" i="27"/>
  <c r="AP2274" i="27"/>
  <c r="AO2274" i="27"/>
  <c r="BF2273" i="27"/>
  <c r="BE2273" i="27"/>
  <c r="BD2273" i="27"/>
  <c r="BC2273" i="27"/>
  <c r="BB2273" i="27"/>
  <c r="AX2273" i="27"/>
  <c r="AW2273" i="27"/>
  <c r="AV2273" i="27"/>
  <c r="AQ2273" i="27"/>
  <c r="AP2273" i="27"/>
  <c r="AO2273" i="27"/>
  <c r="BF2272" i="27"/>
  <c r="BE2272" i="27"/>
  <c r="BD2272" i="27"/>
  <c r="BC2272" i="27"/>
  <c r="BB2272" i="27"/>
  <c r="AX2272" i="27"/>
  <c r="AW2272" i="27"/>
  <c r="AV2272" i="27"/>
  <c r="AQ2272" i="27"/>
  <c r="BA2272" i="27" s="1"/>
  <c r="AP2272" i="27"/>
  <c r="AO2272" i="27"/>
  <c r="BF2271" i="27"/>
  <c r="BE2271" i="27"/>
  <c r="BD2271" i="27"/>
  <c r="BC2271" i="27"/>
  <c r="BB2271" i="27"/>
  <c r="AX2271" i="27"/>
  <c r="AW2271" i="27"/>
  <c r="AV2271" i="27"/>
  <c r="AQ2271" i="27"/>
  <c r="AP2271" i="27"/>
  <c r="AO2271" i="27"/>
  <c r="BF2270" i="27"/>
  <c r="BE2270" i="27"/>
  <c r="BD2270" i="27"/>
  <c r="BC2270" i="27"/>
  <c r="BB2270" i="27"/>
  <c r="AX2270" i="27"/>
  <c r="AW2270" i="27"/>
  <c r="AV2270" i="27"/>
  <c r="AQ2270" i="27"/>
  <c r="AP2270" i="27"/>
  <c r="AO2270" i="27"/>
  <c r="BF2269" i="27"/>
  <c r="BE2269" i="27"/>
  <c r="BD2269" i="27"/>
  <c r="BC2269" i="27"/>
  <c r="BB2269" i="27"/>
  <c r="AX2269" i="27"/>
  <c r="AW2269" i="27"/>
  <c r="AV2269" i="27"/>
  <c r="AQ2269" i="27"/>
  <c r="AP2269" i="27"/>
  <c r="AO2269" i="27"/>
  <c r="BF2267" i="27"/>
  <c r="BE2267" i="27"/>
  <c r="BD2267" i="27"/>
  <c r="BC2267" i="27"/>
  <c r="BB2267" i="27"/>
  <c r="AX2267" i="27"/>
  <c r="AW2267" i="27"/>
  <c r="AV2267" i="27"/>
  <c r="AQ2267" i="27"/>
  <c r="AP2267" i="27"/>
  <c r="AO2267" i="27"/>
  <c r="BF2266" i="27"/>
  <c r="BE2266" i="27"/>
  <c r="BD2266" i="27"/>
  <c r="BC2266" i="27"/>
  <c r="BB2266" i="27"/>
  <c r="AX2266" i="27"/>
  <c r="AW2266" i="27"/>
  <c r="AV2266" i="27"/>
  <c r="AQ2266" i="27"/>
  <c r="AP2266" i="27"/>
  <c r="AO2266" i="27"/>
  <c r="BF2265" i="27"/>
  <c r="BE2265" i="27"/>
  <c r="BD2265" i="27"/>
  <c r="BC2265" i="27"/>
  <c r="BB2265" i="27"/>
  <c r="AX2265" i="27"/>
  <c r="AW2265" i="27"/>
  <c r="AV2265" i="27"/>
  <c r="AQ2265" i="27"/>
  <c r="AP2265" i="27"/>
  <c r="AO2265" i="27"/>
  <c r="BF2263" i="27"/>
  <c r="BE2263" i="27"/>
  <c r="BD2263" i="27"/>
  <c r="BC2263" i="27"/>
  <c r="BB2263" i="27"/>
  <c r="AX2263" i="27"/>
  <c r="AW2263" i="27"/>
  <c r="AV2263" i="27"/>
  <c r="AQ2263" i="27"/>
  <c r="AP2263" i="27"/>
  <c r="AO2263" i="27"/>
  <c r="BF2262" i="27"/>
  <c r="BE2262" i="27"/>
  <c r="BD2262" i="27"/>
  <c r="BC2262" i="27"/>
  <c r="BB2262" i="27"/>
  <c r="AX2262" i="27"/>
  <c r="AW2262" i="27"/>
  <c r="AV2262" i="27"/>
  <c r="AQ2262" i="27"/>
  <c r="AP2262" i="27"/>
  <c r="AO2262" i="27"/>
  <c r="BF2261" i="27"/>
  <c r="BE2261" i="27"/>
  <c r="BD2261" i="27"/>
  <c r="BC2261" i="27"/>
  <c r="BB2261" i="27"/>
  <c r="AX2261" i="27"/>
  <c r="AW2261" i="27"/>
  <c r="AV2261" i="27"/>
  <c r="AQ2261" i="27"/>
  <c r="AP2261" i="27"/>
  <c r="AO2261" i="27"/>
  <c r="BF2259" i="27"/>
  <c r="BE2259" i="27"/>
  <c r="BD2259" i="27"/>
  <c r="BC2259" i="27"/>
  <c r="BB2259" i="27"/>
  <c r="AX2259" i="27"/>
  <c r="AW2259" i="27"/>
  <c r="AV2259" i="27"/>
  <c r="AQ2259" i="27"/>
  <c r="AP2259" i="27"/>
  <c r="AO2259" i="27"/>
  <c r="BA2259" i="27" s="1"/>
  <c r="BF2258" i="27"/>
  <c r="BE2258" i="27"/>
  <c r="BD2258" i="27"/>
  <c r="BC2258" i="27"/>
  <c r="BB2258" i="27"/>
  <c r="AX2258" i="27"/>
  <c r="AW2258" i="27"/>
  <c r="AV2258" i="27"/>
  <c r="AQ2258" i="27"/>
  <c r="AP2258" i="27"/>
  <c r="AO2258" i="27"/>
  <c r="BF2237" i="27"/>
  <c r="BE2237" i="27"/>
  <c r="BD2237" i="27"/>
  <c r="BC2237" i="27"/>
  <c r="BB2237" i="27"/>
  <c r="AX2237" i="27"/>
  <c r="AW2237" i="27"/>
  <c r="AV2237" i="27"/>
  <c r="AQ2237" i="27"/>
  <c r="AP2237" i="27"/>
  <c r="AO2237" i="27"/>
  <c r="BF2236" i="27"/>
  <c r="BE2236" i="27"/>
  <c r="BD2236" i="27"/>
  <c r="BC2236" i="27"/>
  <c r="BB2236" i="27"/>
  <c r="AX2236" i="27"/>
  <c r="AW2236" i="27"/>
  <c r="AV2236" i="27"/>
  <c r="AQ2236" i="27"/>
  <c r="AP2236" i="27"/>
  <c r="AO2236" i="27"/>
  <c r="BF2235" i="27"/>
  <c r="BE2235" i="27"/>
  <c r="BD2235" i="27"/>
  <c r="BC2235" i="27"/>
  <c r="BB2235" i="27"/>
  <c r="AX2235" i="27"/>
  <c r="AW2235" i="27"/>
  <c r="AV2235" i="27"/>
  <c r="AQ2235" i="27"/>
  <c r="AP2235" i="27"/>
  <c r="AO2235" i="27"/>
  <c r="BF2234" i="27"/>
  <c r="BE2234" i="27"/>
  <c r="BD2234" i="27"/>
  <c r="BC2234" i="27"/>
  <c r="BB2234" i="27"/>
  <c r="AX2234" i="27"/>
  <c r="AW2234" i="27"/>
  <c r="AV2234" i="27"/>
  <c r="AQ2234" i="27"/>
  <c r="AP2234" i="27"/>
  <c r="AO2234" i="27"/>
  <c r="BF2231" i="27"/>
  <c r="BE2231" i="27"/>
  <c r="BD2231" i="27"/>
  <c r="BC2231" i="27"/>
  <c r="BB2231" i="27"/>
  <c r="AX2231" i="27"/>
  <c r="AW2231" i="27"/>
  <c r="AV2231" i="27"/>
  <c r="AQ2231" i="27"/>
  <c r="AP2231" i="27"/>
  <c r="AO2231" i="27"/>
  <c r="BF2230" i="27"/>
  <c r="BE2230" i="27"/>
  <c r="BD2230" i="27"/>
  <c r="BC2230" i="27"/>
  <c r="BB2230" i="27"/>
  <c r="AX2230" i="27"/>
  <c r="AW2230" i="27"/>
  <c r="AV2230" i="27"/>
  <c r="AQ2230" i="27"/>
  <c r="AP2230" i="27"/>
  <c r="AO2230" i="27"/>
  <c r="BF2228" i="27"/>
  <c r="BE2228" i="27"/>
  <c r="BD2228" i="27"/>
  <c r="BC2228" i="27"/>
  <c r="BB2228" i="27"/>
  <c r="AX2228" i="27"/>
  <c r="AW2228" i="27"/>
  <c r="AV2228" i="27"/>
  <c r="AQ2228" i="27"/>
  <c r="AP2228" i="27"/>
  <c r="AO2228" i="27"/>
  <c r="BF2226" i="27"/>
  <c r="BE2226" i="27"/>
  <c r="BD2226" i="27"/>
  <c r="BC2226" i="27"/>
  <c r="BB2226" i="27"/>
  <c r="AX2226" i="27"/>
  <c r="AW2226" i="27"/>
  <c r="AV2226" i="27"/>
  <c r="AQ2226" i="27"/>
  <c r="AP2226" i="27"/>
  <c r="AO2226" i="27"/>
  <c r="BF2225" i="27"/>
  <c r="BE2225" i="27"/>
  <c r="BD2225" i="27"/>
  <c r="BC2225" i="27"/>
  <c r="BB2225" i="27"/>
  <c r="AX2225" i="27"/>
  <c r="AW2225" i="27"/>
  <c r="AV2225" i="27"/>
  <c r="AQ2225" i="27"/>
  <c r="AP2225" i="27"/>
  <c r="AO2225" i="27"/>
  <c r="BF2224" i="27"/>
  <c r="BE2224" i="27"/>
  <c r="BD2224" i="27"/>
  <c r="BC2224" i="27"/>
  <c r="BB2224" i="27"/>
  <c r="AX2224" i="27"/>
  <c r="AW2224" i="27"/>
  <c r="AV2224" i="27"/>
  <c r="AQ2224" i="27"/>
  <c r="AP2224" i="27"/>
  <c r="AO2224" i="27"/>
  <c r="BF2223" i="27"/>
  <c r="BE2223" i="27"/>
  <c r="BD2223" i="27"/>
  <c r="BC2223" i="27"/>
  <c r="BB2223" i="27"/>
  <c r="AX2223" i="27"/>
  <c r="AW2223" i="27"/>
  <c r="AV2223" i="27"/>
  <c r="AQ2223" i="27"/>
  <c r="AP2223" i="27"/>
  <c r="AO2223" i="27"/>
  <c r="BF2221" i="27"/>
  <c r="BE2221" i="27"/>
  <c r="BD2221" i="27"/>
  <c r="BC2221" i="27"/>
  <c r="BB2221" i="27"/>
  <c r="AX2221" i="27"/>
  <c r="AW2221" i="27"/>
  <c r="AV2221" i="27"/>
  <c r="AQ2221" i="27"/>
  <c r="AP2221" i="27"/>
  <c r="AO2221" i="27"/>
  <c r="BF2215" i="27"/>
  <c r="BE2215" i="27"/>
  <c r="BD2215" i="27"/>
  <c r="BC2215" i="27"/>
  <c r="BB2215" i="27"/>
  <c r="AX2215" i="27"/>
  <c r="AW2215" i="27"/>
  <c r="AV2215" i="27"/>
  <c r="AQ2215" i="27"/>
  <c r="AP2215" i="27"/>
  <c r="AO2215" i="27"/>
  <c r="BF2214" i="27"/>
  <c r="BE2214" i="27"/>
  <c r="BD2214" i="27"/>
  <c r="BC2214" i="27"/>
  <c r="BB2214" i="27"/>
  <c r="AX2214" i="27"/>
  <c r="AW2214" i="27"/>
  <c r="AV2214" i="27"/>
  <c r="AQ2214" i="27"/>
  <c r="AP2214" i="27"/>
  <c r="AO2214" i="27"/>
  <c r="BF2212" i="27"/>
  <c r="BE2212" i="27"/>
  <c r="BD2212" i="27"/>
  <c r="BC2212" i="27"/>
  <c r="BB2212" i="27"/>
  <c r="AX2212" i="27"/>
  <c r="AW2212" i="27"/>
  <c r="AV2212" i="27"/>
  <c r="AQ2212" i="27"/>
  <c r="AP2212" i="27"/>
  <c r="AO2212" i="27"/>
  <c r="BF2209" i="27"/>
  <c r="BE2209" i="27"/>
  <c r="BD2209" i="27"/>
  <c r="BC2209" i="27"/>
  <c r="BB2209" i="27"/>
  <c r="AX2209" i="27"/>
  <c r="AW2209" i="27"/>
  <c r="AV2209" i="27"/>
  <c r="AQ2209" i="27"/>
  <c r="AP2209" i="27"/>
  <c r="AO2209" i="27"/>
  <c r="BF2207" i="27"/>
  <c r="BE2207" i="27"/>
  <c r="BD2207" i="27"/>
  <c r="BC2207" i="27"/>
  <c r="BB2207" i="27"/>
  <c r="AX2207" i="27"/>
  <c r="AW2207" i="27"/>
  <c r="AV2207" i="27"/>
  <c r="AQ2207" i="27"/>
  <c r="AP2207" i="27"/>
  <c r="AO2207" i="27"/>
  <c r="BF2204" i="27"/>
  <c r="BE2204" i="27"/>
  <c r="BD2204" i="27"/>
  <c r="BC2204" i="27"/>
  <c r="BB2204" i="27"/>
  <c r="AX2204" i="27"/>
  <c r="AW2204" i="27"/>
  <c r="AV2204" i="27"/>
  <c r="AQ2204" i="27"/>
  <c r="AP2204" i="27"/>
  <c r="AO2204" i="27"/>
  <c r="BF2203" i="27"/>
  <c r="BE2203" i="27"/>
  <c r="BD2203" i="27"/>
  <c r="BC2203" i="27"/>
  <c r="BB2203" i="27"/>
  <c r="AX2203" i="27"/>
  <c r="AW2203" i="27"/>
  <c r="AV2203" i="27"/>
  <c r="AQ2203" i="27"/>
  <c r="AP2203" i="27"/>
  <c r="AO2203" i="27"/>
  <c r="BF2202" i="27"/>
  <c r="BE2202" i="27"/>
  <c r="BD2202" i="27"/>
  <c r="BC2202" i="27"/>
  <c r="BB2202" i="27"/>
  <c r="AX2202" i="27"/>
  <c r="AW2202" i="27"/>
  <c r="AV2202" i="27"/>
  <c r="AQ2202" i="27"/>
  <c r="AP2202" i="27"/>
  <c r="AO2202" i="27"/>
  <c r="BF2201" i="27"/>
  <c r="BE2201" i="27"/>
  <c r="BD2201" i="27"/>
  <c r="BC2201" i="27"/>
  <c r="BB2201" i="27"/>
  <c r="AX2201" i="27"/>
  <c r="AW2201" i="27"/>
  <c r="AV2201" i="27"/>
  <c r="AQ2201" i="27"/>
  <c r="AP2201" i="27"/>
  <c r="AO2201" i="27"/>
  <c r="BF2200" i="27"/>
  <c r="BE2200" i="27"/>
  <c r="BD2200" i="27"/>
  <c r="BC2200" i="27"/>
  <c r="BB2200" i="27"/>
  <c r="AX2200" i="27"/>
  <c r="AW2200" i="27"/>
  <c r="AV2200" i="27"/>
  <c r="AQ2200" i="27"/>
  <c r="AP2200" i="27"/>
  <c r="AO2200" i="27"/>
  <c r="BF2199" i="27"/>
  <c r="BE2199" i="27"/>
  <c r="BD2199" i="27"/>
  <c r="BC2199" i="27"/>
  <c r="BB2199" i="27"/>
  <c r="AX2199" i="27"/>
  <c r="AW2199" i="27"/>
  <c r="AV2199" i="27"/>
  <c r="AQ2199" i="27"/>
  <c r="AP2199" i="27"/>
  <c r="AO2199" i="27"/>
  <c r="BF2198" i="27"/>
  <c r="BE2198" i="27"/>
  <c r="BD2198" i="27"/>
  <c r="BC2198" i="27"/>
  <c r="BB2198" i="27"/>
  <c r="AX2198" i="27"/>
  <c r="AW2198" i="27"/>
  <c r="AV2198" i="27"/>
  <c r="AQ2198" i="27"/>
  <c r="AP2198" i="27"/>
  <c r="AO2198" i="27"/>
  <c r="BF2197" i="27"/>
  <c r="BE2197" i="27"/>
  <c r="BD2197" i="27"/>
  <c r="BC2197" i="27"/>
  <c r="BB2197" i="27"/>
  <c r="AX2197" i="27"/>
  <c r="AW2197" i="27"/>
  <c r="AV2197" i="27"/>
  <c r="AQ2197" i="27"/>
  <c r="AP2197" i="27"/>
  <c r="AO2197" i="27"/>
  <c r="BF2196" i="27"/>
  <c r="BE2196" i="27"/>
  <c r="BD2196" i="27"/>
  <c r="BC2196" i="27"/>
  <c r="BB2196" i="27"/>
  <c r="AX2196" i="27"/>
  <c r="AW2196" i="27"/>
  <c r="AV2196" i="27"/>
  <c r="AQ2196" i="27"/>
  <c r="AP2196" i="27"/>
  <c r="BA2196" i="27" s="1"/>
  <c r="AO2196" i="27"/>
  <c r="BF2195" i="27"/>
  <c r="BE2195" i="27"/>
  <c r="BD2195" i="27"/>
  <c r="BC2195" i="27"/>
  <c r="BB2195" i="27"/>
  <c r="AX2195" i="27"/>
  <c r="AW2195" i="27"/>
  <c r="AV2195" i="27"/>
  <c r="AQ2195" i="27"/>
  <c r="AP2195" i="27"/>
  <c r="AO2195" i="27"/>
  <c r="BF2194" i="27"/>
  <c r="BE2194" i="27"/>
  <c r="BD2194" i="27"/>
  <c r="BC2194" i="27"/>
  <c r="BB2194" i="27"/>
  <c r="AX2194" i="27"/>
  <c r="AW2194" i="27"/>
  <c r="AV2194" i="27"/>
  <c r="AQ2194" i="27"/>
  <c r="AP2194" i="27"/>
  <c r="AO2194" i="27"/>
  <c r="BF2193" i="27"/>
  <c r="BE2193" i="27"/>
  <c r="BD2193" i="27"/>
  <c r="BC2193" i="27"/>
  <c r="BB2193" i="27"/>
  <c r="AX2193" i="27"/>
  <c r="AW2193" i="27"/>
  <c r="AV2193" i="27"/>
  <c r="AQ2193" i="27"/>
  <c r="AP2193" i="27"/>
  <c r="AO2193" i="27"/>
  <c r="BF2192" i="27"/>
  <c r="BE2192" i="27"/>
  <c r="BD2192" i="27"/>
  <c r="BC2192" i="27"/>
  <c r="BB2192" i="27"/>
  <c r="AX2192" i="27"/>
  <c r="AW2192" i="27"/>
  <c r="AV2192" i="27"/>
  <c r="AQ2192" i="27"/>
  <c r="AP2192" i="27"/>
  <c r="AO2192" i="27"/>
  <c r="BF2191" i="27"/>
  <c r="BE2191" i="27"/>
  <c r="BD2191" i="27"/>
  <c r="BC2191" i="27"/>
  <c r="BB2191" i="27"/>
  <c r="AX2191" i="27"/>
  <c r="AW2191" i="27"/>
  <c r="AV2191" i="27"/>
  <c r="AQ2191" i="27"/>
  <c r="AP2191" i="27"/>
  <c r="AO2191" i="27"/>
  <c r="BF2190" i="27"/>
  <c r="BE2190" i="27"/>
  <c r="BD2190" i="27"/>
  <c r="BC2190" i="27"/>
  <c r="BB2190" i="27"/>
  <c r="AX2190" i="27"/>
  <c r="AW2190" i="27"/>
  <c r="AV2190" i="27"/>
  <c r="AQ2190" i="27"/>
  <c r="AP2190" i="27"/>
  <c r="AO2190" i="27"/>
  <c r="BF2189" i="27"/>
  <c r="BE2189" i="27"/>
  <c r="BD2189" i="27"/>
  <c r="BC2189" i="27"/>
  <c r="BB2189" i="27"/>
  <c r="AX2189" i="27"/>
  <c r="AW2189" i="27"/>
  <c r="AV2189" i="27"/>
  <c r="AQ2189" i="27"/>
  <c r="AP2189" i="27"/>
  <c r="AO2189" i="27"/>
  <c r="BF2187" i="27"/>
  <c r="BE2187" i="27"/>
  <c r="BD2187" i="27"/>
  <c r="BC2187" i="27"/>
  <c r="BB2187" i="27"/>
  <c r="AX2187" i="27"/>
  <c r="AW2187" i="27"/>
  <c r="AV2187" i="27"/>
  <c r="AQ2187" i="27"/>
  <c r="AP2187" i="27"/>
  <c r="AO2187" i="27"/>
  <c r="BF2186" i="27"/>
  <c r="BE2186" i="27"/>
  <c r="BD2186" i="27"/>
  <c r="BC2186" i="27"/>
  <c r="BB2186" i="27"/>
  <c r="AX2186" i="27"/>
  <c r="AW2186" i="27"/>
  <c r="AV2186" i="27"/>
  <c r="AQ2186" i="27"/>
  <c r="AP2186" i="27"/>
  <c r="AO2186" i="27"/>
  <c r="BF2185" i="27"/>
  <c r="BE2185" i="27"/>
  <c r="BD2185" i="27"/>
  <c r="BC2185" i="27"/>
  <c r="BB2185" i="27"/>
  <c r="AX2185" i="27"/>
  <c r="AW2185" i="27"/>
  <c r="AV2185" i="27"/>
  <c r="AQ2185" i="27"/>
  <c r="AP2185" i="27"/>
  <c r="AO2185" i="27"/>
  <c r="BF2184" i="27"/>
  <c r="BE2184" i="27"/>
  <c r="BD2184" i="27"/>
  <c r="BC2184" i="27"/>
  <c r="BB2184" i="27"/>
  <c r="AX2184" i="27"/>
  <c r="AW2184" i="27"/>
  <c r="AV2184" i="27"/>
  <c r="AQ2184" i="27"/>
  <c r="AP2184" i="27"/>
  <c r="AO2184" i="27"/>
  <c r="BF2183" i="27"/>
  <c r="BE2183" i="27"/>
  <c r="BD2183" i="27"/>
  <c r="BC2183" i="27"/>
  <c r="BB2183" i="27"/>
  <c r="AX2183" i="27"/>
  <c r="AW2183" i="27"/>
  <c r="AV2183" i="27"/>
  <c r="AQ2183" i="27"/>
  <c r="AP2183" i="27"/>
  <c r="AO2183" i="27"/>
  <c r="BF2182" i="27"/>
  <c r="BE2182" i="27"/>
  <c r="BD2182" i="27"/>
  <c r="BC2182" i="27"/>
  <c r="BB2182" i="27"/>
  <c r="AX2182" i="27"/>
  <c r="AW2182" i="27"/>
  <c r="AV2182" i="27"/>
  <c r="AQ2182" i="27"/>
  <c r="AP2182" i="27"/>
  <c r="AO2182" i="27"/>
  <c r="BF2180" i="27"/>
  <c r="BE2180" i="27"/>
  <c r="BD2180" i="27"/>
  <c r="BC2180" i="27"/>
  <c r="BB2180" i="27"/>
  <c r="AX2180" i="27"/>
  <c r="AW2180" i="27"/>
  <c r="AV2180" i="27"/>
  <c r="AQ2180" i="27"/>
  <c r="AP2180" i="27"/>
  <c r="AO2180" i="27"/>
  <c r="BF2179" i="27"/>
  <c r="BE2179" i="27"/>
  <c r="BD2179" i="27"/>
  <c r="BC2179" i="27"/>
  <c r="BB2179" i="27"/>
  <c r="AX2179" i="27"/>
  <c r="AW2179" i="27"/>
  <c r="AV2179" i="27"/>
  <c r="AQ2179" i="27"/>
  <c r="AP2179" i="27"/>
  <c r="AO2179" i="27"/>
  <c r="BF2178" i="27"/>
  <c r="BE2178" i="27"/>
  <c r="BD2178" i="27"/>
  <c r="BC2178" i="27"/>
  <c r="BB2178" i="27"/>
  <c r="AX2178" i="27"/>
  <c r="AW2178" i="27"/>
  <c r="AV2178" i="27"/>
  <c r="AQ2178" i="27"/>
  <c r="AP2178" i="27"/>
  <c r="AO2178" i="27"/>
  <c r="BF2177" i="27"/>
  <c r="BE2177" i="27"/>
  <c r="BD2177" i="27"/>
  <c r="BC2177" i="27"/>
  <c r="BB2177" i="27"/>
  <c r="AX2177" i="27"/>
  <c r="AW2177" i="27"/>
  <c r="AV2177" i="27"/>
  <c r="AQ2177" i="27"/>
  <c r="AP2177" i="27"/>
  <c r="AO2177" i="27"/>
  <c r="BF2176" i="27"/>
  <c r="BE2176" i="27"/>
  <c r="BD2176" i="27"/>
  <c r="BC2176" i="27"/>
  <c r="BB2176" i="27"/>
  <c r="AX2176" i="27"/>
  <c r="AW2176" i="27"/>
  <c r="AV2176" i="27"/>
  <c r="AQ2176" i="27"/>
  <c r="AP2176" i="27"/>
  <c r="AO2176" i="27"/>
  <c r="BF2175" i="27"/>
  <c r="BE2175" i="27"/>
  <c r="BD2175" i="27"/>
  <c r="BC2175" i="27"/>
  <c r="BB2175" i="27"/>
  <c r="AX2175" i="27"/>
  <c r="AW2175" i="27"/>
  <c r="AV2175" i="27"/>
  <c r="AQ2175" i="27"/>
  <c r="AP2175" i="27"/>
  <c r="AO2175" i="27"/>
  <c r="BF2174" i="27"/>
  <c r="BE2174" i="27"/>
  <c r="BD2174" i="27"/>
  <c r="BC2174" i="27"/>
  <c r="BB2174" i="27"/>
  <c r="AX2174" i="27"/>
  <c r="AW2174" i="27"/>
  <c r="AV2174" i="27"/>
  <c r="AQ2174" i="27"/>
  <c r="AP2174" i="27"/>
  <c r="AO2174" i="27"/>
  <c r="BF2171" i="27"/>
  <c r="BE2171" i="27"/>
  <c r="BD2171" i="27"/>
  <c r="BC2171" i="27"/>
  <c r="BB2171" i="27"/>
  <c r="AX2171" i="27"/>
  <c r="AW2171" i="27"/>
  <c r="AV2171" i="27"/>
  <c r="AQ2171" i="27"/>
  <c r="AP2171" i="27"/>
  <c r="AO2171" i="27"/>
  <c r="BF2170" i="27"/>
  <c r="BE2170" i="27"/>
  <c r="BD2170" i="27"/>
  <c r="BC2170" i="27"/>
  <c r="BB2170" i="27"/>
  <c r="AX2170" i="27"/>
  <c r="AW2170" i="27"/>
  <c r="AV2170" i="27"/>
  <c r="AQ2170" i="27"/>
  <c r="AP2170" i="27"/>
  <c r="AO2170" i="27"/>
  <c r="BF2169" i="27"/>
  <c r="BE2169" i="27"/>
  <c r="BD2169" i="27"/>
  <c r="BC2169" i="27"/>
  <c r="BB2169" i="27"/>
  <c r="AX2169" i="27"/>
  <c r="AW2169" i="27"/>
  <c r="AV2169" i="27"/>
  <c r="AQ2169" i="27"/>
  <c r="AP2169" i="27"/>
  <c r="AO2169" i="27"/>
  <c r="BF2167" i="27"/>
  <c r="BE2167" i="27"/>
  <c r="BD2167" i="27"/>
  <c r="BC2167" i="27"/>
  <c r="BB2167" i="27"/>
  <c r="AX2167" i="27"/>
  <c r="AW2167" i="27"/>
  <c r="AV2167" i="27"/>
  <c r="AQ2167" i="27"/>
  <c r="AP2167" i="27"/>
  <c r="AO2167" i="27"/>
  <c r="BF2166" i="27"/>
  <c r="BE2166" i="27"/>
  <c r="BD2166" i="27"/>
  <c r="BC2166" i="27"/>
  <c r="BB2166" i="27"/>
  <c r="AX2166" i="27"/>
  <c r="AW2166" i="27"/>
  <c r="AV2166" i="27"/>
  <c r="AQ2166" i="27"/>
  <c r="AP2166" i="27"/>
  <c r="AO2166" i="27"/>
  <c r="BF2165" i="27"/>
  <c r="BE2165" i="27"/>
  <c r="BD2165" i="27"/>
  <c r="BC2165" i="27"/>
  <c r="BB2165" i="27"/>
  <c r="AX2165" i="27"/>
  <c r="AW2165" i="27"/>
  <c r="AV2165" i="27"/>
  <c r="AQ2165" i="27"/>
  <c r="AP2165" i="27"/>
  <c r="AO2165" i="27"/>
  <c r="BF2164" i="27"/>
  <c r="BE2164" i="27"/>
  <c r="BD2164" i="27"/>
  <c r="BC2164" i="27"/>
  <c r="BB2164" i="27"/>
  <c r="AX2164" i="27"/>
  <c r="AW2164" i="27"/>
  <c r="AV2164" i="27"/>
  <c r="AQ2164" i="27"/>
  <c r="AP2164" i="27"/>
  <c r="AO2164" i="27"/>
  <c r="BF2163" i="27"/>
  <c r="BE2163" i="27"/>
  <c r="BD2163" i="27"/>
  <c r="BC2163" i="27"/>
  <c r="BB2163" i="27"/>
  <c r="AX2163" i="27"/>
  <c r="AW2163" i="27"/>
  <c r="AV2163" i="27"/>
  <c r="AQ2163" i="27"/>
  <c r="AP2163" i="27"/>
  <c r="AO2163" i="27"/>
  <c r="BF2162" i="27"/>
  <c r="BE2162" i="27"/>
  <c r="BD2162" i="27"/>
  <c r="BC2162" i="27"/>
  <c r="BB2162" i="27"/>
  <c r="AX2162" i="27"/>
  <c r="AW2162" i="27"/>
  <c r="AV2162" i="27"/>
  <c r="AQ2162" i="27"/>
  <c r="AP2162" i="27"/>
  <c r="AO2162" i="27"/>
  <c r="BF2161" i="27"/>
  <c r="BE2161" i="27"/>
  <c r="BD2161" i="27"/>
  <c r="BC2161" i="27"/>
  <c r="BB2161" i="27"/>
  <c r="AX2161" i="27"/>
  <c r="AW2161" i="27"/>
  <c r="AV2161" i="27"/>
  <c r="AQ2161" i="27"/>
  <c r="AP2161" i="27"/>
  <c r="AO2161" i="27"/>
  <c r="BF2158" i="27"/>
  <c r="BE2158" i="27"/>
  <c r="BD2158" i="27"/>
  <c r="BC2158" i="27"/>
  <c r="BB2158" i="27"/>
  <c r="AX2158" i="27"/>
  <c r="AW2158" i="27"/>
  <c r="AV2158" i="27"/>
  <c r="AQ2158" i="27"/>
  <c r="AP2158" i="27"/>
  <c r="AO2158" i="27"/>
  <c r="BF2157" i="27"/>
  <c r="BE2157" i="27"/>
  <c r="BD2157" i="27"/>
  <c r="BC2157" i="27"/>
  <c r="BB2157" i="27"/>
  <c r="AX2157" i="27"/>
  <c r="AW2157" i="27"/>
  <c r="AV2157" i="27"/>
  <c r="AQ2157" i="27"/>
  <c r="AP2157" i="27"/>
  <c r="AO2157" i="27"/>
  <c r="BF2156" i="27"/>
  <c r="BE2156" i="27"/>
  <c r="BD2156" i="27"/>
  <c r="BC2156" i="27"/>
  <c r="BB2156" i="27"/>
  <c r="AX2156" i="27"/>
  <c r="AW2156" i="27"/>
  <c r="AV2156" i="27"/>
  <c r="AQ2156" i="27"/>
  <c r="AP2156" i="27"/>
  <c r="AO2156" i="27"/>
  <c r="BA2156" i="27" s="1"/>
  <c r="BG2156" i="27" s="1"/>
  <c r="BF2155" i="27"/>
  <c r="BE2155" i="27"/>
  <c r="BD2155" i="27"/>
  <c r="BC2155" i="27"/>
  <c r="BB2155" i="27"/>
  <c r="AX2155" i="27"/>
  <c r="AW2155" i="27"/>
  <c r="AV2155" i="27"/>
  <c r="AQ2155" i="27"/>
  <c r="AP2155" i="27"/>
  <c r="AO2155" i="27"/>
  <c r="BF2154" i="27"/>
  <c r="BE2154" i="27"/>
  <c r="BD2154" i="27"/>
  <c r="BC2154" i="27"/>
  <c r="BB2154" i="27"/>
  <c r="AX2154" i="27"/>
  <c r="AW2154" i="27"/>
  <c r="AV2154" i="27"/>
  <c r="AQ2154" i="27"/>
  <c r="AP2154" i="27"/>
  <c r="AO2154" i="27"/>
  <c r="BF2153" i="27"/>
  <c r="BE2153" i="27"/>
  <c r="BD2153" i="27"/>
  <c r="BC2153" i="27"/>
  <c r="BB2153" i="27"/>
  <c r="AX2153" i="27"/>
  <c r="AW2153" i="27"/>
  <c r="AV2153" i="27"/>
  <c r="AQ2153" i="27"/>
  <c r="AP2153" i="27"/>
  <c r="AO2153" i="27"/>
  <c r="BF2152" i="27"/>
  <c r="BE2152" i="27"/>
  <c r="BD2152" i="27"/>
  <c r="BC2152" i="27"/>
  <c r="BB2152" i="27"/>
  <c r="AX2152" i="27"/>
  <c r="AW2152" i="27"/>
  <c r="AV2152" i="27"/>
  <c r="AQ2152" i="27"/>
  <c r="AP2152" i="27"/>
  <c r="AO2152" i="27"/>
  <c r="BF2151" i="27"/>
  <c r="BE2151" i="27"/>
  <c r="BD2151" i="27"/>
  <c r="BC2151" i="27"/>
  <c r="BB2151" i="27"/>
  <c r="AX2151" i="27"/>
  <c r="AW2151" i="27"/>
  <c r="AV2151" i="27"/>
  <c r="AQ2151" i="27"/>
  <c r="AP2151" i="27"/>
  <c r="AO2151" i="27"/>
  <c r="BF2150" i="27"/>
  <c r="BE2150" i="27"/>
  <c r="BD2150" i="27"/>
  <c r="BC2150" i="27"/>
  <c r="BB2150" i="27"/>
  <c r="AX2150" i="27"/>
  <c r="AW2150" i="27"/>
  <c r="AV2150" i="27"/>
  <c r="AQ2150" i="27"/>
  <c r="AP2150" i="27"/>
  <c r="AO2150" i="27"/>
  <c r="BF2149" i="27"/>
  <c r="BE2149" i="27"/>
  <c r="BD2149" i="27"/>
  <c r="BC2149" i="27"/>
  <c r="BB2149" i="27"/>
  <c r="AX2149" i="27"/>
  <c r="AW2149" i="27"/>
  <c r="AV2149" i="27"/>
  <c r="AQ2149" i="27"/>
  <c r="AP2149" i="27"/>
  <c r="AO2149" i="27"/>
  <c r="BF2148" i="27"/>
  <c r="BE2148" i="27"/>
  <c r="BD2148" i="27"/>
  <c r="BC2148" i="27"/>
  <c r="BB2148" i="27"/>
  <c r="AX2148" i="27"/>
  <c r="AW2148" i="27"/>
  <c r="AV2148" i="27"/>
  <c r="AQ2148" i="27"/>
  <c r="AP2148" i="27"/>
  <c r="AO2148" i="27"/>
  <c r="BF2147" i="27"/>
  <c r="BE2147" i="27"/>
  <c r="BD2147" i="27"/>
  <c r="BC2147" i="27"/>
  <c r="BB2147" i="27"/>
  <c r="AX2147" i="27"/>
  <c r="AW2147" i="27"/>
  <c r="AV2147" i="27"/>
  <c r="AQ2147" i="27"/>
  <c r="AP2147" i="27"/>
  <c r="AO2147" i="27"/>
  <c r="BF2146" i="27"/>
  <c r="BE2146" i="27"/>
  <c r="BD2146" i="27"/>
  <c r="BC2146" i="27"/>
  <c r="BB2146" i="27"/>
  <c r="AX2146" i="27"/>
  <c r="AW2146" i="27"/>
  <c r="AV2146" i="27"/>
  <c r="AQ2146" i="27"/>
  <c r="AP2146" i="27"/>
  <c r="AO2146" i="27"/>
  <c r="BF2145" i="27"/>
  <c r="BE2145" i="27"/>
  <c r="BD2145" i="27"/>
  <c r="BC2145" i="27"/>
  <c r="BB2145" i="27"/>
  <c r="AX2145" i="27"/>
  <c r="AW2145" i="27"/>
  <c r="AV2145" i="27"/>
  <c r="AQ2145" i="27"/>
  <c r="AP2145" i="27"/>
  <c r="AO2145" i="27"/>
  <c r="BF2144" i="27"/>
  <c r="BE2144" i="27"/>
  <c r="BD2144" i="27"/>
  <c r="BC2144" i="27"/>
  <c r="BB2144" i="27"/>
  <c r="AX2144" i="27"/>
  <c r="AW2144" i="27"/>
  <c r="AV2144" i="27"/>
  <c r="AQ2144" i="27"/>
  <c r="AP2144" i="27"/>
  <c r="AO2144" i="27"/>
  <c r="BF2143" i="27"/>
  <c r="BE2143" i="27"/>
  <c r="BD2143" i="27"/>
  <c r="BC2143" i="27"/>
  <c r="BB2143" i="27"/>
  <c r="AX2143" i="27"/>
  <c r="AW2143" i="27"/>
  <c r="AV2143" i="27"/>
  <c r="AQ2143" i="27"/>
  <c r="AP2143" i="27"/>
  <c r="AO2143" i="27"/>
  <c r="BF2142" i="27"/>
  <c r="BE2142" i="27"/>
  <c r="BD2142" i="27"/>
  <c r="BC2142" i="27"/>
  <c r="BB2142" i="27"/>
  <c r="AX2142" i="27"/>
  <c r="AW2142" i="27"/>
  <c r="AV2142" i="27"/>
  <c r="AQ2142" i="27"/>
  <c r="AP2142" i="27"/>
  <c r="AO2142" i="27"/>
  <c r="BF2141" i="27"/>
  <c r="BE2141" i="27"/>
  <c r="BD2141" i="27"/>
  <c r="BC2141" i="27"/>
  <c r="BB2141" i="27"/>
  <c r="AX2141" i="27"/>
  <c r="AW2141" i="27"/>
  <c r="AV2141" i="27"/>
  <c r="AQ2141" i="27"/>
  <c r="AP2141" i="27"/>
  <c r="AO2141" i="27"/>
  <c r="BF2140" i="27"/>
  <c r="BE2140" i="27"/>
  <c r="BD2140" i="27"/>
  <c r="BC2140" i="27"/>
  <c r="BB2140" i="27"/>
  <c r="AX2140" i="27"/>
  <c r="AW2140" i="27"/>
  <c r="AV2140" i="27"/>
  <c r="AQ2140" i="27"/>
  <c r="AP2140" i="27"/>
  <c r="AO2140" i="27"/>
  <c r="BF2139" i="27"/>
  <c r="BE2139" i="27"/>
  <c r="BD2139" i="27"/>
  <c r="BC2139" i="27"/>
  <c r="BB2139" i="27"/>
  <c r="AX2139" i="27"/>
  <c r="AW2139" i="27"/>
  <c r="AV2139" i="27"/>
  <c r="AQ2139" i="27"/>
  <c r="AP2139" i="27"/>
  <c r="AO2139" i="27"/>
  <c r="BF2138" i="27"/>
  <c r="BE2138" i="27"/>
  <c r="BD2138" i="27"/>
  <c r="BC2138" i="27"/>
  <c r="BB2138" i="27"/>
  <c r="AX2138" i="27"/>
  <c r="AW2138" i="27"/>
  <c r="AV2138" i="27"/>
  <c r="AQ2138" i="27"/>
  <c r="AP2138" i="27"/>
  <c r="AO2138" i="27"/>
  <c r="BF2137" i="27"/>
  <c r="BE2137" i="27"/>
  <c r="BD2137" i="27"/>
  <c r="BC2137" i="27"/>
  <c r="BB2137" i="27"/>
  <c r="AX2137" i="27"/>
  <c r="AW2137" i="27"/>
  <c r="AV2137" i="27"/>
  <c r="AQ2137" i="27"/>
  <c r="AP2137" i="27"/>
  <c r="AO2137" i="27"/>
  <c r="BF2136" i="27"/>
  <c r="BE2136" i="27"/>
  <c r="BD2136" i="27"/>
  <c r="BC2136" i="27"/>
  <c r="BB2136" i="27"/>
  <c r="AX2136" i="27"/>
  <c r="AW2136" i="27"/>
  <c r="AV2136" i="27"/>
  <c r="AQ2136" i="27"/>
  <c r="AP2136" i="27"/>
  <c r="AO2136" i="27"/>
  <c r="BF2135" i="27"/>
  <c r="BE2135" i="27"/>
  <c r="BD2135" i="27"/>
  <c r="BC2135" i="27"/>
  <c r="BB2135" i="27"/>
  <c r="AX2135" i="27"/>
  <c r="AW2135" i="27"/>
  <c r="AV2135" i="27"/>
  <c r="AQ2135" i="27"/>
  <c r="AP2135" i="27"/>
  <c r="AO2135" i="27"/>
  <c r="BF2134" i="27"/>
  <c r="BE2134" i="27"/>
  <c r="BD2134" i="27"/>
  <c r="BC2134" i="27"/>
  <c r="BB2134" i="27"/>
  <c r="AX2134" i="27"/>
  <c r="AW2134" i="27"/>
  <c r="AV2134" i="27"/>
  <c r="AQ2134" i="27"/>
  <c r="AP2134" i="27"/>
  <c r="AO2134" i="27"/>
  <c r="BF2133" i="27"/>
  <c r="BE2133" i="27"/>
  <c r="BD2133" i="27"/>
  <c r="BC2133" i="27"/>
  <c r="BB2133" i="27"/>
  <c r="AX2133" i="27"/>
  <c r="AW2133" i="27"/>
  <c r="AV2133" i="27"/>
  <c r="AQ2133" i="27"/>
  <c r="AP2133" i="27"/>
  <c r="AO2133" i="27"/>
  <c r="BF2132" i="27"/>
  <c r="BE2132" i="27"/>
  <c r="BD2132" i="27"/>
  <c r="BC2132" i="27"/>
  <c r="BB2132" i="27"/>
  <c r="AX2132" i="27"/>
  <c r="AW2132" i="27"/>
  <c r="AV2132" i="27"/>
  <c r="AQ2132" i="27"/>
  <c r="AP2132" i="27"/>
  <c r="AO2132" i="27"/>
  <c r="BF2131" i="27"/>
  <c r="BE2131" i="27"/>
  <c r="BD2131" i="27"/>
  <c r="BC2131" i="27"/>
  <c r="BB2131" i="27"/>
  <c r="AX2131" i="27"/>
  <c r="AW2131" i="27"/>
  <c r="AV2131" i="27"/>
  <c r="AQ2131" i="27"/>
  <c r="AP2131" i="27"/>
  <c r="AO2131" i="27"/>
  <c r="BF2130" i="27"/>
  <c r="BE2130" i="27"/>
  <c r="BD2130" i="27"/>
  <c r="BC2130" i="27"/>
  <c r="BB2130" i="27"/>
  <c r="AX2130" i="27"/>
  <c r="AW2130" i="27"/>
  <c r="AV2130" i="27"/>
  <c r="AQ2130" i="27"/>
  <c r="AP2130" i="27"/>
  <c r="AO2130" i="27"/>
  <c r="BF2129" i="27"/>
  <c r="BE2129" i="27"/>
  <c r="BD2129" i="27"/>
  <c r="BC2129" i="27"/>
  <c r="BB2129" i="27"/>
  <c r="AX2129" i="27"/>
  <c r="AW2129" i="27"/>
  <c r="AV2129" i="27"/>
  <c r="AQ2129" i="27"/>
  <c r="AP2129" i="27"/>
  <c r="AO2129" i="27"/>
  <c r="BF2128" i="27"/>
  <c r="BE2128" i="27"/>
  <c r="BD2128" i="27"/>
  <c r="BC2128" i="27"/>
  <c r="BB2128" i="27"/>
  <c r="AX2128" i="27"/>
  <c r="AW2128" i="27"/>
  <c r="AV2128" i="27"/>
  <c r="AQ2128" i="27"/>
  <c r="AP2128" i="27"/>
  <c r="AO2128" i="27"/>
  <c r="BF2127" i="27"/>
  <c r="BE2127" i="27"/>
  <c r="BD2127" i="27"/>
  <c r="BC2127" i="27"/>
  <c r="BB2127" i="27"/>
  <c r="AX2127" i="27"/>
  <c r="AW2127" i="27"/>
  <c r="AV2127" i="27"/>
  <c r="AQ2127" i="27"/>
  <c r="AP2127" i="27"/>
  <c r="AO2127" i="27"/>
  <c r="BF2126" i="27"/>
  <c r="BE2126" i="27"/>
  <c r="BD2126" i="27"/>
  <c r="BC2126" i="27"/>
  <c r="BB2126" i="27"/>
  <c r="AX2126" i="27"/>
  <c r="AW2126" i="27"/>
  <c r="AV2126" i="27"/>
  <c r="AQ2126" i="27"/>
  <c r="AP2126" i="27"/>
  <c r="AO2126" i="27"/>
  <c r="BF2125" i="27"/>
  <c r="BE2125" i="27"/>
  <c r="BD2125" i="27"/>
  <c r="BC2125" i="27"/>
  <c r="BB2125" i="27"/>
  <c r="AX2125" i="27"/>
  <c r="AW2125" i="27"/>
  <c r="AV2125" i="27"/>
  <c r="AQ2125" i="27"/>
  <c r="AP2125" i="27"/>
  <c r="BA2125" i="27" s="1"/>
  <c r="AO2125" i="27"/>
  <c r="BF2117" i="27"/>
  <c r="BE2117" i="27"/>
  <c r="BD2117" i="27"/>
  <c r="BC2117" i="27"/>
  <c r="BB2117" i="27"/>
  <c r="AX2117" i="27"/>
  <c r="AW2117" i="27"/>
  <c r="AV2117" i="27"/>
  <c r="AQ2117" i="27"/>
  <c r="AP2117" i="27"/>
  <c r="AO2117" i="27"/>
  <c r="BF2116" i="27"/>
  <c r="BE2116" i="27"/>
  <c r="BD2116" i="27"/>
  <c r="BC2116" i="27"/>
  <c r="BB2116" i="27"/>
  <c r="AX2116" i="27"/>
  <c r="AW2116" i="27"/>
  <c r="AV2116" i="27"/>
  <c r="AQ2116" i="27"/>
  <c r="AP2116" i="27"/>
  <c r="AO2116" i="27"/>
  <c r="BF2109" i="27"/>
  <c r="BE2109" i="27"/>
  <c r="BD2109" i="27"/>
  <c r="BC2109" i="27"/>
  <c r="BB2109" i="27"/>
  <c r="AX2109" i="27"/>
  <c r="AW2109" i="27"/>
  <c r="AV2109" i="27"/>
  <c r="AQ2109" i="27"/>
  <c r="AP2109" i="27"/>
  <c r="AO2109" i="27"/>
  <c r="BF2108" i="27"/>
  <c r="BE2108" i="27"/>
  <c r="BD2108" i="27"/>
  <c r="BC2108" i="27"/>
  <c r="BB2108" i="27"/>
  <c r="AX2108" i="27"/>
  <c r="AW2108" i="27"/>
  <c r="AV2108" i="27"/>
  <c r="AQ2108" i="27"/>
  <c r="AP2108" i="27"/>
  <c r="AO2108" i="27"/>
  <c r="BF2106" i="27"/>
  <c r="BE2106" i="27"/>
  <c r="BD2106" i="27"/>
  <c r="BC2106" i="27"/>
  <c r="BB2106" i="27"/>
  <c r="AX2106" i="27"/>
  <c r="AW2106" i="27"/>
  <c r="AV2106" i="27"/>
  <c r="AQ2106" i="27"/>
  <c r="AP2106" i="27"/>
  <c r="AO2106" i="27"/>
  <c r="BF2104" i="27"/>
  <c r="BE2104" i="27"/>
  <c r="BD2104" i="27"/>
  <c r="BC2104" i="27"/>
  <c r="BB2104" i="27"/>
  <c r="AX2104" i="27"/>
  <c r="AW2104" i="27"/>
  <c r="AV2104" i="27"/>
  <c r="AQ2104" i="27"/>
  <c r="AP2104" i="27"/>
  <c r="AO2104" i="27"/>
  <c r="BF2103" i="27"/>
  <c r="BE2103" i="27"/>
  <c r="BD2103" i="27"/>
  <c r="BC2103" i="27"/>
  <c r="BB2103" i="27"/>
  <c r="AX2103" i="27"/>
  <c r="AW2103" i="27"/>
  <c r="AV2103" i="27"/>
  <c r="AQ2103" i="27"/>
  <c r="AP2103" i="27"/>
  <c r="AO2103" i="27"/>
  <c r="BF2102" i="27"/>
  <c r="BE2102" i="27"/>
  <c r="BD2102" i="27"/>
  <c r="BC2102" i="27"/>
  <c r="BB2102" i="27"/>
  <c r="AX2102" i="27"/>
  <c r="AW2102" i="27"/>
  <c r="AV2102" i="27"/>
  <c r="AQ2102" i="27"/>
  <c r="AP2102" i="27"/>
  <c r="AO2102" i="27"/>
  <c r="BF2101" i="27"/>
  <c r="BE2101" i="27"/>
  <c r="BD2101" i="27"/>
  <c r="BC2101" i="27"/>
  <c r="BB2101" i="27"/>
  <c r="AX2101" i="27"/>
  <c r="AW2101" i="27"/>
  <c r="AV2101" i="27"/>
  <c r="AQ2101" i="27"/>
  <c r="AP2101" i="27"/>
  <c r="AO2101" i="27"/>
  <c r="BF2100" i="27"/>
  <c r="BE2100" i="27"/>
  <c r="BD2100" i="27"/>
  <c r="BC2100" i="27"/>
  <c r="BB2100" i="27"/>
  <c r="AX2100" i="27"/>
  <c r="AW2100" i="27"/>
  <c r="AV2100" i="27"/>
  <c r="AQ2100" i="27"/>
  <c r="AP2100" i="27"/>
  <c r="AO2100" i="27"/>
  <c r="BF2099" i="27"/>
  <c r="BE2099" i="27"/>
  <c r="BD2099" i="27"/>
  <c r="BC2099" i="27"/>
  <c r="BB2099" i="27"/>
  <c r="AX2099" i="27"/>
  <c r="AW2099" i="27"/>
  <c r="AV2099" i="27"/>
  <c r="AQ2099" i="27"/>
  <c r="AP2099" i="27"/>
  <c r="AO2099" i="27"/>
  <c r="BF2098" i="27"/>
  <c r="BE2098" i="27"/>
  <c r="BD2098" i="27"/>
  <c r="BC2098" i="27"/>
  <c r="BB2098" i="27"/>
  <c r="AX2098" i="27"/>
  <c r="AW2098" i="27"/>
  <c r="AV2098" i="27"/>
  <c r="AQ2098" i="27"/>
  <c r="AP2098" i="27"/>
  <c r="AO2098" i="27"/>
  <c r="BF2097" i="27"/>
  <c r="BE2097" i="27"/>
  <c r="BD2097" i="27"/>
  <c r="BC2097" i="27"/>
  <c r="BB2097" i="27"/>
  <c r="AX2097" i="27"/>
  <c r="AW2097" i="27"/>
  <c r="AV2097" i="27"/>
  <c r="AQ2097" i="27"/>
  <c r="AP2097" i="27"/>
  <c r="AO2097" i="27"/>
  <c r="BF2096" i="27"/>
  <c r="BE2096" i="27"/>
  <c r="BD2096" i="27"/>
  <c r="BC2096" i="27"/>
  <c r="BB2096" i="27"/>
  <c r="AX2096" i="27"/>
  <c r="AW2096" i="27"/>
  <c r="AV2096" i="27"/>
  <c r="AQ2096" i="27"/>
  <c r="AP2096" i="27"/>
  <c r="AO2096" i="27"/>
  <c r="BF2095" i="27"/>
  <c r="BE2095" i="27"/>
  <c r="BD2095" i="27"/>
  <c r="BC2095" i="27"/>
  <c r="BB2095" i="27"/>
  <c r="AX2095" i="27"/>
  <c r="AW2095" i="27"/>
  <c r="AV2095" i="27"/>
  <c r="AQ2095" i="27"/>
  <c r="AP2095" i="27"/>
  <c r="AO2095" i="27"/>
  <c r="BF2094" i="27"/>
  <c r="BE2094" i="27"/>
  <c r="BD2094" i="27"/>
  <c r="BC2094" i="27"/>
  <c r="BB2094" i="27"/>
  <c r="AX2094" i="27"/>
  <c r="AW2094" i="27"/>
  <c r="AV2094" i="27"/>
  <c r="AQ2094" i="27"/>
  <c r="AP2094" i="27"/>
  <c r="AO2094" i="27"/>
  <c r="BF2093" i="27"/>
  <c r="BE2093" i="27"/>
  <c r="BD2093" i="27"/>
  <c r="BC2093" i="27"/>
  <c r="BB2093" i="27"/>
  <c r="AX2093" i="27"/>
  <c r="AW2093" i="27"/>
  <c r="AV2093" i="27"/>
  <c r="AQ2093" i="27"/>
  <c r="AP2093" i="27"/>
  <c r="AO2093" i="27"/>
  <c r="BA2093" i="27" s="1"/>
  <c r="BG2093" i="27" s="1"/>
  <c r="BF2092" i="27"/>
  <c r="BE2092" i="27"/>
  <c r="BD2092" i="27"/>
  <c r="BC2092" i="27"/>
  <c r="BB2092" i="27"/>
  <c r="AX2092" i="27"/>
  <c r="AW2092" i="27"/>
  <c r="AV2092" i="27"/>
  <c r="AQ2092" i="27"/>
  <c r="AP2092" i="27"/>
  <c r="AO2092" i="27"/>
  <c r="BF2091" i="27"/>
  <c r="BE2091" i="27"/>
  <c r="BD2091" i="27"/>
  <c r="BC2091" i="27"/>
  <c r="BB2091" i="27"/>
  <c r="AX2091" i="27"/>
  <c r="AW2091" i="27"/>
  <c r="AV2091" i="27"/>
  <c r="AQ2091" i="27"/>
  <c r="AP2091" i="27"/>
  <c r="AO2091" i="27"/>
  <c r="BF2089" i="27"/>
  <c r="BE2089" i="27"/>
  <c r="BD2089" i="27"/>
  <c r="BC2089" i="27"/>
  <c r="BB2089" i="27"/>
  <c r="AX2089" i="27"/>
  <c r="AW2089" i="27"/>
  <c r="AV2089" i="27"/>
  <c r="AQ2089" i="27"/>
  <c r="AP2089" i="27"/>
  <c r="AO2089" i="27"/>
  <c r="BF2088" i="27"/>
  <c r="BE2088" i="27"/>
  <c r="BD2088" i="27"/>
  <c r="BC2088" i="27"/>
  <c r="BB2088" i="27"/>
  <c r="AX2088" i="27"/>
  <c r="AW2088" i="27"/>
  <c r="AV2088" i="27"/>
  <c r="AQ2088" i="27"/>
  <c r="AP2088" i="27"/>
  <c r="AO2088" i="27"/>
  <c r="BF2087" i="27"/>
  <c r="BE2087" i="27"/>
  <c r="BD2087" i="27"/>
  <c r="BC2087" i="27"/>
  <c r="BB2087" i="27"/>
  <c r="AX2087" i="27"/>
  <c r="AW2087" i="27"/>
  <c r="AV2087" i="27"/>
  <c r="AQ2087" i="27"/>
  <c r="AP2087" i="27"/>
  <c r="AO2087" i="27"/>
  <c r="BF2086" i="27"/>
  <c r="BE2086" i="27"/>
  <c r="BD2086" i="27"/>
  <c r="BC2086" i="27"/>
  <c r="BB2086" i="27"/>
  <c r="AX2086" i="27"/>
  <c r="AW2086" i="27"/>
  <c r="AV2086" i="27"/>
  <c r="AQ2086" i="27"/>
  <c r="AP2086" i="27"/>
  <c r="AO2086" i="27"/>
  <c r="BF2085" i="27"/>
  <c r="BE2085" i="27"/>
  <c r="BD2085" i="27"/>
  <c r="BC2085" i="27"/>
  <c r="BB2085" i="27"/>
  <c r="AX2085" i="27"/>
  <c r="AW2085" i="27"/>
  <c r="AV2085" i="27"/>
  <c r="AQ2085" i="27"/>
  <c r="AP2085" i="27"/>
  <c r="AO2085" i="27"/>
  <c r="BF2084" i="27"/>
  <c r="BE2084" i="27"/>
  <c r="BD2084" i="27"/>
  <c r="BC2084" i="27"/>
  <c r="BB2084" i="27"/>
  <c r="AX2084" i="27"/>
  <c r="AW2084" i="27"/>
  <c r="AV2084" i="27"/>
  <c r="AQ2084" i="27"/>
  <c r="AP2084" i="27"/>
  <c r="AO2084" i="27"/>
  <c r="BF2083" i="27"/>
  <c r="BE2083" i="27"/>
  <c r="BD2083" i="27"/>
  <c r="BC2083" i="27"/>
  <c r="BB2083" i="27"/>
  <c r="AX2083" i="27"/>
  <c r="AW2083" i="27"/>
  <c r="AV2083" i="27"/>
  <c r="AQ2083" i="27"/>
  <c r="AP2083" i="27"/>
  <c r="AO2083" i="27"/>
  <c r="BF2082" i="27"/>
  <c r="BE2082" i="27"/>
  <c r="BD2082" i="27"/>
  <c r="BC2082" i="27"/>
  <c r="BB2082" i="27"/>
  <c r="AX2082" i="27"/>
  <c r="AW2082" i="27"/>
  <c r="AV2082" i="27"/>
  <c r="AQ2082" i="27"/>
  <c r="AP2082" i="27"/>
  <c r="AO2082" i="27"/>
  <c r="BF2081" i="27"/>
  <c r="BE2081" i="27"/>
  <c r="BD2081" i="27"/>
  <c r="BC2081" i="27"/>
  <c r="BB2081" i="27"/>
  <c r="AX2081" i="27"/>
  <c r="AW2081" i="27"/>
  <c r="AV2081" i="27"/>
  <c r="AQ2081" i="27"/>
  <c r="AP2081" i="27"/>
  <c r="AO2081" i="27"/>
  <c r="BF2080" i="27"/>
  <c r="BE2080" i="27"/>
  <c r="BD2080" i="27"/>
  <c r="BC2080" i="27"/>
  <c r="BB2080" i="27"/>
  <c r="AX2080" i="27"/>
  <c r="AW2080" i="27"/>
  <c r="AV2080" i="27"/>
  <c r="AQ2080" i="27"/>
  <c r="AP2080" i="27"/>
  <c r="AO2080" i="27"/>
  <c r="BF2079" i="27"/>
  <c r="BE2079" i="27"/>
  <c r="BD2079" i="27"/>
  <c r="BC2079" i="27"/>
  <c r="BB2079" i="27"/>
  <c r="AX2079" i="27"/>
  <c r="AW2079" i="27"/>
  <c r="AV2079" i="27"/>
  <c r="AQ2079" i="27"/>
  <c r="AP2079" i="27"/>
  <c r="AO2079" i="27"/>
  <c r="BF2078" i="27"/>
  <c r="BE2078" i="27"/>
  <c r="BD2078" i="27"/>
  <c r="BC2078" i="27"/>
  <c r="BB2078" i="27"/>
  <c r="AX2078" i="27"/>
  <c r="AW2078" i="27"/>
  <c r="AV2078" i="27"/>
  <c r="AQ2078" i="27"/>
  <c r="AP2078" i="27"/>
  <c r="AO2078" i="27"/>
  <c r="BF2077" i="27"/>
  <c r="BE2077" i="27"/>
  <c r="BD2077" i="27"/>
  <c r="BC2077" i="27"/>
  <c r="BB2077" i="27"/>
  <c r="AX2077" i="27"/>
  <c r="AW2077" i="27"/>
  <c r="AV2077" i="27"/>
  <c r="AQ2077" i="27"/>
  <c r="AP2077" i="27"/>
  <c r="AO2077" i="27"/>
  <c r="BF2076" i="27"/>
  <c r="BE2076" i="27"/>
  <c r="BD2076" i="27"/>
  <c r="BC2076" i="27"/>
  <c r="BB2076" i="27"/>
  <c r="AX2076" i="27"/>
  <c r="AW2076" i="27"/>
  <c r="AV2076" i="27"/>
  <c r="AQ2076" i="27"/>
  <c r="AP2076" i="27"/>
  <c r="AO2076" i="27"/>
  <c r="BF2075" i="27"/>
  <c r="BE2075" i="27"/>
  <c r="BD2075" i="27"/>
  <c r="BC2075" i="27"/>
  <c r="BB2075" i="27"/>
  <c r="AX2075" i="27"/>
  <c r="AW2075" i="27"/>
  <c r="AV2075" i="27"/>
  <c r="AQ2075" i="27"/>
  <c r="AP2075" i="27"/>
  <c r="AO2075" i="27"/>
  <c r="BF2073" i="27"/>
  <c r="BE2073" i="27"/>
  <c r="BD2073" i="27"/>
  <c r="BC2073" i="27"/>
  <c r="BB2073" i="27"/>
  <c r="AX2073" i="27"/>
  <c r="AW2073" i="27"/>
  <c r="AV2073" i="27"/>
  <c r="AQ2073" i="27"/>
  <c r="AP2073" i="27"/>
  <c r="AO2073" i="27"/>
  <c r="BF2071" i="27"/>
  <c r="BE2071" i="27"/>
  <c r="BD2071" i="27"/>
  <c r="BC2071" i="27"/>
  <c r="BB2071" i="27"/>
  <c r="AX2071" i="27"/>
  <c r="AW2071" i="27"/>
  <c r="AV2071" i="27"/>
  <c r="AQ2071" i="27"/>
  <c r="AP2071" i="27"/>
  <c r="AO2071" i="27"/>
  <c r="BF2070" i="27"/>
  <c r="BE2070" i="27"/>
  <c r="BD2070" i="27"/>
  <c r="BC2070" i="27"/>
  <c r="BB2070" i="27"/>
  <c r="AX2070" i="27"/>
  <c r="AW2070" i="27"/>
  <c r="AV2070" i="27"/>
  <c r="AQ2070" i="27"/>
  <c r="AP2070" i="27"/>
  <c r="AO2070" i="27"/>
  <c r="BF2068" i="27"/>
  <c r="BE2068" i="27"/>
  <c r="BD2068" i="27"/>
  <c r="BC2068" i="27"/>
  <c r="BB2068" i="27"/>
  <c r="AX2068" i="27"/>
  <c r="AW2068" i="27"/>
  <c r="AV2068" i="27"/>
  <c r="AQ2068" i="27"/>
  <c r="AP2068" i="27"/>
  <c r="AO2068" i="27"/>
  <c r="BF2067" i="27"/>
  <c r="BE2067" i="27"/>
  <c r="BD2067" i="27"/>
  <c r="BC2067" i="27"/>
  <c r="BB2067" i="27"/>
  <c r="AX2067" i="27"/>
  <c r="AW2067" i="27"/>
  <c r="AV2067" i="27"/>
  <c r="AQ2067" i="27"/>
  <c r="AP2067" i="27"/>
  <c r="AO2067" i="27"/>
  <c r="BF2066" i="27"/>
  <c r="BE2066" i="27"/>
  <c r="BD2066" i="27"/>
  <c r="BC2066" i="27"/>
  <c r="BB2066" i="27"/>
  <c r="AX2066" i="27"/>
  <c r="AW2066" i="27"/>
  <c r="AV2066" i="27"/>
  <c r="AQ2066" i="27"/>
  <c r="AP2066" i="27"/>
  <c r="AO2066" i="27"/>
  <c r="BF2065" i="27"/>
  <c r="BE2065" i="27"/>
  <c r="BD2065" i="27"/>
  <c r="BC2065" i="27"/>
  <c r="BB2065" i="27"/>
  <c r="AX2065" i="27"/>
  <c r="AW2065" i="27"/>
  <c r="AV2065" i="27"/>
  <c r="AQ2065" i="27"/>
  <c r="AP2065" i="27"/>
  <c r="AO2065" i="27"/>
  <c r="BF2063" i="27"/>
  <c r="BE2063" i="27"/>
  <c r="BD2063" i="27"/>
  <c r="BC2063" i="27"/>
  <c r="BB2063" i="27"/>
  <c r="AX2063" i="27"/>
  <c r="AW2063" i="27"/>
  <c r="AV2063" i="27"/>
  <c r="AQ2063" i="27"/>
  <c r="BA2063" i="27" s="1"/>
  <c r="AP2063" i="27"/>
  <c r="AO2063" i="27"/>
  <c r="BF2062" i="27"/>
  <c r="BE2062" i="27"/>
  <c r="BD2062" i="27"/>
  <c r="BC2062" i="27"/>
  <c r="BB2062" i="27"/>
  <c r="AX2062" i="27"/>
  <c r="AW2062" i="27"/>
  <c r="AV2062" i="27"/>
  <c r="AQ2062" i="27"/>
  <c r="AP2062" i="27"/>
  <c r="AO2062" i="27"/>
  <c r="BF2061" i="27"/>
  <c r="BE2061" i="27"/>
  <c r="BD2061" i="27"/>
  <c r="BC2061" i="27"/>
  <c r="BB2061" i="27"/>
  <c r="AX2061" i="27"/>
  <c r="AW2061" i="27"/>
  <c r="AV2061" i="27"/>
  <c r="AQ2061" i="27"/>
  <c r="AP2061" i="27"/>
  <c r="AO2061" i="27"/>
  <c r="BF2060" i="27"/>
  <c r="BE2060" i="27"/>
  <c r="BD2060" i="27"/>
  <c r="BC2060" i="27"/>
  <c r="BB2060" i="27"/>
  <c r="AX2060" i="27"/>
  <c r="AW2060" i="27"/>
  <c r="AV2060" i="27"/>
  <c r="AQ2060" i="27"/>
  <c r="AP2060" i="27"/>
  <c r="AO2060" i="27"/>
  <c r="BF2059" i="27"/>
  <c r="BE2059" i="27"/>
  <c r="BD2059" i="27"/>
  <c r="BC2059" i="27"/>
  <c r="BB2059" i="27"/>
  <c r="AX2059" i="27"/>
  <c r="AW2059" i="27"/>
  <c r="AV2059" i="27"/>
  <c r="AQ2059" i="27"/>
  <c r="AP2059" i="27"/>
  <c r="AO2059" i="27"/>
  <c r="BF2057" i="27"/>
  <c r="BE2057" i="27"/>
  <c r="BD2057" i="27"/>
  <c r="BC2057" i="27"/>
  <c r="BB2057" i="27"/>
  <c r="AX2057" i="27"/>
  <c r="AW2057" i="27"/>
  <c r="AV2057" i="27"/>
  <c r="AQ2057" i="27"/>
  <c r="AP2057" i="27"/>
  <c r="AO2057" i="27"/>
  <c r="BF2056" i="27"/>
  <c r="BE2056" i="27"/>
  <c r="BD2056" i="27"/>
  <c r="BC2056" i="27"/>
  <c r="BB2056" i="27"/>
  <c r="AX2056" i="27"/>
  <c r="AW2056" i="27"/>
  <c r="AV2056" i="27"/>
  <c r="AQ2056" i="27"/>
  <c r="AP2056" i="27"/>
  <c r="AO2056" i="27"/>
  <c r="BF2055" i="27"/>
  <c r="BE2055" i="27"/>
  <c r="BD2055" i="27"/>
  <c r="BC2055" i="27"/>
  <c r="BB2055" i="27"/>
  <c r="AX2055" i="27"/>
  <c r="AW2055" i="27"/>
  <c r="AV2055" i="27"/>
  <c r="AQ2055" i="27"/>
  <c r="AP2055" i="27"/>
  <c r="AO2055" i="27"/>
  <c r="BF2052" i="27"/>
  <c r="BE2052" i="27"/>
  <c r="BD2052" i="27"/>
  <c r="BC2052" i="27"/>
  <c r="BB2052" i="27"/>
  <c r="AX2052" i="27"/>
  <c r="AW2052" i="27"/>
  <c r="AV2052" i="27"/>
  <c r="AQ2052" i="27"/>
  <c r="AP2052" i="27"/>
  <c r="AO2052" i="27"/>
  <c r="BF2051" i="27"/>
  <c r="BE2051" i="27"/>
  <c r="BD2051" i="27"/>
  <c r="BC2051" i="27"/>
  <c r="BB2051" i="27"/>
  <c r="AX2051" i="27"/>
  <c r="AW2051" i="27"/>
  <c r="AV2051" i="27"/>
  <c r="AQ2051" i="27"/>
  <c r="AP2051" i="27"/>
  <c r="AO2051" i="27"/>
  <c r="BF2050" i="27"/>
  <c r="BE2050" i="27"/>
  <c r="BD2050" i="27"/>
  <c r="BC2050" i="27"/>
  <c r="BB2050" i="27"/>
  <c r="AX2050" i="27"/>
  <c r="AW2050" i="27"/>
  <c r="AV2050" i="27"/>
  <c r="AQ2050" i="27"/>
  <c r="AP2050" i="27"/>
  <c r="AO2050" i="27"/>
  <c r="BF2049" i="27"/>
  <c r="BE2049" i="27"/>
  <c r="BD2049" i="27"/>
  <c r="BC2049" i="27"/>
  <c r="BB2049" i="27"/>
  <c r="AX2049" i="27"/>
  <c r="AW2049" i="27"/>
  <c r="AV2049" i="27"/>
  <c r="AQ2049" i="27"/>
  <c r="AP2049" i="27"/>
  <c r="AO2049" i="27"/>
  <c r="BF2048" i="27"/>
  <c r="BE2048" i="27"/>
  <c r="BD2048" i="27"/>
  <c r="BC2048" i="27"/>
  <c r="BB2048" i="27"/>
  <c r="AX2048" i="27"/>
  <c r="AW2048" i="27"/>
  <c r="AV2048" i="27"/>
  <c r="AQ2048" i="27"/>
  <c r="AP2048" i="27"/>
  <c r="AO2048" i="27"/>
  <c r="BF2047" i="27"/>
  <c r="BE2047" i="27"/>
  <c r="BD2047" i="27"/>
  <c r="BC2047" i="27"/>
  <c r="BB2047" i="27"/>
  <c r="AX2047" i="27"/>
  <c r="AW2047" i="27"/>
  <c r="AV2047" i="27"/>
  <c r="AQ2047" i="27"/>
  <c r="AP2047" i="27"/>
  <c r="AO2047" i="27"/>
  <c r="BF2046" i="27"/>
  <c r="BE2046" i="27"/>
  <c r="BD2046" i="27"/>
  <c r="BC2046" i="27"/>
  <c r="BB2046" i="27"/>
  <c r="AX2046" i="27"/>
  <c r="AW2046" i="27"/>
  <c r="AV2046" i="27"/>
  <c r="AQ2046" i="27"/>
  <c r="AP2046" i="27"/>
  <c r="AO2046" i="27"/>
  <c r="BF2045" i="27"/>
  <c r="BE2045" i="27"/>
  <c r="BD2045" i="27"/>
  <c r="BC2045" i="27"/>
  <c r="BB2045" i="27"/>
  <c r="AX2045" i="27"/>
  <c r="AW2045" i="27"/>
  <c r="AV2045" i="27"/>
  <c r="AQ2045" i="27"/>
  <c r="AP2045" i="27"/>
  <c r="AO2045" i="27"/>
  <c r="BF2044" i="27"/>
  <c r="BE2044" i="27"/>
  <c r="BD2044" i="27"/>
  <c r="BC2044" i="27"/>
  <c r="BB2044" i="27"/>
  <c r="AX2044" i="27"/>
  <c r="AW2044" i="27"/>
  <c r="AV2044" i="27"/>
  <c r="AQ2044" i="27"/>
  <c r="AP2044" i="27"/>
  <c r="AO2044" i="27"/>
  <c r="BA2044" i="27" s="1"/>
  <c r="BF2043" i="27"/>
  <c r="BE2043" i="27"/>
  <c r="BD2043" i="27"/>
  <c r="BC2043" i="27"/>
  <c r="BB2043" i="27"/>
  <c r="AX2043" i="27"/>
  <c r="AW2043" i="27"/>
  <c r="AV2043" i="27"/>
  <c r="AQ2043" i="27"/>
  <c r="AP2043" i="27"/>
  <c r="AO2043" i="27"/>
  <c r="BF2042" i="27"/>
  <c r="BE2042" i="27"/>
  <c r="BD2042" i="27"/>
  <c r="BC2042" i="27"/>
  <c r="BB2042" i="27"/>
  <c r="AX2042" i="27"/>
  <c r="AW2042" i="27"/>
  <c r="AV2042" i="27"/>
  <c r="AQ2042" i="27"/>
  <c r="AP2042" i="27"/>
  <c r="AO2042" i="27"/>
  <c r="BF2041" i="27"/>
  <c r="BE2041" i="27"/>
  <c r="BD2041" i="27"/>
  <c r="BC2041" i="27"/>
  <c r="BB2041" i="27"/>
  <c r="AX2041" i="27"/>
  <c r="AW2041" i="27"/>
  <c r="AV2041" i="27"/>
  <c r="AQ2041" i="27"/>
  <c r="AP2041" i="27"/>
  <c r="AO2041" i="27"/>
  <c r="BF2040" i="27"/>
  <c r="BE2040" i="27"/>
  <c r="BD2040" i="27"/>
  <c r="BC2040" i="27"/>
  <c r="BB2040" i="27"/>
  <c r="AX2040" i="27"/>
  <c r="AW2040" i="27"/>
  <c r="AV2040" i="27"/>
  <c r="AQ2040" i="27"/>
  <c r="AP2040" i="27"/>
  <c r="AO2040" i="27"/>
  <c r="BA2040" i="27" s="1"/>
  <c r="BF2039" i="27"/>
  <c r="BE2039" i="27"/>
  <c r="BD2039" i="27"/>
  <c r="BC2039" i="27"/>
  <c r="BB2039" i="27"/>
  <c r="AX2039" i="27"/>
  <c r="AW2039" i="27"/>
  <c r="AV2039" i="27"/>
  <c r="AQ2039" i="27"/>
  <c r="AP2039" i="27"/>
  <c r="AO2039" i="27"/>
  <c r="BF2038" i="27"/>
  <c r="BE2038" i="27"/>
  <c r="BD2038" i="27"/>
  <c r="BC2038" i="27"/>
  <c r="BB2038" i="27"/>
  <c r="AX2038" i="27"/>
  <c r="AW2038" i="27"/>
  <c r="AV2038" i="27"/>
  <c r="AQ2038" i="27"/>
  <c r="AP2038" i="27"/>
  <c r="AO2038" i="27"/>
  <c r="BF2037" i="27"/>
  <c r="BE2037" i="27"/>
  <c r="BD2037" i="27"/>
  <c r="BC2037" i="27"/>
  <c r="BB2037" i="27"/>
  <c r="AX2037" i="27"/>
  <c r="AW2037" i="27"/>
  <c r="AV2037" i="27"/>
  <c r="AQ2037" i="27"/>
  <c r="AP2037" i="27"/>
  <c r="AO2037" i="27"/>
  <c r="BF2036" i="27"/>
  <c r="BE2036" i="27"/>
  <c r="BD2036" i="27"/>
  <c r="BC2036" i="27"/>
  <c r="BB2036" i="27"/>
  <c r="AX2036" i="27"/>
  <c r="AW2036" i="27"/>
  <c r="AV2036" i="27"/>
  <c r="AQ2036" i="27"/>
  <c r="AP2036" i="27"/>
  <c r="AO2036" i="27"/>
  <c r="BA2036" i="27" s="1"/>
  <c r="BF2035" i="27"/>
  <c r="BE2035" i="27"/>
  <c r="BD2035" i="27"/>
  <c r="BC2035" i="27"/>
  <c r="BB2035" i="27"/>
  <c r="AX2035" i="27"/>
  <c r="AW2035" i="27"/>
  <c r="AV2035" i="27"/>
  <c r="AQ2035" i="27"/>
  <c r="AP2035" i="27"/>
  <c r="AO2035" i="27"/>
  <c r="BF2034" i="27"/>
  <c r="BE2034" i="27"/>
  <c r="BD2034" i="27"/>
  <c r="BC2034" i="27"/>
  <c r="BB2034" i="27"/>
  <c r="AX2034" i="27"/>
  <c r="AW2034" i="27"/>
  <c r="AV2034" i="27"/>
  <c r="AQ2034" i="27"/>
  <c r="AP2034" i="27"/>
  <c r="AO2034" i="27"/>
  <c r="BF2033" i="27"/>
  <c r="BE2033" i="27"/>
  <c r="BD2033" i="27"/>
  <c r="BC2033" i="27"/>
  <c r="BB2033" i="27"/>
  <c r="AX2033" i="27"/>
  <c r="AW2033" i="27"/>
  <c r="AV2033" i="27"/>
  <c r="AQ2033" i="27"/>
  <c r="AP2033" i="27"/>
  <c r="AO2033" i="27"/>
  <c r="BF2032" i="27"/>
  <c r="BE2032" i="27"/>
  <c r="BD2032" i="27"/>
  <c r="BC2032" i="27"/>
  <c r="BB2032" i="27"/>
  <c r="AX2032" i="27"/>
  <c r="AW2032" i="27"/>
  <c r="AV2032" i="27"/>
  <c r="AQ2032" i="27"/>
  <c r="AP2032" i="27"/>
  <c r="AO2032" i="27"/>
  <c r="BF2031" i="27"/>
  <c r="BE2031" i="27"/>
  <c r="BD2031" i="27"/>
  <c r="BC2031" i="27"/>
  <c r="BB2031" i="27"/>
  <c r="AX2031" i="27"/>
  <c r="AW2031" i="27"/>
  <c r="AV2031" i="27"/>
  <c r="AQ2031" i="27"/>
  <c r="AP2031" i="27"/>
  <c r="AO2031" i="27"/>
  <c r="BF2029" i="27"/>
  <c r="BE2029" i="27"/>
  <c r="BD2029" i="27"/>
  <c r="BC2029" i="27"/>
  <c r="BB2029" i="27"/>
  <c r="AX2029" i="27"/>
  <c r="AW2029" i="27"/>
  <c r="AV2029" i="27"/>
  <c r="AQ2029" i="27"/>
  <c r="AP2029" i="27"/>
  <c r="AO2029" i="27"/>
  <c r="BF2027" i="27"/>
  <c r="BE2027" i="27"/>
  <c r="BD2027" i="27"/>
  <c r="BC2027" i="27"/>
  <c r="BB2027" i="27"/>
  <c r="AX2027" i="27"/>
  <c r="AW2027" i="27"/>
  <c r="AV2027" i="27"/>
  <c r="AQ2027" i="27"/>
  <c r="AP2027" i="27"/>
  <c r="AO2027" i="27"/>
  <c r="BF2026" i="27"/>
  <c r="BE2026" i="27"/>
  <c r="BD2026" i="27"/>
  <c r="BC2026" i="27"/>
  <c r="BB2026" i="27"/>
  <c r="AX2026" i="27"/>
  <c r="AW2026" i="27"/>
  <c r="AV2026" i="27"/>
  <c r="AQ2026" i="27"/>
  <c r="AP2026" i="27"/>
  <c r="AO2026" i="27"/>
  <c r="BF2025" i="27"/>
  <c r="BE2025" i="27"/>
  <c r="BD2025" i="27"/>
  <c r="BC2025" i="27"/>
  <c r="BB2025" i="27"/>
  <c r="AX2025" i="27"/>
  <c r="AW2025" i="27"/>
  <c r="AV2025" i="27"/>
  <c r="AQ2025" i="27"/>
  <c r="AP2025" i="27"/>
  <c r="AO2025" i="27"/>
  <c r="BF2018" i="27"/>
  <c r="BE2018" i="27"/>
  <c r="BD2018" i="27"/>
  <c r="BC2018" i="27"/>
  <c r="BB2018" i="27"/>
  <c r="AX2018" i="27"/>
  <c r="AW2018" i="27"/>
  <c r="AV2018" i="27"/>
  <c r="AQ2018" i="27"/>
  <c r="AP2018" i="27"/>
  <c r="AO2018" i="27"/>
  <c r="BF2016" i="27"/>
  <c r="BE2016" i="27"/>
  <c r="BD2016" i="27"/>
  <c r="BC2016" i="27"/>
  <c r="BB2016" i="27"/>
  <c r="AX2016" i="27"/>
  <c r="AW2016" i="27"/>
  <c r="AV2016" i="27"/>
  <c r="AQ2016" i="27"/>
  <c r="AP2016" i="27"/>
  <c r="AO2016" i="27"/>
  <c r="BF2013" i="27"/>
  <c r="BE2013" i="27"/>
  <c r="BD2013" i="27"/>
  <c r="BC2013" i="27"/>
  <c r="BB2013" i="27"/>
  <c r="AX2013" i="27"/>
  <c r="AW2013" i="27"/>
  <c r="AV2013" i="27"/>
  <c r="AQ2013" i="27"/>
  <c r="AP2013" i="27"/>
  <c r="AO2013" i="27"/>
  <c r="BF2012" i="27"/>
  <c r="BE2012" i="27"/>
  <c r="BD2012" i="27"/>
  <c r="BC2012" i="27"/>
  <c r="BB2012" i="27"/>
  <c r="AX2012" i="27"/>
  <c r="AW2012" i="27"/>
  <c r="AV2012" i="27"/>
  <c r="AQ2012" i="27"/>
  <c r="AP2012" i="27"/>
  <c r="AO2012" i="27"/>
  <c r="BF2011" i="27"/>
  <c r="BE2011" i="27"/>
  <c r="BD2011" i="27"/>
  <c r="BC2011" i="27"/>
  <c r="BB2011" i="27"/>
  <c r="AX2011" i="27"/>
  <c r="AW2011" i="27"/>
  <c r="AV2011" i="27"/>
  <c r="AQ2011" i="27"/>
  <c r="BA2011" i="27" s="1"/>
  <c r="AP2011" i="27"/>
  <c r="AO2011" i="27"/>
  <c r="BF2010" i="27"/>
  <c r="BE2010" i="27"/>
  <c r="BD2010" i="27"/>
  <c r="BC2010" i="27"/>
  <c r="BB2010" i="27"/>
  <c r="AX2010" i="27"/>
  <c r="AW2010" i="27"/>
  <c r="AV2010" i="27"/>
  <c r="AQ2010" i="27"/>
  <c r="AP2010" i="27"/>
  <c r="AO2010" i="27"/>
  <c r="BF2009" i="27"/>
  <c r="BE2009" i="27"/>
  <c r="BD2009" i="27"/>
  <c r="BC2009" i="27"/>
  <c r="BB2009" i="27"/>
  <c r="AX2009" i="27"/>
  <c r="AW2009" i="27"/>
  <c r="AV2009" i="27"/>
  <c r="AQ2009" i="27"/>
  <c r="AP2009" i="27"/>
  <c r="AO2009" i="27"/>
  <c r="BF2008" i="27"/>
  <c r="BE2008" i="27"/>
  <c r="BD2008" i="27"/>
  <c r="BC2008" i="27"/>
  <c r="BB2008" i="27"/>
  <c r="AX2008" i="27"/>
  <c r="AW2008" i="27"/>
  <c r="AV2008" i="27"/>
  <c r="AQ2008" i="27"/>
  <c r="AP2008" i="27"/>
  <c r="AO2008" i="27"/>
  <c r="BF2006" i="27"/>
  <c r="BE2006" i="27"/>
  <c r="BD2006" i="27"/>
  <c r="BC2006" i="27"/>
  <c r="BB2006" i="27"/>
  <c r="AX2006" i="27"/>
  <c r="AW2006" i="27"/>
  <c r="AV2006" i="27"/>
  <c r="AQ2006" i="27"/>
  <c r="AP2006" i="27"/>
  <c r="AO2006" i="27"/>
  <c r="BF2004" i="27"/>
  <c r="BE2004" i="27"/>
  <c r="BD2004" i="27"/>
  <c r="BC2004" i="27"/>
  <c r="BB2004" i="27"/>
  <c r="AX2004" i="27"/>
  <c r="AW2004" i="27"/>
  <c r="AV2004" i="27"/>
  <c r="AQ2004" i="27"/>
  <c r="AP2004" i="27"/>
  <c r="AO2004" i="27"/>
  <c r="BF2003" i="27"/>
  <c r="BE2003" i="27"/>
  <c r="BD2003" i="27"/>
  <c r="BC2003" i="27"/>
  <c r="BB2003" i="27"/>
  <c r="AX2003" i="27"/>
  <c r="AW2003" i="27"/>
  <c r="AV2003" i="27"/>
  <c r="AQ2003" i="27"/>
  <c r="AP2003" i="27"/>
  <c r="AO2003" i="27"/>
  <c r="BF2002" i="27"/>
  <c r="BE2002" i="27"/>
  <c r="BD2002" i="27"/>
  <c r="BC2002" i="27"/>
  <c r="BB2002" i="27"/>
  <c r="AX2002" i="27"/>
  <c r="AW2002" i="27"/>
  <c r="AV2002" i="27"/>
  <c r="AQ2002" i="27"/>
  <c r="AP2002" i="27"/>
  <c r="AO2002" i="27"/>
  <c r="BF2001" i="27"/>
  <c r="BE2001" i="27"/>
  <c r="BD2001" i="27"/>
  <c r="BC2001" i="27"/>
  <c r="BB2001" i="27"/>
  <c r="AX2001" i="27"/>
  <c r="AW2001" i="27"/>
  <c r="AV2001" i="27"/>
  <c r="AQ2001" i="27"/>
  <c r="AP2001" i="27"/>
  <c r="AO2001" i="27"/>
  <c r="BF1999" i="27"/>
  <c r="BE1999" i="27"/>
  <c r="BD1999" i="27"/>
  <c r="BC1999" i="27"/>
  <c r="BB1999" i="27"/>
  <c r="AX1999" i="27"/>
  <c r="AW1999" i="27"/>
  <c r="AV1999" i="27"/>
  <c r="AQ1999" i="27"/>
  <c r="AP1999" i="27"/>
  <c r="AO1999" i="27"/>
  <c r="BF1998" i="27"/>
  <c r="BE1998" i="27"/>
  <c r="BD1998" i="27"/>
  <c r="BC1998" i="27"/>
  <c r="BB1998" i="27"/>
  <c r="AX1998" i="27"/>
  <c r="AW1998" i="27"/>
  <c r="AV1998" i="27"/>
  <c r="AQ1998" i="27"/>
  <c r="AP1998" i="27"/>
  <c r="AO1998" i="27"/>
  <c r="BF1997" i="27"/>
  <c r="BE1997" i="27"/>
  <c r="BD1997" i="27"/>
  <c r="BC1997" i="27"/>
  <c r="BB1997" i="27"/>
  <c r="AX1997" i="27"/>
  <c r="AW1997" i="27"/>
  <c r="AV1997" i="27"/>
  <c r="AQ1997" i="27"/>
  <c r="AP1997" i="27"/>
  <c r="AO1997" i="27"/>
  <c r="BF1996" i="27"/>
  <c r="BE1996" i="27"/>
  <c r="BD1996" i="27"/>
  <c r="BC1996" i="27"/>
  <c r="BB1996" i="27"/>
  <c r="AX1996" i="27"/>
  <c r="AW1996" i="27"/>
  <c r="AV1996" i="27"/>
  <c r="AQ1996" i="27"/>
  <c r="AP1996" i="27"/>
  <c r="AO1996" i="27"/>
  <c r="BF1995" i="27"/>
  <c r="BE1995" i="27"/>
  <c r="BD1995" i="27"/>
  <c r="BC1995" i="27"/>
  <c r="BB1995" i="27"/>
  <c r="AX1995" i="27"/>
  <c r="AW1995" i="27"/>
  <c r="AV1995" i="27"/>
  <c r="AQ1995" i="27"/>
  <c r="AP1995" i="27"/>
  <c r="AO1995" i="27"/>
  <c r="BF1994" i="27"/>
  <c r="BE1994" i="27"/>
  <c r="BD1994" i="27"/>
  <c r="BC1994" i="27"/>
  <c r="BB1994" i="27"/>
  <c r="AX1994" i="27"/>
  <c r="AW1994" i="27"/>
  <c r="AV1994" i="27"/>
  <c r="AQ1994" i="27"/>
  <c r="AP1994" i="27"/>
  <c r="AO1994" i="27"/>
  <c r="BF1993" i="27"/>
  <c r="BE1993" i="27"/>
  <c r="BD1993" i="27"/>
  <c r="BC1993" i="27"/>
  <c r="BB1993" i="27"/>
  <c r="AX1993" i="27"/>
  <c r="AW1993" i="27"/>
  <c r="AV1993" i="27"/>
  <c r="AQ1993" i="27"/>
  <c r="AP1993" i="27"/>
  <c r="AO1993" i="27"/>
  <c r="BF1992" i="27"/>
  <c r="BE1992" i="27"/>
  <c r="BD1992" i="27"/>
  <c r="BC1992" i="27"/>
  <c r="BB1992" i="27"/>
  <c r="AX1992" i="27"/>
  <c r="AW1992" i="27"/>
  <c r="AV1992" i="27"/>
  <c r="AQ1992" i="27"/>
  <c r="AP1992" i="27"/>
  <c r="AO1992" i="27"/>
  <c r="BF1991" i="27"/>
  <c r="BE1991" i="27"/>
  <c r="BD1991" i="27"/>
  <c r="BC1991" i="27"/>
  <c r="BB1991" i="27"/>
  <c r="AX1991" i="27"/>
  <c r="AW1991" i="27"/>
  <c r="AV1991" i="27"/>
  <c r="AQ1991" i="27"/>
  <c r="AP1991" i="27"/>
  <c r="AO1991" i="27"/>
  <c r="BF1990" i="27"/>
  <c r="BE1990" i="27"/>
  <c r="BD1990" i="27"/>
  <c r="BC1990" i="27"/>
  <c r="BB1990" i="27"/>
  <c r="AX1990" i="27"/>
  <c r="AW1990" i="27"/>
  <c r="AV1990" i="27"/>
  <c r="AQ1990" i="27"/>
  <c r="AP1990" i="27"/>
  <c r="AO1990" i="27"/>
  <c r="BA1990" i="27" s="1"/>
  <c r="BG1990" i="27" s="1"/>
  <c r="BF1988" i="27"/>
  <c r="BE1988" i="27"/>
  <c r="BD1988" i="27"/>
  <c r="BC1988" i="27"/>
  <c r="BB1988" i="27"/>
  <c r="AX1988" i="27"/>
  <c r="AW1988" i="27"/>
  <c r="AV1988" i="27"/>
  <c r="AQ1988" i="27"/>
  <c r="AP1988" i="27"/>
  <c r="AO1988" i="27"/>
  <c r="BF1987" i="27"/>
  <c r="BE1987" i="27"/>
  <c r="BD1987" i="27"/>
  <c r="BC1987" i="27"/>
  <c r="BB1987" i="27"/>
  <c r="AX1987" i="27"/>
  <c r="AW1987" i="27"/>
  <c r="AV1987" i="27"/>
  <c r="AQ1987" i="27"/>
  <c r="AP1987" i="27"/>
  <c r="AO1987" i="27"/>
  <c r="BF1983" i="27"/>
  <c r="BE1983" i="27"/>
  <c r="BD1983" i="27"/>
  <c r="BC1983" i="27"/>
  <c r="BB1983" i="27"/>
  <c r="AX1983" i="27"/>
  <c r="AW1983" i="27"/>
  <c r="AV1983" i="27"/>
  <c r="AQ1983" i="27"/>
  <c r="AP1983" i="27"/>
  <c r="AO1983" i="27"/>
  <c r="BF1981" i="27"/>
  <c r="BE1981" i="27"/>
  <c r="BD1981" i="27"/>
  <c r="BC1981" i="27"/>
  <c r="BB1981" i="27"/>
  <c r="AX1981" i="27"/>
  <c r="AW1981" i="27"/>
  <c r="AV1981" i="27"/>
  <c r="AQ1981" i="27"/>
  <c r="AP1981" i="27"/>
  <c r="AO1981" i="27"/>
  <c r="BF1980" i="27"/>
  <c r="BE1980" i="27"/>
  <c r="BD1980" i="27"/>
  <c r="BC1980" i="27"/>
  <c r="BB1980" i="27"/>
  <c r="AX1980" i="27"/>
  <c r="AW1980" i="27"/>
  <c r="AV1980" i="27"/>
  <c r="AQ1980" i="27"/>
  <c r="AP1980" i="27"/>
  <c r="AO1980" i="27"/>
  <c r="BF1976" i="27"/>
  <c r="BE1976" i="27"/>
  <c r="BD1976" i="27"/>
  <c r="BC1976" i="27"/>
  <c r="BB1976" i="27"/>
  <c r="AX1976" i="27"/>
  <c r="AW1976" i="27"/>
  <c r="AV1976" i="27"/>
  <c r="AQ1976" i="27"/>
  <c r="AP1976" i="27"/>
  <c r="AO1976" i="27"/>
  <c r="BF1975" i="27"/>
  <c r="BE1975" i="27"/>
  <c r="BD1975" i="27"/>
  <c r="BC1975" i="27"/>
  <c r="BB1975" i="27"/>
  <c r="AX1975" i="27"/>
  <c r="AW1975" i="27"/>
  <c r="AV1975" i="27"/>
  <c r="AQ1975" i="27"/>
  <c r="AP1975" i="27"/>
  <c r="AO1975" i="27"/>
  <c r="BF1974" i="27"/>
  <c r="BE1974" i="27"/>
  <c r="BD1974" i="27"/>
  <c r="BC1974" i="27"/>
  <c r="BB1974" i="27"/>
  <c r="AX1974" i="27"/>
  <c r="AW1974" i="27"/>
  <c r="AV1974" i="27"/>
  <c r="AQ1974" i="27"/>
  <c r="AP1974" i="27"/>
  <c r="AO1974" i="27"/>
  <c r="BF1973" i="27"/>
  <c r="BE1973" i="27"/>
  <c r="BD1973" i="27"/>
  <c r="BC1973" i="27"/>
  <c r="BB1973" i="27"/>
  <c r="AX1973" i="27"/>
  <c r="AW1973" i="27"/>
  <c r="AV1973" i="27"/>
  <c r="AQ1973" i="27"/>
  <c r="AP1973" i="27"/>
  <c r="AO1973" i="27"/>
  <c r="BF1972" i="27"/>
  <c r="BE1972" i="27"/>
  <c r="BD1972" i="27"/>
  <c r="BC1972" i="27"/>
  <c r="BB1972" i="27"/>
  <c r="AX1972" i="27"/>
  <c r="AW1972" i="27"/>
  <c r="AV1972" i="27"/>
  <c r="AQ1972" i="27"/>
  <c r="AP1972" i="27"/>
  <c r="AO1972" i="27"/>
  <c r="BF1971" i="27"/>
  <c r="BE1971" i="27"/>
  <c r="BD1971" i="27"/>
  <c r="BC1971" i="27"/>
  <c r="BB1971" i="27"/>
  <c r="AX1971" i="27"/>
  <c r="AW1971" i="27"/>
  <c r="AV1971" i="27"/>
  <c r="AQ1971" i="27"/>
  <c r="AP1971" i="27"/>
  <c r="AO1971" i="27"/>
  <c r="BF1970" i="27"/>
  <c r="BE1970" i="27"/>
  <c r="BD1970" i="27"/>
  <c r="BC1970" i="27"/>
  <c r="BB1970" i="27"/>
  <c r="AX1970" i="27"/>
  <c r="AW1970" i="27"/>
  <c r="AV1970" i="27"/>
  <c r="AQ1970" i="27"/>
  <c r="AP1970" i="27"/>
  <c r="AO1970" i="27"/>
  <c r="BF1969" i="27"/>
  <c r="BE1969" i="27"/>
  <c r="BD1969" i="27"/>
  <c r="BC1969" i="27"/>
  <c r="BB1969" i="27"/>
  <c r="AX1969" i="27"/>
  <c r="AW1969" i="27"/>
  <c r="AV1969" i="27"/>
  <c r="AQ1969" i="27"/>
  <c r="AP1969" i="27"/>
  <c r="AO1969" i="27"/>
  <c r="BF1968" i="27"/>
  <c r="BE1968" i="27"/>
  <c r="BD1968" i="27"/>
  <c r="BC1968" i="27"/>
  <c r="BB1968" i="27"/>
  <c r="AX1968" i="27"/>
  <c r="AW1968" i="27"/>
  <c r="AV1968" i="27"/>
  <c r="AQ1968" i="27"/>
  <c r="BA1968" i="27" s="1"/>
  <c r="AP1968" i="27"/>
  <c r="AO1968" i="27"/>
  <c r="BF1966" i="27"/>
  <c r="BE1966" i="27"/>
  <c r="BD1966" i="27"/>
  <c r="BC1966" i="27"/>
  <c r="BB1966" i="27"/>
  <c r="AX1966" i="27"/>
  <c r="AW1966" i="27"/>
  <c r="AV1966" i="27"/>
  <c r="AQ1966" i="27"/>
  <c r="AP1966" i="27"/>
  <c r="AO1966" i="27"/>
  <c r="BF1965" i="27"/>
  <c r="BE1965" i="27"/>
  <c r="BD1965" i="27"/>
  <c r="BC1965" i="27"/>
  <c r="BB1965" i="27"/>
  <c r="AX1965" i="27"/>
  <c r="AW1965" i="27"/>
  <c r="AV1965" i="27"/>
  <c r="AQ1965" i="27"/>
  <c r="AP1965" i="27"/>
  <c r="AO1965" i="27"/>
  <c r="BF1964" i="27"/>
  <c r="BE1964" i="27"/>
  <c r="BD1964" i="27"/>
  <c r="BC1964" i="27"/>
  <c r="BB1964" i="27"/>
  <c r="AX1964" i="27"/>
  <c r="AW1964" i="27"/>
  <c r="AV1964" i="27"/>
  <c r="AQ1964" i="27"/>
  <c r="AP1964" i="27"/>
  <c r="AO1964" i="27"/>
  <c r="BF1963" i="27"/>
  <c r="BE1963" i="27"/>
  <c r="BD1963" i="27"/>
  <c r="BC1963" i="27"/>
  <c r="BB1963" i="27"/>
  <c r="AX1963" i="27"/>
  <c r="AW1963" i="27"/>
  <c r="AV1963" i="27"/>
  <c r="AQ1963" i="27"/>
  <c r="AP1963" i="27"/>
  <c r="AO1963" i="27"/>
  <c r="BF1962" i="27"/>
  <c r="BE1962" i="27"/>
  <c r="BD1962" i="27"/>
  <c r="BC1962" i="27"/>
  <c r="BB1962" i="27"/>
  <c r="AX1962" i="27"/>
  <c r="AW1962" i="27"/>
  <c r="AV1962" i="27"/>
  <c r="AQ1962" i="27"/>
  <c r="AP1962" i="27"/>
  <c r="AO1962" i="27"/>
  <c r="BF1961" i="27"/>
  <c r="BE1961" i="27"/>
  <c r="BD1961" i="27"/>
  <c r="BC1961" i="27"/>
  <c r="BB1961" i="27"/>
  <c r="AX1961" i="27"/>
  <c r="AW1961" i="27"/>
  <c r="AV1961" i="27"/>
  <c r="AQ1961" i="27"/>
  <c r="AP1961" i="27"/>
  <c r="AO1961" i="27"/>
  <c r="BF1960" i="27"/>
  <c r="BE1960" i="27"/>
  <c r="BD1960" i="27"/>
  <c r="BC1960" i="27"/>
  <c r="BB1960" i="27"/>
  <c r="AX1960" i="27"/>
  <c r="AW1960" i="27"/>
  <c r="AV1960" i="27"/>
  <c r="AQ1960" i="27"/>
  <c r="AP1960" i="27"/>
  <c r="AO1960" i="27"/>
  <c r="BF1959" i="27"/>
  <c r="BE1959" i="27"/>
  <c r="BD1959" i="27"/>
  <c r="BC1959" i="27"/>
  <c r="BB1959" i="27"/>
  <c r="AX1959" i="27"/>
  <c r="AW1959" i="27"/>
  <c r="AV1959" i="27"/>
  <c r="AQ1959" i="27"/>
  <c r="AP1959" i="27"/>
  <c r="AO1959" i="27"/>
  <c r="BF1957" i="27"/>
  <c r="BE1957" i="27"/>
  <c r="BD1957" i="27"/>
  <c r="BC1957" i="27"/>
  <c r="BB1957" i="27"/>
  <c r="AX1957" i="27"/>
  <c r="AW1957" i="27"/>
  <c r="AV1957" i="27"/>
  <c r="AQ1957" i="27"/>
  <c r="AP1957" i="27"/>
  <c r="AO1957" i="27"/>
  <c r="BF1956" i="27"/>
  <c r="BE1956" i="27"/>
  <c r="BD1956" i="27"/>
  <c r="BC1956" i="27"/>
  <c r="BB1956" i="27"/>
  <c r="AX1956" i="27"/>
  <c r="AW1956" i="27"/>
  <c r="AV1956" i="27"/>
  <c r="AQ1956" i="27"/>
  <c r="AP1956" i="27"/>
  <c r="AO1956" i="27"/>
  <c r="BA1956" i="27" s="1"/>
  <c r="BF1955" i="27"/>
  <c r="BE1955" i="27"/>
  <c r="BD1955" i="27"/>
  <c r="BC1955" i="27"/>
  <c r="BB1955" i="27"/>
  <c r="AX1955" i="27"/>
  <c r="AW1955" i="27"/>
  <c r="AV1955" i="27"/>
  <c r="AQ1955" i="27"/>
  <c r="AP1955" i="27"/>
  <c r="AO1955" i="27"/>
  <c r="BF1954" i="27"/>
  <c r="BE1954" i="27"/>
  <c r="BD1954" i="27"/>
  <c r="BC1954" i="27"/>
  <c r="BB1954" i="27"/>
  <c r="AX1954" i="27"/>
  <c r="AW1954" i="27"/>
  <c r="AV1954" i="27"/>
  <c r="AQ1954" i="27"/>
  <c r="AP1954" i="27"/>
  <c r="AO1954" i="27"/>
  <c r="BF1953" i="27"/>
  <c r="BE1953" i="27"/>
  <c r="BD1953" i="27"/>
  <c r="BC1953" i="27"/>
  <c r="BB1953" i="27"/>
  <c r="AX1953" i="27"/>
  <c r="AW1953" i="27"/>
  <c r="AV1953" i="27"/>
  <c r="AQ1953" i="27"/>
  <c r="AP1953" i="27"/>
  <c r="AO1953" i="27"/>
  <c r="BF1952" i="27"/>
  <c r="BE1952" i="27"/>
  <c r="BD1952" i="27"/>
  <c r="BC1952" i="27"/>
  <c r="BB1952" i="27"/>
  <c r="AX1952" i="27"/>
  <c r="AW1952" i="27"/>
  <c r="AV1952" i="27"/>
  <c r="AQ1952" i="27"/>
  <c r="AP1952" i="27"/>
  <c r="AO1952" i="27"/>
  <c r="BA1952" i="27" s="1"/>
  <c r="BF1951" i="27"/>
  <c r="BE1951" i="27"/>
  <c r="BD1951" i="27"/>
  <c r="BC1951" i="27"/>
  <c r="BB1951" i="27"/>
  <c r="AX1951" i="27"/>
  <c r="AW1951" i="27"/>
  <c r="AV1951" i="27"/>
  <c r="AQ1951" i="27"/>
  <c r="AP1951" i="27"/>
  <c r="AO1951" i="27"/>
  <c r="BF1950" i="27"/>
  <c r="BE1950" i="27"/>
  <c r="BD1950" i="27"/>
  <c r="BC1950" i="27"/>
  <c r="BB1950" i="27"/>
  <c r="AX1950" i="27"/>
  <c r="AW1950" i="27"/>
  <c r="AV1950" i="27"/>
  <c r="AQ1950" i="27"/>
  <c r="AP1950" i="27"/>
  <c r="AO1950" i="27"/>
  <c r="BF1949" i="27"/>
  <c r="BE1949" i="27"/>
  <c r="BD1949" i="27"/>
  <c r="BC1949" i="27"/>
  <c r="BB1949" i="27"/>
  <c r="AX1949" i="27"/>
  <c r="AW1949" i="27"/>
  <c r="AV1949" i="27"/>
  <c r="AQ1949" i="27"/>
  <c r="AP1949" i="27"/>
  <c r="AO1949" i="27"/>
  <c r="BF1948" i="27"/>
  <c r="BE1948" i="27"/>
  <c r="BD1948" i="27"/>
  <c r="BC1948" i="27"/>
  <c r="BB1948" i="27"/>
  <c r="AX1948" i="27"/>
  <c r="AW1948" i="27"/>
  <c r="AV1948" i="27"/>
  <c r="AQ1948" i="27"/>
  <c r="AP1948" i="27"/>
  <c r="AO1948" i="27"/>
  <c r="BA1948" i="27" s="1"/>
  <c r="BF1947" i="27"/>
  <c r="BE1947" i="27"/>
  <c r="BD1947" i="27"/>
  <c r="BC1947" i="27"/>
  <c r="BB1947" i="27"/>
  <c r="AX1947" i="27"/>
  <c r="AW1947" i="27"/>
  <c r="AV1947" i="27"/>
  <c r="AQ1947" i="27"/>
  <c r="AP1947" i="27"/>
  <c r="AO1947" i="27"/>
  <c r="BF1946" i="27"/>
  <c r="BE1946" i="27"/>
  <c r="BD1946" i="27"/>
  <c r="BC1946" i="27"/>
  <c r="BB1946" i="27"/>
  <c r="AX1946" i="27"/>
  <c r="AW1946" i="27"/>
  <c r="AV1946" i="27"/>
  <c r="AQ1946" i="27"/>
  <c r="AP1946" i="27"/>
  <c r="AO1946" i="27"/>
  <c r="BF1945" i="27"/>
  <c r="BE1945" i="27"/>
  <c r="BD1945" i="27"/>
  <c r="BC1945" i="27"/>
  <c r="BB1945" i="27"/>
  <c r="AX1945" i="27"/>
  <c r="AW1945" i="27"/>
  <c r="AV1945" i="27"/>
  <c r="AQ1945" i="27"/>
  <c r="AP1945" i="27"/>
  <c r="AO1945" i="27"/>
  <c r="BF1944" i="27"/>
  <c r="BE1944" i="27"/>
  <c r="BD1944" i="27"/>
  <c r="BC1944" i="27"/>
  <c r="BB1944" i="27"/>
  <c r="AX1944" i="27"/>
  <c r="AW1944" i="27"/>
  <c r="AV1944" i="27"/>
  <c r="AQ1944" i="27"/>
  <c r="AP1944" i="27"/>
  <c r="AO1944" i="27"/>
  <c r="BF1942" i="27"/>
  <c r="BE1942" i="27"/>
  <c r="BD1942" i="27"/>
  <c r="BC1942" i="27"/>
  <c r="BB1942" i="27"/>
  <c r="AX1942" i="27"/>
  <c r="AW1942" i="27"/>
  <c r="AV1942" i="27"/>
  <c r="AQ1942" i="27"/>
  <c r="AP1942" i="27"/>
  <c r="AO1942" i="27"/>
  <c r="BF1941" i="27"/>
  <c r="BE1941" i="27"/>
  <c r="BD1941" i="27"/>
  <c r="BC1941" i="27"/>
  <c r="BB1941" i="27"/>
  <c r="AX1941" i="27"/>
  <c r="AW1941" i="27"/>
  <c r="AV1941" i="27"/>
  <c r="AQ1941" i="27"/>
  <c r="AP1941" i="27"/>
  <c r="AO1941" i="27"/>
  <c r="BF1931" i="27"/>
  <c r="BE1931" i="27"/>
  <c r="BD1931" i="27"/>
  <c r="BC1931" i="27"/>
  <c r="BB1931" i="27"/>
  <c r="AX1931" i="27"/>
  <c r="AW1931" i="27"/>
  <c r="AV1931" i="27"/>
  <c r="AQ1931" i="27"/>
  <c r="AP1931" i="27"/>
  <c r="AO1931" i="27"/>
  <c r="BF1918" i="27"/>
  <c r="BE1918" i="27"/>
  <c r="BD1918" i="27"/>
  <c r="BC1918" i="27"/>
  <c r="BB1918" i="27"/>
  <c r="AX1918" i="27"/>
  <c r="AW1918" i="27"/>
  <c r="AV1918" i="27"/>
  <c r="AQ1918" i="27"/>
  <c r="AP1918" i="27"/>
  <c r="AO1918" i="27"/>
  <c r="BF1917" i="27"/>
  <c r="BE1917" i="27"/>
  <c r="BD1917" i="27"/>
  <c r="BC1917" i="27"/>
  <c r="BB1917" i="27"/>
  <c r="AX1917" i="27"/>
  <c r="AW1917" i="27"/>
  <c r="AV1917" i="27"/>
  <c r="AQ1917" i="27"/>
  <c r="AP1917" i="27"/>
  <c r="AO1917" i="27"/>
  <c r="BF1916" i="27"/>
  <c r="BE1916" i="27"/>
  <c r="BD1916" i="27"/>
  <c r="BC1916" i="27"/>
  <c r="BB1916" i="27"/>
  <c r="AX1916" i="27"/>
  <c r="AW1916" i="27"/>
  <c r="AV1916" i="27"/>
  <c r="AQ1916" i="27"/>
  <c r="AP1916" i="27"/>
  <c r="AO1916" i="27"/>
  <c r="BF1912" i="27"/>
  <c r="BE1912" i="27"/>
  <c r="BD1912" i="27"/>
  <c r="BC1912" i="27"/>
  <c r="BB1912" i="27"/>
  <c r="AX1912" i="27"/>
  <c r="AW1912" i="27"/>
  <c r="AV1912" i="27"/>
  <c r="AQ1912" i="27"/>
  <c r="AP1912" i="27"/>
  <c r="AO1912" i="27"/>
  <c r="BF1911" i="27"/>
  <c r="BE1911" i="27"/>
  <c r="BD1911" i="27"/>
  <c r="BC1911" i="27"/>
  <c r="BB1911" i="27"/>
  <c r="AX1911" i="27"/>
  <c r="AW1911" i="27"/>
  <c r="AV1911" i="27"/>
  <c r="AQ1911" i="27"/>
  <c r="AP1911" i="27"/>
  <c r="AO1911" i="27"/>
  <c r="BF1910" i="27"/>
  <c r="BE1910" i="27"/>
  <c r="BD1910" i="27"/>
  <c r="BC1910" i="27"/>
  <c r="BB1910" i="27"/>
  <c r="AX1910" i="27"/>
  <c r="AW1910" i="27"/>
  <c r="AV1910" i="27"/>
  <c r="AQ1910" i="27"/>
  <c r="AP1910" i="27"/>
  <c r="AO1910" i="27"/>
  <c r="BF1909" i="27"/>
  <c r="BE1909" i="27"/>
  <c r="BD1909" i="27"/>
  <c r="BC1909" i="27"/>
  <c r="BB1909" i="27"/>
  <c r="AX1909" i="27"/>
  <c r="AW1909" i="27"/>
  <c r="AV1909" i="27"/>
  <c r="AQ1909" i="27"/>
  <c r="BA1909" i="27" s="1"/>
  <c r="AP1909" i="27"/>
  <c r="AO1909" i="27"/>
  <c r="BF1906" i="27"/>
  <c r="BE1906" i="27"/>
  <c r="BD1906" i="27"/>
  <c r="BC1906" i="27"/>
  <c r="BB1906" i="27"/>
  <c r="AX1906" i="27"/>
  <c r="AW1906" i="27"/>
  <c r="AV1906" i="27"/>
  <c r="AQ1906" i="27"/>
  <c r="AP1906" i="27"/>
  <c r="AO1906" i="27"/>
  <c r="BF1905" i="27"/>
  <c r="BE1905" i="27"/>
  <c r="BD1905" i="27"/>
  <c r="BC1905" i="27"/>
  <c r="BB1905" i="27"/>
  <c r="AX1905" i="27"/>
  <c r="AW1905" i="27"/>
  <c r="AV1905" i="27"/>
  <c r="AQ1905" i="27"/>
  <c r="AP1905" i="27"/>
  <c r="AO1905" i="27"/>
  <c r="BF1900" i="27"/>
  <c r="BE1900" i="27"/>
  <c r="BD1900" i="27"/>
  <c r="BC1900" i="27"/>
  <c r="BB1900" i="27"/>
  <c r="AX1900" i="27"/>
  <c r="AW1900" i="27"/>
  <c r="AV1900" i="27"/>
  <c r="AQ1900" i="27"/>
  <c r="AP1900" i="27"/>
  <c r="AO1900" i="27"/>
  <c r="BF1898" i="27"/>
  <c r="BE1898" i="27"/>
  <c r="BD1898" i="27"/>
  <c r="BC1898" i="27"/>
  <c r="BB1898" i="27"/>
  <c r="AX1898" i="27"/>
  <c r="AW1898" i="27"/>
  <c r="AV1898" i="27"/>
  <c r="AQ1898" i="27"/>
  <c r="AP1898" i="27"/>
  <c r="AO1898" i="27"/>
  <c r="BF1897" i="27"/>
  <c r="BE1897" i="27"/>
  <c r="BD1897" i="27"/>
  <c r="BC1897" i="27"/>
  <c r="BB1897" i="27"/>
  <c r="AX1897" i="27"/>
  <c r="AW1897" i="27"/>
  <c r="AV1897" i="27"/>
  <c r="AQ1897" i="27"/>
  <c r="AP1897" i="27"/>
  <c r="AO1897" i="27"/>
  <c r="BF1896" i="27"/>
  <c r="BE1896" i="27"/>
  <c r="BD1896" i="27"/>
  <c r="BC1896" i="27"/>
  <c r="BB1896" i="27"/>
  <c r="AX1896" i="27"/>
  <c r="AW1896" i="27"/>
  <c r="AV1896" i="27"/>
  <c r="AQ1896" i="27"/>
  <c r="AP1896" i="27"/>
  <c r="AO1896" i="27"/>
  <c r="BF1895" i="27"/>
  <c r="BE1895" i="27"/>
  <c r="BD1895" i="27"/>
  <c r="BC1895" i="27"/>
  <c r="BB1895" i="27"/>
  <c r="AX1895" i="27"/>
  <c r="AW1895" i="27"/>
  <c r="AV1895" i="27"/>
  <c r="AQ1895" i="27"/>
  <c r="AP1895" i="27"/>
  <c r="AO1895" i="27"/>
  <c r="BF1894" i="27"/>
  <c r="BE1894" i="27"/>
  <c r="BD1894" i="27"/>
  <c r="BC1894" i="27"/>
  <c r="BB1894" i="27"/>
  <c r="AX1894" i="27"/>
  <c r="AW1894" i="27"/>
  <c r="AV1894" i="27"/>
  <c r="AQ1894" i="27"/>
  <c r="AP1894" i="27"/>
  <c r="AO1894" i="27"/>
  <c r="BF1893" i="27"/>
  <c r="BE1893" i="27"/>
  <c r="BD1893" i="27"/>
  <c r="BC1893" i="27"/>
  <c r="BB1893" i="27"/>
  <c r="AX1893" i="27"/>
  <c r="AW1893" i="27"/>
  <c r="AV1893" i="27"/>
  <c r="AQ1893" i="27"/>
  <c r="AP1893" i="27"/>
  <c r="AO1893" i="27"/>
  <c r="BF1892" i="27"/>
  <c r="BE1892" i="27"/>
  <c r="BD1892" i="27"/>
  <c r="BC1892" i="27"/>
  <c r="BB1892" i="27"/>
  <c r="AX1892" i="27"/>
  <c r="AW1892" i="27"/>
  <c r="AV1892" i="27"/>
  <c r="AQ1892" i="27"/>
  <c r="AP1892" i="27"/>
  <c r="AO1892" i="27"/>
  <c r="BF1891" i="27"/>
  <c r="BE1891" i="27"/>
  <c r="BD1891" i="27"/>
  <c r="BC1891" i="27"/>
  <c r="BB1891" i="27"/>
  <c r="AX1891" i="27"/>
  <c r="AW1891" i="27"/>
  <c r="AV1891" i="27"/>
  <c r="AQ1891" i="27"/>
  <c r="AP1891" i="27"/>
  <c r="AO1891" i="27"/>
  <c r="BF1890" i="27"/>
  <c r="BE1890" i="27"/>
  <c r="BD1890" i="27"/>
  <c r="BC1890" i="27"/>
  <c r="BB1890" i="27"/>
  <c r="AX1890" i="27"/>
  <c r="AW1890" i="27"/>
  <c r="AV1890" i="27"/>
  <c r="AQ1890" i="27"/>
  <c r="AP1890" i="27"/>
  <c r="AO1890" i="27"/>
  <c r="BF1889" i="27"/>
  <c r="BE1889" i="27"/>
  <c r="BD1889" i="27"/>
  <c r="BC1889" i="27"/>
  <c r="BB1889" i="27"/>
  <c r="AX1889" i="27"/>
  <c r="AW1889" i="27"/>
  <c r="AV1889" i="27"/>
  <c r="AQ1889" i="27"/>
  <c r="AP1889" i="27"/>
  <c r="AO1889" i="27"/>
  <c r="BF1888" i="27"/>
  <c r="BE1888" i="27"/>
  <c r="BD1888" i="27"/>
  <c r="BC1888" i="27"/>
  <c r="BB1888" i="27"/>
  <c r="AX1888" i="27"/>
  <c r="AW1888" i="27"/>
  <c r="AV1888" i="27"/>
  <c r="AQ1888" i="27"/>
  <c r="AP1888" i="27"/>
  <c r="AO1888" i="27"/>
  <c r="BF1887" i="27"/>
  <c r="BE1887" i="27"/>
  <c r="BD1887" i="27"/>
  <c r="BC1887" i="27"/>
  <c r="BB1887" i="27"/>
  <c r="AX1887" i="27"/>
  <c r="AW1887" i="27"/>
  <c r="AV1887" i="27"/>
  <c r="AQ1887" i="27"/>
  <c r="AP1887" i="27"/>
  <c r="AO1887" i="27"/>
  <c r="BF1886" i="27"/>
  <c r="BE1886" i="27"/>
  <c r="BD1886" i="27"/>
  <c r="BC1886" i="27"/>
  <c r="BB1886" i="27"/>
  <c r="AX1886" i="27"/>
  <c r="AW1886" i="27"/>
  <c r="AV1886" i="27"/>
  <c r="AQ1886" i="27"/>
  <c r="AP1886" i="27"/>
  <c r="AO1886" i="27"/>
  <c r="BF1885" i="27"/>
  <c r="BE1885" i="27"/>
  <c r="BD1885" i="27"/>
  <c r="BC1885" i="27"/>
  <c r="BB1885" i="27"/>
  <c r="AX1885" i="27"/>
  <c r="AW1885" i="27"/>
  <c r="AV1885" i="27"/>
  <c r="AQ1885" i="27"/>
  <c r="AP1885" i="27"/>
  <c r="AO1885" i="27"/>
  <c r="BF1884" i="27"/>
  <c r="BE1884" i="27"/>
  <c r="BD1884" i="27"/>
  <c r="BC1884" i="27"/>
  <c r="BB1884" i="27"/>
  <c r="AX1884" i="27"/>
  <c r="AW1884" i="27"/>
  <c r="AV1884" i="27"/>
  <c r="AQ1884" i="27"/>
  <c r="AP1884" i="27"/>
  <c r="AO1884" i="27"/>
  <c r="BF1883" i="27"/>
  <c r="BE1883" i="27"/>
  <c r="BD1883" i="27"/>
  <c r="BC1883" i="27"/>
  <c r="BB1883" i="27"/>
  <c r="AX1883" i="27"/>
  <c r="AW1883" i="27"/>
  <c r="AV1883" i="27"/>
  <c r="AQ1883" i="27"/>
  <c r="AP1883" i="27"/>
  <c r="AO1883" i="27"/>
  <c r="BF1882" i="27"/>
  <c r="BE1882" i="27"/>
  <c r="BD1882" i="27"/>
  <c r="BC1882" i="27"/>
  <c r="BB1882" i="27"/>
  <c r="AX1882" i="27"/>
  <c r="AW1882" i="27"/>
  <c r="AV1882" i="27"/>
  <c r="AQ1882" i="27"/>
  <c r="AP1882" i="27"/>
  <c r="AO1882" i="27"/>
  <c r="BF1881" i="27"/>
  <c r="BE1881" i="27"/>
  <c r="BD1881" i="27"/>
  <c r="BC1881" i="27"/>
  <c r="BB1881" i="27"/>
  <c r="AX1881" i="27"/>
  <c r="AW1881" i="27"/>
  <c r="AV1881" i="27"/>
  <c r="AQ1881" i="27"/>
  <c r="AP1881" i="27"/>
  <c r="AO1881" i="27"/>
  <c r="BF1880" i="27"/>
  <c r="BE1880" i="27"/>
  <c r="BD1880" i="27"/>
  <c r="BC1880" i="27"/>
  <c r="BB1880" i="27"/>
  <c r="AX1880" i="27"/>
  <c r="AW1880" i="27"/>
  <c r="AV1880" i="27"/>
  <c r="AQ1880" i="27"/>
  <c r="AP1880" i="27"/>
  <c r="AO1880" i="27"/>
  <c r="BF1879" i="27"/>
  <c r="BE1879" i="27"/>
  <c r="BD1879" i="27"/>
  <c r="BC1879" i="27"/>
  <c r="BB1879" i="27"/>
  <c r="AX1879" i="27"/>
  <c r="AW1879" i="27"/>
  <c r="AV1879" i="27"/>
  <c r="AQ1879" i="27"/>
  <c r="AP1879" i="27"/>
  <c r="AO1879" i="27"/>
  <c r="BF1877" i="27"/>
  <c r="BE1877" i="27"/>
  <c r="BD1877" i="27"/>
  <c r="BC1877" i="27"/>
  <c r="BB1877" i="27"/>
  <c r="AX1877" i="27"/>
  <c r="AW1877" i="27"/>
  <c r="AV1877" i="27"/>
  <c r="AQ1877" i="27"/>
  <c r="AP1877" i="27"/>
  <c r="AO1877" i="27"/>
  <c r="BF1876" i="27"/>
  <c r="BE1876" i="27"/>
  <c r="BD1876" i="27"/>
  <c r="BC1876" i="27"/>
  <c r="BB1876" i="27"/>
  <c r="AX1876" i="27"/>
  <c r="AW1876" i="27"/>
  <c r="AV1876" i="27"/>
  <c r="AQ1876" i="27"/>
  <c r="AP1876" i="27"/>
  <c r="AO1876" i="27"/>
  <c r="BF1875" i="27"/>
  <c r="BE1875" i="27"/>
  <c r="BD1875" i="27"/>
  <c r="BC1875" i="27"/>
  <c r="BB1875" i="27"/>
  <c r="AX1875" i="27"/>
  <c r="AW1875" i="27"/>
  <c r="AV1875" i="27"/>
  <c r="AQ1875" i="27"/>
  <c r="AP1875" i="27"/>
  <c r="AO1875" i="27"/>
  <c r="BF1873" i="27"/>
  <c r="BE1873" i="27"/>
  <c r="BD1873" i="27"/>
  <c r="BC1873" i="27"/>
  <c r="BB1873" i="27"/>
  <c r="AX1873" i="27"/>
  <c r="AW1873" i="27"/>
  <c r="AV1873" i="27"/>
  <c r="AQ1873" i="27"/>
  <c r="AP1873" i="27"/>
  <c r="AO1873" i="27"/>
  <c r="BF1871" i="27"/>
  <c r="BE1871" i="27"/>
  <c r="BD1871" i="27"/>
  <c r="BC1871" i="27"/>
  <c r="BB1871" i="27"/>
  <c r="AX1871" i="27"/>
  <c r="AW1871" i="27"/>
  <c r="AV1871" i="27"/>
  <c r="AQ1871" i="27"/>
  <c r="AP1871" i="27"/>
  <c r="AO1871" i="27"/>
  <c r="BF1869" i="27"/>
  <c r="BE1869" i="27"/>
  <c r="BD1869" i="27"/>
  <c r="BC1869" i="27"/>
  <c r="BB1869" i="27"/>
  <c r="AX1869" i="27"/>
  <c r="AW1869" i="27"/>
  <c r="AV1869" i="27"/>
  <c r="AQ1869" i="27"/>
  <c r="AP1869" i="27"/>
  <c r="AO1869" i="27"/>
  <c r="BF1868" i="27"/>
  <c r="BE1868" i="27"/>
  <c r="BD1868" i="27"/>
  <c r="BC1868" i="27"/>
  <c r="BB1868" i="27"/>
  <c r="AX1868" i="27"/>
  <c r="AW1868" i="27"/>
  <c r="AV1868" i="27"/>
  <c r="AQ1868" i="27"/>
  <c r="AP1868" i="27"/>
  <c r="AO1868" i="27"/>
  <c r="BF1866" i="27"/>
  <c r="BE1866" i="27"/>
  <c r="BD1866" i="27"/>
  <c r="BC1866" i="27"/>
  <c r="BB1866" i="27"/>
  <c r="AX1866" i="27"/>
  <c r="AW1866" i="27"/>
  <c r="AV1866" i="27"/>
  <c r="AQ1866" i="27"/>
  <c r="AP1866" i="27"/>
  <c r="AO1866" i="27"/>
  <c r="BF1865" i="27"/>
  <c r="BE1865" i="27"/>
  <c r="BD1865" i="27"/>
  <c r="BC1865" i="27"/>
  <c r="BB1865" i="27"/>
  <c r="AX1865" i="27"/>
  <c r="AW1865" i="27"/>
  <c r="AV1865" i="27"/>
  <c r="AQ1865" i="27"/>
  <c r="BA1865" i="27" s="1"/>
  <c r="AP1865" i="27"/>
  <c r="AO1865" i="27"/>
  <c r="BF1863" i="27"/>
  <c r="BE1863" i="27"/>
  <c r="BD1863" i="27"/>
  <c r="BC1863" i="27"/>
  <c r="BB1863" i="27"/>
  <c r="AX1863" i="27"/>
  <c r="AW1863" i="27"/>
  <c r="AV1863" i="27"/>
  <c r="AQ1863" i="27"/>
  <c r="AP1863" i="27"/>
  <c r="AO1863" i="27"/>
  <c r="BF1862" i="27"/>
  <c r="BE1862" i="27"/>
  <c r="BD1862" i="27"/>
  <c r="BC1862" i="27"/>
  <c r="BB1862" i="27"/>
  <c r="AX1862" i="27"/>
  <c r="AW1862" i="27"/>
  <c r="AV1862" i="27"/>
  <c r="AQ1862" i="27"/>
  <c r="AP1862" i="27"/>
  <c r="AO1862" i="27"/>
  <c r="BF1859" i="27"/>
  <c r="BE1859" i="27"/>
  <c r="BD1859" i="27"/>
  <c r="BC1859" i="27"/>
  <c r="BB1859" i="27"/>
  <c r="AX1859" i="27"/>
  <c r="AW1859" i="27"/>
  <c r="AV1859" i="27"/>
  <c r="AQ1859" i="27"/>
  <c r="AP1859" i="27"/>
  <c r="AO1859" i="27"/>
  <c r="BF1858" i="27"/>
  <c r="BE1858" i="27"/>
  <c r="BD1858" i="27"/>
  <c r="BC1858" i="27"/>
  <c r="BB1858" i="27"/>
  <c r="AX1858" i="27"/>
  <c r="AW1858" i="27"/>
  <c r="AV1858" i="27"/>
  <c r="AQ1858" i="27"/>
  <c r="AP1858" i="27"/>
  <c r="AO1858" i="27"/>
  <c r="BF1857" i="27"/>
  <c r="BE1857" i="27"/>
  <c r="BD1857" i="27"/>
  <c r="BC1857" i="27"/>
  <c r="BB1857" i="27"/>
  <c r="AX1857" i="27"/>
  <c r="AW1857" i="27"/>
  <c r="AV1857" i="27"/>
  <c r="AQ1857" i="27"/>
  <c r="AP1857" i="27"/>
  <c r="AO1857" i="27"/>
  <c r="BF1856" i="27"/>
  <c r="BE1856" i="27"/>
  <c r="BD1856" i="27"/>
  <c r="BC1856" i="27"/>
  <c r="BB1856" i="27"/>
  <c r="AX1856" i="27"/>
  <c r="AW1856" i="27"/>
  <c r="AV1856" i="27"/>
  <c r="AQ1856" i="27"/>
  <c r="AP1856" i="27"/>
  <c r="AO1856" i="27"/>
  <c r="BF1855" i="27"/>
  <c r="BE1855" i="27"/>
  <c r="BD1855" i="27"/>
  <c r="BC1855" i="27"/>
  <c r="BB1855" i="27"/>
  <c r="AX1855" i="27"/>
  <c r="AW1855" i="27"/>
  <c r="AV1855" i="27"/>
  <c r="AQ1855" i="27"/>
  <c r="AP1855" i="27"/>
  <c r="AO1855" i="27"/>
  <c r="BF1854" i="27"/>
  <c r="BE1854" i="27"/>
  <c r="BD1854" i="27"/>
  <c r="BC1854" i="27"/>
  <c r="BB1854" i="27"/>
  <c r="AX1854" i="27"/>
  <c r="AW1854" i="27"/>
  <c r="AV1854" i="27"/>
  <c r="AQ1854" i="27"/>
  <c r="AP1854" i="27"/>
  <c r="AO1854" i="27"/>
  <c r="BF1853" i="27"/>
  <c r="BE1853" i="27"/>
  <c r="BD1853" i="27"/>
  <c r="BC1853" i="27"/>
  <c r="BB1853" i="27"/>
  <c r="AX1853" i="27"/>
  <c r="AW1853" i="27"/>
  <c r="AV1853" i="27"/>
  <c r="AQ1853" i="27"/>
  <c r="AP1853" i="27"/>
  <c r="AO1853" i="27"/>
  <c r="BF1852" i="27"/>
  <c r="BE1852" i="27"/>
  <c r="BD1852" i="27"/>
  <c r="BC1852" i="27"/>
  <c r="BB1852" i="27"/>
  <c r="AX1852" i="27"/>
  <c r="AW1852" i="27"/>
  <c r="AV1852" i="27"/>
  <c r="AQ1852" i="27"/>
  <c r="AP1852" i="27"/>
  <c r="AO1852" i="27"/>
  <c r="BA1852" i="27" s="1"/>
  <c r="BF1851" i="27"/>
  <c r="BE1851" i="27"/>
  <c r="BD1851" i="27"/>
  <c r="BC1851" i="27"/>
  <c r="BB1851" i="27"/>
  <c r="AX1851" i="27"/>
  <c r="AW1851" i="27"/>
  <c r="AV1851" i="27"/>
  <c r="AQ1851" i="27"/>
  <c r="AP1851" i="27"/>
  <c r="AO1851" i="27"/>
  <c r="BF1850" i="27"/>
  <c r="BE1850" i="27"/>
  <c r="BD1850" i="27"/>
  <c r="BC1850" i="27"/>
  <c r="BB1850" i="27"/>
  <c r="AX1850" i="27"/>
  <c r="AW1850" i="27"/>
  <c r="AV1850" i="27"/>
  <c r="AQ1850" i="27"/>
  <c r="AP1850" i="27"/>
  <c r="AO1850" i="27"/>
  <c r="BF1848" i="27"/>
  <c r="BE1848" i="27"/>
  <c r="BD1848" i="27"/>
  <c r="BC1848" i="27"/>
  <c r="BB1848" i="27"/>
  <c r="AX1848" i="27"/>
  <c r="AW1848" i="27"/>
  <c r="AV1848" i="27"/>
  <c r="AQ1848" i="27"/>
  <c r="AP1848" i="27"/>
  <c r="AO1848" i="27"/>
  <c r="BF1847" i="27"/>
  <c r="BE1847" i="27"/>
  <c r="BD1847" i="27"/>
  <c r="BC1847" i="27"/>
  <c r="BB1847" i="27"/>
  <c r="AX1847" i="27"/>
  <c r="AW1847" i="27"/>
  <c r="AV1847" i="27"/>
  <c r="AQ1847" i="27"/>
  <c r="AP1847" i="27"/>
  <c r="AO1847" i="27"/>
  <c r="BF1845" i="27"/>
  <c r="BE1845" i="27"/>
  <c r="BD1845" i="27"/>
  <c r="BC1845" i="27"/>
  <c r="BB1845" i="27"/>
  <c r="AX1845" i="27"/>
  <c r="AW1845" i="27"/>
  <c r="AV1845" i="27"/>
  <c r="AQ1845" i="27"/>
  <c r="AP1845" i="27"/>
  <c r="AO1845" i="27"/>
  <c r="BF1844" i="27"/>
  <c r="BE1844" i="27"/>
  <c r="BD1844" i="27"/>
  <c r="BC1844" i="27"/>
  <c r="BB1844" i="27"/>
  <c r="AX1844" i="27"/>
  <c r="AW1844" i="27"/>
  <c r="AV1844" i="27"/>
  <c r="AQ1844" i="27"/>
  <c r="AP1844" i="27"/>
  <c r="AO1844" i="27"/>
  <c r="BF1843" i="27"/>
  <c r="BE1843" i="27"/>
  <c r="BD1843" i="27"/>
  <c r="BC1843" i="27"/>
  <c r="BB1843" i="27"/>
  <c r="AX1843" i="27"/>
  <c r="AW1843" i="27"/>
  <c r="AV1843" i="27"/>
  <c r="AQ1843" i="27"/>
  <c r="AP1843" i="27"/>
  <c r="AO1843" i="27"/>
  <c r="BF1842" i="27"/>
  <c r="BE1842" i="27"/>
  <c r="BD1842" i="27"/>
  <c r="BC1842" i="27"/>
  <c r="BB1842" i="27"/>
  <c r="AX1842" i="27"/>
  <c r="AW1842" i="27"/>
  <c r="AV1842" i="27"/>
  <c r="AQ1842" i="27"/>
  <c r="AP1842" i="27"/>
  <c r="AO1842" i="27"/>
  <c r="BF1841" i="27"/>
  <c r="BE1841" i="27"/>
  <c r="BD1841" i="27"/>
  <c r="BC1841" i="27"/>
  <c r="BB1841" i="27"/>
  <c r="AX1841" i="27"/>
  <c r="AW1841" i="27"/>
  <c r="AV1841" i="27"/>
  <c r="AQ1841" i="27"/>
  <c r="AP1841" i="27"/>
  <c r="AO1841" i="27"/>
  <c r="BF1840" i="27"/>
  <c r="BE1840" i="27"/>
  <c r="BD1840" i="27"/>
  <c r="BC1840" i="27"/>
  <c r="BB1840" i="27"/>
  <c r="AX1840" i="27"/>
  <c r="AW1840" i="27"/>
  <c r="AV1840" i="27"/>
  <c r="AQ1840" i="27"/>
  <c r="AP1840" i="27"/>
  <c r="AO1840" i="27"/>
  <c r="BF1837" i="27"/>
  <c r="BE1837" i="27"/>
  <c r="BD1837" i="27"/>
  <c r="BC1837" i="27"/>
  <c r="BB1837" i="27"/>
  <c r="AX1837" i="27"/>
  <c r="AW1837" i="27"/>
  <c r="AV1837" i="27"/>
  <c r="AQ1837" i="27"/>
  <c r="AP1837" i="27"/>
  <c r="AO1837" i="27"/>
  <c r="BF1836" i="27"/>
  <c r="BE1836" i="27"/>
  <c r="BD1836" i="27"/>
  <c r="BC1836" i="27"/>
  <c r="BB1836" i="27"/>
  <c r="AX1836" i="27"/>
  <c r="AW1836" i="27"/>
  <c r="AV1836" i="27"/>
  <c r="AQ1836" i="27"/>
  <c r="AP1836" i="27"/>
  <c r="AO1836" i="27"/>
  <c r="BF1833" i="27"/>
  <c r="BE1833" i="27"/>
  <c r="BD1833" i="27"/>
  <c r="BC1833" i="27"/>
  <c r="BB1833" i="27"/>
  <c r="AX1833" i="27"/>
  <c r="AW1833" i="27"/>
  <c r="AV1833" i="27"/>
  <c r="AQ1833" i="27"/>
  <c r="AP1833" i="27"/>
  <c r="AO1833" i="27"/>
  <c r="BF1832" i="27"/>
  <c r="BE1832" i="27"/>
  <c r="BD1832" i="27"/>
  <c r="BC1832" i="27"/>
  <c r="BB1832" i="27"/>
  <c r="AX1832" i="27"/>
  <c r="AW1832" i="27"/>
  <c r="AV1832" i="27"/>
  <c r="AQ1832" i="27"/>
  <c r="AP1832" i="27"/>
  <c r="AO1832" i="27"/>
  <c r="BF1831" i="27"/>
  <c r="BE1831" i="27"/>
  <c r="BD1831" i="27"/>
  <c r="BC1831" i="27"/>
  <c r="BB1831" i="27"/>
  <c r="AX1831" i="27"/>
  <c r="AW1831" i="27"/>
  <c r="AV1831" i="27"/>
  <c r="AQ1831" i="27"/>
  <c r="AP1831" i="27"/>
  <c r="AO1831" i="27"/>
  <c r="BF1830" i="27"/>
  <c r="BE1830" i="27"/>
  <c r="BD1830" i="27"/>
  <c r="BC1830" i="27"/>
  <c r="BB1830" i="27"/>
  <c r="AX1830" i="27"/>
  <c r="AW1830" i="27"/>
  <c r="AV1830" i="27"/>
  <c r="AQ1830" i="27"/>
  <c r="AP1830" i="27"/>
  <c r="AO1830" i="27"/>
  <c r="BF1829" i="27"/>
  <c r="BE1829" i="27"/>
  <c r="BD1829" i="27"/>
  <c r="BC1829" i="27"/>
  <c r="BB1829" i="27"/>
  <c r="AX1829" i="27"/>
  <c r="AW1829" i="27"/>
  <c r="AV1829" i="27"/>
  <c r="AQ1829" i="27"/>
  <c r="AP1829" i="27"/>
  <c r="AO1829" i="27"/>
  <c r="BF1828" i="27"/>
  <c r="BE1828" i="27"/>
  <c r="BD1828" i="27"/>
  <c r="BC1828" i="27"/>
  <c r="BB1828" i="27"/>
  <c r="AX1828" i="27"/>
  <c r="AW1828" i="27"/>
  <c r="AV1828" i="27"/>
  <c r="AQ1828" i="27"/>
  <c r="AP1828" i="27"/>
  <c r="AO1828" i="27"/>
  <c r="BF1827" i="27"/>
  <c r="BE1827" i="27"/>
  <c r="BD1827" i="27"/>
  <c r="BC1827" i="27"/>
  <c r="BB1827" i="27"/>
  <c r="AX1827" i="27"/>
  <c r="AW1827" i="27"/>
  <c r="AV1827" i="27"/>
  <c r="AQ1827" i="27"/>
  <c r="AP1827" i="27"/>
  <c r="AO1827" i="27"/>
  <c r="BF1826" i="27"/>
  <c r="BE1826" i="27"/>
  <c r="BD1826" i="27"/>
  <c r="BC1826" i="27"/>
  <c r="BB1826" i="27"/>
  <c r="AX1826" i="27"/>
  <c r="AW1826" i="27"/>
  <c r="AV1826" i="27"/>
  <c r="AQ1826" i="27"/>
  <c r="AP1826" i="27"/>
  <c r="AO1826" i="27"/>
  <c r="BF1825" i="27"/>
  <c r="BE1825" i="27"/>
  <c r="BD1825" i="27"/>
  <c r="BC1825" i="27"/>
  <c r="BB1825" i="27"/>
  <c r="AX1825" i="27"/>
  <c r="AW1825" i="27"/>
  <c r="AV1825" i="27"/>
  <c r="AQ1825" i="27"/>
  <c r="AP1825" i="27"/>
  <c r="AO1825" i="27"/>
  <c r="BF1824" i="27"/>
  <c r="BE1824" i="27"/>
  <c r="BD1824" i="27"/>
  <c r="BC1824" i="27"/>
  <c r="BB1824" i="27"/>
  <c r="AX1824" i="27"/>
  <c r="AW1824" i="27"/>
  <c r="AV1824" i="27"/>
  <c r="AQ1824" i="27"/>
  <c r="AP1824" i="27"/>
  <c r="AO1824" i="27"/>
  <c r="BF1823" i="27"/>
  <c r="BE1823" i="27"/>
  <c r="BD1823" i="27"/>
  <c r="BC1823" i="27"/>
  <c r="BB1823" i="27"/>
  <c r="AX1823" i="27"/>
  <c r="AW1823" i="27"/>
  <c r="AV1823" i="27"/>
  <c r="AQ1823" i="27"/>
  <c r="AP1823" i="27"/>
  <c r="AO1823" i="27"/>
  <c r="BF1822" i="27"/>
  <c r="BE1822" i="27"/>
  <c r="BD1822" i="27"/>
  <c r="BC1822" i="27"/>
  <c r="BB1822" i="27"/>
  <c r="AX1822" i="27"/>
  <c r="AW1822" i="27"/>
  <c r="AV1822" i="27"/>
  <c r="AQ1822" i="27"/>
  <c r="AP1822" i="27"/>
  <c r="AO1822" i="27"/>
  <c r="BF1821" i="27"/>
  <c r="BE1821" i="27"/>
  <c r="BD1821" i="27"/>
  <c r="BC1821" i="27"/>
  <c r="BB1821" i="27"/>
  <c r="AX1821" i="27"/>
  <c r="AW1821" i="27"/>
  <c r="AV1821" i="27"/>
  <c r="AQ1821" i="27"/>
  <c r="AP1821" i="27"/>
  <c r="AO1821" i="27"/>
  <c r="BF1820" i="27"/>
  <c r="BE1820" i="27"/>
  <c r="BD1820" i="27"/>
  <c r="BC1820" i="27"/>
  <c r="BB1820" i="27"/>
  <c r="AX1820" i="27"/>
  <c r="AW1820" i="27"/>
  <c r="AV1820" i="27"/>
  <c r="AQ1820" i="27"/>
  <c r="AP1820" i="27"/>
  <c r="AO1820" i="27"/>
  <c r="BF1819" i="27"/>
  <c r="BE1819" i="27"/>
  <c r="BD1819" i="27"/>
  <c r="BC1819" i="27"/>
  <c r="BB1819" i="27"/>
  <c r="AX1819" i="27"/>
  <c r="AW1819" i="27"/>
  <c r="AV1819" i="27"/>
  <c r="AQ1819" i="27"/>
  <c r="AP1819" i="27"/>
  <c r="AO1819" i="27"/>
  <c r="BF1818" i="27"/>
  <c r="BE1818" i="27"/>
  <c r="BD1818" i="27"/>
  <c r="BC1818" i="27"/>
  <c r="BB1818" i="27"/>
  <c r="AX1818" i="27"/>
  <c r="AW1818" i="27"/>
  <c r="AV1818" i="27"/>
  <c r="AQ1818" i="27"/>
  <c r="AP1818" i="27"/>
  <c r="AO1818" i="27"/>
  <c r="BF1804" i="27"/>
  <c r="BE1804" i="27"/>
  <c r="BD1804" i="27"/>
  <c r="BC1804" i="27"/>
  <c r="BB1804" i="27"/>
  <c r="AX1804" i="27"/>
  <c r="AW1804" i="27"/>
  <c r="AV1804" i="27"/>
  <c r="AQ1804" i="27"/>
  <c r="AP1804" i="27"/>
  <c r="AO1804" i="27"/>
  <c r="BF1798" i="27"/>
  <c r="BE1798" i="27"/>
  <c r="BD1798" i="27"/>
  <c r="BC1798" i="27"/>
  <c r="BB1798" i="27"/>
  <c r="AX1798" i="27"/>
  <c r="AW1798" i="27"/>
  <c r="AV1798" i="27"/>
  <c r="AQ1798" i="27"/>
  <c r="AP1798" i="27"/>
  <c r="AO1798" i="27"/>
  <c r="BF1795" i="27"/>
  <c r="BE1795" i="27"/>
  <c r="BD1795" i="27"/>
  <c r="BC1795" i="27"/>
  <c r="BB1795" i="27"/>
  <c r="AX1795" i="27"/>
  <c r="AW1795" i="27"/>
  <c r="AV1795" i="27"/>
  <c r="AQ1795" i="27"/>
  <c r="AP1795" i="27"/>
  <c r="AO1795" i="27"/>
  <c r="BF1794" i="27"/>
  <c r="BE1794" i="27"/>
  <c r="BD1794" i="27"/>
  <c r="BC1794" i="27"/>
  <c r="BB1794" i="27"/>
  <c r="AX1794" i="27"/>
  <c r="AW1794" i="27"/>
  <c r="AV1794" i="27"/>
  <c r="AQ1794" i="27"/>
  <c r="AP1794" i="27"/>
  <c r="AO1794" i="27"/>
  <c r="BF1791" i="27"/>
  <c r="BE1791" i="27"/>
  <c r="BD1791" i="27"/>
  <c r="BC1791" i="27"/>
  <c r="BB1791" i="27"/>
  <c r="AX1791" i="27"/>
  <c r="AW1791" i="27"/>
  <c r="AV1791" i="27"/>
  <c r="AQ1791" i="27"/>
  <c r="AP1791" i="27"/>
  <c r="AO1791" i="27"/>
  <c r="BF1788" i="27"/>
  <c r="BE1788" i="27"/>
  <c r="BD1788" i="27"/>
  <c r="BC1788" i="27"/>
  <c r="BB1788" i="27"/>
  <c r="AX1788" i="27"/>
  <c r="AW1788" i="27"/>
  <c r="AV1788" i="27"/>
  <c r="AQ1788" i="27"/>
  <c r="AP1788" i="27"/>
  <c r="AO1788" i="27"/>
  <c r="BF1787" i="27"/>
  <c r="BE1787" i="27"/>
  <c r="BD1787" i="27"/>
  <c r="BC1787" i="27"/>
  <c r="BB1787" i="27"/>
  <c r="AX1787" i="27"/>
  <c r="AW1787" i="27"/>
  <c r="AV1787" i="27"/>
  <c r="AQ1787" i="27"/>
  <c r="AP1787" i="27"/>
  <c r="AO1787" i="27"/>
  <c r="BF1786" i="27"/>
  <c r="BE1786" i="27"/>
  <c r="BD1786" i="27"/>
  <c r="BC1786" i="27"/>
  <c r="BB1786" i="27"/>
  <c r="AX1786" i="27"/>
  <c r="AW1786" i="27"/>
  <c r="AV1786" i="27"/>
  <c r="AQ1786" i="27"/>
  <c r="AP1786" i="27"/>
  <c r="AO1786" i="27"/>
  <c r="BA1786" i="27" s="1"/>
  <c r="BG1786" i="27" s="1"/>
  <c r="BF1784" i="27"/>
  <c r="BE1784" i="27"/>
  <c r="BD1784" i="27"/>
  <c r="BC1784" i="27"/>
  <c r="BB1784" i="27"/>
  <c r="AX1784" i="27"/>
  <c r="AW1784" i="27"/>
  <c r="AV1784" i="27"/>
  <c r="AQ1784" i="27"/>
  <c r="AP1784" i="27"/>
  <c r="AO1784" i="27"/>
  <c r="BF1783" i="27"/>
  <c r="BE1783" i="27"/>
  <c r="BD1783" i="27"/>
  <c r="BC1783" i="27"/>
  <c r="BB1783" i="27"/>
  <c r="AX1783" i="27"/>
  <c r="AW1783" i="27"/>
  <c r="AV1783" i="27"/>
  <c r="AQ1783" i="27"/>
  <c r="AP1783" i="27"/>
  <c r="AO1783" i="27"/>
  <c r="BF1777" i="27"/>
  <c r="BE1777" i="27"/>
  <c r="BD1777" i="27"/>
  <c r="BC1777" i="27"/>
  <c r="BB1777" i="27"/>
  <c r="AX1777" i="27"/>
  <c r="AW1777" i="27"/>
  <c r="AV1777" i="27"/>
  <c r="AQ1777" i="27"/>
  <c r="AP1777" i="27"/>
  <c r="AO1777" i="27"/>
  <c r="BF1776" i="27"/>
  <c r="BE1776" i="27"/>
  <c r="BD1776" i="27"/>
  <c r="BC1776" i="27"/>
  <c r="BB1776" i="27"/>
  <c r="AX1776" i="27"/>
  <c r="AW1776" i="27"/>
  <c r="AV1776" i="27"/>
  <c r="AQ1776" i="27"/>
  <c r="AP1776" i="27"/>
  <c r="AO1776" i="27"/>
  <c r="BF1775" i="27"/>
  <c r="BE1775" i="27"/>
  <c r="BD1775" i="27"/>
  <c r="BC1775" i="27"/>
  <c r="BB1775" i="27"/>
  <c r="AX1775" i="27"/>
  <c r="AW1775" i="27"/>
  <c r="AV1775" i="27"/>
  <c r="AQ1775" i="27"/>
  <c r="AP1775" i="27"/>
  <c r="AO1775" i="27"/>
  <c r="BF1774" i="27"/>
  <c r="BE1774" i="27"/>
  <c r="BD1774" i="27"/>
  <c r="BC1774" i="27"/>
  <c r="BB1774" i="27"/>
  <c r="AX1774" i="27"/>
  <c r="AW1774" i="27"/>
  <c r="AV1774" i="27"/>
  <c r="AQ1774" i="27"/>
  <c r="AP1774" i="27"/>
  <c r="AO1774" i="27"/>
  <c r="BF1773" i="27"/>
  <c r="BE1773" i="27"/>
  <c r="BD1773" i="27"/>
  <c r="BC1773" i="27"/>
  <c r="BB1773" i="27"/>
  <c r="AX1773" i="27"/>
  <c r="AW1773" i="27"/>
  <c r="AV1773" i="27"/>
  <c r="AQ1773" i="27"/>
  <c r="AP1773" i="27"/>
  <c r="AO1773" i="27"/>
  <c r="BF1772" i="27"/>
  <c r="BE1772" i="27"/>
  <c r="BD1772" i="27"/>
  <c r="BC1772" i="27"/>
  <c r="BB1772" i="27"/>
  <c r="AX1772" i="27"/>
  <c r="AW1772" i="27"/>
  <c r="AV1772" i="27"/>
  <c r="AQ1772" i="27"/>
  <c r="AP1772" i="27"/>
  <c r="AO1772" i="27"/>
  <c r="BF1771" i="27"/>
  <c r="BE1771" i="27"/>
  <c r="BD1771" i="27"/>
  <c r="BC1771" i="27"/>
  <c r="BB1771" i="27"/>
  <c r="AX1771" i="27"/>
  <c r="AW1771" i="27"/>
  <c r="AV1771" i="27"/>
  <c r="AQ1771" i="27"/>
  <c r="AP1771" i="27"/>
  <c r="AO1771" i="27"/>
  <c r="BF1770" i="27"/>
  <c r="BE1770" i="27"/>
  <c r="BD1770" i="27"/>
  <c r="BC1770" i="27"/>
  <c r="BB1770" i="27"/>
  <c r="AX1770" i="27"/>
  <c r="AW1770" i="27"/>
  <c r="AV1770" i="27"/>
  <c r="AQ1770" i="27"/>
  <c r="AP1770" i="27"/>
  <c r="AO1770" i="27"/>
  <c r="BF1769" i="27"/>
  <c r="BE1769" i="27"/>
  <c r="BD1769" i="27"/>
  <c r="BC1769" i="27"/>
  <c r="BB1769" i="27"/>
  <c r="AX1769" i="27"/>
  <c r="AW1769" i="27"/>
  <c r="AV1769" i="27"/>
  <c r="AQ1769" i="27"/>
  <c r="AP1769" i="27"/>
  <c r="AO1769" i="27"/>
  <c r="BF1768" i="27"/>
  <c r="BE1768" i="27"/>
  <c r="BD1768" i="27"/>
  <c r="BC1768" i="27"/>
  <c r="BB1768" i="27"/>
  <c r="AX1768" i="27"/>
  <c r="AW1768" i="27"/>
  <c r="AV1768" i="27"/>
  <c r="AQ1768" i="27"/>
  <c r="AP1768" i="27"/>
  <c r="AO1768" i="27"/>
  <c r="BF1766" i="27"/>
  <c r="BE1766" i="27"/>
  <c r="BD1766" i="27"/>
  <c r="BC1766" i="27"/>
  <c r="BB1766" i="27"/>
  <c r="AX1766" i="27"/>
  <c r="AW1766" i="27"/>
  <c r="AV1766" i="27"/>
  <c r="AQ1766" i="27"/>
  <c r="AP1766" i="27"/>
  <c r="AO1766" i="27"/>
  <c r="BF1763" i="27"/>
  <c r="BE1763" i="27"/>
  <c r="BD1763" i="27"/>
  <c r="BC1763" i="27"/>
  <c r="BB1763" i="27"/>
  <c r="AX1763" i="27"/>
  <c r="AW1763" i="27"/>
  <c r="AV1763" i="27"/>
  <c r="AQ1763" i="27"/>
  <c r="AP1763" i="27"/>
  <c r="AO1763" i="27"/>
  <c r="BF1762" i="27"/>
  <c r="BE1762" i="27"/>
  <c r="BD1762" i="27"/>
  <c r="BC1762" i="27"/>
  <c r="BB1762" i="27"/>
  <c r="AX1762" i="27"/>
  <c r="AW1762" i="27"/>
  <c r="AV1762" i="27"/>
  <c r="AQ1762" i="27"/>
  <c r="AP1762" i="27"/>
  <c r="AO1762" i="27"/>
  <c r="BF1761" i="27"/>
  <c r="BE1761" i="27"/>
  <c r="BD1761" i="27"/>
  <c r="BC1761" i="27"/>
  <c r="BB1761" i="27"/>
  <c r="AX1761" i="27"/>
  <c r="AW1761" i="27"/>
  <c r="AV1761" i="27"/>
  <c r="AQ1761" i="27"/>
  <c r="AP1761" i="27"/>
  <c r="AO1761" i="27"/>
  <c r="BF1760" i="27"/>
  <c r="BE1760" i="27"/>
  <c r="BD1760" i="27"/>
  <c r="BC1760" i="27"/>
  <c r="BB1760" i="27"/>
  <c r="AX1760" i="27"/>
  <c r="AW1760" i="27"/>
  <c r="AV1760" i="27"/>
  <c r="AQ1760" i="27"/>
  <c r="AP1760" i="27"/>
  <c r="AO1760" i="27"/>
  <c r="BF1759" i="27"/>
  <c r="BE1759" i="27"/>
  <c r="BD1759" i="27"/>
  <c r="BC1759" i="27"/>
  <c r="BB1759" i="27"/>
  <c r="AX1759" i="27"/>
  <c r="AW1759" i="27"/>
  <c r="AV1759" i="27"/>
  <c r="AQ1759" i="27"/>
  <c r="AP1759" i="27"/>
  <c r="AO1759" i="27"/>
  <c r="BF1758" i="27"/>
  <c r="BE1758" i="27"/>
  <c r="BD1758" i="27"/>
  <c r="BC1758" i="27"/>
  <c r="BB1758" i="27"/>
  <c r="AX1758" i="27"/>
  <c r="AW1758" i="27"/>
  <c r="AV1758" i="27"/>
  <c r="AQ1758" i="27"/>
  <c r="AP1758" i="27"/>
  <c r="AO1758" i="27"/>
  <c r="BF1751" i="27"/>
  <c r="BE1751" i="27"/>
  <c r="BD1751" i="27"/>
  <c r="BC1751" i="27"/>
  <c r="BB1751" i="27"/>
  <c r="AX1751" i="27"/>
  <c r="AW1751" i="27"/>
  <c r="AV1751" i="27"/>
  <c r="AQ1751" i="27"/>
  <c r="AP1751" i="27"/>
  <c r="AO1751" i="27"/>
  <c r="BF1748" i="27"/>
  <c r="BE1748" i="27"/>
  <c r="BD1748" i="27"/>
  <c r="BC1748" i="27"/>
  <c r="BB1748" i="27"/>
  <c r="AX1748" i="27"/>
  <c r="AW1748" i="27"/>
  <c r="AV1748" i="27"/>
  <c r="AQ1748" i="27"/>
  <c r="AP1748" i="27"/>
  <c r="AO1748" i="27"/>
  <c r="BF1745" i="27"/>
  <c r="BE1745" i="27"/>
  <c r="BD1745" i="27"/>
  <c r="BC1745" i="27"/>
  <c r="BB1745" i="27"/>
  <c r="AX1745" i="27"/>
  <c r="AW1745" i="27"/>
  <c r="AV1745" i="27"/>
  <c r="AQ1745" i="27"/>
  <c r="AP1745" i="27"/>
  <c r="AO1745" i="27"/>
  <c r="BF1743" i="27"/>
  <c r="BE1743" i="27"/>
  <c r="BD1743" i="27"/>
  <c r="BC1743" i="27"/>
  <c r="BB1743" i="27"/>
  <c r="AX1743" i="27"/>
  <c r="AW1743" i="27"/>
  <c r="AV1743" i="27"/>
  <c r="AQ1743" i="27"/>
  <c r="AP1743" i="27"/>
  <c r="AO1743" i="27"/>
  <c r="BF1742" i="27"/>
  <c r="BE1742" i="27"/>
  <c r="BD1742" i="27"/>
  <c r="BC1742" i="27"/>
  <c r="BB1742" i="27"/>
  <c r="AX1742" i="27"/>
  <c r="AW1742" i="27"/>
  <c r="AV1742" i="27"/>
  <c r="AQ1742" i="27"/>
  <c r="AP1742" i="27"/>
  <c r="AO1742" i="27"/>
  <c r="BF1741" i="27"/>
  <c r="BE1741" i="27"/>
  <c r="BD1741" i="27"/>
  <c r="BC1741" i="27"/>
  <c r="BB1741" i="27"/>
  <c r="AX1741" i="27"/>
  <c r="AW1741" i="27"/>
  <c r="AV1741" i="27"/>
  <c r="AQ1741" i="27"/>
  <c r="AP1741" i="27"/>
  <c r="AO1741" i="27"/>
  <c r="BF1739" i="27"/>
  <c r="BE1739" i="27"/>
  <c r="BD1739" i="27"/>
  <c r="BC1739" i="27"/>
  <c r="BB1739" i="27"/>
  <c r="AX1739" i="27"/>
  <c r="AW1739" i="27"/>
  <c r="AV1739" i="27"/>
  <c r="AQ1739" i="27"/>
  <c r="AP1739" i="27"/>
  <c r="AO1739" i="27"/>
  <c r="BF1737" i="27"/>
  <c r="BE1737" i="27"/>
  <c r="BD1737" i="27"/>
  <c r="BC1737" i="27"/>
  <c r="BB1737" i="27"/>
  <c r="AX1737" i="27"/>
  <c r="AW1737" i="27"/>
  <c r="AV1737" i="27"/>
  <c r="AQ1737" i="27"/>
  <c r="AP1737" i="27"/>
  <c r="AO1737" i="27"/>
  <c r="BF1736" i="27"/>
  <c r="BE1736" i="27"/>
  <c r="BD1736" i="27"/>
  <c r="BC1736" i="27"/>
  <c r="BB1736" i="27"/>
  <c r="AX1736" i="27"/>
  <c r="AW1736" i="27"/>
  <c r="AV1736" i="27"/>
  <c r="AQ1736" i="27"/>
  <c r="AP1736" i="27"/>
  <c r="AO1736" i="27"/>
  <c r="BA1736" i="27" s="1"/>
  <c r="BG1736" i="27" s="1"/>
  <c r="BF1735" i="27"/>
  <c r="BE1735" i="27"/>
  <c r="BD1735" i="27"/>
  <c r="BC1735" i="27"/>
  <c r="BB1735" i="27"/>
  <c r="AX1735" i="27"/>
  <c r="AW1735" i="27"/>
  <c r="AV1735" i="27"/>
  <c r="AQ1735" i="27"/>
  <c r="AP1735" i="27"/>
  <c r="AO1735" i="27"/>
  <c r="BF1734" i="27"/>
  <c r="BE1734" i="27"/>
  <c r="BD1734" i="27"/>
  <c r="BC1734" i="27"/>
  <c r="BB1734" i="27"/>
  <c r="AX1734" i="27"/>
  <c r="AW1734" i="27"/>
  <c r="AV1734" i="27"/>
  <c r="AQ1734" i="27"/>
  <c r="AP1734" i="27"/>
  <c r="AO1734" i="27"/>
  <c r="BF1733" i="27"/>
  <c r="BE1733" i="27"/>
  <c r="BD1733" i="27"/>
  <c r="BC1733" i="27"/>
  <c r="BB1733" i="27"/>
  <c r="AX1733" i="27"/>
  <c r="AW1733" i="27"/>
  <c r="AV1733" i="27"/>
  <c r="AQ1733" i="27"/>
  <c r="AP1733" i="27"/>
  <c r="AO1733" i="27"/>
  <c r="BF1732" i="27"/>
  <c r="BE1732" i="27"/>
  <c r="BD1732" i="27"/>
  <c r="BC1732" i="27"/>
  <c r="BB1732" i="27"/>
  <c r="AX1732" i="27"/>
  <c r="AW1732" i="27"/>
  <c r="AV1732" i="27"/>
  <c r="AQ1732" i="27"/>
  <c r="AP1732" i="27"/>
  <c r="AO1732" i="27"/>
  <c r="BA1732" i="27" s="1"/>
  <c r="BF1731" i="27"/>
  <c r="BE1731" i="27"/>
  <c r="BD1731" i="27"/>
  <c r="BC1731" i="27"/>
  <c r="BB1731" i="27"/>
  <c r="AX1731" i="27"/>
  <c r="AW1731" i="27"/>
  <c r="AV1731" i="27"/>
  <c r="AQ1731" i="27"/>
  <c r="AP1731" i="27"/>
  <c r="AO1731" i="27"/>
  <c r="BF1729" i="27"/>
  <c r="BE1729" i="27"/>
  <c r="BD1729" i="27"/>
  <c r="BC1729" i="27"/>
  <c r="BB1729" i="27"/>
  <c r="AX1729" i="27"/>
  <c r="AW1729" i="27"/>
  <c r="AV1729" i="27"/>
  <c r="AQ1729" i="27"/>
  <c r="BA1729" i="27" s="1"/>
  <c r="AP1729" i="27"/>
  <c r="AO1729" i="27"/>
  <c r="BF1726" i="27"/>
  <c r="BE1726" i="27"/>
  <c r="BD1726" i="27"/>
  <c r="BC1726" i="27"/>
  <c r="BB1726" i="27"/>
  <c r="AX1726" i="27"/>
  <c r="AW1726" i="27"/>
  <c r="AV1726" i="27"/>
  <c r="AQ1726" i="27"/>
  <c r="AP1726" i="27"/>
  <c r="AO1726" i="27"/>
  <c r="BF1725" i="27"/>
  <c r="BE1725" i="27"/>
  <c r="BD1725" i="27"/>
  <c r="BC1725" i="27"/>
  <c r="BB1725" i="27"/>
  <c r="AX1725" i="27"/>
  <c r="AW1725" i="27"/>
  <c r="AV1725" i="27"/>
  <c r="AQ1725" i="27"/>
  <c r="AP1725" i="27"/>
  <c r="AO1725" i="27"/>
  <c r="BF1724" i="27"/>
  <c r="BE1724" i="27"/>
  <c r="BD1724" i="27"/>
  <c r="BC1724" i="27"/>
  <c r="BB1724" i="27"/>
  <c r="AX1724" i="27"/>
  <c r="AW1724" i="27"/>
  <c r="AV1724" i="27"/>
  <c r="AQ1724" i="27"/>
  <c r="AP1724" i="27"/>
  <c r="AO1724" i="27"/>
  <c r="BF1723" i="27"/>
  <c r="BE1723" i="27"/>
  <c r="BD1723" i="27"/>
  <c r="BC1723" i="27"/>
  <c r="BB1723" i="27"/>
  <c r="AX1723" i="27"/>
  <c r="AW1723" i="27"/>
  <c r="AV1723" i="27"/>
  <c r="AQ1723" i="27"/>
  <c r="AP1723" i="27"/>
  <c r="AO1723" i="27"/>
  <c r="BF1722" i="27"/>
  <c r="BE1722" i="27"/>
  <c r="BD1722" i="27"/>
  <c r="BC1722" i="27"/>
  <c r="BB1722" i="27"/>
  <c r="AX1722" i="27"/>
  <c r="AW1722" i="27"/>
  <c r="AV1722" i="27"/>
  <c r="AQ1722" i="27"/>
  <c r="AP1722" i="27"/>
  <c r="AO1722" i="27"/>
  <c r="BF1720" i="27"/>
  <c r="BE1720" i="27"/>
  <c r="BD1720" i="27"/>
  <c r="BC1720" i="27"/>
  <c r="BB1720" i="27"/>
  <c r="AX1720" i="27"/>
  <c r="AW1720" i="27"/>
  <c r="AV1720" i="27"/>
  <c r="AQ1720" i="27"/>
  <c r="AP1720" i="27"/>
  <c r="AO1720" i="27"/>
  <c r="BF1719" i="27"/>
  <c r="BE1719" i="27"/>
  <c r="BD1719" i="27"/>
  <c r="BC1719" i="27"/>
  <c r="BB1719" i="27"/>
  <c r="AX1719" i="27"/>
  <c r="AW1719" i="27"/>
  <c r="AV1719" i="27"/>
  <c r="AQ1719" i="27"/>
  <c r="AP1719" i="27"/>
  <c r="AO1719" i="27"/>
  <c r="BF1718" i="27"/>
  <c r="BE1718" i="27"/>
  <c r="BD1718" i="27"/>
  <c r="BC1718" i="27"/>
  <c r="BB1718" i="27"/>
  <c r="AX1718" i="27"/>
  <c r="AW1718" i="27"/>
  <c r="AV1718" i="27"/>
  <c r="AQ1718" i="27"/>
  <c r="AP1718" i="27"/>
  <c r="AO1718" i="27"/>
  <c r="BF1712" i="27"/>
  <c r="BE1712" i="27"/>
  <c r="BD1712" i="27"/>
  <c r="BC1712" i="27"/>
  <c r="BB1712" i="27"/>
  <c r="AX1712" i="27"/>
  <c r="AW1712" i="27"/>
  <c r="AV1712" i="27"/>
  <c r="AQ1712" i="27"/>
  <c r="AP1712" i="27"/>
  <c r="AO1712" i="27"/>
  <c r="BF1709" i="27"/>
  <c r="BE1709" i="27"/>
  <c r="BD1709" i="27"/>
  <c r="BC1709" i="27"/>
  <c r="BB1709" i="27"/>
  <c r="AX1709" i="27"/>
  <c r="AW1709" i="27"/>
  <c r="AV1709" i="27"/>
  <c r="AQ1709" i="27"/>
  <c r="AP1709" i="27"/>
  <c r="AO1709" i="27"/>
  <c r="BF1707" i="27"/>
  <c r="BE1707" i="27"/>
  <c r="BD1707" i="27"/>
  <c r="BC1707" i="27"/>
  <c r="BB1707" i="27"/>
  <c r="AX1707" i="27"/>
  <c r="AW1707" i="27"/>
  <c r="AV1707" i="27"/>
  <c r="AQ1707" i="27"/>
  <c r="AP1707" i="27"/>
  <c r="AO1707" i="27"/>
  <c r="BF1705" i="27"/>
  <c r="BE1705" i="27"/>
  <c r="BD1705" i="27"/>
  <c r="BC1705" i="27"/>
  <c r="BB1705" i="27"/>
  <c r="AX1705" i="27"/>
  <c r="AW1705" i="27"/>
  <c r="AV1705" i="27"/>
  <c r="AQ1705" i="27"/>
  <c r="AP1705" i="27"/>
  <c r="AO1705" i="27"/>
  <c r="BF1702" i="27"/>
  <c r="BE1702" i="27"/>
  <c r="BD1702" i="27"/>
  <c r="BC1702" i="27"/>
  <c r="BB1702" i="27"/>
  <c r="AX1702" i="27"/>
  <c r="AW1702" i="27"/>
  <c r="AV1702" i="27"/>
  <c r="AQ1702" i="27"/>
  <c r="AP1702" i="27"/>
  <c r="AO1702" i="27"/>
  <c r="BF1697" i="27"/>
  <c r="BE1697" i="27"/>
  <c r="BD1697" i="27"/>
  <c r="BC1697" i="27"/>
  <c r="BB1697" i="27"/>
  <c r="AX1697" i="27"/>
  <c r="AW1697" i="27"/>
  <c r="AV1697" i="27"/>
  <c r="AQ1697" i="27"/>
  <c r="AP1697" i="27"/>
  <c r="AO1697" i="27"/>
  <c r="BF1691" i="27"/>
  <c r="BE1691" i="27"/>
  <c r="BD1691" i="27"/>
  <c r="BC1691" i="27"/>
  <c r="BB1691" i="27"/>
  <c r="AX1691" i="27"/>
  <c r="AW1691" i="27"/>
  <c r="AV1691" i="27"/>
  <c r="AQ1691" i="27"/>
  <c r="AP1691" i="27"/>
  <c r="AO1691" i="27"/>
  <c r="BF1685" i="27"/>
  <c r="BE1685" i="27"/>
  <c r="BD1685" i="27"/>
  <c r="BC1685" i="27"/>
  <c r="BB1685" i="27"/>
  <c r="AX1685" i="27"/>
  <c r="AW1685" i="27"/>
  <c r="AV1685" i="27"/>
  <c r="AQ1685" i="27"/>
  <c r="AP1685" i="27"/>
  <c r="AO1685" i="27"/>
  <c r="BF1684" i="27"/>
  <c r="BE1684" i="27"/>
  <c r="BD1684" i="27"/>
  <c r="BC1684" i="27"/>
  <c r="BB1684" i="27"/>
  <c r="AX1684" i="27"/>
  <c r="AW1684" i="27"/>
  <c r="AV1684" i="27"/>
  <c r="AQ1684" i="27"/>
  <c r="AP1684" i="27"/>
  <c r="AO1684" i="27"/>
  <c r="BF1682" i="27"/>
  <c r="BE1682" i="27"/>
  <c r="BD1682" i="27"/>
  <c r="BC1682" i="27"/>
  <c r="BB1682" i="27"/>
  <c r="AX1682" i="27"/>
  <c r="AW1682" i="27"/>
  <c r="AV1682" i="27"/>
  <c r="AQ1682" i="27"/>
  <c r="AP1682" i="27"/>
  <c r="AO1682" i="27"/>
  <c r="BF1679" i="27"/>
  <c r="BE1679" i="27"/>
  <c r="BD1679" i="27"/>
  <c r="BC1679" i="27"/>
  <c r="BB1679" i="27"/>
  <c r="AX1679" i="27"/>
  <c r="AW1679" i="27"/>
  <c r="AV1679" i="27"/>
  <c r="AQ1679" i="27"/>
  <c r="AP1679" i="27"/>
  <c r="AO1679" i="27"/>
  <c r="BF1677" i="27"/>
  <c r="BE1677" i="27"/>
  <c r="BD1677" i="27"/>
  <c r="BC1677" i="27"/>
  <c r="BB1677" i="27"/>
  <c r="AX1677" i="27"/>
  <c r="AW1677" i="27"/>
  <c r="AV1677" i="27"/>
  <c r="AQ1677" i="27"/>
  <c r="AP1677" i="27"/>
  <c r="AO1677" i="27"/>
  <c r="BF1671" i="27"/>
  <c r="BE1671" i="27"/>
  <c r="BD1671" i="27"/>
  <c r="BC1671" i="27"/>
  <c r="BB1671" i="27"/>
  <c r="AX1671" i="27"/>
  <c r="AW1671" i="27"/>
  <c r="AV1671" i="27"/>
  <c r="AQ1671" i="27"/>
  <c r="AP1671" i="27"/>
  <c r="AO1671" i="27"/>
  <c r="BF1670" i="27"/>
  <c r="BE1670" i="27"/>
  <c r="BD1670" i="27"/>
  <c r="BC1670" i="27"/>
  <c r="BB1670" i="27"/>
  <c r="AX1670" i="27"/>
  <c r="AW1670" i="27"/>
  <c r="AV1670" i="27"/>
  <c r="AQ1670" i="27"/>
  <c r="AP1670" i="27"/>
  <c r="AO1670" i="27"/>
  <c r="BF1669" i="27"/>
  <c r="BE1669" i="27"/>
  <c r="BD1669" i="27"/>
  <c r="BC1669" i="27"/>
  <c r="BB1669" i="27"/>
  <c r="AX1669" i="27"/>
  <c r="AW1669" i="27"/>
  <c r="AV1669" i="27"/>
  <c r="AQ1669" i="27"/>
  <c r="AP1669" i="27"/>
  <c r="AO1669" i="27"/>
  <c r="BF1668" i="27"/>
  <c r="BE1668" i="27"/>
  <c r="BD1668" i="27"/>
  <c r="BC1668" i="27"/>
  <c r="BB1668" i="27"/>
  <c r="AX1668" i="27"/>
  <c r="AW1668" i="27"/>
  <c r="AV1668" i="27"/>
  <c r="AQ1668" i="27"/>
  <c r="AP1668" i="27"/>
  <c r="AO1668" i="27"/>
  <c r="BF1667" i="27"/>
  <c r="BE1667" i="27"/>
  <c r="BD1667" i="27"/>
  <c r="BC1667" i="27"/>
  <c r="BB1667" i="27"/>
  <c r="AX1667" i="27"/>
  <c r="AW1667" i="27"/>
  <c r="AV1667" i="27"/>
  <c r="AQ1667" i="27"/>
  <c r="AP1667" i="27"/>
  <c r="AO1667" i="27"/>
  <c r="BF1665" i="27"/>
  <c r="BE1665" i="27"/>
  <c r="BD1665" i="27"/>
  <c r="BC1665" i="27"/>
  <c r="BB1665" i="27"/>
  <c r="AX1665" i="27"/>
  <c r="AW1665" i="27"/>
  <c r="AV1665" i="27"/>
  <c r="AQ1665" i="27"/>
  <c r="AP1665" i="27"/>
  <c r="AO1665" i="27"/>
  <c r="BF1664" i="27"/>
  <c r="BE1664" i="27"/>
  <c r="BD1664" i="27"/>
  <c r="BC1664" i="27"/>
  <c r="BB1664" i="27"/>
  <c r="AX1664" i="27"/>
  <c r="AW1664" i="27"/>
  <c r="AV1664" i="27"/>
  <c r="AQ1664" i="27"/>
  <c r="AP1664" i="27"/>
  <c r="AO1664" i="27"/>
  <c r="BF1663" i="27"/>
  <c r="BE1663" i="27"/>
  <c r="BD1663" i="27"/>
  <c r="BC1663" i="27"/>
  <c r="BB1663" i="27"/>
  <c r="AX1663" i="27"/>
  <c r="AW1663" i="27"/>
  <c r="AV1663" i="27"/>
  <c r="AQ1663" i="27"/>
  <c r="AP1663" i="27"/>
  <c r="AO1663" i="27"/>
  <c r="BF1658" i="27"/>
  <c r="BE1658" i="27"/>
  <c r="BD1658" i="27"/>
  <c r="BC1658" i="27"/>
  <c r="BB1658" i="27"/>
  <c r="AX1658" i="27"/>
  <c r="AW1658" i="27"/>
  <c r="AV1658" i="27"/>
  <c r="AQ1658" i="27"/>
  <c r="AP1658" i="27"/>
  <c r="AO1658" i="27"/>
  <c r="BF1656" i="27"/>
  <c r="BE1656" i="27"/>
  <c r="BD1656" i="27"/>
  <c r="BC1656" i="27"/>
  <c r="BB1656" i="27"/>
  <c r="AX1656" i="27"/>
  <c r="AW1656" i="27"/>
  <c r="AV1656" i="27"/>
  <c r="AQ1656" i="27"/>
  <c r="AP1656" i="27"/>
  <c r="AO1656" i="27"/>
  <c r="BF1655" i="27"/>
  <c r="BE1655" i="27"/>
  <c r="BD1655" i="27"/>
  <c r="BC1655" i="27"/>
  <c r="BB1655" i="27"/>
  <c r="AX1655" i="27"/>
  <c r="AW1655" i="27"/>
  <c r="AV1655" i="27"/>
  <c r="AQ1655" i="27"/>
  <c r="AP1655" i="27"/>
  <c r="AO1655" i="27"/>
  <c r="BF1652" i="27"/>
  <c r="BE1652" i="27"/>
  <c r="BD1652" i="27"/>
  <c r="BC1652" i="27"/>
  <c r="BB1652" i="27"/>
  <c r="AX1652" i="27"/>
  <c r="AW1652" i="27"/>
  <c r="AV1652" i="27"/>
  <c r="AQ1652" i="27"/>
  <c r="AP1652" i="27"/>
  <c r="AO1652" i="27"/>
  <c r="BF1651" i="27"/>
  <c r="BE1651" i="27"/>
  <c r="BD1651" i="27"/>
  <c r="BC1651" i="27"/>
  <c r="BB1651" i="27"/>
  <c r="AX1651" i="27"/>
  <c r="AW1651" i="27"/>
  <c r="AV1651" i="27"/>
  <c r="AQ1651" i="27"/>
  <c r="AP1651" i="27"/>
  <c r="AO1651" i="27"/>
  <c r="BF1649" i="27"/>
  <c r="BE1649" i="27"/>
  <c r="BD1649" i="27"/>
  <c r="BC1649" i="27"/>
  <c r="BB1649" i="27"/>
  <c r="AX1649" i="27"/>
  <c r="AW1649" i="27"/>
  <c r="AV1649" i="27"/>
  <c r="AQ1649" i="27"/>
  <c r="AP1649" i="27"/>
  <c r="AO1649" i="27"/>
  <c r="BF1648" i="27"/>
  <c r="BE1648" i="27"/>
  <c r="BD1648" i="27"/>
  <c r="BC1648" i="27"/>
  <c r="BB1648" i="27"/>
  <c r="AX1648" i="27"/>
  <c r="AW1648" i="27"/>
  <c r="AV1648" i="27"/>
  <c r="AQ1648" i="27"/>
  <c r="AP1648" i="27"/>
  <c r="AO1648" i="27"/>
  <c r="BF1647" i="27"/>
  <c r="BE1647" i="27"/>
  <c r="BD1647" i="27"/>
  <c r="BC1647" i="27"/>
  <c r="BB1647" i="27"/>
  <c r="AX1647" i="27"/>
  <c r="AW1647" i="27"/>
  <c r="AV1647" i="27"/>
  <c r="AQ1647" i="27"/>
  <c r="AP1647" i="27"/>
  <c r="AO1647" i="27"/>
  <c r="BF1646" i="27"/>
  <c r="BE1646" i="27"/>
  <c r="BD1646" i="27"/>
  <c r="BC1646" i="27"/>
  <c r="BB1646" i="27"/>
  <c r="AX1646" i="27"/>
  <c r="AW1646" i="27"/>
  <c r="AV1646" i="27"/>
  <c r="AQ1646" i="27"/>
  <c r="AP1646" i="27"/>
  <c r="AO1646" i="27"/>
  <c r="BF1645" i="27"/>
  <c r="BE1645" i="27"/>
  <c r="BD1645" i="27"/>
  <c r="BC1645" i="27"/>
  <c r="BB1645" i="27"/>
  <c r="AX1645" i="27"/>
  <c r="AW1645" i="27"/>
  <c r="AV1645" i="27"/>
  <c r="AQ1645" i="27"/>
  <c r="AP1645" i="27"/>
  <c r="AO1645" i="27"/>
  <c r="BF1642" i="27"/>
  <c r="BE1642" i="27"/>
  <c r="BD1642" i="27"/>
  <c r="BC1642" i="27"/>
  <c r="BB1642" i="27"/>
  <c r="AX1642" i="27"/>
  <c r="AW1642" i="27"/>
  <c r="AV1642" i="27"/>
  <c r="AQ1642" i="27"/>
  <c r="AP1642" i="27"/>
  <c r="AO1642" i="27"/>
  <c r="BF1641" i="27"/>
  <c r="BE1641" i="27"/>
  <c r="BD1641" i="27"/>
  <c r="BC1641" i="27"/>
  <c r="BB1641" i="27"/>
  <c r="AX1641" i="27"/>
  <c r="AW1641" i="27"/>
  <c r="AV1641" i="27"/>
  <c r="AQ1641" i="27"/>
  <c r="AP1641" i="27"/>
  <c r="AO1641" i="27"/>
  <c r="BF1640" i="27"/>
  <c r="BE1640" i="27"/>
  <c r="BD1640" i="27"/>
  <c r="BC1640" i="27"/>
  <c r="BB1640" i="27"/>
  <c r="AX1640" i="27"/>
  <c r="AW1640" i="27"/>
  <c r="AV1640" i="27"/>
  <c r="AQ1640" i="27"/>
  <c r="AP1640" i="27"/>
  <c r="AO1640" i="27"/>
  <c r="BF1639" i="27"/>
  <c r="BE1639" i="27"/>
  <c r="BD1639" i="27"/>
  <c r="BC1639" i="27"/>
  <c r="BB1639" i="27"/>
  <c r="AX1639" i="27"/>
  <c r="AW1639" i="27"/>
  <c r="AV1639" i="27"/>
  <c r="AQ1639" i="27"/>
  <c r="AP1639" i="27"/>
  <c r="AO1639" i="27"/>
  <c r="BF1638" i="27"/>
  <c r="BE1638" i="27"/>
  <c r="BD1638" i="27"/>
  <c r="BC1638" i="27"/>
  <c r="BB1638" i="27"/>
  <c r="AX1638" i="27"/>
  <c r="AW1638" i="27"/>
  <c r="AV1638" i="27"/>
  <c r="AQ1638" i="27"/>
  <c r="AP1638" i="27"/>
  <c r="AO1638" i="27"/>
  <c r="BF1637" i="27"/>
  <c r="BE1637" i="27"/>
  <c r="BD1637" i="27"/>
  <c r="BC1637" i="27"/>
  <c r="BB1637" i="27"/>
  <c r="AX1637" i="27"/>
  <c r="AW1637" i="27"/>
  <c r="AV1637" i="27"/>
  <c r="AQ1637" i="27"/>
  <c r="AP1637" i="27"/>
  <c r="AO1637" i="27"/>
  <c r="BF1636" i="27"/>
  <c r="BE1636" i="27"/>
  <c r="BD1636" i="27"/>
  <c r="BC1636" i="27"/>
  <c r="BB1636" i="27"/>
  <c r="AX1636" i="27"/>
  <c r="AW1636" i="27"/>
  <c r="AV1636" i="27"/>
  <c r="AQ1636" i="27"/>
  <c r="AP1636" i="27"/>
  <c r="AO1636" i="27"/>
  <c r="BF1635" i="27"/>
  <c r="BE1635" i="27"/>
  <c r="BD1635" i="27"/>
  <c r="BC1635" i="27"/>
  <c r="BB1635" i="27"/>
  <c r="AX1635" i="27"/>
  <c r="AW1635" i="27"/>
  <c r="AV1635" i="27"/>
  <c r="AQ1635" i="27"/>
  <c r="AP1635" i="27"/>
  <c r="AO1635" i="27"/>
  <c r="BF1634" i="27"/>
  <c r="BE1634" i="27"/>
  <c r="BD1634" i="27"/>
  <c r="BC1634" i="27"/>
  <c r="BB1634" i="27"/>
  <c r="AX1634" i="27"/>
  <c r="AW1634" i="27"/>
  <c r="AV1634" i="27"/>
  <c r="AQ1634" i="27"/>
  <c r="AP1634" i="27"/>
  <c r="AO1634" i="27"/>
  <c r="BF1633" i="27"/>
  <c r="BE1633" i="27"/>
  <c r="BD1633" i="27"/>
  <c r="BC1633" i="27"/>
  <c r="BB1633" i="27"/>
  <c r="AX1633" i="27"/>
  <c r="AW1633" i="27"/>
  <c r="AV1633" i="27"/>
  <c r="AQ1633" i="27"/>
  <c r="AP1633" i="27"/>
  <c r="AO1633" i="27"/>
  <c r="BF1632" i="27"/>
  <c r="BE1632" i="27"/>
  <c r="BD1632" i="27"/>
  <c r="BC1632" i="27"/>
  <c r="BB1632" i="27"/>
  <c r="AX1632" i="27"/>
  <c r="AW1632" i="27"/>
  <c r="AV1632" i="27"/>
  <c r="AQ1632" i="27"/>
  <c r="AP1632" i="27"/>
  <c r="AO1632" i="27"/>
  <c r="BF1631" i="27"/>
  <c r="BE1631" i="27"/>
  <c r="BD1631" i="27"/>
  <c r="BC1631" i="27"/>
  <c r="BB1631" i="27"/>
  <c r="AX1631" i="27"/>
  <c r="AW1631" i="27"/>
  <c r="AV1631" i="27"/>
  <c r="AQ1631" i="27"/>
  <c r="AP1631" i="27"/>
  <c r="AO1631" i="27"/>
  <c r="BF1630" i="27"/>
  <c r="BE1630" i="27"/>
  <c r="BD1630" i="27"/>
  <c r="BC1630" i="27"/>
  <c r="BB1630" i="27"/>
  <c r="AX1630" i="27"/>
  <c r="AW1630" i="27"/>
  <c r="AV1630" i="27"/>
  <c r="AQ1630" i="27"/>
  <c r="AP1630" i="27"/>
  <c r="AO1630" i="27"/>
  <c r="BF1629" i="27"/>
  <c r="BE1629" i="27"/>
  <c r="BD1629" i="27"/>
  <c r="BC1629" i="27"/>
  <c r="BB1629" i="27"/>
  <c r="AX1629" i="27"/>
  <c r="AW1629" i="27"/>
  <c r="AV1629" i="27"/>
  <c r="AQ1629" i="27"/>
  <c r="AP1629" i="27"/>
  <c r="AO1629" i="27"/>
  <c r="BF1628" i="27"/>
  <c r="BE1628" i="27"/>
  <c r="BD1628" i="27"/>
  <c r="BC1628" i="27"/>
  <c r="BB1628" i="27"/>
  <c r="AX1628" i="27"/>
  <c r="AW1628" i="27"/>
  <c r="AV1628" i="27"/>
  <c r="AQ1628" i="27"/>
  <c r="AP1628" i="27"/>
  <c r="AO1628" i="27"/>
  <c r="BF1627" i="27"/>
  <c r="BE1627" i="27"/>
  <c r="BD1627" i="27"/>
  <c r="BC1627" i="27"/>
  <c r="BB1627" i="27"/>
  <c r="AX1627" i="27"/>
  <c r="AW1627" i="27"/>
  <c r="AV1627" i="27"/>
  <c r="AQ1627" i="27"/>
  <c r="AP1627" i="27"/>
  <c r="AO1627" i="27"/>
  <c r="BF1626" i="27"/>
  <c r="BE1626" i="27"/>
  <c r="BD1626" i="27"/>
  <c r="BC1626" i="27"/>
  <c r="BB1626" i="27"/>
  <c r="AX1626" i="27"/>
  <c r="AW1626" i="27"/>
  <c r="AV1626" i="27"/>
  <c r="AQ1626" i="27"/>
  <c r="AP1626" i="27"/>
  <c r="AO1626" i="27"/>
  <c r="BF1625" i="27"/>
  <c r="BE1625" i="27"/>
  <c r="BD1625" i="27"/>
  <c r="BC1625" i="27"/>
  <c r="BB1625" i="27"/>
  <c r="AX1625" i="27"/>
  <c r="AW1625" i="27"/>
  <c r="AV1625" i="27"/>
  <c r="AQ1625" i="27"/>
  <c r="AP1625" i="27"/>
  <c r="AO1625" i="27"/>
  <c r="BF1624" i="27"/>
  <c r="BE1624" i="27"/>
  <c r="BD1624" i="27"/>
  <c r="BC1624" i="27"/>
  <c r="BB1624" i="27"/>
  <c r="AX1624" i="27"/>
  <c r="AW1624" i="27"/>
  <c r="AV1624" i="27"/>
  <c r="AQ1624" i="27"/>
  <c r="AP1624" i="27"/>
  <c r="AO1624" i="27"/>
  <c r="BF1623" i="27"/>
  <c r="BE1623" i="27"/>
  <c r="BD1623" i="27"/>
  <c r="BC1623" i="27"/>
  <c r="BB1623" i="27"/>
  <c r="AX1623" i="27"/>
  <c r="AW1623" i="27"/>
  <c r="AV1623" i="27"/>
  <c r="AQ1623" i="27"/>
  <c r="AP1623" i="27"/>
  <c r="AO1623" i="27"/>
  <c r="BF1622" i="27"/>
  <c r="BE1622" i="27"/>
  <c r="BD1622" i="27"/>
  <c r="BC1622" i="27"/>
  <c r="BB1622" i="27"/>
  <c r="AX1622" i="27"/>
  <c r="AW1622" i="27"/>
  <c r="AV1622" i="27"/>
  <c r="AQ1622" i="27"/>
  <c r="AP1622" i="27"/>
  <c r="AO1622" i="27"/>
  <c r="BF1620" i="27"/>
  <c r="BE1620" i="27"/>
  <c r="BD1620" i="27"/>
  <c r="BC1620" i="27"/>
  <c r="BB1620" i="27"/>
  <c r="AX1620" i="27"/>
  <c r="AW1620" i="27"/>
  <c r="AV1620" i="27"/>
  <c r="AQ1620" i="27"/>
  <c r="AP1620" i="27"/>
  <c r="AO1620" i="27"/>
  <c r="BF1619" i="27"/>
  <c r="BE1619" i="27"/>
  <c r="BD1619" i="27"/>
  <c r="BC1619" i="27"/>
  <c r="BB1619" i="27"/>
  <c r="AX1619" i="27"/>
  <c r="AW1619" i="27"/>
  <c r="AV1619" i="27"/>
  <c r="AQ1619" i="27"/>
  <c r="AP1619" i="27"/>
  <c r="AO1619" i="27"/>
  <c r="BF1618" i="27"/>
  <c r="BE1618" i="27"/>
  <c r="BD1618" i="27"/>
  <c r="BC1618" i="27"/>
  <c r="BB1618" i="27"/>
  <c r="AX1618" i="27"/>
  <c r="AW1618" i="27"/>
  <c r="AV1618" i="27"/>
  <c r="AQ1618" i="27"/>
  <c r="AP1618" i="27"/>
  <c r="AO1618" i="27"/>
  <c r="BF1616" i="27"/>
  <c r="BE1616" i="27"/>
  <c r="BD1616" i="27"/>
  <c r="BC1616" i="27"/>
  <c r="BB1616" i="27"/>
  <c r="AX1616" i="27"/>
  <c r="AW1616" i="27"/>
  <c r="AV1616" i="27"/>
  <c r="AQ1616" i="27"/>
  <c r="AP1616" i="27"/>
  <c r="AO1616" i="27"/>
  <c r="BF1615" i="27"/>
  <c r="BE1615" i="27"/>
  <c r="BD1615" i="27"/>
  <c r="BC1615" i="27"/>
  <c r="BB1615" i="27"/>
  <c r="AX1615" i="27"/>
  <c r="AW1615" i="27"/>
  <c r="AV1615" i="27"/>
  <c r="AQ1615" i="27"/>
  <c r="AP1615" i="27"/>
  <c r="AO1615" i="27"/>
  <c r="BF1614" i="27"/>
  <c r="BE1614" i="27"/>
  <c r="BD1614" i="27"/>
  <c r="BC1614" i="27"/>
  <c r="BB1614" i="27"/>
  <c r="AX1614" i="27"/>
  <c r="AW1614" i="27"/>
  <c r="AV1614" i="27"/>
  <c r="AQ1614" i="27"/>
  <c r="AP1614" i="27"/>
  <c r="AO1614" i="27"/>
  <c r="BF1613" i="27"/>
  <c r="BE1613" i="27"/>
  <c r="BD1613" i="27"/>
  <c r="BC1613" i="27"/>
  <c r="BB1613" i="27"/>
  <c r="AX1613" i="27"/>
  <c r="AW1613" i="27"/>
  <c r="AV1613" i="27"/>
  <c r="AQ1613" i="27"/>
  <c r="AP1613" i="27"/>
  <c r="AO1613" i="27"/>
  <c r="BF1612" i="27"/>
  <c r="BE1612" i="27"/>
  <c r="BD1612" i="27"/>
  <c r="BC1612" i="27"/>
  <c r="BB1612" i="27"/>
  <c r="AX1612" i="27"/>
  <c r="AW1612" i="27"/>
  <c r="AV1612" i="27"/>
  <c r="AQ1612" i="27"/>
  <c r="AP1612" i="27"/>
  <c r="AO1612" i="27"/>
  <c r="BF1610" i="27"/>
  <c r="BE1610" i="27"/>
  <c r="BD1610" i="27"/>
  <c r="BC1610" i="27"/>
  <c r="BB1610" i="27"/>
  <c r="AX1610" i="27"/>
  <c r="AW1610" i="27"/>
  <c r="AV1610" i="27"/>
  <c r="AQ1610" i="27"/>
  <c r="AP1610" i="27"/>
  <c r="AO1610" i="27"/>
  <c r="BF1609" i="27"/>
  <c r="BE1609" i="27"/>
  <c r="BD1609" i="27"/>
  <c r="BC1609" i="27"/>
  <c r="BB1609" i="27"/>
  <c r="AX1609" i="27"/>
  <c r="AW1609" i="27"/>
  <c r="AV1609" i="27"/>
  <c r="AQ1609" i="27"/>
  <c r="AP1609" i="27"/>
  <c r="AO1609" i="27"/>
  <c r="BF1607" i="27"/>
  <c r="BE1607" i="27"/>
  <c r="BD1607" i="27"/>
  <c r="BC1607" i="27"/>
  <c r="BB1607" i="27"/>
  <c r="AX1607" i="27"/>
  <c r="AW1607" i="27"/>
  <c r="AV1607" i="27"/>
  <c r="AQ1607" i="27"/>
  <c r="AP1607" i="27"/>
  <c r="AO1607" i="27"/>
  <c r="BF1605" i="27"/>
  <c r="BE1605" i="27"/>
  <c r="BD1605" i="27"/>
  <c r="BC1605" i="27"/>
  <c r="BB1605" i="27"/>
  <c r="AX1605" i="27"/>
  <c r="AW1605" i="27"/>
  <c r="AV1605" i="27"/>
  <c r="AQ1605" i="27"/>
  <c r="AP1605" i="27"/>
  <c r="AO1605" i="27"/>
  <c r="BF1603" i="27"/>
  <c r="BE1603" i="27"/>
  <c r="BD1603" i="27"/>
  <c r="BC1603" i="27"/>
  <c r="BB1603" i="27"/>
  <c r="AX1603" i="27"/>
  <c r="AW1603" i="27"/>
  <c r="AV1603" i="27"/>
  <c r="AQ1603" i="27"/>
  <c r="AP1603" i="27"/>
  <c r="AO1603" i="27"/>
  <c r="BF1601" i="27"/>
  <c r="BE1601" i="27"/>
  <c r="BD1601" i="27"/>
  <c r="BC1601" i="27"/>
  <c r="BB1601" i="27"/>
  <c r="AX1601" i="27"/>
  <c r="AW1601" i="27"/>
  <c r="AV1601" i="27"/>
  <c r="AQ1601" i="27"/>
  <c r="AP1601" i="27"/>
  <c r="AO1601" i="27"/>
  <c r="BF1599" i="27"/>
  <c r="BE1599" i="27"/>
  <c r="BD1599" i="27"/>
  <c r="BC1599" i="27"/>
  <c r="BB1599" i="27"/>
  <c r="AX1599" i="27"/>
  <c r="AW1599" i="27"/>
  <c r="AV1599" i="27"/>
  <c r="AQ1599" i="27"/>
  <c r="AP1599" i="27"/>
  <c r="AO1599" i="27"/>
  <c r="BF1598" i="27"/>
  <c r="BE1598" i="27"/>
  <c r="BD1598" i="27"/>
  <c r="BC1598" i="27"/>
  <c r="BB1598" i="27"/>
  <c r="AX1598" i="27"/>
  <c r="AW1598" i="27"/>
  <c r="AV1598" i="27"/>
  <c r="AQ1598" i="27"/>
  <c r="AP1598" i="27"/>
  <c r="AO1598" i="27"/>
  <c r="BF1597" i="27"/>
  <c r="BE1597" i="27"/>
  <c r="BD1597" i="27"/>
  <c r="BC1597" i="27"/>
  <c r="BB1597" i="27"/>
  <c r="AX1597" i="27"/>
  <c r="AW1597" i="27"/>
  <c r="AV1597" i="27"/>
  <c r="AQ1597" i="27"/>
  <c r="AP1597" i="27"/>
  <c r="AO1597" i="27"/>
  <c r="BF1596" i="27"/>
  <c r="BE1596" i="27"/>
  <c r="BD1596" i="27"/>
  <c r="BC1596" i="27"/>
  <c r="BB1596" i="27"/>
  <c r="AX1596" i="27"/>
  <c r="AW1596" i="27"/>
  <c r="AV1596" i="27"/>
  <c r="AQ1596" i="27"/>
  <c r="AP1596" i="27"/>
  <c r="AO1596" i="27"/>
  <c r="BF1595" i="27"/>
  <c r="BE1595" i="27"/>
  <c r="BD1595" i="27"/>
  <c r="BC1595" i="27"/>
  <c r="BB1595" i="27"/>
  <c r="AX1595" i="27"/>
  <c r="AW1595" i="27"/>
  <c r="AV1595" i="27"/>
  <c r="AQ1595" i="27"/>
  <c r="AP1595" i="27"/>
  <c r="AO1595" i="27"/>
  <c r="BF1593" i="27"/>
  <c r="BE1593" i="27"/>
  <c r="BD1593" i="27"/>
  <c r="BC1593" i="27"/>
  <c r="BB1593" i="27"/>
  <c r="AX1593" i="27"/>
  <c r="AW1593" i="27"/>
  <c r="AV1593" i="27"/>
  <c r="AQ1593" i="27"/>
  <c r="AP1593" i="27"/>
  <c r="AO1593" i="27"/>
  <c r="BF1592" i="27"/>
  <c r="BE1592" i="27"/>
  <c r="BD1592" i="27"/>
  <c r="BC1592" i="27"/>
  <c r="BB1592" i="27"/>
  <c r="AX1592" i="27"/>
  <c r="AW1592" i="27"/>
  <c r="AV1592" i="27"/>
  <c r="AQ1592" i="27"/>
  <c r="AP1592" i="27"/>
  <c r="AO1592" i="27"/>
  <c r="BF1591" i="27"/>
  <c r="BE1591" i="27"/>
  <c r="BD1591" i="27"/>
  <c r="BC1591" i="27"/>
  <c r="BB1591" i="27"/>
  <c r="AX1591" i="27"/>
  <c r="AW1591" i="27"/>
  <c r="AV1591" i="27"/>
  <c r="AQ1591" i="27"/>
  <c r="AP1591" i="27"/>
  <c r="AO1591" i="27"/>
  <c r="BF1590" i="27"/>
  <c r="BE1590" i="27"/>
  <c r="BD1590" i="27"/>
  <c r="BC1590" i="27"/>
  <c r="BB1590" i="27"/>
  <c r="AX1590" i="27"/>
  <c r="AW1590" i="27"/>
  <c r="AV1590" i="27"/>
  <c r="AQ1590" i="27"/>
  <c r="AP1590" i="27"/>
  <c r="AO1590" i="27"/>
  <c r="BF1589" i="27"/>
  <c r="BE1589" i="27"/>
  <c r="BD1589" i="27"/>
  <c r="BC1589" i="27"/>
  <c r="BB1589" i="27"/>
  <c r="AX1589" i="27"/>
  <c r="AW1589" i="27"/>
  <c r="AV1589" i="27"/>
  <c r="AQ1589" i="27"/>
  <c r="AP1589" i="27"/>
  <c r="AO1589" i="27"/>
  <c r="BF1588" i="27"/>
  <c r="BE1588" i="27"/>
  <c r="BD1588" i="27"/>
  <c r="BC1588" i="27"/>
  <c r="BB1588" i="27"/>
  <c r="AX1588" i="27"/>
  <c r="AW1588" i="27"/>
  <c r="AV1588" i="27"/>
  <c r="AQ1588" i="27"/>
  <c r="AP1588" i="27"/>
  <c r="AO1588" i="27"/>
  <c r="BF1587" i="27"/>
  <c r="BE1587" i="27"/>
  <c r="BD1587" i="27"/>
  <c r="BC1587" i="27"/>
  <c r="BB1587" i="27"/>
  <c r="AX1587" i="27"/>
  <c r="AW1587" i="27"/>
  <c r="AV1587" i="27"/>
  <c r="AQ1587" i="27"/>
  <c r="AP1587" i="27"/>
  <c r="AO1587" i="27"/>
  <c r="BF1586" i="27"/>
  <c r="BE1586" i="27"/>
  <c r="BD1586" i="27"/>
  <c r="BC1586" i="27"/>
  <c r="BB1586" i="27"/>
  <c r="AX1586" i="27"/>
  <c r="AW1586" i="27"/>
  <c r="AV1586" i="27"/>
  <c r="AQ1586" i="27"/>
  <c r="AP1586" i="27"/>
  <c r="AO1586" i="27"/>
  <c r="BF1585" i="27"/>
  <c r="BE1585" i="27"/>
  <c r="BD1585" i="27"/>
  <c r="BC1585" i="27"/>
  <c r="BB1585" i="27"/>
  <c r="AX1585" i="27"/>
  <c r="AW1585" i="27"/>
  <c r="AV1585" i="27"/>
  <c r="AQ1585" i="27"/>
  <c r="AP1585" i="27"/>
  <c r="AO1585" i="27"/>
  <c r="BF1584" i="27"/>
  <c r="BE1584" i="27"/>
  <c r="BD1584" i="27"/>
  <c r="BC1584" i="27"/>
  <c r="BB1584" i="27"/>
  <c r="AX1584" i="27"/>
  <c r="AW1584" i="27"/>
  <c r="AV1584" i="27"/>
  <c r="AQ1584" i="27"/>
  <c r="AP1584" i="27"/>
  <c r="AO1584" i="27"/>
  <c r="BF1583" i="27"/>
  <c r="BE1583" i="27"/>
  <c r="BD1583" i="27"/>
  <c r="BC1583" i="27"/>
  <c r="BB1583" i="27"/>
  <c r="AX1583" i="27"/>
  <c r="AW1583" i="27"/>
  <c r="AV1583" i="27"/>
  <c r="AQ1583" i="27"/>
  <c r="AP1583" i="27"/>
  <c r="AO1583" i="27"/>
  <c r="BF1582" i="27"/>
  <c r="BE1582" i="27"/>
  <c r="BD1582" i="27"/>
  <c r="BC1582" i="27"/>
  <c r="BB1582" i="27"/>
  <c r="AX1582" i="27"/>
  <c r="AW1582" i="27"/>
  <c r="AV1582" i="27"/>
  <c r="AQ1582" i="27"/>
  <c r="AP1582" i="27"/>
  <c r="AO1582" i="27"/>
  <c r="BF1581" i="27"/>
  <c r="BE1581" i="27"/>
  <c r="BD1581" i="27"/>
  <c r="BC1581" i="27"/>
  <c r="BB1581" i="27"/>
  <c r="AX1581" i="27"/>
  <c r="AW1581" i="27"/>
  <c r="AV1581" i="27"/>
  <c r="AQ1581" i="27"/>
  <c r="AP1581" i="27"/>
  <c r="AO1581" i="27"/>
  <c r="BF1579" i="27"/>
  <c r="BE1579" i="27"/>
  <c r="BD1579" i="27"/>
  <c r="BC1579" i="27"/>
  <c r="BB1579" i="27"/>
  <c r="AX1579" i="27"/>
  <c r="AW1579" i="27"/>
  <c r="AV1579" i="27"/>
  <c r="AQ1579" i="27"/>
  <c r="AP1579" i="27"/>
  <c r="AO1579" i="27"/>
  <c r="BF1578" i="27"/>
  <c r="BE1578" i="27"/>
  <c r="BD1578" i="27"/>
  <c r="BC1578" i="27"/>
  <c r="BB1578" i="27"/>
  <c r="AX1578" i="27"/>
  <c r="AW1578" i="27"/>
  <c r="AV1578" i="27"/>
  <c r="AQ1578" i="27"/>
  <c r="AP1578" i="27"/>
  <c r="AO1578" i="27"/>
  <c r="BF1577" i="27"/>
  <c r="BE1577" i="27"/>
  <c r="BD1577" i="27"/>
  <c r="BC1577" i="27"/>
  <c r="BB1577" i="27"/>
  <c r="AX1577" i="27"/>
  <c r="AW1577" i="27"/>
  <c r="AV1577" i="27"/>
  <c r="AQ1577" i="27"/>
  <c r="AP1577" i="27"/>
  <c r="AO1577" i="27"/>
  <c r="BF1576" i="27"/>
  <c r="BE1576" i="27"/>
  <c r="BD1576" i="27"/>
  <c r="BC1576" i="27"/>
  <c r="BB1576" i="27"/>
  <c r="AX1576" i="27"/>
  <c r="AW1576" i="27"/>
  <c r="AV1576" i="27"/>
  <c r="AQ1576" i="27"/>
  <c r="AP1576" i="27"/>
  <c r="AO1576" i="27"/>
  <c r="BF1575" i="27"/>
  <c r="BE1575" i="27"/>
  <c r="BD1575" i="27"/>
  <c r="BC1575" i="27"/>
  <c r="BB1575" i="27"/>
  <c r="AX1575" i="27"/>
  <c r="AW1575" i="27"/>
  <c r="AV1575" i="27"/>
  <c r="AQ1575" i="27"/>
  <c r="AP1575" i="27"/>
  <c r="AO1575" i="27"/>
  <c r="BF1574" i="27"/>
  <c r="BE1574" i="27"/>
  <c r="BD1574" i="27"/>
  <c r="BC1574" i="27"/>
  <c r="BB1574" i="27"/>
  <c r="AX1574" i="27"/>
  <c r="AW1574" i="27"/>
  <c r="AV1574" i="27"/>
  <c r="AQ1574" i="27"/>
  <c r="AP1574" i="27"/>
  <c r="AO1574" i="27"/>
  <c r="BF1573" i="27"/>
  <c r="BE1573" i="27"/>
  <c r="BD1573" i="27"/>
  <c r="BC1573" i="27"/>
  <c r="BB1573" i="27"/>
  <c r="AX1573" i="27"/>
  <c r="AW1573" i="27"/>
  <c r="AV1573" i="27"/>
  <c r="AQ1573" i="27"/>
  <c r="AP1573" i="27"/>
  <c r="AO1573" i="27"/>
  <c r="BF1572" i="27"/>
  <c r="BE1572" i="27"/>
  <c r="BD1572" i="27"/>
  <c r="BC1572" i="27"/>
  <c r="BB1572" i="27"/>
  <c r="AX1572" i="27"/>
  <c r="AW1572" i="27"/>
  <c r="AV1572" i="27"/>
  <c r="AQ1572" i="27"/>
  <c r="AP1572" i="27"/>
  <c r="AO1572" i="27"/>
  <c r="BF1571" i="27"/>
  <c r="BE1571" i="27"/>
  <c r="BD1571" i="27"/>
  <c r="BC1571" i="27"/>
  <c r="BB1571" i="27"/>
  <c r="AX1571" i="27"/>
  <c r="AW1571" i="27"/>
  <c r="AV1571" i="27"/>
  <c r="AQ1571" i="27"/>
  <c r="AP1571" i="27"/>
  <c r="AO1571" i="27"/>
  <c r="BF1570" i="27"/>
  <c r="BE1570" i="27"/>
  <c r="BD1570" i="27"/>
  <c r="BC1570" i="27"/>
  <c r="BB1570" i="27"/>
  <c r="AX1570" i="27"/>
  <c r="AW1570" i="27"/>
  <c r="AV1570" i="27"/>
  <c r="AQ1570" i="27"/>
  <c r="AP1570" i="27"/>
  <c r="AO1570" i="27"/>
  <c r="BF1569" i="27"/>
  <c r="BE1569" i="27"/>
  <c r="BD1569" i="27"/>
  <c r="BC1569" i="27"/>
  <c r="BB1569" i="27"/>
  <c r="AX1569" i="27"/>
  <c r="AW1569" i="27"/>
  <c r="AV1569" i="27"/>
  <c r="AQ1569" i="27"/>
  <c r="AP1569" i="27"/>
  <c r="AO1569" i="27"/>
  <c r="BF1567" i="27"/>
  <c r="BE1567" i="27"/>
  <c r="BD1567" i="27"/>
  <c r="BC1567" i="27"/>
  <c r="BB1567" i="27"/>
  <c r="AX1567" i="27"/>
  <c r="AW1567" i="27"/>
  <c r="AV1567" i="27"/>
  <c r="AQ1567" i="27"/>
  <c r="AP1567" i="27"/>
  <c r="AO1567" i="27"/>
  <c r="BF1566" i="27"/>
  <c r="BE1566" i="27"/>
  <c r="BD1566" i="27"/>
  <c r="BC1566" i="27"/>
  <c r="BB1566" i="27"/>
  <c r="AX1566" i="27"/>
  <c r="AW1566" i="27"/>
  <c r="AV1566" i="27"/>
  <c r="AQ1566" i="27"/>
  <c r="AP1566" i="27"/>
  <c r="AO1566" i="27"/>
  <c r="BF1565" i="27"/>
  <c r="BE1565" i="27"/>
  <c r="BD1565" i="27"/>
  <c r="BC1565" i="27"/>
  <c r="BB1565" i="27"/>
  <c r="AX1565" i="27"/>
  <c r="AW1565" i="27"/>
  <c r="AV1565" i="27"/>
  <c r="AQ1565" i="27"/>
  <c r="AP1565" i="27"/>
  <c r="AO1565" i="27"/>
  <c r="BF1564" i="27"/>
  <c r="BE1564" i="27"/>
  <c r="BD1564" i="27"/>
  <c r="BC1564" i="27"/>
  <c r="BB1564" i="27"/>
  <c r="AX1564" i="27"/>
  <c r="AW1564" i="27"/>
  <c r="AV1564" i="27"/>
  <c r="AQ1564" i="27"/>
  <c r="AP1564" i="27"/>
  <c r="AO1564" i="27"/>
  <c r="BF1563" i="27"/>
  <c r="BE1563" i="27"/>
  <c r="BD1563" i="27"/>
  <c r="BC1563" i="27"/>
  <c r="BB1563" i="27"/>
  <c r="AX1563" i="27"/>
  <c r="AW1563" i="27"/>
  <c r="AV1563" i="27"/>
  <c r="AQ1563" i="27"/>
  <c r="AP1563" i="27"/>
  <c r="AO1563" i="27"/>
  <c r="BF1562" i="27"/>
  <c r="BE1562" i="27"/>
  <c r="BD1562" i="27"/>
  <c r="BC1562" i="27"/>
  <c r="BB1562" i="27"/>
  <c r="AX1562" i="27"/>
  <c r="AW1562" i="27"/>
  <c r="AV1562" i="27"/>
  <c r="AQ1562" i="27"/>
  <c r="AP1562" i="27"/>
  <c r="AO1562" i="27"/>
  <c r="BF1561" i="27"/>
  <c r="BE1561" i="27"/>
  <c r="BD1561" i="27"/>
  <c r="BC1561" i="27"/>
  <c r="BB1561" i="27"/>
  <c r="AX1561" i="27"/>
  <c r="AW1561" i="27"/>
  <c r="AV1561" i="27"/>
  <c r="AQ1561" i="27"/>
  <c r="AP1561" i="27"/>
  <c r="AO1561" i="27"/>
  <c r="BF1560" i="27"/>
  <c r="BE1560" i="27"/>
  <c r="BD1560" i="27"/>
  <c r="BC1560" i="27"/>
  <c r="BB1560" i="27"/>
  <c r="AX1560" i="27"/>
  <c r="AW1560" i="27"/>
  <c r="AV1560" i="27"/>
  <c r="AQ1560" i="27"/>
  <c r="AP1560" i="27"/>
  <c r="AO1560" i="27"/>
  <c r="BF1559" i="27"/>
  <c r="BE1559" i="27"/>
  <c r="BD1559" i="27"/>
  <c r="BC1559" i="27"/>
  <c r="BB1559" i="27"/>
  <c r="AX1559" i="27"/>
  <c r="AW1559" i="27"/>
  <c r="AV1559" i="27"/>
  <c r="AQ1559" i="27"/>
  <c r="AP1559" i="27"/>
  <c r="AO1559" i="27"/>
  <c r="BF1557" i="27"/>
  <c r="BE1557" i="27"/>
  <c r="BD1557" i="27"/>
  <c r="BC1557" i="27"/>
  <c r="BB1557" i="27"/>
  <c r="AX1557" i="27"/>
  <c r="AW1557" i="27"/>
  <c r="AV1557" i="27"/>
  <c r="AQ1557" i="27"/>
  <c r="AP1557" i="27"/>
  <c r="AO1557" i="27"/>
  <c r="BF1556" i="27"/>
  <c r="BE1556" i="27"/>
  <c r="BD1556" i="27"/>
  <c r="BC1556" i="27"/>
  <c r="BB1556" i="27"/>
  <c r="AX1556" i="27"/>
  <c r="AW1556" i="27"/>
  <c r="AV1556" i="27"/>
  <c r="AQ1556" i="27"/>
  <c r="AP1556" i="27"/>
  <c r="AO1556" i="27"/>
  <c r="BF1554" i="27"/>
  <c r="BE1554" i="27"/>
  <c r="BD1554" i="27"/>
  <c r="BC1554" i="27"/>
  <c r="BB1554" i="27"/>
  <c r="AX1554" i="27"/>
  <c r="AW1554" i="27"/>
  <c r="AV1554" i="27"/>
  <c r="AQ1554" i="27"/>
  <c r="AP1554" i="27"/>
  <c r="AO1554" i="27"/>
  <c r="BF1553" i="27"/>
  <c r="BE1553" i="27"/>
  <c r="BD1553" i="27"/>
  <c r="BC1553" i="27"/>
  <c r="BB1553" i="27"/>
  <c r="AX1553" i="27"/>
  <c r="AW1553" i="27"/>
  <c r="AV1553" i="27"/>
  <c r="AQ1553" i="27"/>
  <c r="AP1553" i="27"/>
  <c r="AO1553" i="27"/>
  <c r="BF1552" i="27"/>
  <c r="BE1552" i="27"/>
  <c r="BD1552" i="27"/>
  <c r="BC1552" i="27"/>
  <c r="BB1552" i="27"/>
  <c r="AX1552" i="27"/>
  <c r="AW1552" i="27"/>
  <c r="AV1552" i="27"/>
  <c r="AQ1552" i="27"/>
  <c r="AP1552" i="27"/>
  <c r="AO1552" i="27"/>
  <c r="BF1551" i="27"/>
  <c r="BE1551" i="27"/>
  <c r="BD1551" i="27"/>
  <c r="BC1551" i="27"/>
  <c r="BB1551" i="27"/>
  <c r="AX1551" i="27"/>
  <c r="AW1551" i="27"/>
  <c r="AV1551" i="27"/>
  <c r="AQ1551" i="27"/>
  <c r="AP1551" i="27"/>
  <c r="AO1551" i="27"/>
  <c r="BF1550" i="27"/>
  <c r="BE1550" i="27"/>
  <c r="BD1550" i="27"/>
  <c r="BC1550" i="27"/>
  <c r="BB1550" i="27"/>
  <c r="AX1550" i="27"/>
  <c r="AW1550" i="27"/>
  <c r="AV1550" i="27"/>
  <c r="AQ1550" i="27"/>
  <c r="AP1550" i="27"/>
  <c r="AO1550" i="27"/>
  <c r="BF1549" i="27"/>
  <c r="BE1549" i="27"/>
  <c r="BD1549" i="27"/>
  <c r="BC1549" i="27"/>
  <c r="BB1549" i="27"/>
  <c r="AX1549" i="27"/>
  <c r="AW1549" i="27"/>
  <c r="AV1549" i="27"/>
  <c r="AQ1549" i="27"/>
  <c r="AP1549" i="27"/>
  <c r="AO1549" i="27"/>
  <c r="BF1548" i="27"/>
  <c r="BE1548" i="27"/>
  <c r="BD1548" i="27"/>
  <c r="BC1548" i="27"/>
  <c r="BB1548" i="27"/>
  <c r="AX1548" i="27"/>
  <c r="AW1548" i="27"/>
  <c r="AV1548" i="27"/>
  <c r="AQ1548" i="27"/>
  <c r="AP1548" i="27"/>
  <c r="AO1548" i="27"/>
  <c r="BF1547" i="27"/>
  <c r="BE1547" i="27"/>
  <c r="BD1547" i="27"/>
  <c r="BC1547" i="27"/>
  <c r="BB1547" i="27"/>
  <c r="AX1547" i="27"/>
  <c r="AW1547" i="27"/>
  <c r="AV1547" i="27"/>
  <c r="AQ1547" i="27"/>
  <c r="AP1547" i="27"/>
  <c r="AO1547" i="27"/>
  <c r="BF1545" i="27"/>
  <c r="BE1545" i="27"/>
  <c r="BD1545" i="27"/>
  <c r="BC1545" i="27"/>
  <c r="BB1545" i="27"/>
  <c r="AX1545" i="27"/>
  <c r="AW1545" i="27"/>
  <c r="AV1545" i="27"/>
  <c r="AQ1545" i="27"/>
  <c r="AP1545" i="27"/>
  <c r="AO1545" i="27"/>
  <c r="BF1544" i="27"/>
  <c r="BE1544" i="27"/>
  <c r="BD1544" i="27"/>
  <c r="BC1544" i="27"/>
  <c r="BB1544" i="27"/>
  <c r="AX1544" i="27"/>
  <c r="AW1544" i="27"/>
  <c r="AV1544" i="27"/>
  <c r="AQ1544" i="27"/>
  <c r="AP1544" i="27"/>
  <c r="AO1544" i="27"/>
  <c r="BF1543" i="27"/>
  <c r="BE1543" i="27"/>
  <c r="BD1543" i="27"/>
  <c r="BC1543" i="27"/>
  <c r="BB1543" i="27"/>
  <c r="AX1543" i="27"/>
  <c r="AW1543" i="27"/>
  <c r="AV1543" i="27"/>
  <c r="AQ1543" i="27"/>
  <c r="AP1543" i="27"/>
  <c r="AO1543" i="27"/>
  <c r="BF1542" i="27"/>
  <c r="BE1542" i="27"/>
  <c r="BD1542" i="27"/>
  <c r="BC1542" i="27"/>
  <c r="BB1542" i="27"/>
  <c r="AX1542" i="27"/>
  <c r="AW1542" i="27"/>
  <c r="AV1542" i="27"/>
  <c r="AQ1542" i="27"/>
  <c r="AP1542" i="27"/>
  <c r="AO1542" i="27"/>
  <c r="BF1541" i="27"/>
  <c r="BE1541" i="27"/>
  <c r="BD1541" i="27"/>
  <c r="BC1541" i="27"/>
  <c r="BB1541" i="27"/>
  <c r="AX1541" i="27"/>
  <c r="AW1541" i="27"/>
  <c r="AV1541" i="27"/>
  <c r="AQ1541" i="27"/>
  <c r="AP1541" i="27"/>
  <c r="AO1541" i="27"/>
  <c r="BF1540" i="27"/>
  <c r="BE1540" i="27"/>
  <c r="BD1540" i="27"/>
  <c r="BC1540" i="27"/>
  <c r="BB1540" i="27"/>
  <c r="AX1540" i="27"/>
  <c r="AW1540" i="27"/>
  <c r="AV1540" i="27"/>
  <c r="AQ1540" i="27"/>
  <c r="AP1540" i="27"/>
  <c r="AO1540" i="27"/>
  <c r="BF1539" i="27"/>
  <c r="BE1539" i="27"/>
  <c r="BD1539" i="27"/>
  <c r="BC1539" i="27"/>
  <c r="BB1539" i="27"/>
  <c r="AX1539" i="27"/>
  <c r="AW1539" i="27"/>
  <c r="AV1539" i="27"/>
  <c r="AQ1539" i="27"/>
  <c r="AP1539" i="27"/>
  <c r="AO1539" i="27"/>
  <c r="BF1538" i="27"/>
  <c r="BE1538" i="27"/>
  <c r="BD1538" i="27"/>
  <c r="BC1538" i="27"/>
  <c r="BB1538" i="27"/>
  <c r="AX1538" i="27"/>
  <c r="AW1538" i="27"/>
  <c r="AV1538" i="27"/>
  <c r="AQ1538" i="27"/>
  <c r="AP1538" i="27"/>
  <c r="AO1538" i="27"/>
  <c r="BF1537" i="27"/>
  <c r="BE1537" i="27"/>
  <c r="BD1537" i="27"/>
  <c r="BC1537" i="27"/>
  <c r="BB1537" i="27"/>
  <c r="AX1537" i="27"/>
  <c r="AW1537" i="27"/>
  <c r="AV1537" i="27"/>
  <c r="AQ1537" i="27"/>
  <c r="AP1537" i="27"/>
  <c r="AO1537" i="27"/>
  <c r="BF1536" i="27"/>
  <c r="BE1536" i="27"/>
  <c r="BD1536" i="27"/>
  <c r="BC1536" i="27"/>
  <c r="BB1536" i="27"/>
  <c r="AX1536" i="27"/>
  <c r="AW1536" i="27"/>
  <c r="AV1536" i="27"/>
  <c r="AQ1536" i="27"/>
  <c r="AP1536" i="27"/>
  <c r="AO1536" i="27"/>
  <c r="BF1535" i="27"/>
  <c r="BE1535" i="27"/>
  <c r="BD1535" i="27"/>
  <c r="BC1535" i="27"/>
  <c r="BB1535" i="27"/>
  <c r="AX1535" i="27"/>
  <c r="AW1535" i="27"/>
  <c r="AV1535" i="27"/>
  <c r="AQ1535" i="27"/>
  <c r="AP1535" i="27"/>
  <c r="AO1535" i="27"/>
  <c r="BF1534" i="27"/>
  <c r="BE1534" i="27"/>
  <c r="BD1534" i="27"/>
  <c r="BC1534" i="27"/>
  <c r="BB1534" i="27"/>
  <c r="AX1534" i="27"/>
  <c r="AW1534" i="27"/>
  <c r="AV1534" i="27"/>
  <c r="AQ1534" i="27"/>
  <c r="AP1534" i="27"/>
  <c r="AO1534" i="27"/>
  <c r="BF1533" i="27"/>
  <c r="BE1533" i="27"/>
  <c r="BD1533" i="27"/>
  <c r="BC1533" i="27"/>
  <c r="BB1533" i="27"/>
  <c r="AX1533" i="27"/>
  <c r="AW1533" i="27"/>
  <c r="AV1533" i="27"/>
  <c r="AQ1533" i="27"/>
  <c r="AP1533" i="27"/>
  <c r="AO1533" i="27"/>
  <c r="BF1532" i="27"/>
  <c r="BE1532" i="27"/>
  <c r="BD1532" i="27"/>
  <c r="BC1532" i="27"/>
  <c r="BB1532" i="27"/>
  <c r="AX1532" i="27"/>
  <c r="AW1532" i="27"/>
  <c r="AV1532" i="27"/>
  <c r="AQ1532" i="27"/>
  <c r="AP1532" i="27"/>
  <c r="AO1532" i="27"/>
  <c r="BF1531" i="27"/>
  <c r="BE1531" i="27"/>
  <c r="BD1531" i="27"/>
  <c r="BC1531" i="27"/>
  <c r="BB1531" i="27"/>
  <c r="AX1531" i="27"/>
  <c r="AW1531" i="27"/>
  <c r="AV1531" i="27"/>
  <c r="AQ1531" i="27"/>
  <c r="AP1531" i="27"/>
  <c r="AO1531" i="27"/>
  <c r="BF1530" i="27"/>
  <c r="BE1530" i="27"/>
  <c r="BD1530" i="27"/>
  <c r="BC1530" i="27"/>
  <c r="BB1530" i="27"/>
  <c r="AX1530" i="27"/>
  <c r="AW1530" i="27"/>
  <c r="AV1530" i="27"/>
  <c r="AQ1530" i="27"/>
  <c r="AP1530" i="27"/>
  <c r="AO1530" i="27"/>
  <c r="BF1529" i="27"/>
  <c r="BE1529" i="27"/>
  <c r="BD1529" i="27"/>
  <c r="BC1529" i="27"/>
  <c r="BB1529" i="27"/>
  <c r="AX1529" i="27"/>
  <c r="AW1529" i="27"/>
  <c r="AV1529" i="27"/>
  <c r="AQ1529" i="27"/>
  <c r="AP1529" i="27"/>
  <c r="AO1529" i="27"/>
  <c r="BF1528" i="27"/>
  <c r="BE1528" i="27"/>
  <c r="BD1528" i="27"/>
  <c r="BC1528" i="27"/>
  <c r="BB1528" i="27"/>
  <c r="AX1528" i="27"/>
  <c r="AW1528" i="27"/>
  <c r="AV1528" i="27"/>
  <c r="AQ1528" i="27"/>
  <c r="AP1528" i="27"/>
  <c r="AO1528" i="27"/>
  <c r="BF1527" i="27"/>
  <c r="BE1527" i="27"/>
  <c r="BD1527" i="27"/>
  <c r="BC1527" i="27"/>
  <c r="BB1527" i="27"/>
  <c r="AX1527" i="27"/>
  <c r="AW1527" i="27"/>
  <c r="AV1527" i="27"/>
  <c r="AQ1527" i="27"/>
  <c r="AP1527" i="27"/>
  <c r="AO1527" i="27"/>
  <c r="BF1525" i="27"/>
  <c r="BE1525" i="27"/>
  <c r="BD1525" i="27"/>
  <c r="BC1525" i="27"/>
  <c r="BB1525" i="27"/>
  <c r="AX1525" i="27"/>
  <c r="AW1525" i="27"/>
  <c r="AV1525" i="27"/>
  <c r="AQ1525" i="27"/>
  <c r="AP1525" i="27"/>
  <c r="AO1525" i="27"/>
  <c r="BF1524" i="27"/>
  <c r="BE1524" i="27"/>
  <c r="BD1524" i="27"/>
  <c r="BC1524" i="27"/>
  <c r="BB1524" i="27"/>
  <c r="AX1524" i="27"/>
  <c r="AW1524" i="27"/>
  <c r="AV1524" i="27"/>
  <c r="AQ1524" i="27"/>
  <c r="AP1524" i="27"/>
  <c r="AO1524" i="27"/>
  <c r="BF1523" i="27"/>
  <c r="BE1523" i="27"/>
  <c r="BD1523" i="27"/>
  <c r="BC1523" i="27"/>
  <c r="BB1523" i="27"/>
  <c r="AX1523" i="27"/>
  <c r="AW1523" i="27"/>
  <c r="AV1523" i="27"/>
  <c r="AQ1523" i="27"/>
  <c r="AP1523" i="27"/>
  <c r="AO1523" i="27"/>
  <c r="BF1522" i="27"/>
  <c r="BE1522" i="27"/>
  <c r="BD1522" i="27"/>
  <c r="BC1522" i="27"/>
  <c r="BB1522" i="27"/>
  <c r="AX1522" i="27"/>
  <c r="AW1522" i="27"/>
  <c r="AV1522" i="27"/>
  <c r="AQ1522" i="27"/>
  <c r="AP1522" i="27"/>
  <c r="AO1522" i="27"/>
  <c r="BF1521" i="27"/>
  <c r="BE1521" i="27"/>
  <c r="BD1521" i="27"/>
  <c r="BC1521" i="27"/>
  <c r="BB1521" i="27"/>
  <c r="AX1521" i="27"/>
  <c r="AW1521" i="27"/>
  <c r="AV1521" i="27"/>
  <c r="AQ1521" i="27"/>
  <c r="AP1521" i="27"/>
  <c r="AO1521" i="27"/>
  <c r="BF1520" i="27"/>
  <c r="BE1520" i="27"/>
  <c r="BD1520" i="27"/>
  <c r="BC1520" i="27"/>
  <c r="BB1520" i="27"/>
  <c r="AX1520" i="27"/>
  <c r="AW1520" i="27"/>
  <c r="AV1520" i="27"/>
  <c r="AQ1520" i="27"/>
  <c r="AP1520" i="27"/>
  <c r="AO1520" i="27"/>
  <c r="BF1519" i="27"/>
  <c r="BE1519" i="27"/>
  <c r="BD1519" i="27"/>
  <c r="BC1519" i="27"/>
  <c r="BB1519" i="27"/>
  <c r="AX1519" i="27"/>
  <c r="AW1519" i="27"/>
  <c r="AV1519" i="27"/>
  <c r="AQ1519" i="27"/>
  <c r="AP1519" i="27"/>
  <c r="AO1519" i="27"/>
  <c r="BF1517" i="27"/>
  <c r="BE1517" i="27"/>
  <c r="BD1517" i="27"/>
  <c r="BC1517" i="27"/>
  <c r="BB1517" i="27"/>
  <c r="AX1517" i="27"/>
  <c r="AW1517" i="27"/>
  <c r="AV1517" i="27"/>
  <c r="AQ1517" i="27"/>
  <c r="AP1517" i="27"/>
  <c r="AO1517" i="27"/>
  <c r="BF1516" i="27"/>
  <c r="BE1516" i="27"/>
  <c r="BD1516" i="27"/>
  <c r="BC1516" i="27"/>
  <c r="BB1516" i="27"/>
  <c r="AX1516" i="27"/>
  <c r="AW1516" i="27"/>
  <c r="AV1516" i="27"/>
  <c r="AQ1516" i="27"/>
  <c r="AP1516" i="27"/>
  <c r="AO1516" i="27"/>
  <c r="BF1515" i="27"/>
  <c r="BE1515" i="27"/>
  <c r="BD1515" i="27"/>
  <c r="BC1515" i="27"/>
  <c r="BB1515" i="27"/>
  <c r="AX1515" i="27"/>
  <c r="AW1515" i="27"/>
  <c r="AV1515" i="27"/>
  <c r="AQ1515" i="27"/>
  <c r="AP1515" i="27"/>
  <c r="AO1515" i="27"/>
  <c r="BF1514" i="27"/>
  <c r="BE1514" i="27"/>
  <c r="BD1514" i="27"/>
  <c r="BC1514" i="27"/>
  <c r="BB1514" i="27"/>
  <c r="AX1514" i="27"/>
  <c r="AW1514" i="27"/>
  <c r="AV1514" i="27"/>
  <c r="AQ1514" i="27"/>
  <c r="AP1514" i="27"/>
  <c r="AO1514" i="27"/>
  <c r="BF1513" i="27"/>
  <c r="BE1513" i="27"/>
  <c r="BD1513" i="27"/>
  <c r="BC1513" i="27"/>
  <c r="BB1513" i="27"/>
  <c r="AX1513" i="27"/>
  <c r="AW1513" i="27"/>
  <c r="AV1513" i="27"/>
  <c r="AQ1513" i="27"/>
  <c r="AP1513" i="27"/>
  <c r="AO1513" i="27"/>
  <c r="BF1512" i="27"/>
  <c r="BE1512" i="27"/>
  <c r="BD1512" i="27"/>
  <c r="BC1512" i="27"/>
  <c r="BB1512" i="27"/>
  <c r="AX1512" i="27"/>
  <c r="AW1512" i="27"/>
  <c r="AV1512" i="27"/>
  <c r="AQ1512" i="27"/>
  <c r="AP1512" i="27"/>
  <c r="AO1512" i="27"/>
  <c r="BF1511" i="27"/>
  <c r="BE1511" i="27"/>
  <c r="BD1511" i="27"/>
  <c r="BC1511" i="27"/>
  <c r="BB1511" i="27"/>
  <c r="AX1511" i="27"/>
  <c r="AW1511" i="27"/>
  <c r="AV1511" i="27"/>
  <c r="AQ1511" i="27"/>
  <c r="AP1511" i="27"/>
  <c r="AO1511" i="27"/>
  <c r="BF1509" i="27"/>
  <c r="BE1509" i="27"/>
  <c r="BD1509" i="27"/>
  <c r="BC1509" i="27"/>
  <c r="BB1509" i="27"/>
  <c r="AX1509" i="27"/>
  <c r="AW1509" i="27"/>
  <c r="AV1509" i="27"/>
  <c r="AQ1509" i="27"/>
  <c r="AP1509" i="27"/>
  <c r="AO1509" i="27"/>
  <c r="BF1507" i="27"/>
  <c r="BE1507" i="27"/>
  <c r="BD1507" i="27"/>
  <c r="BC1507" i="27"/>
  <c r="BB1507" i="27"/>
  <c r="AX1507" i="27"/>
  <c r="AW1507" i="27"/>
  <c r="AV1507" i="27"/>
  <c r="AQ1507" i="27"/>
  <c r="AP1507" i="27"/>
  <c r="AO1507" i="27"/>
  <c r="BF1506" i="27"/>
  <c r="BE1506" i="27"/>
  <c r="BD1506" i="27"/>
  <c r="BC1506" i="27"/>
  <c r="BB1506" i="27"/>
  <c r="AX1506" i="27"/>
  <c r="AW1506" i="27"/>
  <c r="AV1506" i="27"/>
  <c r="AQ1506" i="27"/>
  <c r="AP1506" i="27"/>
  <c r="AO1506" i="27"/>
  <c r="BF1505" i="27"/>
  <c r="BE1505" i="27"/>
  <c r="BD1505" i="27"/>
  <c r="BC1505" i="27"/>
  <c r="BB1505" i="27"/>
  <c r="AX1505" i="27"/>
  <c r="AW1505" i="27"/>
  <c r="AV1505" i="27"/>
  <c r="AQ1505" i="27"/>
  <c r="AP1505" i="27"/>
  <c r="AO1505" i="27"/>
  <c r="BF1503" i="27"/>
  <c r="BE1503" i="27"/>
  <c r="BD1503" i="27"/>
  <c r="BC1503" i="27"/>
  <c r="BB1503" i="27"/>
  <c r="AX1503" i="27"/>
  <c r="AW1503" i="27"/>
  <c r="AV1503" i="27"/>
  <c r="AQ1503" i="27"/>
  <c r="AP1503" i="27"/>
  <c r="AO1503" i="27"/>
  <c r="BF1500" i="27"/>
  <c r="BE1500" i="27"/>
  <c r="BD1500" i="27"/>
  <c r="BC1500" i="27"/>
  <c r="BB1500" i="27"/>
  <c r="AX1500" i="27"/>
  <c r="AW1500" i="27"/>
  <c r="AV1500" i="27"/>
  <c r="AQ1500" i="27"/>
  <c r="AP1500" i="27"/>
  <c r="AO1500" i="27"/>
  <c r="BF1499" i="27"/>
  <c r="BE1499" i="27"/>
  <c r="BD1499" i="27"/>
  <c r="BC1499" i="27"/>
  <c r="BB1499" i="27"/>
  <c r="AX1499" i="27"/>
  <c r="AW1499" i="27"/>
  <c r="AV1499" i="27"/>
  <c r="AQ1499" i="27"/>
  <c r="AP1499" i="27"/>
  <c r="AO1499" i="27"/>
  <c r="BF1498" i="27"/>
  <c r="BE1498" i="27"/>
  <c r="BD1498" i="27"/>
  <c r="BC1498" i="27"/>
  <c r="BB1498" i="27"/>
  <c r="AX1498" i="27"/>
  <c r="AW1498" i="27"/>
  <c r="AV1498" i="27"/>
  <c r="AQ1498" i="27"/>
  <c r="AP1498" i="27"/>
  <c r="AO1498" i="27"/>
  <c r="BF1497" i="27"/>
  <c r="BE1497" i="27"/>
  <c r="BD1497" i="27"/>
  <c r="BC1497" i="27"/>
  <c r="BB1497" i="27"/>
  <c r="AX1497" i="27"/>
  <c r="AW1497" i="27"/>
  <c r="AV1497" i="27"/>
  <c r="AQ1497" i="27"/>
  <c r="AP1497" i="27"/>
  <c r="AO1497" i="27"/>
  <c r="BF1496" i="27"/>
  <c r="BE1496" i="27"/>
  <c r="BD1496" i="27"/>
  <c r="BC1496" i="27"/>
  <c r="BB1496" i="27"/>
  <c r="AX1496" i="27"/>
  <c r="AW1496" i="27"/>
  <c r="AV1496" i="27"/>
  <c r="AQ1496" i="27"/>
  <c r="AP1496" i="27"/>
  <c r="AO1496" i="27"/>
  <c r="BF1495" i="27"/>
  <c r="BE1495" i="27"/>
  <c r="BD1495" i="27"/>
  <c r="BC1495" i="27"/>
  <c r="BB1495" i="27"/>
  <c r="AX1495" i="27"/>
  <c r="AW1495" i="27"/>
  <c r="AV1495" i="27"/>
  <c r="AQ1495" i="27"/>
  <c r="AP1495" i="27"/>
  <c r="AO1495" i="27"/>
  <c r="BF1494" i="27"/>
  <c r="BE1494" i="27"/>
  <c r="BD1494" i="27"/>
  <c r="BC1494" i="27"/>
  <c r="BB1494" i="27"/>
  <c r="AX1494" i="27"/>
  <c r="AW1494" i="27"/>
  <c r="AV1494" i="27"/>
  <c r="AQ1494" i="27"/>
  <c r="AP1494" i="27"/>
  <c r="AO1494" i="27"/>
  <c r="BF1493" i="27"/>
  <c r="BE1493" i="27"/>
  <c r="BD1493" i="27"/>
  <c r="BC1493" i="27"/>
  <c r="BB1493" i="27"/>
  <c r="AX1493" i="27"/>
  <c r="AW1493" i="27"/>
  <c r="AV1493" i="27"/>
  <c r="AQ1493" i="27"/>
  <c r="AP1493" i="27"/>
  <c r="AO1493" i="27"/>
  <c r="BF1492" i="27"/>
  <c r="BE1492" i="27"/>
  <c r="BD1492" i="27"/>
  <c r="BC1492" i="27"/>
  <c r="BB1492" i="27"/>
  <c r="AX1492" i="27"/>
  <c r="AW1492" i="27"/>
  <c r="AV1492" i="27"/>
  <c r="AQ1492" i="27"/>
  <c r="AP1492" i="27"/>
  <c r="AO1492" i="27"/>
  <c r="BF1491" i="27"/>
  <c r="BE1491" i="27"/>
  <c r="BD1491" i="27"/>
  <c r="BC1491" i="27"/>
  <c r="BB1491" i="27"/>
  <c r="AX1491" i="27"/>
  <c r="AW1491" i="27"/>
  <c r="AV1491" i="27"/>
  <c r="AQ1491" i="27"/>
  <c r="AP1491" i="27"/>
  <c r="AO1491" i="27"/>
  <c r="BF1490" i="27"/>
  <c r="BE1490" i="27"/>
  <c r="BD1490" i="27"/>
  <c r="BC1490" i="27"/>
  <c r="BB1490" i="27"/>
  <c r="AX1490" i="27"/>
  <c r="AW1490" i="27"/>
  <c r="AV1490" i="27"/>
  <c r="AQ1490" i="27"/>
  <c r="AP1490" i="27"/>
  <c r="AO1490" i="27"/>
  <c r="BF1489" i="27"/>
  <c r="BE1489" i="27"/>
  <c r="BD1489" i="27"/>
  <c r="BC1489" i="27"/>
  <c r="BB1489" i="27"/>
  <c r="AX1489" i="27"/>
  <c r="AW1489" i="27"/>
  <c r="AV1489" i="27"/>
  <c r="AQ1489" i="27"/>
  <c r="AP1489" i="27"/>
  <c r="AO1489" i="27"/>
  <c r="BF1488" i="27"/>
  <c r="BE1488" i="27"/>
  <c r="BD1488" i="27"/>
  <c r="BC1488" i="27"/>
  <c r="BB1488" i="27"/>
  <c r="AX1488" i="27"/>
  <c r="AW1488" i="27"/>
  <c r="AV1488" i="27"/>
  <c r="AQ1488" i="27"/>
  <c r="AP1488" i="27"/>
  <c r="AO1488" i="27"/>
  <c r="BF1487" i="27"/>
  <c r="BE1487" i="27"/>
  <c r="BD1487" i="27"/>
  <c r="BC1487" i="27"/>
  <c r="BB1487" i="27"/>
  <c r="AX1487" i="27"/>
  <c r="AW1487" i="27"/>
  <c r="AV1487" i="27"/>
  <c r="AQ1487" i="27"/>
  <c r="AP1487" i="27"/>
  <c r="AO1487" i="27"/>
  <c r="BF1486" i="27"/>
  <c r="BE1486" i="27"/>
  <c r="BD1486" i="27"/>
  <c r="BC1486" i="27"/>
  <c r="BB1486" i="27"/>
  <c r="AX1486" i="27"/>
  <c r="AW1486" i="27"/>
  <c r="AV1486" i="27"/>
  <c r="AQ1486" i="27"/>
  <c r="AP1486" i="27"/>
  <c r="AO1486" i="27"/>
  <c r="BF1485" i="27"/>
  <c r="BE1485" i="27"/>
  <c r="BD1485" i="27"/>
  <c r="BC1485" i="27"/>
  <c r="BB1485" i="27"/>
  <c r="AX1485" i="27"/>
  <c r="AW1485" i="27"/>
  <c r="AV1485" i="27"/>
  <c r="AQ1485" i="27"/>
  <c r="AP1485" i="27"/>
  <c r="AO1485" i="27"/>
  <c r="BF1484" i="27"/>
  <c r="BE1484" i="27"/>
  <c r="BD1484" i="27"/>
  <c r="BC1484" i="27"/>
  <c r="BB1484" i="27"/>
  <c r="AX1484" i="27"/>
  <c r="AW1484" i="27"/>
  <c r="AV1484" i="27"/>
  <c r="AQ1484" i="27"/>
  <c r="AP1484" i="27"/>
  <c r="AO1484" i="27"/>
  <c r="BF1483" i="27"/>
  <c r="BE1483" i="27"/>
  <c r="BD1483" i="27"/>
  <c r="BC1483" i="27"/>
  <c r="BB1483" i="27"/>
  <c r="AX1483" i="27"/>
  <c r="AW1483" i="27"/>
  <c r="AV1483" i="27"/>
  <c r="AQ1483" i="27"/>
  <c r="AP1483" i="27"/>
  <c r="AO1483" i="27"/>
  <c r="BF1482" i="27"/>
  <c r="BE1482" i="27"/>
  <c r="BD1482" i="27"/>
  <c r="BC1482" i="27"/>
  <c r="BB1482" i="27"/>
  <c r="AX1482" i="27"/>
  <c r="AW1482" i="27"/>
  <c r="AV1482" i="27"/>
  <c r="AQ1482" i="27"/>
  <c r="AP1482" i="27"/>
  <c r="AO1482" i="27"/>
  <c r="BF1481" i="27"/>
  <c r="BE1481" i="27"/>
  <c r="BD1481" i="27"/>
  <c r="BC1481" i="27"/>
  <c r="BB1481" i="27"/>
  <c r="AX1481" i="27"/>
  <c r="AW1481" i="27"/>
  <c r="AV1481" i="27"/>
  <c r="AQ1481" i="27"/>
  <c r="AP1481" i="27"/>
  <c r="AO1481" i="27"/>
  <c r="BF1480" i="27"/>
  <c r="BE1480" i="27"/>
  <c r="BD1480" i="27"/>
  <c r="BC1480" i="27"/>
  <c r="BB1480" i="27"/>
  <c r="AX1480" i="27"/>
  <c r="AW1480" i="27"/>
  <c r="AV1480" i="27"/>
  <c r="AQ1480" i="27"/>
  <c r="AP1480" i="27"/>
  <c r="AO1480" i="27"/>
  <c r="BF1479" i="27"/>
  <c r="BE1479" i="27"/>
  <c r="BD1479" i="27"/>
  <c r="BC1479" i="27"/>
  <c r="BB1479" i="27"/>
  <c r="AX1479" i="27"/>
  <c r="AW1479" i="27"/>
  <c r="AV1479" i="27"/>
  <c r="AQ1479" i="27"/>
  <c r="AP1479" i="27"/>
  <c r="AO1479" i="27"/>
  <c r="BF1478" i="27"/>
  <c r="BE1478" i="27"/>
  <c r="BD1478" i="27"/>
  <c r="BC1478" i="27"/>
  <c r="BB1478" i="27"/>
  <c r="AX1478" i="27"/>
  <c r="AW1478" i="27"/>
  <c r="AV1478" i="27"/>
  <c r="AQ1478" i="27"/>
  <c r="AP1478" i="27"/>
  <c r="AO1478" i="27"/>
  <c r="BF1477" i="27"/>
  <c r="BE1477" i="27"/>
  <c r="BD1477" i="27"/>
  <c r="BC1477" i="27"/>
  <c r="BB1477" i="27"/>
  <c r="AX1477" i="27"/>
  <c r="AW1477" i="27"/>
  <c r="AV1477" i="27"/>
  <c r="AQ1477" i="27"/>
  <c r="AP1477" i="27"/>
  <c r="AO1477" i="27"/>
  <c r="BF1476" i="27"/>
  <c r="BE1476" i="27"/>
  <c r="BD1476" i="27"/>
  <c r="BC1476" i="27"/>
  <c r="BB1476" i="27"/>
  <c r="AX1476" i="27"/>
  <c r="AW1476" i="27"/>
  <c r="AV1476" i="27"/>
  <c r="AQ1476" i="27"/>
  <c r="AP1476" i="27"/>
  <c r="AO1476" i="27"/>
  <c r="BF1475" i="27"/>
  <c r="BE1475" i="27"/>
  <c r="BD1475" i="27"/>
  <c r="BC1475" i="27"/>
  <c r="BB1475" i="27"/>
  <c r="AX1475" i="27"/>
  <c r="AW1475" i="27"/>
  <c r="AV1475" i="27"/>
  <c r="AQ1475" i="27"/>
  <c r="AP1475" i="27"/>
  <c r="AO1475" i="27"/>
  <c r="BF1474" i="27"/>
  <c r="BE1474" i="27"/>
  <c r="BD1474" i="27"/>
  <c r="BC1474" i="27"/>
  <c r="BB1474" i="27"/>
  <c r="AX1474" i="27"/>
  <c r="AW1474" i="27"/>
  <c r="AV1474" i="27"/>
  <c r="AQ1474" i="27"/>
  <c r="AP1474" i="27"/>
  <c r="AO1474" i="27"/>
  <c r="BF1473" i="27"/>
  <c r="BE1473" i="27"/>
  <c r="BD1473" i="27"/>
  <c r="BC1473" i="27"/>
  <c r="BB1473" i="27"/>
  <c r="AX1473" i="27"/>
  <c r="AW1473" i="27"/>
  <c r="AV1473" i="27"/>
  <c r="AQ1473" i="27"/>
  <c r="AP1473" i="27"/>
  <c r="AO1473" i="27"/>
  <c r="BF1472" i="27"/>
  <c r="BE1472" i="27"/>
  <c r="BD1472" i="27"/>
  <c r="BC1472" i="27"/>
  <c r="BB1472" i="27"/>
  <c r="AX1472" i="27"/>
  <c r="AW1472" i="27"/>
  <c r="AV1472" i="27"/>
  <c r="AQ1472" i="27"/>
  <c r="AP1472" i="27"/>
  <c r="AO1472" i="27"/>
  <c r="BF1471" i="27"/>
  <c r="BE1471" i="27"/>
  <c r="BD1471" i="27"/>
  <c r="BC1471" i="27"/>
  <c r="BB1471" i="27"/>
  <c r="AX1471" i="27"/>
  <c r="AW1471" i="27"/>
  <c r="AV1471" i="27"/>
  <c r="AQ1471" i="27"/>
  <c r="AP1471" i="27"/>
  <c r="AO1471" i="27"/>
  <c r="BF1470" i="27"/>
  <c r="BE1470" i="27"/>
  <c r="BD1470" i="27"/>
  <c r="BC1470" i="27"/>
  <c r="BB1470" i="27"/>
  <c r="AX1470" i="27"/>
  <c r="AW1470" i="27"/>
  <c r="AV1470" i="27"/>
  <c r="AQ1470" i="27"/>
  <c r="AP1470" i="27"/>
  <c r="AO1470" i="27"/>
  <c r="BF1468" i="27"/>
  <c r="BE1468" i="27"/>
  <c r="BD1468" i="27"/>
  <c r="BC1468" i="27"/>
  <c r="BB1468" i="27"/>
  <c r="AX1468" i="27"/>
  <c r="AW1468" i="27"/>
  <c r="AV1468" i="27"/>
  <c r="AQ1468" i="27"/>
  <c r="AP1468" i="27"/>
  <c r="AO1468" i="27"/>
  <c r="BF1467" i="27"/>
  <c r="BE1467" i="27"/>
  <c r="BD1467" i="27"/>
  <c r="BC1467" i="27"/>
  <c r="BB1467" i="27"/>
  <c r="AX1467" i="27"/>
  <c r="AW1467" i="27"/>
  <c r="AV1467" i="27"/>
  <c r="AQ1467" i="27"/>
  <c r="AP1467" i="27"/>
  <c r="AO1467" i="27"/>
  <c r="BF1466" i="27"/>
  <c r="BE1466" i="27"/>
  <c r="BD1466" i="27"/>
  <c r="BC1466" i="27"/>
  <c r="BB1466" i="27"/>
  <c r="AX1466" i="27"/>
  <c r="AW1466" i="27"/>
  <c r="AV1466" i="27"/>
  <c r="AQ1466" i="27"/>
  <c r="AP1466" i="27"/>
  <c r="AO1466" i="27"/>
  <c r="BF1465" i="27"/>
  <c r="BE1465" i="27"/>
  <c r="BD1465" i="27"/>
  <c r="BC1465" i="27"/>
  <c r="BB1465" i="27"/>
  <c r="AX1465" i="27"/>
  <c r="AW1465" i="27"/>
  <c r="AV1465" i="27"/>
  <c r="AQ1465" i="27"/>
  <c r="AP1465" i="27"/>
  <c r="AO1465" i="27"/>
  <c r="BF1464" i="27"/>
  <c r="BE1464" i="27"/>
  <c r="BD1464" i="27"/>
  <c r="BC1464" i="27"/>
  <c r="BB1464" i="27"/>
  <c r="AX1464" i="27"/>
  <c r="AW1464" i="27"/>
  <c r="AV1464" i="27"/>
  <c r="AQ1464" i="27"/>
  <c r="AP1464" i="27"/>
  <c r="AO1464" i="27"/>
  <c r="BF1463" i="27"/>
  <c r="BE1463" i="27"/>
  <c r="BD1463" i="27"/>
  <c r="BC1463" i="27"/>
  <c r="BB1463" i="27"/>
  <c r="AX1463" i="27"/>
  <c r="AW1463" i="27"/>
  <c r="AV1463" i="27"/>
  <c r="AQ1463" i="27"/>
  <c r="AP1463" i="27"/>
  <c r="AO1463" i="27"/>
  <c r="BF1462" i="27"/>
  <c r="BE1462" i="27"/>
  <c r="BD1462" i="27"/>
  <c r="BC1462" i="27"/>
  <c r="BB1462" i="27"/>
  <c r="AX1462" i="27"/>
  <c r="AW1462" i="27"/>
  <c r="AV1462" i="27"/>
  <c r="AQ1462" i="27"/>
  <c r="AP1462" i="27"/>
  <c r="AO1462" i="27"/>
  <c r="BF1461" i="27"/>
  <c r="BE1461" i="27"/>
  <c r="BD1461" i="27"/>
  <c r="BC1461" i="27"/>
  <c r="BB1461" i="27"/>
  <c r="AX1461" i="27"/>
  <c r="AW1461" i="27"/>
  <c r="AV1461" i="27"/>
  <c r="AQ1461" i="27"/>
  <c r="AP1461" i="27"/>
  <c r="AO1461" i="27"/>
  <c r="BF1460" i="27"/>
  <c r="BE1460" i="27"/>
  <c r="BD1460" i="27"/>
  <c r="BC1460" i="27"/>
  <c r="BB1460" i="27"/>
  <c r="AX1460" i="27"/>
  <c r="AW1460" i="27"/>
  <c r="AV1460" i="27"/>
  <c r="AQ1460" i="27"/>
  <c r="AP1460" i="27"/>
  <c r="AO1460" i="27"/>
  <c r="BF1459" i="27"/>
  <c r="BE1459" i="27"/>
  <c r="BD1459" i="27"/>
  <c r="BC1459" i="27"/>
  <c r="BB1459" i="27"/>
  <c r="AX1459" i="27"/>
  <c r="AW1459" i="27"/>
  <c r="AV1459" i="27"/>
  <c r="AQ1459" i="27"/>
  <c r="AP1459" i="27"/>
  <c r="AO1459" i="27"/>
  <c r="BF1458" i="27"/>
  <c r="BE1458" i="27"/>
  <c r="BD1458" i="27"/>
  <c r="BC1458" i="27"/>
  <c r="BB1458" i="27"/>
  <c r="AX1458" i="27"/>
  <c r="AW1458" i="27"/>
  <c r="AV1458" i="27"/>
  <c r="AQ1458" i="27"/>
  <c r="AP1458" i="27"/>
  <c r="AO1458" i="27"/>
  <c r="BF1457" i="27"/>
  <c r="BE1457" i="27"/>
  <c r="BD1457" i="27"/>
  <c r="BC1457" i="27"/>
  <c r="BB1457" i="27"/>
  <c r="AX1457" i="27"/>
  <c r="AW1457" i="27"/>
  <c r="AV1457" i="27"/>
  <c r="AQ1457" i="27"/>
  <c r="AP1457" i="27"/>
  <c r="AO1457" i="27"/>
  <c r="BF1456" i="27"/>
  <c r="BE1456" i="27"/>
  <c r="BD1456" i="27"/>
  <c r="BC1456" i="27"/>
  <c r="BB1456" i="27"/>
  <c r="AX1456" i="27"/>
  <c r="AW1456" i="27"/>
  <c r="AV1456" i="27"/>
  <c r="AQ1456" i="27"/>
  <c r="AP1456" i="27"/>
  <c r="AO1456" i="27"/>
  <c r="BF1455" i="27"/>
  <c r="BE1455" i="27"/>
  <c r="BD1455" i="27"/>
  <c r="BC1455" i="27"/>
  <c r="BB1455" i="27"/>
  <c r="AX1455" i="27"/>
  <c r="AW1455" i="27"/>
  <c r="AV1455" i="27"/>
  <c r="AQ1455" i="27"/>
  <c r="AP1455" i="27"/>
  <c r="AO1455" i="27"/>
  <c r="BF1454" i="27"/>
  <c r="BE1454" i="27"/>
  <c r="BD1454" i="27"/>
  <c r="BC1454" i="27"/>
  <c r="BB1454" i="27"/>
  <c r="AX1454" i="27"/>
  <c r="AW1454" i="27"/>
  <c r="AV1454" i="27"/>
  <c r="AQ1454" i="27"/>
  <c r="AP1454" i="27"/>
  <c r="AO1454" i="27"/>
  <c r="BF1453" i="27"/>
  <c r="BE1453" i="27"/>
  <c r="BD1453" i="27"/>
  <c r="BC1453" i="27"/>
  <c r="BB1453" i="27"/>
  <c r="AX1453" i="27"/>
  <c r="AW1453" i="27"/>
  <c r="AV1453" i="27"/>
  <c r="AQ1453" i="27"/>
  <c r="AP1453" i="27"/>
  <c r="AO1453" i="27"/>
  <c r="BF1452" i="27"/>
  <c r="BE1452" i="27"/>
  <c r="BD1452" i="27"/>
  <c r="BC1452" i="27"/>
  <c r="BB1452" i="27"/>
  <c r="AX1452" i="27"/>
  <c r="AW1452" i="27"/>
  <c r="AV1452" i="27"/>
  <c r="AQ1452" i="27"/>
  <c r="AP1452" i="27"/>
  <c r="AO1452" i="27"/>
  <c r="BF1451" i="27"/>
  <c r="BE1451" i="27"/>
  <c r="BD1451" i="27"/>
  <c r="BC1451" i="27"/>
  <c r="BB1451" i="27"/>
  <c r="AX1451" i="27"/>
  <c r="AW1451" i="27"/>
  <c r="AV1451" i="27"/>
  <c r="AQ1451" i="27"/>
  <c r="AP1451" i="27"/>
  <c r="AO1451" i="27"/>
  <c r="BF1450" i="27"/>
  <c r="BE1450" i="27"/>
  <c r="BD1450" i="27"/>
  <c r="BC1450" i="27"/>
  <c r="BB1450" i="27"/>
  <c r="AX1450" i="27"/>
  <c r="AW1450" i="27"/>
  <c r="AV1450" i="27"/>
  <c r="AQ1450" i="27"/>
  <c r="AP1450" i="27"/>
  <c r="AO1450" i="27"/>
  <c r="BF1449" i="27"/>
  <c r="BE1449" i="27"/>
  <c r="BD1449" i="27"/>
  <c r="BC1449" i="27"/>
  <c r="BB1449" i="27"/>
  <c r="AX1449" i="27"/>
  <c r="AW1449" i="27"/>
  <c r="AV1449" i="27"/>
  <c r="AQ1449" i="27"/>
  <c r="AP1449" i="27"/>
  <c r="AO1449" i="27"/>
  <c r="BF1448" i="27"/>
  <c r="BE1448" i="27"/>
  <c r="BD1448" i="27"/>
  <c r="BC1448" i="27"/>
  <c r="BB1448" i="27"/>
  <c r="AX1448" i="27"/>
  <c r="AW1448" i="27"/>
  <c r="AV1448" i="27"/>
  <c r="AQ1448" i="27"/>
  <c r="AP1448" i="27"/>
  <c r="AO1448" i="27"/>
  <c r="BF1447" i="27"/>
  <c r="BE1447" i="27"/>
  <c r="BD1447" i="27"/>
  <c r="BC1447" i="27"/>
  <c r="BB1447" i="27"/>
  <c r="AX1447" i="27"/>
  <c r="AW1447" i="27"/>
  <c r="AV1447" i="27"/>
  <c r="AQ1447" i="27"/>
  <c r="AP1447" i="27"/>
  <c r="AO1447" i="27"/>
  <c r="BF1446" i="27"/>
  <c r="BE1446" i="27"/>
  <c r="BD1446" i="27"/>
  <c r="BC1446" i="27"/>
  <c r="BB1446" i="27"/>
  <c r="AX1446" i="27"/>
  <c r="AW1446" i="27"/>
  <c r="AV1446" i="27"/>
  <c r="AQ1446" i="27"/>
  <c r="AP1446" i="27"/>
  <c r="AO1446" i="27"/>
  <c r="BF1445" i="27"/>
  <c r="BE1445" i="27"/>
  <c r="BD1445" i="27"/>
  <c r="BC1445" i="27"/>
  <c r="BB1445" i="27"/>
  <c r="AX1445" i="27"/>
  <c r="AW1445" i="27"/>
  <c r="AV1445" i="27"/>
  <c r="AQ1445" i="27"/>
  <c r="AP1445" i="27"/>
  <c r="AO1445" i="27"/>
  <c r="BF1444" i="27"/>
  <c r="BE1444" i="27"/>
  <c r="BD1444" i="27"/>
  <c r="BC1444" i="27"/>
  <c r="BB1444" i="27"/>
  <c r="AX1444" i="27"/>
  <c r="AW1444" i="27"/>
  <c r="AV1444" i="27"/>
  <c r="AQ1444" i="27"/>
  <c r="AP1444" i="27"/>
  <c r="AO1444" i="27"/>
  <c r="BF1443" i="27"/>
  <c r="BE1443" i="27"/>
  <c r="BD1443" i="27"/>
  <c r="BC1443" i="27"/>
  <c r="BB1443" i="27"/>
  <c r="AX1443" i="27"/>
  <c r="AW1443" i="27"/>
  <c r="AV1443" i="27"/>
  <c r="AQ1443" i="27"/>
  <c r="AP1443" i="27"/>
  <c r="AO1443" i="27"/>
  <c r="BF1442" i="27"/>
  <c r="BE1442" i="27"/>
  <c r="BD1442" i="27"/>
  <c r="BC1442" i="27"/>
  <c r="BB1442" i="27"/>
  <c r="AX1442" i="27"/>
  <c r="AW1442" i="27"/>
  <c r="AV1442" i="27"/>
  <c r="AQ1442" i="27"/>
  <c r="AP1442" i="27"/>
  <c r="AO1442" i="27"/>
  <c r="BF1441" i="27"/>
  <c r="BE1441" i="27"/>
  <c r="BD1441" i="27"/>
  <c r="BC1441" i="27"/>
  <c r="BB1441" i="27"/>
  <c r="AX1441" i="27"/>
  <c r="AW1441" i="27"/>
  <c r="AV1441" i="27"/>
  <c r="AQ1441" i="27"/>
  <c r="AP1441" i="27"/>
  <c r="AO1441" i="27"/>
  <c r="BF1440" i="27"/>
  <c r="BE1440" i="27"/>
  <c r="BD1440" i="27"/>
  <c r="BC1440" i="27"/>
  <c r="BB1440" i="27"/>
  <c r="AX1440" i="27"/>
  <c r="AW1440" i="27"/>
  <c r="AV1440" i="27"/>
  <c r="AQ1440" i="27"/>
  <c r="AP1440" i="27"/>
  <c r="AO1440" i="27"/>
  <c r="BF1439" i="27"/>
  <c r="BE1439" i="27"/>
  <c r="BD1439" i="27"/>
  <c r="BC1439" i="27"/>
  <c r="BB1439" i="27"/>
  <c r="AX1439" i="27"/>
  <c r="AW1439" i="27"/>
  <c r="AV1439" i="27"/>
  <c r="AQ1439" i="27"/>
  <c r="AP1439" i="27"/>
  <c r="AO1439" i="27"/>
  <c r="BF1438" i="27"/>
  <c r="BE1438" i="27"/>
  <c r="BD1438" i="27"/>
  <c r="BC1438" i="27"/>
  <c r="BB1438" i="27"/>
  <c r="AX1438" i="27"/>
  <c r="AW1438" i="27"/>
  <c r="AV1438" i="27"/>
  <c r="AQ1438" i="27"/>
  <c r="AP1438" i="27"/>
  <c r="AO1438" i="27"/>
  <c r="BF1436" i="27"/>
  <c r="BE1436" i="27"/>
  <c r="BD1436" i="27"/>
  <c r="BC1436" i="27"/>
  <c r="BB1436" i="27"/>
  <c r="AX1436" i="27"/>
  <c r="AW1436" i="27"/>
  <c r="AV1436" i="27"/>
  <c r="AQ1436" i="27"/>
  <c r="AP1436" i="27"/>
  <c r="AO1436" i="27"/>
  <c r="BF1435" i="27"/>
  <c r="BE1435" i="27"/>
  <c r="BD1435" i="27"/>
  <c r="BC1435" i="27"/>
  <c r="BB1435" i="27"/>
  <c r="AX1435" i="27"/>
  <c r="AW1435" i="27"/>
  <c r="AV1435" i="27"/>
  <c r="AQ1435" i="27"/>
  <c r="AP1435" i="27"/>
  <c r="AO1435" i="27"/>
  <c r="BF1434" i="27"/>
  <c r="BE1434" i="27"/>
  <c r="BD1434" i="27"/>
  <c r="BC1434" i="27"/>
  <c r="BB1434" i="27"/>
  <c r="AX1434" i="27"/>
  <c r="AW1434" i="27"/>
  <c r="AV1434" i="27"/>
  <c r="AQ1434" i="27"/>
  <c r="AP1434" i="27"/>
  <c r="AO1434" i="27"/>
  <c r="BF1433" i="27"/>
  <c r="BE1433" i="27"/>
  <c r="BD1433" i="27"/>
  <c r="BC1433" i="27"/>
  <c r="BB1433" i="27"/>
  <c r="AX1433" i="27"/>
  <c r="AW1433" i="27"/>
  <c r="AV1433" i="27"/>
  <c r="AQ1433" i="27"/>
  <c r="AP1433" i="27"/>
  <c r="AO1433" i="27"/>
  <c r="BF1432" i="27"/>
  <c r="BE1432" i="27"/>
  <c r="BD1432" i="27"/>
  <c r="BC1432" i="27"/>
  <c r="BB1432" i="27"/>
  <c r="AX1432" i="27"/>
  <c r="AW1432" i="27"/>
  <c r="AV1432" i="27"/>
  <c r="AQ1432" i="27"/>
  <c r="AP1432" i="27"/>
  <c r="AO1432" i="27"/>
  <c r="BF1431" i="27"/>
  <c r="BE1431" i="27"/>
  <c r="BD1431" i="27"/>
  <c r="BC1431" i="27"/>
  <c r="BB1431" i="27"/>
  <c r="AX1431" i="27"/>
  <c r="AW1431" i="27"/>
  <c r="AV1431" i="27"/>
  <c r="AQ1431" i="27"/>
  <c r="AP1431" i="27"/>
  <c r="AO1431" i="27"/>
  <c r="BF1430" i="27"/>
  <c r="BE1430" i="27"/>
  <c r="BD1430" i="27"/>
  <c r="BC1430" i="27"/>
  <c r="BB1430" i="27"/>
  <c r="AX1430" i="27"/>
  <c r="AW1430" i="27"/>
  <c r="AV1430" i="27"/>
  <c r="AQ1430" i="27"/>
  <c r="AP1430" i="27"/>
  <c r="AO1430" i="27"/>
  <c r="BF1429" i="27"/>
  <c r="BE1429" i="27"/>
  <c r="BD1429" i="27"/>
  <c r="BC1429" i="27"/>
  <c r="BB1429" i="27"/>
  <c r="AX1429" i="27"/>
  <c r="AW1429" i="27"/>
  <c r="AV1429" i="27"/>
  <c r="AQ1429" i="27"/>
  <c r="AP1429" i="27"/>
  <c r="AO1429" i="27"/>
  <c r="BF1428" i="27"/>
  <c r="BE1428" i="27"/>
  <c r="BD1428" i="27"/>
  <c r="BC1428" i="27"/>
  <c r="BB1428" i="27"/>
  <c r="AX1428" i="27"/>
  <c r="AW1428" i="27"/>
  <c r="AV1428" i="27"/>
  <c r="AQ1428" i="27"/>
  <c r="AP1428" i="27"/>
  <c r="AO1428" i="27"/>
  <c r="BF1427" i="27"/>
  <c r="BE1427" i="27"/>
  <c r="BD1427" i="27"/>
  <c r="BC1427" i="27"/>
  <c r="BB1427" i="27"/>
  <c r="AX1427" i="27"/>
  <c r="AW1427" i="27"/>
  <c r="AV1427" i="27"/>
  <c r="AQ1427" i="27"/>
  <c r="AP1427" i="27"/>
  <c r="AO1427" i="27"/>
  <c r="BF1426" i="27"/>
  <c r="BE1426" i="27"/>
  <c r="BD1426" i="27"/>
  <c r="BC1426" i="27"/>
  <c r="BB1426" i="27"/>
  <c r="AX1426" i="27"/>
  <c r="AW1426" i="27"/>
  <c r="AV1426" i="27"/>
  <c r="AQ1426" i="27"/>
  <c r="AP1426" i="27"/>
  <c r="AO1426" i="27"/>
  <c r="BF1425" i="27"/>
  <c r="BE1425" i="27"/>
  <c r="BD1425" i="27"/>
  <c r="BC1425" i="27"/>
  <c r="BB1425" i="27"/>
  <c r="AX1425" i="27"/>
  <c r="AW1425" i="27"/>
  <c r="AV1425" i="27"/>
  <c r="AQ1425" i="27"/>
  <c r="AP1425" i="27"/>
  <c r="AO1425" i="27"/>
  <c r="BF1424" i="27"/>
  <c r="BE1424" i="27"/>
  <c r="BD1424" i="27"/>
  <c r="BC1424" i="27"/>
  <c r="BB1424" i="27"/>
  <c r="AX1424" i="27"/>
  <c r="AW1424" i="27"/>
  <c r="AV1424" i="27"/>
  <c r="AQ1424" i="27"/>
  <c r="AP1424" i="27"/>
  <c r="AO1424" i="27"/>
  <c r="BF1423" i="27"/>
  <c r="BE1423" i="27"/>
  <c r="BD1423" i="27"/>
  <c r="BC1423" i="27"/>
  <c r="BB1423" i="27"/>
  <c r="AX1423" i="27"/>
  <c r="AW1423" i="27"/>
  <c r="AV1423" i="27"/>
  <c r="AQ1423" i="27"/>
  <c r="AP1423" i="27"/>
  <c r="AO1423" i="27"/>
  <c r="BF1422" i="27"/>
  <c r="BE1422" i="27"/>
  <c r="BD1422" i="27"/>
  <c r="BC1422" i="27"/>
  <c r="BB1422" i="27"/>
  <c r="AX1422" i="27"/>
  <c r="AW1422" i="27"/>
  <c r="AV1422" i="27"/>
  <c r="AQ1422" i="27"/>
  <c r="AP1422" i="27"/>
  <c r="AO1422" i="27"/>
  <c r="BF1421" i="27"/>
  <c r="BE1421" i="27"/>
  <c r="BD1421" i="27"/>
  <c r="BC1421" i="27"/>
  <c r="BB1421" i="27"/>
  <c r="AX1421" i="27"/>
  <c r="AW1421" i="27"/>
  <c r="AV1421" i="27"/>
  <c r="AQ1421" i="27"/>
  <c r="AP1421" i="27"/>
  <c r="AO1421" i="27"/>
  <c r="BF1420" i="27"/>
  <c r="BE1420" i="27"/>
  <c r="BD1420" i="27"/>
  <c r="BC1420" i="27"/>
  <c r="BB1420" i="27"/>
  <c r="AX1420" i="27"/>
  <c r="AW1420" i="27"/>
  <c r="AV1420" i="27"/>
  <c r="AQ1420" i="27"/>
  <c r="AP1420" i="27"/>
  <c r="AO1420" i="27"/>
  <c r="BF1419" i="27"/>
  <c r="BE1419" i="27"/>
  <c r="BD1419" i="27"/>
  <c r="BC1419" i="27"/>
  <c r="BB1419" i="27"/>
  <c r="AX1419" i="27"/>
  <c r="AW1419" i="27"/>
  <c r="AV1419" i="27"/>
  <c r="AQ1419" i="27"/>
  <c r="AP1419" i="27"/>
  <c r="AO1419" i="27"/>
  <c r="BF1418" i="27"/>
  <c r="BE1418" i="27"/>
  <c r="BD1418" i="27"/>
  <c r="BC1418" i="27"/>
  <c r="BB1418" i="27"/>
  <c r="AX1418" i="27"/>
  <c r="AW1418" i="27"/>
  <c r="AV1418" i="27"/>
  <c r="AQ1418" i="27"/>
  <c r="AP1418" i="27"/>
  <c r="AO1418" i="27"/>
  <c r="BF1417" i="27"/>
  <c r="BE1417" i="27"/>
  <c r="BD1417" i="27"/>
  <c r="BC1417" i="27"/>
  <c r="BB1417" i="27"/>
  <c r="AX1417" i="27"/>
  <c r="AW1417" i="27"/>
  <c r="AV1417" i="27"/>
  <c r="AQ1417" i="27"/>
  <c r="AP1417" i="27"/>
  <c r="AO1417" i="27"/>
  <c r="BF1416" i="27"/>
  <c r="BE1416" i="27"/>
  <c r="BD1416" i="27"/>
  <c r="BC1416" i="27"/>
  <c r="BB1416" i="27"/>
  <c r="AX1416" i="27"/>
  <c r="AW1416" i="27"/>
  <c r="AV1416" i="27"/>
  <c r="AQ1416" i="27"/>
  <c r="AP1416" i="27"/>
  <c r="AO1416" i="27"/>
  <c r="BF1415" i="27"/>
  <c r="BE1415" i="27"/>
  <c r="BD1415" i="27"/>
  <c r="BC1415" i="27"/>
  <c r="BB1415" i="27"/>
  <c r="AX1415" i="27"/>
  <c r="AW1415" i="27"/>
  <c r="AV1415" i="27"/>
  <c r="AQ1415" i="27"/>
  <c r="AP1415" i="27"/>
  <c r="AO1415" i="27"/>
  <c r="BF1413" i="27"/>
  <c r="BE1413" i="27"/>
  <c r="BD1413" i="27"/>
  <c r="BC1413" i="27"/>
  <c r="BB1413" i="27"/>
  <c r="AX1413" i="27"/>
  <c r="AW1413" i="27"/>
  <c r="AV1413" i="27"/>
  <c r="AQ1413" i="27"/>
  <c r="AP1413" i="27"/>
  <c r="AO1413" i="27"/>
  <c r="BF1412" i="27"/>
  <c r="BE1412" i="27"/>
  <c r="BD1412" i="27"/>
  <c r="BC1412" i="27"/>
  <c r="BB1412" i="27"/>
  <c r="AX1412" i="27"/>
  <c r="AW1412" i="27"/>
  <c r="AV1412" i="27"/>
  <c r="AQ1412" i="27"/>
  <c r="AP1412" i="27"/>
  <c r="AO1412" i="27"/>
  <c r="BF1411" i="27"/>
  <c r="BE1411" i="27"/>
  <c r="BD1411" i="27"/>
  <c r="BC1411" i="27"/>
  <c r="BB1411" i="27"/>
  <c r="AX1411" i="27"/>
  <c r="AW1411" i="27"/>
  <c r="AV1411" i="27"/>
  <c r="AQ1411" i="27"/>
  <c r="AP1411" i="27"/>
  <c r="AO1411" i="27"/>
  <c r="BF1410" i="27"/>
  <c r="BE1410" i="27"/>
  <c r="BD1410" i="27"/>
  <c r="BC1410" i="27"/>
  <c r="BB1410" i="27"/>
  <c r="AX1410" i="27"/>
  <c r="AW1410" i="27"/>
  <c r="AV1410" i="27"/>
  <c r="AQ1410" i="27"/>
  <c r="AP1410" i="27"/>
  <c r="AO1410" i="27"/>
  <c r="BF1409" i="27"/>
  <c r="BE1409" i="27"/>
  <c r="BD1409" i="27"/>
  <c r="BC1409" i="27"/>
  <c r="BB1409" i="27"/>
  <c r="AX1409" i="27"/>
  <c r="AW1409" i="27"/>
  <c r="AV1409" i="27"/>
  <c r="AQ1409" i="27"/>
  <c r="AP1409" i="27"/>
  <c r="AO1409" i="27"/>
  <c r="BF1407" i="27"/>
  <c r="BE1407" i="27"/>
  <c r="BD1407" i="27"/>
  <c r="BC1407" i="27"/>
  <c r="BB1407" i="27"/>
  <c r="AX1407" i="27"/>
  <c r="AW1407" i="27"/>
  <c r="AV1407" i="27"/>
  <c r="AQ1407" i="27"/>
  <c r="AP1407" i="27"/>
  <c r="AO1407" i="27"/>
  <c r="BF1406" i="27"/>
  <c r="BE1406" i="27"/>
  <c r="BD1406" i="27"/>
  <c r="BC1406" i="27"/>
  <c r="BB1406" i="27"/>
  <c r="AX1406" i="27"/>
  <c r="AW1406" i="27"/>
  <c r="AV1406" i="27"/>
  <c r="AQ1406" i="27"/>
  <c r="AP1406" i="27"/>
  <c r="AO1406" i="27"/>
  <c r="BF1405" i="27"/>
  <c r="BE1405" i="27"/>
  <c r="BD1405" i="27"/>
  <c r="BC1405" i="27"/>
  <c r="BB1405" i="27"/>
  <c r="AX1405" i="27"/>
  <c r="AW1405" i="27"/>
  <c r="AV1405" i="27"/>
  <c r="AQ1405" i="27"/>
  <c r="AP1405" i="27"/>
  <c r="AO1405" i="27"/>
  <c r="BF1404" i="27"/>
  <c r="BE1404" i="27"/>
  <c r="BD1404" i="27"/>
  <c r="BC1404" i="27"/>
  <c r="BB1404" i="27"/>
  <c r="AX1404" i="27"/>
  <c r="AW1404" i="27"/>
  <c r="AV1404" i="27"/>
  <c r="AQ1404" i="27"/>
  <c r="AP1404" i="27"/>
  <c r="AO1404" i="27"/>
  <c r="BF1403" i="27"/>
  <c r="BE1403" i="27"/>
  <c r="BD1403" i="27"/>
  <c r="BC1403" i="27"/>
  <c r="BB1403" i="27"/>
  <c r="AX1403" i="27"/>
  <c r="AW1403" i="27"/>
  <c r="AV1403" i="27"/>
  <c r="AQ1403" i="27"/>
  <c r="AP1403" i="27"/>
  <c r="AO1403" i="27"/>
  <c r="BF1402" i="27"/>
  <c r="BE1402" i="27"/>
  <c r="BD1402" i="27"/>
  <c r="BC1402" i="27"/>
  <c r="BB1402" i="27"/>
  <c r="AX1402" i="27"/>
  <c r="AW1402" i="27"/>
  <c r="AV1402" i="27"/>
  <c r="AQ1402" i="27"/>
  <c r="AP1402" i="27"/>
  <c r="AO1402" i="27"/>
  <c r="BF1401" i="27"/>
  <c r="BE1401" i="27"/>
  <c r="BD1401" i="27"/>
  <c r="BC1401" i="27"/>
  <c r="BB1401" i="27"/>
  <c r="AX1401" i="27"/>
  <c r="AW1401" i="27"/>
  <c r="AV1401" i="27"/>
  <c r="AQ1401" i="27"/>
  <c r="AP1401" i="27"/>
  <c r="AO1401" i="27"/>
  <c r="BF1400" i="27"/>
  <c r="BE1400" i="27"/>
  <c r="BD1400" i="27"/>
  <c r="BC1400" i="27"/>
  <c r="BB1400" i="27"/>
  <c r="AX1400" i="27"/>
  <c r="AW1400" i="27"/>
  <c r="AV1400" i="27"/>
  <c r="AQ1400" i="27"/>
  <c r="AP1400" i="27"/>
  <c r="AO1400" i="27"/>
  <c r="BF1399" i="27"/>
  <c r="BE1399" i="27"/>
  <c r="BD1399" i="27"/>
  <c r="BC1399" i="27"/>
  <c r="BB1399" i="27"/>
  <c r="AX1399" i="27"/>
  <c r="AW1399" i="27"/>
  <c r="AV1399" i="27"/>
  <c r="AQ1399" i="27"/>
  <c r="AP1399" i="27"/>
  <c r="AO1399" i="27"/>
  <c r="BF1398" i="27"/>
  <c r="BE1398" i="27"/>
  <c r="BD1398" i="27"/>
  <c r="BC1398" i="27"/>
  <c r="BB1398" i="27"/>
  <c r="AX1398" i="27"/>
  <c r="AW1398" i="27"/>
  <c r="AV1398" i="27"/>
  <c r="AQ1398" i="27"/>
  <c r="AP1398" i="27"/>
  <c r="AO1398" i="27"/>
  <c r="BF1397" i="27"/>
  <c r="BE1397" i="27"/>
  <c r="BD1397" i="27"/>
  <c r="BC1397" i="27"/>
  <c r="BB1397" i="27"/>
  <c r="AX1397" i="27"/>
  <c r="AW1397" i="27"/>
  <c r="AV1397" i="27"/>
  <c r="AQ1397" i="27"/>
  <c r="AP1397" i="27"/>
  <c r="AO1397" i="27"/>
  <c r="BF1396" i="27"/>
  <c r="BE1396" i="27"/>
  <c r="BD1396" i="27"/>
  <c r="BC1396" i="27"/>
  <c r="BB1396" i="27"/>
  <c r="AX1396" i="27"/>
  <c r="AW1396" i="27"/>
  <c r="AV1396" i="27"/>
  <c r="AQ1396" i="27"/>
  <c r="AP1396" i="27"/>
  <c r="AO1396" i="27"/>
  <c r="BF1395" i="27"/>
  <c r="BE1395" i="27"/>
  <c r="BD1395" i="27"/>
  <c r="BC1395" i="27"/>
  <c r="BB1395" i="27"/>
  <c r="AX1395" i="27"/>
  <c r="AW1395" i="27"/>
  <c r="AV1395" i="27"/>
  <c r="AQ1395" i="27"/>
  <c r="AP1395" i="27"/>
  <c r="AO1395" i="27"/>
  <c r="BF1394" i="27"/>
  <c r="BE1394" i="27"/>
  <c r="BD1394" i="27"/>
  <c r="BC1394" i="27"/>
  <c r="BB1394" i="27"/>
  <c r="AX1394" i="27"/>
  <c r="AW1394" i="27"/>
  <c r="AV1394" i="27"/>
  <c r="AQ1394" i="27"/>
  <c r="AP1394" i="27"/>
  <c r="AO1394" i="27"/>
  <c r="BF1393" i="27"/>
  <c r="BE1393" i="27"/>
  <c r="BD1393" i="27"/>
  <c r="BC1393" i="27"/>
  <c r="BB1393" i="27"/>
  <c r="AX1393" i="27"/>
  <c r="AW1393" i="27"/>
  <c r="AV1393" i="27"/>
  <c r="AQ1393" i="27"/>
  <c r="AP1393" i="27"/>
  <c r="AO1393" i="27"/>
  <c r="BF1392" i="27"/>
  <c r="BE1392" i="27"/>
  <c r="BD1392" i="27"/>
  <c r="BC1392" i="27"/>
  <c r="BB1392" i="27"/>
  <c r="AX1392" i="27"/>
  <c r="AW1392" i="27"/>
  <c r="AV1392" i="27"/>
  <c r="AQ1392" i="27"/>
  <c r="AP1392" i="27"/>
  <c r="AO1392" i="27"/>
  <c r="BF1391" i="27"/>
  <c r="BE1391" i="27"/>
  <c r="BD1391" i="27"/>
  <c r="BC1391" i="27"/>
  <c r="BB1391" i="27"/>
  <c r="AX1391" i="27"/>
  <c r="AW1391" i="27"/>
  <c r="AV1391" i="27"/>
  <c r="AQ1391" i="27"/>
  <c r="AP1391" i="27"/>
  <c r="AO1391" i="27"/>
  <c r="BF1390" i="27"/>
  <c r="BE1390" i="27"/>
  <c r="BD1390" i="27"/>
  <c r="BC1390" i="27"/>
  <c r="BB1390" i="27"/>
  <c r="AX1390" i="27"/>
  <c r="AW1390" i="27"/>
  <c r="AV1390" i="27"/>
  <c r="AQ1390" i="27"/>
  <c r="AP1390" i="27"/>
  <c r="AO1390" i="27"/>
  <c r="BF1389" i="27"/>
  <c r="BE1389" i="27"/>
  <c r="BD1389" i="27"/>
  <c r="BC1389" i="27"/>
  <c r="BB1389" i="27"/>
  <c r="AX1389" i="27"/>
  <c r="AW1389" i="27"/>
  <c r="AV1389" i="27"/>
  <c r="AQ1389" i="27"/>
  <c r="AP1389" i="27"/>
  <c r="AO1389" i="27"/>
  <c r="BF1388" i="27"/>
  <c r="BE1388" i="27"/>
  <c r="BD1388" i="27"/>
  <c r="BC1388" i="27"/>
  <c r="BB1388" i="27"/>
  <c r="AX1388" i="27"/>
  <c r="AW1388" i="27"/>
  <c r="AV1388" i="27"/>
  <c r="AQ1388" i="27"/>
  <c r="AP1388" i="27"/>
  <c r="AO1388" i="27"/>
  <c r="BF1386" i="27"/>
  <c r="BE1386" i="27"/>
  <c r="BD1386" i="27"/>
  <c r="BC1386" i="27"/>
  <c r="BB1386" i="27"/>
  <c r="AX1386" i="27"/>
  <c r="AW1386" i="27"/>
  <c r="AV1386" i="27"/>
  <c r="AQ1386" i="27"/>
  <c r="AP1386" i="27"/>
  <c r="AO1386" i="27"/>
  <c r="BF1385" i="27"/>
  <c r="BE1385" i="27"/>
  <c r="BD1385" i="27"/>
  <c r="BC1385" i="27"/>
  <c r="BB1385" i="27"/>
  <c r="AX1385" i="27"/>
  <c r="AW1385" i="27"/>
  <c r="AV1385" i="27"/>
  <c r="AQ1385" i="27"/>
  <c r="AP1385" i="27"/>
  <c r="AO1385" i="27"/>
  <c r="BF1384" i="27"/>
  <c r="BE1384" i="27"/>
  <c r="BD1384" i="27"/>
  <c r="BC1384" i="27"/>
  <c r="BB1384" i="27"/>
  <c r="AX1384" i="27"/>
  <c r="AW1384" i="27"/>
  <c r="AV1384" i="27"/>
  <c r="AQ1384" i="27"/>
  <c r="AP1384" i="27"/>
  <c r="AO1384" i="27"/>
  <c r="BF1383" i="27"/>
  <c r="BE1383" i="27"/>
  <c r="BD1383" i="27"/>
  <c r="BC1383" i="27"/>
  <c r="BB1383" i="27"/>
  <c r="AX1383" i="27"/>
  <c r="AW1383" i="27"/>
  <c r="AV1383" i="27"/>
  <c r="AQ1383" i="27"/>
  <c r="AP1383" i="27"/>
  <c r="AO1383" i="27"/>
  <c r="BF1382" i="27"/>
  <c r="BE1382" i="27"/>
  <c r="BD1382" i="27"/>
  <c r="BC1382" i="27"/>
  <c r="BB1382" i="27"/>
  <c r="AX1382" i="27"/>
  <c r="AW1382" i="27"/>
  <c r="AV1382" i="27"/>
  <c r="AQ1382" i="27"/>
  <c r="AP1382" i="27"/>
  <c r="AO1382" i="27"/>
  <c r="BF1381" i="27"/>
  <c r="BE1381" i="27"/>
  <c r="BD1381" i="27"/>
  <c r="BC1381" i="27"/>
  <c r="BB1381" i="27"/>
  <c r="AX1381" i="27"/>
  <c r="AW1381" i="27"/>
  <c r="AV1381" i="27"/>
  <c r="AQ1381" i="27"/>
  <c r="AP1381" i="27"/>
  <c r="AO1381" i="27"/>
  <c r="BF1380" i="27"/>
  <c r="BE1380" i="27"/>
  <c r="BD1380" i="27"/>
  <c r="BC1380" i="27"/>
  <c r="BB1380" i="27"/>
  <c r="AX1380" i="27"/>
  <c r="AW1380" i="27"/>
  <c r="AV1380" i="27"/>
  <c r="AQ1380" i="27"/>
  <c r="AP1380" i="27"/>
  <c r="AO1380" i="27"/>
  <c r="BF1379" i="27"/>
  <c r="BE1379" i="27"/>
  <c r="BD1379" i="27"/>
  <c r="BC1379" i="27"/>
  <c r="BB1379" i="27"/>
  <c r="AX1379" i="27"/>
  <c r="AW1379" i="27"/>
  <c r="AV1379" i="27"/>
  <c r="AQ1379" i="27"/>
  <c r="AP1379" i="27"/>
  <c r="AO1379" i="27"/>
  <c r="BF1375" i="27"/>
  <c r="BE1375" i="27"/>
  <c r="BD1375" i="27"/>
  <c r="BC1375" i="27"/>
  <c r="BB1375" i="27"/>
  <c r="AX1375" i="27"/>
  <c r="AW1375" i="27"/>
  <c r="AV1375" i="27"/>
  <c r="AQ1375" i="27"/>
  <c r="AP1375" i="27"/>
  <c r="AO1375" i="27"/>
  <c r="BF1335" i="27"/>
  <c r="BE1335" i="27"/>
  <c r="BD1335" i="27"/>
  <c r="BC1335" i="27"/>
  <c r="BB1335" i="27"/>
  <c r="AX1335" i="27"/>
  <c r="AW1335" i="27"/>
  <c r="AV1335" i="27"/>
  <c r="AQ1335" i="27"/>
  <c r="AP1335" i="27"/>
  <c r="AO1335" i="27"/>
  <c r="BF1328" i="27"/>
  <c r="BE1328" i="27"/>
  <c r="BD1328" i="27"/>
  <c r="BC1328" i="27"/>
  <c r="BB1328" i="27"/>
  <c r="AX1328" i="27"/>
  <c r="AW1328" i="27"/>
  <c r="AV1328" i="27"/>
  <c r="AQ1328" i="27"/>
  <c r="AP1328" i="27"/>
  <c r="AO1328" i="27"/>
  <c r="BF1324" i="27"/>
  <c r="BE1324" i="27"/>
  <c r="BD1324" i="27"/>
  <c r="BC1324" i="27"/>
  <c r="BB1324" i="27"/>
  <c r="AX1324" i="27"/>
  <c r="AW1324" i="27"/>
  <c r="AV1324" i="27"/>
  <c r="AQ1324" i="27"/>
  <c r="AP1324" i="27"/>
  <c r="AO1324" i="27"/>
  <c r="BF1323" i="27"/>
  <c r="BE1323" i="27"/>
  <c r="BD1323" i="27"/>
  <c r="BC1323" i="27"/>
  <c r="BB1323" i="27"/>
  <c r="AX1323" i="27"/>
  <c r="AW1323" i="27"/>
  <c r="AV1323" i="27"/>
  <c r="AQ1323" i="27"/>
  <c r="AP1323" i="27"/>
  <c r="BA1323" i="27" s="1"/>
  <c r="AO1323" i="27"/>
  <c r="BF1322" i="27"/>
  <c r="BE1322" i="27"/>
  <c r="BD1322" i="27"/>
  <c r="BC1322" i="27"/>
  <c r="BB1322" i="27"/>
  <c r="AX1322" i="27"/>
  <c r="AW1322" i="27"/>
  <c r="AV1322" i="27"/>
  <c r="AQ1322" i="27"/>
  <c r="AP1322" i="27"/>
  <c r="AO1322" i="27"/>
  <c r="BF1321" i="27"/>
  <c r="BE1321" i="27"/>
  <c r="BD1321" i="27"/>
  <c r="BC1321" i="27"/>
  <c r="BB1321" i="27"/>
  <c r="AX1321" i="27"/>
  <c r="AW1321" i="27"/>
  <c r="AV1321" i="27"/>
  <c r="AQ1321" i="27"/>
  <c r="AP1321" i="27"/>
  <c r="AO1321" i="27"/>
  <c r="BF1320" i="27"/>
  <c r="BE1320" i="27"/>
  <c r="BD1320" i="27"/>
  <c r="BC1320" i="27"/>
  <c r="BB1320" i="27"/>
  <c r="AX1320" i="27"/>
  <c r="AW1320" i="27"/>
  <c r="AV1320" i="27"/>
  <c r="AQ1320" i="27"/>
  <c r="AP1320" i="27"/>
  <c r="AO1320" i="27"/>
  <c r="BF1319" i="27"/>
  <c r="BE1319" i="27"/>
  <c r="BD1319" i="27"/>
  <c r="BC1319" i="27"/>
  <c r="BB1319" i="27"/>
  <c r="AX1319" i="27"/>
  <c r="AW1319" i="27"/>
  <c r="AV1319" i="27"/>
  <c r="AQ1319" i="27"/>
  <c r="AP1319" i="27"/>
  <c r="BA1319" i="27" s="1"/>
  <c r="AO1319" i="27"/>
  <c r="BF1318" i="27"/>
  <c r="BE1318" i="27"/>
  <c r="BD1318" i="27"/>
  <c r="BC1318" i="27"/>
  <c r="BB1318" i="27"/>
  <c r="AX1318" i="27"/>
  <c r="AW1318" i="27"/>
  <c r="AV1318" i="27"/>
  <c r="AQ1318" i="27"/>
  <c r="AP1318" i="27"/>
  <c r="AO1318" i="27"/>
  <c r="BF1317" i="27"/>
  <c r="BE1317" i="27"/>
  <c r="BD1317" i="27"/>
  <c r="BC1317" i="27"/>
  <c r="BB1317" i="27"/>
  <c r="AX1317" i="27"/>
  <c r="AW1317" i="27"/>
  <c r="AV1317" i="27"/>
  <c r="AQ1317" i="27"/>
  <c r="AP1317" i="27"/>
  <c r="AO1317" i="27"/>
  <c r="BF1315" i="27"/>
  <c r="BE1315" i="27"/>
  <c r="BD1315" i="27"/>
  <c r="BC1315" i="27"/>
  <c r="BB1315" i="27"/>
  <c r="AX1315" i="27"/>
  <c r="AW1315" i="27"/>
  <c r="AV1315" i="27"/>
  <c r="AQ1315" i="27"/>
  <c r="AP1315" i="27"/>
  <c r="AO1315" i="27"/>
  <c r="BF1314" i="27"/>
  <c r="BE1314" i="27"/>
  <c r="BD1314" i="27"/>
  <c r="BC1314" i="27"/>
  <c r="BB1314" i="27"/>
  <c r="AX1314" i="27"/>
  <c r="AW1314" i="27"/>
  <c r="AV1314" i="27"/>
  <c r="AQ1314" i="27"/>
  <c r="AP1314" i="27"/>
  <c r="BA1314" i="27" s="1"/>
  <c r="AO1314" i="27"/>
  <c r="BF1313" i="27"/>
  <c r="BE1313" i="27"/>
  <c r="BD1313" i="27"/>
  <c r="BC1313" i="27"/>
  <c r="BB1313" i="27"/>
  <c r="AX1313" i="27"/>
  <c r="AW1313" i="27"/>
  <c r="AV1313" i="27"/>
  <c r="AQ1313" i="27"/>
  <c r="AP1313" i="27"/>
  <c r="AO1313" i="27"/>
  <c r="BF1312" i="27"/>
  <c r="BE1312" i="27"/>
  <c r="BD1312" i="27"/>
  <c r="BC1312" i="27"/>
  <c r="BB1312" i="27"/>
  <c r="AX1312" i="27"/>
  <c r="AW1312" i="27"/>
  <c r="AV1312" i="27"/>
  <c r="AQ1312" i="27"/>
  <c r="AP1312" i="27"/>
  <c r="AO1312" i="27"/>
  <c r="BF1311" i="27"/>
  <c r="BE1311" i="27"/>
  <c r="BD1311" i="27"/>
  <c r="BC1311" i="27"/>
  <c r="BB1311" i="27"/>
  <c r="AX1311" i="27"/>
  <c r="AW1311" i="27"/>
  <c r="AV1311" i="27"/>
  <c r="AQ1311" i="27"/>
  <c r="AP1311" i="27"/>
  <c r="AO1311" i="27"/>
  <c r="BF1308" i="27"/>
  <c r="BE1308" i="27"/>
  <c r="BD1308" i="27"/>
  <c r="BC1308" i="27"/>
  <c r="BB1308" i="27"/>
  <c r="AX1308" i="27"/>
  <c r="AW1308" i="27"/>
  <c r="AV1308" i="27"/>
  <c r="AQ1308" i="27"/>
  <c r="AP1308" i="27"/>
  <c r="BA1308" i="27" s="1"/>
  <c r="AO1308" i="27"/>
  <c r="BF1307" i="27"/>
  <c r="BE1307" i="27"/>
  <c r="BD1307" i="27"/>
  <c r="BC1307" i="27"/>
  <c r="BB1307" i="27"/>
  <c r="AX1307" i="27"/>
  <c r="AW1307" i="27"/>
  <c r="AV1307" i="27"/>
  <c r="AQ1307" i="27"/>
  <c r="AP1307" i="27"/>
  <c r="AO1307" i="27"/>
  <c r="BF1305" i="27"/>
  <c r="BE1305" i="27"/>
  <c r="BD1305" i="27"/>
  <c r="BC1305" i="27"/>
  <c r="BB1305" i="27"/>
  <c r="AX1305" i="27"/>
  <c r="AW1305" i="27"/>
  <c r="AV1305" i="27"/>
  <c r="AQ1305" i="27"/>
  <c r="AP1305" i="27"/>
  <c r="AO1305" i="27"/>
  <c r="BF1304" i="27"/>
  <c r="BE1304" i="27"/>
  <c r="BD1304" i="27"/>
  <c r="BC1304" i="27"/>
  <c r="BB1304" i="27"/>
  <c r="AX1304" i="27"/>
  <c r="AW1304" i="27"/>
  <c r="AV1304" i="27"/>
  <c r="AQ1304" i="27"/>
  <c r="AP1304" i="27"/>
  <c r="AO1304" i="27"/>
  <c r="BF1303" i="27"/>
  <c r="BE1303" i="27"/>
  <c r="BD1303" i="27"/>
  <c r="BC1303" i="27"/>
  <c r="BB1303" i="27"/>
  <c r="AX1303" i="27"/>
  <c r="AW1303" i="27"/>
  <c r="AV1303" i="27"/>
  <c r="AQ1303" i="27"/>
  <c r="AP1303" i="27"/>
  <c r="BA1303" i="27" s="1"/>
  <c r="AO1303" i="27"/>
  <c r="BF1302" i="27"/>
  <c r="BE1302" i="27"/>
  <c r="BD1302" i="27"/>
  <c r="BC1302" i="27"/>
  <c r="BB1302" i="27"/>
  <c r="AX1302" i="27"/>
  <c r="AW1302" i="27"/>
  <c r="AV1302" i="27"/>
  <c r="AQ1302" i="27"/>
  <c r="AP1302" i="27"/>
  <c r="AO1302" i="27"/>
  <c r="BF1301" i="27"/>
  <c r="BE1301" i="27"/>
  <c r="BD1301" i="27"/>
  <c r="BC1301" i="27"/>
  <c r="BB1301" i="27"/>
  <c r="AX1301" i="27"/>
  <c r="AW1301" i="27"/>
  <c r="AV1301" i="27"/>
  <c r="AQ1301" i="27"/>
  <c r="AP1301" i="27"/>
  <c r="AO1301" i="27"/>
  <c r="BF1300" i="27"/>
  <c r="BE1300" i="27"/>
  <c r="BD1300" i="27"/>
  <c r="BC1300" i="27"/>
  <c r="BB1300" i="27"/>
  <c r="AX1300" i="27"/>
  <c r="AW1300" i="27"/>
  <c r="AV1300" i="27"/>
  <c r="AQ1300" i="27"/>
  <c r="AP1300" i="27"/>
  <c r="AO1300" i="27"/>
  <c r="BF1299" i="27"/>
  <c r="BE1299" i="27"/>
  <c r="BD1299" i="27"/>
  <c r="BC1299" i="27"/>
  <c r="BB1299" i="27"/>
  <c r="AX1299" i="27"/>
  <c r="AW1299" i="27"/>
  <c r="AV1299" i="27"/>
  <c r="AQ1299" i="27"/>
  <c r="AP1299" i="27"/>
  <c r="BA1299" i="27" s="1"/>
  <c r="AO1299" i="27"/>
  <c r="BF1298" i="27"/>
  <c r="BE1298" i="27"/>
  <c r="BD1298" i="27"/>
  <c r="BC1298" i="27"/>
  <c r="BB1298" i="27"/>
  <c r="AX1298" i="27"/>
  <c r="AW1298" i="27"/>
  <c r="AV1298" i="27"/>
  <c r="AQ1298" i="27"/>
  <c r="AP1298" i="27"/>
  <c r="AO1298" i="27"/>
  <c r="BF1297" i="27"/>
  <c r="BE1297" i="27"/>
  <c r="BD1297" i="27"/>
  <c r="BC1297" i="27"/>
  <c r="BB1297" i="27"/>
  <c r="AX1297" i="27"/>
  <c r="AW1297" i="27"/>
  <c r="AV1297" i="27"/>
  <c r="AQ1297" i="27"/>
  <c r="AP1297" i="27"/>
  <c r="AO1297" i="27"/>
  <c r="BF1296" i="27"/>
  <c r="BE1296" i="27"/>
  <c r="BD1296" i="27"/>
  <c r="BC1296" i="27"/>
  <c r="BB1296" i="27"/>
  <c r="AX1296" i="27"/>
  <c r="AW1296" i="27"/>
  <c r="AV1296" i="27"/>
  <c r="AQ1296" i="27"/>
  <c r="AP1296" i="27"/>
  <c r="AO1296" i="27"/>
  <c r="BF1295" i="27"/>
  <c r="BE1295" i="27"/>
  <c r="BD1295" i="27"/>
  <c r="BC1295" i="27"/>
  <c r="BB1295" i="27"/>
  <c r="AX1295" i="27"/>
  <c r="AW1295" i="27"/>
  <c r="AV1295" i="27"/>
  <c r="AQ1295" i="27"/>
  <c r="AP1295" i="27"/>
  <c r="BA1295" i="27" s="1"/>
  <c r="AO1295" i="27"/>
  <c r="BF1294" i="27"/>
  <c r="BE1294" i="27"/>
  <c r="BD1294" i="27"/>
  <c r="BC1294" i="27"/>
  <c r="BB1294" i="27"/>
  <c r="AX1294" i="27"/>
  <c r="AW1294" i="27"/>
  <c r="AV1294" i="27"/>
  <c r="AQ1294" i="27"/>
  <c r="AP1294" i="27"/>
  <c r="AO1294" i="27"/>
  <c r="BF1293" i="27"/>
  <c r="BE1293" i="27"/>
  <c r="BD1293" i="27"/>
  <c r="BC1293" i="27"/>
  <c r="BB1293" i="27"/>
  <c r="AX1293" i="27"/>
  <c r="AW1293" i="27"/>
  <c r="AV1293" i="27"/>
  <c r="AQ1293" i="27"/>
  <c r="AP1293" i="27"/>
  <c r="AO1293" i="27"/>
  <c r="BF1291" i="27"/>
  <c r="BE1291" i="27"/>
  <c r="BD1291" i="27"/>
  <c r="BC1291" i="27"/>
  <c r="BB1291" i="27"/>
  <c r="AX1291" i="27"/>
  <c r="AW1291" i="27"/>
  <c r="AV1291" i="27"/>
  <c r="AQ1291" i="27"/>
  <c r="AP1291" i="27"/>
  <c r="AO1291" i="27"/>
  <c r="BF1290" i="27"/>
  <c r="BE1290" i="27"/>
  <c r="BD1290" i="27"/>
  <c r="BC1290" i="27"/>
  <c r="BB1290" i="27"/>
  <c r="AX1290" i="27"/>
  <c r="AW1290" i="27"/>
  <c r="AV1290" i="27"/>
  <c r="AQ1290" i="27"/>
  <c r="AP1290" i="27"/>
  <c r="BA1290" i="27" s="1"/>
  <c r="AO1290" i="27"/>
  <c r="BF1289" i="27"/>
  <c r="BE1289" i="27"/>
  <c r="BD1289" i="27"/>
  <c r="BC1289" i="27"/>
  <c r="BB1289" i="27"/>
  <c r="AX1289" i="27"/>
  <c r="AW1289" i="27"/>
  <c r="AV1289" i="27"/>
  <c r="AQ1289" i="27"/>
  <c r="AP1289" i="27"/>
  <c r="AO1289" i="27"/>
  <c r="BF1288" i="27"/>
  <c r="BE1288" i="27"/>
  <c r="BD1288" i="27"/>
  <c r="BC1288" i="27"/>
  <c r="BB1288" i="27"/>
  <c r="AX1288" i="27"/>
  <c r="AW1288" i="27"/>
  <c r="AV1288" i="27"/>
  <c r="AQ1288" i="27"/>
  <c r="AP1288" i="27"/>
  <c r="AO1288" i="27"/>
  <c r="BF1286" i="27"/>
  <c r="BE1286" i="27"/>
  <c r="BD1286" i="27"/>
  <c r="BC1286" i="27"/>
  <c r="BB1286" i="27"/>
  <c r="AX1286" i="27"/>
  <c r="AW1286" i="27"/>
  <c r="AV1286" i="27"/>
  <c r="AQ1286" i="27"/>
  <c r="AP1286" i="27"/>
  <c r="AO1286" i="27"/>
  <c r="BF1285" i="27"/>
  <c r="BE1285" i="27"/>
  <c r="BD1285" i="27"/>
  <c r="BC1285" i="27"/>
  <c r="BB1285" i="27"/>
  <c r="AX1285" i="27"/>
  <c r="AW1285" i="27"/>
  <c r="AV1285" i="27"/>
  <c r="AQ1285" i="27"/>
  <c r="AP1285" i="27"/>
  <c r="BA1285" i="27" s="1"/>
  <c r="AO1285" i="27"/>
  <c r="BF1282" i="27"/>
  <c r="BE1282" i="27"/>
  <c r="BD1282" i="27"/>
  <c r="BC1282" i="27"/>
  <c r="BB1282" i="27"/>
  <c r="AX1282" i="27"/>
  <c r="AW1282" i="27"/>
  <c r="AV1282" i="27"/>
  <c r="AQ1282" i="27"/>
  <c r="AP1282" i="27"/>
  <c r="AO1282" i="27"/>
  <c r="BF1281" i="27"/>
  <c r="BE1281" i="27"/>
  <c r="BD1281" i="27"/>
  <c r="BC1281" i="27"/>
  <c r="BB1281" i="27"/>
  <c r="AX1281" i="27"/>
  <c r="AW1281" i="27"/>
  <c r="AV1281" i="27"/>
  <c r="AQ1281" i="27"/>
  <c r="AP1281" i="27"/>
  <c r="AO1281" i="27"/>
  <c r="BF1280" i="27"/>
  <c r="BE1280" i="27"/>
  <c r="BD1280" i="27"/>
  <c r="BC1280" i="27"/>
  <c r="BB1280" i="27"/>
  <c r="AX1280" i="27"/>
  <c r="AW1280" i="27"/>
  <c r="AV1280" i="27"/>
  <c r="AQ1280" i="27"/>
  <c r="AP1280" i="27"/>
  <c r="AO1280" i="27"/>
  <c r="BF1279" i="27"/>
  <c r="BE1279" i="27"/>
  <c r="BD1279" i="27"/>
  <c r="BC1279" i="27"/>
  <c r="BB1279" i="27"/>
  <c r="AX1279" i="27"/>
  <c r="AW1279" i="27"/>
  <c r="AV1279" i="27"/>
  <c r="AQ1279" i="27"/>
  <c r="AP1279" i="27"/>
  <c r="BA1279" i="27" s="1"/>
  <c r="AO1279" i="27"/>
  <c r="BF1278" i="27"/>
  <c r="BE1278" i="27"/>
  <c r="BD1278" i="27"/>
  <c r="BC1278" i="27"/>
  <c r="BB1278" i="27"/>
  <c r="AX1278" i="27"/>
  <c r="AW1278" i="27"/>
  <c r="AV1278" i="27"/>
  <c r="AQ1278" i="27"/>
  <c r="AP1278" i="27"/>
  <c r="AO1278" i="27"/>
  <c r="BF1277" i="27"/>
  <c r="BE1277" i="27"/>
  <c r="BD1277" i="27"/>
  <c r="BC1277" i="27"/>
  <c r="BB1277" i="27"/>
  <c r="AX1277" i="27"/>
  <c r="AW1277" i="27"/>
  <c r="AV1277" i="27"/>
  <c r="AQ1277" i="27"/>
  <c r="AP1277" i="27"/>
  <c r="AO1277" i="27"/>
  <c r="BF1276" i="27"/>
  <c r="BE1276" i="27"/>
  <c r="BD1276" i="27"/>
  <c r="BC1276" i="27"/>
  <c r="BB1276" i="27"/>
  <c r="AX1276" i="27"/>
  <c r="AW1276" i="27"/>
  <c r="AV1276" i="27"/>
  <c r="AQ1276" i="27"/>
  <c r="AP1276" i="27"/>
  <c r="AO1276" i="27"/>
  <c r="BF1275" i="27"/>
  <c r="BE1275" i="27"/>
  <c r="BD1275" i="27"/>
  <c r="BC1275" i="27"/>
  <c r="BB1275" i="27"/>
  <c r="AX1275" i="27"/>
  <c r="AW1275" i="27"/>
  <c r="AV1275" i="27"/>
  <c r="AQ1275" i="27"/>
  <c r="AP1275" i="27"/>
  <c r="BA1275" i="27" s="1"/>
  <c r="AO1275" i="27"/>
  <c r="BF1273" i="27"/>
  <c r="BE1273" i="27"/>
  <c r="BD1273" i="27"/>
  <c r="BC1273" i="27"/>
  <c r="BB1273" i="27"/>
  <c r="AX1273" i="27"/>
  <c r="AW1273" i="27"/>
  <c r="AV1273" i="27"/>
  <c r="AQ1273" i="27"/>
  <c r="AP1273" i="27"/>
  <c r="AO1273" i="27"/>
  <c r="BF1272" i="27"/>
  <c r="BE1272" i="27"/>
  <c r="BD1272" i="27"/>
  <c r="BC1272" i="27"/>
  <c r="BB1272" i="27"/>
  <c r="AX1272" i="27"/>
  <c r="AW1272" i="27"/>
  <c r="AV1272" i="27"/>
  <c r="AQ1272" i="27"/>
  <c r="AP1272" i="27"/>
  <c r="AO1272" i="27"/>
  <c r="BF1271" i="27"/>
  <c r="BE1271" i="27"/>
  <c r="BD1271" i="27"/>
  <c r="BC1271" i="27"/>
  <c r="BB1271" i="27"/>
  <c r="AX1271" i="27"/>
  <c r="AW1271" i="27"/>
  <c r="AV1271" i="27"/>
  <c r="AQ1271" i="27"/>
  <c r="AP1271" i="27"/>
  <c r="AO1271" i="27"/>
  <c r="BF1270" i="27"/>
  <c r="BE1270" i="27"/>
  <c r="BD1270" i="27"/>
  <c r="BC1270" i="27"/>
  <c r="BB1270" i="27"/>
  <c r="AX1270" i="27"/>
  <c r="AW1270" i="27"/>
  <c r="AV1270" i="27"/>
  <c r="AQ1270" i="27"/>
  <c r="AP1270" i="27"/>
  <c r="BA1270" i="27" s="1"/>
  <c r="AO1270" i="27"/>
  <c r="BF1269" i="27"/>
  <c r="BE1269" i="27"/>
  <c r="BD1269" i="27"/>
  <c r="BC1269" i="27"/>
  <c r="BB1269" i="27"/>
  <c r="AX1269" i="27"/>
  <c r="AW1269" i="27"/>
  <c r="AV1269" i="27"/>
  <c r="AQ1269" i="27"/>
  <c r="AP1269" i="27"/>
  <c r="AO1269" i="27"/>
  <c r="BF1268" i="27"/>
  <c r="BE1268" i="27"/>
  <c r="BD1268" i="27"/>
  <c r="BC1268" i="27"/>
  <c r="BB1268" i="27"/>
  <c r="AX1268" i="27"/>
  <c r="AW1268" i="27"/>
  <c r="AV1268" i="27"/>
  <c r="AQ1268" i="27"/>
  <c r="AP1268" i="27"/>
  <c r="AO1268" i="27"/>
  <c r="BF1267" i="27"/>
  <c r="BE1267" i="27"/>
  <c r="BD1267" i="27"/>
  <c r="BC1267" i="27"/>
  <c r="BB1267" i="27"/>
  <c r="AX1267" i="27"/>
  <c r="AW1267" i="27"/>
  <c r="AV1267" i="27"/>
  <c r="AQ1267" i="27"/>
  <c r="AP1267" i="27"/>
  <c r="AO1267" i="27"/>
  <c r="BF1266" i="27"/>
  <c r="BE1266" i="27"/>
  <c r="BD1266" i="27"/>
  <c r="BC1266" i="27"/>
  <c r="BB1266" i="27"/>
  <c r="AX1266" i="27"/>
  <c r="AW1266" i="27"/>
  <c r="AV1266" i="27"/>
  <c r="AQ1266" i="27"/>
  <c r="AP1266" i="27"/>
  <c r="BA1266" i="27" s="1"/>
  <c r="AO1266" i="27"/>
  <c r="BF1265" i="27"/>
  <c r="BE1265" i="27"/>
  <c r="BD1265" i="27"/>
  <c r="BC1265" i="27"/>
  <c r="BB1265" i="27"/>
  <c r="AX1265" i="27"/>
  <c r="AW1265" i="27"/>
  <c r="AV1265" i="27"/>
  <c r="AQ1265" i="27"/>
  <c r="AP1265" i="27"/>
  <c r="AO1265" i="27"/>
  <c r="BF1264" i="27"/>
  <c r="BE1264" i="27"/>
  <c r="BD1264" i="27"/>
  <c r="BC1264" i="27"/>
  <c r="BB1264" i="27"/>
  <c r="AX1264" i="27"/>
  <c r="AW1264" i="27"/>
  <c r="AV1264" i="27"/>
  <c r="AQ1264" i="27"/>
  <c r="AP1264" i="27"/>
  <c r="AO1264" i="27"/>
  <c r="BF1263" i="27"/>
  <c r="BE1263" i="27"/>
  <c r="BD1263" i="27"/>
  <c r="BC1263" i="27"/>
  <c r="BB1263" i="27"/>
  <c r="AX1263" i="27"/>
  <c r="AW1263" i="27"/>
  <c r="AV1263" i="27"/>
  <c r="AQ1263" i="27"/>
  <c r="AP1263" i="27"/>
  <c r="AO1263" i="27"/>
  <c r="BF1260" i="27"/>
  <c r="BE1260" i="27"/>
  <c r="BD1260" i="27"/>
  <c r="BC1260" i="27"/>
  <c r="BB1260" i="27"/>
  <c r="AX1260" i="27"/>
  <c r="AW1260" i="27"/>
  <c r="AV1260" i="27"/>
  <c r="AQ1260" i="27"/>
  <c r="AP1260" i="27"/>
  <c r="BA1260" i="27" s="1"/>
  <c r="AO1260" i="27"/>
  <c r="BF1259" i="27"/>
  <c r="BE1259" i="27"/>
  <c r="BD1259" i="27"/>
  <c r="BC1259" i="27"/>
  <c r="BB1259" i="27"/>
  <c r="AX1259" i="27"/>
  <c r="AW1259" i="27"/>
  <c r="AV1259" i="27"/>
  <c r="AQ1259" i="27"/>
  <c r="AP1259" i="27"/>
  <c r="AO1259" i="27"/>
  <c r="BF1257" i="27"/>
  <c r="BE1257" i="27"/>
  <c r="BD1257" i="27"/>
  <c r="BC1257" i="27"/>
  <c r="BB1257" i="27"/>
  <c r="AX1257" i="27"/>
  <c r="AW1257" i="27"/>
  <c r="AV1257" i="27"/>
  <c r="AQ1257" i="27"/>
  <c r="AP1257" i="27"/>
  <c r="AO1257" i="27"/>
  <c r="BF1256" i="27"/>
  <c r="BE1256" i="27"/>
  <c r="BD1256" i="27"/>
  <c r="BC1256" i="27"/>
  <c r="BB1256" i="27"/>
  <c r="AX1256" i="27"/>
  <c r="AW1256" i="27"/>
  <c r="AV1256" i="27"/>
  <c r="AQ1256" i="27"/>
  <c r="AP1256" i="27"/>
  <c r="AO1256" i="27"/>
  <c r="BF1255" i="27"/>
  <c r="BE1255" i="27"/>
  <c r="BD1255" i="27"/>
  <c r="BC1255" i="27"/>
  <c r="BB1255" i="27"/>
  <c r="AX1255" i="27"/>
  <c r="AW1255" i="27"/>
  <c r="AV1255" i="27"/>
  <c r="AQ1255" i="27"/>
  <c r="AP1255" i="27"/>
  <c r="BA1255" i="27" s="1"/>
  <c r="AO1255" i="27"/>
  <c r="BF1253" i="27"/>
  <c r="BE1253" i="27"/>
  <c r="BD1253" i="27"/>
  <c r="BC1253" i="27"/>
  <c r="BB1253" i="27"/>
  <c r="AX1253" i="27"/>
  <c r="AW1253" i="27"/>
  <c r="AV1253" i="27"/>
  <c r="AQ1253" i="27"/>
  <c r="AP1253" i="27"/>
  <c r="AO1253" i="27"/>
  <c r="BF1252" i="27"/>
  <c r="BE1252" i="27"/>
  <c r="BD1252" i="27"/>
  <c r="BC1252" i="27"/>
  <c r="BB1252" i="27"/>
  <c r="AX1252" i="27"/>
  <c r="AW1252" i="27"/>
  <c r="AV1252" i="27"/>
  <c r="AQ1252" i="27"/>
  <c r="AP1252" i="27"/>
  <c r="AO1252" i="27"/>
  <c r="BF1251" i="27"/>
  <c r="BE1251" i="27"/>
  <c r="BD1251" i="27"/>
  <c r="BC1251" i="27"/>
  <c r="BB1251" i="27"/>
  <c r="AX1251" i="27"/>
  <c r="AW1251" i="27"/>
  <c r="AV1251" i="27"/>
  <c r="AQ1251" i="27"/>
  <c r="AP1251" i="27"/>
  <c r="AO1251" i="27"/>
  <c r="BF1250" i="27"/>
  <c r="BE1250" i="27"/>
  <c r="BD1250" i="27"/>
  <c r="BC1250" i="27"/>
  <c r="BB1250" i="27"/>
  <c r="AX1250" i="27"/>
  <c r="AW1250" i="27"/>
  <c r="AV1250" i="27"/>
  <c r="AQ1250" i="27"/>
  <c r="AP1250" i="27"/>
  <c r="BA1250" i="27" s="1"/>
  <c r="AO1250" i="27"/>
  <c r="BF1249" i="27"/>
  <c r="BE1249" i="27"/>
  <c r="BD1249" i="27"/>
  <c r="BC1249" i="27"/>
  <c r="BB1249" i="27"/>
  <c r="AX1249" i="27"/>
  <c r="AW1249" i="27"/>
  <c r="AV1249" i="27"/>
  <c r="AQ1249" i="27"/>
  <c r="AP1249" i="27"/>
  <c r="AO1249" i="27"/>
  <c r="BF1248" i="27"/>
  <c r="BE1248" i="27"/>
  <c r="BD1248" i="27"/>
  <c r="BC1248" i="27"/>
  <c r="BB1248" i="27"/>
  <c r="AX1248" i="27"/>
  <c r="AW1248" i="27"/>
  <c r="AV1248" i="27"/>
  <c r="AQ1248" i="27"/>
  <c r="AP1248" i="27"/>
  <c r="AO1248" i="27"/>
  <c r="BF1247" i="27"/>
  <c r="BE1247" i="27"/>
  <c r="BD1247" i="27"/>
  <c r="BC1247" i="27"/>
  <c r="BB1247" i="27"/>
  <c r="AX1247" i="27"/>
  <c r="AW1247" i="27"/>
  <c r="AV1247" i="27"/>
  <c r="AQ1247" i="27"/>
  <c r="AP1247" i="27"/>
  <c r="AO1247" i="27"/>
  <c r="BF1246" i="27"/>
  <c r="BE1246" i="27"/>
  <c r="BD1246" i="27"/>
  <c r="BC1246" i="27"/>
  <c r="BB1246" i="27"/>
  <c r="AX1246" i="27"/>
  <c r="AW1246" i="27"/>
  <c r="AV1246" i="27"/>
  <c r="AQ1246" i="27"/>
  <c r="AP1246" i="27"/>
  <c r="BA1246" i="27" s="1"/>
  <c r="AO1246" i="27"/>
  <c r="BF1244" i="27"/>
  <c r="BE1244" i="27"/>
  <c r="BD1244" i="27"/>
  <c r="BC1244" i="27"/>
  <c r="BB1244" i="27"/>
  <c r="AX1244" i="27"/>
  <c r="AW1244" i="27"/>
  <c r="AV1244" i="27"/>
  <c r="AQ1244" i="27"/>
  <c r="AP1244" i="27"/>
  <c r="AO1244" i="27"/>
  <c r="BF1243" i="27"/>
  <c r="BE1243" i="27"/>
  <c r="BD1243" i="27"/>
  <c r="BC1243" i="27"/>
  <c r="BB1243" i="27"/>
  <c r="AX1243" i="27"/>
  <c r="AW1243" i="27"/>
  <c r="AV1243" i="27"/>
  <c r="AQ1243" i="27"/>
  <c r="AP1243" i="27"/>
  <c r="AO1243" i="27"/>
  <c r="BF1241" i="27"/>
  <c r="BE1241" i="27"/>
  <c r="BD1241" i="27"/>
  <c r="BC1241" i="27"/>
  <c r="BB1241" i="27"/>
  <c r="AX1241" i="27"/>
  <c r="AW1241" i="27"/>
  <c r="AV1241" i="27"/>
  <c r="AQ1241" i="27"/>
  <c r="AP1241" i="27"/>
  <c r="AO1241" i="27"/>
  <c r="BF1240" i="27"/>
  <c r="BE1240" i="27"/>
  <c r="BD1240" i="27"/>
  <c r="BC1240" i="27"/>
  <c r="BB1240" i="27"/>
  <c r="AX1240" i="27"/>
  <c r="AW1240" i="27"/>
  <c r="AV1240" i="27"/>
  <c r="AQ1240" i="27"/>
  <c r="AP1240" i="27"/>
  <c r="BA1240" i="27" s="1"/>
  <c r="AO1240" i="27"/>
  <c r="BF1239" i="27"/>
  <c r="BE1239" i="27"/>
  <c r="BD1239" i="27"/>
  <c r="BC1239" i="27"/>
  <c r="BB1239" i="27"/>
  <c r="AX1239" i="27"/>
  <c r="AW1239" i="27"/>
  <c r="AV1239" i="27"/>
  <c r="AQ1239" i="27"/>
  <c r="AP1239" i="27"/>
  <c r="AO1239" i="27"/>
  <c r="BF1238" i="27"/>
  <c r="BE1238" i="27"/>
  <c r="BD1238" i="27"/>
  <c r="BC1238" i="27"/>
  <c r="BB1238" i="27"/>
  <c r="AX1238" i="27"/>
  <c r="AW1238" i="27"/>
  <c r="AV1238" i="27"/>
  <c r="AQ1238" i="27"/>
  <c r="AP1238" i="27"/>
  <c r="AO1238" i="27"/>
  <c r="BF1236" i="27"/>
  <c r="BE1236" i="27"/>
  <c r="BD1236" i="27"/>
  <c r="BC1236" i="27"/>
  <c r="BB1236" i="27"/>
  <c r="AX1236" i="27"/>
  <c r="AW1236" i="27"/>
  <c r="AV1236" i="27"/>
  <c r="AQ1236" i="27"/>
  <c r="AP1236" i="27"/>
  <c r="AO1236" i="27"/>
  <c r="BF1235" i="27"/>
  <c r="BE1235" i="27"/>
  <c r="BD1235" i="27"/>
  <c r="BC1235" i="27"/>
  <c r="BB1235" i="27"/>
  <c r="AX1235" i="27"/>
  <c r="AW1235" i="27"/>
  <c r="AV1235" i="27"/>
  <c r="AQ1235" i="27"/>
  <c r="AP1235" i="27"/>
  <c r="BA1235" i="27" s="1"/>
  <c r="AO1235" i="27"/>
  <c r="BF1234" i="27"/>
  <c r="BE1234" i="27"/>
  <c r="BD1234" i="27"/>
  <c r="BC1234" i="27"/>
  <c r="BB1234" i="27"/>
  <c r="AX1234" i="27"/>
  <c r="AW1234" i="27"/>
  <c r="AV1234" i="27"/>
  <c r="AQ1234" i="27"/>
  <c r="AP1234" i="27"/>
  <c r="AO1234" i="27"/>
  <c r="BF1231" i="27"/>
  <c r="BE1231" i="27"/>
  <c r="BD1231" i="27"/>
  <c r="BC1231" i="27"/>
  <c r="BB1231" i="27"/>
  <c r="AX1231" i="27"/>
  <c r="AW1231" i="27"/>
  <c r="AV1231" i="27"/>
  <c r="AQ1231" i="27"/>
  <c r="AP1231" i="27"/>
  <c r="AO1231" i="27"/>
  <c r="BF1230" i="27"/>
  <c r="BE1230" i="27"/>
  <c r="BD1230" i="27"/>
  <c r="BC1230" i="27"/>
  <c r="BB1230" i="27"/>
  <c r="AX1230" i="27"/>
  <c r="AW1230" i="27"/>
  <c r="AV1230" i="27"/>
  <c r="AQ1230" i="27"/>
  <c r="AP1230" i="27"/>
  <c r="AO1230" i="27"/>
  <c r="BF1229" i="27"/>
  <c r="BE1229" i="27"/>
  <c r="BD1229" i="27"/>
  <c r="BC1229" i="27"/>
  <c r="BB1229" i="27"/>
  <c r="AX1229" i="27"/>
  <c r="AW1229" i="27"/>
  <c r="AV1229" i="27"/>
  <c r="AQ1229" i="27"/>
  <c r="AP1229" i="27"/>
  <c r="BA1229" i="27" s="1"/>
  <c r="AO1229" i="27"/>
  <c r="BF1228" i="27"/>
  <c r="BE1228" i="27"/>
  <c r="BD1228" i="27"/>
  <c r="BC1228" i="27"/>
  <c r="BB1228" i="27"/>
  <c r="AX1228" i="27"/>
  <c r="AW1228" i="27"/>
  <c r="AV1228" i="27"/>
  <c r="AQ1228" i="27"/>
  <c r="AP1228" i="27"/>
  <c r="AO1228" i="27"/>
  <c r="BF1227" i="27"/>
  <c r="BE1227" i="27"/>
  <c r="BD1227" i="27"/>
  <c r="BC1227" i="27"/>
  <c r="BB1227" i="27"/>
  <c r="AX1227" i="27"/>
  <c r="AW1227" i="27"/>
  <c r="AV1227" i="27"/>
  <c r="AQ1227" i="27"/>
  <c r="AP1227" i="27"/>
  <c r="AO1227" i="27"/>
  <c r="BF1225" i="27"/>
  <c r="BE1225" i="27"/>
  <c r="BD1225" i="27"/>
  <c r="BC1225" i="27"/>
  <c r="BB1225" i="27"/>
  <c r="AX1225" i="27"/>
  <c r="AW1225" i="27"/>
  <c r="AV1225" i="27"/>
  <c r="AQ1225" i="27"/>
  <c r="AP1225" i="27"/>
  <c r="AO1225" i="27"/>
  <c r="BF1224" i="27"/>
  <c r="BE1224" i="27"/>
  <c r="BD1224" i="27"/>
  <c r="BC1224" i="27"/>
  <c r="BB1224" i="27"/>
  <c r="AX1224" i="27"/>
  <c r="AW1224" i="27"/>
  <c r="AV1224" i="27"/>
  <c r="AQ1224" i="27"/>
  <c r="AP1224" i="27"/>
  <c r="BA1224" i="27" s="1"/>
  <c r="AO1224" i="27"/>
  <c r="BF1223" i="27"/>
  <c r="BE1223" i="27"/>
  <c r="BD1223" i="27"/>
  <c r="BC1223" i="27"/>
  <c r="BB1223" i="27"/>
  <c r="AX1223" i="27"/>
  <c r="AW1223" i="27"/>
  <c r="AV1223" i="27"/>
  <c r="AQ1223" i="27"/>
  <c r="AP1223" i="27"/>
  <c r="AO1223" i="27"/>
  <c r="BF1222" i="27"/>
  <c r="BE1222" i="27"/>
  <c r="BD1222" i="27"/>
  <c r="BC1222" i="27"/>
  <c r="BB1222" i="27"/>
  <c r="AX1222" i="27"/>
  <c r="AW1222" i="27"/>
  <c r="AV1222" i="27"/>
  <c r="AQ1222" i="27"/>
  <c r="AP1222" i="27"/>
  <c r="AO1222" i="27"/>
  <c r="BF1221" i="27"/>
  <c r="BE1221" i="27"/>
  <c r="BD1221" i="27"/>
  <c r="BC1221" i="27"/>
  <c r="BB1221" i="27"/>
  <c r="AX1221" i="27"/>
  <c r="AW1221" i="27"/>
  <c r="AV1221" i="27"/>
  <c r="AQ1221" i="27"/>
  <c r="AP1221" i="27"/>
  <c r="AO1221" i="27"/>
  <c r="BF1036" i="27"/>
  <c r="BE1036" i="27"/>
  <c r="BD1036" i="27"/>
  <c r="BC1036" i="27"/>
  <c r="BB1036" i="27"/>
  <c r="AX1036" i="27"/>
  <c r="AW1036" i="27"/>
  <c r="AV1036" i="27"/>
  <c r="AQ1036" i="27"/>
  <c r="AP1036" i="27"/>
  <c r="BA1036" i="27" s="1"/>
  <c r="AO1036" i="27"/>
  <c r="BF1034" i="27"/>
  <c r="BE1034" i="27"/>
  <c r="BD1034" i="27"/>
  <c r="BC1034" i="27"/>
  <c r="BB1034" i="27"/>
  <c r="AX1034" i="27"/>
  <c r="AW1034" i="27"/>
  <c r="AV1034" i="27"/>
  <c r="AQ1034" i="27"/>
  <c r="AP1034" i="27"/>
  <c r="AO1034" i="27"/>
  <c r="BF1032" i="27"/>
  <c r="BE1032" i="27"/>
  <c r="BD1032" i="27"/>
  <c r="BC1032" i="27"/>
  <c r="BB1032" i="27"/>
  <c r="AX1032" i="27"/>
  <c r="AW1032" i="27"/>
  <c r="AV1032" i="27"/>
  <c r="AQ1032" i="27"/>
  <c r="AP1032" i="27"/>
  <c r="AO1032" i="27"/>
  <c r="BF1027" i="27"/>
  <c r="BE1027" i="27"/>
  <c r="BD1027" i="27"/>
  <c r="BC1027" i="27"/>
  <c r="BB1027" i="27"/>
  <c r="AX1027" i="27"/>
  <c r="AW1027" i="27"/>
  <c r="AV1027" i="27"/>
  <c r="AQ1027" i="27"/>
  <c r="AP1027" i="27"/>
  <c r="AO1027" i="27"/>
  <c r="BF1026" i="27"/>
  <c r="BE1026" i="27"/>
  <c r="BD1026" i="27"/>
  <c r="BC1026" i="27"/>
  <c r="BB1026" i="27"/>
  <c r="AX1026" i="27"/>
  <c r="AW1026" i="27"/>
  <c r="AV1026" i="27"/>
  <c r="AQ1026" i="27"/>
  <c r="AP1026" i="27"/>
  <c r="BA1026" i="27" s="1"/>
  <c r="AO1026" i="27"/>
  <c r="BF1025" i="27"/>
  <c r="BE1025" i="27"/>
  <c r="BD1025" i="27"/>
  <c r="BC1025" i="27"/>
  <c r="BB1025" i="27"/>
  <c r="AX1025" i="27"/>
  <c r="AW1025" i="27"/>
  <c r="AV1025" i="27"/>
  <c r="AQ1025" i="27"/>
  <c r="AP1025" i="27"/>
  <c r="AO1025" i="27"/>
  <c r="BF1024" i="27"/>
  <c r="BE1024" i="27"/>
  <c r="BD1024" i="27"/>
  <c r="BC1024" i="27"/>
  <c r="BB1024" i="27"/>
  <c r="AX1024" i="27"/>
  <c r="AW1024" i="27"/>
  <c r="AV1024" i="27"/>
  <c r="AQ1024" i="27"/>
  <c r="AP1024" i="27"/>
  <c r="AO1024" i="27"/>
  <c r="BF1023" i="27"/>
  <c r="BE1023" i="27"/>
  <c r="BD1023" i="27"/>
  <c r="BC1023" i="27"/>
  <c r="BB1023" i="27"/>
  <c r="AX1023" i="27"/>
  <c r="AW1023" i="27"/>
  <c r="AV1023" i="27"/>
  <c r="AQ1023" i="27"/>
  <c r="AP1023" i="27"/>
  <c r="AO1023" i="27"/>
  <c r="BF1022" i="27"/>
  <c r="BE1022" i="27"/>
  <c r="BD1022" i="27"/>
  <c r="BC1022" i="27"/>
  <c r="BB1022" i="27"/>
  <c r="AX1022" i="27"/>
  <c r="AW1022" i="27"/>
  <c r="AV1022" i="27"/>
  <c r="AQ1022" i="27"/>
  <c r="AP1022" i="27"/>
  <c r="BA1022" i="27" s="1"/>
  <c r="AO1022" i="27"/>
  <c r="BF1021" i="27"/>
  <c r="BE1021" i="27"/>
  <c r="BD1021" i="27"/>
  <c r="BC1021" i="27"/>
  <c r="BB1021" i="27"/>
  <c r="AX1021" i="27"/>
  <c r="AW1021" i="27"/>
  <c r="AV1021" i="27"/>
  <c r="AQ1021" i="27"/>
  <c r="AP1021" i="27"/>
  <c r="AO1021" i="27"/>
  <c r="BF1020" i="27"/>
  <c r="BE1020" i="27"/>
  <c r="BD1020" i="27"/>
  <c r="BC1020" i="27"/>
  <c r="BB1020" i="27"/>
  <c r="AX1020" i="27"/>
  <c r="AW1020" i="27"/>
  <c r="AV1020" i="27"/>
  <c r="AQ1020" i="27"/>
  <c r="AP1020" i="27"/>
  <c r="AO1020" i="27"/>
  <c r="BF1019" i="27"/>
  <c r="BE1019" i="27"/>
  <c r="BD1019" i="27"/>
  <c r="BC1019" i="27"/>
  <c r="BB1019" i="27"/>
  <c r="AX1019" i="27"/>
  <c r="AW1019" i="27"/>
  <c r="AV1019" i="27"/>
  <c r="AQ1019" i="27"/>
  <c r="AP1019" i="27"/>
  <c r="AO1019" i="27"/>
  <c r="BF1018" i="27"/>
  <c r="BE1018" i="27"/>
  <c r="BD1018" i="27"/>
  <c r="BC1018" i="27"/>
  <c r="BB1018" i="27"/>
  <c r="AX1018" i="27"/>
  <c r="AW1018" i="27"/>
  <c r="AV1018" i="27"/>
  <c r="AQ1018" i="27"/>
  <c r="AP1018" i="27"/>
  <c r="BA1018" i="27" s="1"/>
  <c r="AO1018" i="27"/>
  <c r="BF1017" i="27"/>
  <c r="BE1017" i="27"/>
  <c r="BD1017" i="27"/>
  <c r="BC1017" i="27"/>
  <c r="BB1017" i="27"/>
  <c r="AX1017" i="27"/>
  <c r="AW1017" i="27"/>
  <c r="AV1017" i="27"/>
  <c r="AQ1017" i="27"/>
  <c r="AP1017" i="27"/>
  <c r="AO1017" i="27"/>
  <c r="BF1015" i="27"/>
  <c r="BE1015" i="27"/>
  <c r="BD1015" i="27"/>
  <c r="BC1015" i="27"/>
  <c r="BB1015" i="27"/>
  <c r="AX1015" i="27"/>
  <c r="AW1015" i="27"/>
  <c r="AV1015" i="27"/>
  <c r="AQ1015" i="27"/>
  <c r="AP1015" i="27"/>
  <c r="AO1015" i="27"/>
  <c r="BF1014" i="27"/>
  <c r="BE1014" i="27"/>
  <c r="BD1014" i="27"/>
  <c r="BC1014" i="27"/>
  <c r="BB1014" i="27"/>
  <c r="AX1014" i="27"/>
  <c r="AW1014" i="27"/>
  <c r="AV1014" i="27"/>
  <c r="AQ1014" i="27"/>
  <c r="AP1014" i="27"/>
  <c r="AO1014" i="27"/>
  <c r="BF1013" i="27"/>
  <c r="BE1013" i="27"/>
  <c r="BD1013" i="27"/>
  <c r="BC1013" i="27"/>
  <c r="BB1013" i="27"/>
  <c r="AX1013" i="27"/>
  <c r="AW1013" i="27"/>
  <c r="AV1013" i="27"/>
  <c r="AQ1013" i="27"/>
  <c r="AP1013" i="27"/>
  <c r="BA1013" i="27" s="1"/>
  <c r="AO1013" i="27"/>
  <c r="BF1012" i="27"/>
  <c r="BE1012" i="27"/>
  <c r="BD1012" i="27"/>
  <c r="BC1012" i="27"/>
  <c r="BB1012" i="27"/>
  <c r="AX1012" i="27"/>
  <c r="AW1012" i="27"/>
  <c r="AV1012" i="27"/>
  <c r="AQ1012" i="27"/>
  <c r="AP1012" i="27"/>
  <c r="AO1012" i="27"/>
  <c r="BF1011" i="27"/>
  <c r="BE1011" i="27"/>
  <c r="BD1011" i="27"/>
  <c r="BC1011" i="27"/>
  <c r="BB1011" i="27"/>
  <c r="AX1011" i="27"/>
  <c r="AW1011" i="27"/>
  <c r="AV1011" i="27"/>
  <c r="AQ1011" i="27"/>
  <c r="AP1011" i="27"/>
  <c r="AO1011" i="27"/>
  <c r="BF1008" i="27"/>
  <c r="BE1008" i="27"/>
  <c r="BD1008" i="27"/>
  <c r="BC1008" i="27"/>
  <c r="BB1008" i="27"/>
  <c r="AX1008" i="27"/>
  <c r="AW1008" i="27"/>
  <c r="AV1008" i="27"/>
  <c r="AQ1008" i="27"/>
  <c r="AP1008" i="27"/>
  <c r="AO1008" i="27"/>
  <c r="BF1007" i="27"/>
  <c r="BE1007" i="27"/>
  <c r="BD1007" i="27"/>
  <c r="BC1007" i="27"/>
  <c r="BB1007" i="27"/>
  <c r="AX1007" i="27"/>
  <c r="AW1007" i="27"/>
  <c r="AV1007" i="27"/>
  <c r="AQ1007" i="27"/>
  <c r="AP1007" i="27"/>
  <c r="BA1007" i="27" s="1"/>
  <c r="AO1007" i="27"/>
  <c r="BF1006" i="27"/>
  <c r="BE1006" i="27"/>
  <c r="BD1006" i="27"/>
  <c r="BC1006" i="27"/>
  <c r="BB1006" i="27"/>
  <c r="AX1006" i="27"/>
  <c r="AW1006" i="27"/>
  <c r="AV1006" i="27"/>
  <c r="AQ1006" i="27"/>
  <c r="AP1006" i="27"/>
  <c r="AO1006" i="27"/>
  <c r="BF1005" i="27"/>
  <c r="BE1005" i="27"/>
  <c r="BD1005" i="27"/>
  <c r="BC1005" i="27"/>
  <c r="BB1005" i="27"/>
  <c r="AX1005" i="27"/>
  <c r="AW1005" i="27"/>
  <c r="AV1005" i="27"/>
  <c r="AQ1005" i="27"/>
  <c r="AP1005" i="27"/>
  <c r="AO1005" i="27"/>
  <c r="BF1004" i="27"/>
  <c r="BE1004" i="27"/>
  <c r="BD1004" i="27"/>
  <c r="BC1004" i="27"/>
  <c r="BB1004" i="27"/>
  <c r="AX1004" i="27"/>
  <c r="AW1004" i="27"/>
  <c r="AV1004" i="27"/>
  <c r="AQ1004" i="27"/>
  <c r="AP1004" i="27"/>
  <c r="AO1004" i="27"/>
  <c r="BF1003" i="27"/>
  <c r="BE1003" i="27"/>
  <c r="BD1003" i="27"/>
  <c r="BC1003" i="27"/>
  <c r="BB1003" i="27"/>
  <c r="AX1003" i="27"/>
  <c r="AW1003" i="27"/>
  <c r="AV1003" i="27"/>
  <c r="AQ1003" i="27"/>
  <c r="AP1003" i="27"/>
  <c r="BA1003" i="27" s="1"/>
  <c r="AO1003" i="27"/>
  <c r="BF1002" i="27"/>
  <c r="BE1002" i="27"/>
  <c r="BD1002" i="27"/>
  <c r="BC1002" i="27"/>
  <c r="BB1002" i="27"/>
  <c r="AX1002" i="27"/>
  <c r="AW1002" i="27"/>
  <c r="AV1002" i="27"/>
  <c r="AQ1002" i="27"/>
  <c r="AP1002" i="27"/>
  <c r="AO1002" i="27"/>
  <c r="BF1001" i="27"/>
  <c r="BE1001" i="27"/>
  <c r="BD1001" i="27"/>
  <c r="BC1001" i="27"/>
  <c r="BB1001" i="27"/>
  <c r="AX1001" i="27"/>
  <c r="AW1001" i="27"/>
  <c r="AV1001" i="27"/>
  <c r="AQ1001" i="27"/>
  <c r="AP1001" i="27"/>
  <c r="AO1001" i="27"/>
  <c r="BF1000" i="27"/>
  <c r="BE1000" i="27"/>
  <c r="BD1000" i="27"/>
  <c r="BC1000" i="27"/>
  <c r="BB1000" i="27"/>
  <c r="AX1000" i="27"/>
  <c r="AW1000" i="27"/>
  <c r="AV1000" i="27"/>
  <c r="AQ1000" i="27"/>
  <c r="AP1000" i="27"/>
  <c r="AO1000" i="27"/>
  <c r="BF998" i="27"/>
  <c r="BE998" i="27"/>
  <c r="BD998" i="27"/>
  <c r="BC998" i="27"/>
  <c r="BB998" i="27"/>
  <c r="AX998" i="27"/>
  <c r="AW998" i="27"/>
  <c r="AV998" i="27"/>
  <c r="AQ998" i="27"/>
  <c r="AP998" i="27"/>
  <c r="BA998" i="27" s="1"/>
  <c r="AO998" i="27"/>
  <c r="BF996" i="27"/>
  <c r="BE996" i="27"/>
  <c r="BD996" i="27"/>
  <c r="BC996" i="27"/>
  <c r="BB996" i="27"/>
  <c r="AX996" i="27"/>
  <c r="AW996" i="27"/>
  <c r="AV996" i="27"/>
  <c r="AQ996" i="27"/>
  <c r="AP996" i="27"/>
  <c r="AO996" i="27"/>
  <c r="BF995" i="27"/>
  <c r="BE995" i="27"/>
  <c r="BD995" i="27"/>
  <c r="BC995" i="27"/>
  <c r="BB995" i="27"/>
  <c r="AX995" i="27"/>
  <c r="AW995" i="27"/>
  <c r="AV995" i="27"/>
  <c r="AQ995" i="27"/>
  <c r="AP995" i="27"/>
  <c r="AO995" i="27"/>
  <c r="BF994" i="27"/>
  <c r="BE994" i="27"/>
  <c r="BD994" i="27"/>
  <c r="BC994" i="27"/>
  <c r="BB994" i="27"/>
  <c r="AX994" i="27"/>
  <c r="AW994" i="27"/>
  <c r="AV994" i="27"/>
  <c r="AQ994" i="27"/>
  <c r="AP994" i="27"/>
  <c r="AO994" i="27"/>
  <c r="BF993" i="27"/>
  <c r="BE993" i="27"/>
  <c r="BD993" i="27"/>
  <c r="BC993" i="27"/>
  <c r="BB993" i="27"/>
  <c r="AX993" i="27"/>
  <c r="AW993" i="27"/>
  <c r="AV993" i="27"/>
  <c r="AQ993" i="27"/>
  <c r="AP993" i="27"/>
  <c r="BA993" i="27" s="1"/>
  <c r="AO993" i="27"/>
  <c r="BF992" i="27"/>
  <c r="BE992" i="27"/>
  <c r="BD992" i="27"/>
  <c r="BC992" i="27"/>
  <c r="BB992" i="27"/>
  <c r="AX992" i="27"/>
  <c r="AW992" i="27"/>
  <c r="AV992" i="27"/>
  <c r="AQ992" i="27"/>
  <c r="AP992" i="27"/>
  <c r="AO992" i="27"/>
  <c r="BF991" i="27"/>
  <c r="BE991" i="27"/>
  <c r="BD991" i="27"/>
  <c r="BC991" i="27"/>
  <c r="BB991" i="27"/>
  <c r="AX991" i="27"/>
  <c r="AW991" i="27"/>
  <c r="AV991" i="27"/>
  <c r="AQ991" i="27"/>
  <c r="AP991" i="27"/>
  <c r="AO991" i="27"/>
  <c r="BF990" i="27"/>
  <c r="BE990" i="27"/>
  <c r="BD990" i="27"/>
  <c r="BC990" i="27"/>
  <c r="BB990" i="27"/>
  <c r="AX990" i="27"/>
  <c r="AW990" i="27"/>
  <c r="AV990" i="27"/>
  <c r="AQ990" i="27"/>
  <c r="AP990" i="27"/>
  <c r="AO990" i="27"/>
  <c r="BF989" i="27"/>
  <c r="BE989" i="27"/>
  <c r="BD989" i="27"/>
  <c r="BC989" i="27"/>
  <c r="BB989" i="27"/>
  <c r="AX989" i="27"/>
  <c r="AW989" i="27"/>
  <c r="AV989" i="27"/>
  <c r="AQ989" i="27"/>
  <c r="AP989" i="27"/>
  <c r="BA989" i="27" s="1"/>
  <c r="AO989" i="27"/>
  <c r="BF988" i="27"/>
  <c r="BE988" i="27"/>
  <c r="BD988" i="27"/>
  <c r="BC988" i="27"/>
  <c r="BB988" i="27"/>
  <c r="AX988" i="27"/>
  <c r="AW988" i="27"/>
  <c r="AV988" i="27"/>
  <c r="AQ988" i="27"/>
  <c r="AP988" i="27"/>
  <c r="AO988" i="27"/>
  <c r="BF987" i="27"/>
  <c r="BE987" i="27"/>
  <c r="BD987" i="27"/>
  <c r="BC987" i="27"/>
  <c r="BB987" i="27"/>
  <c r="AX987" i="27"/>
  <c r="AW987" i="27"/>
  <c r="AV987" i="27"/>
  <c r="AQ987" i="27"/>
  <c r="AP987" i="27"/>
  <c r="AO987" i="27"/>
  <c r="BF986" i="27"/>
  <c r="BE986" i="27"/>
  <c r="BD986" i="27"/>
  <c r="BC986" i="27"/>
  <c r="BB986" i="27"/>
  <c r="AX986" i="27"/>
  <c r="AW986" i="27"/>
  <c r="AV986" i="27"/>
  <c r="AQ986" i="27"/>
  <c r="AP986" i="27"/>
  <c r="AO986" i="27"/>
  <c r="BF985" i="27"/>
  <c r="BE985" i="27"/>
  <c r="BD985" i="27"/>
  <c r="BC985" i="27"/>
  <c r="BB985" i="27"/>
  <c r="AX985" i="27"/>
  <c r="AW985" i="27"/>
  <c r="AV985" i="27"/>
  <c r="AQ985" i="27"/>
  <c r="AP985" i="27"/>
  <c r="BA985" i="27" s="1"/>
  <c r="AO985" i="27"/>
  <c r="BF984" i="27"/>
  <c r="BE984" i="27"/>
  <c r="BD984" i="27"/>
  <c r="BC984" i="27"/>
  <c r="BB984" i="27"/>
  <c r="AX984" i="27"/>
  <c r="AW984" i="27"/>
  <c r="AV984" i="27"/>
  <c r="AQ984" i="27"/>
  <c r="AP984" i="27"/>
  <c r="AO984" i="27"/>
  <c r="BF983" i="27"/>
  <c r="BE983" i="27"/>
  <c r="BD983" i="27"/>
  <c r="BC983" i="27"/>
  <c r="BB983" i="27"/>
  <c r="AX983" i="27"/>
  <c r="AW983" i="27"/>
  <c r="AV983" i="27"/>
  <c r="AQ983" i="27"/>
  <c r="AP983" i="27"/>
  <c r="AO983" i="27"/>
  <c r="BF981" i="27"/>
  <c r="BE981" i="27"/>
  <c r="BD981" i="27"/>
  <c r="BC981" i="27"/>
  <c r="BB981" i="27"/>
  <c r="AX981" i="27"/>
  <c r="AW981" i="27"/>
  <c r="AV981" i="27"/>
  <c r="AQ981" i="27"/>
  <c r="AP981" i="27"/>
  <c r="AO981" i="27"/>
  <c r="BF980" i="27"/>
  <c r="BE980" i="27"/>
  <c r="BD980" i="27"/>
  <c r="BC980" i="27"/>
  <c r="BB980" i="27"/>
  <c r="AX980" i="27"/>
  <c r="AW980" i="27"/>
  <c r="AV980" i="27"/>
  <c r="AQ980" i="27"/>
  <c r="AP980" i="27"/>
  <c r="BA980" i="27" s="1"/>
  <c r="AO980" i="27"/>
  <c r="BF979" i="27"/>
  <c r="BE979" i="27"/>
  <c r="BD979" i="27"/>
  <c r="BC979" i="27"/>
  <c r="BB979" i="27"/>
  <c r="AX979" i="27"/>
  <c r="AW979" i="27"/>
  <c r="AV979" i="27"/>
  <c r="AQ979" i="27"/>
  <c r="AP979" i="27"/>
  <c r="AO979" i="27"/>
  <c r="BF978" i="27"/>
  <c r="BE978" i="27"/>
  <c r="BD978" i="27"/>
  <c r="BC978" i="27"/>
  <c r="BB978" i="27"/>
  <c r="AX978" i="27"/>
  <c r="AW978" i="27"/>
  <c r="AV978" i="27"/>
  <c r="AQ978" i="27"/>
  <c r="AP978" i="27"/>
  <c r="AO978" i="27"/>
  <c r="BF976" i="27"/>
  <c r="BE976" i="27"/>
  <c r="BD976" i="27"/>
  <c r="BC976" i="27"/>
  <c r="BB976" i="27"/>
  <c r="AX976" i="27"/>
  <c r="AW976" i="27"/>
  <c r="AV976" i="27"/>
  <c r="AQ976" i="27"/>
  <c r="AP976" i="27"/>
  <c r="AO976" i="27"/>
  <c r="BF975" i="27"/>
  <c r="BE975" i="27"/>
  <c r="BD975" i="27"/>
  <c r="BC975" i="27"/>
  <c r="BB975" i="27"/>
  <c r="AX975" i="27"/>
  <c r="AW975" i="27"/>
  <c r="AV975" i="27"/>
  <c r="AQ975" i="27"/>
  <c r="AP975" i="27"/>
  <c r="BA975" i="27" s="1"/>
  <c r="AO975" i="27"/>
  <c r="BF974" i="27"/>
  <c r="BE974" i="27"/>
  <c r="BD974" i="27"/>
  <c r="BC974" i="27"/>
  <c r="BB974" i="27"/>
  <c r="AX974" i="27"/>
  <c r="AW974" i="27"/>
  <c r="AV974" i="27"/>
  <c r="AQ974" i="27"/>
  <c r="AP974" i="27"/>
  <c r="AO974" i="27"/>
  <c r="BF973" i="27"/>
  <c r="BE973" i="27"/>
  <c r="BD973" i="27"/>
  <c r="BC973" i="27"/>
  <c r="BB973" i="27"/>
  <c r="AX973" i="27"/>
  <c r="AW973" i="27"/>
  <c r="AV973" i="27"/>
  <c r="AQ973" i="27"/>
  <c r="AP973" i="27"/>
  <c r="AO973" i="27"/>
  <c r="BF972" i="27"/>
  <c r="BE972" i="27"/>
  <c r="BD972" i="27"/>
  <c r="BC972" i="27"/>
  <c r="BB972" i="27"/>
  <c r="AX972" i="27"/>
  <c r="AW972" i="27"/>
  <c r="AV972" i="27"/>
  <c r="AQ972" i="27"/>
  <c r="AP972" i="27"/>
  <c r="AO972" i="27"/>
  <c r="BF971" i="27"/>
  <c r="BE971" i="27"/>
  <c r="BD971" i="27"/>
  <c r="BC971" i="27"/>
  <c r="BB971" i="27"/>
  <c r="AX971" i="27"/>
  <c r="AW971" i="27"/>
  <c r="AV971" i="27"/>
  <c r="AQ971" i="27"/>
  <c r="AP971" i="27"/>
  <c r="BA971" i="27" s="1"/>
  <c r="AO971" i="27"/>
  <c r="BF970" i="27"/>
  <c r="BE970" i="27"/>
  <c r="BD970" i="27"/>
  <c r="BC970" i="27"/>
  <c r="BB970" i="27"/>
  <c r="AX970" i="27"/>
  <c r="AW970" i="27"/>
  <c r="AV970" i="27"/>
  <c r="AQ970" i="27"/>
  <c r="AP970" i="27"/>
  <c r="AO970" i="27"/>
  <c r="BF968" i="27"/>
  <c r="BE968" i="27"/>
  <c r="BD968" i="27"/>
  <c r="BC968" i="27"/>
  <c r="BB968" i="27"/>
  <c r="AX968" i="27"/>
  <c r="AW968" i="27"/>
  <c r="AV968" i="27"/>
  <c r="AQ968" i="27"/>
  <c r="AP968" i="27"/>
  <c r="AO968" i="27"/>
  <c r="BF967" i="27"/>
  <c r="BE967" i="27"/>
  <c r="BD967" i="27"/>
  <c r="BC967" i="27"/>
  <c r="BB967" i="27"/>
  <c r="AX967" i="27"/>
  <c r="AW967" i="27"/>
  <c r="AV967" i="27"/>
  <c r="AQ967" i="27"/>
  <c r="AP967" i="27"/>
  <c r="AO967" i="27"/>
  <c r="BF966" i="27"/>
  <c r="BE966" i="27"/>
  <c r="BD966" i="27"/>
  <c r="BC966" i="27"/>
  <c r="BB966" i="27"/>
  <c r="AX966" i="27"/>
  <c r="AW966" i="27"/>
  <c r="AV966" i="27"/>
  <c r="AQ966" i="27"/>
  <c r="AP966" i="27"/>
  <c r="BA966" i="27" s="1"/>
  <c r="AO966" i="27"/>
  <c r="BF965" i="27"/>
  <c r="BE965" i="27"/>
  <c r="BD965" i="27"/>
  <c r="BC965" i="27"/>
  <c r="BB965" i="27"/>
  <c r="AX965" i="27"/>
  <c r="AW965" i="27"/>
  <c r="AV965" i="27"/>
  <c r="AQ965" i="27"/>
  <c r="AP965" i="27"/>
  <c r="AO965" i="27"/>
  <c r="BF964" i="27"/>
  <c r="BE964" i="27"/>
  <c r="BD964" i="27"/>
  <c r="BC964" i="27"/>
  <c r="BB964" i="27"/>
  <c r="AX964" i="27"/>
  <c r="AW964" i="27"/>
  <c r="AV964" i="27"/>
  <c r="AQ964" i="27"/>
  <c r="AP964" i="27"/>
  <c r="AO964" i="27"/>
  <c r="BF963" i="27"/>
  <c r="BE963" i="27"/>
  <c r="BD963" i="27"/>
  <c r="BC963" i="27"/>
  <c r="BB963" i="27"/>
  <c r="AX963" i="27"/>
  <c r="AW963" i="27"/>
  <c r="AV963" i="27"/>
  <c r="AQ963" i="27"/>
  <c r="AP963" i="27"/>
  <c r="AO963" i="27"/>
  <c r="BF962" i="27"/>
  <c r="BE962" i="27"/>
  <c r="BD962" i="27"/>
  <c r="BC962" i="27"/>
  <c r="BB962" i="27"/>
  <c r="AX962" i="27"/>
  <c r="AW962" i="27"/>
  <c r="AV962" i="27"/>
  <c r="AQ962" i="27"/>
  <c r="AP962" i="27"/>
  <c r="BA962" i="27" s="1"/>
  <c r="AO962" i="27"/>
  <c r="BF961" i="27"/>
  <c r="BE961" i="27"/>
  <c r="BD961" i="27"/>
  <c r="BC961" i="27"/>
  <c r="BB961" i="27"/>
  <c r="AX961" i="27"/>
  <c r="AW961" i="27"/>
  <c r="AV961" i="27"/>
  <c r="AQ961" i="27"/>
  <c r="AP961" i="27"/>
  <c r="AO961" i="27"/>
  <c r="BF960" i="27"/>
  <c r="BE960" i="27"/>
  <c r="BD960" i="27"/>
  <c r="BC960" i="27"/>
  <c r="BB960" i="27"/>
  <c r="AX960" i="27"/>
  <c r="AW960" i="27"/>
  <c r="AV960" i="27"/>
  <c r="AQ960" i="27"/>
  <c r="AP960" i="27"/>
  <c r="AO960" i="27"/>
  <c r="BF959" i="27"/>
  <c r="BE959" i="27"/>
  <c r="BD959" i="27"/>
  <c r="BC959" i="27"/>
  <c r="BB959" i="27"/>
  <c r="AX959" i="27"/>
  <c r="AW959" i="27"/>
  <c r="AV959" i="27"/>
  <c r="AQ959" i="27"/>
  <c r="AP959" i="27"/>
  <c r="AO959" i="27"/>
  <c r="BF958" i="27"/>
  <c r="BE958" i="27"/>
  <c r="BD958" i="27"/>
  <c r="BC958" i="27"/>
  <c r="BB958" i="27"/>
  <c r="AX958" i="27"/>
  <c r="AW958" i="27"/>
  <c r="AV958" i="27"/>
  <c r="AQ958" i="27"/>
  <c r="AP958" i="27"/>
  <c r="BA958" i="27" s="1"/>
  <c r="AO958" i="27"/>
  <c r="BF956" i="27"/>
  <c r="BE956" i="27"/>
  <c r="BD956" i="27"/>
  <c r="BC956" i="27"/>
  <c r="BB956" i="27"/>
  <c r="AX956" i="27"/>
  <c r="AW956" i="27"/>
  <c r="AV956" i="27"/>
  <c r="AQ956" i="27"/>
  <c r="AP956" i="27"/>
  <c r="AO956" i="27"/>
  <c r="BF955" i="27"/>
  <c r="BE955" i="27"/>
  <c r="BD955" i="27"/>
  <c r="BC955" i="27"/>
  <c r="BB955" i="27"/>
  <c r="AX955" i="27"/>
  <c r="AW955" i="27"/>
  <c r="AV955" i="27"/>
  <c r="AQ955" i="27"/>
  <c r="AP955" i="27"/>
  <c r="AO955" i="27"/>
  <c r="BF954" i="27"/>
  <c r="BE954" i="27"/>
  <c r="BD954" i="27"/>
  <c r="BC954" i="27"/>
  <c r="BB954" i="27"/>
  <c r="AX954" i="27"/>
  <c r="AW954" i="27"/>
  <c r="AV954" i="27"/>
  <c r="AQ954" i="27"/>
  <c r="AP954" i="27"/>
  <c r="AO954" i="27"/>
  <c r="BF953" i="27"/>
  <c r="BE953" i="27"/>
  <c r="BD953" i="27"/>
  <c r="BC953" i="27"/>
  <c r="BB953" i="27"/>
  <c r="AX953" i="27"/>
  <c r="AW953" i="27"/>
  <c r="AV953" i="27"/>
  <c r="AQ953" i="27"/>
  <c r="AP953" i="27"/>
  <c r="BA953" i="27" s="1"/>
  <c r="AO953" i="27"/>
  <c r="BF952" i="27"/>
  <c r="BE952" i="27"/>
  <c r="BD952" i="27"/>
  <c r="BC952" i="27"/>
  <c r="BB952" i="27"/>
  <c r="AX952" i="27"/>
  <c r="AW952" i="27"/>
  <c r="AV952" i="27"/>
  <c r="AQ952" i="27"/>
  <c r="AP952" i="27"/>
  <c r="AO952" i="27"/>
  <c r="BF950" i="27"/>
  <c r="BE950" i="27"/>
  <c r="BD950" i="27"/>
  <c r="BC950" i="27"/>
  <c r="BB950" i="27"/>
  <c r="AX950" i="27"/>
  <c r="AW950" i="27"/>
  <c r="AV950" i="27"/>
  <c r="AQ950" i="27"/>
  <c r="AP950" i="27"/>
  <c r="AO950" i="27"/>
  <c r="BF948" i="27"/>
  <c r="BE948" i="27"/>
  <c r="BD948" i="27"/>
  <c r="BC948" i="27"/>
  <c r="BB948" i="27"/>
  <c r="AX948" i="27"/>
  <c r="AW948" i="27"/>
  <c r="AV948" i="27"/>
  <c r="AQ948" i="27"/>
  <c r="AP948" i="27"/>
  <c r="AO948" i="27"/>
  <c r="BF947" i="27"/>
  <c r="BE947" i="27"/>
  <c r="BD947" i="27"/>
  <c r="BC947" i="27"/>
  <c r="BB947" i="27"/>
  <c r="AX947" i="27"/>
  <c r="AW947" i="27"/>
  <c r="AV947" i="27"/>
  <c r="AQ947" i="27"/>
  <c r="AP947" i="27"/>
  <c r="BA947" i="27" s="1"/>
  <c r="AO947" i="27"/>
  <c r="BF946" i="27"/>
  <c r="BE946" i="27"/>
  <c r="BD946" i="27"/>
  <c r="BC946" i="27"/>
  <c r="BB946" i="27"/>
  <c r="AX946" i="27"/>
  <c r="AW946" i="27"/>
  <c r="AV946" i="27"/>
  <c r="AQ946" i="27"/>
  <c r="AP946" i="27"/>
  <c r="AO946" i="27"/>
  <c r="BF945" i="27"/>
  <c r="BE945" i="27"/>
  <c r="BD945" i="27"/>
  <c r="BC945" i="27"/>
  <c r="BB945" i="27"/>
  <c r="AX945" i="27"/>
  <c r="AW945" i="27"/>
  <c r="AV945" i="27"/>
  <c r="AQ945" i="27"/>
  <c r="AP945" i="27"/>
  <c r="AO945" i="27"/>
  <c r="BF944" i="27"/>
  <c r="BE944" i="27"/>
  <c r="BD944" i="27"/>
  <c r="BC944" i="27"/>
  <c r="BB944" i="27"/>
  <c r="AX944" i="27"/>
  <c r="AW944" i="27"/>
  <c r="AV944" i="27"/>
  <c r="AQ944" i="27"/>
  <c r="AP944" i="27"/>
  <c r="AO944" i="27"/>
  <c r="BF941" i="27"/>
  <c r="BE941" i="27"/>
  <c r="BD941" i="27"/>
  <c r="BC941" i="27"/>
  <c r="BB941" i="27"/>
  <c r="AX941" i="27"/>
  <c r="AW941" i="27"/>
  <c r="AV941" i="27"/>
  <c r="AQ941" i="27"/>
  <c r="AP941" i="27"/>
  <c r="BA941" i="27" s="1"/>
  <c r="AO941" i="27"/>
  <c r="BF940" i="27"/>
  <c r="BE940" i="27"/>
  <c r="BD940" i="27"/>
  <c r="BC940" i="27"/>
  <c r="BB940" i="27"/>
  <c r="AX940" i="27"/>
  <c r="AW940" i="27"/>
  <c r="AV940" i="27"/>
  <c r="AQ940" i="27"/>
  <c r="AP940" i="27"/>
  <c r="AO940" i="27"/>
  <c r="BF939" i="27"/>
  <c r="BE939" i="27"/>
  <c r="BD939" i="27"/>
  <c r="BC939" i="27"/>
  <c r="BB939" i="27"/>
  <c r="AX939" i="27"/>
  <c r="AW939" i="27"/>
  <c r="AV939" i="27"/>
  <c r="AQ939" i="27"/>
  <c r="AP939" i="27"/>
  <c r="AO939" i="27"/>
  <c r="BF937" i="27"/>
  <c r="BE937" i="27"/>
  <c r="BD937" i="27"/>
  <c r="BC937" i="27"/>
  <c r="BB937" i="27"/>
  <c r="AX937" i="27"/>
  <c r="AW937" i="27"/>
  <c r="AV937" i="27"/>
  <c r="AQ937" i="27"/>
  <c r="AP937" i="27"/>
  <c r="AO937" i="27"/>
  <c r="BF936" i="27"/>
  <c r="BE936" i="27"/>
  <c r="BD936" i="27"/>
  <c r="BC936" i="27"/>
  <c r="BB936" i="27"/>
  <c r="AX936" i="27"/>
  <c r="AW936" i="27"/>
  <c r="AV936" i="27"/>
  <c r="AQ936" i="27"/>
  <c r="AP936" i="27"/>
  <c r="BA936" i="27" s="1"/>
  <c r="AO936" i="27"/>
  <c r="BF935" i="27"/>
  <c r="BE935" i="27"/>
  <c r="BD935" i="27"/>
  <c r="BC935" i="27"/>
  <c r="BB935" i="27"/>
  <c r="AX935" i="27"/>
  <c r="AW935" i="27"/>
  <c r="AV935" i="27"/>
  <c r="AQ935" i="27"/>
  <c r="AP935" i="27"/>
  <c r="AO935" i="27"/>
  <c r="BF934" i="27"/>
  <c r="BE934" i="27"/>
  <c r="BD934" i="27"/>
  <c r="BC934" i="27"/>
  <c r="BB934" i="27"/>
  <c r="AX934" i="27"/>
  <c r="AW934" i="27"/>
  <c r="AV934" i="27"/>
  <c r="AQ934" i="27"/>
  <c r="AP934" i="27"/>
  <c r="AO934" i="27"/>
  <c r="BF933" i="27"/>
  <c r="BE933" i="27"/>
  <c r="BD933" i="27"/>
  <c r="BC933" i="27"/>
  <c r="BB933" i="27"/>
  <c r="AX933" i="27"/>
  <c r="AW933" i="27"/>
  <c r="AV933" i="27"/>
  <c r="AQ933" i="27"/>
  <c r="AP933" i="27"/>
  <c r="AO933" i="27"/>
  <c r="BF932" i="27"/>
  <c r="BE932" i="27"/>
  <c r="BD932" i="27"/>
  <c r="BC932" i="27"/>
  <c r="BB932" i="27"/>
  <c r="AX932" i="27"/>
  <c r="AW932" i="27"/>
  <c r="AV932" i="27"/>
  <c r="AQ932" i="27"/>
  <c r="AP932" i="27"/>
  <c r="BA932" i="27" s="1"/>
  <c r="AO932" i="27"/>
  <c r="BF931" i="27"/>
  <c r="BE931" i="27"/>
  <c r="BD931" i="27"/>
  <c r="BC931" i="27"/>
  <c r="BB931" i="27"/>
  <c r="AX931" i="27"/>
  <c r="AW931" i="27"/>
  <c r="AV931" i="27"/>
  <c r="AQ931" i="27"/>
  <c r="AP931" i="27"/>
  <c r="AO931" i="27"/>
  <c r="BF930" i="27"/>
  <c r="BE930" i="27"/>
  <c r="BD930" i="27"/>
  <c r="BC930" i="27"/>
  <c r="BB930" i="27"/>
  <c r="AX930" i="27"/>
  <c r="AW930" i="27"/>
  <c r="AV930" i="27"/>
  <c r="AQ930" i="27"/>
  <c r="AP930" i="27"/>
  <c r="AO930" i="27"/>
  <c r="BF929" i="27"/>
  <c r="BE929" i="27"/>
  <c r="BD929" i="27"/>
  <c r="BC929" i="27"/>
  <c r="BB929" i="27"/>
  <c r="AX929" i="27"/>
  <c r="AW929" i="27"/>
  <c r="AV929" i="27"/>
  <c r="AQ929" i="27"/>
  <c r="AP929" i="27"/>
  <c r="AO929" i="27"/>
  <c r="BF926" i="27"/>
  <c r="BE926" i="27"/>
  <c r="BD926" i="27"/>
  <c r="BC926" i="27"/>
  <c r="BB926" i="27"/>
  <c r="AX926" i="27"/>
  <c r="AW926" i="27"/>
  <c r="AV926" i="27"/>
  <c r="AQ926" i="27"/>
  <c r="AP926" i="27"/>
  <c r="BA926" i="27" s="1"/>
  <c r="AO926" i="27"/>
  <c r="BF925" i="27"/>
  <c r="BE925" i="27"/>
  <c r="BD925" i="27"/>
  <c r="BC925" i="27"/>
  <c r="BB925" i="27"/>
  <c r="AX925" i="27"/>
  <c r="AW925" i="27"/>
  <c r="AV925" i="27"/>
  <c r="AQ925" i="27"/>
  <c r="AP925" i="27"/>
  <c r="AO925" i="27"/>
  <c r="BF924" i="27"/>
  <c r="BE924" i="27"/>
  <c r="BD924" i="27"/>
  <c r="BC924" i="27"/>
  <c r="BB924" i="27"/>
  <c r="AX924" i="27"/>
  <c r="AW924" i="27"/>
  <c r="AV924" i="27"/>
  <c r="AQ924" i="27"/>
  <c r="AP924" i="27"/>
  <c r="AO924" i="27"/>
  <c r="BF921" i="27"/>
  <c r="BE921" i="27"/>
  <c r="BD921" i="27"/>
  <c r="BC921" i="27"/>
  <c r="BB921" i="27"/>
  <c r="AX921" i="27"/>
  <c r="AW921" i="27"/>
  <c r="AV921" i="27"/>
  <c r="AQ921" i="27"/>
  <c r="AP921" i="27"/>
  <c r="AO921" i="27"/>
  <c r="BF920" i="27"/>
  <c r="BE920" i="27"/>
  <c r="BD920" i="27"/>
  <c r="BC920" i="27"/>
  <c r="BB920" i="27"/>
  <c r="AX920" i="27"/>
  <c r="AW920" i="27"/>
  <c r="AV920" i="27"/>
  <c r="AQ920" i="27"/>
  <c r="AP920" i="27"/>
  <c r="BA920" i="27" s="1"/>
  <c r="AO920" i="27"/>
  <c r="BF919" i="27"/>
  <c r="BE919" i="27"/>
  <c r="BD919" i="27"/>
  <c r="BC919" i="27"/>
  <c r="BB919" i="27"/>
  <c r="AX919" i="27"/>
  <c r="AW919" i="27"/>
  <c r="AV919" i="27"/>
  <c r="AQ919" i="27"/>
  <c r="AP919" i="27"/>
  <c r="AO919" i="27"/>
  <c r="BF918" i="27"/>
  <c r="BE918" i="27"/>
  <c r="BD918" i="27"/>
  <c r="BC918" i="27"/>
  <c r="BB918" i="27"/>
  <c r="AX918" i="27"/>
  <c r="AW918" i="27"/>
  <c r="AV918" i="27"/>
  <c r="AQ918" i="27"/>
  <c r="AP918" i="27"/>
  <c r="AO918" i="27"/>
  <c r="BF916" i="27"/>
  <c r="BE916" i="27"/>
  <c r="BD916" i="27"/>
  <c r="BC916" i="27"/>
  <c r="BB916" i="27"/>
  <c r="AX916" i="27"/>
  <c r="AW916" i="27"/>
  <c r="AV916" i="27"/>
  <c r="AQ916" i="27"/>
  <c r="AP916" i="27"/>
  <c r="AO916" i="27"/>
  <c r="BF915" i="27"/>
  <c r="BE915" i="27"/>
  <c r="BD915" i="27"/>
  <c r="BC915" i="27"/>
  <c r="BB915" i="27"/>
  <c r="AX915" i="27"/>
  <c r="AW915" i="27"/>
  <c r="AV915" i="27"/>
  <c r="AQ915" i="27"/>
  <c r="AP915" i="27"/>
  <c r="BA915" i="27" s="1"/>
  <c r="AO915" i="27"/>
  <c r="BF914" i="27"/>
  <c r="BE914" i="27"/>
  <c r="BD914" i="27"/>
  <c r="BC914" i="27"/>
  <c r="BB914" i="27"/>
  <c r="AX914" i="27"/>
  <c r="AW914" i="27"/>
  <c r="AV914" i="27"/>
  <c r="AQ914" i="27"/>
  <c r="AP914" i="27"/>
  <c r="AO914" i="27"/>
  <c r="BF902" i="27"/>
  <c r="BE902" i="27"/>
  <c r="BD902" i="27"/>
  <c r="BC902" i="27"/>
  <c r="BB902" i="27"/>
  <c r="AX902" i="27"/>
  <c r="AW902" i="27"/>
  <c r="AV902" i="27"/>
  <c r="AQ902" i="27"/>
  <c r="AP902" i="27"/>
  <c r="AO902" i="27"/>
  <c r="BF901" i="27"/>
  <c r="BE901" i="27"/>
  <c r="BD901" i="27"/>
  <c r="BC901" i="27"/>
  <c r="BB901" i="27"/>
  <c r="AX901" i="27"/>
  <c r="AW901" i="27"/>
  <c r="AV901" i="27"/>
  <c r="AQ901" i="27"/>
  <c r="AP901" i="27"/>
  <c r="AO901" i="27"/>
  <c r="BF897" i="27"/>
  <c r="BE897" i="27"/>
  <c r="BD897" i="27"/>
  <c r="BC897" i="27"/>
  <c r="BB897" i="27"/>
  <c r="AX897" i="27"/>
  <c r="AW897" i="27"/>
  <c r="AV897" i="27"/>
  <c r="AQ897" i="27"/>
  <c r="AP897" i="27"/>
  <c r="BA897" i="27" s="1"/>
  <c r="AO897" i="27"/>
  <c r="BF896" i="27"/>
  <c r="BE896" i="27"/>
  <c r="BD896" i="27"/>
  <c r="BC896" i="27"/>
  <c r="BB896" i="27"/>
  <c r="AX896" i="27"/>
  <c r="AW896" i="27"/>
  <c r="AV896" i="27"/>
  <c r="AQ896" i="27"/>
  <c r="AP896" i="27"/>
  <c r="AO896" i="27"/>
  <c r="BF895" i="27"/>
  <c r="BE895" i="27"/>
  <c r="BD895" i="27"/>
  <c r="BC895" i="27"/>
  <c r="BB895" i="27"/>
  <c r="AX895" i="27"/>
  <c r="AW895" i="27"/>
  <c r="AV895" i="27"/>
  <c r="AQ895" i="27"/>
  <c r="AP895" i="27"/>
  <c r="AO895" i="27"/>
  <c r="BF894" i="27"/>
  <c r="BE894" i="27"/>
  <c r="BD894" i="27"/>
  <c r="BC894" i="27"/>
  <c r="BB894" i="27"/>
  <c r="AX894" i="27"/>
  <c r="AW894" i="27"/>
  <c r="AV894" i="27"/>
  <c r="AQ894" i="27"/>
  <c r="AP894" i="27"/>
  <c r="AO894" i="27"/>
  <c r="BF892" i="27"/>
  <c r="BE892" i="27"/>
  <c r="BD892" i="27"/>
  <c r="BC892" i="27"/>
  <c r="BB892" i="27"/>
  <c r="AX892" i="27"/>
  <c r="AW892" i="27"/>
  <c r="AV892" i="27"/>
  <c r="AQ892" i="27"/>
  <c r="AP892" i="27"/>
  <c r="BA892" i="27" s="1"/>
  <c r="AO892" i="27"/>
  <c r="BF891" i="27"/>
  <c r="BE891" i="27"/>
  <c r="BD891" i="27"/>
  <c r="BC891" i="27"/>
  <c r="BB891" i="27"/>
  <c r="AX891" i="27"/>
  <c r="AW891" i="27"/>
  <c r="AV891" i="27"/>
  <c r="AQ891" i="27"/>
  <c r="AP891" i="27"/>
  <c r="AO891" i="27"/>
  <c r="BF889" i="27"/>
  <c r="BE889" i="27"/>
  <c r="BD889" i="27"/>
  <c r="BC889" i="27"/>
  <c r="BB889" i="27"/>
  <c r="AX889" i="27"/>
  <c r="AW889" i="27"/>
  <c r="AV889" i="27"/>
  <c r="AQ889" i="27"/>
  <c r="AP889" i="27"/>
  <c r="AO889" i="27"/>
  <c r="BF888" i="27"/>
  <c r="BE888" i="27"/>
  <c r="BD888" i="27"/>
  <c r="BC888" i="27"/>
  <c r="BB888" i="27"/>
  <c r="AX888" i="27"/>
  <c r="AW888" i="27"/>
  <c r="AV888" i="27"/>
  <c r="AQ888" i="27"/>
  <c r="AP888" i="27"/>
  <c r="AO888" i="27"/>
  <c r="BF887" i="27"/>
  <c r="BE887" i="27"/>
  <c r="BD887" i="27"/>
  <c r="BC887" i="27"/>
  <c r="BB887" i="27"/>
  <c r="AX887" i="27"/>
  <c r="AW887" i="27"/>
  <c r="AV887" i="27"/>
  <c r="AQ887" i="27"/>
  <c r="AP887" i="27"/>
  <c r="BA887" i="27" s="1"/>
  <c r="AO887" i="27"/>
  <c r="BF886" i="27"/>
  <c r="BE886" i="27"/>
  <c r="BD886" i="27"/>
  <c r="BC886" i="27"/>
  <c r="BB886" i="27"/>
  <c r="AX886" i="27"/>
  <c r="AW886" i="27"/>
  <c r="AV886" i="27"/>
  <c r="AQ886" i="27"/>
  <c r="AP886" i="27"/>
  <c r="AO886" i="27"/>
  <c r="BF885" i="27"/>
  <c r="BE885" i="27"/>
  <c r="BD885" i="27"/>
  <c r="BC885" i="27"/>
  <c r="BB885" i="27"/>
  <c r="AX885" i="27"/>
  <c r="AW885" i="27"/>
  <c r="AV885" i="27"/>
  <c r="AQ885" i="27"/>
  <c r="AP885" i="27"/>
  <c r="AO885" i="27"/>
  <c r="BF884" i="27"/>
  <c r="BE884" i="27"/>
  <c r="BD884" i="27"/>
  <c r="BC884" i="27"/>
  <c r="BB884" i="27"/>
  <c r="AX884" i="27"/>
  <c r="AW884" i="27"/>
  <c r="AV884" i="27"/>
  <c r="AQ884" i="27"/>
  <c r="AP884" i="27"/>
  <c r="AO884" i="27"/>
  <c r="BF883" i="27"/>
  <c r="BE883" i="27"/>
  <c r="BD883" i="27"/>
  <c r="BC883" i="27"/>
  <c r="BB883" i="27"/>
  <c r="AX883" i="27"/>
  <c r="AW883" i="27"/>
  <c r="AV883" i="27"/>
  <c r="AQ883" i="27"/>
  <c r="AP883" i="27"/>
  <c r="BA883" i="27" s="1"/>
  <c r="AO883" i="27"/>
  <c r="BF881" i="27"/>
  <c r="BE881" i="27"/>
  <c r="BD881" i="27"/>
  <c r="BC881" i="27"/>
  <c r="BB881" i="27"/>
  <c r="AX881" i="27"/>
  <c r="AW881" i="27"/>
  <c r="AV881" i="27"/>
  <c r="AQ881" i="27"/>
  <c r="AP881" i="27"/>
  <c r="AO881" i="27"/>
  <c r="BF880" i="27"/>
  <c r="BE880" i="27"/>
  <c r="BD880" i="27"/>
  <c r="BC880" i="27"/>
  <c r="BB880" i="27"/>
  <c r="AX880" i="27"/>
  <c r="AW880" i="27"/>
  <c r="AV880" i="27"/>
  <c r="AQ880" i="27"/>
  <c r="AP880" i="27"/>
  <c r="AO880" i="27"/>
  <c r="BF879" i="27"/>
  <c r="BE879" i="27"/>
  <c r="BD879" i="27"/>
  <c r="BC879" i="27"/>
  <c r="BB879" i="27"/>
  <c r="AX879" i="27"/>
  <c r="AW879" i="27"/>
  <c r="AV879" i="27"/>
  <c r="AQ879" i="27"/>
  <c r="AP879" i="27"/>
  <c r="AO879" i="27"/>
  <c r="BF878" i="27"/>
  <c r="BE878" i="27"/>
  <c r="BD878" i="27"/>
  <c r="BC878" i="27"/>
  <c r="BB878" i="27"/>
  <c r="AX878" i="27"/>
  <c r="AW878" i="27"/>
  <c r="AV878" i="27"/>
  <c r="AQ878" i="27"/>
  <c r="AP878" i="27"/>
  <c r="BA878" i="27" s="1"/>
  <c r="AO878" i="27"/>
  <c r="BF877" i="27"/>
  <c r="BE877" i="27"/>
  <c r="BD877" i="27"/>
  <c r="BC877" i="27"/>
  <c r="BB877" i="27"/>
  <c r="AX877" i="27"/>
  <c r="AW877" i="27"/>
  <c r="AV877" i="27"/>
  <c r="AQ877" i="27"/>
  <c r="AP877" i="27"/>
  <c r="AO877" i="27"/>
  <c r="BF876" i="27"/>
  <c r="BE876" i="27"/>
  <c r="BD876" i="27"/>
  <c r="BC876" i="27"/>
  <c r="BB876" i="27"/>
  <c r="AX876" i="27"/>
  <c r="AW876" i="27"/>
  <c r="AV876" i="27"/>
  <c r="AQ876" i="27"/>
  <c r="AP876" i="27"/>
  <c r="AO876" i="27"/>
  <c r="BF875" i="27"/>
  <c r="BE875" i="27"/>
  <c r="BD875" i="27"/>
  <c r="BC875" i="27"/>
  <c r="BB875" i="27"/>
  <c r="AX875" i="27"/>
  <c r="AW875" i="27"/>
  <c r="AV875" i="27"/>
  <c r="AQ875" i="27"/>
  <c r="AP875" i="27"/>
  <c r="AO875" i="27"/>
  <c r="BF874" i="27"/>
  <c r="BE874" i="27"/>
  <c r="BD874" i="27"/>
  <c r="BC874" i="27"/>
  <c r="BB874" i="27"/>
  <c r="AX874" i="27"/>
  <c r="AW874" i="27"/>
  <c r="AV874" i="27"/>
  <c r="AQ874" i="27"/>
  <c r="AP874" i="27"/>
  <c r="BA874" i="27" s="1"/>
  <c r="AO874" i="27"/>
  <c r="BF872" i="27"/>
  <c r="BE872" i="27"/>
  <c r="BD872" i="27"/>
  <c r="BC872" i="27"/>
  <c r="BB872" i="27"/>
  <c r="AX872" i="27"/>
  <c r="AW872" i="27"/>
  <c r="AV872" i="27"/>
  <c r="AQ872" i="27"/>
  <c r="AP872" i="27"/>
  <c r="AO872" i="27"/>
  <c r="BF871" i="27"/>
  <c r="BE871" i="27"/>
  <c r="BD871" i="27"/>
  <c r="BC871" i="27"/>
  <c r="BB871" i="27"/>
  <c r="AX871" i="27"/>
  <c r="AW871" i="27"/>
  <c r="AV871" i="27"/>
  <c r="AQ871" i="27"/>
  <c r="AP871" i="27"/>
  <c r="AO871" i="27"/>
  <c r="BF869" i="27"/>
  <c r="BE869" i="27"/>
  <c r="BD869" i="27"/>
  <c r="BC869" i="27"/>
  <c r="BB869" i="27"/>
  <c r="AX869" i="27"/>
  <c r="AW869" i="27"/>
  <c r="AV869" i="27"/>
  <c r="AQ869" i="27"/>
  <c r="AP869" i="27"/>
  <c r="AO869" i="27"/>
  <c r="BF868" i="27"/>
  <c r="BE868" i="27"/>
  <c r="BD868" i="27"/>
  <c r="BC868" i="27"/>
  <c r="BB868" i="27"/>
  <c r="AX868" i="27"/>
  <c r="AW868" i="27"/>
  <c r="AV868" i="27"/>
  <c r="AQ868" i="27"/>
  <c r="AP868" i="27"/>
  <c r="BA868" i="27" s="1"/>
  <c r="AO868" i="27"/>
  <c r="BF867" i="27"/>
  <c r="BE867" i="27"/>
  <c r="BD867" i="27"/>
  <c r="BC867" i="27"/>
  <c r="BB867" i="27"/>
  <c r="AX867" i="27"/>
  <c r="AW867" i="27"/>
  <c r="AV867" i="27"/>
  <c r="AQ867" i="27"/>
  <c r="AP867" i="27"/>
  <c r="AO867" i="27"/>
  <c r="BF866" i="27"/>
  <c r="BE866" i="27"/>
  <c r="BD866" i="27"/>
  <c r="BC866" i="27"/>
  <c r="BB866" i="27"/>
  <c r="AX866" i="27"/>
  <c r="AW866" i="27"/>
  <c r="AV866" i="27"/>
  <c r="AQ866" i="27"/>
  <c r="AP866" i="27"/>
  <c r="AO866" i="27"/>
  <c r="BF865" i="27"/>
  <c r="BE865" i="27"/>
  <c r="BD865" i="27"/>
  <c r="BC865" i="27"/>
  <c r="BB865" i="27"/>
  <c r="AX865" i="27"/>
  <c r="AW865" i="27"/>
  <c r="AV865" i="27"/>
  <c r="AQ865" i="27"/>
  <c r="AP865" i="27"/>
  <c r="AO865" i="27"/>
  <c r="BF864" i="27"/>
  <c r="BE864" i="27"/>
  <c r="BD864" i="27"/>
  <c r="BC864" i="27"/>
  <c r="BB864" i="27"/>
  <c r="AX864" i="27"/>
  <c r="AW864" i="27"/>
  <c r="AV864" i="27"/>
  <c r="AQ864" i="27"/>
  <c r="AP864" i="27"/>
  <c r="BA864" i="27" s="1"/>
  <c r="AO864" i="27"/>
  <c r="BF863" i="27"/>
  <c r="BE863" i="27"/>
  <c r="BD863" i="27"/>
  <c r="BC863" i="27"/>
  <c r="BB863" i="27"/>
  <c r="AX863" i="27"/>
  <c r="AW863" i="27"/>
  <c r="AV863" i="27"/>
  <c r="AQ863" i="27"/>
  <c r="AP863" i="27"/>
  <c r="AO863" i="27"/>
  <c r="BF862" i="27"/>
  <c r="BE862" i="27"/>
  <c r="BD862" i="27"/>
  <c r="BC862" i="27"/>
  <c r="BB862" i="27"/>
  <c r="AX862" i="27"/>
  <c r="AW862" i="27"/>
  <c r="AV862" i="27"/>
  <c r="AQ862" i="27"/>
  <c r="AP862" i="27"/>
  <c r="AO862" i="27"/>
  <c r="BF861" i="27"/>
  <c r="BE861" i="27"/>
  <c r="BD861" i="27"/>
  <c r="BC861" i="27"/>
  <c r="BB861" i="27"/>
  <c r="AX861" i="27"/>
  <c r="AW861" i="27"/>
  <c r="AV861" i="27"/>
  <c r="AQ861" i="27"/>
  <c r="AP861" i="27"/>
  <c r="AO861" i="27"/>
  <c r="BF860" i="27"/>
  <c r="BE860" i="27"/>
  <c r="BD860" i="27"/>
  <c r="BC860" i="27"/>
  <c r="BB860" i="27"/>
  <c r="AX860" i="27"/>
  <c r="AW860" i="27"/>
  <c r="AV860" i="27"/>
  <c r="AQ860" i="27"/>
  <c r="AP860" i="27"/>
  <c r="BA860" i="27" s="1"/>
  <c r="AO860" i="27"/>
  <c r="BF859" i="27"/>
  <c r="BE859" i="27"/>
  <c r="BD859" i="27"/>
  <c r="BC859" i="27"/>
  <c r="BB859" i="27"/>
  <c r="AX859" i="27"/>
  <c r="AW859" i="27"/>
  <c r="AV859" i="27"/>
  <c r="AQ859" i="27"/>
  <c r="AP859" i="27"/>
  <c r="AO859" i="27"/>
  <c r="BF858" i="27"/>
  <c r="BE858" i="27"/>
  <c r="BD858" i="27"/>
  <c r="BC858" i="27"/>
  <c r="BB858" i="27"/>
  <c r="AX858" i="27"/>
  <c r="AW858" i="27"/>
  <c r="AV858" i="27"/>
  <c r="AQ858" i="27"/>
  <c r="AP858" i="27"/>
  <c r="AO858" i="27"/>
  <c r="BF857" i="27"/>
  <c r="BE857" i="27"/>
  <c r="BD857" i="27"/>
  <c r="BC857" i="27"/>
  <c r="BB857" i="27"/>
  <c r="AX857" i="27"/>
  <c r="AW857" i="27"/>
  <c r="AV857" i="27"/>
  <c r="AQ857" i="27"/>
  <c r="AP857" i="27"/>
  <c r="AO857" i="27"/>
  <c r="BF856" i="27"/>
  <c r="BE856" i="27"/>
  <c r="BD856" i="27"/>
  <c r="BC856" i="27"/>
  <c r="BB856" i="27"/>
  <c r="AX856" i="27"/>
  <c r="AW856" i="27"/>
  <c r="AV856" i="27"/>
  <c r="AQ856" i="27"/>
  <c r="AP856" i="27"/>
  <c r="BA856" i="27" s="1"/>
  <c r="AO856" i="27"/>
  <c r="BF855" i="27"/>
  <c r="BE855" i="27"/>
  <c r="BD855" i="27"/>
  <c r="BC855" i="27"/>
  <c r="BB855" i="27"/>
  <c r="AX855" i="27"/>
  <c r="AW855" i="27"/>
  <c r="AV855" i="27"/>
  <c r="AQ855" i="27"/>
  <c r="AP855" i="27"/>
  <c r="AO855" i="27"/>
  <c r="BF854" i="27"/>
  <c r="BE854" i="27"/>
  <c r="BD854" i="27"/>
  <c r="BC854" i="27"/>
  <c r="BB854" i="27"/>
  <c r="AX854" i="27"/>
  <c r="AW854" i="27"/>
  <c r="AV854" i="27"/>
  <c r="AQ854" i="27"/>
  <c r="AP854" i="27"/>
  <c r="AO854" i="27"/>
  <c r="BF852" i="27"/>
  <c r="BE852" i="27"/>
  <c r="BD852" i="27"/>
  <c r="BC852" i="27"/>
  <c r="BB852" i="27"/>
  <c r="AX852" i="27"/>
  <c r="AW852" i="27"/>
  <c r="AV852" i="27"/>
  <c r="AQ852" i="27"/>
  <c r="AP852" i="27"/>
  <c r="AO852" i="27"/>
  <c r="BF850" i="27"/>
  <c r="BE850" i="27"/>
  <c r="BD850" i="27"/>
  <c r="BC850" i="27"/>
  <c r="BB850" i="27"/>
  <c r="AX850" i="27"/>
  <c r="AW850" i="27"/>
  <c r="AV850" i="27"/>
  <c r="AQ850" i="27"/>
  <c r="AP850" i="27"/>
  <c r="BA850" i="27" s="1"/>
  <c r="AO850" i="27"/>
  <c r="BF849" i="27"/>
  <c r="BE849" i="27"/>
  <c r="BD849" i="27"/>
  <c r="BC849" i="27"/>
  <c r="BB849" i="27"/>
  <c r="AX849" i="27"/>
  <c r="AW849" i="27"/>
  <c r="AV849" i="27"/>
  <c r="AQ849" i="27"/>
  <c r="AP849" i="27"/>
  <c r="AO849" i="27"/>
  <c r="BF848" i="27"/>
  <c r="BE848" i="27"/>
  <c r="BD848" i="27"/>
  <c r="BC848" i="27"/>
  <c r="BB848" i="27"/>
  <c r="AX848" i="27"/>
  <c r="AW848" i="27"/>
  <c r="AV848" i="27"/>
  <c r="AQ848" i="27"/>
  <c r="AP848" i="27"/>
  <c r="AO848" i="27"/>
  <c r="BF846" i="27"/>
  <c r="BE846" i="27"/>
  <c r="BD846" i="27"/>
  <c r="BC846" i="27"/>
  <c r="BB846" i="27"/>
  <c r="AX846" i="27"/>
  <c r="AW846" i="27"/>
  <c r="AV846" i="27"/>
  <c r="AQ846" i="27"/>
  <c r="AP846" i="27"/>
  <c r="AO846" i="27"/>
  <c r="BF845" i="27"/>
  <c r="BE845" i="27"/>
  <c r="BD845" i="27"/>
  <c r="BC845" i="27"/>
  <c r="BB845" i="27"/>
  <c r="AX845" i="27"/>
  <c r="AW845" i="27"/>
  <c r="AV845" i="27"/>
  <c r="AQ845" i="27"/>
  <c r="AP845" i="27"/>
  <c r="BA845" i="27" s="1"/>
  <c r="AO845" i="27"/>
  <c r="BF844" i="27"/>
  <c r="BE844" i="27"/>
  <c r="BD844" i="27"/>
  <c r="BC844" i="27"/>
  <c r="BB844" i="27"/>
  <c r="AX844" i="27"/>
  <c r="AW844" i="27"/>
  <c r="AV844" i="27"/>
  <c r="AQ844" i="27"/>
  <c r="AP844" i="27"/>
  <c r="AO844" i="27"/>
  <c r="BF841" i="27"/>
  <c r="BE841" i="27"/>
  <c r="BD841" i="27"/>
  <c r="BC841" i="27"/>
  <c r="BB841" i="27"/>
  <c r="AX841" i="27"/>
  <c r="AW841" i="27"/>
  <c r="AV841" i="27"/>
  <c r="AQ841" i="27"/>
  <c r="AP841" i="27"/>
  <c r="AO841" i="27"/>
  <c r="BF839" i="27"/>
  <c r="BE839" i="27"/>
  <c r="BD839" i="27"/>
  <c r="BC839" i="27"/>
  <c r="BB839" i="27"/>
  <c r="AX839" i="27"/>
  <c r="AW839" i="27"/>
  <c r="AV839" i="27"/>
  <c r="AQ839" i="27"/>
  <c r="AP839" i="27"/>
  <c r="AO839" i="27"/>
  <c r="BF838" i="27"/>
  <c r="BE838" i="27"/>
  <c r="BD838" i="27"/>
  <c r="BC838" i="27"/>
  <c r="BB838" i="27"/>
  <c r="AX838" i="27"/>
  <c r="AW838" i="27"/>
  <c r="AV838" i="27"/>
  <c r="AQ838" i="27"/>
  <c r="AP838" i="27"/>
  <c r="BA838" i="27" s="1"/>
  <c r="AO838" i="27"/>
  <c r="BF837" i="27"/>
  <c r="BE837" i="27"/>
  <c r="BD837" i="27"/>
  <c r="BC837" i="27"/>
  <c r="BB837" i="27"/>
  <c r="AX837" i="27"/>
  <c r="AW837" i="27"/>
  <c r="AV837" i="27"/>
  <c r="AQ837" i="27"/>
  <c r="AP837" i="27"/>
  <c r="AO837" i="27"/>
  <c r="BF836" i="27"/>
  <c r="BE836" i="27"/>
  <c r="BD836" i="27"/>
  <c r="BC836" i="27"/>
  <c r="BB836" i="27"/>
  <c r="AX836" i="27"/>
  <c r="AW836" i="27"/>
  <c r="AV836" i="27"/>
  <c r="AQ836" i="27"/>
  <c r="AP836" i="27"/>
  <c r="AO836" i="27"/>
  <c r="BF835" i="27"/>
  <c r="BE835" i="27"/>
  <c r="BD835" i="27"/>
  <c r="BC835" i="27"/>
  <c r="BB835" i="27"/>
  <c r="AX835" i="27"/>
  <c r="AW835" i="27"/>
  <c r="AV835" i="27"/>
  <c r="AQ835" i="27"/>
  <c r="AP835" i="27"/>
  <c r="AO835" i="27"/>
  <c r="BF834" i="27"/>
  <c r="BE834" i="27"/>
  <c r="BD834" i="27"/>
  <c r="BC834" i="27"/>
  <c r="BB834" i="27"/>
  <c r="AX834" i="27"/>
  <c r="AW834" i="27"/>
  <c r="AV834" i="27"/>
  <c r="AQ834" i="27"/>
  <c r="AP834" i="27"/>
  <c r="BA834" i="27" s="1"/>
  <c r="AO834" i="27"/>
  <c r="BF833" i="27"/>
  <c r="BE833" i="27"/>
  <c r="BD833" i="27"/>
  <c r="BC833" i="27"/>
  <c r="BB833" i="27"/>
  <c r="AX833" i="27"/>
  <c r="AW833" i="27"/>
  <c r="AV833" i="27"/>
  <c r="AQ833" i="27"/>
  <c r="AP833" i="27"/>
  <c r="AO833" i="27"/>
  <c r="BF832" i="27"/>
  <c r="BE832" i="27"/>
  <c r="BD832" i="27"/>
  <c r="BC832" i="27"/>
  <c r="BB832" i="27"/>
  <c r="AX832" i="27"/>
  <c r="AW832" i="27"/>
  <c r="AV832" i="27"/>
  <c r="AQ832" i="27"/>
  <c r="AP832" i="27"/>
  <c r="AO832" i="27"/>
  <c r="BF831" i="27"/>
  <c r="BE831" i="27"/>
  <c r="BD831" i="27"/>
  <c r="BC831" i="27"/>
  <c r="BB831" i="27"/>
  <c r="AX831" i="27"/>
  <c r="AW831" i="27"/>
  <c r="AV831" i="27"/>
  <c r="AQ831" i="27"/>
  <c r="AP831" i="27"/>
  <c r="AO831" i="27"/>
  <c r="BF830" i="27"/>
  <c r="BE830" i="27"/>
  <c r="BD830" i="27"/>
  <c r="BC830" i="27"/>
  <c r="BB830" i="27"/>
  <c r="AX830" i="27"/>
  <c r="AW830" i="27"/>
  <c r="AV830" i="27"/>
  <c r="AQ830" i="27"/>
  <c r="AP830" i="27"/>
  <c r="BA830" i="27" s="1"/>
  <c r="AO830" i="27"/>
  <c r="BF829" i="27"/>
  <c r="BE829" i="27"/>
  <c r="BD829" i="27"/>
  <c r="BC829" i="27"/>
  <c r="BB829" i="27"/>
  <c r="AX829" i="27"/>
  <c r="AW829" i="27"/>
  <c r="AV829" i="27"/>
  <c r="AQ829" i="27"/>
  <c r="AP829" i="27"/>
  <c r="AO829" i="27"/>
  <c r="BF826" i="27"/>
  <c r="BE826" i="27"/>
  <c r="BD826" i="27"/>
  <c r="BC826" i="27"/>
  <c r="BB826" i="27"/>
  <c r="AX826" i="27"/>
  <c r="AW826" i="27"/>
  <c r="AV826" i="27"/>
  <c r="AQ826" i="27"/>
  <c r="AP826" i="27"/>
  <c r="AO826" i="27"/>
  <c r="BF825" i="27"/>
  <c r="BE825" i="27"/>
  <c r="BD825" i="27"/>
  <c r="BC825" i="27"/>
  <c r="BB825" i="27"/>
  <c r="AX825" i="27"/>
  <c r="AW825" i="27"/>
  <c r="AV825" i="27"/>
  <c r="AQ825" i="27"/>
  <c r="AP825" i="27"/>
  <c r="AO825" i="27"/>
  <c r="BF824" i="27"/>
  <c r="BE824" i="27"/>
  <c r="BD824" i="27"/>
  <c r="BC824" i="27"/>
  <c r="BB824" i="27"/>
  <c r="AX824" i="27"/>
  <c r="AW824" i="27"/>
  <c r="AV824" i="27"/>
  <c r="AQ824" i="27"/>
  <c r="AP824" i="27"/>
  <c r="BA824" i="27" s="1"/>
  <c r="AO824" i="27"/>
  <c r="BF823" i="27"/>
  <c r="BE823" i="27"/>
  <c r="BD823" i="27"/>
  <c r="BC823" i="27"/>
  <c r="BB823" i="27"/>
  <c r="AX823" i="27"/>
  <c r="AW823" i="27"/>
  <c r="AV823" i="27"/>
  <c r="AQ823" i="27"/>
  <c r="AP823" i="27"/>
  <c r="AO823" i="27"/>
  <c r="BF822" i="27"/>
  <c r="BE822" i="27"/>
  <c r="BD822" i="27"/>
  <c r="BC822" i="27"/>
  <c r="BB822" i="27"/>
  <c r="AX822" i="27"/>
  <c r="AW822" i="27"/>
  <c r="AV822" i="27"/>
  <c r="AQ822" i="27"/>
  <c r="AP822" i="27"/>
  <c r="AO822" i="27"/>
  <c r="BF821" i="27"/>
  <c r="BE821" i="27"/>
  <c r="BD821" i="27"/>
  <c r="BC821" i="27"/>
  <c r="BB821" i="27"/>
  <c r="AX821" i="27"/>
  <c r="AW821" i="27"/>
  <c r="AV821" i="27"/>
  <c r="AQ821" i="27"/>
  <c r="AP821" i="27"/>
  <c r="AO821" i="27"/>
  <c r="BF820" i="27"/>
  <c r="BE820" i="27"/>
  <c r="BD820" i="27"/>
  <c r="BC820" i="27"/>
  <c r="BB820" i="27"/>
  <c r="AX820" i="27"/>
  <c r="AW820" i="27"/>
  <c r="AV820" i="27"/>
  <c r="AQ820" i="27"/>
  <c r="AP820" i="27"/>
  <c r="BA820" i="27" s="1"/>
  <c r="AO820" i="27"/>
  <c r="BF818" i="27"/>
  <c r="BE818" i="27"/>
  <c r="BD818" i="27"/>
  <c r="BC818" i="27"/>
  <c r="BB818" i="27"/>
  <c r="AX818" i="27"/>
  <c r="AW818" i="27"/>
  <c r="AV818" i="27"/>
  <c r="AQ818" i="27"/>
  <c r="AP818" i="27"/>
  <c r="AO818" i="27"/>
  <c r="BF817" i="27"/>
  <c r="BE817" i="27"/>
  <c r="BD817" i="27"/>
  <c r="BC817" i="27"/>
  <c r="BB817" i="27"/>
  <c r="AX817" i="27"/>
  <c r="AW817" i="27"/>
  <c r="AV817" i="27"/>
  <c r="AQ817" i="27"/>
  <c r="AP817" i="27"/>
  <c r="AO817" i="27"/>
  <c r="BF816" i="27"/>
  <c r="BE816" i="27"/>
  <c r="BD816" i="27"/>
  <c r="BC816" i="27"/>
  <c r="BB816" i="27"/>
  <c r="AX816" i="27"/>
  <c r="AW816" i="27"/>
  <c r="AV816" i="27"/>
  <c r="AQ816" i="27"/>
  <c r="AP816" i="27"/>
  <c r="AO816" i="27"/>
  <c r="BF815" i="27"/>
  <c r="BE815" i="27"/>
  <c r="BD815" i="27"/>
  <c r="BC815" i="27"/>
  <c r="BB815" i="27"/>
  <c r="AX815" i="27"/>
  <c r="AW815" i="27"/>
  <c r="AV815" i="27"/>
  <c r="AQ815" i="27"/>
  <c r="AP815" i="27"/>
  <c r="BA815" i="27" s="1"/>
  <c r="AO815" i="27"/>
  <c r="BF814" i="27"/>
  <c r="BE814" i="27"/>
  <c r="BD814" i="27"/>
  <c r="BC814" i="27"/>
  <c r="BB814" i="27"/>
  <c r="AX814" i="27"/>
  <c r="AW814" i="27"/>
  <c r="AV814" i="27"/>
  <c r="AQ814" i="27"/>
  <c r="AP814" i="27"/>
  <c r="AO814" i="27"/>
  <c r="BF812" i="27"/>
  <c r="BE812" i="27"/>
  <c r="BD812" i="27"/>
  <c r="BC812" i="27"/>
  <c r="BB812" i="27"/>
  <c r="AX812" i="27"/>
  <c r="AW812" i="27"/>
  <c r="AV812" i="27"/>
  <c r="AQ812" i="27"/>
  <c r="AP812" i="27"/>
  <c r="AO812" i="27"/>
  <c r="BF811" i="27"/>
  <c r="BE811" i="27"/>
  <c r="BD811" i="27"/>
  <c r="BC811" i="27"/>
  <c r="BB811" i="27"/>
  <c r="AX811" i="27"/>
  <c r="AW811" i="27"/>
  <c r="AV811" i="27"/>
  <c r="AQ811" i="27"/>
  <c r="AP811" i="27"/>
  <c r="AO811" i="27"/>
  <c r="BF810" i="27"/>
  <c r="BE810" i="27"/>
  <c r="BD810" i="27"/>
  <c r="BC810" i="27"/>
  <c r="BB810" i="27"/>
  <c r="AX810" i="27"/>
  <c r="AW810" i="27"/>
  <c r="AV810" i="27"/>
  <c r="AQ810" i="27"/>
  <c r="AP810" i="27"/>
  <c r="BA810" i="27" s="1"/>
  <c r="AO810" i="27"/>
  <c r="BF809" i="27"/>
  <c r="BE809" i="27"/>
  <c r="BD809" i="27"/>
  <c r="BC809" i="27"/>
  <c r="BB809" i="27"/>
  <c r="AX809" i="27"/>
  <c r="AW809" i="27"/>
  <c r="AV809" i="27"/>
  <c r="AQ809" i="27"/>
  <c r="AP809" i="27"/>
  <c r="AO809" i="27"/>
  <c r="BF808" i="27"/>
  <c r="BE808" i="27"/>
  <c r="BD808" i="27"/>
  <c r="BC808" i="27"/>
  <c r="BB808" i="27"/>
  <c r="AX808" i="27"/>
  <c r="AW808" i="27"/>
  <c r="AV808" i="27"/>
  <c r="AQ808" i="27"/>
  <c r="AP808" i="27"/>
  <c r="AO808" i="27"/>
  <c r="BF807" i="27"/>
  <c r="BE807" i="27"/>
  <c r="BD807" i="27"/>
  <c r="BC807" i="27"/>
  <c r="BB807" i="27"/>
  <c r="AX807" i="27"/>
  <c r="AW807" i="27"/>
  <c r="AV807" i="27"/>
  <c r="AQ807" i="27"/>
  <c r="AP807" i="27"/>
  <c r="AO807" i="27"/>
  <c r="BF806" i="27"/>
  <c r="BE806" i="27"/>
  <c r="BD806" i="27"/>
  <c r="BC806" i="27"/>
  <c r="BB806" i="27"/>
  <c r="AX806" i="27"/>
  <c r="AW806" i="27"/>
  <c r="AV806" i="27"/>
  <c r="AQ806" i="27"/>
  <c r="AP806" i="27"/>
  <c r="BA806" i="27" s="1"/>
  <c r="AO806" i="27"/>
  <c r="BF804" i="27"/>
  <c r="BE804" i="27"/>
  <c r="BD804" i="27"/>
  <c r="BC804" i="27"/>
  <c r="BB804" i="27"/>
  <c r="AX804" i="27"/>
  <c r="AW804" i="27"/>
  <c r="AV804" i="27"/>
  <c r="AQ804" i="27"/>
  <c r="AP804" i="27"/>
  <c r="AO804" i="27"/>
  <c r="BF803" i="27"/>
  <c r="BE803" i="27"/>
  <c r="BD803" i="27"/>
  <c r="BC803" i="27"/>
  <c r="BB803" i="27"/>
  <c r="AX803" i="27"/>
  <c r="AW803" i="27"/>
  <c r="AV803" i="27"/>
  <c r="AQ803" i="27"/>
  <c r="AP803" i="27"/>
  <c r="AO803" i="27"/>
  <c r="BF802" i="27"/>
  <c r="BE802" i="27"/>
  <c r="BD802" i="27"/>
  <c r="BC802" i="27"/>
  <c r="BB802" i="27"/>
  <c r="AX802" i="27"/>
  <c r="AW802" i="27"/>
  <c r="AV802" i="27"/>
  <c r="AQ802" i="27"/>
  <c r="AP802" i="27"/>
  <c r="AO802" i="27"/>
  <c r="BF801" i="27"/>
  <c r="BE801" i="27"/>
  <c r="BD801" i="27"/>
  <c r="BC801" i="27"/>
  <c r="BB801" i="27"/>
  <c r="AX801" i="27"/>
  <c r="AW801" i="27"/>
  <c r="AV801" i="27"/>
  <c r="AQ801" i="27"/>
  <c r="AP801" i="27"/>
  <c r="BA801" i="27" s="1"/>
  <c r="AO801" i="27"/>
  <c r="BF800" i="27"/>
  <c r="BE800" i="27"/>
  <c r="BD800" i="27"/>
  <c r="BC800" i="27"/>
  <c r="BB800" i="27"/>
  <c r="AX800" i="27"/>
  <c r="AW800" i="27"/>
  <c r="AV800" i="27"/>
  <c r="AQ800" i="27"/>
  <c r="AP800" i="27"/>
  <c r="AO800" i="27"/>
  <c r="BF799" i="27"/>
  <c r="BE799" i="27"/>
  <c r="BD799" i="27"/>
  <c r="BC799" i="27"/>
  <c r="BB799" i="27"/>
  <c r="AX799" i="27"/>
  <c r="AW799" i="27"/>
  <c r="AV799" i="27"/>
  <c r="AQ799" i="27"/>
  <c r="AP799" i="27"/>
  <c r="AO799" i="27"/>
  <c r="BF798" i="27"/>
  <c r="BE798" i="27"/>
  <c r="BD798" i="27"/>
  <c r="BC798" i="27"/>
  <c r="BB798" i="27"/>
  <c r="AX798" i="27"/>
  <c r="AW798" i="27"/>
  <c r="AV798" i="27"/>
  <c r="AQ798" i="27"/>
  <c r="AP798" i="27"/>
  <c r="AO798" i="27"/>
  <c r="BF797" i="27"/>
  <c r="BE797" i="27"/>
  <c r="BD797" i="27"/>
  <c r="BC797" i="27"/>
  <c r="BB797" i="27"/>
  <c r="AX797" i="27"/>
  <c r="AW797" i="27"/>
  <c r="AV797" i="27"/>
  <c r="AQ797" i="27"/>
  <c r="AP797" i="27"/>
  <c r="BA797" i="27" s="1"/>
  <c r="AO797" i="27"/>
  <c r="BF794" i="27"/>
  <c r="BE794" i="27"/>
  <c r="BD794" i="27"/>
  <c r="BC794" i="27"/>
  <c r="BB794" i="27"/>
  <c r="AX794" i="27"/>
  <c r="AW794" i="27"/>
  <c r="AV794" i="27"/>
  <c r="AQ794" i="27"/>
  <c r="AP794" i="27"/>
  <c r="AO794" i="27"/>
  <c r="BF793" i="27"/>
  <c r="BE793" i="27"/>
  <c r="BD793" i="27"/>
  <c r="BC793" i="27"/>
  <c r="BB793" i="27"/>
  <c r="AX793" i="27"/>
  <c r="AW793" i="27"/>
  <c r="AV793" i="27"/>
  <c r="AQ793" i="27"/>
  <c r="AP793" i="27"/>
  <c r="AO793" i="27"/>
  <c r="BF792" i="27"/>
  <c r="BE792" i="27"/>
  <c r="BD792" i="27"/>
  <c r="BC792" i="27"/>
  <c r="BB792" i="27"/>
  <c r="AX792" i="27"/>
  <c r="AW792" i="27"/>
  <c r="AV792" i="27"/>
  <c r="AQ792" i="27"/>
  <c r="AP792" i="27"/>
  <c r="AO792" i="27"/>
  <c r="BF791" i="27"/>
  <c r="BE791" i="27"/>
  <c r="BD791" i="27"/>
  <c r="BC791" i="27"/>
  <c r="BB791" i="27"/>
  <c r="AX791" i="27"/>
  <c r="AW791" i="27"/>
  <c r="AV791" i="27"/>
  <c r="AQ791" i="27"/>
  <c r="AP791" i="27"/>
  <c r="BA791" i="27" s="1"/>
  <c r="AO791" i="27"/>
  <c r="BF789" i="27"/>
  <c r="BE789" i="27"/>
  <c r="BD789" i="27"/>
  <c r="BC789" i="27"/>
  <c r="BB789" i="27"/>
  <c r="AX789" i="27"/>
  <c r="AW789" i="27"/>
  <c r="AV789" i="27"/>
  <c r="AQ789" i="27"/>
  <c r="AP789" i="27"/>
  <c r="AO789" i="27"/>
  <c r="BF788" i="27"/>
  <c r="BE788" i="27"/>
  <c r="BD788" i="27"/>
  <c r="BC788" i="27"/>
  <c r="BB788" i="27"/>
  <c r="AX788" i="27"/>
  <c r="AW788" i="27"/>
  <c r="AV788" i="27"/>
  <c r="AQ788" i="27"/>
  <c r="AP788" i="27"/>
  <c r="AO788" i="27"/>
  <c r="BF787" i="27"/>
  <c r="BE787" i="27"/>
  <c r="BD787" i="27"/>
  <c r="BC787" i="27"/>
  <c r="BB787" i="27"/>
  <c r="AX787" i="27"/>
  <c r="AW787" i="27"/>
  <c r="AV787" i="27"/>
  <c r="AQ787" i="27"/>
  <c r="AP787" i="27"/>
  <c r="AO787" i="27"/>
  <c r="BF783" i="27"/>
  <c r="BE783" i="27"/>
  <c r="BD783" i="27"/>
  <c r="BC783" i="27"/>
  <c r="BB783" i="27"/>
  <c r="AX783" i="27"/>
  <c r="AW783" i="27"/>
  <c r="AV783" i="27"/>
  <c r="AQ783" i="27"/>
  <c r="AP783" i="27"/>
  <c r="BA783" i="27" s="1"/>
  <c r="AO783" i="27"/>
  <c r="BF781" i="27"/>
  <c r="BE781" i="27"/>
  <c r="BD781" i="27"/>
  <c r="BC781" i="27"/>
  <c r="BB781" i="27"/>
  <c r="AX781" i="27"/>
  <c r="AW781" i="27"/>
  <c r="AV781" i="27"/>
  <c r="AQ781" i="27"/>
  <c r="AP781" i="27"/>
  <c r="AO781" i="27"/>
  <c r="BF779" i="27"/>
  <c r="BE779" i="27"/>
  <c r="BD779" i="27"/>
  <c r="BC779" i="27"/>
  <c r="BB779" i="27"/>
  <c r="AX779" i="27"/>
  <c r="AW779" i="27"/>
  <c r="AV779" i="27"/>
  <c r="AQ779" i="27"/>
  <c r="AP779" i="27"/>
  <c r="AO779" i="27"/>
  <c r="BF778" i="27"/>
  <c r="BE778" i="27"/>
  <c r="BD778" i="27"/>
  <c r="BC778" i="27"/>
  <c r="BB778" i="27"/>
  <c r="AX778" i="27"/>
  <c r="AW778" i="27"/>
  <c r="AV778" i="27"/>
  <c r="AQ778" i="27"/>
  <c r="AP778" i="27"/>
  <c r="AO778" i="27"/>
  <c r="BF777" i="27"/>
  <c r="BE777" i="27"/>
  <c r="BD777" i="27"/>
  <c r="BC777" i="27"/>
  <c r="BB777" i="27"/>
  <c r="AX777" i="27"/>
  <c r="AW777" i="27"/>
  <c r="AV777" i="27"/>
  <c r="AQ777" i="27"/>
  <c r="AP777" i="27"/>
  <c r="BA777" i="27" s="1"/>
  <c r="AO777" i="27"/>
  <c r="BF776" i="27"/>
  <c r="BE776" i="27"/>
  <c r="BD776" i="27"/>
  <c r="BC776" i="27"/>
  <c r="BB776" i="27"/>
  <c r="AX776" i="27"/>
  <c r="AW776" i="27"/>
  <c r="AV776" i="27"/>
  <c r="AQ776" i="27"/>
  <c r="AP776" i="27"/>
  <c r="AO776" i="27"/>
  <c r="BF775" i="27"/>
  <c r="BE775" i="27"/>
  <c r="BD775" i="27"/>
  <c r="BC775" i="27"/>
  <c r="BB775" i="27"/>
  <c r="AX775" i="27"/>
  <c r="AW775" i="27"/>
  <c r="AV775" i="27"/>
  <c r="AQ775" i="27"/>
  <c r="AP775" i="27"/>
  <c r="AO775" i="27"/>
  <c r="BF774" i="27"/>
  <c r="BE774" i="27"/>
  <c r="BD774" i="27"/>
  <c r="BC774" i="27"/>
  <c r="BB774" i="27"/>
  <c r="AX774" i="27"/>
  <c r="AW774" i="27"/>
  <c r="AV774" i="27"/>
  <c r="AQ774" i="27"/>
  <c r="AP774" i="27"/>
  <c r="AO774" i="27"/>
  <c r="BF773" i="27"/>
  <c r="BE773" i="27"/>
  <c r="BD773" i="27"/>
  <c r="BC773" i="27"/>
  <c r="BB773" i="27"/>
  <c r="AX773" i="27"/>
  <c r="AW773" i="27"/>
  <c r="AV773" i="27"/>
  <c r="AQ773" i="27"/>
  <c r="AP773" i="27"/>
  <c r="BA773" i="27" s="1"/>
  <c r="AO773" i="27"/>
  <c r="BF772" i="27"/>
  <c r="BE772" i="27"/>
  <c r="BD772" i="27"/>
  <c r="BC772" i="27"/>
  <c r="BB772" i="27"/>
  <c r="AX772" i="27"/>
  <c r="AW772" i="27"/>
  <c r="AV772" i="27"/>
  <c r="AQ772" i="27"/>
  <c r="AP772" i="27"/>
  <c r="AO772" i="27"/>
  <c r="BF771" i="27"/>
  <c r="BE771" i="27"/>
  <c r="BD771" i="27"/>
  <c r="BC771" i="27"/>
  <c r="BB771" i="27"/>
  <c r="AX771" i="27"/>
  <c r="AW771" i="27"/>
  <c r="AV771" i="27"/>
  <c r="AQ771" i="27"/>
  <c r="AP771" i="27"/>
  <c r="AO771" i="27"/>
  <c r="BF769" i="27"/>
  <c r="BE769" i="27"/>
  <c r="BD769" i="27"/>
  <c r="BC769" i="27"/>
  <c r="BB769" i="27"/>
  <c r="AX769" i="27"/>
  <c r="AW769" i="27"/>
  <c r="AV769" i="27"/>
  <c r="AQ769" i="27"/>
  <c r="AP769" i="27"/>
  <c r="AO769" i="27"/>
  <c r="BF768" i="27"/>
  <c r="BE768" i="27"/>
  <c r="BD768" i="27"/>
  <c r="BC768" i="27"/>
  <c r="BB768" i="27"/>
  <c r="AX768" i="27"/>
  <c r="AW768" i="27"/>
  <c r="AV768" i="27"/>
  <c r="AQ768" i="27"/>
  <c r="AP768" i="27"/>
  <c r="BA768" i="27" s="1"/>
  <c r="AO768" i="27"/>
  <c r="BF767" i="27"/>
  <c r="BE767" i="27"/>
  <c r="BD767" i="27"/>
  <c r="BC767" i="27"/>
  <c r="BB767" i="27"/>
  <c r="AX767" i="27"/>
  <c r="AW767" i="27"/>
  <c r="AV767" i="27"/>
  <c r="AQ767" i="27"/>
  <c r="AP767" i="27"/>
  <c r="AO767" i="27"/>
  <c r="BF766" i="27"/>
  <c r="BE766" i="27"/>
  <c r="BD766" i="27"/>
  <c r="BC766" i="27"/>
  <c r="BB766" i="27"/>
  <c r="AX766" i="27"/>
  <c r="AW766" i="27"/>
  <c r="AV766" i="27"/>
  <c r="AQ766" i="27"/>
  <c r="AP766" i="27"/>
  <c r="AO766" i="27"/>
  <c r="BF765" i="27"/>
  <c r="BE765" i="27"/>
  <c r="BD765" i="27"/>
  <c r="BC765" i="27"/>
  <c r="BB765" i="27"/>
  <c r="AX765" i="27"/>
  <c r="AW765" i="27"/>
  <c r="AV765" i="27"/>
  <c r="AQ765" i="27"/>
  <c r="AP765" i="27"/>
  <c r="AO765" i="27"/>
  <c r="BF764" i="27"/>
  <c r="BE764" i="27"/>
  <c r="BD764" i="27"/>
  <c r="BC764" i="27"/>
  <c r="BB764" i="27"/>
  <c r="AX764" i="27"/>
  <c r="AW764" i="27"/>
  <c r="AV764" i="27"/>
  <c r="AQ764" i="27"/>
  <c r="AP764" i="27"/>
  <c r="BA764" i="27" s="1"/>
  <c r="AO764" i="27"/>
  <c r="BF763" i="27"/>
  <c r="BE763" i="27"/>
  <c r="BD763" i="27"/>
  <c r="BC763" i="27"/>
  <c r="BB763" i="27"/>
  <c r="AX763" i="27"/>
  <c r="AW763" i="27"/>
  <c r="AV763" i="27"/>
  <c r="AQ763" i="27"/>
  <c r="AP763" i="27"/>
  <c r="AO763" i="27"/>
  <c r="BF762" i="27"/>
  <c r="BE762" i="27"/>
  <c r="BD762" i="27"/>
  <c r="BC762" i="27"/>
  <c r="BB762" i="27"/>
  <c r="AX762" i="27"/>
  <c r="AW762" i="27"/>
  <c r="AV762" i="27"/>
  <c r="AQ762" i="27"/>
  <c r="AP762" i="27"/>
  <c r="AO762" i="27"/>
  <c r="BF759" i="27"/>
  <c r="BE759" i="27"/>
  <c r="BD759" i="27"/>
  <c r="BC759" i="27"/>
  <c r="BB759" i="27"/>
  <c r="AX759" i="27"/>
  <c r="AW759" i="27"/>
  <c r="AV759" i="27"/>
  <c r="AQ759" i="27"/>
  <c r="AP759" i="27"/>
  <c r="AO759" i="27"/>
  <c r="BF758" i="27"/>
  <c r="BE758" i="27"/>
  <c r="BD758" i="27"/>
  <c r="BC758" i="27"/>
  <c r="BB758" i="27"/>
  <c r="AX758" i="27"/>
  <c r="AW758" i="27"/>
  <c r="AV758" i="27"/>
  <c r="AQ758" i="27"/>
  <c r="AP758" i="27"/>
  <c r="BA758" i="27" s="1"/>
  <c r="AO758" i="27"/>
  <c r="BF757" i="27"/>
  <c r="BE757" i="27"/>
  <c r="BD757" i="27"/>
  <c r="BC757" i="27"/>
  <c r="BB757" i="27"/>
  <c r="AX757" i="27"/>
  <c r="AW757" i="27"/>
  <c r="AV757" i="27"/>
  <c r="AQ757" i="27"/>
  <c r="AP757" i="27"/>
  <c r="AO757" i="27"/>
  <c r="BF753" i="27"/>
  <c r="BE753" i="27"/>
  <c r="BD753" i="27"/>
  <c r="BC753" i="27"/>
  <c r="BB753" i="27"/>
  <c r="AX753" i="27"/>
  <c r="AW753" i="27"/>
  <c r="AV753" i="27"/>
  <c r="AQ753" i="27"/>
  <c r="AP753" i="27"/>
  <c r="AO753" i="27"/>
  <c r="BF752" i="27"/>
  <c r="BE752" i="27"/>
  <c r="BD752" i="27"/>
  <c r="BC752" i="27"/>
  <c r="BB752" i="27"/>
  <c r="AX752" i="27"/>
  <c r="AW752" i="27"/>
  <c r="AV752" i="27"/>
  <c r="AQ752" i="27"/>
  <c r="AP752" i="27"/>
  <c r="AO752" i="27"/>
  <c r="BF751" i="27"/>
  <c r="BE751" i="27"/>
  <c r="BD751" i="27"/>
  <c r="BC751" i="27"/>
  <c r="BB751" i="27"/>
  <c r="AX751" i="27"/>
  <c r="AW751" i="27"/>
  <c r="AV751" i="27"/>
  <c r="AQ751" i="27"/>
  <c r="AP751" i="27"/>
  <c r="AO751" i="27"/>
  <c r="BF750" i="27"/>
  <c r="BE750" i="27"/>
  <c r="BD750" i="27"/>
  <c r="BC750" i="27"/>
  <c r="BB750" i="27"/>
  <c r="AX750" i="27"/>
  <c r="AW750" i="27"/>
  <c r="AV750" i="27"/>
  <c r="AQ750" i="27"/>
  <c r="AP750" i="27"/>
  <c r="AO750" i="27"/>
  <c r="BA750" i="27" s="1"/>
  <c r="BF747" i="27"/>
  <c r="BE747" i="27"/>
  <c r="BD747" i="27"/>
  <c r="BC747" i="27"/>
  <c r="BB747" i="27"/>
  <c r="AX747" i="27"/>
  <c r="AW747" i="27"/>
  <c r="AV747" i="27"/>
  <c r="AQ747" i="27"/>
  <c r="AP747" i="27"/>
  <c r="AO747" i="27"/>
  <c r="BF746" i="27"/>
  <c r="BE746" i="27"/>
  <c r="BD746" i="27"/>
  <c r="BC746" i="27"/>
  <c r="BB746" i="27"/>
  <c r="AX746" i="27"/>
  <c r="AW746" i="27"/>
  <c r="AV746" i="27"/>
  <c r="AQ746" i="27"/>
  <c r="AP746" i="27"/>
  <c r="AO746" i="27"/>
  <c r="BF745" i="27"/>
  <c r="BE745" i="27"/>
  <c r="BD745" i="27"/>
  <c r="BC745" i="27"/>
  <c r="BB745" i="27"/>
  <c r="AX745" i="27"/>
  <c r="AW745" i="27"/>
  <c r="AV745" i="27"/>
  <c r="AQ745" i="27"/>
  <c r="AP745" i="27"/>
  <c r="AO745" i="27"/>
  <c r="BF744" i="27"/>
  <c r="BE744" i="27"/>
  <c r="BD744" i="27"/>
  <c r="BC744" i="27"/>
  <c r="BB744" i="27"/>
  <c r="AX744" i="27"/>
  <c r="AW744" i="27"/>
  <c r="AV744" i="27"/>
  <c r="AQ744" i="27"/>
  <c r="AP744" i="27"/>
  <c r="AO744" i="27"/>
  <c r="BA744" i="27" s="1"/>
  <c r="BF742" i="27"/>
  <c r="BE742" i="27"/>
  <c r="BD742" i="27"/>
  <c r="BC742" i="27"/>
  <c r="BB742" i="27"/>
  <c r="AX742" i="27"/>
  <c r="AW742" i="27"/>
  <c r="AV742" i="27"/>
  <c r="AQ742" i="27"/>
  <c r="AP742" i="27"/>
  <c r="AO742" i="27"/>
  <c r="BF741" i="27"/>
  <c r="BE741" i="27"/>
  <c r="BD741" i="27"/>
  <c r="BC741" i="27"/>
  <c r="BB741" i="27"/>
  <c r="AX741" i="27"/>
  <c r="AW741" i="27"/>
  <c r="AV741" i="27"/>
  <c r="AQ741" i="27"/>
  <c r="AP741" i="27"/>
  <c r="AO741" i="27"/>
  <c r="BF740" i="27"/>
  <c r="BE740" i="27"/>
  <c r="BD740" i="27"/>
  <c r="BC740" i="27"/>
  <c r="BB740" i="27"/>
  <c r="AX740" i="27"/>
  <c r="AW740" i="27"/>
  <c r="AV740" i="27"/>
  <c r="AQ740" i="27"/>
  <c r="AP740" i="27"/>
  <c r="AO740" i="27"/>
  <c r="BF739" i="27"/>
  <c r="BE739" i="27"/>
  <c r="BD739" i="27"/>
  <c r="BC739" i="27"/>
  <c r="BB739" i="27"/>
  <c r="AX739" i="27"/>
  <c r="AW739" i="27"/>
  <c r="AV739" i="27"/>
  <c r="AQ739" i="27"/>
  <c r="AP739" i="27"/>
  <c r="AO739" i="27"/>
  <c r="BA739" i="27" s="1"/>
  <c r="BF737" i="27"/>
  <c r="BE737" i="27"/>
  <c r="BD737" i="27"/>
  <c r="BC737" i="27"/>
  <c r="BB737" i="27"/>
  <c r="AX737" i="27"/>
  <c r="AW737" i="27"/>
  <c r="AV737" i="27"/>
  <c r="AQ737" i="27"/>
  <c r="AP737" i="27"/>
  <c r="AO737" i="27"/>
  <c r="BF736" i="27"/>
  <c r="BE736" i="27"/>
  <c r="BD736" i="27"/>
  <c r="BC736" i="27"/>
  <c r="BB736" i="27"/>
  <c r="AX736" i="27"/>
  <c r="AW736" i="27"/>
  <c r="AV736" i="27"/>
  <c r="AQ736" i="27"/>
  <c r="AP736" i="27"/>
  <c r="AO736" i="27"/>
  <c r="BF630" i="27"/>
  <c r="BE630" i="27"/>
  <c r="BD630" i="27"/>
  <c r="BC630" i="27"/>
  <c r="BB630" i="27"/>
  <c r="AX630" i="27"/>
  <c r="AW630" i="27"/>
  <c r="AV630" i="27"/>
  <c r="AQ630" i="27"/>
  <c r="AP630" i="27"/>
  <c r="AO630" i="27"/>
  <c r="BF628" i="27"/>
  <c r="BE628" i="27"/>
  <c r="BD628" i="27"/>
  <c r="BC628" i="27"/>
  <c r="BB628" i="27"/>
  <c r="AX628" i="27"/>
  <c r="AW628" i="27"/>
  <c r="AV628" i="27"/>
  <c r="AQ628" i="27"/>
  <c r="AP628" i="27"/>
  <c r="AO628" i="27"/>
  <c r="BA628" i="27" s="1"/>
  <c r="BF627" i="27"/>
  <c r="BE627" i="27"/>
  <c r="BD627" i="27"/>
  <c r="BC627" i="27"/>
  <c r="BB627" i="27"/>
  <c r="AX627" i="27"/>
  <c r="AW627" i="27"/>
  <c r="AV627" i="27"/>
  <c r="AQ627" i="27"/>
  <c r="AP627" i="27"/>
  <c r="AO627" i="27"/>
  <c r="BF626" i="27"/>
  <c r="BE626" i="27"/>
  <c r="BD626" i="27"/>
  <c r="BC626" i="27"/>
  <c r="BB626" i="27"/>
  <c r="AX626" i="27"/>
  <c r="AW626" i="27"/>
  <c r="AV626" i="27"/>
  <c r="AQ626" i="27"/>
  <c r="AP626" i="27"/>
  <c r="AO626" i="27"/>
  <c r="BF625" i="27"/>
  <c r="BE625" i="27"/>
  <c r="BD625" i="27"/>
  <c r="BC625" i="27"/>
  <c r="BB625" i="27"/>
  <c r="AX625" i="27"/>
  <c r="AW625" i="27"/>
  <c r="AV625" i="27"/>
  <c r="AQ625" i="27"/>
  <c r="AP625" i="27"/>
  <c r="AO625" i="27"/>
  <c r="BF624" i="27"/>
  <c r="BE624" i="27"/>
  <c r="BD624" i="27"/>
  <c r="BC624" i="27"/>
  <c r="BB624" i="27"/>
  <c r="AX624" i="27"/>
  <c r="AW624" i="27"/>
  <c r="AV624" i="27"/>
  <c r="AQ624" i="27"/>
  <c r="AP624" i="27"/>
  <c r="AO624" i="27"/>
  <c r="BA624" i="27" s="1"/>
  <c r="BF623" i="27"/>
  <c r="BE623" i="27"/>
  <c r="BD623" i="27"/>
  <c r="BC623" i="27"/>
  <c r="BB623" i="27"/>
  <c r="AX623" i="27"/>
  <c r="AW623" i="27"/>
  <c r="AV623" i="27"/>
  <c r="AQ623" i="27"/>
  <c r="AP623" i="27"/>
  <c r="AO623" i="27"/>
  <c r="BF622" i="27"/>
  <c r="BE622" i="27"/>
  <c r="BD622" i="27"/>
  <c r="BC622" i="27"/>
  <c r="BB622" i="27"/>
  <c r="AX622" i="27"/>
  <c r="AW622" i="27"/>
  <c r="AV622" i="27"/>
  <c r="AQ622" i="27"/>
  <c r="AP622" i="27"/>
  <c r="AO622" i="27"/>
  <c r="BF621" i="27"/>
  <c r="BE621" i="27"/>
  <c r="BD621" i="27"/>
  <c r="BC621" i="27"/>
  <c r="BB621" i="27"/>
  <c r="AX621" i="27"/>
  <c r="AW621" i="27"/>
  <c r="AV621" i="27"/>
  <c r="AQ621" i="27"/>
  <c r="AP621" i="27"/>
  <c r="AO621" i="27"/>
  <c r="BF620" i="27"/>
  <c r="BE620" i="27"/>
  <c r="BD620" i="27"/>
  <c r="BC620" i="27"/>
  <c r="BB620" i="27"/>
  <c r="AX620" i="27"/>
  <c r="AW620" i="27"/>
  <c r="AV620" i="27"/>
  <c r="AQ620" i="27"/>
  <c r="AP620" i="27"/>
  <c r="AO620" i="27"/>
  <c r="BA620" i="27" s="1"/>
  <c r="BF619" i="27"/>
  <c r="BE619" i="27"/>
  <c r="BD619" i="27"/>
  <c r="BC619" i="27"/>
  <c r="BB619" i="27"/>
  <c r="AX619" i="27"/>
  <c r="AW619" i="27"/>
  <c r="AV619" i="27"/>
  <c r="AQ619" i="27"/>
  <c r="AP619" i="27"/>
  <c r="AO619" i="27"/>
  <c r="BF618" i="27"/>
  <c r="BE618" i="27"/>
  <c r="BD618" i="27"/>
  <c r="BC618" i="27"/>
  <c r="BB618" i="27"/>
  <c r="AX618" i="27"/>
  <c r="AW618" i="27"/>
  <c r="AV618" i="27"/>
  <c r="AQ618" i="27"/>
  <c r="AP618" i="27"/>
  <c r="AO618" i="27"/>
  <c r="BF617" i="27"/>
  <c r="BE617" i="27"/>
  <c r="BD617" i="27"/>
  <c r="BC617" i="27"/>
  <c r="BB617" i="27"/>
  <c r="AX617" i="27"/>
  <c r="AW617" i="27"/>
  <c r="AV617" i="27"/>
  <c r="AQ617" i="27"/>
  <c r="AP617" i="27"/>
  <c r="AO617" i="27"/>
  <c r="BF616" i="27"/>
  <c r="BE616" i="27"/>
  <c r="BD616" i="27"/>
  <c r="BC616" i="27"/>
  <c r="BB616" i="27"/>
  <c r="AX616" i="27"/>
  <c r="AW616" i="27"/>
  <c r="AV616" i="27"/>
  <c r="AQ616" i="27"/>
  <c r="AP616" i="27"/>
  <c r="AO616" i="27"/>
  <c r="BA616" i="27" s="1"/>
  <c r="BF615" i="27"/>
  <c r="BE615" i="27"/>
  <c r="BD615" i="27"/>
  <c r="BC615" i="27"/>
  <c r="BB615" i="27"/>
  <c r="AX615" i="27"/>
  <c r="AW615" i="27"/>
  <c r="AV615" i="27"/>
  <c r="AQ615" i="27"/>
  <c r="AP615" i="27"/>
  <c r="AO615" i="27"/>
  <c r="BF614" i="27"/>
  <c r="BE614" i="27"/>
  <c r="BD614" i="27"/>
  <c r="BC614" i="27"/>
  <c r="BB614" i="27"/>
  <c r="AX614" i="27"/>
  <c r="AW614" i="27"/>
  <c r="AV614" i="27"/>
  <c r="AQ614" i="27"/>
  <c r="AP614" i="27"/>
  <c r="AO614" i="27"/>
  <c r="BF613" i="27"/>
  <c r="BE613" i="27"/>
  <c r="BD613" i="27"/>
  <c r="BC613" i="27"/>
  <c r="BB613" i="27"/>
  <c r="AX613" i="27"/>
  <c r="AW613" i="27"/>
  <c r="AV613" i="27"/>
  <c r="AQ613" i="27"/>
  <c r="AP613" i="27"/>
  <c r="AO613" i="27"/>
  <c r="BF612" i="27"/>
  <c r="BE612" i="27"/>
  <c r="BD612" i="27"/>
  <c r="BC612" i="27"/>
  <c r="BB612" i="27"/>
  <c r="AX612" i="27"/>
  <c r="AW612" i="27"/>
  <c r="AV612" i="27"/>
  <c r="AQ612" i="27"/>
  <c r="AP612" i="27"/>
  <c r="AO612" i="27"/>
  <c r="BA612" i="27" s="1"/>
  <c r="BF611" i="27"/>
  <c r="BE611" i="27"/>
  <c r="BD611" i="27"/>
  <c r="BC611" i="27"/>
  <c r="BB611" i="27"/>
  <c r="AX611" i="27"/>
  <c r="AW611" i="27"/>
  <c r="AV611" i="27"/>
  <c r="AQ611" i="27"/>
  <c r="AP611" i="27"/>
  <c r="AO611" i="27"/>
  <c r="BF610" i="27"/>
  <c r="BE610" i="27"/>
  <c r="BD610" i="27"/>
  <c r="BC610" i="27"/>
  <c r="BB610" i="27"/>
  <c r="AX610" i="27"/>
  <c r="AW610" i="27"/>
  <c r="AV610" i="27"/>
  <c r="AQ610" i="27"/>
  <c r="AP610" i="27"/>
  <c r="AO610" i="27"/>
  <c r="BF609" i="27"/>
  <c r="BE609" i="27"/>
  <c r="BD609" i="27"/>
  <c r="BC609" i="27"/>
  <c r="BB609" i="27"/>
  <c r="AX609" i="27"/>
  <c r="AW609" i="27"/>
  <c r="AV609" i="27"/>
  <c r="AQ609" i="27"/>
  <c r="AP609" i="27"/>
  <c r="AO609" i="27"/>
  <c r="BF608" i="27"/>
  <c r="BE608" i="27"/>
  <c r="BD608" i="27"/>
  <c r="BC608" i="27"/>
  <c r="BB608" i="27"/>
  <c r="AX608" i="27"/>
  <c r="AW608" i="27"/>
  <c r="AV608" i="27"/>
  <c r="AQ608" i="27"/>
  <c r="AP608" i="27"/>
  <c r="AO608" i="27"/>
  <c r="BA608" i="27" s="1"/>
  <c r="BF607" i="27"/>
  <c r="BE607" i="27"/>
  <c r="BD607" i="27"/>
  <c r="BC607" i="27"/>
  <c r="BB607" i="27"/>
  <c r="AX607" i="27"/>
  <c r="AW607" i="27"/>
  <c r="AV607" i="27"/>
  <c r="AQ607" i="27"/>
  <c r="AP607" i="27"/>
  <c r="AO607" i="27"/>
  <c r="BF606" i="27"/>
  <c r="BE606" i="27"/>
  <c r="BD606" i="27"/>
  <c r="BC606" i="27"/>
  <c r="BB606" i="27"/>
  <c r="AX606" i="27"/>
  <c r="AW606" i="27"/>
  <c r="AV606" i="27"/>
  <c r="AQ606" i="27"/>
  <c r="AP606" i="27"/>
  <c r="AO606" i="27"/>
  <c r="BF605" i="27"/>
  <c r="BE605" i="27"/>
  <c r="BD605" i="27"/>
  <c r="BC605" i="27"/>
  <c r="BB605" i="27"/>
  <c r="AX605" i="27"/>
  <c r="AW605" i="27"/>
  <c r="AV605" i="27"/>
  <c r="AQ605" i="27"/>
  <c r="AP605" i="27"/>
  <c r="AO605" i="27"/>
  <c r="BF604" i="27"/>
  <c r="BE604" i="27"/>
  <c r="BD604" i="27"/>
  <c r="BC604" i="27"/>
  <c r="BB604" i="27"/>
  <c r="AX604" i="27"/>
  <c r="AW604" i="27"/>
  <c r="AV604" i="27"/>
  <c r="AQ604" i="27"/>
  <c r="AP604" i="27"/>
  <c r="AO604" i="27"/>
  <c r="BA604" i="27" s="1"/>
  <c r="BG604" i="27" s="1"/>
  <c r="BF603" i="27"/>
  <c r="BE603" i="27"/>
  <c r="BD603" i="27"/>
  <c r="BC603" i="27"/>
  <c r="BB603" i="27"/>
  <c r="AX603" i="27"/>
  <c r="AW603" i="27"/>
  <c r="AV603" i="27"/>
  <c r="AQ603" i="27"/>
  <c r="AP603" i="27"/>
  <c r="AO603" i="27"/>
  <c r="BF602" i="27"/>
  <c r="BE602" i="27"/>
  <c r="BD602" i="27"/>
  <c r="BC602" i="27"/>
  <c r="BB602" i="27"/>
  <c r="AX602" i="27"/>
  <c r="AW602" i="27"/>
  <c r="AV602" i="27"/>
  <c r="AQ602" i="27"/>
  <c r="AP602" i="27"/>
  <c r="AO602" i="27"/>
  <c r="BF601" i="27"/>
  <c r="BE601" i="27"/>
  <c r="BD601" i="27"/>
  <c r="BC601" i="27"/>
  <c r="BB601" i="27"/>
  <c r="AX601" i="27"/>
  <c r="AW601" i="27"/>
  <c r="AV601" i="27"/>
  <c r="AQ601" i="27"/>
  <c r="AP601" i="27"/>
  <c r="AO601" i="27"/>
  <c r="BF600" i="27"/>
  <c r="BE600" i="27"/>
  <c r="BD600" i="27"/>
  <c r="BC600" i="27"/>
  <c r="BB600" i="27"/>
  <c r="AX600" i="27"/>
  <c r="AW600" i="27"/>
  <c r="AV600" i="27"/>
  <c r="AQ600" i="27"/>
  <c r="AP600" i="27"/>
  <c r="AO600" i="27"/>
  <c r="BA600" i="27" s="1"/>
  <c r="BG600" i="27" s="1"/>
  <c r="BF598" i="27"/>
  <c r="BE598" i="27"/>
  <c r="BD598" i="27"/>
  <c r="BC598" i="27"/>
  <c r="BB598" i="27"/>
  <c r="AX598" i="27"/>
  <c r="AW598" i="27"/>
  <c r="AV598" i="27"/>
  <c r="AQ598" i="27"/>
  <c r="AP598" i="27"/>
  <c r="AO598" i="27"/>
  <c r="BF597" i="27"/>
  <c r="BE597" i="27"/>
  <c r="BD597" i="27"/>
  <c r="BC597" i="27"/>
  <c r="BB597" i="27"/>
  <c r="AX597" i="27"/>
  <c r="AW597" i="27"/>
  <c r="AV597" i="27"/>
  <c r="AQ597" i="27"/>
  <c r="AP597" i="27"/>
  <c r="AO597" i="27"/>
  <c r="BF596" i="27"/>
  <c r="BE596" i="27"/>
  <c r="BD596" i="27"/>
  <c r="BC596" i="27"/>
  <c r="BB596" i="27"/>
  <c r="AX596" i="27"/>
  <c r="AW596" i="27"/>
  <c r="AV596" i="27"/>
  <c r="AQ596" i="27"/>
  <c r="AP596" i="27"/>
  <c r="AO596" i="27"/>
  <c r="BF595" i="27"/>
  <c r="BE595" i="27"/>
  <c r="BD595" i="27"/>
  <c r="BC595" i="27"/>
  <c r="BB595" i="27"/>
  <c r="AX595" i="27"/>
  <c r="AW595" i="27"/>
  <c r="AV595" i="27"/>
  <c r="AQ595" i="27"/>
  <c r="AP595" i="27"/>
  <c r="AO595" i="27"/>
  <c r="BF594" i="27"/>
  <c r="BE594" i="27"/>
  <c r="BD594" i="27"/>
  <c r="BC594" i="27"/>
  <c r="BB594" i="27"/>
  <c r="AX594" i="27"/>
  <c r="AW594" i="27"/>
  <c r="AV594" i="27"/>
  <c r="AQ594" i="27"/>
  <c r="AP594" i="27"/>
  <c r="AO594" i="27"/>
  <c r="BF593" i="27"/>
  <c r="BE593" i="27"/>
  <c r="BD593" i="27"/>
  <c r="BC593" i="27"/>
  <c r="BB593" i="27"/>
  <c r="AX593" i="27"/>
  <c r="AW593" i="27"/>
  <c r="AV593" i="27"/>
  <c r="AQ593" i="27"/>
  <c r="AP593" i="27"/>
  <c r="AO593" i="27"/>
  <c r="BF592" i="27"/>
  <c r="BE592" i="27"/>
  <c r="BD592" i="27"/>
  <c r="BC592" i="27"/>
  <c r="BB592" i="27"/>
  <c r="AX592" i="27"/>
  <c r="AW592" i="27"/>
  <c r="AV592" i="27"/>
  <c r="AQ592" i="27"/>
  <c r="AP592" i="27"/>
  <c r="AO592" i="27"/>
  <c r="BF591" i="27"/>
  <c r="BE591" i="27"/>
  <c r="BD591" i="27"/>
  <c r="BC591" i="27"/>
  <c r="BB591" i="27"/>
  <c r="AX591" i="27"/>
  <c r="AW591" i="27"/>
  <c r="AV591" i="27"/>
  <c r="AQ591" i="27"/>
  <c r="AP591" i="27"/>
  <c r="AO591" i="27"/>
  <c r="BF590" i="27"/>
  <c r="BE590" i="27"/>
  <c r="BD590" i="27"/>
  <c r="BC590" i="27"/>
  <c r="BB590" i="27"/>
  <c r="AX590" i="27"/>
  <c r="AW590" i="27"/>
  <c r="AV590" i="27"/>
  <c r="AQ590" i="27"/>
  <c r="AP590" i="27"/>
  <c r="AO590" i="27"/>
  <c r="BF589" i="27"/>
  <c r="BE589" i="27"/>
  <c r="BD589" i="27"/>
  <c r="BC589" i="27"/>
  <c r="BB589" i="27"/>
  <c r="AX589" i="27"/>
  <c r="AW589" i="27"/>
  <c r="AV589" i="27"/>
  <c r="AQ589" i="27"/>
  <c r="AP589" i="27"/>
  <c r="AO589" i="27"/>
  <c r="BF588" i="27"/>
  <c r="BE588" i="27"/>
  <c r="BD588" i="27"/>
  <c r="BC588" i="27"/>
  <c r="BB588" i="27"/>
  <c r="AX588" i="27"/>
  <c r="AW588" i="27"/>
  <c r="AV588" i="27"/>
  <c r="AQ588" i="27"/>
  <c r="AP588" i="27"/>
  <c r="AO588" i="27"/>
  <c r="BF585" i="27"/>
  <c r="BE585" i="27"/>
  <c r="BD585" i="27"/>
  <c r="BC585" i="27"/>
  <c r="BB585" i="27"/>
  <c r="AX585" i="27"/>
  <c r="AW585" i="27"/>
  <c r="AV585" i="27"/>
  <c r="AQ585" i="27"/>
  <c r="AP585" i="27"/>
  <c r="AO585" i="27"/>
  <c r="BF583" i="27"/>
  <c r="BE583" i="27"/>
  <c r="BD583" i="27"/>
  <c r="BC583" i="27"/>
  <c r="BB583" i="27"/>
  <c r="AX583" i="27"/>
  <c r="AW583" i="27"/>
  <c r="AV583" i="27"/>
  <c r="AQ583" i="27"/>
  <c r="AP583" i="27"/>
  <c r="AO583" i="27"/>
  <c r="BF582" i="27"/>
  <c r="BE582" i="27"/>
  <c r="BD582" i="27"/>
  <c r="BC582" i="27"/>
  <c r="BB582" i="27"/>
  <c r="AX582" i="27"/>
  <c r="AW582" i="27"/>
  <c r="AV582" i="27"/>
  <c r="AQ582" i="27"/>
  <c r="AP582" i="27"/>
  <c r="AO582" i="27"/>
  <c r="BF581" i="27"/>
  <c r="BE581" i="27"/>
  <c r="BD581" i="27"/>
  <c r="BC581" i="27"/>
  <c r="BB581" i="27"/>
  <c r="AX581" i="27"/>
  <c r="AW581" i="27"/>
  <c r="AV581" i="27"/>
  <c r="AQ581" i="27"/>
  <c r="AP581" i="27"/>
  <c r="AO581" i="27"/>
  <c r="BF580" i="27"/>
  <c r="BE580" i="27"/>
  <c r="BD580" i="27"/>
  <c r="BC580" i="27"/>
  <c r="BB580" i="27"/>
  <c r="AX580" i="27"/>
  <c r="AW580" i="27"/>
  <c r="AV580" i="27"/>
  <c r="AQ580" i="27"/>
  <c r="AP580" i="27"/>
  <c r="AO580" i="27"/>
  <c r="BF578" i="27"/>
  <c r="BE578" i="27"/>
  <c r="BD578" i="27"/>
  <c r="BC578" i="27"/>
  <c r="BB578" i="27"/>
  <c r="AX578" i="27"/>
  <c r="AW578" i="27"/>
  <c r="AV578" i="27"/>
  <c r="AQ578" i="27"/>
  <c r="AP578" i="27"/>
  <c r="AO578" i="27"/>
  <c r="BF577" i="27"/>
  <c r="BE577" i="27"/>
  <c r="BD577" i="27"/>
  <c r="BC577" i="27"/>
  <c r="BB577" i="27"/>
  <c r="AX577" i="27"/>
  <c r="AW577" i="27"/>
  <c r="AV577" i="27"/>
  <c r="AQ577" i="27"/>
  <c r="AP577" i="27"/>
  <c r="AO577" i="27"/>
  <c r="BF576" i="27"/>
  <c r="BE576" i="27"/>
  <c r="BD576" i="27"/>
  <c r="BC576" i="27"/>
  <c r="BB576" i="27"/>
  <c r="AX576" i="27"/>
  <c r="AW576" i="27"/>
  <c r="AV576" i="27"/>
  <c r="AQ576" i="27"/>
  <c r="AP576" i="27"/>
  <c r="AO576" i="27"/>
  <c r="BF575" i="27"/>
  <c r="BE575" i="27"/>
  <c r="BD575" i="27"/>
  <c r="BC575" i="27"/>
  <c r="BB575" i="27"/>
  <c r="AX575" i="27"/>
  <c r="AW575" i="27"/>
  <c r="AV575" i="27"/>
  <c r="AQ575" i="27"/>
  <c r="AP575" i="27"/>
  <c r="AO575" i="27"/>
  <c r="BF573" i="27"/>
  <c r="BE573" i="27"/>
  <c r="BD573" i="27"/>
  <c r="BC573" i="27"/>
  <c r="BB573" i="27"/>
  <c r="AX573" i="27"/>
  <c r="AW573" i="27"/>
  <c r="AV573" i="27"/>
  <c r="AQ573" i="27"/>
  <c r="AP573" i="27"/>
  <c r="AO573" i="27"/>
  <c r="BF571" i="27"/>
  <c r="BE571" i="27"/>
  <c r="BD571" i="27"/>
  <c r="BC571" i="27"/>
  <c r="BB571" i="27"/>
  <c r="AX571" i="27"/>
  <c r="AW571" i="27"/>
  <c r="AV571" i="27"/>
  <c r="AQ571" i="27"/>
  <c r="AP571" i="27"/>
  <c r="AO571" i="27"/>
  <c r="BF570" i="27"/>
  <c r="BE570" i="27"/>
  <c r="BD570" i="27"/>
  <c r="BC570" i="27"/>
  <c r="BB570" i="27"/>
  <c r="AX570" i="27"/>
  <c r="AW570" i="27"/>
  <c r="AV570" i="27"/>
  <c r="AQ570" i="27"/>
  <c r="AP570" i="27"/>
  <c r="AO570" i="27"/>
  <c r="BF569" i="27"/>
  <c r="BE569" i="27"/>
  <c r="BD569" i="27"/>
  <c r="BC569" i="27"/>
  <c r="BB569" i="27"/>
  <c r="AX569" i="27"/>
  <c r="AW569" i="27"/>
  <c r="AV569" i="27"/>
  <c r="AQ569" i="27"/>
  <c r="AP569" i="27"/>
  <c r="AO569" i="27"/>
  <c r="BF568" i="27"/>
  <c r="BE568" i="27"/>
  <c r="BD568" i="27"/>
  <c r="BC568" i="27"/>
  <c r="BB568" i="27"/>
  <c r="AX568" i="27"/>
  <c r="AW568" i="27"/>
  <c r="AV568" i="27"/>
  <c r="AQ568" i="27"/>
  <c r="AP568" i="27"/>
  <c r="AO568" i="27"/>
  <c r="BF567" i="27"/>
  <c r="BE567" i="27"/>
  <c r="BD567" i="27"/>
  <c r="BC567" i="27"/>
  <c r="BB567" i="27"/>
  <c r="AX567" i="27"/>
  <c r="AW567" i="27"/>
  <c r="AV567" i="27"/>
  <c r="AQ567" i="27"/>
  <c r="AP567" i="27"/>
  <c r="AO567" i="27"/>
  <c r="BF564" i="27"/>
  <c r="BE564" i="27"/>
  <c r="BD564" i="27"/>
  <c r="BC564" i="27"/>
  <c r="BB564" i="27"/>
  <c r="AX564" i="27"/>
  <c r="AW564" i="27"/>
  <c r="AV564" i="27"/>
  <c r="AQ564" i="27"/>
  <c r="AP564" i="27"/>
  <c r="AO564" i="27"/>
  <c r="BF563" i="27"/>
  <c r="BE563" i="27"/>
  <c r="BD563" i="27"/>
  <c r="BC563" i="27"/>
  <c r="BB563" i="27"/>
  <c r="AX563" i="27"/>
  <c r="AW563" i="27"/>
  <c r="AV563" i="27"/>
  <c r="AQ563" i="27"/>
  <c r="AP563" i="27"/>
  <c r="AO563" i="27"/>
  <c r="BF562" i="27"/>
  <c r="BE562" i="27"/>
  <c r="BD562" i="27"/>
  <c r="BC562" i="27"/>
  <c r="BB562" i="27"/>
  <c r="AX562" i="27"/>
  <c r="AW562" i="27"/>
  <c r="AV562" i="27"/>
  <c r="AQ562" i="27"/>
  <c r="AP562" i="27"/>
  <c r="AO562" i="27"/>
  <c r="BF561" i="27"/>
  <c r="BE561" i="27"/>
  <c r="BD561" i="27"/>
  <c r="BC561" i="27"/>
  <c r="BB561" i="27"/>
  <c r="AX561" i="27"/>
  <c r="AW561" i="27"/>
  <c r="AV561" i="27"/>
  <c r="AQ561" i="27"/>
  <c r="AP561" i="27"/>
  <c r="AO561" i="27"/>
  <c r="BF560" i="27"/>
  <c r="BE560" i="27"/>
  <c r="BD560" i="27"/>
  <c r="BC560" i="27"/>
  <c r="BB560" i="27"/>
  <c r="AX560" i="27"/>
  <c r="AW560" i="27"/>
  <c r="AV560" i="27"/>
  <c r="AQ560" i="27"/>
  <c r="AP560" i="27"/>
  <c r="AO560" i="27"/>
  <c r="BF559" i="27"/>
  <c r="BE559" i="27"/>
  <c r="BD559" i="27"/>
  <c r="BC559" i="27"/>
  <c r="BB559" i="27"/>
  <c r="AX559" i="27"/>
  <c r="AW559" i="27"/>
  <c r="AV559" i="27"/>
  <c r="AQ559" i="27"/>
  <c r="AP559" i="27"/>
  <c r="AO559" i="27"/>
  <c r="BF558" i="27"/>
  <c r="BE558" i="27"/>
  <c r="BD558" i="27"/>
  <c r="BC558" i="27"/>
  <c r="BB558" i="27"/>
  <c r="AX558" i="27"/>
  <c r="AW558" i="27"/>
  <c r="AV558" i="27"/>
  <c r="AQ558" i="27"/>
  <c r="AP558" i="27"/>
  <c r="AO558" i="27"/>
  <c r="BF556" i="27"/>
  <c r="BE556" i="27"/>
  <c r="BD556" i="27"/>
  <c r="BC556" i="27"/>
  <c r="BB556" i="27"/>
  <c r="AX556" i="27"/>
  <c r="AW556" i="27"/>
  <c r="AV556" i="27"/>
  <c r="AQ556" i="27"/>
  <c r="AP556" i="27"/>
  <c r="AO556" i="27"/>
  <c r="BF553" i="27"/>
  <c r="BE553" i="27"/>
  <c r="BD553" i="27"/>
  <c r="BC553" i="27"/>
  <c r="BB553" i="27"/>
  <c r="AX553" i="27"/>
  <c r="AW553" i="27"/>
  <c r="AV553" i="27"/>
  <c r="AQ553" i="27"/>
  <c r="AP553" i="27"/>
  <c r="AO553" i="27"/>
  <c r="BF552" i="27"/>
  <c r="BE552" i="27"/>
  <c r="BD552" i="27"/>
  <c r="BC552" i="27"/>
  <c r="BB552" i="27"/>
  <c r="AX552" i="27"/>
  <c r="AW552" i="27"/>
  <c r="AV552" i="27"/>
  <c r="AQ552" i="27"/>
  <c r="AP552" i="27"/>
  <c r="AO552" i="27"/>
  <c r="BF550" i="27"/>
  <c r="BE550" i="27"/>
  <c r="BD550" i="27"/>
  <c r="BC550" i="27"/>
  <c r="BB550" i="27"/>
  <c r="AX550" i="27"/>
  <c r="AW550" i="27"/>
  <c r="AV550" i="27"/>
  <c r="AQ550" i="27"/>
  <c r="AP550" i="27"/>
  <c r="AO550" i="27"/>
  <c r="BF549" i="27"/>
  <c r="BE549" i="27"/>
  <c r="BD549" i="27"/>
  <c r="BC549" i="27"/>
  <c r="BB549" i="27"/>
  <c r="AX549" i="27"/>
  <c r="AW549" i="27"/>
  <c r="AV549" i="27"/>
  <c r="AQ549" i="27"/>
  <c r="AP549" i="27"/>
  <c r="AO549" i="27"/>
  <c r="BF548" i="27"/>
  <c r="BE548" i="27"/>
  <c r="BD548" i="27"/>
  <c r="BC548" i="27"/>
  <c r="BB548" i="27"/>
  <c r="AX548" i="27"/>
  <c r="AW548" i="27"/>
  <c r="AV548" i="27"/>
  <c r="AQ548" i="27"/>
  <c r="AP548" i="27"/>
  <c r="AO548" i="27"/>
  <c r="BF547" i="27"/>
  <c r="BE547" i="27"/>
  <c r="BD547" i="27"/>
  <c r="BC547" i="27"/>
  <c r="BB547" i="27"/>
  <c r="AX547" i="27"/>
  <c r="AW547" i="27"/>
  <c r="AV547" i="27"/>
  <c r="AQ547" i="27"/>
  <c r="AP547" i="27"/>
  <c r="AO547" i="27"/>
  <c r="BF545" i="27"/>
  <c r="BE545" i="27"/>
  <c r="BD545" i="27"/>
  <c r="BC545" i="27"/>
  <c r="BB545" i="27"/>
  <c r="AX545" i="27"/>
  <c r="AW545" i="27"/>
  <c r="AV545" i="27"/>
  <c r="AQ545" i="27"/>
  <c r="AP545" i="27"/>
  <c r="AO545" i="27"/>
  <c r="BF544" i="27"/>
  <c r="BE544" i="27"/>
  <c r="BD544" i="27"/>
  <c r="BC544" i="27"/>
  <c r="BB544" i="27"/>
  <c r="AX544" i="27"/>
  <c r="AW544" i="27"/>
  <c r="AV544" i="27"/>
  <c r="AQ544" i="27"/>
  <c r="AP544" i="27"/>
  <c r="AO544" i="27"/>
  <c r="BF543" i="27"/>
  <c r="BE543" i="27"/>
  <c r="BD543" i="27"/>
  <c r="BC543" i="27"/>
  <c r="BB543" i="27"/>
  <c r="AX543" i="27"/>
  <c r="AW543" i="27"/>
  <c r="AV543" i="27"/>
  <c r="AQ543" i="27"/>
  <c r="AP543" i="27"/>
  <c r="AO543" i="27"/>
  <c r="BF542" i="27"/>
  <c r="BE542" i="27"/>
  <c r="BD542" i="27"/>
  <c r="BC542" i="27"/>
  <c r="BB542" i="27"/>
  <c r="AX542" i="27"/>
  <c r="AW542" i="27"/>
  <c r="AV542" i="27"/>
  <c r="AQ542" i="27"/>
  <c r="AP542" i="27"/>
  <c r="AO542" i="27"/>
  <c r="BF541" i="27"/>
  <c r="BE541" i="27"/>
  <c r="BD541" i="27"/>
  <c r="BC541" i="27"/>
  <c r="BB541" i="27"/>
  <c r="AX541" i="27"/>
  <c r="AW541" i="27"/>
  <c r="AV541" i="27"/>
  <c r="AQ541" i="27"/>
  <c r="AP541" i="27"/>
  <c r="AO541" i="27"/>
  <c r="BF540" i="27"/>
  <c r="BE540" i="27"/>
  <c r="BD540" i="27"/>
  <c r="BC540" i="27"/>
  <c r="BB540" i="27"/>
  <c r="AX540" i="27"/>
  <c r="AW540" i="27"/>
  <c r="AV540" i="27"/>
  <c r="AQ540" i="27"/>
  <c r="AP540" i="27"/>
  <c r="AO540" i="27"/>
  <c r="BF539" i="27"/>
  <c r="BE539" i="27"/>
  <c r="BD539" i="27"/>
  <c r="BC539" i="27"/>
  <c r="BB539" i="27"/>
  <c r="AX539" i="27"/>
  <c r="AW539" i="27"/>
  <c r="AV539" i="27"/>
  <c r="AQ539" i="27"/>
  <c r="AP539" i="27"/>
  <c r="AO539" i="27"/>
  <c r="BF537" i="27"/>
  <c r="BE537" i="27"/>
  <c r="BD537" i="27"/>
  <c r="BC537" i="27"/>
  <c r="BB537" i="27"/>
  <c r="AX537" i="27"/>
  <c r="AW537" i="27"/>
  <c r="AV537" i="27"/>
  <c r="AQ537" i="27"/>
  <c r="AP537" i="27"/>
  <c r="AO537" i="27"/>
  <c r="BF536" i="27"/>
  <c r="BE536" i="27"/>
  <c r="BD536" i="27"/>
  <c r="BC536" i="27"/>
  <c r="BB536" i="27"/>
  <c r="AX536" i="27"/>
  <c r="AW536" i="27"/>
  <c r="AV536" i="27"/>
  <c r="AQ536" i="27"/>
  <c r="AP536" i="27"/>
  <c r="AO536" i="27"/>
  <c r="BF534" i="27"/>
  <c r="BE534" i="27"/>
  <c r="BD534" i="27"/>
  <c r="BC534" i="27"/>
  <c r="BB534" i="27"/>
  <c r="AX534" i="27"/>
  <c r="AW534" i="27"/>
  <c r="AV534" i="27"/>
  <c r="AQ534" i="27"/>
  <c r="AP534" i="27"/>
  <c r="AO534" i="27"/>
  <c r="BF531" i="27"/>
  <c r="BE531" i="27"/>
  <c r="BD531" i="27"/>
  <c r="BC531" i="27"/>
  <c r="BB531" i="27"/>
  <c r="AX531" i="27"/>
  <c r="AW531" i="27"/>
  <c r="AV531" i="27"/>
  <c r="AQ531" i="27"/>
  <c r="AP531" i="27"/>
  <c r="AO531" i="27"/>
  <c r="BF526" i="27"/>
  <c r="BE526" i="27"/>
  <c r="BD526" i="27"/>
  <c r="BC526" i="27"/>
  <c r="BB526" i="27"/>
  <c r="AX526" i="27"/>
  <c r="AW526" i="27"/>
  <c r="AV526" i="27"/>
  <c r="AQ526" i="27"/>
  <c r="AP526" i="27"/>
  <c r="AO526" i="27"/>
  <c r="BF524" i="27"/>
  <c r="BE524" i="27"/>
  <c r="BD524" i="27"/>
  <c r="BC524" i="27"/>
  <c r="BB524" i="27"/>
  <c r="AX524" i="27"/>
  <c r="AW524" i="27"/>
  <c r="AV524" i="27"/>
  <c r="AQ524" i="27"/>
  <c r="AP524" i="27"/>
  <c r="AO524" i="27"/>
  <c r="BF523" i="27"/>
  <c r="BE523" i="27"/>
  <c r="BD523" i="27"/>
  <c r="BC523" i="27"/>
  <c r="BB523" i="27"/>
  <c r="AX523" i="27"/>
  <c r="AW523" i="27"/>
  <c r="AV523" i="27"/>
  <c r="AQ523" i="27"/>
  <c r="AP523" i="27"/>
  <c r="AO523" i="27"/>
  <c r="BF521" i="27"/>
  <c r="BE521" i="27"/>
  <c r="BD521" i="27"/>
  <c r="BC521" i="27"/>
  <c r="BB521" i="27"/>
  <c r="AX521" i="27"/>
  <c r="AW521" i="27"/>
  <c r="AV521" i="27"/>
  <c r="AQ521" i="27"/>
  <c r="AP521" i="27"/>
  <c r="AO521" i="27"/>
  <c r="BF520" i="27"/>
  <c r="BE520" i="27"/>
  <c r="BD520" i="27"/>
  <c r="BC520" i="27"/>
  <c r="BB520" i="27"/>
  <c r="AX520" i="27"/>
  <c r="AW520" i="27"/>
  <c r="AV520" i="27"/>
  <c r="AQ520" i="27"/>
  <c r="AP520" i="27"/>
  <c r="AO520" i="27"/>
  <c r="BF517" i="27"/>
  <c r="BE517" i="27"/>
  <c r="BD517" i="27"/>
  <c r="BC517" i="27"/>
  <c r="BB517" i="27"/>
  <c r="AX517" i="27"/>
  <c r="AW517" i="27"/>
  <c r="AV517" i="27"/>
  <c r="AQ517" i="27"/>
  <c r="AP517" i="27"/>
  <c r="AO517" i="27"/>
  <c r="BF516" i="27"/>
  <c r="BE516" i="27"/>
  <c r="BD516" i="27"/>
  <c r="BC516" i="27"/>
  <c r="BB516" i="27"/>
  <c r="AX516" i="27"/>
  <c r="AW516" i="27"/>
  <c r="AV516" i="27"/>
  <c r="AQ516" i="27"/>
  <c r="AP516" i="27"/>
  <c r="AO516" i="27"/>
  <c r="BF515" i="27"/>
  <c r="BE515" i="27"/>
  <c r="BD515" i="27"/>
  <c r="BC515" i="27"/>
  <c r="BB515" i="27"/>
  <c r="AX515" i="27"/>
  <c r="AW515" i="27"/>
  <c r="AV515" i="27"/>
  <c r="AQ515" i="27"/>
  <c r="AP515" i="27"/>
  <c r="AO515" i="27"/>
  <c r="BF513" i="27"/>
  <c r="BE513" i="27"/>
  <c r="BD513" i="27"/>
  <c r="BC513" i="27"/>
  <c r="BB513" i="27"/>
  <c r="AX513" i="27"/>
  <c r="AW513" i="27"/>
  <c r="AV513" i="27"/>
  <c r="AQ513" i="27"/>
  <c r="AP513" i="27"/>
  <c r="AO513" i="27"/>
  <c r="BF512" i="27"/>
  <c r="BE512" i="27"/>
  <c r="BD512" i="27"/>
  <c r="BC512" i="27"/>
  <c r="BB512" i="27"/>
  <c r="AX512" i="27"/>
  <c r="AW512" i="27"/>
  <c r="AV512" i="27"/>
  <c r="AQ512" i="27"/>
  <c r="AP512" i="27"/>
  <c r="AO512" i="27"/>
  <c r="BF511" i="27"/>
  <c r="BE511" i="27"/>
  <c r="BD511" i="27"/>
  <c r="BC511" i="27"/>
  <c r="BB511" i="27"/>
  <c r="AX511" i="27"/>
  <c r="AW511" i="27"/>
  <c r="AV511" i="27"/>
  <c r="AQ511" i="27"/>
  <c r="AP511" i="27"/>
  <c r="AO511" i="27"/>
  <c r="BF506" i="27"/>
  <c r="BE506" i="27"/>
  <c r="BD506" i="27"/>
  <c r="BC506" i="27"/>
  <c r="BB506" i="27"/>
  <c r="AX506" i="27"/>
  <c r="AW506" i="27"/>
  <c r="AV506" i="27"/>
  <c r="AQ506" i="27"/>
  <c r="AP506" i="27"/>
  <c r="AO506" i="27"/>
  <c r="BF501" i="27"/>
  <c r="BE501" i="27"/>
  <c r="BD501" i="27"/>
  <c r="BC501" i="27"/>
  <c r="BB501" i="27"/>
  <c r="AX501" i="27"/>
  <c r="AW501" i="27"/>
  <c r="AV501" i="27"/>
  <c r="AQ501" i="27"/>
  <c r="AP501" i="27"/>
  <c r="AO501" i="27"/>
  <c r="BF500" i="27"/>
  <c r="BE500" i="27"/>
  <c r="BD500" i="27"/>
  <c r="BC500" i="27"/>
  <c r="BB500" i="27"/>
  <c r="AX500" i="27"/>
  <c r="AW500" i="27"/>
  <c r="AV500" i="27"/>
  <c r="AQ500" i="27"/>
  <c r="AP500" i="27"/>
  <c r="AO500" i="27"/>
  <c r="BF499" i="27"/>
  <c r="BE499" i="27"/>
  <c r="BD499" i="27"/>
  <c r="BC499" i="27"/>
  <c r="BB499" i="27"/>
  <c r="AX499" i="27"/>
  <c r="AW499" i="27"/>
  <c r="AV499" i="27"/>
  <c r="AQ499" i="27"/>
  <c r="AP499" i="27"/>
  <c r="AO499" i="27"/>
  <c r="BF498" i="27"/>
  <c r="BE498" i="27"/>
  <c r="BD498" i="27"/>
  <c r="BC498" i="27"/>
  <c r="BB498" i="27"/>
  <c r="AX498" i="27"/>
  <c r="AW498" i="27"/>
  <c r="AV498" i="27"/>
  <c r="AQ498" i="27"/>
  <c r="AP498" i="27"/>
  <c r="AO498" i="27"/>
  <c r="BF497" i="27"/>
  <c r="BE497" i="27"/>
  <c r="BD497" i="27"/>
  <c r="BC497" i="27"/>
  <c r="BB497" i="27"/>
  <c r="AX497" i="27"/>
  <c r="AW497" i="27"/>
  <c r="AV497" i="27"/>
  <c r="AQ497" i="27"/>
  <c r="AP497" i="27"/>
  <c r="AO497" i="27"/>
  <c r="BF496" i="27"/>
  <c r="BE496" i="27"/>
  <c r="BD496" i="27"/>
  <c r="BC496" i="27"/>
  <c r="BB496" i="27"/>
  <c r="AX496" i="27"/>
  <c r="AW496" i="27"/>
  <c r="AV496" i="27"/>
  <c r="AQ496" i="27"/>
  <c r="AP496" i="27"/>
  <c r="AO496" i="27"/>
  <c r="BF494" i="27"/>
  <c r="BE494" i="27"/>
  <c r="BD494" i="27"/>
  <c r="BC494" i="27"/>
  <c r="BB494" i="27"/>
  <c r="AX494" i="27"/>
  <c r="AW494" i="27"/>
  <c r="AV494" i="27"/>
  <c r="AQ494" i="27"/>
  <c r="AP494" i="27"/>
  <c r="AO494" i="27"/>
  <c r="BF493" i="27"/>
  <c r="BE493" i="27"/>
  <c r="BD493" i="27"/>
  <c r="BC493" i="27"/>
  <c r="BB493" i="27"/>
  <c r="AX493" i="27"/>
  <c r="AW493" i="27"/>
  <c r="AV493" i="27"/>
  <c r="AQ493" i="27"/>
  <c r="AP493" i="27"/>
  <c r="AO493" i="27"/>
  <c r="BF492" i="27"/>
  <c r="BE492" i="27"/>
  <c r="BD492" i="27"/>
  <c r="BC492" i="27"/>
  <c r="BB492" i="27"/>
  <c r="AX492" i="27"/>
  <c r="AW492" i="27"/>
  <c r="AV492" i="27"/>
  <c r="AQ492" i="27"/>
  <c r="AP492" i="27"/>
  <c r="AO492" i="27"/>
  <c r="BF491" i="27"/>
  <c r="BE491" i="27"/>
  <c r="BD491" i="27"/>
  <c r="BC491" i="27"/>
  <c r="BB491" i="27"/>
  <c r="AX491" i="27"/>
  <c r="AW491" i="27"/>
  <c r="AV491" i="27"/>
  <c r="AQ491" i="27"/>
  <c r="AP491" i="27"/>
  <c r="AO491" i="27"/>
  <c r="BF490" i="27"/>
  <c r="BE490" i="27"/>
  <c r="BD490" i="27"/>
  <c r="BC490" i="27"/>
  <c r="BB490" i="27"/>
  <c r="AX490" i="27"/>
  <c r="AW490" i="27"/>
  <c r="AV490" i="27"/>
  <c r="AQ490" i="27"/>
  <c r="AP490" i="27"/>
  <c r="AO490" i="27"/>
  <c r="BF489" i="27"/>
  <c r="BE489" i="27"/>
  <c r="BD489" i="27"/>
  <c r="BC489" i="27"/>
  <c r="BB489" i="27"/>
  <c r="AX489" i="27"/>
  <c r="AW489" i="27"/>
  <c r="AV489" i="27"/>
  <c r="AQ489" i="27"/>
  <c r="AP489" i="27"/>
  <c r="AO489" i="27"/>
  <c r="BF487" i="27"/>
  <c r="BE487" i="27"/>
  <c r="BD487" i="27"/>
  <c r="BC487" i="27"/>
  <c r="BB487" i="27"/>
  <c r="AX487" i="27"/>
  <c r="AW487" i="27"/>
  <c r="AV487" i="27"/>
  <c r="AQ487" i="27"/>
  <c r="AP487" i="27"/>
  <c r="AO487" i="27"/>
  <c r="BF486" i="27"/>
  <c r="BE486" i="27"/>
  <c r="BD486" i="27"/>
  <c r="BC486" i="27"/>
  <c r="BB486" i="27"/>
  <c r="AX486" i="27"/>
  <c r="AW486" i="27"/>
  <c r="AV486" i="27"/>
  <c r="AQ486" i="27"/>
  <c r="AP486" i="27"/>
  <c r="AO486" i="27"/>
  <c r="BF485" i="27"/>
  <c r="BE485" i="27"/>
  <c r="BD485" i="27"/>
  <c r="BC485" i="27"/>
  <c r="BB485" i="27"/>
  <c r="AX485" i="27"/>
  <c r="AW485" i="27"/>
  <c r="AV485" i="27"/>
  <c r="AQ485" i="27"/>
  <c r="AP485" i="27"/>
  <c r="AO485" i="27"/>
  <c r="BF484" i="27"/>
  <c r="BE484" i="27"/>
  <c r="BD484" i="27"/>
  <c r="BC484" i="27"/>
  <c r="BB484" i="27"/>
  <c r="AX484" i="27"/>
  <c r="AW484" i="27"/>
  <c r="AV484" i="27"/>
  <c r="AQ484" i="27"/>
  <c r="AP484" i="27"/>
  <c r="AO484" i="27"/>
  <c r="BF483" i="27"/>
  <c r="BE483" i="27"/>
  <c r="BD483" i="27"/>
  <c r="BC483" i="27"/>
  <c r="BB483" i="27"/>
  <c r="AX483" i="27"/>
  <c r="AW483" i="27"/>
  <c r="AV483" i="27"/>
  <c r="AQ483" i="27"/>
  <c r="AP483" i="27"/>
  <c r="AO483" i="27"/>
  <c r="BF478" i="27"/>
  <c r="BE478" i="27"/>
  <c r="BD478" i="27"/>
  <c r="BC478" i="27"/>
  <c r="BB478" i="27"/>
  <c r="AX478" i="27"/>
  <c r="AW478" i="27"/>
  <c r="AV478" i="27"/>
  <c r="AQ478" i="27"/>
  <c r="AP478" i="27"/>
  <c r="AO478" i="27"/>
  <c r="BF476" i="27"/>
  <c r="BE476" i="27"/>
  <c r="BD476" i="27"/>
  <c r="BC476" i="27"/>
  <c r="BB476" i="27"/>
  <c r="AX476" i="27"/>
  <c r="AW476" i="27"/>
  <c r="AV476" i="27"/>
  <c r="AQ476" i="27"/>
  <c r="AP476" i="27"/>
  <c r="AO476" i="27"/>
  <c r="BF474" i="27"/>
  <c r="BE474" i="27"/>
  <c r="BD474" i="27"/>
  <c r="BC474" i="27"/>
  <c r="BB474" i="27"/>
  <c r="AX474" i="27"/>
  <c r="AW474" i="27"/>
  <c r="AV474" i="27"/>
  <c r="AQ474" i="27"/>
  <c r="AP474" i="27"/>
  <c r="AO474" i="27"/>
  <c r="BF473" i="27"/>
  <c r="BE473" i="27"/>
  <c r="BD473" i="27"/>
  <c r="BC473" i="27"/>
  <c r="BB473" i="27"/>
  <c r="AX473" i="27"/>
  <c r="AW473" i="27"/>
  <c r="AV473" i="27"/>
  <c r="AQ473" i="27"/>
  <c r="AP473" i="27"/>
  <c r="AO473" i="27"/>
  <c r="BF469" i="27"/>
  <c r="BE469" i="27"/>
  <c r="BD469" i="27"/>
  <c r="BC469" i="27"/>
  <c r="BB469" i="27"/>
  <c r="AX469" i="27"/>
  <c r="AW469" i="27"/>
  <c r="AV469" i="27"/>
  <c r="AQ469" i="27"/>
  <c r="AP469" i="27"/>
  <c r="AO469" i="27"/>
  <c r="BF468" i="27"/>
  <c r="BE468" i="27"/>
  <c r="BD468" i="27"/>
  <c r="BC468" i="27"/>
  <c r="BB468" i="27"/>
  <c r="AX468" i="27"/>
  <c r="AW468" i="27"/>
  <c r="AV468" i="27"/>
  <c r="AQ468" i="27"/>
  <c r="AP468" i="27"/>
  <c r="AO468" i="27"/>
  <c r="BF467" i="27"/>
  <c r="BE467" i="27"/>
  <c r="BD467" i="27"/>
  <c r="BC467" i="27"/>
  <c r="BB467" i="27"/>
  <c r="AX467" i="27"/>
  <c r="AW467" i="27"/>
  <c r="AV467" i="27"/>
  <c r="AQ467" i="27"/>
  <c r="AP467" i="27"/>
  <c r="AO467" i="27"/>
  <c r="BF466" i="27"/>
  <c r="BE466" i="27"/>
  <c r="BD466" i="27"/>
  <c r="BC466" i="27"/>
  <c r="BB466" i="27"/>
  <c r="AX466" i="27"/>
  <c r="AW466" i="27"/>
  <c r="AV466" i="27"/>
  <c r="AQ466" i="27"/>
  <c r="AP466" i="27"/>
  <c r="AO466" i="27"/>
  <c r="BF465" i="27"/>
  <c r="BE465" i="27"/>
  <c r="BD465" i="27"/>
  <c r="BC465" i="27"/>
  <c r="BB465" i="27"/>
  <c r="AX465" i="27"/>
  <c r="AW465" i="27"/>
  <c r="AV465" i="27"/>
  <c r="AQ465" i="27"/>
  <c r="AP465" i="27"/>
  <c r="AO465" i="27"/>
  <c r="BF464" i="27"/>
  <c r="BE464" i="27"/>
  <c r="BD464" i="27"/>
  <c r="BC464" i="27"/>
  <c r="BB464" i="27"/>
  <c r="AX464" i="27"/>
  <c r="AW464" i="27"/>
  <c r="AV464" i="27"/>
  <c r="AQ464" i="27"/>
  <c r="AP464" i="27"/>
  <c r="AO464" i="27"/>
  <c r="BF463" i="27"/>
  <c r="BE463" i="27"/>
  <c r="BD463" i="27"/>
  <c r="BC463" i="27"/>
  <c r="BB463" i="27"/>
  <c r="AX463" i="27"/>
  <c r="AW463" i="27"/>
  <c r="AV463" i="27"/>
  <c r="AQ463" i="27"/>
  <c r="AP463" i="27"/>
  <c r="AO463" i="27"/>
  <c r="BF462" i="27"/>
  <c r="BE462" i="27"/>
  <c r="BD462" i="27"/>
  <c r="BC462" i="27"/>
  <c r="BB462" i="27"/>
  <c r="AX462" i="27"/>
  <c r="AW462" i="27"/>
  <c r="AV462" i="27"/>
  <c r="AQ462" i="27"/>
  <c r="AP462" i="27"/>
  <c r="AO462" i="27"/>
  <c r="BF461" i="27"/>
  <c r="BE461" i="27"/>
  <c r="BD461" i="27"/>
  <c r="BC461" i="27"/>
  <c r="BB461" i="27"/>
  <c r="AX461" i="27"/>
  <c r="AW461" i="27"/>
  <c r="AV461" i="27"/>
  <c r="AQ461" i="27"/>
  <c r="AP461" i="27"/>
  <c r="AO461" i="27"/>
  <c r="BF459" i="27"/>
  <c r="BE459" i="27"/>
  <c r="BD459" i="27"/>
  <c r="BC459" i="27"/>
  <c r="BB459" i="27"/>
  <c r="AX459" i="27"/>
  <c r="AW459" i="27"/>
  <c r="AV459" i="27"/>
  <c r="AQ459" i="27"/>
  <c r="AP459" i="27"/>
  <c r="AO459" i="27"/>
  <c r="BF458" i="27"/>
  <c r="BE458" i="27"/>
  <c r="BD458" i="27"/>
  <c r="BC458" i="27"/>
  <c r="BB458" i="27"/>
  <c r="AX458" i="27"/>
  <c r="AW458" i="27"/>
  <c r="AV458" i="27"/>
  <c r="AQ458" i="27"/>
  <c r="AP458" i="27"/>
  <c r="AO458" i="27"/>
  <c r="BF457" i="27"/>
  <c r="BE457" i="27"/>
  <c r="BD457" i="27"/>
  <c r="BC457" i="27"/>
  <c r="BB457" i="27"/>
  <c r="AX457" i="27"/>
  <c r="AW457" i="27"/>
  <c r="AV457" i="27"/>
  <c r="AQ457" i="27"/>
  <c r="AP457" i="27"/>
  <c r="AO457" i="27"/>
  <c r="BF456" i="27"/>
  <c r="BE456" i="27"/>
  <c r="BD456" i="27"/>
  <c r="BC456" i="27"/>
  <c r="BB456" i="27"/>
  <c r="AX456" i="27"/>
  <c r="AW456" i="27"/>
  <c r="AV456" i="27"/>
  <c r="AQ456" i="27"/>
  <c r="AP456" i="27"/>
  <c r="AO456" i="27"/>
  <c r="BF454" i="27"/>
  <c r="BE454" i="27"/>
  <c r="BD454" i="27"/>
  <c r="BC454" i="27"/>
  <c r="BB454" i="27"/>
  <c r="AX454" i="27"/>
  <c r="AW454" i="27"/>
  <c r="AV454" i="27"/>
  <c r="AQ454" i="27"/>
  <c r="AP454" i="27"/>
  <c r="AO454" i="27"/>
  <c r="BF453" i="27"/>
  <c r="BE453" i="27"/>
  <c r="BD453" i="27"/>
  <c r="BC453" i="27"/>
  <c r="BB453" i="27"/>
  <c r="AX453" i="27"/>
  <c r="AW453" i="27"/>
  <c r="AV453" i="27"/>
  <c r="AQ453" i="27"/>
  <c r="AP453" i="27"/>
  <c r="AO453" i="27"/>
  <c r="BF452" i="27"/>
  <c r="BE452" i="27"/>
  <c r="BD452" i="27"/>
  <c r="BC452" i="27"/>
  <c r="BB452" i="27"/>
  <c r="AX452" i="27"/>
  <c r="AW452" i="27"/>
  <c r="AV452" i="27"/>
  <c r="AQ452" i="27"/>
  <c r="AP452" i="27"/>
  <c r="AO452" i="27"/>
  <c r="BF451" i="27"/>
  <c r="BE451" i="27"/>
  <c r="BD451" i="27"/>
  <c r="BC451" i="27"/>
  <c r="BB451" i="27"/>
  <c r="AX451" i="27"/>
  <c r="AW451" i="27"/>
  <c r="AV451" i="27"/>
  <c r="AQ451" i="27"/>
  <c r="AP451" i="27"/>
  <c r="AO451" i="27"/>
  <c r="BF450" i="27"/>
  <c r="BE450" i="27"/>
  <c r="BD450" i="27"/>
  <c r="BC450" i="27"/>
  <c r="BB450" i="27"/>
  <c r="AX450" i="27"/>
  <c r="AW450" i="27"/>
  <c r="AV450" i="27"/>
  <c r="AQ450" i="27"/>
  <c r="AP450" i="27"/>
  <c r="AO450" i="27"/>
  <c r="BF448" i="27"/>
  <c r="BE448" i="27"/>
  <c r="BD448" i="27"/>
  <c r="BC448" i="27"/>
  <c r="BB448" i="27"/>
  <c r="AX448" i="27"/>
  <c r="AW448" i="27"/>
  <c r="AV448" i="27"/>
  <c r="AQ448" i="27"/>
  <c r="AP448" i="27"/>
  <c r="AO448" i="27"/>
  <c r="BF447" i="27"/>
  <c r="BE447" i="27"/>
  <c r="BD447" i="27"/>
  <c r="BC447" i="27"/>
  <c r="BB447" i="27"/>
  <c r="AX447" i="27"/>
  <c r="AW447" i="27"/>
  <c r="AV447" i="27"/>
  <c r="AQ447" i="27"/>
  <c r="AP447" i="27"/>
  <c r="AO447" i="27"/>
  <c r="BF446" i="27"/>
  <c r="BE446" i="27"/>
  <c r="BD446" i="27"/>
  <c r="BC446" i="27"/>
  <c r="BB446" i="27"/>
  <c r="AX446" i="27"/>
  <c r="AW446" i="27"/>
  <c r="AV446" i="27"/>
  <c r="AQ446" i="27"/>
  <c r="AP446" i="27"/>
  <c r="AO446" i="27"/>
  <c r="BF445" i="27"/>
  <c r="BE445" i="27"/>
  <c r="BD445" i="27"/>
  <c r="BC445" i="27"/>
  <c r="BB445" i="27"/>
  <c r="AX445" i="27"/>
  <c r="AW445" i="27"/>
  <c r="AV445" i="27"/>
  <c r="AQ445" i="27"/>
  <c r="AP445" i="27"/>
  <c r="AO445" i="27"/>
  <c r="BF444" i="27"/>
  <c r="BE444" i="27"/>
  <c r="BD444" i="27"/>
  <c r="BC444" i="27"/>
  <c r="BB444" i="27"/>
  <c r="AX444" i="27"/>
  <c r="AW444" i="27"/>
  <c r="AV444" i="27"/>
  <c r="AQ444" i="27"/>
  <c r="AP444" i="27"/>
  <c r="AO444" i="27"/>
  <c r="BF443" i="27"/>
  <c r="BE443" i="27"/>
  <c r="BD443" i="27"/>
  <c r="BC443" i="27"/>
  <c r="BB443" i="27"/>
  <c r="AX443" i="27"/>
  <c r="AW443" i="27"/>
  <c r="AV443" i="27"/>
  <c r="AQ443" i="27"/>
  <c r="AP443" i="27"/>
  <c r="AO443" i="27"/>
  <c r="BF442" i="27"/>
  <c r="BE442" i="27"/>
  <c r="BD442" i="27"/>
  <c r="BC442" i="27"/>
  <c r="BB442" i="27"/>
  <c r="AX442" i="27"/>
  <c r="AW442" i="27"/>
  <c r="AV442" i="27"/>
  <c r="AQ442" i="27"/>
  <c r="AP442" i="27"/>
  <c r="AO442" i="27"/>
  <c r="BF441" i="27"/>
  <c r="BE441" i="27"/>
  <c r="BD441" i="27"/>
  <c r="BC441" i="27"/>
  <c r="BB441" i="27"/>
  <c r="AX441" i="27"/>
  <c r="AW441" i="27"/>
  <c r="AV441" i="27"/>
  <c r="AQ441" i="27"/>
  <c r="AP441" i="27"/>
  <c r="AO441" i="27"/>
  <c r="BF438" i="27"/>
  <c r="BE438" i="27"/>
  <c r="BD438" i="27"/>
  <c r="BC438" i="27"/>
  <c r="BB438" i="27"/>
  <c r="AX438" i="27"/>
  <c r="AW438" i="27"/>
  <c r="AV438" i="27"/>
  <c r="AQ438" i="27"/>
  <c r="AP438" i="27"/>
  <c r="AO438" i="27"/>
  <c r="BF437" i="27"/>
  <c r="BE437" i="27"/>
  <c r="BD437" i="27"/>
  <c r="BC437" i="27"/>
  <c r="BB437" i="27"/>
  <c r="AX437" i="27"/>
  <c r="AW437" i="27"/>
  <c r="AV437" i="27"/>
  <c r="AQ437" i="27"/>
  <c r="AP437" i="27"/>
  <c r="AO437" i="27"/>
  <c r="BF436" i="27"/>
  <c r="BE436" i="27"/>
  <c r="BD436" i="27"/>
  <c r="BC436" i="27"/>
  <c r="BB436" i="27"/>
  <c r="AX436" i="27"/>
  <c r="AW436" i="27"/>
  <c r="AV436" i="27"/>
  <c r="AQ436" i="27"/>
  <c r="AP436" i="27"/>
  <c r="AO436" i="27"/>
  <c r="BF435" i="27"/>
  <c r="BE435" i="27"/>
  <c r="BD435" i="27"/>
  <c r="BC435" i="27"/>
  <c r="BB435" i="27"/>
  <c r="AX435" i="27"/>
  <c r="AW435" i="27"/>
  <c r="AV435" i="27"/>
  <c r="AQ435" i="27"/>
  <c r="AP435" i="27"/>
  <c r="AO435" i="27"/>
  <c r="BF434" i="27"/>
  <c r="BE434" i="27"/>
  <c r="BD434" i="27"/>
  <c r="BC434" i="27"/>
  <c r="BB434" i="27"/>
  <c r="AX434" i="27"/>
  <c r="AW434" i="27"/>
  <c r="AV434" i="27"/>
  <c r="AQ434" i="27"/>
  <c r="AP434" i="27"/>
  <c r="AO434" i="27"/>
  <c r="BF431" i="27"/>
  <c r="BE431" i="27"/>
  <c r="BD431" i="27"/>
  <c r="BC431" i="27"/>
  <c r="BB431" i="27"/>
  <c r="AX431" i="27"/>
  <c r="AW431" i="27"/>
  <c r="AV431" i="27"/>
  <c r="AQ431" i="27"/>
  <c r="AP431" i="27"/>
  <c r="AO431" i="27"/>
  <c r="BF430" i="27"/>
  <c r="BE430" i="27"/>
  <c r="BD430" i="27"/>
  <c r="BC430" i="27"/>
  <c r="BB430" i="27"/>
  <c r="AX430" i="27"/>
  <c r="AW430" i="27"/>
  <c r="AV430" i="27"/>
  <c r="AQ430" i="27"/>
  <c r="AP430" i="27"/>
  <c r="AO430" i="27"/>
  <c r="BF429" i="27"/>
  <c r="BE429" i="27"/>
  <c r="BD429" i="27"/>
  <c r="BC429" i="27"/>
  <c r="BB429" i="27"/>
  <c r="AX429" i="27"/>
  <c r="AW429" i="27"/>
  <c r="AV429" i="27"/>
  <c r="AQ429" i="27"/>
  <c r="AP429" i="27"/>
  <c r="AO429" i="27"/>
  <c r="BF428" i="27"/>
  <c r="BE428" i="27"/>
  <c r="BD428" i="27"/>
  <c r="BC428" i="27"/>
  <c r="BB428" i="27"/>
  <c r="AX428" i="27"/>
  <c r="AW428" i="27"/>
  <c r="AV428" i="27"/>
  <c r="AQ428" i="27"/>
  <c r="AP428" i="27"/>
  <c r="AO428" i="27"/>
  <c r="BF427" i="27"/>
  <c r="BE427" i="27"/>
  <c r="BD427" i="27"/>
  <c r="BC427" i="27"/>
  <c r="BB427" i="27"/>
  <c r="AX427" i="27"/>
  <c r="AW427" i="27"/>
  <c r="AV427" i="27"/>
  <c r="AQ427" i="27"/>
  <c r="AP427" i="27"/>
  <c r="AO427" i="27"/>
  <c r="BF403" i="27"/>
  <c r="BE403" i="27"/>
  <c r="BD403" i="27"/>
  <c r="BC403" i="27"/>
  <c r="BB403" i="27"/>
  <c r="AX403" i="27"/>
  <c r="AW403" i="27"/>
  <c r="AV403" i="27"/>
  <c r="AQ403" i="27"/>
  <c r="AP403" i="27"/>
  <c r="AO403" i="27"/>
  <c r="BF402" i="27"/>
  <c r="BE402" i="27"/>
  <c r="BD402" i="27"/>
  <c r="BC402" i="27"/>
  <c r="BB402" i="27"/>
  <c r="AX402" i="27"/>
  <c r="AW402" i="27"/>
  <c r="AV402" i="27"/>
  <c r="AQ402" i="27"/>
  <c r="AP402" i="27"/>
  <c r="AO402" i="27"/>
  <c r="BF401" i="27"/>
  <c r="BE401" i="27"/>
  <c r="BD401" i="27"/>
  <c r="BC401" i="27"/>
  <c r="BB401" i="27"/>
  <c r="AX401" i="27"/>
  <c r="AW401" i="27"/>
  <c r="AV401" i="27"/>
  <c r="AQ401" i="27"/>
  <c r="AP401" i="27"/>
  <c r="AO401" i="27"/>
  <c r="BF399" i="27"/>
  <c r="BE399" i="27"/>
  <c r="BD399" i="27"/>
  <c r="BC399" i="27"/>
  <c r="BB399" i="27"/>
  <c r="AX399" i="27"/>
  <c r="AW399" i="27"/>
  <c r="AV399" i="27"/>
  <c r="AQ399" i="27"/>
  <c r="AP399" i="27"/>
  <c r="AO399" i="27"/>
  <c r="BF397" i="27"/>
  <c r="BE397" i="27"/>
  <c r="BD397" i="27"/>
  <c r="BC397" i="27"/>
  <c r="BB397" i="27"/>
  <c r="AX397" i="27"/>
  <c r="AW397" i="27"/>
  <c r="AV397" i="27"/>
  <c r="AQ397" i="27"/>
  <c r="AP397" i="27"/>
  <c r="AO397" i="27"/>
  <c r="BF396" i="27"/>
  <c r="BE396" i="27"/>
  <c r="BD396" i="27"/>
  <c r="BC396" i="27"/>
  <c r="BB396" i="27"/>
  <c r="AX396" i="27"/>
  <c r="AW396" i="27"/>
  <c r="AV396" i="27"/>
  <c r="AQ396" i="27"/>
  <c r="AP396" i="27"/>
  <c r="AO396" i="27"/>
  <c r="BF395" i="27"/>
  <c r="BE395" i="27"/>
  <c r="BD395" i="27"/>
  <c r="BC395" i="27"/>
  <c r="BB395" i="27"/>
  <c r="AX395" i="27"/>
  <c r="AW395" i="27"/>
  <c r="AV395" i="27"/>
  <c r="AQ395" i="27"/>
  <c r="AP395" i="27"/>
  <c r="AO395" i="27"/>
  <c r="BF394" i="27"/>
  <c r="BE394" i="27"/>
  <c r="BD394" i="27"/>
  <c r="BC394" i="27"/>
  <c r="BB394" i="27"/>
  <c r="AX394" i="27"/>
  <c r="AW394" i="27"/>
  <c r="AV394" i="27"/>
  <c r="AQ394" i="27"/>
  <c r="AP394" i="27"/>
  <c r="AO394" i="27"/>
  <c r="BF393" i="27"/>
  <c r="BE393" i="27"/>
  <c r="BD393" i="27"/>
  <c r="BC393" i="27"/>
  <c r="BB393" i="27"/>
  <c r="AX393" i="27"/>
  <c r="AW393" i="27"/>
  <c r="AV393" i="27"/>
  <c r="AQ393" i="27"/>
  <c r="AP393" i="27"/>
  <c r="AO393" i="27"/>
  <c r="BF389" i="27"/>
  <c r="BE389" i="27"/>
  <c r="BD389" i="27"/>
  <c r="BC389" i="27"/>
  <c r="BB389" i="27"/>
  <c r="AX389" i="27"/>
  <c r="AW389" i="27"/>
  <c r="AV389" i="27"/>
  <c r="AQ389" i="27"/>
  <c r="BA389" i="27" s="1"/>
  <c r="AP389" i="27"/>
  <c r="AO389" i="27"/>
  <c r="BF384" i="27"/>
  <c r="BE384" i="27"/>
  <c r="BD384" i="27"/>
  <c r="BC384" i="27"/>
  <c r="BB384" i="27"/>
  <c r="AX384" i="27"/>
  <c r="AW384" i="27"/>
  <c r="AV384" i="27"/>
  <c r="AQ384" i="27"/>
  <c r="AP384" i="27"/>
  <c r="AO384" i="27"/>
  <c r="BF383" i="27"/>
  <c r="BE383" i="27"/>
  <c r="BD383" i="27"/>
  <c r="BC383" i="27"/>
  <c r="BB383" i="27"/>
  <c r="AX383" i="27"/>
  <c r="AW383" i="27"/>
  <c r="AV383" i="27"/>
  <c r="AQ383" i="27"/>
  <c r="AP383" i="27"/>
  <c r="AO383" i="27"/>
  <c r="BF381" i="27"/>
  <c r="BE381" i="27"/>
  <c r="BD381" i="27"/>
  <c r="BC381" i="27"/>
  <c r="BB381" i="27"/>
  <c r="AX381" i="27"/>
  <c r="AW381" i="27"/>
  <c r="AV381" i="27"/>
  <c r="AQ381" i="27"/>
  <c r="AP381" i="27"/>
  <c r="AO381" i="27"/>
  <c r="BF380" i="27"/>
  <c r="BE380" i="27"/>
  <c r="BD380" i="27"/>
  <c r="BC380" i="27"/>
  <c r="BB380" i="27"/>
  <c r="AX380" i="27"/>
  <c r="AW380" i="27"/>
  <c r="AV380" i="27"/>
  <c r="AQ380" i="27"/>
  <c r="BA380" i="27" s="1"/>
  <c r="AP380" i="27"/>
  <c r="AO380" i="27"/>
  <c r="BF379" i="27"/>
  <c r="BE379" i="27"/>
  <c r="BD379" i="27"/>
  <c r="BC379" i="27"/>
  <c r="BB379" i="27"/>
  <c r="AX379" i="27"/>
  <c r="AW379" i="27"/>
  <c r="AV379" i="27"/>
  <c r="AQ379" i="27"/>
  <c r="AP379" i="27"/>
  <c r="AO379" i="27"/>
  <c r="BF378" i="27"/>
  <c r="BE378" i="27"/>
  <c r="BD378" i="27"/>
  <c r="BC378" i="27"/>
  <c r="BB378" i="27"/>
  <c r="AX378" i="27"/>
  <c r="AW378" i="27"/>
  <c r="AV378" i="27"/>
  <c r="AQ378" i="27"/>
  <c r="AP378" i="27"/>
  <c r="AO378" i="27"/>
  <c r="BF377" i="27"/>
  <c r="BE377" i="27"/>
  <c r="BD377" i="27"/>
  <c r="BC377" i="27"/>
  <c r="BB377" i="27"/>
  <c r="AX377" i="27"/>
  <c r="AW377" i="27"/>
  <c r="AV377" i="27"/>
  <c r="AQ377" i="27"/>
  <c r="AP377" i="27"/>
  <c r="AO377" i="27"/>
  <c r="BF376" i="27"/>
  <c r="BE376" i="27"/>
  <c r="BD376" i="27"/>
  <c r="BC376" i="27"/>
  <c r="BB376" i="27"/>
  <c r="AX376" i="27"/>
  <c r="AW376" i="27"/>
  <c r="AV376" i="27"/>
  <c r="AQ376" i="27"/>
  <c r="BA376" i="27" s="1"/>
  <c r="AP376" i="27"/>
  <c r="AO376" i="27"/>
  <c r="BF371" i="27"/>
  <c r="BE371" i="27"/>
  <c r="BD371" i="27"/>
  <c r="BC371" i="27"/>
  <c r="BB371" i="27"/>
  <c r="AX371" i="27"/>
  <c r="AW371" i="27"/>
  <c r="AV371" i="27"/>
  <c r="AQ371" i="27"/>
  <c r="AP371" i="27"/>
  <c r="AO371" i="27"/>
  <c r="BF370" i="27"/>
  <c r="BE370" i="27"/>
  <c r="BD370" i="27"/>
  <c r="BC370" i="27"/>
  <c r="BB370" i="27"/>
  <c r="AX370" i="27"/>
  <c r="AW370" i="27"/>
  <c r="AV370" i="27"/>
  <c r="AQ370" i="27"/>
  <c r="AP370" i="27"/>
  <c r="AO370" i="27"/>
  <c r="BF366" i="27"/>
  <c r="BE366" i="27"/>
  <c r="BD366" i="27"/>
  <c r="BC366" i="27"/>
  <c r="BB366" i="27"/>
  <c r="AX366" i="27"/>
  <c r="AW366" i="27"/>
  <c r="AV366" i="27"/>
  <c r="AQ366" i="27"/>
  <c r="AP366" i="27"/>
  <c r="AO366" i="27"/>
  <c r="BF365" i="27"/>
  <c r="BE365" i="27"/>
  <c r="BD365" i="27"/>
  <c r="BC365" i="27"/>
  <c r="BB365" i="27"/>
  <c r="AX365" i="27"/>
  <c r="AW365" i="27"/>
  <c r="AV365" i="27"/>
  <c r="AQ365" i="27"/>
  <c r="BA365" i="27" s="1"/>
  <c r="AP365" i="27"/>
  <c r="AO365" i="27"/>
  <c r="BF364" i="27"/>
  <c r="BE364" i="27"/>
  <c r="BD364" i="27"/>
  <c r="BC364" i="27"/>
  <c r="BB364" i="27"/>
  <c r="AX364" i="27"/>
  <c r="AW364" i="27"/>
  <c r="AV364" i="27"/>
  <c r="AQ364" i="27"/>
  <c r="AP364" i="27"/>
  <c r="AO364" i="27"/>
  <c r="BF363" i="27"/>
  <c r="BE363" i="27"/>
  <c r="BD363" i="27"/>
  <c r="BC363" i="27"/>
  <c r="BB363" i="27"/>
  <c r="AX363" i="27"/>
  <c r="AW363" i="27"/>
  <c r="AV363" i="27"/>
  <c r="AQ363" i="27"/>
  <c r="AP363" i="27"/>
  <c r="AO363" i="27"/>
  <c r="BF362" i="27"/>
  <c r="BE362" i="27"/>
  <c r="BD362" i="27"/>
  <c r="BC362" i="27"/>
  <c r="BB362" i="27"/>
  <c r="AX362" i="27"/>
  <c r="AW362" i="27"/>
  <c r="AV362" i="27"/>
  <c r="AQ362" i="27"/>
  <c r="AP362" i="27"/>
  <c r="AO362" i="27"/>
  <c r="BF361" i="27"/>
  <c r="BE361" i="27"/>
  <c r="BD361" i="27"/>
  <c r="BC361" i="27"/>
  <c r="BB361" i="27"/>
  <c r="AX361" i="27"/>
  <c r="AW361" i="27"/>
  <c r="AV361" i="27"/>
  <c r="AQ361" i="27"/>
  <c r="BA361" i="27" s="1"/>
  <c r="AP361" i="27"/>
  <c r="AO361" i="27"/>
  <c r="BF360" i="27"/>
  <c r="BE360" i="27"/>
  <c r="BD360" i="27"/>
  <c r="BC360" i="27"/>
  <c r="BB360" i="27"/>
  <c r="AX360" i="27"/>
  <c r="AW360" i="27"/>
  <c r="AV360" i="27"/>
  <c r="AQ360" i="27"/>
  <c r="AP360" i="27"/>
  <c r="AO360" i="27"/>
  <c r="BF359" i="27"/>
  <c r="BE359" i="27"/>
  <c r="BD359" i="27"/>
  <c r="BC359" i="27"/>
  <c r="BB359" i="27"/>
  <c r="AX359" i="27"/>
  <c r="AW359" i="27"/>
  <c r="AV359" i="27"/>
  <c r="AQ359" i="27"/>
  <c r="AP359" i="27"/>
  <c r="AO359" i="27"/>
  <c r="BF358" i="27"/>
  <c r="BE358" i="27"/>
  <c r="BD358" i="27"/>
  <c r="BC358" i="27"/>
  <c r="BB358" i="27"/>
  <c r="AX358" i="27"/>
  <c r="AW358" i="27"/>
  <c r="AV358" i="27"/>
  <c r="AQ358" i="27"/>
  <c r="AP358" i="27"/>
  <c r="AO358" i="27"/>
  <c r="BF357" i="27"/>
  <c r="BE357" i="27"/>
  <c r="BD357" i="27"/>
  <c r="BC357" i="27"/>
  <c r="BB357" i="27"/>
  <c r="AX357" i="27"/>
  <c r="AW357" i="27"/>
  <c r="AV357" i="27"/>
  <c r="AQ357" i="27"/>
  <c r="BA357" i="27" s="1"/>
  <c r="AP357" i="27"/>
  <c r="AO357" i="27"/>
  <c r="BF356" i="27"/>
  <c r="BE356" i="27"/>
  <c r="BD356" i="27"/>
  <c r="BC356" i="27"/>
  <c r="BB356" i="27"/>
  <c r="AX356" i="27"/>
  <c r="AW356" i="27"/>
  <c r="AV356" i="27"/>
  <c r="AQ356" i="27"/>
  <c r="AP356" i="27"/>
  <c r="AO356" i="27"/>
  <c r="BF355" i="27"/>
  <c r="BE355" i="27"/>
  <c r="BD355" i="27"/>
  <c r="BC355" i="27"/>
  <c r="BB355" i="27"/>
  <c r="AX355" i="27"/>
  <c r="AW355" i="27"/>
  <c r="AV355" i="27"/>
  <c r="AQ355" i="27"/>
  <c r="AP355" i="27"/>
  <c r="AO355" i="27"/>
  <c r="BF354" i="27"/>
  <c r="BE354" i="27"/>
  <c r="BD354" i="27"/>
  <c r="BC354" i="27"/>
  <c r="BB354" i="27"/>
  <c r="AX354" i="27"/>
  <c r="AW354" i="27"/>
  <c r="AV354" i="27"/>
  <c r="AQ354" i="27"/>
  <c r="AP354" i="27"/>
  <c r="AO354" i="27"/>
  <c r="BF353" i="27"/>
  <c r="BE353" i="27"/>
  <c r="BD353" i="27"/>
  <c r="BC353" i="27"/>
  <c r="BB353" i="27"/>
  <c r="AX353" i="27"/>
  <c r="AW353" i="27"/>
  <c r="AV353" i="27"/>
  <c r="AQ353" i="27"/>
  <c r="BA353" i="27" s="1"/>
  <c r="AP353" i="27"/>
  <c r="AO353" i="27"/>
  <c r="BF352" i="27"/>
  <c r="BE352" i="27"/>
  <c r="BD352" i="27"/>
  <c r="BC352" i="27"/>
  <c r="BB352" i="27"/>
  <c r="AX352" i="27"/>
  <c r="AW352" i="27"/>
  <c r="AV352" i="27"/>
  <c r="AQ352" i="27"/>
  <c r="AP352" i="27"/>
  <c r="AO352" i="27"/>
  <c r="BF351" i="27"/>
  <c r="BE351" i="27"/>
  <c r="BD351" i="27"/>
  <c r="BC351" i="27"/>
  <c r="BB351" i="27"/>
  <c r="AX351" i="27"/>
  <c r="AW351" i="27"/>
  <c r="AV351" i="27"/>
  <c r="AQ351" i="27"/>
  <c r="AP351" i="27"/>
  <c r="AO351" i="27"/>
  <c r="BF349" i="27"/>
  <c r="BE349" i="27"/>
  <c r="BD349" i="27"/>
  <c r="BC349" i="27"/>
  <c r="BB349" i="27"/>
  <c r="AX349" i="27"/>
  <c r="AW349" i="27"/>
  <c r="AV349" i="27"/>
  <c r="AQ349" i="27"/>
  <c r="AP349" i="27"/>
  <c r="AO349" i="27"/>
  <c r="BF348" i="27"/>
  <c r="BE348" i="27"/>
  <c r="BD348" i="27"/>
  <c r="BC348" i="27"/>
  <c r="BB348" i="27"/>
  <c r="AX348" i="27"/>
  <c r="AW348" i="27"/>
  <c r="AV348" i="27"/>
  <c r="AQ348" i="27"/>
  <c r="BA348" i="27" s="1"/>
  <c r="AP348" i="27"/>
  <c r="AO348" i="27"/>
  <c r="BF345" i="27"/>
  <c r="BE345" i="27"/>
  <c r="BD345" i="27"/>
  <c r="BC345" i="27"/>
  <c r="BB345" i="27"/>
  <c r="AX345" i="27"/>
  <c r="AW345" i="27"/>
  <c r="AV345" i="27"/>
  <c r="AQ345" i="27"/>
  <c r="AP345" i="27"/>
  <c r="AO345" i="27"/>
  <c r="BF344" i="27"/>
  <c r="BE344" i="27"/>
  <c r="BD344" i="27"/>
  <c r="BC344" i="27"/>
  <c r="BB344" i="27"/>
  <c r="AX344" i="27"/>
  <c r="AW344" i="27"/>
  <c r="AV344" i="27"/>
  <c r="AQ344" i="27"/>
  <c r="AP344" i="27"/>
  <c r="AO344" i="27"/>
  <c r="BF343" i="27"/>
  <c r="BE343" i="27"/>
  <c r="BD343" i="27"/>
  <c r="BC343" i="27"/>
  <c r="BB343" i="27"/>
  <c r="AX343" i="27"/>
  <c r="AW343" i="27"/>
  <c r="AV343" i="27"/>
  <c r="AQ343" i="27"/>
  <c r="AP343" i="27"/>
  <c r="AO343" i="27"/>
  <c r="BF342" i="27"/>
  <c r="BE342" i="27"/>
  <c r="BD342" i="27"/>
  <c r="BC342" i="27"/>
  <c r="BB342" i="27"/>
  <c r="AX342" i="27"/>
  <c r="AW342" i="27"/>
  <c r="AV342" i="27"/>
  <c r="AQ342" i="27"/>
  <c r="BA342" i="27" s="1"/>
  <c r="AP342" i="27"/>
  <c r="AO342" i="27"/>
  <c r="BF341" i="27"/>
  <c r="BE341" i="27"/>
  <c r="BD341" i="27"/>
  <c r="BC341" i="27"/>
  <c r="BB341" i="27"/>
  <c r="AX341" i="27"/>
  <c r="AW341" i="27"/>
  <c r="AV341" i="27"/>
  <c r="AQ341" i="27"/>
  <c r="AP341" i="27"/>
  <c r="AO341" i="27"/>
  <c r="BF340" i="27"/>
  <c r="BE340" i="27"/>
  <c r="BD340" i="27"/>
  <c r="BC340" i="27"/>
  <c r="BB340" i="27"/>
  <c r="AX340" i="27"/>
  <c r="AW340" i="27"/>
  <c r="AV340" i="27"/>
  <c r="AQ340" i="27"/>
  <c r="AP340" i="27"/>
  <c r="AO340" i="27"/>
  <c r="BF339" i="27"/>
  <c r="BE339" i="27"/>
  <c r="BD339" i="27"/>
  <c r="BC339" i="27"/>
  <c r="BB339" i="27"/>
  <c r="AX339" i="27"/>
  <c r="AW339" i="27"/>
  <c r="AV339" i="27"/>
  <c r="AQ339" i="27"/>
  <c r="AP339" i="27"/>
  <c r="AO339" i="27"/>
  <c r="BF338" i="27"/>
  <c r="BE338" i="27"/>
  <c r="BD338" i="27"/>
  <c r="BC338" i="27"/>
  <c r="BB338" i="27"/>
  <c r="AX338" i="27"/>
  <c r="AW338" i="27"/>
  <c r="AV338" i="27"/>
  <c r="AQ338" i="27"/>
  <c r="BA338" i="27" s="1"/>
  <c r="AP338" i="27"/>
  <c r="AO338" i="27"/>
  <c r="BF337" i="27"/>
  <c r="BE337" i="27"/>
  <c r="BD337" i="27"/>
  <c r="BC337" i="27"/>
  <c r="BB337" i="27"/>
  <c r="AX337" i="27"/>
  <c r="AW337" i="27"/>
  <c r="AV337" i="27"/>
  <c r="AQ337" i="27"/>
  <c r="AP337" i="27"/>
  <c r="AO337" i="27"/>
  <c r="BF336" i="27"/>
  <c r="BE336" i="27"/>
  <c r="BD336" i="27"/>
  <c r="BC336" i="27"/>
  <c r="BB336" i="27"/>
  <c r="AX336" i="27"/>
  <c r="AW336" i="27"/>
  <c r="AV336" i="27"/>
  <c r="AQ336" i="27"/>
  <c r="AP336" i="27"/>
  <c r="AO336" i="27"/>
  <c r="BF335" i="27"/>
  <c r="BE335" i="27"/>
  <c r="BD335" i="27"/>
  <c r="BC335" i="27"/>
  <c r="BB335" i="27"/>
  <c r="AX335" i="27"/>
  <c r="AW335" i="27"/>
  <c r="AV335" i="27"/>
  <c r="AQ335" i="27"/>
  <c r="AP335" i="27"/>
  <c r="AO335" i="27"/>
  <c r="BF334" i="27"/>
  <c r="BE334" i="27"/>
  <c r="BD334" i="27"/>
  <c r="BC334" i="27"/>
  <c r="BB334" i="27"/>
  <c r="AX334" i="27"/>
  <c r="AW334" i="27"/>
  <c r="AV334" i="27"/>
  <c r="AQ334" i="27"/>
  <c r="BA334" i="27" s="1"/>
  <c r="AP334" i="27"/>
  <c r="AO334" i="27"/>
  <c r="BF333" i="27"/>
  <c r="BE333" i="27"/>
  <c r="BD333" i="27"/>
  <c r="BC333" i="27"/>
  <c r="BB333" i="27"/>
  <c r="AX333" i="27"/>
  <c r="AW333" i="27"/>
  <c r="AV333" i="27"/>
  <c r="AQ333" i="27"/>
  <c r="AP333" i="27"/>
  <c r="AO333" i="27"/>
  <c r="BF332" i="27"/>
  <c r="BE332" i="27"/>
  <c r="BD332" i="27"/>
  <c r="BC332" i="27"/>
  <c r="BB332" i="27"/>
  <c r="AX332" i="27"/>
  <c r="AW332" i="27"/>
  <c r="AV332" i="27"/>
  <c r="AQ332" i="27"/>
  <c r="AP332" i="27"/>
  <c r="AO332" i="27"/>
  <c r="BF331" i="27"/>
  <c r="BE331" i="27"/>
  <c r="BD331" i="27"/>
  <c r="BC331" i="27"/>
  <c r="BB331" i="27"/>
  <c r="AX331" i="27"/>
  <c r="AW331" i="27"/>
  <c r="AV331" i="27"/>
  <c r="AQ331" i="27"/>
  <c r="AP331" i="27"/>
  <c r="AO331" i="27"/>
  <c r="BF330" i="27"/>
  <c r="BE330" i="27"/>
  <c r="BD330" i="27"/>
  <c r="BC330" i="27"/>
  <c r="BB330" i="27"/>
  <c r="AX330" i="27"/>
  <c r="AW330" i="27"/>
  <c r="AV330" i="27"/>
  <c r="AQ330" i="27"/>
  <c r="BA330" i="27" s="1"/>
  <c r="AP330" i="27"/>
  <c r="AO330" i="27"/>
  <c r="BF326" i="27"/>
  <c r="BE326" i="27"/>
  <c r="BD326" i="27"/>
  <c r="BC326" i="27"/>
  <c r="BB326" i="27"/>
  <c r="AX326" i="27"/>
  <c r="AW326" i="27"/>
  <c r="AV326" i="27"/>
  <c r="AQ326" i="27"/>
  <c r="AP326" i="27"/>
  <c r="AO326" i="27"/>
  <c r="BF325" i="27"/>
  <c r="BE325" i="27"/>
  <c r="BD325" i="27"/>
  <c r="BC325" i="27"/>
  <c r="BB325" i="27"/>
  <c r="AX325" i="27"/>
  <c r="AW325" i="27"/>
  <c r="AV325" i="27"/>
  <c r="AQ325" i="27"/>
  <c r="AP325" i="27"/>
  <c r="AO325" i="27"/>
  <c r="BF319" i="27"/>
  <c r="BE319" i="27"/>
  <c r="BD319" i="27"/>
  <c r="BC319" i="27"/>
  <c r="BB319" i="27"/>
  <c r="AX319" i="27"/>
  <c r="AW319" i="27"/>
  <c r="AV319" i="27"/>
  <c r="AQ319" i="27"/>
  <c r="AP319" i="27"/>
  <c r="AO319" i="27"/>
  <c r="BF318" i="27"/>
  <c r="BE318" i="27"/>
  <c r="BD318" i="27"/>
  <c r="BC318" i="27"/>
  <c r="BB318" i="27"/>
  <c r="AX318" i="27"/>
  <c r="AW318" i="27"/>
  <c r="AV318" i="27"/>
  <c r="AQ318" i="27"/>
  <c r="BA318" i="27" s="1"/>
  <c r="AP318" i="27"/>
  <c r="AO318" i="27"/>
  <c r="BF317" i="27"/>
  <c r="BE317" i="27"/>
  <c r="BD317" i="27"/>
  <c r="BC317" i="27"/>
  <c r="BB317" i="27"/>
  <c r="AX317" i="27"/>
  <c r="AW317" i="27"/>
  <c r="AV317" i="27"/>
  <c r="AQ317" i="27"/>
  <c r="AP317" i="27"/>
  <c r="AO317" i="27"/>
  <c r="BF316" i="27"/>
  <c r="BE316" i="27"/>
  <c r="BD316" i="27"/>
  <c r="BC316" i="27"/>
  <c r="BB316" i="27"/>
  <c r="AX316" i="27"/>
  <c r="AW316" i="27"/>
  <c r="AV316" i="27"/>
  <c r="AQ316" i="27"/>
  <c r="AP316" i="27"/>
  <c r="AO316" i="27"/>
  <c r="BF312" i="27"/>
  <c r="BE312" i="27"/>
  <c r="BD312" i="27"/>
  <c r="BC312" i="27"/>
  <c r="BB312" i="27"/>
  <c r="AX312" i="27"/>
  <c r="AW312" i="27"/>
  <c r="AV312" i="27"/>
  <c r="AQ312" i="27"/>
  <c r="AP312" i="27"/>
  <c r="AO312" i="27"/>
  <c r="BF309" i="27"/>
  <c r="BE309" i="27"/>
  <c r="BD309" i="27"/>
  <c r="BC309" i="27"/>
  <c r="BB309" i="27"/>
  <c r="AX309" i="27"/>
  <c r="AW309" i="27"/>
  <c r="AV309" i="27"/>
  <c r="AQ309" i="27"/>
  <c r="BA309" i="27" s="1"/>
  <c r="AP309" i="27"/>
  <c r="AO309" i="27"/>
  <c r="BF308" i="27"/>
  <c r="BE308" i="27"/>
  <c r="BD308" i="27"/>
  <c r="BC308" i="27"/>
  <c r="BB308" i="27"/>
  <c r="AX308" i="27"/>
  <c r="AW308" i="27"/>
  <c r="AV308" i="27"/>
  <c r="AQ308" i="27"/>
  <c r="AP308" i="27"/>
  <c r="AO308" i="27"/>
  <c r="BF307" i="27"/>
  <c r="BE307" i="27"/>
  <c r="BD307" i="27"/>
  <c r="BC307" i="27"/>
  <c r="BB307" i="27"/>
  <c r="AX307" i="27"/>
  <c r="AW307" i="27"/>
  <c r="AV307" i="27"/>
  <c r="AQ307" i="27"/>
  <c r="AP307" i="27"/>
  <c r="AO307" i="27"/>
  <c r="BF306" i="27"/>
  <c r="BE306" i="27"/>
  <c r="BD306" i="27"/>
  <c r="BC306" i="27"/>
  <c r="BB306" i="27"/>
  <c r="AX306" i="27"/>
  <c r="AW306" i="27"/>
  <c r="AV306" i="27"/>
  <c r="AQ306" i="27"/>
  <c r="AP306" i="27"/>
  <c r="AO306" i="27"/>
  <c r="BF305" i="27"/>
  <c r="BE305" i="27"/>
  <c r="BD305" i="27"/>
  <c r="BC305" i="27"/>
  <c r="BB305" i="27"/>
  <c r="AX305" i="27"/>
  <c r="AW305" i="27"/>
  <c r="AV305" i="27"/>
  <c r="AQ305" i="27"/>
  <c r="BA305" i="27" s="1"/>
  <c r="AP305" i="27"/>
  <c r="AO305" i="27"/>
  <c r="BF304" i="27"/>
  <c r="BE304" i="27"/>
  <c r="BD304" i="27"/>
  <c r="BC304" i="27"/>
  <c r="BB304" i="27"/>
  <c r="AX304" i="27"/>
  <c r="AW304" i="27"/>
  <c r="AV304" i="27"/>
  <c r="AQ304" i="27"/>
  <c r="AP304" i="27"/>
  <c r="AO304" i="27"/>
  <c r="BF303" i="27"/>
  <c r="BE303" i="27"/>
  <c r="BD303" i="27"/>
  <c r="BC303" i="27"/>
  <c r="BB303" i="27"/>
  <c r="AX303" i="27"/>
  <c r="AW303" i="27"/>
  <c r="AV303" i="27"/>
  <c r="AQ303" i="27"/>
  <c r="AP303" i="27"/>
  <c r="AO303" i="27"/>
  <c r="BF301" i="27"/>
  <c r="BE301" i="27"/>
  <c r="BD301" i="27"/>
  <c r="BC301" i="27"/>
  <c r="BB301" i="27"/>
  <c r="AX301" i="27"/>
  <c r="AW301" i="27"/>
  <c r="AV301" i="27"/>
  <c r="AQ301" i="27"/>
  <c r="AP301" i="27"/>
  <c r="AO301" i="27"/>
  <c r="BF300" i="27"/>
  <c r="BE300" i="27"/>
  <c r="BD300" i="27"/>
  <c r="BC300" i="27"/>
  <c r="BB300" i="27"/>
  <c r="AX300" i="27"/>
  <c r="AW300" i="27"/>
  <c r="AV300" i="27"/>
  <c r="AQ300" i="27"/>
  <c r="BA300" i="27" s="1"/>
  <c r="AP300" i="27"/>
  <c r="AO300" i="27"/>
  <c r="BF299" i="27"/>
  <c r="BE299" i="27"/>
  <c r="BD299" i="27"/>
  <c r="BC299" i="27"/>
  <c r="BB299" i="27"/>
  <c r="AX299" i="27"/>
  <c r="AW299" i="27"/>
  <c r="AV299" i="27"/>
  <c r="AQ299" i="27"/>
  <c r="AP299" i="27"/>
  <c r="AO299" i="27"/>
  <c r="BF298" i="27"/>
  <c r="BE298" i="27"/>
  <c r="BD298" i="27"/>
  <c r="BC298" i="27"/>
  <c r="BB298" i="27"/>
  <c r="AX298" i="27"/>
  <c r="AW298" i="27"/>
  <c r="AV298" i="27"/>
  <c r="AQ298" i="27"/>
  <c r="AP298" i="27"/>
  <c r="AO298" i="27"/>
  <c r="BF297" i="27"/>
  <c r="BE297" i="27"/>
  <c r="BD297" i="27"/>
  <c r="BC297" i="27"/>
  <c r="BB297" i="27"/>
  <c r="AX297" i="27"/>
  <c r="AW297" i="27"/>
  <c r="AV297" i="27"/>
  <c r="AQ297" i="27"/>
  <c r="AP297" i="27"/>
  <c r="AO297" i="27"/>
  <c r="BF296" i="27"/>
  <c r="BE296" i="27"/>
  <c r="BD296" i="27"/>
  <c r="BC296" i="27"/>
  <c r="BB296" i="27"/>
  <c r="AX296" i="27"/>
  <c r="AW296" i="27"/>
  <c r="AV296" i="27"/>
  <c r="AQ296" i="27"/>
  <c r="BA296" i="27" s="1"/>
  <c r="AP296" i="27"/>
  <c r="AO296" i="27"/>
  <c r="BF295" i="27"/>
  <c r="BE295" i="27"/>
  <c r="BD295" i="27"/>
  <c r="BC295" i="27"/>
  <c r="BB295" i="27"/>
  <c r="AX295" i="27"/>
  <c r="AW295" i="27"/>
  <c r="AV295" i="27"/>
  <c r="AQ295" i="27"/>
  <c r="AP295" i="27"/>
  <c r="AO295" i="27"/>
  <c r="BF294" i="27"/>
  <c r="BE294" i="27"/>
  <c r="BD294" i="27"/>
  <c r="BC294" i="27"/>
  <c r="BB294" i="27"/>
  <c r="AX294" i="27"/>
  <c r="AW294" i="27"/>
  <c r="AV294" i="27"/>
  <c r="AQ294" i="27"/>
  <c r="AP294" i="27"/>
  <c r="AO294" i="27"/>
  <c r="BF293" i="27"/>
  <c r="BE293" i="27"/>
  <c r="BD293" i="27"/>
  <c r="BC293" i="27"/>
  <c r="BB293" i="27"/>
  <c r="AX293" i="27"/>
  <c r="AW293" i="27"/>
  <c r="AV293" i="27"/>
  <c r="AQ293" i="27"/>
  <c r="AP293" i="27"/>
  <c r="AO293" i="27"/>
  <c r="BF292" i="27"/>
  <c r="BE292" i="27"/>
  <c r="BD292" i="27"/>
  <c r="BC292" i="27"/>
  <c r="BB292" i="27"/>
  <c r="AX292" i="27"/>
  <c r="AW292" i="27"/>
  <c r="AV292" i="27"/>
  <c r="AQ292" i="27"/>
  <c r="BA292" i="27" s="1"/>
  <c r="AP292" i="27"/>
  <c r="AO292" i="27"/>
  <c r="BF291" i="27"/>
  <c r="BE291" i="27"/>
  <c r="BD291" i="27"/>
  <c r="BC291" i="27"/>
  <c r="BB291" i="27"/>
  <c r="AX291" i="27"/>
  <c r="AW291" i="27"/>
  <c r="AV291" i="27"/>
  <c r="AQ291" i="27"/>
  <c r="AP291" i="27"/>
  <c r="AO291" i="27"/>
  <c r="BF283" i="27"/>
  <c r="BE283" i="27"/>
  <c r="BD283" i="27"/>
  <c r="BC283" i="27"/>
  <c r="BB283" i="27"/>
  <c r="AX283" i="27"/>
  <c r="AW283" i="27"/>
  <c r="AV283" i="27"/>
  <c r="AQ283" i="27"/>
  <c r="AP283" i="27"/>
  <c r="AO283" i="27"/>
  <c r="BF282" i="27"/>
  <c r="BE282" i="27"/>
  <c r="BD282" i="27"/>
  <c r="BC282" i="27"/>
  <c r="BB282" i="27"/>
  <c r="AX282" i="27"/>
  <c r="AW282" i="27"/>
  <c r="AV282" i="27"/>
  <c r="AQ282" i="27"/>
  <c r="AP282" i="27"/>
  <c r="AO282" i="27"/>
  <c r="BF281" i="27"/>
  <c r="BE281" i="27"/>
  <c r="BD281" i="27"/>
  <c r="BC281" i="27"/>
  <c r="BB281" i="27"/>
  <c r="AX281" i="27"/>
  <c r="AW281" i="27"/>
  <c r="AV281" i="27"/>
  <c r="AQ281" i="27"/>
  <c r="BA281" i="27" s="1"/>
  <c r="AP281" i="27"/>
  <c r="AO281" i="27"/>
  <c r="BF280" i="27"/>
  <c r="BE280" i="27"/>
  <c r="BD280" i="27"/>
  <c r="BC280" i="27"/>
  <c r="BB280" i="27"/>
  <c r="AX280" i="27"/>
  <c r="AW280" i="27"/>
  <c r="AV280" i="27"/>
  <c r="AQ280" i="27"/>
  <c r="AP280" i="27"/>
  <c r="AO280" i="27"/>
  <c r="BF273" i="27"/>
  <c r="BE273" i="27"/>
  <c r="BD273" i="27"/>
  <c r="BC273" i="27"/>
  <c r="BB273" i="27"/>
  <c r="AX273" i="27"/>
  <c r="AW273" i="27"/>
  <c r="AV273" i="27"/>
  <c r="AQ273" i="27"/>
  <c r="AP273" i="27"/>
  <c r="AO273" i="27"/>
  <c r="BF272" i="27"/>
  <c r="BE272" i="27"/>
  <c r="BD272" i="27"/>
  <c r="BC272" i="27"/>
  <c r="BB272" i="27"/>
  <c r="AX272" i="27"/>
  <c r="AW272" i="27"/>
  <c r="AV272" i="27"/>
  <c r="AQ272" i="27"/>
  <c r="AP272" i="27"/>
  <c r="AO272" i="27"/>
  <c r="BF271" i="27"/>
  <c r="BE271" i="27"/>
  <c r="BD271" i="27"/>
  <c r="BC271" i="27"/>
  <c r="BB271" i="27"/>
  <c r="AX271" i="27"/>
  <c r="AW271" i="27"/>
  <c r="AV271" i="27"/>
  <c r="AQ271" i="27"/>
  <c r="BA271" i="27" s="1"/>
  <c r="AP271" i="27"/>
  <c r="AO271" i="27"/>
  <c r="BF270" i="27"/>
  <c r="BE270" i="27"/>
  <c r="BD270" i="27"/>
  <c r="BC270" i="27"/>
  <c r="BB270" i="27"/>
  <c r="AX270" i="27"/>
  <c r="AW270" i="27"/>
  <c r="AV270" i="27"/>
  <c r="AQ270" i="27"/>
  <c r="AP270" i="27"/>
  <c r="AO270" i="27"/>
  <c r="BF269" i="27"/>
  <c r="BE269" i="27"/>
  <c r="BD269" i="27"/>
  <c r="BC269" i="27"/>
  <c r="BB269" i="27"/>
  <c r="AX269" i="27"/>
  <c r="AW269" i="27"/>
  <c r="AV269" i="27"/>
  <c r="AQ269" i="27"/>
  <c r="AP269" i="27"/>
  <c r="AO269" i="27"/>
  <c r="BF268" i="27"/>
  <c r="BE268" i="27"/>
  <c r="BD268" i="27"/>
  <c r="BC268" i="27"/>
  <c r="BB268" i="27"/>
  <c r="AX268" i="27"/>
  <c r="AW268" i="27"/>
  <c r="AV268" i="27"/>
  <c r="AQ268" i="27"/>
  <c r="AP268" i="27"/>
  <c r="AO268" i="27"/>
  <c r="BF267" i="27"/>
  <c r="BE267" i="27"/>
  <c r="BD267" i="27"/>
  <c r="BC267" i="27"/>
  <c r="BB267" i="27"/>
  <c r="AX267" i="27"/>
  <c r="AW267" i="27"/>
  <c r="AV267" i="27"/>
  <c r="AQ267" i="27"/>
  <c r="BA267" i="27" s="1"/>
  <c r="AP267" i="27"/>
  <c r="AO267" i="27"/>
  <c r="BF266" i="27"/>
  <c r="BE266" i="27"/>
  <c r="BD266" i="27"/>
  <c r="BC266" i="27"/>
  <c r="BB266" i="27"/>
  <c r="AX266" i="27"/>
  <c r="AW266" i="27"/>
  <c r="AV266" i="27"/>
  <c r="AQ266" i="27"/>
  <c r="AP266" i="27"/>
  <c r="AO266" i="27"/>
  <c r="BF265" i="27"/>
  <c r="BE265" i="27"/>
  <c r="BD265" i="27"/>
  <c r="BC265" i="27"/>
  <c r="BB265" i="27"/>
  <c r="AX265" i="27"/>
  <c r="AW265" i="27"/>
  <c r="AV265" i="27"/>
  <c r="AQ265" i="27"/>
  <c r="AP265" i="27"/>
  <c r="AO265" i="27"/>
  <c r="BF264" i="27"/>
  <c r="BE264" i="27"/>
  <c r="BD264" i="27"/>
  <c r="BC264" i="27"/>
  <c r="BB264" i="27"/>
  <c r="AX264" i="27"/>
  <c r="AW264" i="27"/>
  <c r="AV264" i="27"/>
  <c r="AQ264" i="27"/>
  <c r="AP264" i="27"/>
  <c r="AO264" i="27"/>
  <c r="BF263" i="27"/>
  <c r="BE263" i="27"/>
  <c r="BD263" i="27"/>
  <c r="BC263" i="27"/>
  <c r="BB263" i="27"/>
  <c r="AX263" i="27"/>
  <c r="AW263" i="27"/>
  <c r="AV263" i="27"/>
  <c r="AQ263" i="27"/>
  <c r="BA263" i="27" s="1"/>
  <c r="AP263" i="27"/>
  <c r="AO263" i="27"/>
  <c r="BF262" i="27"/>
  <c r="BE262" i="27"/>
  <c r="BD262" i="27"/>
  <c r="BC262" i="27"/>
  <c r="BB262" i="27"/>
  <c r="AX262" i="27"/>
  <c r="AW262" i="27"/>
  <c r="AV262" i="27"/>
  <c r="AQ262" i="27"/>
  <c r="AP262" i="27"/>
  <c r="AO262" i="27"/>
  <c r="BF261" i="27"/>
  <c r="BE261" i="27"/>
  <c r="BD261" i="27"/>
  <c r="BC261" i="27"/>
  <c r="BB261" i="27"/>
  <c r="AX261" i="27"/>
  <c r="AW261" i="27"/>
  <c r="AV261" i="27"/>
  <c r="AQ261" i="27"/>
  <c r="AP261" i="27"/>
  <c r="AO261" i="27"/>
  <c r="BF260" i="27"/>
  <c r="BE260" i="27"/>
  <c r="BD260" i="27"/>
  <c r="BC260" i="27"/>
  <c r="BB260" i="27"/>
  <c r="AX260" i="27"/>
  <c r="AW260" i="27"/>
  <c r="AV260" i="27"/>
  <c r="AQ260" i="27"/>
  <c r="AP260" i="27"/>
  <c r="AO260" i="27"/>
  <c r="BF259" i="27"/>
  <c r="BE259" i="27"/>
  <c r="BD259" i="27"/>
  <c r="BC259" i="27"/>
  <c r="BB259" i="27"/>
  <c r="AX259" i="27"/>
  <c r="AW259" i="27"/>
  <c r="AV259" i="27"/>
  <c r="AQ259" i="27"/>
  <c r="BA259" i="27" s="1"/>
  <c r="AP259" i="27"/>
  <c r="AO259" i="27"/>
  <c r="BF258" i="27"/>
  <c r="BE258" i="27"/>
  <c r="BD258" i="27"/>
  <c r="BC258" i="27"/>
  <c r="BB258" i="27"/>
  <c r="AX258" i="27"/>
  <c r="AW258" i="27"/>
  <c r="AV258" i="27"/>
  <c r="AQ258" i="27"/>
  <c r="AP258" i="27"/>
  <c r="AO258" i="27"/>
  <c r="BF257" i="27"/>
  <c r="BE257" i="27"/>
  <c r="BD257" i="27"/>
  <c r="BC257" i="27"/>
  <c r="BB257" i="27"/>
  <c r="AX257" i="27"/>
  <c r="AW257" i="27"/>
  <c r="AV257" i="27"/>
  <c r="AQ257" i="27"/>
  <c r="AP257" i="27"/>
  <c r="AO257" i="27"/>
  <c r="BF256" i="27"/>
  <c r="BE256" i="27"/>
  <c r="BD256" i="27"/>
  <c r="BC256" i="27"/>
  <c r="BB256" i="27"/>
  <c r="AX256" i="27"/>
  <c r="AW256" i="27"/>
  <c r="AV256" i="27"/>
  <c r="AQ256" i="27"/>
  <c r="AP256" i="27"/>
  <c r="AO256" i="27"/>
  <c r="BF255" i="27"/>
  <c r="BE255" i="27"/>
  <c r="BD255" i="27"/>
  <c r="BC255" i="27"/>
  <c r="BB255" i="27"/>
  <c r="AX255" i="27"/>
  <c r="AW255" i="27"/>
  <c r="AV255" i="27"/>
  <c r="AQ255" i="27"/>
  <c r="BA255" i="27" s="1"/>
  <c r="AP255" i="27"/>
  <c r="AO255" i="27"/>
  <c r="BF254" i="27"/>
  <c r="BE254" i="27"/>
  <c r="BD254" i="27"/>
  <c r="BC254" i="27"/>
  <c r="BB254" i="27"/>
  <c r="AX254" i="27"/>
  <c r="AW254" i="27"/>
  <c r="AV254" i="27"/>
  <c r="AQ254" i="27"/>
  <c r="AP254" i="27"/>
  <c r="AO254" i="27"/>
  <c r="BF253" i="27"/>
  <c r="BE253" i="27"/>
  <c r="BD253" i="27"/>
  <c r="BC253" i="27"/>
  <c r="BB253" i="27"/>
  <c r="AX253" i="27"/>
  <c r="AW253" i="27"/>
  <c r="AV253" i="27"/>
  <c r="AQ253" i="27"/>
  <c r="AP253" i="27"/>
  <c r="AO253" i="27"/>
  <c r="BF252" i="27"/>
  <c r="BE252" i="27"/>
  <c r="BD252" i="27"/>
  <c r="BC252" i="27"/>
  <c r="BB252" i="27"/>
  <c r="AX252" i="27"/>
  <c r="AW252" i="27"/>
  <c r="AV252" i="27"/>
  <c r="AQ252" i="27"/>
  <c r="AP252" i="27"/>
  <c r="AO252" i="27"/>
  <c r="BF248" i="27"/>
  <c r="BE248" i="27"/>
  <c r="BD248" i="27"/>
  <c r="BC248" i="27"/>
  <c r="BB248" i="27"/>
  <c r="AX248" i="27"/>
  <c r="AW248" i="27"/>
  <c r="AV248" i="27"/>
  <c r="AQ248" i="27"/>
  <c r="BA248" i="27" s="1"/>
  <c r="AP248" i="27"/>
  <c r="AO248" i="27"/>
  <c r="BF243" i="27"/>
  <c r="BE243" i="27"/>
  <c r="BD243" i="27"/>
  <c r="BC243" i="27"/>
  <c r="BB243" i="27"/>
  <c r="AX243" i="27"/>
  <c r="AW243" i="27"/>
  <c r="AV243" i="27"/>
  <c r="AQ243" i="27"/>
  <c r="AP243" i="27"/>
  <c r="AO243" i="27"/>
  <c r="BF242" i="27"/>
  <c r="BE242" i="27"/>
  <c r="BD242" i="27"/>
  <c r="BC242" i="27"/>
  <c r="BB242" i="27"/>
  <c r="AX242" i="27"/>
  <c r="AW242" i="27"/>
  <c r="AV242" i="27"/>
  <c r="AQ242" i="27"/>
  <c r="AP242" i="27"/>
  <c r="AO242" i="27"/>
  <c r="BF241" i="27"/>
  <c r="BE241" i="27"/>
  <c r="BD241" i="27"/>
  <c r="BC241" i="27"/>
  <c r="BB241" i="27"/>
  <c r="AX241" i="27"/>
  <c r="AW241" i="27"/>
  <c r="AV241" i="27"/>
  <c r="AQ241" i="27"/>
  <c r="AP241" i="27"/>
  <c r="AO241" i="27"/>
  <c r="BF240" i="27"/>
  <c r="BE240" i="27"/>
  <c r="BD240" i="27"/>
  <c r="BC240" i="27"/>
  <c r="BB240" i="27"/>
  <c r="AX240" i="27"/>
  <c r="AW240" i="27"/>
  <c r="AV240" i="27"/>
  <c r="AQ240" i="27"/>
  <c r="BA240" i="27" s="1"/>
  <c r="AP240" i="27"/>
  <c r="AO240" i="27"/>
  <c r="BF238" i="27"/>
  <c r="BE238" i="27"/>
  <c r="BD238" i="27"/>
  <c r="BC238" i="27"/>
  <c r="BB238" i="27"/>
  <c r="AX238" i="27"/>
  <c r="AW238" i="27"/>
  <c r="AV238" i="27"/>
  <c r="AQ238" i="27"/>
  <c r="AP238" i="27"/>
  <c r="AO238" i="27"/>
  <c r="BF237" i="27"/>
  <c r="BE237" i="27"/>
  <c r="BD237" i="27"/>
  <c r="BC237" i="27"/>
  <c r="BB237" i="27"/>
  <c r="AX237" i="27"/>
  <c r="AW237" i="27"/>
  <c r="AV237" i="27"/>
  <c r="AQ237" i="27"/>
  <c r="AP237" i="27"/>
  <c r="AO237" i="27"/>
  <c r="BF236" i="27"/>
  <c r="BE236" i="27"/>
  <c r="BD236" i="27"/>
  <c r="BC236" i="27"/>
  <c r="BB236" i="27"/>
  <c r="AX236" i="27"/>
  <c r="AW236" i="27"/>
  <c r="AV236" i="27"/>
  <c r="AQ236" i="27"/>
  <c r="AP236" i="27"/>
  <c r="AO236" i="27"/>
  <c r="BF235" i="27"/>
  <c r="BE235" i="27"/>
  <c r="BD235" i="27"/>
  <c r="BC235" i="27"/>
  <c r="BB235" i="27"/>
  <c r="AX235" i="27"/>
  <c r="AW235" i="27"/>
  <c r="AV235" i="27"/>
  <c r="AQ235" i="27"/>
  <c r="BA235" i="27" s="1"/>
  <c r="AP235" i="27"/>
  <c r="AO235" i="27"/>
  <c r="BF233" i="27"/>
  <c r="BE233" i="27"/>
  <c r="BD233" i="27"/>
  <c r="BC233" i="27"/>
  <c r="BB233" i="27"/>
  <c r="AX233" i="27"/>
  <c r="AW233" i="27"/>
  <c r="AV233" i="27"/>
  <c r="AQ233" i="27"/>
  <c r="AP233" i="27"/>
  <c r="AO233" i="27"/>
  <c r="BF232" i="27"/>
  <c r="BE232" i="27"/>
  <c r="BD232" i="27"/>
  <c r="BC232" i="27"/>
  <c r="BB232" i="27"/>
  <c r="AX232" i="27"/>
  <c r="AW232" i="27"/>
  <c r="AV232" i="27"/>
  <c r="AQ232" i="27"/>
  <c r="AP232" i="27"/>
  <c r="AO232" i="27"/>
  <c r="BF231" i="27"/>
  <c r="BE231" i="27"/>
  <c r="BD231" i="27"/>
  <c r="BC231" i="27"/>
  <c r="BB231" i="27"/>
  <c r="AX231" i="27"/>
  <c r="AW231" i="27"/>
  <c r="AV231" i="27"/>
  <c r="AQ231" i="27"/>
  <c r="AP231" i="27"/>
  <c r="AO231" i="27"/>
  <c r="BF230" i="27"/>
  <c r="BE230" i="27"/>
  <c r="BD230" i="27"/>
  <c r="BC230" i="27"/>
  <c r="BB230" i="27"/>
  <c r="AX230" i="27"/>
  <c r="AW230" i="27"/>
  <c r="AV230" i="27"/>
  <c r="AQ230" i="27"/>
  <c r="BA230" i="27" s="1"/>
  <c r="AP230" i="27"/>
  <c r="AO230" i="27"/>
  <c r="BF229" i="27"/>
  <c r="BE229" i="27"/>
  <c r="BD229" i="27"/>
  <c r="BC229" i="27"/>
  <c r="BB229" i="27"/>
  <c r="AX229" i="27"/>
  <c r="AW229" i="27"/>
  <c r="AV229" i="27"/>
  <c r="AQ229" i="27"/>
  <c r="AP229" i="27"/>
  <c r="AO229" i="27"/>
  <c r="BF228" i="27"/>
  <c r="BE228" i="27"/>
  <c r="BD228" i="27"/>
  <c r="BC228" i="27"/>
  <c r="BB228" i="27"/>
  <c r="AX228" i="27"/>
  <c r="AW228" i="27"/>
  <c r="AV228" i="27"/>
  <c r="AQ228" i="27"/>
  <c r="AP228" i="27"/>
  <c r="AO228" i="27"/>
  <c r="BF226" i="27"/>
  <c r="BE226" i="27"/>
  <c r="BD226" i="27"/>
  <c r="BC226" i="27"/>
  <c r="BB226" i="27"/>
  <c r="AX226" i="27"/>
  <c r="AW226" i="27"/>
  <c r="AV226" i="27"/>
  <c r="AQ226" i="27"/>
  <c r="AP226" i="27"/>
  <c r="AO226" i="27"/>
  <c r="BF223" i="27"/>
  <c r="BE223" i="27"/>
  <c r="BD223" i="27"/>
  <c r="BC223" i="27"/>
  <c r="BB223" i="27"/>
  <c r="AX223" i="27"/>
  <c r="AW223" i="27"/>
  <c r="AV223" i="27"/>
  <c r="AQ223" i="27"/>
  <c r="BA223" i="27" s="1"/>
  <c r="AP223" i="27"/>
  <c r="AO223" i="27"/>
  <c r="BF221" i="27"/>
  <c r="BE221" i="27"/>
  <c r="BD221" i="27"/>
  <c r="BC221" i="27"/>
  <c r="BB221" i="27"/>
  <c r="AX221" i="27"/>
  <c r="AW221" i="27"/>
  <c r="AV221" i="27"/>
  <c r="AQ221" i="27"/>
  <c r="AP221" i="27"/>
  <c r="AO221" i="27"/>
  <c r="BF220" i="27"/>
  <c r="BE220" i="27"/>
  <c r="BD220" i="27"/>
  <c r="BC220" i="27"/>
  <c r="BB220" i="27"/>
  <c r="AX220" i="27"/>
  <c r="AW220" i="27"/>
  <c r="AV220" i="27"/>
  <c r="AQ220" i="27"/>
  <c r="AP220" i="27"/>
  <c r="AO220" i="27"/>
  <c r="BF218" i="27"/>
  <c r="BE218" i="27"/>
  <c r="BD218" i="27"/>
  <c r="BC218" i="27"/>
  <c r="BB218" i="27"/>
  <c r="AX218" i="27"/>
  <c r="AW218" i="27"/>
  <c r="AV218" i="27"/>
  <c r="AQ218" i="27"/>
  <c r="AP218" i="27"/>
  <c r="AO218" i="27"/>
  <c r="BF217" i="27"/>
  <c r="BE217" i="27"/>
  <c r="BD217" i="27"/>
  <c r="BC217" i="27"/>
  <c r="BB217" i="27"/>
  <c r="AX217" i="27"/>
  <c r="AW217" i="27"/>
  <c r="AV217" i="27"/>
  <c r="AQ217" i="27"/>
  <c r="BA217" i="27" s="1"/>
  <c r="AP217" i="27"/>
  <c r="AO217" i="27"/>
  <c r="BF216" i="27"/>
  <c r="BE216" i="27"/>
  <c r="BD216" i="27"/>
  <c r="BC216" i="27"/>
  <c r="BB216" i="27"/>
  <c r="AX216" i="27"/>
  <c r="AW216" i="27"/>
  <c r="AV216" i="27"/>
  <c r="AQ216" i="27"/>
  <c r="AP216" i="27"/>
  <c r="AO216" i="27"/>
  <c r="BF215" i="27"/>
  <c r="BE215" i="27"/>
  <c r="BD215" i="27"/>
  <c r="BC215" i="27"/>
  <c r="BB215" i="27"/>
  <c r="AX215" i="27"/>
  <c r="AW215" i="27"/>
  <c r="AV215" i="27"/>
  <c r="AQ215" i="27"/>
  <c r="AP215" i="27"/>
  <c r="AO215" i="27"/>
  <c r="BF214" i="27"/>
  <c r="BE214" i="27"/>
  <c r="BD214" i="27"/>
  <c r="BC214" i="27"/>
  <c r="BB214" i="27"/>
  <c r="AX214" i="27"/>
  <c r="AW214" i="27"/>
  <c r="AV214" i="27"/>
  <c r="AQ214" i="27"/>
  <c r="AP214" i="27"/>
  <c r="AO214" i="27"/>
  <c r="BF213" i="27"/>
  <c r="BE213" i="27"/>
  <c r="BD213" i="27"/>
  <c r="BC213" i="27"/>
  <c r="BB213" i="27"/>
  <c r="AX213" i="27"/>
  <c r="AW213" i="27"/>
  <c r="AV213" i="27"/>
  <c r="AQ213" i="27"/>
  <c r="BA213" i="27" s="1"/>
  <c r="AP213" i="27"/>
  <c r="AO213" i="27"/>
  <c r="BF212" i="27"/>
  <c r="BE212" i="27"/>
  <c r="BD212" i="27"/>
  <c r="BC212" i="27"/>
  <c r="BB212" i="27"/>
  <c r="AX212" i="27"/>
  <c r="AW212" i="27"/>
  <c r="AV212" i="27"/>
  <c r="AQ212" i="27"/>
  <c r="AP212" i="27"/>
  <c r="AO212" i="27"/>
  <c r="BF211" i="27"/>
  <c r="BE211" i="27"/>
  <c r="BD211" i="27"/>
  <c r="BC211" i="27"/>
  <c r="BB211" i="27"/>
  <c r="AX211" i="27"/>
  <c r="AW211" i="27"/>
  <c r="AV211" i="27"/>
  <c r="AQ211" i="27"/>
  <c r="AP211" i="27"/>
  <c r="AO211" i="27"/>
  <c r="BF210" i="27"/>
  <c r="BE210" i="27"/>
  <c r="BD210" i="27"/>
  <c r="BC210" i="27"/>
  <c r="BB210" i="27"/>
  <c r="AX210" i="27"/>
  <c r="AW210" i="27"/>
  <c r="AV210" i="27"/>
  <c r="AQ210" i="27"/>
  <c r="AP210" i="27"/>
  <c r="AO210" i="27"/>
  <c r="BF205" i="27"/>
  <c r="BE205" i="27"/>
  <c r="BD205" i="27"/>
  <c r="BC205" i="27"/>
  <c r="BB205" i="27"/>
  <c r="AX205" i="27"/>
  <c r="AW205" i="27"/>
  <c r="AV205" i="27"/>
  <c r="AQ205" i="27"/>
  <c r="BA205" i="27" s="1"/>
  <c r="AP205" i="27"/>
  <c r="AO205" i="27"/>
  <c r="BF204" i="27"/>
  <c r="BE204" i="27"/>
  <c r="BD204" i="27"/>
  <c r="BC204" i="27"/>
  <c r="BB204" i="27"/>
  <c r="AX204" i="27"/>
  <c r="AW204" i="27"/>
  <c r="AV204" i="27"/>
  <c r="AQ204" i="27"/>
  <c r="AP204" i="27"/>
  <c r="AO204" i="27"/>
  <c r="BF203" i="27"/>
  <c r="BE203" i="27"/>
  <c r="BD203" i="27"/>
  <c r="BC203" i="27"/>
  <c r="BB203" i="27"/>
  <c r="AX203" i="27"/>
  <c r="AW203" i="27"/>
  <c r="AV203" i="27"/>
  <c r="AQ203" i="27"/>
  <c r="AP203" i="27"/>
  <c r="AO203" i="27"/>
  <c r="BF202" i="27"/>
  <c r="BE202" i="27"/>
  <c r="BD202" i="27"/>
  <c r="BC202" i="27"/>
  <c r="BB202" i="27"/>
  <c r="AX202" i="27"/>
  <c r="AW202" i="27"/>
  <c r="AV202" i="27"/>
  <c r="AQ202" i="27"/>
  <c r="AP202" i="27"/>
  <c r="AO202" i="27"/>
  <c r="BF201" i="27"/>
  <c r="BE201" i="27"/>
  <c r="BD201" i="27"/>
  <c r="BC201" i="27"/>
  <c r="BB201" i="27"/>
  <c r="AX201" i="27"/>
  <c r="AW201" i="27"/>
  <c r="AV201" i="27"/>
  <c r="AQ201" i="27"/>
  <c r="BA201" i="27" s="1"/>
  <c r="AP201" i="27"/>
  <c r="AO201" i="27"/>
  <c r="BF200" i="27"/>
  <c r="BE200" i="27"/>
  <c r="BD200" i="27"/>
  <c r="BC200" i="27"/>
  <c r="BB200" i="27"/>
  <c r="AX200" i="27"/>
  <c r="AW200" i="27"/>
  <c r="AV200" i="27"/>
  <c r="AQ200" i="27"/>
  <c r="AP200" i="27"/>
  <c r="AO200" i="27"/>
  <c r="BF199" i="27"/>
  <c r="BE199" i="27"/>
  <c r="BD199" i="27"/>
  <c r="BC199" i="27"/>
  <c r="BB199" i="27"/>
  <c r="AX199" i="27"/>
  <c r="AW199" i="27"/>
  <c r="AV199" i="27"/>
  <c r="AQ199" i="27"/>
  <c r="AP199" i="27"/>
  <c r="AO199" i="27"/>
  <c r="BF198" i="27"/>
  <c r="BE198" i="27"/>
  <c r="BD198" i="27"/>
  <c r="BC198" i="27"/>
  <c r="BB198" i="27"/>
  <c r="AX198" i="27"/>
  <c r="AW198" i="27"/>
  <c r="AV198" i="27"/>
  <c r="AQ198" i="27"/>
  <c r="AP198" i="27"/>
  <c r="AO198" i="27"/>
  <c r="BF197" i="27"/>
  <c r="BE197" i="27"/>
  <c r="BD197" i="27"/>
  <c r="BC197" i="27"/>
  <c r="BB197" i="27"/>
  <c r="AX197" i="27"/>
  <c r="AW197" i="27"/>
  <c r="AV197" i="27"/>
  <c r="AQ197" i="27"/>
  <c r="BA197" i="27" s="1"/>
  <c r="AP197" i="27"/>
  <c r="AO197" i="27"/>
  <c r="BF196" i="27"/>
  <c r="BE196" i="27"/>
  <c r="BD196" i="27"/>
  <c r="BC196" i="27"/>
  <c r="BB196" i="27"/>
  <c r="AX196" i="27"/>
  <c r="AW196" i="27"/>
  <c r="AV196" i="27"/>
  <c r="AQ196" i="27"/>
  <c r="AP196" i="27"/>
  <c r="AO196" i="27"/>
  <c r="BF195" i="27"/>
  <c r="BE195" i="27"/>
  <c r="BD195" i="27"/>
  <c r="BC195" i="27"/>
  <c r="BB195" i="27"/>
  <c r="AX195" i="27"/>
  <c r="AW195" i="27"/>
  <c r="AV195" i="27"/>
  <c r="AQ195" i="27"/>
  <c r="AP195" i="27"/>
  <c r="AO195" i="27"/>
  <c r="BF194" i="27"/>
  <c r="BE194" i="27"/>
  <c r="BD194" i="27"/>
  <c r="BC194" i="27"/>
  <c r="BB194" i="27"/>
  <c r="AX194" i="27"/>
  <c r="AW194" i="27"/>
  <c r="AV194" i="27"/>
  <c r="AQ194" i="27"/>
  <c r="AP194" i="27"/>
  <c r="AO194" i="27"/>
  <c r="BF193" i="27"/>
  <c r="BE193" i="27"/>
  <c r="BD193" i="27"/>
  <c r="BC193" i="27"/>
  <c r="BB193" i="27"/>
  <c r="AX193" i="27"/>
  <c r="AW193" i="27"/>
  <c r="AV193" i="27"/>
  <c r="AQ193" i="27"/>
  <c r="BA193" i="27" s="1"/>
  <c r="AP193" i="27"/>
  <c r="AO193" i="27"/>
  <c r="BF192" i="27"/>
  <c r="BE192" i="27"/>
  <c r="BD192" i="27"/>
  <c r="BC192" i="27"/>
  <c r="BB192" i="27"/>
  <c r="AX192" i="27"/>
  <c r="AW192" i="27"/>
  <c r="AV192" i="27"/>
  <c r="AQ192" i="27"/>
  <c r="AP192" i="27"/>
  <c r="AO192" i="27"/>
  <c r="BF191" i="27"/>
  <c r="BE191" i="27"/>
  <c r="BD191" i="27"/>
  <c r="BC191" i="27"/>
  <c r="BB191" i="27"/>
  <c r="AX191" i="27"/>
  <c r="AW191" i="27"/>
  <c r="AV191" i="27"/>
  <c r="AQ191" i="27"/>
  <c r="AP191" i="27"/>
  <c r="AO191" i="27"/>
  <c r="BF190" i="27"/>
  <c r="BE190" i="27"/>
  <c r="BD190" i="27"/>
  <c r="BC190" i="27"/>
  <c r="BB190" i="27"/>
  <c r="AX190" i="27"/>
  <c r="AW190" i="27"/>
  <c r="AV190" i="27"/>
  <c r="AQ190" i="27"/>
  <c r="AP190" i="27"/>
  <c r="AO190" i="27"/>
  <c r="BF189" i="27"/>
  <c r="BE189" i="27"/>
  <c r="BD189" i="27"/>
  <c r="BC189" i="27"/>
  <c r="BB189" i="27"/>
  <c r="AX189" i="27"/>
  <c r="AW189" i="27"/>
  <c r="AV189" i="27"/>
  <c r="AQ189" i="27"/>
  <c r="BA189" i="27" s="1"/>
  <c r="AP189" i="27"/>
  <c r="AO189" i="27"/>
  <c r="BF188" i="27"/>
  <c r="BE188" i="27"/>
  <c r="BD188" i="27"/>
  <c r="BC188" i="27"/>
  <c r="BB188" i="27"/>
  <c r="AX188" i="27"/>
  <c r="AW188" i="27"/>
  <c r="AV188" i="27"/>
  <c r="AQ188" i="27"/>
  <c r="AP188" i="27"/>
  <c r="AO188" i="27"/>
  <c r="BF187" i="27"/>
  <c r="BE187" i="27"/>
  <c r="BD187" i="27"/>
  <c r="BC187" i="27"/>
  <c r="BB187" i="27"/>
  <c r="AX187" i="27"/>
  <c r="AW187" i="27"/>
  <c r="AV187" i="27"/>
  <c r="AQ187" i="27"/>
  <c r="AP187" i="27"/>
  <c r="AO187" i="27"/>
  <c r="BF186" i="27"/>
  <c r="BE186" i="27"/>
  <c r="BD186" i="27"/>
  <c r="BC186" i="27"/>
  <c r="BB186" i="27"/>
  <c r="AX186" i="27"/>
  <c r="AW186" i="27"/>
  <c r="AV186" i="27"/>
  <c r="AQ186" i="27"/>
  <c r="AP186" i="27"/>
  <c r="AO186" i="27"/>
  <c r="BF185" i="27"/>
  <c r="BE185" i="27"/>
  <c r="BD185" i="27"/>
  <c r="BC185" i="27"/>
  <c r="BB185" i="27"/>
  <c r="AX185" i="27"/>
  <c r="AW185" i="27"/>
  <c r="AV185" i="27"/>
  <c r="AQ185" i="27"/>
  <c r="BA185" i="27" s="1"/>
  <c r="AP185" i="27"/>
  <c r="AO185" i="27"/>
  <c r="BF184" i="27"/>
  <c r="BE184" i="27"/>
  <c r="BD184" i="27"/>
  <c r="BC184" i="27"/>
  <c r="BB184" i="27"/>
  <c r="AX184" i="27"/>
  <c r="AW184" i="27"/>
  <c r="AV184" i="27"/>
  <c r="AQ184" i="27"/>
  <c r="AP184" i="27"/>
  <c r="AO184" i="27"/>
  <c r="BF183" i="27"/>
  <c r="BE183" i="27"/>
  <c r="BD183" i="27"/>
  <c r="BC183" i="27"/>
  <c r="BB183" i="27"/>
  <c r="AX183" i="27"/>
  <c r="AW183" i="27"/>
  <c r="AV183" i="27"/>
  <c r="AQ183" i="27"/>
  <c r="AP183" i="27"/>
  <c r="AO183" i="27"/>
  <c r="BF182" i="27"/>
  <c r="BE182" i="27"/>
  <c r="BD182" i="27"/>
  <c r="BC182" i="27"/>
  <c r="BB182" i="27"/>
  <c r="AX182" i="27"/>
  <c r="AW182" i="27"/>
  <c r="AV182" i="27"/>
  <c r="AQ182" i="27"/>
  <c r="AP182" i="27"/>
  <c r="AO182" i="27"/>
  <c r="BF181" i="27"/>
  <c r="BE181" i="27"/>
  <c r="BD181" i="27"/>
  <c r="BC181" i="27"/>
  <c r="BB181" i="27"/>
  <c r="AX181" i="27"/>
  <c r="AW181" i="27"/>
  <c r="AV181" i="27"/>
  <c r="AQ181" i="27"/>
  <c r="BA181" i="27" s="1"/>
  <c r="AP181" i="27"/>
  <c r="AO181" i="27"/>
  <c r="BF180" i="27"/>
  <c r="BE180" i="27"/>
  <c r="BD180" i="27"/>
  <c r="BC180" i="27"/>
  <c r="BB180" i="27"/>
  <c r="AX180" i="27"/>
  <c r="AW180" i="27"/>
  <c r="AV180" i="27"/>
  <c r="AQ180" i="27"/>
  <c r="AP180" i="27"/>
  <c r="AO180" i="27"/>
  <c r="BF179" i="27"/>
  <c r="BE179" i="27"/>
  <c r="BD179" i="27"/>
  <c r="BC179" i="27"/>
  <c r="BB179" i="27"/>
  <c r="AX179" i="27"/>
  <c r="AW179" i="27"/>
  <c r="AV179" i="27"/>
  <c r="AQ179" i="27"/>
  <c r="AP179" i="27"/>
  <c r="AO179" i="27"/>
  <c r="BF178" i="27"/>
  <c r="BE178" i="27"/>
  <c r="BD178" i="27"/>
  <c r="BC178" i="27"/>
  <c r="BB178" i="27"/>
  <c r="AX178" i="27"/>
  <c r="AW178" i="27"/>
  <c r="AV178" i="27"/>
  <c r="AQ178" i="27"/>
  <c r="AP178" i="27"/>
  <c r="AO178" i="27"/>
  <c r="BF177" i="27"/>
  <c r="BE177" i="27"/>
  <c r="BD177" i="27"/>
  <c r="BC177" i="27"/>
  <c r="BB177" i="27"/>
  <c r="AX177" i="27"/>
  <c r="AW177" i="27"/>
  <c r="AV177" i="27"/>
  <c r="AQ177" i="27"/>
  <c r="BA177" i="27" s="1"/>
  <c r="AP177" i="27"/>
  <c r="AO177" i="27"/>
  <c r="BF176" i="27"/>
  <c r="BE176" i="27"/>
  <c r="BD176" i="27"/>
  <c r="BC176" i="27"/>
  <c r="BB176" i="27"/>
  <c r="AX176" i="27"/>
  <c r="AW176" i="27"/>
  <c r="AV176" i="27"/>
  <c r="AQ176" i="27"/>
  <c r="AP176" i="27"/>
  <c r="AO176" i="27"/>
  <c r="BF175" i="27"/>
  <c r="BE175" i="27"/>
  <c r="BD175" i="27"/>
  <c r="BC175" i="27"/>
  <c r="BB175" i="27"/>
  <c r="AX175" i="27"/>
  <c r="AW175" i="27"/>
  <c r="AV175" i="27"/>
  <c r="AQ175" i="27"/>
  <c r="AP175" i="27"/>
  <c r="AO175" i="27"/>
  <c r="BF174" i="27"/>
  <c r="BE174" i="27"/>
  <c r="BD174" i="27"/>
  <c r="BC174" i="27"/>
  <c r="BB174" i="27"/>
  <c r="AX174" i="27"/>
  <c r="AW174" i="27"/>
  <c r="AV174" i="27"/>
  <c r="AQ174" i="27"/>
  <c r="AP174" i="27"/>
  <c r="AO174" i="27"/>
  <c r="BF173" i="27"/>
  <c r="BE173" i="27"/>
  <c r="BD173" i="27"/>
  <c r="BC173" i="27"/>
  <c r="BB173" i="27"/>
  <c r="AX173" i="27"/>
  <c r="AW173" i="27"/>
  <c r="AV173" i="27"/>
  <c r="AQ173" i="27"/>
  <c r="BA173" i="27" s="1"/>
  <c r="AP173" i="27"/>
  <c r="AO173" i="27"/>
  <c r="BF171" i="27"/>
  <c r="BE171" i="27"/>
  <c r="BD171" i="27"/>
  <c r="BC171" i="27"/>
  <c r="BB171" i="27"/>
  <c r="AX171" i="27"/>
  <c r="AW171" i="27"/>
  <c r="AV171" i="27"/>
  <c r="AQ171" i="27"/>
  <c r="AP171" i="27"/>
  <c r="AO171" i="27"/>
  <c r="BF170" i="27"/>
  <c r="BE170" i="27"/>
  <c r="BD170" i="27"/>
  <c r="BC170" i="27"/>
  <c r="BB170" i="27"/>
  <c r="AX170" i="27"/>
  <c r="AW170" i="27"/>
  <c r="AV170" i="27"/>
  <c r="AQ170" i="27"/>
  <c r="AP170" i="27"/>
  <c r="AO170" i="27"/>
  <c r="BF169" i="27"/>
  <c r="BE169" i="27"/>
  <c r="BD169" i="27"/>
  <c r="BC169" i="27"/>
  <c r="BB169" i="27"/>
  <c r="AX169" i="27"/>
  <c r="AW169" i="27"/>
  <c r="AV169" i="27"/>
  <c r="AQ169" i="27"/>
  <c r="AP169" i="27"/>
  <c r="AO169" i="27"/>
  <c r="BF168" i="27"/>
  <c r="BE168" i="27"/>
  <c r="BD168" i="27"/>
  <c r="BC168" i="27"/>
  <c r="BB168" i="27"/>
  <c r="AX168" i="27"/>
  <c r="AW168" i="27"/>
  <c r="AV168" i="27"/>
  <c r="AQ168" i="27"/>
  <c r="BA168" i="27" s="1"/>
  <c r="AP168" i="27"/>
  <c r="AO168" i="27"/>
  <c r="BF167" i="27"/>
  <c r="BE167" i="27"/>
  <c r="BD167" i="27"/>
  <c r="BC167" i="27"/>
  <c r="BB167" i="27"/>
  <c r="AX167" i="27"/>
  <c r="AW167" i="27"/>
  <c r="AV167" i="27"/>
  <c r="AQ167" i="27"/>
  <c r="AP167" i="27"/>
  <c r="AO167" i="27"/>
  <c r="BF166" i="27"/>
  <c r="BE166" i="27"/>
  <c r="BD166" i="27"/>
  <c r="BC166" i="27"/>
  <c r="BB166" i="27"/>
  <c r="AX166" i="27"/>
  <c r="AW166" i="27"/>
  <c r="AV166" i="27"/>
  <c r="AQ166" i="27"/>
  <c r="AP166" i="27"/>
  <c r="AO166" i="27"/>
  <c r="BF164" i="27"/>
  <c r="BE164" i="27"/>
  <c r="BD164" i="27"/>
  <c r="BC164" i="27"/>
  <c r="BB164" i="27"/>
  <c r="AX164" i="27"/>
  <c r="AW164" i="27"/>
  <c r="AV164" i="27"/>
  <c r="AQ164" i="27"/>
  <c r="AP164" i="27"/>
  <c r="AO164" i="27"/>
  <c r="BF163" i="27"/>
  <c r="BE163" i="27"/>
  <c r="BD163" i="27"/>
  <c r="BC163" i="27"/>
  <c r="BB163" i="27"/>
  <c r="AX163" i="27"/>
  <c r="AW163" i="27"/>
  <c r="AV163" i="27"/>
  <c r="AQ163" i="27"/>
  <c r="BA163" i="27" s="1"/>
  <c r="AP163" i="27"/>
  <c r="AO163" i="27"/>
  <c r="BF162" i="27"/>
  <c r="BE162" i="27"/>
  <c r="BD162" i="27"/>
  <c r="BC162" i="27"/>
  <c r="BB162" i="27"/>
  <c r="AX162" i="27"/>
  <c r="AW162" i="27"/>
  <c r="AV162" i="27"/>
  <c r="AQ162" i="27"/>
  <c r="AP162" i="27"/>
  <c r="AO162" i="27"/>
  <c r="BF161" i="27"/>
  <c r="BE161" i="27"/>
  <c r="BD161" i="27"/>
  <c r="BC161" i="27"/>
  <c r="BB161" i="27"/>
  <c r="AX161" i="27"/>
  <c r="AW161" i="27"/>
  <c r="AV161" i="27"/>
  <c r="AQ161" i="27"/>
  <c r="AP161" i="27"/>
  <c r="AO161" i="27"/>
  <c r="BF160" i="27"/>
  <c r="BE160" i="27"/>
  <c r="BD160" i="27"/>
  <c r="BC160" i="27"/>
  <c r="BB160" i="27"/>
  <c r="AX160" i="27"/>
  <c r="AW160" i="27"/>
  <c r="AV160" i="27"/>
  <c r="AQ160" i="27"/>
  <c r="AP160" i="27"/>
  <c r="AO160" i="27"/>
  <c r="BF159" i="27"/>
  <c r="BE159" i="27"/>
  <c r="BD159" i="27"/>
  <c r="BC159" i="27"/>
  <c r="BB159" i="27"/>
  <c r="AX159" i="27"/>
  <c r="AW159" i="27"/>
  <c r="AV159" i="27"/>
  <c r="AQ159" i="27"/>
  <c r="BA159" i="27" s="1"/>
  <c r="AP159" i="27"/>
  <c r="AO159" i="27"/>
  <c r="BF158" i="27"/>
  <c r="BE158" i="27"/>
  <c r="BD158" i="27"/>
  <c r="BC158" i="27"/>
  <c r="BB158" i="27"/>
  <c r="AX158" i="27"/>
  <c r="AW158" i="27"/>
  <c r="AV158" i="27"/>
  <c r="AQ158" i="27"/>
  <c r="AP158" i="27"/>
  <c r="AO158" i="27"/>
  <c r="BF156" i="27"/>
  <c r="BE156" i="27"/>
  <c r="BD156" i="27"/>
  <c r="BC156" i="27"/>
  <c r="BB156" i="27"/>
  <c r="AX156" i="27"/>
  <c r="AW156" i="27"/>
  <c r="AV156" i="27"/>
  <c r="AQ156" i="27"/>
  <c r="AP156" i="27"/>
  <c r="AO156" i="27"/>
  <c r="BF155" i="27"/>
  <c r="BE155" i="27"/>
  <c r="BD155" i="27"/>
  <c r="BC155" i="27"/>
  <c r="BB155" i="27"/>
  <c r="AX155" i="27"/>
  <c r="AW155" i="27"/>
  <c r="AV155" i="27"/>
  <c r="AQ155" i="27"/>
  <c r="AP155" i="27"/>
  <c r="AO155" i="27"/>
  <c r="BF154" i="27"/>
  <c r="BE154" i="27"/>
  <c r="BD154" i="27"/>
  <c r="BC154" i="27"/>
  <c r="BB154" i="27"/>
  <c r="AX154" i="27"/>
  <c r="AW154" i="27"/>
  <c r="AV154" i="27"/>
  <c r="AQ154" i="27"/>
  <c r="BA154" i="27" s="1"/>
  <c r="AP154" i="27"/>
  <c r="AO154" i="27"/>
  <c r="BF151" i="27"/>
  <c r="BE151" i="27"/>
  <c r="BD151" i="27"/>
  <c r="BC151" i="27"/>
  <c r="BB151" i="27"/>
  <c r="AX151" i="27"/>
  <c r="AW151" i="27"/>
  <c r="AV151" i="27"/>
  <c r="AQ151" i="27"/>
  <c r="AP151" i="27"/>
  <c r="AO151" i="27"/>
  <c r="BF150" i="27"/>
  <c r="BE150" i="27"/>
  <c r="BD150" i="27"/>
  <c r="BC150" i="27"/>
  <c r="BB150" i="27"/>
  <c r="AX150" i="27"/>
  <c r="AW150" i="27"/>
  <c r="AV150" i="27"/>
  <c r="AQ150" i="27"/>
  <c r="AP150" i="27"/>
  <c r="AO150" i="27"/>
  <c r="BF149" i="27"/>
  <c r="BE149" i="27"/>
  <c r="BD149" i="27"/>
  <c r="BC149" i="27"/>
  <c r="BB149" i="27"/>
  <c r="AX149" i="27"/>
  <c r="AW149" i="27"/>
  <c r="AV149" i="27"/>
  <c r="AQ149" i="27"/>
  <c r="AP149" i="27"/>
  <c r="AO149" i="27"/>
  <c r="BF148" i="27"/>
  <c r="BE148" i="27"/>
  <c r="BD148" i="27"/>
  <c r="BC148" i="27"/>
  <c r="BB148" i="27"/>
  <c r="AX148" i="27"/>
  <c r="AW148" i="27"/>
  <c r="AV148" i="27"/>
  <c r="AQ148" i="27"/>
  <c r="BA148" i="27" s="1"/>
  <c r="AP148" i="27"/>
  <c r="AO148" i="27"/>
  <c r="BF147" i="27"/>
  <c r="BE147" i="27"/>
  <c r="BD147" i="27"/>
  <c r="BC147" i="27"/>
  <c r="BB147" i="27"/>
  <c r="AX147" i="27"/>
  <c r="AW147" i="27"/>
  <c r="AV147" i="27"/>
  <c r="AQ147" i="27"/>
  <c r="AP147" i="27"/>
  <c r="AO147" i="27"/>
  <c r="BF146" i="27"/>
  <c r="BE146" i="27"/>
  <c r="BD146" i="27"/>
  <c r="BC146" i="27"/>
  <c r="BB146" i="27"/>
  <c r="AX146" i="27"/>
  <c r="AW146" i="27"/>
  <c r="AV146" i="27"/>
  <c r="AQ146" i="27"/>
  <c r="AP146" i="27"/>
  <c r="AO146" i="27"/>
  <c r="BF145" i="27"/>
  <c r="BE145" i="27"/>
  <c r="BD145" i="27"/>
  <c r="BC145" i="27"/>
  <c r="BB145" i="27"/>
  <c r="AX145" i="27"/>
  <c r="AW145" i="27"/>
  <c r="AV145" i="27"/>
  <c r="AQ145" i="27"/>
  <c r="AP145" i="27"/>
  <c r="AO145" i="27"/>
  <c r="BF144" i="27"/>
  <c r="BE144" i="27"/>
  <c r="BD144" i="27"/>
  <c r="BC144" i="27"/>
  <c r="BB144" i="27"/>
  <c r="AX144" i="27"/>
  <c r="AW144" i="27"/>
  <c r="AV144" i="27"/>
  <c r="AQ144" i="27"/>
  <c r="BA144" i="27" s="1"/>
  <c r="AP144" i="27"/>
  <c r="AO144" i="27"/>
  <c r="BF143" i="27"/>
  <c r="BE143" i="27"/>
  <c r="BD143" i="27"/>
  <c r="BC143" i="27"/>
  <c r="BB143" i="27"/>
  <c r="AX143" i="27"/>
  <c r="AW143" i="27"/>
  <c r="AV143" i="27"/>
  <c r="AQ143" i="27"/>
  <c r="AP143" i="27"/>
  <c r="AO143" i="27"/>
  <c r="BF142" i="27"/>
  <c r="BE142" i="27"/>
  <c r="BD142" i="27"/>
  <c r="BC142" i="27"/>
  <c r="BB142" i="27"/>
  <c r="AX142" i="27"/>
  <c r="AW142" i="27"/>
  <c r="AV142" i="27"/>
  <c r="AQ142" i="27"/>
  <c r="AP142" i="27"/>
  <c r="AO142" i="27"/>
  <c r="BF141" i="27"/>
  <c r="BE141" i="27"/>
  <c r="BD141" i="27"/>
  <c r="BC141" i="27"/>
  <c r="BB141" i="27"/>
  <c r="AX141" i="27"/>
  <c r="AW141" i="27"/>
  <c r="AV141" i="27"/>
  <c r="AQ141" i="27"/>
  <c r="AP141" i="27"/>
  <c r="AO141" i="27"/>
  <c r="BF140" i="27"/>
  <c r="BE140" i="27"/>
  <c r="BD140" i="27"/>
  <c r="BC140" i="27"/>
  <c r="BB140" i="27"/>
  <c r="AX140" i="27"/>
  <c r="AW140" i="27"/>
  <c r="AV140" i="27"/>
  <c r="AQ140" i="27"/>
  <c r="BA140" i="27" s="1"/>
  <c r="AP140" i="27"/>
  <c r="AO140" i="27"/>
  <c r="BF139" i="27"/>
  <c r="BE139" i="27"/>
  <c r="BD139" i="27"/>
  <c r="BC139" i="27"/>
  <c r="BB139" i="27"/>
  <c r="AX139" i="27"/>
  <c r="AW139" i="27"/>
  <c r="AV139" i="27"/>
  <c r="AQ139" i="27"/>
  <c r="AP139" i="27"/>
  <c r="AO139" i="27"/>
  <c r="BF138" i="27"/>
  <c r="BE138" i="27"/>
  <c r="BD138" i="27"/>
  <c r="BC138" i="27"/>
  <c r="BB138" i="27"/>
  <c r="AX138" i="27"/>
  <c r="AW138" i="27"/>
  <c r="AV138" i="27"/>
  <c r="AQ138" i="27"/>
  <c r="AP138" i="27"/>
  <c r="AO138" i="27"/>
  <c r="BF137" i="27"/>
  <c r="BE137" i="27"/>
  <c r="BD137" i="27"/>
  <c r="BC137" i="27"/>
  <c r="BB137" i="27"/>
  <c r="AX137" i="27"/>
  <c r="AW137" i="27"/>
  <c r="AV137" i="27"/>
  <c r="AQ137" i="27"/>
  <c r="AP137" i="27"/>
  <c r="AO137" i="27"/>
  <c r="BF136" i="27"/>
  <c r="BE136" i="27"/>
  <c r="BD136" i="27"/>
  <c r="BC136" i="27"/>
  <c r="BB136" i="27"/>
  <c r="AX136" i="27"/>
  <c r="AW136" i="27"/>
  <c r="AV136" i="27"/>
  <c r="AQ136" i="27"/>
  <c r="BA136" i="27" s="1"/>
  <c r="AP136" i="27"/>
  <c r="AO136" i="27"/>
  <c r="BF135" i="27"/>
  <c r="BE135" i="27"/>
  <c r="BD135" i="27"/>
  <c r="BC135" i="27"/>
  <c r="BB135" i="27"/>
  <c r="AX135" i="27"/>
  <c r="AW135" i="27"/>
  <c r="AV135" i="27"/>
  <c r="AQ135" i="27"/>
  <c r="AP135" i="27"/>
  <c r="AO135" i="27"/>
  <c r="BF134" i="27"/>
  <c r="BE134" i="27"/>
  <c r="BD134" i="27"/>
  <c r="BC134" i="27"/>
  <c r="BB134" i="27"/>
  <c r="AX134" i="27"/>
  <c r="AW134" i="27"/>
  <c r="AV134" i="27"/>
  <c r="AQ134" i="27"/>
  <c r="AP134" i="27"/>
  <c r="AO134" i="27"/>
  <c r="BF131" i="27"/>
  <c r="BE131" i="27"/>
  <c r="BD131" i="27"/>
  <c r="BC131" i="27"/>
  <c r="BB131" i="27"/>
  <c r="AX131" i="27"/>
  <c r="AW131" i="27"/>
  <c r="AV131" i="27"/>
  <c r="AQ131" i="27"/>
  <c r="AP131" i="27"/>
  <c r="AO131" i="27"/>
  <c r="BF130" i="27"/>
  <c r="BE130" i="27"/>
  <c r="BD130" i="27"/>
  <c r="BC130" i="27"/>
  <c r="BB130" i="27"/>
  <c r="AX130" i="27"/>
  <c r="AW130" i="27"/>
  <c r="AV130" i="27"/>
  <c r="AQ130" i="27"/>
  <c r="BA130" i="27" s="1"/>
  <c r="AP130" i="27"/>
  <c r="AO130" i="27"/>
  <c r="BF129" i="27"/>
  <c r="BE129" i="27"/>
  <c r="BD129" i="27"/>
  <c r="BC129" i="27"/>
  <c r="BB129" i="27"/>
  <c r="AX129" i="27"/>
  <c r="AW129" i="27"/>
  <c r="AV129" i="27"/>
  <c r="AQ129" i="27"/>
  <c r="AP129" i="27"/>
  <c r="AO129" i="27"/>
  <c r="BF128" i="27"/>
  <c r="BE128" i="27"/>
  <c r="BD128" i="27"/>
  <c r="BC128" i="27"/>
  <c r="BB128" i="27"/>
  <c r="AX128" i="27"/>
  <c r="AW128" i="27"/>
  <c r="AV128" i="27"/>
  <c r="AQ128" i="27"/>
  <c r="AP128" i="27"/>
  <c r="AO128" i="27"/>
  <c r="BF127" i="27"/>
  <c r="BE127" i="27"/>
  <c r="BD127" i="27"/>
  <c r="BC127" i="27"/>
  <c r="BB127" i="27"/>
  <c r="AX127" i="27"/>
  <c r="AW127" i="27"/>
  <c r="AV127" i="27"/>
  <c r="AQ127" i="27"/>
  <c r="AP127" i="27"/>
  <c r="AO127" i="27"/>
  <c r="BF125" i="27"/>
  <c r="BE125" i="27"/>
  <c r="BD125" i="27"/>
  <c r="BC125" i="27"/>
  <c r="BB125" i="27"/>
  <c r="AX125" i="27"/>
  <c r="AW125" i="27"/>
  <c r="AV125" i="27"/>
  <c r="AQ125" i="27"/>
  <c r="BA125" i="27" s="1"/>
  <c r="AP125" i="27"/>
  <c r="AO125" i="27"/>
  <c r="BF124" i="27"/>
  <c r="BE124" i="27"/>
  <c r="BD124" i="27"/>
  <c r="BC124" i="27"/>
  <c r="BB124" i="27"/>
  <c r="AX124" i="27"/>
  <c r="AW124" i="27"/>
  <c r="AV124" i="27"/>
  <c r="AQ124" i="27"/>
  <c r="AP124" i="27"/>
  <c r="AO124" i="27"/>
  <c r="BF123" i="27"/>
  <c r="BE123" i="27"/>
  <c r="BD123" i="27"/>
  <c r="BC123" i="27"/>
  <c r="BB123" i="27"/>
  <c r="AX123" i="27"/>
  <c r="AW123" i="27"/>
  <c r="AV123" i="27"/>
  <c r="AQ123" i="27"/>
  <c r="AP123" i="27"/>
  <c r="AO123" i="27"/>
  <c r="BF122" i="27"/>
  <c r="BE122" i="27"/>
  <c r="BD122" i="27"/>
  <c r="BC122" i="27"/>
  <c r="BB122" i="27"/>
  <c r="AX122" i="27"/>
  <c r="AW122" i="27"/>
  <c r="AV122" i="27"/>
  <c r="AQ122" i="27"/>
  <c r="AP122" i="27"/>
  <c r="AO122" i="27"/>
  <c r="BF121" i="27"/>
  <c r="BE121" i="27"/>
  <c r="BD121" i="27"/>
  <c r="BC121" i="27"/>
  <c r="BB121" i="27"/>
  <c r="AX121" i="27"/>
  <c r="AW121" i="27"/>
  <c r="AV121" i="27"/>
  <c r="AQ121" i="27"/>
  <c r="BA121" i="27" s="1"/>
  <c r="AP121" i="27"/>
  <c r="AO121" i="27"/>
  <c r="BF119" i="27"/>
  <c r="BE119" i="27"/>
  <c r="BD119" i="27"/>
  <c r="BC119" i="27"/>
  <c r="BB119" i="27"/>
  <c r="AX119" i="27"/>
  <c r="AW119" i="27"/>
  <c r="AV119" i="27"/>
  <c r="AQ119" i="27"/>
  <c r="AP119" i="27"/>
  <c r="AO119" i="27"/>
  <c r="BF118" i="27"/>
  <c r="BE118" i="27"/>
  <c r="BD118" i="27"/>
  <c r="BC118" i="27"/>
  <c r="BB118" i="27"/>
  <c r="AX118" i="27"/>
  <c r="AW118" i="27"/>
  <c r="AV118" i="27"/>
  <c r="AQ118" i="27"/>
  <c r="AP118" i="27"/>
  <c r="AO118" i="27"/>
  <c r="BF117" i="27"/>
  <c r="BE117" i="27"/>
  <c r="BD117" i="27"/>
  <c r="BC117" i="27"/>
  <c r="BB117" i="27"/>
  <c r="AX117" i="27"/>
  <c r="AW117" i="27"/>
  <c r="AV117" i="27"/>
  <c r="AQ117" i="27"/>
  <c r="AP117" i="27"/>
  <c r="AO117" i="27"/>
  <c r="BF116" i="27"/>
  <c r="BE116" i="27"/>
  <c r="BD116" i="27"/>
  <c r="BC116" i="27"/>
  <c r="BB116" i="27"/>
  <c r="AX116" i="27"/>
  <c r="AW116" i="27"/>
  <c r="AV116" i="27"/>
  <c r="AQ116" i="27"/>
  <c r="BA116" i="27" s="1"/>
  <c r="AP116" i="27"/>
  <c r="AO116" i="27"/>
  <c r="BF115" i="27"/>
  <c r="BE115" i="27"/>
  <c r="BD115" i="27"/>
  <c r="BC115" i="27"/>
  <c r="BB115" i="27"/>
  <c r="AX115" i="27"/>
  <c r="AW115" i="27"/>
  <c r="AV115" i="27"/>
  <c r="AQ115" i="27"/>
  <c r="AP115" i="27"/>
  <c r="AO115" i="27"/>
  <c r="BF114" i="27"/>
  <c r="BE114" i="27"/>
  <c r="BD114" i="27"/>
  <c r="BC114" i="27"/>
  <c r="BB114" i="27"/>
  <c r="AX114" i="27"/>
  <c r="AW114" i="27"/>
  <c r="AV114" i="27"/>
  <c r="AQ114" i="27"/>
  <c r="AP114" i="27"/>
  <c r="AO114" i="27"/>
  <c r="BF113" i="27"/>
  <c r="BE113" i="27"/>
  <c r="BD113" i="27"/>
  <c r="BC113" i="27"/>
  <c r="BB113" i="27"/>
  <c r="AX113" i="27"/>
  <c r="AW113" i="27"/>
  <c r="AV113" i="27"/>
  <c r="AQ113" i="27"/>
  <c r="AP113" i="27"/>
  <c r="AO113" i="27"/>
  <c r="BF112" i="27"/>
  <c r="BE112" i="27"/>
  <c r="BD112" i="27"/>
  <c r="BC112" i="27"/>
  <c r="BB112" i="27"/>
  <c r="AX112" i="27"/>
  <c r="AW112" i="27"/>
  <c r="AV112" i="27"/>
  <c r="AQ112" i="27"/>
  <c r="BA112" i="27" s="1"/>
  <c r="AP112" i="27"/>
  <c r="AO112" i="27"/>
  <c r="BF111" i="27"/>
  <c r="BE111" i="27"/>
  <c r="BD111" i="27"/>
  <c r="BC111" i="27"/>
  <c r="BB111" i="27"/>
  <c r="AX111" i="27"/>
  <c r="AW111" i="27"/>
  <c r="AV111" i="27"/>
  <c r="AQ111" i="27"/>
  <c r="AP111" i="27"/>
  <c r="AO111" i="27"/>
  <c r="BF110" i="27"/>
  <c r="BE110" i="27"/>
  <c r="BD110" i="27"/>
  <c r="BC110" i="27"/>
  <c r="BB110" i="27"/>
  <c r="AX110" i="27"/>
  <c r="AW110" i="27"/>
  <c r="AV110" i="27"/>
  <c r="AQ110" i="27"/>
  <c r="AP110" i="27"/>
  <c r="AO110" i="27"/>
  <c r="BF109" i="27"/>
  <c r="BE109" i="27"/>
  <c r="BD109" i="27"/>
  <c r="BC109" i="27"/>
  <c r="BB109" i="27"/>
  <c r="AX109" i="27"/>
  <c r="AW109" i="27"/>
  <c r="AV109" i="27"/>
  <c r="AQ109" i="27"/>
  <c r="AP109" i="27"/>
  <c r="AO109" i="27"/>
  <c r="BF108" i="27"/>
  <c r="BE108" i="27"/>
  <c r="BD108" i="27"/>
  <c r="BC108" i="27"/>
  <c r="BB108" i="27"/>
  <c r="AX108" i="27"/>
  <c r="AW108" i="27"/>
  <c r="AV108" i="27"/>
  <c r="AQ108" i="27"/>
  <c r="BA108" i="27" s="1"/>
  <c r="AP108" i="27"/>
  <c r="AO108" i="27"/>
  <c r="BF107" i="27"/>
  <c r="BE107" i="27"/>
  <c r="BD107" i="27"/>
  <c r="BC107" i="27"/>
  <c r="BB107" i="27"/>
  <c r="AX107" i="27"/>
  <c r="AW107" i="27"/>
  <c r="AV107" i="27"/>
  <c r="AQ107" i="27"/>
  <c r="AP107" i="27"/>
  <c r="AO107" i="27"/>
  <c r="BF105" i="27"/>
  <c r="BE105" i="27"/>
  <c r="BD105" i="27"/>
  <c r="BC105" i="27"/>
  <c r="BB105" i="27"/>
  <c r="AX105" i="27"/>
  <c r="AW105" i="27"/>
  <c r="AV105" i="27"/>
  <c r="AQ105" i="27"/>
  <c r="AP105" i="27"/>
  <c r="AO105" i="27"/>
  <c r="BF104" i="27"/>
  <c r="BE104" i="27"/>
  <c r="BD104" i="27"/>
  <c r="BC104" i="27"/>
  <c r="BB104" i="27"/>
  <c r="AX104" i="27"/>
  <c r="AW104" i="27"/>
  <c r="AV104" i="27"/>
  <c r="AQ104" i="27"/>
  <c r="AP104" i="27"/>
  <c r="AO104" i="27"/>
  <c r="BF103" i="27"/>
  <c r="BE103" i="27"/>
  <c r="BD103" i="27"/>
  <c r="BC103" i="27"/>
  <c r="BB103" i="27"/>
  <c r="AX103" i="27"/>
  <c r="AW103" i="27"/>
  <c r="AV103" i="27"/>
  <c r="AQ103" i="27"/>
  <c r="BA103" i="27" s="1"/>
  <c r="AP103" i="27"/>
  <c r="AO103" i="27"/>
  <c r="BF102" i="27"/>
  <c r="BE102" i="27"/>
  <c r="BD102" i="27"/>
  <c r="BC102" i="27"/>
  <c r="BB102" i="27"/>
  <c r="AX102" i="27"/>
  <c r="AW102" i="27"/>
  <c r="AV102" i="27"/>
  <c r="AQ102" i="27"/>
  <c r="AP102" i="27"/>
  <c r="AO102" i="27"/>
  <c r="BF101" i="27"/>
  <c r="BE101" i="27"/>
  <c r="BD101" i="27"/>
  <c r="BC101" i="27"/>
  <c r="BB101" i="27"/>
  <c r="AX101" i="27"/>
  <c r="AW101" i="27"/>
  <c r="AV101" i="27"/>
  <c r="AQ101" i="27"/>
  <c r="AP101" i="27"/>
  <c r="AO101" i="27"/>
  <c r="BF100" i="27"/>
  <c r="BE100" i="27"/>
  <c r="BD100" i="27"/>
  <c r="BC100" i="27"/>
  <c r="BB100" i="27"/>
  <c r="AX100" i="27"/>
  <c r="AW100" i="27"/>
  <c r="AV100" i="27"/>
  <c r="AQ100" i="27"/>
  <c r="AP100" i="27"/>
  <c r="AO100" i="27"/>
  <c r="BF99" i="27"/>
  <c r="BE99" i="27"/>
  <c r="BD99" i="27"/>
  <c r="BC99" i="27"/>
  <c r="BB99" i="27"/>
  <c r="AX99" i="27"/>
  <c r="AW99" i="27"/>
  <c r="AV99" i="27"/>
  <c r="AQ99" i="27"/>
  <c r="BA99" i="27" s="1"/>
  <c r="AP99" i="27"/>
  <c r="AO99" i="27"/>
  <c r="BF98" i="27"/>
  <c r="BE98" i="27"/>
  <c r="BD98" i="27"/>
  <c r="BC98" i="27"/>
  <c r="BB98" i="27"/>
  <c r="AX98" i="27"/>
  <c r="AW98" i="27"/>
  <c r="AV98" i="27"/>
  <c r="AQ98" i="27"/>
  <c r="AP98" i="27"/>
  <c r="AO98" i="27"/>
  <c r="BF97" i="27"/>
  <c r="BE97" i="27"/>
  <c r="BD97" i="27"/>
  <c r="BC97" i="27"/>
  <c r="BB97" i="27"/>
  <c r="AX97" i="27"/>
  <c r="AW97" i="27"/>
  <c r="AV97" i="27"/>
  <c r="AQ97" i="27"/>
  <c r="AP97" i="27"/>
  <c r="AO97" i="27"/>
  <c r="BF96" i="27"/>
  <c r="BE96" i="27"/>
  <c r="BD96" i="27"/>
  <c r="BC96" i="27"/>
  <c r="BB96" i="27"/>
  <c r="AX96" i="27"/>
  <c r="AW96" i="27"/>
  <c r="AV96" i="27"/>
  <c r="AQ96" i="27"/>
  <c r="AP96" i="27"/>
  <c r="AO96" i="27"/>
  <c r="BF95" i="27"/>
  <c r="BE95" i="27"/>
  <c r="BD95" i="27"/>
  <c r="BC95" i="27"/>
  <c r="BB95" i="27"/>
  <c r="AX95" i="27"/>
  <c r="AW95" i="27"/>
  <c r="AV95" i="27"/>
  <c r="AQ95" i="27"/>
  <c r="BA95" i="27" s="1"/>
  <c r="AP95" i="27"/>
  <c r="AO95" i="27"/>
  <c r="BF93" i="27"/>
  <c r="BE93" i="27"/>
  <c r="BD93" i="27"/>
  <c r="BC93" i="27"/>
  <c r="BB93" i="27"/>
  <c r="AX93" i="27"/>
  <c r="AW93" i="27"/>
  <c r="AV93" i="27"/>
  <c r="AQ93" i="27"/>
  <c r="AP93" i="27"/>
  <c r="AO93" i="27"/>
  <c r="BF22" i="27"/>
  <c r="BE22" i="27"/>
  <c r="BD22" i="27"/>
  <c r="BC22" i="27"/>
  <c r="BB22" i="27"/>
  <c r="AX22" i="27"/>
  <c r="AW22" i="27"/>
  <c r="AV22" i="27"/>
  <c r="AQ22" i="27"/>
  <c r="AP22" i="27"/>
  <c r="AO22" i="27"/>
  <c r="BF13" i="27"/>
  <c r="BE13" i="27"/>
  <c r="BD13" i="27"/>
  <c r="BC13" i="27"/>
  <c r="BB13" i="27"/>
  <c r="AX13" i="27"/>
  <c r="AW13" i="27"/>
  <c r="AV13" i="27"/>
  <c r="AQ13" i="27"/>
  <c r="AP13" i="27"/>
  <c r="AO13" i="27"/>
  <c r="BF12" i="27"/>
  <c r="BE12" i="27"/>
  <c r="BD12" i="27"/>
  <c r="BC12" i="27"/>
  <c r="BB12" i="27"/>
  <c r="AX12" i="27"/>
  <c r="AW12" i="27"/>
  <c r="AV12" i="27"/>
  <c r="AQ12" i="27"/>
  <c r="BA12" i="27" s="1"/>
  <c r="AP12" i="27"/>
  <c r="AO12" i="27"/>
  <c r="BF11" i="27"/>
  <c r="BE11" i="27"/>
  <c r="BD11" i="27"/>
  <c r="BC11" i="27"/>
  <c r="BB11" i="27"/>
  <c r="AX11" i="27"/>
  <c r="AW11" i="27"/>
  <c r="AV11" i="27"/>
  <c r="AQ11" i="27"/>
  <c r="AP11" i="27"/>
  <c r="AO11" i="27"/>
  <c r="BF10" i="27"/>
  <c r="BE10" i="27"/>
  <c r="BD10" i="27"/>
  <c r="BC10" i="27"/>
  <c r="BB10" i="27"/>
  <c r="AX10" i="27"/>
  <c r="AW10" i="27"/>
  <c r="AV10" i="27"/>
  <c r="AQ10" i="27"/>
  <c r="AP10" i="27"/>
  <c r="AO10" i="27"/>
  <c r="BF7" i="27"/>
  <c r="BE7" i="27"/>
  <c r="BD7" i="27"/>
  <c r="BC7" i="27"/>
  <c r="BB7" i="27"/>
  <c r="AX7" i="27"/>
  <c r="AW7" i="27"/>
  <c r="AV7" i="27"/>
  <c r="AQ7" i="27"/>
  <c r="AP7" i="27"/>
  <c r="AO7" i="27"/>
  <c r="BF5" i="27"/>
  <c r="BE5" i="27"/>
  <c r="BD5" i="27"/>
  <c r="BC5" i="27"/>
  <c r="BB5" i="27"/>
  <c r="AX5" i="27"/>
  <c r="AW5" i="27"/>
  <c r="AV5" i="27"/>
  <c r="AQ5" i="27"/>
  <c r="BA5" i="27" s="1"/>
  <c r="AP5" i="27"/>
  <c r="AO5" i="27"/>
  <c r="BF2890" i="27"/>
  <c r="BE2890" i="27"/>
  <c r="BD2890" i="27"/>
  <c r="BC2890" i="27"/>
  <c r="BB2890" i="27"/>
  <c r="AX2890" i="27"/>
  <c r="AW2890" i="27"/>
  <c r="AV2890" i="27"/>
  <c r="AQ2890" i="27"/>
  <c r="AP2890" i="27"/>
  <c r="AO2890" i="27"/>
  <c r="BF2825" i="27"/>
  <c r="BE2825" i="27"/>
  <c r="BD2825" i="27"/>
  <c r="BC2825" i="27"/>
  <c r="BB2825" i="27"/>
  <c r="AX2825" i="27"/>
  <c r="AW2825" i="27"/>
  <c r="AV2825" i="27"/>
  <c r="AQ2825" i="27"/>
  <c r="AP2825" i="27"/>
  <c r="AO2825" i="27"/>
  <c r="BF2779" i="27"/>
  <c r="BE2779" i="27"/>
  <c r="BD2779" i="27"/>
  <c r="BC2779" i="27"/>
  <c r="BB2779" i="27"/>
  <c r="AX2779" i="27"/>
  <c r="AW2779" i="27"/>
  <c r="AV2779" i="27"/>
  <c r="AQ2779" i="27"/>
  <c r="AP2779" i="27"/>
  <c r="AO2779" i="27"/>
  <c r="BF2777" i="27"/>
  <c r="BE2777" i="27"/>
  <c r="BD2777" i="27"/>
  <c r="BC2777" i="27"/>
  <c r="BB2777" i="27"/>
  <c r="AX2777" i="27"/>
  <c r="AW2777" i="27"/>
  <c r="AV2777" i="27"/>
  <c r="AQ2777" i="27"/>
  <c r="BA2777" i="27" s="1"/>
  <c r="AP2777" i="27"/>
  <c r="AO2777" i="27"/>
  <c r="BF2769" i="27"/>
  <c r="BE2769" i="27"/>
  <c r="BD2769" i="27"/>
  <c r="BC2769" i="27"/>
  <c r="BB2769" i="27"/>
  <c r="AX2769" i="27"/>
  <c r="AW2769" i="27"/>
  <c r="AV2769" i="27"/>
  <c r="AQ2769" i="27"/>
  <c r="AP2769" i="27"/>
  <c r="AO2769" i="27"/>
  <c r="BF2755" i="27"/>
  <c r="BE2755" i="27"/>
  <c r="BD2755" i="27"/>
  <c r="BC2755" i="27"/>
  <c r="BB2755" i="27"/>
  <c r="AX2755" i="27"/>
  <c r="AW2755" i="27"/>
  <c r="AV2755" i="27"/>
  <c r="AQ2755" i="27"/>
  <c r="AP2755" i="27"/>
  <c r="AO2755" i="27"/>
  <c r="BF2734" i="27"/>
  <c r="BE2734" i="27"/>
  <c r="BD2734" i="27"/>
  <c r="BC2734" i="27"/>
  <c r="BB2734" i="27"/>
  <c r="AX2734" i="27"/>
  <c r="AW2734" i="27"/>
  <c r="AV2734" i="27"/>
  <c r="AQ2734" i="27"/>
  <c r="AP2734" i="27"/>
  <c r="AO2734" i="27"/>
  <c r="BF2730" i="27"/>
  <c r="BE2730" i="27"/>
  <c r="BD2730" i="27"/>
  <c r="BC2730" i="27"/>
  <c r="BB2730" i="27"/>
  <c r="AX2730" i="27"/>
  <c r="AW2730" i="27"/>
  <c r="AV2730" i="27"/>
  <c r="AQ2730" i="27"/>
  <c r="BA2730" i="27" s="1"/>
  <c r="AP2730" i="27"/>
  <c r="AO2730" i="27"/>
  <c r="BF2717" i="27"/>
  <c r="BE2717" i="27"/>
  <c r="BD2717" i="27"/>
  <c r="BC2717" i="27"/>
  <c r="BB2717" i="27"/>
  <c r="AX2717" i="27"/>
  <c r="AW2717" i="27"/>
  <c r="AV2717" i="27"/>
  <c r="AQ2717" i="27"/>
  <c r="AP2717" i="27"/>
  <c r="AO2717" i="27"/>
  <c r="BF2716" i="27"/>
  <c r="BE2716" i="27"/>
  <c r="BD2716" i="27"/>
  <c r="BC2716" i="27"/>
  <c r="BB2716" i="27"/>
  <c r="AX2716" i="27"/>
  <c r="AW2716" i="27"/>
  <c r="AV2716" i="27"/>
  <c r="AQ2716" i="27"/>
  <c r="AP2716" i="27"/>
  <c r="AO2716" i="27"/>
  <c r="BF2715" i="27"/>
  <c r="BE2715" i="27"/>
  <c r="BD2715" i="27"/>
  <c r="BC2715" i="27"/>
  <c r="BB2715" i="27"/>
  <c r="AX2715" i="27"/>
  <c r="AW2715" i="27"/>
  <c r="AV2715" i="27"/>
  <c r="AQ2715" i="27"/>
  <c r="AP2715" i="27"/>
  <c r="AO2715" i="27"/>
  <c r="BF2691" i="27"/>
  <c r="BE2691" i="27"/>
  <c r="BD2691" i="27"/>
  <c r="BC2691" i="27"/>
  <c r="BB2691" i="27"/>
  <c r="AX2691" i="27"/>
  <c r="AW2691" i="27"/>
  <c r="AV2691" i="27"/>
  <c r="AQ2691" i="27"/>
  <c r="BA2691" i="27" s="1"/>
  <c r="AP2691" i="27"/>
  <c r="AO2691" i="27"/>
  <c r="BF2618" i="27"/>
  <c r="BE2618" i="27"/>
  <c r="BD2618" i="27"/>
  <c r="BC2618" i="27"/>
  <c r="BB2618" i="27"/>
  <c r="AX2618" i="27"/>
  <c r="AW2618" i="27"/>
  <c r="AV2618" i="27"/>
  <c r="AQ2618" i="27"/>
  <c r="AP2618" i="27"/>
  <c r="AO2618" i="27"/>
  <c r="BF2616" i="27"/>
  <c r="BE2616" i="27"/>
  <c r="BD2616" i="27"/>
  <c r="BC2616" i="27"/>
  <c r="BB2616" i="27"/>
  <c r="AX2616" i="27"/>
  <c r="AW2616" i="27"/>
  <c r="AV2616" i="27"/>
  <c r="AQ2616" i="27"/>
  <c r="AP2616" i="27"/>
  <c r="AO2616" i="27"/>
  <c r="BF2587" i="27"/>
  <c r="BE2587" i="27"/>
  <c r="BD2587" i="27"/>
  <c r="BC2587" i="27"/>
  <c r="BB2587" i="27"/>
  <c r="AX2587" i="27"/>
  <c r="AW2587" i="27"/>
  <c r="AV2587" i="27"/>
  <c r="AQ2587" i="27"/>
  <c r="AP2587" i="27"/>
  <c r="AO2587" i="27"/>
  <c r="BF2422" i="27"/>
  <c r="BE2422" i="27"/>
  <c r="BD2422" i="27"/>
  <c r="BC2422" i="27"/>
  <c r="BB2422" i="27"/>
  <c r="AX2422" i="27"/>
  <c r="AW2422" i="27"/>
  <c r="AV2422" i="27"/>
  <c r="AQ2422" i="27"/>
  <c r="BA2422" i="27" s="1"/>
  <c r="AP2422" i="27"/>
  <c r="AO2422" i="27"/>
  <c r="BF2338" i="27"/>
  <c r="BE2338" i="27"/>
  <c r="BD2338" i="27"/>
  <c r="BC2338" i="27"/>
  <c r="BB2338" i="27"/>
  <c r="AX2338" i="27"/>
  <c r="AW2338" i="27"/>
  <c r="AV2338" i="27"/>
  <c r="AQ2338" i="27"/>
  <c r="AP2338" i="27"/>
  <c r="AO2338" i="27"/>
  <c r="BF2334" i="27"/>
  <c r="BE2334" i="27"/>
  <c r="BD2334" i="27"/>
  <c r="BC2334" i="27"/>
  <c r="BB2334" i="27"/>
  <c r="AX2334" i="27"/>
  <c r="AW2334" i="27"/>
  <c r="AV2334" i="27"/>
  <c r="AQ2334" i="27"/>
  <c r="AP2334" i="27"/>
  <c r="AO2334" i="27"/>
  <c r="BF2304" i="27"/>
  <c r="BE2304" i="27"/>
  <c r="BD2304" i="27"/>
  <c r="BC2304" i="27"/>
  <c r="BB2304" i="27"/>
  <c r="AX2304" i="27"/>
  <c r="AW2304" i="27"/>
  <c r="AV2304" i="27"/>
  <c r="AQ2304" i="27"/>
  <c r="AP2304" i="27"/>
  <c r="AO2304" i="27"/>
  <c r="BF2260" i="27"/>
  <c r="BE2260" i="27"/>
  <c r="BD2260" i="27"/>
  <c r="BC2260" i="27"/>
  <c r="BB2260" i="27"/>
  <c r="AX2260" i="27"/>
  <c r="AW2260" i="27"/>
  <c r="AV2260" i="27"/>
  <c r="AQ2260" i="27"/>
  <c r="BA2260" i="27" s="1"/>
  <c r="AP2260" i="27"/>
  <c r="AO2260" i="27"/>
  <c r="BF2124" i="27"/>
  <c r="BE2124" i="27"/>
  <c r="BD2124" i="27"/>
  <c r="BC2124" i="27"/>
  <c r="BB2124" i="27"/>
  <c r="AX2124" i="27"/>
  <c r="AW2124" i="27"/>
  <c r="AV2124" i="27"/>
  <c r="AQ2124" i="27"/>
  <c r="AP2124" i="27"/>
  <c r="AO2124" i="27"/>
  <c r="BF2112" i="27"/>
  <c r="BE2112" i="27"/>
  <c r="BD2112" i="27"/>
  <c r="BC2112" i="27"/>
  <c r="BB2112" i="27"/>
  <c r="AX2112" i="27"/>
  <c r="AW2112" i="27"/>
  <c r="AV2112" i="27"/>
  <c r="AQ2112" i="27"/>
  <c r="AP2112" i="27"/>
  <c r="AO2112" i="27"/>
  <c r="BF2074" i="27"/>
  <c r="BE2074" i="27"/>
  <c r="BD2074" i="27"/>
  <c r="BC2074" i="27"/>
  <c r="BB2074" i="27"/>
  <c r="AX2074" i="27"/>
  <c r="AW2074" i="27"/>
  <c r="AV2074" i="27"/>
  <c r="AQ2074" i="27"/>
  <c r="AP2074" i="27"/>
  <c r="AO2074" i="27"/>
  <c r="BF1967" i="27"/>
  <c r="BE1967" i="27"/>
  <c r="BD1967" i="27"/>
  <c r="BC1967" i="27"/>
  <c r="BB1967" i="27"/>
  <c r="AX1967" i="27"/>
  <c r="AW1967" i="27"/>
  <c r="AV1967" i="27"/>
  <c r="AQ1967" i="27"/>
  <c r="BA1967" i="27" s="1"/>
  <c r="AP1967" i="27"/>
  <c r="AO1967" i="27"/>
  <c r="BF1943" i="27"/>
  <c r="BE1943" i="27"/>
  <c r="BD1943" i="27"/>
  <c r="BC1943" i="27"/>
  <c r="BB1943" i="27"/>
  <c r="AX1943" i="27"/>
  <c r="AW1943" i="27"/>
  <c r="AV1943" i="27"/>
  <c r="AQ1943" i="27"/>
  <c r="AP1943" i="27"/>
  <c r="AO1943" i="27"/>
  <c r="BF1928" i="27"/>
  <c r="BE1928" i="27"/>
  <c r="BD1928" i="27"/>
  <c r="BC1928" i="27"/>
  <c r="BB1928" i="27"/>
  <c r="AX1928" i="27"/>
  <c r="AW1928" i="27"/>
  <c r="AV1928" i="27"/>
  <c r="AQ1928" i="27"/>
  <c r="AP1928" i="27"/>
  <c r="AO1928" i="27"/>
  <c r="BF1870" i="27"/>
  <c r="BE1870" i="27"/>
  <c r="BD1870" i="27"/>
  <c r="BC1870" i="27"/>
  <c r="BB1870" i="27"/>
  <c r="AX1870" i="27"/>
  <c r="AW1870" i="27"/>
  <c r="AV1870" i="27"/>
  <c r="AQ1870" i="27"/>
  <c r="AP1870" i="27"/>
  <c r="AO1870" i="27"/>
  <c r="BF1730" i="27"/>
  <c r="BE1730" i="27"/>
  <c r="BD1730" i="27"/>
  <c r="BC1730" i="27"/>
  <c r="BB1730" i="27"/>
  <c r="AX1730" i="27"/>
  <c r="AW1730" i="27"/>
  <c r="AV1730" i="27"/>
  <c r="AQ1730" i="27"/>
  <c r="BA1730" i="27" s="1"/>
  <c r="AP1730" i="27"/>
  <c r="AO1730" i="27"/>
  <c r="BF1728" i="27"/>
  <c r="BE1728" i="27"/>
  <c r="BD1728" i="27"/>
  <c r="BC1728" i="27"/>
  <c r="BB1728" i="27"/>
  <c r="AX1728" i="27"/>
  <c r="AW1728" i="27"/>
  <c r="AV1728" i="27"/>
  <c r="AQ1728" i="27"/>
  <c r="AP1728" i="27"/>
  <c r="AO1728" i="27"/>
  <c r="BF1727" i="27"/>
  <c r="BE1727" i="27"/>
  <c r="BD1727" i="27"/>
  <c r="BC1727" i="27"/>
  <c r="BB1727" i="27"/>
  <c r="AX1727" i="27"/>
  <c r="AW1727" i="27"/>
  <c r="AV1727" i="27"/>
  <c r="AQ1727" i="27"/>
  <c r="AP1727" i="27"/>
  <c r="AO1727" i="27"/>
  <c r="BF1676" i="27"/>
  <c r="BE1676" i="27"/>
  <c r="BD1676" i="27"/>
  <c r="BC1676" i="27"/>
  <c r="BB1676" i="27"/>
  <c r="AX1676" i="27"/>
  <c r="AW1676" i="27"/>
  <c r="AV1676" i="27"/>
  <c r="AQ1676" i="27"/>
  <c r="AP1676" i="27"/>
  <c r="AO1676" i="27"/>
  <c r="BF1546" i="27"/>
  <c r="BE1546" i="27"/>
  <c r="BD1546" i="27"/>
  <c r="BC1546" i="27"/>
  <c r="BB1546" i="27"/>
  <c r="AX1546" i="27"/>
  <c r="AW1546" i="27"/>
  <c r="AV1546" i="27"/>
  <c r="AQ1546" i="27"/>
  <c r="BA1546" i="27" s="1"/>
  <c r="AP1546" i="27"/>
  <c r="AO1546" i="27"/>
  <c r="BF1437" i="27"/>
  <c r="BE1437" i="27"/>
  <c r="BD1437" i="27"/>
  <c r="BC1437" i="27"/>
  <c r="BB1437" i="27"/>
  <c r="AX1437" i="27"/>
  <c r="AW1437" i="27"/>
  <c r="AV1437" i="27"/>
  <c r="AQ1437" i="27"/>
  <c r="AP1437" i="27"/>
  <c r="AO1437" i="27"/>
  <c r="BF1414" i="27"/>
  <c r="BE1414" i="27"/>
  <c r="BD1414" i="27"/>
  <c r="BC1414" i="27"/>
  <c r="BB1414" i="27"/>
  <c r="AX1414" i="27"/>
  <c r="AW1414" i="27"/>
  <c r="AV1414" i="27"/>
  <c r="AQ1414" i="27"/>
  <c r="AP1414" i="27"/>
  <c r="AO1414" i="27"/>
  <c r="BF1292" i="27"/>
  <c r="BE1292" i="27"/>
  <c r="BD1292" i="27"/>
  <c r="BC1292" i="27"/>
  <c r="BB1292" i="27"/>
  <c r="AX1292" i="27"/>
  <c r="AW1292" i="27"/>
  <c r="AV1292" i="27"/>
  <c r="AQ1292" i="27"/>
  <c r="AP1292" i="27"/>
  <c r="AO1292" i="27"/>
  <c r="BF1287" i="27"/>
  <c r="BE1287" i="27"/>
  <c r="BD1287" i="27"/>
  <c r="BC1287" i="27"/>
  <c r="BB1287" i="27"/>
  <c r="AX1287" i="27"/>
  <c r="AW1287" i="27"/>
  <c r="AV1287" i="27"/>
  <c r="AQ1287" i="27"/>
  <c r="BA1287" i="27" s="1"/>
  <c r="AP1287" i="27"/>
  <c r="AO1287" i="27"/>
  <c r="BF1262" i="27"/>
  <c r="BE1262" i="27"/>
  <c r="BD1262" i="27"/>
  <c r="BC1262" i="27"/>
  <c r="BB1262" i="27"/>
  <c r="AX1262" i="27"/>
  <c r="AW1262" i="27"/>
  <c r="AV1262" i="27"/>
  <c r="AQ1262" i="27"/>
  <c r="AP1262" i="27"/>
  <c r="AO1262" i="27"/>
  <c r="BF1261" i="27"/>
  <c r="BE1261" i="27"/>
  <c r="BD1261" i="27"/>
  <c r="BC1261" i="27"/>
  <c r="BB1261" i="27"/>
  <c r="AX1261" i="27"/>
  <c r="AW1261" i="27"/>
  <c r="AV1261" i="27"/>
  <c r="AQ1261" i="27"/>
  <c r="AP1261" i="27"/>
  <c r="AO1261" i="27"/>
  <c r="BF1237" i="27"/>
  <c r="BE1237" i="27"/>
  <c r="BD1237" i="27"/>
  <c r="BC1237" i="27"/>
  <c r="BB1237" i="27"/>
  <c r="AX1237" i="27"/>
  <c r="AW1237" i="27"/>
  <c r="AV1237" i="27"/>
  <c r="AQ1237" i="27"/>
  <c r="AP1237" i="27"/>
  <c r="AO1237" i="27"/>
  <c r="BF1010" i="27"/>
  <c r="BE1010" i="27"/>
  <c r="BD1010" i="27"/>
  <c r="BC1010" i="27"/>
  <c r="BB1010" i="27"/>
  <c r="AX1010" i="27"/>
  <c r="AW1010" i="27"/>
  <c r="AV1010" i="27"/>
  <c r="AQ1010" i="27"/>
  <c r="BA1010" i="27" s="1"/>
  <c r="AP1010" i="27"/>
  <c r="AO1010" i="27"/>
  <c r="BF1009" i="27"/>
  <c r="BE1009" i="27"/>
  <c r="BD1009" i="27"/>
  <c r="BC1009" i="27"/>
  <c r="BB1009" i="27"/>
  <c r="AX1009" i="27"/>
  <c r="AW1009" i="27"/>
  <c r="AV1009" i="27"/>
  <c r="AQ1009" i="27"/>
  <c r="AP1009" i="27"/>
  <c r="AO1009" i="27"/>
  <c r="BF796" i="27"/>
  <c r="BE796" i="27"/>
  <c r="BD796" i="27"/>
  <c r="BC796" i="27"/>
  <c r="BB796" i="27"/>
  <c r="AX796" i="27"/>
  <c r="AW796" i="27"/>
  <c r="AV796" i="27"/>
  <c r="AQ796" i="27"/>
  <c r="AP796" i="27"/>
  <c r="AO796" i="27"/>
  <c r="BF782" i="27"/>
  <c r="BE782" i="27"/>
  <c r="BD782" i="27"/>
  <c r="BC782" i="27"/>
  <c r="BB782" i="27"/>
  <c r="AX782" i="27"/>
  <c r="AW782" i="27"/>
  <c r="AV782" i="27"/>
  <c r="AQ782" i="27"/>
  <c r="AP782" i="27"/>
  <c r="AO782" i="27"/>
  <c r="BF557" i="27"/>
  <c r="BE557" i="27"/>
  <c r="BD557" i="27"/>
  <c r="BC557" i="27"/>
  <c r="BB557" i="27"/>
  <c r="AX557" i="27"/>
  <c r="AW557" i="27"/>
  <c r="AV557" i="27"/>
  <c r="AQ557" i="27"/>
  <c r="BA557" i="27" s="1"/>
  <c r="AP557" i="27"/>
  <c r="AO557" i="27"/>
  <c r="BF555" i="27"/>
  <c r="BE555" i="27"/>
  <c r="BD555" i="27"/>
  <c r="BC555" i="27"/>
  <c r="BB555" i="27"/>
  <c r="AX555" i="27"/>
  <c r="AW555" i="27"/>
  <c r="AV555" i="27"/>
  <c r="AQ555" i="27"/>
  <c r="AP555" i="27"/>
  <c r="AO555" i="27"/>
  <c r="BF533" i="27"/>
  <c r="BE533" i="27"/>
  <c r="BD533" i="27"/>
  <c r="BC533" i="27"/>
  <c r="BB533" i="27"/>
  <c r="AX533" i="27"/>
  <c r="AW533" i="27"/>
  <c r="AV533" i="27"/>
  <c r="AQ533" i="27"/>
  <c r="AP533" i="27"/>
  <c r="AO533" i="27"/>
  <c r="BF529" i="27"/>
  <c r="BE529" i="27"/>
  <c r="BD529" i="27"/>
  <c r="BC529" i="27"/>
  <c r="BB529" i="27"/>
  <c r="AX529" i="27"/>
  <c r="AW529" i="27"/>
  <c r="AV529" i="27"/>
  <c r="AQ529" i="27"/>
  <c r="AP529" i="27"/>
  <c r="AO529" i="27"/>
  <c r="BF449" i="27"/>
  <c r="BE449" i="27"/>
  <c r="BD449" i="27"/>
  <c r="BC449" i="27"/>
  <c r="BB449" i="27"/>
  <c r="AX449" i="27"/>
  <c r="AW449" i="27"/>
  <c r="AV449" i="27"/>
  <c r="AQ449" i="27"/>
  <c r="BA449" i="27" s="1"/>
  <c r="AP449" i="27"/>
  <c r="AO449" i="27"/>
  <c r="BF375" i="27"/>
  <c r="BE375" i="27"/>
  <c r="BD375" i="27"/>
  <c r="BC375" i="27"/>
  <c r="BB375" i="27"/>
  <c r="AX375" i="27"/>
  <c r="AW375" i="27"/>
  <c r="AV375" i="27"/>
  <c r="AQ375" i="27"/>
  <c r="AP375" i="27"/>
  <c r="AO375" i="27"/>
  <c r="BF374" i="27"/>
  <c r="BE374" i="27"/>
  <c r="BD374" i="27"/>
  <c r="BC374" i="27"/>
  <c r="BB374" i="27"/>
  <c r="AX374" i="27"/>
  <c r="AW374" i="27"/>
  <c r="AV374" i="27"/>
  <c r="AQ374" i="27"/>
  <c r="AP374" i="27"/>
  <c r="AO374" i="27"/>
  <c r="BF373" i="27"/>
  <c r="BE373" i="27"/>
  <c r="BD373" i="27"/>
  <c r="BC373" i="27"/>
  <c r="BB373" i="27"/>
  <c r="AX373" i="27"/>
  <c r="AW373" i="27"/>
  <c r="AV373" i="27"/>
  <c r="AQ373" i="27"/>
  <c r="AP373" i="27"/>
  <c r="AO373" i="27"/>
  <c r="BF372" i="27"/>
  <c r="BE372" i="27"/>
  <c r="BD372" i="27"/>
  <c r="BC372" i="27"/>
  <c r="BB372" i="27"/>
  <c r="AX372" i="27"/>
  <c r="AW372" i="27"/>
  <c r="AV372" i="27"/>
  <c r="AQ372" i="27"/>
  <c r="BA372" i="27" s="1"/>
  <c r="AP372" i="27"/>
  <c r="AO372" i="27"/>
  <c r="BF314" i="27"/>
  <c r="BE314" i="27"/>
  <c r="BD314" i="27"/>
  <c r="BC314" i="27"/>
  <c r="BB314" i="27"/>
  <c r="AX314" i="27"/>
  <c r="AW314" i="27"/>
  <c r="AV314" i="27"/>
  <c r="AQ314" i="27"/>
  <c r="AP314" i="27"/>
  <c r="AO314" i="27"/>
  <c r="BF313" i="27"/>
  <c r="BE313" i="27"/>
  <c r="BD313" i="27"/>
  <c r="BC313" i="27"/>
  <c r="BB313" i="27"/>
  <c r="AX313" i="27"/>
  <c r="AW313" i="27"/>
  <c r="AV313" i="27"/>
  <c r="AQ313" i="27"/>
  <c r="AP313" i="27"/>
  <c r="AO313" i="27"/>
  <c r="BF311" i="27"/>
  <c r="BE311" i="27"/>
  <c r="BD311" i="27"/>
  <c r="BC311" i="27"/>
  <c r="BB311" i="27"/>
  <c r="AX311" i="27"/>
  <c r="AW311" i="27"/>
  <c r="AV311" i="27"/>
  <c r="AQ311" i="27"/>
  <c r="AP311" i="27"/>
  <c r="AO311" i="27"/>
  <c r="BF310" i="27"/>
  <c r="BE310" i="27"/>
  <c r="BD310" i="27"/>
  <c r="BC310" i="27"/>
  <c r="BB310" i="27"/>
  <c r="AX310" i="27"/>
  <c r="AW310" i="27"/>
  <c r="AV310" i="27"/>
  <c r="AQ310" i="27"/>
  <c r="BA310" i="27" s="1"/>
  <c r="AP310" i="27"/>
  <c r="AO310" i="27"/>
  <c r="BF227" i="27"/>
  <c r="BE227" i="27"/>
  <c r="BD227" i="27"/>
  <c r="BC227" i="27"/>
  <c r="BB227" i="27"/>
  <c r="AX227" i="27"/>
  <c r="AW227" i="27"/>
  <c r="AV227" i="27"/>
  <c r="AQ227" i="27"/>
  <c r="AP227" i="27"/>
  <c r="AO227" i="27"/>
  <c r="BF9" i="27"/>
  <c r="BE9" i="27"/>
  <c r="BD9" i="27"/>
  <c r="BC9" i="27"/>
  <c r="BB9" i="27"/>
  <c r="AX9" i="27"/>
  <c r="AW9" i="27"/>
  <c r="AV9" i="27"/>
  <c r="AQ9" i="27"/>
  <c r="AP9" i="27"/>
  <c r="AO9" i="27"/>
  <c r="BF4" i="27"/>
  <c r="BE4" i="27"/>
  <c r="BD4" i="27"/>
  <c r="BC4" i="27"/>
  <c r="BB4" i="27"/>
  <c r="AX4" i="27"/>
  <c r="AW4" i="27"/>
  <c r="AV4" i="27"/>
  <c r="AQ4" i="27"/>
  <c r="AP4" i="27"/>
  <c r="AO4" i="27"/>
  <c r="BF2895" i="27"/>
  <c r="BE2895" i="27"/>
  <c r="BD2895" i="27"/>
  <c r="BC2895" i="27"/>
  <c r="BB2895" i="27"/>
  <c r="AX2895" i="27"/>
  <c r="AW2895" i="27"/>
  <c r="AV2895" i="27"/>
  <c r="AQ2895" i="27"/>
  <c r="BA2895" i="27" s="1"/>
  <c r="AP2895" i="27"/>
  <c r="AO2895" i="27"/>
  <c r="BF2894" i="27"/>
  <c r="BE2894" i="27"/>
  <c r="BD2894" i="27"/>
  <c r="BC2894" i="27"/>
  <c r="BB2894" i="27"/>
  <c r="AX2894" i="27"/>
  <c r="AW2894" i="27"/>
  <c r="AV2894" i="27"/>
  <c r="AQ2894" i="27"/>
  <c r="AP2894" i="27"/>
  <c r="AO2894" i="27"/>
  <c r="BF2872" i="27"/>
  <c r="BE2872" i="27"/>
  <c r="BD2872" i="27"/>
  <c r="BC2872" i="27"/>
  <c r="BB2872" i="27"/>
  <c r="AX2872" i="27"/>
  <c r="AW2872" i="27"/>
  <c r="AV2872" i="27"/>
  <c r="AQ2872" i="27"/>
  <c r="AP2872" i="27"/>
  <c r="AO2872" i="27"/>
  <c r="BF2786" i="27"/>
  <c r="BE2786" i="27"/>
  <c r="BD2786" i="27"/>
  <c r="BC2786" i="27"/>
  <c r="BB2786" i="27"/>
  <c r="AX2786" i="27"/>
  <c r="AW2786" i="27"/>
  <c r="AV2786" i="27"/>
  <c r="AQ2786" i="27"/>
  <c r="AP2786" i="27"/>
  <c r="AO2786" i="27"/>
  <c r="BF2754" i="27"/>
  <c r="BE2754" i="27"/>
  <c r="BD2754" i="27"/>
  <c r="BC2754" i="27"/>
  <c r="BB2754" i="27"/>
  <c r="AX2754" i="27"/>
  <c r="AW2754" i="27"/>
  <c r="AV2754" i="27"/>
  <c r="AQ2754" i="27"/>
  <c r="BA2754" i="27" s="1"/>
  <c r="AP2754" i="27"/>
  <c r="AO2754" i="27"/>
  <c r="BF2749" i="27"/>
  <c r="BE2749" i="27"/>
  <c r="BD2749" i="27"/>
  <c r="BC2749" i="27"/>
  <c r="BB2749" i="27"/>
  <c r="AX2749" i="27"/>
  <c r="AW2749" i="27"/>
  <c r="AV2749" i="27"/>
  <c r="AQ2749" i="27"/>
  <c r="AP2749" i="27"/>
  <c r="AO2749" i="27"/>
  <c r="BF2744" i="27"/>
  <c r="BE2744" i="27"/>
  <c r="BD2744" i="27"/>
  <c r="BC2744" i="27"/>
  <c r="BB2744" i="27"/>
  <c r="AX2744" i="27"/>
  <c r="AW2744" i="27"/>
  <c r="AV2744" i="27"/>
  <c r="AQ2744" i="27"/>
  <c r="AP2744" i="27"/>
  <c r="AO2744" i="27"/>
  <c r="BF2679" i="27"/>
  <c r="BE2679" i="27"/>
  <c r="BD2679" i="27"/>
  <c r="BC2679" i="27"/>
  <c r="BB2679" i="27"/>
  <c r="AX2679" i="27"/>
  <c r="AW2679" i="27"/>
  <c r="AV2679" i="27"/>
  <c r="AQ2679" i="27"/>
  <c r="AP2679" i="27"/>
  <c r="AO2679" i="27"/>
  <c r="BF2649" i="27"/>
  <c r="BE2649" i="27"/>
  <c r="BD2649" i="27"/>
  <c r="AX2649" i="27"/>
  <c r="AW2649" i="27"/>
  <c r="AV2649" i="27"/>
  <c r="AQ2649" i="27"/>
  <c r="AP2649" i="27"/>
  <c r="AO2649" i="27"/>
  <c r="BA2649" i="27" s="1"/>
  <c r="BF2593" i="27"/>
  <c r="BE2593" i="27"/>
  <c r="BD2593" i="27"/>
  <c r="BC2593" i="27"/>
  <c r="BB2593" i="27"/>
  <c r="AX2593" i="27"/>
  <c r="AW2593" i="27"/>
  <c r="AV2593" i="27"/>
  <c r="AQ2593" i="27"/>
  <c r="AP2593" i="27"/>
  <c r="AO2593" i="27"/>
  <c r="BF2586" i="27"/>
  <c r="BE2586" i="27"/>
  <c r="BD2586" i="27"/>
  <c r="BC2586" i="27"/>
  <c r="BB2586" i="27"/>
  <c r="AX2586" i="27"/>
  <c r="AW2586" i="27"/>
  <c r="AV2586" i="27"/>
  <c r="AQ2586" i="27"/>
  <c r="AP2586" i="27"/>
  <c r="AO2586" i="27"/>
  <c r="BF2584" i="27"/>
  <c r="BE2584" i="27"/>
  <c r="BD2584" i="27"/>
  <c r="BC2584" i="27"/>
  <c r="BB2584" i="27"/>
  <c r="AX2584" i="27"/>
  <c r="AW2584" i="27"/>
  <c r="AV2584" i="27"/>
  <c r="AQ2584" i="27"/>
  <c r="AP2584" i="27"/>
  <c r="AO2584" i="27"/>
  <c r="BF2583" i="27"/>
  <c r="BE2583" i="27"/>
  <c r="BD2583" i="27"/>
  <c r="BC2583" i="27"/>
  <c r="BB2583" i="27"/>
  <c r="AX2583" i="27"/>
  <c r="AW2583" i="27"/>
  <c r="AV2583" i="27"/>
  <c r="AQ2583" i="27"/>
  <c r="AP2583" i="27"/>
  <c r="AO2583" i="27"/>
  <c r="BA2583" i="27" s="1"/>
  <c r="BF2578" i="27"/>
  <c r="BE2578" i="27"/>
  <c r="BD2578" i="27"/>
  <c r="BC2578" i="27"/>
  <c r="BB2578" i="27"/>
  <c r="AX2578" i="27"/>
  <c r="AW2578" i="27"/>
  <c r="AV2578" i="27"/>
  <c r="AQ2578" i="27"/>
  <c r="AP2578" i="27"/>
  <c r="AO2578" i="27"/>
  <c r="BF2558" i="27"/>
  <c r="BE2558" i="27"/>
  <c r="BD2558" i="27"/>
  <c r="BC2558" i="27"/>
  <c r="BB2558" i="27"/>
  <c r="AX2558" i="27"/>
  <c r="AW2558" i="27"/>
  <c r="AV2558" i="27"/>
  <c r="AQ2558" i="27"/>
  <c r="AP2558" i="27"/>
  <c r="AO2558" i="27"/>
  <c r="BF2557" i="27"/>
  <c r="BE2557" i="27"/>
  <c r="BD2557" i="27"/>
  <c r="BC2557" i="27"/>
  <c r="BB2557" i="27"/>
  <c r="AX2557" i="27"/>
  <c r="AW2557" i="27"/>
  <c r="AV2557" i="27"/>
  <c r="AQ2557" i="27"/>
  <c r="AP2557" i="27"/>
  <c r="AO2557" i="27"/>
  <c r="BF2552" i="27"/>
  <c r="BE2552" i="27"/>
  <c r="BD2552" i="27"/>
  <c r="BC2552" i="27"/>
  <c r="BB2552" i="27"/>
  <c r="AX2552" i="27"/>
  <c r="AW2552" i="27"/>
  <c r="AV2552" i="27"/>
  <c r="AQ2552" i="27"/>
  <c r="AP2552" i="27"/>
  <c r="AO2552" i="27"/>
  <c r="BA2552" i="27" s="1"/>
  <c r="BF2550" i="27"/>
  <c r="BE2550" i="27"/>
  <c r="BD2550" i="27"/>
  <c r="BC2550" i="27"/>
  <c r="BB2550" i="27"/>
  <c r="AX2550" i="27"/>
  <c r="AW2550" i="27"/>
  <c r="AV2550" i="27"/>
  <c r="AQ2550" i="27"/>
  <c r="AP2550" i="27"/>
  <c r="AO2550" i="27"/>
  <c r="BF2549" i="27"/>
  <c r="BE2549" i="27"/>
  <c r="BD2549" i="27"/>
  <c r="BC2549" i="27"/>
  <c r="BB2549" i="27"/>
  <c r="AX2549" i="27"/>
  <c r="AW2549" i="27"/>
  <c r="AV2549" i="27"/>
  <c r="AQ2549" i="27"/>
  <c r="AP2549" i="27"/>
  <c r="AO2549" i="27"/>
  <c r="BF2548" i="27"/>
  <c r="BE2548" i="27"/>
  <c r="BD2548" i="27"/>
  <c r="BC2548" i="27"/>
  <c r="BB2548" i="27"/>
  <c r="AX2548" i="27"/>
  <c r="AW2548" i="27"/>
  <c r="AV2548" i="27"/>
  <c r="AQ2548" i="27"/>
  <c r="AP2548" i="27"/>
  <c r="AO2548" i="27"/>
  <c r="BF2516" i="27"/>
  <c r="BE2516" i="27"/>
  <c r="BD2516" i="27"/>
  <c r="BC2516" i="27"/>
  <c r="BB2516" i="27"/>
  <c r="AX2516" i="27"/>
  <c r="AW2516" i="27"/>
  <c r="AV2516" i="27"/>
  <c r="AQ2516" i="27"/>
  <c r="AP2516" i="27"/>
  <c r="AO2516" i="27"/>
  <c r="BA2516" i="27" s="1"/>
  <c r="BF2503" i="27"/>
  <c r="BE2503" i="27"/>
  <c r="BD2503" i="27"/>
  <c r="BC2503" i="27"/>
  <c r="BB2503" i="27"/>
  <c r="AX2503" i="27"/>
  <c r="AW2503" i="27"/>
  <c r="AV2503" i="27"/>
  <c r="AQ2503" i="27"/>
  <c r="AP2503" i="27"/>
  <c r="AO2503" i="27"/>
  <c r="BF2497" i="27"/>
  <c r="BE2497" i="27"/>
  <c r="BD2497" i="27"/>
  <c r="BC2497" i="27"/>
  <c r="BB2497" i="27"/>
  <c r="AX2497" i="27"/>
  <c r="AW2497" i="27"/>
  <c r="AV2497" i="27"/>
  <c r="AQ2497" i="27"/>
  <c r="AP2497" i="27"/>
  <c r="AO2497" i="27"/>
  <c r="BF2496" i="27"/>
  <c r="BE2496" i="27"/>
  <c r="BD2496" i="27"/>
  <c r="BC2496" i="27"/>
  <c r="BB2496" i="27"/>
  <c r="AX2496" i="27"/>
  <c r="AW2496" i="27"/>
  <c r="AV2496" i="27"/>
  <c r="AQ2496" i="27"/>
  <c r="AP2496" i="27"/>
  <c r="AO2496" i="27"/>
  <c r="BF2493" i="27"/>
  <c r="BE2493" i="27"/>
  <c r="BD2493" i="27"/>
  <c r="BC2493" i="27"/>
  <c r="BB2493" i="27"/>
  <c r="AX2493" i="27"/>
  <c r="AW2493" i="27"/>
  <c r="AV2493" i="27"/>
  <c r="AQ2493" i="27"/>
  <c r="AP2493" i="27"/>
  <c r="AO2493" i="27"/>
  <c r="BA2493" i="27" s="1"/>
  <c r="BF2489" i="27"/>
  <c r="BE2489" i="27"/>
  <c r="BD2489" i="27"/>
  <c r="BC2489" i="27"/>
  <c r="BB2489" i="27"/>
  <c r="AX2489" i="27"/>
  <c r="AW2489" i="27"/>
  <c r="AV2489" i="27"/>
  <c r="AQ2489" i="27"/>
  <c r="AP2489" i="27"/>
  <c r="AO2489" i="27"/>
  <c r="BF2437" i="27"/>
  <c r="BE2437" i="27"/>
  <c r="BD2437" i="27"/>
  <c r="BC2437" i="27"/>
  <c r="BB2437" i="27"/>
  <c r="AX2437" i="27"/>
  <c r="AW2437" i="27"/>
  <c r="AV2437" i="27"/>
  <c r="AQ2437" i="27"/>
  <c r="AP2437" i="27"/>
  <c r="AO2437" i="27"/>
  <c r="BF2436" i="27"/>
  <c r="BE2436" i="27"/>
  <c r="BD2436" i="27"/>
  <c r="BC2436" i="27"/>
  <c r="BB2436" i="27"/>
  <c r="AX2436" i="27"/>
  <c r="AW2436" i="27"/>
  <c r="AV2436" i="27"/>
  <c r="AQ2436" i="27"/>
  <c r="AP2436" i="27"/>
  <c r="AO2436" i="27"/>
  <c r="BF2413" i="27"/>
  <c r="BE2413" i="27"/>
  <c r="BD2413" i="27"/>
  <c r="BC2413" i="27"/>
  <c r="BB2413" i="27"/>
  <c r="AX2413" i="27"/>
  <c r="AW2413" i="27"/>
  <c r="AV2413" i="27"/>
  <c r="AQ2413" i="27"/>
  <c r="AP2413" i="27"/>
  <c r="AO2413" i="27"/>
  <c r="BA2413" i="27" s="1"/>
  <c r="BF2375" i="27"/>
  <c r="BE2375" i="27"/>
  <c r="BD2375" i="27"/>
  <c r="BC2375" i="27"/>
  <c r="BB2375" i="27"/>
  <c r="AX2375" i="27"/>
  <c r="AW2375" i="27"/>
  <c r="AV2375" i="27"/>
  <c r="AQ2375" i="27"/>
  <c r="AP2375" i="27"/>
  <c r="AO2375" i="27"/>
  <c r="BF2372" i="27"/>
  <c r="BE2372" i="27"/>
  <c r="BD2372" i="27"/>
  <c r="BC2372" i="27"/>
  <c r="BB2372" i="27"/>
  <c r="AX2372" i="27"/>
  <c r="AW2372" i="27"/>
  <c r="AV2372" i="27"/>
  <c r="AQ2372" i="27"/>
  <c r="AP2372" i="27"/>
  <c r="AO2372" i="27"/>
  <c r="BF2299" i="27"/>
  <c r="BE2299" i="27"/>
  <c r="BD2299" i="27"/>
  <c r="BC2299" i="27"/>
  <c r="BB2299" i="27"/>
  <c r="AX2299" i="27"/>
  <c r="AW2299" i="27"/>
  <c r="AV2299" i="27"/>
  <c r="AQ2299" i="27"/>
  <c r="AP2299" i="27"/>
  <c r="AO2299" i="27"/>
  <c r="BF2296" i="27"/>
  <c r="BE2296" i="27"/>
  <c r="BD2296" i="27"/>
  <c r="BC2296" i="27"/>
  <c r="BB2296" i="27"/>
  <c r="AX2296" i="27"/>
  <c r="AW2296" i="27"/>
  <c r="AV2296" i="27"/>
  <c r="AQ2296" i="27"/>
  <c r="AP2296" i="27"/>
  <c r="AO2296" i="27"/>
  <c r="BA2296" i="27" s="1"/>
  <c r="BF2277" i="27"/>
  <c r="BE2277" i="27"/>
  <c r="BD2277" i="27"/>
  <c r="BC2277" i="27"/>
  <c r="BB2277" i="27"/>
  <c r="AX2277" i="27"/>
  <c r="AW2277" i="27"/>
  <c r="AV2277" i="27"/>
  <c r="AQ2277" i="27"/>
  <c r="AP2277" i="27"/>
  <c r="AO2277" i="27"/>
  <c r="BF2229" i="27"/>
  <c r="BE2229" i="27"/>
  <c r="BD2229" i="27"/>
  <c r="BC2229" i="27"/>
  <c r="BB2229" i="27"/>
  <c r="AX2229" i="27"/>
  <c r="AW2229" i="27"/>
  <c r="AV2229" i="27"/>
  <c r="AQ2229" i="27"/>
  <c r="AP2229" i="27"/>
  <c r="AO2229" i="27"/>
  <c r="BF2227" i="27"/>
  <c r="BE2227" i="27"/>
  <c r="BD2227" i="27"/>
  <c r="BC2227" i="27"/>
  <c r="BB2227" i="27"/>
  <c r="AX2227" i="27"/>
  <c r="AW2227" i="27"/>
  <c r="AV2227" i="27"/>
  <c r="AQ2227" i="27"/>
  <c r="AP2227" i="27"/>
  <c r="AO2227" i="27"/>
  <c r="BF2210" i="27"/>
  <c r="BE2210" i="27"/>
  <c r="BD2210" i="27"/>
  <c r="BC2210" i="27"/>
  <c r="BB2210" i="27"/>
  <c r="AX2210" i="27"/>
  <c r="AW2210" i="27"/>
  <c r="AV2210" i="27"/>
  <c r="AQ2210" i="27"/>
  <c r="AP2210" i="27"/>
  <c r="AO2210" i="27"/>
  <c r="BA2210" i="27" s="1"/>
  <c r="BF2208" i="27"/>
  <c r="BE2208" i="27"/>
  <c r="BD2208" i="27"/>
  <c r="BC2208" i="27"/>
  <c r="BB2208" i="27"/>
  <c r="AX2208" i="27"/>
  <c r="AW2208" i="27"/>
  <c r="AV2208" i="27"/>
  <c r="AQ2208" i="27"/>
  <c r="AP2208" i="27"/>
  <c r="AO2208" i="27"/>
  <c r="BF2206" i="27"/>
  <c r="BE2206" i="27"/>
  <c r="BD2206" i="27"/>
  <c r="BC2206" i="27"/>
  <c r="BB2206" i="27"/>
  <c r="AX2206" i="27"/>
  <c r="AW2206" i="27"/>
  <c r="AV2206" i="27"/>
  <c r="AQ2206" i="27"/>
  <c r="AP2206" i="27"/>
  <c r="AO2206" i="27"/>
  <c r="BF2205" i="27"/>
  <c r="BE2205" i="27"/>
  <c r="BD2205" i="27"/>
  <c r="BC2205" i="27"/>
  <c r="BB2205" i="27"/>
  <c r="AX2205" i="27"/>
  <c r="AW2205" i="27"/>
  <c r="AV2205" i="27"/>
  <c r="AQ2205" i="27"/>
  <c r="AP2205" i="27"/>
  <c r="AO2205" i="27"/>
  <c r="BF2188" i="27"/>
  <c r="BE2188" i="27"/>
  <c r="BD2188" i="27"/>
  <c r="BC2188" i="27"/>
  <c r="BB2188" i="27"/>
  <c r="AX2188" i="27"/>
  <c r="AW2188" i="27"/>
  <c r="AV2188" i="27"/>
  <c r="AQ2188" i="27"/>
  <c r="AP2188" i="27"/>
  <c r="AO2188" i="27"/>
  <c r="BA2188" i="27" s="1"/>
  <c r="BF2000" i="27"/>
  <c r="BE2000" i="27"/>
  <c r="BD2000" i="27"/>
  <c r="BC2000" i="27"/>
  <c r="BB2000" i="27"/>
  <c r="AX2000" i="27"/>
  <c r="AW2000" i="27"/>
  <c r="AV2000" i="27"/>
  <c r="AQ2000" i="27"/>
  <c r="AP2000" i="27"/>
  <c r="AO2000" i="27"/>
  <c r="BF1986" i="27"/>
  <c r="BE1986" i="27"/>
  <c r="BD1986" i="27"/>
  <c r="BC1986" i="27"/>
  <c r="BB1986" i="27"/>
  <c r="AX1986" i="27"/>
  <c r="AW1986" i="27"/>
  <c r="AV1986" i="27"/>
  <c r="AQ1986" i="27"/>
  <c r="AP1986" i="27"/>
  <c r="AO1986" i="27"/>
  <c r="BF1984" i="27"/>
  <c r="BE1984" i="27"/>
  <c r="BD1984" i="27"/>
  <c r="BC1984" i="27"/>
  <c r="BB1984" i="27"/>
  <c r="AX1984" i="27"/>
  <c r="AW1984" i="27"/>
  <c r="AV1984" i="27"/>
  <c r="AQ1984" i="27"/>
  <c r="AP1984" i="27"/>
  <c r="AO1984" i="27"/>
  <c r="BF1979" i="27"/>
  <c r="BE1979" i="27"/>
  <c r="BD1979" i="27"/>
  <c r="BC1979" i="27"/>
  <c r="BB1979" i="27"/>
  <c r="AX1979" i="27"/>
  <c r="AW1979" i="27"/>
  <c r="AV1979" i="27"/>
  <c r="AQ1979" i="27"/>
  <c r="AP1979" i="27"/>
  <c r="AO1979" i="27"/>
  <c r="BA1979" i="27" s="1"/>
  <c r="BF1978" i="27"/>
  <c r="BE1978" i="27"/>
  <c r="BD1978" i="27"/>
  <c r="BC1978" i="27"/>
  <c r="BB1978" i="27"/>
  <c r="AX1978" i="27"/>
  <c r="AW1978" i="27"/>
  <c r="AV1978" i="27"/>
  <c r="AQ1978" i="27"/>
  <c r="AP1978" i="27"/>
  <c r="AO1978" i="27"/>
  <c r="BF1977" i="27"/>
  <c r="BE1977" i="27"/>
  <c r="BD1977" i="27"/>
  <c r="BC1977" i="27"/>
  <c r="BB1977" i="27"/>
  <c r="AX1977" i="27"/>
  <c r="AW1977" i="27"/>
  <c r="AV1977" i="27"/>
  <c r="AQ1977" i="27"/>
  <c r="AP1977" i="27"/>
  <c r="AO1977" i="27"/>
  <c r="BF1940" i="27"/>
  <c r="BE1940" i="27"/>
  <c r="BD1940" i="27"/>
  <c r="BC1940" i="27"/>
  <c r="BB1940" i="27"/>
  <c r="AX1940" i="27"/>
  <c r="AW1940" i="27"/>
  <c r="AV1940" i="27"/>
  <c r="AQ1940" i="27"/>
  <c r="AP1940" i="27"/>
  <c r="AO1940" i="27"/>
  <c r="BF1925" i="27"/>
  <c r="BE1925" i="27"/>
  <c r="BD1925" i="27"/>
  <c r="BC1925" i="27"/>
  <c r="BB1925" i="27"/>
  <c r="AX1925" i="27"/>
  <c r="AW1925" i="27"/>
  <c r="AV1925" i="27"/>
  <c r="AQ1925" i="27"/>
  <c r="AP1925" i="27"/>
  <c r="AO1925" i="27"/>
  <c r="BA1925" i="27" s="1"/>
  <c r="BF1914" i="27"/>
  <c r="BE1914" i="27"/>
  <c r="BD1914" i="27"/>
  <c r="BC1914" i="27"/>
  <c r="BB1914" i="27"/>
  <c r="AX1914" i="27"/>
  <c r="AW1914" i="27"/>
  <c r="AV1914" i="27"/>
  <c r="AQ1914" i="27"/>
  <c r="AP1914" i="27"/>
  <c r="AO1914" i="27"/>
  <c r="BF1904" i="27"/>
  <c r="BE1904" i="27"/>
  <c r="BD1904" i="27"/>
  <c r="BC1904" i="27"/>
  <c r="BB1904" i="27"/>
  <c r="AX1904" i="27"/>
  <c r="AW1904" i="27"/>
  <c r="AV1904" i="27"/>
  <c r="AQ1904" i="27"/>
  <c r="AP1904" i="27"/>
  <c r="AO1904" i="27"/>
  <c r="BF1878" i="27"/>
  <c r="BE1878" i="27"/>
  <c r="BD1878" i="27"/>
  <c r="BC1878" i="27"/>
  <c r="BB1878" i="27"/>
  <c r="AX1878" i="27"/>
  <c r="AW1878" i="27"/>
  <c r="AV1878" i="27"/>
  <c r="AQ1878" i="27"/>
  <c r="AP1878" i="27"/>
  <c r="AO1878" i="27"/>
  <c r="BF1874" i="27"/>
  <c r="BE1874" i="27"/>
  <c r="BD1874" i="27"/>
  <c r="BC1874" i="27"/>
  <c r="BB1874" i="27"/>
  <c r="AX1874" i="27"/>
  <c r="AW1874" i="27"/>
  <c r="AV1874" i="27"/>
  <c r="AQ1874" i="27"/>
  <c r="AP1874" i="27"/>
  <c r="AO1874" i="27"/>
  <c r="BA1874" i="27" s="1"/>
  <c r="BF1867" i="27"/>
  <c r="BE1867" i="27"/>
  <c r="BD1867" i="27"/>
  <c r="BC1867" i="27"/>
  <c r="BB1867" i="27"/>
  <c r="AX1867" i="27"/>
  <c r="AW1867" i="27"/>
  <c r="AV1867" i="27"/>
  <c r="AQ1867" i="27"/>
  <c r="AP1867" i="27"/>
  <c r="AO1867" i="27"/>
  <c r="BF1849" i="27"/>
  <c r="BE1849" i="27"/>
  <c r="BD1849" i="27"/>
  <c r="BC1849" i="27"/>
  <c r="BB1849" i="27"/>
  <c r="AX1849" i="27"/>
  <c r="AW1849" i="27"/>
  <c r="AV1849" i="27"/>
  <c r="AQ1849" i="27"/>
  <c r="AP1849" i="27"/>
  <c r="AO1849" i="27"/>
  <c r="BF1815" i="27"/>
  <c r="BE1815" i="27"/>
  <c r="BD1815" i="27"/>
  <c r="BC1815" i="27"/>
  <c r="BB1815" i="27"/>
  <c r="AX1815" i="27"/>
  <c r="AW1815" i="27"/>
  <c r="AV1815" i="27"/>
  <c r="AQ1815" i="27"/>
  <c r="AP1815" i="27"/>
  <c r="AO1815" i="27"/>
  <c r="BF1792" i="27"/>
  <c r="BE1792" i="27"/>
  <c r="BD1792" i="27"/>
  <c r="BC1792" i="27"/>
  <c r="BB1792" i="27"/>
  <c r="AX1792" i="27"/>
  <c r="AW1792" i="27"/>
  <c r="AV1792" i="27"/>
  <c r="AQ1792" i="27"/>
  <c r="AP1792" i="27"/>
  <c r="AO1792" i="27"/>
  <c r="BA1792" i="27" s="1"/>
  <c r="BF1789" i="27"/>
  <c r="BE1789" i="27"/>
  <c r="BD1789" i="27"/>
  <c r="BC1789" i="27"/>
  <c r="BB1789" i="27"/>
  <c r="AX1789" i="27"/>
  <c r="AW1789" i="27"/>
  <c r="AV1789" i="27"/>
  <c r="AQ1789" i="27"/>
  <c r="AP1789" i="27"/>
  <c r="AO1789" i="27"/>
  <c r="BF1785" i="27"/>
  <c r="BE1785" i="27"/>
  <c r="BD1785" i="27"/>
  <c r="BC1785" i="27"/>
  <c r="BB1785" i="27"/>
  <c r="AX1785" i="27"/>
  <c r="AW1785" i="27"/>
  <c r="AV1785" i="27"/>
  <c r="AQ1785" i="27"/>
  <c r="AP1785" i="27"/>
  <c r="AO1785" i="27"/>
  <c r="BF1750" i="27"/>
  <c r="BE1750" i="27"/>
  <c r="BD1750" i="27"/>
  <c r="BC1750" i="27"/>
  <c r="BB1750" i="27"/>
  <c r="AX1750" i="27"/>
  <c r="AW1750" i="27"/>
  <c r="AV1750" i="27"/>
  <c r="AQ1750" i="27"/>
  <c r="AP1750" i="27"/>
  <c r="AO1750" i="27"/>
  <c r="BF1749" i="27"/>
  <c r="BE1749" i="27"/>
  <c r="BD1749" i="27"/>
  <c r="BC1749" i="27"/>
  <c r="BB1749" i="27"/>
  <c r="AX1749" i="27"/>
  <c r="AW1749" i="27"/>
  <c r="AV1749" i="27"/>
  <c r="AQ1749" i="27"/>
  <c r="AP1749" i="27"/>
  <c r="AO1749" i="27"/>
  <c r="BA1749" i="27" s="1"/>
  <c r="BF1740" i="27"/>
  <c r="BE1740" i="27"/>
  <c r="BD1740" i="27"/>
  <c r="BC1740" i="27"/>
  <c r="BB1740" i="27"/>
  <c r="AX1740" i="27"/>
  <c r="AW1740" i="27"/>
  <c r="AV1740" i="27"/>
  <c r="AQ1740" i="27"/>
  <c r="AP1740" i="27"/>
  <c r="AO1740" i="27"/>
  <c r="BF1738" i="27"/>
  <c r="BE1738" i="27"/>
  <c r="BD1738" i="27"/>
  <c r="BC1738" i="27"/>
  <c r="BB1738" i="27"/>
  <c r="AX1738" i="27"/>
  <c r="AW1738" i="27"/>
  <c r="AV1738" i="27"/>
  <c r="AQ1738" i="27"/>
  <c r="AP1738" i="27"/>
  <c r="AO1738" i="27"/>
  <c r="BF1721" i="27"/>
  <c r="BE1721" i="27"/>
  <c r="BD1721" i="27"/>
  <c r="BC1721" i="27"/>
  <c r="BB1721" i="27"/>
  <c r="AX1721" i="27"/>
  <c r="AW1721" i="27"/>
  <c r="AV1721" i="27"/>
  <c r="AQ1721" i="27"/>
  <c r="AP1721" i="27"/>
  <c r="AO1721" i="27"/>
  <c r="BF1706" i="27"/>
  <c r="BE1706" i="27"/>
  <c r="BD1706" i="27"/>
  <c r="BC1706" i="27"/>
  <c r="BB1706" i="27"/>
  <c r="AX1706" i="27"/>
  <c r="AW1706" i="27"/>
  <c r="AV1706" i="27"/>
  <c r="AQ1706" i="27"/>
  <c r="AP1706" i="27"/>
  <c r="AO1706" i="27"/>
  <c r="BA1706" i="27" s="1"/>
  <c r="BF1703" i="27"/>
  <c r="BE1703" i="27"/>
  <c r="BD1703" i="27"/>
  <c r="BC1703" i="27"/>
  <c r="BB1703" i="27"/>
  <c r="AX1703" i="27"/>
  <c r="AW1703" i="27"/>
  <c r="AV1703" i="27"/>
  <c r="AQ1703" i="27"/>
  <c r="AP1703" i="27"/>
  <c r="AO1703" i="27"/>
  <c r="BF1680" i="27"/>
  <c r="BE1680" i="27"/>
  <c r="BD1680" i="27"/>
  <c r="BC1680" i="27"/>
  <c r="BB1680" i="27"/>
  <c r="AX1680" i="27"/>
  <c r="AW1680" i="27"/>
  <c r="AV1680" i="27"/>
  <c r="AQ1680" i="27"/>
  <c r="AP1680" i="27"/>
  <c r="AO1680" i="27"/>
  <c r="BF1675" i="27"/>
  <c r="BE1675" i="27"/>
  <c r="BD1675" i="27"/>
  <c r="BC1675" i="27"/>
  <c r="BB1675" i="27"/>
  <c r="AX1675" i="27"/>
  <c r="AW1675" i="27"/>
  <c r="AV1675" i="27"/>
  <c r="AQ1675" i="27"/>
  <c r="AP1675" i="27"/>
  <c r="AO1675" i="27"/>
  <c r="BF1660" i="27"/>
  <c r="BE1660" i="27"/>
  <c r="BD1660" i="27"/>
  <c r="BC1660" i="27"/>
  <c r="BB1660" i="27"/>
  <c r="AX1660" i="27"/>
  <c r="AW1660" i="27"/>
  <c r="AV1660" i="27"/>
  <c r="AQ1660" i="27"/>
  <c r="AP1660" i="27"/>
  <c r="AO1660" i="27"/>
  <c r="BA1660" i="27" s="1"/>
  <c r="BF1659" i="27"/>
  <c r="BE1659" i="27"/>
  <c r="BD1659" i="27"/>
  <c r="BC1659" i="27"/>
  <c r="BB1659" i="27"/>
  <c r="AX1659" i="27"/>
  <c r="AW1659" i="27"/>
  <c r="AV1659" i="27"/>
  <c r="AQ1659" i="27"/>
  <c r="AP1659" i="27"/>
  <c r="AO1659" i="27"/>
  <c r="BF1621" i="27"/>
  <c r="BE1621" i="27"/>
  <c r="BD1621" i="27"/>
  <c r="BC1621" i="27"/>
  <c r="BB1621" i="27"/>
  <c r="AX1621" i="27"/>
  <c r="AW1621" i="27"/>
  <c r="AV1621" i="27"/>
  <c r="AQ1621" i="27"/>
  <c r="AP1621" i="27"/>
  <c r="AO1621" i="27"/>
  <c r="BF1604" i="27"/>
  <c r="BE1604" i="27"/>
  <c r="BD1604" i="27"/>
  <c r="BC1604" i="27"/>
  <c r="BB1604" i="27"/>
  <c r="AX1604" i="27"/>
  <c r="AW1604" i="27"/>
  <c r="AV1604" i="27"/>
  <c r="AQ1604" i="27"/>
  <c r="AP1604" i="27"/>
  <c r="AO1604" i="27"/>
  <c r="BF1469" i="27"/>
  <c r="BE1469" i="27"/>
  <c r="BD1469" i="27"/>
  <c r="BC1469" i="27"/>
  <c r="BB1469" i="27"/>
  <c r="AX1469" i="27"/>
  <c r="AW1469" i="27"/>
  <c r="AV1469" i="27"/>
  <c r="AQ1469" i="27"/>
  <c r="AP1469" i="27"/>
  <c r="AO1469" i="27"/>
  <c r="BA1469" i="27" s="1"/>
  <c r="BF1378" i="27"/>
  <c r="BE1378" i="27"/>
  <c r="BD1378" i="27"/>
  <c r="BC1378" i="27"/>
  <c r="BB1378" i="27"/>
  <c r="AX1378" i="27"/>
  <c r="AW1378" i="27"/>
  <c r="AV1378" i="27"/>
  <c r="AQ1378" i="27"/>
  <c r="AP1378" i="27"/>
  <c r="AO1378" i="27"/>
  <c r="BF1377" i="27"/>
  <c r="BE1377" i="27"/>
  <c r="BD1377" i="27"/>
  <c r="BC1377" i="27"/>
  <c r="BB1377" i="27"/>
  <c r="AX1377" i="27"/>
  <c r="AW1377" i="27"/>
  <c r="AV1377" i="27"/>
  <c r="AQ1377" i="27"/>
  <c r="AP1377" i="27"/>
  <c r="AO1377" i="27"/>
  <c r="BF1371" i="27"/>
  <c r="BE1371" i="27"/>
  <c r="BD1371" i="27"/>
  <c r="BC1371" i="27"/>
  <c r="BB1371" i="27"/>
  <c r="AX1371" i="27"/>
  <c r="AW1371" i="27"/>
  <c r="AV1371" i="27"/>
  <c r="AQ1371" i="27"/>
  <c r="AP1371" i="27"/>
  <c r="AO1371" i="27"/>
  <c r="BF1370" i="27"/>
  <c r="BE1370" i="27"/>
  <c r="BD1370" i="27"/>
  <c r="BC1370" i="27"/>
  <c r="BB1370" i="27"/>
  <c r="AX1370" i="27"/>
  <c r="AW1370" i="27"/>
  <c r="AV1370" i="27"/>
  <c r="AQ1370" i="27"/>
  <c r="AP1370" i="27"/>
  <c r="AO1370" i="27"/>
  <c r="BA1370" i="27" s="1"/>
  <c r="BF1369" i="27"/>
  <c r="BE1369" i="27"/>
  <c r="BD1369" i="27"/>
  <c r="BC1369" i="27"/>
  <c r="BB1369" i="27"/>
  <c r="AX1369" i="27"/>
  <c r="AW1369" i="27"/>
  <c r="AV1369" i="27"/>
  <c r="AQ1369" i="27"/>
  <c r="AP1369" i="27"/>
  <c r="AO1369" i="27"/>
  <c r="BF1356" i="27"/>
  <c r="BE1356" i="27"/>
  <c r="BD1356" i="27"/>
  <c r="BC1356" i="27"/>
  <c r="BB1356" i="27"/>
  <c r="AX1356" i="27"/>
  <c r="AW1356" i="27"/>
  <c r="AV1356" i="27"/>
  <c r="AQ1356" i="27"/>
  <c r="AP1356" i="27"/>
  <c r="AO1356" i="27"/>
  <c r="BF1353" i="27"/>
  <c r="BE1353" i="27"/>
  <c r="BD1353" i="27"/>
  <c r="BC1353" i="27"/>
  <c r="BB1353" i="27"/>
  <c r="AX1353" i="27"/>
  <c r="AW1353" i="27"/>
  <c r="AV1353" i="27"/>
  <c r="AQ1353" i="27"/>
  <c r="AP1353" i="27"/>
  <c r="AO1353" i="27"/>
  <c r="BF1352" i="27"/>
  <c r="BE1352" i="27"/>
  <c r="BD1352" i="27"/>
  <c r="BC1352" i="27"/>
  <c r="BB1352" i="27"/>
  <c r="AX1352" i="27"/>
  <c r="AW1352" i="27"/>
  <c r="AV1352" i="27"/>
  <c r="AQ1352" i="27"/>
  <c r="AP1352" i="27"/>
  <c r="AO1352" i="27"/>
  <c r="BA1352" i="27" s="1"/>
  <c r="BF1351" i="27"/>
  <c r="BE1351" i="27"/>
  <c r="BD1351" i="27"/>
  <c r="BC1351" i="27"/>
  <c r="BB1351" i="27"/>
  <c r="AX1351" i="27"/>
  <c r="AW1351" i="27"/>
  <c r="AV1351" i="27"/>
  <c r="AQ1351" i="27"/>
  <c r="AP1351" i="27"/>
  <c r="AO1351" i="27"/>
  <c r="BF1349" i="27"/>
  <c r="BE1349" i="27"/>
  <c r="BD1349" i="27"/>
  <c r="BC1349" i="27"/>
  <c r="BB1349" i="27"/>
  <c r="AX1349" i="27"/>
  <c r="AW1349" i="27"/>
  <c r="AV1349" i="27"/>
  <c r="AQ1349" i="27"/>
  <c r="AP1349" i="27"/>
  <c r="AO1349" i="27"/>
  <c r="BF1326" i="27"/>
  <c r="BE1326" i="27"/>
  <c r="BD1326" i="27"/>
  <c r="BC1326" i="27"/>
  <c r="BB1326" i="27"/>
  <c r="AX1326" i="27"/>
  <c r="AW1326" i="27"/>
  <c r="AV1326" i="27"/>
  <c r="AQ1326" i="27"/>
  <c r="AP1326" i="27"/>
  <c r="AO1326" i="27"/>
  <c r="BF1325" i="27"/>
  <c r="BE1325" i="27"/>
  <c r="BD1325" i="27"/>
  <c r="BC1325" i="27"/>
  <c r="BB1325" i="27"/>
  <c r="AX1325" i="27"/>
  <c r="AW1325" i="27"/>
  <c r="AV1325" i="27"/>
  <c r="AQ1325" i="27"/>
  <c r="AP1325" i="27"/>
  <c r="AO1325" i="27"/>
  <c r="BF1309" i="27"/>
  <c r="BE1309" i="27"/>
  <c r="BD1309" i="27"/>
  <c r="BC1309" i="27"/>
  <c r="BB1309" i="27"/>
  <c r="AX1309" i="27"/>
  <c r="AW1309" i="27"/>
  <c r="AV1309" i="27"/>
  <c r="AQ1309" i="27"/>
  <c r="AP1309" i="27"/>
  <c r="AO1309" i="27"/>
  <c r="BF1258" i="27"/>
  <c r="BE1258" i="27"/>
  <c r="BD1258" i="27"/>
  <c r="BC1258" i="27"/>
  <c r="BB1258" i="27"/>
  <c r="AX1258" i="27"/>
  <c r="AW1258" i="27"/>
  <c r="AV1258" i="27"/>
  <c r="AQ1258" i="27"/>
  <c r="AP1258" i="27"/>
  <c r="AO1258" i="27"/>
  <c r="BF1216" i="27"/>
  <c r="BE1216" i="27"/>
  <c r="BD1216" i="27"/>
  <c r="BC1216" i="27"/>
  <c r="BB1216" i="27"/>
  <c r="AX1216" i="27"/>
  <c r="AW1216" i="27"/>
  <c r="AV1216" i="27"/>
  <c r="AQ1216" i="27"/>
  <c r="AP1216" i="27"/>
  <c r="AO1216" i="27"/>
  <c r="BF1211" i="27"/>
  <c r="BE1211" i="27"/>
  <c r="BD1211" i="27"/>
  <c r="BC1211" i="27"/>
  <c r="BB1211" i="27"/>
  <c r="AX1211" i="27"/>
  <c r="AW1211" i="27"/>
  <c r="AV1211" i="27"/>
  <c r="AQ1211" i="27"/>
  <c r="AP1211" i="27"/>
  <c r="AO1211" i="27"/>
  <c r="BF1210" i="27"/>
  <c r="BE1210" i="27"/>
  <c r="BD1210" i="27"/>
  <c r="BC1210" i="27"/>
  <c r="BB1210" i="27"/>
  <c r="AX1210" i="27"/>
  <c r="AW1210" i="27"/>
  <c r="AV1210" i="27"/>
  <c r="AQ1210" i="27"/>
  <c r="AP1210" i="27"/>
  <c r="AO1210" i="27"/>
  <c r="BF1209" i="27"/>
  <c r="BE1209" i="27"/>
  <c r="BD1209" i="27"/>
  <c r="BC1209" i="27"/>
  <c r="BB1209" i="27"/>
  <c r="AX1209" i="27"/>
  <c r="AW1209" i="27"/>
  <c r="AV1209" i="27"/>
  <c r="AQ1209" i="27"/>
  <c r="AP1209" i="27"/>
  <c r="AO1209" i="27"/>
  <c r="BF1208" i="27"/>
  <c r="BE1208" i="27"/>
  <c r="BD1208" i="27"/>
  <c r="BC1208" i="27"/>
  <c r="BB1208" i="27"/>
  <c r="AX1208" i="27"/>
  <c r="AW1208" i="27"/>
  <c r="AV1208" i="27"/>
  <c r="AQ1208" i="27"/>
  <c r="AP1208" i="27"/>
  <c r="AO1208" i="27"/>
  <c r="BF1195" i="27"/>
  <c r="BE1195" i="27"/>
  <c r="BD1195" i="27"/>
  <c r="BC1195" i="27"/>
  <c r="BB1195" i="27"/>
  <c r="AX1195" i="27"/>
  <c r="AW1195" i="27"/>
  <c r="AV1195" i="27"/>
  <c r="AQ1195" i="27"/>
  <c r="AP1195" i="27"/>
  <c r="AO1195" i="27"/>
  <c r="BF1194" i="27"/>
  <c r="BE1194" i="27"/>
  <c r="BD1194" i="27"/>
  <c r="BC1194" i="27"/>
  <c r="BB1194" i="27"/>
  <c r="AX1194" i="27"/>
  <c r="AW1194" i="27"/>
  <c r="AV1194" i="27"/>
  <c r="AQ1194" i="27"/>
  <c r="AP1194" i="27"/>
  <c r="AO1194" i="27"/>
  <c r="BF1193" i="27"/>
  <c r="BE1193" i="27"/>
  <c r="BD1193" i="27"/>
  <c r="BC1193" i="27"/>
  <c r="BB1193" i="27"/>
  <c r="AX1193" i="27"/>
  <c r="AW1193" i="27"/>
  <c r="AV1193" i="27"/>
  <c r="AQ1193" i="27"/>
  <c r="AP1193" i="27"/>
  <c r="AO1193" i="27"/>
  <c r="BF1185" i="27"/>
  <c r="BE1185" i="27"/>
  <c r="BD1185" i="27"/>
  <c r="BC1185" i="27"/>
  <c r="BB1185" i="27"/>
  <c r="AX1185" i="27"/>
  <c r="AW1185" i="27"/>
  <c r="AV1185" i="27"/>
  <c r="AQ1185" i="27"/>
  <c r="AP1185" i="27"/>
  <c r="AO1185" i="27"/>
  <c r="BF1179" i="27"/>
  <c r="BE1179" i="27"/>
  <c r="BD1179" i="27"/>
  <c r="BC1179" i="27"/>
  <c r="BB1179" i="27"/>
  <c r="AX1179" i="27"/>
  <c r="AW1179" i="27"/>
  <c r="AV1179" i="27"/>
  <c r="AQ1179" i="27"/>
  <c r="AP1179" i="27"/>
  <c r="AO1179" i="27"/>
  <c r="BF1178" i="27"/>
  <c r="BE1178" i="27"/>
  <c r="BD1178" i="27"/>
  <c r="BC1178" i="27"/>
  <c r="BB1178" i="27"/>
  <c r="AX1178" i="27"/>
  <c r="AW1178" i="27"/>
  <c r="AV1178" i="27"/>
  <c r="AQ1178" i="27"/>
  <c r="AP1178" i="27"/>
  <c r="AO1178" i="27"/>
  <c r="BF1177" i="27"/>
  <c r="BE1177" i="27"/>
  <c r="BD1177" i="27"/>
  <c r="BC1177" i="27"/>
  <c r="BB1177" i="27"/>
  <c r="AX1177" i="27"/>
  <c r="AW1177" i="27"/>
  <c r="AV1177" i="27"/>
  <c r="AQ1177" i="27"/>
  <c r="AP1177" i="27"/>
  <c r="AO1177" i="27"/>
  <c r="BF1176" i="27"/>
  <c r="BE1176" i="27"/>
  <c r="BD1176" i="27"/>
  <c r="BC1176" i="27"/>
  <c r="BB1176" i="27"/>
  <c r="AX1176" i="27"/>
  <c r="AW1176" i="27"/>
  <c r="AV1176" i="27"/>
  <c r="AQ1176" i="27"/>
  <c r="AP1176" i="27"/>
  <c r="AO1176" i="27"/>
  <c r="BF1171" i="27"/>
  <c r="BE1171" i="27"/>
  <c r="BD1171" i="27"/>
  <c r="BC1171" i="27"/>
  <c r="BB1171" i="27"/>
  <c r="AX1171" i="27"/>
  <c r="AW1171" i="27"/>
  <c r="AV1171" i="27"/>
  <c r="AQ1171" i="27"/>
  <c r="AP1171" i="27"/>
  <c r="AO1171" i="27"/>
  <c r="BF1145" i="27"/>
  <c r="BE1145" i="27"/>
  <c r="BD1145" i="27"/>
  <c r="BC1145" i="27"/>
  <c r="BB1145" i="27"/>
  <c r="AX1145" i="27"/>
  <c r="AW1145" i="27"/>
  <c r="AV1145" i="27"/>
  <c r="AQ1145" i="27"/>
  <c r="AP1145" i="27"/>
  <c r="AO1145" i="27"/>
  <c r="BF1143" i="27"/>
  <c r="BE1143" i="27"/>
  <c r="BD1143" i="27"/>
  <c r="BC1143" i="27"/>
  <c r="BB1143" i="27"/>
  <c r="AX1143" i="27"/>
  <c r="AW1143" i="27"/>
  <c r="AV1143" i="27"/>
  <c r="AQ1143" i="27"/>
  <c r="AP1143" i="27"/>
  <c r="AO1143" i="27"/>
  <c r="BF1142" i="27"/>
  <c r="BE1142" i="27"/>
  <c r="BD1142" i="27"/>
  <c r="BC1142" i="27"/>
  <c r="BB1142" i="27"/>
  <c r="AX1142" i="27"/>
  <c r="AW1142" i="27"/>
  <c r="AV1142" i="27"/>
  <c r="AQ1142" i="27"/>
  <c r="AP1142" i="27"/>
  <c r="AO1142" i="27"/>
  <c r="BF1141" i="27"/>
  <c r="BE1141" i="27"/>
  <c r="BD1141" i="27"/>
  <c r="BC1141" i="27"/>
  <c r="BB1141" i="27"/>
  <c r="AX1141" i="27"/>
  <c r="AW1141" i="27"/>
  <c r="AV1141" i="27"/>
  <c r="AQ1141" i="27"/>
  <c r="AP1141" i="27"/>
  <c r="AO1141" i="27"/>
  <c r="BF1140" i="27"/>
  <c r="BE1140" i="27"/>
  <c r="BD1140" i="27"/>
  <c r="BC1140" i="27"/>
  <c r="BB1140" i="27"/>
  <c r="AX1140" i="27"/>
  <c r="AW1140" i="27"/>
  <c r="AV1140" i="27"/>
  <c r="AQ1140" i="27"/>
  <c r="AP1140" i="27"/>
  <c r="AO1140" i="27"/>
  <c r="BF1139" i="27"/>
  <c r="BE1139" i="27"/>
  <c r="BD1139" i="27"/>
  <c r="BC1139" i="27"/>
  <c r="BB1139" i="27"/>
  <c r="AX1139" i="27"/>
  <c r="AW1139" i="27"/>
  <c r="AV1139" i="27"/>
  <c r="AQ1139" i="27"/>
  <c r="AP1139" i="27"/>
  <c r="AO1139" i="27"/>
  <c r="BF1138" i="27"/>
  <c r="BE1138" i="27"/>
  <c r="BD1138" i="27"/>
  <c r="BC1138" i="27"/>
  <c r="BB1138" i="27"/>
  <c r="AX1138" i="27"/>
  <c r="AW1138" i="27"/>
  <c r="AV1138" i="27"/>
  <c r="AQ1138" i="27"/>
  <c r="AP1138" i="27"/>
  <c r="AO1138" i="27"/>
  <c r="BF1137" i="27"/>
  <c r="BE1137" i="27"/>
  <c r="BD1137" i="27"/>
  <c r="BC1137" i="27"/>
  <c r="BB1137" i="27"/>
  <c r="AX1137" i="27"/>
  <c r="AW1137" i="27"/>
  <c r="AV1137" i="27"/>
  <c r="AQ1137" i="27"/>
  <c r="AP1137" i="27"/>
  <c r="AO1137" i="27"/>
  <c r="BF1136" i="27"/>
  <c r="BE1136" i="27"/>
  <c r="BD1136" i="27"/>
  <c r="BC1136" i="27"/>
  <c r="BB1136" i="27"/>
  <c r="AX1136" i="27"/>
  <c r="AW1136" i="27"/>
  <c r="AV1136" i="27"/>
  <c r="AQ1136" i="27"/>
  <c r="AP1136" i="27"/>
  <c r="AO1136" i="27"/>
  <c r="BF1135" i="27"/>
  <c r="BE1135" i="27"/>
  <c r="BD1135" i="27"/>
  <c r="BC1135" i="27"/>
  <c r="BB1135" i="27"/>
  <c r="AX1135" i="27"/>
  <c r="AW1135" i="27"/>
  <c r="AV1135" i="27"/>
  <c r="AQ1135" i="27"/>
  <c r="AP1135" i="27"/>
  <c r="AO1135" i="27"/>
  <c r="BF1128" i="27"/>
  <c r="BE1128" i="27"/>
  <c r="BD1128" i="27"/>
  <c r="BC1128" i="27"/>
  <c r="BB1128" i="27"/>
  <c r="AX1128" i="27"/>
  <c r="AW1128" i="27"/>
  <c r="AV1128" i="27"/>
  <c r="AQ1128" i="27"/>
  <c r="AP1128" i="27"/>
  <c r="AO1128" i="27"/>
  <c r="BF1127" i="27"/>
  <c r="BE1127" i="27"/>
  <c r="BD1127" i="27"/>
  <c r="BC1127" i="27"/>
  <c r="BB1127" i="27"/>
  <c r="AX1127" i="27"/>
  <c r="AW1127" i="27"/>
  <c r="AV1127" i="27"/>
  <c r="AQ1127" i="27"/>
  <c r="AP1127" i="27"/>
  <c r="AO1127" i="27"/>
  <c r="BF1125" i="27"/>
  <c r="BE1125" i="27"/>
  <c r="BD1125" i="27"/>
  <c r="BC1125" i="27"/>
  <c r="BB1125" i="27"/>
  <c r="AX1125" i="27"/>
  <c r="AW1125" i="27"/>
  <c r="AV1125" i="27"/>
  <c r="AQ1125" i="27"/>
  <c r="AP1125" i="27"/>
  <c r="AO1125" i="27"/>
  <c r="BF1124" i="27"/>
  <c r="BE1124" i="27"/>
  <c r="BD1124" i="27"/>
  <c r="BC1124" i="27"/>
  <c r="BB1124" i="27"/>
  <c r="AX1124" i="27"/>
  <c r="AW1124" i="27"/>
  <c r="AV1124" i="27"/>
  <c r="AQ1124" i="27"/>
  <c r="AP1124" i="27"/>
  <c r="AO1124" i="27"/>
  <c r="BF1123" i="27"/>
  <c r="BE1123" i="27"/>
  <c r="BD1123" i="27"/>
  <c r="BC1123" i="27"/>
  <c r="BB1123" i="27"/>
  <c r="AX1123" i="27"/>
  <c r="AW1123" i="27"/>
  <c r="AV1123" i="27"/>
  <c r="AQ1123" i="27"/>
  <c r="AP1123" i="27"/>
  <c r="AO1123" i="27"/>
  <c r="BF1122" i="27"/>
  <c r="BE1122" i="27"/>
  <c r="BD1122" i="27"/>
  <c r="BC1122" i="27"/>
  <c r="BB1122" i="27"/>
  <c r="AX1122" i="27"/>
  <c r="AW1122" i="27"/>
  <c r="AV1122" i="27"/>
  <c r="AQ1122" i="27"/>
  <c r="AP1122" i="27"/>
  <c r="AO1122" i="27"/>
  <c r="BF1108" i="27"/>
  <c r="BE1108" i="27"/>
  <c r="BD1108" i="27"/>
  <c r="BC1108" i="27"/>
  <c r="BB1108" i="27"/>
  <c r="AX1108" i="27"/>
  <c r="AW1108" i="27"/>
  <c r="AV1108" i="27"/>
  <c r="AQ1108" i="27"/>
  <c r="AP1108" i="27"/>
  <c r="AO1108" i="27"/>
  <c r="BF1107" i="27"/>
  <c r="BE1107" i="27"/>
  <c r="BD1107" i="27"/>
  <c r="BC1107" i="27"/>
  <c r="BB1107" i="27"/>
  <c r="AX1107" i="27"/>
  <c r="AW1107" i="27"/>
  <c r="AV1107" i="27"/>
  <c r="AQ1107" i="27"/>
  <c r="AP1107" i="27"/>
  <c r="AO1107" i="27"/>
  <c r="BF1106" i="27"/>
  <c r="BE1106" i="27"/>
  <c r="BD1106" i="27"/>
  <c r="BC1106" i="27"/>
  <c r="BB1106" i="27"/>
  <c r="AX1106" i="27"/>
  <c r="AW1106" i="27"/>
  <c r="AV1106" i="27"/>
  <c r="AQ1106" i="27"/>
  <c r="AP1106" i="27"/>
  <c r="AO1106" i="27"/>
  <c r="BF1105" i="27"/>
  <c r="BE1105" i="27"/>
  <c r="BD1105" i="27"/>
  <c r="BC1105" i="27"/>
  <c r="BB1105" i="27"/>
  <c r="AX1105" i="27"/>
  <c r="AW1105" i="27"/>
  <c r="AV1105" i="27"/>
  <c r="AQ1105" i="27"/>
  <c r="AP1105" i="27"/>
  <c r="AO1105" i="27"/>
  <c r="BF1104" i="27"/>
  <c r="BE1104" i="27"/>
  <c r="BD1104" i="27"/>
  <c r="BC1104" i="27"/>
  <c r="BB1104" i="27"/>
  <c r="AX1104" i="27"/>
  <c r="AW1104" i="27"/>
  <c r="AV1104" i="27"/>
  <c r="AQ1104" i="27"/>
  <c r="AP1104" i="27"/>
  <c r="AO1104" i="27"/>
  <c r="BF1103" i="27"/>
  <c r="BE1103" i="27"/>
  <c r="BD1103" i="27"/>
  <c r="BC1103" i="27"/>
  <c r="BB1103" i="27"/>
  <c r="AX1103" i="27"/>
  <c r="AW1103" i="27"/>
  <c r="AV1103" i="27"/>
  <c r="AQ1103" i="27"/>
  <c r="AP1103" i="27"/>
  <c r="AO1103" i="27"/>
  <c r="BF1102" i="27"/>
  <c r="BE1102" i="27"/>
  <c r="BD1102" i="27"/>
  <c r="BC1102" i="27"/>
  <c r="BB1102" i="27"/>
  <c r="AX1102" i="27"/>
  <c r="AW1102" i="27"/>
  <c r="AV1102" i="27"/>
  <c r="AQ1102" i="27"/>
  <c r="AP1102" i="27"/>
  <c r="AO1102" i="27"/>
  <c r="BF1091" i="27"/>
  <c r="BE1091" i="27"/>
  <c r="BD1091" i="27"/>
  <c r="BC1091" i="27"/>
  <c r="BB1091" i="27"/>
  <c r="AX1091" i="27"/>
  <c r="AW1091" i="27"/>
  <c r="AV1091" i="27"/>
  <c r="AQ1091" i="27"/>
  <c r="AP1091" i="27"/>
  <c r="AO1091" i="27"/>
  <c r="BF1089" i="27"/>
  <c r="BE1089" i="27"/>
  <c r="BD1089" i="27"/>
  <c r="BC1089" i="27"/>
  <c r="BB1089" i="27"/>
  <c r="AX1089" i="27"/>
  <c r="AW1089" i="27"/>
  <c r="AV1089" i="27"/>
  <c r="AQ1089" i="27"/>
  <c r="AP1089" i="27"/>
  <c r="AO1089" i="27"/>
  <c r="BF1070" i="27"/>
  <c r="BE1070" i="27"/>
  <c r="BD1070" i="27"/>
  <c r="BC1070" i="27"/>
  <c r="BB1070" i="27"/>
  <c r="AX1070" i="27"/>
  <c r="AW1070" i="27"/>
  <c r="AV1070" i="27"/>
  <c r="AQ1070" i="27"/>
  <c r="AP1070" i="27"/>
  <c r="AO1070" i="27"/>
  <c r="BF1037" i="27"/>
  <c r="BE1037" i="27"/>
  <c r="BD1037" i="27"/>
  <c r="BC1037" i="27"/>
  <c r="BB1037" i="27"/>
  <c r="AX1037" i="27"/>
  <c r="AW1037" i="27"/>
  <c r="AV1037" i="27"/>
  <c r="AQ1037" i="27"/>
  <c r="AP1037" i="27"/>
  <c r="AO1037" i="27"/>
  <c r="BF1035" i="27"/>
  <c r="BE1035" i="27"/>
  <c r="BD1035" i="27"/>
  <c r="BC1035" i="27"/>
  <c r="BB1035" i="27"/>
  <c r="AX1035" i="27"/>
  <c r="AW1035" i="27"/>
  <c r="AV1035" i="27"/>
  <c r="AQ1035" i="27"/>
  <c r="AP1035" i="27"/>
  <c r="AO1035" i="27"/>
  <c r="BF1030" i="27"/>
  <c r="BE1030" i="27"/>
  <c r="BD1030" i="27"/>
  <c r="BC1030" i="27"/>
  <c r="BB1030" i="27"/>
  <c r="AX1030" i="27"/>
  <c r="AW1030" i="27"/>
  <c r="AV1030" i="27"/>
  <c r="AQ1030" i="27"/>
  <c r="AP1030" i="27"/>
  <c r="AO1030" i="27"/>
  <c r="BF1016" i="27"/>
  <c r="BE1016" i="27"/>
  <c r="BD1016" i="27"/>
  <c r="BC1016" i="27"/>
  <c r="BB1016" i="27"/>
  <c r="AX1016" i="27"/>
  <c r="AW1016" i="27"/>
  <c r="AV1016" i="27"/>
  <c r="AQ1016" i="27"/>
  <c r="AP1016" i="27"/>
  <c r="AO1016" i="27"/>
  <c r="BF911" i="27"/>
  <c r="BE911" i="27"/>
  <c r="BD911" i="27"/>
  <c r="BC911" i="27"/>
  <c r="BB911" i="27"/>
  <c r="AX911" i="27"/>
  <c r="AW911" i="27"/>
  <c r="AV911" i="27"/>
  <c r="AQ911" i="27"/>
  <c r="AP911" i="27"/>
  <c r="AO911" i="27"/>
  <c r="BF893" i="27"/>
  <c r="BE893" i="27"/>
  <c r="BD893" i="27"/>
  <c r="BC893" i="27"/>
  <c r="BB893" i="27"/>
  <c r="AX893" i="27"/>
  <c r="AW893" i="27"/>
  <c r="AV893" i="27"/>
  <c r="AQ893" i="27"/>
  <c r="AP893" i="27"/>
  <c r="AO893" i="27"/>
  <c r="BF882" i="27"/>
  <c r="BE882" i="27"/>
  <c r="BD882" i="27"/>
  <c r="BC882" i="27"/>
  <c r="BB882" i="27"/>
  <c r="AX882" i="27"/>
  <c r="AW882" i="27"/>
  <c r="AV882" i="27"/>
  <c r="AQ882" i="27"/>
  <c r="AP882" i="27"/>
  <c r="AO882" i="27"/>
  <c r="BF873" i="27"/>
  <c r="BE873" i="27"/>
  <c r="BD873" i="27"/>
  <c r="BC873" i="27"/>
  <c r="BB873" i="27"/>
  <c r="AX873" i="27"/>
  <c r="AW873" i="27"/>
  <c r="AV873" i="27"/>
  <c r="AQ873" i="27"/>
  <c r="AP873" i="27"/>
  <c r="AO873" i="27"/>
  <c r="BF870" i="27"/>
  <c r="BE870" i="27"/>
  <c r="BD870" i="27"/>
  <c r="BC870" i="27"/>
  <c r="BB870" i="27"/>
  <c r="AX870" i="27"/>
  <c r="AW870" i="27"/>
  <c r="AV870" i="27"/>
  <c r="AQ870" i="27"/>
  <c r="AP870" i="27"/>
  <c r="AO870" i="27"/>
  <c r="BF847" i="27"/>
  <c r="BE847" i="27"/>
  <c r="BD847" i="27"/>
  <c r="BC847" i="27"/>
  <c r="BB847" i="27"/>
  <c r="AX847" i="27"/>
  <c r="AW847" i="27"/>
  <c r="AV847" i="27"/>
  <c r="AQ847" i="27"/>
  <c r="AP847" i="27"/>
  <c r="AO847" i="27"/>
  <c r="BF842" i="27"/>
  <c r="BE842" i="27"/>
  <c r="BD842" i="27"/>
  <c r="BC842" i="27"/>
  <c r="BB842" i="27"/>
  <c r="AX842" i="27"/>
  <c r="AW842" i="27"/>
  <c r="AV842" i="27"/>
  <c r="AQ842" i="27"/>
  <c r="AP842" i="27"/>
  <c r="AO842" i="27"/>
  <c r="BF840" i="27"/>
  <c r="BE840" i="27"/>
  <c r="BD840" i="27"/>
  <c r="BC840" i="27"/>
  <c r="BB840" i="27"/>
  <c r="AX840" i="27"/>
  <c r="AW840" i="27"/>
  <c r="AV840" i="27"/>
  <c r="AQ840" i="27"/>
  <c r="AP840" i="27"/>
  <c r="AO840" i="27"/>
  <c r="BF828" i="27"/>
  <c r="BE828" i="27"/>
  <c r="BD828" i="27"/>
  <c r="BC828" i="27"/>
  <c r="BB828" i="27"/>
  <c r="AX828" i="27"/>
  <c r="AW828" i="27"/>
  <c r="AV828" i="27"/>
  <c r="AQ828" i="27"/>
  <c r="AP828" i="27"/>
  <c r="AO828" i="27"/>
  <c r="BF827" i="27"/>
  <c r="BE827" i="27"/>
  <c r="BD827" i="27"/>
  <c r="BC827" i="27"/>
  <c r="BB827" i="27"/>
  <c r="AX827" i="27"/>
  <c r="AW827" i="27"/>
  <c r="AV827" i="27"/>
  <c r="AQ827" i="27"/>
  <c r="AP827" i="27"/>
  <c r="AO827" i="27"/>
  <c r="BF819" i="27"/>
  <c r="BE819" i="27"/>
  <c r="BD819" i="27"/>
  <c r="BC819" i="27"/>
  <c r="BB819" i="27"/>
  <c r="AX819" i="27"/>
  <c r="AW819" i="27"/>
  <c r="AV819" i="27"/>
  <c r="AQ819" i="27"/>
  <c r="AP819" i="27"/>
  <c r="AO819" i="27"/>
  <c r="BF813" i="27"/>
  <c r="BE813" i="27"/>
  <c r="BD813" i="27"/>
  <c r="BC813" i="27"/>
  <c r="BB813" i="27"/>
  <c r="AX813" i="27"/>
  <c r="AW813" i="27"/>
  <c r="AV813" i="27"/>
  <c r="AQ813" i="27"/>
  <c r="AP813" i="27"/>
  <c r="AO813" i="27"/>
  <c r="BF749" i="27"/>
  <c r="BE749" i="27"/>
  <c r="BD749" i="27"/>
  <c r="BC749" i="27"/>
  <c r="BB749" i="27"/>
  <c r="AX749" i="27"/>
  <c r="AW749" i="27"/>
  <c r="AV749" i="27"/>
  <c r="AQ749" i="27"/>
  <c r="AP749" i="27"/>
  <c r="AO749" i="27"/>
  <c r="BF732" i="27"/>
  <c r="BE732" i="27"/>
  <c r="BD732" i="27"/>
  <c r="BC732" i="27"/>
  <c r="BB732" i="27"/>
  <c r="AX732" i="27"/>
  <c r="AW732" i="27"/>
  <c r="AV732" i="27"/>
  <c r="AQ732" i="27"/>
  <c r="AP732" i="27"/>
  <c r="AO732" i="27"/>
  <c r="BF731" i="27"/>
  <c r="BE731" i="27"/>
  <c r="BD731" i="27"/>
  <c r="BC731" i="27"/>
  <c r="BB731" i="27"/>
  <c r="AX731" i="27"/>
  <c r="AW731" i="27"/>
  <c r="AV731" i="27"/>
  <c r="AQ731" i="27"/>
  <c r="AP731" i="27"/>
  <c r="AO731" i="27"/>
  <c r="BF730" i="27"/>
  <c r="BE730" i="27"/>
  <c r="BD730" i="27"/>
  <c r="BC730" i="27"/>
  <c r="BB730" i="27"/>
  <c r="AX730" i="27"/>
  <c r="AW730" i="27"/>
  <c r="AV730" i="27"/>
  <c r="AQ730" i="27"/>
  <c r="AP730" i="27"/>
  <c r="AO730" i="27"/>
  <c r="BF727" i="27"/>
  <c r="BE727" i="27"/>
  <c r="BD727" i="27"/>
  <c r="BC727" i="27"/>
  <c r="BB727" i="27"/>
  <c r="AX727" i="27"/>
  <c r="AW727" i="27"/>
  <c r="AV727" i="27"/>
  <c r="AQ727" i="27"/>
  <c r="AP727" i="27"/>
  <c r="AO727" i="27"/>
  <c r="BF717" i="27"/>
  <c r="BE717" i="27"/>
  <c r="BD717" i="27"/>
  <c r="BC717" i="27"/>
  <c r="BB717" i="27"/>
  <c r="AX717" i="27"/>
  <c r="AW717" i="27"/>
  <c r="AV717" i="27"/>
  <c r="AQ717" i="27"/>
  <c r="AP717" i="27"/>
  <c r="AO717" i="27"/>
  <c r="BF704" i="27"/>
  <c r="BE704" i="27"/>
  <c r="BD704" i="27"/>
  <c r="BC704" i="27"/>
  <c r="BB704" i="27"/>
  <c r="AX704" i="27"/>
  <c r="AW704" i="27"/>
  <c r="AV704" i="27"/>
  <c r="AQ704" i="27"/>
  <c r="AP704" i="27"/>
  <c r="AO704" i="27"/>
  <c r="BF692" i="27"/>
  <c r="BE692" i="27"/>
  <c r="BD692" i="27"/>
  <c r="BC692" i="27"/>
  <c r="BB692" i="27"/>
  <c r="AX692" i="27"/>
  <c r="AW692" i="27"/>
  <c r="AV692" i="27"/>
  <c r="AQ692" i="27"/>
  <c r="AP692" i="27"/>
  <c r="AO692" i="27"/>
  <c r="BF654" i="27"/>
  <c r="BE654" i="27"/>
  <c r="BD654" i="27"/>
  <c r="BC654" i="27"/>
  <c r="BB654" i="27"/>
  <c r="AX654" i="27"/>
  <c r="AW654" i="27"/>
  <c r="AV654" i="27"/>
  <c r="AQ654" i="27"/>
  <c r="AP654" i="27"/>
  <c r="AO654" i="27"/>
  <c r="BF645" i="27"/>
  <c r="BE645" i="27"/>
  <c r="BD645" i="27"/>
  <c r="BC645" i="27"/>
  <c r="BB645" i="27"/>
  <c r="AX645" i="27"/>
  <c r="AW645" i="27"/>
  <c r="AV645" i="27"/>
  <c r="AQ645" i="27"/>
  <c r="AP645" i="27"/>
  <c r="AO645" i="27"/>
  <c r="BF586" i="27"/>
  <c r="BE586" i="27"/>
  <c r="BD586" i="27"/>
  <c r="BC586" i="27"/>
  <c r="BB586" i="27"/>
  <c r="AX586" i="27"/>
  <c r="AW586" i="27"/>
  <c r="AV586" i="27"/>
  <c r="AQ586" i="27"/>
  <c r="AP586" i="27"/>
  <c r="AO586" i="27"/>
  <c r="BF532" i="27"/>
  <c r="BE532" i="27"/>
  <c r="BD532" i="27"/>
  <c r="BC532" i="27"/>
  <c r="BB532" i="27"/>
  <c r="AX532" i="27"/>
  <c r="AW532" i="27"/>
  <c r="AV532" i="27"/>
  <c r="AQ532" i="27"/>
  <c r="AP532" i="27"/>
  <c r="AO532" i="27"/>
  <c r="BF530" i="27"/>
  <c r="BE530" i="27"/>
  <c r="BD530" i="27"/>
  <c r="BC530" i="27"/>
  <c r="BB530" i="27"/>
  <c r="AX530" i="27"/>
  <c r="AW530" i="27"/>
  <c r="AV530" i="27"/>
  <c r="AQ530" i="27"/>
  <c r="AP530" i="27"/>
  <c r="AO530" i="27"/>
  <c r="BF528" i="27"/>
  <c r="BE528" i="27"/>
  <c r="BD528" i="27"/>
  <c r="BC528" i="27"/>
  <c r="BB528" i="27"/>
  <c r="AX528" i="27"/>
  <c r="AW528" i="27"/>
  <c r="AV528" i="27"/>
  <c r="AQ528" i="27"/>
  <c r="AP528" i="27"/>
  <c r="AO528" i="27"/>
  <c r="BF527" i="27"/>
  <c r="BE527" i="27"/>
  <c r="BD527" i="27"/>
  <c r="BC527" i="27"/>
  <c r="BB527" i="27"/>
  <c r="AX527" i="27"/>
  <c r="AW527" i="27"/>
  <c r="AV527" i="27"/>
  <c r="AQ527" i="27"/>
  <c r="AP527" i="27"/>
  <c r="AO527" i="27"/>
  <c r="BF508" i="27"/>
  <c r="BE508" i="27"/>
  <c r="BD508" i="27"/>
  <c r="BC508" i="27"/>
  <c r="BB508" i="27"/>
  <c r="AX508" i="27"/>
  <c r="AW508" i="27"/>
  <c r="AV508" i="27"/>
  <c r="AQ508" i="27"/>
  <c r="AP508" i="27"/>
  <c r="AO508" i="27"/>
  <c r="BF480" i="27"/>
  <c r="BE480" i="27"/>
  <c r="BD480" i="27"/>
  <c r="BC480" i="27"/>
  <c r="BB480" i="27"/>
  <c r="AX480" i="27"/>
  <c r="AW480" i="27"/>
  <c r="AV480" i="27"/>
  <c r="AQ480" i="27"/>
  <c r="AP480" i="27"/>
  <c r="AO480" i="27"/>
  <c r="BF472" i="27"/>
  <c r="BE472" i="27"/>
  <c r="BD472" i="27"/>
  <c r="BC472" i="27"/>
  <c r="BB472" i="27"/>
  <c r="AX472" i="27"/>
  <c r="AW472" i="27"/>
  <c r="AV472" i="27"/>
  <c r="AQ472" i="27"/>
  <c r="AP472" i="27"/>
  <c r="AO472" i="27"/>
  <c r="BF455" i="27"/>
  <c r="BE455" i="27"/>
  <c r="BD455" i="27"/>
  <c r="BC455" i="27"/>
  <c r="BB455" i="27"/>
  <c r="AX455" i="27"/>
  <c r="AW455" i="27"/>
  <c r="AV455" i="27"/>
  <c r="AQ455" i="27"/>
  <c r="AP455" i="27"/>
  <c r="AO455" i="27"/>
  <c r="BF420" i="27"/>
  <c r="BE420" i="27"/>
  <c r="BD420" i="27"/>
  <c r="BC420" i="27"/>
  <c r="BB420" i="27"/>
  <c r="AX420" i="27"/>
  <c r="AW420" i="27"/>
  <c r="AV420" i="27"/>
  <c r="AQ420" i="27"/>
  <c r="AP420" i="27"/>
  <c r="AO420" i="27"/>
  <c r="BF419" i="27"/>
  <c r="BE419" i="27"/>
  <c r="BD419" i="27"/>
  <c r="BC419" i="27"/>
  <c r="BB419" i="27"/>
  <c r="AX419" i="27"/>
  <c r="AW419" i="27"/>
  <c r="AV419" i="27"/>
  <c r="AQ419" i="27"/>
  <c r="AP419" i="27"/>
  <c r="AO419" i="27"/>
  <c r="BF418" i="27"/>
  <c r="BE418" i="27"/>
  <c r="BD418" i="27"/>
  <c r="BC418" i="27"/>
  <c r="BB418" i="27"/>
  <c r="AX418" i="27"/>
  <c r="AW418" i="27"/>
  <c r="AV418" i="27"/>
  <c r="AQ418" i="27"/>
  <c r="AP418" i="27"/>
  <c r="AO418" i="27"/>
  <c r="BF417" i="27"/>
  <c r="BE417" i="27"/>
  <c r="BD417" i="27"/>
  <c r="BC417" i="27"/>
  <c r="BB417" i="27"/>
  <c r="AX417" i="27"/>
  <c r="AW417" i="27"/>
  <c r="AV417" i="27"/>
  <c r="AQ417" i="27"/>
  <c r="AP417" i="27"/>
  <c r="AO417" i="27"/>
  <c r="BF416" i="27"/>
  <c r="BE416" i="27"/>
  <c r="BD416" i="27"/>
  <c r="BC416" i="27"/>
  <c r="BB416" i="27"/>
  <c r="AX416" i="27"/>
  <c r="AW416" i="27"/>
  <c r="AV416" i="27"/>
  <c r="AQ416" i="27"/>
  <c r="AP416" i="27"/>
  <c r="AO416" i="27"/>
  <c r="BF415" i="27"/>
  <c r="BE415" i="27"/>
  <c r="BD415" i="27"/>
  <c r="BC415" i="27"/>
  <c r="BB415" i="27"/>
  <c r="AX415" i="27"/>
  <c r="AW415" i="27"/>
  <c r="AV415" i="27"/>
  <c r="AQ415" i="27"/>
  <c r="AP415" i="27"/>
  <c r="AO415" i="27"/>
  <c r="BF414" i="27"/>
  <c r="BE414" i="27"/>
  <c r="BD414" i="27"/>
  <c r="BC414" i="27"/>
  <c r="BB414" i="27"/>
  <c r="AX414" i="27"/>
  <c r="AW414" i="27"/>
  <c r="AV414" i="27"/>
  <c r="AQ414" i="27"/>
  <c r="AP414" i="27"/>
  <c r="AO414" i="27"/>
  <c r="BF413" i="27"/>
  <c r="BE413" i="27"/>
  <c r="BD413" i="27"/>
  <c r="BC413" i="27"/>
  <c r="BB413" i="27"/>
  <c r="AX413" i="27"/>
  <c r="AW413" i="27"/>
  <c r="AV413" i="27"/>
  <c r="AQ413" i="27"/>
  <c r="AP413" i="27"/>
  <c r="AO413" i="27"/>
  <c r="BF392" i="27"/>
  <c r="BE392" i="27"/>
  <c r="BD392" i="27"/>
  <c r="BC392" i="27"/>
  <c r="BB392" i="27"/>
  <c r="AX392" i="27"/>
  <c r="AW392" i="27"/>
  <c r="AV392" i="27"/>
  <c r="AQ392" i="27"/>
  <c r="AP392" i="27"/>
  <c r="AO392" i="27"/>
  <c r="BF391" i="27"/>
  <c r="BE391" i="27"/>
  <c r="BD391" i="27"/>
  <c r="BC391" i="27"/>
  <c r="BB391" i="27"/>
  <c r="AX391" i="27"/>
  <c r="AW391" i="27"/>
  <c r="AV391" i="27"/>
  <c r="AQ391" i="27"/>
  <c r="AP391" i="27"/>
  <c r="AO391" i="27"/>
  <c r="BF390" i="27"/>
  <c r="BE390" i="27"/>
  <c r="BD390" i="27"/>
  <c r="BC390" i="27"/>
  <c r="BB390" i="27"/>
  <c r="AX390" i="27"/>
  <c r="AW390" i="27"/>
  <c r="AV390" i="27"/>
  <c r="AQ390" i="27"/>
  <c r="AP390" i="27"/>
  <c r="AO390" i="27"/>
  <c r="BF388" i="27"/>
  <c r="BE388" i="27"/>
  <c r="BD388" i="27"/>
  <c r="BC388" i="27"/>
  <c r="BB388" i="27"/>
  <c r="AX388" i="27"/>
  <c r="AW388" i="27"/>
  <c r="AV388" i="27"/>
  <c r="AQ388" i="27"/>
  <c r="AP388" i="27"/>
  <c r="AO388" i="27"/>
  <c r="BF387" i="27"/>
  <c r="BE387" i="27"/>
  <c r="BD387" i="27"/>
  <c r="BC387" i="27"/>
  <c r="BB387" i="27"/>
  <c r="AX387" i="27"/>
  <c r="AW387" i="27"/>
  <c r="AV387" i="27"/>
  <c r="AQ387" i="27"/>
  <c r="AP387" i="27"/>
  <c r="AO387" i="27"/>
  <c r="BF386" i="27"/>
  <c r="BE386" i="27"/>
  <c r="BD386" i="27"/>
  <c r="BC386" i="27"/>
  <c r="BB386" i="27"/>
  <c r="AX386" i="27"/>
  <c r="AW386" i="27"/>
  <c r="AV386" i="27"/>
  <c r="AQ386" i="27"/>
  <c r="AP386" i="27"/>
  <c r="AO386" i="27"/>
  <c r="BF385" i="27"/>
  <c r="BE385" i="27"/>
  <c r="BD385" i="27"/>
  <c r="BC385" i="27"/>
  <c r="BB385" i="27"/>
  <c r="AX385" i="27"/>
  <c r="AW385" i="27"/>
  <c r="AV385" i="27"/>
  <c r="AQ385" i="27"/>
  <c r="AP385" i="27"/>
  <c r="AO385" i="27"/>
  <c r="BF347" i="27"/>
  <c r="BE347" i="27"/>
  <c r="BD347" i="27"/>
  <c r="BC347" i="27"/>
  <c r="BB347" i="27"/>
  <c r="AX347" i="27"/>
  <c r="AW347" i="27"/>
  <c r="AV347" i="27"/>
  <c r="AQ347" i="27"/>
  <c r="AP347" i="27"/>
  <c r="AO347" i="27"/>
  <c r="BF278" i="27"/>
  <c r="BE278" i="27"/>
  <c r="BD278" i="27"/>
  <c r="BC278" i="27"/>
  <c r="BB278" i="27"/>
  <c r="AX278" i="27"/>
  <c r="AW278" i="27"/>
  <c r="AV278" i="27"/>
  <c r="AQ278" i="27"/>
  <c r="AP278" i="27"/>
  <c r="AO278" i="27"/>
  <c r="BF247" i="27"/>
  <c r="BE247" i="27"/>
  <c r="BD247" i="27"/>
  <c r="BC247" i="27"/>
  <c r="BB247" i="27"/>
  <c r="AX247" i="27"/>
  <c r="AW247" i="27"/>
  <c r="AV247" i="27"/>
  <c r="AQ247" i="27"/>
  <c r="AP247" i="27"/>
  <c r="AO247" i="27"/>
  <c r="BF219" i="27"/>
  <c r="BE219" i="27"/>
  <c r="BD219" i="27"/>
  <c r="BC219" i="27"/>
  <c r="BB219" i="27"/>
  <c r="AX219" i="27"/>
  <c r="AW219" i="27"/>
  <c r="AV219" i="27"/>
  <c r="AQ219" i="27"/>
  <c r="AP219" i="27"/>
  <c r="AO219" i="27"/>
  <c r="BF172" i="27"/>
  <c r="BE172" i="27"/>
  <c r="BD172" i="27"/>
  <c r="BC172" i="27"/>
  <c r="BB172" i="27"/>
  <c r="AX172" i="27"/>
  <c r="AW172" i="27"/>
  <c r="AV172" i="27"/>
  <c r="AQ172" i="27"/>
  <c r="AP172" i="27"/>
  <c r="AO172" i="27"/>
  <c r="BF106" i="27"/>
  <c r="BE106" i="27"/>
  <c r="BD106" i="27"/>
  <c r="BC106" i="27"/>
  <c r="BB106" i="27"/>
  <c r="AX106" i="27"/>
  <c r="AW106" i="27"/>
  <c r="AV106" i="27"/>
  <c r="AQ106" i="27"/>
  <c r="AP106" i="27"/>
  <c r="AO106" i="27"/>
  <c r="BF70" i="27"/>
  <c r="BE70" i="27"/>
  <c r="BD70" i="27"/>
  <c r="BC70" i="27"/>
  <c r="BB70" i="27"/>
  <c r="AX70" i="27"/>
  <c r="AW70" i="27"/>
  <c r="AV70" i="27"/>
  <c r="AQ70" i="27"/>
  <c r="AP70" i="27"/>
  <c r="AO70" i="27"/>
  <c r="BF65" i="27"/>
  <c r="BE65" i="27"/>
  <c r="BD65" i="27"/>
  <c r="BC65" i="27"/>
  <c r="BB65" i="27"/>
  <c r="AX65" i="27"/>
  <c r="AW65" i="27"/>
  <c r="AV65" i="27"/>
  <c r="AQ65" i="27"/>
  <c r="AP65" i="27"/>
  <c r="AO65" i="27"/>
  <c r="BF56" i="27"/>
  <c r="BE56" i="27"/>
  <c r="BD56" i="27"/>
  <c r="BC56" i="27"/>
  <c r="BB56" i="27"/>
  <c r="AX56" i="27"/>
  <c r="AW56" i="27"/>
  <c r="AV56" i="27"/>
  <c r="AQ56" i="27"/>
  <c r="AP56" i="27"/>
  <c r="AO56" i="27"/>
  <c r="BF54" i="27"/>
  <c r="BE54" i="27"/>
  <c r="BD54" i="27"/>
  <c r="BC54" i="27"/>
  <c r="BB54" i="27"/>
  <c r="AX54" i="27"/>
  <c r="AW54" i="27"/>
  <c r="AV54" i="27"/>
  <c r="AQ54" i="27"/>
  <c r="AP54" i="27"/>
  <c r="AO54" i="27"/>
  <c r="BF52" i="27"/>
  <c r="BE52" i="27"/>
  <c r="BD52" i="27"/>
  <c r="BC52" i="27"/>
  <c r="BB52" i="27"/>
  <c r="AX52" i="27"/>
  <c r="AW52" i="27"/>
  <c r="AV52" i="27"/>
  <c r="AQ52" i="27"/>
  <c r="AP52" i="27"/>
  <c r="AO52" i="27"/>
  <c r="BF39" i="27"/>
  <c r="BE39" i="27"/>
  <c r="BD39" i="27"/>
  <c r="BC39" i="27"/>
  <c r="BB39" i="27"/>
  <c r="AX39" i="27"/>
  <c r="AW39" i="27"/>
  <c r="AV39" i="27"/>
  <c r="AQ39" i="27"/>
  <c r="AP39" i="27"/>
  <c r="AO39" i="27"/>
  <c r="BF35" i="27"/>
  <c r="BE35" i="27"/>
  <c r="BD35" i="27"/>
  <c r="BC35" i="27"/>
  <c r="BB35" i="27"/>
  <c r="AX35" i="27"/>
  <c r="AW35" i="27"/>
  <c r="AV35" i="27"/>
  <c r="AQ35" i="27"/>
  <c r="AP35" i="27"/>
  <c r="AO35" i="27"/>
  <c r="BF30" i="27"/>
  <c r="BE30" i="27"/>
  <c r="BD30" i="27"/>
  <c r="BC30" i="27"/>
  <c r="BB30" i="27"/>
  <c r="AX30" i="27"/>
  <c r="AW30" i="27"/>
  <c r="AV30" i="27"/>
  <c r="AQ30" i="27"/>
  <c r="AP30" i="27"/>
  <c r="AO30" i="27"/>
  <c r="BF28" i="27"/>
  <c r="BE28" i="27"/>
  <c r="BD28" i="27"/>
  <c r="BC28" i="27"/>
  <c r="BB28" i="27"/>
  <c r="AX28" i="27"/>
  <c r="AW28" i="27"/>
  <c r="AV28" i="27"/>
  <c r="AQ28" i="27"/>
  <c r="AP28" i="27"/>
  <c r="AO28" i="27"/>
  <c r="BF8" i="27"/>
  <c r="BE8" i="27"/>
  <c r="BD8" i="27"/>
  <c r="BC8" i="27"/>
  <c r="BB8" i="27"/>
  <c r="AX8" i="27"/>
  <c r="AW8" i="27"/>
  <c r="AV8" i="27"/>
  <c r="AQ8" i="27"/>
  <c r="AP8" i="27"/>
  <c r="AO8" i="27"/>
  <c r="BF2878" i="27"/>
  <c r="BE2878" i="27"/>
  <c r="BD2878" i="27"/>
  <c r="BC2878" i="27"/>
  <c r="BB2878" i="27"/>
  <c r="AX2878" i="27"/>
  <c r="AW2878" i="27"/>
  <c r="AV2878" i="27"/>
  <c r="AQ2878" i="27"/>
  <c r="AP2878" i="27"/>
  <c r="AO2878" i="27"/>
  <c r="BF2873" i="27"/>
  <c r="BE2873" i="27"/>
  <c r="BD2873" i="27"/>
  <c r="BC2873" i="27"/>
  <c r="BB2873" i="27"/>
  <c r="AX2873" i="27"/>
  <c r="AW2873" i="27"/>
  <c r="AV2873" i="27"/>
  <c r="AQ2873" i="27"/>
  <c r="AP2873" i="27"/>
  <c r="AO2873" i="27"/>
  <c r="BF2840" i="27"/>
  <c r="BE2840" i="27"/>
  <c r="BD2840" i="27"/>
  <c r="BC2840" i="27"/>
  <c r="BB2840" i="27"/>
  <c r="AX2840" i="27"/>
  <c r="AW2840" i="27"/>
  <c r="AV2840" i="27"/>
  <c r="AQ2840" i="27"/>
  <c r="AP2840" i="27"/>
  <c r="AO2840" i="27"/>
  <c r="BF2810" i="27"/>
  <c r="BE2810" i="27"/>
  <c r="BD2810" i="27"/>
  <c r="BC2810" i="27"/>
  <c r="BB2810" i="27"/>
  <c r="AX2810" i="27"/>
  <c r="AW2810" i="27"/>
  <c r="AV2810" i="27"/>
  <c r="AQ2810" i="27"/>
  <c r="AP2810" i="27"/>
  <c r="AO2810" i="27"/>
  <c r="BF2760" i="27"/>
  <c r="BE2760" i="27"/>
  <c r="BD2760" i="27"/>
  <c r="BC2760" i="27"/>
  <c r="BB2760" i="27"/>
  <c r="AX2760" i="27"/>
  <c r="AW2760" i="27"/>
  <c r="AV2760" i="27"/>
  <c r="AQ2760" i="27"/>
  <c r="AP2760" i="27"/>
  <c r="AO2760" i="27"/>
  <c r="BF2756" i="27"/>
  <c r="BE2756" i="27"/>
  <c r="BD2756" i="27"/>
  <c r="BC2756" i="27"/>
  <c r="BB2756" i="27"/>
  <c r="AX2756" i="27"/>
  <c r="AW2756" i="27"/>
  <c r="AV2756" i="27"/>
  <c r="AQ2756" i="27"/>
  <c r="AP2756" i="27"/>
  <c r="AO2756" i="27"/>
  <c r="BF2753" i="27"/>
  <c r="BE2753" i="27"/>
  <c r="BD2753" i="27"/>
  <c r="BC2753" i="27"/>
  <c r="BB2753" i="27"/>
  <c r="AX2753" i="27"/>
  <c r="AW2753" i="27"/>
  <c r="AV2753" i="27"/>
  <c r="AQ2753" i="27"/>
  <c r="AP2753" i="27"/>
  <c r="AO2753" i="27"/>
  <c r="BF2748" i="27"/>
  <c r="BE2748" i="27"/>
  <c r="BD2748" i="27"/>
  <c r="BC2748" i="27"/>
  <c r="BB2748" i="27"/>
  <c r="AX2748" i="27"/>
  <c r="AW2748" i="27"/>
  <c r="AV2748" i="27"/>
  <c r="AQ2748" i="27"/>
  <c r="AP2748" i="27"/>
  <c r="AO2748" i="27"/>
  <c r="BF2747" i="27"/>
  <c r="BE2747" i="27"/>
  <c r="BD2747" i="27"/>
  <c r="BC2747" i="27"/>
  <c r="BB2747" i="27"/>
  <c r="AX2747" i="27"/>
  <c r="AW2747" i="27"/>
  <c r="AV2747" i="27"/>
  <c r="AQ2747" i="27"/>
  <c r="AP2747" i="27"/>
  <c r="AO2747" i="27"/>
  <c r="BF2713" i="27"/>
  <c r="BE2713" i="27"/>
  <c r="BD2713" i="27"/>
  <c r="BC2713" i="27"/>
  <c r="BB2713" i="27"/>
  <c r="AX2713" i="27"/>
  <c r="AW2713" i="27"/>
  <c r="AV2713" i="27"/>
  <c r="AQ2713" i="27"/>
  <c r="AP2713" i="27"/>
  <c r="AO2713" i="27"/>
  <c r="BF2677" i="27"/>
  <c r="BE2677" i="27"/>
  <c r="BD2677" i="27"/>
  <c r="BC2677" i="27"/>
  <c r="BB2677" i="27"/>
  <c r="AX2677" i="27"/>
  <c r="AW2677" i="27"/>
  <c r="AV2677" i="27"/>
  <c r="AQ2677" i="27"/>
  <c r="AP2677" i="27"/>
  <c r="AO2677" i="27"/>
  <c r="BF2676" i="27"/>
  <c r="BE2676" i="27"/>
  <c r="BD2676" i="27"/>
  <c r="BC2676" i="27"/>
  <c r="BB2676" i="27"/>
  <c r="AX2676" i="27"/>
  <c r="AW2676" i="27"/>
  <c r="AV2676" i="27"/>
  <c r="AQ2676" i="27"/>
  <c r="AP2676" i="27"/>
  <c r="AO2676" i="27"/>
  <c r="BF2657" i="27"/>
  <c r="BE2657" i="27"/>
  <c r="BD2657" i="27"/>
  <c r="BC2657" i="27"/>
  <c r="BB2657" i="27"/>
  <c r="AX2657" i="27"/>
  <c r="AW2657" i="27"/>
  <c r="AV2657" i="27"/>
  <c r="AQ2657" i="27"/>
  <c r="AP2657" i="27"/>
  <c r="AO2657" i="27"/>
  <c r="BF2646" i="27"/>
  <c r="BE2646" i="27"/>
  <c r="BD2646" i="27"/>
  <c r="AX2646" i="27"/>
  <c r="AW2646" i="27"/>
  <c r="AV2646" i="27"/>
  <c r="AQ2646" i="27"/>
  <c r="AP2646" i="27"/>
  <c r="AO2646" i="27"/>
  <c r="BF2515" i="27"/>
  <c r="BE2515" i="27"/>
  <c r="BD2515" i="27"/>
  <c r="BC2515" i="27"/>
  <c r="BB2515" i="27"/>
  <c r="AX2515" i="27"/>
  <c r="AW2515" i="27"/>
  <c r="AV2515" i="27"/>
  <c r="AQ2515" i="27"/>
  <c r="AP2515" i="27"/>
  <c r="AO2515" i="27"/>
  <c r="BF2501" i="27"/>
  <c r="BE2501" i="27"/>
  <c r="BD2501" i="27"/>
  <c r="BC2501" i="27"/>
  <c r="BB2501" i="27"/>
  <c r="AX2501" i="27"/>
  <c r="AW2501" i="27"/>
  <c r="AV2501" i="27"/>
  <c r="AQ2501" i="27"/>
  <c r="BA2501" i="27" s="1"/>
  <c r="AP2501" i="27"/>
  <c r="AO2501" i="27"/>
  <c r="BF2485" i="27"/>
  <c r="BE2485" i="27"/>
  <c r="BD2485" i="27"/>
  <c r="BC2485" i="27"/>
  <c r="BB2485" i="27"/>
  <c r="AX2485" i="27"/>
  <c r="AW2485" i="27"/>
  <c r="AV2485" i="27"/>
  <c r="AQ2485" i="27"/>
  <c r="AP2485" i="27"/>
  <c r="AO2485" i="27"/>
  <c r="BF2441" i="27"/>
  <c r="BE2441" i="27"/>
  <c r="BD2441" i="27"/>
  <c r="BC2441" i="27"/>
  <c r="BB2441" i="27"/>
  <c r="AX2441" i="27"/>
  <c r="AW2441" i="27"/>
  <c r="AV2441" i="27"/>
  <c r="AQ2441" i="27"/>
  <c r="AP2441" i="27"/>
  <c r="AO2441" i="27"/>
  <c r="BF2439" i="27"/>
  <c r="BE2439" i="27"/>
  <c r="BD2439" i="27"/>
  <c r="BC2439" i="27"/>
  <c r="BB2439" i="27"/>
  <c r="AX2439" i="27"/>
  <c r="AW2439" i="27"/>
  <c r="AV2439" i="27"/>
  <c r="AQ2439" i="27"/>
  <c r="AP2439" i="27"/>
  <c r="AO2439" i="27"/>
  <c r="BF2438" i="27"/>
  <c r="BE2438" i="27"/>
  <c r="BD2438" i="27"/>
  <c r="BC2438" i="27"/>
  <c r="BB2438" i="27"/>
  <c r="AX2438" i="27"/>
  <c r="AW2438" i="27"/>
  <c r="AV2438" i="27"/>
  <c r="AQ2438" i="27"/>
  <c r="BA2438" i="27" s="1"/>
  <c r="AP2438" i="27"/>
  <c r="AO2438" i="27"/>
  <c r="BF2429" i="27"/>
  <c r="BE2429" i="27"/>
  <c r="BD2429" i="27"/>
  <c r="BC2429" i="27"/>
  <c r="BB2429" i="27"/>
  <c r="AX2429" i="27"/>
  <c r="AW2429" i="27"/>
  <c r="AV2429" i="27"/>
  <c r="AQ2429" i="27"/>
  <c r="AP2429" i="27"/>
  <c r="AO2429" i="27"/>
  <c r="BF2428" i="27"/>
  <c r="BE2428" i="27"/>
  <c r="BD2428" i="27"/>
  <c r="BC2428" i="27"/>
  <c r="BB2428" i="27"/>
  <c r="AX2428" i="27"/>
  <c r="AW2428" i="27"/>
  <c r="AV2428" i="27"/>
  <c r="AQ2428" i="27"/>
  <c r="AP2428" i="27"/>
  <c r="AO2428" i="27"/>
  <c r="BF2427" i="27"/>
  <c r="BE2427" i="27"/>
  <c r="BD2427" i="27"/>
  <c r="BC2427" i="27"/>
  <c r="BB2427" i="27"/>
  <c r="AX2427" i="27"/>
  <c r="AW2427" i="27"/>
  <c r="AV2427" i="27"/>
  <c r="AQ2427" i="27"/>
  <c r="AP2427" i="27"/>
  <c r="AO2427" i="27"/>
  <c r="BF2424" i="27"/>
  <c r="BE2424" i="27"/>
  <c r="BD2424" i="27"/>
  <c r="BC2424" i="27"/>
  <c r="BB2424" i="27"/>
  <c r="AX2424" i="27"/>
  <c r="AW2424" i="27"/>
  <c r="AV2424" i="27"/>
  <c r="AQ2424" i="27"/>
  <c r="BA2424" i="27" s="1"/>
  <c r="AP2424" i="27"/>
  <c r="AO2424" i="27"/>
  <c r="BF2365" i="27"/>
  <c r="BE2365" i="27"/>
  <c r="BD2365" i="27"/>
  <c r="BC2365" i="27"/>
  <c r="BB2365" i="27"/>
  <c r="AX2365" i="27"/>
  <c r="AW2365" i="27"/>
  <c r="AV2365" i="27"/>
  <c r="AQ2365" i="27"/>
  <c r="AP2365" i="27"/>
  <c r="AO2365" i="27"/>
  <c r="BF2364" i="27"/>
  <c r="BE2364" i="27"/>
  <c r="BD2364" i="27"/>
  <c r="BC2364" i="27"/>
  <c r="BB2364" i="27"/>
  <c r="AX2364" i="27"/>
  <c r="AW2364" i="27"/>
  <c r="AV2364" i="27"/>
  <c r="AQ2364" i="27"/>
  <c r="AP2364" i="27"/>
  <c r="AO2364" i="27"/>
  <c r="BF2264" i="27"/>
  <c r="BE2264" i="27"/>
  <c r="BD2264" i="27"/>
  <c r="BC2264" i="27"/>
  <c r="BB2264" i="27"/>
  <c r="AX2264" i="27"/>
  <c r="AW2264" i="27"/>
  <c r="AV2264" i="27"/>
  <c r="AQ2264" i="27"/>
  <c r="AP2264" i="27"/>
  <c r="AO2264" i="27"/>
  <c r="BF2232" i="27"/>
  <c r="BE2232" i="27"/>
  <c r="BD2232" i="27"/>
  <c r="BC2232" i="27"/>
  <c r="BB2232" i="27"/>
  <c r="AX2232" i="27"/>
  <c r="AW2232" i="27"/>
  <c r="AV2232" i="27"/>
  <c r="AQ2232" i="27"/>
  <c r="BA2232" i="27" s="1"/>
  <c r="AP2232" i="27"/>
  <c r="AO2232" i="27"/>
  <c r="BF2123" i="27"/>
  <c r="BE2123" i="27"/>
  <c r="BD2123" i="27"/>
  <c r="BC2123" i="27"/>
  <c r="BB2123" i="27"/>
  <c r="AX2123" i="27"/>
  <c r="AW2123" i="27"/>
  <c r="AV2123" i="27"/>
  <c r="AQ2123" i="27"/>
  <c r="AP2123" i="27"/>
  <c r="AO2123" i="27"/>
  <c r="BF2122" i="27"/>
  <c r="BE2122" i="27"/>
  <c r="BD2122" i="27"/>
  <c r="BC2122" i="27"/>
  <c r="BB2122" i="27"/>
  <c r="AX2122" i="27"/>
  <c r="AW2122" i="27"/>
  <c r="AV2122" i="27"/>
  <c r="AQ2122" i="27"/>
  <c r="AP2122" i="27"/>
  <c r="AO2122" i="27"/>
  <c r="BF2121" i="27"/>
  <c r="BE2121" i="27"/>
  <c r="BD2121" i="27"/>
  <c r="BC2121" i="27"/>
  <c r="BB2121" i="27"/>
  <c r="AX2121" i="27"/>
  <c r="AW2121" i="27"/>
  <c r="AV2121" i="27"/>
  <c r="AQ2121" i="27"/>
  <c r="AP2121" i="27"/>
  <c r="AO2121" i="27"/>
  <c r="BF2118" i="27"/>
  <c r="BE2118" i="27"/>
  <c r="BD2118" i="27"/>
  <c r="BC2118" i="27"/>
  <c r="BB2118" i="27"/>
  <c r="AX2118" i="27"/>
  <c r="AW2118" i="27"/>
  <c r="AV2118" i="27"/>
  <c r="AQ2118" i="27"/>
  <c r="BA2118" i="27" s="1"/>
  <c r="AP2118" i="27"/>
  <c r="AO2118" i="27"/>
  <c r="BF2110" i="27"/>
  <c r="BE2110" i="27"/>
  <c r="BD2110" i="27"/>
  <c r="BC2110" i="27"/>
  <c r="BB2110" i="27"/>
  <c r="AX2110" i="27"/>
  <c r="AW2110" i="27"/>
  <c r="AV2110" i="27"/>
  <c r="AQ2110" i="27"/>
  <c r="AP2110" i="27"/>
  <c r="AO2110" i="27"/>
  <c r="BF2107" i="27"/>
  <c r="BE2107" i="27"/>
  <c r="BD2107" i="27"/>
  <c r="BC2107" i="27"/>
  <c r="BB2107" i="27"/>
  <c r="AX2107" i="27"/>
  <c r="AW2107" i="27"/>
  <c r="AV2107" i="27"/>
  <c r="AQ2107" i="27"/>
  <c r="AP2107" i="27"/>
  <c r="AO2107" i="27"/>
  <c r="BF2072" i="27"/>
  <c r="BE2072" i="27"/>
  <c r="BD2072" i="27"/>
  <c r="BC2072" i="27"/>
  <c r="BB2072" i="27"/>
  <c r="AX2072" i="27"/>
  <c r="AW2072" i="27"/>
  <c r="AV2072" i="27"/>
  <c r="AQ2072" i="27"/>
  <c r="AP2072" i="27"/>
  <c r="AO2072" i="27"/>
  <c r="BF2069" i="27"/>
  <c r="BE2069" i="27"/>
  <c r="BD2069" i="27"/>
  <c r="BC2069" i="27"/>
  <c r="BB2069" i="27"/>
  <c r="AX2069" i="27"/>
  <c r="AW2069" i="27"/>
  <c r="AV2069" i="27"/>
  <c r="AQ2069" i="27"/>
  <c r="BA2069" i="27" s="1"/>
  <c r="AP2069" i="27"/>
  <c r="AO2069" i="27"/>
  <c r="BF2024" i="27"/>
  <c r="BE2024" i="27"/>
  <c r="BD2024" i="27"/>
  <c r="BC2024" i="27"/>
  <c r="BB2024" i="27"/>
  <c r="AX2024" i="27"/>
  <c r="AW2024" i="27"/>
  <c r="AV2024" i="27"/>
  <c r="AQ2024" i="27"/>
  <c r="AP2024" i="27"/>
  <c r="AO2024" i="27"/>
  <c r="BF2023" i="27"/>
  <c r="BE2023" i="27"/>
  <c r="BD2023" i="27"/>
  <c r="BC2023" i="27"/>
  <c r="BB2023" i="27"/>
  <c r="AX2023" i="27"/>
  <c r="AW2023" i="27"/>
  <c r="AV2023" i="27"/>
  <c r="AQ2023" i="27"/>
  <c r="AP2023" i="27"/>
  <c r="AO2023" i="27"/>
  <c r="BF1958" i="27"/>
  <c r="BE1958" i="27"/>
  <c r="BD1958" i="27"/>
  <c r="BC1958" i="27"/>
  <c r="BB1958" i="27"/>
  <c r="AX1958" i="27"/>
  <c r="AW1958" i="27"/>
  <c r="AV1958" i="27"/>
  <c r="AQ1958" i="27"/>
  <c r="AP1958" i="27"/>
  <c r="AO1958" i="27"/>
  <c r="BF1935" i="27"/>
  <c r="BE1935" i="27"/>
  <c r="BD1935" i="27"/>
  <c r="BC1935" i="27"/>
  <c r="BB1935" i="27"/>
  <c r="AX1935" i="27"/>
  <c r="AW1935" i="27"/>
  <c r="AV1935" i="27"/>
  <c r="AQ1935" i="27"/>
  <c r="BA1935" i="27" s="1"/>
  <c r="AP1935" i="27"/>
  <c r="AO1935" i="27"/>
  <c r="BF1930" i="27"/>
  <c r="BE1930" i="27"/>
  <c r="BD1930" i="27"/>
  <c r="BC1930" i="27"/>
  <c r="BB1930" i="27"/>
  <c r="AX1930" i="27"/>
  <c r="AW1930" i="27"/>
  <c r="AV1930" i="27"/>
  <c r="AQ1930" i="27"/>
  <c r="AP1930" i="27"/>
  <c r="AO1930" i="27"/>
  <c r="BF1838" i="27"/>
  <c r="BE1838" i="27"/>
  <c r="BD1838" i="27"/>
  <c r="BC1838" i="27"/>
  <c r="BB1838" i="27"/>
  <c r="AX1838" i="27"/>
  <c r="AW1838" i="27"/>
  <c r="AV1838" i="27"/>
  <c r="AQ1838" i="27"/>
  <c r="AP1838" i="27"/>
  <c r="AO1838" i="27"/>
  <c r="BF1803" i="27"/>
  <c r="BE1803" i="27"/>
  <c r="BD1803" i="27"/>
  <c r="BC1803" i="27"/>
  <c r="BB1803" i="27"/>
  <c r="AX1803" i="27"/>
  <c r="AW1803" i="27"/>
  <c r="AV1803" i="27"/>
  <c r="AQ1803" i="27"/>
  <c r="AP1803" i="27"/>
  <c r="AO1803" i="27"/>
  <c r="BF1802" i="27"/>
  <c r="BE1802" i="27"/>
  <c r="BD1802" i="27"/>
  <c r="BC1802" i="27"/>
  <c r="BB1802" i="27"/>
  <c r="AX1802" i="27"/>
  <c r="AW1802" i="27"/>
  <c r="AV1802" i="27"/>
  <c r="AQ1802" i="27"/>
  <c r="BA1802" i="27" s="1"/>
  <c r="AP1802" i="27"/>
  <c r="AO1802" i="27"/>
  <c r="BF1801" i="27"/>
  <c r="BE1801" i="27"/>
  <c r="BD1801" i="27"/>
  <c r="BC1801" i="27"/>
  <c r="BB1801" i="27"/>
  <c r="AX1801" i="27"/>
  <c r="AW1801" i="27"/>
  <c r="AV1801" i="27"/>
  <c r="AQ1801" i="27"/>
  <c r="AP1801" i="27"/>
  <c r="AO1801" i="27"/>
  <c r="BF1799" i="27"/>
  <c r="BE1799" i="27"/>
  <c r="BD1799" i="27"/>
  <c r="BC1799" i="27"/>
  <c r="BB1799" i="27"/>
  <c r="AX1799" i="27"/>
  <c r="AW1799" i="27"/>
  <c r="AV1799" i="27"/>
  <c r="AQ1799" i="27"/>
  <c r="AP1799" i="27"/>
  <c r="AO1799" i="27"/>
  <c r="BF1793" i="27"/>
  <c r="BE1793" i="27"/>
  <c r="BD1793" i="27"/>
  <c r="BC1793" i="27"/>
  <c r="BB1793" i="27"/>
  <c r="AX1793" i="27"/>
  <c r="AW1793" i="27"/>
  <c r="AV1793" i="27"/>
  <c r="AQ1793" i="27"/>
  <c r="AP1793" i="27"/>
  <c r="AO1793" i="27"/>
  <c r="BF1782" i="27"/>
  <c r="BE1782" i="27"/>
  <c r="BD1782" i="27"/>
  <c r="BC1782" i="27"/>
  <c r="BB1782" i="27"/>
  <c r="AX1782" i="27"/>
  <c r="AW1782" i="27"/>
  <c r="AV1782" i="27"/>
  <c r="AQ1782" i="27"/>
  <c r="BA1782" i="27" s="1"/>
  <c r="AP1782" i="27"/>
  <c r="AO1782" i="27"/>
  <c r="BF1778" i="27"/>
  <c r="BE1778" i="27"/>
  <c r="BD1778" i="27"/>
  <c r="BC1778" i="27"/>
  <c r="BB1778" i="27"/>
  <c r="AX1778" i="27"/>
  <c r="AW1778" i="27"/>
  <c r="AV1778" i="27"/>
  <c r="AQ1778" i="27"/>
  <c r="AP1778" i="27"/>
  <c r="AO1778" i="27"/>
  <c r="BF1756" i="27"/>
  <c r="BE1756" i="27"/>
  <c r="BD1756" i="27"/>
  <c r="BC1756" i="27"/>
  <c r="BB1756" i="27"/>
  <c r="AX1756" i="27"/>
  <c r="AW1756" i="27"/>
  <c r="AV1756" i="27"/>
  <c r="AQ1756" i="27"/>
  <c r="AP1756" i="27"/>
  <c r="AO1756" i="27"/>
  <c r="BF1755" i="27"/>
  <c r="BE1755" i="27"/>
  <c r="BD1755" i="27"/>
  <c r="BC1755" i="27"/>
  <c r="BB1755" i="27"/>
  <c r="AX1755" i="27"/>
  <c r="AW1755" i="27"/>
  <c r="AV1755" i="27"/>
  <c r="AQ1755" i="27"/>
  <c r="AP1755" i="27"/>
  <c r="AO1755" i="27"/>
  <c r="BF1753" i="27"/>
  <c r="BE1753" i="27"/>
  <c r="BD1753" i="27"/>
  <c r="BC1753" i="27"/>
  <c r="BB1753" i="27"/>
  <c r="AX1753" i="27"/>
  <c r="AW1753" i="27"/>
  <c r="AV1753" i="27"/>
  <c r="AQ1753" i="27"/>
  <c r="BA1753" i="27" s="1"/>
  <c r="AP1753" i="27"/>
  <c r="AO1753" i="27"/>
  <c r="BF1752" i="27"/>
  <c r="BE1752" i="27"/>
  <c r="BD1752" i="27"/>
  <c r="BC1752" i="27"/>
  <c r="BB1752" i="27"/>
  <c r="AX1752" i="27"/>
  <c r="AW1752" i="27"/>
  <c r="AV1752" i="27"/>
  <c r="AQ1752" i="27"/>
  <c r="AP1752" i="27"/>
  <c r="AO1752" i="27"/>
  <c r="BF1747" i="27"/>
  <c r="BE1747" i="27"/>
  <c r="BD1747" i="27"/>
  <c r="BC1747" i="27"/>
  <c r="BB1747" i="27"/>
  <c r="AX1747" i="27"/>
  <c r="AW1747" i="27"/>
  <c r="AV1747" i="27"/>
  <c r="AQ1747" i="27"/>
  <c r="AP1747" i="27"/>
  <c r="AO1747" i="27"/>
  <c r="BF1744" i="27"/>
  <c r="BE1744" i="27"/>
  <c r="BD1744" i="27"/>
  <c r="BC1744" i="27"/>
  <c r="BB1744" i="27"/>
  <c r="AX1744" i="27"/>
  <c r="AW1744" i="27"/>
  <c r="AV1744" i="27"/>
  <c r="AQ1744" i="27"/>
  <c r="AP1744" i="27"/>
  <c r="AO1744" i="27"/>
  <c r="BF1717" i="27"/>
  <c r="BE1717" i="27"/>
  <c r="BD1717" i="27"/>
  <c r="BC1717" i="27"/>
  <c r="BB1717" i="27"/>
  <c r="AX1717" i="27"/>
  <c r="AW1717" i="27"/>
  <c r="AV1717" i="27"/>
  <c r="AQ1717" i="27"/>
  <c r="BA1717" i="27" s="1"/>
  <c r="AP1717" i="27"/>
  <c r="AO1717" i="27"/>
  <c r="BF1710" i="27"/>
  <c r="BE1710" i="27"/>
  <c r="BD1710" i="27"/>
  <c r="BC1710" i="27"/>
  <c r="BB1710" i="27"/>
  <c r="AX1710" i="27"/>
  <c r="AW1710" i="27"/>
  <c r="AV1710" i="27"/>
  <c r="AQ1710" i="27"/>
  <c r="AP1710" i="27"/>
  <c r="AO1710" i="27"/>
  <c r="BF1701" i="27"/>
  <c r="BE1701" i="27"/>
  <c r="BD1701" i="27"/>
  <c r="BC1701" i="27"/>
  <c r="BB1701" i="27"/>
  <c r="AX1701" i="27"/>
  <c r="AW1701" i="27"/>
  <c r="AV1701" i="27"/>
  <c r="AQ1701" i="27"/>
  <c r="AP1701" i="27"/>
  <c r="AO1701" i="27"/>
  <c r="BF1700" i="27"/>
  <c r="BE1700" i="27"/>
  <c r="BD1700" i="27"/>
  <c r="BC1700" i="27"/>
  <c r="BB1700" i="27"/>
  <c r="AX1700" i="27"/>
  <c r="AW1700" i="27"/>
  <c r="AV1700" i="27"/>
  <c r="AQ1700" i="27"/>
  <c r="AP1700" i="27"/>
  <c r="AO1700" i="27"/>
  <c r="BF1699" i="27"/>
  <c r="BE1699" i="27"/>
  <c r="BD1699" i="27"/>
  <c r="BC1699" i="27"/>
  <c r="BB1699" i="27"/>
  <c r="AX1699" i="27"/>
  <c r="AW1699" i="27"/>
  <c r="AV1699" i="27"/>
  <c r="AQ1699" i="27"/>
  <c r="BA1699" i="27" s="1"/>
  <c r="AP1699" i="27"/>
  <c r="AO1699" i="27"/>
  <c r="BF1698" i="27"/>
  <c r="BE1698" i="27"/>
  <c r="BD1698" i="27"/>
  <c r="BC1698" i="27"/>
  <c r="BB1698" i="27"/>
  <c r="AX1698" i="27"/>
  <c r="AW1698" i="27"/>
  <c r="AV1698" i="27"/>
  <c r="AQ1698" i="27"/>
  <c r="AP1698" i="27"/>
  <c r="AO1698" i="27"/>
  <c r="BF1696" i="27"/>
  <c r="BE1696" i="27"/>
  <c r="BD1696" i="27"/>
  <c r="BC1696" i="27"/>
  <c r="BB1696" i="27"/>
  <c r="AX1696" i="27"/>
  <c r="AW1696" i="27"/>
  <c r="AV1696" i="27"/>
  <c r="AQ1696" i="27"/>
  <c r="AP1696" i="27"/>
  <c r="AO1696" i="27"/>
  <c r="BF1695" i="27"/>
  <c r="BE1695" i="27"/>
  <c r="BD1695" i="27"/>
  <c r="BC1695" i="27"/>
  <c r="BB1695" i="27"/>
  <c r="AX1695" i="27"/>
  <c r="AW1695" i="27"/>
  <c r="AV1695" i="27"/>
  <c r="AQ1695" i="27"/>
  <c r="AP1695" i="27"/>
  <c r="AO1695" i="27"/>
  <c r="BF1694" i="27"/>
  <c r="BE1694" i="27"/>
  <c r="BD1694" i="27"/>
  <c r="BC1694" i="27"/>
  <c r="BB1694" i="27"/>
  <c r="AX1694" i="27"/>
  <c r="AW1694" i="27"/>
  <c r="AV1694" i="27"/>
  <c r="AQ1694" i="27"/>
  <c r="BA1694" i="27" s="1"/>
  <c r="AP1694" i="27"/>
  <c r="AO1694" i="27"/>
  <c r="BF1693" i="27"/>
  <c r="BE1693" i="27"/>
  <c r="BD1693" i="27"/>
  <c r="BC1693" i="27"/>
  <c r="BB1693" i="27"/>
  <c r="AX1693" i="27"/>
  <c r="AW1693" i="27"/>
  <c r="AV1693" i="27"/>
  <c r="AQ1693" i="27"/>
  <c r="AP1693" i="27"/>
  <c r="AO1693" i="27"/>
  <c r="BF1690" i="27"/>
  <c r="BE1690" i="27"/>
  <c r="BD1690" i="27"/>
  <c r="BC1690" i="27"/>
  <c r="BB1690" i="27"/>
  <c r="AX1690" i="27"/>
  <c r="AW1690" i="27"/>
  <c r="AV1690" i="27"/>
  <c r="AQ1690" i="27"/>
  <c r="AP1690" i="27"/>
  <c r="AO1690" i="27"/>
  <c r="BF1688" i="27"/>
  <c r="BE1688" i="27"/>
  <c r="BD1688" i="27"/>
  <c r="BC1688" i="27"/>
  <c r="BB1688" i="27"/>
  <c r="AX1688" i="27"/>
  <c r="AW1688" i="27"/>
  <c r="AV1688" i="27"/>
  <c r="AQ1688" i="27"/>
  <c r="AP1688" i="27"/>
  <c r="AO1688" i="27"/>
  <c r="BF1687" i="27"/>
  <c r="BE1687" i="27"/>
  <c r="BD1687" i="27"/>
  <c r="BC1687" i="27"/>
  <c r="BB1687" i="27"/>
  <c r="AX1687" i="27"/>
  <c r="AW1687" i="27"/>
  <c r="AV1687" i="27"/>
  <c r="AQ1687" i="27"/>
  <c r="BA1687" i="27" s="1"/>
  <c r="AP1687" i="27"/>
  <c r="AO1687" i="27"/>
  <c r="BF1681" i="27"/>
  <c r="BE1681" i="27"/>
  <c r="BD1681" i="27"/>
  <c r="BC1681" i="27"/>
  <c r="BB1681" i="27"/>
  <c r="AX1681" i="27"/>
  <c r="AW1681" i="27"/>
  <c r="AV1681" i="27"/>
  <c r="AQ1681" i="27"/>
  <c r="AP1681" i="27"/>
  <c r="AO1681" i="27"/>
  <c r="BF1678" i="27"/>
  <c r="BE1678" i="27"/>
  <c r="BD1678" i="27"/>
  <c r="BC1678" i="27"/>
  <c r="BB1678" i="27"/>
  <c r="AX1678" i="27"/>
  <c r="AW1678" i="27"/>
  <c r="AV1678" i="27"/>
  <c r="AQ1678" i="27"/>
  <c r="AP1678" i="27"/>
  <c r="AO1678" i="27"/>
  <c r="BF1673" i="27"/>
  <c r="BE1673" i="27"/>
  <c r="BD1673" i="27"/>
  <c r="BC1673" i="27"/>
  <c r="BB1673" i="27"/>
  <c r="AX1673" i="27"/>
  <c r="AW1673" i="27"/>
  <c r="AV1673" i="27"/>
  <c r="AQ1673" i="27"/>
  <c r="AP1673" i="27"/>
  <c r="AO1673" i="27"/>
  <c r="BF1672" i="27"/>
  <c r="BE1672" i="27"/>
  <c r="BD1672" i="27"/>
  <c r="BC1672" i="27"/>
  <c r="BB1672" i="27"/>
  <c r="AX1672" i="27"/>
  <c r="AW1672" i="27"/>
  <c r="AV1672" i="27"/>
  <c r="AQ1672" i="27"/>
  <c r="BA1672" i="27" s="1"/>
  <c r="AP1672" i="27"/>
  <c r="AO1672" i="27"/>
  <c r="BF1666" i="27"/>
  <c r="BE1666" i="27"/>
  <c r="BD1666" i="27"/>
  <c r="BC1666" i="27"/>
  <c r="BB1666" i="27"/>
  <c r="AX1666" i="27"/>
  <c r="AW1666" i="27"/>
  <c r="AV1666" i="27"/>
  <c r="AQ1666" i="27"/>
  <c r="AP1666" i="27"/>
  <c r="AO1666" i="27"/>
  <c r="BF1662" i="27"/>
  <c r="BE1662" i="27"/>
  <c r="BD1662" i="27"/>
  <c r="BC1662" i="27"/>
  <c r="BB1662" i="27"/>
  <c r="AX1662" i="27"/>
  <c r="AW1662" i="27"/>
  <c r="AV1662" i="27"/>
  <c r="AQ1662" i="27"/>
  <c r="AP1662" i="27"/>
  <c r="AO1662" i="27"/>
  <c r="BF1657" i="27"/>
  <c r="BE1657" i="27"/>
  <c r="BD1657" i="27"/>
  <c r="BC1657" i="27"/>
  <c r="BB1657" i="27"/>
  <c r="AX1657" i="27"/>
  <c r="AW1657" i="27"/>
  <c r="AV1657" i="27"/>
  <c r="AQ1657" i="27"/>
  <c r="AP1657" i="27"/>
  <c r="AO1657" i="27"/>
  <c r="BF1654" i="27"/>
  <c r="BE1654" i="27"/>
  <c r="BD1654" i="27"/>
  <c r="BC1654" i="27"/>
  <c r="BB1654" i="27"/>
  <c r="AX1654" i="27"/>
  <c r="AW1654" i="27"/>
  <c r="AV1654" i="27"/>
  <c r="AQ1654" i="27"/>
  <c r="BA1654" i="27" s="1"/>
  <c r="AP1654" i="27"/>
  <c r="AO1654" i="27"/>
  <c r="BF1644" i="27"/>
  <c r="BE1644" i="27"/>
  <c r="BD1644" i="27"/>
  <c r="BC1644" i="27"/>
  <c r="BB1644" i="27"/>
  <c r="AX1644" i="27"/>
  <c r="AW1644" i="27"/>
  <c r="AV1644" i="27"/>
  <c r="AQ1644" i="27"/>
  <c r="AP1644" i="27"/>
  <c r="AO1644" i="27"/>
  <c r="BF1643" i="27"/>
  <c r="BE1643" i="27"/>
  <c r="BD1643" i="27"/>
  <c r="BC1643" i="27"/>
  <c r="BB1643" i="27"/>
  <c r="AX1643" i="27"/>
  <c r="AW1643" i="27"/>
  <c r="AV1643" i="27"/>
  <c r="AQ1643" i="27"/>
  <c r="AP1643" i="27"/>
  <c r="AO1643" i="27"/>
  <c r="BF1594" i="27"/>
  <c r="BE1594" i="27"/>
  <c r="BD1594" i="27"/>
  <c r="BC1594" i="27"/>
  <c r="BB1594" i="27"/>
  <c r="AX1594" i="27"/>
  <c r="AW1594" i="27"/>
  <c r="AV1594" i="27"/>
  <c r="AQ1594" i="27"/>
  <c r="AP1594" i="27"/>
  <c r="AO1594" i="27"/>
  <c r="BF1518" i="27"/>
  <c r="BE1518" i="27"/>
  <c r="BD1518" i="27"/>
  <c r="BC1518" i="27"/>
  <c r="BB1518" i="27"/>
  <c r="AX1518" i="27"/>
  <c r="AW1518" i="27"/>
  <c r="AV1518" i="27"/>
  <c r="AQ1518" i="27"/>
  <c r="BA1518" i="27" s="1"/>
  <c r="AP1518" i="27"/>
  <c r="AO1518" i="27"/>
  <c r="BF1510" i="27"/>
  <c r="BE1510" i="27"/>
  <c r="BD1510" i="27"/>
  <c r="BC1510" i="27"/>
  <c r="BB1510" i="27"/>
  <c r="AX1510" i="27"/>
  <c r="AW1510" i="27"/>
  <c r="AV1510" i="27"/>
  <c r="AQ1510" i="27"/>
  <c r="AP1510" i="27"/>
  <c r="AO1510" i="27"/>
  <c r="BF1508" i="27"/>
  <c r="BE1508" i="27"/>
  <c r="BD1508" i="27"/>
  <c r="BC1508" i="27"/>
  <c r="BB1508" i="27"/>
  <c r="AX1508" i="27"/>
  <c r="AW1508" i="27"/>
  <c r="AV1508" i="27"/>
  <c r="AQ1508" i="27"/>
  <c r="AP1508" i="27"/>
  <c r="AO1508" i="27"/>
  <c r="BF1502" i="27"/>
  <c r="BE1502" i="27"/>
  <c r="BD1502" i="27"/>
  <c r="BC1502" i="27"/>
  <c r="BB1502" i="27"/>
  <c r="AX1502" i="27"/>
  <c r="AW1502" i="27"/>
  <c r="AV1502" i="27"/>
  <c r="AQ1502" i="27"/>
  <c r="AP1502" i="27"/>
  <c r="AO1502" i="27"/>
  <c r="BF1408" i="27"/>
  <c r="BE1408" i="27"/>
  <c r="BD1408" i="27"/>
  <c r="BC1408" i="27"/>
  <c r="BB1408" i="27"/>
  <c r="AX1408" i="27"/>
  <c r="AW1408" i="27"/>
  <c r="AV1408" i="27"/>
  <c r="AQ1408" i="27"/>
  <c r="BA1408" i="27" s="1"/>
  <c r="AP1408" i="27"/>
  <c r="AO1408" i="27"/>
  <c r="BF1368" i="27"/>
  <c r="BE1368" i="27"/>
  <c r="BD1368" i="27"/>
  <c r="BC1368" i="27"/>
  <c r="BB1368" i="27"/>
  <c r="AX1368" i="27"/>
  <c r="AW1368" i="27"/>
  <c r="AV1368" i="27"/>
  <c r="AQ1368" i="27"/>
  <c r="AP1368" i="27"/>
  <c r="AO1368" i="27"/>
  <c r="BF1357" i="27"/>
  <c r="BE1357" i="27"/>
  <c r="BD1357" i="27"/>
  <c r="BC1357" i="27"/>
  <c r="BB1357" i="27"/>
  <c r="AX1357" i="27"/>
  <c r="AW1357" i="27"/>
  <c r="AV1357" i="27"/>
  <c r="AQ1357" i="27"/>
  <c r="AP1357" i="27"/>
  <c r="AO1357" i="27"/>
  <c r="BF1344" i="27"/>
  <c r="BE1344" i="27"/>
  <c r="BD1344" i="27"/>
  <c r="BC1344" i="27"/>
  <c r="BB1344" i="27"/>
  <c r="AX1344" i="27"/>
  <c r="AW1344" i="27"/>
  <c r="AV1344" i="27"/>
  <c r="AQ1344" i="27"/>
  <c r="AP1344" i="27"/>
  <c r="AO1344" i="27"/>
  <c r="BF1342" i="27"/>
  <c r="BE1342" i="27"/>
  <c r="BD1342" i="27"/>
  <c r="BC1342" i="27"/>
  <c r="BB1342" i="27"/>
  <c r="AX1342" i="27"/>
  <c r="AW1342" i="27"/>
  <c r="AV1342" i="27"/>
  <c r="AQ1342" i="27"/>
  <c r="BA1342" i="27" s="1"/>
  <c r="AP1342" i="27"/>
  <c r="AO1342" i="27"/>
  <c r="BF1334" i="27"/>
  <c r="BE1334" i="27"/>
  <c r="BD1334" i="27"/>
  <c r="BC1334" i="27"/>
  <c r="BB1334" i="27"/>
  <c r="AX1334" i="27"/>
  <c r="AW1334" i="27"/>
  <c r="AV1334" i="27"/>
  <c r="AQ1334" i="27"/>
  <c r="AP1334" i="27"/>
  <c r="AO1334" i="27"/>
  <c r="BF1306" i="27"/>
  <c r="BE1306" i="27"/>
  <c r="BD1306" i="27"/>
  <c r="BC1306" i="27"/>
  <c r="BB1306" i="27"/>
  <c r="AX1306" i="27"/>
  <c r="AW1306" i="27"/>
  <c r="AV1306" i="27"/>
  <c r="AQ1306" i="27"/>
  <c r="AP1306" i="27"/>
  <c r="AO1306" i="27"/>
  <c r="BF1274" i="27"/>
  <c r="BE1274" i="27"/>
  <c r="BD1274" i="27"/>
  <c r="BC1274" i="27"/>
  <c r="BB1274" i="27"/>
  <c r="AX1274" i="27"/>
  <c r="AW1274" i="27"/>
  <c r="AV1274" i="27"/>
  <c r="AQ1274" i="27"/>
  <c r="AP1274" i="27"/>
  <c r="AO1274" i="27"/>
  <c r="BF1242" i="27"/>
  <c r="BE1242" i="27"/>
  <c r="BD1242" i="27"/>
  <c r="BC1242" i="27"/>
  <c r="BB1242" i="27"/>
  <c r="AX1242" i="27"/>
  <c r="AW1242" i="27"/>
  <c r="AV1242" i="27"/>
  <c r="AQ1242" i="27"/>
  <c r="BA1242" i="27" s="1"/>
  <c r="AP1242" i="27"/>
  <c r="AO1242" i="27"/>
  <c r="BF1217" i="27"/>
  <c r="BE1217" i="27"/>
  <c r="BD1217" i="27"/>
  <c r="BC1217" i="27"/>
  <c r="BB1217" i="27"/>
  <c r="AX1217" i="27"/>
  <c r="AW1217" i="27"/>
  <c r="AV1217" i="27"/>
  <c r="AQ1217" i="27"/>
  <c r="AP1217" i="27"/>
  <c r="AO1217" i="27"/>
  <c r="BF1213" i="27"/>
  <c r="BE1213" i="27"/>
  <c r="BD1213" i="27"/>
  <c r="BC1213" i="27"/>
  <c r="BB1213" i="27"/>
  <c r="AX1213" i="27"/>
  <c r="AW1213" i="27"/>
  <c r="AV1213" i="27"/>
  <c r="AQ1213" i="27"/>
  <c r="AP1213" i="27"/>
  <c r="AO1213" i="27"/>
  <c r="BF1212" i="27"/>
  <c r="BE1212" i="27"/>
  <c r="BD1212" i="27"/>
  <c r="BC1212" i="27"/>
  <c r="BB1212" i="27"/>
  <c r="AX1212" i="27"/>
  <c r="AW1212" i="27"/>
  <c r="AV1212" i="27"/>
  <c r="AQ1212" i="27"/>
  <c r="AP1212" i="27"/>
  <c r="AO1212" i="27"/>
  <c r="BF1131" i="27"/>
  <c r="BE1131" i="27"/>
  <c r="BD1131" i="27"/>
  <c r="BC1131" i="27"/>
  <c r="BB1131" i="27"/>
  <c r="AX1131" i="27"/>
  <c r="AW1131" i="27"/>
  <c r="AV1131" i="27"/>
  <c r="AQ1131" i="27"/>
  <c r="AP1131" i="27"/>
  <c r="AO1131" i="27"/>
  <c r="BF1112" i="27"/>
  <c r="BE1112" i="27"/>
  <c r="BD1112" i="27"/>
  <c r="BC1112" i="27"/>
  <c r="BB1112" i="27"/>
  <c r="AX1112" i="27"/>
  <c r="AW1112" i="27"/>
  <c r="AV1112" i="27"/>
  <c r="AQ1112" i="27"/>
  <c r="AP1112" i="27"/>
  <c r="AO1112" i="27"/>
  <c r="BF1095" i="27"/>
  <c r="BE1095" i="27"/>
  <c r="BD1095" i="27"/>
  <c r="BC1095" i="27"/>
  <c r="BB1095" i="27"/>
  <c r="AX1095" i="27"/>
  <c r="AW1095" i="27"/>
  <c r="AV1095" i="27"/>
  <c r="AQ1095" i="27"/>
  <c r="AP1095" i="27"/>
  <c r="AO1095" i="27"/>
  <c r="BF1092" i="27"/>
  <c r="BE1092" i="27"/>
  <c r="BD1092" i="27"/>
  <c r="BC1092" i="27"/>
  <c r="BB1092" i="27"/>
  <c r="AX1092" i="27"/>
  <c r="AW1092" i="27"/>
  <c r="AV1092" i="27"/>
  <c r="AQ1092" i="27"/>
  <c r="AP1092" i="27"/>
  <c r="AO1092" i="27"/>
  <c r="BF1069" i="27"/>
  <c r="BE1069" i="27"/>
  <c r="BD1069" i="27"/>
  <c r="BC1069" i="27"/>
  <c r="BB1069" i="27"/>
  <c r="AX1069" i="27"/>
  <c r="AW1069" i="27"/>
  <c r="AV1069" i="27"/>
  <c r="AQ1069" i="27"/>
  <c r="AP1069" i="27"/>
  <c r="AO1069" i="27"/>
  <c r="BF1055" i="27"/>
  <c r="BE1055" i="27"/>
  <c r="BD1055" i="27"/>
  <c r="BC1055" i="27"/>
  <c r="BB1055" i="27"/>
  <c r="AX1055" i="27"/>
  <c r="AW1055" i="27"/>
  <c r="AV1055" i="27"/>
  <c r="AQ1055" i="27"/>
  <c r="AP1055" i="27"/>
  <c r="AO1055" i="27"/>
  <c r="BF1054" i="27"/>
  <c r="BE1054" i="27"/>
  <c r="BD1054" i="27"/>
  <c r="BC1054" i="27"/>
  <c r="BB1054" i="27"/>
  <c r="AX1054" i="27"/>
  <c r="AW1054" i="27"/>
  <c r="AV1054" i="27"/>
  <c r="AQ1054" i="27"/>
  <c r="AP1054" i="27"/>
  <c r="AO1054" i="27"/>
  <c r="BF1033" i="27"/>
  <c r="BE1033" i="27"/>
  <c r="BD1033" i="27"/>
  <c r="BC1033" i="27"/>
  <c r="BB1033" i="27"/>
  <c r="AX1033" i="27"/>
  <c r="AW1033" i="27"/>
  <c r="AV1033" i="27"/>
  <c r="AQ1033" i="27"/>
  <c r="AP1033" i="27"/>
  <c r="AO1033" i="27"/>
  <c r="BF1028" i="27"/>
  <c r="BE1028" i="27"/>
  <c r="BD1028" i="27"/>
  <c r="BC1028" i="27"/>
  <c r="BB1028" i="27"/>
  <c r="AX1028" i="27"/>
  <c r="AW1028" i="27"/>
  <c r="AV1028" i="27"/>
  <c r="AQ1028" i="27"/>
  <c r="AP1028" i="27"/>
  <c r="AO1028" i="27"/>
  <c r="BF904" i="27"/>
  <c r="BE904" i="27"/>
  <c r="BD904" i="27"/>
  <c r="BC904" i="27"/>
  <c r="BB904" i="27"/>
  <c r="AX904" i="27"/>
  <c r="AW904" i="27"/>
  <c r="AV904" i="27"/>
  <c r="AQ904" i="27"/>
  <c r="AP904" i="27"/>
  <c r="AO904" i="27"/>
  <c r="BF899" i="27"/>
  <c r="BE899" i="27"/>
  <c r="BD899" i="27"/>
  <c r="BC899" i="27"/>
  <c r="BB899" i="27"/>
  <c r="AX899" i="27"/>
  <c r="AW899" i="27"/>
  <c r="AV899" i="27"/>
  <c r="AQ899" i="27"/>
  <c r="AP899" i="27"/>
  <c r="AO899" i="27"/>
  <c r="BF890" i="27"/>
  <c r="BE890" i="27"/>
  <c r="BD890" i="27"/>
  <c r="BC890" i="27"/>
  <c r="BB890" i="27"/>
  <c r="AX890" i="27"/>
  <c r="AW890" i="27"/>
  <c r="AV890" i="27"/>
  <c r="AQ890" i="27"/>
  <c r="AP890" i="27"/>
  <c r="AO890" i="27"/>
  <c r="BF795" i="27"/>
  <c r="BE795" i="27"/>
  <c r="BD795" i="27"/>
  <c r="BC795" i="27"/>
  <c r="BB795" i="27"/>
  <c r="AX795" i="27"/>
  <c r="AW795" i="27"/>
  <c r="AV795" i="27"/>
  <c r="AQ795" i="27"/>
  <c r="AP795" i="27"/>
  <c r="AO795" i="27"/>
  <c r="BF785" i="27"/>
  <c r="BE785" i="27"/>
  <c r="BD785" i="27"/>
  <c r="BC785" i="27"/>
  <c r="BB785" i="27"/>
  <c r="AX785" i="27"/>
  <c r="AW785" i="27"/>
  <c r="AV785" i="27"/>
  <c r="AQ785" i="27"/>
  <c r="AP785" i="27"/>
  <c r="AO785" i="27"/>
  <c r="BF770" i="27"/>
  <c r="BE770" i="27"/>
  <c r="BD770" i="27"/>
  <c r="BC770" i="27"/>
  <c r="BB770" i="27"/>
  <c r="AX770" i="27"/>
  <c r="AW770" i="27"/>
  <c r="AV770" i="27"/>
  <c r="AQ770" i="27"/>
  <c r="AP770" i="27"/>
  <c r="AO770" i="27"/>
  <c r="BF760" i="27"/>
  <c r="BE760" i="27"/>
  <c r="BD760" i="27"/>
  <c r="BC760" i="27"/>
  <c r="BB760" i="27"/>
  <c r="AX760" i="27"/>
  <c r="AW760" i="27"/>
  <c r="AV760" i="27"/>
  <c r="AQ760" i="27"/>
  <c r="AP760" i="27"/>
  <c r="AO760" i="27"/>
  <c r="BF711" i="27"/>
  <c r="BE711" i="27"/>
  <c r="BD711" i="27"/>
  <c r="BC711" i="27"/>
  <c r="BB711" i="27"/>
  <c r="AX711" i="27"/>
  <c r="AW711" i="27"/>
  <c r="AV711" i="27"/>
  <c r="AQ711" i="27"/>
  <c r="AP711" i="27"/>
  <c r="AO711" i="27"/>
  <c r="BF667" i="27"/>
  <c r="BE667" i="27"/>
  <c r="BD667" i="27"/>
  <c r="BC667" i="27"/>
  <c r="BB667" i="27"/>
  <c r="AX667" i="27"/>
  <c r="AW667" i="27"/>
  <c r="AV667" i="27"/>
  <c r="AQ667" i="27"/>
  <c r="AP667" i="27"/>
  <c r="AO667" i="27"/>
  <c r="BF647" i="27"/>
  <c r="BE647" i="27"/>
  <c r="BD647" i="27"/>
  <c r="BC647" i="27"/>
  <c r="BB647" i="27"/>
  <c r="AX647" i="27"/>
  <c r="AW647" i="27"/>
  <c r="AV647" i="27"/>
  <c r="AQ647" i="27"/>
  <c r="AP647" i="27"/>
  <c r="AO647" i="27"/>
  <c r="BF646" i="27"/>
  <c r="BE646" i="27"/>
  <c r="BD646" i="27"/>
  <c r="BC646" i="27"/>
  <c r="BB646" i="27"/>
  <c r="AX646" i="27"/>
  <c r="AW646" i="27"/>
  <c r="AV646" i="27"/>
  <c r="AQ646" i="27"/>
  <c r="AP646" i="27"/>
  <c r="AO646" i="27"/>
  <c r="BF638" i="27"/>
  <c r="BE638" i="27"/>
  <c r="BD638" i="27"/>
  <c r="BC638" i="27"/>
  <c r="BB638" i="27"/>
  <c r="AX638" i="27"/>
  <c r="AW638" i="27"/>
  <c r="AV638" i="27"/>
  <c r="AQ638" i="27"/>
  <c r="AP638" i="27"/>
  <c r="AO638" i="27"/>
  <c r="BF637" i="27"/>
  <c r="BE637" i="27"/>
  <c r="BD637" i="27"/>
  <c r="BC637" i="27"/>
  <c r="BB637" i="27"/>
  <c r="AX637" i="27"/>
  <c r="AW637" i="27"/>
  <c r="AV637" i="27"/>
  <c r="AQ637" i="27"/>
  <c r="AP637" i="27"/>
  <c r="AO637" i="27"/>
  <c r="BF635" i="27"/>
  <c r="BE635" i="27"/>
  <c r="BD635" i="27"/>
  <c r="BC635" i="27"/>
  <c r="BB635" i="27"/>
  <c r="AX635" i="27"/>
  <c r="AW635" i="27"/>
  <c r="AV635" i="27"/>
  <c r="AQ635" i="27"/>
  <c r="AP635" i="27"/>
  <c r="AO635" i="27"/>
  <c r="BA635" i="27" s="1"/>
  <c r="BF599" i="27"/>
  <c r="BE599" i="27"/>
  <c r="BD599" i="27"/>
  <c r="BC599" i="27"/>
  <c r="BB599" i="27"/>
  <c r="AX599" i="27"/>
  <c r="AW599" i="27"/>
  <c r="AV599" i="27"/>
  <c r="AQ599" i="27"/>
  <c r="AP599" i="27"/>
  <c r="AO599" i="27"/>
  <c r="BF579" i="27"/>
  <c r="BE579" i="27"/>
  <c r="BD579" i="27"/>
  <c r="BC579" i="27"/>
  <c r="BB579" i="27"/>
  <c r="AX579" i="27"/>
  <c r="AW579" i="27"/>
  <c r="AV579" i="27"/>
  <c r="AQ579" i="27"/>
  <c r="AP579" i="27"/>
  <c r="AO579" i="27"/>
  <c r="BF574" i="27"/>
  <c r="BE574" i="27"/>
  <c r="BD574" i="27"/>
  <c r="BC574" i="27"/>
  <c r="BB574" i="27"/>
  <c r="AX574" i="27"/>
  <c r="AW574" i="27"/>
  <c r="AV574" i="27"/>
  <c r="AQ574" i="27"/>
  <c r="AP574" i="27"/>
  <c r="AO574" i="27"/>
  <c r="BF554" i="27"/>
  <c r="BE554" i="27"/>
  <c r="BD554" i="27"/>
  <c r="BC554" i="27"/>
  <c r="BB554" i="27"/>
  <c r="AX554" i="27"/>
  <c r="AW554" i="27"/>
  <c r="AV554" i="27"/>
  <c r="AQ554" i="27"/>
  <c r="AP554" i="27"/>
  <c r="AO554" i="27"/>
  <c r="BA554" i="27" s="1"/>
  <c r="BF551" i="27"/>
  <c r="BE551" i="27"/>
  <c r="BD551" i="27"/>
  <c r="BC551" i="27"/>
  <c r="BB551" i="27"/>
  <c r="AX551" i="27"/>
  <c r="AW551" i="27"/>
  <c r="AV551" i="27"/>
  <c r="AQ551" i="27"/>
  <c r="AP551" i="27"/>
  <c r="AO551" i="27"/>
  <c r="BF538" i="27"/>
  <c r="BE538" i="27"/>
  <c r="BD538" i="27"/>
  <c r="BC538" i="27"/>
  <c r="BB538" i="27"/>
  <c r="AX538" i="27"/>
  <c r="AW538" i="27"/>
  <c r="AV538" i="27"/>
  <c r="AQ538" i="27"/>
  <c r="AP538" i="27"/>
  <c r="AO538" i="27"/>
  <c r="BF525" i="27"/>
  <c r="BE525" i="27"/>
  <c r="BD525" i="27"/>
  <c r="BC525" i="27"/>
  <c r="BB525" i="27"/>
  <c r="AX525" i="27"/>
  <c r="AW525" i="27"/>
  <c r="AV525" i="27"/>
  <c r="AQ525" i="27"/>
  <c r="AP525" i="27"/>
  <c r="AO525" i="27"/>
  <c r="BF519" i="27"/>
  <c r="BE519" i="27"/>
  <c r="BD519" i="27"/>
  <c r="BC519" i="27"/>
  <c r="BB519" i="27"/>
  <c r="AX519" i="27"/>
  <c r="AW519" i="27"/>
  <c r="AV519" i="27"/>
  <c r="AQ519" i="27"/>
  <c r="AP519" i="27"/>
  <c r="AO519" i="27"/>
  <c r="BF518" i="27"/>
  <c r="BE518" i="27"/>
  <c r="BD518" i="27"/>
  <c r="BC518" i="27"/>
  <c r="BB518" i="27"/>
  <c r="AX518" i="27"/>
  <c r="AW518" i="27"/>
  <c r="AV518" i="27"/>
  <c r="AQ518" i="27"/>
  <c r="AP518" i="27"/>
  <c r="AO518" i="27"/>
  <c r="BF514" i="27"/>
  <c r="BE514" i="27"/>
  <c r="BD514" i="27"/>
  <c r="BC514" i="27"/>
  <c r="BB514" i="27"/>
  <c r="AX514" i="27"/>
  <c r="AW514" i="27"/>
  <c r="AV514" i="27"/>
  <c r="AQ514" i="27"/>
  <c r="AP514" i="27"/>
  <c r="AO514" i="27"/>
  <c r="BF507" i="27"/>
  <c r="BE507" i="27"/>
  <c r="BD507" i="27"/>
  <c r="BC507" i="27"/>
  <c r="BB507" i="27"/>
  <c r="AX507" i="27"/>
  <c r="AW507" i="27"/>
  <c r="AV507" i="27"/>
  <c r="AQ507" i="27"/>
  <c r="AP507" i="27"/>
  <c r="AO507" i="27"/>
  <c r="BF505" i="27"/>
  <c r="BE505" i="27"/>
  <c r="BD505" i="27"/>
  <c r="BC505" i="27"/>
  <c r="BB505" i="27"/>
  <c r="AX505" i="27"/>
  <c r="AW505" i="27"/>
  <c r="AV505" i="27"/>
  <c r="AQ505" i="27"/>
  <c r="AP505" i="27"/>
  <c r="AO505" i="27"/>
  <c r="BF503" i="27"/>
  <c r="BE503" i="27"/>
  <c r="BD503" i="27"/>
  <c r="BC503" i="27"/>
  <c r="BB503" i="27"/>
  <c r="AX503" i="27"/>
  <c r="AW503" i="27"/>
  <c r="AV503" i="27"/>
  <c r="AQ503" i="27"/>
  <c r="AP503" i="27"/>
  <c r="AO503" i="27"/>
  <c r="BF482" i="27"/>
  <c r="BE482" i="27"/>
  <c r="BD482" i="27"/>
  <c r="BC482" i="27"/>
  <c r="BB482" i="27"/>
  <c r="AX482" i="27"/>
  <c r="AW482" i="27"/>
  <c r="AV482" i="27"/>
  <c r="AQ482" i="27"/>
  <c r="AP482" i="27"/>
  <c r="AO482" i="27"/>
  <c r="BF481" i="27"/>
  <c r="BE481" i="27"/>
  <c r="BD481" i="27"/>
  <c r="BC481" i="27"/>
  <c r="BB481" i="27"/>
  <c r="AX481" i="27"/>
  <c r="AW481" i="27"/>
  <c r="AV481" i="27"/>
  <c r="AQ481" i="27"/>
  <c r="AP481" i="27"/>
  <c r="AO481" i="27"/>
  <c r="BF475" i="27"/>
  <c r="BE475" i="27"/>
  <c r="BD475" i="27"/>
  <c r="BC475" i="27"/>
  <c r="BB475" i="27"/>
  <c r="AX475" i="27"/>
  <c r="AW475" i="27"/>
  <c r="AV475" i="27"/>
  <c r="AQ475" i="27"/>
  <c r="AP475" i="27"/>
  <c r="AO475" i="27"/>
  <c r="BF460" i="27"/>
  <c r="BE460" i="27"/>
  <c r="BD460" i="27"/>
  <c r="BC460" i="27"/>
  <c r="BB460" i="27"/>
  <c r="AX460" i="27"/>
  <c r="AW460" i="27"/>
  <c r="AV460" i="27"/>
  <c r="AQ460" i="27"/>
  <c r="AP460" i="27"/>
  <c r="AO460" i="27"/>
  <c r="BF440" i="27"/>
  <c r="BE440" i="27"/>
  <c r="BD440" i="27"/>
  <c r="BC440" i="27"/>
  <c r="BB440" i="27"/>
  <c r="AX440" i="27"/>
  <c r="AW440" i="27"/>
  <c r="AV440" i="27"/>
  <c r="AQ440" i="27"/>
  <c r="AP440" i="27"/>
  <c r="AO440" i="27"/>
  <c r="BF439" i="27"/>
  <c r="BE439" i="27"/>
  <c r="BD439" i="27"/>
  <c r="BC439" i="27"/>
  <c r="BB439" i="27"/>
  <c r="AX439" i="27"/>
  <c r="AW439" i="27"/>
  <c r="AV439" i="27"/>
  <c r="AQ439" i="27"/>
  <c r="AP439" i="27"/>
  <c r="AO439" i="27"/>
  <c r="BF382" i="27"/>
  <c r="BE382" i="27"/>
  <c r="BD382" i="27"/>
  <c r="BC382" i="27"/>
  <c r="BB382" i="27"/>
  <c r="AX382" i="27"/>
  <c r="AW382" i="27"/>
  <c r="AV382" i="27"/>
  <c r="AQ382" i="27"/>
  <c r="AP382" i="27"/>
  <c r="AO382" i="27"/>
  <c r="BF323" i="27"/>
  <c r="BE323" i="27"/>
  <c r="BD323" i="27"/>
  <c r="BC323" i="27"/>
  <c r="BB323" i="27"/>
  <c r="AX323" i="27"/>
  <c r="AW323" i="27"/>
  <c r="AV323" i="27"/>
  <c r="AQ323" i="27"/>
  <c r="AP323" i="27"/>
  <c r="AO323" i="27"/>
  <c r="BF322" i="27"/>
  <c r="BE322" i="27"/>
  <c r="BD322" i="27"/>
  <c r="BC322" i="27"/>
  <c r="BB322" i="27"/>
  <c r="AX322" i="27"/>
  <c r="AW322" i="27"/>
  <c r="AV322" i="27"/>
  <c r="AQ322" i="27"/>
  <c r="AP322" i="27"/>
  <c r="AO322" i="27"/>
  <c r="BF321" i="27"/>
  <c r="BE321" i="27"/>
  <c r="BD321" i="27"/>
  <c r="BC321" i="27"/>
  <c r="BB321" i="27"/>
  <c r="AX321" i="27"/>
  <c r="AW321" i="27"/>
  <c r="AV321" i="27"/>
  <c r="AQ321" i="27"/>
  <c r="AP321" i="27"/>
  <c r="AO321" i="27"/>
  <c r="BF302" i="27"/>
  <c r="BE302" i="27"/>
  <c r="BD302" i="27"/>
  <c r="BC302" i="27"/>
  <c r="BB302" i="27"/>
  <c r="AX302" i="27"/>
  <c r="AW302" i="27"/>
  <c r="AV302" i="27"/>
  <c r="AQ302" i="27"/>
  <c r="AP302" i="27"/>
  <c r="AO302" i="27"/>
  <c r="BF286" i="27"/>
  <c r="BE286" i="27"/>
  <c r="BD286" i="27"/>
  <c r="BC286" i="27"/>
  <c r="BB286" i="27"/>
  <c r="AX286" i="27"/>
  <c r="AW286" i="27"/>
  <c r="AV286" i="27"/>
  <c r="AQ286" i="27"/>
  <c r="AP286" i="27"/>
  <c r="AO286" i="27"/>
  <c r="BF279" i="27"/>
  <c r="BE279" i="27"/>
  <c r="BD279" i="27"/>
  <c r="BC279" i="27"/>
  <c r="BB279" i="27"/>
  <c r="AX279" i="27"/>
  <c r="AW279" i="27"/>
  <c r="AV279" i="27"/>
  <c r="AQ279" i="27"/>
  <c r="AP279" i="27"/>
  <c r="AO279" i="27"/>
  <c r="BF246" i="27"/>
  <c r="BE246" i="27"/>
  <c r="BD246" i="27"/>
  <c r="BC246" i="27"/>
  <c r="BB246" i="27"/>
  <c r="AX246" i="27"/>
  <c r="AW246" i="27"/>
  <c r="AV246" i="27"/>
  <c r="AQ246" i="27"/>
  <c r="AP246" i="27"/>
  <c r="AO246" i="27"/>
  <c r="BF165" i="27"/>
  <c r="BE165" i="27"/>
  <c r="BD165" i="27"/>
  <c r="BC165" i="27"/>
  <c r="BB165" i="27"/>
  <c r="AX165" i="27"/>
  <c r="AW165" i="27"/>
  <c r="AV165" i="27"/>
  <c r="AQ165" i="27"/>
  <c r="AP165" i="27"/>
  <c r="AO165" i="27"/>
  <c r="BA165" i="27" s="1"/>
  <c r="BF152" i="27"/>
  <c r="BE152" i="27"/>
  <c r="BD152" i="27"/>
  <c r="BC152" i="27"/>
  <c r="BB152" i="27"/>
  <c r="AX152" i="27"/>
  <c r="AW152" i="27"/>
  <c r="AV152" i="27"/>
  <c r="AQ152" i="27"/>
  <c r="AP152" i="27"/>
  <c r="AO152" i="27"/>
  <c r="BF94" i="27"/>
  <c r="BE94" i="27"/>
  <c r="BD94" i="27"/>
  <c r="BC94" i="27"/>
  <c r="BB94" i="27"/>
  <c r="AX94" i="27"/>
  <c r="AW94" i="27"/>
  <c r="AV94" i="27"/>
  <c r="AQ94" i="27"/>
  <c r="AP94" i="27"/>
  <c r="AO94" i="27"/>
  <c r="BF68" i="27"/>
  <c r="BE68" i="27"/>
  <c r="BD68" i="27"/>
  <c r="BC68" i="27"/>
  <c r="BB68" i="27"/>
  <c r="AX68" i="27"/>
  <c r="AW68" i="27"/>
  <c r="AV68" i="27"/>
  <c r="AQ68" i="27"/>
  <c r="AP68" i="27"/>
  <c r="AO68" i="27"/>
  <c r="BF66" i="27"/>
  <c r="BE66" i="27"/>
  <c r="BD66" i="27"/>
  <c r="BC66" i="27"/>
  <c r="BB66" i="27"/>
  <c r="AX66" i="27"/>
  <c r="AW66" i="27"/>
  <c r="AV66" i="27"/>
  <c r="AQ66" i="27"/>
  <c r="AP66" i="27"/>
  <c r="AO66" i="27"/>
  <c r="BA66" i="27" s="1"/>
  <c r="BF62" i="27"/>
  <c r="BE62" i="27"/>
  <c r="BD62" i="27"/>
  <c r="BC62" i="27"/>
  <c r="BB62" i="27"/>
  <c r="AX62" i="27"/>
  <c r="AW62" i="27"/>
  <c r="AV62" i="27"/>
  <c r="AQ62" i="27"/>
  <c r="AP62" i="27"/>
  <c r="AO62" i="27"/>
  <c r="BF53" i="27"/>
  <c r="BE53" i="27"/>
  <c r="BD53" i="27"/>
  <c r="BC53" i="27"/>
  <c r="BB53" i="27"/>
  <c r="AX53" i="27"/>
  <c r="AW53" i="27"/>
  <c r="AV53" i="27"/>
  <c r="AQ53" i="27"/>
  <c r="AP53" i="27"/>
  <c r="AO53" i="27"/>
  <c r="BF47" i="27"/>
  <c r="BE47" i="27"/>
  <c r="BD47" i="27"/>
  <c r="BC47" i="27"/>
  <c r="BB47" i="27"/>
  <c r="AX47" i="27"/>
  <c r="AW47" i="27"/>
  <c r="AV47" i="27"/>
  <c r="AQ47" i="27"/>
  <c r="AP47" i="27"/>
  <c r="AO47" i="27"/>
  <c r="BF42" i="27"/>
  <c r="BE42" i="27"/>
  <c r="BD42" i="27"/>
  <c r="BC42" i="27"/>
  <c r="BB42" i="27"/>
  <c r="AX42" i="27"/>
  <c r="AW42" i="27"/>
  <c r="AV42" i="27"/>
  <c r="AQ42" i="27"/>
  <c r="AP42" i="27"/>
  <c r="AO42" i="27"/>
  <c r="BA42" i="27" s="1"/>
  <c r="BF32" i="27"/>
  <c r="BE32" i="27"/>
  <c r="BD32" i="27"/>
  <c r="BC32" i="27"/>
  <c r="BB32" i="27"/>
  <c r="AX32" i="27"/>
  <c r="AW32" i="27"/>
  <c r="AV32" i="27"/>
  <c r="AQ32" i="27"/>
  <c r="AP32" i="27"/>
  <c r="AO32" i="27"/>
  <c r="BF2861" i="27"/>
  <c r="BE2861" i="27"/>
  <c r="BD2861" i="27"/>
  <c r="BC2861" i="27"/>
  <c r="BB2861" i="27"/>
  <c r="AX2861" i="27"/>
  <c r="AW2861" i="27"/>
  <c r="AV2861" i="27"/>
  <c r="AQ2861" i="27"/>
  <c r="AP2861" i="27"/>
  <c r="AO2861" i="27"/>
  <c r="BF2720" i="27"/>
  <c r="BE2720" i="27"/>
  <c r="BD2720" i="27"/>
  <c r="BC2720" i="27"/>
  <c r="BB2720" i="27"/>
  <c r="AX2720" i="27"/>
  <c r="AW2720" i="27"/>
  <c r="AV2720" i="27"/>
  <c r="AQ2720" i="27"/>
  <c r="AP2720" i="27"/>
  <c r="AO2720" i="27"/>
  <c r="BF2719" i="27"/>
  <c r="BE2719" i="27"/>
  <c r="BD2719" i="27"/>
  <c r="BC2719" i="27"/>
  <c r="BB2719" i="27"/>
  <c r="AX2719" i="27"/>
  <c r="AW2719" i="27"/>
  <c r="AV2719" i="27"/>
  <c r="AQ2719" i="27"/>
  <c r="AP2719" i="27"/>
  <c r="AO2719" i="27"/>
  <c r="BF2710" i="27"/>
  <c r="BE2710" i="27"/>
  <c r="BD2710" i="27"/>
  <c r="BC2710" i="27"/>
  <c r="BB2710" i="27"/>
  <c r="AX2710" i="27"/>
  <c r="AW2710" i="27"/>
  <c r="AV2710" i="27"/>
  <c r="AQ2710" i="27"/>
  <c r="AP2710" i="27"/>
  <c r="AO2710" i="27"/>
  <c r="BF2708" i="27"/>
  <c r="BE2708" i="27"/>
  <c r="BD2708" i="27"/>
  <c r="BC2708" i="27"/>
  <c r="BB2708" i="27"/>
  <c r="AX2708" i="27"/>
  <c r="AW2708" i="27"/>
  <c r="AV2708" i="27"/>
  <c r="AQ2708" i="27"/>
  <c r="AP2708" i="27"/>
  <c r="AO2708" i="27"/>
  <c r="BF2706" i="27"/>
  <c r="BE2706" i="27"/>
  <c r="BD2706" i="27"/>
  <c r="BC2706" i="27"/>
  <c r="BB2706" i="27"/>
  <c r="AX2706" i="27"/>
  <c r="AW2706" i="27"/>
  <c r="AV2706" i="27"/>
  <c r="AQ2706" i="27"/>
  <c r="AP2706" i="27"/>
  <c r="AO2706" i="27"/>
  <c r="BF2703" i="27"/>
  <c r="BE2703" i="27"/>
  <c r="BD2703" i="27"/>
  <c r="BC2703" i="27"/>
  <c r="BB2703" i="27"/>
  <c r="AX2703" i="27"/>
  <c r="AW2703" i="27"/>
  <c r="AV2703" i="27"/>
  <c r="AQ2703" i="27"/>
  <c r="AP2703" i="27"/>
  <c r="AO2703" i="27"/>
  <c r="BA2703" i="27" s="1"/>
  <c r="BF2702" i="27"/>
  <c r="BE2702" i="27"/>
  <c r="BD2702" i="27"/>
  <c r="BC2702" i="27"/>
  <c r="BB2702" i="27"/>
  <c r="AX2702" i="27"/>
  <c r="AW2702" i="27"/>
  <c r="AV2702" i="27"/>
  <c r="AQ2702" i="27"/>
  <c r="AP2702" i="27"/>
  <c r="AO2702" i="27"/>
  <c r="BF2700" i="27"/>
  <c r="BE2700" i="27"/>
  <c r="BD2700" i="27"/>
  <c r="BC2700" i="27"/>
  <c r="BB2700" i="27"/>
  <c r="AX2700" i="27"/>
  <c r="AW2700" i="27"/>
  <c r="AV2700" i="27"/>
  <c r="AQ2700" i="27"/>
  <c r="AP2700" i="27"/>
  <c r="AO2700" i="27"/>
  <c r="BF2699" i="27"/>
  <c r="BE2699" i="27"/>
  <c r="BD2699" i="27"/>
  <c r="BC2699" i="27"/>
  <c r="BB2699" i="27"/>
  <c r="AX2699" i="27"/>
  <c r="AW2699" i="27"/>
  <c r="AV2699" i="27"/>
  <c r="AQ2699" i="27"/>
  <c r="AP2699" i="27"/>
  <c r="AO2699" i="27"/>
  <c r="BF2681" i="27"/>
  <c r="BE2681" i="27"/>
  <c r="BD2681" i="27"/>
  <c r="BC2681" i="27"/>
  <c r="BB2681" i="27"/>
  <c r="AX2681" i="27"/>
  <c r="AW2681" i="27"/>
  <c r="AV2681" i="27"/>
  <c r="AQ2681" i="27"/>
  <c r="AP2681" i="27"/>
  <c r="AO2681" i="27"/>
  <c r="BA2681" i="27" s="1"/>
  <c r="BF2680" i="27"/>
  <c r="BE2680" i="27"/>
  <c r="BD2680" i="27"/>
  <c r="BC2680" i="27"/>
  <c r="BB2680" i="27"/>
  <c r="AX2680" i="27"/>
  <c r="AW2680" i="27"/>
  <c r="AV2680" i="27"/>
  <c r="AQ2680" i="27"/>
  <c r="AP2680" i="27"/>
  <c r="AO2680" i="27"/>
  <c r="BF2674" i="27"/>
  <c r="BE2674" i="27"/>
  <c r="BD2674" i="27"/>
  <c r="BC2674" i="27"/>
  <c r="BB2674" i="27"/>
  <c r="AX2674" i="27"/>
  <c r="AW2674" i="27"/>
  <c r="AV2674" i="27"/>
  <c r="AQ2674" i="27"/>
  <c r="AP2674" i="27"/>
  <c r="AO2674" i="27"/>
  <c r="BF2672" i="27"/>
  <c r="BE2672" i="27"/>
  <c r="BD2672" i="27"/>
  <c r="BC2672" i="27"/>
  <c r="BB2672" i="27"/>
  <c r="AX2672" i="27"/>
  <c r="AW2672" i="27"/>
  <c r="AV2672" i="27"/>
  <c r="AQ2672" i="27"/>
  <c r="AP2672" i="27"/>
  <c r="AO2672" i="27"/>
  <c r="BF2669" i="27"/>
  <c r="BE2669" i="27"/>
  <c r="BD2669" i="27"/>
  <c r="BC2669" i="27"/>
  <c r="BB2669" i="27"/>
  <c r="AX2669" i="27"/>
  <c r="AW2669" i="27"/>
  <c r="AV2669" i="27"/>
  <c r="AQ2669" i="27"/>
  <c r="AP2669" i="27"/>
  <c r="AO2669" i="27"/>
  <c r="BF2661" i="27"/>
  <c r="BE2661" i="27"/>
  <c r="BD2661" i="27"/>
  <c r="BC2661" i="27"/>
  <c r="BB2661" i="27"/>
  <c r="AX2661" i="27"/>
  <c r="AW2661" i="27"/>
  <c r="AV2661" i="27"/>
  <c r="AQ2661" i="27"/>
  <c r="AP2661" i="27"/>
  <c r="AO2661" i="27"/>
  <c r="BF2635" i="27"/>
  <c r="BE2635" i="27"/>
  <c r="BD2635" i="27"/>
  <c r="BC2635" i="27"/>
  <c r="BB2635" i="27"/>
  <c r="AX2635" i="27"/>
  <c r="AW2635" i="27"/>
  <c r="AV2635" i="27"/>
  <c r="AQ2635" i="27"/>
  <c r="AP2635" i="27"/>
  <c r="AO2635" i="27"/>
  <c r="BF2585" i="27"/>
  <c r="BE2585" i="27"/>
  <c r="BD2585" i="27"/>
  <c r="BC2585" i="27"/>
  <c r="BB2585" i="27"/>
  <c r="AX2585" i="27"/>
  <c r="AW2585" i="27"/>
  <c r="AV2585" i="27"/>
  <c r="AQ2585" i="27"/>
  <c r="AP2585" i="27"/>
  <c r="AO2585" i="27"/>
  <c r="BF2576" i="27"/>
  <c r="BE2576" i="27"/>
  <c r="BD2576" i="27"/>
  <c r="BC2576" i="27"/>
  <c r="BB2576" i="27"/>
  <c r="AX2576" i="27"/>
  <c r="AW2576" i="27"/>
  <c r="AV2576" i="27"/>
  <c r="AQ2576" i="27"/>
  <c r="AP2576" i="27"/>
  <c r="AO2576" i="27"/>
  <c r="BF2575" i="27"/>
  <c r="BE2575" i="27"/>
  <c r="BD2575" i="27"/>
  <c r="BC2575" i="27"/>
  <c r="BB2575" i="27"/>
  <c r="AX2575" i="27"/>
  <c r="AW2575" i="27"/>
  <c r="AV2575" i="27"/>
  <c r="AQ2575" i="27"/>
  <c r="AP2575" i="27"/>
  <c r="AO2575" i="27"/>
  <c r="BF2573" i="27"/>
  <c r="BE2573" i="27"/>
  <c r="BD2573" i="27"/>
  <c r="BC2573" i="27"/>
  <c r="BB2573" i="27"/>
  <c r="AX2573" i="27"/>
  <c r="AW2573" i="27"/>
  <c r="AV2573" i="27"/>
  <c r="AQ2573" i="27"/>
  <c r="AP2573" i="27"/>
  <c r="AO2573" i="27"/>
  <c r="BF2556" i="27"/>
  <c r="BE2556" i="27"/>
  <c r="BD2556" i="27"/>
  <c r="BC2556" i="27"/>
  <c r="BB2556" i="27"/>
  <c r="AX2556" i="27"/>
  <c r="AW2556" i="27"/>
  <c r="AV2556" i="27"/>
  <c r="AQ2556" i="27"/>
  <c r="AP2556" i="27"/>
  <c r="AO2556" i="27"/>
  <c r="BF2555" i="27"/>
  <c r="BE2555" i="27"/>
  <c r="BD2555" i="27"/>
  <c r="BC2555" i="27"/>
  <c r="BB2555" i="27"/>
  <c r="AX2555" i="27"/>
  <c r="AW2555" i="27"/>
  <c r="AV2555" i="27"/>
  <c r="AQ2555" i="27"/>
  <c r="AP2555" i="27"/>
  <c r="AO2555" i="27"/>
  <c r="BF2547" i="27"/>
  <c r="BE2547" i="27"/>
  <c r="BD2547" i="27"/>
  <c r="BC2547" i="27"/>
  <c r="BB2547" i="27"/>
  <c r="AX2547" i="27"/>
  <c r="AW2547" i="27"/>
  <c r="AV2547" i="27"/>
  <c r="AQ2547" i="27"/>
  <c r="AP2547" i="27"/>
  <c r="AO2547" i="27"/>
  <c r="BF2546" i="27"/>
  <c r="BE2546" i="27"/>
  <c r="BD2546" i="27"/>
  <c r="BC2546" i="27"/>
  <c r="BB2546" i="27"/>
  <c r="AX2546" i="27"/>
  <c r="AW2546" i="27"/>
  <c r="AV2546" i="27"/>
  <c r="AQ2546" i="27"/>
  <c r="AP2546" i="27"/>
  <c r="AO2546" i="27"/>
  <c r="BF2545" i="27"/>
  <c r="BE2545" i="27"/>
  <c r="BD2545" i="27"/>
  <c r="BC2545" i="27"/>
  <c r="BB2545" i="27"/>
  <c r="AX2545" i="27"/>
  <c r="AW2545" i="27"/>
  <c r="AV2545" i="27"/>
  <c r="AQ2545" i="27"/>
  <c r="AP2545" i="27"/>
  <c r="AO2545" i="27"/>
  <c r="BF2536" i="27"/>
  <c r="BE2536" i="27"/>
  <c r="BD2536" i="27"/>
  <c r="BC2536" i="27"/>
  <c r="BB2536" i="27"/>
  <c r="AX2536" i="27"/>
  <c r="AW2536" i="27"/>
  <c r="AV2536" i="27"/>
  <c r="AQ2536" i="27"/>
  <c r="AP2536" i="27"/>
  <c r="AO2536" i="27"/>
  <c r="BF2533" i="27"/>
  <c r="BE2533" i="27"/>
  <c r="BD2533" i="27"/>
  <c r="BC2533" i="27"/>
  <c r="BB2533" i="27"/>
  <c r="AX2533" i="27"/>
  <c r="AW2533" i="27"/>
  <c r="AV2533" i="27"/>
  <c r="AQ2533" i="27"/>
  <c r="AP2533" i="27"/>
  <c r="AO2533" i="27"/>
  <c r="BF2529" i="27"/>
  <c r="BE2529" i="27"/>
  <c r="BD2529" i="27"/>
  <c r="BC2529" i="27"/>
  <c r="BB2529" i="27"/>
  <c r="AX2529" i="27"/>
  <c r="AW2529" i="27"/>
  <c r="AV2529" i="27"/>
  <c r="AQ2529" i="27"/>
  <c r="AP2529" i="27"/>
  <c r="AO2529" i="27"/>
  <c r="BF2511" i="27"/>
  <c r="BE2511" i="27"/>
  <c r="BD2511" i="27"/>
  <c r="BC2511" i="27"/>
  <c r="BB2511" i="27"/>
  <c r="AX2511" i="27"/>
  <c r="AW2511" i="27"/>
  <c r="AV2511" i="27"/>
  <c r="AQ2511" i="27"/>
  <c r="AP2511" i="27"/>
  <c r="AO2511" i="27"/>
  <c r="BF2499" i="27"/>
  <c r="BE2499" i="27"/>
  <c r="BD2499" i="27"/>
  <c r="BC2499" i="27"/>
  <c r="BB2499" i="27"/>
  <c r="AX2499" i="27"/>
  <c r="AW2499" i="27"/>
  <c r="AV2499" i="27"/>
  <c r="AQ2499" i="27"/>
  <c r="AP2499" i="27"/>
  <c r="AO2499" i="27"/>
  <c r="BF2487" i="27"/>
  <c r="BE2487" i="27"/>
  <c r="BD2487" i="27"/>
  <c r="BC2487" i="27"/>
  <c r="BB2487" i="27"/>
  <c r="AX2487" i="27"/>
  <c r="AW2487" i="27"/>
  <c r="AV2487" i="27"/>
  <c r="AQ2487" i="27"/>
  <c r="AP2487" i="27"/>
  <c r="AO2487" i="27"/>
  <c r="BF2486" i="27"/>
  <c r="BE2486" i="27"/>
  <c r="BD2486" i="27"/>
  <c r="BC2486" i="27"/>
  <c r="BB2486" i="27"/>
  <c r="AX2486" i="27"/>
  <c r="AW2486" i="27"/>
  <c r="AV2486" i="27"/>
  <c r="AQ2486" i="27"/>
  <c r="AP2486" i="27"/>
  <c r="AO2486" i="27"/>
  <c r="BF2481" i="27"/>
  <c r="BE2481" i="27"/>
  <c r="BD2481" i="27"/>
  <c r="BC2481" i="27"/>
  <c r="BB2481" i="27"/>
  <c r="AX2481" i="27"/>
  <c r="AW2481" i="27"/>
  <c r="AV2481" i="27"/>
  <c r="AQ2481" i="27"/>
  <c r="AP2481" i="27"/>
  <c r="AO2481" i="27"/>
  <c r="BF2477" i="27"/>
  <c r="BE2477" i="27"/>
  <c r="BD2477" i="27"/>
  <c r="BC2477" i="27"/>
  <c r="BB2477" i="27"/>
  <c r="AX2477" i="27"/>
  <c r="AW2477" i="27"/>
  <c r="AV2477" i="27"/>
  <c r="AQ2477" i="27"/>
  <c r="AP2477" i="27"/>
  <c r="AO2477" i="27"/>
  <c r="BF2476" i="27"/>
  <c r="BE2476" i="27"/>
  <c r="BD2476" i="27"/>
  <c r="BC2476" i="27"/>
  <c r="BB2476" i="27"/>
  <c r="AX2476" i="27"/>
  <c r="AW2476" i="27"/>
  <c r="AV2476" i="27"/>
  <c r="AQ2476" i="27"/>
  <c r="AP2476" i="27"/>
  <c r="AO2476" i="27"/>
  <c r="BF2475" i="27"/>
  <c r="BE2475" i="27"/>
  <c r="BD2475" i="27"/>
  <c r="BC2475" i="27"/>
  <c r="BB2475" i="27"/>
  <c r="AX2475" i="27"/>
  <c r="AW2475" i="27"/>
  <c r="AV2475" i="27"/>
  <c r="AQ2475" i="27"/>
  <c r="AP2475" i="27"/>
  <c r="AO2475" i="27"/>
  <c r="BF2470" i="27"/>
  <c r="BE2470" i="27"/>
  <c r="BD2470" i="27"/>
  <c r="BC2470" i="27"/>
  <c r="BB2470" i="27"/>
  <c r="AX2470" i="27"/>
  <c r="AW2470" i="27"/>
  <c r="AV2470" i="27"/>
  <c r="AQ2470" i="27"/>
  <c r="AP2470" i="27"/>
  <c r="AO2470" i="27"/>
  <c r="BF2469" i="27"/>
  <c r="BE2469" i="27"/>
  <c r="BD2469" i="27"/>
  <c r="BC2469" i="27"/>
  <c r="BB2469" i="27"/>
  <c r="AX2469" i="27"/>
  <c r="AW2469" i="27"/>
  <c r="AV2469" i="27"/>
  <c r="AQ2469" i="27"/>
  <c r="AP2469" i="27"/>
  <c r="AO2469" i="27"/>
  <c r="BF2468" i="27"/>
  <c r="BE2468" i="27"/>
  <c r="BD2468" i="27"/>
  <c r="BC2468" i="27"/>
  <c r="BB2468" i="27"/>
  <c r="AX2468" i="27"/>
  <c r="AW2468" i="27"/>
  <c r="AV2468" i="27"/>
  <c r="AQ2468" i="27"/>
  <c r="AP2468" i="27"/>
  <c r="AO2468" i="27"/>
  <c r="BF2467" i="27"/>
  <c r="BE2467" i="27"/>
  <c r="BD2467" i="27"/>
  <c r="BC2467" i="27"/>
  <c r="BB2467" i="27"/>
  <c r="AX2467" i="27"/>
  <c r="AW2467" i="27"/>
  <c r="AV2467" i="27"/>
  <c r="AQ2467" i="27"/>
  <c r="AP2467" i="27"/>
  <c r="AO2467" i="27"/>
  <c r="BF2462" i="27"/>
  <c r="BE2462" i="27"/>
  <c r="BD2462" i="27"/>
  <c r="BC2462" i="27"/>
  <c r="BB2462" i="27"/>
  <c r="AX2462" i="27"/>
  <c r="AW2462" i="27"/>
  <c r="AV2462" i="27"/>
  <c r="AQ2462" i="27"/>
  <c r="AP2462" i="27"/>
  <c r="AO2462" i="27"/>
  <c r="BF2461" i="27"/>
  <c r="BE2461" i="27"/>
  <c r="BD2461" i="27"/>
  <c r="BC2461" i="27"/>
  <c r="BB2461" i="27"/>
  <c r="AX2461" i="27"/>
  <c r="AW2461" i="27"/>
  <c r="AV2461" i="27"/>
  <c r="AQ2461" i="27"/>
  <c r="AP2461" i="27"/>
  <c r="AO2461" i="27"/>
  <c r="BF2454" i="27"/>
  <c r="BE2454" i="27"/>
  <c r="BD2454" i="27"/>
  <c r="BC2454" i="27"/>
  <c r="BB2454" i="27"/>
  <c r="AX2454" i="27"/>
  <c r="AW2454" i="27"/>
  <c r="AV2454" i="27"/>
  <c r="AQ2454" i="27"/>
  <c r="AP2454" i="27"/>
  <c r="AO2454" i="27"/>
  <c r="BF2451" i="27"/>
  <c r="BE2451" i="27"/>
  <c r="BD2451" i="27"/>
  <c r="BC2451" i="27"/>
  <c r="BB2451" i="27"/>
  <c r="AX2451" i="27"/>
  <c r="AW2451" i="27"/>
  <c r="AV2451" i="27"/>
  <c r="AQ2451" i="27"/>
  <c r="AP2451" i="27"/>
  <c r="AO2451" i="27"/>
  <c r="BF2423" i="27"/>
  <c r="BE2423" i="27"/>
  <c r="BD2423" i="27"/>
  <c r="BC2423" i="27"/>
  <c r="BB2423" i="27"/>
  <c r="AX2423" i="27"/>
  <c r="AW2423" i="27"/>
  <c r="AV2423" i="27"/>
  <c r="AQ2423" i="27"/>
  <c r="AP2423" i="27"/>
  <c r="AO2423" i="27"/>
  <c r="BF2417" i="27"/>
  <c r="BE2417" i="27"/>
  <c r="BD2417" i="27"/>
  <c r="BC2417" i="27"/>
  <c r="BB2417" i="27"/>
  <c r="AX2417" i="27"/>
  <c r="AW2417" i="27"/>
  <c r="AV2417" i="27"/>
  <c r="AQ2417" i="27"/>
  <c r="AP2417" i="27"/>
  <c r="AO2417" i="27"/>
  <c r="BF2403" i="27"/>
  <c r="BE2403" i="27"/>
  <c r="BD2403" i="27"/>
  <c r="BC2403" i="27"/>
  <c r="BB2403" i="27"/>
  <c r="AX2403" i="27"/>
  <c r="AW2403" i="27"/>
  <c r="AV2403" i="27"/>
  <c r="AQ2403" i="27"/>
  <c r="AP2403" i="27"/>
  <c r="AO2403" i="27"/>
  <c r="BF2389" i="27"/>
  <c r="BE2389" i="27"/>
  <c r="BD2389" i="27"/>
  <c r="BC2389" i="27"/>
  <c r="BB2389" i="27"/>
  <c r="AX2389" i="27"/>
  <c r="AW2389" i="27"/>
  <c r="AV2389" i="27"/>
  <c r="AQ2389" i="27"/>
  <c r="AP2389" i="27"/>
  <c r="AO2389" i="27"/>
  <c r="BF2386" i="27"/>
  <c r="BE2386" i="27"/>
  <c r="BD2386" i="27"/>
  <c r="BC2386" i="27"/>
  <c r="BB2386" i="27"/>
  <c r="AX2386" i="27"/>
  <c r="AW2386" i="27"/>
  <c r="AV2386" i="27"/>
  <c r="AQ2386" i="27"/>
  <c r="AP2386" i="27"/>
  <c r="AO2386" i="27"/>
  <c r="BF2383" i="27"/>
  <c r="BE2383" i="27"/>
  <c r="BD2383" i="27"/>
  <c r="BC2383" i="27"/>
  <c r="BB2383" i="27"/>
  <c r="AX2383" i="27"/>
  <c r="AW2383" i="27"/>
  <c r="AV2383" i="27"/>
  <c r="AQ2383" i="27"/>
  <c r="AP2383" i="27"/>
  <c r="AO2383" i="27"/>
  <c r="BF2359" i="27"/>
  <c r="BE2359" i="27"/>
  <c r="BD2359" i="27"/>
  <c r="BC2359" i="27"/>
  <c r="BB2359" i="27"/>
  <c r="AX2359" i="27"/>
  <c r="AW2359" i="27"/>
  <c r="AV2359" i="27"/>
  <c r="AQ2359" i="27"/>
  <c r="AP2359" i="27"/>
  <c r="AO2359" i="27"/>
  <c r="BF2355" i="27"/>
  <c r="BE2355" i="27"/>
  <c r="BD2355" i="27"/>
  <c r="BC2355" i="27"/>
  <c r="BB2355" i="27"/>
  <c r="AX2355" i="27"/>
  <c r="AW2355" i="27"/>
  <c r="AV2355" i="27"/>
  <c r="AQ2355" i="27"/>
  <c r="AP2355" i="27"/>
  <c r="AO2355" i="27"/>
  <c r="BF2350" i="27"/>
  <c r="BE2350" i="27"/>
  <c r="BD2350" i="27"/>
  <c r="BC2350" i="27"/>
  <c r="BB2350" i="27"/>
  <c r="AX2350" i="27"/>
  <c r="AW2350" i="27"/>
  <c r="AV2350" i="27"/>
  <c r="AQ2350" i="27"/>
  <c r="AP2350" i="27"/>
  <c r="AO2350" i="27"/>
  <c r="BF2346" i="27"/>
  <c r="BE2346" i="27"/>
  <c r="BD2346" i="27"/>
  <c r="BC2346" i="27"/>
  <c r="BB2346" i="27"/>
  <c r="AX2346" i="27"/>
  <c r="AW2346" i="27"/>
  <c r="AV2346" i="27"/>
  <c r="AQ2346" i="27"/>
  <c r="AP2346" i="27"/>
  <c r="AO2346" i="27"/>
  <c r="BF2343" i="27"/>
  <c r="BE2343" i="27"/>
  <c r="BD2343" i="27"/>
  <c r="BC2343" i="27"/>
  <c r="BB2343" i="27"/>
  <c r="AX2343" i="27"/>
  <c r="AW2343" i="27"/>
  <c r="AV2343" i="27"/>
  <c r="AQ2343" i="27"/>
  <c r="AP2343" i="27"/>
  <c r="AO2343" i="27"/>
  <c r="BF2342" i="27"/>
  <c r="BE2342" i="27"/>
  <c r="BD2342" i="27"/>
  <c r="BC2342" i="27"/>
  <c r="BB2342" i="27"/>
  <c r="AX2342" i="27"/>
  <c r="AW2342" i="27"/>
  <c r="AV2342" i="27"/>
  <c r="AQ2342" i="27"/>
  <c r="AP2342" i="27"/>
  <c r="AO2342" i="27"/>
  <c r="BF2339" i="27"/>
  <c r="BE2339" i="27"/>
  <c r="BD2339" i="27"/>
  <c r="BC2339" i="27"/>
  <c r="BB2339" i="27"/>
  <c r="AX2339" i="27"/>
  <c r="AW2339" i="27"/>
  <c r="AV2339" i="27"/>
  <c r="AQ2339" i="27"/>
  <c r="AP2339" i="27"/>
  <c r="AO2339" i="27"/>
  <c r="BF2337" i="27"/>
  <c r="BE2337" i="27"/>
  <c r="BD2337" i="27"/>
  <c r="BC2337" i="27"/>
  <c r="BB2337" i="27"/>
  <c r="AX2337" i="27"/>
  <c r="AW2337" i="27"/>
  <c r="AV2337" i="27"/>
  <c r="AQ2337" i="27"/>
  <c r="AP2337" i="27"/>
  <c r="AO2337" i="27"/>
  <c r="BF2328" i="27"/>
  <c r="BE2328" i="27"/>
  <c r="BD2328" i="27"/>
  <c r="BC2328" i="27"/>
  <c r="BB2328" i="27"/>
  <c r="AX2328" i="27"/>
  <c r="AW2328" i="27"/>
  <c r="AV2328" i="27"/>
  <c r="AQ2328" i="27"/>
  <c r="AP2328" i="27"/>
  <c r="AO2328" i="27"/>
  <c r="BF2313" i="27"/>
  <c r="BE2313" i="27"/>
  <c r="BD2313" i="27"/>
  <c r="BC2313" i="27"/>
  <c r="BB2313" i="27"/>
  <c r="AX2313" i="27"/>
  <c r="AW2313" i="27"/>
  <c r="AV2313" i="27"/>
  <c r="AQ2313" i="27"/>
  <c r="AP2313" i="27"/>
  <c r="AO2313" i="27"/>
  <c r="BF2295" i="27"/>
  <c r="BE2295" i="27"/>
  <c r="BD2295" i="27"/>
  <c r="BC2295" i="27"/>
  <c r="BB2295" i="27"/>
  <c r="AX2295" i="27"/>
  <c r="AW2295" i="27"/>
  <c r="AV2295" i="27"/>
  <c r="AQ2295" i="27"/>
  <c r="AP2295" i="27"/>
  <c r="AO2295" i="27"/>
  <c r="BF2289" i="27"/>
  <c r="BE2289" i="27"/>
  <c r="BD2289" i="27"/>
  <c r="BC2289" i="27"/>
  <c r="BB2289" i="27"/>
  <c r="AX2289" i="27"/>
  <c r="AW2289" i="27"/>
  <c r="AV2289" i="27"/>
  <c r="AQ2289" i="27"/>
  <c r="AP2289" i="27"/>
  <c r="AO2289" i="27"/>
  <c r="BF2287" i="27"/>
  <c r="BE2287" i="27"/>
  <c r="BD2287" i="27"/>
  <c r="BC2287" i="27"/>
  <c r="BB2287" i="27"/>
  <c r="AX2287" i="27"/>
  <c r="AW2287" i="27"/>
  <c r="AV2287" i="27"/>
  <c r="AQ2287" i="27"/>
  <c r="AP2287" i="27"/>
  <c r="AO2287" i="27"/>
  <c r="BF2268" i="27"/>
  <c r="BE2268" i="27"/>
  <c r="BD2268" i="27"/>
  <c r="BC2268" i="27"/>
  <c r="BB2268" i="27"/>
  <c r="AX2268" i="27"/>
  <c r="AW2268" i="27"/>
  <c r="AV2268" i="27"/>
  <c r="AQ2268" i="27"/>
  <c r="AP2268" i="27"/>
  <c r="AO2268" i="27"/>
  <c r="BF2257" i="27"/>
  <c r="BE2257" i="27"/>
  <c r="BD2257" i="27"/>
  <c r="BC2257" i="27"/>
  <c r="BB2257" i="27"/>
  <c r="AX2257" i="27"/>
  <c r="AW2257" i="27"/>
  <c r="AV2257" i="27"/>
  <c r="AQ2257" i="27"/>
  <c r="AP2257" i="27"/>
  <c r="AO2257" i="27"/>
  <c r="BF2254" i="27"/>
  <c r="BE2254" i="27"/>
  <c r="BD2254" i="27"/>
  <c r="BC2254" i="27"/>
  <c r="BB2254" i="27"/>
  <c r="AX2254" i="27"/>
  <c r="AW2254" i="27"/>
  <c r="AV2254" i="27"/>
  <c r="AQ2254" i="27"/>
  <c r="AP2254" i="27"/>
  <c r="AO2254" i="27"/>
  <c r="BF2251" i="27"/>
  <c r="BE2251" i="27"/>
  <c r="BD2251" i="27"/>
  <c r="BC2251" i="27"/>
  <c r="BB2251" i="27"/>
  <c r="AX2251" i="27"/>
  <c r="AW2251" i="27"/>
  <c r="AV2251" i="27"/>
  <c r="AQ2251" i="27"/>
  <c r="AP2251" i="27"/>
  <c r="AO2251" i="27"/>
  <c r="BF2250" i="27"/>
  <c r="BE2250" i="27"/>
  <c r="BD2250" i="27"/>
  <c r="BC2250" i="27"/>
  <c r="BB2250" i="27"/>
  <c r="AX2250" i="27"/>
  <c r="AW2250" i="27"/>
  <c r="AV2250" i="27"/>
  <c r="AQ2250" i="27"/>
  <c r="AP2250" i="27"/>
  <c r="AO2250" i="27"/>
  <c r="BF2249" i="27"/>
  <c r="BE2249" i="27"/>
  <c r="BD2249" i="27"/>
  <c r="BC2249" i="27"/>
  <c r="BB2249" i="27"/>
  <c r="AX2249" i="27"/>
  <c r="AW2249" i="27"/>
  <c r="AV2249" i="27"/>
  <c r="AQ2249" i="27"/>
  <c r="AP2249" i="27"/>
  <c r="AO2249" i="27"/>
  <c r="BF2248" i="27"/>
  <c r="BE2248" i="27"/>
  <c r="BD2248" i="27"/>
  <c r="BC2248" i="27"/>
  <c r="BB2248" i="27"/>
  <c r="AX2248" i="27"/>
  <c r="AW2248" i="27"/>
  <c r="AV2248" i="27"/>
  <c r="AQ2248" i="27"/>
  <c r="AP2248" i="27"/>
  <c r="AO2248" i="27"/>
  <c r="BF2247" i="27"/>
  <c r="BE2247" i="27"/>
  <c r="BD2247" i="27"/>
  <c r="BC2247" i="27"/>
  <c r="BB2247" i="27"/>
  <c r="AX2247" i="27"/>
  <c r="AW2247" i="27"/>
  <c r="AV2247" i="27"/>
  <c r="AQ2247" i="27"/>
  <c r="AP2247" i="27"/>
  <c r="AO2247" i="27"/>
  <c r="BF2246" i="27"/>
  <c r="BE2246" i="27"/>
  <c r="BD2246" i="27"/>
  <c r="BC2246" i="27"/>
  <c r="BB2246" i="27"/>
  <c r="AX2246" i="27"/>
  <c r="AW2246" i="27"/>
  <c r="AV2246" i="27"/>
  <c r="AQ2246" i="27"/>
  <c r="AP2246" i="27"/>
  <c r="AO2246" i="27"/>
  <c r="BF2245" i="27"/>
  <c r="BE2245" i="27"/>
  <c r="BD2245" i="27"/>
  <c r="BC2245" i="27"/>
  <c r="BB2245" i="27"/>
  <c r="AX2245" i="27"/>
  <c r="AW2245" i="27"/>
  <c r="AV2245" i="27"/>
  <c r="AQ2245" i="27"/>
  <c r="AP2245" i="27"/>
  <c r="AO2245" i="27"/>
  <c r="BF2244" i="27"/>
  <c r="BE2244" i="27"/>
  <c r="BD2244" i="27"/>
  <c r="BC2244" i="27"/>
  <c r="BB2244" i="27"/>
  <c r="AX2244" i="27"/>
  <c r="AW2244" i="27"/>
  <c r="AV2244" i="27"/>
  <c r="AQ2244" i="27"/>
  <c r="AP2244" i="27"/>
  <c r="AO2244" i="27"/>
  <c r="BF2243" i="27"/>
  <c r="BE2243" i="27"/>
  <c r="BD2243" i="27"/>
  <c r="BC2243" i="27"/>
  <c r="BB2243" i="27"/>
  <c r="AX2243" i="27"/>
  <c r="AW2243" i="27"/>
  <c r="AV2243" i="27"/>
  <c r="AQ2243" i="27"/>
  <c r="AP2243" i="27"/>
  <c r="AO2243" i="27"/>
  <c r="BF2242" i="27"/>
  <c r="BE2242" i="27"/>
  <c r="BD2242" i="27"/>
  <c r="BC2242" i="27"/>
  <c r="BB2242" i="27"/>
  <c r="AX2242" i="27"/>
  <c r="AW2242" i="27"/>
  <c r="AV2242" i="27"/>
  <c r="AQ2242" i="27"/>
  <c r="AP2242" i="27"/>
  <c r="AO2242" i="27"/>
  <c r="BF2241" i="27"/>
  <c r="BE2241" i="27"/>
  <c r="BD2241" i="27"/>
  <c r="BC2241" i="27"/>
  <c r="BB2241" i="27"/>
  <c r="AX2241" i="27"/>
  <c r="AW2241" i="27"/>
  <c r="AV2241" i="27"/>
  <c r="AQ2241" i="27"/>
  <c r="AP2241" i="27"/>
  <c r="AO2241" i="27"/>
  <c r="BF2240" i="27"/>
  <c r="BE2240" i="27"/>
  <c r="BD2240" i="27"/>
  <c r="BC2240" i="27"/>
  <c r="BB2240" i="27"/>
  <c r="AX2240" i="27"/>
  <c r="AW2240" i="27"/>
  <c r="AV2240" i="27"/>
  <c r="AQ2240" i="27"/>
  <c r="AP2240" i="27"/>
  <c r="AO2240" i="27"/>
  <c r="BF2239" i="27"/>
  <c r="BE2239" i="27"/>
  <c r="BD2239" i="27"/>
  <c r="BC2239" i="27"/>
  <c r="BB2239" i="27"/>
  <c r="AX2239" i="27"/>
  <c r="AW2239" i="27"/>
  <c r="AV2239" i="27"/>
  <c r="AQ2239" i="27"/>
  <c r="AP2239" i="27"/>
  <c r="AO2239" i="27"/>
  <c r="BF2238" i="27"/>
  <c r="BE2238" i="27"/>
  <c r="BD2238" i="27"/>
  <c r="BC2238" i="27"/>
  <c r="BB2238" i="27"/>
  <c r="AX2238" i="27"/>
  <c r="AW2238" i="27"/>
  <c r="AV2238" i="27"/>
  <c r="AQ2238" i="27"/>
  <c r="AP2238" i="27"/>
  <c r="AO2238" i="27"/>
  <c r="BF2233" i="27"/>
  <c r="BE2233" i="27"/>
  <c r="BD2233" i="27"/>
  <c r="BC2233" i="27"/>
  <c r="BB2233" i="27"/>
  <c r="AX2233" i="27"/>
  <c r="AW2233" i="27"/>
  <c r="AV2233" i="27"/>
  <c r="AQ2233" i="27"/>
  <c r="AP2233" i="27"/>
  <c r="AO2233" i="27"/>
  <c r="BF2222" i="27"/>
  <c r="BE2222" i="27"/>
  <c r="BD2222" i="27"/>
  <c r="BC2222" i="27"/>
  <c r="BB2222" i="27"/>
  <c r="AX2222" i="27"/>
  <c r="AW2222" i="27"/>
  <c r="AV2222" i="27"/>
  <c r="AQ2222" i="27"/>
  <c r="AP2222" i="27"/>
  <c r="AO2222" i="27"/>
  <c r="BF2220" i="27"/>
  <c r="BE2220" i="27"/>
  <c r="BD2220" i="27"/>
  <c r="BC2220" i="27"/>
  <c r="BB2220" i="27"/>
  <c r="AX2220" i="27"/>
  <c r="AW2220" i="27"/>
  <c r="AV2220" i="27"/>
  <c r="AQ2220" i="27"/>
  <c r="AP2220" i="27"/>
  <c r="AO2220" i="27"/>
  <c r="BF2219" i="27"/>
  <c r="BE2219" i="27"/>
  <c r="BD2219" i="27"/>
  <c r="BC2219" i="27"/>
  <c r="BB2219" i="27"/>
  <c r="AX2219" i="27"/>
  <c r="AW2219" i="27"/>
  <c r="AV2219" i="27"/>
  <c r="AQ2219" i="27"/>
  <c r="AP2219" i="27"/>
  <c r="AO2219" i="27"/>
  <c r="BF2218" i="27"/>
  <c r="BE2218" i="27"/>
  <c r="BD2218" i="27"/>
  <c r="BC2218" i="27"/>
  <c r="BB2218" i="27"/>
  <c r="AX2218" i="27"/>
  <c r="AW2218" i="27"/>
  <c r="AV2218" i="27"/>
  <c r="AQ2218" i="27"/>
  <c r="AP2218" i="27"/>
  <c r="AO2218" i="27"/>
  <c r="BF2217" i="27"/>
  <c r="BE2217" i="27"/>
  <c r="BD2217" i="27"/>
  <c r="BC2217" i="27"/>
  <c r="BB2217" i="27"/>
  <c r="AX2217" i="27"/>
  <c r="AW2217" i="27"/>
  <c r="AV2217" i="27"/>
  <c r="AQ2217" i="27"/>
  <c r="AP2217" i="27"/>
  <c r="AO2217" i="27"/>
  <c r="BF2216" i="27"/>
  <c r="BE2216" i="27"/>
  <c r="BD2216" i="27"/>
  <c r="BC2216" i="27"/>
  <c r="BB2216" i="27"/>
  <c r="AX2216" i="27"/>
  <c r="AW2216" i="27"/>
  <c r="AV2216" i="27"/>
  <c r="AQ2216" i="27"/>
  <c r="AP2216" i="27"/>
  <c r="AO2216" i="27"/>
  <c r="BF2213" i="27"/>
  <c r="BE2213" i="27"/>
  <c r="BD2213" i="27"/>
  <c r="BC2213" i="27"/>
  <c r="BB2213" i="27"/>
  <c r="AX2213" i="27"/>
  <c r="AW2213" i="27"/>
  <c r="AV2213" i="27"/>
  <c r="AQ2213" i="27"/>
  <c r="AP2213" i="27"/>
  <c r="AO2213" i="27"/>
  <c r="BF2173" i="27"/>
  <c r="BE2173" i="27"/>
  <c r="BD2173" i="27"/>
  <c r="BC2173" i="27"/>
  <c r="BB2173" i="27"/>
  <c r="AX2173" i="27"/>
  <c r="AW2173" i="27"/>
  <c r="AV2173" i="27"/>
  <c r="AQ2173" i="27"/>
  <c r="AP2173" i="27"/>
  <c r="AO2173" i="27"/>
  <c r="BF2168" i="27"/>
  <c r="BE2168" i="27"/>
  <c r="BD2168" i="27"/>
  <c r="BC2168" i="27"/>
  <c r="BB2168" i="27"/>
  <c r="AX2168" i="27"/>
  <c r="AW2168" i="27"/>
  <c r="AV2168" i="27"/>
  <c r="AQ2168" i="27"/>
  <c r="AP2168" i="27"/>
  <c r="AO2168" i="27"/>
  <c r="BF2160" i="27"/>
  <c r="BE2160" i="27"/>
  <c r="BD2160" i="27"/>
  <c r="BC2160" i="27"/>
  <c r="BB2160" i="27"/>
  <c r="AX2160" i="27"/>
  <c r="AW2160" i="27"/>
  <c r="AV2160" i="27"/>
  <c r="AQ2160" i="27"/>
  <c r="AP2160" i="27"/>
  <c r="AO2160" i="27"/>
  <c r="BF2105" i="27"/>
  <c r="BE2105" i="27"/>
  <c r="BD2105" i="27"/>
  <c r="BC2105" i="27"/>
  <c r="BB2105" i="27"/>
  <c r="AX2105" i="27"/>
  <c r="AW2105" i="27"/>
  <c r="AV2105" i="27"/>
  <c r="AQ2105" i="27"/>
  <c r="AP2105" i="27"/>
  <c r="AO2105" i="27"/>
  <c r="BF2090" i="27"/>
  <c r="BE2090" i="27"/>
  <c r="BD2090" i="27"/>
  <c r="BC2090" i="27"/>
  <c r="BB2090" i="27"/>
  <c r="AX2090" i="27"/>
  <c r="AW2090" i="27"/>
  <c r="AV2090" i="27"/>
  <c r="AQ2090" i="27"/>
  <c r="AP2090" i="27"/>
  <c r="AO2090" i="27"/>
  <c r="BF2064" i="27"/>
  <c r="BE2064" i="27"/>
  <c r="BD2064" i="27"/>
  <c r="BC2064" i="27"/>
  <c r="BB2064" i="27"/>
  <c r="AX2064" i="27"/>
  <c r="AW2064" i="27"/>
  <c r="AV2064" i="27"/>
  <c r="AQ2064" i="27"/>
  <c r="AP2064" i="27"/>
  <c r="AO2064" i="27"/>
  <c r="BF2058" i="27"/>
  <c r="BE2058" i="27"/>
  <c r="BD2058" i="27"/>
  <c r="BC2058" i="27"/>
  <c r="BB2058" i="27"/>
  <c r="AX2058" i="27"/>
  <c r="AW2058" i="27"/>
  <c r="AV2058" i="27"/>
  <c r="AQ2058" i="27"/>
  <c r="AP2058" i="27"/>
  <c r="AO2058" i="27"/>
  <c r="BF2054" i="27"/>
  <c r="BE2054" i="27"/>
  <c r="BD2054" i="27"/>
  <c r="BC2054" i="27"/>
  <c r="BB2054" i="27"/>
  <c r="AX2054" i="27"/>
  <c r="AW2054" i="27"/>
  <c r="AV2054" i="27"/>
  <c r="AQ2054" i="27"/>
  <c r="AP2054" i="27"/>
  <c r="AO2054" i="27"/>
  <c r="BF2053" i="27"/>
  <c r="BE2053" i="27"/>
  <c r="BD2053" i="27"/>
  <c r="BC2053" i="27"/>
  <c r="BB2053" i="27"/>
  <c r="AX2053" i="27"/>
  <c r="AW2053" i="27"/>
  <c r="AV2053" i="27"/>
  <c r="AQ2053" i="27"/>
  <c r="AP2053" i="27"/>
  <c r="AO2053" i="27"/>
  <c r="BF2021" i="27"/>
  <c r="BE2021" i="27"/>
  <c r="BD2021" i="27"/>
  <c r="BC2021" i="27"/>
  <c r="BB2021" i="27"/>
  <c r="AX2021" i="27"/>
  <c r="AW2021" i="27"/>
  <c r="AV2021" i="27"/>
  <c r="AQ2021" i="27"/>
  <c r="AP2021" i="27"/>
  <c r="AO2021" i="27"/>
  <c r="BF2017" i="27"/>
  <c r="BE2017" i="27"/>
  <c r="BD2017" i="27"/>
  <c r="BC2017" i="27"/>
  <c r="BB2017" i="27"/>
  <c r="AX2017" i="27"/>
  <c r="AW2017" i="27"/>
  <c r="AV2017" i="27"/>
  <c r="AQ2017" i="27"/>
  <c r="AP2017" i="27"/>
  <c r="AO2017" i="27"/>
  <c r="BF2015" i="27"/>
  <c r="BE2015" i="27"/>
  <c r="BD2015" i="27"/>
  <c r="BC2015" i="27"/>
  <c r="BB2015" i="27"/>
  <c r="AX2015" i="27"/>
  <c r="AW2015" i="27"/>
  <c r="AV2015" i="27"/>
  <c r="AQ2015" i="27"/>
  <c r="AP2015" i="27"/>
  <c r="AO2015" i="27"/>
  <c r="BF2014" i="27"/>
  <c r="BE2014" i="27"/>
  <c r="BD2014" i="27"/>
  <c r="BC2014" i="27"/>
  <c r="BB2014" i="27"/>
  <c r="AX2014" i="27"/>
  <c r="AW2014" i="27"/>
  <c r="AV2014" i="27"/>
  <c r="AQ2014" i="27"/>
  <c r="AP2014" i="27"/>
  <c r="AO2014" i="27"/>
  <c r="BF2007" i="27"/>
  <c r="BE2007" i="27"/>
  <c r="BD2007" i="27"/>
  <c r="BC2007" i="27"/>
  <c r="BB2007" i="27"/>
  <c r="AX2007" i="27"/>
  <c r="AW2007" i="27"/>
  <c r="AV2007" i="27"/>
  <c r="AQ2007" i="27"/>
  <c r="AP2007" i="27"/>
  <c r="AO2007" i="27"/>
  <c r="BF2005" i="27"/>
  <c r="BE2005" i="27"/>
  <c r="BD2005" i="27"/>
  <c r="BC2005" i="27"/>
  <c r="BB2005" i="27"/>
  <c r="AX2005" i="27"/>
  <c r="AW2005" i="27"/>
  <c r="AV2005" i="27"/>
  <c r="AQ2005" i="27"/>
  <c r="AP2005" i="27"/>
  <c r="AO2005" i="27"/>
  <c r="BF1989" i="27"/>
  <c r="BE1989" i="27"/>
  <c r="BD1989" i="27"/>
  <c r="BC1989" i="27"/>
  <c r="BB1989" i="27"/>
  <c r="AX1989" i="27"/>
  <c r="AW1989" i="27"/>
  <c r="AV1989" i="27"/>
  <c r="AQ1989" i="27"/>
  <c r="AP1989" i="27"/>
  <c r="AO1989" i="27"/>
  <c r="BF1985" i="27"/>
  <c r="BE1985" i="27"/>
  <c r="BD1985" i="27"/>
  <c r="BC1985" i="27"/>
  <c r="BB1985" i="27"/>
  <c r="AX1985" i="27"/>
  <c r="AW1985" i="27"/>
  <c r="AV1985" i="27"/>
  <c r="AQ1985" i="27"/>
  <c r="AP1985" i="27"/>
  <c r="AO1985" i="27"/>
  <c r="BF1982" i="27"/>
  <c r="BE1982" i="27"/>
  <c r="BD1982" i="27"/>
  <c r="BC1982" i="27"/>
  <c r="BB1982" i="27"/>
  <c r="AX1982" i="27"/>
  <c r="AW1982" i="27"/>
  <c r="AV1982" i="27"/>
  <c r="AQ1982" i="27"/>
  <c r="AP1982" i="27"/>
  <c r="AO1982" i="27"/>
  <c r="BF1937" i="27"/>
  <c r="BE1937" i="27"/>
  <c r="BD1937" i="27"/>
  <c r="BC1937" i="27"/>
  <c r="BB1937" i="27"/>
  <c r="AX1937" i="27"/>
  <c r="AW1937" i="27"/>
  <c r="AV1937" i="27"/>
  <c r="AQ1937" i="27"/>
  <c r="AP1937" i="27"/>
  <c r="AO1937" i="27"/>
  <c r="BF1936" i="27"/>
  <c r="BE1936" i="27"/>
  <c r="BD1936" i="27"/>
  <c r="BC1936" i="27"/>
  <c r="BB1936" i="27"/>
  <c r="AX1936" i="27"/>
  <c r="AW1936" i="27"/>
  <c r="AV1936" i="27"/>
  <c r="AQ1936" i="27"/>
  <c r="AP1936" i="27"/>
  <c r="AO1936" i="27"/>
  <c r="BF1927" i="27"/>
  <c r="BE1927" i="27"/>
  <c r="BD1927" i="27"/>
  <c r="BC1927" i="27"/>
  <c r="BB1927" i="27"/>
  <c r="AX1927" i="27"/>
  <c r="AW1927" i="27"/>
  <c r="AV1927" i="27"/>
  <c r="AQ1927" i="27"/>
  <c r="AP1927" i="27"/>
  <c r="AO1927" i="27"/>
  <c r="BF1926" i="27"/>
  <c r="BE1926" i="27"/>
  <c r="BD1926" i="27"/>
  <c r="BC1926" i="27"/>
  <c r="BB1926" i="27"/>
  <c r="AX1926" i="27"/>
  <c r="AW1926" i="27"/>
  <c r="AV1926" i="27"/>
  <c r="AQ1926" i="27"/>
  <c r="AP1926" i="27"/>
  <c r="AO1926" i="27"/>
  <c r="BF1924" i="27"/>
  <c r="BE1924" i="27"/>
  <c r="BD1924" i="27"/>
  <c r="BC1924" i="27"/>
  <c r="BB1924" i="27"/>
  <c r="AX1924" i="27"/>
  <c r="AW1924" i="27"/>
  <c r="AV1924" i="27"/>
  <c r="AQ1924" i="27"/>
  <c r="AP1924" i="27"/>
  <c r="AO1924" i="27"/>
  <c r="BF1923" i="27"/>
  <c r="BE1923" i="27"/>
  <c r="BD1923" i="27"/>
  <c r="BC1923" i="27"/>
  <c r="BB1923" i="27"/>
  <c r="AX1923" i="27"/>
  <c r="AW1923" i="27"/>
  <c r="AV1923" i="27"/>
  <c r="AQ1923" i="27"/>
  <c r="AP1923" i="27"/>
  <c r="AO1923" i="27"/>
  <c r="BF1922" i="27"/>
  <c r="BE1922" i="27"/>
  <c r="BD1922" i="27"/>
  <c r="BC1922" i="27"/>
  <c r="BB1922" i="27"/>
  <c r="AX1922" i="27"/>
  <c r="AW1922" i="27"/>
  <c r="AV1922" i="27"/>
  <c r="AQ1922" i="27"/>
  <c r="AP1922" i="27"/>
  <c r="AO1922" i="27"/>
  <c r="BF1921" i="27"/>
  <c r="BE1921" i="27"/>
  <c r="BD1921" i="27"/>
  <c r="BC1921" i="27"/>
  <c r="BB1921" i="27"/>
  <c r="AX1921" i="27"/>
  <c r="AW1921" i="27"/>
  <c r="AV1921" i="27"/>
  <c r="AQ1921" i="27"/>
  <c r="AP1921" i="27"/>
  <c r="AO1921" i="27"/>
  <c r="BF1920" i="27"/>
  <c r="BE1920" i="27"/>
  <c r="BD1920" i="27"/>
  <c r="BC1920" i="27"/>
  <c r="BB1920" i="27"/>
  <c r="AX1920" i="27"/>
  <c r="AW1920" i="27"/>
  <c r="AV1920" i="27"/>
  <c r="AQ1920" i="27"/>
  <c r="AP1920" i="27"/>
  <c r="AO1920" i="27"/>
  <c r="BF1919" i="27"/>
  <c r="BE1919" i="27"/>
  <c r="BD1919" i="27"/>
  <c r="BC1919" i="27"/>
  <c r="BB1919" i="27"/>
  <c r="AX1919" i="27"/>
  <c r="AW1919" i="27"/>
  <c r="AV1919" i="27"/>
  <c r="AQ1919" i="27"/>
  <c r="AP1919" i="27"/>
  <c r="AO1919" i="27"/>
  <c r="BF1908" i="27"/>
  <c r="BE1908" i="27"/>
  <c r="BD1908" i="27"/>
  <c r="BC1908" i="27"/>
  <c r="BB1908" i="27"/>
  <c r="AX1908" i="27"/>
  <c r="AW1908" i="27"/>
  <c r="AV1908" i="27"/>
  <c r="AQ1908" i="27"/>
  <c r="AP1908" i="27"/>
  <c r="AO1908" i="27"/>
  <c r="BF1907" i="27"/>
  <c r="BE1907" i="27"/>
  <c r="BD1907" i="27"/>
  <c r="BC1907" i="27"/>
  <c r="BB1907" i="27"/>
  <c r="AX1907" i="27"/>
  <c r="AW1907" i="27"/>
  <c r="AV1907" i="27"/>
  <c r="AQ1907" i="27"/>
  <c r="AP1907" i="27"/>
  <c r="AO1907" i="27"/>
  <c r="BF1903" i="27"/>
  <c r="BE1903" i="27"/>
  <c r="BD1903" i="27"/>
  <c r="BC1903" i="27"/>
  <c r="BB1903" i="27"/>
  <c r="AX1903" i="27"/>
  <c r="AW1903" i="27"/>
  <c r="AV1903" i="27"/>
  <c r="AQ1903" i="27"/>
  <c r="AP1903" i="27"/>
  <c r="AO1903" i="27"/>
  <c r="BF1901" i="27"/>
  <c r="BE1901" i="27"/>
  <c r="BD1901" i="27"/>
  <c r="BC1901" i="27"/>
  <c r="BB1901" i="27"/>
  <c r="AX1901" i="27"/>
  <c r="AW1901" i="27"/>
  <c r="AV1901" i="27"/>
  <c r="AQ1901" i="27"/>
  <c r="AP1901" i="27"/>
  <c r="AO1901" i="27"/>
  <c r="BF1899" i="27"/>
  <c r="BE1899" i="27"/>
  <c r="BD1899" i="27"/>
  <c r="BC1899" i="27"/>
  <c r="BB1899" i="27"/>
  <c r="AX1899" i="27"/>
  <c r="AW1899" i="27"/>
  <c r="AV1899" i="27"/>
  <c r="AQ1899" i="27"/>
  <c r="AP1899" i="27"/>
  <c r="AO1899" i="27"/>
  <c r="BF1872" i="27"/>
  <c r="BE1872" i="27"/>
  <c r="BD1872" i="27"/>
  <c r="BC1872" i="27"/>
  <c r="BB1872" i="27"/>
  <c r="AX1872" i="27"/>
  <c r="AW1872" i="27"/>
  <c r="AV1872" i="27"/>
  <c r="AQ1872" i="27"/>
  <c r="AP1872" i="27"/>
  <c r="AO1872" i="27"/>
  <c r="BF1864" i="27"/>
  <c r="BE1864" i="27"/>
  <c r="BD1864" i="27"/>
  <c r="BC1864" i="27"/>
  <c r="BB1864" i="27"/>
  <c r="AX1864" i="27"/>
  <c r="AW1864" i="27"/>
  <c r="AV1864" i="27"/>
  <c r="AQ1864" i="27"/>
  <c r="AP1864" i="27"/>
  <c r="AO1864" i="27"/>
  <c r="BF1861" i="27"/>
  <c r="BE1861" i="27"/>
  <c r="BD1861" i="27"/>
  <c r="BC1861" i="27"/>
  <c r="BB1861" i="27"/>
  <c r="AX1861" i="27"/>
  <c r="AW1861" i="27"/>
  <c r="AV1861" i="27"/>
  <c r="AQ1861" i="27"/>
  <c r="AP1861" i="27"/>
  <c r="AO1861" i="27"/>
  <c r="BF1860" i="27"/>
  <c r="BE1860" i="27"/>
  <c r="BD1860" i="27"/>
  <c r="BC1860" i="27"/>
  <c r="BB1860" i="27"/>
  <c r="AX1860" i="27"/>
  <c r="AW1860" i="27"/>
  <c r="AV1860" i="27"/>
  <c r="AQ1860" i="27"/>
  <c r="AP1860" i="27"/>
  <c r="AO1860" i="27"/>
  <c r="BF1846" i="27"/>
  <c r="BE1846" i="27"/>
  <c r="BD1846" i="27"/>
  <c r="BC1846" i="27"/>
  <c r="BB1846" i="27"/>
  <c r="AX1846" i="27"/>
  <c r="AW1846" i="27"/>
  <c r="AV1846" i="27"/>
  <c r="AQ1846" i="27"/>
  <c r="AP1846" i="27"/>
  <c r="AO1846" i="27"/>
  <c r="BF1835" i="27"/>
  <c r="BE1835" i="27"/>
  <c r="BD1835" i="27"/>
  <c r="BC1835" i="27"/>
  <c r="BB1835" i="27"/>
  <c r="AX1835" i="27"/>
  <c r="AW1835" i="27"/>
  <c r="AV1835" i="27"/>
  <c r="AQ1835" i="27"/>
  <c r="AP1835" i="27"/>
  <c r="AO1835" i="27"/>
  <c r="BF1834" i="27"/>
  <c r="BE1834" i="27"/>
  <c r="BD1834" i="27"/>
  <c r="BC1834" i="27"/>
  <c r="BB1834" i="27"/>
  <c r="AX1834" i="27"/>
  <c r="AW1834" i="27"/>
  <c r="AV1834" i="27"/>
  <c r="AQ1834" i="27"/>
  <c r="AP1834" i="27"/>
  <c r="AO1834" i="27"/>
  <c r="BF1817" i="27"/>
  <c r="BE1817" i="27"/>
  <c r="BD1817" i="27"/>
  <c r="BC1817" i="27"/>
  <c r="BB1817" i="27"/>
  <c r="AX1817" i="27"/>
  <c r="AW1817" i="27"/>
  <c r="AV1817" i="27"/>
  <c r="AQ1817" i="27"/>
  <c r="AP1817" i="27"/>
  <c r="AO1817" i="27"/>
  <c r="BF1816" i="27"/>
  <c r="BE1816" i="27"/>
  <c r="BD1816" i="27"/>
  <c r="BC1816" i="27"/>
  <c r="BB1816" i="27"/>
  <c r="AX1816" i="27"/>
  <c r="AW1816" i="27"/>
  <c r="AV1816" i="27"/>
  <c r="AQ1816" i="27"/>
  <c r="AP1816" i="27"/>
  <c r="AO1816" i="27"/>
  <c r="BF1800" i="27"/>
  <c r="BE1800" i="27"/>
  <c r="BD1800" i="27"/>
  <c r="BC1800" i="27"/>
  <c r="BB1800" i="27"/>
  <c r="AX1800" i="27"/>
  <c r="AW1800" i="27"/>
  <c r="AV1800" i="27"/>
  <c r="AQ1800" i="27"/>
  <c r="AP1800" i="27"/>
  <c r="AO1800" i="27"/>
  <c r="BF1797" i="27"/>
  <c r="BE1797" i="27"/>
  <c r="BD1797" i="27"/>
  <c r="BC1797" i="27"/>
  <c r="BB1797" i="27"/>
  <c r="AX1797" i="27"/>
  <c r="AW1797" i="27"/>
  <c r="AV1797" i="27"/>
  <c r="AQ1797" i="27"/>
  <c r="AP1797" i="27"/>
  <c r="AO1797" i="27"/>
  <c r="BF1796" i="27"/>
  <c r="BE1796" i="27"/>
  <c r="BD1796" i="27"/>
  <c r="BC1796" i="27"/>
  <c r="BB1796" i="27"/>
  <c r="AX1796" i="27"/>
  <c r="AW1796" i="27"/>
  <c r="AV1796" i="27"/>
  <c r="AQ1796" i="27"/>
  <c r="AP1796" i="27"/>
  <c r="AO1796" i="27"/>
  <c r="BF1781" i="27"/>
  <c r="BE1781" i="27"/>
  <c r="BD1781" i="27"/>
  <c r="BC1781" i="27"/>
  <c r="BB1781" i="27"/>
  <c r="AX1781" i="27"/>
  <c r="AW1781" i="27"/>
  <c r="AV1781" i="27"/>
  <c r="AQ1781" i="27"/>
  <c r="AP1781" i="27"/>
  <c r="AO1781" i="27"/>
  <c r="BF1764" i="27"/>
  <c r="BE1764" i="27"/>
  <c r="BD1764" i="27"/>
  <c r="BC1764" i="27"/>
  <c r="BB1764" i="27"/>
  <c r="AX1764" i="27"/>
  <c r="AW1764" i="27"/>
  <c r="AV1764" i="27"/>
  <c r="AQ1764" i="27"/>
  <c r="AP1764" i="27"/>
  <c r="AO1764" i="27"/>
  <c r="BF1746" i="27"/>
  <c r="BE1746" i="27"/>
  <c r="BD1746" i="27"/>
  <c r="BC1746" i="27"/>
  <c r="BB1746" i="27"/>
  <c r="AX1746" i="27"/>
  <c r="AW1746" i="27"/>
  <c r="AV1746" i="27"/>
  <c r="AQ1746" i="27"/>
  <c r="AP1746" i="27"/>
  <c r="AO1746" i="27"/>
  <c r="BF1716" i="27"/>
  <c r="BE1716" i="27"/>
  <c r="BD1716" i="27"/>
  <c r="BC1716" i="27"/>
  <c r="BB1716" i="27"/>
  <c r="AX1716" i="27"/>
  <c r="AW1716" i="27"/>
  <c r="AV1716" i="27"/>
  <c r="AQ1716" i="27"/>
  <c r="AP1716" i="27"/>
  <c r="AO1716" i="27"/>
  <c r="BF1715" i="27"/>
  <c r="BE1715" i="27"/>
  <c r="BD1715" i="27"/>
  <c r="BC1715" i="27"/>
  <c r="BB1715" i="27"/>
  <c r="AX1715" i="27"/>
  <c r="AW1715" i="27"/>
  <c r="AV1715" i="27"/>
  <c r="AQ1715" i="27"/>
  <c r="AP1715" i="27"/>
  <c r="AO1715" i="27"/>
  <c r="BF1714" i="27"/>
  <c r="BE1714" i="27"/>
  <c r="BD1714" i="27"/>
  <c r="BC1714" i="27"/>
  <c r="BB1714" i="27"/>
  <c r="AX1714" i="27"/>
  <c r="AW1714" i="27"/>
  <c r="AV1714" i="27"/>
  <c r="AQ1714" i="27"/>
  <c r="AP1714" i="27"/>
  <c r="AO1714" i="27"/>
  <c r="BF1713" i="27"/>
  <c r="BE1713" i="27"/>
  <c r="BD1713" i="27"/>
  <c r="BC1713" i="27"/>
  <c r="BB1713" i="27"/>
  <c r="AX1713" i="27"/>
  <c r="AW1713" i="27"/>
  <c r="AV1713" i="27"/>
  <c r="AQ1713" i="27"/>
  <c r="AP1713" i="27"/>
  <c r="AO1713" i="27"/>
  <c r="BF1711" i="27"/>
  <c r="BE1711" i="27"/>
  <c r="BD1711" i="27"/>
  <c r="BC1711" i="27"/>
  <c r="BB1711" i="27"/>
  <c r="AX1711" i="27"/>
  <c r="AW1711" i="27"/>
  <c r="AV1711" i="27"/>
  <c r="AQ1711" i="27"/>
  <c r="AP1711" i="27"/>
  <c r="AO1711" i="27"/>
  <c r="BF1704" i="27"/>
  <c r="BE1704" i="27"/>
  <c r="BD1704" i="27"/>
  <c r="BC1704" i="27"/>
  <c r="BB1704" i="27"/>
  <c r="AX1704" i="27"/>
  <c r="AW1704" i="27"/>
  <c r="AV1704" i="27"/>
  <c r="AQ1704" i="27"/>
  <c r="AP1704" i="27"/>
  <c r="AO1704" i="27"/>
  <c r="BF1674" i="27"/>
  <c r="BE1674" i="27"/>
  <c r="BD1674" i="27"/>
  <c r="BC1674" i="27"/>
  <c r="BB1674" i="27"/>
  <c r="AX1674" i="27"/>
  <c r="AW1674" i="27"/>
  <c r="AV1674" i="27"/>
  <c r="AQ1674" i="27"/>
  <c r="AP1674" i="27"/>
  <c r="AO1674" i="27"/>
  <c r="BF1661" i="27"/>
  <c r="BE1661" i="27"/>
  <c r="BD1661" i="27"/>
  <c r="BC1661" i="27"/>
  <c r="BB1661" i="27"/>
  <c r="AX1661" i="27"/>
  <c r="AW1661" i="27"/>
  <c r="AV1661" i="27"/>
  <c r="AQ1661" i="27"/>
  <c r="AP1661" i="27"/>
  <c r="AO1661" i="27"/>
  <c r="BF1653" i="27"/>
  <c r="BE1653" i="27"/>
  <c r="BD1653" i="27"/>
  <c r="BC1653" i="27"/>
  <c r="BB1653" i="27"/>
  <c r="AX1653" i="27"/>
  <c r="AW1653" i="27"/>
  <c r="AV1653" i="27"/>
  <c r="AQ1653" i="27"/>
  <c r="AP1653" i="27"/>
  <c r="AO1653" i="27"/>
  <c r="BF1650" i="27"/>
  <c r="BE1650" i="27"/>
  <c r="BD1650" i="27"/>
  <c r="BC1650" i="27"/>
  <c r="BB1650" i="27"/>
  <c r="AX1650" i="27"/>
  <c r="AW1650" i="27"/>
  <c r="AV1650" i="27"/>
  <c r="AQ1650" i="27"/>
  <c r="AP1650" i="27"/>
  <c r="AO1650" i="27"/>
  <c r="BF1617" i="27"/>
  <c r="BE1617" i="27"/>
  <c r="BD1617" i="27"/>
  <c r="BC1617" i="27"/>
  <c r="BB1617" i="27"/>
  <c r="AX1617" i="27"/>
  <c r="AW1617" i="27"/>
  <c r="AV1617" i="27"/>
  <c r="AQ1617" i="27"/>
  <c r="AP1617" i="27"/>
  <c r="AO1617" i="27"/>
  <c r="BF1606" i="27"/>
  <c r="BE1606" i="27"/>
  <c r="BD1606" i="27"/>
  <c r="BC1606" i="27"/>
  <c r="BB1606" i="27"/>
  <c r="AX1606" i="27"/>
  <c r="AW1606" i="27"/>
  <c r="AV1606" i="27"/>
  <c r="AQ1606" i="27"/>
  <c r="AP1606" i="27"/>
  <c r="AO1606" i="27"/>
  <c r="BF1602" i="27"/>
  <c r="BE1602" i="27"/>
  <c r="BD1602" i="27"/>
  <c r="BC1602" i="27"/>
  <c r="BB1602" i="27"/>
  <c r="AX1602" i="27"/>
  <c r="AW1602" i="27"/>
  <c r="AV1602" i="27"/>
  <c r="AQ1602" i="27"/>
  <c r="AP1602" i="27"/>
  <c r="AO1602" i="27"/>
  <c r="BF1580" i="27"/>
  <c r="BE1580" i="27"/>
  <c r="BD1580" i="27"/>
  <c r="BC1580" i="27"/>
  <c r="BB1580" i="27"/>
  <c r="AX1580" i="27"/>
  <c r="AW1580" i="27"/>
  <c r="AV1580" i="27"/>
  <c r="AQ1580" i="27"/>
  <c r="AP1580" i="27"/>
  <c r="AO1580" i="27"/>
  <c r="BF1568" i="27"/>
  <c r="BE1568" i="27"/>
  <c r="BD1568" i="27"/>
  <c r="BC1568" i="27"/>
  <c r="BB1568" i="27"/>
  <c r="AX1568" i="27"/>
  <c r="AW1568" i="27"/>
  <c r="AV1568" i="27"/>
  <c r="AQ1568" i="27"/>
  <c r="AP1568" i="27"/>
  <c r="AO1568" i="27"/>
  <c r="BF1558" i="27"/>
  <c r="BE1558" i="27"/>
  <c r="BD1558" i="27"/>
  <c r="BC1558" i="27"/>
  <c r="BB1558" i="27"/>
  <c r="AX1558" i="27"/>
  <c r="AW1558" i="27"/>
  <c r="AV1558" i="27"/>
  <c r="AQ1558" i="27"/>
  <c r="AP1558" i="27"/>
  <c r="AO1558" i="27"/>
  <c r="BF1555" i="27"/>
  <c r="BE1555" i="27"/>
  <c r="BD1555" i="27"/>
  <c r="BC1555" i="27"/>
  <c r="BB1555" i="27"/>
  <c r="AX1555" i="27"/>
  <c r="AW1555" i="27"/>
  <c r="AV1555" i="27"/>
  <c r="AQ1555" i="27"/>
  <c r="AP1555" i="27"/>
  <c r="AO1555" i="27"/>
  <c r="BF1526" i="27"/>
  <c r="BE1526" i="27"/>
  <c r="BD1526" i="27"/>
  <c r="BC1526" i="27"/>
  <c r="BB1526" i="27"/>
  <c r="AX1526" i="27"/>
  <c r="AW1526" i="27"/>
  <c r="AV1526" i="27"/>
  <c r="AQ1526" i="27"/>
  <c r="AP1526" i="27"/>
  <c r="AO1526" i="27"/>
  <c r="BF1504" i="27"/>
  <c r="BE1504" i="27"/>
  <c r="BD1504" i="27"/>
  <c r="BC1504" i="27"/>
  <c r="BB1504" i="27"/>
  <c r="AX1504" i="27"/>
  <c r="AW1504" i="27"/>
  <c r="AV1504" i="27"/>
  <c r="AQ1504" i="27"/>
  <c r="AP1504" i="27"/>
  <c r="AO1504" i="27"/>
  <c r="BF1501" i="27"/>
  <c r="BE1501" i="27"/>
  <c r="BD1501" i="27"/>
  <c r="BC1501" i="27"/>
  <c r="BB1501" i="27"/>
  <c r="AX1501" i="27"/>
  <c r="AW1501" i="27"/>
  <c r="AV1501" i="27"/>
  <c r="AQ1501" i="27"/>
  <c r="AP1501" i="27"/>
  <c r="AO1501" i="27"/>
  <c r="BF1376" i="27"/>
  <c r="BE1376" i="27"/>
  <c r="BD1376" i="27"/>
  <c r="BC1376" i="27"/>
  <c r="BB1376" i="27"/>
  <c r="AX1376" i="27"/>
  <c r="AW1376" i="27"/>
  <c r="AV1376" i="27"/>
  <c r="AQ1376" i="27"/>
  <c r="AP1376" i="27"/>
  <c r="AO1376" i="27"/>
  <c r="BF1364" i="27"/>
  <c r="BE1364" i="27"/>
  <c r="BD1364" i="27"/>
  <c r="BC1364" i="27"/>
  <c r="BB1364" i="27"/>
  <c r="AX1364" i="27"/>
  <c r="AW1364" i="27"/>
  <c r="AV1364" i="27"/>
  <c r="AQ1364" i="27"/>
  <c r="AP1364" i="27"/>
  <c r="AO1364" i="27"/>
  <c r="BF1355" i="27"/>
  <c r="BE1355" i="27"/>
  <c r="BD1355" i="27"/>
  <c r="BC1355" i="27"/>
  <c r="BB1355" i="27"/>
  <c r="AX1355" i="27"/>
  <c r="AW1355" i="27"/>
  <c r="AV1355" i="27"/>
  <c r="AQ1355" i="27"/>
  <c r="AP1355" i="27"/>
  <c r="AO1355" i="27"/>
  <c r="BF1341" i="27"/>
  <c r="BE1341" i="27"/>
  <c r="BD1341" i="27"/>
  <c r="BC1341" i="27"/>
  <c r="BB1341" i="27"/>
  <c r="AX1341" i="27"/>
  <c r="AW1341" i="27"/>
  <c r="AV1341" i="27"/>
  <c r="AQ1341" i="27"/>
  <c r="AP1341" i="27"/>
  <c r="AO1341" i="27"/>
  <c r="BF1340" i="27"/>
  <c r="BE1340" i="27"/>
  <c r="BD1340" i="27"/>
  <c r="BC1340" i="27"/>
  <c r="BB1340" i="27"/>
  <c r="AX1340" i="27"/>
  <c r="AW1340" i="27"/>
  <c r="AV1340" i="27"/>
  <c r="AQ1340" i="27"/>
  <c r="AP1340" i="27"/>
  <c r="AO1340" i="27"/>
  <c r="BF1333" i="27"/>
  <c r="BE1333" i="27"/>
  <c r="BD1333" i="27"/>
  <c r="BC1333" i="27"/>
  <c r="BB1333" i="27"/>
  <c r="AX1333" i="27"/>
  <c r="AW1333" i="27"/>
  <c r="AV1333" i="27"/>
  <c r="AQ1333" i="27"/>
  <c r="AP1333" i="27"/>
  <c r="AO1333" i="27"/>
  <c r="BF1330" i="27"/>
  <c r="BE1330" i="27"/>
  <c r="BD1330" i="27"/>
  <c r="BC1330" i="27"/>
  <c r="BB1330" i="27"/>
  <c r="AX1330" i="27"/>
  <c r="AW1330" i="27"/>
  <c r="AV1330" i="27"/>
  <c r="AQ1330" i="27"/>
  <c r="AP1330" i="27"/>
  <c r="AO1330" i="27"/>
  <c r="BF1327" i="27"/>
  <c r="BE1327" i="27"/>
  <c r="BD1327" i="27"/>
  <c r="BC1327" i="27"/>
  <c r="BB1327" i="27"/>
  <c r="AX1327" i="27"/>
  <c r="AW1327" i="27"/>
  <c r="AV1327" i="27"/>
  <c r="AQ1327" i="27"/>
  <c r="AP1327" i="27"/>
  <c r="AO1327" i="27"/>
  <c r="BF1316" i="27"/>
  <c r="BE1316" i="27"/>
  <c r="BD1316" i="27"/>
  <c r="BC1316" i="27"/>
  <c r="BB1316" i="27"/>
  <c r="AX1316" i="27"/>
  <c r="AW1316" i="27"/>
  <c r="AV1316" i="27"/>
  <c r="AQ1316" i="27"/>
  <c r="AP1316" i="27"/>
  <c r="AO1316" i="27"/>
  <c r="BF1310" i="27"/>
  <c r="BE1310" i="27"/>
  <c r="BD1310" i="27"/>
  <c r="BC1310" i="27"/>
  <c r="BB1310" i="27"/>
  <c r="AX1310" i="27"/>
  <c r="AW1310" i="27"/>
  <c r="AV1310" i="27"/>
  <c r="AQ1310" i="27"/>
  <c r="AP1310" i="27"/>
  <c r="AO1310" i="27"/>
  <c r="BF1283" i="27"/>
  <c r="BE1283" i="27"/>
  <c r="BD1283" i="27"/>
  <c r="BC1283" i="27"/>
  <c r="BB1283" i="27"/>
  <c r="AX1283" i="27"/>
  <c r="AW1283" i="27"/>
  <c r="AV1283" i="27"/>
  <c r="AQ1283" i="27"/>
  <c r="AP1283" i="27"/>
  <c r="AO1283" i="27"/>
  <c r="BF1232" i="27"/>
  <c r="BE1232" i="27"/>
  <c r="BD1232" i="27"/>
  <c r="BC1232" i="27"/>
  <c r="BB1232" i="27"/>
  <c r="AX1232" i="27"/>
  <c r="AW1232" i="27"/>
  <c r="AV1232" i="27"/>
  <c r="AQ1232" i="27"/>
  <c r="AP1232" i="27"/>
  <c r="AO1232" i="27"/>
  <c r="BF1226" i="27"/>
  <c r="BE1226" i="27"/>
  <c r="BD1226" i="27"/>
  <c r="BC1226" i="27"/>
  <c r="BB1226" i="27"/>
  <c r="AX1226" i="27"/>
  <c r="AW1226" i="27"/>
  <c r="AV1226" i="27"/>
  <c r="AQ1226" i="27"/>
  <c r="AP1226" i="27"/>
  <c r="AO1226" i="27"/>
  <c r="BF1220" i="27"/>
  <c r="BE1220" i="27"/>
  <c r="BD1220" i="27"/>
  <c r="BC1220" i="27"/>
  <c r="BB1220" i="27"/>
  <c r="AX1220" i="27"/>
  <c r="AW1220" i="27"/>
  <c r="AV1220" i="27"/>
  <c r="AQ1220" i="27"/>
  <c r="AP1220" i="27"/>
  <c r="AO1220" i="27"/>
  <c r="BF1206" i="27"/>
  <c r="BE1206" i="27"/>
  <c r="BD1206" i="27"/>
  <c r="BC1206" i="27"/>
  <c r="BB1206" i="27"/>
  <c r="AX1206" i="27"/>
  <c r="AW1206" i="27"/>
  <c r="AV1206" i="27"/>
  <c r="AQ1206" i="27"/>
  <c r="AP1206" i="27"/>
  <c r="AO1206" i="27"/>
  <c r="BF1204" i="27"/>
  <c r="BE1204" i="27"/>
  <c r="BD1204" i="27"/>
  <c r="BC1204" i="27"/>
  <c r="BB1204" i="27"/>
  <c r="AX1204" i="27"/>
  <c r="AW1204" i="27"/>
  <c r="AV1204" i="27"/>
  <c r="AQ1204" i="27"/>
  <c r="AP1204" i="27"/>
  <c r="AO1204" i="27"/>
  <c r="BF1202" i="27"/>
  <c r="BE1202" i="27"/>
  <c r="BD1202" i="27"/>
  <c r="BC1202" i="27"/>
  <c r="BB1202" i="27"/>
  <c r="AX1202" i="27"/>
  <c r="AW1202" i="27"/>
  <c r="AV1202" i="27"/>
  <c r="AQ1202" i="27"/>
  <c r="AP1202" i="27"/>
  <c r="AO1202" i="27"/>
  <c r="BF1200" i="27"/>
  <c r="BE1200" i="27"/>
  <c r="BD1200" i="27"/>
  <c r="BC1200" i="27"/>
  <c r="BB1200" i="27"/>
  <c r="AX1200" i="27"/>
  <c r="AW1200" i="27"/>
  <c r="AV1200" i="27"/>
  <c r="AQ1200" i="27"/>
  <c r="AP1200" i="27"/>
  <c r="AO1200" i="27"/>
  <c r="BF1198" i="27"/>
  <c r="BE1198" i="27"/>
  <c r="BD1198" i="27"/>
  <c r="BC1198" i="27"/>
  <c r="BB1198" i="27"/>
  <c r="AX1198" i="27"/>
  <c r="AW1198" i="27"/>
  <c r="AV1198" i="27"/>
  <c r="AQ1198" i="27"/>
  <c r="AP1198" i="27"/>
  <c r="AO1198" i="27"/>
  <c r="BF1196" i="27"/>
  <c r="BE1196" i="27"/>
  <c r="BD1196" i="27"/>
  <c r="BC1196" i="27"/>
  <c r="BB1196" i="27"/>
  <c r="AX1196" i="27"/>
  <c r="AW1196" i="27"/>
  <c r="AV1196" i="27"/>
  <c r="AQ1196" i="27"/>
  <c r="AP1196" i="27"/>
  <c r="AO1196" i="27"/>
  <c r="BF1165" i="27"/>
  <c r="BE1165" i="27"/>
  <c r="BD1165" i="27"/>
  <c r="BC1165" i="27"/>
  <c r="BB1165" i="27"/>
  <c r="AX1165" i="27"/>
  <c r="AW1165" i="27"/>
  <c r="AV1165" i="27"/>
  <c r="AQ1165" i="27"/>
  <c r="AP1165" i="27"/>
  <c r="AO1165" i="27"/>
  <c r="BF1164" i="27"/>
  <c r="BE1164" i="27"/>
  <c r="BD1164" i="27"/>
  <c r="BC1164" i="27"/>
  <c r="BB1164" i="27"/>
  <c r="AX1164" i="27"/>
  <c r="AW1164" i="27"/>
  <c r="AV1164" i="27"/>
  <c r="AQ1164" i="27"/>
  <c r="AP1164" i="27"/>
  <c r="AO1164" i="27"/>
  <c r="BF1163" i="27"/>
  <c r="BE1163" i="27"/>
  <c r="BD1163" i="27"/>
  <c r="BC1163" i="27"/>
  <c r="BB1163" i="27"/>
  <c r="AX1163" i="27"/>
  <c r="AW1163" i="27"/>
  <c r="AV1163" i="27"/>
  <c r="AQ1163" i="27"/>
  <c r="AP1163" i="27"/>
  <c r="AO1163" i="27"/>
  <c r="BF1161" i="27"/>
  <c r="BE1161" i="27"/>
  <c r="BD1161" i="27"/>
  <c r="BC1161" i="27"/>
  <c r="BB1161" i="27"/>
  <c r="AX1161" i="27"/>
  <c r="AW1161" i="27"/>
  <c r="AV1161" i="27"/>
  <c r="AQ1161" i="27"/>
  <c r="AP1161" i="27"/>
  <c r="AO1161" i="27"/>
  <c r="BF1133" i="27"/>
  <c r="BE1133" i="27"/>
  <c r="BD1133" i="27"/>
  <c r="BC1133" i="27"/>
  <c r="BB1133" i="27"/>
  <c r="AX1133" i="27"/>
  <c r="AW1133" i="27"/>
  <c r="AV1133" i="27"/>
  <c r="AQ1133" i="27"/>
  <c r="AP1133" i="27"/>
  <c r="AO1133" i="27"/>
  <c r="BF1121" i="27"/>
  <c r="BE1121" i="27"/>
  <c r="BD1121" i="27"/>
  <c r="BC1121" i="27"/>
  <c r="BB1121" i="27"/>
  <c r="AX1121" i="27"/>
  <c r="AW1121" i="27"/>
  <c r="AV1121" i="27"/>
  <c r="AQ1121" i="27"/>
  <c r="AP1121" i="27"/>
  <c r="AO1121" i="27"/>
  <c r="BF1119" i="27"/>
  <c r="BE1119" i="27"/>
  <c r="BD1119" i="27"/>
  <c r="BC1119" i="27"/>
  <c r="BB1119" i="27"/>
  <c r="AX1119" i="27"/>
  <c r="AW1119" i="27"/>
  <c r="AV1119" i="27"/>
  <c r="AQ1119" i="27"/>
  <c r="AP1119" i="27"/>
  <c r="AO1119" i="27"/>
  <c r="BF1118" i="27"/>
  <c r="BE1118" i="27"/>
  <c r="BD1118" i="27"/>
  <c r="BC1118" i="27"/>
  <c r="BB1118" i="27"/>
  <c r="AX1118" i="27"/>
  <c r="AW1118" i="27"/>
  <c r="AV1118" i="27"/>
  <c r="AQ1118" i="27"/>
  <c r="AP1118" i="27"/>
  <c r="AO1118" i="27"/>
  <c r="BF1116" i="27"/>
  <c r="BE1116" i="27"/>
  <c r="BD1116" i="27"/>
  <c r="BC1116" i="27"/>
  <c r="BB1116" i="27"/>
  <c r="AX1116" i="27"/>
  <c r="AW1116" i="27"/>
  <c r="AV1116" i="27"/>
  <c r="AQ1116" i="27"/>
  <c r="AP1116" i="27"/>
  <c r="AO1116" i="27"/>
  <c r="BF1114" i="27"/>
  <c r="BE1114" i="27"/>
  <c r="BD1114" i="27"/>
  <c r="BC1114" i="27"/>
  <c r="BB1114" i="27"/>
  <c r="AX1114" i="27"/>
  <c r="AW1114" i="27"/>
  <c r="AV1114" i="27"/>
  <c r="AQ1114" i="27"/>
  <c r="AP1114" i="27"/>
  <c r="AO1114" i="27"/>
  <c r="BF1101" i="27"/>
  <c r="BE1101" i="27"/>
  <c r="BD1101" i="27"/>
  <c r="BC1101" i="27"/>
  <c r="BB1101" i="27"/>
  <c r="AX1101" i="27"/>
  <c r="AW1101" i="27"/>
  <c r="AV1101" i="27"/>
  <c r="AQ1101" i="27"/>
  <c r="AP1101" i="27"/>
  <c r="AO1101" i="27"/>
  <c r="BF1098" i="27"/>
  <c r="BE1098" i="27"/>
  <c r="BD1098" i="27"/>
  <c r="BC1098" i="27"/>
  <c r="BB1098" i="27"/>
  <c r="AX1098" i="27"/>
  <c r="AW1098" i="27"/>
  <c r="AV1098" i="27"/>
  <c r="AQ1098" i="27"/>
  <c r="AP1098" i="27"/>
  <c r="AO1098" i="27"/>
  <c r="BF1093" i="27"/>
  <c r="BE1093" i="27"/>
  <c r="BD1093" i="27"/>
  <c r="BC1093" i="27"/>
  <c r="BB1093" i="27"/>
  <c r="AX1093" i="27"/>
  <c r="AW1093" i="27"/>
  <c r="AV1093" i="27"/>
  <c r="AQ1093" i="27"/>
  <c r="AP1093" i="27"/>
  <c r="AO1093" i="27"/>
  <c r="BF1087" i="27"/>
  <c r="BE1087" i="27"/>
  <c r="BD1087" i="27"/>
  <c r="BC1087" i="27"/>
  <c r="BB1087" i="27"/>
  <c r="AX1087" i="27"/>
  <c r="AW1087" i="27"/>
  <c r="AV1087" i="27"/>
  <c r="AQ1087" i="27"/>
  <c r="AP1087" i="27"/>
  <c r="AO1087" i="27"/>
  <c r="BF1086" i="27"/>
  <c r="BE1086" i="27"/>
  <c r="BD1086" i="27"/>
  <c r="BC1086" i="27"/>
  <c r="BB1086" i="27"/>
  <c r="AX1086" i="27"/>
  <c r="AW1086" i="27"/>
  <c r="AV1086" i="27"/>
  <c r="AQ1086" i="27"/>
  <c r="AP1086" i="27"/>
  <c r="AO1086" i="27"/>
  <c r="BF1085" i="27"/>
  <c r="BE1085" i="27"/>
  <c r="BD1085" i="27"/>
  <c r="BC1085" i="27"/>
  <c r="BB1085" i="27"/>
  <c r="AX1085" i="27"/>
  <c r="AW1085" i="27"/>
  <c r="AV1085" i="27"/>
  <c r="AQ1085" i="27"/>
  <c r="AP1085" i="27"/>
  <c r="AO1085" i="27"/>
  <c r="BF1083" i="27"/>
  <c r="BE1083" i="27"/>
  <c r="BD1083" i="27"/>
  <c r="BC1083" i="27"/>
  <c r="BB1083" i="27"/>
  <c r="AX1083" i="27"/>
  <c r="AW1083" i="27"/>
  <c r="AV1083" i="27"/>
  <c r="AQ1083" i="27"/>
  <c r="AP1083" i="27"/>
  <c r="AO1083" i="27"/>
  <c r="BF1080" i="27"/>
  <c r="BE1080" i="27"/>
  <c r="BD1080" i="27"/>
  <c r="BC1080" i="27"/>
  <c r="BB1080" i="27"/>
  <c r="AX1080" i="27"/>
  <c r="AW1080" i="27"/>
  <c r="AV1080" i="27"/>
  <c r="AQ1080" i="27"/>
  <c r="AP1080" i="27"/>
  <c r="AO1080" i="27"/>
  <c r="BF1078" i="27"/>
  <c r="BE1078" i="27"/>
  <c r="BD1078" i="27"/>
  <c r="BC1078" i="27"/>
  <c r="BB1078" i="27"/>
  <c r="AX1078" i="27"/>
  <c r="AW1078" i="27"/>
  <c r="AV1078" i="27"/>
  <c r="AQ1078" i="27"/>
  <c r="AP1078" i="27"/>
  <c r="AO1078" i="27"/>
  <c r="BF1077" i="27"/>
  <c r="BE1077" i="27"/>
  <c r="BD1077" i="27"/>
  <c r="BC1077" i="27"/>
  <c r="BB1077" i="27"/>
  <c r="AX1077" i="27"/>
  <c r="AW1077" i="27"/>
  <c r="AV1077" i="27"/>
  <c r="AQ1077" i="27"/>
  <c r="AP1077" i="27"/>
  <c r="AO1077" i="27"/>
  <c r="BF1073" i="27"/>
  <c r="BE1073" i="27"/>
  <c r="BD1073" i="27"/>
  <c r="BC1073" i="27"/>
  <c r="BB1073" i="27"/>
  <c r="AX1073" i="27"/>
  <c r="AW1073" i="27"/>
  <c r="AV1073" i="27"/>
  <c r="AQ1073" i="27"/>
  <c r="AP1073" i="27"/>
  <c r="AO1073" i="27"/>
  <c r="BF1067" i="27"/>
  <c r="BE1067" i="27"/>
  <c r="BD1067" i="27"/>
  <c r="BC1067" i="27"/>
  <c r="BB1067" i="27"/>
  <c r="AX1067" i="27"/>
  <c r="AW1067" i="27"/>
  <c r="AV1067" i="27"/>
  <c r="AQ1067" i="27"/>
  <c r="AP1067" i="27"/>
  <c r="AO1067" i="27"/>
  <c r="BF1065" i="27"/>
  <c r="BE1065" i="27"/>
  <c r="BD1065" i="27"/>
  <c r="BC1065" i="27"/>
  <c r="BB1065" i="27"/>
  <c r="AX1065" i="27"/>
  <c r="AW1065" i="27"/>
  <c r="AV1065" i="27"/>
  <c r="AQ1065" i="27"/>
  <c r="AP1065" i="27"/>
  <c r="AO1065" i="27"/>
  <c r="BF1064" i="27"/>
  <c r="BE1064" i="27"/>
  <c r="BD1064" i="27"/>
  <c r="BC1064" i="27"/>
  <c r="BB1064" i="27"/>
  <c r="AX1064" i="27"/>
  <c r="AW1064" i="27"/>
  <c r="AV1064" i="27"/>
  <c r="AQ1064" i="27"/>
  <c r="AP1064" i="27"/>
  <c r="AO1064" i="27"/>
  <c r="BF1062" i="27"/>
  <c r="BE1062" i="27"/>
  <c r="BD1062" i="27"/>
  <c r="BC1062" i="27"/>
  <c r="BB1062" i="27"/>
  <c r="AX1062" i="27"/>
  <c r="AW1062" i="27"/>
  <c r="AV1062" i="27"/>
  <c r="AQ1062" i="27"/>
  <c r="AP1062" i="27"/>
  <c r="AO1062" i="27"/>
  <c r="BF1059" i="27"/>
  <c r="BE1059" i="27"/>
  <c r="BD1059" i="27"/>
  <c r="BC1059" i="27"/>
  <c r="BB1059" i="27"/>
  <c r="AX1059" i="27"/>
  <c r="AW1059" i="27"/>
  <c r="AV1059" i="27"/>
  <c r="AQ1059" i="27"/>
  <c r="AP1059" i="27"/>
  <c r="AO1059" i="27"/>
  <c r="BF1048" i="27"/>
  <c r="BE1048" i="27"/>
  <c r="BD1048" i="27"/>
  <c r="BC1048" i="27"/>
  <c r="BB1048" i="27"/>
  <c r="AX1048" i="27"/>
  <c r="AW1048" i="27"/>
  <c r="AV1048" i="27"/>
  <c r="AQ1048" i="27"/>
  <c r="AP1048" i="27"/>
  <c r="AO1048" i="27"/>
  <c r="BF1046" i="27"/>
  <c r="BE1046" i="27"/>
  <c r="BD1046" i="27"/>
  <c r="BC1046" i="27"/>
  <c r="BB1046" i="27"/>
  <c r="AX1046" i="27"/>
  <c r="AW1046" i="27"/>
  <c r="AV1046" i="27"/>
  <c r="AQ1046" i="27"/>
  <c r="AP1046" i="27"/>
  <c r="AO1046" i="27"/>
  <c r="BF1043" i="27"/>
  <c r="BE1043" i="27"/>
  <c r="BD1043" i="27"/>
  <c r="BC1043" i="27"/>
  <c r="BB1043" i="27"/>
  <c r="AX1043" i="27"/>
  <c r="AW1043" i="27"/>
  <c r="AV1043" i="27"/>
  <c r="AQ1043" i="27"/>
  <c r="AP1043" i="27"/>
  <c r="AO1043" i="27"/>
  <c r="BF1041" i="27"/>
  <c r="BE1041" i="27"/>
  <c r="BD1041" i="27"/>
  <c r="BC1041" i="27"/>
  <c r="BB1041" i="27"/>
  <c r="AX1041" i="27"/>
  <c r="AW1041" i="27"/>
  <c r="AV1041" i="27"/>
  <c r="AQ1041" i="27"/>
  <c r="AP1041" i="27"/>
  <c r="AO1041" i="27"/>
  <c r="BF1031" i="27"/>
  <c r="BE1031" i="27"/>
  <c r="BD1031" i="27"/>
  <c r="BC1031" i="27"/>
  <c r="BB1031" i="27"/>
  <c r="AX1031" i="27"/>
  <c r="AW1031" i="27"/>
  <c r="AV1031" i="27"/>
  <c r="AQ1031" i="27"/>
  <c r="AP1031" i="27"/>
  <c r="AO1031" i="27"/>
  <c r="BF999" i="27"/>
  <c r="BE999" i="27"/>
  <c r="BD999" i="27"/>
  <c r="BC999" i="27"/>
  <c r="BB999" i="27"/>
  <c r="AX999" i="27"/>
  <c r="AW999" i="27"/>
  <c r="AV999" i="27"/>
  <c r="AQ999" i="27"/>
  <c r="AP999" i="27"/>
  <c r="AO999" i="27"/>
  <c r="BF943" i="27"/>
  <c r="BE943" i="27"/>
  <c r="BD943" i="27"/>
  <c r="BC943" i="27"/>
  <c r="BB943" i="27"/>
  <c r="AX943" i="27"/>
  <c r="AW943" i="27"/>
  <c r="AV943" i="27"/>
  <c r="AQ943" i="27"/>
  <c r="AP943" i="27"/>
  <c r="AO943" i="27"/>
  <c r="BF927" i="27"/>
  <c r="BE927" i="27"/>
  <c r="BD927" i="27"/>
  <c r="BC927" i="27"/>
  <c r="BB927" i="27"/>
  <c r="AX927" i="27"/>
  <c r="AW927" i="27"/>
  <c r="AV927" i="27"/>
  <c r="AQ927" i="27"/>
  <c r="AP927" i="27"/>
  <c r="AO927" i="27"/>
  <c r="BF913" i="27"/>
  <c r="BE913" i="27"/>
  <c r="BD913" i="27"/>
  <c r="BC913" i="27"/>
  <c r="BB913" i="27"/>
  <c r="AX913" i="27"/>
  <c r="AW913" i="27"/>
  <c r="AV913" i="27"/>
  <c r="AQ913" i="27"/>
  <c r="AP913" i="27"/>
  <c r="AO913" i="27"/>
  <c r="BF912" i="27"/>
  <c r="BE912" i="27"/>
  <c r="BD912" i="27"/>
  <c r="BC912" i="27"/>
  <c r="BB912" i="27"/>
  <c r="AX912" i="27"/>
  <c r="AW912" i="27"/>
  <c r="AV912" i="27"/>
  <c r="AQ912" i="27"/>
  <c r="AP912" i="27"/>
  <c r="AO912" i="27"/>
  <c r="BF910" i="27"/>
  <c r="BE910" i="27"/>
  <c r="BD910" i="27"/>
  <c r="BC910" i="27"/>
  <c r="BB910" i="27"/>
  <c r="AX910" i="27"/>
  <c r="AW910" i="27"/>
  <c r="AV910" i="27"/>
  <c r="AQ910" i="27"/>
  <c r="AP910" i="27"/>
  <c r="AO910" i="27"/>
  <c r="BF908" i="27"/>
  <c r="BE908" i="27"/>
  <c r="BD908" i="27"/>
  <c r="BC908" i="27"/>
  <c r="BB908" i="27"/>
  <c r="AX908" i="27"/>
  <c r="AW908" i="27"/>
  <c r="AV908" i="27"/>
  <c r="AQ908" i="27"/>
  <c r="AP908" i="27"/>
  <c r="AO908" i="27"/>
  <c r="BF898" i="27"/>
  <c r="BE898" i="27"/>
  <c r="BD898" i="27"/>
  <c r="BC898" i="27"/>
  <c r="BB898" i="27"/>
  <c r="AX898" i="27"/>
  <c r="AW898" i="27"/>
  <c r="AV898" i="27"/>
  <c r="AQ898" i="27"/>
  <c r="AP898" i="27"/>
  <c r="AO898" i="27"/>
  <c r="BF853" i="27"/>
  <c r="BE853" i="27"/>
  <c r="BD853" i="27"/>
  <c r="BC853" i="27"/>
  <c r="BB853" i="27"/>
  <c r="AX853" i="27"/>
  <c r="AW853" i="27"/>
  <c r="AV853" i="27"/>
  <c r="AQ853" i="27"/>
  <c r="AP853" i="27"/>
  <c r="AO853" i="27"/>
  <c r="BF851" i="27"/>
  <c r="BE851" i="27"/>
  <c r="BD851" i="27"/>
  <c r="BC851" i="27"/>
  <c r="BB851" i="27"/>
  <c r="AX851" i="27"/>
  <c r="AW851" i="27"/>
  <c r="AV851" i="27"/>
  <c r="AQ851" i="27"/>
  <c r="AP851" i="27"/>
  <c r="AO851" i="27"/>
  <c r="BF843" i="27"/>
  <c r="BE843" i="27"/>
  <c r="BD843" i="27"/>
  <c r="BC843" i="27"/>
  <c r="BB843" i="27"/>
  <c r="AX843" i="27"/>
  <c r="AW843" i="27"/>
  <c r="AV843" i="27"/>
  <c r="AQ843" i="27"/>
  <c r="AP843" i="27"/>
  <c r="AO843" i="27"/>
  <c r="BF790" i="27"/>
  <c r="BE790" i="27"/>
  <c r="BD790" i="27"/>
  <c r="BC790" i="27"/>
  <c r="BB790" i="27"/>
  <c r="AX790" i="27"/>
  <c r="AW790" i="27"/>
  <c r="AV790" i="27"/>
  <c r="AQ790" i="27"/>
  <c r="AP790" i="27"/>
  <c r="AO790" i="27"/>
  <c r="BF786" i="27"/>
  <c r="BE786" i="27"/>
  <c r="BD786" i="27"/>
  <c r="BC786" i="27"/>
  <c r="BB786" i="27"/>
  <c r="AX786" i="27"/>
  <c r="AW786" i="27"/>
  <c r="AV786" i="27"/>
  <c r="AQ786" i="27"/>
  <c r="AP786" i="27"/>
  <c r="AO786" i="27"/>
  <c r="BF784" i="27"/>
  <c r="BE784" i="27"/>
  <c r="BD784" i="27"/>
  <c r="BC784" i="27"/>
  <c r="BB784" i="27"/>
  <c r="AX784" i="27"/>
  <c r="AW784" i="27"/>
  <c r="AV784" i="27"/>
  <c r="AQ784" i="27"/>
  <c r="AP784" i="27"/>
  <c r="AO784" i="27"/>
  <c r="BF780" i="27"/>
  <c r="BE780" i="27"/>
  <c r="BD780" i="27"/>
  <c r="BC780" i="27"/>
  <c r="BB780" i="27"/>
  <c r="AX780" i="27"/>
  <c r="AW780" i="27"/>
  <c r="AV780" i="27"/>
  <c r="AQ780" i="27"/>
  <c r="AP780" i="27"/>
  <c r="AO780" i="27"/>
  <c r="BF761" i="27"/>
  <c r="BE761" i="27"/>
  <c r="BD761" i="27"/>
  <c r="BC761" i="27"/>
  <c r="BB761" i="27"/>
  <c r="AX761" i="27"/>
  <c r="AW761" i="27"/>
  <c r="AV761" i="27"/>
  <c r="AQ761" i="27"/>
  <c r="AP761" i="27"/>
  <c r="AO761" i="27"/>
  <c r="BF754" i="27"/>
  <c r="BE754" i="27"/>
  <c r="BD754" i="27"/>
  <c r="BC754" i="27"/>
  <c r="BB754" i="27"/>
  <c r="AX754" i="27"/>
  <c r="AW754" i="27"/>
  <c r="AV754" i="27"/>
  <c r="AQ754" i="27"/>
  <c r="AP754" i="27"/>
  <c r="AO754" i="27"/>
  <c r="BF748" i="27"/>
  <c r="BE748" i="27"/>
  <c r="BD748" i="27"/>
  <c r="BC748" i="27"/>
  <c r="BB748" i="27"/>
  <c r="AX748" i="27"/>
  <c r="AW748" i="27"/>
  <c r="AV748" i="27"/>
  <c r="AQ748" i="27"/>
  <c r="AP748" i="27"/>
  <c r="AO748" i="27"/>
  <c r="BF743" i="27"/>
  <c r="BE743" i="27"/>
  <c r="BD743" i="27"/>
  <c r="BC743" i="27"/>
  <c r="BB743" i="27"/>
  <c r="AX743" i="27"/>
  <c r="AW743" i="27"/>
  <c r="AV743" i="27"/>
  <c r="AQ743" i="27"/>
  <c r="AP743" i="27"/>
  <c r="AO743" i="27"/>
  <c r="BF722" i="27"/>
  <c r="BE722" i="27"/>
  <c r="BD722" i="27"/>
  <c r="BC722" i="27"/>
  <c r="BB722" i="27"/>
  <c r="AX722" i="27"/>
  <c r="AW722" i="27"/>
  <c r="AV722" i="27"/>
  <c r="AQ722" i="27"/>
  <c r="AP722" i="27"/>
  <c r="AO722" i="27"/>
  <c r="BF721" i="27"/>
  <c r="BE721" i="27"/>
  <c r="BD721" i="27"/>
  <c r="BC721" i="27"/>
  <c r="BB721" i="27"/>
  <c r="AX721" i="27"/>
  <c r="AW721" i="27"/>
  <c r="AV721" i="27"/>
  <c r="AQ721" i="27"/>
  <c r="AP721" i="27"/>
  <c r="AO721" i="27"/>
  <c r="BF719" i="27"/>
  <c r="BE719" i="27"/>
  <c r="BD719" i="27"/>
  <c r="BC719" i="27"/>
  <c r="BB719" i="27"/>
  <c r="AX719" i="27"/>
  <c r="AW719" i="27"/>
  <c r="AV719" i="27"/>
  <c r="AQ719" i="27"/>
  <c r="AP719" i="27"/>
  <c r="AO719" i="27"/>
  <c r="BF715" i="27"/>
  <c r="BE715" i="27"/>
  <c r="BD715" i="27"/>
  <c r="BC715" i="27"/>
  <c r="BB715" i="27"/>
  <c r="AX715" i="27"/>
  <c r="AW715" i="27"/>
  <c r="AV715" i="27"/>
  <c r="AQ715" i="27"/>
  <c r="AP715" i="27"/>
  <c r="AO715" i="27"/>
  <c r="BF710" i="27"/>
  <c r="BE710" i="27"/>
  <c r="BD710" i="27"/>
  <c r="BC710" i="27"/>
  <c r="BB710" i="27"/>
  <c r="AX710" i="27"/>
  <c r="AW710" i="27"/>
  <c r="AV710" i="27"/>
  <c r="AQ710" i="27"/>
  <c r="AP710" i="27"/>
  <c r="AO710" i="27"/>
  <c r="BF709" i="27"/>
  <c r="BE709" i="27"/>
  <c r="BD709" i="27"/>
  <c r="BC709" i="27"/>
  <c r="BB709" i="27"/>
  <c r="AX709" i="27"/>
  <c r="AW709" i="27"/>
  <c r="AV709" i="27"/>
  <c r="AQ709" i="27"/>
  <c r="AP709" i="27"/>
  <c r="AO709" i="27"/>
  <c r="BF708" i="27"/>
  <c r="BE708" i="27"/>
  <c r="BD708" i="27"/>
  <c r="BC708" i="27"/>
  <c r="BB708" i="27"/>
  <c r="AX708" i="27"/>
  <c r="AW708" i="27"/>
  <c r="AV708" i="27"/>
  <c r="AQ708" i="27"/>
  <c r="AP708" i="27"/>
  <c r="AO708" i="27"/>
  <c r="BF694" i="27"/>
  <c r="BE694" i="27"/>
  <c r="BD694" i="27"/>
  <c r="BC694" i="27"/>
  <c r="BB694" i="27"/>
  <c r="AX694" i="27"/>
  <c r="AW694" i="27"/>
  <c r="AV694" i="27"/>
  <c r="AQ694" i="27"/>
  <c r="AP694" i="27"/>
  <c r="AO694" i="27"/>
  <c r="BF693" i="27"/>
  <c r="BE693" i="27"/>
  <c r="BD693" i="27"/>
  <c r="BC693" i="27"/>
  <c r="BB693" i="27"/>
  <c r="AX693" i="27"/>
  <c r="AW693" i="27"/>
  <c r="AV693" i="27"/>
  <c r="AQ693" i="27"/>
  <c r="AP693" i="27"/>
  <c r="AO693" i="27"/>
  <c r="BF688" i="27"/>
  <c r="BE688" i="27"/>
  <c r="BD688" i="27"/>
  <c r="BC688" i="27"/>
  <c r="BB688" i="27"/>
  <c r="AX688" i="27"/>
  <c r="AW688" i="27"/>
  <c r="AV688" i="27"/>
  <c r="AQ688" i="27"/>
  <c r="AP688" i="27"/>
  <c r="AO688" i="27"/>
  <c r="BF684" i="27"/>
  <c r="BE684" i="27"/>
  <c r="BD684" i="27"/>
  <c r="BC684" i="27"/>
  <c r="BB684" i="27"/>
  <c r="AX684" i="27"/>
  <c r="AW684" i="27"/>
  <c r="AV684" i="27"/>
  <c r="AQ684" i="27"/>
  <c r="AP684" i="27"/>
  <c r="AO684" i="27"/>
  <c r="BF683" i="27"/>
  <c r="BE683" i="27"/>
  <c r="BD683" i="27"/>
  <c r="BC683" i="27"/>
  <c r="BB683" i="27"/>
  <c r="AX683" i="27"/>
  <c r="AW683" i="27"/>
  <c r="AV683" i="27"/>
  <c r="AQ683" i="27"/>
  <c r="AP683" i="27"/>
  <c r="AO683" i="27"/>
  <c r="BF682" i="27"/>
  <c r="BE682" i="27"/>
  <c r="BD682" i="27"/>
  <c r="BC682" i="27"/>
  <c r="BB682" i="27"/>
  <c r="AX682" i="27"/>
  <c r="AW682" i="27"/>
  <c r="AV682" i="27"/>
  <c r="AQ682" i="27"/>
  <c r="AP682" i="27"/>
  <c r="AO682" i="27"/>
  <c r="BF681" i="27"/>
  <c r="BE681" i="27"/>
  <c r="BD681" i="27"/>
  <c r="BC681" i="27"/>
  <c r="BB681" i="27"/>
  <c r="AX681" i="27"/>
  <c r="AW681" i="27"/>
  <c r="AV681" i="27"/>
  <c r="AQ681" i="27"/>
  <c r="AP681" i="27"/>
  <c r="AO681" i="27"/>
  <c r="BF680" i="27"/>
  <c r="BE680" i="27"/>
  <c r="BD680" i="27"/>
  <c r="BC680" i="27"/>
  <c r="BB680" i="27"/>
  <c r="AX680" i="27"/>
  <c r="AW680" i="27"/>
  <c r="AV680" i="27"/>
  <c r="AQ680" i="27"/>
  <c r="AP680" i="27"/>
  <c r="AO680" i="27"/>
  <c r="BF677" i="27"/>
  <c r="BE677" i="27"/>
  <c r="BD677" i="27"/>
  <c r="BC677" i="27"/>
  <c r="BB677" i="27"/>
  <c r="AX677" i="27"/>
  <c r="AW677" i="27"/>
  <c r="AV677" i="27"/>
  <c r="AQ677" i="27"/>
  <c r="AP677" i="27"/>
  <c r="AO677" i="27"/>
  <c r="BF676" i="27"/>
  <c r="BE676" i="27"/>
  <c r="BD676" i="27"/>
  <c r="BC676" i="27"/>
  <c r="BB676" i="27"/>
  <c r="AX676" i="27"/>
  <c r="AW676" i="27"/>
  <c r="AV676" i="27"/>
  <c r="AQ676" i="27"/>
  <c r="AP676" i="27"/>
  <c r="AO676" i="27"/>
  <c r="BF672" i="27"/>
  <c r="BE672" i="27"/>
  <c r="BD672" i="27"/>
  <c r="BC672" i="27"/>
  <c r="BB672" i="27"/>
  <c r="AX672" i="27"/>
  <c r="AW672" i="27"/>
  <c r="AV672" i="27"/>
  <c r="AQ672" i="27"/>
  <c r="AP672" i="27"/>
  <c r="AO672" i="27"/>
  <c r="BF671" i="27"/>
  <c r="BE671" i="27"/>
  <c r="BD671" i="27"/>
  <c r="BC671" i="27"/>
  <c r="BB671" i="27"/>
  <c r="AX671" i="27"/>
  <c r="AW671" i="27"/>
  <c r="AV671" i="27"/>
  <c r="AQ671" i="27"/>
  <c r="AP671" i="27"/>
  <c r="AO671" i="27"/>
  <c r="BF669" i="27"/>
  <c r="BE669" i="27"/>
  <c r="BD669" i="27"/>
  <c r="BC669" i="27"/>
  <c r="BB669" i="27"/>
  <c r="AX669" i="27"/>
  <c r="AW669" i="27"/>
  <c r="AV669" i="27"/>
  <c r="AQ669" i="27"/>
  <c r="AP669" i="27"/>
  <c r="AO669" i="27"/>
  <c r="BF666" i="27"/>
  <c r="BE666" i="27"/>
  <c r="BD666" i="27"/>
  <c r="BC666" i="27"/>
  <c r="BB666" i="27"/>
  <c r="AX666" i="27"/>
  <c r="AW666" i="27"/>
  <c r="AV666" i="27"/>
  <c r="AQ666" i="27"/>
  <c r="AP666" i="27"/>
  <c r="AO666" i="27"/>
  <c r="BF665" i="27"/>
  <c r="BE665" i="27"/>
  <c r="BD665" i="27"/>
  <c r="BC665" i="27"/>
  <c r="BB665" i="27"/>
  <c r="AX665" i="27"/>
  <c r="AW665" i="27"/>
  <c r="AV665" i="27"/>
  <c r="AQ665" i="27"/>
  <c r="AP665" i="27"/>
  <c r="AO665" i="27"/>
  <c r="BF664" i="27"/>
  <c r="BE664" i="27"/>
  <c r="BD664" i="27"/>
  <c r="BC664" i="27"/>
  <c r="BB664" i="27"/>
  <c r="AX664" i="27"/>
  <c r="AW664" i="27"/>
  <c r="AV664" i="27"/>
  <c r="AQ664" i="27"/>
  <c r="AP664" i="27"/>
  <c r="AO664" i="27"/>
  <c r="BF663" i="27"/>
  <c r="BE663" i="27"/>
  <c r="BD663" i="27"/>
  <c r="BC663" i="27"/>
  <c r="BB663" i="27"/>
  <c r="AX663" i="27"/>
  <c r="AW663" i="27"/>
  <c r="AV663" i="27"/>
  <c r="AQ663" i="27"/>
  <c r="AP663" i="27"/>
  <c r="AO663" i="27"/>
  <c r="BF655" i="27"/>
  <c r="BE655" i="27"/>
  <c r="BD655" i="27"/>
  <c r="BC655" i="27"/>
  <c r="BB655" i="27"/>
  <c r="AX655" i="27"/>
  <c r="AW655" i="27"/>
  <c r="AV655" i="27"/>
  <c r="AQ655" i="27"/>
  <c r="AP655" i="27"/>
  <c r="AO655" i="27"/>
  <c r="BF652" i="27"/>
  <c r="BE652" i="27"/>
  <c r="BD652" i="27"/>
  <c r="BC652" i="27"/>
  <c r="BB652" i="27"/>
  <c r="AX652" i="27"/>
  <c r="AW652" i="27"/>
  <c r="AV652" i="27"/>
  <c r="AQ652" i="27"/>
  <c r="AP652" i="27"/>
  <c r="AO652" i="27"/>
  <c r="BF651" i="27"/>
  <c r="BE651" i="27"/>
  <c r="BD651" i="27"/>
  <c r="BC651" i="27"/>
  <c r="BB651" i="27"/>
  <c r="AX651" i="27"/>
  <c r="AW651" i="27"/>
  <c r="AV651" i="27"/>
  <c r="AQ651" i="27"/>
  <c r="AP651" i="27"/>
  <c r="AO651" i="27"/>
  <c r="BF650" i="27"/>
  <c r="BE650" i="27"/>
  <c r="BD650" i="27"/>
  <c r="BC650" i="27"/>
  <c r="BB650" i="27"/>
  <c r="AX650" i="27"/>
  <c r="AW650" i="27"/>
  <c r="AV650" i="27"/>
  <c r="AQ650" i="27"/>
  <c r="AP650" i="27"/>
  <c r="AO650" i="27"/>
  <c r="BF648" i="27"/>
  <c r="BE648" i="27"/>
  <c r="BD648" i="27"/>
  <c r="BC648" i="27"/>
  <c r="BB648" i="27"/>
  <c r="AX648" i="27"/>
  <c r="AW648" i="27"/>
  <c r="AV648" i="27"/>
  <c r="AQ648" i="27"/>
  <c r="AP648" i="27"/>
  <c r="AO648" i="27"/>
  <c r="BF643" i="27"/>
  <c r="BE643" i="27"/>
  <c r="BD643" i="27"/>
  <c r="BC643" i="27"/>
  <c r="BB643" i="27"/>
  <c r="AX643" i="27"/>
  <c r="AW643" i="27"/>
  <c r="AV643" i="27"/>
  <c r="AQ643" i="27"/>
  <c r="AP643" i="27"/>
  <c r="AO643" i="27"/>
  <c r="BF641" i="27"/>
  <c r="BE641" i="27"/>
  <c r="BD641" i="27"/>
  <c r="BC641" i="27"/>
  <c r="BB641" i="27"/>
  <c r="AX641" i="27"/>
  <c r="AW641" i="27"/>
  <c r="AV641" i="27"/>
  <c r="AQ641" i="27"/>
  <c r="AP641" i="27"/>
  <c r="AO641" i="27"/>
  <c r="BF640" i="27"/>
  <c r="BE640" i="27"/>
  <c r="BD640" i="27"/>
  <c r="BC640" i="27"/>
  <c r="BB640" i="27"/>
  <c r="AX640" i="27"/>
  <c r="AW640" i="27"/>
  <c r="AV640" i="27"/>
  <c r="AQ640" i="27"/>
  <c r="AP640" i="27"/>
  <c r="AO640" i="27"/>
  <c r="BF636" i="27"/>
  <c r="BE636" i="27"/>
  <c r="BD636" i="27"/>
  <c r="BC636" i="27"/>
  <c r="BB636" i="27"/>
  <c r="AX636" i="27"/>
  <c r="AW636" i="27"/>
  <c r="AV636" i="27"/>
  <c r="AQ636" i="27"/>
  <c r="AP636" i="27"/>
  <c r="AO636" i="27"/>
  <c r="BF632" i="27"/>
  <c r="BE632" i="27"/>
  <c r="BD632" i="27"/>
  <c r="BC632" i="27"/>
  <c r="BB632" i="27"/>
  <c r="AX632" i="27"/>
  <c r="AW632" i="27"/>
  <c r="AV632" i="27"/>
  <c r="AQ632" i="27"/>
  <c r="AP632" i="27"/>
  <c r="AO632" i="27"/>
  <c r="BF629" i="27"/>
  <c r="BE629" i="27"/>
  <c r="BD629" i="27"/>
  <c r="BC629" i="27"/>
  <c r="BB629" i="27"/>
  <c r="AX629" i="27"/>
  <c r="AW629" i="27"/>
  <c r="AV629" i="27"/>
  <c r="AQ629" i="27"/>
  <c r="AP629" i="27"/>
  <c r="AO629" i="27"/>
  <c r="BF584" i="27"/>
  <c r="BE584" i="27"/>
  <c r="BD584" i="27"/>
  <c r="BC584" i="27"/>
  <c r="BB584" i="27"/>
  <c r="AX584" i="27"/>
  <c r="AW584" i="27"/>
  <c r="AV584" i="27"/>
  <c r="AQ584" i="27"/>
  <c r="AP584" i="27"/>
  <c r="AO584" i="27"/>
  <c r="BF572" i="27"/>
  <c r="BE572" i="27"/>
  <c r="BD572" i="27"/>
  <c r="BC572" i="27"/>
  <c r="BB572" i="27"/>
  <c r="AX572" i="27"/>
  <c r="AW572" i="27"/>
  <c r="AV572" i="27"/>
  <c r="AQ572" i="27"/>
  <c r="AP572" i="27"/>
  <c r="AO572" i="27"/>
  <c r="BF566" i="27"/>
  <c r="BE566" i="27"/>
  <c r="BD566" i="27"/>
  <c r="BC566" i="27"/>
  <c r="BB566" i="27"/>
  <c r="AX566" i="27"/>
  <c r="AW566" i="27"/>
  <c r="AV566" i="27"/>
  <c r="AQ566" i="27"/>
  <c r="AP566" i="27"/>
  <c r="AO566" i="27"/>
  <c r="BF565" i="27"/>
  <c r="BE565" i="27"/>
  <c r="BD565" i="27"/>
  <c r="BC565" i="27"/>
  <c r="BB565" i="27"/>
  <c r="AX565" i="27"/>
  <c r="AW565" i="27"/>
  <c r="AV565" i="27"/>
  <c r="AQ565" i="27"/>
  <c r="AP565" i="27"/>
  <c r="AO565" i="27"/>
  <c r="BF535" i="27"/>
  <c r="BE535" i="27"/>
  <c r="BD535" i="27"/>
  <c r="BC535" i="27"/>
  <c r="BB535" i="27"/>
  <c r="AX535" i="27"/>
  <c r="AW535" i="27"/>
  <c r="AV535" i="27"/>
  <c r="AQ535" i="27"/>
  <c r="AP535" i="27"/>
  <c r="AO535" i="27"/>
  <c r="BF510" i="27"/>
  <c r="BE510" i="27"/>
  <c r="BD510" i="27"/>
  <c r="BC510" i="27"/>
  <c r="BB510" i="27"/>
  <c r="AX510" i="27"/>
  <c r="AW510" i="27"/>
  <c r="AV510" i="27"/>
  <c r="AQ510" i="27"/>
  <c r="AP510" i="27"/>
  <c r="AO510" i="27"/>
  <c r="BF509" i="27"/>
  <c r="BE509" i="27"/>
  <c r="BD509" i="27"/>
  <c r="BC509" i="27"/>
  <c r="BB509" i="27"/>
  <c r="AX509" i="27"/>
  <c r="AW509" i="27"/>
  <c r="AV509" i="27"/>
  <c r="AQ509" i="27"/>
  <c r="AP509" i="27"/>
  <c r="AO509" i="27"/>
  <c r="BF504" i="27"/>
  <c r="BE504" i="27"/>
  <c r="BD504" i="27"/>
  <c r="BC504" i="27"/>
  <c r="BB504" i="27"/>
  <c r="AX504" i="27"/>
  <c r="AW504" i="27"/>
  <c r="AV504" i="27"/>
  <c r="AQ504" i="27"/>
  <c r="AP504" i="27"/>
  <c r="AO504" i="27"/>
  <c r="BF502" i="27"/>
  <c r="BE502" i="27"/>
  <c r="BD502" i="27"/>
  <c r="BC502" i="27"/>
  <c r="BB502" i="27"/>
  <c r="AX502" i="27"/>
  <c r="AW502" i="27"/>
  <c r="AV502" i="27"/>
  <c r="AQ502" i="27"/>
  <c r="AP502" i="27"/>
  <c r="AO502" i="27"/>
  <c r="BF495" i="27"/>
  <c r="BE495" i="27"/>
  <c r="BD495" i="27"/>
  <c r="BC495" i="27"/>
  <c r="BB495" i="27"/>
  <c r="AX495" i="27"/>
  <c r="AW495" i="27"/>
  <c r="AV495" i="27"/>
  <c r="AQ495" i="27"/>
  <c r="AP495" i="27"/>
  <c r="AO495" i="27"/>
  <c r="BF488" i="27"/>
  <c r="BE488" i="27"/>
  <c r="BD488" i="27"/>
  <c r="BC488" i="27"/>
  <c r="BB488" i="27"/>
  <c r="AX488" i="27"/>
  <c r="AW488" i="27"/>
  <c r="AV488" i="27"/>
  <c r="AQ488" i="27"/>
  <c r="AP488" i="27"/>
  <c r="AO488" i="27"/>
  <c r="BF479" i="27"/>
  <c r="BE479" i="27"/>
  <c r="BD479" i="27"/>
  <c r="BC479" i="27"/>
  <c r="BB479" i="27"/>
  <c r="AX479" i="27"/>
  <c r="AW479" i="27"/>
  <c r="AV479" i="27"/>
  <c r="AQ479" i="27"/>
  <c r="AP479" i="27"/>
  <c r="AO479" i="27"/>
  <c r="BF477" i="27"/>
  <c r="BE477" i="27"/>
  <c r="BD477" i="27"/>
  <c r="BC477" i="27"/>
  <c r="BB477" i="27"/>
  <c r="AX477" i="27"/>
  <c r="AW477" i="27"/>
  <c r="AV477" i="27"/>
  <c r="AQ477" i="27"/>
  <c r="AP477" i="27"/>
  <c r="AO477" i="27"/>
  <c r="BF471" i="27"/>
  <c r="BE471" i="27"/>
  <c r="BD471" i="27"/>
  <c r="BC471" i="27"/>
  <c r="BB471" i="27"/>
  <c r="AX471" i="27"/>
  <c r="AW471" i="27"/>
  <c r="AV471" i="27"/>
  <c r="AQ471" i="27"/>
  <c r="AP471" i="27"/>
  <c r="AO471" i="27"/>
  <c r="BF470" i="27"/>
  <c r="BE470" i="27"/>
  <c r="BD470" i="27"/>
  <c r="BC470" i="27"/>
  <c r="BB470" i="27"/>
  <c r="AX470" i="27"/>
  <c r="AW470" i="27"/>
  <c r="AV470" i="27"/>
  <c r="AQ470" i="27"/>
  <c r="AP470" i="27"/>
  <c r="AO470" i="27"/>
  <c r="BF433" i="27"/>
  <c r="BE433" i="27"/>
  <c r="BD433" i="27"/>
  <c r="BC433" i="27"/>
  <c r="BB433" i="27"/>
  <c r="AX433" i="27"/>
  <c r="AW433" i="27"/>
  <c r="AV433" i="27"/>
  <c r="AQ433" i="27"/>
  <c r="AP433" i="27"/>
  <c r="AO433" i="27"/>
  <c r="BF432" i="27"/>
  <c r="BE432" i="27"/>
  <c r="BD432" i="27"/>
  <c r="BC432" i="27"/>
  <c r="BB432" i="27"/>
  <c r="AX432" i="27"/>
  <c r="AW432" i="27"/>
  <c r="AV432" i="27"/>
  <c r="AQ432" i="27"/>
  <c r="AP432" i="27"/>
  <c r="AO432" i="27"/>
  <c r="BF400" i="27"/>
  <c r="BE400" i="27"/>
  <c r="BD400" i="27"/>
  <c r="BC400" i="27"/>
  <c r="BB400" i="27"/>
  <c r="AX400" i="27"/>
  <c r="AW400" i="27"/>
  <c r="AV400" i="27"/>
  <c r="AQ400" i="27"/>
  <c r="AP400" i="27"/>
  <c r="AO400" i="27"/>
  <c r="BF369" i="27"/>
  <c r="BE369" i="27"/>
  <c r="BD369" i="27"/>
  <c r="BC369" i="27"/>
  <c r="BB369" i="27"/>
  <c r="AX369" i="27"/>
  <c r="AW369" i="27"/>
  <c r="AV369" i="27"/>
  <c r="AQ369" i="27"/>
  <c r="AP369" i="27"/>
  <c r="AO369" i="27"/>
  <c r="BF368" i="27"/>
  <c r="BE368" i="27"/>
  <c r="BD368" i="27"/>
  <c r="BC368" i="27"/>
  <c r="BB368" i="27"/>
  <c r="AX368" i="27"/>
  <c r="AW368" i="27"/>
  <c r="AV368" i="27"/>
  <c r="AQ368" i="27"/>
  <c r="AP368" i="27"/>
  <c r="AO368" i="27"/>
  <c r="BF350" i="27"/>
  <c r="BE350" i="27"/>
  <c r="BD350" i="27"/>
  <c r="BC350" i="27"/>
  <c r="BB350" i="27"/>
  <c r="AX350" i="27"/>
  <c r="AW350" i="27"/>
  <c r="AV350" i="27"/>
  <c r="AQ350" i="27"/>
  <c r="AP350" i="27"/>
  <c r="AO350" i="27"/>
  <c r="BF346" i="27"/>
  <c r="BE346" i="27"/>
  <c r="BD346" i="27"/>
  <c r="BC346" i="27"/>
  <c r="BB346" i="27"/>
  <c r="AX346" i="27"/>
  <c r="AW346" i="27"/>
  <c r="AV346" i="27"/>
  <c r="AQ346" i="27"/>
  <c r="AP346" i="27"/>
  <c r="AO346" i="27"/>
  <c r="BF328" i="27"/>
  <c r="BE328" i="27"/>
  <c r="BD328" i="27"/>
  <c r="BC328" i="27"/>
  <c r="BB328" i="27"/>
  <c r="AX328" i="27"/>
  <c r="AW328" i="27"/>
  <c r="AV328" i="27"/>
  <c r="AQ328" i="27"/>
  <c r="AP328" i="27"/>
  <c r="AO328" i="27"/>
  <c r="BF327" i="27"/>
  <c r="BE327" i="27"/>
  <c r="BD327" i="27"/>
  <c r="BC327" i="27"/>
  <c r="BB327" i="27"/>
  <c r="AX327" i="27"/>
  <c r="AW327" i="27"/>
  <c r="AV327" i="27"/>
  <c r="AQ327" i="27"/>
  <c r="AP327" i="27"/>
  <c r="AO327" i="27"/>
  <c r="BF324" i="27"/>
  <c r="BE324" i="27"/>
  <c r="BD324" i="27"/>
  <c r="BC324" i="27"/>
  <c r="BB324" i="27"/>
  <c r="AX324" i="27"/>
  <c r="AW324" i="27"/>
  <c r="AV324" i="27"/>
  <c r="AQ324" i="27"/>
  <c r="AP324" i="27"/>
  <c r="AO324" i="27"/>
  <c r="BF320" i="27"/>
  <c r="BE320" i="27"/>
  <c r="BD320" i="27"/>
  <c r="BC320" i="27"/>
  <c r="BB320" i="27"/>
  <c r="AX320" i="27"/>
  <c r="AW320" i="27"/>
  <c r="AV320" i="27"/>
  <c r="AQ320" i="27"/>
  <c r="AP320" i="27"/>
  <c r="AO320" i="27"/>
  <c r="BF315" i="27"/>
  <c r="BE315" i="27"/>
  <c r="BD315" i="27"/>
  <c r="BC315" i="27"/>
  <c r="BB315" i="27"/>
  <c r="AX315" i="27"/>
  <c r="AW315" i="27"/>
  <c r="AV315" i="27"/>
  <c r="AQ315" i="27"/>
  <c r="AP315" i="27"/>
  <c r="AO315" i="27"/>
  <c r="BF290" i="27"/>
  <c r="BE290" i="27"/>
  <c r="BD290" i="27"/>
  <c r="BC290" i="27"/>
  <c r="BB290" i="27"/>
  <c r="AX290" i="27"/>
  <c r="AW290" i="27"/>
  <c r="AV290" i="27"/>
  <c r="AQ290" i="27"/>
  <c r="AP290" i="27"/>
  <c r="AO290" i="27"/>
  <c r="BF289" i="27"/>
  <c r="BE289" i="27"/>
  <c r="BD289" i="27"/>
  <c r="BC289" i="27"/>
  <c r="BB289" i="27"/>
  <c r="AX289" i="27"/>
  <c r="AW289" i="27"/>
  <c r="AV289" i="27"/>
  <c r="AQ289" i="27"/>
  <c r="AP289" i="27"/>
  <c r="AO289" i="27"/>
  <c r="BF288" i="27"/>
  <c r="BE288" i="27"/>
  <c r="BD288" i="27"/>
  <c r="BC288" i="27"/>
  <c r="BB288" i="27"/>
  <c r="AX288" i="27"/>
  <c r="AW288" i="27"/>
  <c r="AV288" i="27"/>
  <c r="AQ288" i="27"/>
  <c r="AP288" i="27"/>
  <c r="AO288" i="27"/>
  <c r="BF287" i="27"/>
  <c r="BE287" i="27"/>
  <c r="BD287" i="27"/>
  <c r="BC287" i="27"/>
  <c r="BB287" i="27"/>
  <c r="AX287" i="27"/>
  <c r="AW287" i="27"/>
  <c r="AV287" i="27"/>
  <c r="AQ287" i="27"/>
  <c r="AP287" i="27"/>
  <c r="AO287" i="27"/>
  <c r="BF285" i="27"/>
  <c r="BE285" i="27"/>
  <c r="BD285" i="27"/>
  <c r="BC285" i="27"/>
  <c r="BB285" i="27"/>
  <c r="AX285" i="27"/>
  <c r="AW285" i="27"/>
  <c r="AV285" i="27"/>
  <c r="AQ285" i="27"/>
  <c r="AP285" i="27"/>
  <c r="AO285" i="27"/>
  <c r="BF251" i="27"/>
  <c r="BE251" i="27"/>
  <c r="BD251" i="27"/>
  <c r="BC251" i="27"/>
  <c r="BB251" i="27"/>
  <c r="AX251" i="27"/>
  <c r="AW251" i="27"/>
  <c r="AV251" i="27"/>
  <c r="AQ251" i="27"/>
  <c r="AP251" i="27"/>
  <c r="AO251" i="27"/>
  <c r="BF250" i="27"/>
  <c r="BE250" i="27"/>
  <c r="BD250" i="27"/>
  <c r="BC250" i="27"/>
  <c r="BB250" i="27"/>
  <c r="AX250" i="27"/>
  <c r="AW250" i="27"/>
  <c r="AV250" i="27"/>
  <c r="AQ250" i="27"/>
  <c r="AP250" i="27"/>
  <c r="AO250" i="27"/>
  <c r="BF249" i="27"/>
  <c r="BE249" i="27"/>
  <c r="BD249" i="27"/>
  <c r="BC249" i="27"/>
  <c r="BB249" i="27"/>
  <c r="AX249" i="27"/>
  <c r="AW249" i="27"/>
  <c r="AV249" i="27"/>
  <c r="AQ249" i="27"/>
  <c r="AP249" i="27"/>
  <c r="AO249" i="27"/>
  <c r="BF245" i="27"/>
  <c r="BE245" i="27"/>
  <c r="BD245" i="27"/>
  <c r="BC245" i="27"/>
  <c r="BB245" i="27"/>
  <c r="AX245" i="27"/>
  <c r="AW245" i="27"/>
  <c r="AV245" i="27"/>
  <c r="AQ245" i="27"/>
  <c r="AP245" i="27"/>
  <c r="AO245" i="27"/>
  <c r="BF244" i="27"/>
  <c r="BE244" i="27"/>
  <c r="BD244" i="27"/>
  <c r="BC244" i="27"/>
  <c r="BB244" i="27"/>
  <c r="AX244" i="27"/>
  <c r="AW244" i="27"/>
  <c r="AV244" i="27"/>
  <c r="AQ244" i="27"/>
  <c r="AP244" i="27"/>
  <c r="AO244" i="27"/>
  <c r="BF239" i="27"/>
  <c r="BE239" i="27"/>
  <c r="BD239" i="27"/>
  <c r="BC239" i="27"/>
  <c r="BB239" i="27"/>
  <c r="AX239" i="27"/>
  <c r="AW239" i="27"/>
  <c r="AV239" i="27"/>
  <c r="AQ239" i="27"/>
  <c r="AP239" i="27"/>
  <c r="AO239" i="27"/>
  <c r="BF225" i="27"/>
  <c r="BE225" i="27"/>
  <c r="BD225" i="27"/>
  <c r="BC225" i="27"/>
  <c r="BB225" i="27"/>
  <c r="AX225" i="27"/>
  <c r="AW225" i="27"/>
  <c r="AV225" i="27"/>
  <c r="AQ225" i="27"/>
  <c r="AP225" i="27"/>
  <c r="AO225" i="27"/>
  <c r="BF224" i="27"/>
  <c r="BE224" i="27"/>
  <c r="BD224" i="27"/>
  <c r="BC224" i="27"/>
  <c r="BB224" i="27"/>
  <c r="AX224" i="27"/>
  <c r="AW224" i="27"/>
  <c r="AV224" i="27"/>
  <c r="AQ224" i="27"/>
  <c r="AP224" i="27"/>
  <c r="AO224" i="27"/>
  <c r="BF222" i="27"/>
  <c r="BE222" i="27"/>
  <c r="BD222" i="27"/>
  <c r="BC222" i="27"/>
  <c r="BB222" i="27"/>
  <c r="AX222" i="27"/>
  <c r="AW222" i="27"/>
  <c r="AV222" i="27"/>
  <c r="AQ222" i="27"/>
  <c r="AP222" i="27"/>
  <c r="AO222" i="27"/>
  <c r="BF157" i="27"/>
  <c r="BE157" i="27"/>
  <c r="BD157" i="27"/>
  <c r="BC157" i="27"/>
  <c r="BB157" i="27"/>
  <c r="AX157" i="27"/>
  <c r="AW157" i="27"/>
  <c r="AV157" i="27"/>
  <c r="AQ157" i="27"/>
  <c r="AP157" i="27"/>
  <c r="AO157" i="27"/>
  <c r="BF133" i="27"/>
  <c r="BE133" i="27"/>
  <c r="BD133" i="27"/>
  <c r="BC133" i="27"/>
  <c r="BB133" i="27"/>
  <c r="AX133" i="27"/>
  <c r="AW133" i="27"/>
  <c r="AV133" i="27"/>
  <c r="AQ133" i="27"/>
  <c r="AP133" i="27"/>
  <c r="AO133" i="27"/>
  <c r="BF132" i="27"/>
  <c r="BE132" i="27"/>
  <c r="BD132" i="27"/>
  <c r="BC132" i="27"/>
  <c r="BB132" i="27"/>
  <c r="AX132" i="27"/>
  <c r="AW132" i="27"/>
  <c r="AV132" i="27"/>
  <c r="AQ132" i="27"/>
  <c r="AP132" i="27"/>
  <c r="AO132" i="27"/>
  <c r="BF126" i="27"/>
  <c r="BE126" i="27"/>
  <c r="BD126" i="27"/>
  <c r="BC126" i="27"/>
  <c r="BB126" i="27"/>
  <c r="AX126" i="27"/>
  <c r="AW126" i="27"/>
  <c r="AV126" i="27"/>
  <c r="AQ126" i="27"/>
  <c r="AP126" i="27"/>
  <c r="AO126" i="27"/>
  <c r="BF120" i="27"/>
  <c r="BE120" i="27"/>
  <c r="BD120" i="27"/>
  <c r="BC120" i="27"/>
  <c r="BB120" i="27"/>
  <c r="AX120" i="27"/>
  <c r="AW120" i="27"/>
  <c r="AV120" i="27"/>
  <c r="AQ120" i="27"/>
  <c r="AP120" i="27"/>
  <c r="AO120" i="27"/>
  <c r="BF91" i="27"/>
  <c r="BE91" i="27"/>
  <c r="BD91" i="27"/>
  <c r="BC91" i="27"/>
  <c r="BB91" i="27"/>
  <c r="AX91" i="27"/>
  <c r="AW91" i="27"/>
  <c r="AV91" i="27"/>
  <c r="AQ91" i="27"/>
  <c r="AP91" i="27"/>
  <c r="AO91" i="27"/>
  <c r="BF90" i="27"/>
  <c r="BE90" i="27"/>
  <c r="BD90" i="27"/>
  <c r="BC90" i="27"/>
  <c r="BB90" i="27"/>
  <c r="AX90" i="27"/>
  <c r="AW90" i="27"/>
  <c r="AV90" i="27"/>
  <c r="AQ90" i="27"/>
  <c r="AP90" i="27"/>
  <c r="AO90" i="27"/>
  <c r="BF87" i="27"/>
  <c r="BE87" i="27"/>
  <c r="BD87" i="27"/>
  <c r="BC87" i="27"/>
  <c r="BB87" i="27"/>
  <c r="AX87" i="27"/>
  <c r="AW87" i="27"/>
  <c r="AV87" i="27"/>
  <c r="AQ87" i="27"/>
  <c r="AP87" i="27"/>
  <c r="AO87" i="27"/>
  <c r="BF86" i="27"/>
  <c r="BE86" i="27"/>
  <c r="BD86" i="27"/>
  <c r="BC86" i="27"/>
  <c r="BB86" i="27"/>
  <c r="AX86" i="27"/>
  <c r="AW86" i="27"/>
  <c r="AV86" i="27"/>
  <c r="AQ86" i="27"/>
  <c r="AP86" i="27"/>
  <c r="AO86" i="27"/>
  <c r="BF82" i="27"/>
  <c r="BE82" i="27"/>
  <c r="BD82" i="27"/>
  <c r="BC82" i="27"/>
  <c r="BB82" i="27"/>
  <c r="AX82" i="27"/>
  <c r="AW82" i="27"/>
  <c r="AV82" i="27"/>
  <c r="AQ82" i="27"/>
  <c r="AP82" i="27"/>
  <c r="AO82" i="27"/>
  <c r="BF78" i="27"/>
  <c r="BE78" i="27"/>
  <c r="BD78" i="27"/>
  <c r="BC78" i="27"/>
  <c r="BB78" i="27"/>
  <c r="AX78" i="27"/>
  <c r="AW78" i="27"/>
  <c r="AV78" i="27"/>
  <c r="AQ78" i="27"/>
  <c r="AP78" i="27"/>
  <c r="AO78" i="27"/>
  <c r="BF76" i="27"/>
  <c r="BE76" i="27"/>
  <c r="BD76" i="27"/>
  <c r="BC76" i="27"/>
  <c r="BB76" i="27"/>
  <c r="AX76" i="27"/>
  <c r="AW76" i="27"/>
  <c r="AV76" i="27"/>
  <c r="AQ76" i="27"/>
  <c r="AP76" i="27"/>
  <c r="AO76" i="27"/>
  <c r="BF74" i="27"/>
  <c r="BE74" i="27"/>
  <c r="BD74" i="27"/>
  <c r="BC74" i="27"/>
  <c r="BB74" i="27"/>
  <c r="AX74" i="27"/>
  <c r="AW74" i="27"/>
  <c r="AV74" i="27"/>
  <c r="AQ74" i="27"/>
  <c r="AP74" i="27"/>
  <c r="AO74" i="27"/>
  <c r="BF72" i="27"/>
  <c r="BE72" i="27"/>
  <c r="BD72" i="27"/>
  <c r="BC72" i="27"/>
  <c r="BB72" i="27"/>
  <c r="AX72" i="27"/>
  <c r="AW72" i="27"/>
  <c r="AV72" i="27"/>
  <c r="AQ72" i="27"/>
  <c r="AP72" i="27"/>
  <c r="AO72" i="27"/>
  <c r="BF69" i="27"/>
  <c r="BE69" i="27"/>
  <c r="BD69" i="27"/>
  <c r="BC69" i="27"/>
  <c r="BB69" i="27"/>
  <c r="AX69" i="27"/>
  <c r="AW69" i="27"/>
  <c r="AV69" i="27"/>
  <c r="AQ69" i="27"/>
  <c r="AP69" i="27"/>
  <c r="AO69" i="27"/>
  <c r="BF67" i="27"/>
  <c r="BE67" i="27"/>
  <c r="BD67" i="27"/>
  <c r="BC67" i="27"/>
  <c r="BB67" i="27"/>
  <c r="AX67" i="27"/>
  <c r="AW67" i="27"/>
  <c r="AV67" i="27"/>
  <c r="AQ67" i="27"/>
  <c r="AP67" i="27"/>
  <c r="AO67" i="27"/>
  <c r="BF64" i="27"/>
  <c r="BE64" i="27"/>
  <c r="BD64" i="27"/>
  <c r="BC64" i="27"/>
  <c r="BB64" i="27"/>
  <c r="AX64" i="27"/>
  <c r="AW64" i="27"/>
  <c r="AV64" i="27"/>
  <c r="AQ64" i="27"/>
  <c r="AP64" i="27"/>
  <c r="AO64" i="27"/>
  <c r="BF63" i="27"/>
  <c r="BE63" i="27"/>
  <c r="BD63" i="27"/>
  <c r="BC63" i="27"/>
  <c r="BB63" i="27"/>
  <c r="AX63" i="27"/>
  <c r="AW63" i="27"/>
  <c r="AV63" i="27"/>
  <c r="AQ63" i="27"/>
  <c r="AP63" i="27"/>
  <c r="AO63" i="27"/>
  <c r="BF55" i="27"/>
  <c r="BE55" i="27"/>
  <c r="BD55" i="27"/>
  <c r="BC55" i="27"/>
  <c r="BB55" i="27"/>
  <c r="AX55" i="27"/>
  <c r="AW55" i="27"/>
  <c r="AV55" i="27"/>
  <c r="AQ55" i="27"/>
  <c r="AP55" i="27"/>
  <c r="AO55" i="27"/>
  <c r="BF44" i="27"/>
  <c r="BE44" i="27"/>
  <c r="BD44" i="27"/>
  <c r="BC44" i="27"/>
  <c r="BB44" i="27"/>
  <c r="AX44" i="27"/>
  <c r="AW44" i="27"/>
  <c r="AV44" i="27"/>
  <c r="AQ44" i="27"/>
  <c r="AP44" i="27"/>
  <c r="AO44" i="27"/>
  <c r="BF43" i="27"/>
  <c r="BE43" i="27"/>
  <c r="BD43" i="27"/>
  <c r="BC43" i="27"/>
  <c r="BB43" i="27"/>
  <c r="AX43" i="27"/>
  <c r="AW43" i="27"/>
  <c r="AV43" i="27"/>
  <c r="AQ43" i="27"/>
  <c r="AP43" i="27"/>
  <c r="AO43" i="27"/>
  <c r="BF41" i="27"/>
  <c r="BE41" i="27"/>
  <c r="BD41" i="27"/>
  <c r="BC41" i="27"/>
  <c r="BB41" i="27"/>
  <c r="AX41" i="27"/>
  <c r="AW41" i="27"/>
  <c r="AV41" i="27"/>
  <c r="AQ41" i="27"/>
  <c r="AP41" i="27"/>
  <c r="AO41" i="27"/>
  <c r="BF37" i="27"/>
  <c r="BE37" i="27"/>
  <c r="BD37" i="27"/>
  <c r="BC37" i="27"/>
  <c r="BB37" i="27"/>
  <c r="AX37" i="27"/>
  <c r="AW37" i="27"/>
  <c r="AV37" i="27"/>
  <c r="AQ37" i="27"/>
  <c r="AP37" i="27"/>
  <c r="AO37" i="27"/>
  <c r="BF36" i="27"/>
  <c r="BE36" i="27"/>
  <c r="BD36" i="27"/>
  <c r="BC36" i="27"/>
  <c r="BB36" i="27"/>
  <c r="AX36" i="27"/>
  <c r="AW36" i="27"/>
  <c r="AV36" i="27"/>
  <c r="AQ36" i="27"/>
  <c r="AP36" i="27"/>
  <c r="AO36" i="27"/>
  <c r="BF31" i="27"/>
  <c r="BE31" i="27"/>
  <c r="BD31" i="27"/>
  <c r="BC31" i="27"/>
  <c r="BB31" i="27"/>
  <c r="AX31" i="27"/>
  <c r="AW31" i="27"/>
  <c r="AV31" i="27"/>
  <c r="AQ31" i="27"/>
  <c r="AP31" i="27"/>
  <c r="AO31" i="27"/>
  <c r="BF29" i="27"/>
  <c r="BE29" i="27"/>
  <c r="BD29" i="27"/>
  <c r="BC29" i="27"/>
  <c r="BB29" i="27"/>
  <c r="AX29" i="27"/>
  <c r="AW29" i="27"/>
  <c r="AV29" i="27"/>
  <c r="AQ29" i="27"/>
  <c r="AP29" i="27"/>
  <c r="AO29" i="27"/>
  <c r="BF25" i="27"/>
  <c r="BE25" i="27"/>
  <c r="BD25" i="27"/>
  <c r="BC25" i="27"/>
  <c r="BB25" i="27"/>
  <c r="AX25" i="27"/>
  <c r="AW25" i="27"/>
  <c r="AV25" i="27"/>
  <c r="AQ25" i="27"/>
  <c r="AP25" i="27"/>
  <c r="AO25" i="27"/>
  <c r="BF23" i="27"/>
  <c r="BE23" i="27"/>
  <c r="BD23" i="27"/>
  <c r="BC23" i="27"/>
  <c r="BB23" i="27"/>
  <c r="AX23" i="27"/>
  <c r="AW23" i="27"/>
  <c r="AV23" i="27"/>
  <c r="AQ23" i="27"/>
  <c r="AP23" i="27"/>
  <c r="AO23" i="27"/>
  <c r="BF6" i="27"/>
  <c r="BE6" i="27"/>
  <c r="BD6" i="27"/>
  <c r="BC6" i="27"/>
  <c r="BB6" i="27"/>
  <c r="AX6" i="27"/>
  <c r="AW6" i="27"/>
  <c r="AV6" i="27"/>
  <c r="AQ6" i="27"/>
  <c r="AP6" i="27"/>
  <c r="AO6" i="27"/>
  <c r="BF2809" i="27"/>
  <c r="BE2809" i="27"/>
  <c r="BD2809" i="27"/>
  <c r="BC2809" i="27"/>
  <c r="BB2809" i="27"/>
  <c r="AX2809" i="27"/>
  <c r="AW2809" i="27"/>
  <c r="AV2809" i="27"/>
  <c r="AQ2809" i="27"/>
  <c r="BA2809" i="27" s="1"/>
  <c r="AP2809" i="27"/>
  <c r="AO2809" i="27"/>
  <c r="BF2714" i="27"/>
  <c r="BE2714" i="27"/>
  <c r="BD2714" i="27"/>
  <c r="BC2714" i="27"/>
  <c r="BB2714" i="27"/>
  <c r="AX2714" i="27"/>
  <c r="AW2714" i="27"/>
  <c r="AV2714" i="27"/>
  <c r="AQ2714" i="27"/>
  <c r="AP2714" i="27"/>
  <c r="AO2714" i="27"/>
  <c r="BF2701" i="27"/>
  <c r="BE2701" i="27"/>
  <c r="BD2701" i="27"/>
  <c r="BC2701" i="27"/>
  <c r="BB2701" i="27"/>
  <c r="AX2701" i="27"/>
  <c r="AW2701" i="27"/>
  <c r="AV2701" i="27"/>
  <c r="AQ2701" i="27"/>
  <c r="AP2701" i="27"/>
  <c r="AO2701" i="27"/>
  <c r="BF2697" i="27"/>
  <c r="BE2697" i="27"/>
  <c r="BD2697" i="27"/>
  <c r="BC2697" i="27"/>
  <c r="BB2697" i="27"/>
  <c r="AX2697" i="27"/>
  <c r="AW2697" i="27"/>
  <c r="AV2697" i="27"/>
  <c r="AQ2697" i="27"/>
  <c r="AP2697" i="27"/>
  <c r="AO2697" i="27"/>
  <c r="BF2696" i="27"/>
  <c r="BE2696" i="27"/>
  <c r="BD2696" i="27"/>
  <c r="BC2696" i="27"/>
  <c r="BB2696" i="27"/>
  <c r="AX2696" i="27"/>
  <c r="AW2696" i="27"/>
  <c r="AV2696" i="27"/>
  <c r="AQ2696" i="27"/>
  <c r="AP2696" i="27"/>
  <c r="AO2696" i="27"/>
  <c r="BF2656" i="27"/>
  <c r="BE2656" i="27"/>
  <c r="BD2656" i="27"/>
  <c r="BC2656" i="27"/>
  <c r="BB2656" i="27"/>
  <c r="AX2656" i="27"/>
  <c r="AW2656" i="27"/>
  <c r="AV2656" i="27"/>
  <c r="AQ2656" i="27"/>
  <c r="AP2656" i="27"/>
  <c r="AO2656" i="27"/>
  <c r="BF2648" i="27"/>
  <c r="BE2648" i="27"/>
  <c r="BD2648" i="27"/>
  <c r="AX2648" i="27"/>
  <c r="AW2648" i="27"/>
  <c r="AV2648" i="27"/>
  <c r="AQ2648" i="27"/>
  <c r="AP2648" i="27"/>
  <c r="AO2648" i="27"/>
  <c r="BF2647" i="27"/>
  <c r="BE2647" i="27"/>
  <c r="BD2647" i="27"/>
  <c r="AX2647" i="27"/>
  <c r="AW2647" i="27"/>
  <c r="AV2647" i="27"/>
  <c r="AQ2647" i="27"/>
  <c r="AP2647" i="27"/>
  <c r="AO2647" i="27"/>
  <c r="BF2627" i="27"/>
  <c r="BE2627" i="27"/>
  <c r="BD2627" i="27"/>
  <c r="BC2627" i="27"/>
  <c r="BB2627" i="27"/>
  <c r="AX2627" i="27"/>
  <c r="AW2627" i="27"/>
  <c r="AV2627" i="27"/>
  <c r="AQ2627" i="27"/>
  <c r="AP2627" i="27"/>
  <c r="AO2627" i="27"/>
  <c r="BF2574" i="27"/>
  <c r="BE2574" i="27"/>
  <c r="BD2574" i="27"/>
  <c r="BC2574" i="27"/>
  <c r="BB2574" i="27"/>
  <c r="AX2574" i="27"/>
  <c r="AW2574" i="27"/>
  <c r="AV2574" i="27"/>
  <c r="AQ2574" i="27"/>
  <c r="AP2574" i="27"/>
  <c r="AO2574" i="27"/>
  <c r="BF2551" i="27"/>
  <c r="BE2551" i="27"/>
  <c r="BD2551" i="27"/>
  <c r="BC2551" i="27"/>
  <c r="BB2551" i="27"/>
  <c r="AX2551" i="27"/>
  <c r="AW2551" i="27"/>
  <c r="AV2551" i="27"/>
  <c r="AQ2551" i="27"/>
  <c r="AP2551" i="27"/>
  <c r="AO2551" i="27"/>
  <c r="BF2535" i="27"/>
  <c r="BE2535" i="27"/>
  <c r="BD2535" i="27"/>
  <c r="BC2535" i="27"/>
  <c r="BB2535" i="27"/>
  <c r="AX2535" i="27"/>
  <c r="AW2535" i="27"/>
  <c r="AV2535" i="27"/>
  <c r="AQ2535" i="27"/>
  <c r="AP2535" i="27"/>
  <c r="AO2535" i="27"/>
  <c r="BF2531" i="27"/>
  <c r="BE2531" i="27"/>
  <c r="BD2531" i="27"/>
  <c r="BC2531" i="27"/>
  <c r="BB2531" i="27"/>
  <c r="AX2531" i="27"/>
  <c r="AW2531" i="27"/>
  <c r="AV2531" i="27"/>
  <c r="AQ2531" i="27"/>
  <c r="AP2531" i="27"/>
  <c r="AO2531" i="27"/>
  <c r="BF2514" i="27"/>
  <c r="BE2514" i="27"/>
  <c r="BD2514" i="27"/>
  <c r="BC2514" i="27"/>
  <c r="BB2514" i="27"/>
  <c r="AX2514" i="27"/>
  <c r="AW2514" i="27"/>
  <c r="AV2514" i="27"/>
  <c r="AQ2514" i="27"/>
  <c r="AP2514" i="27"/>
  <c r="AO2514" i="27"/>
  <c r="BF2512" i="27"/>
  <c r="BE2512" i="27"/>
  <c r="BD2512" i="27"/>
  <c r="BC2512" i="27"/>
  <c r="BB2512" i="27"/>
  <c r="AX2512" i="27"/>
  <c r="AW2512" i="27"/>
  <c r="AV2512" i="27"/>
  <c r="AQ2512" i="27"/>
  <c r="AP2512" i="27"/>
  <c r="AO2512" i="27"/>
  <c r="BF2488" i="27"/>
  <c r="BE2488" i="27"/>
  <c r="BD2488" i="27"/>
  <c r="BC2488" i="27"/>
  <c r="BB2488" i="27"/>
  <c r="AX2488" i="27"/>
  <c r="AW2488" i="27"/>
  <c r="AV2488" i="27"/>
  <c r="AQ2488" i="27"/>
  <c r="AP2488" i="27"/>
  <c r="AO2488" i="27"/>
  <c r="BF2465" i="27"/>
  <c r="BE2465" i="27"/>
  <c r="BD2465" i="27"/>
  <c r="BC2465" i="27"/>
  <c r="BB2465" i="27"/>
  <c r="AX2465" i="27"/>
  <c r="AW2465" i="27"/>
  <c r="AV2465" i="27"/>
  <c r="AQ2465" i="27"/>
  <c r="AP2465" i="27"/>
  <c r="AO2465" i="27"/>
  <c r="BF2460" i="27"/>
  <c r="BE2460" i="27"/>
  <c r="BD2460" i="27"/>
  <c r="BC2460" i="27"/>
  <c r="BB2460" i="27"/>
  <c r="AX2460" i="27"/>
  <c r="AW2460" i="27"/>
  <c r="AV2460" i="27"/>
  <c r="AQ2460" i="27"/>
  <c r="AP2460" i="27"/>
  <c r="AO2460" i="27"/>
  <c r="BF2446" i="27"/>
  <c r="BE2446" i="27"/>
  <c r="BD2446" i="27"/>
  <c r="BC2446" i="27"/>
  <c r="BB2446" i="27"/>
  <c r="AX2446" i="27"/>
  <c r="AW2446" i="27"/>
  <c r="AV2446" i="27"/>
  <c r="AQ2446" i="27"/>
  <c r="AP2446" i="27"/>
  <c r="AO2446" i="27"/>
  <c r="BF2445" i="27"/>
  <c r="BE2445" i="27"/>
  <c r="BD2445" i="27"/>
  <c r="BC2445" i="27"/>
  <c r="BB2445" i="27"/>
  <c r="AX2445" i="27"/>
  <c r="AW2445" i="27"/>
  <c r="AV2445" i="27"/>
  <c r="AQ2445" i="27"/>
  <c r="AP2445" i="27"/>
  <c r="AO2445" i="27"/>
  <c r="BF2444" i="27"/>
  <c r="BE2444" i="27"/>
  <c r="BD2444" i="27"/>
  <c r="BC2444" i="27"/>
  <c r="BB2444" i="27"/>
  <c r="AX2444" i="27"/>
  <c r="AW2444" i="27"/>
  <c r="AV2444" i="27"/>
  <c r="AQ2444" i="27"/>
  <c r="AP2444" i="27"/>
  <c r="AO2444" i="27"/>
  <c r="BF2443" i="27"/>
  <c r="BE2443" i="27"/>
  <c r="BD2443" i="27"/>
  <c r="BC2443" i="27"/>
  <c r="BB2443" i="27"/>
  <c r="AX2443" i="27"/>
  <c r="AW2443" i="27"/>
  <c r="AV2443" i="27"/>
  <c r="AQ2443" i="27"/>
  <c r="AP2443" i="27"/>
  <c r="AO2443" i="27"/>
  <c r="BF2442" i="27"/>
  <c r="BE2442" i="27"/>
  <c r="BD2442" i="27"/>
  <c r="BC2442" i="27"/>
  <c r="BB2442" i="27"/>
  <c r="AX2442" i="27"/>
  <c r="AW2442" i="27"/>
  <c r="AV2442" i="27"/>
  <c r="AQ2442" i="27"/>
  <c r="AP2442" i="27"/>
  <c r="AO2442" i="27"/>
  <c r="BF2440" i="27"/>
  <c r="BE2440" i="27"/>
  <c r="BD2440" i="27"/>
  <c r="BC2440" i="27"/>
  <c r="BB2440" i="27"/>
  <c r="AX2440" i="27"/>
  <c r="AW2440" i="27"/>
  <c r="AV2440" i="27"/>
  <c r="AQ2440" i="27"/>
  <c r="AP2440" i="27"/>
  <c r="AO2440" i="27"/>
  <c r="BF2435" i="27"/>
  <c r="BE2435" i="27"/>
  <c r="BD2435" i="27"/>
  <c r="BC2435" i="27"/>
  <c r="BB2435" i="27"/>
  <c r="AX2435" i="27"/>
  <c r="AW2435" i="27"/>
  <c r="AV2435" i="27"/>
  <c r="AQ2435" i="27"/>
  <c r="AP2435" i="27"/>
  <c r="AO2435" i="27"/>
  <c r="BF2434" i="27"/>
  <c r="BE2434" i="27"/>
  <c r="BD2434" i="27"/>
  <c r="BC2434" i="27"/>
  <c r="BB2434" i="27"/>
  <c r="AX2434" i="27"/>
  <c r="AW2434" i="27"/>
  <c r="AV2434" i="27"/>
  <c r="AQ2434" i="27"/>
  <c r="AP2434" i="27"/>
  <c r="AO2434" i="27"/>
  <c r="BF2433" i="27"/>
  <c r="BE2433" i="27"/>
  <c r="BD2433" i="27"/>
  <c r="BC2433" i="27"/>
  <c r="BB2433" i="27"/>
  <c r="AX2433" i="27"/>
  <c r="AW2433" i="27"/>
  <c r="AV2433" i="27"/>
  <c r="AQ2433" i="27"/>
  <c r="AP2433" i="27"/>
  <c r="AO2433" i="27"/>
  <c r="BF2432" i="27"/>
  <c r="BE2432" i="27"/>
  <c r="BD2432" i="27"/>
  <c r="BC2432" i="27"/>
  <c r="BB2432" i="27"/>
  <c r="AX2432" i="27"/>
  <c r="AW2432" i="27"/>
  <c r="AV2432" i="27"/>
  <c r="AQ2432" i="27"/>
  <c r="AP2432" i="27"/>
  <c r="AO2432" i="27"/>
  <c r="BF2431" i="27"/>
  <c r="BE2431" i="27"/>
  <c r="BD2431" i="27"/>
  <c r="BC2431" i="27"/>
  <c r="BB2431" i="27"/>
  <c r="AX2431" i="27"/>
  <c r="AW2431" i="27"/>
  <c r="AV2431" i="27"/>
  <c r="AQ2431" i="27"/>
  <c r="AP2431" i="27"/>
  <c r="AO2431" i="27"/>
  <c r="BF2430" i="27"/>
  <c r="BE2430" i="27"/>
  <c r="BD2430" i="27"/>
  <c r="BC2430" i="27"/>
  <c r="BB2430" i="27"/>
  <c r="AX2430" i="27"/>
  <c r="AW2430" i="27"/>
  <c r="AV2430" i="27"/>
  <c r="AQ2430" i="27"/>
  <c r="AP2430" i="27"/>
  <c r="AO2430" i="27"/>
  <c r="BF2426" i="27"/>
  <c r="BE2426" i="27"/>
  <c r="BD2426" i="27"/>
  <c r="BC2426" i="27"/>
  <c r="BB2426" i="27"/>
  <c r="AX2426" i="27"/>
  <c r="AW2426" i="27"/>
  <c r="AV2426" i="27"/>
  <c r="AQ2426" i="27"/>
  <c r="AP2426" i="27"/>
  <c r="AO2426" i="27"/>
  <c r="BF2425" i="27"/>
  <c r="BE2425" i="27"/>
  <c r="BD2425" i="27"/>
  <c r="BC2425" i="27"/>
  <c r="BB2425" i="27"/>
  <c r="AX2425" i="27"/>
  <c r="AW2425" i="27"/>
  <c r="AV2425" i="27"/>
  <c r="AQ2425" i="27"/>
  <c r="AP2425" i="27"/>
  <c r="AO2425" i="27"/>
  <c r="BF2416" i="27"/>
  <c r="BE2416" i="27"/>
  <c r="BD2416" i="27"/>
  <c r="BC2416" i="27"/>
  <c r="BB2416" i="27"/>
  <c r="AX2416" i="27"/>
  <c r="AW2416" i="27"/>
  <c r="AV2416" i="27"/>
  <c r="AQ2416" i="27"/>
  <c r="AP2416" i="27"/>
  <c r="AO2416" i="27"/>
  <c r="BF2406" i="27"/>
  <c r="BE2406" i="27"/>
  <c r="BD2406" i="27"/>
  <c r="BC2406" i="27"/>
  <c r="BB2406" i="27"/>
  <c r="AX2406" i="27"/>
  <c r="AW2406" i="27"/>
  <c r="AV2406" i="27"/>
  <c r="AQ2406" i="27"/>
  <c r="AP2406" i="27"/>
  <c r="AO2406" i="27"/>
  <c r="BF2397" i="27"/>
  <c r="BE2397" i="27"/>
  <c r="BD2397" i="27"/>
  <c r="BC2397" i="27"/>
  <c r="BB2397" i="27"/>
  <c r="AX2397" i="27"/>
  <c r="AW2397" i="27"/>
  <c r="AV2397" i="27"/>
  <c r="AQ2397" i="27"/>
  <c r="AP2397" i="27"/>
  <c r="AO2397" i="27"/>
  <c r="BF2348" i="27"/>
  <c r="BE2348" i="27"/>
  <c r="BD2348" i="27"/>
  <c r="BC2348" i="27"/>
  <c r="BB2348" i="27"/>
  <c r="AX2348" i="27"/>
  <c r="AW2348" i="27"/>
  <c r="AV2348" i="27"/>
  <c r="AQ2348" i="27"/>
  <c r="AP2348" i="27"/>
  <c r="AO2348" i="27"/>
  <c r="BF2341" i="27"/>
  <c r="BE2341" i="27"/>
  <c r="BD2341" i="27"/>
  <c r="BC2341" i="27"/>
  <c r="BB2341" i="27"/>
  <c r="AX2341" i="27"/>
  <c r="AW2341" i="27"/>
  <c r="AV2341" i="27"/>
  <c r="AQ2341" i="27"/>
  <c r="AP2341" i="27"/>
  <c r="AO2341" i="27"/>
  <c r="BF2319" i="27"/>
  <c r="BE2319" i="27"/>
  <c r="BD2319" i="27"/>
  <c r="BC2319" i="27"/>
  <c r="BB2319" i="27"/>
  <c r="AX2319" i="27"/>
  <c r="AW2319" i="27"/>
  <c r="AV2319" i="27"/>
  <c r="AQ2319" i="27"/>
  <c r="AP2319" i="27"/>
  <c r="AO2319" i="27"/>
  <c r="BF2256" i="27"/>
  <c r="BE2256" i="27"/>
  <c r="BD2256" i="27"/>
  <c r="BC2256" i="27"/>
  <c r="BB2256" i="27"/>
  <c r="AX2256" i="27"/>
  <c r="AW2256" i="27"/>
  <c r="AV2256" i="27"/>
  <c r="AQ2256" i="27"/>
  <c r="AP2256" i="27"/>
  <c r="AO2256" i="27"/>
  <c r="BF2255" i="27"/>
  <c r="BE2255" i="27"/>
  <c r="BD2255" i="27"/>
  <c r="BC2255" i="27"/>
  <c r="BB2255" i="27"/>
  <c r="AX2255" i="27"/>
  <c r="AW2255" i="27"/>
  <c r="AV2255" i="27"/>
  <c r="AQ2255" i="27"/>
  <c r="AP2255" i="27"/>
  <c r="AO2255" i="27"/>
  <c r="BF2253" i="27"/>
  <c r="BE2253" i="27"/>
  <c r="BD2253" i="27"/>
  <c r="BC2253" i="27"/>
  <c r="BB2253" i="27"/>
  <c r="AX2253" i="27"/>
  <c r="AW2253" i="27"/>
  <c r="AV2253" i="27"/>
  <c r="AQ2253" i="27"/>
  <c r="AP2253" i="27"/>
  <c r="AO2253" i="27"/>
  <c r="BF2252" i="27"/>
  <c r="BE2252" i="27"/>
  <c r="BD2252" i="27"/>
  <c r="BC2252" i="27"/>
  <c r="BB2252" i="27"/>
  <c r="AX2252" i="27"/>
  <c r="AW2252" i="27"/>
  <c r="AV2252" i="27"/>
  <c r="AQ2252" i="27"/>
  <c r="AP2252" i="27"/>
  <c r="AO2252" i="27"/>
  <c r="BF2211" i="27"/>
  <c r="BE2211" i="27"/>
  <c r="BD2211" i="27"/>
  <c r="BC2211" i="27"/>
  <c r="BB2211" i="27"/>
  <c r="AX2211" i="27"/>
  <c r="AW2211" i="27"/>
  <c r="AV2211" i="27"/>
  <c r="AQ2211" i="27"/>
  <c r="AP2211" i="27"/>
  <c r="AO2211" i="27"/>
  <c r="BF2181" i="27"/>
  <c r="BE2181" i="27"/>
  <c r="BD2181" i="27"/>
  <c r="BC2181" i="27"/>
  <c r="BB2181" i="27"/>
  <c r="AX2181" i="27"/>
  <c r="AW2181" i="27"/>
  <c r="AV2181" i="27"/>
  <c r="AQ2181" i="27"/>
  <c r="AP2181" i="27"/>
  <c r="AO2181" i="27"/>
  <c r="BF2172" i="27"/>
  <c r="BE2172" i="27"/>
  <c r="BD2172" i="27"/>
  <c r="BC2172" i="27"/>
  <c r="BB2172" i="27"/>
  <c r="AX2172" i="27"/>
  <c r="AW2172" i="27"/>
  <c r="AV2172" i="27"/>
  <c r="AQ2172" i="27"/>
  <c r="AP2172" i="27"/>
  <c r="AO2172" i="27"/>
  <c r="BF2159" i="27"/>
  <c r="BE2159" i="27"/>
  <c r="BD2159" i="27"/>
  <c r="BC2159" i="27"/>
  <c r="BB2159" i="27"/>
  <c r="AX2159" i="27"/>
  <c r="AW2159" i="27"/>
  <c r="AV2159" i="27"/>
  <c r="AQ2159" i="27"/>
  <c r="AP2159" i="27"/>
  <c r="AO2159" i="27"/>
  <c r="BF2120" i="27"/>
  <c r="BE2120" i="27"/>
  <c r="BD2120" i="27"/>
  <c r="BC2120" i="27"/>
  <c r="BB2120" i="27"/>
  <c r="AX2120" i="27"/>
  <c r="AW2120" i="27"/>
  <c r="AV2120" i="27"/>
  <c r="AQ2120" i="27"/>
  <c r="AP2120" i="27"/>
  <c r="AO2120" i="27"/>
  <c r="BF2119" i="27"/>
  <c r="BE2119" i="27"/>
  <c r="BD2119" i="27"/>
  <c r="BC2119" i="27"/>
  <c r="BB2119" i="27"/>
  <c r="AX2119" i="27"/>
  <c r="AW2119" i="27"/>
  <c r="AV2119" i="27"/>
  <c r="AQ2119" i="27"/>
  <c r="AP2119" i="27"/>
  <c r="AO2119" i="27"/>
  <c r="BF2115" i="27"/>
  <c r="BE2115" i="27"/>
  <c r="BD2115" i="27"/>
  <c r="BC2115" i="27"/>
  <c r="BB2115" i="27"/>
  <c r="AX2115" i="27"/>
  <c r="AW2115" i="27"/>
  <c r="AV2115" i="27"/>
  <c r="AQ2115" i="27"/>
  <c r="AP2115" i="27"/>
  <c r="AO2115" i="27"/>
  <c r="BF2114" i="27"/>
  <c r="BE2114" i="27"/>
  <c r="BD2114" i="27"/>
  <c r="BC2114" i="27"/>
  <c r="BB2114" i="27"/>
  <c r="AX2114" i="27"/>
  <c r="AW2114" i="27"/>
  <c r="AV2114" i="27"/>
  <c r="AQ2114" i="27"/>
  <c r="AP2114" i="27"/>
  <c r="AO2114" i="27"/>
  <c r="BF2113" i="27"/>
  <c r="BE2113" i="27"/>
  <c r="BD2113" i="27"/>
  <c r="BC2113" i="27"/>
  <c r="BB2113" i="27"/>
  <c r="AX2113" i="27"/>
  <c r="AW2113" i="27"/>
  <c r="AV2113" i="27"/>
  <c r="AQ2113" i="27"/>
  <c r="AP2113" i="27"/>
  <c r="AO2113" i="27"/>
  <c r="BF2111" i="27"/>
  <c r="BE2111" i="27"/>
  <c r="BD2111" i="27"/>
  <c r="BC2111" i="27"/>
  <c r="BB2111" i="27"/>
  <c r="AX2111" i="27"/>
  <c r="AW2111" i="27"/>
  <c r="AV2111" i="27"/>
  <c r="AQ2111" i="27"/>
  <c r="AP2111" i="27"/>
  <c r="AO2111" i="27"/>
  <c r="BF2030" i="27"/>
  <c r="BE2030" i="27"/>
  <c r="BD2030" i="27"/>
  <c r="BC2030" i="27"/>
  <c r="BB2030" i="27"/>
  <c r="AX2030" i="27"/>
  <c r="AW2030" i="27"/>
  <c r="AV2030" i="27"/>
  <c r="AQ2030" i="27"/>
  <c r="AP2030" i="27"/>
  <c r="AO2030" i="27"/>
  <c r="BF2028" i="27"/>
  <c r="BE2028" i="27"/>
  <c r="BD2028" i="27"/>
  <c r="BC2028" i="27"/>
  <c r="BB2028" i="27"/>
  <c r="AX2028" i="27"/>
  <c r="AW2028" i="27"/>
  <c r="AV2028" i="27"/>
  <c r="AQ2028" i="27"/>
  <c r="AP2028" i="27"/>
  <c r="AO2028" i="27"/>
  <c r="BF2022" i="27"/>
  <c r="BE2022" i="27"/>
  <c r="BD2022" i="27"/>
  <c r="BC2022" i="27"/>
  <c r="BB2022" i="27"/>
  <c r="AX2022" i="27"/>
  <c r="AW2022" i="27"/>
  <c r="AV2022" i="27"/>
  <c r="AQ2022" i="27"/>
  <c r="AP2022" i="27"/>
  <c r="AO2022" i="27"/>
  <c r="BF2020" i="27"/>
  <c r="BE2020" i="27"/>
  <c r="BD2020" i="27"/>
  <c r="BC2020" i="27"/>
  <c r="BB2020" i="27"/>
  <c r="AX2020" i="27"/>
  <c r="AW2020" i="27"/>
  <c r="AV2020" i="27"/>
  <c r="AQ2020" i="27"/>
  <c r="AP2020" i="27"/>
  <c r="AO2020" i="27"/>
  <c r="BF2019" i="27"/>
  <c r="BE2019" i="27"/>
  <c r="BD2019" i="27"/>
  <c r="BC2019" i="27"/>
  <c r="BB2019" i="27"/>
  <c r="AX2019" i="27"/>
  <c r="AW2019" i="27"/>
  <c r="AV2019" i="27"/>
  <c r="AQ2019" i="27"/>
  <c r="AP2019" i="27"/>
  <c r="AO2019" i="27"/>
  <c r="BF1939" i="27"/>
  <c r="BE1939" i="27"/>
  <c r="BD1939" i="27"/>
  <c r="BC1939" i="27"/>
  <c r="BB1939" i="27"/>
  <c r="AX1939" i="27"/>
  <c r="AW1939" i="27"/>
  <c r="AV1939" i="27"/>
  <c r="AQ1939" i="27"/>
  <c r="AP1939" i="27"/>
  <c r="AO1939" i="27"/>
  <c r="BF1938" i="27"/>
  <c r="BE1938" i="27"/>
  <c r="BD1938" i="27"/>
  <c r="BC1938" i="27"/>
  <c r="BB1938" i="27"/>
  <c r="AX1938" i="27"/>
  <c r="AW1938" i="27"/>
  <c r="AV1938" i="27"/>
  <c r="AQ1938" i="27"/>
  <c r="AP1938" i="27"/>
  <c r="AO1938" i="27"/>
  <c r="BF1934" i="27"/>
  <c r="BE1934" i="27"/>
  <c r="BD1934" i="27"/>
  <c r="BC1934" i="27"/>
  <c r="BB1934" i="27"/>
  <c r="AX1934" i="27"/>
  <c r="AW1934" i="27"/>
  <c r="AV1934" i="27"/>
  <c r="AQ1934" i="27"/>
  <c r="AP1934" i="27"/>
  <c r="AO1934" i="27"/>
  <c r="BF1933" i="27"/>
  <c r="BE1933" i="27"/>
  <c r="BD1933" i="27"/>
  <c r="BC1933" i="27"/>
  <c r="BB1933" i="27"/>
  <c r="AX1933" i="27"/>
  <c r="AW1933" i="27"/>
  <c r="AV1933" i="27"/>
  <c r="AQ1933" i="27"/>
  <c r="AP1933" i="27"/>
  <c r="AO1933" i="27"/>
  <c r="BF1932" i="27"/>
  <c r="BE1932" i="27"/>
  <c r="BD1932" i="27"/>
  <c r="BC1932" i="27"/>
  <c r="BB1932" i="27"/>
  <c r="AX1932" i="27"/>
  <c r="AW1932" i="27"/>
  <c r="AV1932" i="27"/>
  <c r="AQ1932" i="27"/>
  <c r="AP1932" i="27"/>
  <c r="AO1932" i="27"/>
  <c r="BF1929" i="27"/>
  <c r="BE1929" i="27"/>
  <c r="BD1929" i="27"/>
  <c r="BC1929" i="27"/>
  <c r="BB1929" i="27"/>
  <c r="AX1929" i="27"/>
  <c r="AW1929" i="27"/>
  <c r="AV1929" i="27"/>
  <c r="AQ1929" i="27"/>
  <c r="AP1929" i="27"/>
  <c r="AO1929" i="27"/>
  <c r="BF1915" i="27"/>
  <c r="BE1915" i="27"/>
  <c r="BD1915" i="27"/>
  <c r="BC1915" i="27"/>
  <c r="BB1915" i="27"/>
  <c r="AX1915" i="27"/>
  <c r="AW1915" i="27"/>
  <c r="AV1915" i="27"/>
  <c r="AQ1915" i="27"/>
  <c r="AP1915" i="27"/>
  <c r="AO1915" i="27"/>
  <c r="BF1913" i="27"/>
  <c r="BE1913" i="27"/>
  <c r="BD1913" i="27"/>
  <c r="BC1913" i="27"/>
  <c r="BB1913" i="27"/>
  <c r="AX1913" i="27"/>
  <c r="AW1913" i="27"/>
  <c r="AV1913" i="27"/>
  <c r="AQ1913" i="27"/>
  <c r="AP1913" i="27"/>
  <c r="AO1913" i="27"/>
  <c r="BF1902" i="27"/>
  <c r="BE1902" i="27"/>
  <c r="BD1902" i="27"/>
  <c r="BC1902" i="27"/>
  <c r="BB1902" i="27"/>
  <c r="AX1902" i="27"/>
  <c r="AW1902" i="27"/>
  <c r="AV1902" i="27"/>
  <c r="AQ1902" i="27"/>
  <c r="AP1902" i="27"/>
  <c r="AO1902" i="27"/>
  <c r="BF1814" i="27"/>
  <c r="BE1814" i="27"/>
  <c r="BD1814" i="27"/>
  <c r="BC1814" i="27"/>
  <c r="BB1814" i="27"/>
  <c r="AX1814" i="27"/>
  <c r="AW1814" i="27"/>
  <c r="AV1814" i="27"/>
  <c r="AQ1814" i="27"/>
  <c r="AP1814" i="27"/>
  <c r="AO1814" i="27"/>
  <c r="BF1813" i="27"/>
  <c r="BE1813" i="27"/>
  <c r="BD1813" i="27"/>
  <c r="BC1813" i="27"/>
  <c r="BB1813" i="27"/>
  <c r="AX1813" i="27"/>
  <c r="AW1813" i="27"/>
  <c r="AV1813" i="27"/>
  <c r="AQ1813" i="27"/>
  <c r="AP1813" i="27"/>
  <c r="AO1813" i="27"/>
  <c r="BF1812" i="27"/>
  <c r="BE1812" i="27"/>
  <c r="BD1812" i="27"/>
  <c r="BC1812" i="27"/>
  <c r="BB1812" i="27"/>
  <c r="AX1812" i="27"/>
  <c r="AW1812" i="27"/>
  <c r="AV1812" i="27"/>
  <c r="AQ1812" i="27"/>
  <c r="AP1812" i="27"/>
  <c r="AO1812" i="27"/>
  <c r="BF1811" i="27"/>
  <c r="BE1811" i="27"/>
  <c r="BD1811" i="27"/>
  <c r="BC1811" i="27"/>
  <c r="BB1811" i="27"/>
  <c r="AX1811" i="27"/>
  <c r="AW1811" i="27"/>
  <c r="AV1811" i="27"/>
  <c r="AQ1811" i="27"/>
  <c r="AP1811" i="27"/>
  <c r="AO1811" i="27"/>
  <c r="BF1810" i="27"/>
  <c r="BE1810" i="27"/>
  <c r="BD1810" i="27"/>
  <c r="BC1810" i="27"/>
  <c r="BB1810" i="27"/>
  <c r="AX1810" i="27"/>
  <c r="AW1810" i="27"/>
  <c r="AV1810" i="27"/>
  <c r="AQ1810" i="27"/>
  <c r="AP1810" i="27"/>
  <c r="AO1810" i="27"/>
  <c r="BF1809" i="27"/>
  <c r="BE1809" i="27"/>
  <c r="BD1809" i="27"/>
  <c r="BC1809" i="27"/>
  <c r="BB1809" i="27"/>
  <c r="AX1809" i="27"/>
  <c r="AW1809" i="27"/>
  <c r="AV1809" i="27"/>
  <c r="AQ1809" i="27"/>
  <c r="AP1809" i="27"/>
  <c r="AO1809" i="27"/>
  <c r="BF1808" i="27"/>
  <c r="BE1808" i="27"/>
  <c r="BD1808" i="27"/>
  <c r="BC1808" i="27"/>
  <c r="BB1808" i="27"/>
  <c r="AX1808" i="27"/>
  <c r="AW1808" i="27"/>
  <c r="AV1808" i="27"/>
  <c r="AQ1808" i="27"/>
  <c r="AP1808" i="27"/>
  <c r="AO1808" i="27"/>
  <c r="BF1807" i="27"/>
  <c r="BE1807" i="27"/>
  <c r="BD1807" i="27"/>
  <c r="BC1807" i="27"/>
  <c r="BB1807" i="27"/>
  <c r="AX1807" i="27"/>
  <c r="AW1807" i="27"/>
  <c r="AV1807" i="27"/>
  <c r="AQ1807" i="27"/>
  <c r="AP1807" i="27"/>
  <c r="AO1807" i="27"/>
  <c r="BF1806" i="27"/>
  <c r="BE1806" i="27"/>
  <c r="BD1806" i="27"/>
  <c r="BC1806" i="27"/>
  <c r="BB1806" i="27"/>
  <c r="AX1806" i="27"/>
  <c r="AW1806" i="27"/>
  <c r="AV1806" i="27"/>
  <c r="AQ1806" i="27"/>
  <c r="AP1806" i="27"/>
  <c r="AO1806" i="27"/>
  <c r="BF1805" i="27"/>
  <c r="BE1805" i="27"/>
  <c r="BD1805" i="27"/>
  <c r="BC1805" i="27"/>
  <c r="BB1805" i="27"/>
  <c r="AX1805" i="27"/>
  <c r="AW1805" i="27"/>
  <c r="AV1805" i="27"/>
  <c r="AQ1805" i="27"/>
  <c r="AP1805" i="27"/>
  <c r="AO1805" i="27"/>
  <c r="BF1790" i="27"/>
  <c r="BE1790" i="27"/>
  <c r="BD1790" i="27"/>
  <c r="BC1790" i="27"/>
  <c r="BB1790" i="27"/>
  <c r="AX1790" i="27"/>
  <c r="AW1790" i="27"/>
  <c r="AV1790" i="27"/>
  <c r="AQ1790" i="27"/>
  <c r="AP1790" i="27"/>
  <c r="AO1790" i="27"/>
  <c r="BF1780" i="27"/>
  <c r="BE1780" i="27"/>
  <c r="BD1780" i="27"/>
  <c r="BC1780" i="27"/>
  <c r="BB1780" i="27"/>
  <c r="AX1780" i="27"/>
  <c r="AW1780" i="27"/>
  <c r="AV1780" i="27"/>
  <c r="AQ1780" i="27"/>
  <c r="AP1780" i="27"/>
  <c r="AO1780" i="27"/>
  <c r="BF1779" i="27"/>
  <c r="BE1779" i="27"/>
  <c r="BD1779" i="27"/>
  <c r="BC1779" i="27"/>
  <c r="BB1779" i="27"/>
  <c r="AX1779" i="27"/>
  <c r="AW1779" i="27"/>
  <c r="AV1779" i="27"/>
  <c r="AQ1779" i="27"/>
  <c r="AP1779" i="27"/>
  <c r="AO1779" i="27"/>
  <c r="BF1767" i="27"/>
  <c r="BE1767" i="27"/>
  <c r="BD1767" i="27"/>
  <c r="BC1767" i="27"/>
  <c r="BB1767" i="27"/>
  <c r="AX1767" i="27"/>
  <c r="AW1767" i="27"/>
  <c r="AV1767" i="27"/>
  <c r="AQ1767" i="27"/>
  <c r="AP1767" i="27"/>
  <c r="AO1767" i="27"/>
  <c r="BF1765" i="27"/>
  <c r="BE1765" i="27"/>
  <c r="BD1765" i="27"/>
  <c r="BC1765" i="27"/>
  <c r="BB1765" i="27"/>
  <c r="AX1765" i="27"/>
  <c r="AW1765" i="27"/>
  <c r="AV1765" i="27"/>
  <c r="AQ1765" i="27"/>
  <c r="AP1765" i="27"/>
  <c r="AO1765" i="27"/>
  <c r="BF1757" i="27"/>
  <c r="BE1757" i="27"/>
  <c r="BD1757" i="27"/>
  <c r="BC1757" i="27"/>
  <c r="BB1757" i="27"/>
  <c r="AX1757" i="27"/>
  <c r="AW1757" i="27"/>
  <c r="AV1757" i="27"/>
  <c r="AQ1757" i="27"/>
  <c r="AP1757" i="27"/>
  <c r="AO1757" i="27"/>
  <c r="BF1754" i="27"/>
  <c r="BE1754" i="27"/>
  <c r="BD1754" i="27"/>
  <c r="BC1754" i="27"/>
  <c r="BB1754" i="27"/>
  <c r="AX1754" i="27"/>
  <c r="AW1754" i="27"/>
  <c r="AV1754" i="27"/>
  <c r="AQ1754" i="27"/>
  <c r="AP1754" i="27"/>
  <c r="AO1754" i="27"/>
  <c r="BF1708" i="27"/>
  <c r="BE1708" i="27"/>
  <c r="BD1708" i="27"/>
  <c r="BC1708" i="27"/>
  <c r="BB1708" i="27"/>
  <c r="AX1708" i="27"/>
  <c r="AW1708" i="27"/>
  <c r="AV1708" i="27"/>
  <c r="AQ1708" i="27"/>
  <c r="AP1708" i="27"/>
  <c r="AO1708" i="27"/>
  <c r="BF1692" i="27"/>
  <c r="BE1692" i="27"/>
  <c r="BD1692" i="27"/>
  <c r="BC1692" i="27"/>
  <c r="BB1692" i="27"/>
  <c r="AX1692" i="27"/>
  <c r="AW1692" i="27"/>
  <c r="AV1692" i="27"/>
  <c r="AQ1692" i="27"/>
  <c r="AP1692" i="27"/>
  <c r="AO1692" i="27"/>
  <c r="BF1689" i="27"/>
  <c r="BE1689" i="27"/>
  <c r="BD1689" i="27"/>
  <c r="BC1689" i="27"/>
  <c r="BB1689" i="27"/>
  <c r="AX1689" i="27"/>
  <c r="AW1689" i="27"/>
  <c r="AV1689" i="27"/>
  <c r="AQ1689" i="27"/>
  <c r="AP1689" i="27"/>
  <c r="AO1689" i="27"/>
  <c r="BF1686" i="27"/>
  <c r="BE1686" i="27"/>
  <c r="BD1686" i="27"/>
  <c r="BC1686" i="27"/>
  <c r="BB1686" i="27"/>
  <c r="AX1686" i="27"/>
  <c r="AW1686" i="27"/>
  <c r="AV1686" i="27"/>
  <c r="AQ1686" i="27"/>
  <c r="AP1686" i="27"/>
  <c r="AO1686" i="27"/>
  <c r="BF1683" i="27"/>
  <c r="BE1683" i="27"/>
  <c r="BD1683" i="27"/>
  <c r="BC1683" i="27"/>
  <c r="BB1683" i="27"/>
  <c r="AX1683" i="27"/>
  <c r="AW1683" i="27"/>
  <c r="AV1683" i="27"/>
  <c r="AQ1683" i="27"/>
  <c r="AP1683" i="27"/>
  <c r="AO1683" i="27"/>
  <c r="BF1611" i="27"/>
  <c r="BE1611" i="27"/>
  <c r="BD1611" i="27"/>
  <c r="BC1611" i="27"/>
  <c r="BB1611" i="27"/>
  <c r="AX1611" i="27"/>
  <c r="AW1611" i="27"/>
  <c r="AV1611" i="27"/>
  <c r="AQ1611" i="27"/>
  <c r="AP1611" i="27"/>
  <c r="AO1611" i="27"/>
  <c r="BF1608" i="27"/>
  <c r="BE1608" i="27"/>
  <c r="BD1608" i="27"/>
  <c r="BC1608" i="27"/>
  <c r="BB1608" i="27"/>
  <c r="AX1608" i="27"/>
  <c r="AW1608" i="27"/>
  <c r="AV1608" i="27"/>
  <c r="AQ1608" i="27"/>
  <c r="AP1608" i="27"/>
  <c r="AO1608" i="27"/>
  <c r="BF1600" i="27"/>
  <c r="BE1600" i="27"/>
  <c r="BD1600" i="27"/>
  <c r="BC1600" i="27"/>
  <c r="BB1600" i="27"/>
  <c r="AX1600" i="27"/>
  <c r="AW1600" i="27"/>
  <c r="AV1600" i="27"/>
  <c r="AQ1600" i="27"/>
  <c r="AP1600" i="27"/>
  <c r="AO1600" i="27"/>
  <c r="BF1387" i="27"/>
  <c r="BE1387" i="27"/>
  <c r="BD1387" i="27"/>
  <c r="BC1387" i="27"/>
  <c r="BB1387" i="27"/>
  <c r="AX1387" i="27"/>
  <c r="AW1387" i="27"/>
  <c r="AV1387" i="27"/>
  <c r="AQ1387" i="27"/>
  <c r="AP1387" i="27"/>
  <c r="AO1387" i="27"/>
  <c r="BF1374" i="27"/>
  <c r="BE1374" i="27"/>
  <c r="BD1374" i="27"/>
  <c r="BC1374" i="27"/>
  <c r="BB1374" i="27"/>
  <c r="AX1374" i="27"/>
  <c r="AW1374" i="27"/>
  <c r="AV1374" i="27"/>
  <c r="AQ1374" i="27"/>
  <c r="AP1374" i="27"/>
  <c r="AO1374" i="27"/>
  <c r="BF1373" i="27"/>
  <c r="BE1373" i="27"/>
  <c r="BD1373" i="27"/>
  <c r="BC1373" i="27"/>
  <c r="BB1373" i="27"/>
  <c r="AX1373" i="27"/>
  <c r="AW1373" i="27"/>
  <c r="AV1373" i="27"/>
  <c r="AQ1373" i="27"/>
  <c r="AP1373" i="27"/>
  <c r="AO1373" i="27"/>
  <c r="BF1372" i="27"/>
  <c r="BE1372" i="27"/>
  <c r="BD1372" i="27"/>
  <c r="BC1372" i="27"/>
  <c r="BB1372" i="27"/>
  <c r="AX1372" i="27"/>
  <c r="AW1372" i="27"/>
  <c r="AV1372" i="27"/>
  <c r="AQ1372" i="27"/>
  <c r="AP1372" i="27"/>
  <c r="AO1372" i="27"/>
  <c r="BF1367" i="27"/>
  <c r="BE1367" i="27"/>
  <c r="BD1367" i="27"/>
  <c r="BC1367" i="27"/>
  <c r="BB1367" i="27"/>
  <c r="AX1367" i="27"/>
  <c r="AW1367" i="27"/>
  <c r="AV1367" i="27"/>
  <c r="AQ1367" i="27"/>
  <c r="AP1367" i="27"/>
  <c r="AO1367" i="27"/>
  <c r="BF1366" i="27"/>
  <c r="BE1366" i="27"/>
  <c r="BD1366" i="27"/>
  <c r="BC1366" i="27"/>
  <c r="BB1366" i="27"/>
  <c r="AX1366" i="27"/>
  <c r="AW1366" i="27"/>
  <c r="AV1366" i="27"/>
  <c r="AQ1366" i="27"/>
  <c r="AP1366" i="27"/>
  <c r="AO1366" i="27"/>
  <c r="BF1365" i="27"/>
  <c r="BE1365" i="27"/>
  <c r="BD1365" i="27"/>
  <c r="BC1365" i="27"/>
  <c r="BB1365" i="27"/>
  <c r="AX1365" i="27"/>
  <c r="AW1365" i="27"/>
  <c r="AV1365" i="27"/>
  <c r="AQ1365" i="27"/>
  <c r="AP1365" i="27"/>
  <c r="AO1365" i="27"/>
  <c r="BF1363" i="27"/>
  <c r="BE1363" i="27"/>
  <c r="BD1363" i="27"/>
  <c r="BC1363" i="27"/>
  <c r="BB1363" i="27"/>
  <c r="AX1363" i="27"/>
  <c r="AW1363" i="27"/>
  <c r="AV1363" i="27"/>
  <c r="AQ1363" i="27"/>
  <c r="AP1363" i="27"/>
  <c r="AO1363" i="27"/>
  <c r="BF1362" i="27"/>
  <c r="BE1362" i="27"/>
  <c r="BD1362" i="27"/>
  <c r="BC1362" i="27"/>
  <c r="BB1362" i="27"/>
  <c r="AX1362" i="27"/>
  <c r="AW1362" i="27"/>
  <c r="AV1362" i="27"/>
  <c r="AQ1362" i="27"/>
  <c r="AP1362" i="27"/>
  <c r="AO1362" i="27"/>
  <c r="BF1361" i="27"/>
  <c r="BE1361" i="27"/>
  <c r="BD1361" i="27"/>
  <c r="BC1361" i="27"/>
  <c r="BB1361" i="27"/>
  <c r="AX1361" i="27"/>
  <c r="AW1361" i="27"/>
  <c r="AV1361" i="27"/>
  <c r="AQ1361" i="27"/>
  <c r="AP1361" i="27"/>
  <c r="AO1361" i="27"/>
  <c r="BF1360" i="27"/>
  <c r="BE1360" i="27"/>
  <c r="BD1360" i="27"/>
  <c r="BC1360" i="27"/>
  <c r="BB1360" i="27"/>
  <c r="AX1360" i="27"/>
  <c r="AW1360" i="27"/>
  <c r="AV1360" i="27"/>
  <c r="AQ1360" i="27"/>
  <c r="AP1360" i="27"/>
  <c r="AO1360" i="27"/>
  <c r="BF1359" i="27"/>
  <c r="BE1359" i="27"/>
  <c r="BD1359" i="27"/>
  <c r="BC1359" i="27"/>
  <c r="BB1359" i="27"/>
  <c r="AX1359" i="27"/>
  <c r="AW1359" i="27"/>
  <c r="AV1359" i="27"/>
  <c r="AQ1359" i="27"/>
  <c r="AP1359" i="27"/>
  <c r="AO1359" i="27"/>
  <c r="BF1358" i="27"/>
  <c r="BE1358" i="27"/>
  <c r="BD1358" i="27"/>
  <c r="BC1358" i="27"/>
  <c r="BB1358" i="27"/>
  <c r="AX1358" i="27"/>
  <c r="AW1358" i="27"/>
  <c r="AV1358" i="27"/>
  <c r="AQ1358" i="27"/>
  <c r="AP1358" i="27"/>
  <c r="AO1358" i="27"/>
  <c r="BF1354" i="27"/>
  <c r="BE1354" i="27"/>
  <c r="BD1354" i="27"/>
  <c r="BC1354" i="27"/>
  <c r="BB1354" i="27"/>
  <c r="AX1354" i="27"/>
  <c r="AW1354" i="27"/>
  <c r="AV1354" i="27"/>
  <c r="AQ1354" i="27"/>
  <c r="AP1354" i="27"/>
  <c r="AO1354" i="27"/>
  <c r="BF1350" i="27"/>
  <c r="BE1350" i="27"/>
  <c r="BD1350" i="27"/>
  <c r="BC1350" i="27"/>
  <c r="BB1350" i="27"/>
  <c r="AX1350" i="27"/>
  <c r="AW1350" i="27"/>
  <c r="AV1350" i="27"/>
  <c r="AQ1350" i="27"/>
  <c r="AP1350" i="27"/>
  <c r="AO1350" i="27"/>
  <c r="BF1348" i="27"/>
  <c r="BE1348" i="27"/>
  <c r="BD1348" i="27"/>
  <c r="BC1348" i="27"/>
  <c r="BB1348" i="27"/>
  <c r="AX1348" i="27"/>
  <c r="AW1348" i="27"/>
  <c r="AV1348" i="27"/>
  <c r="AQ1348" i="27"/>
  <c r="AP1348" i="27"/>
  <c r="AO1348" i="27"/>
  <c r="BF1347" i="27"/>
  <c r="BE1347" i="27"/>
  <c r="BD1347" i="27"/>
  <c r="BC1347" i="27"/>
  <c r="BB1347" i="27"/>
  <c r="AX1347" i="27"/>
  <c r="AW1347" i="27"/>
  <c r="AV1347" i="27"/>
  <c r="AQ1347" i="27"/>
  <c r="AP1347" i="27"/>
  <c r="AO1347" i="27"/>
  <c r="BF1346" i="27"/>
  <c r="BE1346" i="27"/>
  <c r="BD1346" i="27"/>
  <c r="BC1346" i="27"/>
  <c r="BB1346" i="27"/>
  <c r="AX1346" i="27"/>
  <c r="AW1346" i="27"/>
  <c r="AV1346" i="27"/>
  <c r="AQ1346" i="27"/>
  <c r="AP1346" i="27"/>
  <c r="AO1346" i="27"/>
  <c r="BF1345" i="27"/>
  <c r="BE1345" i="27"/>
  <c r="BD1345" i="27"/>
  <c r="BC1345" i="27"/>
  <c r="BB1345" i="27"/>
  <c r="AX1345" i="27"/>
  <c r="AW1345" i="27"/>
  <c r="AV1345" i="27"/>
  <c r="AQ1345" i="27"/>
  <c r="AP1345" i="27"/>
  <c r="AO1345" i="27"/>
  <c r="BF1343" i="27"/>
  <c r="BE1343" i="27"/>
  <c r="BD1343" i="27"/>
  <c r="BC1343" i="27"/>
  <c r="BB1343" i="27"/>
  <c r="AX1343" i="27"/>
  <c r="AW1343" i="27"/>
  <c r="AV1343" i="27"/>
  <c r="AQ1343" i="27"/>
  <c r="AP1343" i="27"/>
  <c r="AO1343" i="27"/>
  <c r="BF1339" i="27"/>
  <c r="BE1339" i="27"/>
  <c r="BD1339" i="27"/>
  <c r="BC1339" i="27"/>
  <c r="BB1339" i="27"/>
  <c r="AX1339" i="27"/>
  <c r="AW1339" i="27"/>
  <c r="AV1339" i="27"/>
  <c r="AQ1339" i="27"/>
  <c r="AP1339" i="27"/>
  <c r="AO1339" i="27"/>
  <c r="BF1338" i="27"/>
  <c r="BE1338" i="27"/>
  <c r="BD1338" i="27"/>
  <c r="BC1338" i="27"/>
  <c r="BB1338" i="27"/>
  <c r="AX1338" i="27"/>
  <c r="AW1338" i="27"/>
  <c r="AV1338" i="27"/>
  <c r="AQ1338" i="27"/>
  <c r="AP1338" i="27"/>
  <c r="AO1338" i="27"/>
  <c r="BF1337" i="27"/>
  <c r="BE1337" i="27"/>
  <c r="BD1337" i="27"/>
  <c r="BC1337" i="27"/>
  <c r="BB1337" i="27"/>
  <c r="AX1337" i="27"/>
  <c r="AW1337" i="27"/>
  <c r="AV1337" i="27"/>
  <c r="AQ1337" i="27"/>
  <c r="AP1337" i="27"/>
  <c r="AO1337" i="27"/>
  <c r="BF1336" i="27"/>
  <c r="BE1336" i="27"/>
  <c r="BD1336" i="27"/>
  <c r="BC1336" i="27"/>
  <c r="BB1336" i="27"/>
  <c r="AX1336" i="27"/>
  <c r="AW1336" i="27"/>
  <c r="AV1336" i="27"/>
  <c r="AQ1336" i="27"/>
  <c r="AP1336" i="27"/>
  <c r="AO1336" i="27"/>
  <c r="BF1332" i="27"/>
  <c r="BE1332" i="27"/>
  <c r="BD1332" i="27"/>
  <c r="BC1332" i="27"/>
  <c r="BB1332" i="27"/>
  <c r="AX1332" i="27"/>
  <c r="AW1332" i="27"/>
  <c r="AV1332" i="27"/>
  <c r="AQ1332" i="27"/>
  <c r="AP1332" i="27"/>
  <c r="AO1332" i="27"/>
  <c r="BF1331" i="27"/>
  <c r="BE1331" i="27"/>
  <c r="BD1331" i="27"/>
  <c r="BC1331" i="27"/>
  <c r="BB1331" i="27"/>
  <c r="AX1331" i="27"/>
  <c r="AW1331" i="27"/>
  <c r="AV1331" i="27"/>
  <c r="AQ1331" i="27"/>
  <c r="AP1331" i="27"/>
  <c r="AO1331" i="27"/>
  <c r="BF1329" i="27"/>
  <c r="BE1329" i="27"/>
  <c r="BD1329" i="27"/>
  <c r="BC1329" i="27"/>
  <c r="BB1329" i="27"/>
  <c r="AX1329" i="27"/>
  <c r="AW1329" i="27"/>
  <c r="AV1329" i="27"/>
  <c r="AQ1329" i="27"/>
  <c r="AP1329" i="27"/>
  <c r="AO1329" i="27"/>
  <c r="BF1284" i="27"/>
  <c r="BE1284" i="27"/>
  <c r="BD1284" i="27"/>
  <c r="BC1284" i="27"/>
  <c r="BB1284" i="27"/>
  <c r="AX1284" i="27"/>
  <c r="AW1284" i="27"/>
  <c r="AV1284" i="27"/>
  <c r="AQ1284" i="27"/>
  <c r="AP1284" i="27"/>
  <c r="AO1284" i="27"/>
  <c r="BF1254" i="27"/>
  <c r="BE1254" i="27"/>
  <c r="BD1254" i="27"/>
  <c r="BC1254" i="27"/>
  <c r="BB1254" i="27"/>
  <c r="AX1254" i="27"/>
  <c r="AW1254" i="27"/>
  <c r="AV1254" i="27"/>
  <c r="AQ1254" i="27"/>
  <c r="AP1254" i="27"/>
  <c r="AO1254" i="27"/>
  <c r="BF1245" i="27"/>
  <c r="BE1245" i="27"/>
  <c r="BD1245" i="27"/>
  <c r="BC1245" i="27"/>
  <c r="BB1245" i="27"/>
  <c r="AX1245" i="27"/>
  <c r="AW1245" i="27"/>
  <c r="AV1245" i="27"/>
  <c r="AQ1245" i="27"/>
  <c r="AP1245" i="27"/>
  <c r="AO1245" i="27"/>
  <c r="BF1233" i="27"/>
  <c r="BE1233" i="27"/>
  <c r="BD1233" i="27"/>
  <c r="BC1233" i="27"/>
  <c r="BB1233" i="27"/>
  <c r="AX1233" i="27"/>
  <c r="AW1233" i="27"/>
  <c r="AV1233" i="27"/>
  <c r="AQ1233" i="27"/>
  <c r="AP1233" i="27"/>
  <c r="AO1233" i="27"/>
  <c r="BF1219" i="27"/>
  <c r="BE1219" i="27"/>
  <c r="BD1219" i="27"/>
  <c r="BC1219" i="27"/>
  <c r="BB1219" i="27"/>
  <c r="AX1219" i="27"/>
  <c r="AW1219" i="27"/>
  <c r="AV1219" i="27"/>
  <c r="AQ1219" i="27"/>
  <c r="AP1219" i="27"/>
  <c r="AO1219" i="27"/>
  <c r="BF1218" i="27"/>
  <c r="BE1218" i="27"/>
  <c r="BD1218" i="27"/>
  <c r="BC1218" i="27"/>
  <c r="BB1218" i="27"/>
  <c r="AX1218" i="27"/>
  <c r="AW1218" i="27"/>
  <c r="AV1218" i="27"/>
  <c r="AQ1218" i="27"/>
  <c r="AP1218" i="27"/>
  <c r="AO1218" i="27"/>
  <c r="BF1215" i="27"/>
  <c r="BE1215" i="27"/>
  <c r="BD1215" i="27"/>
  <c r="BC1215" i="27"/>
  <c r="BB1215" i="27"/>
  <c r="AX1215" i="27"/>
  <c r="AW1215" i="27"/>
  <c r="AV1215" i="27"/>
  <c r="AQ1215" i="27"/>
  <c r="AP1215" i="27"/>
  <c r="AO1215" i="27"/>
  <c r="BF1214" i="27"/>
  <c r="BE1214" i="27"/>
  <c r="BD1214" i="27"/>
  <c r="BC1214" i="27"/>
  <c r="BB1214" i="27"/>
  <c r="AX1214" i="27"/>
  <c r="AW1214" i="27"/>
  <c r="AV1214" i="27"/>
  <c r="AQ1214" i="27"/>
  <c r="AP1214" i="27"/>
  <c r="AO1214" i="27"/>
  <c r="BF1207" i="27"/>
  <c r="BE1207" i="27"/>
  <c r="BD1207" i="27"/>
  <c r="BC1207" i="27"/>
  <c r="BB1207" i="27"/>
  <c r="AX1207" i="27"/>
  <c r="AW1207" i="27"/>
  <c r="AV1207" i="27"/>
  <c r="AQ1207" i="27"/>
  <c r="AP1207" i="27"/>
  <c r="AO1207" i="27"/>
  <c r="BF1205" i="27"/>
  <c r="BE1205" i="27"/>
  <c r="BD1205" i="27"/>
  <c r="BC1205" i="27"/>
  <c r="BB1205" i="27"/>
  <c r="AX1205" i="27"/>
  <c r="AW1205" i="27"/>
  <c r="AV1205" i="27"/>
  <c r="AQ1205" i="27"/>
  <c r="AP1205" i="27"/>
  <c r="AO1205" i="27"/>
  <c r="BF1203" i="27"/>
  <c r="BE1203" i="27"/>
  <c r="BD1203" i="27"/>
  <c r="BC1203" i="27"/>
  <c r="BB1203" i="27"/>
  <c r="AX1203" i="27"/>
  <c r="AW1203" i="27"/>
  <c r="AV1203" i="27"/>
  <c r="AQ1203" i="27"/>
  <c r="AP1203" i="27"/>
  <c r="AO1203" i="27"/>
  <c r="BF1201" i="27"/>
  <c r="BE1201" i="27"/>
  <c r="BD1201" i="27"/>
  <c r="BC1201" i="27"/>
  <c r="BB1201" i="27"/>
  <c r="AX1201" i="27"/>
  <c r="AW1201" i="27"/>
  <c r="AV1201" i="27"/>
  <c r="AQ1201" i="27"/>
  <c r="AP1201" i="27"/>
  <c r="AO1201" i="27"/>
  <c r="BF1199" i="27"/>
  <c r="BE1199" i="27"/>
  <c r="BD1199" i="27"/>
  <c r="BC1199" i="27"/>
  <c r="BB1199" i="27"/>
  <c r="AX1199" i="27"/>
  <c r="AW1199" i="27"/>
  <c r="AV1199" i="27"/>
  <c r="AQ1199" i="27"/>
  <c r="AP1199" i="27"/>
  <c r="AO1199" i="27"/>
  <c r="BF1197" i="27"/>
  <c r="BE1197" i="27"/>
  <c r="BD1197" i="27"/>
  <c r="BC1197" i="27"/>
  <c r="BB1197" i="27"/>
  <c r="AX1197" i="27"/>
  <c r="AW1197" i="27"/>
  <c r="AV1197" i="27"/>
  <c r="AQ1197" i="27"/>
  <c r="AP1197" i="27"/>
  <c r="AO1197" i="27"/>
  <c r="BF1192" i="27"/>
  <c r="BE1192" i="27"/>
  <c r="BD1192" i="27"/>
  <c r="BC1192" i="27"/>
  <c r="BB1192" i="27"/>
  <c r="AX1192" i="27"/>
  <c r="AW1192" i="27"/>
  <c r="AV1192" i="27"/>
  <c r="AQ1192" i="27"/>
  <c r="AP1192" i="27"/>
  <c r="AO1192" i="27"/>
  <c r="BF1191" i="27"/>
  <c r="BE1191" i="27"/>
  <c r="BD1191" i="27"/>
  <c r="BC1191" i="27"/>
  <c r="BB1191" i="27"/>
  <c r="AX1191" i="27"/>
  <c r="AW1191" i="27"/>
  <c r="AV1191" i="27"/>
  <c r="AQ1191" i="27"/>
  <c r="AP1191" i="27"/>
  <c r="AO1191" i="27"/>
  <c r="BF1190" i="27"/>
  <c r="BE1190" i="27"/>
  <c r="BD1190" i="27"/>
  <c r="BC1190" i="27"/>
  <c r="BB1190" i="27"/>
  <c r="AX1190" i="27"/>
  <c r="AW1190" i="27"/>
  <c r="AV1190" i="27"/>
  <c r="AQ1190" i="27"/>
  <c r="AP1190" i="27"/>
  <c r="AO1190" i="27"/>
  <c r="BF1189" i="27"/>
  <c r="BE1189" i="27"/>
  <c r="BD1189" i="27"/>
  <c r="BC1189" i="27"/>
  <c r="BB1189" i="27"/>
  <c r="AX1189" i="27"/>
  <c r="AW1189" i="27"/>
  <c r="AV1189" i="27"/>
  <c r="AQ1189" i="27"/>
  <c r="AP1189" i="27"/>
  <c r="AO1189" i="27"/>
  <c r="BF1188" i="27"/>
  <c r="BE1188" i="27"/>
  <c r="BD1188" i="27"/>
  <c r="BC1188" i="27"/>
  <c r="BB1188" i="27"/>
  <c r="AX1188" i="27"/>
  <c r="AW1188" i="27"/>
  <c r="AV1188" i="27"/>
  <c r="AQ1188" i="27"/>
  <c r="AP1188" i="27"/>
  <c r="AO1188" i="27"/>
  <c r="BF1187" i="27"/>
  <c r="BE1187" i="27"/>
  <c r="BD1187" i="27"/>
  <c r="BC1187" i="27"/>
  <c r="BB1187" i="27"/>
  <c r="AX1187" i="27"/>
  <c r="AW1187" i="27"/>
  <c r="AV1187" i="27"/>
  <c r="AQ1187" i="27"/>
  <c r="AP1187" i="27"/>
  <c r="AO1187" i="27"/>
  <c r="BF1186" i="27"/>
  <c r="BE1186" i="27"/>
  <c r="BD1186" i="27"/>
  <c r="BC1186" i="27"/>
  <c r="BB1186" i="27"/>
  <c r="AX1186" i="27"/>
  <c r="AW1186" i="27"/>
  <c r="AV1186" i="27"/>
  <c r="AQ1186" i="27"/>
  <c r="AP1186" i="27"/>
  <c r="AO1186" i="27"/>
  <c r="BF1184" i="27"/>
  <c r="BE1184" i="27"/>
  <c r="BD1184" i="27"/>
  <c r="BC1184" i="27"/>
  <c r="BB1184" i="27"/>
  <c r="AX1184" i="27"/>
  <c r="AW1184" i="27"/>
  <c r="AV1184" i="27"/>
  <c r="AQ1184" i="27"/>
  <c r="AP1184" i="27"/>
  <c r="AO1184" i="27"/>
  <c r="BF1183" i="27"/>
  <c r="BE1183" i="27"/>
  <c r="BD1183" i="27"/>
  <c r="BC1183" i="27"/>
  <c r="BB1183" i="27"/>
  <c r="AX1183" i="27"/>
  <c r="AW1183" i="27"/>
  <c r="AV1183" i="27"/>
  <c r="AQ1183" i="27"/>
  <c r="AP1183" i="27"/>
  <c r="AO1183" i="27"/>
  <c r="BF1182" i="27"/>
  <c r="BE1182" i="27"/>
  <c r="BD1182" i="27"/>
  <c r="BC1182" i="27"/>
  <c r="BB1182" i="27"/>
  <c r="AX1182" i="27"/>
  <c r="AW1182" i="27"/>
  <c r="AV1182" i="27"/>
  <c r="AQ1182" i="27"/>
  <c r="AP1182" i="27"/>
  <c r="AO1182" i="27"/>
  <c r="BF1181" i="27"/>
  <c r="BE1181" i="27"/>
  <c r="BD1181" i="27"/>
  <c r="BC1181" i="27"/>
  <c r="BB1181" i="27"/>
  <c r="AX1181" i="27"/>
  <c r="AW1181" i="27"/>
  <c r="AV1181" i="27"/>
  <c r="AQ1181" i="27"/>
  <c r="AP1181" i="27"/>
  <c r="AO1181" i="27"/>
  <c r="BF1180" i="27"/>
  <c r="BE1180" i="27"/>
  <c r="BD1180" i="27"/>
  <c r="BC1180" i="27"/>
  <c r="BB1180" i="27"/>
  <c r="AX1180" i="27"/>
  <c r="AW1180" i="27"/>
  <c r="AV1180" i="27"/>
  <c r="AQ1180" i="27"/>
  <c r="AP1180" i="27"/>
  <c r="AO1180" i="27"/>
  <c r="BF1175" i="27"/>
  <c r="BE1175" i="27"/>
  <c r="BD1175" i="27"/>
  <c r="BC1175" i="27"/>
  <c r="BB1175" i="27"/>
  <c r="AX1175" i="27"/>
  <c r="AW1175" i="27"/>
  <c r="AV1175" i="27"/>
  <c r="AQ1175" i="27"/>
  <c r="AP1175" i="27"/>
  <c r="AO1175" i="27"/>
  <c r="BF1174" i="27"/>
  <c r="BE1174" i="27"/>
  <c r="BD1174" i="27"/>
  <c r="BC1174" i="27"/>
  <c r="BB1174" i="27"/>
  <c r="AX1174" i="27"/>
  <c r="AW1174" i="27"/>
  <c r="AV1174" i="27"/>
  <c r="AQ1174" i="27"/>
  <c r="AP1174" i="27"/>
  <c r="AO1174" i="27"/>
  <c r="BF1173" i="27"/>
  <c r="BE1173" i="27"/>
  <c r="BD1173" i="27"/>
  <c r="BC1173" i="27"/>
  <c r="BB1173" i="27"/>
  <c r="AX1173" i="27"/>
  <c r="AW1173" i="27"/>
  <c r="AV1173" i="27"/>
  <c r="AQ1173" i="27"/>
  <c r="AP1173" i="27"/>
  <c r="AO1173" i="27"/>
  <c r="BF1172" i="27"/>
  <c r="BE1172" i="27"/>
  <c r="BD1172" i="27"/>
  <c r="BC1172" i="27"/>
  <c r="BB1172" i="27"/>
  <c r="AX1172" i="27"/>
  <c r="AW1172" i="27"/>
  <c r="AV1172" i="27"/>
  <c r="AQ1172" i="27"/>
  <c r="AP1172" i="27"/>
  <c r="AO1172" i="27"/>
  <c r="BF1170" i="27"/>
  <c r="BE1170" i="27"/>
  <c r="BD1170" i="27"/>
  <c r="BC1170" i="27"/>
  <c r="BB1170" i="27"/>
  <c r="AX1170" i="27"/>
  <c r="AW1170" i="27"/>
  <c r="AV1170" i="27"/>
  <c r="AQ1170" i="27"/>
  <c r="AP1170" i="27"/>
  <c r="AO1170" i="27"/>
  <c r="BF1169" i="27"/>
  <c r="BE1169" i="27"/>
  <c r="BD1169" i="27"/>
  <c r="BC1169" i="27"/>
  <c r="BB1169" i="27"/>
  <c r="AX1169" i="27"/>
  <c r="AW1169" i="27"/>
  <c r="AV1169" i="27"/>
  <c r="AQ1169" i="27"/>
  <c r="AP1169" i="27"/>
  <c r="AO1169" i="27"/>
  <c r="BF1168" i="27"/>
  <c r="BE1168" i="27"/>
  <c r="BD1168" i="27"/>
  <c r="BC1168" i="27"/>
  <c r="BB1168" i="27"/>
  <c r="AX1168" i="27"/>
  <c r="AW1168" i="27"/>
  <c r="AV1168" i="27"/>
  <c r="AQ1168" i="27"/>
  <c r="AP1168" i="27"/>
  <c r="AO1168" i="27"/>
  <c r="BF1167" i="27"/>
  <c r="BE1167" i="27"/>
  <c r="BD1167" i="27"/>
  <c r="BC1167" i="27"/>
  <c r="BB1167" i="27"/>
  <c r="AX1167" i="27"/>
  <c r="AW1167" i="27"/>
  <c r="AV1167" i="27"/>
  <c r="AQ1167" i="27"/>
  <c r="AP1167" i="27"/>
  <c r="AO1167" i="27"/>
  <c r="BF1166" i="27"/>
  <c r="BE1166" i="27"/>
  <c r="BD1166" i="27"/>
  <c r="BC1166" i="27"/>
  <c r="BB1166" i="27"/>
  <c r="AX1166" i="27"/>
  <c r="AW1166" i="27"/>
  <c r="AV1166" i="27"/>
  <c r="AQ1166" i="27"/>
  <c r="AP1166" i="27"/>
  <c r="AO1166" i="27"/>
  <c r="BF1162" i="27"/>
  <c r="BE1162" i="27"/>
  <c r="BD1162" i="27"/>
  <c r="BC1162" i="27"/>
  <c r="BB1162" i="27"/>
  <c r="AX1162" i="27"/>
  <c r="AW1162" i="27"/>
  <c r="AV1162" i="27"/>
  <c r="AQ1162" i="27"/>
  <c r="AP1162" i="27"/>
  <c r="AO1162" i="27"/>
  <c r="BF1160" i="27"/>
  <c r="BE1160" i="27"/>
  <c r="BD1160" i="27"/>
  <c r="BC1160" i="27"/>
  <c r="BB1160" i="27"/>
  <c r="AX1160" i="27"/>
  <c r="AW1160" i="27"/>
  <c r="AV1160" i="27"/>
  <c r="AQ1160" i="27"/>
  <c r="AP1160" i="27"/>
  <c r="AO1160" i="27"/>
  <c r="BF1159" i="27"/>
  <c r="BE1159" i="27"/>
  <c r="BD1159" i="27"/>
  <c r="BC1159" i="27"/>
  <c r="BB1159" i="27"/>
  <c r="AX1159" i="27"/>
  <c r="AW1159" i="27"/>
  <c r="AV1159" i="27"/>
  <c r="AQ1159" i="27"/>
  <c r="AP1159" i="27"/>
  <c r="AO1159" i="27"/>
  <c r="BF1158" i="27"/>
  <c r="BE1158" i="27"/>
  <c r="BD1158" i="27"/>
  <c r="BC1158" i="27"/>
  <c r="BB1158" i="27"/>
  <c r="AX1158" i="27"/>
  <c r="AW1158" i="27"/>
  <c r="AV1158" i="27"/>
  <c r="AQ1158" i="27"/>
  <c r="AP1158" i="27"/>
  <c r="AO1158" i="27"/>
  <c r="BF1157" i="27"/>
  <c r="BE1157" i="27"/>
  <c r="BD1157" i="27"/>
  <c r="BC1157" i="27"/>
  <c r="BB1157" i="27"/>
  <c r="AX1157" i="27"/>
  <c r="AW1157" i="27"/>
  <c r="AV1157" i="27"/>
  <c r="AQ1157" i="27"/>
  <c r="AP1157" i="27"/>
  <c r="AO1157" i="27"/>
  <c r="BF1156" i="27"/>
  <c r="BE1156" i="27"/>
  <c r="BD1156" i="27"/>
  <c r="BC1156" i="27"/>
  <c r="BB1156" i="27"/>
  <c r="AX1156" i="27"/>
  <c r="AW1156" i="27"/>
  <c r="AV1156" i="27"/>
  <c r="AQ1156" i="27"/>
  <c r="AP1156" i="27"/>
  <c r="AO1156" i="27"/>
  <c r="BF1155" i="27"/>
  <c r="BE1155" i="27"/>
  <c r="BD1155" i="27"/>
  <c r="BC1155" i="27"/>
  <c r="BB1155" i="27"/>
  <c r="AX1155" i="27"/>
  <c r="AW1155" i="27"/>
  <c r="AV1155" i="27"/>
  <c r="AQ1155" i="27"/>
  <c r="AP1155" i="27"/>
  <c r="AO1155" i="27"/>
  <c r="BF1154" i="27"/>
  <c r="BE1154" i="27"/>
  <c r="BD1154" i="27"/>
  <c r="BC1154" i="27"/>
  <c r="BB1154" i="27"/>
  <c r="AX1154" i="27"/>
  <c r="AW1154" i="27"/>
  <c r="AV1154" i="27"/>
  <c r="AQ1154" i="27"/>
  <c r="AP1154" i="27"/>
  <c r="AO1154" i="27"/>
  <c r="BF1153" i="27"/>
  <c r="BE1153" i="27"/>
  <c r="BD1153" i="27"/>
  <c r="BC1153" i="27"/>
  <c r="BB1153" i="27"/>
  <c r="AX1153" i="27"/>
  <c r="AW1153" i="27"/>
  <c r="AV1153" i="27"/>
  <c r="AQ1153" i="27"/>
  <c r="AP1153" i="27"/>
  <c r="AO1153" i="27"/>
  <c r="BF1152" i="27"/>
  <c r="BE1152" i="27"/>
  <c r="BD1152" i="27"/>
  <c r="BC1152" i="27"/>
  <c r="BB1152" i="27"/>
  <c r="AX1152" i="27"/>
  <c r="AW1152" i="27"/>
  <c r="AV1152" i="27"/>
  <c r="AQ1152" i="27"/>
  <c r="AP1152" i="27"/>
  <c r="AO1152" i="27"/>
  <c r="BF1151" i="27"/>
  <c r="BE1151" i="27"/>
  <c r="BD1151" i="27"/>
  <c r="BC1151" i="27"/>
  <c r="BB1151" i="27"/>
  <c r="AX1151" i="27"/>
  <c r="AW1151" i="27"/>
  <c r="AV1151" i="27"/>
  <c r="AQ1151" i="27"/>
  <c r="AP1151" i="27"/>
  <c r="AO1151" i="27"/>
  <c r="BF1150" i="27"/>
  <c r="BE1150" i="27"/>
  <c r="BD1150" i="27"/>
  <c r="BC1150" i="27"/>
  <c r="BB1150" i="27"/>
  <c r="AX1150" i="27"/>
  <c r="AW1150" i="27"/>
  <c r="AV1150" i="27"/>
  <c r="AQ1150" i="27"/>
  <c r="AP1150" i="27"/>
  <c r="AO1150" i="27"/>
  <c r="BF1149" i="27"/>
  <c r="BE1149" i="27"/>
  <c r="BD1149" i="27"/>
  <c r="BC1149" i="27"/>
  <c r="BB1149" i="27"/>
  <c r="AX1149" i="27"/>
  <c r="AW1149" i="27"/>
  <c r="AV1149" i="27"/>
  <c r="AQ1149" i="27"/>
  <c r="AP1149" i="27"/>
  <c r="AO1149" i="27"/>
  <c r="BF1148" i="27"/>
  <c r="BE1148" i="27"/>
  <c r="BD1148" i="27"/>
  <c r="BC1148" i="27"/>
  <c r="BB1148" i="27"/>
  <c r="AX1148" i="27"/>
  <c r="AW1148" i="27"/>
  <c r="AV1148" i="27"/>
  <c r="AQ1148" i="27"/>
  <c r="AP1148" i="27"/>
  <c r="AO1148" i="27"/>
  <c r="BF1147" i="27"/>
  <c r="BE1147" i="27"/>
  <c r="BD1147" i="27"/>
  <c r="BC1147" i="27"/>
  <c r="BB1147" i="27"/>
  <c r="AX1147" i="27"/>
  <c r="AW1147" i="27"/>
  <c r="AV1147" i="27"/>
  <c r="AQ1147" i="27"/>
  <c r="AP1147" i="27"/>
  <c r="AO1147" i="27"/>
  <c r="BF1146" i="27"/>
  <c r="BE1146" i="27"/>
  <c r="BD1146" i="27"/>
  <c r="BC1146" i="27"/>
  <c r="BB1146" i="27"/>
  <c r="AX1146" i="27"/>
  <c r="AW1146" i="27"/>
  <c r="AV1146" i="27"/>
  <c r="AQ1146" i="27"/>
  <c r="AP1146" i="27"/>
  <c r="AO1146" i="27"/>
  <c r="BF1144" i="27"/>
  <c r="BE1144" i="27"/>
  <c r="BD1144" i="27"/>
  <c r="BC1144" i="27"/>
  <c r="BB1144" i="27"/>
  <c r="AX1144" i="27"/>
  <c r="AW1144" i="27"/>
  <c r="AV1144" i="27"/>
  <c r="AQ1144" i="27"/>
  <c r="AP1144" i="27"/>
  <c r="AO1144" i="27"/>
  <c r="BF1134" i="27"/>
  <c r="BE1134" i="27"/>
  <c r="BD1134" i="27"/>
  <c r="BC1134" i="27"/>
  <c r="BB1134" i="27"/>
  <c r="AX1134" i="27"/>
  <c r="AW1134" i="27"/>
  <c r="AV1134" i="27"/>
  <c r="AQ1134" i="27"/>
  <c r="AP1134" i="27"/>
  <c r="AO1134" i="27"/>
  <c r="BF1132" i="27"/>
  <c r="BE1132" i="27"/>
  <c r="BD1132" i="27"/>
  <c r="BC1132" i="27"/>
  <c r="BB1132" i="27"/>
  <c r="AX1132" i="27"/>
  <c r="AW1132" i="27"/>
  <c r="AV1132" i="27"/>
  <c r="AQ1132" i="27"/>
  <c r="AP1132" i="27"/>
  <c r="AO1132" i="27"/>
  <c r="BF1130" i="27"/>
  <c r="BE1130" i="27"/>
  <c r="BD1130" i="27"/>
  <c r="BC1130" i="27"/>
  <c r="BB1130" i="27"/>
  <c r="AX1130" i="27"/>
  <c r="AW1130" i="27"/>
  <c r="AV1130" i="27"/>
  <c r="AQ1130" i="27"/>
  <c r="AP1130" i="27"/>
  <c r="AO1130" i="27"/>
  <c r="BF1129" i="27"/>
  <c r="BE1129" i="27"/>
  <c r="BD1129" i="27"/>
  <c r="BC1129" i="27"/>
  <c r="BB1129" i="27"/>
  <c r="AX1129" i="27"/>
  <c r="AW1129" i="27"/>
  <c r="AV1129" i="27"/>
  <c r="AQ1129" i="27"/>
  <c r="AP1129" i="27"/>
  <c r="AO1129" i="27"/>
  <c r="BF1126" i="27"/>
  <c r="BE1126" i="27"/>
  <c r="BD1126" i="27"/>
  <c r="BC1126" i="27"/>
  <c r="BB1126" i="27"/>
  <c r="AX1126" i="27"/>
  <c r="AW1126" i="27"/>
  <c r="AV1126" i="27"/>
  <c r="AQ1126" i="27"/>
  <c r="AP1126" i="27"/>
  <c r="AO1126" i="27"/>
  <c r="BF1120" i="27"/>
  <c r="BE1120" i="27"/>
  <c r="BD1120" i="27"/>
  <c r="BC1120" i="27"/>
  <c r="BB1120" i="27"/>
  <c r="AX1120" i="27"/>
  <c r="AW1120" i="27"/>
  <c r="AV1120" i="27"/>
  <c r="AQ1120" i="27"/>
  <c r="AP1120" i="27"/>
  <c r="AO1120" i="27"/>
  <c r="BF1117" i="27"/>
  <c r="BE1117" i="27"/>
  <c r="BD1117" i="27"/>
  <c r="BC1117" i="27"/>
  <c r="BB1117" i="27"/>
  <c r="AX1117" i="27"/>
  <c r="AW1117" i="27"/>
  <c r="AV1117" i="27"/>
  <c r="AQ1117" i="27"/>
  <c r="AP1117" i="27"/>
  <c r="AO1117" i="27"/>
  <c r="BF1115" i="27"/>
  <c r="BE1115" i="27"/>
  <c r="BD1115" i="27"/>
  <c r="BC1115" i="27"/>
  <c r="BB1115" i="27"/>
  <c r="AX1115" i="27"/>
  <c r="AW1115" i="27"/>
  <c r="AV1115" i="27"/>
  <c r="AQ1115" i="27"/>
  <c r="AP1115" i="27"/>
  <c r="AO1115" i="27"/>
  <c r="BF1113" i="27"/>
  <c r="BE1113" i="27"/>
  <c r="BD1113" i="27"/>
  <c r="BC1113" i="27"/>
  <c r="BB1113" i="27"/>
  <c r="AX1113" i="27"/>
  <c r="AW1113" i="27"/>
  <c r="AV1113" i="27"/>
  <c r="AQ1113" i="27"/>
  <c r="AP1113" i="27"/>
  <c r="AO1113" i="27"/>
  <c r="BF1111" i="27"/>
  <c r="BE1111" i="27"/>
  <c r="BD1111" i="27"/>
  <c r="BC1111" i="27"/>
  <c r="BB1111" i="27"/>
  <c r="AX1111" i="27"/>
  <c r="AW1111" i="27"/>
  <c r="AV1111" i="27"/>
  <c r="AQ1111" i="27"/>
  <c r="AP1111" i="27"/>
  <c r="AO1111" i="27"/>
  <c r="BF1110" i="27"/>
  <c r="BE1110" i="27"/>
  <c r="BD1110" i="27"/>
  <c r="BC1110" i="27"/>
  <c r="BB1110" i="27"/>
  <c r="AX1110" i="27"/>
  <c r="AW1110" i="27"/>
  <c r="AV1110" i="27"/>
  <c r="AQ1110" i="27"/>
  <c r="AP1110" i="27"/>
  <c r="AO1110" i="27"/>
  <c r="BF1109" i="27"/>
  <c r="BE1109" i="27"/>
  <c r="BD1109" i="27"/>
  <c r="BC1109" i="27"/>
  <c r="BB1109" i="27"/>
  <c r="AX1109" i="27"/>
  <c r="AW1109" i="27"/>
  <c r="AV1109" i="27"/>
  <c r="AQ1109" i="27"/>
  <c r="AP1109" i="27"/>
  <c r="AO1109" i="27"/>
  <c r="BF1100" i="27"/>
  <c r="BE1100" i="27"/>
  <c r="BD1100" i="27"/>
  <c r="BC1100" i="27"/>
  <c r="BB1100" i="27"/>
  <c r="AX1100" i="27"/>
  <c r="AW1100" i="27"/>
  <c r="AV1100" i="27"/>
  <c r="AQ1100" i="27"/>
  <c r="AP1100" i="27"/>
  <c r="AO1100" i="27"/>
  <c r="BF1099" i="27"/>
  <c r="BE1099" i="27"/>
  <c r="BD1099" i="27"/>
  <c r="BC1099" i="27"/>
  <c r="BB1099" i="27"/>
  <c r="AX1099" i="27"/>
  <c r="AW1099" i="27"/>
  <c r="AV1099" i="27"/>
  <c r="AQ1099" i="27"/>
  <c r="AP1099" i="27"/>
  <c r="AO1099" i="27"/>
  <c r="BF1097" i="27"/>
  <c r="BE1097" i="27"/>
  <c r="BD1097" i="27"/>
  <c r="BC1097" i="27"/>
  <c r="BB1097" i="27"/>
  <c r="AX1097" i="27"/>
  <c r="AW1097" i="27"/>
  <c r="AV1097" i="27"/>
  <c r="AQ1097" i="27"/>
  <c r="AP1097" i="27"/>
  <c r="AO1097" i="27"/>
  <c r="BF1096" i="27"/>
  <c r="BE1096" i="27"/>
  <c r="BD1096" i="27"/>
  <c r="BC1096" i="27"/>
  <c r="BB1096" i="27"/>
  <c r="AX1096" i="27"/>
  <c r="AW1096" i="27"/>
  <c r="AV1096" i="27"/>
  <c r="AQ1096" i="27"/>
  <c r="AP1096" i="27"/>
  <c r="AO1096" i="27"/>
  <c r="BF1094" i="27"/>
  <c r="BE1094" i="27"/>
  <c r="BD1094" i="27"/>
  <c r="BC1094" i="27"/>
  <c r="BB1094" i="27"/>
  <c r="AX1094" i="27"/>
  <c r="AW1094" i="27"/>
  <c r="AV1094" i="27"/>
  <c r="AQ1094" i="27"/>
  <c r="AP1094" i="27"/>
  <c r="AO1094" i="27"/>
  <c r="BF1090" i="27"/>
  <c r="BE1090" i="27"/>
  <c r="BD1090" i="27"/>
  <c r="BC1090" i="27"/>
  <c r="BB1090" i="27"/>
  <c r="AX1090" i="27"/>
  <c r="AW1090" i="27"/>
  <c r="AV1090" i="27"/>
  <c r="AQ1090" i="27"/>
  <c r="AP1090" i="27"/>
  <c r="AO1090" i="27"/>
  <c r="BF1088" i="27"/>
  <c r="BE1088" i="27"/>
  <c r="BD1088" i="27"/>
  <c r="BC1088" i="27"/>
  <c r="BB1088" i="27"/>
  <c r="AX1088" i="27"/>
  <c r="AW1088" i="27"/>
  <c r="AV1088" i="27"/>
  <c r="AQ1088" i="27"/>
  <c r="AP1088" i="27"/>
  <c r="AO1088" i="27"/>
  <c r="BF1084" i="27"/>
  <c r="BE1084" i="27"/>
  <c r="BD1084" i="27"/>
  <c r="BC1084" i="27"/>
  <c r="BB1084" i="27"/>
  <c r="AX1084" i="27"/>
  <c r="AW1084" i="27"/>
  <c r="AV1084" i="27"/>
  <c r="AQ1084" i="27"/>
  <c r="AP1084" i="27"/>
  <c r="AO1084" i="27"/>
  <c r="BF1082" i="27"/>
  <c r="BE1082" i="27"/>
  <c r="BD1082" i="27"/>
  <c r="BC1082" i="27"/>
  <c r="BB1082" i="27"/>
  <c r="AX1082" i="27"/>
  <c r="AW1082" i="27"/>
  <c r="AV1082" i="27"/>
  <c r="AQ1082" i="27"/>
  <c r="AP1082" i="27"/>
  <c r="AO1082" i="27"/>
  <c r="BF1081" i="27"/>
  <c r="BE1081" i="27"/>
  <c r="BD1081" i="27"/>
  <c r="BC1081" i="27"/>
  <c r="BB1081" i="27"/>
  <c r="AX1081" i="27"/>
  <c r="AW1081" i="27"/>
  <c r="AV1081" i="27"/>
  <c r="AQ1081" i="27"/>
  <c r="AP1081" i="27"/>
  <c r="AO1081" i="27"/>
  <c r="BF1079" i="27"/>
  <c r="BE1079" i="27"/>
  <c r="BD1079" i="27"/>
  <c r="BC1079" i="27"/>
  <c r="BB1079" i="27"/>
  <c r="AX1079" i="27"/>
  <c r="AW1079" i="27"/>
  <c r="AV1079" i="27"/>
  <c r="AQ1079" i="27"/>
  <c r="AP1079" i="27"/>
  <c r="AO1079" i="27"/>
  <c r="BF1076" i="27"/>
  <c r="BE1076" i="27"/>
  <c r="BD1076" i="27"/>
  <c r="BC1076" i="27"/>
  <c r="BB1076" i="27"/>
  <c r="AX1076" i="27"/>
  <c r="AW1076" i="27"/>
  <c r="AV1076" i="27"/>
  <c r="AQ1076" i="27"/>
  <c r="AP1076" i="27"/>
  <c r="AO1076" i="27"/>
  <c r="BF1075" i="27"/>
  <c r="BE1075" i="27"/>
  <c r="BD1075" i="27"/>
  <c r="BC1075" i="27"/>
  <c r="BB1075" i="27"/>
  <c r="AX1075" i="27"/>
  <c r="AW1075" i="27"/>
  <c r="AV1075" i="27"/>
  <c r="AQ1075" i="27"/>
  <c r="AP1075" i="27"/>
  <c r="AO1075" i="27"/>
  <c r="BF1074" i="27"/>
  <c r="BE1074" i="27"/>
  <c r="BD1074" i="27"/>
  <c r="BC1074" i="27"/>
  <c r="BB1074" i="27"/>
  <c r="AX1074" i="27"/>
  <c r="AW1074" i="27"/>
  <c r="AV1074" i="27"/>
  <c r="AQ1074" i="27"/>
  <c r="AP1074" i="27"/>
  <c r="AO1074" i="27"/>
  <c r="BF1072" i="27"/>
  <c r="BE1072" i="27"/>
  <c r="BD1072" i="27"/>
  <c r="BC1072" i="27"/>
  <c r="BB1072" i="27"/>
  <c r="AX1072" i="27"/>
  <c r="AW1072" i="27"/>
  <c r="AV1072" i="27"/>
  <c r="AQ1072" i="27"/>
  <c r="AP1072" i="27"/>
  <c r="AO1072" i="27"/>
  <c r="BF1071" i="27"/>
  <c r="BE1071" i="27"/>
  <c r="BD1071" i="27"/>
  <c r="BC1071" i="27"/>
  <c r="BB1071" i="27"/>
  <c r="AX1071" i="27"/>
  <c r="AW1071" i="27"/>
  <c r="AV1071" i="27"/>
  <c r="AQ1071" i="27"/>
  <c r="AP1071" i="27"/>
  <c r="AO1071" i="27"/>
  <c r="BF1068" i="27"/>
  <c r="BE1068" i="27"/>
  <c r="BD1068" i="27"/>
  <c r="BC1068" i="27"/>
  <c r="BB1068" i="27"/>
  <c r="AX1068" i="27"/>
  <c r="AW1068" i="27"/>
  <c r="AV1068" i="27"/>
  <c r="AQ1068" i="27"/>
  <c r="AP1068" i="27"/>
  <c r="AO1068" i="27"/>
  <c r="BF1066" i="27"/>
  <c r="BE1066" i="27"/>
  <c r="BD1066" i="27"/>
  <c r="BC1066" i="27"/>
  <c r="BB1066" i="27"/>
  <c r="AX1066" i="27"/>
  <c r="AW1066" i="27"/>
  <c r="AV1066" i="27"/>
  <c r="AQ1066" i="27"/>
  <c r="AP1066" i="27"/>
  <c r="AO1066" i="27"/>
  <c r="BF1063" i="27"/>
  <c r="BE1063" i="27"/>
  <c r="BD1063" i="27"/>
  <c r="BC1063" i="27"/>
  <c r="BB1063" i="27"/>
  <c r="AX1063" i="27"/>
  <c r="AW1063" i="27"/>
  <c r="AV1063" i="27"/>
  <c r="AQ1063" i="27"/>
  <c r="AP1063" i="27"/>
  <c r="AO1063" i="27"/>
  <c r="BF1061" i="27"/>
  <c r="BE1061" i="27"/>
  <c r="BD1061" i="27"/>
  <c r="BC1061" i="27"/>
  <c r="BB1061" i="27"/>
  <c r="AX1061" i="27"/>
  <c r="AW1061" i="27"/>
  <c r="AV1061" i="27"/>
  <c r="AQ1061" i="27"/>
  <c r="AP1061" i="27"/>
  <c r="AO1061" i="27"/>
  <c r="BF1060" i="27"/>
  <c r="BE1060" i="27"/>
  <c r="BD1060" i="27"/>
  <c r="BC1060" i="27"/>
  <c r="BB1060" i="27"/>
  <c r="AX1060" i="27"/>
  <c r="AW1060" i="27"/>
  <c r="AV1060" i="27"/>
  <c r="AQ1060" i="27"/>
  <c r="AP1060" i="27"/>
  <c r="AO1060" i="27"/>
  <c r="BF1058" i="27"/>
  <c r="BE1058" i="27"/>
  <c r="BD1058" i="27"/>
  <c r="BC1058" i="27"/>
  <c r="BB1058" i="27"/>
  <c r="AX1058" i="27"/>
  <c r="AW1058" i="27"/>
  <c r="AV1058" i="27"/>
  <c r="AQ1058" i="27"/>
  <c r="AP1058" i="27"/>
  <c r="AO1058" i="27"/>
  <c r="BF1057" i="27"/>
  <c r="BE1057" i="27"/>
  <c r="BD1057" i="27"/>
  <c r="BC1057" i="27"/>
  <c r="BB1057" i="27"/>
  <c r="AX1057" i="27"/>
  <c r="AW1057" i="27"/>
  <c r="AV1057" i="27"/>
  <c r="AQ1057" i="27"/>
  <c r="AP1057" i="27"/>
  <c r="AO1057" i="27"/>
  <c r="BF1056" i="27"/>
  <c r="BE1056" i="27"/>
  <c r="BD1056" i="27"/>
  <c r="BC1056" i="27"/>
  <c r="BB1056" i="27"/>
  <c r="AX1056" i="27"/>
  <c r="AW1056" i="27"/>
  <c r="AV1056" i="27"/>
  <c r="AQ1056" i="27"/>
  <c r="AP1056" i="27"/>
  <c r="AO1056" i="27"/>
  <c r="BF1053" i="27"/>
  <c r="BE1053" i="27"/>
  <c r="BD1053" i="27"/>
  <c r="BC1053" i="27"/>
  <c r="BB1053" i="27"/>
  <c r="AX1053" i="27"/>
  <c r="AW1053" i="27"/>
  <c r="AV1053" i="27"/>
  <c r="AQ1053" i="27"/>
  <c r="AP1053" i="27"/>
  <c r="AO1053" i="27"/>
  <c r="BF1052" i="27"/>
  <c r="BE1052" i="27"/>
  <c r="BD1052" i="27"/>
  <c r="BC1052" i="27"/>
  <c r="BB1052" i="27"/>
  <c r="AX1052" i="27"/>
  <c r="AW1052" i="27"/>
  <c r="AV1052" i="27"/>
  <c r="AQ1052" i="27"/>
  <c r="AP1052" i="27"/>
  <c r="AO1052" i="27"/>
  <c r="BF1051" i="27"/>
  <c r="BE1051" i="27"/>
  <c r="BD1051" i="27"/>
  <c r="BC1051" i="27"/>
  <c r="BB1051" i="27"/>
  <c r="AX1051" i="27"/>
  <c r="AW1051" i="27"/>
  <c r="AV1051" i="27"/>
  <c r="AQ1051" i="27"/>
  <c r="AP1051" i="27"/>
  <c r="AO1051" i="27"/>
  <c r="BF1050" i="27"/>
  <c r="BE1050" i="27"/>
  <c r="BD1050" i="27"/>
  <c r="BC1050" i="27"/>
  <c r="BB1050" i="27"/>
  <c r="AX1050" i="27"/>
  <c r="AW1050" i="27"/>
  <c r="AV1050" i="27"/>
  <c r="AQ1050" i="27"/>
  <c r="AP1050" i="27"/>
  <c r="AO1050" i="27"/>
  <c r="BF1049" i="27"/>
  <c r="BE1049" i="27"/>
  <c r="BD1049" i="27"/>
  <c r="BC1049" i="27"/>
  <c r="BB1049" i="27"/>
  <c r="AX1049" i="27"/>
  <c r="AW1049" i="27"/>
  <c r="AV1049" i="27"/>
  <c r="AQ1049" i="27"/>
  <c r="AP1049" i="27"/>
  <c r="AO1049" i="27"/>
  <c r="BF1047" i="27"/>
  <c r="BE1047" i="27"/>
  <c r="BD1047" i="27"/>
  <c r="BC1047" i="27"/>
  <c r="BB1047" i="27"/>
  <c r="AX1047" i="27"/>
  <c r="AW1047" i="27"/>
  <c r="AV1047" i="27"/>
  <c r="AQ1047" i="27"/>
  <c r="AP1047" i="27"/>
  <c r="AO1047" i="27"/>
  <c r="BF1045" i="27"/>
  <c r="BE1045" i="27"/>
  <c r="BD1045" i="27"/>
  <c r="BC1045" i="27"/>
  <c r="BB1045" i="27"/>
  <c r="AX1045" i="27"/>
  <c r="AW1045" i="27"/>
  <c r="AV1045" i="27"/>
  <c r="AQ1045" i="27"/>
  <c r="AP1045" i="27"/>
  <c r="AO1045" i="27"/>
  <c r="BF1044" i="27"/>
  <c r="BE1044" i="27"/>
  <c r="BD1044" i="27"/>
  <c r="BC1044" i="27"/>
  <c r="BB1044" i="27"/>
  <c r="AX1044" i="27"/>
  <c r="AW1044" i="27"/>
  <c r="AV1044" i="27"/>
  <c r="AQ1044" i="27"/>
  <c r="AP1044" i="27"/>
  <c r="AO1044" i="27"/>
  <c r="BF1042" i="27"/>
  <c r="BE1042" i="27"/>
  <c r="BD1042" i="27"/>
  <c r="BC1042" i="27"/>
  <c r="BB1042" i="27"/>
  <c r="AX1042" i="27"/>
  <c r="AW1042" i="27"/>
  <c r="AV1042" i="27"/>
  <c r="AQ1042" i="27"/>
  <c r="AP1042" i="27"/>
  <c r="AO1042" i="27"/>
  <c r="BF1040" i="27"/>
  <c r="BE1040" i="27"/>
  <c r="BD1040" i="27"/>
  <c r="BC1040" i="27"/>
  <c r="BB1040" i="27"/>
  <c r="AX1040" i="27"/>
  <c r="AW1040" i="27"/>
  <c r="AV1040" i="27"/>
  <c r="AQ1040" i="27"/>
  <c r="AP1040" i="27"/>
  <c r="AO1040" i="27"/>
  <c r="BF1039" i="27"/>
  <c r="BE1039" i="27"/>
  <c r="BD1039" i="27"/>
  <c r="BC1039" i="27"/>
  <c r="BB1039" i="27"/>
  <c r="AX1039" i="27"/>
  <c r="AW1039" i="27"/>
  <c r="AV1039" i="27"/>
  <c r="AQ1039" i="27"/>
  <c r="AP1039" i="27"/>
  <c r="AO1039" i="27"/>
  <c r="BF1038" i="27"/>
  <c r="BE1038" i="27"/>
  <c r="BD1038" i="27"/>
  <c r="BC1038" i="27"/>
  <c r="BB1038" i="27"/>
  <c r="AX1038" i="27"/>
  <c r="AW1038" i="27"/>
  <c r="AV1038" i="27"/>
  <c r="AQ1038" i="27"/>
  <c r="AP1038" i="27"/>
  <c r="AO1038" i="27"/>
  <c r="BF1029" i="27"/>
  <c r="BE1029" i="27"/>
  <c r="BD1029" i="27"/>
  <c r="BC1029" i="27"/>
  <c r="BB1029" i="27"/>
  <c r="AX1029" i="27"/>
  <c r="AW1029" i="27"/>
  <c r="AV1029" i="27"/>
  <c r="AQ1029" i="27"/>
  <c r="AP1029" i="27"/>
  <c r="AO1029" i="27"/>
  <c r="BF997" i="27"/>
  <c r="BE997" i="27"/>
  <c r="BD997" i="27"/>
  <c r="BC997" i="27"/>
  <c r="BB997" i="27"/>
  <c r="AX997" i="27"/>
  <c r="AW997" i="27"/>
  <c r="AV997" i="27"/>
  <c r="AQ997" i="27"/>
  <c r="AP997" i="27"/>
  <c r="AO997" i="27"/>
  <c r="BF982" i="27"/>
  <c r="BE982" i="27"/>
  <c r="BD982" i="27"/>
  <c r="BC982" i="27"/>
  <c r="BB982" i="27"/>
  <c r="AX982" i="27"/>
  <c r="AW982" i="27"/>
  <c r="AV982" i="27"/>
  <c r="AQ982" i="27"/>
  <c r="AP982" i="27"/>
  <c r="AO982" i="27"/>
  <c r="BF977" i="27"/>
  <c r="BE977" i="27"/>
  <c r="BD977" i="27"/>
  <c r="BC977" i="27"/>
  <c r="BB977" i="27"/>
  <c r="AX977" i="27"/>
  <c r="AW977" i="27"/>
  <c r="AV977" i="27"/>
  <c r="AQ977" i="27"/>
  <c r="AP977" i="27"/>
  <c r="AO977" i="27"/>
  <c r="BF969" i="27"/>
  <c r="BE969" i="27"/>
  <c r="BD969" i="27"/>
  <c r="BC969" i="27"/>
  <c r="BB969" i="27"/>
  <c r="AX969" i="27"/>
  <c r="AW969" i="27"/>
  <c r="AV969" i="27"/>
  <c r="AQ969" i="27"/>
  <c r="AP969" i="27"/>
  <c r="AO969" i="27"/>
  <c r="BF957" i="27"/>
  <c r="BE957" i="27"/>
  <c r="BD957" i="27"/>
  <c r="BC957" i="27"/>
  <c r="BB957" i="27"/>
  <c r="AX957" i="27"/>
  <c r="AW957" i="27"/>
  <c r="AV957" i="27"/>
  <c r="AQ957" i="27"/>
  <c r="AP957" i="27"/>
  <c r="AO957" i="27"/>
  <c r="BF951" i="27"/>
  <c r="BE951" i="27"/>
  <c r="BD951" i="27"/>
  <c r="BC951" i="27"/>
  <c r="BB951" i="27"/>
  <c r="AX951" i="27"/>
  <c r="AW951" i="27"/>
  <c r="AV951" i="27"/>
  <c r="AQ951" i="27"/>
  <c r="AP951" i="27"/>
  <c r="AO951" i="27"/>
  <c r="BF949" i="27"/>
  <c r="BE949" i="27"/>
  <c r="BD949" i="27"/>
  <c r="BC949" i="27"/>
  <c r="BB949" i="27"/>
  <c r="AX949" i="27"/>
  <c r="AW949" i="27"/>
  <c r="AV949" i="27"/>
  <c r="AQ949" i="27"/>
  <c r="AP949" i="27"/>
  <c r="AO949" i="27"/>
  <c r="BF942" i="27"/>
  <c r="BE942" i="27"/>
  <c r="BD942" i="27"/>
  <c r="BC942" i="27"/>
  <c r="BB942" i="27"/>
  <c r="AX942" i="27"/>
  <c r="AW942" i="27"/>
  <c r="AV942" i="27"/>
  <c r="AQ942" i="27"/>
  <c r="AP942" i="27"/>
  <c r="AO942" i="27"/>
  <c r="BF938" i="27"/>
  <c r="BE938" i="27"/>
  <c r="BD938" i="27"/>
  <c r="BC938" i="27"/>
  <c r="BB938" i="27"/>
  <c r="AX938" i="27"/>
  <c r="AW938" i="27"/>
  <c r="AV938" i="27"/>
  <c r="AQ938" i="27"/>
  <c r="AP938" i="27"/>
  <c r="AO938" i="27"/>
  <c r="BF928" i="27"/>
  <c r="BE928" i="27"/>
  <c r="BD928" i="27"/>
  <c r="BC928" i="27"/>
  <c r="BB928" i="27"/>
  <c r="AX928" i="27"/>
  <c r="AW928" i="27"/>
  <c r="AV928" i="27"/>
  <c r="AQ928" i="27"/>
  <c r="AP928" i="27"/>
  <c r="AO928" i="27"/>
  <c r="BF923" i="27"/>
  <c r="BE923" i="27"/>
  <c r="BD923" i="27"/>
  <c r="BC923" i="27"/>
  <c r="BB923" i="27"/>
  <c r="AX923" i="27"/>
  <c r="AW923" i="27"/>
  <c r="AV923" i="27"/>
  <c r="AQ923" i="27"/>
  <c r="AP923" i="27"/>
  <c r="AO923" i="27"/>
  <c r="BF922" i="27"/>
  <c r="BE922" i="27"/>
  <c r="BD922" i="27"/>
  <c r="BC922" i="27"/>
  <c r="BB922" i="27"/>
  <c r="AX922" i="27"/>
  <c r="AW922" i="27"/>
  <c r="AV922" i="27"/>
  <c r="AQ922" i="27"/>
  <c r="AP922" i="27"/>
  <c r="AO922" i="27"/>
  <c r="BF917" i="27"/>
  <c r="BE917" i="27"/>
  <c r="BD917" i="27"/>
  <c r="BC917" i="27"/>
  <c r="BB917" i="27"/>
  <c r="AX917" i="27"/>
  <c r="AW917" i="27"/>
  <c r="AV917" i="27"/>
  <c r="AQ917" i="27"/>
  <c r="AP917" i="27"/>
  <c r="AO917" i="27"/>
  <c r="BF909" i="27"/>
  <c r="BE909" i="27"/>
  <c r="BD909" i="27"/>
  <c r="BC909" i="27"/>
  <c r="BB909" i="27"/>
  <c r="AX909" i="27"/>
  <c r="AW909" i="27"/>
  <c r="AV909" i="27"/>
  <c r="AQ909" i="27"/>
  <c r="AP909" i="27"/>
  <c r="AO909" i="27"/>
  <c r="BF907" i="27"/>
  <c r="BE907" i="27"/>
  <c r="BD907" i="27"/>
  <c r="BC907" i="27"/>
  <c r="BB907" i="27"/>
  <c r="AX907" i="27"/>
  <c r="AW907" i="27"/>
  <c r="AV907" i="27"/>
  <c r="AQ907" i="27"/>
  <c r="AP907" i="27"/>
  <c r="AO907" i="27"/>
  <c r="BF906" i="27"/>
  <c r="BE906" i="27"/>
  <c r="BD906" i="27"/>
  <c r="BC906" i="27"/>
  <c r="BB906" i="27"/>
  <c r="AX906" i="27"/>
  <c r="AW906" i="27"/>
  <c r="AV906" i="27"/>
  <c r="AQ906" i="27"/>
  <c r="AP906" i="27"/>
  <c r="AO906" i="27"/>
  <c r="BF905" i="27"/>
  <c r="BE905" i="27"/>
  <c r="BD905" i="27"/>
  <c r="BC905" i="27"/>
  <c r="BB905" i="27"/>
  <c r="AX905" i="27"/>
  <c r="AW905" i="27"/>
  <c r="AV905" i="27"/>
  <c r="AQ905" i="27"/>
  <c r="AP905" i="27"/>
  <c r="AO905" i="27"/>
  <c r="BF903" i="27"/>
  <c r="BE903" i="27"/>
  <c r="BD903" i="27"/>
  <c r="BC903" i="27"/>
  <c r="BB903" i="27"/>
  <c r="AX903" i="27"/>
  <c r="AW903" i="27"/>
  <c r="AV903" i="27"/>
  <c r="AQ903" i="27"/>
  <c r="AP903" i="27"/>
  <c r="AO903" i="27"/>
  <c r="BF900" i="27"/>
  <c r="BE900" i="27"/>
  <c r="BD900" i="27"/>
  <c r="BC900" i="27"/>
  <c r="BB900" i="27"/>
  <c r="AX900" i="27"/>
  <c r="AW900" i="27"/>
  <c r="AV900" i="27"/>
  <c r="AQ900" i="27"/>
  <c r="AP900" i="27"/>
  <c r="AO900" i="27"/>
  <c r="BF805" i="27"/>
  <c r="BE805" i="27"/>
  <c r="BD805" i="27"/>
  <c r="BC805" i="27"/>
  <c r="BB805" i="27"/>
  <c r="AX805" i="27"/>
  <c r="AW805" i="27"/>
  <c r="AV805" i="27"/>
  <c r="AQ805" i="27"/>
  <c r="AP805" i="27"/>
  <c r="AO805" i="27"/>
  <c r="BF756" i="27"/>
  <c r="BE756" i="27"/>
  <c r="BD756" i="27"/>
  <c r="BC756" i="27"/>
  <c r="BB756" i="27"/>
  <c r="AX756" i="27"/>
  <c r="AW756" i="27"/>
  <c r="AV756" i="27"/>
  <c r="AQ756" i="27"/>
  <c r="AP756" i="27"/>
  <c r="AO756" i="27"/>
  <c r="BF755" i="27"/>
  <c r="BE755" i="27"/>
  <c r="BD755" i="27"/>
  <c r="BC755" i="27"/>
  <c r="BB755" i="27"/>
  <c r="AX755" i="27"/>
  <c r="AW755" i="27"/>
  <c r="AV755" i="27"/>
  <c r="AQ755" i="27"/>
  <c r="AP755" i="27"/>
  <c r="AO755" i="27"/>
  <c r="BF738" i="27"/>
  <c r="BE738" i="27"/>
  <c r="BD738" i="27"/>
  <c r="BC738" i="27"/>
  <c r="BB738" i="27"/>
  <c r="AX738" i="27"/>
  <c r="AW738" i="27"/>
  <c r="AV738" i="27"/>
  <c r="AQ738" i="27"/>
  <c r="AP738" i="27"/>
  <c r="AO738" i="27"/>
  <c r="BF735" i="27"/>
  <c r="BE735" i="27"/>
  <c r="BD735" i="27"/>
  <c r="BC735" i="27"/>
  <c r="BB735" i="27"/>
  <c r="AX735" i="27"/>
  <c r="AW735" i="27"/>
  <c r="AV735" i="27"/>
  <c r="AQ735" i="27"/>
  <c r="AP735" i="27"/>
  <c r="AO735" i="27"/>
  <c r="BF734" i="27"/>
  <c r="BE734" i="27"/>
  <c r="BD734" i="27"/>
  <c r="BC734" i="27"/>
  <c r="BB734" i="27"/>
  <c r="AX734" i="27"/>
  <c r="AW734" i="27"/>
  <c r="AV734" i="27"/>
  <c r="AQ734" i="27"/>
  <c r="AP734" i="27"/>
  <c r="AO734" i="27"/>
  <c r="BF733" i="27"/>
  <c r="BE733" i="27"/>
  <c r="BD733" i="27"/>
  <c r="BC733" i="27"/>
  <c r="BB733" i="27"/>
  <c r="AX733" i="27"/>
  <c r="AW733" i="27"/>
  <c r="AV733" i="27"/>
  <c r="AQ733" i="27"/>
  <c r="AP733" i="27"/>
  <c r="AO733" i="27"/>
  <c r="BF729" i="27"/>
  <c r="BE729" i="27"/>
  <c r="BD729" i="27"/>
  <c r="BC729" i="27"/>
  <c r="BB729" i="27"/>
  <c r="AX729" i="27"/>
  <c r="AW729" i="27"/>
  <c r="AV729" i="27"/>
  <c r="AQ729" i="27"/>
  <c r="AP729" i="27"/>
  <c r="AO729" i="27"/>
  <c r="BF728" i="27"/>
  <c r="BE728" i="27"/>
  <c r="BD728" i="27"/>
  <c r="BC728" i="27"/>
  <c r="BB728" i="27"/>
  <c r="AX728" i="27"/>
  <c r="AW728" i="27"/>
  <c r="AV728" i="27"/>
  <c r="AQ728" i="27"/>
  <c r="AP728" i="27"/>
  <c r="AO728" i="27"/>
  <c r="BF726" i="27"/>
  <c r="BE726" i="27"/>
  <c r="BD726" i="27"/>
  <c r="BC726" i="27"/>
  <c r="BB726" i="27"/>
  <c r="AX726" i="27"/>
  <c r="AW726" i="27"/>
  <c r="AV726" i="27"/>
  <c r="AQ726" i="27"/>
  <c r="AP726" i="27"/>
  <c r="AO726" i="27"/>
  <c r="BF725" i="27"/>
  <c r="BE725" i="27"/>
  <c r="BD725" i="27"/>
  <c r="BC725" i="27"/>
  <c r="BB725" i="27"/>
  <c r="AX725" i="27"/>
  <c r="AW725" i="27"/>
  <c r="AV725" i="27"/>
  <c r="AQ725" i="27"/>
  <c r="AP725" i="27"/>
  <c r="AO725" i="27"/>
  <c r="BF724" i="27"/>
  <c r="BE724" i="27"/>
  <c r="BD724" i="27"/>
  <c r="BC724" i="27"/>
  <c r="BB724" i="27"/>
  <c r="AX724" i="27"/>
  <c r="AW724" i="27"/>
  <c r="AV724" i="27"/>
  <c r="AQ724" i="27"/>
  <c r="AP724" i="27"/>
  <c r="AO724" i="27"/>
  <c r="BF723" i="27"/>
  <c r="BE723" i="27"/>
  <c r="BD723" i="27"/>
  <c r="BC723" i="27"/>
  <c r="BB723" i="27"/>
  <c r="AX723" i="27"/>
  <c r="AW723" i="27"/>
  <c r="AV723" i="27"/>
  <c r="AQ723" i="27"/>
  <c r="AP723" i="27"/>
  <c r="AO723" i="27"/>
  <c r="BF720" i="27"/>
  <c r="BE720" i="27"/>
  <c r="BD720" i="27"/>
  <c r="BC720" i="27"/>
  <c r="BB720" i="27"/>
  <c r="AX720" i="27"/>
  <c r="AW720" i="27"/>
  <c r="AV720" i="27"/>
  <c r="AQ720" i="27"/>
  <c r="AP720" i="27"/>
  <c r="AO720" i="27"/>
  <c r="BF718" i="27"/>
  <c r="BE718" i="27"/>
  <c r="BD718" i="27"/>
  <c r="BC718" i="27"/>
  <c r="BB718" i="27"/>
  <c r="AX718" i="27"/>
  <c r="AW718" i="27"/>
  <c r="AV718" i="27"/>
  <c r="AQ718" i="27"/>
  <c r="AP718" i="27"/>
  <c r="AO718" i="27"/>
  <c r="BF716" i="27"/>
  <c r="BE716" i="27"/>
  <c r="BD716" i="27"/>
  <c r="BC716" i="27"/>
  <c r="BB716" i="27"/>
  <c r="AX716" i="27"/>
  <c r="AW716" i="27"/>
  <c r="AV716" i="27"/>
  <c r="AQ716" i="27"/>
  <c r="AP716" i="27"/>
  <c r="AO716" i="27"/>
  <c r="BF714" i="27"/>
  <c r="BE714" i="27"/>
  <c r="BD714" i="27"/>
  <c r="BC714" i="27"/>
  <c r="BB714" i="27"/>
  <c r="AX714" i="27"/>
  <c r="AW714" i="27"/>
  <c r="AV714" i="27"/>
  <c r="AQ714" i="27"/>
  <c r="AP714" i="27"/>
  <c r="AO714" i="27"/>
  <c r="BF713" i="27"/>
  <c r="BE713" i="27"/>
  <c r="BD713" i="27"/>
  <c r="BC713" i="27"/>
  <c r="BB713" i="27"/>
  <c r="AX713" i="27"/>
  <c r="AW713" i="27"/>
  <c r="AV713" i="27"/>
  <c r="AQ713" i="27"/>
  <c r="AP713" i="27"/>
  <c r="AO713" i="27"/>
  <c r="BF712" i="27"/>
  <c r="BE712" i="27"/>
  <c r="BD712" i="27"/>
  <c r="BC712" i="27"/>
  <c r="BB712" i="27"/>
  <c r="AX712" i="27"/>
  <c r="AW712" i="27"/>
  <c r="AV712" i="27"/>
  <c r="AQ712" i="27"/>
  <c r="AP712" i="27"/>
  <c r="AO712" i="27"/>
  <c r="BF707" i="27"/>
  <c r="BE707" i="27"/>
  <c r="BD707" i="27"/>
  <c r="BC707" i="27"/>
  <c r="BB707" i="27"/>
  <c r="AX707" i="27"/>
  <c r="AW707" i="27"/>
  <c r="AV707" i="27"/>
  <c r="AQ707" i="27"/>
  <c r="AP707" i="27"/>
  <c r="AO707" i="27"/>
  <c r="BF706" i="27"/>
  <c r="BE706" i="27"/>
  <c r="BD706" i="27"/>
  <c r="BC706" i="27"/>
  <c r="BB706" i="27"/>
  <c r="AX706" i="27"/>
  <c r="AW706" i="27"/>
  <c r="AV706" i="27"/>
  <c r="AQ706" i="27"/>
  <c r="AP706" i="27"/>
  <c r="AO706" i="27"/>
  <c r="BF705" i="27"/>
  <c r="BE705" i="27"/>
  <c r="BD705" i="27"/>
  <c r="BC705" i="27"/>
  <c r="BB705" i="27"/>
  <c r="AX705" i="27"/>
  <c r="AW705" i="27"/>
  <c r="AV705" i="27"/>
  <c r="AQ705" i="27"/>
  <c r="AP705" i="27"/>
  <c r="AO705" i="27"/>
  <c r="BF703" i="27"/>
  <c r="BE703" i="27"/>
  <c r="BD703" i="27"/>
  <c r="BC703" i="27"/>
  <c r="BB703" i="27"/>
  <c r="AX703" i="27"/>
  <c r="AW703" i="27"/>
  <c r="AV703" i="27"/>
  <c r="AQ703" i="27"/>
  <c r="AP703" i="27"/>
  <c r="AO703" i="27"/>
  <c r="BF702" i="27"/>
  <c r="BE702" i="27"/>
  <c r="BD702" i="27"/>
  <c r="BC702" i="27"/>
  <c r="BB702" i="27"/>
  <c r="AX702" i="27"/>
  <c r="AW702" i="27"/>
  <c r="AV702" i="27"/>
  <c r="AQ702" i="27"/>
  <c r="AP702" i="27"/>
  <c r="AO702" i="27"/>
  <c r="BF701" i="27"/>
  <c r="BE701" i="27"/>
  <c r="BD701" i="27"/>
  <c r="BC701" i="27"/>
  <c r="BB701" i="27"/>
  <c r="AX701" i="27"/>
  <c r="AW701" i="27"/>
  <c r="AV701" i="27"/>
  <c r="AQ701" i="27"/>
  <c r="AP701" i="27"/>
  <c r="AO701" i="27"/>
  <c r="BF700" i="27"/>
  <c r="BE700" i="27"/>
  <c r="BD700" i="27"/>
  <c r="BC700" i="27"/>
  <c r="BB700" i="27"/>
  <c r="AX700" i="27"/>
  <c r="AW700" i="27"/>
  <c r="AV700" i="27"/>
  <c r="AQ700" i="27"/>
  <c r="AP700" i="27"/>
  <c r="AO700" i="27"/>
  <c r="BF699" i="27"/>
  <c r="BE699" i="27"/>
  <c r="BD699" i="27"/>
  <c r="BC699" i="27"/>
  <c r="BB699" i="27"/>
  <c r="AX699" i="27"/>
  <c r="AW699" i="27"/>
  <c r="AV699" i="27"/>
  <c r="AQ699" i="27"/>
  <c r="AP699" i="27"/>
  <c r="AO699" i="27"/>
  <c r="BF698" i="27"/>
  <c r="BE698" i="27"/>
  <c r="BD698" i="27"/>
  <c r="BC698" i="27"/>
  <c r="BB698" i="27"/>
  <c r="AX698" i="27"/>
  <c r="AW698" i="27"/>
  <c r="AV698" i="27"/>
  <c r="AQ698" i="27"/>
  <c r="AP698" i="27"/>
  <c r="AO698" i="27"/>
  <c r="BF697" i="27"/>
  <c r="BE697" i="27"/>
  <c r="BD697" i="27"/>
  <c r="BC697" i="27"/>
  <c r="BB697" i="27"/>
  <c r="AX697" i="27"/>
  <c r="AW697" i="27"/>
  <c r="AV697" i="27"/>
  <c r="AQ697" i="27"/>
  <c r="AP697" i="27"/>
  <c r="AO697" i="27"/>
  <c r="BF696" i="27"/>
  <c r="BE696" i="27"/>
  <c r="BD696" i="27"/>
  <c r="BC696" i="27"/>
  <c r="BB696" i="27"/>
  <c r="AX696" i="27"/>
  <c r="AW696" i="27"/>
  <c r="AV696" i="27"/>
  <c r="AQ696" i="27"/>
  <c r="AP696" i="27"/>
  <c r="AO696" i="27"/>
  <c r="BF695" i="27"/>
  <c r="BE695" i="27"/>
  <c r="BD695" i="27"/>
  <c r="BC695" i="27"/>
  <c r="BB695" i="27"/>
  <c r="AX695" i="27"/>
  <c r="AW695" i="27"/>
  <c r="AV695" i="27"/>
  <c r="AQ695" i="27"/>
  <c r="AP695" i="27"/>
  <c r="AO695" i="27"/>
  <c r="BF691" i="27"/>
  <c r="BE691" i="27"/>
  <c r="BD691" i="27"/>
  <c r="BC691" i="27"/>
  <c r="BB691" i="27"/>
  <c r="AX691" i="27"/>
  <c r="AW691" i="27"/>
  <c r="AV691" i="27"/>
  <c r="AQ691" i="27"/>
  <c r="AP691" i="27"/>
  <c r="AO691" i="27"/>
  <c r="BF690" i="27"/>
  <c r="BE690" i="27"/>
  <c r="BD690" i="27"/>
  <c r="BC690" i="27"/>
  <c r="BB690" i="27"/>
  <c r="AX690" i="27"/>
  <c r="AW690" i="27"/>
  <c r="AV690" i="27"/>
  <c r="AQ690" i="27"/>
  <c r="AP690" i="27"/>
  <c r="AO690" i="27"/>
  <c r="BF689" i="27"/>
  <c r="BE689" i="27"/>
  <c r="BD689" i="27"/>
  <c r="BC689" i="27"/>
  <c r="BB689" i="27"/>
  <c r="AX689" i="27"/>
  <c r="AW689" i="27"/>
  <c r="AV689" i="27"/>
  <c r="AQ689" i="27"/>
  <c r="AP689" i="27"/>
  <c r="AO689" i="27"/>
  <c r="BF687" i="27"/>
  <c r="BE687" i="27"/>
  <c r="BD687" i="27"/>
  <c r="BC687" i="27"/>
  <c r="BB687" i="27"/>
  <c r="AX687" i="27"/>
  <c r="AW687" i="27"/>
  <c r="AV687" i="27"/>
  <c r="AQ687" i="27"/>
  <c r="AP687" i="27"/>
  <c r="AO687" i="27"/>
  <c r="BF686" i="27"/>
  <c r="BE686" i="27"/>
  <c r="BD686" i="27"/>
  <c r="BC686" i="27"/>
  <c r="BB686" i="27"/>
  <c r="AX686" i="27"/>
  <c r="AW686" i="27"/>
  <c r="AV686" i="27"/>
  <c r="AQ686" i="27"/>
  <c r="AP686" i="27"/>
  <c r="AO686" i="27"/>
  <c r="BF685" i="27"/>
  <c r="BE685" i="27"/>
  <c r="BD685" i="27"/>
  <c r="BC685" i="27"/>
  <c r="BB685" i="27"/>
  <c r="AX685" i="27"/>
  <c r="AW685" i="27"/>
  <c r="AV685" i="27"/>
  <c r="AQ685" i="27"/>
  <c r="AP685" i="27"/>
  <c r="AO685" i="27"/>
  <c r="BF679" i="27"/>
  <c r="BE679" i="27"/>
  <c r="BD679" i="27"/>
  <c r="BC679" i="27"/>
  <c r="BB679" i="27"/>
  <c r="AX679" i="27"/>
  <c r="AW679" i="27"/>
  <c r="AV679" i="27"/>
  <c r="AQ679" i="27"/>
  <c r="AP679" i="27"/>
  <c r="AO679" i="27"/>
  <c r="BF678" i="27"/>
  <c r="BE678" i="27"/>
  <c r="BD678" i="27"/>
  <c r="BC678" i="27"/>
  <c r="BB678" i="27"/>
  <c r="AX678" i="27"/>
  <c r="AW678" i="27"/>
  <c r="AV678" i="27"/>
  <c r="AQ678" i="27"/>
  <c r="AP678" i="27"/>
  <c r="AO678" i="27"/>
  <c r="BF675" i="27"/>
  <c r="BE675" i="27"/>
  <c r="BD675" i="27"/>
  <c r="BC675" i="27"/>
  <c r="BB675" i="27"/>
  <c r="AX675" i="27"/>
  <c r="AW675" i="27"/>
  <c r="AV675" i="27"/>
  <c r="AQ675" i="27"/>
  <c r="AP675" i="27"/>
  <c r="AO675" i="27"/>
  <c r="BF674" i="27"/>
  <c r="BE674" i="27"/>
  <c r="BD674" i="27"/>
  <c r="BC674" i="27"/>
  <c r="BB674" i="27"/>
  <c r="AX674" i="27"/>
  <c r="AW674" i="27"/>
  <c r="AV674" i="27"/>
  <c r="AQ674" i="27"/>
  <c r="AP674" i="27"/>
  <c r="AO674" i="27"/>
  <c r="BF673" i="27"/>
  <c r="BE673" i="27"/>
  <c r="BD673" i="27"/>
  <c r="BC673" i="27"/>
  <c r="BB673" i="27"/>
  <c r="AX673" i="27"/>
  <c r="AW673" i="27"/>
  <c r="AV673" i="27"/>
  <c r="AQ673" i="27"/>
  <c r="AP673" i="27"/>
  <c r="AO673" i="27"/>
  <c r="BF670" i="27"/>
  <c r="BE670" i="27"/>
  <c r="BD670" i="27"/>
  <c r="BC670" i="27"/>
  <c r="BB670" i="27"/>
  <c r="AX670" i="27"/>
  <c r="AW670" i="27"/>
  <c r="AV670" i="27"/>
  <c r="AQ670" i="27"/>
  <c r="AP670" i="27"/>
  <c r="AO670" i="27"/>
  <c r="BF668" i="27"/>
  <c r="BE668" i="27"/>
  <c r="BD668" i="27"/>
  <c r="BC668" i="27"/>
  <c r="BB668" i="27"/>
  <c r="AX668" i="27"/>
  <c r="AW668" i="27"/>
  <c r="AV668" i="27"/>
  <c r="AQ668" i="27"/>
  <c r="AP668" i="27"/>
  <c r="AO668" i="27"/>
  <c r="BF662" i="27"/>
  <c r="BE662" i="27"/>
  <c r="BD662" i="27"/>
  <c r="BC662" i="27"/>
  <c r="BB662" i="27"/>
  <c r="AX662" i="27"/>
  <c r="AW662" i="27"/>
  <c r="AV662" i="27"/>
  <c r="AQ662" i="27"/>
  <c r="AP662" i="27"/>
  <c r="AO662" i="27"/>
  <c r="BF661" i="27"/>
  <c r="BE661" i="27"/>
  <c r="BD661" i="27"/>
  <c r="BC661" i="27"/>
  <c r="BB661" i="27"/>
  <c r="AX661" i="27"/>
  <c r="AW661" i="27"/>
  <c r="AV661" i="27"/>
  <c r="AQ661" i="27"/>
  <c r="AP661" i="27"/>
  <c r="AO661" i="27"/>
  <c r="BF660" i="27"/>
  <c r="BE660" i="27"/>
  <c r="BD660" i="27"/>
  <c r="BC660" i="27"/>
  <c r="BB660" i="27"/>
  <c r="AX660" i="27"/>
  <c r="AW660" i="27"/>
  <c r="AV660" i="27"/>
  <c r="AQ660" i="27"/>
  <c r="AP660" i="27"/>
  <c r="AO660" i="27"/>
  <c r="BF659" i="27"/>
  <c r="BE659" i="27"/>
  <c r="BD659" i="27"/>
  <c r="BC659" i="27"/>
  <c r="BB659" i="27"/>
  <c r="AX659" i="27"/>
  <c r="AW659" i="27"/>
  <c r="AV659" i="27"/>
  <c r="AQ659" i="27"/>
  <c r="AP659" i="27"/>
  <c r="AO659" i="27"/>
  <c r="BF658" i="27"/>
  <c r="BE658" i="27"/>
  <c r="BD658" i="27"/>
  <c r="BC658" i="27"/>
  <c r="BB658" i="27"/>
  <c r="AX658" i="27"/>
  <c r="AW658" i="27"/>
  <c r="AV658" i="27"/>
  <c r="AQ658" i="27"/>
  <c r="AP658" i="27"/>
  <c r="AO658" i="27"/>
  <c r="BF657" i="27"/>
  <c r="BE657" i="27"/>
  <c r="BD657" i="27"/>
  <c r="BC657" i="27"/>
  <c r="BB657" i="27"/>
  <c r="AX657" i="27"/>
  <c r="AW657" i="27"/>
  <c r="AV657" i="27"/>
  <c r="AQ657" i="27"/>
  <c r="AP657" i="27"/>
  <c r="AO657" i="27"/>
  <c r="BF656" i="27"/>
  <c r="BE656" i="27"/>
  <c r="BD656" i="27"/>
  <c r="BC656" i="27"/>
  <c r="BB656" i="27"/>
  <c r="AX656" i="27"/>
  <c r="AW656" i="27"/>
  <c r="AV656" i="27"/>
  <c r="AQ656" i="27"/>
  <c r="AP656" i="27"/>
  <c r="AO656" i="27"/>
  <c r="BF653" i="27"/>
  <c r="BE653" i="27"/>
  <c r="BD653" i="27"/>
  <c r="BC653" i="27"/>
  <c r="BB653" i="27"/>
  <c r="AX653" i="27"/>
  <c r="AW653" i="27"/>
  <c r="AV653" i="27"/>
  <c r="AQ653" i="27"/>
  <c r="AP653" i="27"/>
  <c r="AO653" i="27"/>
  <c r="BF649" i="27"/>
  <c r="BE649" i="27"/>
  <c r="BD649" i="27"/>
  <c r="BC649" i="27"/>
  <c r="BB649" i="27"/>
  <c r="AX649" i="27"/>
  <c r="AW649" i="27"/>
  <c r="AV649" i="27"/>
  <c r="AQ649" i="27"/>
  <c r="AP649" i="27"/>
  <c r="AO649" i="27"/>
  <c r="BF644" i="27"/>
  <c r="BE644" i="27"/>
  <c r="BD644" i="27"/>
  <c r="BC644" i="27"/>
  <c r="BB644" i="27"/>
  <c r="AX644" i="27"/>
  <c r="AW644" i="27"/>
  <c r="AV644" i="27"/>
  <c r="AQ644" i="27"/>
  <c r="AP644" i="27"/>
  <c r="AO644" i="27"/>
  <c r="BF642" i="27"/>
  <c r="BE642" i="27"/>
  <c r="BD642" i="27"/>
  <c r="BC642" i="27"/>
  <c r="BB642" i="27"/>
  <c r="AX642" i="27"/>
  <c r="AW642" i="27"/>
  <c r="AV642" i="27"/>
  <c r="AQ642" i="27"/>
  <c r="AP642" i="27"/>
  <c r="AO642" i="27"/>
  <c r="BF639" i="27"/>
  <c r="BE639" i="27"/>
  <c r="BD639" i="27"/>
  <c r="BC639" i="27"/>
  <c r="BB639" i="27"/>
  <c r="AX639" i="27"/>
  <c r="AW639" i="27"/>
  <c r="AV639" i="27"/>
  <c r="AQ639" i="27"/>
  <c r="AP639" i="27"/>
  <c r="AO639" i="27"/>
  <c r="BF634" i="27"/>
  <c r="BE634" i="27"/>
  <c r="BD634" i="27"/>
  <c r="BC634" i="27"/>
  <c r="BB634" i="27"/>
  <c r="AX634" i="27"/>
  <c r="AW634" i="27"/>
  <c r="AV634" i="27"/>
  <c r="AQ634" i="27"/>
  <c r="AP634" i="27"/>
  <c r="AO634" i="27"/>
  <c r="BF633" i="27"/>
  <c r="BE633" i="27"/>
  <c r="BD633" i="27"/>
  <c r="BC633" i="27"/>
  <c r="BB633" i="27"/>
  <c r="AX633" i="27"/>
  <c r="AW633" i="27"/>
  <c r="AV633" i="27"/>
  <c r="AQ633" i="27"/>
  <c r="AP633" i="27"/>
  <c r="AO633" i="27"/>
  <c r="BF631" i="27"/>
  <c r="BE631" i="27"/>
  <c r="BD631" i="27"/>
  <c r="BC631" i="27"/>
  <c r="BB631" i="27"/>
  <c r="AX631" i="27"/>
  <c r="AW631" i="27"/>
  <c r="AV631" i="27"/>
  <c r="AQ631" i="27"/>
  <c r="AP631" i="27"/>
  <c r="AO631" i="27"/>
  <c r="BF587" i="27"/>
  <c r="BE587" i="27"/>
  <c r="BD587" i="27"/>
  <c r="BC587" i="27"/>
  <c r="BB587" i="27"/>
  <c r="AX587" i="27"/>
  <c r="AW587" i="27"/>
  <c r="AV587" i="27"/>
  <c r="AQ587" i="27"/>
  <c r="AP587" i="27"/>
  <c r="AO587" i="27"/>
  <c r="BF546" i="27"/>
  <c r="BE546" i="27"/>
  <c r="BD546" i="27"/>
  <c r="BC546" i="27"/>
  <c r="BB546" i="27"/>
  <c r="AX546" i="27"/>
  <c r="AW546" i="27"/>
  <c r="AV546" i="27"/>
  <c r="AQ546" i="27"/>
  <c r="AP546" i="27"/>
  <c r="AO546" i="27"/>
  <c r="BF522" i="27"/>
  <c r="BE522" i="27"/>
  <c r="BD522" i="27"/>
  <c r="BC522" i="27"/>
  <c r="BB522" i="27"/>
  <c r="AX522" i="27"/>
  <c r="AW522" i="27"/>
  <c r="AV522" i="27"/>
  <c r="AQ522" i="27"/>
  <c r="AP522" i="27"/>
  <c r="AO522" i="27"/>
  <c r="BF426" i="27"/>
  <c r="BE426" i="27"/>
  <c r="BD426" i="27"/>
  <c r="BC426" i="27"/>
  <c r="BB426" i="27"/>
  <c r="AX426" i="27"/>
  <c r="AW426" i="27"/>
  <c r="AV426" i="27"/>
  <c r="AQ426" i="27"/>
  <c r="AP426" i="27"/>
  <c r="AO426" i="27"/>
  <c r="BF425" i="27"/>
  <c r="BE425" i="27"/>
  <c r="BD425" i="27"/>
  <c r="BC425" i="27"/>
  <c r="BB425" i="27"/>
  <c r="AX425" i="27"/>
  <c r="AW425" i="27"/>
  <c r="AV425" i="27"/>
  <c r="AQ425" i="27"/>
  <c r="AP425" i="27"/>
  <c r="AO425" i="27"/>
  <c r="BF424" i="27"/>
  <c r="BE424" i="27"/>
  <c r="BD424" i="27"/>
  <c r="BC424" i="27"/>
  <c r="BB424" i="27"/>
  <c r="AX424" i="27"/>
  <c r="AW424" i="27"/>
  <c r="AV424" i="27"/>
  <c r="AQ424" i="27"/>
  <c r="AP424" i="27"/>
  <c r="AO424" i="27"/>
  <c r="BF423" i="27"/>
  <c r="BE423" i="27"/>
  <c r="BD423" i="27"/>
  <c r="BC423" i="27"/>
  <c r="BB423" i="27"/>
  <c r="AX423" i="27"/>
  <c r="AW423" i="27"/>
  <c r="AV423" i="27"/>
  <c r="AQ423" i="27"/>
  <c r="AP423" i="27"/>
  <c r="AO423" i="27"/>
  <c r="BF422" i="27"/>
  <c r="BE422" i="27"/>
  <c r="BD422" i="27"/>
  <c r="BC422" i="27"/>
  <c r="BB422" i="27"/>
  <c r="AX422" i="27"/>
  <c r="AW422" i="27"/>
  <c r="AV422" i="27"/>
  <c r="AQ422" i="27"/>
  <c r="AP422" i="27"/>
  <c r="AO422" i="27"/>
  <c r="BF421" i="27"/>
  <c r="BE421" i="27"/>
  <c r="BD421" i="27"/>
  <c r="BC421" i="27"/>
  <c r="BB421" i="27"/>
  <c r="AX421" i="27"/>
  <c r="AW421" i="27"/>
  <c r="AV421" i="27"/>
  <c r="AQ421" i="27"/>
  <c r="AP421" i="27"/>
  <c r="AO421" i="27"/>
  <c r="BF412" i="27"/>
  <c r="BE412" i="27"/>
  <c r="BD412" i="27"/>
  <c r="BC412" i="27"/>
  <c r="BB412" i="27"/>
  <c r="AX412" i="27"/>
  <c r="AW412" i="27"/>
  <c r="AV412" i="27"/>
  <c r="AQ412" i="27"/>
  <c r="AP412" i="27"/>
  <c r="AO412" i="27"/>
  <c r="BF411" i="27"/>
  <c r="BE411" i="27"/>
  <c r="BD411" i="27"/>
  <c r="BC411" i="27"/>
  <c r="BB411" i="27"/>
  <c r="AX411" i="27"/>
  <c r="AW411" i="27"/>
  <c r="AV411" i="27"/>
  <c r="AQ411" i="27"/>
  <c r="AP411" i="27"/>
  <c r="AO411" i="27"/>
  <c r="BF410" i="27"/>
  <c r="BE410" i="27"/>
  <c r="BD410" i="27"/>
  <c r="BC410" i="27"/>
  <c r="BB410" i="27"/>
  <c r="AX410" i="27"/>
  <c r="AW410" i="27"/>
  <c r="AV410" i="27"/>
  <c r="AQ410" i="27"/>
  <c r="AP410" i="27"/>
  <c r="AO410" i="27"/>
  <c r="BF409" i="27"/>
  <c r="BE409" i="27"/>
  <c r="BD409" i="27"/>
  <c r="BC409" i="27"/>
  <c r="BB409" i="27"/>
  <c r="AX409" i="27"/>
  <c r="AW409" i="27"/>
  <c r="AV409" i="27"/>
  <c r="AQ409" i="27"/>
  <c r="AP409" i="27"/>
  <c r="AO409" i="27"/>
  <c r="BF408" i="27"/>
  <c r="BE408" i="27"/>
  <c r="BD408" i="27"/>
  <c r="BC408" i="27"/>
  <c r="BB408" i="27"/>
  <c r="AX408" i="27"/>
  <c r="AW408" i="27"/>
  <c r="AV408" i="27"/>
  <c r="AQ408" i="27"/>
  <c r="AP408" i="27"/>
  <c r="AO408" i="27"/>
  <c r="BF407" i="27"/>
  <c r="BE407" i="27"/>
  <c r="BD407" i="27"/>
  <c r="BC407" i="27"/>
  <c r="BB407" i="27"/>
  <c r="AX407" i="27"/>
  <c r="AW407" i="27"/>
  <c r="AV407" i="27"/>
  <c r="AQ407" i="27"/>
  <c r="AP407" i="27"/>
  <c r="AO407" i="27"/>
  <c r="BF406" i="27"/>
  <c r="BE406" i="27"/>
  <c r="BD406" i="27"/>
  <c r="BC406" i="27"/>
  <c r="BB406" i="27"/>
  <c r="AX406" i="27"/>
  <c r="AW406" i="27"/>
  <c r="AV406" i="27"/>
  <c r="AQ406" i="27"/>
  <c r="AP406" i="27"/>
  <c r="AO406" i="27"/>
  <c r="BF405" i="27"/>
  <c r="BE405" i="27"/>
  <c r="BD405" i="27"/>
  <c r="BC405" i="27"/>
  <c r="BB405" i="27"/>
  <c r="AX405" i="27"/>
  <c r="AW405" i="27"/>
  <c r="AV405" i="27"/>
  <c r="AQ405" i="27"/>
  <c r="AP405" i="27"/>
  <c r="AO405" i="27"/>
  <c r="BF404" i="27"/>
  <c r="BE404" i="27"/>
  <c r="BD404" i="27"/>
  <c r="BC404" i="27"/>
  <c r="BB404" i="27"/>
  <c r="AX404" i="27"/>
  <c r="AW404" i="27"/>
  <c r="AV404" i="27"/>
  <c r="AQ404" i="27"/>
  <c r="AP404" i="27"/>
  <c r="AO404" i="27"/>
  <c r="BF398" i="27"/>
  <c r="BE398" i="27"/>
  <c r="BD398" i="27"/>
  <c r="BC398" i="27"/>
  <c r="BB398" i="27"/>
  <c r="AX398" i="27"/>
  <c r="AW398" i="27"/>
  <c r="AV398" i="27"/>
  <c r="AQ398" i="27"/>
  <c r="AP398" i="27"/>
  <c r="AO398" i="27"/>
  <c r="BF367" i="27"/>
  <c r="BE367" i="27"/>
  <c r="BD367" i="27"/>
  <c r="BC367" i="27"/>
  <c r="BB367" i="27"/>
  <c r="AX367" i="27"/>
  <c r="AW367" i="27"/>
  <c r="AV367" i="27"/>
  <c r="AQ367" i="27"/>
  <c r="AP367" i="27"/>
  <c r="AO367" i="27"/>
  <c r="BF329" i="27"/>
  <c r="BE329" i="27"/>
  <c r="BD329" i="27"/>
  <c r="BC329" i="27"/>
  <c r="BB329" i="27"/>
  <c r="AX329" i="27"/>
  <c r="AW329" i="27"/>
  <c r="AV329" i="27"/>
  <c r="AQ329" i="27"/>
  <c r="AP329" i="27"/>
  <c r="AO329" i="27"/>
  <c r="BF284" i="27"/>
  <c r="BE284" i="27"/>
  <c r="BD284" i="27"/>
  <c r="BC284" i="27"/>
  <c r="BB284" i="27"/>
  <c r="AX284" i="27"/>
  <c r="AW284" i="27"/>
  <c r="AV284" i="27"/>
  <c r="AQ284" i="27"/>
  <c r="AP284" i="27"/>
  <c r="AO284" i="27"/>
  <c r="BF277" i="27"/>
  <c r="BE277" i="27"/>
  <c r="BD277" i="27"/>
  <c r="BC277" i="27"/>
  <c r="BB277" i="27"/>
  <c r="AX277" i="27"/>
  <c r="AW277" i="27"/>
  <c r="AV277" i="27"/>
  <c r="AQ277" i="27"/>
  <c r="AP277" i="27"/>
  <c r="AO277" i="27"/>
  <c r="BF276" i="27"/>
  <c r="BE276" i="27"/>
  <c r="BD276" i="27"/>
  <c r="BC276" i="27"/>
  <c r="BB276" i="27"/>
  <c r="AX276" i="27"/>
  <c r="AW276" i="27"/>
  <c r="AV276" i="27"/>
  <c r="AQ276" i="27"/>
  <c r="AP276" i="27"/>
  <c r="AO276" i="27"/>
  <c r="BF275" i="27"/>
  <c r="BE275" i="27"/>
  <c r="BD275" i="27"/>
  <c r="BC275" i="27"/>
  <c r="BB275" i="27"/>
  <c r="AX275" i="27"/>
  <c r="AW275" i="27"/>
  <c r="AV275" i="27"/>
  <c r="AQ275" i="27"/>
  <c r="AP275" i="27"/>
  <c r="AO275" i="27"/>
  <c r="BF274" i="27"/>
  <c r="BE274" i="27"/>
  <c r="BD274" i="27"/>
  <c r="BC274" i="27"/>
  <c r="BB274" i="27"/>
  <c r="AX274" i="27"/>
  <c r="AW274" i="27"/>
  <c r="AV274" i="27"/>
  <c r="AQ274" i="27"/>
  <c r="AP274" i="27"/>
  <c r="AO274" i="27"/>
  <c r="BF234" i="27"/>
  <c r="BE234" i="27"/>
  <c r="BD234" i="27"/>
  <c r="BC234" i="27"/>
  <c r="BB234" i="27"/>
  <c r="AX234" i="27"/>
  <c r="AW234" i="27"/>
  <c r="AV234" i="27"/>
  <c r="AQ234" i="27"/>
  <c r="AP234" i="27"/>
  <c r="AO234" i="27"/>
  <c r="BF153" i="27"/>
  <c r="BE153" i="27"/>
  <c r="BD153" i="27"/>
  <c r="BC153" i="27"/>
  <c r="BB153" i="27"/>
  <c r="AX153" i="27"/>
  <c r="AW153" i="27"/>
  <c r="AV153" i="27"/>
  <c r="AQ153" i="27"/>
  <c r="AP153" i="27"/>
  <c r="AO153" i="27"/>
  <c r="BF92" i="27"/>
  <c r="BE92" i="27"/>
  <c r="BD92" i="27"/>
  <c r="BC92" i="27"/>
  <c r="BB92" i="27"/>
  <c r="AX92" i="27"/>
  <c r="AW92" i="27"/>
  <c r="AV92" i="27"/>
  <c r="AQ92" i="27"/>
  <c r="AP92" i="27"/>
  <c r="AO92" i="27"/>
  <c r="BF89" i="27"/>
  <c r="BE89" i="27"/>
  <c r="BD89" i="27"/>
  <c r="BC89" i="27"/>
  <c r="BB89" i="27"/>
  <c r="AX89" i="27"/>
  <c r="AW89" i="27"/>
  <c r="AV89" i="27"/>
  <c r="AQ89" i="27"/>
  <c r="AP89" i="27"/>
  <c r="AO89" i="27"/>
  <c r="BF88" i="27"/>
  <c r="BE88" i="27"/>
  <c r="BD88" i="27"/>
  <c r="BC88" i="27"/>
  <c r="BB88" i="27"/>
  <c r="AX88" i="27"/>
  <c r="AW88" i="27"/>
  <c r="AV88" i="27"/>
  <c r="AQ88" i="27"/>
  <c r="AP88" i="27"/>
  <c r="AO88" i="27"/>
  <c r="BF85" i="27"/>
  <c r="BE85" i="27"/>
  <c r="BD85" i="27"/>
  <c r="BC85" i="27"/>
  <c r="BB85" i="27"/>
  <c r="AX85" i="27"/>
  <c r="AW85" i="27"/>
  <c r="AV85" i="27"/>
  <c r="AQ85" i="27"/>
  <c r="AP85" i="27"/>
  <c r="AO85" i="27"/>
  <c r="BF84" i="27"/>
  <c r="BE84" i="27"/>
  <c r="BD84" i="27"/>
  <c r="BC84" i="27"/>
  <c r="BB84" i="27"/>
  <c r="AX84" i="27"/>
  <c r="AW84" i="27"/>
  <c r="AV84" i="27"/>
  <c r="AQ84" i="27"/>
  <c r="AP84" i="27"/>
  <c r="AO84" i="27"/>
  <c r="BF83" i="27"/>
  <c r="BE83" i="27"/>
  <c r="BD83" i="27"/>
  <c r="BC83" i="27"/>
  <c r="BB83" i="27"/>
  <c r="AX83" i="27"/>
  <c r="AW83" i="27"/>
  <c r="AV83" i="27"/>
  <c r="AQ83" i="27"/>
  <c r="AP83" i="27"/>
  <c r="AO83" i="27"/>
  <c r="BF81" i="27"/>
  <c r="BE81" i="27"/>
  <c r="BD81" i="27"/>
  <c r="BC81" i="27"/>
  <c r="BB81" i="27"/>
  <c r="AX81" i="27"/>
  <c r="AW81" i="27"/>
  <c r="AV81" i="27"/>
  <c r="AQ81" i="27"/>
  <c r="AP81" i="27"/>
  <c r="AO81" i="27"/>
  <c r="BF80" i="27"/>
  <c r="BE80" i="27"/>
  <c r="BD80" i="27"/>
  <c r="BC80" i="27"/>
  <c r="BB80" i="27"/>
  <c r="AX80" i="27"/>
  <c r="AW80" i="27"/>
  <c r="AV80" i="27"/>
  <c r="AQ80" i="27"/>
  <c r="AP80" i="27"/>
  <c r="AO80" i="27"/>
  <c r="BF79" i="27"/>
  <c r="BE79" i="27"/>
  <c r="BD79" i="27"/>
  <c r="BC79" i="27"/>
  <c r="BB79" i="27"/>
  <c r="AX79" i="27"/>
  <c r="AW79" i="27"/>
  <c r="AV79" i="27"/>
  <c r="AQ79" i="27"/>
  <c r="AP79" i="27"/>
  <c r="AO79" i="27"/>
  <c r="BF77" i="27"/>
  <c r="BE77" i="27"/>
  <c r="BD77" i="27"/>
  <c r="BC77" i="27"/>
  <c r="BB77" i="27"/>
  <c r="AX77" i="27"/>
  <c r="AW77" i="27"/>
  <c r="AV77" i="27"/>
  <c r="AQ77" i="27"/>
  <c r="AP77" i="27"/>
  <c r="AO77" i="27"/>
  <c r="BF75" i="27"/>
  <c r="BE75" i="27"/>
  <c r="BD75" i="27"/>
  <c r="BC75" i="27"/>
  <c r="BB75" i="27"/>
  <c r="AX75" i="27"/>
  <c r="AW75" i="27"/>
  <c r="AV75" i="27"/>
  <c r="AQ75" i="27"/>
  <c r="AP75" i="27"/>
  <c r="AO75" i="27"/>
  <c r="BF73" i="27"/>
  <c r="BE73" i="27"/>
  <c r="BD73" i="27"/>
  <c r="BC73" i="27"/>
  <c r="BB73" i="27"/>
  <c r="AX73" i="27"/>
  <c r="AW73" i="27"/>
  <c r="AV73" i="27"/>
  <c r="AQ73" i="27"/>
  <c r="AP73" i="27"/>
  <c r="AO73" i="27"/>
  <c r="BF71" i="27"/>
  <c r="BE71" i="27"/>
  <c r="BD71" i="27"/>
  <c r="BC71" i="27"/>
  <c r="BB71" i="27"/>
  <c r="AX71" i="27"/>
  <c r="AW71" i="27"/>
  <c r="AV71" i="27"/>
  <c r="AQ71" i="27"/>
  <c r="AP71" i="27"/>
  <c r="AO71" i="27"/>
  <c r="BF61" i="27"/>
  <c r="BE61" i="27"/>
  <c r="BD61" i="27"/>
  <c r="BC61" i="27"/>
  <c r="BB61" i="27"/>
  <c r="AX61" i="27"/>
  <c r="AW61" i="27"/>
  <c r="AV61" i="27"/>
  <c r="AQ61" i="27"/>
  <c r="AP61" i="27"/>
  <c r="AO61" i="27"/>
  <c r="BF60" i="27"/>
  <c r="BE60" i="27"/>
  <c r="BD60" i="27"/>
  <c r="BC60" i="27"/>
  <c r="BB60" i="27"/>
  <c r="AX60" i="27"/>
  <c r="AW60" i="27"/>
  <c r="AV60" i="27"/>
  <c r="AQ60" i="27"/>
  <c r="AP60" i="27"/>
  <c r="AO60" i="27"/>
  <c r="BF59" i="27"/>
  <c r="BE59" i="27"/>
  <c r="BD59" i="27"/>
  <c r="BC59" i="27"/>
  <c r="BB59" i="27"/>
  <c r="AX59" i="27"/>
  <c r="AW59" i="27"/>
  <c r="AV59" i="27"/>
  <c r="AQ59" i="27"/>
  <c r="AP59" i="27"/>
  <c r="AO59" i="27"/>
  <c r="BF58" i="27"/>
  <c r="BE58" i="27"/>
  <c r="BD58" i="27"/>
  <c r="BC58" i="27"/>
  <c r="BB58" i="27"/>
  <c r="AX58" i="27"/>
  <c r="AW58" i="27"/>
  <c r="AV58" i="27"/>
  <c r="AQ58" i="27"/>
  <c r="AP58" i="27"/>
  <c r="AO58" i="27"/>
  <c r="BF57" i="27"/>
  <c r="BE57" i="27"/>
  <c r="BD57" i="27"/>
  <c r="BC57" i="27"/>
  <c r="BB57" i="27"/>
  <c r="AX57" i="27"/>
  <c r="AW57" i="27"/>
  <c r="AV57" i="27"/>
  <c r="AQ57" i="27"/>
  <c r="AP57" i="27"/>
  <c r="AO57" i="27"/>
  <c r="BF51" i="27"/>
  <c r="BE51" i="27"/>
  <c r="BD51" i="27"/>
  <c r="BC51" i="27"/>
  <c r="BB51" i="27"/>
  <c r="AX51" i="27"/>
  <c r="AW51" i="27"/>
  <c r="AV51" i="27"/>
  <c r="AQ51" i="27"/>
  <c r="AP51" i="27"/>
  <c r="AO51" i="27"/>
  <c r="BF50" i="27"/>
  <c r="BE50" i="27"/>
  <c r="BD50" i="27"/>
  <c r="BC50" i="27"/>
  <c r="BB50" i="27"/>
  <c r="AX50" i="27"/>
  <c r="AW50" i="27"/>
  <c r="AV50" i="27"/>
  <c r="AQ50" i="27"/>
  <c r="AP50" i="27"/>
  <c r="AO50" i="27"/>
  <c r="BF49" i="27"/>
  <c r="BE49" i="27"/>
  <c r="BD49" i="27"/>
  <c r="BC49" i="27"/>
  <c r="BB49" i="27"/>
  <c r="AX49" i="27"/>
  <c r="AW49" i="27"/>
  <c r="AV49" i="27"/>
  <c r="AQ49" i="27"/>
  <c r="AP49" i="27"/>
  <c r="AO49" i="27"/>
  <c r="BF48" i="27"/>
  <c r="BE48" i="27"/>
  <c r="BD48" i="27"/>
  <c r="BC48" i="27"/>
  <c r="BB48" i="27"/>
  <c r="AX48" i="27"/>
  <c r="AW48" i="27"/>
  <c r="AV48" i="27"/>
  <c r="AQ48" i="27"/>
  <c r="AP48" i="27"/>
  <c r="AO48" i="27"/>
  <c r="BF46" i="27"/>
  <c r="BE46" i="27"/>
  <c r="BD46" i="27"/>
  <c r="BC46" i="27"/>
  <c r="BB46" i="27"/>
  <c r="AX46" i="27"/>
  <c r="AW46" i="27"/>
  <c r="AV46" i="27"/>
  <c r="AQ46" i="27"/>
  <c r="AP46" i="27"/>
  <c r="AO46" i="27"/>
  <c r="BF45" i="27"/>
  <c r="BE45" i="27"/>
  <c r="BD45" i="27"/>
  <c r="BC45" i="27"/>
  <c r="BB45" i="27"/>
  <c r="AX45" i="27"/>
  <c r="AW45" i="27"/>
  <c r="AV45" i="27"/>
  <c r="AQ45" i="27"/>
  <c r="AP45" i="27"/>
  <c r="AO45" i="27"/>
  <c r="BF40" i="27"/>
  <c r="BE40" i="27"/>
  <c r="BD40" i="27"/>
  <c r="BC40" i="27"/>
  <c r="BB40" i="27"/>
  <c r="AX40" i="27"/>
  <c r="AW40" i="27"/>
  <c r="AV40" i="27"/>
  <c r="AQ40" i="27"/>
  <c r="AP40" i="27"/>
  <c r="AO40" i="27"/>
  <c r="BF38" i="27"/>
  <c r="BE38" i="27"/>
  <c r="BD38" i="27"/>
  <c r="BC38" i="27"/>
  <c r="BB38" i="27"/>
  <c r="AX38" i="27"/>
  <c r="AW38" i="27"/>
  <c r="AV38" i="27"/>
  <c r="AQ38" i="27"/>
  <c r="AP38" i="27"/>
  <c r="AO38" i="27"/>
  <c r="BF34" i="27"/>
  <c r="BE34" i="27"/>
  <c r="BD34" i="27"/>
  <c r="BC34" i="27"/>
  <c r="BB34" i="27"/>
  <c r="AX34" i="27"/>
  <c r="AW34" i="27"/>
  <c r="AV34" i="27"/>
  <c r="AQ34" i="27"/>
  <c r="AP34" i="27"/>
  <c r="AO34" i="27"/>
  <c r="BF33" i="27"/>
  <c r="BE33" i="27"/>
  <c r="BD33" i="27"/>
  <c r="BC33" i="27"/>
  <c r="BB33" i="27"/>
  <c r="AX33" i="27"/>
  <c r="AW33" i="27"/>
  <c r="AV33" i="27"/>
  <c r="AQ33" i="27"/>
  <c r="AP33" i="27"/>
  <c r="AO33" i="27"/>
  <c r="BF27" i="27"/>
  <c r="BE27" i="27"/>
  <c r="BD27" i="27"/>
  <c r="BC27" i="27"/>
  <c r="BB27" i="27"/>
  <c r="AX27" i="27"/>
  <c r="AW27" i="27"/>
  <c r="AV27" i="27"/>
  <c r="AQ27" i="27"/>
  <c r="AP27" i="27"/>
  <c r="AO27" i="27"/>
  <c r="BF26" i="27"/>
  <c r="BE26" i="27"/>
  <c r="BD26" i="27"/>
  <c r="BC26" i="27"/>
  <c r="BB26" i="27"/>
  <c r="AX26" i="27"/>
  <c r="AW26" i="27"/>
  <c r="AV26" i="27"/>
  <c r="AQ26" i="27"/>
  <c r="AP26" i="27"/>
  <c r="AO26" i="27"/>
  <c r="BF24" i="27"/>
  <c r="BE24" i="27"/>
  <c r="BD24" i="27"/>
  <c r="BC24" i="27"/>
  <c r="BB24" i="27"/>
  <c r="AX24" i="27"/>
  <c r="AW24" i="27"/>
  <c r="AV24" i="27"/>
  <c r="AQ24" i="27"/>
  <c r="AP24" i="27"/>
  <c r="AO24" i="27"/>
  <c r="BF21" i="27"/>
  <c r="BE21" i="27"/>
  <c r="BD21" i="27"/>
  <c r="BC21" i="27"/>
  <c r="BB21" i="27"/>
  <c r="AX21" i="27"/>
  <c r="AW21" i="27"/>
  <c r="AV21" i="27"/>
  <c r="AQ21" i="27"/>
  <c r="AP21" i="27"/>
  <c r="AO21" i="27"/>
  <c r="BF20" i="27"/>
  <c r="BE20" i="27"/>
  <c r="BD20" i="27"/>
  <c r="BC20" i="27"/>
  <c r="BB20" i="27"/>
  <c r="AX20" i="27"/>
  <c r="AW20" i="27"/>
  <c r="AV20" i="27"/>
  <c r="AQ20" i="27"/>
  <c r="AP20" i="27"/>
  <c r="AO20" i="27"/>
  <c r="BF19" i="27"/>
  <c r="BE19" i="27"/>
  <c r="BD19" i="27"/>
  <c r="BC19" i="27"/>
  <c r="BB19" i="27"/>
  <c r="AX19" i="27"/>
  <c r="AW19" i="27"/>
  <c r="AV19" i="27"/>
  <c r="AQ19" i="27"/>
  <c r="AP19" i="27"/>
  <c r="AO19" i="27"/>
  <c r="BF18" i="27"/>
  <c r="BE18" i="27"/>
  <c r="BD18" i="27"/>
  <c r="BC18" i="27"/>
  <c r="BB18" i="27"/>
  <c r="AX18" i="27"/>
  <c r="AW18" i="27"/>
  <c r="AV18" i="27"/>
  <c r="AQ18" i="27"/>
  <c r="AP18" i="27"/>
  <c r="AO18" i="27"/>
  <c r="BF17" i="27"/>
  <c r="BE17" i="27"/>
  <c r="BD17" i="27"/>
  <c r="BC17" i="27"/>
  <c r="BB17" i="27"/>
  <c r="AX17" i="27"/>
  <c r="AW17" i="27"/>
  <c r="AV17" i="27"/>
  <c r="AQ17" i="27"/>
  <c r="AP17" i="27"/>
  <c r="AO17" i="27"/>
  <c r="BF16" i="27"/>
  <c r="BE16" i="27"/>
  <c r="BD16" i="27"/>
  <c r="BC16" i="27"/>
  <c r="BB16" i="27"/>
  <c r="AX16" i="27"/>
  <c r="AW16" i="27"/>
  <c r="AV16" i="27"/>
  <c r="AQ16" i="27"/>
  <c r="AP16" i="27"/>
  <c r="AO16" i="27"/>
  <c r="BF15" i="27"/>
  <c r="BE15" i="27"/>
  <c r="BD15" i="27"/>
  <c r="BC15" i="27"/>
  <c r="BB15" i="27"/>
  <c r="AX15" i="27"/>
  <c r="AW15" i="27"/>
  <c r="AW1" i="27" s="1"/>
  <c r="AV15" i="27"/>
  <c r="AQ15" i="27"/>
  <c r="AP15" i="27"/>
  <c r="AO15" i="27"/>
  <c r="BF14" i="27"/>
  <c r="BE14" i="27"/>
  <c r="BD14" i="27"/>
  <c r="BC14" i="27"/>
  <c r="BC1" i="27" s="1"/>
  <c r="BB14" i="27"/>
  <c r="AX14" i="27"/>
  <c r="AW14" i="27"/>
  <c r="AV14" i="27"/>
  <c r="AQ14" i="27"/>
  <c r="AP14" i="27"/>
  <c r="AO14" i="27"/>
  <c r="BF1" i="27"/>
  <c r="AZ1" i="27"/>
  <c r="AY1" i="27"/>
  <c r="AU1" i="27"/>
  <c r="AT1" i="27"/>
  <c r="AS1" i="27"/>
  <c r="AR1" i="27"/>
  <c r="AN1" i="27"/>
  <c r="AK1" i="27"/>
  <c r="AJ1" i="27"/>
  <c r="AI1" i="27"/>
  <c r="AH1" i="27"/>
  <c r="AG1" i="27"/>
  <c r="AF1" i="27"/>
  <c r="AE1" i="27"/>
  <c r="AD1" i="27"/>
  <c r="AC1" i="27"/>
  <c r="AB1" i="27"/>
  <c r="AA1" i="27"/>
  <c r="Z1" i="27"/>
  <c r="Y1" i="27"/>
  <c r="X1" i="27"/>
  <c r="W1" i="27"/>
  <c r="V1" i="27"/>
  <c r="U1" i="27"/>
  <c r="T1" i="27"/>
  <c r="S1" i="27"/>
  <c r="R1" i="27"/>
  <c r="Q1" i="27"/>
  <c r="P1" i="27"/>
  <c r="O1" i="27"/>
  <c r="N1" i="27"/>
  <c r="M1" i="27"/>
  <c r="L1" i="27"/>
  <c r="K1" i="27"/>
  <c r="BF421" i="26"/>
  <c r="BE421" i="26"/>
  <c r="BD421" i="26"/>
  <c r="BC421" i="26"/>
  <c r="BB421" i="26"/>
  <c r="AX560" i="26"/>
  <c r="AW560" i="26"/>
  <c r="AV560" i="26"/>
  <c r="AQ560" i="26"/>
  <c r="AP560" i="26"/>
  <c r="AO560" i="26"/>
  <c r="BF560" i="26"/>
  <c r="BE560" i="26"/>
  <c r="BD560" i="26"/>
  <c r="BC560" i="26"/>
  <c r="BB560" i="26"/>
  <c r="AX559" i="26"/>
  <c r="AW559" i="26"/>
  <c r="AV559" i="26"/>
  <c r="AQ559" i="26"/>
  <c r="AP559" i="26"/>
  <c r="AO559" i="26"/>
  <c r="BF420" i="26"/>
  <c r="BE420" i="26"/>
  <c r="BD420" i="26"/>
  <c r="BC420" i="26"/>
  <c r="BB420" i="26"/>
  <c r="AX558" i="26"/>
  <c r="AW558" i="26"/>
  <c r="AV558" i="26"/>
  <c r="AQ558" i="26"/>
  <c r="AP558" i="26"/>
  <c r="AO558" i="26"/>
  <c r="BF559" i="26"/>
  <c r="BE559" i="26"/>
  <c r="BD559" i="26"/>
  <c r="BC559" i="26"/>
  <c r="BB559" i="26"/>
  <c r="AX557" i="26"/>
  <c r="AW557" i="26"/>
  <c r="AV557" i="26"/>
  <c r="AQ557" i="26"/>
  <c r="AP557" i="26"/>
  <c r="AO557" i="26"/>
  <c r="BF558" i="26"/>
  <c r="BE558" i="26"/>
  <c r="BD558" i="26"/>
  <c r="BC558" i="26"/>
  <c r="BB558" i="26"/>
  <c r="AX556" i="26"/>
  <c r="AW556" i="26"/>
  <c r="AV556" i="26"/>
  <c r="AQ556" i="26"/>
  <c r="AP556" i="26"/>
  <c r="AO556" i="26"/>
  <c r="BF419" i="26"/>
  <c r="BE419" i="26"/>
  <c r="BD419" i="26"/>
  <c r="BC419" i="26"/>
  <c r="BB419" i="26"/>
  <c r="AX555" i="26"/>
  <c r="AW555" i="26"/>
  <c r="AV555" i="26"/>
  <c r="AQ555" i="26"/>
  <c r="AP555" i="26"/>
  <c r="AO555" i="26"/>
  <c r="BF557" i="26"/>
  <c r="BE557" i="26"/>
  <c r="BD557" i="26"/>
  <c r="BC557" i="26"/>
  <c r="BB557" i="26"/>
  <c r="AX554" i="26"/>
  <c r="AW554" i="26"/>
  <c r="AV554" i="26"/>
  <c r="AQ554" i="26"/>
  <c r="AP554" i="26"/>
  <c r="AO554" i="26"/>
  <c r="BF339" i="26"/>
  <c r="BE339" i="26"/>
  <c r="BD339" i="26"/>
  <c r="BC339" i="26"/>
  <c r="BB339" i="26"/>
  <c r="AX553" i="26"/>
  <c r="AW553" i="26"/>
  <c r="AV553" i="26"/>
  <c r="AQ553" i="26"/>
  <c r="AP553" i="26"/>
  <c r="AO553" i="26"/>
  <c r="BF556" i="26"/>
  <c r="BE556" i="26"/>
  <c r="BD556" i="26"/>
  <c r="BC556" i="26"/>
  <c r="BB556" i="26"/>
  <c r="AX552" i="26"/>
  <c r="AW552" i="26"/>
  <c r="AV552" i="26"/>
  <c r="AQ552" i="26"/>
  <c r="AP552" i="26"/>
  <c r="AO552" i="26"/>
  <c r="BF418" i="26"/>
  <c r="BE418" i="26"/>
  <c r="BD418" i="26"/>
  <c r="BC418" i="26"/>
  <c r="BB418" i="26"/>
  <c r="AX551" i="26"/>
  <c r="AW551" i="26"/>
  <c r="AV551" i="26"/>
  <c r="AQ551" i="26"/>
  <c r="AP551" i="26"/>
  <c r="AO551" i="26"/>
  <c r="BF555" i="26"/>
  <c r="BE555" i="26"/>
  <c r="BD555" i="26"/>
  <c r="BC555" i="26"/>
  <c r="BB555" i="26"/>
  <c r="AX550" i="26"/>
  <c r="AW550" i="26"/>
  <c r="AV550" i="26"/>
  <c r="AQ550" i="26"/>
  <c r="AP550" i="26"/>
  <c r="AO550" i="26"/>
  <c r="BF554" i="26"/>
  <c r="BE554" i="26"/>
  <c r="BD554" i="26"/>
  <c r="BC554" i="26"/>
  <c r="BB554" i="26"/>
  <c r="AX549" i="26"/>
  <c r="AW549" i="26"/>
  <c r="AV549" i="26"/>
  <c r="AQ549" i="26"/>
  <c r="AP549" i="26"/>
  <c r="AO549" i="26"/>
  <c r="BF553" i="26"/>
  <c r="BE553" i="26"/>
  <c r="BD553" i="26"/>
  <c r="BC553" i="26"/>
  <c r="BB553" i="26"/>
  <c r="AX548" i="26"/>
  <c r="AW548" i="26"/>
  <c r="AV548" i="26"/>
  <c r="AQ548" i="26"/>
  <c r="AP548" i="26"/>
  <c r="AO548" i="26"/>
  <c r="BF552" i="26"/>
  <c r="BE552" i="26"/>
  <c r="BD552" i="26"/>
  <c r="BC552" i="26"/>
  <c r="BB552" i="26"/>
  <c r="AX547" i="26"/>
  <c r="AW547" i="26"/>
  <c r="AV547" i="26"/>
  <c r="AQ547" i="26"/>
  <c r="AP547" i="26"/>
  <c r="AO547" i="26"/>
  <c r="BF551" i="26"/>
  <c r="BE551" i="26"/>
  <c r="BD551" i="26"/>
  <c r="BC551" i="26"/>
  <c r="BB551" i="26"/>
  <c r="AX546" i="26"/>
  <c r="AW546" i="26"/>
  <c r="AV546" i="26"/>
  <c r="AQ546" i="26"/>
  <c r="AP546" i="26"/>
  <c r="AO546" i="26"/>
  <c r="BF550" i="26"/>
  <c r="BE550" i="26"/>
  <c r="BD550" i="26"/>
  <c r="BC550" i="26"/>
  <c r="BB550" i="26"/>
  <c r="AX545" i="26"/>
  <c r="AW545" i="26"/>
  <c r="AV545" i="26"/>
  <c r="AQ545" i="26"/>
  <c r="AP545" i="26"/>
  <c r="AO545" i="26"/>
  <c r="BF109" i="26"/>
  <c r="BE109" i="26"/>
  <c r="BD109" i="26"/>
  <c r="BC109" i="26"/>
  <c r="BB109" i="26"/>
  <c r="AX544" i="26"/>
  <c r="AW544" i="26"/>
  <c r="AV544" i="26"/>
  <c r="AQ544" i="26"/>
  <c r="AP544" i="26"/>
  <c r="AO544" i="26"/>
  <c r="BF108" i="26"/>
  <c r="BE108" i="26"/>
  <c r="BD108" i="26"/>
  <c r="BC108" i="26"/>
  <c r="BB108" i="26"/>
  <c r="AX543" i="26"/>
  <c r="AW543" i="26"/>
  <c r="AV543" i="26"/>
  <c r="AQ543" i="26"/>
  <c r="AP543" i="26"/>
  <c r="AO543" i="26"/>
  <c r="BF39" i="26"/>
  <c r="BE39" i="26"/>
  <c r="BD39" i="26"/>
  <c r="BC39" i="26"/>
  <c r="BB39" i="26"/>
  <c r="AX542" i="26"/>
  <c r="AW542" i="26"/>
  <c r="AV542" i="26"/>
  <c r="AQ542" i="26"/>
  <c r="AP542" i="26"/>
  <c r="AO542" i="26"/>
  <c r="BF38" i="26"/>
  <c r="BE38" i="26"/>
  <c r="BD38" i="26"/>
  <c r="BC38" i="26"/>
  <c r="BB38" i="26"/>
  <c r="AX541" i="26"/>
  <c r="AW541" i="26"/>
  <c r="AV541" i="26"/>
  <c r="AQ541" i="26"/>
  <c r="AP541" i="26"/>
  <c r="AO541" i="26"/>
  <c r="BF107" i="26"/>
  <c r="BE107" i="26"/>
  <c r="BD107" i="26"/>
  <c r="BC107" i="26"/>
  <c r="BB107" i="26"/>
  <c r="AX540" i="26"/>
  <c r="AW540" i="26"/>
  <c r="AV540" i="26"/>
  <c r="AQ540" i="26"/>
  <c r="AP540" i="26"/>
  <c r="AO540" i="26"/>
  <c r="BF19" i="26"/>
  <c r="BE19" i="26"/>
  <c r="BD19" i="26"/>
  <c r="BC19" i="26"/>
  <c r="BB19" i="26"/>
  <c r="AX539" i="26"/>
  <c r="AW539" i="26"/>
  <c r="AV539" i="26"/>
  <c r="AQ539" i="26"/>
  <c r="AP539" i="26"/>
  <c r="AO539" i="26"/>
  <c r="BF106" i="26"/>
  <c r="BE106" i="26"/>
  <c r="BD106" i="26"/>
  <c r="BC106" i="26"/>
  <c r="BB106" i="26"/>
  <c r="AX538" i="26"/>
  <c r="AW538" i="26"/>
  <c r="AV538" i="26"/>
  <c r="AQ538" i="26"/>
  <c r="AP538" i="26"/>
  <c r="AO538" i="26"/>
  <c r="BF37" i="26"/>
  <c r="BE37" i="26"/>
  <c r="BD37" i="26"/>
  <c r="BC37" i="26"/>
  <c r="BB37" i="26"/>
  <c r="AX537" i="26"/>
  <c r="AW537" i="26"/>
  <c r="AV537" i="26"/>
  <c r="AQ537" i="26"/>
  <c r="AP537" i="26"/>
  <c r="AO537" i="26"/>
  <c r="BF36" i="26"/>
  <c r="BE36" i="26"/>
  <c r="BD36" i="26"/>
  <c r="BC36" i="26"/>
  <c r="BB36" i="26"/>
  <c r="AX536" i="26"/>
  <c r="AW536" i="26"/>
  <c r="AV536" i="26"/>
  <c r="AQ536" i="26"/>
  <c r="AP536" i="26"/>
  <c r="AO536" i="26"/>
  <c r="BF18" i="26"/>
  <c r="BE18" i="26"/>
  <c r="BD18" i="26"/>
  <c r="BC18" i="26"/>
  <c r="BB18" i="26"/>
  <c r="AX535" i="26"/>
  <c r="AW535" i="26"/>
  <c r="AV535" i="26"/>
  <c r="AQ535" i="26"/>
  <c r="AP535" i="26"/>
  <c r="AO535" i="26"/>
  <c r="BF78" i="26"/>
  <c r="BE78" i="26"/>
  <c r="BD78" i="26"/>
  <c r="BC78" i="26"/>
  <c r="BB78" i="26"/>
  <c r="AX534" i="26"/>
  <c r="AW534" i="26"/>
  <c r="AV534" i="26"/>
  <c r="AQ534" i="26"/>
  <c r="AP534" i="26"/>
  <c r="AO534" i="26"/>
  <c r="BF105" i="26"/>
  <c r="BE105" i="26"/>
  <c r="BD105" i="26"/>
  <c r="BC105" i="26"/>
  <c r="BB105" i="26"/>
  <c r="AX533" i="26"/>
  <c r="AW533" i="26"/>
  <c r="AV533" i="26"/>
  <c r="AQ533" i="26"/>
  <c r="AP533" i="26"/>
  <c r="AO533" i="26"/>
  <c r="BF104" i="26"/>
  <c r="BE104" i="26"/>
  <c r="BD104" i="26"/>
  <c r="BC104" i="26"/>
  <c r="BB104" i="26"/>
  <c r="AX532" i="26"/>
  <c r="AW532" i="26"/>
  <c r="AV532" i="26"/>
  <c r="AQ532" i="26"/>
  <c r="AP532" i="26"/>
  <c r="AO532" i="26"/>
  <c r="BF77" i="26"/>
  <c r="BE77" i="26"/>
  <c r="BD77" i="26"/>
  <c r="BC77" i="26"/>
  <c r="BB77" i="26"/>
  <c r="AX531" i="26"/>
  <c r="AW531" i="26"/>
  <c r="AV531" i="26"/>
  <c r="AQ531" i="26"/>
  <c r="AP531" i="26"/>
  <c r="AO531" i="26"/>
  <c r="BF76" i="26"/>
  <c r="BE76" i="26"/>
  <c r="BD76" i="26"/>
  <c r="BC76" i="26"/>
  <c r="BB76" i="26"/>
  <c r="AX530" i="26"/>
  <c r="AW530" i="26"/>
  <c r="AV530" i="26"/>
  <c r="AQ530" i="26"/>
  <c r="AP530" i="26"/>
  <c r="AO530" i="26"/>
  <c r="BF417" i="26"/>
  <c r="BE417" i="26"/>
  <c r="BD417" i="26"/>
  <c r="BC417" i="26"/>
  <c r="BB417" i="26"/>
  <c r="AX529" i="26"/>
  <c r="AW529" i="26"/>
  <c r="AV529" i="26"/>
  <c r="AQ529" i="26"/>
  <c r="AP529" i="26"/>
  <c r="AO529" i="26"/>
  <c r="BF103" i="26"/>
  <c r="BE103" i="26"/>
  <c r="BD103" i="26"/>
  <c r="BC103" i="26"/>
  <c r="BB103" i="26"/>
  <c r="AX528" i="26"/>
  <c r="AW528" i="26"/>
  <c r="AV528" i="26"/>
  <c r="AQ528" i="26"/>
  <c r="AP528" i="26"/>
  <c r="AO528" i="26"/>
  <c r="BF56" i="26"/>
  <c r="BE56" i="26"/>
  <c r="BD56" i="26"/>
  <c r="BC56" i="26"/>
  <c r="BB56" i="26"/>
  <c r="AX527" i="26"/>
  <c r="AW527" i="26"/>
  <c r="AV527" i="26"/>
  <c r="AQ527" i="26"/>
  <c r="AP527" i="26"/>
  <c r="AO527" i="26"/>
  <c r="BF416" i="26"/>
  <c r="BE416" i="26"/>
  <c r="BD416" i="26"/>
  <c r="BC416" i="26"/>
  <c r="BB416" i="26"/>
  <c r="AX526" i="26"/>
  <c r="AW526" i="26"/>
  <c r="AV526" i="26"/>
  <c r="AQ526" i="26"/>
  <c r="AP526" i="26"/>
  <c r="AO526" i="26"/>
  <c r="BF224" i="26"/>
  <c r="BE224" i="26"/>
  <c r="BD224" i="26"/>
  <c r="BC224" i="26"/>
  <c r="BB224" i="26"/>
  <c r="AX525" i="26"/>
  <c r="AW525" i="26"/>
  <c r="AV525" i="26"/>
  <c r="AQ525" i="26"/>
  <c r="AP525" i="26"/>
  <c r="AO525" i="26"/>
  <c r="BF102" i="26"/>
  <c r="BE102" i="26"/>
  <c r="BD102" i="26"/>
  <c r="BC102" i="26"/>
  <c r="BB102" i="26"/>
  <c r="AX524" i="26"/>
  <c r="AW524" i="26"/>
  <c r="AV524" i="26"/>
  <c r="AQ524" i="26"/>
  <c r="AP524" i="26"/>
  <c r="AO524" i="26"/>
  <c r="BF223" i="26"/>
  <c r="BE223" i="26"/>
  <c r="BD223" i="26"/>
  <c r="BC223" i="26"/>
  <c r="BB223" i="26"/>
  <c r="AX523" i="26"/>
  <c r="AW523" i="26"/>
  <c r="AV523" i="26"/>
  <c r="AQ523" i="26"/>
  <c r="AP523" i="26"/>
  <c r="AO523" i="26"/>
  <c r="BF222" i="26"/>
  <c r="BE222" i="26"/>
  <c r="BD222" i="26"/>
  <c r="BC222" i="26"/>
  <c r="BB222" i="26"/>
  <c r="AX522" i="26"/>
  <c r="AW522" i="26"/>
  <c r="AV522" i="26"/>
  <c r="AQ522" i="26"/>
  <c r="AP522" i="26"/>
  <c r="AO522" i="26"/>
  <c r="BF549" i="26"/>
  <c r="BE549" i="26"/>
  <c r="BD549" i="26"/>
  <c r="BC549" i="26"/>
  <c r="BB549" i="26"/>
  <c r="AX521" i="26"/>
  <c r="AW521" i="26"/>
  <c r="AV521" i="26"/>
  <c r="AQ521" i="26"/>
  <c r="AP521" i="26"/>
  <c r="AO521" i="26"/>
  <c r="BF548" i="26"/>
  <c r="BE548" i="26"/>
  <c r="BD548" i="26"/>
  <c r="BC548" i="26"/>
  <c r="BB548" i="26"/>
  <c r="AX520" i="26"/>
  <c r="AW520" i="26"/>
  <c r="AV520" i="26"/>
  <c r="AQ520" i="26"/>
  <c r="AP520" i="26"/>
  <c r="AO520" i="26"/>
  <c r="BF547" i="26"/>
  <c r="BE547" i="26"/>
  <c r="BD547" i="26"/>
  <c r="BC547" i="26"/>
  <c r="BB547" i="26"/>
  <c r="AX519" i="26"/>
  <c r="AW519" i="26"/>
  <c r="AV519" i="26"/>
  <c r="AQ519" i="26"/>
  <c r="AP519" i="26"/>
  <c r="AO519" i="26"/>
  <c r="BF546" i="26"/>
  <c r="BE546" i="26"/>
  <c r="BD546" i="26"/>
  <c r="BC546" i="26"/>
  <c r="BB546" i="26"/>
  <c r="AX518" i="26"/>
  <c r="AW518" i="26"/>
  <c r="AV518" i="26"/>
  <c r="AQ518" i="26"/>
  <c r="AP518" i="26"/>
  <c r="AO518" i="26"/>
  <c r="BF545" i="26"/>
  <c r="BE545" i="26"/>
  <c r="BD545" i="26"/>
  <c r="BC545" i="26"/>
  <c r="BB545" i="26"/>
  <c r="AX517" i="26"/>
  <c r="AW517" i="26"/>
  <c r="AV517" i="26"/>
  <c r="AQ517" i="26"/>
  <c r="AP517" i="26"/>
  <c r="AO517" i="26"/>
  <c r="BF544" i="26"/>
  <c r="BE544" i="26"/>
  <c r="BD544" i="26"/>
  <c r="BC544" i="26"/>
  <c r="BB544" i="26"/>
  <c r="AX516" i="26"/>
  <c r="AW516" i="26"/>
  <c r="AV516" i="26"/>
  <c r="AQ516" i="26"/>
  <c r="AP516" i="26"/>
  <c r="AO516" i="26"/>
  <c r="BF543" i="26"/>
  <c r="BE543" i="26"/>
  <c r="BD543" i="26"/>
  <c r="BC543" i="26"/>
  <c r="BB543" i="26"/>
  <c r="AX515" i="26"/>
  <c r="AW515" i="26"/>
  <c r="AV515" i="26"/>
  <c r="AQ515" i="26"/>
  <c r="AP515" i="26"/>
  <c r="AO515" i="26"/>
  <c r="BF338" i="26"/>
  <c r="BE338" i="26"/>
  <c r="BD338" i="26"/>
  <c r="BC338" i="26"/>
  <c r="BB338" i="26"/>
  <c r="AX514" i="26"/>
  <c r="AW514" i="26"/>
  <c r="AV514" i="26"/>
  <c r="AQ514" i="26"/>
  <c r="AP514" i="26"/>
  <c r="AO514" i="26"/>
  <c r="BF337" i="26"/>
  <c r="BE337" i="26"/>
  <c r="BD337" i="26"/>
  <c r="BC337" i="26"/>
  <c r="BB337" i="26"/>
  <c r="AX513" i="26"/>
  <c r="AW513" i="26"/>
  <c r="AV513" i="26"/>
  <c r="AQ513" i="26"/>
  <c r="AP513" i="26"/>
  <c r="AO513" i="26"/>
  <c r="BF336" i="26"/>
  <c r="BE336" i="26"/>
  <c r="BD336" i="26"/>
  <c r="BC336" i="26"/>
  <c r="BB336" i="26"/>
  <c r="AX512" i="26"/>
  <c r="AW512" i="26"/>
  <c r="AV512" i="26"/>
  <c r="AQ512" i="26"/>
  <c r="AP512" i="26"/>
  <c r="AO512" i="26"/>
  <c r="BF335" i="26"/>
  <c r="BE335" i="26"/>
  <c r="BD335" i="26"/>
  <c r="BC335" i="26"/>
  <c r="BB335" i="26"/>
  <c r="AX511" i="26"/>
  <c r="AW511" i="26"/>
  <c r="AV511" i="26"/>
  <c r="AQ511" i="26"/>
  <c r="AP511" i="26"/>
  <c r="AO511" i="26"/>
  <c r="BF334" i="26"/>
  <c r="BE334" i="26"/>
  <c r="BD334" i="26"/>
  <c r="BC334" i="26"/>
  <c r="BB334" i="26"/>
  <c r="AX510" i="26"/>
  <c r="AW510" i="26"/>
  <c r="AV510" i="26"/>
  <c r="AQ510" i="26"/>
  <c r="AP510" i="26"/>
  <c r="AO510" i="26"/>
  <c r="BF333" i="26"/>
  <c r="BE333" i="26"/>
  <c r="BD333" i="26"/>
  <c r="BC333" i="26"/>
  <c r="BB333" i="26"/>
  <c r="AX509" i="26"/>
  <c r="AW509" i="26"/>
  <c r="AV509" i="26"/>
  <c r="AQ509" i="26"/>
  <c r="AP509" i="26"/>
  <c r="AO509" i="26"/>
  <c r="BF35" i="26"/>
  <c r="BE35" i="26"/>
  <c r="BD35" i="26"/>
  <c r="BC35" i="26"/>
  <c r="BB35" i="26"/>
  <c r="AX508" i="26"/>
  <c r="AW508" i="26"/>
  <c r="AV508" i="26"/>
  <c r="AQ508" i="26"/>
  <c r="AP508" i="26"/>
  <c r="AO508" i="26"/>
  <c r="BF101" i="26"/>
  <c r="BE101" i="26"/>
  <c r="BD101" i="26"/>
  <c r="BC101" i="26"/>
  <c r="BB101" i="26"/>
  <c r="AX507" i="26"/>
  <c r="AW507" i="26"/>
  <c r="AV507" i="26"/>
  <c r="AQ507" i="26"/>
  <c r="AP507" i="26"/>
  <c r="AO507" i="26"/>
  <c r="BF332" i="26"/>
  <c r="BE332" i="26"/>
  <c r="BD332" i="26"/>
  <c r="BC332" i="26"/>
  <c r="BB332" i="26"/>
  <c r="AX506" i="26"/>
  <c r="AW506" i="26"/>
  <c r="AV506" i="26"/>
  <c r="AQ506" i="26"/>
  <c r="AP506" i="26"/>
  <c r="AO506" i="26"/>
  <c r="BF415" i="26"/>
  <c r="BE415" i="26"/>
  <c r="BD415" i="26"/>
  <c r="BC415" i="26"/>
  <c r="BB415" i="26"/>
  <c r="AX505" i="26"/>
  <c r="AW505" i="26"/>
  <c r="AV505" i="26"/>
  <c r="AQ505" i="26"/>
  <c r="AP505" i="26"/>
  <c r="AO505" i="26"/>
  <c r="BF75" i="26"/>
  <c r="BE75" i="26"/>
  <c r="BD75" i="26"/>
  <c r="BC75" i="26"/>
  <c r="BB75" i="26"/>
  <c r="AX504" i="26"/>
  <c r="AW504" i="26"/>
  <c r="AV504" i="26"/>
  <c r="AQ504" i="26"/>
  <c r="AP504" i="26"/>
  <c r="AO504" i="26"/>
  <c r="BF221" i="26"/>
  <c r="BE221" i="26"/>
  <c r="BD221" i="26"/>
  <c r="BC221" i="26"/>
  <c r="BB221" i="26"/>
  <c r="AX503" i="26"/>
  <c r="AW503" i="26"/>
  <c r="AV503" i="26"/>
  <c r="AQ503" i="26"/>
  <c r="AP503" i="26"/>
  <c r="AO503" i="26"/>
  <c r="BF331" i="26"/>
  <c r="BE331" i="26"/>
  <c r="BD331" i="26"/>
  <c r="BC331" i="26"/>
  <c r="BB331" i="26"/>
  <c r="AX502" i="26"/>
  <c r="AW502" i="26"/>
  <c r="AV502" i="26"/>
  <c r="AQ502" i="26"/>
  <c r="AP502" i="26"/>
  <c r="AO502" i="26"/>
  <c r="BF330" i="26"/>
  <c r="BE330" i="26"/>
  <c r="BD330" i="26"/>
  <c r="BC330" i="26"/>
  <c r="BB330" i="26"/>
  <c r="AX501" i="26"/>
  <c r="AW501" i="26"/>
  <c r="AV501" i="26"/>
  <c r="AQ501" i="26"/>
  <c r="AP501" i="26"/>
  <c r="AO501" i="26"/>
  <c r="BF542" i="26"/>
  <c r="BE542" i="26"/>
  <c r="BD542" i="26"/>
  <c r="BC542" i="26"/>
  <c r="BB542" i="26"/>
  <c r="AX500" i="26"/>
  <c r="AW500" i="26"/>
  <c r="AV500" i="26"/>
  <c r="AQ500" i="26"/>
  <c r="AP500" i="26"/>
  <c r="AO500" i="26"/>
  <c r="BF541" i="26"/>
  <c r="BE541" i="26"/>
  <c r="BD541" i="26"/>
  <c r="BC541" i="26"/>
  <c r="BB541" i="26"/>
  <c r="AX499" i="26"/>
  <c r="AW499" i="26"/>
  <c r="AV499" i="26"/>
  <c r="AQ499" i="26"/>
  <c r="AP499" i="26"/>
  <c r="AO499" i="26"/>
  <c r="BF329" i="26"/>
  <c r="BE329" i="26"/>
  <c r="BD329" i="26"/>
  <c r="BC329" i="26"/>
  <c r="BB329" i="26"/>
  <c r="AX498" i="26"/>
  <c r="AW498" i="26"/>
  <c r="AV498" i="26"/>
  <c r="AQ498" i="26"/>
  <c r="AP498" i="26"/>
  <c r="AO498" i="26"/>
  <c r="BF414" i="26"/>
  <c r="BE414" i="26"/>
  <c r="BD414" i="26"/>
  <c r="BC414" i="26"/>
  <c r="BB414" i="26"/>
  <c r="AX497" i="26"/>
  <c r="AW497" i="26"/>
  <c r="AV497" i="26"/>
  <c r="AQ497" i="26"/>
  <c r="AP497" i="26"/>
  <c r="AO497" i="26"/>
  <c r="BF540" i="26"/>
  <c r="BE540" i="26"/>
  <c r="BD540" i="26"/>
  <c r="BC540" i="26"/>
  <c r="BB540" i="26"/>
  <c r="AX496" i="26"/>
  <c r="AW496" i="26"/>
  <c r="AV496" i="26"/>
  <c r="AQ496" i="26"/>
  <c r="AP496" i="26"/>
  <c r="AO496" i="26"/>
  <c r="BF328" i="26"/>
  <c r="BE328" i="26"/>
  <c r="BD328" i="26"/>
  <c r="BC328" i="26"/>
  <c r="BB328" i="26"/>
  <c r="AX495" i="26"/>
  <c r="AW495" i="26"/>
  <c r="AV495" i="26"/>
  <c r="AQ495" i="26"/>
  <c r="AP495" i="26"/>
  <c r="AO495" i="26"/>
  <c r="BF539" i="26"/>
  <c r="BE539" i="26"/>
  <c r="BD539" i="26"/>
  <c r="BC539" i="26"/>
  <c r="BB539" i="26"/>
  <c r="AX494" i="26"/>
  <c r="AW494" i="26"/>
  <c r="AV494" i="26"/>
  <c r="AQ494" i="26"/>
  <c r="AP494" i="26"/>
  <c r="AO494" i="26"/>
  <c r="BF538" i="26"/>
  <c r="BE538" i="26"/>
  <c r="BD538" i="26"/>
  <c r="BC538" i="26"/>
  <c r="BB538" i="26"/>
  <c r="AX493" i="26"/>
  <c r="AW493" i="26"/>
  <c r="AV493" i="26"/>
  <c r="AQ493" i="26"/>
  <c r="AP493" i="26"/>
  <c r="AO493" i="26"/>
  <c r="BF537" i="26"/>
  <c r="BE537" i="26"/>
  <c r="BD537" i="26"/>
  <c r="BC537" i="26"/>
  <c r="BB537" i="26"/>
  <c r="AX492" i="26"/>
  <c r="AW492" i="26"/>
  <c r="AV492" i="26"/>
  <c r="AQ492" i="26"/>
  <c r="AP492" i="26"/>
  <c r="AO492" i="26"/>
  <c r="BF100" i="26"/>
  <c r="BE100" i="26"/>
  <c r="BD100" i="26"/>
  <c r="BC100" i="26"/>
  <c r="BB100" i="26"/>
  <c r="AX491" i="26"/>
  <c r="AW491" i="26"/>
  <c r="AV491" i="26"/>
  <c r="AQ491" i="26"/>
  <c r="AP491" i="26"/>
  <c r="AO491" i="26"/>
  <c r="BF536" i="26"/>
  <c r="BE536" i="26"/>
  <c r="BD536" i="26"/>
  <c r="BC536" i="26"/>
  <c r="BB536" i="26"/>
  <c r="AX490" i="26"/>
  <c r="AW490" i="26"/>
  <c r="AV490" i="26"/>
  <c r="AQ490" i="26"/>
  <c r="AP490" i="26"/>
  <c r="AO490" i="26"/>
  <c r="BF535" i="26"/>
  <c r="BE535" i="26"/>
  <c r="BD535" i="26"/>
  <c r="BC535" i="26"/>
  <c r="BB535" i="26"/>
  <c r="AX489" i="26"/>
  <c r="AW489" i="26"/>
  <c r="AV489" i="26"/>
  <c r="AQ489" i="26"/>
  <c r="AP489" i="26"/>
  <c r="AO489" i="26"/>
  <c r="BF327" i="26"/>
  <c r="BE327" i="26"/>
  <c r="BD327" i="26"/>
  <c r="BC327" i="26"/>
  <c r="BB327" i="26"/>
  <c r="AX488" i="26"/>
  <c r="AW488" i="26"/>
  <c r="AV488" i="26"/>
  <c r="AQ488" i="26"/>
  <c r="AP488" i="26"/>
  <c r="AO488" i="26"/>
  <c r="BF534" i="26"/>
  <c r="BE534" i="26"/>
  <c r="BD534" i="26"/>
  <c r="BC534" i="26"/>
  <c r="BB534" i="26"/>
  <c r="AX487" i="26"/>
  <c r="AW487" i="26"/>
  <c r="AV487" i="26"/>
  <c r="AQ487" i="26"/>
  <c r="AP487" i="26"/>
  <c r="AO487" i="26"/>
  <c r="BF533" i="26"/>
  <c r="BE533" i="26"/>
  <c r="BD533" i="26"/>
  <c r="BC533" i="26"/>
  <c r="BB533" i="26"/>
  <c r="AX486" i="26"/>
  <c r="AW486" i="26"/>
  <c r="AV486" i="26"/>
  <c r="AQ486" i="26"/>
  <c r="AP486" i="26"/>
  <c r="AO486" i="26"/>
  <c r="BF532" i="26"/>
  <c r="BE532" i="26"/>
  <c r="BD532" i="26"/>
  <c r="BC532" i="26"/>
  <c r="BB532" i="26"/>
  <c r="AX485" i="26"/>
  <c r="AW485" i="26"/>
  <c r="AV485" i="26"/>
  <c r="AQ485" i="26"/>
  <c r="AP485" i="26"/>
  <c r="AO485" i="26"/>
  <c r="BF326" i="26"/>
  <c r="BE326" i="26"/>
  <c r="BD326" i="26"/>
  <c r="BC326" i="26"/>
  <c r="BB326" i="26"/>
  <c r="AX484" i="26"/>
  <c r="AW484" i="26"/>
  <c r="AV484" i="26"/>
  <c r="AQ484" i="26"/>
  <c r="AP484" i="26"/>
  <c r="AO484" i="26"/>
  <c r="BF531" i="26"/>
  <c r="BE531" i="26"/>
  <c r="BD531" i="26"/>
  <c r="BC531" i="26"/>
  <c r="BB531" i="26"/>
  <c r="AX483" i="26"/>
  <c r="AW483" i="26"/>
  <c r="AV483" i="26"/>
  <c r="AQ483" i="26"/>
  <c r="AP483" i="26"/>
  <c r="AO483" i="26"/>
  <c r="BF530" i="26"/>
  <c r="BE530" i="26"/>
  <c r="BD530" i="26"/>
  <c r="BC530" i="26"/>
  <c r="BB530" i="26"/>
  <c r="AX482" i="26"/>
  <c r="AW482" i="26"/>
  <c r="AV482" i="26"/>
  <c r="AQ482" i="26"/>
  <c r="AP482" i="26"/>
  <c r="AO482" i="26"/>
  <c r="BF529" i="26"/>
  <c r="BE529" i="26"/>
  <c r="BD529" i="26"/>
  <c r="BC529" i="26"/>
  <c r="BB529" i="26"/>
  <c r="AX481" i="26"/>
  <c r="AW481" i="26"/>
  <c r="AV481" i="26"/>
  <c r="AQ481" i="26"/>
  <c r="AP481" i="26"/>
  <c r="AO481" i="26"/>
  <c r="BF528" i="26"/>
  <c r="BE528" i="26"/>
  <c r="BD528" i="26"/>
  <c r="BC528" i="26"/>
  <c r="BB528" i="26"/>
  <c r="AX480" i="26"/>
  <c r="AW480" i="26"/>
  <c r="AV480" i="26"/>
  <c r="AQ480" i="26"/>
  <c r="AP480" i="26"/>
  <c r="AO480" i="26"/>
  <c r="BF34" i="26"/>
  <c r="BE34" i="26"/>
  <c r="BD34" i="26"/>
  <c r="BC34" i="26"/>
  <c r="BB34" i="26"/>
  <c r="AX479" i="26"/>
  <c r="AW479" i="26"/>
  <c r="AV479" i="26"/>
  <c r="AQ479" i="26"/>
  <c r="AP479" i="26"/>
  <c r="AO479" i="26"/>
  <c r="BF325" i="26"/>
  <c r="BE325" i="26"/>
  <c r="BD325" i="26"/>
  <c r="BC325" i="26"/>
  <c r="BB325" i="26"/>
  <c r="AX478" i="26"/>
  <c r="AW478" i="26"/>
  <c r="AV478" i="26"/>
  <c r="AQ478" i="26"/>
  <c r="AP478" i="26"/>
  <c r="AO478" i="26"/>
  <c r="BF527" i="26"/>
  <c r="BE527" i="26"/>
  <c r="BD527" i="26"/>
  <c r="BC527" i="26"/>
  <c r="BB527" i="26"/>
  <c r="AX477" i="26"/>
  <c r="AW477" i="26"/>
  <c r="AV477" i="26"/>
  <c r="AQ477" i="26"/>
  <c r="AP477" i="26"/>
  <c r="AO477" i="26"/>
  <c r="BF413" i="26"/>
  <c r="BE413" i="26"/>
  <c r="BD413" i="26"/>
  <c r="BC413" i="26"/>
  <c r="BB413" i="26"/>
  <c r="AX476" i="26"/>
  <c r="AW476" i="26"/>
  <c r="AV476" i="26"/>
  <c r="AQ476" i="26"/>
  <c r="AP476" i="26"/>
  <c r="AO476" i="26"/>
  <c r="BF412" i="26"/>
  <c r="BE412" i="26"/>
  <c r="BD412" i="26"/>
  <c r="BC412" i="26"/>
  <c r="BB412" i="26"/>
  <c r="AX475" i="26"/>
  <c r="AW475" i="26"/>
  <c r="AV475" i="26"/>
  <c r="AQ475" i="26"/>
  <c r="AP475" i="26"/>
  <c r="AO475" i="26"/>
  <c r="BF324" i="26"/>
  <c r="BE324" i="26"/>
  <c r="BD324" i="26"/>
  <c r="BC324" i="26"/>
  <c r="BB324" i="26"/>
  <c r="AX474" i="26"/>
  <c r="AW474" i="26"/>
  <c r="AV474" i="26"/>
  <c r="AQ474" i="26"/>
  <c r="AP474" i="26"/>
  <c r="AO474" i="26"/>
  <c r="BF323" i="26"/>
  <c r="BE323" i="26"/>
  <c r="BD323" i="26"/>
  <c r="BC323" i="26"/>
  <c r="BB323" i="26"/>
  <c r="AX473" i="26"/>
  <c r="AW473" i="26"/>
  <c r="AV473" i="26"/>
  <c r="AQ473" i="26"/>
  <c r="AP473" i="26"/>
  <c r="AO473" i="26"/>
  <c r="BF411" i="26"/>
  <c r="BE411" i="26"/>
  <c r="BD411" i="26"/>
  <c r="BC411" i="26"/>
  <c r="BB411" i="26"/>
  <c r="AX472" i="26"/>
  <c r="AW472" i="26"/>
  <c r="AV472" i="26"/>
  <c r="AQ472" i="26"/>
  <c r="AP472" i="26"/>
  <c r="AO472" i="26"/>
  <c r="BF220" i="26"/>
  <c r="BE220" i="26"/>
  <c r="BD220" i="26"/>
  <c r="BC220" i="26"/>
  <c r="BB220" i="26"/>
  <c r="AX471" i="26"/>
  <c r="AW471" i="26"/>
  <c r="AV471" i="26"/>
  <c r="AQ471" i="26"/>
  <c r="AP471" i="26"/>
  <c r="AO471" i="26"/>
  <c r="BF219" i="26"/>
  <c r="BE219" i="26"/>
  <c r="BD219" i="26"/>
  <c r="BC219" i="26"/>
  <c r="BB219" i="26"/>
  <c r="AX470" i="26"/>
  <c r="AW470" i="26"/>
  <c r="AV470" i="26"/>
  <c r="AQ470" i="26"/>
  <c r="AP470" i="26"/>
  <c r="AO470" i="26"/>
  <c r="BF218" i="26"/>
  <c r="BE218" i="26"/>
  <c r="BD218" i="26"/>
  <c r="BC218" i="26"/>
  <c r="BB218" i="26"/>
  <c r="AX469" i="26"/>
  <c r="AW469" i="26"/>
  <c r="AV469" i="26"/>
  <c r="AQ469" i="26"/>
  <c r="AP469" i="26"/>
  <c r="AO469" i="26"/>
  <c r="BF217" i="26"/>
  <c r="BE217" i="26"/>
  <c r="BD217" i="26"/>
  <c r="BC217" i="26"/>
  <c r="BB217" i="26"/>
  <c r="AX468" i="26"/>
  <c r="AW468" i="26"/>
  <c r="AV468" i="26"/>
  <c r="AQ468" i="26"/>
  <c r="AP468" i="26"/>
  <c r="AO468" i="26"/>
  <c r="BF526" i="26"/>
  <c r="BE526" i="26"/>
  <c r="BD526" i="26"/>
  <c r="BC526" i="26"/>
  <c r="BB526" i="26"/>
  <c r="AX467" i="26"/>
  <c r="AW467" i="26"/>
  <c r="AV467" i="26"/>
  <c r="AQ467" i="26"/>
  <c r="AP467" i="26"/>
  <c r="AO467" i="26"/>
  <c r="BF525" i="26"/>
  <c r="BE525" i="26"/>
  <c r="BD525" i="26"/>
  <c r="BC525" i="26"/>
  <c r="BB525" i="26"/>
  <c r="AX466" i="26"/>
  <c r="AW466" i="26"/>
  <c r="AV466" i="26"/>
  <c r="AQ466" i="26"/>
  <c r="BA525" i="26" s="1"/>
  <c r="AP466" i="26"/>
  <c r="AO466" i="26"/>
  <c r="BF216" i="26"/>
  <c r="BE216" i="26"/>
  <c r="BD216" i="26"/>
  <c r="BC216" i="26"/>
  <c r="BB216" i="26"/>
  <c r="AX465" i="26"/>
  <c r="AW465" i="26"/>
  <c r="AV465" i="26"/>
  <c r="AQ465" i="26"/>
  <c r="AP465" i="26"/>
  <c r="AO465" i="26"/>
  <c r="BF33" i="26"/>
  <c r="BE33" i="26"/>
  <c r="BD33" i="26"/>
  <c r="BC33" i="26"/>
  <c r="BB33" i="26"/>
  <c r="AX464" i="26"/>
  <c r="AW464" i="26"/>
  <c r="AV464" i="26"/>
  <c r="AQ464" i="26"/>
  <c r="AP464" i="26"/>
  <c r="AO464" i="26"/>
  <c r="BF524" i="26"/>
  <c r="BE524" i="26"/>
  <c r="BD524" i="26"/>
  <c r="BC524" i="26"/>
  <c r="BB524" i="26"/>
  <c r="AX463" i="26"/>
  <c r="AW463" i="26"/>
  <c r="AV463" i="26"/>
  <c r="AQ463" i="26"/>
  <c r="AP463" i="26"/>
  <c r="AO463" i="26"/>
  <c r="BF322" i="26"/>
  <c r="BE322" i="26"/>
  <c r="BD322" i="26"/>
  <c r="BC322" i="26"/>
  <c r="BB322" i="26"/>
  <c r="AX462" i="26"/>
  <c r="AW462" i="26"/>
  <c r="AV462" i="26"/>
  <c r="AQ462" i="26"/>
  <c r="AP462" i="26"/>
  <c r="AO462" i="26"/>
  <c r="BF321" i="26"/>
  <c r="BE321" i="26"/>
  <c r="BD321" i="26"/>
  <c r="BC321" i="26"/>
  <c r="BB321" i="26"/>
  <c r="AX461" i="26"/>
  <c r="AW461" i="26"/>
  <c r="AV461" i="26"/>
  <c r="AQ461" i="26"/>
  <c r="AP461" i="26"/>
  <c r="AO461" i="26"/>
  <c r="BF320" i="26"/>
  <c r="BE320" i="26"/>
  <c r="BD320" i="26"/>
  <c r="BC320" i="26"/>
  <c r="BB320" i="26"/>
  <c r="AX460" i="26"/>
  <c r="AW460" i="26"/>
  <c r="AV460" i="26"/>
  <c r="AQ460" i="26"/>
  <c r="AP460" i="26"/>
  <c r="AO460" i="26"/>
  <c r="BF523" i="26"/>
  <c r="BE523" i="26"/>
  <c r="BD523" i="26"/>
  <c r="BC523" i="26"/>
  <c r="BB523" i="26"/>
  <c r="AX459" i="26"/>
  <c r="AW459" i="26"/>
  <c r="AV459" i="26"/>
  <c r="AQ459" i="26"/>
  <c r="AP459" i="26"/>
  <c r="AO459" i="26"/>
  <c r="BF410" i="26"/>
  <c r="BE410" i="26"/>
  <c r="BD410" i="26"/>
  <c r="BC410" i="26"/>
  <c r="BB410" i="26"/>
  <c r="AX458" i="26"/>
  <c r="AW458" i="26"/>
  <c r="AV458" i="26"/>
  <c r="AQ458" i="26"/>
  <c r="AP458" i="26"/>
  <c r="AO458" i="26"/>
  <c r="BF74" i="26"/>
  <c r="BE74" i="26"/>
  <c r="BD74" i="26"/>
  <c r="BC74" i="26"/>
  <c r="BB74" i="26"/>
  <c r="AX457" i="26"/>
  <c r="AW457" i="26"/>
  <c r="AV457" i="26"/>
  <c r="AQ457" i="26"/>
  <c r="AP457" i="26"/>
  <c r="AO457" i="26"/>
  <c r="BF73" i="26"/>
  <c r="BE73" i="26"/>
  <c r="BD73" i="26"/>
  <c r="BC73" i="26"/>
  <c r="BB73" i="26"/>
  <c r="AX456" i="26"/>
  <c r="AW456" i="26"/>
  <c r="AV456" i="26"/>
  <c r="AQ456" i="26"/>
  <c r="AP456" i="26"/>
  <c r="AO456" i="26"/>
  <c r="BF522" i="26"/>
  <c r="BE522" i="26"/>
  <c r="BD522" i="26"/>
  <c r="BC522" i="26"/>
  <c r="BB522" i="26"/>
  <c r="AX455" i="26"/>
  <c r="AW455" i="26"/>
  <c r="AV455" i="26"/>
  <c r="AQ455" i="26"/>
  <c r="AP455" i="26"/>
  <c r="AO455" i="26"/>
  <c r="BF319" i="26"/>
  <c r="BE319" i="26"/>
  <c r="BD319" i="26"/>
  <c r="BC319" i="26"/>
  <c r="BB319" i="26"/>
  <c r="AX454" i="26"/>
  <c r="AW454" i="26"/>
  <c r="AV454" i="26"/>
  <c r="AQ454" i="26"/>
  <c r="AP454" i="26"/>
  <c r="AO454" i="26"/>
  <c r="BF521" i="26"/>
  <c r="BE521" i="26"/>
  <c r="BD521" i="26"/>
  <c r="BC521" i="26"/>
  <c r="BB521" i="26"/>
  <c r="AX453" i="26"/>
  <c r="AW453" i="26"/>
  <c r="AV453" i="26"/>
  <c r="AQ453" i="26"/>
  <c r="AP453" i="26"/>
  <c r="AO453" i="26"/>
  <c r="BF99" i="26"/>
  <c r="BE99" i="26"/>
  <c r="BD99" i="26"/>
  <c r="BC99" i="26"/>
  <c r="BB99" i="26"/>
  <c r="AX452" i="26"/>
  <c r="AW452" i="26"/>
  <c r="AV452" i="26"/>
  <c r="AQ452" i="26"/>
  <c r="AP452" i="26"/>
  <c r="AO452" i="26"/>
  <c r="BF215" i="26"/>
  <c r="BE215" i="26"/>
  <c r="BD215" i="26"/>
  <c r="BC215" i="26"/>
  <c r="BB215" i="26"/>
  <c r="AX451" i="26"/>
  <c r="AW451" i="26"/>
  <c r="AV451" i="26"/>
  <c r="AQ451" i="26"/>
  <c r="AP451" i="26"/>
  <c r="AO451" i="26"/>
  <c r="BF214" i="26"/>
  <c r="BE214" i="26"/>
  <c r="BD214" i="26"/>
  <c r="BC214" i="26"/>
  <c r="BB214" i="26"/>
  <c r="AX450" i="26"/>
  <c r="AW450" i="26"/>
  <c r="AV450" i="26"/>
  <c r="AQ450" i="26"/>
  <c r="AP450" i="26"/>
  <c r="AO450" i="26"/>
  <c r="BF32" i="26"/>
  <c r="BE32" i="26"/>
  <c r="BD32" i="26"/>
  <c r="BC32" i="26"/>
  <c r="BB32" i="26"/>
  <c r="AX449" i="26"/>
  <c r="AW449" i="26"/>
  <c r="AV449" i="26"/>
  <c r="AQ449" i="26"/>
  <c r="AP449" i="26"/>
  <c r="AO449" i="26"/>
  <c r="BF213" i="26"/>
  <c r="BE213" i="26"/>
  <c r="BD213" i="26"/>
  <c r="BC213" i="26"/>
  <c r="BB213" i="26"/>
  <c r="AX448" i="26"/>
  <c r="AW448" i="26"/>
  <c r="AV448" i="26"/>
  <c r="AQ448" i="26"/>
  <c r="AP448" i="26"/>
  <c r="AO448" i="26"/>
  <c r="BF409" i="26"/>
  <c r="BE409" i="26"/>
  <c r="BD409" i="26"/>
  <c r="BC409" i="26"/>
  <c r="BB409" i="26"/>
  <c r="AX447" i="26"/>
  <c r="AW447" i="26"/>
  <c r="AV447" i="26"/>
  <c r="AQ447" i="26"/>
  <c r="AP447" i="26"/>
  <c r="AO447" i="26"/>
  <c r="BF408" i="26"/>
  <c r="BE408" i="26"/>
  <c r="BD408" i="26"/>
  <c r="BC408" i="26"/>
  <c r="BB408" i="26"/>
  <c r="AX446" i="26"/>
  <c r="AW446" i="26"/>
  <c r="AV446" i="26"/>
  <c r="AQ446" i="26"/>
  <c r="AP446" i="26"/>
  <c r="AO446" i="26"/>
  <c r="BF17" i="26"/>
  <c r="BE17" i="26"/>
  <c r="BD17" i="26"/>
  <c r="BC17" i="26"/>
  <c r="BB17" i="26"/>
  <c r="AX445" i="26"/>
  <c r="AW445" i="26"/>
  <c r="AV445" i="26"/>
  <c r="AQ445" i="26"/>
  <c r="AP445" i="26"/>
  <c r="AO445" i="26"/>
  <c r="BF6" i="26"/>
  <c r="BE6" i="26"/>
  <c r="BD6" i="26"/>
  <c r="BC6" i="26"/>
  <c r="BB6" i="26"/>
  <c r="AX444" i="26"/>
  <c r="AW444" i="26"/>
  <c r="AV444" i="26"/>
  <c r="AQ444" i="26"/>
  <c r="AP444" i="26"/>
  <c r="AO444" i="26"/>
  <c r="BF407" i="26"/>
  <c r="BE407" i="26"/>
  <c r="BD407" i="26"/>
  <c r="BC407" i="26"/>
  <c r="BB407" i="26"/>
  <c r="AX443" i="26"/>
  <c r="AW443" i="26"/>
  <c r="AV443" i="26"/>
  <c r="AQ443" i="26"/>
  <c r="AP443" i="26"/>
  <c r="AO443" i="26"/>
  <c r="BF16" i="26"/>
  <c r="BE16" i="26"/>
  <c r="BD16" i="26"/>
  <c r="BC16" i="26"/>
  <c r="BB16" i="26"/>
  <c r="AX442" i="26"/>
  <c r="AW442" i="26"/>
  <c r="AV442" i="26"/>
  <c r="AQ442" i="26"/>
  <c r="AP442" i="26"/>
  <c r="AO442" i="26"/>
  <c r="BF406" i="26"/>
  <c r="BE406" i="26"/>
  <c r="BD406" i="26"/>
  <c r="BC406" i="26"/>
  <c r="BB406" i="26"/>
  <c r="AX441" i="26"/>
  <c r="AW441" i="26"/>
  <c r="AV441" i="26"/>
  <c r="AQ441" i="26"/>
  <c r="AP441" i="26"/>
  <c r="AO441" i="26"/>
  <c r="BF405" i="26"/>
  <c r="BE405" i="26"/>
  <c r="BD405" i="26"/>
  <c r="BC405" i="26"/>
  <c r="BB405" i="26"/>
  <c r="AX440" i="26"/>
  <c r="AW440" i="26"/>
  <c r="AV440" i="26"/>
  <c r="AQ440" i="26"/>
  <c r="AP440" i="26"/>
  <c r="AO440" i="26"/>
  <c r="BF72" i="26"/>
  <c r="BE72" i="26"/>
  <c r="BD72" i="26"/>
  <c r="BC72" i="26"/>
  <c r="BB72" i="26"/>
  <c r="AX439" i="26"/>
  <c r="AW439" i="26"/>
  <c r="AV439" i="26"/>
  <c r="AQ439" i="26"/>
  <c r="AP439" i="26"/>
  <c r="AO439" i="26"/>
  <c r="BF71" i="26"/>
  <c r="BE71" i="26"/>
  <c r="BD71" i="26"/>
  <c r="BC71" i="26"/>
  <c r="BB71" i="26"/>
  <c r="AX438" i="26"/>
  <c r="AW438" i="26"/>
  <c r="AV438" i="26"/>
  <c r="AQ438" i="26"/>
  <c r="AP438" i="26"/>
  <c r="AO438" i="26"/>
  <c r="BF15" i="26"/>
  <c r="BE15" i="26"/>
  <c r="BD15" i="26"/>
  <c r="BC15" i="26"/>
  <c r="BB15" i="26"/>
  <c r="AX437" i="26"/>
  <c r="AW437" i="26"/>
  <c r="AV437" i="26"/>
  <c r="AQ437" i="26"/>
  <c r="AP437" i="26"/>
  <c r="AO437" i="26"/>
  <c r="BF70" i="26"/>
  <c r="BE70" i="26"/>
  <c r="BD70" i="26"/>
  <c r="BC70" i="26"/>
  <c r="BB70" i="26"/>
  <c r="AX436" i="26"/>
  <c r="AW436" i="26"/>
  <c r="AV436" i="26"/>
  <c r="AQ436" i="26"/>
  <c r="AP436" i="26"/>
  <c r="AO436" i="26"/>
  <c r="BF318" i="26"/>
  <c r="BE318" i="26"/>
  <c r="BD318" i="26"/>
  <c r="BC318" i="26"/>
  <c r="BB318" i="26"/>
  <c r="AX435" i="26"/>
  <c r="AW435" i="26"/>
  <c r="AV435" i="26"/>
  <c r="AQ435" i="26"/>
  <c r="AP435" i="26"/>
  <c r="AO435" i="26"/>
  <c r="BF404" i="26"/>
  <c r="BE404" i="26"/>
  <c r="BD404" i="26"/>
  <c r="BC404" i="26"/>
  <c r="BB404" i="26"/>
  <c r="AX434" i="26"/>
  <c r="AW434" i="26"/>
  <c r="AV434" i="26"/>
  <c r="AQ434" i="26"/>
  <c r="AP434" i="26"/>
  <c r="AO434" i="26"/>
  <c r="BF317" i="26"/>
  <c r="BE317" i="26"/>
  <c r="BD317" i="26"/>
  <c r="BC317" i="26"/>
  <c r="BB317" i="26"/>
  <c r="AX433" i="26"/>
  <c r="AW433" i="26"/>
  <c r="AV433" i="26"/>
  <c r="AQ433" i="26"/>
  <c r="AP433" i="26"/>
  <c r="AO433" i="26"/>
  <c r="BF55" i="26"/>
  <c r="BE55" i="26"/>
  <c r="BD55" i="26"/>
  <c r="BC55" i="26"/>
  <c r="BB55" i="26"/>
  <c r="AX432" i="26"/>
  <c r="AW432" i="26"/>
  <c r="AV432" i="26"/>
  <c r="AQ432" i="26"/>
  <c r="AP432" i="26"/>
  <c r="AO432" i="26"/>
  <c r="BF316" i="26"/>
  <c r="BE316" i="26"/>
  <c r="BD316" i="26"/>
  <c r="BC316" i="26"/>
  <c r="BB316" i="26"/>
  <c r="AX431" i="26"/>
  <c r="AW431" i="26"/>
  <c r="AV431" i="26"/>
  <c r="AQ431" i="26"/>
  <c r="AP431" i="26"/>
  <c r="AO431" i="26"/>
  <c r="BF14" i="26"/>
  <c r="BE14" i="26"/>
  <c r="BD14" i="26"/>
  <c r="BC14" i="26"/>
  <c r="BB14" i="26"/>
  <c r="AX430" i="26"/>
  <c r="AW430" i="26"/>
  <c r="AV430" i="26"/>
  <c r="AQ430" i="26"/>
  <c r="AP430" i="26"/>
  <c r="AO430" i="26"/>
  <c r="BF315" i="26"/>
  <c r="BE315" i="26"/>
  <c r="BD315" i="26"/>
  <c r="BC315" i="26"/>
  <c r="BB315" i="26"/>
  <c r="AX429" i="26"/>
  <c r="AW429" i="26"/>
  <c r="AV429" i="26"/>
  <c r="AQ429" i="26"/>
  <c r="AP429" i="26"/>
  <c r="AO429" i="26"/>
  <c r="BF520" i="26"/>
  <c r="BE520" i="26"/>
  <c r="BD520" i="26"/>
  <c r="BC520" i="26"/>
  <c r="BB520" i="26"/>
  <c r="AX428" i="26"/>
  <c r="AW428" i="26"/>
  <c r="AV428" i="26"/>
  <c r="AQ428" i="26"/>
  <c r="AP428" i="26"/>
  <c r="AO428" i="26"/>
  <c r="BF403" i="26"/>
  <c r="BE403" i="26"/>
  <c r="BD403" i="26"/>
  <c r="BC403" i="26"/>
  <c r="BB403" i="26"/>
  <c r="AX427" i="26"/>
  <c r="AW427" i="26"/>
  <c r="AV427" i="26"/>
  <c r="AQ427" i="26"/>
  <c r="AP427" i="26"/>
  <c r="AO427" i="26"/>
  <c r="BF402" i="26"/>
  <c r="BE402" i="26"/>
  <c r="BD402" i="26"/>
  <c r="BC402" i="26"/>
  <c r="BB402" i="26"/>
  <c r="AX426" i="26"/>
  <c r="AW426" i="26"/>
  <c r="AV426" i="26"/>
  <c r="AQ426" i="26"/>
  <c r="AP426" i="26"/>
  <c r="AO426" i="26"/>
  <c r="BF11" i="26"/>
  <c r="BE11" i="26"/>
  <c r="BD11" i="26"/>
  <c r="BC11" i="26"/>
  <c r="BB11" i="26"/>
  <c r="AX425" i="26"/>
  <c r="AW425" i="26"/>
  <c r="AV425" i="26"/>
  <c r="AQ425" i="26"/>
  <c r="AP425" i="26"/>
  <c r="AO425" i="26"/>
  <c r="BF10" i="26"/>
  <c r="BE10" i="26"/>
  <c r="BD10" i="26"/>
  <c r="BC10" i="26"/>
  <c r="BB10" i="26"/>
  <c r="AX424" i="26"/>
  <c r="AW424" i="26"/>
  <c r="AV424" i="26"/>
  <c r="AQ424" i="26"/>
  <c r="AP424" i="26"/>
  <c r="AO424" i="26"/>
  <c r="BF98" i="26"/>
  <c r="BE98" i="26"/>
  <c r="BD98" i="26"/>
  <c r="BC98" i="26"/>
  <c r="BB98" i="26"/>
  <c r="AX423" i="26"/>
  <c r="AW423" i="26"/>
  <c r="AV423" i="26"/>
  <c r="AQ423" i="26"/>
  <c r="AP423" i="26"/>
  <c r="AO423" i="26"/>
  <c r="BF54" i="26"/>
  <c r="BE54" i="26"/>
  <c r="BD54" i="26"/>
  <c r="BC54" i="26"/>
  <c r="BB54" i="26"/>
  <c r="AX422" i="26"/>
  <c r="AW422" i="26"/>
  <c r="AV422" i="26"/>
  <c r="AQ422" i="26"/>
  <c r="AP422" i="26"/>
  <c r="AO422" i="26"/>
  <c r="BF314" i="26"/>
  <c r="BE314" i="26"/>
  <c r="BD314" i="26"/>
  <c r="BC314" i="26"/>
  <c r="BB314" i="26"/>
  <c r="AX421" i="26"/>
  <c r="AW421" i="26"/>
  <c r="AV421" i="26"/>
  <c r="AQ421" i="26"/>
  <c r="AP421" i="26"/>
  <c r="AO421" i="26"/>
  <c r="BF519" i="26"/>
  <c r="BE519" i="26"/>
  <c r="BD519" i="26"/>
  <c r="BC519" i="26"/>
  <c r="BB519" i="26"/>
  <c r="AX420" i="26"/>
  <c r="AW420" i="26"/>
  <c r="AV420" i="26"/>
  <c r="AQ420" i="26"/>
  <c r="AP420" i="26"/>
  <c r="AO420" i="26"/>
  <c r="BF31" i="26"/>
  <c r="BE31" i="26"/>
  <c r="BD31" i="26"/>
  <c r="BC31" i="26"/>
  <c r="BB31" i="26"/>
  <c r="AX419" i="26"/>
  <c r="AW419" i="26"/>
  <c r="AV419" i="26"/>
  <c r="AQ419" i="26"/>
  <c r="AP419" i="26"/>
  <c r="AO419" i="26"/>
  <c r="BF53" i="26"/>
  <c r="BE53" i="26"/>
  <c r="BD53" i="26"/>
  <c r="BC53" i="26"/>
  <c r="BB53" i="26"/>
  <c r="AX418" i="26"/>
  <c r="AW418" i="26"/>
  <c r="AV418" i="26"/>
  <c r="AQ418" i="26"/>
  <c r="AP418" i="26"/>
  <c r="AO418" i="26"/>
  <c r="BF313" i="26"/>
  <c r="BE313" i="26"/>
  <c r="BD313" i="26"/>
  <c r="BC313" i="26"/>
  <c r="BB313" i="26"/>
  <c r="AX417" i="26"/>
  <c r="AW417" i="26"/>
  <c r="AV417" i="26"/>
  <c r="AQ417" i="26"/>
  <c r="AP417" i="26"/>
  <c r="AO417" i="26"/>
  <c r="BF518" i="26"/>
  <c r="BE518" i="26"/>
  <c r="BD518" i="26"/>
  <c r="BC518" i="26"/>
  <c r="BB518" i="26"/>
  <c r="AX416" i="26"/>
  <c r="AW416" i="26"/>
  <c r="AV416" i="26"/>
  <c r="AQ416" i="26"/>
  <c r="AP416" i="26"/>
  <c r="AO416" i="26"/>
  <c r="BF401" i="26"/>
  <c r="BE401" i="26"/>
  <c r="BD401" i="26"/>
  <c r="BC401" i="26"/>
  <c r="BB401" i="26"/>
  <c r="AX415" i="26"/>
  <c r="AW415" i="26"/>
  <c r="AV415" i="26"/>
  <c r="AQ415" i="26"/>
  <c r="AP415" i="26"/>
  <c r="AO415" i="26"/>
  <c r="BF517" i="26"/>
  <c r="BE517" i="26"/>
  <c r="BD517" i="26"/>
  <c r="BC517" i="26"/>
  <c r="BB517" i="26"/>
  <c r="AX414" i="26"/>
  <c r="AW414" i="26"/>
  <c r="AV414" i="26"/>
  <c r="AQ414" i="26"/>
  <c r="AP414" i="26"/>
  <c r="AO414" i="26"/>
  <c r="BF400" i="26"/>
  <c r="BE400" i="26"/>
  <c r="BD400" i="26"/>
  <c r="BC400" i="26"/>
  <c r="BB400" i="26"/>
  <c r="AX413" i="26"/>
  <c r="AW413" i="26"/>
  <c r="AV413" i="26"/>
  <c r="AQ413" i="26"/>
  <c r="AP413" i="26"/>
  <c r="AO413" i="26"/>
  <c r="BF212" i="26"/>
  <c r="BE212" i="26"/>
  <c r="BD212" i="26"/>
  <c r="BC212" i="26"/>
  <c r="BB212" i="26"/>
  <c r="AX412" i="26"/>
  <c r="AW412" i="26"/>
  <c r="AV412" i="26"/>
  <c r="AQ412" i="26"/>
  <c r="AP412" i="26"/>
  <c r="AO412" i="26"/>
  <c r="BF312" i="26"/>
  <c r="BE312" i="26"/>
  <c r="BD312" i="26"/>
  <c r="BC312" i="26"/>
  <c r="BB312" i="26"/>
  <c r="AX411" i="26"/>
  <c r="AW411" i="26"/>
  <c r="AV411" i="26"/>
  <c r="AQ411" i="26"/>
  <c r="AP411" i="26"/>
  <c r="AO411" i="26"/>
  <c r="BF52" i="26"/>
  <c r="BE52" i="26"/>
  <c r="BD52" i="26"/>
  <c r="BC52" i="26"/>
  <c r="BB52" i="26"/>
  <c r="AX410" i="26"/>
  <c r="AW410" i="26"/>
  <c r="AV410" i="26"/>
  <c r="AQ410" i="26"/>
  <c r="AP410" i="26"/>
  <c r="AO410" i="26"/>
  <c r="BF51" i="26"/>
  <c r="BE51" i="26"/>
  <c r="BD51" i="26"/>
  <c r="BC51" i="26"/>
  <c r="BB51" i="26"/>
  <c r="AX409" i="26"/>
  <c r="AW409" i="26"/>
  <c r="AV409" i="26"/>
  <c r="AQ409" i="26"/>
  <c r="AP409" i="26"/>
  <c r="AO409" i="26"/>
  <c r="BF399" i="26"/>
  <c r="BE399" i="26"/>
  <c r="BD399" i="26"/>
  <c r="BC399" i="26"/>
  <c r="BB399" i="26"/>
  <c r="AX408" i="26"/>
  <c r="AW408" i="26"/>
  <c r="AV408" i="26"/>
  <c r="AQ408" i="26"/>
  <c r="AP408" i="26"/>
  <c r="AO408" i="26"/>
  <c r="BF516" i="26"/>
  <c r="BE516" i="26"/>
  <c r="BD516" i="26"/>
  <c r="BC516" i="26"/>
  <c r="BB516" i="26"/>
  <c r="AX407" i="26"/>
  <c r="AW407" i="26"/>
  <c r="AV407" i="26"/>
  <c r="AQ407" i="26"/>
  <c r="AP407" i="26"/>
  <c r="AO407" i="26"/>
  <c r="BF211" i="26"/>
  <c r="BE211" i="26"/>
  <c r="BD211" i="26"/>
  <c r="BC211" i="26"/>
  <c r="BB211" i="26"/>
  <c r="AX406" i="26"/>
  <c r="AW406" i="26"/>
  <c r="AV406" i="26"/>
  <c r="AQ406" i="26"/>
  <c r="AP406" i="26"/>
  <c r="AO406" i="26"/>
  <c r="BF515" i="26"/>
  <c r="BE515" i="26"/>
  <c r="BD515" i="26"/>
  <c r="BC515" i="26"/>
  <c r="BB515" i="26"/>
  <c r="AX405" i="26"/>
  <c r="AW405" i="26"/>
  <c r="AV405" i="26"/>
  <c r="AQ405" i="26"/>
  <c r="AP405" i="26"/>
  <c r="AO405" i="26"/>
  <c r="BF514" i="26"/>
  <c r="BE514" i="26"/>
  <c r="BD514" i="26"/>
  <c r="BC514" i="26"/>
  <c r="BB514" i="26"/>
  <c r="AX404" i="26"/>
  <c r="AW404" i="26"/>
  <c r="AV404" i="26"/>
  <c r="AQ404" i="26"/>
  <c r="AP404" i="26"/>
  <c r="AO404" i="26"/>
  <c r="BF398" i="26"/>
  <c r="BE398" i="26"/>
  <c r="BD398" i="26"/>
  <c r="BC398" i="26"/>
  <c r="BB398" i="26"/>
  <c r="AX403" i="26"/>
  <c r="AW403" i="26"/>
  <c r="AV403" i="26"/>
  <c r="AQ403" i="26"/>
  <c r="AP403" i="26"/>
  <c r="AO403" i="26"/>
  <c r="BF30" i="26"/>
  <c r="BE30" i="26"/>
  <c r="BD30" i="26"/>
  <c r="BC30" i="26"/>
  <c r="BB30" i="26"/>
  <c r="AX402" i="26"/>
  <c r="AW402" i="26"/>
  <c r="AV402" i="26"/>
  <c r="AQ402" i="26"/>
  <c r="AP402" i="26"/>
  <c r="AO402" i="26"/>
  <c r="BF210" i="26"/>
  <c r="BE210" i="26"/>
  <c r="BD210" i="26"/>
  <c r="BC210" i="26"/>
  <c r="BB210" i="26"/>
  <c r="AX401" i="26"/>
  <c r="AW401" i="26"/>
  <c r="AV401" i="26"/>
  <c r="AQ401" i="26"/>
  <c r="AP401" i="26"/>
  <c r="AO401" i="26"/>
  <c r="BF513" i="26"/>
  <c r="BE513" i="26"/>
  <c r="BD513" i="26"/>
  <c r="BC513" i="26"/>
  <c r="BB513" i="26"/>
  <c r="AX400" i="26"/>
  <c r="AW400" i="26"/>
  <c r="AV400" i="26"/>
  <c r="AQ400" i="26"/>
  <c r="AP400" i="26"/>
  <c r="AO400" i="26"/>
  <c r="BF209" i="26"/>
  <c r="BE209" i="26"/>
  <c r="BD209" i="26"/>
  <c r="BC209" i="26"/>
  <c r="BB209" i="26"/>
  <c r="AX399" i="26"/>
  <c r="AW399" i="26"/>
  <c r="AV399" i="26"/>
  <c r="AQ399" i="26"/>
  <c r="AP399" i="26"/>
  <c r="AO399" i="26"/>
  <c r="BF311" i="26"/>
  <c r="BE311" i="26"/>
  <c r="BD311" i="26"/>
  <c r="BC311" i="26"/>
  <c r="BB311" i="26"/>
  <c r="AX398" i="26"/>
  <c r="AW398" i="26"/>
  <c r="AV398" i="26"/>
  <c r="AQ398" i="26"/>
  <c r="AP398" i="26"/>
  <c r="AO398" i="26"/>
  <c r="BF310" i="26"/>
  <c r="BE310" i="26"/>
  <c r="BD310" i="26"/>
  <c r="BC310" i="26"/>
  <c r="BB310" i="26"/>
  <c r="AX397" i="26"/>
  <c r="AW397" i="26"/>
  <c r="AV397" i="26"/>
  <c r="AQ397" i="26"/>
  <c r="AP397" i="26"/>
  <c r="AO397" i="26"/>
  <c r="BF309" i="26"/>
  <c r="BE309" i="26"/>
  <c r="BD309" i="26"/>
  <c r="BC309" i="26"/>
  <c r="BB309" i="26"/>
  <c r="AX396" i="26"/>
  <c r="AW396" i="26"/>
  <c r="AV396" i="26"/>
  <c r="AQ396" i="26"/>
  <c r="AP396" i="26"/>
  <c r="AO396" i="26"/>
  <c r="BF308" i="26"/>
  <c r="BE308" i="26"/>
  <c r="BD308" i="26"/>
  <c r="BC308" i="26"/>
  <c r="BB308" i="26"/>
  <c r="AX395" i="26"/>
  <c r="AW395" i="26"/>
  <c r="AV395" i="26"/>
  <c r="AQ395" i="26"/>
  <c r="AP395" i="26"/>
  <c r="AO395" i="26"/>
  <c r="BF307" i="26"/>
  <c r="BE307" i="26"/>
  <c r="BD307" i="26"/>
  <c r="BC307" i="26"/>
  <c r="BB307" i="26"/>
  <c r="AX394" i="26"/>
  <c r="AW394" i="26"/>
  <c r="AV394" i="26"/>
  <c r="AQ394" i="26"/>
  <c r="AP394" i="26"/>
  <c r="AO394" i="26"/>
  <c r="BF397" i="26"/>
  <c r="BE397" i="26"/>
  <c r="BD397" i="26"/>
  <c r="BC397" i="26"/>
  <c r="BB397" i="26"/>
  <c r="AX393" i="26"/>
  <c r="AW393" i="26"/>
  <c r="AV393" i="26"/>
  <c r="AQ393" i="26"/>
  <c r="AP393" i="26"/>
  <c r="AO393" i="26"/>
  <c r="BF306" i="26"/>
  <c r="BE306" i="26"/>
  <c r="BD306" i="26"/>
  <c r="BC306" i="26"/>
  <c r="BB306" i="26"/>
  <c r="AX392" i="26"/>
  <c r="AW392" i="26"/>
  <c r="AV392" i="26"/>
  <c r="AQ392" i="26"/>
  <c r="AP392" i="26"/>
  <c r="AO392" i="26"/>
  <c r="BF396" i="26"/>
  <c r="BE396" i="26"/>
  <c r="BD396" i="26"/>
  <c r="BC396" i="26"/>
  <c r="BB396" i="26"/>
  <c r="AX391" i="26"/>
  <c r="AW391" i="26"/>
  <c r="AV391" i="26"/>
  <c r="AQ391" i="26"/>
  <c r="AP391" i="26"/>
  <c r="AO391" i="26"/>
  <c r="BF305" i="26"/>
  <c r="BE305" i="26"/>
  <c r="BD305" i="26"/>
  <c r="BC305" i="26"/>
  <c r="BB305" i="26"/>
  <c r="AX390" i="26"/>
  <c r="AW390" i="26"/>
  <c r="AV390" i="26"/>
  <c r="AQ390" i="26"/>
  <c r="AP390" i="26"/>
  <c r="AO390" i="26"/>
  <c r="BF304" i="26"/>
  <c r="BE304" i="26"/>
  <c r="BD304" i="26"/>
  <c r="BC304" i="26"/>
  <c r="BB304" i="26"/>
  <c r="AX389" i="26"/>
  <c r="AW389" i="26"/>
  <c r="AV389" i="26"/>
  <c r="AQ389" i="26"/>
  <c r="AP389" i="26"/>
  <c r="AO389" i="26"/>
  <c r="BF303" i="26"/>
  <c r="BE303" i="26"/>
  <c r="BD303" i="26"/>
  <c r="BC303" i="26"/>
  <c r="BB303" i="26"/>
  <c r="AX388" i="26"/>
  <c r="AW388" i="26"/>
  <c r="AV388" i="26"/>
  <c r="AQ388" i="26"/>
  <c r="AP388" i="26"/>
  <c r="AO388" i="26"/>
  <c r="BF302" i="26"/>
  <c r="BE302" i="26"/>
  <c r="BD302" i="26"/>
  <c r="BC302" i="26"/>
  <c r="BB302" i="26"/>
  <c r="AX387" i="26"/>
  <c r="AW387" i="26"/>
  <c r="AV387" i="26"/>
  <c r="AQ387" i="26"/>
  <c r="AP387" i="26"/>
  <c r="AO387" i="26"/>
  <c r="BF208" i="26"/>
  <c r="BE208" i="26"/>
  <c r="BD208" i="26"/>
  <c r="BC208" i="26"/>
  <c r="BB208" i="26"/>
  <c r="AX386" i="26"/>
  <c r="AW386" i="26"/>
  <c r="AV386" i="26"/>
  <c r="AQ386" i="26"/>
  <c r="AP386" i="26"/>
  <c r="AO386" i="26"/>
  <c r="BF395" i="26"/>
  <c r="BE395" i="26"/>
  <c r="BD395" i="26"/>
  <c r="BC395" i="26"/>
  <c r="BB395" i="26"/>
  <c r="AX385" i="26"/>
  <c r="AW385" i="26"/>
  <c r="AV385" i="26"/>
  <c r="AQ385" i="26"/>
  <c r="AP385" i="26"/>
  <c r="AO385" i="26"/>
  <c r="BF301" i="26"/>
  <c r="BE301" i="26"/>
  <c r="BD301" i="26"/>
  <c r="BC301" i="26"/>
  <c r="BB301" i="26"/>
  <c r="AX384" i="26"/>
  <c r="AW384" i="26"/>
  <c r="AV384" i="26"/>
  <c r="AQ384" i="26"/>
  <c r="AP384" i="26"/>
  <c r="AO384" i="26"/>
  <c r="BF300" i="26"/>
  <c r="BE300" i="26"/>
  <c r="BD300" i="26"/>
  <c r="BC300" i="26"/>
  <c r="BB300" i="26"/>
  <c r="AX383" i="26"/>
  <c r="AW383" i="26"/>
  <c r="AV383" i="26"/>
  <c r="AQ383" i="26"/>
  <c r="AP383" i="26"/>
  <c r="AO383" i="26"/>
  <c r="BF299" i="26"/>
  <c r="BE299" i="26"/>
  <c r="BD299" i="26"/>
  <c r="BC299" i="26"/>
  <c r="BB299" i="26"/>
  <c r="AX382" i="26"/>
  <c r="AW382" i="26"/>
  <c r="AV382" i="26"/>
  <c r="AQ382" i="26"/>
  <c r="AP382" i="26"/>
  <c r="AO382" i="26"/>
  <c r="BF394" i="26"/>
  <c r="BE394" i="26"/>
  <c r="BD394" i="26"/>
  <c r="BC394" i="26"/>
  <c r="BB394" i="26"/>
  <c r="AX381" i="26"/>
  <c r="AW381" i="26"/>
  <c r="AV381" i="26"/>
  <c r="AQ381" i="26"/>
  <c r="AP381" i="26"/>
  <c r="AO381" i="26"/>
  <c r="BF393" i="26"/>
  <c r="BE393" i="26"/>
  <c r="BD393" i="26"/>
  <c r="BC393" i="26"/>
  <c r="BB393" i="26"/>
  <c r="AX380" i="26"/>
  <c r="AW380" i="26"/>
  <c r="AV380" i="26"/>
  <c r="AQ380" i="26"/>
  <c r="AP380" i="26"/>
  <c r="AO380" i="26"/>
  <c r="BF392" i="26"/>
  <c r="BE392" i="26"/>
  <c r="BD392" i="26"/>
  <c r="BC392" i="26"/>
  <c r="BB392" i="26"/>
  <c r="AX379" i="26"/>
  <c r="AW379" i="26"/>
  <c r="AV379" i="26"/>
  <c r="AQ379" i="26"/>
  <c r="AP379" i="26"/>
  <c r="AO379" i="26"/>
  <c r="BF391" i="26"/>
  <c r="BE391" i="26"/>
  <c r="BD391" i="26"/>
  <c r="BC391" i="26"/>
  <c r="BB391" i="26"/>
  <c r="AX378" i="26"/>
  <c r="AW378" i="26"/>
  <c r="AV378" i="26"/>
  <c r="AQ378" i="26"/>
  <c r="AP378" i="26"/>
  <c r="AO378" i="26"/>
  <c r="BF390" i="26"/>
  <c r="BE390" i="26"/>
  <c r="BD390" i="26"/>
  <c r="BC390" i="26"/>
  <c r="BB390" i="26"/>
  <c r="AX377" i="26"/>
  <c r="AW377" i="26"/>
  <c r="AV377" i="26"/>
  <c r="AQ377" i="26"/>
  <c r="AP377" i="26"/>
  <c r="AO377" i="26"/>
  <c r="BF389" i="26"/>
  <c r="BE389" i="26"/>
  <c r="BD389" i="26"/>
  <c r="BC389" i="26"/>
  <c r="BB389" i="26"/>
  <c r="AX376" i="26"/>
  <c r="AW376" i="26"/>
  <c r="AV376" i="26"/>
  <c r="AQ376" i="26"/>
  <c r="AP376" i="26"/>
  <c r="AO376" i="26"/>
  <c r="BF298" i="26"/>
  <c r="BE298" i="26"/>
  <c r="BD298" i="26"/>
  <c r="BC298" i="26"/>
  <c r="BB298" i="26"/>
  <c r="AX375" i="26"/>
  <c r="AW375" i="26"/>
  <c r="AV375" i="26"/>
  <c r="AQ375" i="26"/>
  <c r="AP375" i="26"/>
  <c r="AO375" i="26"/>
  <c r="BF297" i="26"/>
  <c r="BE297" i="26"/>
  <c r="BD297" i="26"/>
  <c r="BC297" i="26"/>
  <c r="BB297" i="26"/>
  <c r="AX374" i="26"/>
  <c r="AW374" i="26"/>
  <c r="AV374" i="26"/>
  <c r="AQ374" i="26"/>
  <c r="AP374" i="26"/>
  <c r="AO374" i="26"/>
  <c r="BF296" i="26"/>
  <c r="BE296" i="26"/>
  <c r="BD296" i="26"/>
  <c r="BC296" i="26"/>
  <c r="BB296" i="26"/>
  <c r="AX373" i="26"/>
  <c r="AW373" i="26"/>
  <c r="AV373" i="26"/>
  <c r="AQ373" i="26"/>
  <c r="AP373" i="26"/>
  <c r="AO373" i="26"/>
  <c r="BF295" i="26"/>
  <c r="BE295" i="26"/>
  <c r="BD295" i="26"/>
  <c r="BC295" i="26"/>
  <c r="BB295" i="26"/>
  <c r="AX372" i="26"/>
  <c r="AW372" i="26"/>
  <c r="AV372" i="26"/>
  <c r="AQ372" i="26"/>
  <c r="AP372" i="26"/>
  <c r="AO372" i="26"/>
  <c r="BF388" i="26"/>
  <c r="BE388" i="26"/>
  <c r="BD388" i="26"/>
  <c r="BC388" i="26"/>
  <c r="BB388" i="26"/>
  <c r="AX371" i="26"/>
  <c r="AW371" i="26"/>
  <c r="AV371" i="26"/>
  <c r="AQ371" i="26"/>
  <c r="AP371" i="26"/>
  <c r="AO371" i="26"/>
  <c r="BF207" i="26"/>
  <c r="BE207" i="26"/>
  <c r="BD207" i="26"/>
  <c r="BC207" i="26"/>
  <c r="BB207" i="26"/>
  <c r="AX370" i="26"/>
  <c r="AW370" i="26"/>
  <c r="AV370" i="26"/>
  <c r="AQ370" i="26"/>
  <c r="AP370" i="26"/>
  <c r="AO370" i="26"/>
  <c r="BF294" i="26"/>
  <c r="BE294" i="26"/>
  <c r="BD294" i="26"/>
  <c r="BC294" i="26"/>
  <c r="BB294" i="26"/>
  <c r="AX369" i="26"/>
  <c r="AW369" i="26"/>
  <c r="AV369" i="26"/>
  <c r="AQ369" i="26"/>
  <c r="AP369" i="26"/>
  <c r="AO369" i="26"/>
  <c r="BF387" i="26"/>
  <c r="BE387" i="26"/>
  <c r="BD387" i="26"/>
  <c r="BC387" i="26"/>
  <c r="BB387" i="26"/>
  <c r="AX368" i="26"/>
  <c r="AW368" i="26"/>
  <c r="AV368" i="26"/>
  <c r="AQ368" i="26"/>
  <c r="AP368" i="26"/>
  <c r="AO368" i="26"/>
  <c r="BF386" i="26"/>
  <c r="BE386" i="26"/>
  <c r="BD386" i="26"/>
  <c r="BC386" i="26"/>
  <c r="BB386" i="26"/>
  <c r="AX367" i="26"/>
  <c r="AW367" i="26"/>
  <c r="AV367" i="26"/>
  <c r="AQ367" i="26"/>
  <c r="AP367" i="26"/>
  <c r="AO367" i="26"/>
  <c r="BF293" i="26"/>
  <c r="BE293" i="26"/>
  <c r="BD293" i="26"/>
  <c r="BC293" i="26"/>
  <c r="BB293" i="26"/>
  <c r="AX366" i="26"/>
  <c r="AW366" i="26"/>
  <c r="AV366" i="26"/>
  <c r="AQ366" i="26"/>
  <c r="AP366" i="26"/>
  <c r="AO366" i="26"/>
  <c r="BF292" i="26"/>
  <c r="BE292" i="26"/>
  <c r="BD292" i="26"/>
  <c r="BC292" i="26"/>
  <c r="BB292" i="26"/>
  <c r="AX365" i="26"/>
  <c r="AW365" i="26"/>
  <c r="AV365" i="26"/>
  <c r="AQ365" i="26"/>
  <c r="AP365" i="26"/>
  <c r="AO365" i="26"/>
  <c r="BF206" i="26"/>
  <c r="BE206" i="26"/>
  <c r="BD206" i="26"/>
  <c r="BC206" i="26"/>
  <c r="BB206" i="26"/>
  <c r="AX364" i="26"/>
  <c r="AW364" i="26"/>
  <c r="AV364" i="26"/>
  <c r="AQ364" i="26"/>
  <c r="AP364" i="26"/>
  <c r="AO364" i="26"/>
  <c r="BF385" i="26"/>
  <c r="BE385" i="26"/>
  <c r="BD385" i="26"/>
  <c r="BC385" i="26"/>
  <c r="BB385" i="26"/>
  <c r="AX363" i="26"/>
  <c r="AW363" i="26"/>
  <c r="AV363" i="26"/>
  <c r="AQ363" i="26"/>
  <c r="AP363" i="26"/>
  <c r="AO363" i="26"/>
  <c r="BF512" i="26"/>
  <c r="BE512" i="26"/>
  <c r="BD512" i="26"/>
  <c r="BC512" i="26"/>
  <c r="BB512" i="26"/>
  <c r="AX362" i="26"/>
  <c r="AW362" i="26"/>
  <c r="AV362" i="26"/>
  <c r="AQ362" i="26"/>
  <c r="AP362" i="26"/>
  <c r="AO362" i="26"/>
  <c r="BF291" i="26"/>
  <c r="BE291" i="26"/>
  <c r="BD291" i="26"/>
  <c r="BC291" i="26"/>
  <c r="BB291" i="26"/>
  <c r="AX361" i="26"/>
  <c r="AW361" i="26"/>
  <c r="AV361" i="26"/>
  <c r="AQ361" i="26"/>
  <c r="AP361" i="26"/>
  <c r="AO361" i="26"/>
  <c r="BF290" i="26"/>
  <c r="BE290" i="26"/>
  <c r="BD290" i="26"/>
  <c r="BC290" i="26"/>
  <c r="BB290" i="26"/>
  <c r="AX360" i="26"/>
  <c r="AW360" i="26"/>
  <c r="AV360" i="26"/>
  <c r="AQ360" i="26"/>
  <c r="AP360" i="26"/>
  <c r="AO360" i="26"/>
  <c r="BF384" i="26"/>
  <c r="BE384" i="26"/>
  <c r="BD384" i="26"/>
  <c r="BC384" i="26"/>
  <c r="BB384" i="26"/>
  <c r="AX359" i="26"/>
  <c r="AW359" i="26"/>
  <c r="AV359" i="26"/>
  <c r="AQ359" i="26"/>
  <c r="AP359" i="26"/>
  <c r="AO359" i="26"/>
  <c r="BF289" i="26"/>
  <c r="BE289" i="26"/>
  <c r="BD289" i="26"/>
  <c r="BC289" i="26"/>
  <c r="BB289" i="26"/>
  <c r="AX358" i="26"/>
  <c r="AW358" i="26"/>
  <c r="AV358" i="26"/>
  <c r="AQ358" i="26"/>
  <c r="AP358" i="26"/>
  <c r="AO358" i="26"/>
  <c r="BF383" i="26"/>
  <c r="BE383" i="26"/>
  <c r="BD383" i="26"/>
  <c r="BC383" i="26"/>
  <c r="BB383" i="26"/>
  <c r="AX357" i="26"/>
  <c r="AW357" i="26"/>
  <c r="AV357" i="26"/>
  <c r="AQ357" i="26"/>
  <c r="AP357" i="26"/>
  <c r="AO357" i="26"/>
  <c r="BF288" i="26"/>
  <c r="BE288" i="26"/>
  <c r="BD288" i="26"/>
  <c r="BC288" i="26"/>
  <c r="BB288" i="26"/>
  <c r="AX356" i="26"/>
  <c r="AW356" i="26"/>
  <c r="AV356" i="26"/>
  <c r="AQ356" i="26"/>
  <c r="AP356" i="26"/>
  <c r="AO356" i="26"/>
  <c r="BF511" i="26"/>
  <c r="BE511" i="26"/>
  <c r="BD511" i="26"/>
  <c r="BC511" i="26"/>
  <c r="BB511" i="26"/>
  <c r="AX355" i="26"/>
  <c r="AW355" i="26"/>
  <c r="AV355" i="26"/>
  <c r="AQ355" i="26"/>
  <c r="AP355" i="26"/>
  <c r="AO355" i="26"/>
  <c r="BF287" i="26"/>
  <c r="BE287" i="26"/>
  <c r="BD287" i="26"/>
  <c r="BC287" i="26"/>
  <c r="BB287" i="26"/>
  <c r="AX354" i="26"/>
  <c r="AW354" i="26"/>
  <c r="AV354" i="26"/>
  <c r="AQ354" i="26"/>
  <c r="AP354" i="26"/>
  <c r="AO354" i="26"/>
  <c r="BF382" i="26"/>
  <c r="BE382" i="26"/>
  <c r="BD382" i="26"/>
  <c r="BC382" i="26"/>
  <c r="BB382" i="26"/>
  <c r="AX353" i="26"/>
  <c r="AW353" i="26"/>
  <c r="AV353" i="26"/>
  <c r="AQ353" i="26"/>
  <c r="AP353" i="26"/>
  <c r="AO353" i="26"/>
  <c r="BF286" i="26"/>
  <c r="BE286" i="26"/>
  <c r="BD286" i="26"/>
  <c r="BC286" i="26"/>
  <c r="BB286" i="26"/>
  <c r="AX352" i="26"/>
  <c r="AW352" i="26"/>
  <c r="AV352" i="26"/>
  <c r="AQ352" i="26"/>
  <c r="AP352" i="26"/>
  <c r="AO352" i="26"/>
  <c r="BF285" i="26"/>
  <c r="BE285" i="26"/>
  <c r="BD285" i="26"/>
  <c r="BC285" i="26"/>
  <c r="BB285" i="26"/>
  <c r="AX351" i="26"/>
  <c r="AW351" i="26"/>
  <c r="AV351" i="26"/>
  <c r="AQ351" i="26"/>
  <c r="AP351" i="26"/>
  <c r="AO351" i="26"/>
  <c r="BF284" i="26"/>
  <c r="BE284" i="26"/>
  <c r="BD284" i="26"/>
  <c r="BC284" i="26"/>
  <c r="BB284" i="26"/>
  <c r="AX350" i="26"/>
  <c r="AW350" i="26"/>
  <c r="AV350" i="26"/>
  <c r="AQ350" i="26"/>
  <c r="AP350" i="26"/>
  <c r="AO350" i="26"/>
  <c r="BF283" i="26"/>
  <c r="BE283" i="26"/>
  <c r="BD283" i="26"/>
  <c r="BC283" i="26"/>
  <c r="BB283" i="26"/>
  <c r="AX349" i="26"/>
  <c r="AW349" i="26"/>
  <c r="AV349" i="26"/>
  <c r="AQ349" i="26"/>
  <c r="AP349" i="26"/>
  <c r="AO349" i="26"/>
  <c r="BF282" i="26"/>
  <c r="BE282" i="26"/>
  <c r="BD282" i="26"/>
  <c r="BC282" i="26"/>
  <c r="BB282" i="26"/>
  <c r="AX348" i="26"/>
  <c r="AW348" i="26"/>
  <c r="AV348" i="26"/>
  <c r="AQ348" i="26"/>
  <c r="AP348" i="26"/>
  <c r="AO348" i="26"/>
  <c r="BF281" i="26"/>
  <c r="BE281" i="26"/>
  <c r="BD281" i="26"/>
  <c r="BC281" i="26"/>
  <c r="BB281" i="26"/>
  <c r="AX347" i="26"/>
  <c r="AW347" i="26"/>
  <c r="AV347" i="26"/>
  <c r="AQ347" i="26"/>
  <c r="AP347" i="26"/>
  <c r="AO347" i="26"/>
  <c r="BF510" i="26"/>
  <c r="BE510" i="26"/>
  <c r="BD510" i="26"/>
  <c r="BC510" i="26"/>
  <c r="BB510" i="26"/>
  <c r="AX346" i="26"/>
  <c r="AW346" i="26"/>
  <c r="AV346" i="26"/>
  <c r="AQ346" i="26"/>
  <c r="AP346" i="26"/>
  <c r="AO346" i="26"/>
  <c r="BF280" i="26"/>
  <c r="BE280" i="26"/>
  <c r="BD280" i="26"/>
  <c r="BC280" i="26"/>
  <c r="BB280" i="26"/>
  <c r="AX345" i="26"/>
  <c r="AW345" i="26"/>
  <c r="AV345" i="26"/>
  <c r="AQ345" i="26"/>
  <c r="AP345" i="26"/>
  <c r="AO345" i="26"/>
  <c r="BF279" i="26"/>
  <c r="BE279" i="26"/>
  <c r="BD279" i="26"/>
  <c r="BC279" i="26"/>
  <c r="BB279" i="26"/>
  <c r="AX344" i="26"/>
  <c r="AW344" i="26"/>
  <c r="AV344" i="26"/>
  <c r="AQ344" i="26"/>
  <c r="AP344" i="26"/>
  <c r="AO344" i="26"/>
  <c r="BF278" i="26"/>
  <c r="BE278" i="26"/>
  <c r="BD278" i="26"/>
  <c r="BC278" i="26"/>
  <c r="BB278" i="26"/>
  <c r="AX343" i="26"/>
  <c r="AW343" i="26"/>
  <c r="AV343" i="26"/>
  <c r="AQ343" i="26"/>
  <c r="AP343" i="26"/>
  <c r="AO343" i="26"/>
  <c r="BF277" i="26"/>
  <c r="BE277" i="26"/>
  <c r="BD277" i="26"/>
  <c r="BC277" i="26"/>
  <c r="BB277" i="26"/>
  <c r="AX342" i="26"/>
  <c r="AW342" i="26"/>
  <c r="AV342" i="26"/>
  <c r="AQ342" i="26"/>
  <c r="AP342" i="26"/>
  <c r="AO342" i="26"/>
  <c r="BF509" i="26"/>
  <c r="BE509" i="26"/>
  <c r="BD509" i="26"/>
  <c r="BC509" i="26"/>
  <c r="BB509" i="26"/>
  <c r="AX341" i="26"/>
  <c r="AW341" i="26"/>
  <c r="AV341" i="26"/>
  <c r="AQ341" i="26"/>
  <c r="AP341" i="26"/>
  <c r="AO341" i="26"/>
  <c r="BF205" i="26"/>
  <c r="BE205" i="26"/>
  <c r="BD205" i="26"/>
  <c r="BC205" i="26"/>
  <c r="BB205" i="26"/>
  <c r="AX340" i="26"/>
  <c r="AW340" i="26"/>
  <c r="AV340" i="26"/>
  <c r="AQ340" i="26"/>
  <c r="AP340" i="26"/>
  <c r="AO340" i="26"/>
  <c r="BF276" i="26"/>
  <c r="BE276" i="26"/>
  <c r="BD276" i="26"/>
  <c r="BC276" i="26"/>
  <c r="BB276" i="26"/>
  <c r="AX339" i="26"/>
  <c r="AW339" i="26"/>
  <c r="AV339" i="26"/>
  <c r="AQ339" i="26"/>
  <c r="AP339" i="26"/>
  <c r="AO339" i="26"/>
  <c r="BF508" i="26"/>
  <c r="BE508" i="26"/>
  <c r="BD508" i="26"/>
  <c r="BC508" i="26"/>
  <c r="BB508" i="26"/>
  <c r="AX338" i="26"/>
  <c r="AW338" i="26"/>
  <c r="AV338" i="26"/>
  <c r="AQ338" i="26"/>
  <c r="AP338" i="26"/>
  <c r="AO338" i="26"/>
  <c r="BF507" i="26"/>
  <c r="BE507" i="26"/>
  <c r="BD507" i="26"/>
  <c r="BC507" i="26"/>
  <c r="BB507" i="26"/>
  <c r="AX337" i="26"/>
  <c r="AW337" i="26"/>
  <c r="AV337" i="26"/>
  <c r="AQ337" i="26"/>
  <c r="AP337" i="26"/>
  <c r="AO337" i="26"/>
  <c r="BF506" i="26"/>
  <c r="BE506" i="26"/>
  <c r="BD506" i="26"/>
  <c r="BC506" i="26"/>
  <c r="BB506" i="26"/>
  <c r="AX336" i="26"/>
  <c r="AW336" i="26"/>
  <c r="AV336" i="26"/>
  <c r="AQ336" i="26"/>
  <c r="AP336" i="26"/>
  <c r="AO336" i="26"/>
  <c r="BF381" i="26"/>
  <c r="BE381" i="26"/>
  <c r="BD381" i="26"/>
  <c r="BC381" i="26"/>
  <c r="BB381" i="26"/>
  <c r="AX335" i="26"/>
  <c r="AW335" i="26"/>
  <c r="AV335" i="26"/>
  <c r="AQ335" i="26"/>
  <c r="AP335" i="26"/>
  <c r="AO335" i="26"/>
  <c r="BF275" i="26"/>
  <c r="BE275" i="26"/>
  <c r="BD275" i="26"/>
  <c r="BC275" i="26"/>
  <c r="BB275" i="26"/>
  <c r="AX334" i="26"/>
  <c r="AW334" i="26"/>
  <c r="AV334" i="26"/>
  <c r="AQ334" i="26"/>
  <c r="AP334" i="26"/>
  <c r="AO334" i="26"/>
  <c r="BF204" i="26"/>
  <c r="BE204" i="26"/>
  <c r="BD204" i="26"/>
  <c r="BC204" i="26"/>
  <c r="BB204" i="26"/>
  <c r="AX333" i="26"/>
  <c r="AW333" i="26"/>
  <c r="AV333" i="26"/>
  <c r="AQ333" i="26"/>
  <c r="AP333" i="26"/>
  <c r="AO333" i="26"/>
  <c r="BF380" i="26"/>
  <c r="BE380" i="26"/>
  <c r="BD380" i="26"/>
  <c r="BC380" i="26"/>
  <c r="BB380" i="26"/>
  <c r="AX332" i="26"/>
  <c r="AW332" i="26"/>
  <c r="AV332" i="26"/>
  <c r="AQ332" i="26"/>
  <c r="AP332" i="26"/>
  <c r="AO332" i="26"/>
  <c r="BF505" i="26"/>
  <c r="BE505" i="26"/>
  <c r="BD505" i="26"/>
  <c r="BC505" i="26"/>
  <c r="BB505" i="26"/>
  <c r="AX331" i="26"/>
  <c r="AW331" i="26"/>
  <c r="AV331" i="26"/>
  <c r="AQ331" i="26"/>
  <c r="AP331" i="26"/>
  <c r="AO331" i="26"/>
  <c r="BF504" i="26"/>
  <c r="BE504" i="26"/>
  <c r="BD504" i="26"/>
  <c r="BC504" i="26"/>
  <c r="BB504" i="26"/>
  <c r="AX330" i="26"/>
  <c r="AW330" i="26"/>
  <c r="AV330" i="26"/>
  <c r="AQ330" i="26"/>
  <c r="AP330" i="26"/>
  <c r="AO330" i="26"/>
  <c r="BF503" i="26"/>
  <c r="BE503" i="26"/>
  <c r="BD503" i="26"/>
  <c r="BC503" i="26"/>
  <c r="BB503" i="26"/>
  <c r="AX329" i="26"/>
  <c r="AW329" i="26"/>
  <c r="AV329" i="26"/>
  <c r="AQ329" i="26"/>
  <c r="AP329" i="26"/>
  <c r="AO329" i="26"/>
  <c r="BF379" i="26"/>
  <c r="BE379" i="26"/>
  <c r="BD379" i="26"/>
  <c r="BC379" i="26"/>
  <c r="BB379" i="26"/>
  <c r="AX328" i="26"/>
  <c r="AW328" i="26"/>
  <c r="AV328" i="26"/>
  <c r="AQ328" i="26"/>
  <c r="AP328" i="26"/>
  <c r="AO328" i="26"/>
  <c r="BA379" i="26" s="1"/>
  <c r="BF378" i="26"/>
  <c r="BE378" i="26"/>
  <c r="BD378" i="26"/>
  <c r="BC378" i="26"/>
  <c r="BB378" i="26"/>
  <c r="AX327" i="26"/>
  <c r="AW327" i="26"/>
  <c r="AV327" i="26"/>
  <c r="AQ327" i="26"/>
  <c r="AP327" i="26"/>
  <c r="AO327" i="26"/>
  <c r="BF377" i="26"/>
  <c r="BE377" i="26"/>
  <c r="BD377" i="26"/>
  <c r="BC377" i="26"/>
  <c r="BB377" i="26"/>
  <c r="AX326" i="26"/>
  <c r="AW326" i="26"/>
  <c r="AV326" i="26"/>
  <c r="AQ326" i="26"/>
  <c r="AP326" i="26"/>
  <c r="AO326" i="26"/>
  <c r="BF502" i="26"/>
  <c r="BE502" i="26"/>
  <c r="BD502" i="26"/>
  <c r="BC502" i="26"/>
  <c r="BB502" i="26"/>
  <c r="AX325" i="26"/>
  <c r="AW325" i="26"/>
  <c r="AV325" i="26"/>
  <c r="AQ325" i="26"/>
  <c r="AP325" i="26"/>
  <c r="AO325" i="26"/>
  <c r="BF203" i="26"/>
  <c r="BE203" i="26"/>
  <c r="BD203" i="26"/>
  <c r="BC203" i="26"/>
  <c r="BB203" i="26"/>
  <c r="AX324" i="26"/>
  <c r="AW324" i="26"/>
  <c r="AV324" i="26"/>
  <c r="AQ324" i="26"/>
  <c r="AP324" i="26"/>
  <c r="AO324" i="26"/>
  <c r="BF202" i="26"/>
  <c r="BE202" i="26"/>
  <c r="BD202" i="26"/>
  <c r="BC202" i="26"/>
  <c r="BB202" i="26"/>
  <c r="AX323" i="26"/>
  <c r="AW323" i="26"/>
  <c r="AV323" i="26"/>
  <c r="AQ323" i="26"/>
  <c r="AP323" i="26"/>
  <c r="AO323" i="26"/>
  <c r="BF201" i="26"/>
  <c r="BE201" i="26"/>
  <c r="BD201" i="26"/>
  <c r="BC201" i="26"/>
  <c r="BB201" i="26"/>
  <c r="AX322" i="26"/>
  <c r="AW322" i="26"/>
  <c r="AV322" i="26"/>
  <c r="AQ322" i="26"/>
  <c r="AP322" i="26"/>
  <c r="AO322" i="26"/>
  <c r="BF200" i="26"/>
  <c r="BE200" i="26"/>
  <c r="BD200" i="26"/>
  <c r="BC200" i="26"/>
  <c r="BB200" i="26"/>
  <c r="AX321" i="26"/>
  <c r="AW321" i="26"/>
  <c r="AV321" i="26"/>
  <c r="AQ321" i="26"/>
  <c r="AP321" i="26"/>
  <c r="AO321" i="26"/>
  <c r="BF199" i="26"/>
  <c r="BE199" i="26"/>
  <c r="BD199" i="26"/>
  <c r="BC199" i="26"/>
  <c r="BB199" i="26"/>
  <c r="AX320" i="26"/>
  <c r="AW320" i="26"/>
  <c r="AV320" i="26"/>
  <c r="AQ320" i="26"/>
  <c r="AP320" i="26"/>
  <c r="AO320" i="26"/>
  <c r="BF198" i="26"/>
  <c r="BE198" i="26"/>
  <c r="BD198" i="26"/>
  <c r="BC198" i="26"/>
  <c r="BB198" i="26"/>
  <c r="AX319" i="26"/>
  <c r="AW319" i="26"/>
  <c r="AV319" i="26"/>
  <c r="AQ319" i="26"/>
  <c r="AP319" i="26"/>
  <c r="AO319" i="26"/>
  <c r="BF197" i="26"/>
  <c r="BE197" i="26"/>
  <c r="BD197" i="26"/>
  <c r="BC197" i="26"/>
  <c r="BB197" i="26"/>
  <c r="AX318" i="26"/>
  <c r="AW318" i="26"/>
  <c r="AV318" i="26"/>
  <c r="AQ318" i="26"/>
  <c r="AP318" i="26"/>
  <c r="AO318" i="26"/>
  <c r="BF501" i="26"/>
  <c r="BE501" i="26"/>
  <c r="BD501" i="26"/>
  <c r="BC501" i="26"/>
  <c r="BB501" i="26"/>
  <c r="AX317" i="26"/>
  <c r="AW317" i="26"/>
  <c r="AV317" i="26"/>
  <c r="AQ317" i="26"/>
  <c r="AP317" i="26"/>
  <c r="AO317" i="26"/>
  <c r="BF500" i="26"/>
  <c r="BE500" i="26"/>
  <c r="BD500" i="26"/>
  <c r="BC500" i="26"/>
  <c r="BB500" i="26"/>
  <c r="AX316" i="26"/>
  <c r="AW316" i="26"/>
  <c r="AV316" i="26"/>
  <c r="AQ316" i="26"/>
  <c r="AP316" i="26"/>
  <c r="AO316" i="26"/>
  <c r="BF499" i="26"/>
  <c r="BE499" i="26"/>
  <c r="BD499" i="26"/>
  <c r="BC499" i="26"/>
  <c r="BB499" i="26"/>
  <c r="AX315" i="26"/>
  <c r="AW315" i="26"/>
  <c r="AV315" i="26"/>
  <c r="AQ315" i="26"/>
  <c r="AP315" i="26"/>
  <c r="AO315" i="26"/>
  <c r="BF498" i="26"/>
  <c r="BE498" i="26"/>
  <c r="BD498" i="26"/>
  <c r="BC498" i="26"/>
  <c r="BB498" i="26"/>
  <c r="AX314" i="26"/>
  <c r="AW314" i="26"/>
  <c r="AV314" i="26"/>
  <c r="AQ314" i="26"/>
  <c r="AP314" i="26"/>
  <c r="AO314" i="26"/>
  <c r="BF274" i="26"/>
  <c r="BE274" i="26"/>
  <c r="BD274" i="26"/>
  <c r="BC274" i="26"/>
  <c r="BB274" i="26"/>
  <c r="AX313" i="26"/>
  <c r="AW313" i="26"/>
  <c r="AV313" i="26"/>
  <c r="AQ313" i="26"/>
  <c r="AP313" i="26"/>
  <c r="AO313" i="26"/>
  <c r="BF273" i="26"/>
  <c r="BE273" i="26"/>
  <c r="BD273" i="26"/>
  <c r="BC273" i="26"/>
  <c r="BB273" i="26"/>
  <c r="AX312" i="26"/>
  <c r="AW312" i="26"/>
  <c r="AV312" i="26"/>
  <c r="AQ312" i="26"/>
  <c r="AP312" i="26"/>
  <c r="AO312" i="26"/>
  <c r="BF497" i="26"/>
  <c r="BE497" i="26"/>
  <c r="BD497" i="26"/>
  <c r="BC497" i="26"/>
  <c r="BB497" i="26"/>
  <c r="AX311" i="26"/>
  <c r="AW311" i="26"/>
  <c r="AV311" i="26"/>
  <c r="AQ311" i="26"/>
  <c r="AP311" i="26"/>
  <c r="AO311" i="26"/>
  <c r="BF272" i="26"/>
  <c r="BE272" i="26"/>
  <c r="BD272" i="26"/>
  <c r="BC272" i="26"/>
  <c r="BB272" i="26"/>
  <c r="AX310" i="26"/>
  <c r="AW310" i="26"/>
  <c r="AV310" i="26"/>
  <c r="AQ310" i="26"/>
  <c r="AP310" i="26"/>
  <c r="AO310" i="26"/>
  <c r="BF271" i="26"/>
  <c r="BE271" i="26"/>
  <c r="BD271" i="26"/>
  <c r="BC271" i="26"/>
  <c r="BB271" i="26"/>
  <c r="AX309" i="26"/>
  <c r="AW309" i="26"/>
  <c r="AV309" i="26"/>
  <c r="AQ309" i="26"/>
  <c r="AP309" i="26"/>
  <c r="AO309" i="26"/>
  <c r="BF270" i="26"/>
  <c r="BE270" i="26"/>
  <c r="BD270" i="26"/>
  <c r="BC270" i="26"/>
  <c r="BB270" i="26"/>
  <c r="AX308" i="26"/>
  <c r="AW308" i="26"/>
  <c r="AV308" i="26"/>
  <c r="AQ308" i="26"/>
  <c r="AP308" i="26"/>
  <c r="AO308" i="26"/>
  <c r="BF496" i="26"/>
  <c r="BE496" i="26"/>
  <c r="BD496" i="26"/>
  <c r="BC496" i="26"/>
  <c r="BB496" i="26"/>
  <c r="AX307" i="26"/>
  <c r="AW307" i="26"/>
  <c r="AV307" i="26"/>
  <c r="AQ307" i="26"/>
  <c r="AP307" i="26"/>
  <c r="AO307" i="26"/>
  <c r="BF495" i="26"/>
  <c r="BE495" i="26"/>
  <c r="BD495" i="26"/>
  <c r="BC495" i="26"/>
  <c r="BB495" i="26"/>
  <c r="AX306" i="26"/>
  <c r="AW306" i="26"/>
  <c r="AV306" i="26"/>
  <c r="AQ306" i="26"/>
  <c r="AP306" i="26"/>
  <c r="AO306" i="26"/>
  <c r="BF494" i="26"/>
  <c r="BE494" i="26"/>
  <c r="BD494" i="26"/>
  <c r="BC494" i="26"/>
  <c r="BB494" i="26"/>
  <c r="AX305" i="26"/>
  <c r="AW305" i="26"/>
  <c r="AV305" i="26"/>
  <c r="AQ305" i="26"/>
  <c r="AP305" i="26"/>
  <c r="AO305" i="26"/>
  <c r="BF493" i="26"/>
  <c r="BE493" i="26"/>
  <c r="BD493" i="26"/>
  <c r="BC493" i="26"/>
  <c r="BB493" i="26"/>
  <c r="AX304" i="26"/>
  <c r="AW304" i="26"/>
  <c r="AV304" i="26"/>
  <c r="AQ304" i="26"/>
  <c r="AP304" i="26"/>
  <c r="AO304" i="26"/>
  <c r="BF269" i="26"/>
  <c r="BE269" i="26"/>
  <c r="BD269" i="26"/>
  <c r="BC269" i="26"/>
  <c r="BB269" i="26"/>
  <c r="AX303" i="26"/>
  <c r="AW303" i="26"/>
  <c r="AV303" i="26"/>
  <c r="AQ303" i="26"/>
  <c r="AP303" i="26"/>
  <c r="AO303" i="26"/>
  <c r="BF492" i="26"/>
  <c r="BE492" i="26"/>
  <c r="BD492" i="26"/>
  <c r="BC492" i="26"/>
  <c r="BB492" i="26"/>
  <c r="AX302" i="26"/>
  <c r="AW302" i="26"/>
  <c r="AV302" i="26"/>
  <c r="AQ302" i="26"/>
  <c r="AP302" i="26"/>
  <c r="AO302" i="26"/>
  <c r="BF491" i="26"/>
  <c r="BE491" i="26"/>
  <c r="BD491" i="26"/>
  <c r="BC491" i="26"/>
  <c r="BB491" i="26"/>
  <c r="AX301" i="26"/>
  <c r="AW301" i="26"/>
  <c r="AV301" i="26"/>
  <c r="AQ301" i="26"/>
  <c r="AP301" i="26"/>
  <c r="BA491" i="26" s="1"/>
  <c r="BG491" i="26" s="1"/>
  <c r="AO301" i="26"/>
  <c r="BF490" i="26"/>
  <c r="BE490" i="26"/>
  <c r="BD490" i="26"/>
  <c r="BC490" i="26"/>
  <c r="BB490" i="26"/>
  <c r="AX300" i="26"/>
  <c r="AW300" i="26"/>
  <c r="AV300" i="26"/>
  <c r="AQ300" i="26"/>
  <c r="AP300" i="26"/>
  <c r="AO300" i="26"/>
  <c r="BA490" i="26" s="1"/>
  <c r="BF489" i="26"/>
  <c r="BE489" i="26"/>
  <c r="BD489" i="26"/>
  <c r="BC489" i="26"/>
  <c r="BB489" i="26"/>
  <c r="AX299" i="26"/>
  <c r="AW299" i="26"/>
  <c r="AV299" i="26"/>
  <c r="AQ299" i="26"/>
  <c r="AP299" i="26"/>
  <c r="AO299" i="26"/>
  <c r="BF376" i="26"/>
  <c r="BE376" i="26"/>
  <c r="BD376" i="26"/>
  <c r="BC376" i="26"/>
  <c r="BB376" i="26"/>
  <c r="AX298" i="26"/>
  <c r="AW298" i="26"/>
  <c r="AV298" i="26"/>
  <c r="AQ298" i="26"/>
  <c r="AP298" i="26"/>
  <c r="AO298" i="26"/>
  <c r="BF375" i="26"/>
  <c r="BE375" i="26"/>
  <c r="BD375" i="26"/>
  <c r="BC375" i="26"/>
  <c r="BB375" i="26"/>
  <c r="AX297" i="26"/>
  <c r="AW297" i="26"/>
  <c r="AV297" i="26"/>
  <c r="AQ297" i="26"/>
  <c r="AP297" i="26"/>
  <c r="AO297" i="26"/>
  <c r="BF488" i="26"/>
  <c r="BE488" i="26"/>
  <c r="BD488" i="26"/>
  <c r="BC488" i="26"/>
  <c r="BB488" i="26"/>
  <c r="AX296" i="26"/>
  <c r="AW296" i="26"/>
  <c r="AV296" i="26"/>
  <c r="AQ296" i="26"/>
  <c r="AP296" i="26"/>
  <c r="AO296" i="26"/>
  <c r="BF374" i="26"/>
  <c r="BE374" i="26"/>
  <c r="BD374" i="26"/>
  <c r="BC374" i="26"/>
  <c r="BB374" i="26"/>
  <c r="AX295" i="26"/>
  <c r="AW295" i="26"/>
  <c r="AV295" i="26"/>
  <c r="AQ295" i="26"/>
  <c r="AP295" i="26"/>
  <c r="AO295" i="26"/>
  <c r="BF373" i="26"/>
  <c r="BE373" i="26"/>
  <c r="BD373" i="26"/>
  <c r="BC373" i="26"/>
  <c r="BB373" i="26"/>
  <c r="AX294" i="26"/>
  <c r="AW294" i="26"/>
  <c r="AV294" i="26"/>
  <c r="AQ294" i="26"/>
  <c r="AP294" i="26"/>
  <c r="AO294" i="26"/>
  <c r="BF487" i="26"/>
  <c r="BE487" i="26"/>
  <c r="BD487" i="26"/>
  <c r="BC487" i="26"/>
  <c r="BB487" i="26"/>
  <c r="AX293" i="26"/>
  <c r="AW293" i="26"/>
  <c r="AV293" i="26"/>
  <c r="AQ293" i="26"/>
  <c r="AP293" i="26"/>
  <c r="AO293" i="26"/>
  <c r="BF486" i="26"/>
  <c r="BE486" i="26"/>
  <c r="BD486" i="26"/>
  <c r="BC486" i="26"/>
  <c r="BB486" i="26"/>
  <c r="AX292" i="26"/>
  <c r="AW292" i="26"/>
  <c r="AV292" i="26"/>
  <c r="AQ292" i="26"/>
  <c r="AP292" i="26"/>
  <c r="AO292" i="26"/>
  <c r="BF485" i="26"/>
  <c r="BE485" i="26"/>
  <c r="BD485" i="26"/>
  <c r="BC485" i="26"/>
  <c r="BB485" i="26"/>
  <c r="AX291" i="26"/>
  <c r="AW291" i="26"/>
  <c r="AV291" i="26"/>
  <c r="AQ291" i="26"/>
  <c r="AP291" i="26"/>
  <c r="AO291" i="26"/>
  <c r="BF484" i="26"/>
  <c r="BE484" i="26"/>
  <c r="BD484" i="26"/>
  <c r="BC484" i="26"/>
  <c r="BB484" i="26"/>
  <c r="AX290" i="26"/>
  <c r="AW290" i="26"/>
  <c r="AV290" i="26"/>
  <c r="AQ290" i="26"/>
  <c r="AP290" i="26"/>
  <c r="AO290" i="26"/>
  <c r="BF483" i="26"/>
  <c r="BE483" i="26"/>
  <c r="BD483" i="26"/>
  <c r="BC483" i="26"/>
  <c r="BB483" i="26"/>
  <c r="AX289" i="26"/>
  <c r="AW289" i="26"/>
  <c r="AV289" i="26"/>
  <c r="AQ289" i="26"/>
  <c r="AP289" i="26"/>
  <c r="AO289" i="26"/>
  <c r="BF196" i="26"/>
  <c r="BE196" i="26"/>
  <c r="BD196" i="26"/>
  <c r="BC196" i="26"/>
  <c r="BB196" i="26"/>
  <c r="AX288" i="26"/>
  <c r="AW288" i="26"/>
  <c r="AV288" i="26"/>
  <c r="AQ288" i="26"/>
  <c r="AP288" i="26"/>
  <c r="AO288" i="26"/>
  <c r="BF97" i="26"/>
  <c r="BE97" i="26"/>
  <c r="BD97" i="26"/>
  <c r="BC97" i="26"/>
  <c r="BB97" i="26"/>
  <c r="AX287" i="26"/>
  <c r="AW287" i="26"/>
  <c r="AV287" i="26"/>
  <c r="AQ287" i="26"/>
  <c r="AP287" i="26"/>
  <c r="AO287" i="26"/>
  <c r="BF195" i="26"/>
  <c r="BE195" i="26"/>
  <c r="BD195" i="26"/>
  <c r="BC195" i="26"/>
  <c r="BB195" i="26"/>
  <c r="AX286" i="26"/>
  <c r="AW286" i="26"/>
  <c r="AV286" i="26"/>
  <c r="AQ286" i="26"/>
  <c r="AP286" i="26"/>
  <c r="AO286" i="26"/>
  <c r="BF194" i="26"/>
  <c r="BE194" i="26"/>
  <c r="BD194" i="26"/>
  <c r="BC194" i="26"/>
  <c r="BB194" i="26"/>
  <c r="AX285" i="26"/>
  <c r="AW285" i="26"/>
  <c r="AV285" i="26"/>
  <c r="AQ285" i="26"/>
  <c r="AP285" i="26"/>
  <c r="AO285" i="26"/>
  <c r="BF193" i="26"/>
  <c r="BE193" i="26"/>
  <c r="BD193" i="26"/>
  <c r="BC193" i="26"/>
  <c r="BB193" i="26"/>
  <c r="AX284" i="26"/>
  <c r="AW284" i="26"/>
  <c r="AV284" i="26"/>
  <c r="AQ284" i="26"/>
  <c r="AP284" i="26"/>
  <c r="AO284" i="26"/>
  <c r="BF192" i="26"/>
  <c r="BE192" i="26"/>
  <c r="BD192" i="26"/>
  <c r="BC192" i="26"/>
  <c r="BB192" i="26"/>
  <c r="AX283" i="26"/>
  <c r="AW283" i="26"/>
  <c r="AV283" i="26"/>
  <c r="AQ283" i="26"/>
  <c r="AP283" i="26"/>
  <c r="AO283" i="26"/>
  <c r="BF482" i="26"/>
  <c r="BE482" i="26"/>
  <c r="BD482" i="26"/>
  <c r="BC482" i="26"/>
  <c r="BB482" i="26"/>
  <c r="AX282" i="26"/>
  <c r="AW282" i="26"/>
  <c r="AV282" i="26"/>
  <c r="AQ282" i="26"/>
  <c r="AP282" i="26"/>
  <c r="AO282" i="26"/>
  <c r="BF372" i="26"/>
  <c r="BE372" i="26"/>
  <c r="BD372" i="26"/>
  <c r="BC372" i="26"/>
  <c r="BB372" i="26"/>
  <c r="AX281" i="26"/>
  <c r="AW281" i="26"/>
  <c r="AV281" i="26"/>
  <c r="AQ281" i="26"/>
  <c r="AP281" i="26"/>
  <c r="AO281" i="26"/>
  <c r="BF481" i="26"/>
  <c r="BE481" i="26"/>
  <c r="BD481" i="26"/>
  <c r="BC481" i="26"/>
  <c r="BB481" i="26"/>
  <c r="AX280" i="26"/>
  <c r="AW280" i="26"/>
  <c r="AV280" i="26"/>
  <c r="AQ280" i="26"/>
  <c r="AP280" i="26"/>
  <c r="AO280" i="26"/>
  <c r="BF480" i="26"/>
  <c r="BE480" i="26"/>
  <c r="BD480" i="26"/>
  <c r="BC480" i="26"/>
  <c r="BB480" i="26"/>
  <c r="AX279" i="26"/>
  <c r="AW279" i="26"/>
  <c r="AV279" i="26"/>
  <c r="AQ279" i="26"/>
  <c r="AP279" i="26"/>
  <c r="AO279" i="26"/>
  <c r="BF371" i="26"/>
  <c r="BE371" i="26"/>
  <c r="BD371" i="26"/>
  <c r="BC371" i="26"/>
  <c r="BB371" i="26"/>
  <c r="AX278" i="26"/>
  <c r="AW278" i="26"/>
  <c r="AV278" i="26"/>
  <c r="AQ278" i="26"/>
  <c r="AP278" i="26"/>
  <c r="AO278" i="26"/>
  <c r="BF370" i="26"/>
  <c r="BE370" i="26"/>
  <c r="BD370" i="26"/>
  <c r="BC370" i="26"/>
  <c r="BB370" i="26"/>
  <c r="AX277" i="26"/>
  <c r="AW277" i="26"/>
  <c r="AV277" i="26"/>
  <c r="AQ277" i="26"/>
  <c r="AP277" i="26"/>
  <c r="AO277" i="26"/>
  <c r="BF479" i="26"/>
  <c r="BE479" i="26"/>
  <c r="BD479" i="26"/>
  <c r="BC479" i="26"/>
  <c r="BB479" i="26"/>
  <c r="AX276" i="26"/>
  <c r="AW276" i="26"/>
  <c r="AV276" i="26"/>
  <c r="AQ276" i="26"/>
  <c r="AP276" i="26"/>
  <c r="AO276" i="26"/>
  <c r="BF478" i="26"/>
  <c r="BE478" i="26"/>
  <c r="BD478" i="26"/>
  <c r="BC478" i="26"/>
  <c r="BB478" i="26"/>
  <c r="AX275" i="26"/>
  <c r="AW275" i="26"/>
  <c r="AV275" i="26"/>
  <c r="AQ275" i="26"/>
  <c r="AP275" i="26"/>
  <c r="AO275" i="26"/>
  <c r="BF477" i="26"/>
  <c r="BE477" i="26"/>
  <c r="BD477" i="26"/>
  <c r="BC477" i="26"/>
  <c r="BB477" i="26"/>
  <c r="AX274" i="26"/>
  <c r="AW274" i="26"/>
  <c r="AV274" i="26"/>
  <c r="AQ274" i="26"/>
  <c r="AP274" i="26"/>
  <c r="AO274" i="26"/>
  <c r="BF476" i="26"/>
  <c r="BE476" i="26"/>
  <c r="BD476" i="26"/>
  <c r="BC476" i="26"/>
  <c r="BB476" i="26"/>
  <c r="AX273" i="26"/>
  <c r="AW273" i="26"/>
  <c r="AV273" i="26"/>
  <c r="AQ273" i="26"/>
  <c r="AP273" i="26"/>
  <c r="AO273" i="26"/>
  <c r="BF475" i="26"/>
  <c r="BE475" i="26"/>
  <c r="BD475" i="26"/>
  <c r="BC475" i="26"/>
  <c r="BB475" i="26"/>
  <c r="AX272" i="26"/>
  <c r="AW272" i="26"/>
  <c r="AV272" i="26"/>
  <c r="AQ272" i="26"/>
  <c r="AP272" i="26"/>
  <c r="AO272" i="26"/>
  <c r="BA475" i="26" s="1"/>
  <c r="BF474" i="26"/>
  <c r="BE474" i="26"/>
  <c r="BD474" i="26"/>
  <c r="BC474" i="26"/>
  <c r="BB474" i="26"/>
  <c r="AX271" i="26"/>
  <c r="AW271" i="26"/>
  <c r="AV271" i="26"/>
  <c r="AQ271" i="26"/>
  <c r="AP271" i="26"/>
  <c r="AO271" i="26"/>
  <c r="BF473" i="26"/>
  <c r="BE473" i="26"/>
  <c r="BD473" i="26"/>
  <c r="BC473" i="26"/>
  <c r="BB473" i="26"/>
  <c r="AX270" i="26"/>
  <c r="AW270" i="26"/>
  <c r="AV270" i="26"/>
  <c r="AQ270" i="26"/>
  <c r="AP270" i="26"/>
  <c r="AO270" i="26"/>
  <c r="BF369" i="26"/>
  <c r="BE369" i="26"/>
  <c r="BD369" i="26"/>
  <c r="BC369" i="26"/>
  <c r="BB369" i="26"/>
  <c r="AX269" i="26"/>
  <c r="AW269" i="26"/>
  <c r="AV269" i="26"/>
  <c r="AQ269" i="26"/>
  <c r="AP269" i="26"/>
  <c r="AO269" i="26"/>
  <c r="BF368" i="26"/>
  <c r="BE368" i="26"/>
  <c r="BD368" i="26"/>
  <c r="BC368" i="26"/>
  <c r="BB368" i="26"/>
  <c r="AX268" i="26"/>
  <c r="AW268" i="26"/>
  <c r="AV268" i="26"/>
  <c r="AQ268" i="26"/>
  <c r="AP268" i="26"/>
  <c r="AO268" i="26"/>
  <c r="BF472" i="26"/>
  <c r="BE472" i="26"/>
  <c r="BD472" i="26"/>
  <c r="BC472" i="26"/>
  <c r="BB472" i="26"/>
  <c r="AX267" i="26"/>
  <c r="AW267" i="26"/>
  <c r="AV267" i="26"/>
  <c r="AQ267" i="26"/>
  <c r="AP267" i="26"/>
  <c r="AO267" i="26"/>
  <c r="BF471" i="26"/>
  <c r="BE471" i="26"/>
  <c r="BD471" i="26"/>
  <c r="BC471" i="26"/>
  <c r="BB471" i="26"/>
  <c r="AX266" i="26"/>
  <c r="AW266" i="26"/>
  <c r="AV266" i="26"/>
  <c r="AQ266" i="26"/>
  <c r="AP266" i="26"/>
  <c r="AO266" i="26"/>
  <c r="BF470" i="26"/>
  <c r="BE470" i="26"/>
  <c r="BD470" i="26"/>
  <c r="BC470" i="26"/>
  <c r="BB470" i="26"/>
  <c r="AX265" i="26"/>
  <c r="AW265" i="26"/>
  <c r="AV265" i="26"/>
  <c r="AQ265" i="26"/>
  <c r="AP265" i="26"/>
  <c r="AO265" i="26"/>
  <c r="BF469" i="26"/>
  <c r="BE469" i="26"/>
  <c r="BD469" i="26"/>
  <c r="BC469" i="26"/>
  <c r="BB469" i="26"/>
  <c r="AX264" i="26"/>
  <c r="AW264" i="26"/>
  <c r="AV264" i="26"/>
  <c r="AQ264" i="26"/>
  <c r="AP264" i="26"/>
  <c r="AO264" i="26"/>
  <c r="BA469" i="26" s="1"/>
  <c r="BF468" i="26"/>
  <c r="BE468" i="26"/>
  <c r="BD468" i="26"/>
  <c r="BC468" i="26"/>
  <c r="BB468" i="26"/>
  <c r="AX263" i="26"/>
  <c r="AW263" i="26"/>
  <c r="AV263" i="26"/>
  <c r="AQ263" i="26"/>
  <c r="AP263" i="26"/>
  <c r="AO263" i="26"/>
  <c r="BF268" i="26"/>
  <c r="BE268" i="26"/>
  <c r="BD268" i="26"/>
  <c r="BC268" i="26"/>
  <c r="BB268" i="26"/>
  <c r="AX262" i="26"/>
  <c r="AW262" i="26"/>
  <c r="AV262" i="26"/>
  <c r="AQ262" i="26"/>
  <c r="AP262" i="26"/>
  <c r="AO262" i="26"/>
  <c r="BF267" i="26"/>
  <c r="BE267" i="26"/>
  <c r="BD267" i="26"/>
  <c r="BC267" i="26"/>
  <c r="BB267" i="26"/>
  <c r="AX261" i="26"/>
  <c r="AW261" i="26"/>
  <c r="AV261" i="26"/>
  <c r="AQ261" i="26"/>
  <c r="AP261" i="26"/>
  <c r="AO261" i="26"/>
  <c r="BF467" i="26"/>
  <c r="BE467" i="26"/>
  <c r="BD467" i="26"/>
  <c r="BC467" i="26"/>
  <c r="BB467" i="26"/>
  <c r="AX260" i="26"/>
  <c r="AW260" i="26"/>
  <c r="AV260" i="26"/>
  <c r="AQ260" i="26"/>
  <c r="AP260" i="26"/>
  <c r="AO260" i="26"/>
  <c r="BA467" i="26" s="1"/>
  <c r="BF466" i="26"/>
  <c r="BE466" i="26"/>
  <c r="BD466" i="26"/>
  <c r="BC466" i="26"/>
  <c r="BB466" i="26"/>
  <c r="AX259" i="26"/>
  <c r="AW259" i="26"/>
  <c r="AV259" i="26"/>
  <c r="AQ259" i="26"/>
  <c r="AP259" i="26"/>
  <c r="AO259" i="26"/>
  <c r="BF465" i="26"/>
  <c r="BE465" i="26"/>
  <c r="BD465" i="26"/>
  <c r="BC465" i="26"/>
  <c r="BB465" i="26"/>
  <c r="AX258" i="26"/>
  <c r="AW258" i="26"/>
  <c r="AV258" i="26"/>
  <c r="AQ258" i="26"/>
  <c r="AP258" i="26"/>
  <c r="AO258" i="26"/>
  <c r="BF464" i="26"/>
  <c r="BE464" i="26"/>
  <c r="BD464" i="26"/>
  <c r="BC464" i="26"/>
  <c r="BB464" i="26"/>
  <c r="AX257" i="26"/>
  <c r="AW257" i="26"/>
  <c r="AV257" i="26"/>
  <c r="AQ257" i="26"/>
  <c r="AP257" i="26"/>
  <c r="AO257" i="26"/>
  <c r="BF266" i="26"/>
  <c r="BE266" i="26"/>
  <c r="BD266" i="26"/>
  <c r="BC266" i="26"/>
  <c r="BB266" i="26"/>
  <c r="AX256" i="26"/>
  <c r="AW256" i="26"/>
  <c r="AV256" i="26"/>
  <c r="AQ256" i="26"/>
  <c r="AP256" i="26"/>
  <c r="AO256" i="26"/>
  <c r="BF265" i="26"/>
  <c r="BE265" i="26"/>
  <c r="BD265" i="26"/>
  <c r="BC265" i="26"/>
  <c r="BB265" i="26"/>
  <c r="AX255" i="26"/>
  <c r="AW255" i="26"/>
  <c r="AV255" i="26"/>
  <c r="AQ255" i="26"/>
  <c r="AP255" i="26"/>
  <c r="AO255" i="26"/>
  <c r="BF191" i="26"/>
  <c r="BE191" i="26"/>
  <c r="BD191" i="26"/>
  <c r="BC191" i="26"/>
  <c r="BB191" i="26"/>
  <c r="AX254" i="26"/>
  <c r="AW254" i="26"/>
  <c r="AV254" i="26"/>
  <c r="AQ254" i="26"/>
  <c r="AP254" i="26"/>
  <c r="AO254" i="26"/>
  <c r="BF463" i="26"/>
  <c r="BE463" i="26"/>
  <c r="BD463" i="26"/>
  <c r="BC463" i="26"/>
  <c r="BB463" i="26"/>
  <c r="AX253" i="26"/>
  <c r="AW253" i="26"/>
  <c r="AV253" i="26"/>
  <c r="AQ253" i="26"/>
  <c r="AP253" i="26"/>
  <c r="AO253" i="26"/>
  <c r="BF264" i="26"/>
  <c r="BE264" i="26"/>
  <c r="BD264" i="26"/>
  <c r="BC264" i="26"/>
  <c r="BB264" i="26"/>
  <c r="AX252" i="26"/>
  <c r="AW252" i="26"/>
  <c r="AV252" i="26"/>
  <c r="AQ252" i="26"/>
  <c r="AP252" i="26"/>
  <c r="AO252" i="26"/>
  <c r="BF190" i="26"/>
  <c r="BE190" i="26"/>
  <c r="BD190" i="26"/>
  <c r="BC190" i="26"/>
  <c r="BB190" i="26"/>
  <c r="AX251" i="26"/>
  <c r="AW251" i="26"/>
  <c r="AV251" i="26"/>
  <c r="AQ251" i="26"/>
  <c r="AP251" i="26"/>
  <c r="AO251" i="26"/>
  <c r="BF29" i="26"/>
  <c r="BE29" i="26"/>
  <c r="BD29" i="26"/>
  <c r="BC29" i="26"/>
  <c r="BB29" i="26"/>
  <c r="AX250" i="26"/>
  <c r="AW250" i="26"/>
  <c r="AV250" i="26"/>
  <c r="AQ250" i="26"/>
  <c r="AP250" i="26"/>
  <c r="AO250" i="26"/>
  <c r="BF263" i="26"/>
  <c r="BE263" i="26"/>
  <c r="BD263" i="26"/>
  <c r="BC263" i="26"/>
  <c r="BB263" i="26"/>
  <c r="AX249" i="26"/>
  <c r="AW249" i="26"/>
  <c r="AV249" i="26"/>
  <c r="AQ249" i="26"/>
  <c r="AP249" i="26"/>
  <c r="AO249" i="26"/>
  <c r="BF189" i="26"/>
  <c r="BE189" i="26"/>
  <c r="BD189" i="26"/>
  <c r="BC189" i="26"/>
  <c r="BB189" i="26"/>
  <c r="AX248" i="26"/>
  <c r="AW248" i="26"/>
  <c r="AV248" i="26"/>
  <c r="AQ248" i="26"/>
  <c r="AP248" i="26"/>
  <c r="AO248" i="26"/>
  <c r="BF367" i="26"/>
  <c r="BE367" i="26"/>
  <c r="BD367" i="26"/>
  <c r="BC367" i="26"/>
  <c r="BB367" i="26"/>
  <c r="AX247" i="26"/>
  <c r="AW247" i="26"/>
  <c r="AV247" i="26"/>
  <c r="AQ247" i="26"/>
  <c r="AP247" i="26"/>
  <c r="AO247" i="26"/>
  <c r="BF462" i="26"/>
  <c r="BE462" i="26"/>
  <c r="BD462" i="26"/>
  <c r="BC462" i="26"/>
  <c r="BB462" i="26"/>
  <c r="AX246" i="26"/>
  <c r="AW246" i="26"/>
  <c r="AV246" i="26"/>
  <c r="AQ246" i="26"/>
  <c r="AP246" i="26"/>
  <c r="AO246" i="26"/>
  <c r="BF96" i="26"/>
  <c r="BE96" i="26"/>
  <c r="BD96" i="26"/>
  <c r="BC96" i="26"/>
  <c r="BB96" i="26"/>
  <c r="AX245" i="26"/>
  <c r="AW245" i="26"/>
  <c r="AV245" i="26"/>
  <c r="AQ245" i="26"/>
  <c r="AP245" i="26"/>
  <c r="AO245" i="26"/>
  <c r="BF461" i="26"/>
  <c r="BE461" i="26"/>
  <c r="BD461" i="26"/>
  <c r="BC461" i="26"/>
  <c r="BB461" i="26"/>
  <c r="AX244" i="26"/>
  <c r="AW244" i="26"/>
  <c r="AV244" i="26"/>
  <c r="AQ244" i="26"/>
  <c r="AP244" i="26"/>
  <c r="AO244" i="26"/>
  <c r="BF95" i="26"/>
  <c r="BE95" i="26"/>
  <c r="BD95" i="26"/>
  <c r="BC95" i="26"/>
  <c r="BB95" i="26"/>
  <c r="AX243" i="26"/>
  <c r="AW243" i="26"/>
  <c r="AV243" i="26"/>
  <c r="AQ243" i="26"/>
  <c r="AP243" i="26"/>
  <c r="AO243" i="26"/>
  <c r="BF188" i="26"/>
  <c r="BE188" i="26"/>
  <c r="BD188" i="26"/>
  <c r="BC188" i="26"/>
  <c r="BB188" i="26"/>
  <c r="AX242" i="26"/>
  <c r="AW242" i="26"/>
  <c r="AV242" i="26"/>
  <c r="AQ242" i="26"/>
  <c r="AP242" i="26"/>
  <c r="AO242" i="26"/>
  <c r="BF28" i="26"/>
  <c r="BE28" i="26"/>
  <c r="BD28" i="26"/>
  <c r="BC28" i="26"/>
  <c r="BB28" i="26"/>
  <c r="AX241" i="26"/>
  <c r="AW241" i="26"/>
  <c r="AV241" i="26"/>
  <c r="AQ241" i="26"/>
  <c r="AP241" i="26"/>
  <c r="AO241" i="26"/>
  <c r="BF187" i="26"/>
  <c r="BE187" i="26"/>
  <c r="BD187" i="26"/>
  <c r="BC187" i="26"/>
  <c r="BB187" i="26"/>
  <c r="AX240" i="26"/>
  <c r="AW240" i="26"/>
  <c r="AV240" i="26"/>
  <c r="AQ240" i="26"/>
  <c r="AP240" i="26"/>
  <c r="AO240" i="26"/>
  <c r="BF460" i="26"/>
  <c r="BE460" i="26"/>
  <c r="BD460" i="26"/>
  <c r="BC460" i="26"/>
  <c r="BB460" i="26"/>
  <c r="AX239" i="26"/>
  <c r="AW239" i="26"/>
  <c r="AV239" i="26"/>
  <c r="AQ239" i="26"/>
  <c r="AP239" i="26"/>
  <c r="AO239" i="26"/>
  <c r="BF186" i="26"/>
  <c r="BE186" i="26"/>
  <c r="BD186" i="26"/>
  <c r="BC186" i="26"/>
  <c r="BB186" i="26"/>
  <c r="AX238" i="26"/>
  <c r="AW238" i="26"/>
  <c r="AV238" i="26"/>
  <c r="AQ238" i="26"/>
  <c r="AP238" i="26"/>
  <c r="AO238" i="26"/>
  <c r="BF185" i="26"/>
  <c r="BE185" i="26"/>
  <c r="BD185" i="26"/>
  <c r="BC185" i="26"/>
  <c r="BB185" i="26"/>
  <c r="AX237" i="26"/>
  <c r="AW237" i="26"/>
  <c r="AV237" i="26"/>
  <c r="AQ237" i="26"/>
  <c r="AP237" i="26"/>
  <c r="AO237" i="26"/>
  <c r="BF184" i="26"/>
  <c r="BE184" i="26"/>
  <c r="BD184" i="26"/>
  <c r="BC184" i="26"/>
  <c r="BB184" i="26"/>
  <c r="AX236" i="26"/>
  <c r="AW236" i="26"/>
  <c r="AV236" i="26"/>
  <c r="AQ236" i="26"/>
  <c r="AP236" i="26"/>
  <c r="AO236" i="26"/>
  <c r="BF183" i="26"/>
  <c r="BE183" i="26"/>
  <c r="BD183" i="26"/>
  <c r="BC183" i="26"/>
  <c r="BB183" i="26"/>
  <c r="AX235" i="26"/>
  <c r="AW235" i="26"/>
  <c r="AV235" i="26"/>
  <c r="AQ235" i="26"/>
  <c r="AP235" i="26"/>
  <c r="AO235" i="26"/>
  <c r="BF182" i="26"/>
  <c r="BE182" i="26"/>
  <c r="BD182" i="26"/>
  <c r="BC182" i="26"/>
  <c r="BB182" i="26"/>
  <c r="AX234" i="26"/>
  <c r="AW234" i="26"/>
  <c r="AV234" i="26"/>
  <c r="AQ234" i="26"/>
  <c r="AP234" i="26"/>
  <c r="AO234" i="26"/>
  <c r="BF181" i="26"/>
  <c r="BE181" i="26"/>
  <c r="BD181" i="26"/>
  <c r="BC181" i="26"/>
  <c r="BB181" i="26"/>
  <c r="AX233" i="26"/>
  <c r="AW233" i="26"/>
  <c r="AV233" i="26"/>
  <c r="AQ233" i="26"/>
  <c r="AP233" i="26"/>
  <c r="AO233" i="26"/>
  <c r="BF27" i="26"/>
  <c r="BE27" i="26"/>
  <c r="BD27" i="26"/>
  <c r="BC27" i="26"/>
  <c r="BB27" i="26"/>
  <c r="AX232" i="26"/>
  <c r="AW232" i="26"/>
  <c r="AV232" i="26"/>
  <c r="AQ232" i="26"/>
  <c r="AP232" i="26"/>
  <c r="AO232" i="26"/>
  <c r="BF180" i="26"/>
  <c r="BE180" i="26"/>
  <c r="BD180" i="26"/>
  <c r="BC180" i="26"/>
  <c r="BB180" i="26"/>
  <c r="AX231" i="26"/>
  <c r="AW231" i="26"/>
  <c r="AV231" i="26"/>
  <c r="AQ231" i="26"/>
  <c r="AP231" i="26"/>
  <c r="AO231" i="26"/>
  <c r="BF179" i="26"/>
  <c r="BE179" i="26"/>
  <c r="BD179" i="26"/>
  <c r="BC179" i="26"/>
  <c r="BB179" i="26"/>
  <c r="AX230" i="26"/>
  <c r="AW230" i="26"/>
  <c r="AV230" i="26"/>
  <c r="AQ230" i="26"/>
  <c r="AP230" i="26"/>
  <c r="AO230" i="26"/>
  <c r="BF178" i="26"/>
  <c r="BE178" i="26"/>
  <c r="BD178" i="26"/>
  <c r="BC178" i="26"/>
  <c r="BB178" i="26"/>
  <c r="AX229" i="26"/>
  <c r="AW229" i="26"/>
  <c r="AV229" i="26"/>
  <c r="AQ229" i="26"/>
  <c r="AP229" i="26"/>
  <c r="AO229" i="26"/>
  <c r="BF177" i="26"/>
  <c r="BE177" i="26"/>
  <c r="BD177" i="26"/>
  <c r="BC177" i="26"/>
  <c r="BB177" i="26"/>
  <c r="AX228" i="26"/>
  <c r="AW228" i="26"/>
  <c r="AV228" i="26"/>
  <c r="AQ228" i="26"/>
  <c r="AP228" i="26"/>
  <c r="AO228" i="26"/>
  <c r="BF176" i="26"/>
  <c r="BE176" i="26"/>
  <c r="BD176" i="26"/>
  <c r="BC176" i="26"/>
  <c r="BB176" i="26"/>
  <c r="AX227" i="26"/>
  <c r="AW227" i="26"/>
  <c r="AV227" i="26"/>
  <c r="AQ227" i="26"/>
  <c r="AP227" i="26"/>
  <c r="AO227" i="26"/>
  <c r="BF175" i="26"/>
  <c r="BE175" i="26"/>
  <c r="BD175" i="26"/>
  <c r="BC175" i="26"/>
  <c r="BB175" i="26"/>
  <c r="AX226" i="26"/>
  <c r="AW226" i="26"/>
  <c r="AV226" i="26"/>
  <c r="AQ226" i="26"/>
  <c r="AP226" i="26"/>
  <c r="AO226" i="26"/>
  <c r="BF94" i="26"/>
  <c r="BE94" i="26"/>
  <c r="BD94" i="26"/>
  <c r="BC94" i="26"/>
  <c r="BB94" i="26"/>
  <c r="AX225" i="26"/>
  <c r="AW225" i="26"/>
  <c r="AV225" i="26"/>
  <c r="AQ225" i="26"/>
  <c r="AP225" i="26"/>
  <c r="AO225" i="26"/>
  <c r="BF174" i="26"/>
  <c r="BE174" i="26"/>
  <c r="BD174" i="26"/>
  <c r="BC174" i="26"/>
  <c r="BB174" i="26"/>
  <c r="AX224" i="26"/>
  <c r="AW224" i="26"/>
  <c r="AV224" i="26"/>
  <c r="AQ224" i="26"/>
  <c r="AP224" i="26"/>
  <c r="AO224" i="26"/>
  <c r="BF5" i="26"/>
  <c r="BE5" i="26"/>
  <c r="BD5" i="26"/>
  <c r="BC5" i="26"/>
  <c r="BB5" i="26"/>
  <c r="AX223" i="26"/>
  <c r="AW223" i="26"/>
  <c r="AV223" i="26"/>
  <c r="AQ223" i="26"/>
  <c r="AP223" i="26"/>
  <c r="AO223" i="26"/>
  <c r="BF13" i="26"/>
  <c r="BE13" i="26"/>
  <c r="BD13" i="26"/>
  <c r="BC13" i="26"/>
  <c r="BB13" i="26"/>
  <c r="AX222" i="26"/>
  <c r="AW222" i="26"/>
  <c r="AV222" i="26"/>
  <c r="AQ222" i="26"/>
  <c r="AP222" i="26"/>
  <c r="AO222" i="26"/>
  <c r="BF9" i="26"/>
  <c r="BE9" i="26"/>
  <c r="BD9" i="26"/>
  <c r="BC9" i="26"/>
  <c r="BB9" i="26"/>
  <c r="AX221" i="26"/>
  <c r="AW221" i="26"/>
  <c r="AV221" i="26"/>
  <c r="AQ221" i="26"/>
  <c r="AP221" i="26"/>
  <c r="AO221" i="26"/>
  <c r="BF173" i="26"/>
  <c r="BE173" i="26"/>
  <c r="BD173" i="26"/>
  <c r="BC173" i="26"/>
  <c r="BB173" i="26"/>
  <c r="AX220" i="26"/>
  <c r="AW220" i="26"/>
  <c r="AV220" i="26"/>
  <c r="AQ220" i="26"/>
  <c r="AP220" i="26"/>
  <c r="AO220" i="26"/>
  <c r="BF172" i="26"/>
  <c r="BE172" i="26"/>
  <c r="BD172" i="26"/>
  <c r="BC172" i="26"/>
  <c r="BB172" i="26"/>
  <c r="AX219" i="26"/>
  <c r="AW219" i="26"/>
  <c r="AV219" i="26"/>
  <c r="AQ219" i="26"/>
  <c r="AP219" i="26"/>
  <c r="AO219" i="26"/>
  <c r="BF171" i="26"/>
  <c r="BE171" i="26"/>
  <c r="BD171" i="26"/>
  <c r="BC171" i="26"/>
  <c r="BB171" i="26"/>
  <c r="AX218" i="26"/>
  <c r="AW218" i="26"/>
  <c r="AV218" i="26"/>
  <c r="AQ218" i="26"/>
  <c r="AP218" i="26"/>
  <c r="AO218" i="26"/>
  <c r="BF170" i="26"/>
  <c r="BE170" i="26"/>
  <c r="BD170" i="26"/>
  <c r="BC170" i="26"/>
  <c r="BB170" i="26"/>
  <c r="AX217" i="26"/>
  <c r="AW217" i="26"/>
  <c r="AV217" i="26"/>
  <c r="AQ217" i="26"/>
  <c r="AP217" i="26"/>
  <c r="AO217" i="26"/>
  <c r="BF169" i="26"/>
  <c r="BE169" i="26"/>
  <c r="BD169" i="26"/>
  <c r="BC169" i="26"/>
  <c r="BB169" i="26"/>
  <c r="AX216" i="26"/>
  <c r="AW216" i="26"/>
  <c r="AV216" i="26"/>
  <c r="AQ216" i="26"/>
  <c r="AP216" i="26"/>
  <c r="AO216" i="26"/>
  <c r="BF168" i="26"/>
  <c r="BE168" i="26"/>
  <c r="BD168" i="26"/>
  <c r="BC168" i="26"/>
  <c r="BB168" i="26"/>
  <c r="AX215" i="26"/>
  <c r="AW215" i="26"/>
  <c r="AV215" i="26"/>
  <c r="AQ215" i="26"/>
  <c r="AP215" i="26"/>
  <c r="AO215" i="26"/>
  <c r="BF69" i="26"/>
  <c r="BE69" i="26"/>
  <c r="BD69" i="26"/>
  <c r="BC69" i="26"/>
  <c r="BB69" i="26"/>
  <c r="AX214" i="26"/>
  <c r="AW214" i="26"/>
  <c r="AV214" i="26"/>
  <c r="AQ214" i="26"/>
  <c r="AP214" i="26"/>
  <c r="AO214" i="26"/>
  <c r="BF93" i="26"/>
  <c r="BE93" i="26"/>
  <c r="BD93" i="26"/>
  <c r="BC93" i="26"/>
  <c r="BB93" i="26"/>
  <c r="AX213" i="26"/>
  <c r="AW213" i="26"/>
  <c r="AV213" i="26"/>
  <c r="AQ213" i="26"/>
  <c r="AP213" i="26"/>
  <c r="AO213" i="26"/>
  <c r="BF366" i="26"/>
  <c r="BE366" i="26"/>
  <c r="BD366" i="26"/>
  <c r="BC366" i="26"/>
  <c r="BB366" i="26"/>
  <c r="AX212" i="26"/>
  <c r="AW212" i="26"/>
  <c r="AV212" i="26"/>
  <c r="AQ212" i="26"/>
  <c r="AP212" i="26"/>
  <c r="AO212" i="26"/>
  <c r="BF459" i="26"/>
  <c r="BE459" i="26"/>
  <c r="BD459" i="26"/>
  <c r="BC459" i="26"/>
  <c r="BB459" i="26"/>
  <c r="AX211" i="26"/>
  <c r="AW211" i="26"/>
  <c r="AV211" i="26"/>
  <c r="AQ211" i="26"/>
  <c r="AP211" i="26"/>
  <c r="AO211" i="26"/>
  <c r="BF262" i="26"/>
  <c r="BE262" i="26"/>
  <c r="BD262" i="26"/>
  <c r="BC262" i="26"/>
  <c r="BB262" i="26"/>
  <c r="AX210" i="26"/>
  <c r="AW210" i="26"/>
  <c r="AV210" i="26"/>
  <c r="AQ210" i="26"/>
  <c r="BA262" i="26" s="1"/>
  <c r="AP210" i="26"/>
  <c r="AO210" i="26"/>
  <c r="BF167" i="26"/>
  <c r="BE167" i="26"/>
  <c r="BD167" i="26"/>
  <c r="BC167" i="26"/>
  <c r="BB167" i="26"/>
  <c r="AX209" i="26"/>
  <c r="AW209" i="26"/>
  <c r="AV209" i="26"/>
  <c r="AQ209" i="26"/>
  <c r="AP209" i="26"/>
  <c r="AO209" i="26"/>
  <c r="BF365" i="26"/>
  <c r="BE365" i="26"/>
  <c r="BD365" i="26"/>
  <c r="BC365" i="26"/>
  <c r="BB365" i="26"/>
  <c r="AX208" i="26"/>
  <c r="AW208" i="26"/>
  <c r="AV208" i="26"/>
  <c r="AQ208" i="26"/>
  <c r="AP208" i="26"/>
  <c r="AO208" i="26"/>
  <c r="BF458" i="26"/>
  <c r="BE458" i="26"/>
  <c r="BD458" i="26"/>
  <c r="BC458" i="26"/>
  <c r="BB458" i="26"/>
  <c r="AX207" i="26"/>
  <c r="AW207" i="26"/>
  <c r="AV207" i="26"/>
  <c r="AQ207" i="26"/>
  <c r="AP207" i="26"/>
  <c r="AO207" i="26"/>
  <c r="BF457" i="26"/>
  <c r="BE457" i="26"/>
  <c r="BD457" i="26"/>
  <c r="BC457" i="26"/>
  <c r="BB457" i="26"/>
  <c r="AX206" i="26"/>
  <c r="AW206" i="26"/>
  <c r="AV206" i="26"/>
  <c r="AQ206" i="26"/>
  <c r="AP206" i="26"/>
  <c r="AO206" i="26"/>
  <c r="BF364" i="26"/>
  <c r="BE364" i="26"/>
  <c r="BD364" i="26"/>
  <c r="BC364" i="26"/>
  <c r="BB364" i="26"/>
  <c r="AX205" i="26"/>
  <c r="AW205" i="26"/>
  <c r="AV205" i="26"/>
  <c r="AQ205" i="26"/>
  <c r="AP205" i="26"/>
  <c r="AO205" i="26"/>
  <c r="BF456" i="26"/>
  <c r="BE456" i="26"/>
  <c r="BD456" i="26"/>
  <c r="BC456" i="26"/>
  <c r="BB456" i="26"/>
  <c r="AX204" i="26"/>
  <c r="AW204" i="26"/>
  <c r="AV204" i="26"/>
  <c r="AQ204" i="26"/>
  <c r="AP204" i="26"/>
  <c r="AO204" i="26"/>
  <c r="BF261" i="26"/>
  <c r="BE261" i="26"/>
  <c r="BD261" i="26"/>
  <c r="BC261" i="26"/>
  <c r="BB261" i="26"/>
  <c r="AX203" i="26"/>
  <c r="AW203" i="26"/>
  <c r="AV203" i="26"/>
  <c r="AQ203" i="26"/>
  <c r="AP203" i="26"/>
  <c r="AO203" i="26"/>
  <c r="BF455" i="26"/>
  <c r="BE455" i="26"/>
  <c r="BD455" i="26"/>
  <c r="BC455" i="26"/>
  <c r="BB455" i="26"/>
  <c r="AX202" i="26"/>
  <c r="AW202" i="26"/>
  <c r="AV202" i="26"/>
  <c r="AQ202" i="26"/>
  <c r="AP202" i="26"/>
  <c r="AO202" i="26"/>
  <c r="BF454" i="26"/>
  <c r="BE454" i="26"/>
  <c r="BD454" i="26"/>
  <c r="BC454" i="26"/>
  <c r="BB454" i="26"/>
  <c r="AX201" i="26"/>
  <c r="AW201" i="26"/>
  <c r="AV201" i="26"/>
  <c r="AQ201" i="26"/>
  <c r="AP201" i="26"/>
  <c r="AO201" i="26"/>
  <c r="BF453" i="26"/>
  <c r="BE453" i="26"/>
  <c r="BD453" i="26"/>
  <c r="BC453" i="26"/>
  <c r="BB453" i="26"/>
  <c r="AX200" i="26"/>
  <c r="AW200" i="26"/>
  <c r="AV200" i="26"/>
  <c r="AQ200" i="26"/>
  <c r="AP200" i="26"/>
  <c r="AO200" i="26"/>
  <c r="BF452" i="26"/>
  <c r="BE452" i="26"/>
  <c r="BD452" i="26"/>
  <c r="BC452" i="26"/>
  <c r="BB452" i="26"/>
  <c r="AX199" i="26"/>
  <c r="AW199" i="26"/>
  <c r="AV199" i="26"/>
  <c r="AQ199" i="26"/>
  <c r="AP199" i="26"/>
  <c r="AO199" i="26"/>
  <c r="BF451" i="26"/>
  <c r="BE451" i="26"/>
  <c r="BD451" i="26"/>
  <c r="BC451" i="26"/>
  <c r="BB451" i="26"/>
  <c r="AX198" i="26"/>
  <c r="AW198" i="26"/>
  <c r="AV198" i="26"/>
  <c r="AQ198" i="26"/>
  <c r="AP198" i="26"/>
  <c r="AO198" i="26"/>
  <c r="BF450" i="26"/>
  <c r="BE450" i="26"/>
  <c r="BD450" i="26"/>
  <c r="BC450" i="26"/>
  <c r="BB450" i="26"/>
  <c r="AX197" i="26"/>
  <c r="AW197" i="26"/>
  <c r="AV197" i="26"/>
  <c r="AQ197" i="26"/>
  <c r="AP197" i="26"/>
  <c r="AO197" i="26"/>
  <c r="BF449" i="26"/>
  <c r="BE449" i="26"/>
  <c r="BD449" i="26"/>
  <c r="BC449" i="26"/>
  <c r="BB449" i="26"/>
  <c r="AX196" i="26"/>
  <c r="AW196" i="26"/>
  <c r="AV196" i="26"/>
  <c r="AQ196" i="26"/>
  <c r="AP196" i="26"/>
  <c r="AO196" i="26"/>
  <c r="BF448" i="26"/>
  <c r="BE448" i="26"/>
  <c r="BD448" i="26"/>
  <c r="BC448" i="26"/>
  <c r="BB448" i="26"/>
  <c r="AX195" i="26"/>
  <c r="AW195" i="26"/>
  <c r="AV195" i="26"/>
  <c r="AQ195" i="26"/>
  <c r="AP195" i="26"/>
  <c r="AO195" i="26"/>
  <c r="BF447" i="26"/>
  <c r="BE447" i="26"/>
  <c r="BD447" i="26"/>
  <c r="BC447" i="26"/>
  <c r="BB447" i="26"/>
  <c r="AX194" i="26"/>
  <c r="AW194" i="26"/>
  <c r="AV194" i="26"/>
  <c r="AQ194" i="26"/>
  <c r="AP194" i="26"/>
  <c r="AO194" i="26"/>
  <c r="BF446" i="26"/>
  <c r="BE446" i="26"/>
  <c r="BD446" i="26"/>
  <c r="BC446" i="26"/>
  <c r="BB446" i="26"/>
  <c r="AX193" i="26"/>
  <c r="AW193" i="26"/>
  <c r="AV193" i="26"/>
  <c r="AQ193" i="26"/>
  <c r="AP193" i="26"/>
  <c r="AO193" i="26"/>
  <c r="BF68" i="26"/>
  <c r="BE68" i="26"/>
  <c r="BD68" i="26"/>
  <c r="BC68" i="26"/>
  <c r="BB68" i="26"/>
  <c r="AX192" i="26"/>
  <c r="AW192" i="26"/>
  <c r="AV192" i="26"/>
  <c r="AQ192" i="26"/>
  <c r="AP192" i="26"/>
  <c r="AO192" i="26"/>
  <c r="BF363" i="26"/>
  <c r="BE363" i="26"/>
  <c r="BD363" i="26"/>
  <c r="BC363" i="26"/>
  <c r="BB363" i="26"/>
  <c r="AX191" i="26"/>
  <c r="AW191" i="26"/>
  <c r="AV191" i="26"/>
  <c r="AQ191" i="26"/>
  <c r="AP191" i="26"/>
  <c r="AO191" i="26"/>
  <c r="BF445" i="26"/>
  <c r="BE445" i="26"/>
  <c r="BD445" i="26"/>
  <c r="BC445" i="26"/>
  <c r="BB445" i="26"/>
  <c r="AX190" i="26"/>
  <c r="AW190" i="26"/>
  <c r="AV190" i="26"/>
  <c r="AQ190" i="26"/>
  <c r="BA445" i="26" s="1"/>
  <c r="AP190" i="26"/>
  <c r="AO190" i="26"/>
  <c r="BF362" i="26"/>
  <c r="BE362" i="26"/>
  <c r="BD362" i="26"/>
  <c r="BC362" i="26"/>
  <c r="BB362" i="26"/>
  <c r="AX189" i="26"/>
  <c r="AW189" i="26"/>
  <c r="AV189" i="26"/>
  <c r="AQ189" i="26"/>
  <c r="AP189" i="26"/>
  <c r="AO189" i="26"/>
  <c r="BF361" i="26"/>
  <c r="BE361" i="26"/>
  <c r="BD361" i="26"/>
  <c r="BC361" i="26"/>
  <c r="BB361" i="26"/>
  <c r="AX188" i="26"/>
  <c r="AW188" i="26"/>
  <c r="AV188" i="26"/>
  <c r="AQ188" i="26"/>
  <c r="AP188" i="26"/>
  <c r="AO188" i="26"/>
  <c r="BF92" i="26"/>
  <c r="BE92" i="26"/>
  <c r="BD92" i="26"/>
  <c r="BC92" i="26"/>
  <c r="BB92" i="26"/>
  <c r="AX187" i="26"/>
  <c r="AW187" i="26"/>
  <c r="AV187" i="26"/>
  <c r="AQ187" i="26"/>
  <c r="AP187" i="26"/>
  <c r="AO187" i="26"/>
  <c r="BF166" i="26"/>
  <c r="BE166" i="26"/>
  <c r="BD166" i="26"/>
  <c r="BC166" i="26"/>
  <c r="BB166" i="26"/>
  <c r="AX186" i="26"/>
  <c r="AW186" i="26"/>
  <c r="AV186" i="26"/>
  <c r="AQ186" i="26"/>
  <c r="AP186" i="26"/>
  <c r="AO186" i="26"/>
  <c r="BF260" i="26"/>
  <c r="BE260" i="26"/>
  <c r="BD260" i="26"/>
  <c r="BC260" i="26"/>
  <c r="BB260" i="26"/>
  <c r="AX185" i="26"/>
  <c r="AW185" i="26"/>
  <c r="AV185" i="26"/>
  <c r="AQ185" i="26"/>
  <c r="AP185" i="26"/>
  <c r="AO185" i="26"/>
  <c r="BF444" i="26"/>
  <c r="BE444" i="26"/>
  <c r="BD444" i="26"/>
  <c r="BC444" i="26"/>
  <c r="BB444" i="26"/>
  <c r="AX184" i="26"/>
  <c r="AW184" i="26"/>
  <c r="AV184" i="26"/>
  <c r="AQ184" i="26"/>
  <c r="AP184" i="26"/>
  <c r="AO184" i="26"/>
  <c r="BF165" i="26"/>
  <c r="BE165" i="26"/>
  <c r="BD165" i="26"/>
  <c r="BC165" i="26"/>
  <c r="BB165" i="26"/>
  <c r="AX183" i="26"/>
  <c r="AW183" i="26"/>
  <c r="AV183" i="26"/>
  <c r="AQ183" i="26"/>
  <c r="AP183" i="26"/>
  <c r="AO183" i="26"/>
  <c r="BF443" i="26"/>
  <c r="BE443" i="26"/>
  <c r="BD443" i="26"/>
  <c r="BC443" i="26"/>
  <c r="BB443" i="26"/>
  <c r="AX182" i="26"/>
  <c r="AW182" i="26"/>
  <c r="AV182" i="26"/>
  <c r="AQ182" i="26"/>
  <c r="AP182" i="26"/>
  <c r="AO182" i="26"/>
  <c r="BF442" i="26"/>
  <c r="BE442" i="26"/>
  <c r="BD442" i="26"/>
  <c r="BC442" i="26"/>
  <c r="BB442" i="26"/>
  <c r="AX181" i="26"/>
  <c r="AW181" i="26"/>
  <c r="AV181" i="26"/>
  <c r="AQ181" i="26"/>
  <c r="AP181" i="26"/>
  <c r="AO181" i="26"/>
  <c r="BF259" i="26"/>
  <c r="BE259" i="26"/>
  <c r="BD259" i="26"/>
  <c r="BC259" i="26"/>
  <c r="BB259" i="26"/>
  <c r="AX180" i="26"/>
  <c r="AW180" i="26"/>
  <c r="AV180" i="26"/>
  <c r="AQ180" i="26"/>
  <c r="AP180" i="26"/>
  <c r="AO180" i="26"/>
  <c r="BF258" i="26"/>
  <c r="BE258" i="26"/>
  <c r="BD258" i="26"/>
  <c r="BC258" i="26"/>
  <c r="BB258" i="26"/>
  <c r="AX179" i="26"/>
  <c r="AW179" i="26"/>
  <c r="AV179" i="26"/>
  <c r="AQ179" i="26"/>
  <c r="AP179" i="26"/>
  <c r="AO179" i="26"/>
  <c r="BF441" i="26"/>
  <c r="BE441" i="26"/>
  <c r="BD441" i="26"/>
  <c r="BC441" i="26"/>
  <c r="BB441" i="26"/>
  <c r="AX178" i="26"/>
  <c r="AW178" i="26"/>
  <c r="AV178" i="26"/>
  <c r="AQ178" i="26"/>
  <c r="AP178" i="26"/>
  <c r="AO178" i="26"/>
  <c r="BF257" i="26"/>
  <c r="BE257" i="26"/>
  <c r="BD257" i="26"/>
  <c r="BC257" i="26"/>
  <c r="BB257" i="26"/>
  <c r="AX177" i="26"/>
  <c r="AW177" i="26"/>
  <c r="AV177" i="26"/>
  <c r="AQ177" i="26"/>
  <c r="AP177" i="26"/>
  <c r="AO177" i="26"/>
  <c r="BF256" i="26"/>
  <c r="BE256" i="26"/>
  <c r="BD256" i="26"/>
  <c r="BC256" i="26"/>
  <c r="BB256" i="26"/>
  <c r="AX176" i="26"/>
  <c r="AW176" i="26"/>
  <c r="AV176" i="26"/>
  <c r="AQ176" i="26"/>
  <c r="AP176" i="26"/>
  <c r="AO176" i="26"/>
  <c r="BF164" i="26"/>
  <c r="BE164" i="26"/>
  <c r="BD164" i="26"/>
  <c r="BC164" i="26"/>
  <c r="BB164" i="26"/>
  <c r="AX175" i="26"/>
  <c r="AW175" i="26"/>
  <c r="AV175" i="26"/>
  <c r="AQ175" i="26"/>
  <c r="AP175" i="26"/>
  <c r="AO175" i="26"/>
  <c r="BF91" i="26"/>
  <c r="BE91" i="26"/>
  <c r="BD91" i="26"/>
  <c r="BC91" i="26"/>
  <c r="BB91" i="26"/>
  <c r="AX174" i="26"/>
  <c r="AW174" i="26"/>
  <c r="AV174" i="26"/>
  <c r="AQ174" i="26"/>
  <c r="AP174" i="26"/>
  <c r="AO174" i="26"/>
  <c r="BF440" i="26"/>
  <c r="BE440" i="26"/>
  <c r="BD440" i="26"/>
  <c r="BC440" i="26"/>
  <c r="BB440" i="26"/>
  <c r="AX173" i="26"/>
  <c r="AW173" i="26"/>
  <c r="AV173" i="26"/>
  <c r="AQ173" i="26"/>
  <c r="AP173" i="26"/>
  <c r="AO173" i="26"/>
  <c r="BF439" i="26"/>
  <c r="BE439" i="26"/>
  <c r="BD439" i="26"/>
  <c r="BC439" i="26"/>
  <c r="BB439" i="26"/>
  <c r="AX172" i="26"/>
  <c r="AW172" i="26"/>
  <c r="AV172" i="26"/>
  <c r="AQ172" i="26"/>
  <c r="AP172" i="26"/>
  <c r="AO172" i="26"/>
  <c r="BF163" i="26"/>
  <c r="BE163" i="26"/>
  <c r="BD163" i="26"/>
  <c r="BC163" i="26"/>
  <c r="BB163" i="26"/>
  <c r="AX171" i="26"/>
  <c r="AW171" i="26"/>
  <c r="AV171" i="26"/>
  <c r="AQ171" i="26"/>
  <c r="AP171" i="26"/>
  <c r="AO171" i="26"/>
  <c r="BF438" i="26"/>
  <c r="BE438" i="26"/>
  <c r="BD438" i="26"/>
  <c r="BC438" i="26"/>
  <c r="BB438" i="26"/>
  <c r="AX170" i="26"/>
  <c r="AW170" i="26"/>
  <c r="AV170" i="26"/>
  <c r="AQ170" i="26"/>
  <c r="AP170" i="26"/>
  <c r="AO170" i="26"/>
  <c r="BF360" i="26"/>
  <c r="BE360" i="26"/>
  <c r="BD360" i="26"/>
  <c r="BC360" i="26"/>
  <c r="BB360" i="26"/>
  <c r="AX169" i="26"/>
  <c r="AW169" i="26"/>
  <c r="AV169" i="26"/>
  <c r="AQ169" i="26"/>
  <c r="AP169" i="26"/>
  <c r="AO169" i="26"/>
  <c r="BF255" i="26"/>
  <c r="BE255" i="26"/>
  <c r="BD255" i="26"/>
  <c r="BC255" i="26"/>
  <c r="BB255" i="26"/>
  <c r="AX168" i="26"/>
  <c r="AW168" i="26"/>
  <c r="AV168" i="26"/>
  <c r="AQ168" i="26"/>
  <c r="AP168" i="26"/>
  <c r="AO168" i="26"/>
  <c r="BF359" i="26"/>
  <c r="BE359" i="26"/>
  <c r="BD359" i="26"/>
  <c r="BC359" i="26"/>
  <c r="BB359" i="26"/>
  <c r="AX167" i="26"/>
  <c r="AW167" i="26"/>
  <c r="AV167" i="26"/>
  <c r="AQ167" i="26"/>
  <c r="AP167" i="26"/>
  <c r="AO167" i="26"/>
  <c r="BF437" i="26"/>
  <c r="BE437" i="26"/>
  <c r="BD437" i="26"/>
  <c r="BC437" i="26"/>
  <c r="BB437" i="26"/>
  <c r="AX166" i="26"/>
  <c r="AW166" i="26"/>
  <c r="AV166" i="26"/>
  <c r="AQ166" i="26"/>
  <c r="AP166" i="26"/>
  <c r="AO166" i="26"/>
  <c r="BF436" i="26"/>
  <c r="BE436" i="26"/>
  <c r="BD436" i="26"/>
  <c r="BC436" i="26"/>
  <c r="BB436" i="26"/>
  <c r="AX165" i="26"/>
  <c r="AW165" i="26"/>
  <c r="AV165" i="26"/>
  <c r="AQ165" i="26"/>
  <c r="AP165" i="26"/>
  <c r="AO165" i="26"/>
  <c r="BF162" i="26"/>
  <c r="BE162" i="26"/>
  <c r="BD162" i="26"/>
  <c r="BC162" i="26"/>
  <c r="BB162" i="26"/>
  <c r="AX164" i="26"/>
  <c r="AW164" i="26"/>
  <c r="AV164" i="26"/>
  <c r="AQ164" i="26"/>
  <c r="AP164" i="26"/>
  <c r="AO164" i="26"/>
  <c r="BF161" i="26"/>
  <c r="BE161" i="26"/>
  <c r="BD161" i="26"/>
  <c r="BC161" i="26"/>
  <c r="BB161" i="26"/>
  <c r="AX163" i="26"/>
  <c r="AW163" i="26"/>
  <c r="AV163" i="26"/>
  <c r="AQ163" i="26"/>
  <c r="AP163" i="26"/>
  <c r="AO163" i="26"/>
  <c r="BF160" i="26"/>
  <c r="BE160" i="26"/>
  <c r="BD160" i="26"/>
  <c r="BC160" i="26"/>
  <c r="BB160" i="26"/>
  <c r="AX162" i="26"/>
  <c r="AW162" i="26"/>
  <c r="AV162" i="26"/>
  <c r="AQ162" i="26"/>
  <c r="AP162" i="26"/>
  <c r="AO162" i="26"/>
  <c r="BF159" i="26"/>
  <c r="BE159" i="26"/>
  <c r="BD159" i="26"/>
  <c r="BC159" i="26"/>
  <c r="BB159" i="26"/>
  <c r="AX161" i="26"/>
  <c r="AW161" i="26"/>
  <c r="AV161" i="26"/>
  <c r="AQ161" i="26"/>
  <c r="AP161" i="26"/>
  <c r="AO161" i="26"/>
  <c r="BF158" i="26"/>
  <c r="BE158" i="26"/>
  <c r="BD158" i="26"/>
  <c r="BC158" i="26"/>
  <c r="BB158" i="26"/>
  <c r="AX160" i="26"/>
  <c r="AW160" i="26"/>
  <c r="AV160" i="26"/>
  <c r="AQ160" i="26"/>
  <c r="AP160" i="26"/>
  <c r="AO160" i="26"/>
  <c r="BF12" i="26"/>
  <c r="BE12" i="26"/>
  <c r="BD12" i="26"/>
  <c r="BC12" i="26"/>
  <c r="BB12" i="26"/>
  <c r="AX159" i="26"/>
  <c r="AW159" i="26"/>
  <c r="AV159" i="26"/>
  <c r="AQ159" i="26"/>
  <c r="AP159" i="26"/>
  <c r="AO159" i="26"/>
  <c r="BF157" i="26"/>
  <c r="BE157" i="26"/>
  <c r="BD157" i="26"/>
  <c r="BC157" i="26"/>
  <c r="BB157" i="26"/>
  <c r="AX158" i="26"/>
  <c r="AW158" i="26"/>
  <c r="AV158" i="26"/>
  <c r="AQ158" i="26"/>
  <c r="AP158" i="26"/>
  <c r="AO158" i="26"/>
  <c r="BF254" i="26"/>
  <c r="BE254" i="26"/>
  <c r="BD254" i="26"/>
  <c r="BC254" i="26"/>
  <c r="BB254" i="26"/>
  <c r="AX157" i="26"/>
  <c r="AW157" i="26"/>
  <c r="AV157" i="26"/>
  <c r="AQ157" i="26"/>
  <c r="AP157" i="26"/>
  <c r="AO157" i="26"/>
  <c r="BF358" i="26"/>
  <c r="BE358" i="26"/>
  <c r="BD358" i="26"/>
  <c r="BC358" i="26"/>
  <c r="BB358" i="26"/>
  <c r="AX156" i="26"/>
  <c r="AW156" i="26"/>
  <c r="AV156" i="26"/>
  <c r="AQ156" i="26"/>
  <c r="AP156" i="26"/>
  <c r="AO156" i="26"/>
  <c r="BF253" i="26"/>
  <c r="BE253" i="26"/>
  <c r="BD253" i="26"/>
  <c r="BC253" i="26"/>
  <c r="BB253" i="26"/>
  <c r="AX155" i="26"/>
  <c r="AW155" i="26"/>
  <c r="AV155" i="26"/>
  <c r="AQ155" i="26"/>
  <c r="AP155" i="26"/>
  <c r="AO155" i="26"/>
  <c r="BF252" i="26"/>
  <c r="BE252" i="26"/>
  <c r="BD252" i="26"/>
  <c r="BC252" i="26"/>
  <c r="BB252" i="26"/>
  <c r="AX154" i="26"/>
  <c r="AW154" i="26"/>
  <c r="AV154" i="26"/>
  <c r="AQ154" i="26"/>
  <c r="AP154" i="26"/>
  <c r="AO154" i="26"/>
  <c r="BF435" i="26"/>
  <c r="BE435" i="26"/>
  <c r="BD435" i="26"/>
  <c r="BC435" i="26"/>
  <c r="BB435" i="26"/>
  <c r="AX153" i="26"/>
  <c r="AW153" i="26"/>
  <c r="AV153" i="26"/>
  <c r="AQ153" i="26"/>
  <c r="AP153" i="26"/>
  <c r="AO153" i="26"/>
  <c r="BF156" i="26"/>
  <c r="BE156" i="26"/>
  <c r="BD156" i="26"/>
  <c r="BC156" i="26"/>
  <c r="BB156" i="26"/>
  <c r="AX152" i="26"/>
  <c r="AW152" i="26"/>
  <c r="AV152" i="26"/>
  <c r="AQ152" i="26"/>
  <c r="AP152" i="26"/>
  <c r="AO152" i="26"/>
  <c r="BF251" i="26"/>
  <c r="BE251" i="26"/>
  <c r="BD251" i="26"/>
  <c r="BC251" i="26"/>
  <c r="BB251" i="26"/>
  <c r="AX151" i="26"/>
  <c r="AW151" i="26"/>
  <c r="AV151" i="26"/>
  <c r="AQ151" i="26"/>
  <c r="AP151" i="26"/>
  <c r="AO151" i="26"/>
  <c r="BF250" i="26"/>
  <c r="BE250" i="26"/>
  <c r="BD250" i="26"/>
  <c r="BC250" i="26"/>
  <c r="BB250" i="26"/>
  <c r="AX150" i="26"/>
  <c r="AW150" i="26"/>
  <c r="AV150" i="26"/>
  <c r="AQ150" i="26"/>
  <c r="AP150" i="26"/>
  <c r="AO150" i="26"/>
  <c r="BF249" i="26"/>
  <c r="BE249" i="26"/>
  <c r="BD249" i="26"/>
  <c r="BC249" i="26"/>
  <c r="BB249" i="26"/>
  <c r="AX149" i="26"/>
  <c r="AW149" i="26"/>
  <c r="AV149" i="26"/>
  <c r="AQ149" i="26"/>
  <c r="AP149" i="26"/>
  <c r="AO149" i="26"/>
  <c r="BF248" i="26"/>
  <c r="BE248" i="26"/>
  <c r="BD248" i="26"/>
  <c r="BC248" i="26"/>
  <c r="BB248" i="26"/>
  <c r="AX148" i="26"/>
  <c r="AW148" i="26"/>
  <c r="AV148" i="26"/>
  <c r="AQ148" i="26"/>
  <c r="AP148" i="26"/>
  <c r="AO148" i="26"/>
  <c r="BF67" i="26"/>
  <c r="BE67" i="26"/>
  <c r="BD67" i="26"/>
  <c r="BC67" i="26"/>
  <c r="BB67" i="26"/>
  <c r="AX147" i="26"/>
  <c r="AW147" i="26"/>
  <c r="AV147" i="26"/>
  <c r="AQ147" i="26"/>
  <c r="AP147" i="26"/>
  <c r="AO147" i="26"/>
  <c r="BF247" i="26"/>
  <c r="BE247" i="26"/>
  <c r="BD247" i="26"/>
  <c r="BC247" i="26"/>
  <c r="BB247" i="26"/>
  <c r="AX146" i="26"/>
  <c r="AW146" i="26"/>
  <c r="AV146" i="26"/>
  <c r="AQ146" i="26"/>
  <c r="AP146" i="26"/>
  <c r="AO146" i="26"/>
  <c r="BF66" i="26"/>
  <c r="BE66" i="26"/>
  <c r="BD66" i="26"/>
  <c r="BC66" i="26"/>
  <c r="BB66" i="26"/>
  <c r="AX145" i="26"/>
  <c r="AW145" i="26"/>
  <c r="AV145" i="26"/>
  <c r="AQ145" i="26"/>
  <c r="AP145" i="26"/>
  <c r="AO145" i="26"/>
  <c r="BF155" i="26"/>
  <c r="BE155" i="26"/>
  <c r="BD155" i="26"/>
  <c r="BC155" i="26"/>
  <c r="BB155" i="26"/>
  <c r="AX144" i="26"/>
  <c r="AW144" i="26"/>
  <c r="AV144" i="26"/>
  <c r="AQ144" i="26"/>
  <c r="AP144" i="26"/>
  <c r="AO144" i="26"/>
  <c r="BF154" i="26"/>
  <c r="BE154" i="26"/>
  <c r="BD154" i="26"/>
  <c r="BC154" i="26"/>
  <c r="BB154" i="26"/>
  <c r="AX143" i="26"/>
  <c r="AW143" i="26"/>
  <c r="AV143" i="26"/>
  <c r="AQ143" i="26"/>
  <c r="AP143" i="26"/>
  <c r="AO143" i="26"/>
  <c r="BF246" i="26"/>
  <c r="BE246" i="26"/>
  <c r="BD246" i="26"/>
  <c r="BC246" i="26"/>
  <c r="BB246" i="26"/>
  <c r="AX142" i="26"/>
  <c r="AW142" i="26"/>
  <c r="AV142" i="26"/>
  <c r="AQ142" i="26"/>
  <c r="AP142" i="26"/>
  <c r="AO142" i="26"/>
  <c r="BF245" i="26"/>
  <c r="BE245" i="26"/>
  <c r="BD245" i="26"/>
  <c r="BC245" i="26"/>
  <c r="BB245" i="26"/>
  <c r="AX141" i="26"/>
  <c r="AW141" i="26"/>
  <c r="AV141" i="26"/>
  <c r="AQ141" i="26"/>
  <c r="AP141" i="26"/>
  <c r="AO141" i="26"/>
  <c r="BF153" i="26"/>
  <c r="BE153" i="26"/>
  <c r="BD153" i="26"/>
  <c r="BC153" i="26"/>
  <c r="BB153" i="26"/>
  <c r="AX140" i="26"/>
  <c r="AW140" i="26"/>
  <c r="AV140" i="26"/>
  <c r="AQ140" i="26"/>
  <c r="AP140" i="26"/>
  <c r="AO140" i="26"/>
  <c r="BF65" i="26"/>
  <c r="BE65" i="26"/>
  <c r="BD65" i="26"/>
  <c r="BC65" i="26"/>
  <c r="BB65" i="26"/>
  <c r="AX139" i="26"/>
  <c r="AW139" i="26"/>
  <c r="AV139" i="26"/>
  <c r="AQ139" i="26"/>
  <c r="AP139" i="26"/>
  <c r="AO139" i="26"/>
  <c r="BF244" i="26"/>
  <c r="BE244" i="26"/>
  <c r="BD244" i="26"/>
  <c r="BC244" i="26"/>
  <c r="BB244" i="26"/>
  <c r="AX138" i="26"/>
  <c r="AW138" i="26"/>
  <c r="AV138" i="26"/>
  <c r="AQ138" i="26"/>
  <c r="AP138" i="26"/>
  <c r="AO138" i="26"/>
  <c r="BF243" i="26"/>
  <c r="BE243" i="26"/>
  <c r="BD243" i="26"/>
  <c r="BC243" i="26"/>
  <c r="BB243" i="26"/>
  <c r="AX137" i="26"/>
  <c r="AW137" i="26"/>
  <c r="AV137" i="26"/>
  <c r="AQ137" i="26"/>
  <c r="AP137" i="26"/>
  <c r="AO137" i="26"/>
  <c r="BF242" i="26"/>
  <c r="BE242" i="26"/>
  <c r="BD242" i="26"/>
  <c r="BC242" i="26"/>
  <c r="BB242" i="26"/>
  <c r="AX136" i="26"/>
  <c r="AW136" i="26"/>
  <c r="AV136" i="26"/>
  <c r="AQ136" i="26"/>
  <c r="AP136" i="26"/>
  <c r="AO136" i="26"/>
  <c r="BF241" i="26"/>
  <c r="BE241" i="26"/>
  <c r="BD241" i="26"/>
  <c r="BC241" i="26"/>
  <c r="BB241" i="26"/>
  <c r="AX135" i="26"/>
  <c r="AW135" i="26"/>
  <c r="AV135" i="26"/>
  <c r="AQ135" i="26"/>
  <c r="AP135" i="26"/>
  <c r="AO135" i="26"/>
  <c r="BF240" i="26"/>
  <c r="BE240" i="26"/>
  <c r="BD240" i="26"/>
  <c r="BC240" i="26"/>
  <c r="BB240" i="26"/>
  <c r="AX134" i="26"/>
  <c r="AW134" i="26"/>
  <c r="AV134" i="26"/>
  <c r="AQ134" i="26"/>
  <c r="AP134" i="26"/>
  <c r="AO134" i="26"/>
  <c r="BF152" i="26"/>
  <c r="BE152" i="26"/>
  <c r="BD152" i="26"/>
  <c r="BC152" i="26"/>
  <c r="BB152" i="26"/>
  <c r="AX133" i="26"/>
  <c r="AW133" i="26"/>
  <c r="AV133" i="26"/>
  <c r="AQ133" i="26"/>
  <c r="AP133" i="26"/>
  <c r="BA152" i="26" s="1"/>
  <c r="AO133" i="26"/>
  <c r="BF151" i="26"/>
  <c r="BE151" i="26"/>
  <c r="BD151" i="26"/>
  <c r="BC151" i="26"/>
  <c r="BB151" i="26"/>
  <c r="AX132" i="26"/>
  <c r="AW132" i="26"/>
  <c r="AV132" i="26"/>
  <c r="AQ132" i="26"/>
  <c r="AP132" i="26"/>
  <c r="AO132" i="26"/>
  <c r="BF357" i="26"/>
  <c r="BE357" i="26"/>
  <c r="BD357" i="26"/>
  <c r="BC357" i="26"/>
  <c r="BB357" i="26"/>
  <c r="AX131" i="26"/>
  <c r="AW131" i="26"/>
  <c r="AV131" i="26"/>
  <c r="AQ131" i="26"/>
  <c r="AP131" i="26"/>
  <c r="AO131" i="26"/>
  <c r="BF150" i="26"/>
  <c r="BE150" i="26"/>
  <c r="BD150" i="26"/>
  <c r="BC150" i="26"/>
  <c r="BB150" i="26"/>
  <c r="AX130" i="26"/>
  <c r="AW130" i="26"/>
  <c r="AV130" i="26"/>
  <c r="AQ130" i="26"/>
  <c r="AP130" i="26"/>
  <c r="AO130" i="26"/>
  <c r="BF239" i="26"/>
  <c r="BE239" i="26"/>
  <c r="BD239" i="26"/>
  <c r="BC239" i="26"/>
  <c r="BB239" i="26"/>
  <c r="AX129" i="26"/>
  <c r="AW129" i="26"/>
  <c r="AV129" i="26"/>
  <c r="AQ129" i="26"/>
  <c r="AP129" i="26"/>
  <c r="AO129" i="26"/>
  <c r="BF238" i="26"/>
  <c r="BE238" i="26"/>
  <c r="BD238" i="26"/>
  <c r="BC238" i="26"/>
  <c r="BB238" i="26"/>
  <c r="AX128" i="26"/>
  <c r="AW128" i="26"/>
  <c r="AV128" i="26"/>
  <c r="AQ128" i="26"/>
  <c r="AP128" i="26"/>
  <c r="AO128" i="26"/>
  <c r="BF64" i="26"/>
  <c r="BE64" i="26"/>
  <c r="BD64" i="26"/>
  <c r="BC64" i="26"/>
  <c r="BB64" i="26"/>
  <c r="AX127" i="26"/>
  <c r="AW127" i="26"/>
  <c r="AV127" i="26"/>
  <c r="AQ127" i="26"/>
  <c r="AP127" i="26"/>
  <c r="AO127" i="26"/>
  <c r="BF63" i="26"/>
  <c r="BE63" i="26"/>
  <c r="BD63" i="26"/>
  <c r="BC63" i="26"/>
  <c r="BB63" i="26"/>
  <c r="AX126" i="26"/>
  <c r="AW126" i="26"/>
  <c r="AV126" i="26"/>
  <c r="AQ126" i="26"/>
  <c r="AP126" i="26"/>
  <c r="AO126" i="26"/>
  <c r="BF434" i="26"/>
  <c r="BE434" i="26"/>
  <c r="BD434" i="26"/>
  <c r="BC434" i="26"/>
  <c r="BB434" i="26"/>
  <c r="AX125" i="26"/>
  <c r="AW125" i="26"/>
  <c r="AV125" i="26"/>
  <c r="AQ125" i="26"/>
  <c r="AP125" i="26"/>
  <c r="AO125" i="26"/>
  <c r="BF149" i="26"/>
  <c r="BE149" i="26"/>
  <c r="BD149" i="26"/>
  <c r="BC149" i="26"/>
  <c r="BB149" i="26"/>
  <c r="AX124" i="26"/>
  <c r="AW124" i="26"/>
  <c r="AV124" i="26"/>
  <c r="AQ124" i="26"/>
  <c r="AP124" i="26"/>
  <c r="AO124" i="26"/>
  <c r="BF148" i="26"/>
  <c r="BE148" i="26"/>
  <c r="BD148" i="26"/>
  <c r="BC148" i="26"/>
  <c r="BB148" i="26"/>
  <c r="AX123" i="26"/>
  <c r="AW123" i="26"/>
  <c r="AV123" i="26"/>
  <c r="AQ123" i="26"/>
  <c r="AP123" i="26"/>
  <c r="AO123" i="26"/>
  <c r="BF147" i="26"/>
  <c r="BE147" i="26"/>
  <c r="BD147" i="26"/>
  <c r="BC147" i="26"/>
  <c r="BB147" i="26"/>
  <c r="AX122" i="26"/>
  <c r="AW122" i="26"/>
  <c r="AV122" i="26"/>
  <c r="AQ122" i="26"/>
  <c r="AP122" i="26"/>
  <c r="AO122" i="26"/>
  <c r="BF356" i="26"/>
  <c r="BE356" i="26"/>
  <c r="BD356" i="26"/>
  <c r="BC356" i="26"/>
  <c r="BB356" i="26"/>
  <c r="AX121" i="26"/>
  <c r="AW121" i="26"/>
  <c r="AV121" i="26"/>
  <c r="AQ121" i="26"/>
  <c r="AP121" i="26"/>
  <c r="AO121" i="26"/>
  <c r="BF146" i="26"/>
  <c r="BE146" i="26"/>
  <c r="BD146" i="26"/>
  <c r="BC146" i="26"/>
  <c r="BB146" i="26"/>
  <c r="AX120" i="26"/>
  <c r="AW120" i="26"/>
  <c r="AV120" i="26"/>
  <c r="AQ120" i="26"/>
  <c r="AP120" i="26"/>
  <c r="AO120" i="26"/>
  <c r="BA146" i="26" s="1"/>
  <c r="BF145" i="26"/>
  <c r="BE145" i="26"/>
  <c r="BD145" i="26"/>
  <c r="BC145" i="26"/>
  <c r="BB145" i="26"/>
  <c r="AX119" i="26"/>
  <c r="AW119" i="26"/>
  <c r="AV119" i="26"/>
  <c r="AQ119" i="26"/>
  <c r="AP119" i="26"/>
  <c r="AO119" i="26"/>
  <c r="BF237" i="26"/>
  <c r="BE237" i="26"/>
  <c r="BD237" i="26"/>
  <c r="BC237" i="26"/>
  <c r="BB237" i="26"/>
  <c r="AX118" i="26"/>
  <c r="AW118" i="26"/>
  <c r="AV118" i="26"/>
  <c r="AQ118" i="26"/>
  <c r="AP118" i="26"/>
  <c r="AO118" i="26"/>
  <c r="BF236" i="26"/>
  <c r="BE236" i="26"/>
  <c r="BD236" i="26"/>
  <c r="BC236" i="26"/>
  <c r="BB236" i="26"/>
  <c r="AX117" i="26"/>
  <c r="AW117" i="26"/>
  <c r="AV117" i="26"/>
  <c r="AQ117" i="26"/>
  <c r="AP117" i="26"/>
  <c r="AO117" i="26"/>
  <c r="BF144" i="26"/>
  <c r="BE144" i="26"/>
  <c r="BD144" i="26"/>
  <c r="BC144" i="26"/>
  <c r="BB144" i="26"/>
  <c r="AX116" i="26"/>
  <c r="AW116" i="26"/>
  <c r="AV116" i="26"/>
  <c r="AQ116" i="26"/>
  <c r="AP116" i="26"/>
  <c r="AO116" i="26"/>
  <c r="BA144" i="26" s="1"/>
  <c r="BF235" i="26"/>
  <c r="BE235" i="26"/>
  <c r="BD235" i="26"/>
  <c r="BC235" i="26"/>
  <c r="BB235" i="26"/>
  <c r="AX115" i="26"/>
  <c r="AW115" i="26"/>
  <c r="AV115" i="26"/>
  <c r="AQ115" i="26"/>
  <c r="AP115" i="26"/>
  <c r="AO115" i="26"/>
  <c r="BF234" i="26"/>
  <c r="BE234" i="26"/>
  <c r="BD234" i="26"/>
  <c r="BC234" i="26"/>
  <c r="BB234" i="26"/>
  <c r="AX114" i="26"/>
  <c r="AW114" i="26"/>
  <c r="AV114" i="26"/>
  <c r="AQ114" i="26"/>
  <c r="AP114" i="26"/>
  <c r="AO114" i="26"/>
  <c r="BF233" i="26"/>
  <c r="BE233" i="26"/>
  <c r="BD233" i="26"/>
  <c r="BC233" i="26"/>
  <c r="BB233" i="26"/>
  <c r="AX113" i="26"/>
  <c r="AW113" i="26"/>
  <c r="AV113" i="26"/>
  <c r="AQ113" i="26"/>
  <c r="AP113" i="26"/>
  <c r="AO113" i="26"/>
  <c r="BF232" i="26"/>
  <c r="BE232" i="26"/>
  <c r="BD232" i="26"/>
  <c r="BC232" i="26"/>
  <c r="BB232" i="26"/>
  <c r="AX112" i="26"/>
  <c r="AW112" i="26"/>
  <c r="AV112" i="26"/>
  <c r="AQ112" i="26"/>
  <c r="AP112" i="26"/>
  <c r="AO112" i="26"/>
  <c r="BF231" i="26"/>
  <c r="BE231" i="26"/>
  <c r="BD231" i="26"/>
  <c r="BC231" i="26"/>
  <c r="BB231" i="26"/>
  <c r="AX111" i="26"/>
  <c r="AW111" i="26"/>
  <c r="AV111" i="26"/>
  <c r="AQ111" i="26"/>
  <c r="AP111" i="26"/>
  <c r="AO111" i="26"/>
  <c r="BF230" i="26"/>
  <c r="BE230" i="26"/>
  <c r="BD230" i="26"/>
  <c r="BC230" i="26"/>
  <c r="BB230" i="26"/>
  <c r="AX110" i="26"/>
  <c r="AW110" i="26"/>
  <c r="AV110" i="26"/>
  <c r="AQ110" i="26"/>
  <c r="AP110" i="26"/>
  <c r="AO110" i="26"/>
  <c r="BF143" i="26"/>
  <c r="BE143" i="26"/>
  <c r="BD143" i="26"/>
  <c r="BC143" i="26"/>
  <c r="BB143" i="26"/>
  <c r="AX109" i="26"/>
  <c r="AW109" i="26"/>
  <c r="AV109" i="26"/>
  <c r="AQ109" i="26"/>
  <c r="AP109" i="26"/>
  <c r="AO109" i="26"/>
  <c r="BF26" i="26"/>
  <c r="BE26" i="26"/>
  <c r="BD26" i="26"/>
  <c r="BC26" i="26"/>
  <c r="BB26" i="26"/>
  <c r="AX108" i="26"/>
  <c r="AW108" i="26"/>
  <c r="AV108" i="26"/>
  <c r="AQ108" i="26"/>
  <c r="AP108" i="26"/>
  <c r="AO108" i="26"/>
  <c r="BF433" i="26"/>
  <c r="BE433" i="26"/>
  <c r="BD433" i="26"/>
  <c r="BC433" i="26"/>
  <c r="BB433" i="26"/>
  <c r="AX107" i="26"/>
  <c r="AW107" i="26"/>
  <c r="AV107" i="26"/>
  <c r="AQ107" i="26"/>
  <c r="AP107" i="26"/>
  <c r="AO107" i="26"/>
  <c r="BF432" i="26"/>
  <c r="BE432" i="26"/>
  <c r="BD432" i="26"/>
  <c r="BC432" i="26"/>
  <c r="BB432" i="26"/>
  <c r="AX106" i="26"/>
  <c r="AW106" i="26"/>
  <c r="AV106" i="26"/>
  <c r="AQ106" i="26"/>
  <c r="AP106" i="26"/>
  <c r="AO106" i="26"/>
  <c r="BF62" i="26"/>
  <c r="BE62" i="26"/>
  <c r="BD62" i="26"/>
  <c r="BC62" i="26"/>
  <c r="BB62" i="26"/>
  <c r="AX105" i="26"/>
  <c r="AW105" i="26"/>
  <c r="AV105" i="26"/>
  <c r="AQ105" i="26"/>
  <c r="AP105" i="26"/>
  <c r="AO105" i="26"/>
  <c r="BF142" i="26"/>
  <c r="BE142" i="26"/>
  <c r="BD142" i="26"/>
  <c r="BC142" i="26"/>
  <c r="BB142" i="26"/>
  <c r="AX104" i="26"/>
  <c r="AW104" i="26"/>
  <c r="AV104" i="26"/>
  <c r="AQ104" i="26"/>
  <c r="AP104" i="26"/>
  <c r="AO104" i="26"/>
  <c r="BF8" i="26"/>
  <c r="BE8" i="26"/>
  <c r="BD8" i="26"/>
  <c r="BC8" i="26"/>
  <c r="BB8" i="26"/>
  <c r="AX103" i="26"/>
  <c r="AW103" i="26"/>
  <c r="AV103" i="26"/>
  <c r="AQ103" i="26"/>
  <c r="AP103" i="26"/>
  <c r="AO103" i="26"/>
  <c r="BF4" i="26"/>
  <c r="BE4" i="26"/>
  <c r="BD4" i="26"/>
  <c r="BC4" i="26"/>
  <c r="BB4" i="26"/>
  <c r="AX102" i="26"/>
  <c r="AW102" i="26"/>
  <c r="AV102" i="26"/>
  <c r="AQ102" i="26"/>
  <c r="AP102" i="26"/>
  <c r="AO102" i="26"/>
  <c r="BF61" i="26"/>
  <c r="BE61" i="26"/>
  <c r="BD61" i="26"/>
  <c r="BC61" i="26"/>
  <c r="BB61" i="26"/>
  <c r="AX101" i="26"/>
  <c r="AW101" i="26"/>
  <c r="AV101" i="26"/>
  <c r="AQ101" i="26"/>
  <c r="AP101" i="26"/>
  <c r="AO101" i="26"/>
  <c r="BF90" i="26"/>
  <c r="BE90" i="26"/>
  <c r="BD90" i="26"/>
  <c r="BC90" i="26"/>
  <c r="BB90" i="26"/>
  <c r="AX100" i="26"/>
  <c r="AW100" i="26"/>
  <c r="AV100" i="26"/>
  <c r="AQ100" i="26"/>
  <c r="AP100" i="26"/>
  <c r="AO100" i="26"/>
  <c r="BF431" i="26"/>
  <c r="BE431" i="26"/>
  <c r="BD431" i="26"/>
  <c r="BC431" i="26"/>
  <c r="BB431" i="26"/>
  <c r="AX99" i="26"/>
  <c r="AW99" i="26"/>
  <c r="AV99" i="26"/>
  <c r="AQ99" i="26"/>
  <c r="AP99" i="26"/>
  <c r="AO99" i="26"/>
  <c r="BF89" i="26"/>
  <c r="BE89" i="26"/>
  <c r="BD89" i="26"/>
  <c r="BC89" i="26"/>
  <c r="BB89" i="26"/>
  <c r="AX98" i="26"/>
  <c r="AW98" i="26"/>
  <c r="AV98" i="26"/>
  <c r="AQ98" i="26"/>
  <c r="AP98" i="26"/>
  <c r="AO98" i="26"/>
  <c r="BF88" i="26"/>
  <c r="BE88" i="26"/>
  <c r="BD88" i="26"/>
  <c r="BC88" i="26"/>
  <c r="BB88" i="26"/>
  <c r="AX97" i="26"/>
  <c r="AW97" i="26"/>
  <c r="AV97" i="26"/>
  <c r="AQ97" i="26"/>
  <c r="AP97" i="26"/>
  <c r="AO97" i="26"/>
  <c r="BF87" i="26"/>
  <c r="BE87" i="26"/>
  <c r="BD87" i="26"/>
  <c r="BC87" i="26"/>
  <c r="BB87" i="26"/>
  <c r="AX96" i="26"/>
  <c r="AW96" i="26"/>
  <c r="AV96" i="26"/>
  <c r="AQ96" i="26"/>
  <c r="AP96" i="26"/>
  <c r="AO96" i="26"/>
  <c r="BF60" i="26"/>
  <c r="BE60" i="26"/>
  <c r="BD60" i="26"/>
  <c r="BC60" i="26"/>
  <c r="BB60" i="26"/>
  <c r="AX95" i="26"/>
  <c r="AW95" i="26"/>
  <c r="AV95" i="26"/>
  <c r="AQ95" i="26"/>
  <c r="AP95" i="26"/>
  <c r="AO95" i="26"/>
  <c r="BF50" i="26"/>
  <c r="BE50" i="26"/>
  <c r="BD50" i="26"/>
  <c r="BC50" i="26"/>
  <c r="BB50" i="26"/>
  <c r="AX94" i="26"/>
  <c r="AW94" i="26"/>
  <c r="AV94" i="26"/>
  <c r="AQ94" i="26"/>
  <c r="AP94" i="26"/>
  <c r="AO94" i="26"/>
  <c r="BF430" i="26"/>
  <c r="BE430" i="26"/>
  <c r="BD430" i="26"/>
  <c r="BC430" i="26"/>
  <c r="BB430" i="26"/>
  <c r="AX93" i="26"/>
  <c r="AW93" i="26"/>
  <c r="AV93" i="26"/>
  <c r="AQ93" i="26"/>
  <c r="AP93" i="26"/>
  <c r="AO93" i="26"/>
  <c r="BF141" i="26"/>
  <c r="BE141" i="26"/>
  <c r="BD141" i="26"/>
  <c r="BC141" i="26"/>
  <c r="BB141" i="26"/>
  <c r="AX92" i="26"/>
  <c r="AW92" i="26"/>
  <c r="AV92" i="26"/>
  <c r="AQ92" i="26"/>
  <c r="AP92" i="26"/>
  <c r="AO92" i="26"/>
  <c r="BF140" i="26"/>
  <c r="BE140" i="26"/>
  <c r="BD140" i="26"/>
  <c r="BC140" i="26"/>
  <c r="BB140" i="26"/>
  <c r="AX91" i="26"/>
  <c r="AW91" i="26"/>
  <c r="AV91" i="26"/>
  <c r="AQ91" i="26"/>
  <c r="AP91" i="26"/>
  <c r="AO91" i="26"/>
  <c r="BF86" i="26"/>
  <c r="BE86" i="26"/>
  <c r="BD86" i="26"/>
  <c r="BC86" i="26"/>
  <c r="BB86" i="26"/>
  <c r="AX90" i="26"/>
  <c r="AW90" i="26"/>
  <c r="AV90" i="26"/>
  <c r="AQ90" i="26"/>
  <c r="AP90" i="26"/>
  <c r="AO90" i="26"/>
  <c r="BF49" i="26"/>
  <c r="BE49" i="26"/>
  <c r="BD49" i="26"/>
  <c r="BC49" i="26"/>
  <c r="BB49" i="26"/>
  <c r="AX89" i="26"/>
  <c r="AW89" i="26"/>
  <c r="AV89" i="26"/>
  <c r="AQ89" i="26"/>
  <c r="AP89" i="26"/>
  <c r="AO89" i="26"/>
  <c r="BF48" i="26"/>
  <c r="BE48" i="26"/>
  <c r="BD48" i="26"/>
  <c r="BC48" i="26"/>
  <c r="BB48" i="26"/>
  <c r="AX88" i="26"/>
  <c r="AW88" i="26"/>
  <c r="AV88" i="26"/>
  <c r="AQ88" i="26"/>
  <c r="AP88" i="26"/>
  <c r="AO88" i="26"/>
  <c r="BF139" i="26"/>
  <c r="BE139" i="26"/>
  <c r="BD139" i="26"/>
  <c r="BC139" i="26"/>
  <c r="BB139" i="26"/>
  <c r="AX87" i="26"/>
  <c r="AW87" i="26"/>
  <c r="AV87" i="26"/>
  <c r="AQ87" i="26"/>
  <c r="AP87" i="26"/>
  <c r="AO87" i="26"/>
  <c r="BF47" i="26"/>
  <c r="BE47" i="26"/>
  <c r="BD47" i="26"/>
  <c r="BC47" i="26"/>
  <c r="BB47" i="26"/>
  <c r="AX86" i="26"/>
  <c r="AW86" i="26"/>
  <c r="AV86" i="26"/>
  <c r="AQ86" i="26"/>
  <c r="AP86" i="26"/>
  <c r="AO86" i="26"/>
  <c r="BF46" i="26"/>
  <c r="BE46" i="26"/>
  <c r="BD46" i="26"/>
  <c r="BC46" i="26"/>
  <c r="BB46" i="26"/>
  <c r="AX85" i="26"/>
  <c r="AW85" i="26"/>
  <c r="AV85" i="26"/>
  <c r="AQ85" i="26"/>
  <c r="AP85" i="26"/>
  <c r="AO85" i="26"/>
  <c r="BF429" i="26"/>
  <c r="BE429" i="26"/>
  <c r="BD429" i="26"/>
  <c r="BC429" i="26"/>
  <c r="BB429" i="26"/>
  <c r="AX84" i="26"/>
  <c r="AW84" i="26"/>
  <c r="AV84" i="26"/>
  <c r="AQ84" i="26"/>
  <c r="AP84" i="26"/>
  <c r="AO84" i="26"/>
  <c r="BA429" i="26" s="1"/>
  <c r="BF85" i="26"/>
  <c r="BE85" i="26"/>
  <c r="BD85" i="26"/>
  <c r="BC85" i="26"/>
  <c r="BB85" i="26"/>
  <c r="AX83" i="26"/>
  <c r="AW83" i="26"/>
  <c r="AV83" i="26"/>
  <c r="AQ83" i="26"/>
  <c r="AP83" i="26"/>
  <c r="AO83" i="26"/>
  <c r="BF428" i="26"/>
  <c r="BE428" i="26"/>
  <c r="BD428" i="26"/>
  <c r="BC428" i="26"/>
  <c r="BB428" i="26"/>
  <c r="AX82" i="26"/>
  <c r="AW82" i="26"/>
  <c r="AV82" i="26"/>
  <c r="AQ82" i="26"/>
  <c r="AP82" i="26"/>
  <c r="AO82" i="26"/>
  <c r="BF355" i="26"/>
  <c r="BE355" i="26"/>
  <c r="BD355" i="26"/>
  <c r="BC355" i="26"/>
  <c r="BB355" i="26"/>
  <c r="AX81" i="26"/>
  <c r="AW81" i="26"/>
  <c r="AV81" i="26"/>
  <c r="AQ81" i="26"/>
  <c r="AP81" i="26"/>
  <c r="AO81" i="26"/>
  <c r="BF84" i="26"/>
  <c r="BE84" i="26"/>
  <c r="BD84" i="26"/>
  <c r="BC84" i="26"/>
  <c r="BB84" i="26"/>
  <c r="AX80" i="26"/>
  <c r="AW80" i="26"/>
  <c r="AV80" i="26"/>
  <c r="AQ80" i="26"/>
  <c r="AP80" i="26"/>
  <c r="AO80" i="26"/>
  <c r="BF83" i="26"/>
  <c r="BE83" i="26"/>
  <c r="BD83" i="26"/>
  <c r="BC83" i="26"/>
  <c r="BB83" i="26"/>
  <c r="AX79" i="26"/>
  <c r="AW79" i="26"/>
  <c r="AV79" i="26"/>
  <c r="AQ79" i="26"/>
  <c r="AP79" i="26"/>
  <c r="AO79" i="26"/>
  <c r="BF427" i="26"/>
  <c r="BE427" i="26"/>
  <c r="BD427" i="26"/>
  <c r="BC427" i="26"/>
  <c r="BB427" i="26"/>
  <c r="AX78" i="26"/>
  <c r="AW78" i="26"/>
  <c r="AV78" i="26"/>
  <c r="AQ78" i="26"/>
  <c r="AP78" i="26"/>
  <c r="AO78" i="26"/>
  <c r="BF138" i="26"/>
  <c r="BE138" i="26"/>
  <c r="BD138" i="26"/>
  <c r="BC138" i="26"/>
  <c r="BB138" i="26"/>
  <c r="AX77" i="26"/>
  <c r="AW77" i="26"/>
  <c r="AV77" i="26"/>
  <c r="AQ77" i="26"/>
  <c r="AP77" i="26"/>
  <c r="AO77" i="26"/>
  <c r="BF45" i="26"/>
  <c r="BE45" i="26"/>
  <c r="BD45" i="26"/>
  <c r="BC45" i="26"/>
  <c r="BB45" i="26"/>
  <c r="AX76" i="26"/>
  <c r="AW76" i="26"/>
  <c r="AV76" i="26"/>
  <c r="AQ76" i="26"/>
  <c r="AP76" i="26"/>
  <c r="AO76" i="26"/>
  <c r="BF137" i="26"/>
  <c r="BE137" i="26"/>
  <c r="BD137" i="26"/>
  <c r="BC137" i="26"/>
  <c r="BB137" i="26"/>
  <c r="AX75" i="26"/>
  <c r="AW75" i="26"/>
  <c r="AV75" i="26"/>
  <c r="AQ75" i="26"/>
  <c r="AP75" i="26"/>
  <c r="AO75" i="26"/>
  <c r="BF136" i="26"/>
  <c r="BE136" i="26"/>
  <c r="BD136" i="26"/>
  <c r="BC136" i="26"/>
  <c r="BB136" i="26"/>
  <c r="AX74" i="26"/>
  <c r="AW74" i="26"/>
  <c r="AV74" i="26"/>
  <c r="AQ74" i="26"/>
  <c r="AP74" i="26"/>
  <c r="AO74" i="26"/>
  <c r="BF135" i="26"/>
  <c r="BE135" i="26"/>
  <c r="BD135" i="26"/>
  <c r="BC135" i="26"/>
  <c r="BB135" i="26"/>
  <c r="AX73" i="26"/>
  <c r="AW73" i="26"/>
  <c r="AV73" i="26"/>
  <c r="AQ73" i="26"/>
  <c r="AP73" i="26"/>
  <c r="AO73" i="26"/>
  <c r="BF229" i="26"/>
  <c r="BE229" i="26"/>
  <c r="BD229" i="26"/>
  <c r="BC229" i="26"/>
  <c r="BB229" i="26"/>
  <c r="AX72" i="26"/>
  <c r="AW72" i="26"/>
  <c r="AV72" i="26"/>
  <c r="AQ72" i="26"/>
  <c r="AP72" i="26"/>
  <c r="AO72" i="26"/>
  <c r="BF82" i="26"/>
  <c r="BE82" i="26"/>
  <c r="BD82" i="26"/>
  <c r="BC82" i="26"/>
  <c r="BB82" i="26"/>
  <c r="AX71" i="26"/>
  <c r="AW71" i="26"/>
  <c r="AV71" i="26"/>
  <c r="AQ71" i="26"/>
  <c r="AP71" i="26"/>
  <c r="AO71" i="26"/>
  <c r="BF134" i="26"/>
  <c r="BE134" i="26"/>
  <c r="BD134" i="26"/>
  <c r="BC134" i="26"/>
  <c r="BB134" i="26"/>
  <c r="AX70" i="26"/>
  <c r="AW70" i="26"/>
  <c r="AV70" i="26"/>
  <c r="AQ70" i="26"/>
  <c r="AP70" i="26"/>
  <c r="AO70" i="26"/>
  <c r="BF133" i="26"/>
  <c r="BE133" i="26"/>
  <c r="BD133" i="26"/>
  <c r="BC133" i="26"/>
  <c r="BB133" i="26"/>
  <c r="AX69" i="26"/>
  <c r="AW69" i="26"/>
  <c r="AV69" i="26"/>
  <c r="AQ69" i="26"/>
  <c r="AP69" i="26"/>
  <c r="AO69" i="26"/>
  <c r="BF132" i="26"/>
  <c r="BE132" i="26"/>
  <c r="BD132" i="26"/>
  <c r="BC132" i="26"/>
  <c r="BB132" i="26"/>
  <c r="AX68" i="26"/>
  <c r="AW68" i="26"/>
  <c r="AV68" i="26"/>
  <c r="AQ68" i="26"/>
  <c r="AP68" i="26"/>
  <c r="AO68" i="26"/>
  <c r="BF44" i="26"/>
  <c r="BE44" i="26"/>
  <c r="BD44" i="26"/>
  <c r="BC44" i="26"/>
  <c r="BB44" i="26"/>
  <c r="AX67" i="26"/>
  <c r="AW67" i="26"/>
  <c r="AV67" i="26"/>
  <c r="AQ67" i="26"/>
  <c r="AP67" i="26"/>
  <c r="AO67" i="26"/>
  <c r="BF131" i="26"/>
  <c r="BE131" i="26"/>
  <c r="BD131" i="26"/>
  <c r="BC131" i="26"/>
  <c r="BB131" i="26"/>
  <c r="AX66" i="26"/>
  <c r="AW66" i="26"/>
  <c r="AV66" i="26"/>
  <c r="AQ66" i="26"/>
  <c r="AP66" i="26"/>
  <c r="AO66" i="26"/>
  <c r="BF130" i="26"/>
  <c r="BE130" i="26"/>
  <c r="BD130" i="26"/>
  <c r="BC130" i="26"/>
  <c r="BB130" i="26"/>
  <c r="AX65" i="26"/>
  <c r="AW65" i="26"/>
  <c r="AV65" i="26"/>
  <c r="AQ65" i="26"/>
  <c r="AP65" i="26"/>
  <c r="AO65" i="26"/>
  <c r="BF228" i="26"/>
  <c r="BE228" i="26"/>
  <c r="BD228" i="26"/>
  <c r="BC228" i="26"/>
  <c r="BB228" i="26"/>
  <c r="AX64" i="26"/>
  <c r="AW64" i="26"/>
  <c r="AV64" i="26"/>
  <c r="AQ64" i="26"/>
  <c r="AP64" i="26"/>
  <c r="AO64" i="26"/>
  <c r="BF426" i="26"/>
  <c r="BE426" i="26"/>
  <c r="BD426" i="26"/>
  <c r="BC426" i="26"/>
  <c r="BB426" i="26"/>
  <c r="AX63" i="26"/>
  <c r="AW63" i="26"/>
  <c r="AV63" i="26"/>
  <c r="AQ63" i="26"/>
  <c r="AP63" i="26"/>
  <c r="AO63" i="26"/>
  <c r="BF25" i="26"/>
  <c r="BE25" i="26"/>
  <c r="BD25" i="26"/>
  <c r="BC25" i="26"/>
  <c r="BB25" i="26"/>
  <c r="AX62" i="26"/>
  <c r="AW62" i="26"/>
  <c r="AV62" i="26"/>
  <c r="AQ62" i="26"/>
  <c r="AP62" i="26"/>
  <c r="AO62" i="26"/>
  <c r="BF129" i="26"/>
  <c r="BE129" i="26"/>
  <c r="BD129" i="26"/>
  <c r="BC129" i="26"/>
  <c r="BB129" i="26"/>
  <c r="AX61" i="26"/>
  <c r="AW61" i="26"/>
  <c r="AV61" i="26"/>
  <c r="AQ61" i="26"/>
  <c r="AP61" i="26"/>
  <c r="AO61" i="26"/>
  <c r="BF227" i="26"/>
  <c r="BE227" i="26"/>
  <c r="BD227" i="26"/>
  <c r="BC227" i="26"/>
  <c r="BB227" i="26"/>
  <c r="AX60" i="26"/>
  <c r="AW60" i="26"/>
  <c r="AV60" i="26"/>
  <c r="AQ60" i="26"/>
  <c r="AP60" i="26"/>
  <c r="AO60" i="26"/>
  <c r="BA227" i="26" s="1"/>
  <c r="BF128" i="26"/>
  <c r="BE128" i="26"/>
  <c r="BD128" i="26"/>
  <c r="BC128" i="26"/>
  <c r="BB128" i="26"/>
  <c r="AX59" i="26"/>
  <c r="AW59" i="26"/>
  <c r="AV59" i="26"/>
  <c r="AQ59" i="26"/>
  <c r="AP59" i="26"/>
  <c r="AO59" i="26"/>
  <c r="BF127" i="26"/>
  <c r="BE127" i="26"/>
  <c r="BD127" i="26"/>
  <c r="BC127" i="26"/>
  <c r="BB127" i="26"/>
  <c r="AX58" i="26"/>
  <c r="AW58" i="26"/>
  <c r="AV58" i="26"/>
  <c r="AQ58" i="26"/>
  <c r="AP58" i="26"/>
  <c r="AO58" i="26"/>
  <c r="BF126" i="26"/>
  <c r="BE126" i="26"/>
  <c r="BD126" i="26"/>
  <c r="BC126" i="26"/>
  <c r="BB126" i="26"/>
  <c r="AX57" i="26"/>
  <c r="AW57" i="26"/>
  <c r="AV57" i="26"/>
  <c r="AQ57" i="26"/>
  <c r="AP57" i="26"/>
  <c r="AO57" i="26"/>
  <c r="BF226" i="26"/>
  <c r="BE226" i="26"/>
  <c r="BD226" i="26"/>
  <c r="BC226" i="26"/>
  <c r="BB226" i="26"/>
  <c r="AX56" i="26"/>
  <c r="AW56" i="26"/>
  <c r="AV56" i="26"/>
  <c r="AQ56" i="26"/>
  <c r="AP56" i="26"/>
  <c r="AO56" i="26"/>
  <c r="BF7" i="26"/>
  <c r="BE7" i="26"/>
  <c r="BD7" i="26"/>
  <c r="BC7" i="26"/>
  <c r="BB7" i="26"/>
  <c r="AX55" i="26"/>
  <c r="AW55" i="26"/>
  <c r="AV55" i="26"/>
  <c r="AQ55" i="26"/>
  <c r="AP55" i="26"/>
  <c r="AO55" i="26"/>
  <c r="BF24" i="26"/>
  <c r="BE24" i="26"/>
  <c r="BD24" i="26"/>
  <c r="BC24" i="26"/>
  <c r="BB24" i="26"/>
  <c r="AX54" i="26"/>
  <c r="AW54" i="26"/>
  <c r="AV54" i="26"/>
  <c r="AQ54" i="26"/>
  <c r="AP54" i="26"/>
  <c r="AO54" i="26"/>
  <c r="BF425" i="26"/>
  <c r="BE425" i="26"/>
  <c r="BD425" i="26"/>
  <c r="BC425" i="26"/>
  <c r="BB425" i="26"/>
  <c r="AX53" i="26"/>
  <c r="AW53" i="26"/>
  <c r="AV53" i="26"/>
  <c r="AQ53" i="26"/>
  <c r="AP53" i="26"/>
  <c r="AO53" i="26"/>
  <c r="BF59" i="26"/>
  <c r="BE59" i="26"/>
  <c r="BD59" i="26"/>
  <c r="BC59" i="26"/>
  <c r="BB59" i="26"/>
  <c r="AX52" i="26"/>
  <c r="AW52" i="26"/>
  <c r="AV52" i="26"/>
  <c r="AQ52" i="26"/>
  <c r="AP52" i="26"/>
  <c r="AO52" i="26"/>
  <c r="BF58" i="26"/>
  <c r="BE58" i="26"/>
  <c r="BD58" i="26"/>
  <c r="BC58" i="26"/>
  <c r="BB58" i="26"/>
  <c r="AX51" i="26"/>
  <c r="AW51" i="26"/>
  <c r="AV51" i="26"/>
  <c r="AQ51" i="26"/>
  <c r="AP51" i="26"/>
  <c r="AO51" i="26"/>
  <c r="BF57" i="26"/>
  <c r="BE57" i="26"/>
  <c r="BD57" i="26"/>
  <c r="BC57" i="26"/>
  <c r="BB57" i="26"/>
  <c r="AX50" i="26"/>
  <c r="AW50" i="26"/>
  <c r="AV50" i="26"/>
  <c r="AQ50" i="26"/>
  <c r="AP50" i="26"/>
  <c r="AO50" i="26"/>
  <c r="BF81" i="26"/>
  <c r="BE81" i="26"/>
  <c r="BD81" i="26"/>
  <c r="BC81" i="26"/>
  <c r="BB81" i="26"/>
  <c r="AX49" i="26"/>
  <c r="AW49" i="26"/>
  <c r="AV49" i="26"/>
  <c r="AQ49" i="26"/>
  <c r="AP49" i="26"/>
  <c r="AO49" i="26"/>
  <c r="BF23" i="26"/>
  <c r="BE23" i="26"/>
  <c r="BD23" i="26"/>
  <c r="BC23" i="26"/>
  <c r="BB23" i="26"/>
  <c r="AX48" i="26"/>
  <c r="AW48" i="26"/>
  <c r="AV48" i="26"/>
  <c r="AQ48" i="26"/>
  <c r="AP48" i="26"/>
  <c r="AO48" i="26"/>
  <c r="BF43" i="26"/>
  <c r="BE43" i="26"/>
  <c r="BD43" i="26"/>
  <c r="BC43" i="26"/>
  <c r="BB43" i="26"/>
  <c r="AX47" i="26"/>
  <c r="AW47" i="26"/>
  <c r="AV47" i="26"/>
  <c r="AQ47" i="26"/>
  <c r="AP47" i="26"/>
  <c r="AO47" i="26"/>
  <c r="BF125" i="26"/>
  <c r="BE125" i="26"/>
  <c r="BD125" i="26"/>
  <c r="BC125" i="26"/>
  <c r="BB125" i="26"/>
  <c r="AX46" i="26"/>
  <c r="AW46" i="26"/>
  <c r="AV46" i="26"/>
  <c r="AQ46" i="26"/>
  <c r="AP46" i="26"/>
  <c r="AO46" i="26"/>
  <c r="BF124" i="26"/>
  <c r="BE124" i="26"/>
  <c r="BD124" i="26"/>
  <c r="BC124" i="26"/>
  <c r="BB124" i="26"/>
  <c r="AX45" i="26"/>
  <c r="AW45" i="26"/>
  <c r="AV45" i="26"/>
  <c r="AQ45" i="26"/>
  <c r="AP45" i="26"/>
  <c r="AO45" i="26"/>
  <c r="BF42" i="26"/>
  <c r="BE42" i="26"/>
  <c r="BD42" i="26"/>
  <c r="BC42" i="26"/>
  <c r="BB42" i="26"/>
  <c r="AX44" i="26"/>
  <c r="AW44" i="26"/>
  <c r="AV44" i="26"/>
  <c r="AQ44" i="26"/>
  <c r="AP44" i="26"/>
  <c r="AO44" i="26"/>
  <c r="BF354" i="26"/>
  <c r="BE354" i="26"/>
  <c r="BD354" i="26"/>
  <c r="BC354" i="26"/>
  <c r="BB354" i="26"/>
  <c r="AX43" i="26"/>
  <c r="AW43" i="26"/>
  <c r="AV43" i="26"/>
  <c r="AQ43" i="26"/>
  <c r="AP43" i="26"/>
  <c r="AO43" i="26"/>
  <c r="BF353" i="26"/>
  <c r="BE353" i="26"/>
  <c r="BD353" i="26"/>
  <c r="BC353" i="26"/>
  <c r="BB353" i="26"/>
  <c r="AX42" i="26"/>
  <c r="AW42" i="26"/>
  <c r="AV42" i="26"/>
  <c r="AQ42" i="26"/>
  <c r="AP42" i="26"/>
  <c r="AO42" i="26"/>
  <c r="BF424" i="26"/>
  <c r="BE424" i="26"/>
  <c r="BD424" i="26"/>
  <c r="BC424" i="26"/>
  <c r="BB424" i="26"/>
  <c r="AX41" i="26"/>
  <c r="AW41" i="26"/>
  <c r="AV41" i="26"/>
  <c r="AQ41" i="26"/>
  <c r="AP41" i="26"/>
  <c r="AO41" i="26"/>
  <c r="BF352" i="26"/>
  <c r="BE352" i="26"/>
  <c r="BD352" i="26"/>
  <c r="BC352" i="26"/>
  <c r="BB352" i="26"/>
  <c r="AX40" i="26"/>
  <c r="AW40" i="26"/>
  <c r="AV40" i="26"/>
  <c r="AQ40" i="26"/>
  <c r="AP40" i="26"/>
  <c r="AO40" i="26"/>
  <c r="BF423" i="26"/>
  <c r="BE423" i="26"/>
  <c r="BD423" i="26"/>
  <c r="BC423" i="26"/>
  <c r="BB423" i="26"/>
  <c r="AX39" i="26"/>
  <c r="AW39" i="26"/>
  <c r="AV39" i="26"/>
  <c r="AQ39" i="26"/>
  <c r="AP39" i="26"/>
  <c r="AO39" i="26"/>
  <c r="BF422" i="26"/>
  <c r="BE422" i="26"/>
  <c r="BD422" i="26"/>
  <c r="BC422" i="26"/>
  <c r="BB422" i="26"/>
  <c r="AX38" i="26"/>
  <c r="AW38" i="26"/>
  <c r="AV38" i="26"/>
  <c r="AQ38" i="26"/>
  <c r="AP38" i="26"/>
  <c r="AO38" i="26"/>
  <c r="BF351" i="26"/>
  <c r="BE351" i="26"/>
  <c r="BD351" i="26"/>
  <c r="BC351" i="26"/>
  <c r="BB351" i="26"/>
  <c r="AX37" i="26"/>
  <c r="AW37" i="26"/>
  <c r="AV37" i="26"/>
  <c r="AQ37" i="26"/>
  <c r="AP37" i="26"/>
  <c r="AO37" i="26"/>
  <c r="BF350" i="26"/>
  <c r="BE350" i="26"/>
  <c r="BD350" i="26"/>
  <c r="BC350" i="26"/>
  <c r="BB350" i="26"/>
  <c r="AX36" i="26"/>
  <c r="AW36" i="26"/>
  <c r="AV36" i="26"/>
  <c r="AQ36" i="26"/>
  <c r="AP36" i="26"/>
  <c r="AO36" i="26"/>
  <c r="BA350" i="26" s="1"/>
  <c r="BF349" i="26"/>
  <c r="BE349" i="26"/>
  <c r="BD349" i="26"/>
  <c r="BC349" i="26"/>
  <c r="BB349" i="26"/>
  <c r="AX35" i="26"/>
  <c r="AW35" i="26"/>
  <c r="AV35" i="26"/>
  <c r="AQ35" i="26"/>
  <c r="AP35" i="26"/>
  <c r="AO35" i="26"/>
  <c r="BF348" i="26"/>
  <c r="BE348" i="26"/>
  <c r="BD348" i="26"/>
  <c r="BC348" i="26"/>
  <c r="BB348" i="26"/>
  <c r="AX34" i="26"/>
  <c r="AW34" i="26"/>
  <c r="AV34" i="26"/>
  <c r="AQ34" i="26"/>
  <c r="AP34" i="26"/>
  <c r="AO34" i="26"/>
  <c r="BF347" i="26"/>
  <c r="BE347" i="26"/>
  <c r="BD347" i="26"/>
  <c r="BC347" i="26"/>
  <c r="BB347" i="26"/>
  <c r="AX33" i="26"/>
  <c r="AW33" i="26"/>
  <c r="AV33" i="26"/>
  <c r="AQ33" i="26"/>
  <c r="AP33" i="26"/>
  <c r="AO33" i="26"/>
  <c r="BF346" i="26"/>
  <c r="BE346" i="26"/>
  <c r="BD346" i="26"/>
  <c r="BC346" i="26"/>
  <c r="BB346" i="26"/>
  <c r="AX32" i="26"/>
  <c r="AW32" i="26"/>
  <c r="AV32" i="26"/>
  <c r="AQ32" i="26"/>
  <c r="AP32" i="26"/>
  <c r="AO32" i="26"/>
  <c r="BF225" i="26"/>
  <c r="BE225" i="26"/>
  <c r="BD225" i="26"/>
  <c r="BC225" i="26"/>
  <c r="BB225" i="26"/>
  <c r="AX31" i="26"/>
  <c r="AW31" i="26"/>
  <c r="AV31" i="26"/>
  <c r="AQ31" i="26"/>
  <c r="AP31" i="26"/>
  <c r="AO31" i="26"/>
  <c r="BF22" i="26"/>
  <c r="BE22" i="26"/>
  <c r="BD22" i="26"/>
  <c r="BC22" i="26"/>
  <c r="BB22" i="26"/>
  <c r="AX30" i="26"/>
  <c r="AW30" i="26"/>
  <c r="AV30" i="26"/>
  <c r="AQ30" i="26"/>
  <c r="AP30" i="26"/>
  <c r="AO30" i="26"/>
  <c r="BF21" i="26"/>
  <c r="BE21" i="26"/>
  <c r="BD21" i="26"/>
  <c r="BC21" i="26"/>
  <c r="BB21" i="26"/>
  <c r="AX29" i="26"/>
  <c r="AW29" i="26"/>
  <c r="AV29" i="26"/>
  <c r="AQ29" i="26"/>
  <c r="AP29" i="26"/>
  <c r="AO29" i="26"/>
  <c r="BF20" i="26"/>
  <c r="BE20" i="26"/>
  <c r="BD20" i="26"/>
  <c r="BC20" i="26"/>
  <c r="BB20" i="26"/>
  <c r="AX28" i="26"/>
  <c r="AW28" i="26"/>
  <c r="AV28" i="26"/>
  <c r="AQ28" i="26"/>
  <c r="AP28" i="26"/>
  <c r="AO28" i="26"/>
  <c r="BF123" i="26"/>
  <c r="BE123" i="26"/>
  <c r="BD123" i="26"/>
  <c r="BC123" i="26"/>
  <c r="BB123" i="26"/>
  <c r="AX27" i="26"/>
  <c r="AW27" i="26"/>
  <c r="AV27" i="26"/>
  <c r="AQ27" i="26"/>
  <c r="AP27" i="26"/>
  <c r="AO27" i="26"/>
  <c r="BF345" i="26"/>
  <c r="BE345" i="26"/>
  <c r="BD345" i="26"/>
  <c r="BC345" i="26"/>
  <c r="BB345" i="26"/>
  <c r="AX26" i="26"/>
  <c r="AW26" i="26"/>
  <c r="AV26" i="26"/>
  <c r="AQ26" i="26"/>
  <c r="AP26" i="26"/>
  <c r="AO26" i="26"/>
  <c r="BF80" i="26"/>
  <c r="BE80" i="26"/>
  <c r="BD80" i="26"/>
  <c r="BC80" i="26"/>
  <c r="BB80" i="26"/>
  <c r="AX25" i="26"/>
  <c r="AW25" i="26"/>
  <c r="AV25" i="26"/>
  <c r="AQ25" i="26"/>
  <c r="AP25" i="26"/>
  <c r="AO25" i="26"/>
  <c r="BF344" i="26"/>
  <c r="BE344" i="26"/>
  <c r="BD344" i="26"/>
  <c r="BC344" i="26"/>
  <c r="BB344" i="26"/>
  <c r="AX24" i="26"/>
  <c r="AW24" i="26"/>
  <c r="AV24" i="26"/>
  <c r="AQ24" i="26"/>
  <c r="AP24" i="26"/>
  <c r="AO24" i="26"/>
  <c r="BF122" i="26"/>
  <c r="BE122" i="26"/>
  <c r="BD122" i="26"/>
  <c r="BC122" i="26"/>
  <c r="BB122" i="26"/>
  <c r="AX23" i="26"/>
  <c r="AW23" i="26"/>
  <c r="AV23" i="26"/>
  <c r="AQ23" i="26"/>
  <c r="AP23" i="26"/>
  <c r="AO23" i="26"/>
  <c r="BF41" i="26"/>
  <c r="BE41" i="26"/>
  <c r="BD41" i="26"/>
  <c r="BC41" i="26"/>
  <c r="BB41" i="26"/>
  <c r="AX22" i="26"/>
  <c r="AW22" i="26"/>
  <c r="AV22" i="26"/>
  <c r="AQ22" i="26"/>
  <c r="AP22" i="26"/>
  <c r="AO22" i="26"/>
  <c r="BF343" i="26"/>
  <c r="BE343" i="26"/>
  <c r="BD343" i="26"/>
  <c r="BC343" i="26"/>
  <c r="BB343" i="26"/>
  <c r="AX21" i="26"/>
  <c r="AW21" i="26"/>
  <c r="AV21" i="26"/>
  <c r="AQ21" i="26"/>
  <c r="AP21" i="26"/>
  <c r="AO21" i="26"/>
  <c r="BF121" i="26"/>
  <c r="BE121" i="26"/>
  <c r="BD121" i="26"/>
  <c r="BC121" i="26"/>
  <c r="BB121" i="26"/>
  <c r="AX20" i="26"/>
  <c r="AW20" i="26"/>
  <c r="AV20" i="26"/>
  <c r="AQ20" i="26"/>
  <c r="AP20" i="26"/>
  <c r="AO20" i="26"/>
  <c r="BF79" i="26"/>
  <c r="BE79" i="26"/>
  <c r="BD79" i="26"/>
  <c r="BC79" i="26"/>
  <c r="BB79" i="26"/>
  <c r="AX19" i="26"/>
  <c r="AW19" i="26"/>
  <c r="AV19" i="26"/>
  <c r="AQ19" i="26"/>
  <c r="AP19" i="26"/>
  <c r="AO19" i="26"/>
  <c r="BF120" i="26"/>
  <c r="BE120" i="26"/>
  <c r="BD120" i="26"/>
  <c r="BC120" i="26"/>
  <c r="BB120" i="26"/>
  <c r="AX18" i="26"/>
  <c r="AW18" i="26"/>
  <c r="AV18" i="26"/>
  <c r="AQ18" i="26"/>
  <c r="AP18" i="26"/>
  <c r="AO18" i="26"/>
  <c r="BF119" i="26"/>
  <c r="BE119" i="26"/>
  <c r="BD119" i="26"/>
  <c r="BC119" i="26"/>
  <c r="BB119" i="26"/>
  <c r="AX17" i="26"/>
  <c r="AW17" i="26"/>
  <c r="AV17" i="26"/>
  <c r="AQ17" i="26"/>
  <c r="AP17" i="26"/>
  <c r="AO17" i="26"/>
  <c r="BF118" i="26"/>
  <c r="BE118" i="26"/>
  <c r="BD118" i="26"/>
  <c r="BC118" i="26"/>
  <c r="BB118" i="26"/>
  <c r="AX16" i="26"/>
  <c r="AW16" i="26"/>
  <c r="AV16" i="26"/>
  <c r="AQ16" i="26"/>
  <c r="AP16" i="26"/>
  <c r="AO16" i="26"/>
  <c r="BF117" i="26"/>
  <c r="BE117" i="26"/>
  <c r="BD117" i="26"/>
  <c r="BC117" i="26"/>
  <c r="BB117" i="26"/>
  <c r="AX15" i="26"/>
  <c r="AW15" i="26"/>
  <c r="AV15" i="26"/>
  <c r="AQ15" i="26"/>
  <c r="AP15" i="26"/>
  <c r="AO15" i="26"/>
  <c r="BF116" i="26"/>
  <c r="BE116" i="26"/>
  <c r="BD116" i="26"/>
  <c r="BC116" i="26"/>
  <c r="BB116" i="26"/>
  <c r="AX14" i="26"/>
  <c r="AW14" i="26"/>
  <c r="AV14" i="26"/>
  <c r="AQ14" i="26"/>
  <c r="AP14" i="26"/>
  <c r="AO14" i="26"/>
  <c r="BF342" i="26"/>
  <c r="BE342" i="26"/>
  <c r="BD342" i="26"/>
  <c r="BC342" i="26"/>
  <c r="BB342" i="26"/>
  <c r="AX13" i="26"/>
  <c r="AW13" i="26"/>
  <c r="AV13" i="26"/>
  <c r="AQ13" i="26"/>
  <c r="AP13" i="26"/>
  <c r="AO13" i="26"/>
  <c r="BF115" i="26"/>
  <c r="BE115" i="26"/>
  <c r="BD115" i="26"/>
  <c r="BC115" i="26"/>
  <c r="BB115" i="26"/>
  <c r="AX12" i="26"/>
  <c r="AW12" i="26"/>
  <c r="AV12" i="26"/>
  <c r="AQ12" i="26"/>
  <c r="AP12" i="26"/>
  <c r="AO12" i="26"/>
  <c r="BA115" i="26" s="1"/>
  <c r="BF341" i="26"/>
  <c r="BE341" i="26"/>
  <c r="BD341" i="26"/>
  <c r="BC341" i="26"/>
  <c r="BB341" i="26"/>
  <c r="AX11" i="26"/>
  <c r="AW11" i="26"/>
  <c r="AV11" i="26"/>
  <c r="AQ11" i="26"/>
  <c r="AP11" i="26"/>
  <c r="AO11" i="26"/>
  <c r="BF114" i="26"/>
  <c r="BE114" i="26"/>
  <c r="BD114" i="26"/>
  <c r="BC114" i="26"/>
  <c r="BB114" i="26"/>
  <c r="AX10" i="26"/>
  <c r="AW10" i="26"/>
  <c r="AV10" i="26"/>
  <c r="AQ10" i="26"/>
  <c r="AP10" i="26"/>
  <c r="AO10" i="26"/>
  <c r="BF113" i="26"/>
  <c r="BE113" i="26"/>
  <c r="BD113" i="26"/>
  <c r="BC113" i="26"/>
  <c r="BB113" i="26"/>
  <c r="AX9" i="26"/>
  <c r="AW9" i="26"/>
  <c r="AV9" i="26"/>
  <c r="AQ9" i="26"/>
  <c r="AP9" i="26"/>
  <c r="AO9" i="26"/>
  <c r="BF40" i="26"/>
  <c r="BE40" i="26"/>
  <c r="BD40" i="26"/>
  <c r="BC40" i="26"/>
  <c r="BB40" i="26"/>
  <c r="AX8" i="26"/>
  <c r="AW8" i="26"/>
  <c r="AV8" i="26"/>
  <c r="AQ8" i="26"/>
  <c r="AP8" i="26"/>
  <c r="AO8" i="26"/>
  <c r="BF340" i="26"/>
  <c r="BE340" i="26"/>
  <c r="BD340" i="26"/>
  <c r="BC340" i="26"/>
  <c r="BB340" i="26"/>
  <c r="AX7" i="26"/>
  <c r="AW7" i="26"/>
  <c r="AV7" i="26"/>
  <c r="AQ7" i="26"/>
  <c r="AP7" i="26"/>
  <c r="AO7" i="26"/>
  <c r="BF112" i="26"/>
  <c r="BE112" i="26"/>
  <c r="BD112" i="26"/>
  <c r="BC112" i="26"/>
  <c r="BB112" i="26"/>
  <c r="AX6" i="26"/>
  <c r="AW6" i="26"/>
  <c r="AV6" i="26"/>
  <c r="AQ6" i="26"/>
  <c r="AP6" i="26"/>
  <c r="AO6" i="26"/>
  <c r="BF111" i="26"/>
  <c r="BE111" i="26"/>
  <c r="BD111" i="26"/>
  <c r="BC111" i="26"/>
  <c r="BB111" i="26"/>
  <c r="AX5" i="26"/>
  <c r="AW5" i="26"/>
  <c r="AV5" i="26"/>
  <c r="AQ5" i="26"/>
  <c r="AP5" i="26"/>
  <c r="AO5" i="26"/>
  <c r="BF110" i="26"/>
  <c r="BE110" i="26"/>
  <c r="BD110" i="26"/>
  <c r="BC110" i="26"/>
  <c r="BB110" i="26"/>
  <c r="AX4" i="26"/>
  <c r="AW4" i="26"/>
  <c r="AV4" i="26"/>
  <c r="AQ4" i="26"/>
  <c r="AP4" i="26"/>
  <c r="AO4" i="26"/>
  <c r="AZ1" i="26"/>
  <c r="AY1" i="26"/>
  <c r="AU1" i="26"/>
  <c r="AT1" i="26"/>
  <c r="AS1" i="26"/>
  <c r="AR1" i="26"/>
  <c r="AP1" i="26"/>
  <c r="AN1" i="26"/>
  <c r="AK1" i="26"/>
  <c r="AJ1" i="26"/>
  <c r="AI1" i="26"/>
  <c r="AH1" i="26"/>
  <c r="AG1" i="26"/>
  <c r="AF1" i="26"/>
  <c r="AE1" i="26"/>
  <c r="AD1" i="26"/>
  <c r="AC1" i="26"/>
  <c r="AB1" i="26"/>
  <c r="AA1" i="26"/>
  <c r="Z1" i="26"/>
  <c r="Y1" i="26"/>
  <c r="X1" i="26"/>
  <c r="W1" i="26"/>
  <c r="V1" i="26"/>
  <c r="U1" i="26"/>
  <c r="T1" i="26"/>
  <c r="S1" i="26"/>
  <c r="R1" i="26"/>
  <c r="Q1" i="26"/>
  <c r="P1" i="26"/>
  <c r="O1" i="26"/>
  <c r="N1" i="26"/>
  <c r="M1" i="26"/>
  <c r="L1" i="26"/>
  <c r="K1" i="26"/>
  <c r="BF3454" i="1"/>
  <c r="BF3453" i="1"/>
  <c r="BF3452" i="1"/>
  <c r="BF3451" i="1"/>
  <c r="BF3450" i="1"/>
  <c r="BF3449" i="1"/>
  <c r="BF3448" i="1"/>
  <c r="BF3447" i="1"/>
  <c r="BF3446" i="1"/>
  <c r="BF3445" i="1"/>
  <c r="BF3444" i="1"/>
  <c r="BF3443" i="1"/>
  <c r="BF3442" i="1"/>
  <c r="BF3441" i="1"/>
  <c r="BF3440" i="1"/>
  <c r="BF3439" i="1"/>
  <c r="BF3438" i="1"/>
  <c r="BF3437" i="1"/>
  <c r="BF3436" i="1"/>
  <c r="BF3435" i="1"/>
  <c r="BF3434" i="1"/>
  <c r="BF3433" i="1"/>
  <c r="BF3432" i="1"/>
  <c r="BF3431" i="1"/>
  <c r="BF3430" i="1"/>
  <c r="BF3429" i="1"/>
  <c r="BF3428" i="1"/>
  <c r="BF3427" i="1"/>
  <c r="BF3426" i="1"/>
  <c r="BF3425" i="1"/>
  <c r="BF3424" i="1"/>
  <c r="BF3423" i="1"/>
  <c r="BF3422" i="1"/>
  <c r="BF3421" i="1"/>
  <c r="BF3420" i="1"/>
  <c r="BF3419" i="1"/>
  <c r="BF3418" i="1"/>
  <c r="BF3417" i="1"/>
  <c r="BF3416" i="1"/>
  <c r="BF3415" i="1"/>
  <c r="BF3414" i="1"/>
  <c r="BF3413" i="1"/>
  <c r="BF3412" i="1"/>
  <c r="BF3411" i="1"/>
  <c r="BF3410" i="1"/>
  <c r="BF3409" i="1"/>
  <c r="BF3408" i="1"/>
  <c r="BF3407" i="1"/>
  <c r="BF3406" i="1"/>
  <c r="BF3405" i="1"/>
  <c r="BF3404" i="1"/>
  <c r="BF3403" i="1"/>
  <c r="BF3402" i="1"/>
  <c r="BF3401" i="1"/>
  <c r="BF3400" i="1"/>
  <c r="BF3399" i="1"/>
  <c r="BF3398" i="1"/>
  <c r="BF3397" i="1"/>
  <c r="BF3396" i="1"/>
  <c r="BF3395" i="1"/>
  <c r="BF3394" i="1"/>
  <c r="BF3393" i="1"/>
  <c r="BF3392" i="1"/>
  <c r="BF3391" i="1"/>
  <c r="BF3390" i="1"/>
  <c r="BF3389" i="1"/>
  <c r="BF3388" i="1"/>
  <c r="BF3387" i="1"/>
  <c r="BF3386" i="1"/>
  <c r="BF3385" i="1"/>
  <c r="BF3384" i="1"/>
  <c r="BF3383" i="1"/>
  <c r="BF3382" i="1"/>
  <c r="BF3381" i="1"/>
  <c r="BF3380" i="1"/>
  <c r="BF3379" i="1"/>
  <c r="BF3378" i="1"/>
  <c r="BF3377" i="1"/>
  <c r="BF3376" i="1"/>
  <c r="BF3375" i="1"/>
  <c r="BF3374" i="1"/>
  <c r="BF3373" i="1"/>
  <c r="BF3372" i="1"/>
  <c r="BF3371" i="1"/>
  <c r="BF3370" i="1"/>
  <c r="BF3369" i="1"/>
  <c r="BF3368" i="1"/>
  <c r="BF3367" i="1"/>
  <c r="BF3366" i="1"/>
  <c r="BF3365" i="1"/>
  <c r="BF3364" i="1"/>
  <c r="BF3363" i="1"/>
  <c r="BF3362" i="1"/>
  <c r="BF3361" i="1"/>
  <c r="BF3360" i="1"/>
  <c r="BF3359" i="1"/>
  <c r="BF3358" i="1"/>
  <c r="BF3357" i="1"/>
  <c r="BF3356" i="1"/>
  <c r="BF3355" i="1"/>
  <c r="BF3354" i="1"/>
  <c r="BF3353" i="1"/>
  <c r="BF3352" i="1"/>
  <c r="BF3351" i="1"/>
  <c r="BF3350" i="1"/>
  <c r="BF3349" i="1"/>
  <c r="BF3348" i="1"/>
  <c r="BF3347" i="1"/>
  <c r="BF3346" i="1"/>
  <c r="BF3345" i="1"/>
  <c r="BF3344" i="1"/>
  <c r="BF3343" i="1"/>
  <c r="BF3342" i="1"/>
  <c r="BF3341" i="1"/>
  <c r="BF3340" i="1"/>
  <c r="BF3339" i="1"/>
  <c r="BF3338" i="1"/>
  <c r="BF3337" i="1"/>
  <c r="BF3336" i="1"/>
  <c r="BF3335" i="1"/>
  <c r="BF3334" i="1"/>
  <c r="BF3333" i="1"/>
  <c r="BF3332" i="1"/>
  <c r="BF3331" i="1"/>
  <c r="BF3330" i="1"/>
  <c r="BF3329" i="1"/>
  <c r="BF3328" i="1"/>
  <c r="BF3327" i="1"/>
  <c r="BF3326" i="1"/>
  <c r="BF3325" i="1"/>
  <c r="BF3324" i="1"/>
  <c r="BF3323" i="1"/>
  <c r="BF3322" i="1"/>
  <c r="BF3321" i="1"/>
  <c r="BF3320" i="1"/>
  <c r="BF3319" i="1"/>
  <c r="BF3318" i="1"/>
  <c r="BF3317" i="1"/>
  <c r="BF3316" i="1"/>
  <c r="BF3315" i="1"/>
  <c r="BF3314" i="1"/>
  <c r="BF3313" i="1"/>
  <c r="BF3312" i="1"/>
  <c r="BF3311" i="1"/>
  <c r="BF3310" i="1"/>
  <c r="BF3309" i="1"/>
  <c r="BF3308" i="1"/>
  <c r="BF3307" i="1"/>
  <c r="BF3306" i="1"/>
  <c r="BF3305" i="1"/>
  <c r="BF3304" i="1"/>
  <c r="BF3303" i="1"/>
  <c r="BF3302" i="1"/>
  <c r="BF3301" i="1"/>
  <c r="BF3300" i="1"/>
  <c r="BF3299" i="1"/>
  <c r="BF3298" i="1"/>
  <c r="BF3297" i="1"/>
  <c r="BF3296" i="1"/>
  <c r="BF3295" i="1"/>
  <c r="BF3294" i="1"/>
  <c r="BF3293" i="1"/>
  <c r="BF3292" i="1"/>
  <c r="BF3291" i="1"/>
  <c r="BF3290" i="1"/>
  <c r="BF3289" i="1"/>
  <c r="BF3288" i="1"/>
  <c r="BF3287" i="1"/>
  <c r="BF3286" i="1"/>
  <c r="BF3285" i="1"/>
  <c r="BF3284" i="1"/>
  <c r="BF3283" i="1"/>
  <c r="BF3282" i="1"/>
  <c r="BF3281" i="1"/>
  <c r="BF3280" i="1"/>
  <c r="BF3279" i="1"/>
  <c r="BF3278" i="1"/>
  <c r="BF3277" i="1"/>
  <c r="BF3276" i="1"/>
  <c r="BF3275" i="1"/>
  <c r="BF3274" i="1"/>
  <c r="BF3273" i="1"/>
  <c r="BF3272" i="1"/>
  <c r="BF3271" i="1"/>
  <c r="BF3270" i="1"/>
  <c r="BF3269" i="1"/>
  <c r="BF3268" i="1"/>
  <c r="BF3267" i="1"/>
  <c r="BF3266" i="1"/>
  <c r="BF3265" i="1"/>
  <c r="BF3264" i="1"/>
  <c r="BF3263" i="1"/>
  <c r="BF3262" i="1"/>
  <c r="BF3261" i="1"/>
  <c r="BF3260" i="1"/>
  <c r="BF3259" i="1"/>
  <c r="BF3258" i="1"/>
  <c r="BF3257" i="1"/>
  <c r="BF3256" i="1"/>
  <c r="BF3255" i="1"/>
  <c r="BF3254" i="1"/>
  <c r="BF3253" i="1"/>
  <c r="BF3252" i="1"/>
  <c r="BF3251" i="1"/>
  <c r="BF3250" i="1"/>
  <c r="BF3249" i="1"/>
  <c r="BF3248" i="1"/>
  <c r="BF3247" i="1"/>
  <c r="BF3246" i="1"/>
  <c r="BF3245" i="1"/>
  <c r="BF3244" i="1"/>
  <c r="BF3243" i="1"/>
  <c r="BF3242" i="1"/>
  <c r="BF3241" i="1"/>
  <c r="BF3240" i="1"/>
  <c r="BF3239" i="1"/>
  <c r="BF3238" i="1"/>
  <c r="BF3237" i="1"/>
  <c r="BF3236" i="1"/>
  <c r="BF3235" i="1"/>
  <c r="BF3234" i="1"/>
  <c r="BF3233" i="1"/>
  <c r="BF3232" i="1"/>
  <c r="BF3231" i="1"/>
  <c r="BF3230" i="1"/>
  <c r="BF3229" i="1"/>
  <c r="BF3228" i="1"/>
  <c r="BF3227" i="1"/>
  <c r="BF3226" i="1"/>
  <c r="BF3225" i="1"/>
  <c r="BF3224" i="1"/>
  <c r="BF3223" i="1"/>
  <c r="BF3222" i="1"/>
  <c r="BF3221" i="1"/>
  <c r="BF3220" i="1"/>
  <c r="BF3219" i="1"/>
  <c r="BF3218" i="1"/>
  <c r="BF3217" i="1"/>
  <c r="BF3216" i="1"/>
  <c r="BF3215" i="1"/>
  <c r="BF3214" i="1"/>
  <c r="BF3213" i="1"/>
  <c r="BF3212" i="1"/>
  <c r="BF3211" i="1"/>
  <c r="BF3210" i="1"/>
  <c r="BF3209" i="1"/>
  <c r="BF3208" i="1"/>
  <c r="BF3207" i="1"/>
  <c r="BF3206" i="1"/>
  <c r="BF3205" i="1"/>
  <c r="BF3204" i="1"/>
  <c r="BF3203" i="1"/>
  <c r="BF3202" i="1"/>
  <c r="BF3201" i="1"/>
  <c r="BF3200" i="1"/>
  <c r="BF3199" i="1"/>
  <c r="BF3198" i="1"/>
  <c r="BF3197" i="1"/>
  <c r="BF3196" i="1"/>
  <c r="BF3195" i="1"/>
  <c r="BF3194" i="1"/>
  <c r="BF3193" i="1"/>
  <c r="BF3192" i="1"/>
  <c r="BF3191" i="1"/>
  <c r="BF3190" i="1"/>
  <c r="BF3189" i="1"/>
  <c r="BF3188" i="1"/>
  <c r="BF3187" i="1"/>
  <c r="BF3186" i="1"/>
  <c r="BF3185" i="1"/>
  <c r="BF3184" i="1"/>
  <c r="BF3183" i="1"/>
  <c r="BF3182" i="1"/>
  <c r="BF3181" i="1"/>
  <c r="BF3180" i="1"/>
  <c r="BF3179" i="1"/>
  <c r="BF3178" i="1"/>
  <c r="BF3177" i="1"/>
  <c r="BF3176" i="1"/>
  <c r="BF3175" i="1"/>
  <c r="BF3174" i="1"/>
  <c r="BF3173" i="1"/>
  <c r="BF3172" i="1"/>
  <c r="BF3171" i="1"/>
  <c r="BF3170" i="1"/>
  <c r="BF3169" i="1"/>
  <c r="BF3168" i="1"/>
  <c r="BF3167" i="1"/>
  <c r="BF3166" i="1"/>
  <c r="BF3165" i="1"/>
  <c r="BF3164" i="1"/>
  <c r="BF3163" i="1"/>
  <c r="BF3162" i="1"/>
  <c r="BF3161" i="1"/>
  <c r="BF3160" i="1"/>
  <c r="BF3159" i="1"/>
  <c r="BF3158" i="1"/>
  <c r="BF3157" i="1"/>
  <c r="BF3156" i="1"/>
  <c r="BF3155" i="1"/>
  <c r="BF3154" i="1"/>
  <c r="BF3153" i="1"/>
  <c r="BF3152" i="1"/>
  <c r="BF3151" i="1"/>
  <c r="BF3150" i="1"/>
  <c r="BF3149" i="1"/>
  <c r="BF3148" i="1"/>
  <c r="BF3147" i="1"/>
  <c r="BF3146" i="1"/>
  <c r="BF3145" i="1"/>
  <c r="BF3144" i="1"/>
  <c r="BF3143" i="1"/>
  <c r="BF3142" i="1"/>
  <c r="BF3141" i="1"/>
  <c r="BF3140" i="1"/>
  <c r="BF3139" i="1"/>
  <c r="BF3138" i="1"/>
  <c r="BF3137" i="1"/>
  <c r="BF3136" i="1"/>
  <c r="BF3135" i="1"/>
  <c r="BF3134" i="1"/>
  <c r="BF3133" i="1"/>
  <c r="BF3132" i="1"/>
  <c r="BF3131" i="1"/>
  <c r="BF3130" i="1"/>
  <c r="BF3129" i="1"/>
  <c r="BF3128" i="1"/>
  <c r="BF3127" i="1"/>
  <c r="BF3126" i="1"/>
  <c r="BF3125" i="1"/>
  <c r="BF3124" i="1"/>
  <c r="BF3123" i="1"/>
  <c r="BF3122" i="1"/>
  <c r="BF3121" i="1"/>
  <c r="BF3120" i="1"/>
  <c r="BF3119" i="1"/>
  <c r="BF3118" i="1"/>
  <c r="BF3117" i="1"/>
  <c r="BF3116" i="1"/>
  <c r="BF3115" i="1"/>
  <c r="BF3114" i="1"/>
  <c r="BF3113" i="1"/>
  <c r="BF3112" i="1"/>
  <c r="BF3111" i="1"/>
  <c r="BF3110" i="1"/>
  <c r="BF3109" i="1"/>
  <c r="BF3108" i="1"/>
  <c r="BF3107" i="1"/>
  <c r="BF3106" i="1"/>
  <c r="BF3105" i="1"/>
  <c r="BF3104" i="1"/>
  <c r="BF3103" i="1"/>
  <c r="BF3102" i="1"/>
  <c r="BF3101" i="1"/>
  <c r="BF3100" i="1"/>
  <c r="BF3099" i="1"/>
  <c r="BF3098" i="1"/>
  <c r="BF3097" i="1"/>
  <c r="BF3096" i="1"/>
  <c r="BF3095" i="1"/>
  <c r="BF3094" i="1"/>
  <c r="BF3093" i="1"/>
  <c r="BF3092" i="1"/>
  <c r="BF3091" i="1"/>
  <c r="BF3090" i="1"/>
  <c r="BF3089" i="1"/>
  <c r="BF3088" i="1"/>
  <c r="BF3087" i="1"/>
  <c r="BF3086" i="1"/>
  <c r="BF3085" i="1"/>
  <c r="BF3084" i="1"/>
  <c r="BF3083" i="1"/>
  <c r="BF3082" i="1"/>
  <c r="BF3081" i="1"/>
  <c r="BF3080" i="1"/>
  <c r="BF3079" i="1"/>
  <c r="BF3078" i="1"/>
  <c r="BF3077" i="1"/>
  <c r="BF3076" i="1"/>
  <c r="BF3075" i="1"/>
  <c r="BF3074" i="1"/>
  <c r="BF3073" i="1"/>
  <c r="BF3072" i="1"/>
  <c r="BF3071" i="1"/>
  <c r="BF3070" i="1"/>
  <c r="BF3069" i="1"/>
  <c r="BF3068" i="1"/>
  <c r="BF3067" i="1"/>
  <c r="BF3066" i="1"/>
  <c r="BF3065" i="1"/>
  <c r="BF3064" i="1"/>
  <c r="BF3063" i="1"/>
  <c r="BF3062" i="1"/>
  <c r="BF3061" i="1"/>
  <c r="BF3060" i="1"/>
  <c r="BF3059" i="1"/>
  <c r="BF3058" i="1"/>
  <c r="BF3057" i="1"/>
  <c r="BF3056" i="1"/>
  <c r="BF3055" i="1"/>
  <c r="BF3054" i="1"/>
  <c r="BF3053" i="1"/>
  <c r="BF3052" i="1"/>
  <c r="BF3051" i="1"/>
  <c r="BF3050" i="1"/>
  <c r="BF3049" i="1"/>
  <c r="BF3048" i="1"/>
  <c r="BF3047" i="1"/>
  <c r="BF3046" i="1"/>
  <c r="BF3045" i="1"/>
  <c r="BF3044" i="1"/>
  <c r="BF3043" i="1"/>
  <c r="BF3042" i="1"/>
  <c r="BF3041" i="1"/>
  <c r="BF3040" i="1"/>
  <c r="BF3039" i="1"/>
  <c r="BF3038" i="1"/>
  <c r="BF3037" i="1"/>
  <c r="BF3036" i="1"/>
  <c r="BF3035" i="1"/>
  <c r="BF3034" i="1"/>
  <c r="BF3033" i="1"/>
  <c r="BF3032" i="1"/>
  <c r="BF3031" i="1"/>
  <c r="BF3030" i="1"/>
  <c r="BF3029" i="1"/>
  <c r="BF3028" i="1"/>
  <c r="BF3027" i="1"/>
  <c r="BF3026" i="1"/>
  <c r="BF3025" i="1"/>
  <c r="BF3024" i="1"/>
  <c r="BF3023" i="1"/>
  <c r="BF3022" i="1"/>
  <c r="BF3021" i="1"/>
  <c r="BF3020" i="1"/>
  <c r="BF3019" i="1"/>
  <c r="BF3018" i="1"/>
  <c r="BF3017" i="1"/>
  <c r="BF3016" i="1"/>
  <c r="BF3015" i="1"/>
  <c r="BF3014" i="1"/>
  <c r="BF3013" i="1"/>
  <c r="BF3012" i="1"/>
  <c r="BF3011" i="1"/>
  <c r="BF3010" i="1"/>
  <c r="BF3009" i="1"/>
  <c r="BF3008" i="1"/>
  <c r="BF3007" i="1"/>
  <c r="BF3006" i="1"/>
  <c r="BF3005" i="1"/>
  <c r="BF3004" i="1"/>
  <c r="BF3003" i="1"/>
  <c r="BF3002" i="1"/>
  <c r="BF3001" i="1"/>
  <c r="BF3000" i="1"/>
  <c r="BF2999" i="1"/>
  <c r="BF2998" i="1"/>
  <c r="BF2997" i="1"/>
  <c r="BF2996" i="1"/>
  <c r="BF2995" i="1"/>
  <c r="BF2994" i="1"/>
  <c r="BF2993" i="1"/>
  <c r="BF2992" i="1"/>
  <c r="BF2991" i="1"/>
  <c r="BF2990" i="1"/>
  <c r="BF2989" i="1"/>
  <c r="BF2988" i="1"/>
  <c r="BF2987" i="1"/>
  <c r="BF2986" i="1"/>
  <c r="BF2985" i="1"/>
  <c r="BF2984" i="1"/>
  <c r="BF2983" i="1"/>
  <c r="BF2982" i="1"/>
  <c r="BF2981" i="1"/>
  <c r="BF2980" i="1"/>
  <c r="BF2979" i="1"/>
  <c r="BF2978" i="1"/>
  <c r="BF2977" i="1"/>
  <c r="BF2976" i="1"/>
  <c r="BF2975" i="1"/>
  <c r="BF2974" i="1"/>
  <c r="BF2973" i="1"/>
  <c r="BF2972" i="1"/>
  <c r="BF2971" i="1"/>
  <c r="BF2970" i="1"/>
  <c r="BF2969" i="1"/>
  <c r="BF2968" i="1"/>
  <c r="BF2967" i="1"/>
  <c r="BF2966" i="1"/>
  <c r="BF2965" i="1"/>
  <c r="BF2964" i="1"/>
  <c r="BF2963" i="1"/>
  <c r="BF2962" i="1"/>
  <c r="BF2961" i="1"/>
  <c r="BF2960" i="1"/>
  <c r="BF2959" i="1"/>
  <c r="BF2958" i="1"/>
  <c r="BF2957" i="1"/>
  <c r="BF2956" i="1"/>
  <c r="BF2955" i="1"/>
  <c r="BF2954" i="1"/>
  <c r="BF2953" i="1"/>
  <c r="BF2952" i="1"/>
  <c r="BF2951" i="1"/>
  <c r="BF2950" i="1"/>
  <c r="BF2949" i="1"/>
  <c r="BF2948" i="1"/>
  <c r="BF2947" i="1"/>
  <c r="BF2946" i="1"/>
  <c r="BF2945" i="1"/>
  <c r="BF2944" i="1"/>
  <c r="BF2943" i="1"/>
  <c r="BF2942" i="1"/>
  <c r="BF2941" i="1"/>
  <c r="BF2940" i="1"/>
  <c r="BF2939" i="1"/>
  <c r="BF2938" i="1"/>
  <c r="BF2937" i="1"/>
  <c r="BF2936" i="1"/>
  <c r="BF2935" i="1"/>
  <c r="BF2934" i="1"/>
  <c r="BF2933" i="1"/>
  <c r="BF2932" i="1"/>
  <c r="BF2931" i="1"/>
  <c r="BF2930" i="1"/>
  <c r="BF2929" i="1"/>
  <c r="BF2928" i="1"/>
  <c r="BF2927" i="1"/>
  <c r="BF2926" i="1"/>
  <c r="BF2925" i="1"/>
  <c r="BF2924" i="1"/>
  <c r="BF2923" i="1"/>
  <c r="BF2922" i="1"/>
  <c r="BF2921" i="1"/>
  <c r="BF2920" i="1"/>
  <c r="BF2919" i="1"/>
  <c r="BF2918" i="1"/>
  <c r="BF2917" i="1"/>
  <c r="BF2916" i="1"/>
  <c r="BF2915" i="1"/>
  <c r="BF2914" i="1"/>
  <c r="BF2913" i="1"/>
  <c r="BF2912" i="1"/>
  <c r="BF2911" i="1"/>
  <c r="BF2910" i="1"/>
  <c r="BF2909" i="1"/>
  <c r="BF2908" i="1"/>
  <c r="BF2907" i="1"/>
  <c r="BF2906" i="1"/>
  <c r="BF2905" i="1"/>
  <c r="BF2904" i="1"/>
  <c r="BF2903" i="1"/>
  <c r="BF2902" i="1"/>
  <c r="BF2901" i="1"/>
  <c r="BF2900" i="1"/>
  <c r="BF2899" i="1"/>
  <c r="BF2898" i="1"/>
  <c r="BF2897" i="1"/>
  <c r="BF2896" i="1"/>
  <c r="BF2895" i="1"/>
  <c r="BF2894" i="1"/>
  <c r="BF2893" i="1"/>
  <c r="BF2892" i="1"/>
  <c r="BF2891" i="1"/>
  <c r="BF2890" i="1"/>
  <c r="BF2889" i="1"/>
  <c r="BF2888" i="1"/>
  <c r="BF2887" i="1"/>
  <c r="BF2886" i="1"/>
  <c r="BF2885" i="1"/>
  <c r="BF2884" i="1"/>
  <c r="BF2883" i="1"/>
  <c r="BF2882" i="1"/>
  <c r="BF2881" i="1"/>
  <c r="BF2880" i="1"/>
  <c r="BF2879" i="1"/>
  <c r="BF2878" i="1"/>
  <c r="BF2877" i="1"/>
  <c r="BF2876" i="1"/>
  <c r="BF2875" i="1"/>
  <c r="BF2874" i="1"/>
  <c r="BF2873" i="1"/>
  <c r="BF2872" i="1"/>
  <c r="BF2871" i="1"/>
  <c r="BF2870" i="1"/>
  <c r="BF2869" i="1"/>
  <c r="BF2868" i="1"/>
  <c r="BF2867" i="1"/>
  <c r="BF2866" i="1"/>
  <c r="BF2865" i="1"/>
  <c r="BF2864" i="1"/>
  <c r="BF2863" i="1"/>
  <c r="BF2862" i="1"/>
  <c r="BF2861" i="1"/>
  <c r="BF2860" i="1"/>
  <c r="BF2859" i="1"/>
  <c r="BF2858" i="1"/>
  <c r="BF2857" i="1"/>
  <c r="BF2856" i="1"/>
  <c r="BF2855" i="1"/>
  <c r="BF2854" i="1"/>
  <c r="BF2853" i="1"/>
  <c r="BF2852" i="1"/>
  <c r="BF2851" i="1"/>
  <c r="BF2850" i="1"/>
  <c r="BF2849" i="1"/>
  <c r="BF2848" i="1"/>
  <c r="BF2847" i="1"/>
  <c r="BF2846" i="1"/>
  <c r="BF2845" i="1"/>
  <c r="BF2844" i="1"/>
  <c r="BF2843" i="1"/>
  <c r="BF2842" i="1"/>
  <c r="BF2841" i="1"/>
  <c r="BF2840" i="1"/>
  <c r="BF2839" i="1"/>
  <c r="BF2838" i="1"/>
  <c r="BF2837" i="1"/>
  <c r="BF2836" i="1"/>
  <c r="BF2835" i="1"/>
  <c r="BF2834" i="1"/>
  <c r="BF2833" i="1"/>
  <c r="BF2832" i="1"/>
  <c r="BF2831" i="1"/>
  <c r="BF2830" i="1"/>
  <c r="BF2829" i="1"/>
  <c r="BF2828" i="1"/>
  <c r="BF2827" i="1"/>
  <c r="BF2826" i="1"/>
  <c r="BF2825" i="1"/>
  <c r="BF2824" i="1"/>
  <c r="BF2823" i="1"/>
  <c r="BF2822" i="1"/>
  <c r="BF2821" i="1"/>
  <c r="BF2820" i="1"/>
  <c r="BF2819" i="1"/>
  <c r="BF2818" i="1"/>
  <c r="BF2817" i="1"/>
  <c r="BF2816" i="1"/>
  <c r="BF2815" i="1"/>
  <c r="BF2814" i="1"/>
  <c r="BF2813" i="1"/>
  <c r="BF2812" i="1"/>
  <c r="BF2811" i="1"/>
  <c r="BF2810" i="1"/>
  <c r="BF2809" i="1"/>
  <c r="BF2808" i="1"/>
  <c r="BF2807" i="1"/>
  <c r="BF2806" i="1"/>
  <c r="BF2805" i="1"/>
  <c r="BF2804" i="1"/>
  <c r="BF2803" i="1"/>
  <c r="BF2802" i="1"/>
  <c r="BF2801" i="1"/>
  <c r="BF2800" i="1"/>
  <c r="BF2799" i="1"/>
  <c r="BF2798" i="1"/>
  <c r="BF2797" i="1"/>
  <c r="BF2796" i="1"/>
  <c r="BF2795" i="1"/>
  <c r="BF2794" i="1"/>
  <c r="BF2793" i="1"/>
  <c r="BF2792" i="1"/>
  <c r="BF2791" i="1"/>
  <c r="BF2790" i="1"/>
  <c r="BF2789" i="1"/>
  <c r="BF2788" i="1"/>
  <c r="BF2787" i="1"/>
  <c r="BF2786" i="1"/>
  <c r="BF2785" i="1"/>
  <c r="BF2784" i="1"/>
  <c r="BF2783" i="1"/>
  <c r="BF2782" i="1"/>
  <c r="BF2781" i="1"/>
  <c r="BF2780" i="1"/>
  <c r="BF2779" i="1"/>
  <c r="BF2778" i="1"/>
  <c r="BF2777" i="1"/>
  <c r="BF2776" i="1"/>
  <c r="BF2775" i="1"/>
  <c r="BF2774" i="1"/>
  <c r="BF2773" i="1"/>
  <c r="BF2772" i="1"/>
  <c r="BF2771" i="1"/>
  <c r="BF2770" i="1"/>
  <c r="BF2769" i="1"/>
  <c r="BF2768" i="1"/>
  <c r="BF2767" i="1"/>
  <c r="BF2766" i="1"/>
  <c r="BF2765" i="1"/>
  <c r="BF2764" i="1"/>
  <c r="BF2763" i="1"/>
  <c r="BF2762" i="1"/>
  <c r="BF2761" i="1"/>
  <c r="BF2760" i="1"/>
  <c r="BF2759" i="1"/>
  <c r="BF2758" i="1"/>
  <c r="BF2757" i="1"/>
  <c r="BF2756" i="1"/>
  <c r="BF2755" i="1"/>
  <c r="BF2754" i="1"/>
  <c r="BF2753" i="1"/>
  <c r="BF2752" i="1"/>
  <c r="BF2751" i="1"/>
  <c r="BF2750" i="1"/>
  <c r="BF2749" i="1"/>
  <c r="BF2748" i="1"/>
  <c r="BF2747" i="1"/>
  <c r="BF2746" i="1"/>
  <c r="BF2745" i="1"/>
  <c r="BF2744" i="1"/>
  <c r="BF2743" i="1"/>
  <c r="BF2742" i="1"/>
  <c r="BF2741" i="1"/>
  <c r="BF2740" i="1"/>
  <c r="BF2739" i="1"/>
  <c r="BF2738" i="1"/>
  <c r="BF2737" i="1"/>
  <c r="BF2736" i="1"/>
  <c r="BF2735" i="1"/>
  <c r="BF2734" i="1"/>
  <c r="BF2733" i="1"/>
  <c r="BF2732" i="1"/>
  <c r="BF2731" i="1"/>
  <c r="BF2730" i="1"/>
  <c r="BF2729" i="1"/>
  <c r="BF2728" i="1"/>
  <c r="BF2727" i="1"/>
  <c r="BF2726" i="1"/>
  <c r="BF2725" i="1"/>
  <c r="BF2724" i="1"/>
  <c r="BF2723" i="1"/>
  <c r="BF2722" i="1"/>
  <c r="BF2721" i="1"/>
  <c r="BF2720" i="1"/>
  <c r="BF2719" i="1"/>
  <c r="BF2718" i="1"/>
  <c r="BF2717" i="1"/>
  <c r="BF2716" i="1"/>
  <c r="BF2715" i="1"/>
  <c r="BF2714" i="1"/>
  <c r="BF2713" i="1"/>
  <c r="BF2712" i="1"/>
  <c r="BF2711" i="1"/>
  <c r="BF2710" i="1"/>
  <c r="BF2709" i="1"/>
  <c r="BF2708" i="1"/>
  <c r="BF2707" i="1"/>
  <c r="BF2706" i="1"/>
  <c r="BF2705" i="1"/>
  <c r="BF2704" i="1"/>
  <c r="BF2703" i="1"/>
  <c r="BF2702" i="1"/>
  <c r="BF2701" i="1"/>
  <c r="BF2700" i="1"/>
  <c r="BF2699" i="1"/>
  <c r="BF2698" i="1"/>
  <c r="BF2697" i="1"/>
  <c r="BF2696" i="1"/>
  <c r="BF2695" i="1"/>
  <c r="BF2694" i="1"/>
  <c r="BF2693" i="1"/>
  <c r="BF2692" i="1"/>
  <c r="BF2691" i="1"/>
  <c r="BF2690" i="1"/>
  <c r="BF2689" i="1"/>
  <c r="BF2688" i="1"/>
  <c r="BF2687" i="1"/>
  <c r="BF2686" i="1"/>
  <c r="BF2685" i="1"/>
  <c r="BF2684" i="1"/>
  <c r="BF2683" i="1"/>
  <c r="BF2682" i="1"/>
  <c r="BF2681" i="1"/>
  <c r="BF2680" i="1"/>
  <c r="BF2679" i="1"/>
  <c r="BF2678" i="1"/>
  <c r="BF2677" i="1"/>
  <c r="BF2676" i="1"/>
  <c r="BF2675" i="1"/>
  <c r="BF2674" i="1"/>
  <c r="BF2673" i="1"/>
  <c r="BF2672" i="1"/>
  <c r="BF2671" i="1"/>
  <c r="BF2670" i="1"/>
  <c r="BF2669" i="1"/>
  <c r="BF2668" i="1"/>
  <c r="BF2667" i="1"/>
  <c r="BF2666" i="1"/>
  <c r="BF2665" i="1"/>
  <c r="BF2664" i="1"/>
  <c r="BF2663" i="1"/>
  <c r="BF2662" i="1"/>
  <c r="BF2661" i="1"/>
  <c r="BF2660" i="1"/>
  <c r="BF2659" i="1"/>
  <c r="BF2658" i="1"/>
  <c r="BF2657" i="1"/>
  <c r="BF2656" i="1"/>
  <c r="BF2655" i="1"/>
  <c r="BF2654" i="1"/>
  <c r="BF2653" i="1"/>
  <c r="BF2652" i="1"/>
  <c r="BF2651" i="1"/>
  <c r="BF2650" i="1"/>
  <c r="BF2649" i="1"/>
  <c r="BF2648" i="1"/>
  <c r="BF2647" i="1"/>
  <c r="BF2646" i="1"/>
  <c r="BF2645" i="1"/>
  <c r="BF2644" i="1"/>
  <c r="BF2643" i="1"/>
  <c r="BF2642" i="1"/>
  <c r="BF2641" i="1"/>
  <c r="BF2640" i="1"/>
  <c r="BF2639" i="1"/>
  <c r="BF2638" i="1"/>
  <c r="BF2637" i="1"/>
  <c r="BF2636" i="1"/>
  <c r="BF2635" i="1"/>
  <c r="BF2634" i="1"/>
  <c r="BF2633" i="1"/>
  <c r="BF2632" i="1"/>
  <c r="BF2631" i="1"/>
  <c r="BF2630" i="1"/>
  <c r="BF2629" i="1"/>
  <c r="BF2628" i="1"/>
  <c r="BF2627" i="1"/>
  <c r="BF2626" i="1"/>
  <c r="BF2625" i="1"/>
  <c r="BF2624" i="1"/>
  <c r="BF2623" i="1"/>
  <c r="BF2622" i="1"/>
  <c r="BF2621" i="1"/>
  <c r="BF2620" i="1"/>
  <c r="BF2619" i="1"/>
  <c r="BF2618" i="1"/>
  <c r="BF2617" i="1"/>
  <c r="BF2616" i="1"/>
  <c r="BF2615" i="1"/>
  <c r="BF2614" i="1"/>
  <c r="BF2613" i="1"/>
  <c r="BF2612" i="1"/>
  <c r="BF2611" i="1"/>
  <c r="BF2610" i="1"/>
  <c r="BF2609" i="1"/>
  <c r="BF2608" i="1"/>
  <c r="BF2607" i="1"/>
  <c r="BF2606" i="1"/>
  <c r="BF2605" i="1"/>
  <c r="BF2604" i="1"/>
  <c r="BF2603" i="1"/>
  <c r="BF2602" i="1"/>
  <c r="BF2601" i="1"/>
  <c r="BF2600" i="1"/>
  <c r="BF2599" i="1"/>
  <c r="BF2598" i="1"/>
  <c r="BF2597" i="1"/>
  <c r="BF2596" i="1"/>
  <c r="BF2595" i="1"/>
  <c r="BF2594" i="1"/>
  <c r="BF2593" i="1"/>
  <c r="BF2592" i="1"/>
  <c r="BF2591" i="1"/>
  <c r="BF2590" i="1"/>
  <c r="BF2589" i="1"/>
  <c r="BF2588" i="1"/>
  <c r="BF2587" i="1"/>
  <c r="BF2586" i="1"/>
  <c r="BF2585" i="1"/>
  <c r="BF2584" i="1"/>
  <c r="BF2583" i="1"/>
  <c r="BF2582" i="1"/>
  <c r="BF2581" i="1"/>
  <c r="BF2580" i="1"/>
  <c r="BF2579" i="1"/>
  <c r="BF2578" i="1"/>
  <c r="BF2577" i="1"/>
  <c r="BF2576" i="1"/>
  <c r="BF2575" i="1"/>
  <c r="BF2574" i="1"/>
  <c r="BF2573" i="1"/>
  <c r="BF2572" i="1"/>
  <c r="BF2571" i="1"/>
  <c r="BF2570" i="1"/>
  <c r="BF2569" i="1"/>
  <c r="BF2568" i="1"/>
  <c r="BF2567" i="1"/>
  <c r="BF2566" i="1"/>
  <c r="BF2565" i="1"/>
  <c r="BF2564" i="1"/>
  <c r="BF2563" i="1"/>
  <c r="BF2562" i="1"/>
  <c r="BF2561" i="1"/>
  <c r="BF2560" i="1"/>
  <c r="BF2559" i="1"/>
  <c r="BF2558" i="1"/>
  <c r="BF2557" i="1"/>
  <c r="BF2556" i="1"/>
  <c r="BF2555" i="1"/>
  <c r="BF2554" i="1"/>
  <c r="BF2553" i="1"/>
  <c r="BF2552" i="1"/>
  <c r="BF2551" i="1"/>
  <c r="BF2550" i="1"/>
  <c r="BF2549" i="1"/>
  <c r="BF2548" i="1"/>
  <c r="BF2547" i="1"/>
  <c r="BF2546" i="1"/>
  <c r="BF2545" i="1"/>
  <c r="BF2544" i="1"/>
  <c r="BF2543" i="1"/>
  <c r="BF2542" i="1"/>
  <c r="BF2541" i="1"/>
  <c r="BF2540" i="1"/>
  <c r="BF2539" i="1"/>
  <c r="BF2538" i="1"/>
  <c r="BF2537" i="1"/>
  <c r="BF2536" i="1"/>
  <c r="BF2535" i="1"/>
  <c r="BF2534" i="1"/>
  <c r="BF2533" i="1"/>
  <c r="BF2532" i="1"/>
  <c r="BF2531" i="1"/>
  <c r="BF2530" i="1"/>
  <c r="BF2529" i="1"/>
  <c r="BF2528" i="1"/>
  <c r="BF2527" i="1"/>
  <c r="BF2526" i="1"/>
  <c r="BF2525" i="1"/>
  <c r="BF2524" i="1"/>
  <c r="BF2523" i="1"/>
  <c r="BF2522" i="1"/>
  <c r="BF2521" i="1"/>
  <c r="BF2520" i="1"/>
  <c r="BF2519" i="1"/>
  <c r="BF2518" i="1"/>
  <c r="BF2517" i="1"/>
  <c r="BF2516" i="1"/>
  <c r="BF2515" i="1"/>
  <c r="BF2514" i="1"/>
  <c r="BF2513" i="1"/>
  <c r="BF2512" i="1"/>
  <c r="BF2511" i="1"/>
  <c r="BF2510" i="1"/>
  <c r="BF2509" i="1"/>
  <c r="BF2508" i="1"/>
  <c r="BF2507" i="1"/>
  <c r="BF2506" i="1"/>
  <c r="BF2505" i="1"/>
  <c r="BF2504" i="1"/>
  <c r="BF2503" i="1"/>
  <c r="BF2502" i="1"/>
  <c r="BF2501" i="1"/>
  <c r="BF2500" i="1"/>
  <c r="BF2499" i="1"/>
  <c r="BF2498" i="1"/>
  <c r="BF2497" i="1"/>
  <c r="BF2496" i="1"/>
  <c r="BF2495" i="1"/>
  <c r="BF2494" i="1"/>
  <c r="BF2493" i="1"/>
  <c r="BF2492" i="1"/>
  <c r="BF2491" i="1"/>
  <c r="BF2490" i="1"/>
  <c r="BF2489" i="1"/>
  <c r="BF2488" i="1"/>
  <c r="BF2487" i="1"/>
  <c r="BF2486" i="1"/>
  <c r="BF2485" i="1"/>
  <c r="BF2484" i="1"/>
  <c r="BF2483" i="1"/>
  <c r="BF2482" i="1"/>
  <c r="BF2481" i="1"/>
  <c r="BF2480" i="1"/>
  <c r="BF2479" i="1"/>
  <c r="BF2478" i="1"/>
  <c r="BF2477" i="1"/>
  <c r="BF2476" i="1"/>
  <c r="BF2475" i="1"/>
  <c r="BF2474" i="1"/>
  <c r="BF2473" i="1"/>
  <c r="BF2472" i="1"/>
  <c r="BF2471" i="1"/>
  <c r="BF2470" i="1"/>
  <c r="BF2469" i="1"/>
  <c r="BF2468" i="1"/>
  <c r="BF2467" i="1"/>
  <c r="BF2466" i="1"/>
  <c r="BF2465" i="1"/>
  <c r="BF2464" i="1"/>
  <c r="BF2463" i="1"/>
  <c r="BF2462" i="1"/>
  <c r="BF2461" i="1"/>
  <c r="BF2460" i="1"/>
  <c r="BF2459" i="1"/>
  <c r="BF2458" i="1"/>
  <c r="BF2457" i="1"/>
  <c r="BF2456" i="1"/>
  <c r="BF2455" i="1"/>
  <c r="BF2454" i="1"/>
  <c r="BF2453" i="1"/>
  <c r="BF2452" i="1"/>
  <c r="BF2451" i="1"/>
  <c r="BF2450" i="1"/>
  <c r="BF2449" i="1"/>
  <c r="BF2448" i="1"/>
  <c r="BF2447" i="1"/>
  <c r="BF2446" i="1"/>
  <c r="BF2445" i="1"/>
  <c r="BF2444" i="1"/>
  <c r="BF2443" i="1"/>
  <c r="BF2442" i="1"/>
  <c r="BF2441" i="1"/>
  <c r="BF2440" i="1"/>
  <c r="BF2439" i="1"/>
  <c r="BF2438" i="1"/>
  <c r="BF2437" i="1"/>
  <c r="BF2436" i="1"/>
  <c r="BF2435" i="1"/>
  <c r="BF2434" i="1"/>
  <c r="BF2433" i="1"/>
  <c r="BF2432" i="1"/>
  <c r="BF2431" i="1"/>
  <c r="BF2430" i="1"/>
  <c r="BF2429" i="1"/>
  <c r="BF2428" i="1"/>
  <c r="BF2427" i="1"/>
  <c r="BF2426" i="1"/>
  <c r="BF2425" i="1"/>
  <c r="BF2424" i="1"/>
  <c r="BF2423" i="1"/>
  <c r="BF2422" i="1"/>
  <c r="BF2421" i="1"/>
  <c r="BF2420" i="1"/>
  <c r="BF2419" i="1"/>
  <c r="BF2418" i="1"/>
  <c r="BF2417" i="1"/>
  <c r="BF2416" i="1"/>
  <c r="BF2415" i="1"/>
  <c r="BF2414" i="1"/>
  <c r="BF2413" i="1"/>
  <c r="BF2412" i="1"/>
  <c r="BF2411" i="1"/>
  <c r="BF2410" i="1"/>
  <c r="BF2409" i="1"/>
  <c r="BF2408" i="1"/>
  <c r="BF2407" i="1"/>
  <c r="BF2406" i="1"/>
  <c r="BF2405" i="1"/>
  <c r="BF2404" i="1"/>
  <c r="BF2403" i="1"/>
  <c r="BF2402" i="1"/>
  <c r="BF2401" i="1"/>
  <c r="BF2400" i="1"/>
  <c r="BF2399" i="1"/>
  <c r="BF2398" i="1"/>
  <c r="BF2397" i="1"/>
  <c r="BF2396" i="1"/>
  <c r="BF2395" i="1"/>
  <c r="BF2394" i="1"/>
  <c r="BF2393" i="1"/>
  <c r="BF2392" i="1"/>
  <c r="BF2391" i="1"/>
  <c r="BF2390" i="1"/>
  <c r="BF2389" i="1"/>
  <c r="BF2388" i="1"/>
  <c r="BF2387" i="1"/>
  <c r="BF2386" i="1"/>
  <c r="BF2385" i="1"/>
  <c r="BF2384" i="1"/>
  <c r="BF2383" i="1"/>
  <c r="BF2382" i="1"/>
  <c r="BF2381" i="1"/>
  <c r="BF2380" i="1"/>
  <c r="BF2379" i="1"/>
  <c r="BF2378" i="1"/>
  <c r="BF2377" i="1"/>
  <c r="BF2376" i="1"/>
  <c r="BF2375" i="1"/>
  <c r="BF2374" i="1"/>
  <c r="BF2373" i="1"/>
  <c r="BF2372" i="1"/>
  <c r="BF2371" i="1"/>
  <c r="BF2370" i="1"/>
  <c r="BF2369" i="1"/>
  <c r="BF2368" i="1"/>
  <c r="BF2367" i="1"/>
  <c r="BF2366" i="1"/>
  <c r="BF2365" i="1"/>
  <c r="BF2364" i="1"/>
  <c r="BF2363" i="1"/>
  <c r="BF2362" i="1"/>
  <c r="BF2361" i="1"/>
  <c r="BF2360" i="1"/>
  <c r="BF2359" i="1"/>
  <c r="BF2358" i="1"/>
  <c r="BF2357" i="1"/>
  <c r="BF2356" i="1"/>
  <c r="BF2355" i="1"/>
  <c r="BF2354" i="1"/>
  <c r="BF2353" i="1"/>
  <c r="BF2352" i="1"/>
  <c r="BF2351" i="1"/>
  <c r="BF2350" i="1"/>
  <c r="BF2349" i="1"/>
  <c r="BF2348" i="1"/>
  <c r="BF2347" i="1"/>
  <c r="BF2346" i="1"/>
  <c r="BF2345" i="1"/>
  <c r="BF2344" i="1"/>
  <c r="BF2343" i="1"/>
  <c r="BF2342" i="1"/>
  <c r="BF2341" i="1"/>
  <c r="BF2340" i="1"/>
  <c r="BF2339" i="1"/>
  <c r="BF2338" i="1"/>
  <c r="BF2337" i="1"/>
  <c r="BF2336" i="1"/>
  <c r="BF2335" i="1"/>
  <c r="BF2334" i="1"/>
  <c r="BF2333" i="1"/>
  <c r="BF2332" i="1"/>
  <c r="BF2331" i="1"/>
  <c r="BF2330" i="1"/>
  <c r="BF2329" i="1"/>
  <c r="BF2328" i="1"/>
  <c r="BF2327" i="1"/>
  <c r="BF2326" i="1"/>
  <c r="BF2325" i="1"/>
  <c r="BF2324" i="1"/>
  <c r="BF2323" i="1"/>
  <c r="BF2322" i="1"/>
  <c r="BF2321" i="1"/>
  <c r="BF2320" i="1"/>
  <c r="BF2319" i="1"/>
  <c r="BF2318" i="1"/>
  <c r="BF2317" i="1"/>
  <c r="BF2316" i="1"/>
  <c r="BF2315" i="1"/>
  <c r="BF2314" i="1"/>
  <c r="BF2313" i="1"/>
  <c r="BF2312" i="1"/>
  <c r="BF2311" i="1"/>
  <c r="BF2310" i="1"/>
  <c r="BF2309" i="1"/>
  <c r="BF2308" i="1"/>
  <c r="BF2307" i="1"/>
  <c r="BF2306" i="1"/>
  <c r="BF2305" i="1"/>
  <c r="BF2304" i="1"/>
  <c r="BF2303" i="1"/>
  <c r="BF2302" i="1"/>
  <c r="BF2301" i="1"/>
  <c r="BF2300" i="1"/>
  <c r="BF2299" i="1"/>
  <c r="BF2298" i="1"/>
  <c r="BF2297" i="1"/>
  <c r="BF2296" i="1"/>
  <c r="BF2295" i="1"/>
  <c r="BF2294" i="1"/>
  <c r="BF2293" i="1"/>
  <c r="BF2292" i="1"/>
  <c r="BF2291" i="1"/>
  <c r="BF2290" i="1"/>
  <c r="BF2289" i="1"/>
  <c r="BF2288" i="1"/>
  <c r="BF2287" i="1"/>
  <c r="BF2286" i="1"/>
  <c r="BF2285" i="1"/>
  <c r="BF2284" i="1"/>
  <c r="BF2283" i="1"/>
  <c r="BF2282" i="1"/>
  <c r="BF2281" i="1"/>
  <c r="BF2280" i="1"/>
  <c r="BF2279" i="1"/>
  <c r="BF2278" i="1"/>
  <c r="BF2277" i="1"/>
  <c r="BF2276" i="1"/>
  <c r="BF2275" i="1"/>
  <c r="BF2274" i="1"/>
  <c r="BF2273" i="1"/>
  <c r="BF2272" i="1"/>
  <c r="BF2271" i="1"/>
  <c r="BF2270" i="1"/>
  <c r="BF2269" i="1"/>
  <c r="BF2268" i="1"/>
  <c r="BF2267" i="1"/>
  <c r="BF2266" i="1"/>
  <c r="BF2265" i="1"/>
  <c r="BF2264" i="1"/>
  <c r="BF2263" i="1"/>
  <c r="BF2262" i="1"/>
  <c r="BF2261" i="1"/>
  <c r="BF2260" i="1"/>
  <c r="BF2259" i="1"/>
  <c r="BF2258" i="1"/>
  <c r="BF2257" i="1"/>
  <c r="BF2256" i="1"/>
  <c r="BF2255" i="1"/>
  <c r="BF2254" i="1"/>
  <c r="BF2253" i="1"/>
  <c r="BF2252" i="1"/>
  <c r="BF2251" i="1"/>
  <c r="BF2250" i="1"/>
  <c r="BF2249" i="1"/>
  <c r="BF2248" i="1"/>
  <c r="BF2247" i="1"/>
  <c r="BF2246" i="1"/>
  <c r="BF2245" i="1"/>
  <c r="BF2244" i="1"/>
  <c r="BF2243" i="1"/>
  <c r="BF2242" i="1"/>
  <c r="BF2241" i="1"/>
  <c r="BF2240" i="1"/>
  <c r="BF2239" i="1"/>
  <c r="BF2238" i="1"/>
  <c r="BF2237" i="1"/>
  <c r="BF2236" i="1"/>
  <c r="BF2235" i="1"/>
  <c r="BF2234" i="1"/>
  <c r="BF2233" i="1"/>
  <c r="BF2232" i="1"/>
  <c r="BF2231" i="1"/>
  <c r="BF2230" i="1"/>
  <c r="BF2229" i="1"/>
  <c r="BF2228" i="1"/>
  <c r="BF2227" i="1"/>
  <c r="BF2226" i="1"/>
  <c r="BF2225" i="1"/>
  <c r="BF2224" i="1"/>
  <c r="BF2223" i="1"/>
  <c r="BF2222" i="1"/>
  <c r="BF2221" i="1"/>
  <c r="BF2220" i="1"/>
  <c r="BF2219" i="1"/>
  <c r="BF2218" i="1"/>
  <c r="BF2217" i="1"/>
  <c r="BF2216" i="1"/>
  <c r="BF2215" i="1"/>
  <c r="BF2214" i="1"/>
  <c r="BF2213" i="1"/>
  <c r="BF2212" i="1"/>
  <c r="BF2211" i="1"/>
  <c r="BF2210" i="1"/>
  <c r="BF2209" i="1"/>
  <c r="BF2208" i="1"/>
  <c r="BF2207" i="1"/>
  <c r="BF2206" i="1"/>
  <c r="BF2205" i="1"/>
  <c r="BF2204" i="1"/>
  <c r="BF2203" i="1"/>
  <c r="BF2202" i="1"/>
  <c r="BF2201" i="1"/>
  <c r="BF2200" i="1"/>
  <c r="BF2199" i="1"/>
  <c r="BF2198" i="1"/>
  <c r="BF2197" i="1"/>
  <c r="BF2196" i="1"/>
  <c r="BF2195" i="1"/>
  <c r="BF2194" i="1"/>
  <c r="BF2193" i="1"/>
  <c r="BF2192" i="1"/>
  <c r="BF2191" i="1"/>
  <c r="BF2190" i="1"/>
  <c r="BF2189" i="1"/>
  <c r="BF2188" i="1"/>
  <c r="BF2187" i="1"/>
  <c r="BF2186" i="1"/>
  <c r="BF2185" i="1"/>
  <c r="BF2184" i="1"/>
  <c r="BF2183" i="1"/>
  <c r="BF2182" i="1"/>
  <c r="BF2181" i="1"/>
  <c r="BF2180" i="1"/>
  <c r="BF2179" i="1"/>
  <c r="BF2178" i="1"/>
  <c r="BF2177" i="1"/>
  <c r="BF2176" i="1"/>
  <c r="BF2175" i="1"/>
  <c r="BF2174" i="1"/>
  <c r="BF2173" i="1"/>
  <c r="BF2172" i="1"/>
  <c r="BF2171" i="1"/>
  <c r="BF2170" i="1"/>
  <c r="BF2169" i="1"/>
  <c r="BF2168" i="1"/>
  <c r="BF2167" i="1"/>
  <c r="BF2166" i="1"/>
  <c r="BF2165" i="1"/>
  <c r="BF2164" i="1"/>
  <c r="BF2163" i="1"/>
  <c r="BF2162" i="1"/>
  <c r="BF2161" i="1"/>
  <c r="BF2160" i="1"/>
  <c r="BF2159" i="1"/>
  <c r="BF2158" i="1"/>
  <c r="BF2157" i="1"/>
  <c r="BF2156" i="1"/>
  <c r="BF2155" i="1"/>
  <c r="BF2154" i="1"/>
  <c r="BF2153" i="1"/>
  <c r="BF2152" i="1"/>
  <c r="BF2151" i="1"/>
  <c r="BF2150" i="1"/>
  <c r="BF2149" i="1"/>
  <c r="BF2148" i="1"/>
  <c r="BF2147" i="1"/>
  <c r="BF2146" i="1"/>
  <c r="BF2145" i="1"/>
  <c r="BF2144" i="1"/>
  <c r="BF2143" i="1"/>
  <c r="BF2142" i="1"/>
  <c r="BF2141" i="1"/>
  <c r="BF2140" i="1"/>
  <c r="BF2139" i="1"/>
  <c r="BF2138" i="1"/>
  <c r="BF2137" i="1"/>
  <c r="BF2136" i="1"/>
  <c r="BF2135" i="1"/>
  <c r="BF2134" i="1"/>
  <c r="BF2133" i="1"/>
  <c r="BF2132" i="1"/>
  <c r="BF2131" i="1"/>
  <c r="BF2130" i="1"/>
  <c r="BF2129" i="1"/>
  <c r="BF2128" i="1"/>
  <c r="BF2127" i="1"/>
  <c r="BF2126" i="1"/>
  <c r="BF2125" i="1"/>
  <c r="BF2124" i="1"/>
  <c r="BF2123" i="1"/>
  <c r="BF2122" i="1"/>
  <c r="BF2121" i="1"/>
  <c r="BF2120" i="1"/>
  <c r="BF2119" i="1"/>
  <c r="BF2118" i="1"/>
  <c r="BF2117" i="1"/>
  <c r="BF2116" i="1"/>
  <c r="BF2115" i="1"/>
  <c r="BF2114" i="1"/>
  <c r="BF2113" i="1"/>
  <c r="BF2112" i="1"/>
  <c r="BF2111" i="1"/>
  <c r="BF2110" i="1"/>
  <c r="BF2109" i="1"/>
  <c r="BF2108" i="1"/>
  <c r="BF2107" i="1"/>
  <c r="BF2106" i="1"/>
  <c r="BF2105" i="1"/>
  <c r="BF2104" i="1"/>
  <c r="BF2103" i="1"/>
  <c r="BF2102" i="1"/>
  <c r="BF2101" i="1"/>
  <c r="BF2100" i="1"/>
  <c r="BF2099" i="1"/>
  <c r="BF2098" i="1"/>
  <c r="BF2097" i="1"/>
  <c r="BF2096" i="1"/>
  <c r="BF2095" i="1"/>
  <c r="BF2094" i="1"/>
  <c r="BF2093" i="1"/>
  <c r="BF2092" i="1"/>
  <c r="BF2091" i="1"/>
  <c r="BF2090" i="1"/>
  <c r="BF2089" i="1"/>
  <c r="BF2088" i="1"/>
  <c r="BF2087" i="1"/>
  <c r="BF2086" i="1"/>
  <c r="BF2085" i="1"/>
  <c r="BF2084" i="1"/>
  <c r="BF2083" i="1"/>
  <c r="BF2082" i="1"/>
  <c r="BF2081" i="1"/>
  <c r="BF2080" i="1"/>
  <c r="BF2079" i="1"/>
  <c r="BF2078" i="1"/>
  <c r="BF2077" i="1"/>
  <c r="BF2076" i="1"/>
  <c r="BF2075" i="1"/>
  <c r="BF2074" i="1"/>
  <c r="BF2073" i="1"/>
  <c r="BF2072" i="1"/>
  <c r="BF2071" i="1"/>
  <c r="BF2070" i="1"/>
  <c r="BF2069" i="1"/>
  <c r="BF2068" i="1"/>
  <c r="BF2067" i="1"/>
  <c r="BF2066" i="1"/>
  <c r="BF2065" i="1"/>
  <c r="BF2064" i="1"/>
  <c r="BF2063" i="1"/>
  <c r="BF2062" i="1"/>
  <c r="BF2061" i="1"/>
  <c r="BF2060" i="1"/>
  <c r="BF2059" i="1"/>
  <c r="BF2058" i="1"/>
  <c r="BF2057" i="1"/>
  <c r="BF2056" i="1"/>
  <c r="BF2055" i="1"/>
  <c r="BF2054" i="1"/>
  <c r="BF2053" i="1"/>
  <c r="BF2052" i="1"/>
  <c r="BF2051" i="1"/>
  <c r="BF2050" i="1"/>
  <c r="BF2049" i="1"/>
  <c r="BF2048" i="1"/>
  <c r="BF2047" i="1"/>
  <c r="BF2046" i="1"/>
  <c r="BF2045" i="1"/>
  <c r="BF2044" i="1"/>
  <c r="BF2043" i="1"/>
  <c r="BF2042" i="1"/>
  <c r="BF2041" i="1"/>
  <c r="BF2040" i="1"/>
  <c r="BF2039" i="1"/>
  <c r="BF2038" i="1"/>
  <c r="BF2037" i="1"/>
  <c r="BF2036" i="1"/>
  <c r="BF2035" i="1"/>
  <c r="BF2034" i="1"/>
  <c r="BF2033" i="1"/>
  <c r="BF2032" i="1"/>
  <c r="BF2031" i="1"/>
  <c r="BF2030" i="1"/>
  <c r="BF2029" i="1"/>
  <c r="BF2028" i="1"/>
  <c r="BF2027" i="1"/>
  <c r="BF2026" i="1"/>
  <c r="BF2025" i="1"/>
  <c r="BF2024" i="1"/>
  <c r="BF2023" i="1"/>
  <c r="BF2022" i="1"/>
  <c r="BF2021" i="1"/>
  <c r="BF2020" i="1"/>
  <c r="BF2019" i="1"/>
  <c r="BF2018" i="1"/>
  <c r="BF2017" i="1"/>
  <c r="BF2016" i="1"/>
  <c r="BF2015" i="1"/>
  <c r="BF2014" i="1"/>
  <c r="BF2013" i="1"/>
  <c r="BF2012" i="1"/>
  <c r="BF2011" i="1"/>
  <c r="BF2010" i="1"/>
  <c r="BF2009" i="1"/>
  <c r="BF2008" i="1"/>
  <c r="BF2007" i="1"/>
  <c r="BF2006" i="1"/>
  <c r="BF2005" i="1"/>
  <c r="BF2004" i="1"/>
  <c r="BF2003" i="1"/>
  <c r="BF2002" i="1"/>
  <c r="BF2001" i="1"/>
  <c r="BF2000" i="1"/>
  <c r="BF1999" i="1"/>
  <c r="BF1998" i="1"/>
  <c r="BF1997" i="1"/>
  <c r="BF1996" i="1"/>
  <c r="BF1995" i="1"/>
  <c r="BF1994" i="1"/>
  <c r="BF1993" i="1"/>
  <c r="BF1992" i="1"/>
  <c r="BF1991" i="1"/>
  <c r="BF1990" i="1"/>
  <c r="BF1989" i="1"/>
  <c r="BF1988" i="1"/>
  <c r="BF1987" i="1"/>
  <c r="BF1986" i="1"/>
  <c r="BF1985" i="1"/>
  <c r="BF1984" i="1"/>
  <c r="BF1983" i="1"/>
  <c r="BF1982" i="1"/>
  <c r="BF1981" i="1"/>
  <c r="BF1980" i="1"/>
  <c r="BF1979" i="1"/>
  <c r="BF1978" i="1"/>
  <c r="BF1977" i="1"/>
  <c r="BF1976" i="1"/>
  <c r="BF1975" i="1"/>
  <c r="BF1974" i="1"/>
  <c r="BF1973" i="1"/>
  <c r="BF1972" i="1"/>
  <c r="BF1971" i="1"/>
  <c r="BF1970" i="1"/>
  <c r="BF1969" i="1"/>
  <c r="BF1968" i="1"/>
  <c r="BF1967" i="1"/>
  <c r="BF1966" i="1"/>
  <c r="BF1965" i="1"/>
  <c r="BF1964" i="1"/>
  <c r="BF1963" i="1"/>
  <c r="BF1962" i="1"/>
  <c r="BF1961" i="1"/>
  <c r="BF1960" i="1"/>
  <c r="BF1959" i="1"/>
  <c r="BF1958" i="1"/>
  <c r="BF1957" i="1"/>
  <c r="BF1956" i="1"/>
  <c r="BF1955" i="1"/>
  <c r="BF1954" i="1"/>
  <c r="BF1953" i="1"/>
  <c r="BF1952" i="1"/>
  <c r="BF1951" i="1"/>
  <c r="BF1950" i="1"/>
  <c r="BF1949" i="1"/>
  <c r="BF1948" i="1"/>
  <c r="BF1947" i="1"/>
  <c r="BF1946" i="1"/>
  <c r="BF1945" i="1"/>
  <c r="BF1944" i="1"/>
  <c r="BF1943" i="1"/>
  <c r="BF1942" i="1"/>
  <c r="BF1941" i="1"/>
  <c r="BF1940" i="1"/>
  <c r="BF1939" i="1"/>
  <c r="BF1938" i="1"/>
  <c r="BF1937" i="1"/>
  <c r="BF1936" i="1"/>
  <c r="BF1935" i="1"/>
  <c r="BF1934" i="1"/>
  <c r="BF1933" i="1"/>
  <c r="BF1932" i="1"/>
  <c r="BF1931" i="1"/>
  <c r="BF1930" i="1"/>
  <c r="BF1929" i="1"/>
  <c r="BF1928" i="1"/>
  <c r="BF1927" i="1"/>
  <c r="BF1926" i="1"/>
  <c r="BF1925" i="1"/>
  <c r="BF1924" i="1"/>
  <c r="BF1923" i="1"/>
  <c r="BF1922" i="1"/>
  <c r="BF1921" i="1"/>
  <c r="BF1920" i="1"/>
  <c r="BF1919" i="1"/>
  <c r="BF1918" i="1"/>
  <c r="BF1917" i="1"/>
  <c r="BF1916" i="1"/>
  <c r="BF1915" i="1"/>
  <c r="BF1914" i="1"/>
  <c r="BF1913" i="1"/>
  <c r="BF1912" i="1"/>
  <c r="BF1911" i="1"/>
  <c r="BF1910" i="1"/>
  <c r="BF1909" i="1"/>
  <c r="BF1908" i="1"/>
  <c r="BF1907" i="1"/>
  <c r="BF1906" i="1"/>
  <c r="BF1905" i="1"/>
  <c r="BF1904" i="1"/>
  <c r="BF1903" i="1"/>
  <c r="BF1902" i="1"/>
  <c r="BF1901" i="1"/>
  <c r="BF1900" i="1"/>
  <c r="BF1899" i="1"/>
  <c r="BF1898" i="1"/>
  <c r="BF1897" i="1"/>
  <c r="BF1896" i="1"/>
  <c r="BF1895" i="1"/>
  <c r="BF1894" i="1"/>
  <c r="BF1893" i="1"/>
  <c r="BF1892" i="1"/>
  <c r="BF1891" i="1"/>
  <c r="BF1890" i="1"/>
  <c r="BF1889" i="1"/>
  <c r="BF1888" i="1"/>
  <c r="BF1887" i="1"/>
  <c r="BF1886" i="1"/>
  <c r="BF1885" i="1"/>
  <c r="BF1884" i="1"/>
  <c r="BF1883" i="1"/>
  <c r="BF1882" i="1"/>
  <c r="BF1881" i="1"/>
  <c r="BF1880" i="1"/>
  <c r="BF1879" i="1"/>
  <c r="BF1878" i="1"/>
  <c r="BF1877" i="1"/>
  <c r="BF1876" i="1"/>
  <c r="BF1875" i="1"/>
  <c r="BF1874" i="1"/>
  <c r="BF1873" i="1"/>
  <c r="BF1872" i="1"/>
  <c r="BF1871" i="1"/>
  <c r="BF1870" i="1"/>
  <c r="BF1869" i="1"/>
  <c r="BF1868" i="1"/>
  <c r="BF1867" i="1"/>
  <c r="BF1866" i="1"/>
  <c r="BF1865" i="1"/>
  <c r="BF1864" i="1"/>
  <c r="BF1863" i="1"/>
  <c r="BF1862" i="1"/>
  <c r="BF1861" i="1"/>
  <c r="BF1860" i="1"/>
  <c r="BF1859" i="1"/>
  <c r="BF1858" i="1"/>
  <c r="BF1857" i="1"/>
  <c r="BF1856" i="1"/>
  <c r="BF1855" i="1"/>
  <c r="BF1854" i="1"/>
  <c r="BF1853" i="1"/>
  <c r="BF1852" i="1"/>
  <c r="BF1851" i="1"/>
  <c r="BF1850" i="1"/>
  <c r="BF1849" i="1"/>
  <c r="BF1848" i="1"/>
  <c r="BF1847" i="1"/>
  <c r="BF1846" i="1"/>
  <c r="BF1845" i="1"/>
  <c r="BF1844" i="1"/>
  <c r="BF1843" i="1"/>
  <c r="BF1842" i="1"/>
  <c r="BF1841" i="1"/>
  <c r="BF1840" i="1"/>
  <c r="BF1839" i="1"/>
  <c r="BF1838" i="1"/>
  <c r="BF1837" i="1"/>
  <c r="BF1836" i="1"/>
  <c r="BF1835" i="1"/>
  <c r="BF1834" i="1"/>
  <c r="BF1833" i="1"/>
  <c r="BF1832" i="1"/>
  <c r="BF1831" i="1"/>
  <c r="BF1830" i="1"/>
  <c r="BF1829" i="1"/>
  <c r="BF1828" i="1"/>
  <c r="BF1827" i="1"/>
  <c r="BF1826" i="1"/>
  <c r="BF1825" i="1"/>
  <c r="BF1824" i="1"/>
  <c r="BF1823" i="1"/>
  <c r="BF1822" i="1"/>
  <c r="BF1821" i="1"/>
  <c r="BF1820" i="1"/>
  <c r="BF1819" i="1"/>
  <c r="BF1818" i="1"/>
  <c r="BF1817" i="1"/>
  <c r="BF1816" i="1"/>
  <c r="BF1815" i="1"/>
  <c r="BF1814" i="1"/>
  <c r="BF1813" i="1"/>
  <c r="BF1812" i="1"/>
  <c r="BF1811" i="1"/>
  <c r="BF1810" i="1"/>
  <c r="BF1809" i="1"/>
  <c r="BF1808" i="1"/>
  <c r="BF1807" i="1"/>
  <c r="BF1806" i="1"/>
  <c r="BF1805" i="1"/>
  <c r="BF1804" i="1"/>
  <c r="BF1803" i="1"/>
  <c r="BF1802" i="1"/>
  <c r="BF1801" i="1"/>
  <c r="BF1800" i="1"/>
  <c r="BF1799" i="1"/>
  <c r="BF1798" i="1"/>
  <c r="BF1797" i="1"/>
  <c r="BF1796" i="1"/>
  <c r="BF1795" i="1"/>
  <c r="BF1794" i="1"/>
  <c r="BF1793" i="1"/>
  <c r="BF1792" i="1"/>
  <c r="BF1791" i="1"/>
  <c r="BF1790" i="1"/>
  <c r="BF1789" i="1"/>
  <c r="BF1788" i="1"/>
  <c r="BF1787" i="1"/>
  <c r="BF1786" i="1"/>
  <c r="BF1785" i="1"/>
  <c r="BF1784" i="1"/>
  <c r="BF1783" i="1"/>
  <c r="BF1782" i="1"/>
  <c r="BF1781" i="1"/>
  <c r="BF1780" i="1"/>
  <c r="BF1779" i="1"/>
  <c r="BF1778" i="1"/>
  <c r="BF1777" i="1"/>
  <c r="BF1776" i="1"/>
  <c r="BF1775" i="1"/>
  <c r="BF1774" i="1"/>
  <c r="BF1773" i="1"/>
  <c r="BF1772" i="1"/>
  <c r="BF1771" i="1"/>
  <c r="BF1770" i="1"/>
  <c r="BF1769" i="1"/>
  <c r="BF1768" i="1"/>
  <c r="BF1767" i="1"/>
  <c r="BF1766" i="1"/>
  <c r="BF1765" i="1"/>
  <c r="BF1764" i="1"/>
  <c r="BF1763" i="1"/>
  <c r="BF1762" i="1"/>
  <c r="BF1761" i="1"/>
  <c r="BF1760" i="1"/>
  <c r="BF1759" i="1"/>
  <c r="BF1758" i="1"/>
  <c r="BF1757" i="1"/>
  <c r="BF1756" i="1"/>
  <c r="BF1755" i="1"/>
  <c r="BF1754" i="1"/>
  <c r="BF1753" i="1"/>
  <c r="BF1752" i="1"/>
  <c r="BF1751" i="1"/>
  <c r="BF1750" i="1"/>
  <c r="BF1749" i="1"/>
  <c r="BF1748" i="1"/>
  <c r="BF1747" i="1"/>
  <c r="BF1746" i="1"/>
  <c r="BF1745" i="1"/>
  <c r="BF1744" i="1"/>
  <c r="BF1743" i="1"/>
  <c r="BF1742" i="1"/>
  <c r="BF1741" i="1"/>
  <c r="BF1740" i="1"/>
  <c r="BF1739" i="1"/>
  <c r="BF1738" i="1"/>
  <c r="BF1737" i="1"/>
  <c r="BF1736" i="1"/>
  <c r="BF1735" i="1"/>
  <c r="BF1734" i="1"/>
  <c r="BF1733" i="1"/>
  <c r="BF1732" i="1"/>
  <c r="BF1731" i="1"/>
  <c r="BF1730" i="1"/>
  <c r="BF1729" i="1"/>
  <c r="BF1728" i="1"/>
  <c r="BF1727" i="1"/>
  <c r="BF1726" i="1"/>
  <c r="BF1725" i="1"/>
  <c r="BF1724" i="1"/>
  <c r="BF1723" i="1"/>
  <c r="BF1722" i="1"/>
  <c r="BF1721" i="1"/>
  <c r="BF1720" i="1"/>
  <c r="BF1719" i="1"/>
  <c r="BF1718" i="1"/>
  <c r="BF1717" i="1"/>
  <c r="BF1716" i="1"/>
  <c r="BF1715" i="1"/>
  <c r="BF1714" i="1"/>
  <c r="BF1713" i="1"/>
  <c r="BF1712" i="1"/>
  <c r="BF1711" i="1"/>
  <c r="BF1710" i="1"/>
  <c r="BF1709" i="1"/>
  <c r="BF1708" i="1"/>
  <c r="BF1707" i="1"/>
  <c r="BF1706" i="1"/>
  <c r="BF1705" i="1"/>
  <c r="BF1704" i="1"/>
  <c r="BF1703" i="1"/>
  <c r="BF1702" i="1"/>
  <c r="BF1701" i="1"/>
  <c r="BF1700" i="1"/>
  <c r="BF1699" i="1"/>
  <c r="BF1698" i="1"/>
  <c r="BF1697" i="1"/>
  <c r="BF1696" i="1"/>
  <c r="BF1695" i="1"/>
  <c r="BF1694" i="1"/>
  <c r="BF1693" i="1"/>
  <c r="BF1692" i="1"/>
  <c r="BF1691" i="1"/>
  <c r="BF1690" i="1"/>
  <c r="BF1689" i="1"/>
  <c r="BF1688" i="1"/>
  <c r="BF1687" i="1"/>
  <c r="BF1686" i="1"/>
  <c r="BF1685" i="1"/>
  <c r="BF1684" i="1"/>
  <c r="BF1683" i="1"/>
  <c r="BF1682" i="1"/>
  <c r="BF1681" i="1"/>
  <c r="BF1680" i="1"/>
  <c r="BF1679" i="1"/>
  <c r="BF1678" i="1"/>
  <c r="BF1677" i="1"/>
  <c r="BF1676" i="1"/>
  <c r="BF1675" i="1"/>
  <c r="BF1674" i="1"/>
  <c r="BF1673" i="1"/>
  <c r="BF1672" i="1"/>
  <c r="BF1671" i="1"/>
  <c r="BF1670" i="1"/>
  <c r="BF1669" i="1"/>
  <c r="BF1668" i="1"/>
  <c r="BF1667" i="1"/>
  <c r="BF1666" i="1"/>
  <c r="BF1665" i="1"/>
  <c r="BF1664" i="1"/>
  <c r="BF1663" i="1"/>
  <c r="BF1662" i="1"/>
  <c r="BF1661" i="1"/>
  <c r="BF1660" i="1"/>
  <c r="BF1659" i="1"/>
  <c r="BF1658" i="1"/>
  <c r="BF1657" i="1"/>
  <c r="BF1656" i="1"/>
  <c r="BF1655" i="1"/>
  <c r="BF1654" i="1"/>
  <c r="BF1653" i="1"/>
  <c r="BF1652" i="1"/>
  <c r="BF1651" i="1"/>
  <c r="BF1650" i="1"/>
  <c r="BF1649" i="1"/>
  <c r="BF1648" i="1"/>
  <c r="BF1647" i="1"/>
  <c r="BF1646" i="1"/>
  <c r="BF1645" i="1"/>
  <c r="BF1644" i="1"/>
  <c r="BF1643" i="1"/>
  <c r="BF1642" i="1"/>
  <c r="BF1641" i="1"/>
  <c r="BF1640" i="1"/>
  <c r="BF1639" i="1"/>
  <c r="BF1638" i="1"/>
  <c r="BF1637" i="1"/>
  <c r="BF1636" i="1"/>
  <c r="BF1635" i="1"/>
  <c r="BF1634" i="1"/>
  <c r="BF1633" i="1"/>
  <c r="BF1632" i="1"/>
  <c r="BF1631" i="1"/>
  <c r="BF1630" i="1"/>
  <c r="BF1629" i="1"/>
  <c r="BF1628" i="1"/>
  <c r="BF1627" i="1"/>
  <c r="BF1626" i="1"/>
  <c r="BF1625" i="1"/>
  <c r="BF1624" i="1"/>
  <c r="BF1623" i="1"/>
  <c r="BF1622" i="1"/>
  <c r="BF1621" i="1"/>
  <c r="BF1620" i="1"/>
  <c r="BF1619" i="1"/>
  <c r="BF1618" i="1"/>
  <c r="BF1617" i="1"/>
  <c r="BF1616" i="1"/>
  <c r="BF1615" i="1"/>
  <c r="BF1614" i="1"/>
  <c r="BF1613" i="1"/>
  <c r="BF1612" i="1"/>
  <c r="BF1611" i="1"/>
  <c r="BF1610" i="1"/>
  <c r="BF1609" i="1"/>
  <c r="BF1608" i="1"/>
  <c r="BF1607" i="1"/>
  <c r="BF1606" i="1"/>
  <c r="BF1605" i="1"/>
  <c r="BF1604" i="1"/>
  <c r="BF1603" i="1"/>
  <c r="BF1602" i="1"/>
  <c r="BF1601" i="1"/>
  <c r="BF1600" i="1"/>
  <c r="BF1599" i="1"/>
  <c r="BF1598" i="1"/>
  <c r="BF1597" i="1"/>
  <c r="BF1596" i="1"/>
  <c r="BF1595" i="1"/>
  <c r="BF1594" i="1"/>
  <c r="BF1593" i="1"/>
  <c r="BF1592" i="1"/>
  <c r="BF1591" i="1"/>
  <c r="BF1590" i="1"/>
  <c r="BF1589" i="1"/>
  <c r="BF1588" i="1"/>
  <c r="BF1587" i="1"/>
  <c r="BF1586" i="1"/>
  <c r="BF1585" i="1"/>
  <c r="BF1584" i="1"/>
  <c r="BF1583" i="1"/>
  <c r="BF1582" i="1"/>
  <c r="BF1581" i="1"/>
  <c r="BF1580" i="1"/>
  <c r="BF1579" i="1"/>
  <c r="BF1578" i="1"/>
  <c r="BF1577" i="1"/>
  <c r="BF1576" i="1"/>
  <c r="BF1575" i="1"/>
  <c r="BF1574" i="1"/>
  <c r="BF1573" i="1"/>
  <c r="BF1572" i="1"/>
  <c r="BF1571" i="1"/>
  <c r="BF1570" i="1"/>
  <c r="BF1569" i="1"/>
  <c r="BF1568" i="1"/>
  <c r="BF1567" i="1"/>
  <c r="BF1566" i="1"/>
  <c r="BF1565" i="1"/>
  <c r="BF1564" i="1"/>
  <c r="BF1563" i="1"/>
  <c r="BF1562" i="1"/>
  <c r="BF1561" i="1"/>
  <c r="BF1560" i="1"/>
  <c r="BF1559" i="1"/>
  <c r="BF1558" i="1"/>
  <c r="BF1557" i="1"/>
  <c r="BF1556" i="1"/>
  <c r="BF1555" i="1"/>
  <c r="BF1554" i="1"/>
  <c r="BF1553" i="1"/>
  <c r="BF1552" i="1"/>
  <c r="BF1551" i="1"/>
  <c r="BF1550" i="1"/>
  <c r="BF1549" i="1"/>
  <c r="BF1548" i="1"/>
  <c r="BF1547" i="1"/>
  <c r="BF1546" i="1"/>
  <c r="BF1545" i="1"/>
  <c r="BF1544" i="1"/>
  <c r="BF1543" i="1"/>
  <c r="BF1542" i="1"/>
  <c r="BF1541" i="1"/>
  <c r="BF1540" i="1"/>
  <c r="BF1539" i="1"/>
  <c r="BF1538" i="1"/>
  <c r="BF1537" i="1"/>
  <c r="BF1536" i="1"/>
  <c r="BF1535" i="1"/>
  <c r="BF1534" i="1"/>
  <c r="BF1533" i="1"/>
  <c r="BF1532" i="1"/>
  <c r="BF1531" i="1"/>
  <c r="BF1530" i="1"/>
  <c r="BF1529" i="1"/>
  <c r="BF1528" i="1"/>
  <c r="BF1527" i="1"/>
  <c r="BF1526" i="1"/>
  <c r="BF1525" i="1"/>
  <c r="BF1524" i="1"/>
  <c r="BF1523" i="1"/>
  <c r="BF1522" i="1"/>
  <c r="BF1521" i="1"/>
  <c r="BF1520" i="1"/>
  <c r="BF1519" i="1"/>
  <c r="BF1518" i="1"/>
  <c r="BF1517" i="1"/>
  <c r="BF1516" i="1"/>
  <c r="BF1515" i="1"/>
  <c r="BF1514" i="1"/>
  <c r="BF1513" i="1"/>
  <c r="BF1512" i="1"/>
  <c r="BF1511" i="1"/>
  <c r="BF1510" i="1"/>
  <c r="BF1509" i="1"/>
  <c r="BF1508" i="1"/>
  <c r="BF1507" i="1"/>
  <c r="BF1506" i="1"/>
  <c r="BF1505" i="1"/>
  <c r="BF1504" i="1"/>
  <c r="BF1503" i="1"/>
  <c r="BF1502" i="1"/>
  <c r="BF1501" i="1"/>
  <c r="BF1500" i="1"/>
  <c r="BF1499" i="1"/>
  <c r="BF1498" i="1"/>
  <c r="BF1497" i="1"/>
  <c r="BF1496" i="1"/>
  <c r="BF1495" i="1"/>
  <c r="BF1494" i="1"/>
  <c r="BF1493" i="1"/>
  <c r="BF1492" i="1"/>
  <c r="BF1491" i="1"/>
  <c r="BF1490" i="1"/>
  <c r="BF1489" i="1"/>
  <c r="BF1488" i="1"/>
  <c r="BF1487" i="1"/>
  <c r="BF1486" i="1"/>
  <c r="BF1485" i="1"/>
  <c r="BF1484" i="1"/>
  <c r="BF1483" i="1"/>
  <c r="BF1482" i="1"/>
  <c r="BF1481" i="1"/>
  <c r="BF1480" i="1"/>
  <c r="BF1479" i="1"/>
  <c r="BF1478" i="1"/>
  <c r="BF1477" i="1"/>
  <c r="BF1476" i="1"/>
  <c r="BF1475" i="1"/>
  <c r="BF1474" i="1"/>
  <c r="BF1473" i="1"/>
  <c r="BF1472" i="1"/>
  <c r="BF1471" i="1"/>
  <c r="BF1470" i="1"/>
  <c r="BF1469" i="1"/>
  <c r="BF1468" i="1"/>
  <c r="BF1467" i="1"/>
  <c r="BF1466" i="1"/>
  <c r="BF1465" i="1"/>
  <c r="BF1464" i="1"/>
  <c r="BF1463" i="1"/>
  <c r="BF1462" i="1"/>
  <c r="BF1461" i="1"/>
  <c r="BF1460" i="1"/>
  <c r="BF1459" i="1"/>
  <c r="BF1458" i="1"/>
  <c r="BF1457" i="1"/>
  <c r="BF1456" i="1"/>
  <c r="BF1455" i="1"/>
  <c r="BF1454" i="1"/>
  <c r="BF1453" i="1"/>
  <c r="BF1452" i="1"/>
  <c r="BF1451" i="1"/>
  <c r="BF1450" i="1"/>
  <c r="BF1449" i="1"/>
  <c r="BF1448" i="1"/>
  <c r="BF1447" i="1"/>
  <c r="BF1446" i="1"/>
  <c r="BF1445" i="1"/>
  <c r="BF1444" i="1"/>
  <c r="BF1443" i="1"/>
  <c r="BF1442" i="1"/>
  <c r="BF1441" i="1"/>
  <c r="BF1440" i="1"/>
  <c r="BF1439" i="1"/>
  <c r="BF1438" i="1"/>
  <c r="BF1437" i="1"/>
  <c r="BF1436" i="1"/>
  <c r="BF1435" i="1"/>
  <c r="BF1434" i="1"/>
  <c r="BF1433" i="1"/>
  <c r="BF1432" i="1"/>
  <c r="BF1431" i="1"/>
  <c r="BF1430" i="1"/>
  <c r="BF1429" i="1"/>
  <c r="BF1428" i="1"/>
  <c r="BF1427" i="1"/>
  <c r="BF1426" i="1"/>
  <c r="BF1425" i="1"/>
  <c r="BF1424" i="1"/>
  <c r="BF1423" i="1"/>
  <c r="BF1422" i="1"/>
  <c r="BF1421" i="1"/>
  <c r="BF1420" i="1"/>
  <c r="BF1419" i="1"/>
  <c r="BF1418" i="1"/>
  <c r="BF1417" i="1"/>
  <c r="BF1416" i="1"/>
  <c r="BF1415" i="1"/>
  <c r="BF1414" i="1"/>
  <c r="BF1413" i="1"/>
  <c r="BF1412" i="1"/>
  <c r="BF1411" i="1"/>
  <c r="BF1410" i="1"/>
  <c r="BF1409" i="1"/>
  <c r="BF1408" i="1"/>
  <c r="BF1407" i="1"/>
  <c r="BF1406" i="1"/>
  <c r="BF1405" i="1"/>
  <c r="BF1404" i="1"/>
  <c r="BF1403" i="1"/>
  <c r="BF1402" i="1"/>
  <c r="BF1401" i="1"/>
  <c r="BF1400" i="1"/>
  <c r="BF1399" i="1"/>
  <c r="BF1398" i="1"/>
  <c r="BF1397" i="1"/>
  <c r="BF1396" i="1"/>
  <c r="BF1395" i="1"/>
  <c r="BF1394" i="1"/>
  <c r="BF1393" i="1"/>
  <c r="BF1392" i="1"/>
  <c r="BF1391" i="1"/>
  <c r="BF1390" i="1"/>
  <c r="BF1389" i="1"/>
  <c r="BF1388" i="1"/>
  <c r="BF1387" i="1"/>
  <c r="BF1386" i="1"/>
  <c r="BF1385" i="1"/>
  <c r="BF1384" i="1"/>
  <c r="BF1383" i="1"/>
  <c r="BF1382" i="1"/>
  <c r="BF1381" i="1"/>
  <c r="BF1380" i="1"/>
  <c r="BF1379" i="1"/>
  <c r="BF1378" i="1"/>
  <c r="BF1377" i="1"/>
  <c r="BF1376" i="1"/>
  <c r="BF1375" i="1"/>
  <c r="BF1374" i="1"/>
  <c r="BF1373" i="1"/>
  <c r="BF1372" i="1"/>
  <c r="BF1371" i="1"/>
  <c r="BF1370" i="1"/>
  <c r="BF1369" i="1"/>
  <c r="BF1368" i="1"/>
  <c r="BF1367" i="1"/>
  <c r="BF1366" i="1"/>
  <c r="BF1365" i="1"/>
  <c r="BF1364" i="1"/>
  <c r="BF1363" i="1"/>
  <c r="BF1362" i="1"/>
  <c r="BF1361" i="1"/>
  <c r="BF1360" i="1"/>
  <c r="BF1359" i="1"/>
  <c r="BF1358" i="1"/>
  <c r="BF1357" i="1"/>
  <c r="BF1356" i="1"/>
  <c r="BF1355" i="1"/>
  <c r="BF1354" i="1"/>
  <c r="BF1353" i="1"/>
  <c r="BF1352" i="1"/>
  <c r="BF1351" i="1"/>
  <c r="BF1350" i="1"/>
  <c r="BF1349" i="1"/>
  <c r="BF1348" i="1"/>
  <c r="BF1347" i="1"/>
  <c r="BF1346" i="1"/>
  <c r="BF1345" i="1"/>
  <c r="BF1344" i="1"/>
  <c r="BF1343" i="1"/>
  <c r="BF1342" i="1"/>
  <c r="BF1341" i="1"/>
  <c r="BF1340" i="1"/>
  <c r="BF1339" i="1"/>
  <c r="BF1338" i="1"/>
  <c r="BF1337" i="1"/>
  <c r="BF1336" i="1"/>
  <c r="BF1335" i="1"/>
  <c r="BF1334" i="1"/>
  <c r="BF1333" i="1"/>
  <c r="BF1332" i="1"/>
  <c r="BF1331" i="1"/>
  <c r="BF1330" i="1"/>
  <c r="BF1329" i="1"/>
  <c r="BF1328" i="1"/>
  <c r="BF1327" i="1"/>
  <c r="BF1326" i="1"/>
  <c r="BF1325" i="1"/>
  <c r="BF1324" i="1"/>
  <c r="BF1323" i="1"/>
  <c r="BF1322" i="1"/>
  <c r="BF1321" i="1"/>
  <c r="BF1320" i="1"/>
  <c r="BF1319" i="1"/>
  <c r="BF1318" i="1"/>
  <c r="BF1317" i="1"/>
  <c r="BF1316" i="1"/>
  <c r="BF1315" i="1"/>
  <c r="BF1314" i="1"/>
  <c r="BF1313" i="1"/>
  <c r="BF1312" i="1"/>
  <c r="BF1311" i="1"/>
  <c r="BF1310" i="1"/>
  <c r="BF1309" i="1"/>
  <c r="BF1308" i="1"/>
  <c r="BF1307" i="1"/>
  <c r="BF1306" i="1"/>
  <c r="BF1305" i="1"/>
  <c r="BF1304" i="1"/>
  <c r="BF1303" i="1"/>
  <c r="BF1302" i="1"/>
  <c r="BF1301" i="1"/>
  <c r="BF1300" i="1"/>
  <c r="BF1299" i="1"/>
  <c r="BF1298" i="1"/>
  <c r="BF1297" i="1"/>
  <c r="BF1296" i="1"/>
  <c r="BF1295" i="1"/>
  <c r="BF1294" i="1"/>
  <c r="BF1293" i="1"/>
  <c r="BF1292" i="1"/>
  <c r="BF1291" i="1"/>
  <c r="BF1290" i="1"/>
  <c r="BF1289" i="1"/>
  <c r="BF1288" i="1"/>
  <c r="BF1287" i="1"/>
  <c r="BF1286" i="1"/>
  <c r="BF1285" i="1"/>
  <c r="BF1284" i="1"/>
  <c r="BF1283" i="1"/>
  <c r="BF1282" i="1"/>
  <c r="BF1281" i="1"/>
  <c r="BF1280" i="1"/>
  <c r="BF1279" i="1"/>
  <c r="BF1278" i="1"/>
  <c r="BF1277" i="1"/>
  <c r="BF1276" i="1"/>
  <c r="BF1275" i="1"/>
  <c r="BF1274" i="1"/>
  <c r="BF1273" i="1"/>
  <c r="BF1272" i="1"/>
  <c r="BF1271" i="1"/>
  <c r="BF1270" i="1"/>
  <c r="BF1269" i="1"/>
  <c r="BF1268" i="1"/>
  <c r="BF1267" i="1"/>
  <c r="BF1266" i="1"/>
  <c r="BF1265" i="1"/>
  <c r="BF1264" i="1"/>
  <c r="BF1263" i="1"/>
  <c r="BF1262" i="1"/>
  <c r="BF1261" i="1"/>
  <c r="BF1260" i="1"/>
  <c r="BF1259" i="1"/>
  <c r="BF1258" i="1"/>
  <c r="BF1257" i="1"/>
  <c r="BF1256" i="1"/>
  <c r="BF1255" i="1"/>
  <c r="BF1254" i="1"/>
  <c r="BF1253" i="1"/>
  <c r="BF1252" i="1"/>
  <c r="BF1251" i="1"/>
  <c r="BF1250" i="1"/>
  <c r="BF1249" i="1"/>
  <c r="BF1248" i="1"/>
  <c r="BF1247" i="1"/>
  <c r="BF1246" i="1"/>
  <c r="BF1245" i="1"/>
  <c r="BF1244" i="1"/>
  <c r="BF1243" i="1"/>
  <c r="BF1242" i="1"/>
  <c r="BF1241" i="1"/>
  <c r="BF1240" i="1"/>
  <c r="BF1239" i="1"/>
  <c r="BF1238" i="1"/>
  <c r="BF1237" i="1"/>
  <c r="BF1236" i="1"/>
  <c r="BF1235" i="1"/>
  <c r="BF1234" i="1"/>
  <c r="BF1233" i="1"/>
  <c r="BF1232" i="1"/>
  <c r="BF1231" i="1"/>
  <c r="BF1230" i="1"/>
  <c r="BF1229" i="1"/>
  <c r="BF1228" i="1"/>
  <c r="BF1227" i="1"/>
  <c r="BF1226" i="1"/>
  <c r="BF1225" i="1"/>
  <c r="BF1224" i="1"/>
  <c r="BF1223" i="1"/>
  <c r="BF1222" i="1"/>
  <c r="BF1221" i="1"/>
  <c r="BF1220" i="1"/>
  <c r="BF1219" i="1"/>
  <c r="BF1218" i="1"/>
  <c r="BF1217" i="1"/>
  <c r="BF1216" i="1"/>
  <c r="BF1215" i="1"/>
  <c r="BF1214" i="1"/>
  <c r="BF1213" i="1"/>
  <c r="BF1212" i="1"/>
  <c r="BF1211" i="1"/>
  <c r="BF1210" i="1"/>
  <c r="BF1209" i="1"/>
  <c r="BF1208" i="1"/>
  <c r="BF1207" i="1"/>
  <c r="BF1206" i="1"/>
  <c r="BF1205" i="1"/>
  <c r="BF1204" i="1"/>
  <c r="BF1203" i="1"/>
  <c r="BF1202" i="1"/>
  <c r="BF1201" i="1"/>
  <c r="BF1200" i="1"/>
  <c r="BF1199" i="1"/>
  <c r="BF1198" i="1"/>
  <c r="BF1197" i="1"/>
  <c r="BF1196" i="1"/>
  <c r="BF1195" i="1"/>
  <c r="BF1194" i="1"/>
  <c r="BF1193" i="1"/>
  <c r="BF1192" i="1"/>
  <c r="BF1191" i="1"/>
  <c r="BF1190" i="1"/>
  <c r="BF1189" i="1"/>
  <c r="BF1188" i="1"/>
  <c r="BF1187" i="1"/>
  <c r="BF1186" i="1"/>
  <c r="BF1185" i="1"/>
  <c r="BF1184" i="1"/>
  <c r="BF1183" i="1"/>
  <c r="BF1182" i="1"/>
  <c r="BF1181" i="1"/>
  <c r="BF1180" i="1"/>
  <c r="BF1179" i="1"/>
  <c r="BF1178" i="1"/>
  <c r="BF1177" i="1"/>
  <c r="BF1176" i="1"/>
  <c r="BF1175" i="1"/>
  <c r="BF1174" i="1"/>
  <c r="BF1173" i="1"/>
  <c r="BF1172" i="1"/>
  <c r="BF1171" i="1"/>
  <c r="BF1170" i="1"/>
  <c r="BF1169" i="1"/>
  <c r="BF1168" i="1"/>
  <c r="BF1167" i="1"/>
  <c r="BF1166" i="1"/>
  <c r="BF1165" i="1"/>
  <c r="BF1164" i="1"/>
  <c r="BF1163" i="1"/>
  <c r="BF1162" i="1"/>
  <c r="BF1161" i="1"/>
  <c r="BF1160" i="1"/>
  <c r="BF1159" i="1"/>
  <c r="BF1158" i="1"/>
  <c r="BF1157" i="1"/>
  <c r="BF1156" i="1"/>
  <c r="BF1155" i="1"/>
  <c r="BF1154" i="1"/>
  <c r="BF1153" i="1"/>
  <c r="BF1152" i="1"/>
  <c r="BF1151" i="1"/>
  <c r="BF1150" i="1"/>
  <c r="BF1149" i="1"/>
  <c r="BF1148" i="1"/>
  <c r="BF1147" i="1"/>
  <c r="BF1146" i="1"/>
  <c r="BF1145" i="1"/>
  <c r="BF1144" i="1"/>
  <c r="BF1143" i="1"/>
  <c r="BF1142" i="1"/>
  <c r="BF1141" i="1"/>
  <c r="BF1140" i="1"/>
  <c r="BF1139" i="1"/>
  <c r="BF1138" i="1"/>
  <c r="BF1137" i="1"/>
  <c r="BF1136" i="1"/>
  <c r="BF1135" i="1"/>
  <c r="BF1134" i="1"/>
  <c r="BF1133" i="1"/>
  <c r="BF1132" i="1"/>
  <c r="BF1131" i="1"/>
  <c r="BF1130" i="1"/>
  <c r="BF1129" i="1"/>
  <c r="BF1128" i="1"/>
  <c r="BF1127" i="1"/>
  <c r="BF1126" i="1"/>
  <c r="BF1125" i="1"/>
  <c r="BF1124" i="1"/>
  <c r="BF1123" i="1"/>
  <c r="BF1122" i="1"/>
  <c r="BF1121" i="1"/>
  <c r="BF1120" i="1"/>
  <c r="BF1119" i="1"/>
  <c r="BF1118" i="1"/>
  <c r="BF1117" i="1"/>
  <c r="BF1116" i="1"/>
  <c r="BF1115" i="1"/>
  <c r="BF1114" i="1"/>
  <c r="BF1113" i="1"/>
  <c r="BF1112" i="1"/>
  <c r="BF1111" i="1"/>
  <c r="BF1110" i="1"/>
  <c r="BF1109" i="1"/>
  <c r="BF1108" i="1"/>
  <c r="BF1107" i="1"/>
  <c r="BF1106" i="1"/>
  <c r="BF1105" i="1"/>
  <c r="BF1104" i="1"/>
  <c r="BF1103" i="1"/>
  <c r="BF1102" i="1"/>
  <c r="BF1101" i="1"/>
  <c r="BF1100" i="1"/>
  <c r="BF1099" i="1"/>
  <c r="BF1098" i="1"/>
  <c r="BF1097" i="1"/>
  <c r="BF1096" i="1"/>
  <c r="BF1095" i="1"/>
  <c r="BF1094" i="1"/>
  <c r="BF1093" i="1"/>
  <c r="BF1092" i="1"/>
  <c r="BF1091" i="1"/>
  <c r="BF1090" i="1"/>
  <c r="BF1089" i="1"/>
  <c r="BF1088" i="1"/>
  <c r="BF1087" i="1"/>
  <c r="BF1086" i="1"/>
  <c r="BF1085" i="1"/>
  <c r="BF1084" i="1"/>
  <c r="BF1083" i="1"/>
  <c r="BF1082" i="1"/>
  <c r="BF1081" i="1"/>
  <c r="BF1080" i="1"/>
  <c r="BF1079" i="1"/>
  <c r="BF1078" i="1"/>
  <c r="BF1077" i="1"/>
  <c r="BF1076" i="1"/>
  <c r="BF1075" i="1"/>
  <c r="BF1074" i="1"/>
  <c r="BF1073" i="1"/>
  <c r="BF1072" i="1"/>
  <c r="BF1071" i="1"/>
  <c r="BF1070" i="1"/>
  <c r="BF1069" i="1"/>
  <c r="BF1068" i="1"/>
  <c r="BF1067" i="1"/>
  <c r="BF1066" i="1"/>
  <c r="BF1065" i="1"/>
  <c r="BF1064" i="1"/>
  <c r="BF1063" i="1"/>
  <c r="BF1062" i="1"/>
  <c r="BF1061" i="1"/>
  <c r="BF1060" i="1"/>
  <c r="BF1059" i="1"/>
  <c r="BF1058" i="1"/>
  <c r="BF1057" i="1"/>
  <c r="BF1056" i="1"/>
  <c r="BF1055" i="1"/>
  <c r="BF1054" i="1"/>
  <c r="BF1053" i="1"/>
  <c r="BF1052" i="1"/>
  <c r="BF1051" i="1"/>
  <c r="BF1050" i="1"/>
  <c r="BF1049" i="1"/>
  <c r="BF1048" i="1"/>
  <c r="BF1047" i="1"/>
  <c r="BF1046" i="1"/>
  <c r="BF1045" i="1"/>
  <c r="BF1044" i="1"/>
  <c r="BF1043" i="1"/>
  <c r="BF1042" i="1"/>
  <c r="BF1041" i="1"/>
  <c r="BF1040" i="1"/>
  <c r="BF1039" i="1"/>
  <c r="BF1038" i="1"/>
  <c r="BF1037" i="1"/>
  <c r="BF1036" i="1"/>
  <c r="BF1035" i="1"/>
  <c r="BF1034" i="1"/>
  <c r="BF1033" i="1"/>
  <c r="BF1032" i="1"/>
  <c r="BF1031" i="1"/>
  <c r="BF1030" i="1"/>
  <c r="BF1029" i="1"/>
  <c r="BF1028" i="1"/>
  <c r="BF1027" i="1"/>
  <c r="BF1026" i="1"/>
  <c r="BF1025" i="1"/>
  <c r="BF1024" i="1"/>
  <c r="BF1023" i="1"/>
  <c r="BF1022" i="1"/>
  <c r="BF1021" i="1"/>
  <c r="BF1020" i="1"/>
  <c r="BF1019" i="1"/>
  <c r="BF1018" i="1"/>
  <c r="BF1017" i="1"/>
  <c r="BF1016" i="1"/>
  <c r="BF1015" i="1"/>
  <c r="BF1014" i="1"/>
  <c r="BF1013" i="1"/>
  <c r="BF1012" i="1"/>
  <c r="BF1011" i="1"/>
  <c r="BF1010" i="1"/>
  <c r="BF1009" i="1"/>
  <c r="BF1008" i="1"/>
  <c r="BF1007" i="1"/>
  <c r="BF1006" i="1"/>
  <c r="BF1005" i="1"/>
  <c r="BF1004" i="1"/>
  <c r="BF1003" i="1"/>
  <c r="BF1002" i="1"/>
  <c r="BF1001" i="1"/>
  <c r="BF1000" i="1"/>
  <c r="BF999" i="1"/>
  <c r="BF998" i="1"/>
  <c r="BF997" i="1"/>
  <c r="BF996" i="1"/>
  <c r="BF995" i="1"/>
  <c r="BF994" i="1"/>
  <c r="BF993" i="1"/>
  <c r="BF992" i="1"/>
  <c r="BF991" i="1"/>
  <c r="BF990" i="1"/>
  <c r="BF989" i="1"/>
  <c r="BF988" i="1"/>
  <c r="BF987" i="1"/>
  <c r="BF986" i="1"/>
  <c r="BF985" i="1"/>
  <c r="BF984" i="1"/>
  <c r="BF983" i="1"/>
  <c r="BF982" i="1"/>
  <c r="BF981" i="1"/>
  <c r="BF980" i="1"/>
  <c r="BF979" i="1"/>
  <c r="BF978" i="1"/>
  <c r="BF977" i="1"/>
  <c r="BF976" i="1"/>
  <c r="BF975" i="1"/>
  <c r="BF974" i="1"/>
  <c r="BF973" i="1"/>
  <c r="BF972" i="1"/>
  <c r="BF971" i="1"/>
  <c r="BF970" i="1"/>
  <c r="BF969" i="1"/>
  <c r="BF968" i="1"/>
  <c r="BF967" i="1"/>
  <c r="BF966" i="1"/>
  <c r="BF965" i="1"/>
  <c r="BF964" i="1"/>
  <c r="BF963" i="1"/>
  <c r="BF962" i="1"/>
  <c r="BF961" i="1"/>
  <c r="BF960" i="1"/>
  <c r="BF959" i="1"/>
  <c r="BF958" i="1"/>
  <c r="BF957" i="1"/>
  <c r="BF956" i="1"/>
  <c r="BF955" i="1"/>
  <c r="BF954" i="1"/>
  <c r="BF953" i="1"/>
  <c r="BF952" i="1"/>
  <c r="BF951" i="1"/>
  <c r="BF950" i="1"/>
  <c r="BF949" i="1"/>
  <c r="BF948" i="1"/>
  <c r="BF947" i="1"/>
  <c r="BF946" i="1"/>
  <c r="BF945" i="1"/>
  <c r="BF944" i="1"/>
  <c r="BF943" i="1"/>
  <c r="BF942" i="1"/>
  <c r="BF941" i="1"/>
  <c r="BF940" i="1"/>
  <c r="BF939" i="1"/>
  <c r="BF938" i="1"/>
  <c r="BF937" i="1"/>
  <c r="BF936" i="1"/>
  <c r="BF935" i="1"/>
  <c r="BF934" i="1"/>
  <c r="BF933" i="1"/>
  <c r="BF932" i="1"/>
  <c r="BF931" i="1"/>
  <c r="BF930" i="1"/>
  <c r="BF929" i="1"/>
  <c r="BF928" i="1"/>
  <c r="BF927" i="1"/>
  <c r="BF926" i="1"/>
  <c r="BF925" i="1"/>
  <c r="BF924" i="1"/>
  <c r="BF923" i="1"/>
  <c r="BF922" i="1"/>
  <c r="BF921" i="1"/>
  <c r="BF920" i="1"/>
  <c r="BF919" i="1"/>
  <c r="BF918" i="1"/>
  <c r="BF917" i="1"/>
  <c r="BF916" i="1"/>
  <c r="BF915" i="1"/>
  <c r="BF914" i="1"/>
  <c r="BF913" i="1"/>
  <c r="BF912" i="1"/>
  <c r="BF911" i="1"/>
  <c r="BF910" i="1"/>
  <c r="BF909" i="1"/>
  <c r="BF908" i="1"/>
  <c r="BF907" i="1"/>
  <c r="BF906" i="1"/>
  <c r="BF905" i="1"/>
  <c r="BF904" i="1"/>
  <c r="BF903" i="1"/>
  <c r="BF902" i="1"/>
  <c r="BF901" i="1"/>
  <c r="BF900" i="1"/>
  <c r="BF899" i="1"/>
  <c r="BF898" i="1"/>
  <c r="BF897" i="1"/>
  <c r="BF896" i="1"/>
  <c r="BF895" i="1"/>
  <c r="BF894" i="1"/>
  <c r="BF893" i="1"/>
  <c r="BF892" i="1"/>
  <c r="BF891" i="1"/>
  <c r="BF890" i="1"/>
  <c r="BF889" i="1"/>
  <c r="BF888" i="1"/>
  <c r="BF887" i="1"/>
  <c r="BF886" i="1"/>
  <c r="BF885" i="1"/>
  <c r="BF884" i="1"/>
  <c r="BF883" i="1"/>
  <c r="BF882" i="1"/>
  <c r="BF881" i="1"/>
  <c r="BF880" i="1"/>
  <c r="BF879" i="1"/>
  <c r="BF878" i="1"/>
  <c r="BF877" i="1"/>
  <c r="BF876" i="1"/>
  <c r="BF875" i="1"/>
  <c r="BF874" i="1"/>
  <c r="BF873" i="1"/>
  <c r="BF872" i="1"/>
  <c r="BF871" i="1"/>
  <c r="BF870" i="1"/>
  <c r="BF869" i="1"/>
  <c r="BF868" i="1"/>
  <c r="BF867" i="1"/>
  <c r="BF866" i="1"/>
  <c r="BF865" i="1"/>
  <c r="BF864" i="1"/>
  <c r="BF863" i="1"/>
  <c r="BF862" i="1"/>
  <c r="BF861" i="1"/>
  <c r="BF860" i="1"/>
  <c r="BF859" i="1"/>
  <c r="BF858" i="1"/>
  <c r="BF857" i="1"/>
  <c r="BF856" i="1"/>
  <c r="BF855" i="1"/>
  <c r="BF854" i="1"/>
  <c r="BF853" i="1"/>
  <c r="BF852" i="1"/>
  <c r="BF851" i="1"/>
  <c r="BF850" i="1"/>
  <c r="BF849" i="1"/>
  <c r="BF848" i="1"/>
  <c r="BF847" i="1"/>
  <c r="BF846" i="1"/>
  <c r="BF845" i="1"/>
  <c r="BF844" i="1"/>
  <c r="BF843" i="1"/>
  <c r="BF842" i="1"/>
  <c r="BF841" i="1"/>
  <c r="BF840" i="1"/>
  <c r="BF839" i="1"/>
  <c r="BF838" i="1"/>
  <c r="BF837" i="1"/>
  <c r="BF836" i="1"/>
  <c r="BF835" i="1"/>
  <c r="BF834" i="1"/>
  <c r="BF833" i="1"/>
  <c r="BF832" i="1"/>
  <c r="BF831" i="1"/>
  <c r="BF830" i="1"/>
  <c r="BF829" i="1"/>
  <c r="BF828" i="1"/>
  <c r="BF827" i="1"/>
  <c r="BF826" i="1"/>
  <c r="BF825" i="1"/>
  <c r="BF824" i="1"/>
  <c r="BF823" i="1"/>
  <c r="BF822" i="1"/>
  <c r="BF821" i="1"/>
  <c r="BF820" i="1"/>
  <c r="BF819" i="1"/>
  <c r="BF818" i="1"/>
  <c r="BF817" i="1"/>
  <c r="BF816" i="1"/>
  <c r="BF815" i="1"/>
  <c r="BF814" i="1"/>
  <c r="BF813" i="1"/>
  <c r="BF812" i="1"/>
  <c r="BF811" i="1"/>
  <c r="BF810" i="1"/>
  <c r="BF809" i="1"/>
  <c r="BF808" i="1"/>
  <c r="BF807" i="1"/>
  <c r="BF806" i="1"/>
  <c r="BF805" i="1"/>
  <c r="BF804" i="1"/>
  <c r="BF803" i="1"/>
  <c r="BF802" i="1"/>
  <c r="BF801" i="1"/>
  <c r="BF800" i="1"/>
  <c r="BF799" i="1"/>
  <c r="BF798" i="1"/>
  <c r="BF797" i="1"/>
  <c r="BF796" i="1"/>
  <c r="BF795" i="1"/>
  <c r="BF794" i="1"/>
  <c r="BF793" i="1"/>
  <c r="BF792" i="1"/>
  <c r="BF791" i="1"/>
  <c r="BF790" i="1"/>
  <c r="BF789" i="1"/>
  <c r="BF788" i="1"/>
  <c r="BF787" i="1"/>
  <c r="BF786" i="1"/>
  <c r="BF785" i="1"/>
  <c r="BF784" i="1"/>
  <c r="BF783" i="1"/>
  <c r="BF782" i="1"/>
  <c r="BF781" i="1"/>
  <c r="BF780" i="1"/>
  <c r="BF779" i="1"/>
  <c r="BF778" i="1"/>
  <c r="BF777" i="1"/>
  <c r="BF776" i="1"/>
  <c r="BF775" i="1"/>
  <c r="BF774" i="1"/>
  <c r="BF773" i="1"/>
  <c r="BF772" i="1"/>
  <c r="BF771" i="1"/>
  <c r="BF770" i="1"/>
  <c r="BF769" i="1"/>
  <c r="BF768" i="1"/>
  <c r="BF767" i="1"/>
  <c r="BF766" i="1"/>
  <c r="BF765" i="1"/>
  <c r="BF764" i="1"/>
  <c r="BF763" i="1"/>
  <c r="BF762" i="1"/>
  <c r="BF761" i="1"/>
  <c r="BF760" i="1"/>
  <c r="BF759" i="1"/>
  <c r="BF758" i="1"/>
  <c r="BF757" i="1"/>
  <c r="BF756" i="1"/>
  <c r="BF755" i="1"/>
  <c r="BF754" i="1"/>
  <c r="BF753" i="1"/>
  <c r="BF752" i="1"/>
  <c r="BF751" i="1"/>
  <c r="BF750" i="1"/>
  <c r="BF749" i="1"/>
  <c r="BF748" i="1"/>
  <c r="BF747" i="1"/>
  <c r="BF746" i="1"/>
  <c r="BF745" i="1"/>
  <c r="BF744" i="1"/>
  <c r="BF743" i="1"/>
  <c r="BF742" i="1"/>
  <c r="BF741" i="1"/>
  <c r="BF740" i="1"/>
  <c r="BF739" i="1"/>
  <c r="BF738" i="1"/>
  <c r="BF737" i="1"/>
  <c r="BF736" i="1"/>
  <c r="BF735" i="1"/>
  <c r="BF734" i="1"/>
  <c r="BF733" i="1"/>
  <c r="BF732" i="1"/>
  <c r="BF731" i="1"/>
  <c r="BF730" i="1"/>
  <c r="BF729" i="1"/>
  <c r="BF728" i="1"/>
  <c r="BF727" i="1"/>
  <c r="BF726" i="1"/>
  <c r="BF725" i="1"/>
  <c r="BF724" i="1"/>
  <c r="BF723" i="1"/>
  <c r="BF722" i="1"/>
  <c r="BF721" i="1"/>
  <c r="BF720" i="1"/>
  <c r="BF719" i="1"/>
  <c r="BF718" i="1"/>
  <c r="BF717" i="1"/>
  <c r="BF716" i="1"/>
  <c r="BF715" i="1"/>
  <c r="BF714" i="1"/>
  <c r="BF713" i="1"/>
  <c r="BF712" i="1"/>
  <c r="BF711" i="1"/>
  <c r="BF710" i="1"/>
  <c r="BF709" i="1"/>
  <c r="BF708" i="1"/>
  <c r="BF707" i="1"/>
  <c r="BF706" i="1"/>
  <c r="BF705" i="1"/>
  <c r="BF704" i="1"/>
  <c r="BF703" i="1"/>
  <c r="BF702" i="1"/>
  <c r="BF701" i="1"/>
  <c r="BF700" i="1"/>
  <c r="BF699" i="1"/>
  <c r="BF698" i="1"/>
  <c r="BF697" i="1"/>
  <c r="BF696" i="1"/>
  <c r="BF695" i="1"/>
  <c r="BF694" i="1"/>
  <c r="BF693" i="1"/>
  <c r="BF692" i="1"/>
  <c r="BF691" i="1"/>
  <c r="BF690" i="1"/>
  <c r="BF689" i="1"/>
  <c r="BF688" i="1"/>
  <c r="BF687" i="1"/>
  <c r="BF686" i="1"/>
  <c r="BF685" i="1"/>
  <c r="BF684" i="1"/>
  <c r="BF683" i="1"/>
  <c r="BF682" i="1"/>
  <c r="BF681" i="1"/>
  <c r="BF680" i="1"/>
  <c r="BF679" i="1"/>
  <c r="BF678" i="1"/>
  <c r="BF677" i="1"/>
  <c r="BF676" i="1"/>
  <c r="BF675" i="1"/>
  <c r="BF674" i="1"/>
  <c r="BF673" i="1"/>
  <c r="BF672" i="1"/>
  <c r="BF671" i="1"/>
  <c r="BF670" i="1"/>
  <c r="BF669" i="1"/>
  <c r="BF668" i="1"/>
  <c r="BF667" i="1"/>
  <c r="BF666" i="1"/>
  <c r="BF665" i="1"/>
  <c r="BF664" i="1"/>
  <c r="BF663" i="1"/>
  <c r="BF662" i="1"/>
  <c r="BF661" i="1"/>
  <c r="BF660" i="1"/>
  <c r="BF659" i="1"/>
  <c r="BF658" i="1"/>
  <c r="BF657" i="1"/>
  <c r="BF656" i="1"/>
  <c r="BF655" i="1"/>
  <c r="BF654" i="1"/>
  <c r="BF653" i="1"/>
  <c r="BF652" i="1"/>
  <c r="BF651" i="1"/>
  <c r="BF650" i="1"/>
  <c r="BF649" i="1"/>
  <c r="BF648" i="1"/>
  <c r="BF647" i="1"/>
  <c r="BF646" i="1"/>
  <c r="BF645" i="1"/>
  <c r="BF644" i="1"/>
  <c r="BF643" i="1"/>
  <c r="BF642" i="1"/>
  <c r="BF641" i="1"/>
  <c r="BF640" i="1"/>
  <c r="BF639" i="1"/>
  <c r="BF638" i="1"/>
  <c r="BF637" i="1"/>
  <c r="BF636" i="1"/>
  <c r="BF635" i="1"/>
  <c r="BF634" i="1"/>
  <c r="BF633" i="1"/>
  <c r="BF632" i="1"/>
  <c r="BF631" i="1"/>
  <c r="BF630" i="1"/>
  <c r="BF629" i="1"/>
  <c r="BF628" i="1"/>
  <c r="BF627" i="1"/>
  <c r="BF626" i="1"/>
  <c r="BF625" i="1"/>
  <c r="BF624" i="1"/>
  <c r="BF623" i="1"/>
  <c r="BF622" i="1"/>
  <c r="BF621" i="1"/>
  <c r="BF620" i="1"/>
  <c r="BF619" i="1"/>
  <c r="BF618" i="1"/>
  <c r="BF617" i="1"/>
  <c r="BF616" i="1"/>
  <c r="BF615" i="1"/>
  <c r="BF614" i="1"/>
  <c r="BF613" i="1"/>
  <c r="BF612" i="1"/>
  <c r="BF611" i="1"/>
  <c r="BF610" i="1"/>
  <c r="BF609" i="1"/>
  <c r="BF608" i="1"/>
  <c r="BF607" i="1"/>
  <c r="BF606" i="1"/>
  <c r="BF605" i="1"/>
  <c r="BF604" i="1"/>
  <c r="BF603" i="1"/>
  <c r="BF602" i="1"/>
  <c r="BF601" i="1"/>
  <c r="BF600" i="1"/>
  <c r="BF599" i="1"/>
  <c r="BF598" i="1"/>
  <c r="BF597" i="1"/>
  <c r="BF596" i="1"/>
  <c r="BF595" i="1"/>
  <c r="BF594" i="1"/>
  <c r="BF593" i="1"/>
  <c r="BF592" i="1"/>
  <c r="BF591" i="1"/>
  <c r="BF590" i="1"/>
  <c r="BF589" i="1"/>
  <c r="BF588" i="1"/>
  <c r="BF587" i="1"/>
  <c r="BF586" i="1"/>
  <c r="BF585" i="1"/>
  <c r="BF584" i="1"/>
  <c r="BF583" i="1"/>
  <c r="BF582" i="1"/>
  <c r="BF581" i="1"/>
  <c r="BF580" i="1"/>
  <c r="BF579" i="1"/>
  <c r="BF578" i="1"/>
  <c r="BF577" i="1"/>
  <c r="BF576" i="1"/>
  <c r="BF575" i="1"/>
  <c r="BF574" i="1"/>
  <c r="BF573" i="1"/>
  <c r="BF572" i="1"/>
  <c r="BF571" i="1"/>
  <c r="BF570" i="1"/>
  <c r="BF569" i="1"/>
  <c r="BF568" i="1"/>
  <c r="BF567" i="1"/>
  <c r="BF566" i="1"/>
  <c r="BF565" i="1"/>
  <c r="BF564" i="1"/>
  <c r="BF563" i="1"/>
  <c r="BF562" i="1"/>
  <c r="BF561" i="1"/>
  <c r="BF560" i="1"/>
  <c r="BF559" i="1"/>
  <c r="BF558" i="1"/>
  <c r="BF557" i="1"/>
  <c r="BF556" i="1"/>
  <c r="BF555" i="1"/>
  <c r="BF554" i="1"/>
  <c r="BF553" i="1"/>
  <c r="BF552" i="1"/>
  <c r="BF551" i="1"/>
  <c r="BF550" i="1"/>
  <c r="BF549" i="1"/>
  <c r="BF548" i="1"/>
  <c r="BF547" i="1"/>
  <c r="BF546" i="1"/>
  <c r="BF545" i="1"/>
  <c r="BF544" i="1"/>
  <c r="BF543" i="1"/>
  <c r="BF542" i="1"/>
  <c r="BF541" i="1"/>
  <c r="BF540" i="1"/>
  <c r="BF539" i="1"/>
  <c r="BF538" i="1"/>
  <c r="BF537" i="1"/>
  <c r="BF536" i="1"/>
  <c r="BF535" i="1"/>
  <c r="BF534" i="1"/>
  <c r="BF533" i="1"/>
  <c r="BF532" i="1"/>
  <c r="BF531" i="1"/>
  <c r="BF530" i="1"/>
  <c r="BF529" i="1"/>
  <c r="BF528" i="1"/>
  <c r="BF527" i="1"/>
  <c r="BF526" i="1"/>
  <c r="BF525" i="1"/>
  <c r="BF524" i="1"/>
  <c r="BF523" i="1"/>
  <c r="BF522" i="1"/>
  <c r="BF521" i="1"/>
  <c r="BF520" i="1"/>
  <c r="BF519" i="1"/>
  <c r="BF518" i="1"/>
  <c r="BF517" i="1"/>
  <c r="BF516" i="1"/>
  <c r="BF515" i="1"/>
  <c r="BF514" i="1"/>
  <c r="BF513" i="1"/>
  <c r="BF512" i="1"/>
  <c r="BF511" i="1"/>
  <c r="BF510" i="1"/>
  <c r="BF509" i="1"/>
  <c r="BF508" i="1"/>
  <c r="BF507" i="1"/>
  <c r="BF506" i="1"/>
  <c r="BF505" i="1"/>
  <c r="BF504" i="1"/>
  <c r="BF503" i="1"/>
  <c r="BF502" i="1"/>
  <c r="BF501" i="1"/>
  <c r="BF500" i="1"/>
  <c r="BF499" i="1"/>
  <c r="BF498" i="1"/>
  <c r="BF497" i="1"/>
  <c r="BF496" i="1"/>
  <c r="BF495" i="1"/>
  <c r="BF494" i="1"/>
  <c r="BF493" i="1"/>
  <c r="BF492" i="1"/>
  <c r="BF491" i="1"/>
  <c r="BF490" i="1"/>
  <c r="BF489" i="1"/>
  <c r="BF488" i="1"/>
  <c r="BF487" i="1"/>
  <c r="BF486" i="1"/>
  <c r="BF485" i="1"/>
  <c r="BF484" i="1"/>
  <c r="BF483" i="1"/>
  <c r="BF482" i="1"/>
  <c r="BF481" i="1"/>
  <c r="BF480" i="1"/>
  <c r="BF479" i="1"/>
  <c r="BF478" i="1"/>
  <c r="BF477" i="1"/>
  <c r="BF476" i="1"/>
  <c r="BF475" i="1"/>
  <c r="BF474" i="1"/>
  <c r="BF473" i="1"/>
  <c r="BF472" i="1"/>
  <c r="BF471" i="1"/>
  <c r="BF470" i="1"/>
  <c r="BF469" i="1"/>
  <c r="BF468" i="1"/>
  <c r="BF467" i="1"/>
  <c r="BF466" i="1"/>
  <c r="BF465" i="1"/>
  <c r="BF464" i="1"/>
  <c r="BF463" i="1"/>
  <c r="BF462" i="1"/>
  <c r="BF461" i="1"/>
  <c r="BF460" i="1"/>
  <c r="BF459" i="1"/>
  <c r="BF458" i="1"/>
  <c r="BF457" i="1"/>
  <c r="BF456" i="1"/>
  <c r="BF455" i="1"/>
  <c r="BF454" i="1"/>
  <c r="BF453" i="1"/>
  <c r="BF452" i="1"/>
  <c r="BF451" i="1"/>
  <c r="BF450" i="1"/>
  <c r="BF449" i="1"/>
  <c r="BF448" i="1"/>
  <c r="BF447" i="1"/>
  <c r="BF446" i="1"/>
  <c r="BF445" i="1"/>
  <c r="BF444" i="1"/>
  <c r="BF443" i="1"/>
  <c r="BF442" i="1"/>
  <c r="BF441" i="1"/>
  <c r="BF440" i="1"/>
  <c r="BF439" i="1"/>
  <c r="BF438" i="1"/>
  <c r="BF437" i="1"/>
  <c r="BF436" i="1"/>
  <c r="BF435" i="1"/>
  <c r="BF434" i="1"/>
  <c r="BF433" i="1"/>
  <c r="BF432" i="1"/>
  <c r="BF431" i="1"/>
  <c r="BF430" i="1"/>
  <c r="BF429" i="1"/>
  <c r="BF428" i="1"/>
  <c r="BF427" i="1"/>
  <c r="BF426" i="1"/>
  <c r="BF425" i="1"/>
  <c r="BF424" i="1"/>
  <c r="BF423" i="1"/>
  <c r="BF422" i="1"/>
  <c r="BF421" i="1"/>
  <c r="BF420" i="1"/>
  <c r="BF419" i="1"/>
  <c r="BF418" i="1"/>
  <c r="BF417" i="1"/>
  <c r="BF416" i="1"/>
  <c r="BF415" i="1"/>
  <c r="BF414" i="1"/>
  <c r="BF413" i="1"/>
  <c r="BF412" i="1"/>
  <c r="BF411" i="1"/>
  <c r="BF410" i="1"/>
  <c r="BF409" i="1"/>
  <c r="BF408" i="1"/>
  <c r="BF407" i="1"/>
  <c r="BF406" i="1"/>
  <c r="BF405" i="1"/>
  <c r="BF404" i="1"/>
  <c r="BF403" i="1"/>
  <c r="BF402" i="1"/>
  <c r="BF401" i="1"/>
  <c r="BF400" i="1"/>
  <c r="BF399" i="1"/>
  <c r="BF398" i="1"/>
  <c r="BF397" i="1"/>
  <c r="BF396" i="1"/>
  <c r="BF395" i="1"/>
  <c r="BF394" i="1"/>
  <c r="BF393" i="1"/>
  <c r="BF392" i="1"/>
  <c r="BF391" i="1"/>
  <c r="BF390" i="1"/>
  <c r="BF389" i="1"/>
  <c r="BF388" i="1"/>
  <c r="BF387" i="1"/>
  <c r="BF386" i="1"/>
  <c r="BF385" i="1"/>
  <c r="BF384" i="1"/>
  <c r="BF383" i="1"/>
  <c r="BF382" i="1"/>
  <c r="BF381" i="1"/>
  <c r="BF380" i="1"/>
  <c r="BF379" i="1"/>
  <c r="BF378" i="1"/>
  <c r="BF377" i="1"/>
  <c r="BF376" i="1"/>
  <c r="BF375" i="1"/>
  <c r="BF374" i="1"/>
  <c r="BF373" i="1"/>
  <c r="BF372" i="1"/>
  <c r="BF371" i="1"/>
  <c r="BF370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  <c r="BF1" i="1"/>
  <c r="AP1" i="27" l="1"/>
  <c r="AX1" i="27"/>
  <c r="BA15" i="27"/>
  <c r="BB1" i="27"/>
  <c r="BA19" i="27"/>
  <c r="BA26" i="27"/>
  <c r="BA38" i="27"/>
  <c r="BA48" i="27"/>
  <c r="BA57" i="27"/>
  <c r="BA61" i="27"/>
  <c r="BA77" i="27"/>
  <c r="BA83" i="27"/>
  <c r="BA89" i="27"/>
  <c r="BA274" i="27"/>
  <c r="BA284" i="27"/>
  <c r="BA404" i="27"/>
  <c r="BA408" i="27"/>
  <c r="BA412" i="27"/>
  <c r="BA424" i="27"/>
  <c r="BA546" i="27"/>
  <c r="BA634" i="27"/>
  <c r="BA649" i="27"/>
  <c r="BA658" i="27"/>
  <c r="BA662" i="27"/>
  <c r="BA674" i="27"/>
  <c r="BA685" i="27"/>
  <c r="BA690" i="27"/>
  <c r="BA697" i="27"/>
  <c r="BA701" i="27"/>
  <c r="BA706" i="27"/>
  <c r="BA714" i="27"/>
  <c r="BA723" i="27"/>
  <c r="BA728" i="27"/>
  <c r="BA735" i="27"/>
  <c r="BA805" i="27"/>
  <c r="BA906" i="27"/>
  <c r="BA922" i="27"/>
  <c r="BA942" i="27"/>
  <c r="BA969" i="27"/>
  <c r="BA1029" i="27"/>
  <c r="BA1042" i="27"/>
  <c r="BA1049" i="27"/>
  <c r="BA1053" i="27"/>
  <c r="BA1060" i="27"/>
  <c r="BA1068" i="27"/>
  <c r="BA1075" i="27"/>
  <c r="BA1082" i="27"/>
  <c r="BA1094" i="27"/>
  <c r="BA1100" i="27"/>
  <c r="BA1113" i="27"/>
  <c r="BA1126" i="27"/>
  <c r="BA1134" i="27"/>
  <c r="BA1835" i="27"/>
  <c r="BA1846" i="27"/>
  <c r="BG1846" i="27" s="1"/>
  <c r="BA1872" i="27"/>
  <c r="BA1903" i="27"/>
  <c r="BA1907" i="27"/>
  <c r="BG1907" i="27" s="1"/>
  <c r="BA1921" i="27"/>
  <c r="BA1924" i="27"/>
  <c r="BA1926" i="27"/>
  <c r="BG1926" i="27" s="1"/>
  <c r="BA1982" i="27"/>
  <c r="BA2005" i="27"/>
  <c r="BA2007" i="27"/>
  <c r="BA2017" i="27"/>
  <c r="BA2021" i="27"/>
  <c r="BA2058" i="27"/>
  <c r="BA2064" i="27"/>
  <c r="BA2160" i="27"/>
  <c r="BA2168" i="27"/>
  <c r="BA2216" i="27"/>
  <c r="BA2217" i="27"/>
  <c r="BA2220" i="27"/>
  <c r="BA2222" i="27"/>
  <c r="BA2239" i="27"/>
  <c r="BA2240" i="27"/>
  <c r="BA2243" i="27"/>
  <c r="BA2244" i="27"/>
  <c r="BA2247" i="27"/>
  <c r="BA2248" i="27"/>
  <c r="BA2251" i="27"/>
  <c r="BA2254" i="27"/>
  <c r="BA2287" i="27"/>
  <c r="BA2328" i="27"/>
  <c r="BA2337" i="27"/>
  <c r="BA2343" i="27"/>
  <c r="BA1148" i="27"/>
  <c r="BA1152" i="27"/>
  <c r="BA1156" i="27"/>
  <c r="BA1160" i="27"/>
  <c r="BA1168" i="27"/>
  <c r="BA1173" i="27"/>
  <c r="BA1181" i="27"/>
  <c r="BA1186" i="27"/>
  <c r="BA1190" i="27"/>
  <c r="BA1199" i="27"/>
  <c r="BA1207" i="27"/>
  <c r="BA1219" i="27"/>
  <c r="BA1284" i="27"/>
  <c r="BA1336" i="27"/>
  <c r="BA1343" i="27"/>
  <c r="BA1348" i="27"/>
  <c r="BA1359" i="27"/>
  <c r="BA1363" i="27"/>
  <c r="BA1372" i="27"/>
  <c r="BA1600" i="27"/>
  <c r="BA1686" i="27"/>
  <c r="BA1754" i="27"/>
  <c r="BA1779" i="27"/>
  <c r="BA1806" i="27"/>
  <c r="BA1810" i="27"/>
  <c r="BA1814" i="27"/>
  <c r="BA1929" i="27"/>
  <c r="BA1938" i="27"/>
  <c r="BA2022" i="27"/>
  <c r="BA2113" i="27"/>
  <c r="BA2120" i="27"/>
  <c r="BA2211" i="27"/>
  <c r="BA2256" i="27"/>
  <c r="BA2397" i="27"/>
  <c r="BA2426" i="27"/>
  <c r="BA2433" i="27"/>
  <c r="BA2442" i="27"/>
  <c r="BA2446" i="27"/>
  <c r="BA2512" i="27"/>
  <c r="BA2551" i="27"/>
  <c r="BA2648" i="27"/>
  <c r="BA36" i="27"/>
  <c r="BA44" i="27"/>
  <c r="BA67" i="27"/>
  <c r="BA76" i="27"/>
  <c r="BA87" i="27"/>
  <c r="BA126" i="27"/>
  <c r="BA222" i="27"/>
  <c r="BA244" i="27"/>
  <c r="BA251" i="27"/>
  <c r="BA289" i="27"/>
  <c r="BA324" i="27"/>
  <c r="BA350" i="27"/>
  <c r="BA432" i="27"/>
  <c r="BA477" i="27"/>
  <c r="BA502" i="27"/>
  <c r="BA535" i="27"/>
  <c r="BA584" i="27"/>
  <c r="BA640" i="27"/>
  <c r="BA650" i="27"/>
  <c r="BA663" i="27"/>
  <c r="BA669" i="27"/>
  <c r="BA677" i="27"/>
  <c r="BA683" i="27"/>
  <c r="BA694" i="27"/>
  <c r="BA715" i="27"/>
  <c r="BA743" i="27"/>
  <c r="BA780" i="27"/>
  <c r="BA843" i="27"/>
  <c r="BA908" i="27"/>
  <c r="BA927" i="27"/>
  <c r="BA1041" i="27"/>
  <c r="BA1059" i="27"/>
  <c r="BA1067" i="27"/>
  <c r="BA1080" i="27"/>
  <c r="BA1087" i="27"/>
  <c r="BA1114" i="27"/>
  <c r="BA1121" i="27"/>
  <c r="BA1164" i="27"/>
  <c r="BA1200" i="27"/>
  <c r="BA1220" i="27"/>
  <c r="BA1310" i="27"/>
  <c r="BA1333" i="27"/>
  <c r="BA1364" i="27"/>
  <c r="BA1526" i="27"/>
  <c r="BA1633" i="27"/>
  <c r="BG1633" i="27" s="1"/>
  <c r="BA1638" i="27"/>
  <c r="BA1648" i="27"/>
  <c r="BA1679" i="27"/>
  <c r="BA1739" i="27"/>
  <c r="BA1743" i="27"/>
  <c r="BA1748" i="27"/>
  <c r="BA1787" i="27"/>
  <c r="BG1787" i="27" s="1"/>
  <c r="BA1829" i="27"/>
  <c r="BA1832" i="27"/>
  <c r="BA1854" i="27"/>
  <c r="BA1873" i="27"/>
  <c r="BA1876" i="27"/>
  <c r="BG1876" i="27" s="1"/>
  <c r="BA1886" i="27"/>
  <c r="BA1931" i="27"/>
  <c r="BG1931" i="27" s="1"/>
  <c r="BA1959" i="27"/>
  <c r="BA1973" i="27"/>
  <c r="BA1975" i="27"/>
  <c r="BG1975" i="27" s="1"/>
  <c r="BA1992" i="27"/>
  <c r="BA2027" i="27"/>
  <c r="BG2027" i="27" s="1"/>
  <c r="BA2046" i="27"/>
  <c r="BA2407" i="27"/>
  <c r="BA2408" i="27"/>
  <c r="BA2541" i="27"/>
  <c r="BA2542" i="27"/>
  <c r="BA2553" i="27"/>
  <c r="BA2561" i="27"/>
  <c r="BA2562" i="27"/>
  <c r="BA2577" i="27"/>
  <c r="BA2622" i="27"/>
  <c r="BA2629" i="27"/>
  <c r="BA2633" i="27"/>
  <c r="BA2665" i="27"/>
  <c r="BG2665" i="27" s="1"/>
  <c r="BA2686" i="27"/>
  <c r="BA2727" i="27"/>
  <c r="BG2727" i="27" s="1"/>
  <c r="BA2751" i="27"/>
  <c r="BA2762" i="27"/>
  <c r="BG2762" i="27" s="1"/>
  <c r="BA2807" i="27"/>
  <c r="BG2807" i="27" s="1"/>
  <c r="BA2851" i="27"/>
  <c r="BA2855" i="27"/>
  <c r="BG2855" i="27" s="1"/>
  <c r="BA2056" i="27"/>
  <c r="BA2092" i="27"/>
  <c r="BG2092" i="27" s="1"/>
  <c r="BA2143" i="27"/>
  <c r="BA2155" i="27"/>
  <c r="BG2155" i="27" s="1"/>
  <c r="BA2226" i="27"/>
  <c r="BA2269" i="27"/>
  <c r="BG2269" i="27" s="1"/>
  <c r="BA2352" i="27"/>
  <c r="BA2393" i="27"/>
  <c r="BA2530" i="27"/>
  <c r="BA2346" i="27"/>
  <c r="BA2359" i="27"/>
  <c r="BA2383" i="27"/>
  <c r="BA2403" i="27"/>
  <c r="BA2417" i="27"/>
  <c r="BA2454" i="27"/>
  <c r="BA2461" i="27"/>
  <c r="BA2468" i="27"/>
  <c r="BA2469" i="27"/>
  <c r="BA2476" i="27"/>
  <c r="BA2477" i="27"/>
  <c r="BA2487" i="27"/>
  <c r="BA2499" i="27"/>
  <c r="BA2533" i="27"/>
  <c r="BA2536" i="27"/>
  <c r="BA2547" i="27"/>
  <c r="BA2555" i="27"/>
  <c r="BA2575" i="27"/>
  <c r="BA2576" i="27"/>
  <c r="BA2661" i="27"/>
  <c r="BA2669" i="27"/>
  <c r="BA1520" i="27"/>
  <c r="BG1520" i="27" s="1"/>
  <c r="BA1524" i="27"/>
  <c r="BG1524" i="27" s="1"/>
  <c r="BA1529" i="27"/>
  <c r="BG1529" i="27" s="1"/>
  <c r="BA1533" i="27"/>
  <c r="BG1533" i="27" s="1"/>
  <c r="BA1537" i="27"/>
  <c r="BG1537" i="27" s="1"/>
  <c r="BA1541" i="27"/>
  <c r="BG1541" i="27" s="1"/>
  <c r="BA1545" i="27"/>
  <c r="BG1545" i="27" s="1"/>
  <c r="BA1550" i="27"/>
  <c r="BG1550" i="27" s="1"/>
  <c r="BA1554" i="27"/>
  <c r="BG1554" i="27" s="1"/>
  <c r="BA1560" i="27"/>
  <c r="BG1560" i="27" s="1"/>
  <c r="BA1564" i="27"/>
  <c r="BG1564" i="27" s="1"/>
  <c r="BA1569" i="27"/>
  <c r="BG1569" i="27" s="1"/>
  <c r="BA1573" i="27"/>
  <c r="BG1573" i="27" s="1"/>
  <c r="BA1577" i="27"/>
  <c r="BG1577" i="27" s="1"/>
  <c r="BA1582" i="27"/>
  <c r="BG1582" i="27" s="1"/>
  <c r="BA1586" i="27"/>
  <c r="BG1586" i="27" s="1"/>
  <c r="BA1590" i="27"/>
  <c r="BG1590" i="27" s="1"/>
  <c r="BA1595" i="27"/>
  <c r="BG1595" i="27" s="1"/>
  <c r="BA1599" i="27"/>
  <c r="BG1599" i="27" s="1"/>
  <c r="BA1607" i="27"/>
  <c r="BG1607" i="27" s="1"/>
  <c r="BA1613" i="27"/>
  <c r="BG1613" i="27" s="1"/>
  <c r="BA1658" i="27"/>
  <c r="BA1667" i="27"/>
  <c r="BA1669" i="27"/>
  <c r="BA1722" i="27"/>
  <c r="BA1769" i="27"/>
  <c r="BA1773" i="27"/>
  <c r="BA1777" i="27"/>
  <c r="BA1804" i="27"/>
  <c r="BA1889" i="27"/>
  <c r="BA1893" i="27"/>
  <c r="BA1895" i="27"/>
  <c r="BA1945" i="27"/>
  <c r="BA2009" i="27"/>
  <c r="BA2033" i="27"/>
  <c r="BA2070" i="27"/>
  <c r="BA2097" i="27"/>
  <c r="BA2101" i="27"/>
  <c r="BA2103" i="27"/>
  <c r="BA2128" i="27"/>
  <c r="BA2132" i="27"/>
  <c r="BA2134" i="27"/>
  <c r="BA2182" i="27"/>
  <c r="BA2186" i="27"/>
  <c r="BA2189" i="27"/>
  <c r="BA2199" i="27"/>
  <c r="BA2203" i="27"/>
  <c r="BA2207" i="27"/>
  <c r="BA2332" i="27"/>
  <c r="BA2336" i="27"/>
  <c r="BA2340" i="27"/>
  <c r="BG2340" i="27" s="1"/>
  <c r="BA2390" i="27"/>
  <c r="BG2390" i="27" s="1"/>
  <c r="BA2414" i="27"/>
  <c r="BA2571" i="27"/>
  <c r="BA2572" i="27"/>
  <c r="BA2595" i="27"/>
  <c r="BA2598" i="27"/>
  <c r="BA2599" i="27"/>
  <c r="BA2603" i="27"/>
  <c r="BA2606" i="27"/>
  <c r="BA2607" i="27"/>
  <c r="BG2607" i="27" s="1"/>
  <c r="BA2705" i="27"/>
  <c r="BA2819" i="27"/>
  <c r="BG2819" i="27" s="1"/>
  <c r="BA2885" i="27"/>
  <c r="BG2885" i="27" s="1"/>
  <c r="BA1623" i="27"/>
  <c r="BA1627" i="27"/>
  <c r="BA1697" i="27"/>
  <c r="BA1794" i="27"/>
  <c r="BA1840" i="27"/>
  <c r="BG1840" i="27" s="1"/>
  <c r="BA1880" i="27"/>
  <c r="BA2006" i="27"/>
  <c r="BA2083" i="27"/>
  <c r="BA2087" i="27"/>
  <c r="BA2280" i="27"/>
  <c r="BG2280" i="27" s="1"/>
  <c r="BA2292" i="27"/>
  <c r="BA2298" i="27"/>
  <c r="BA2301" i="27"/>
  <c r="BA2314" i="27"/>
  <c r="BA2318" i="27"/>
  <c r="BA2498" i="27"/>
  <c r="BA2500" i="27"/>
  <c r="BA2505" i="27"/>
  <c r="BA2509" i="27"/>
  <c r="BA2510" i="27"/>
  <c r="BA2693" i="27"/>
  <c r="BA2763" i="27"/>
  <c r="BG2763" i="27" s="1"/>
  <c r="BA2790" i="27"/>
  <c r="BA2816" i="27"/>
  <c r="BA2863" i="27"/>
  <c r="BA2867" i="27"/>
  <c r="BA42" i="26"/>
  <c r="BA26" i="26"/>
  <c r="BA69" i="26"/>
  <c r="BA175" i="26"/>
  <c r="BA188" i="26"/>
  <c r="BA189" i="26"/>
  <c r="BA193" i="26"/>
  <c r="BG193" i="26" s="1"/>
  <c r="BA204" i="26"/>
  <c r="BA52" i="26"/>
  <c r="BA212" i="26"/>
  <c r="BG212" i="26" s="1"/>
  <c r="BA313" i="26"/>
  <c r="BA54" i="26"/>
  <c r="BA32" i="26"/>
  <c r="BA104" i="26"/>
  <c r="BA36" i="26"/>
  <c r="BA107" i="26"/>
  <c r="BA109" i="26"/>
  <c r="AW1" i="26"/>
  <c r="BA423" i="26"/>
  <c r="BA354" i="26"/>
  <c r="BA43" i="26"/>
  <c r="BA58" i="26"/>
  <c r="BG58" i="26" s="1"/>
  <c r="BH58" i="26" s="1"/>
  <c r="BA140" i="26"/>
  <c r="BA359" i="26"/>
  <c r="BA257" i="26"/>
  <c r="BA442" i="26"/>
  <c r="BG442" i="26" s="1"/>
  <c r="BH442" i="26" s="1"/>
  <c r="BA362" i="26"/>
  <c r="BA176" i="26"/>
  <c r="BA181" i="26"/>
  <c r="BA183" i="26"/>
  <c r="BG183" i="26" s="1"/>
  <c r="BH183" i="26" s="1"/>
  <c r="BA185" i="26"/>
  <c r="BA96" i="26"/>
  <c r="BA263" i="26"/>
  <c r="BA265" i="26"/>
  <c r="BG265" i="26" s="1"/>
  <c r="BH265" i="26" s="1"/>
  <c r="BA97" i="26"/>
  <c r="BG97" i="26" s="1"/>
  <c r="BA486" i="26"/>
  <c r="BA519" i="26"/>
  <c r="BA216" i="26"/>
  <c r="BG216" i="26" s="1"/>
  <c r="BH216" i="26" s="1"/>
  <c r="BA526" i="26"/>
  <c r="BA218" i="26"/>
  <c r="BA529" i="26"/>
  <c r="BA531" i="26"/>
  <c r="BG531" i="26" s="1"/>
  <c r="BA333" i="26"/>
  <c r="BG333" i="26" s="1"/>
  <c r="BA116" i="26"/>
  <c r="BA348" i="26"/>
  <c r="BA24" i="26"/>
  <c r="BG24" i="26" s="1"/>
  <c r="BH24" i="26" s="1"/>
  <c r="BA134" i="26"/>
  <c r="BA136" i="26"/>
  <c r="BA50" i="26"/>
  <c r="BA89" i="26"/>
  <c r="BG89" i="26" s="1"/>
  <c r="BH89" i="26" s="1"/>
  <c r="BA432" i="26"/>
  <c r="BA247" i="26"/>
  <c r="BA67" i="26"/>
  <c r="BG67" i="26" s="1"/>
  <c r="BA250" i="26"/>
  <c r="BG250" i="26" s="1"/>
  <c r="BH250" i="26" s="1"/>
  <c r="BA253" i="26"/>
  <c r="BG253" i="26" s="1"/>
  <c r="BA444" i="26"/>
  <c r="BA366" i="26"/>
  <c r="BA473" i="26"/>
  <c r="BG473" i="26" s="1"/>
  <c r="BH473" i="26" s="1"/>
  <c r="BA485" i="26"/>
  <c r="BA197" i="26"/>
  <c r="BA198" i="26"/>
  <c r="BG198" i="26" s="1"/>
  <c r="BA401" i="26"/>
  <c r="BG401" i="26" s="1"/>
  <c r="BH401" i="26" s="1"/>
  <c r="BA404" i="26"/>
  <c r="BA71" i="26"/>
  <c r="BA407" i="26"/>
  <c r="BA325" i="26"/>
  <c r="BG325" i="26" s="1"/>
  <c r="BH325" i="26" s="1"/>
  <c r="BA533" i="26"/>
  <c r="BA328" i="26"/>
  <c r="BA546" i="26"/>
  <c r="BA103" i="26"/>
  <c r="BA113" i="26"/>
  <c r="BA119" i="26"/>
  <c r="BA343" i="26"/>
  <c r="AV1" i="26"/>
  <c r="BA21" i="26"/>
  <c r="BD1" i="26"/>
  <c r="BA424" i="26"/>
  <c r="BA124" i="26"/>
  <c r="BG124" i="26" s="1"/>
  <c r="BH124" i="26" s="1"/>
  <c r="BF1" i="26"/>
  <c r="BA126" i="26"/>
  <c r="BA130" i="26"/>
  <c r="BA138" i="26"/>
  <c r="BG138" i="26" s="1"/>
  <c r="BH138" i="26" s="1"/>
  <c r="AX1" i="26"/>
  <c r="BB1" i="26"/>
  <c r="BA62" i="26"/>
  <c r="BA143" i="26"/>
  <c r="BA356" i="26"/>
  <c r="BA163" i="26"/>
  <c r="BA164" i="26"/>
  <c r="BA258" i="26"/>
  <c r="BG258" i="26" s="1"/>
  <c r="BH258" i="26" s="1"/>
  <c r="BA448" i="26"/>
  <c r="BA452" i="26"/>
  <c r="BA261" i="26"/>
  <c r="BA168" i="26"/>
  <c r="BA172" i="26"/>
  <c r="BA5" i="26"/>
  <c r="BA95" i="26"/>
  <c r="BA367" i="26"/>
  <c r="BG367" i="26" s="1"/>
  <c r="BH367" i="26" s="1"/>
  <c r="BA372" i="26"/>
  <c r="BA275" i="26"/>
  <c r="BA515" i="26"/>
  <c r="BG515" i="26" s="1"/>
  <c r="BA316" i="26"/>
  <c r="BG316" i="26" s="1"/>
  <c r="BA521" i="26"/>
  <c r="BA329" i="26"/>
  <c r="BA331" i="26"/>
  <c r="BA335" i="26"/>
  <c r="BG335" i="26" s="1"/>
  <c r="BH335" i="26" s="1"/>
  <c r="BA550" i="26"/>
  <c r="BA554" i="26"/>
  <c r="BA339" i="26"/>
  <c r="BA559" i="26"/>
  <c r="BG559" i="26" s="1"/>
  <c r="BH559" i="26" s="1"/>
  <c r="BA16" i="27"/>
  <c r="BA20" i="27"/>
  <c r="BA27" i="27"/>
  <c r="BA40" i="27"/>
  <c r="BA49" i="27"/>
  <c r="BA58" i="27"/>
  <c r="BA71" i="27"/>
  <c r="BA79" i="27"/>
  <c r="BA84" i="27"/>
  <c r="BA92" i="27"/>
  <c r="BA275" i="27"/>
  <c r="BA329" i="27"/>
  <c r="BA405" i="27"/>
  <c r="BA409" i="27"/>
  <c r="BA421" i="27"/>
  <c r="BA425" i="27"/>
  <c r="BA587" i="27"/>
  <c r="AQ1" i="27"/>
  <c r="BA17" i="27"/>
  <c r="BA21" i="27"/>
  <c r="BA33" i="27"/>
  <c r="BA45" i="27"/>
  <c r="BA50" i="27"/>
  <c r="BA59" i="27"/>
  <c r="BA73" i="27"/>
  <c r="BA80" i="27"/>
  <c r="BA85" i="27"/>
  <c r="BA153" i="27"/>
  <c r="BA276" i="27"/>
  <c r="BA367" i="27"/>
  <c r="BA406" i="27"/>
  <c r="BA410" i="27"/>
  <c r="BA422" i="27"/>
  <c r="BA426" i="27"/>
  <c r="BA631" i="27"/>
  <c r="BA642" i="27"/>
  <c r="BA656" i="27"/>
  <c r="BA660" i="27"/>
  <c r="BA670" i="27"/>
  <c r="BA678" i="27"/>
  <c r="BA687" i="27"/>
  <c r="BA695" i="27"/>
  <c r="BA699" i="27"/>
  <c r="BA703" i="27"/>
  <c r="BA712" i="27"/>
  <c r="BA718" i="27"/>
  <c r="BA725" i="27"/>
  <c r="BA733" i="27"/>
  <c r="BA755" i="27"/>
  <c r="BA903" i="27"/>
  <c r="BA909" i="27"/>
  <c r="BA14" i="27"/>
  <c r="BA18" i="27"/>
  <c r="BA24" i="27"/>
  <c r="BA34" i="27"/>
  <c r="BA46" i="27"/>
  <c r="BA51" i="27"/>
  <c r="BA60" i="27"/>
  <c r="BA75" i="27"/>
  <c r="BA81" i="27"/>
  <c r="BA88" i="27"/>
  <c r="BA234" i="27"/>
  <c r="BA277" i="27"/>
  <c r="BA398" i="27"/>
  <c r="BA407" i="27"/>
  <c r="BA411" i="27"/>
  <c r="BA423" i="27"/>
  <c r="BA522" i="27"/>
  <c r="BA633" i="27"/>
  <c r="BA928" i="27"/>
  <c r="BA951" i="27"/>
  <c r="BA982" i="27"/>
  <c r="BA1039" i="27"/>
  <c r="BA1045" i="27"/>
  <c r="BA1051" i="27"/>
  <c r="BA1057" i="27"/>
  <c r="BA1063" i="27"/>
  <c r="BA1072" i="27"/>
  <c r="BA1079" i="27"/>
  <c r="BA1088" i="27"/>
  <c r="BA1097" i="27"/>
  <c r="BA1110" i="27"/>
  <c r="BA1117" i="27"/>
  <c r="BA1130" i="27"/>
  <c r="BA1146" i="27"/>
  <c r="BA1150" i="27"/>
  <c r="BA1154" i="27"/>
  <c r="BA1158" i="27"/>
  <c r="BA1166" i="27"/>
  <c r="BA1170" i="27"/>
  <c r="BA1175" i="27"/>
  <c r="BA1183" i="27"/>
  <c r="BA1188" i="27"/>
  <c r="BA1192" i="27"/>
  <c r="BA1203" i="27"/>
  <c r="BA1215" i="27"/>
  <c r="BG1215" i="27" s="1"/>
  <c r="BA1245" i="27"/>
  <c r="BA1331" i="27"/>
  <c r="BA1338" i="27"/>
  <c r="BA1346" i="27"/>
  <c r="BA1354" i="27"/>
  <c r="BA1361" i="27"/>
  <c r="BA1366" i="27"/>
  <c r="BA1374" i="27"/>
  <c r="BG1374" i="27" s="1"/>
  <c r="BA1611" i="27"/>
  <c r="BA1692" i="27"/>
  <c r="BA1765" i="27"/>
  <c r="BA1790" i="27"/>
  <c r="BA1808" i="27"/>
  <c r="BA1812" i="27"/>
  <c r="BA1913" i="27"/>
  <c r="BA1933" i="27"/>
  <c r="BG1933" i="27" s="1"/>
  <c r="BA2019" i="27"/>
  <c r="BA2030" i="27"/>
  <c r="BA2115" i="27"/>
  <c r="BA2172" i="27"/>
  <c r="BA2253" i="27"/>
  <c r="BA2341" i="27"/>
  <c r="BA2416" i="27"/>
  <c r="BA2431" i="27"/>
  <c r="BG2431" i="27" s="1"/>
  <c r="BA2435" i="27"/>
  <c r="BA2444" i="27"/>
  <c r="BA2465" i="27"/>
  <c r="BA2531" i="27"/>
  <c r="BA2627" i="27"/>
  <c r="BA2696" i="27"/>
  <c r="BA29" i="27"/>
  <c r="BA41" i="27"/>
  <c r="BA63" i="27"/>
  <c r="BA72" i="27"/>
  <c r="BA82" i="27"/>
  <c r="BA91" i="27"/>
  <c r="BA133" i="27"/>
  <c r="BA225" i="27"/>
  <c r="BA249" i="27"/>
  <c r="BA287" i="27"/>
  <c r="BA315" i="27"/>
  <c r="BA328" i="27"/>
  <c r="BA369" i="27"/>
  <c r="BA470" i="27"/>
  <c r="BA488" i="27"/>
  <c r="BA509" i="27"/>
  <c r="BA566" i="27"/>
  <c r="BA632" i="27"/>
  <c r="BA643" i="27"/>
  <c r="BA652" i="27"/>
  <c r="BA665" i="27"/>
  <c r="BA672" i="27"/>
  <c r="BA681" i="27"/>
  <c r="BA688" i="27"/>
  <c r="BA709" i="27"/>
  <c r="BA721" i="27"/>
  <c r="BA754" i="27"/>
  <c r="BA786" i="27"/>
  <c r="BA853" i="27"/>
  <c r="BA912" i="27"/>
  <c r="BA999" i="27"/>
  <c r="BA1046" i="27"/>
  <c r="BA1064" i="27"/>
  <c r="BA1077" i="27"/>
  <c r="BA1085" i="27"/>
  <c r="BA1098" i="27"/>
  <c r="BA1118" i="27"/>
  <c r="BA1161" i="27"/>
  <c r="BA1196" i="27"/>
  <c r="BA1204" i="27"/>
  <c r="BA1232" i="27"/>
  <c r="BA1327" i="27"/>
  <c r="BA1341" i="27"/>
  <c r="BA1501" i="27"/>
  <c r="BA1558" i="27"/>
  <c r="BA1816" i="27"/>
  <c r="BA1834" i="27"/>
  <c r="BA1861" i="27"/>
  <c r="BA1901" i="27"/>
  <c r="BA1919" i="27"/>
  <c r="BA1923" i="27"/>
  <c r="BA1936" i="27"/>
  <c r="BA1985" i="27"/>
  <c r="BA1989" i="27"/>
  <c r="BA2014" i="27"/>
  <c r="BA2015" i="27"/>
  <c r="BA2053" i="27"/>
  <c r="BA2054" i="27"/>
  <c r="BA2090" i="27"/>
  <c r="BA2105" i="27"/>
  <c r="BA2173" i="27"/>
  <c r="BA2213" i="27"/>
  <c r="BA2218" i="27"/>
  <c r="BA2219" i="27"/>
  <c r="BA2233" i="27"/>
  <c r="BA2238" i="27"/>
  <c r="BA2241" i="27"/>
  <c r="BA2242" i="27"/>
  <c r="BA2245" i="27"/>
  <c r="BA2246" i="27"/>
  <c r="BA2249" i="27"/>
  <c r="BA2250" i="27"/>
  <c r="BA2257" i="27"/>
  <c r="BA2268" i="27"/>
  <c r="BA2295" i="27"/>
  <c r="BA2313" i="27"/>
  <c r="BA2339" i="27"/>
  <c r="BA2342" i="27"/>
  <c r="BA2350" i="27"/>
  <c r="BA2355" i="27"/>
  <c r="BA2386" i="27"/>
  <c r="BA2389" i="27"/>
  <c r="BA2423" i="27"/>
  <c r="BA2451" i="27"/>
  <c r="BA2462" i="27"/>
  <c r="BA2467" i="27"/>
  <c r="BA2470" i="27"/>
  <c r="BA2475" i="27"/>
  <c r="BA2481" i="27"/>
  <c r="BA2486" i="27"/>
  <c r="BA2511" i="27"/>
  <c r="BA2529" i="27"/>
  <c r="BA2545" i="27"/>
  <c r="BA2546" i="27"/>
  <c r="BA2556" i="27"/>
  <c r="BA2573" i="27"/>
  <c r="BA2585" i="27"/>
  <c r="BA2635" i="27"/>
  <c r="BA2672" i="27"/>
  <c r="BA2674" i="27"/>
  <c r="BA2699" i="27"/>
  <c r="BA2706" i="27"/>
  <c r="BA2708" i="27"/>
  <c r="BA2720" i="27"/>
  <c r="BA2861" i="27"/>
  <c r="BA47" i="27"/>
  <c r="BA68" i="27"/>
  <c r="BA246" i="27"/>
  <c r="BA321" i="27"/>
  <c r="BA322" i="27"/>
  <c r="BA439" i="27"/>
  <c r="BA440" i="27"/>
  <c r="BA481" i="27"/>
  <c r="BA644" i="27"/>
  <c r="BG644" i="27" s="1"/>
  <c r="BH644" i="27" s="1"/>
  <c r="BA657" i="27"/>
  <c r="BA661" i="27"/>
  <c r="BA673" i="27"/>
  <c r="BA679" i="27"/>
  <c r="BG679" i="27" s="1"/>
  <c r="BH679" i="27" s="1"/>
  <c r="BA689" i="27"/>
  <c r="BA696" i="27"/>
  <c r="BA700" i="27"/>
  <c r="BA705" i="27"/>
  <c r="BG705" i="27" s="1"/>
  <c r="BH705" i="27" s="1"/>
  <c r="BA713" i="27"/>
  <c r="BA720" i="27"/>
  <c r="BA726" i="27"/>
  <c r="BA734" i="27"/>
  <c r="BG734" i="27" s="1"/>
  <c r="BH734" i="27" s="1"/>
  <c r="BA756" i="27"/>
  <c r="BA905" i="27"/>
  <c r="BA917" i="27"/>
  <c r="BA938" i="27"/>
  <c r="BG938" i="27" s="1"/>
  <c r="BH938" i="27" s="1"/>
  <c r="BA957" i="27"/>
  <c r="BA997" i="27"/>
  <c r="BA1040" i="27"/>
  <c r="BA1047" i="27"/>
  <c r="BG1047" i="27" s="1"/>
  <c r="BH1047" i="27" s="1"/>
  <c r="BA1052" i="27"/>
  <c r="BA1058" i="27"/>
  <c r="BA1066" i="27"/>
  <c r="BA1074" i="27"/>
  <c r="BG1074" i="27" s="1"/>
  <c r="BH1074" i="27" s="1"/>
  <c r="BA1081" i="27"/>
  <c r="BA1090" i="27"/>
  <c r="BA1099" i="27"/>
  <c r="BA1111" i="27"/>
  <c r="BG1111" i="27" s="1"/>
  <c r="BH1111" i="27" s="1"/>
  <c r="BA1120" i="27"/>
  <c r="BA1132" i="27"/>
  <c r="BA1147" i="27"/>
  <c r="BA1151" i="27"/>
  <c r="BG1151" i="27" s="1"/>
  <c r="BH1151" i="27" s="1"/>
  <c r="BA1155" i="27"/>
  <c r="BA1159" i="27"/>
  <c r="BA1167" i="27"/>
  <c r="BA1172" i="27"/>
  <c r="BG1172" i="27" s="1"/>
  <c r="BH1172" i="27" s="1"/>
  <c r="BA1180" i="27"/>
  <c r="BA1184" i="27"/>
  <c r="BA1189" i="27"/>
  <c r="BA1197" i="27"/>
  <c r="BG1197" i="27" s="1"/>
  <c r="BH1197" i="27" s="1"/>
  <c r="BA1205" i="27"/>
  <c r="BA1218" i="27"/>
  <c r="BA1254" i="27"/>
  <c r="BA1332" i="27"/>
  <c r="BG1332" i="27" s="1"/>
  <c r="BH1332" i="27" s="1"/>
  <c r="BA1339" i="27"/>
  <c r="BA1347" i="27"/>
  <c r="BA1358" i="27"/>
  <c r="BA1362" i="27"/>
  <c r="BG1362" i="27" s="1"/>
  <c r="BH1362" i="27" s="1"/>
  <c r="BA1367" i="27"/>
  <c r="BA1387" i="27"/>
  <c r="BA1683" i="27"/>
  <c r="BA1708" i="27"/>
  <c r="BG1708" i="27" s="1"/>
  <c r="BH1708" i="27" s="1"/>
  <c r="BA1767" i="27"/>
  <c r="BA1805" i="27"/>
  <c r="BA1809" i="27"/>
  <c r="BA1813" i="27"/>
  <c r="BG1813" i="27" s="1"/>
  <c r="BH1813" i="27" s="1"/>
  <c r="BA1915" i="27"/>
  <c r="BA1934" i="27"/>
  <c r="BA2020" i="27"/>
  <c r="BA2111" i="27"/>
  <c r="BG2111" i="27" s="1"/>
  <c r="BH2111" i="27" s="1"/>
  <c r="BA2119" i="27"/>
  <c r="BA2181" i="27"/>
  <c r="BA2255" i="27"/>
  <c r="BA2348" i="27"/>
  <c r="BG2348" i="27" s="1"/>
  <c r="BH2348" i="27" s="1"/>
  <c r="BA2425" i="27"/>
  <c r="BA2432" i="27"/>
  <c r="BA2440" i="27"/>
  <c r="BA2445" i="27"/>
  <c r="BG2445" i="27" s="1"/>
  <c r="BH2445" i="27" s="1"/>
  <c r="BA2488" i="27"/>
  <c r="BA2535" i="27"/>
  <c r="BA2647" i="27"/>
  <c r="BA2697" i="27"/>
  <c r="BG2697" i="27" s="1"/>
  <c r="BH2697" i="27" s="1"/>
  <c r="BA6" i="27"/>
  <c r="BA31" i="27"/>
  <c r="BA43" i="27"/>
  <c r="BA64" i="27"/>
  <c r="BG64" i="27" s="1"/>
  <c r="BH64" i="27" s="1"/>
  <c r="BA74" i="27"/>
  <c r="BA86" i="27"/>
  <c r="BA120" i="27"/>
  <c r="BA157" i="27"/>
  <c r="BG157" i="27" s="1"/>
  <c r="BH157" i="27" s="1"/>
  <c r="BA239" i="27"/>
  <c r="BA250" i="27"/>
  <c r="BA288" i="27"/>
  <c r="BA320" i="27"/>
  <c r="BG320" i="27" s="1"/>
  <c r="BH320" i="27" s="1"/>
  <c r="BA346" i="27"/>
  <c r="BA400" i="27"/>
  <c r="BA471" i="27"/>
  <c r="BA495" i="27"/>
  <c r="BG495" i="27" s="1"/>
  <c r="BH495" i="27" s="1"/>
  <c r="BA510" i="27"/>
  <c r="BA572" i="27"/>
  <c r="BA636" i="27"/>
  <c r="BA648" i="27"/>
  <c r="BG648" i="27" s="1"/>
  <c r="BH648" i="27" s="1"/>
  <c r="BA655" i="27"/>
  <c r="BA666" i="27"/>
  <c r="BA676" i="27"/>
  <c r="BA682" i="27"/>
  <c r="BG682" i="27" s="1"/>
  <c r="BH682" i="27" s="1"/>
  <c r="BA693" i="27"/>
  <c r="BA710" i="27"/>
  <c r="BA722" i="27"/>
  <c r="BA761" i="27"/>
  <c r="BG761" i="27" s="1"/>
  <c r="BH761" i="27" s="1"/>
  <c r="BA790" i="27"/>
  <c r="BA898" i="27"/>
  <c r="BA913" i="27"/>
  <c r="BA1031" i="27"/>
  <c r="BG1031" i="27" s="1"/>
  <c r="BH1031" i="27" s="1"/>
  <c r="BA1048" i="27"/>
  <c r="BA1065" i="27"/>
  <c r="BA1078" i="27"/>
  <c r="BA1086" i="27"/>
  <c r="BG1086" i="27" s="1"/>
  <c r="BH1086" i="27" s="1"/>
  <c r="BA1101" i="27"/>
  <c r="BA1119" i="27"/>
  <c r="BA1163" i="27"/>
  <c r="BA1198" i="27"/>
  <c r="BG1198" i="27" s="1"/>
  <c r="BH1198" i="27" s="1"/>
  <c r="BA1206" i="27"/>
  <c r="BA1283" i="27"/>
  <c r="BA1330" i="27"/>
  <c r="BA1355" i="27"/>
  <c r="BG1355" i="27" s="1"/>
  <c r="BH1355" i="27" s="1"/>
  <c r="BA1504" i="27"/>
  <c r="BA1568" i="27"/>
  <c r="BG1568" i="27" s="1"/>
  <c r="BA1764" i="27"/>
  <c r="BA1781" i="27"/>
  <c r="BG1781" i="27" s="1"/>
  <c r="BA2289" i="27"/>
  <c r="BA2701" i="27"/>
  <c r="BA23" i="27"/>
  <c r="BA639" i="27"/>
  <c r="BA653" i="27"/>
  <c r="BA659" i="27"/>
  <c r="BA668" i="27"/>
  <c r="BA675" i="27"/>
  <c r="BA686" i="27"/>
  <c r="BA691" i="27"/>
  <c r="BA698" i="27"/>
  <c r="BA702" i="27"/>
  <c r="BA707" i="27"/>
  <c r="BA716" i="27"/>
  <c r="BA724" i="27"/>
  <c r="BA729" i="27"/>
  <c r="BA738" i="27"/>
  <c r="BA900" i="27"/>
  <c r="BA907" i="27"/>
  <c r="BA923" i="27"/>
  <c r="BA949" i="27"/>
  <c r="BA977" i="27"/>
  <c r="BA1038" i="27"/>
  <c r="BA1044" i="27"/>
  <c r="BA1050" i="27"/>
  <c r="BA1056" i="27"/>
  <c r="BA1061" i="27"/>
  <c r="BA1071" i="27"/>
  <c r="BA1076" i="27"/>
  <c r="BA1084" i="27"/>
  <c r="BA1096" i="27"/>
  <c r="BA1109" i="27"/>
  <c r="BA1115" i="27"/>
  <c r="BA1129" i="27"/>
  <c r="BA1144" i="27"/>
  <c r="BA1149" i="27"/>
  <c r="BA1153" i="27"/>
  <c r="BA1157" i="27"/>
  <c r="BA1162" i="27"/>
  <c r="BA1169" i="27"/>
  <c r="BA1174" i="27"/>
  <c r="BA1182" i="27"/>
  <c r="BA1187" i="27"/>
  <c r="BA1191" i="27"/>
  <c r="BA1201" i="27"/>
  <c r="BA1214" i="27"/>
  <c r="BA1233" i="27"/>
  <c r="BA1329" i="27"/>
  <c r="BA1337" i="27"/>
  <c r="BA1345" i="27"/>
  <c r="BA1350" i="27"/>
  <c r="BA1360" i="27"/>
  <c r="BA1365" i="27"/>
  <c r="BA1373" i="27"/>
  <c r="BA1608" i="27"/>
  <c r="BA1689" i="27"/>
  <c r="BA1757" i="27"/>
  <c r="BA1780" i="27"/>
  <c r="BA1807" i="27"/>
  <c r="BA1811" i="27"/>
  <c r="BA1902" i="27"/>
  <c r="BA1932" i="27"/>
  <c r="BA1939" i="27"/>
  <c r="BA2028" i="27"/>
  <c r="BA2114" i="27"/>
  <c r="BA2159" i="27"/>
  <c r="BA2252" i="27"/>
  <c r="BA2319" i="27"/>
  <c r="BA2406" i="27"/>
  <c r="BA2430" i="27"/>
  <c r="BA2434" i="27"/>
  <c r="BA2443" i="27"/>
  <c r="BA2460" i="27"/>
  <c r="BA2514" i="27"/>
  <c r="BA2574" i="27"/>
  <c r="BA2656" i="27"/>
  <c r="BA2714" i="27"/>
  <c r="BA25" i="27"/>
  <c r="BA37" i="27"/>
  <c r="BA55" i="27"/>
  <c r="BA69" i="27"/>
  <c r="BA78" i="27"/>
  <c r="BA90" i="27"/>
  <c r="BA132" i="27"/>
  <c r="BA224" i="27"/>
  <c r="BA245" i="27"/>
  <c r="BA285" i="27"/>
  <c r="BA290" i="27"/>
  <c r="BA327" i="27"/>
  <c r="BA368" i="27"/>
  <c r="BA433" i="27"/>
  <c r="BA479" i="27"/>
  <c r="BA504" i="27"/>
  <c r="BA565" i="27"/>
  <c r="BA629" i="27"/>
  <c r="BA641" i="27"/>
  <c r="BA651" i="27"/>
  <c r="BA664" i="27"/>
  <c r="BA671" i="27"/>
  <c r="BA680" i="27"/>
  <c r="BA684" i="27"/>
  <c r="BA708" i="27"/>
  <c r="BA719" i="27"/>
  <c r="BA748" i="27"/>
  <c r="BA784" i="27"/>
  <c r="BA851" i="27"/>
  <c r="BA910" i="27"/>
  <c r="BA943" i="27"/>
  <c r="BA1043" i="27"/>
  <c r="BA1062" i="27"/>
  <c r="BA1073" i="27"/>
  <c r="BA1083" i="27"/>
  <c r="BA1093" i="27"/>
  <c r="BA1116" i="27"/>
  <c r="BA1133" i="27"/>
  <c r="BA1165" i="27"/>
  <c r="BA1202" i="27"/>
  <c r="BA1226" i="27"/>
  <c r="BA1316" i="27"/>
  <c r="BA1340" i="27"/>
  <c r="BA1376" i="27"/>
  <c r="BA1555" i="27"/>
  <c r="BA1746" i="27"/>
  <c r="BA1797" i="27"/>
  <c r="BA482" i="27"/>
  <c r="BA507" i="27"/>
  <c r="BA514" i="27"/>
  <c r="BA525" i="27"/>
  <c r="BA574" i="27"/>
  <c r="BA637" i="27"/>
  <c r="BG637" i="27" s="1"/>
  <c r="BA638" i="27"/>
  <c r="BA667" i="27"/>
  <c r="BG667" i="27" s="1"/>
  <c r="BA711" i="27"/>
  <c r="BA785" i="27"/>
  <c r="BG785" i="27" s="1"/>
  <c r="BA795" i="27"/>
  <c r="BA904" i="27"/>
  <c r="BG904" i="27" s="1"/>
  <c r="BA1028" i="27"/>
  <c r="BA1055" i="27"/>
  <c r="BG1055" i="27" s="1"/>
  <c r="BA1069" i="27"/>
  <c r="BA1112" i="27"/>
  <c r="BG1112" i="27" s="1"/>
  <c r="BA1131" i="27"/>
  <c r="BA2657" i="27"/>
  <c r="BA2747" i="27"/>
  <c r="BA2760" i="27"/>
  <c r="BA2878" i="27"/>
  <c r="BA35" i="27"/>
  <c r="BA56" i="27"/>
  <c r="BA172" i="27"/>
  <c r="BA347" i="27"/>
  <c r="BA388" i="27"/>
  <c r="BA413" i="27"/>
  <c r="BA417" i="27"/>
  <c r="BA455" i="27"/>
  <c r="BA527" i="27"/>
  <c r="BA586" i="27"/>
  <c r="BA704" i="27"/>
  <c r="BA731" i="27"/>
  <c r="BA819" i="27"/>
  <c r="BA842" i="27"/>
  <c r="BA882" i="27"/>
  <c r="BA1030" i="27"/>
  <c r="BA1089" i="27"/>
  <c r="BA1104" i="27"/>
  <c r="BA1108" i="27"/>
  <c r="BA1125" i="27"/>
  <c r="BA1136" i="27"/>
  <c r="BA1140" i="27"/>
  <c r="BA1145" i="27"/>
  <c r="BA1178" i="27"/>
  <c r="BA1194" i="27"/>
  <c r="BA1210" i="27"/>
  <c r="BA1309" i="27"/>
  <c r="BA1351" i="27"/>
  <c r="BA1369" i="27"/>
  <c r="BA1378" i="27"/>
  <c r="BA1659" i="27"/>
  <c r="BA1703" i="27"/>
  <c r="BA1740" i="27"/>
  <c r="BA1789" i="27"/>
  <c r="BA1867" i="27"/>
  <c r="BA1914" i="27"/>
  <c r="BA1978" i="27"/>
  <c r="BA2000" i="27"/>
  <c r="BA2208" i="27"/>
  <c r="BA2277" i="27"/>
  <c r="BA2375" i="27"/>
  <c r="BA2489" i="27"/>
  <c r="BA2503" i="27"/>
  <c r="BA2550" i="27"/>
  <c r="BA2578" i="27"/>
  <c r="BA2593" i="27"/>
  <c r="BA2749" i="27"/>
  <c r="BA2894" i="27"/>
  <c r="BA227" i="27"/>
  <c r="BA314" i="27"/>
  <c r="BA375" i="27"/>
  <c r="BA555" i="27"/>
  <c r="BA1009" i="27"/>
  <c r="BA1262" i="27"/>
  <c r="BA1437" i="27"/>
  <c r="BA1728" i="27"/>
  <c r="BA1943" i="27"/>
  <c r="BA2124" i="27"/>
  <c r="BA2338" i="27"/>
  <c r="BA2618" i="27"/>
  <c r="BA2717" i="27"/>
  <c r="BA2769" i="27"/>
  <c r="BA2890" i="27"/>
  <c r="BA11" i="27"/>
  <c r="BA2680" i="27"/>
  <c r="BA2702" i="27"/>
  <c r="BA2710" i="27"/>
  <c r="BA2719" i="27"/>
  <c r="BA32" i="27"/>
  <c r="BA62" i="27"/>
  <c r="BA152" i="27"/>
  <c r="BA286" i="27"/>
  <c r="BA302" i="27"/>
  <c r="BA323" i="27"/>
  <c r="BA382" i="27"/>
  <c r="BA460" i="27"/>
  <c r="BA475" i="27"/>
  <c r="BA503" i="27"/>
  <c r="BA505" i="27"/>
  <c r="BA518" i="27"/>
  <c r="BA519" i="27"/>
  <c r="BA551" i="27"/>
  <c r="BA599" i="27"/>
  <c r="BA646" i="27"/>
  <c r="BA647" i="27"/>
  <c r="BA760" i="27"/>
  <c r="BA770" i="27"/>
  <c r="BA890" i="27"/>
  <c r="BA899" i="27"/>
  <c r="BA1033" i="27"/>
  <c r="BA1054" i="27"/>
  <c r="BA1092" i="27"/>
  <c r="BA1095" i="27"/>
  <c r="BA1212" i="27"/>
  <c r="BA1213" i="27"/>
  <c r="BA1274" i="27"/>
  <c r="BG1274" i="27" s="1"/>
  <c r="BA1344" i="27"/>
  <c r="BA1502" i="27"/>
  <c r="BG1502" i="27" s="1"/>
  <c r="BA1594" i="27"/>
  <c r="BA1657" i="27"/>
  <c r="BG1657" i="27" s="1"/>
  <c r="BA1673" i="27"/>
  <c r="BA1688" i="27"/>
  <c r="BG1688" i="27" s="1"/>
  <c r="BA1695" i="27"/>
  <c r="BA1700" i="27"/>
  <c r="BG1700" i="27" s="1"/>
  <c r="BA1744" i="27"/>
  <c r="BA1755" i="27"/>
  <c r="BG1755" i="27" s="1"/>
  <c r="BA1793" i="27"/>
  <c r="BA1803" i="27"/>
  <c r="BG1803" i="27" s="1"/>
  <c r="BA1958" i="27"/>
  <c r="BA2072" i="27"/>
  <c r="BG2072" i="27" s="1"/>
  <c r="BA2121" i="27"/>
  <c r="BA2264" i="27"/>
  <c r="BG2264" i="27" s="1"/>
  <c r="BA2427" i="27"/>
  <c r="BA2439" i="27"/>
  <c r="BG2439" i="27" s="1"/>
  <c r="BA2515" i="27"/>
  <c r="BA2677" i="27"/>
  <c r="BA2753" i="27"/>
  <c r="BA2840" i="27"/>
  <c r="BA28" i="27"/>
  <c r="BA52" i="27"/>
  <c r="BA70" i="27"/>
  <c r="BA247" i="27"/>
  <c r="BA386" i="27"/>
  <c r="BA391" i="27"/>
  <c r="BA415" i="27"/>
  <c r="BA419" i="27"/>
  <c r="BA2700" i="27"/>
  <c r="BA53" i="27"/>
  <c r="BA94" i="27"/>
  <c r="BA279" i="27"/>
  <c r="BA538" i="27"/>
  <c r="BA579" i="27"/>
  <c r="BA1306" i="27"/>
  <c r="BA1357" i="27"/>
  <c r="BA1508" i="27"/>
  <c r="BA1643" i="27"/>
  <c r="BA1662" i="27"/>
  <c r="BA1678" i="27"/>
  <c r="BA1690" i="27"/>
  <c r="BA1696" i="27"/>
  <c r="BA1701" i="27"/>
  <c r="BA1747" i="27"/>
  <c r="BA1756" i="27"/>
  <c r="BA1799" i="27"/>
  <c r="BA1838" i="27"/>
  <c r="BA2023" i="27"/>
  <c r="BA2107" i="27"/>
  <c r="BA2122" i="27"/>
  <c r="BA2364" i="27"/>
  <c r="BA2428" i="27"/>
  <c r="BA2441" i="27"/>
  <c r="BA2646" i="27"/>
  <c r="BA2713" i="27"/>
  <c r="BG2713" i="27" s="1"/>
  <c r="BA2756" i="27"/>
  <c r="BA2873" i="27"/>
  <c r="BG2873" i="27" s="1"/>
  <c r="BA30" i="27"/>
  <c r="BA54" i="27"/>
  <c r="BG54" i="27" s="1"/>
  <c r="BA106" i="27"/>
  <c r="BA278" i="27"/>
  <c r="BG278" i="27" s="1"/>
  <c r="BA387" i="27"/>
  <c r="BA392" i="27"/>
  <c r="BG392" i="27" s="1"/>
  <c r="BA416" i="27"/>
  <c r="BA420" i="27"/>
  <c r="BG420" i="27" s="1"/>
  <c r="BA508" i="27"/>
  <c r="BA532" i="27"/>
  <c r="BG532" i="27" s="1"/>
  <c r="BA692" i="27"/>
  <c r="BA730" i="27"/>
  <c r="BG730" i="27" s="1"/>
  <c r="BA813" i="27"/>
  <c r="BA840" i="27"/>
  <c r="BG840" i="27" s="1"/>
  <c r="BA873" i="27"/>
  <c r="BA1016" i="27"/>
  <c r="BG1016" i="27" s="1"/>
  <c r="BA1070" i="27"/>
  <c r="BA1103" i="27"/>
  <c r="BG1103" i="27" s="1"/>
  <c r="BA1107" i="27"/>
  <c r="BA1124" i="27"/>
  <c r="BG1124" i="27" s="1"/>
  <c r="BA1135" i="27"/>
  <c r="BA1139" i="27"/>
  <c r="BG1139" i="27" s="1"/>
  <c r="BA1143" i="27"/>
  <c r="BA1177" i="27"/>
  <c r="BG1177" i="27" s="1"/>
  <c r="BA1193" i="27"/>
  <c r="BA1209" i="27"/>
  <c r="BG1209" i="27" s="1"/>
  <c r="BA1258" i="27"/>
  <c r="BG1258" i="27" s="1"/>
  <c r="BA1349" i="27"/>
  <c r="BG1349" i="27" s="1"/>
  <c r="BG1852" i="27"/>
  <c r="BH1852" i="27" s="1"/>
  <c r="BA480" i="27"/>
  <c r="BA530" i="27"/>
  <c r="BA654" i="27"/>
  <c r="BA727" i="27"/>
  <c r="BA749" i="27"/>
  <c r="BA828" i="27"/>
  <c r="BA870" i="27"/>
  <c r="BA911" i="27"/>
  <c r="BA1037" i="27"/>
  <c r="BA1102" i="27"/>
  <c r="BA1106" i="27"/>
  <c r="BA1123" i="27"/>
  <c r="BA1128" i="27"/>
  <c r="BA1138" i="27"/>
  <c r="BA1142" i="27"/>
  <c r="BA1176" i="27"/>
  <c r="BA1185" i="27"/>
  <c r="BA1353" i="27"/>
  <c r="BA1371" i="27"/>
  <c r="BA1604" i="27"/>
  <c r="BA1675" i="27"/>
  <c r="BA1721" i="27"/>
  <c r="BA1750" i="27"/>
  <c r="BA1815" i="27"/>
  <c r="BA1878" i="27"/>
  <c r="BA1940" i="27"/>
  <c r="BA1984" i="27"/>
  <c r="BA2205" i="27"/>
  <c r="BA2227" i="27"/>
  <c r="BA2299" i="27"/>
  <c r="BA2436" i="27"/>
  <c r="BA2496" i="27"/>
  <c r="BA2548" i="27"/>
  <c r="BA2557" i="27"/>
  <c r="BA2584" i="27"/>
  <c r="BA2679" i="27"/>
  <c r="BA2786" i="27"/>
  <c r="BA4" i="27"/>
  <c r="BA311" i="27"/>
  <c r="BA373" i="27"/>
  <c r="BA529" i="27"/>
  <c r="BA782" i="27"/>
  <c r="BA1237" i="27"/>
  <c r="BA1292" i="27"/>
  <c r="BA1676" i="27"/>
  <c r="BA1870" i="27"/>
  <c r="BA2074" i="27"/>
  <c r="BA2304" i="27"/>
  <c r="BA2587" i="27"/>
  <c r="BA2715" i="27"/>
  <c r="BA2734" i="27"/>
  <c r="BA2779" i="27"/>
  <c r="BA7" i="27"/>
  <c r="BA13" i="27"/>
  <c r="BA96" i="27"/>
  <c r="BA100" i="27"/>
  <c r="BA104" i="27"/>
  <c r="BA109" i="27"/>
  <c r="BA113" i="27"/>
  <c r="BA117" i="27"/>
  <c r="BA122" i="27"/>
  <c r="BA127" i="27"/>
  <c r="BA131" i="27"/>
  <c r="BA137" i="27"/>
  <c r="BA141" i="27"/>
  <c r="BA145" i="27"/>
  <c r="BA149" i="27"/>
  <c r="BA155" i="27"/>
  <c r="BA160" i="27"/>
  <c r="BA164" i="27"/>
  <c r="BA169" i="27"/>
  <c r="BA174" i="27"/>
  <c r="BA178" i="27"/>
  <c r="BA182" i="27"/>
  <c r="BA186" i="27"/>
  <c r="BA190" i="27"/>
  <c r="BA194" i="27"/>
  <c r="BA198" i="27"/>
  <c r="BA202" i="27"/>
  <c r="BA210" i="27"/>
  <c r="BA214" i="27"/>
  <c r="BA218" i="27"/>
  <c r="BA226" i="27"/>
  <c r="BA231" i="27"/>
  <c r="BA236" i="27"/>
  <c r="BA241" i="27"/>
  <c r="BA252" i="27"/>
  <c r="BA256" i="27"/>
  <c r="BA260" i="27"/>
  <c r="BA264" i="27"/>
  <c r="BA268" i="27"/>
  <c r="BA272" i="27"/>
  <c r="BA282" i="27"/>
  <c r="BA293" i="27"/>
  <c r="BA297" i="27"/>
  <c r="BA301" i="27"/>
  <c r="BA306" i="27"/>
  <c r="BA312" i="27"/>
  <c r="BA319" i="27"/>
  <c r="BA331" i="27"/>
  <c r="BA335" i="27"/>
  <c r="BA339" i="27"/>
  <c r="BA343" i="27"/>
  <c r="BA349" i="27"/>
  <c r="BA354" i="27"/>
  <c r="BA358" i="27"/>
  <c r="BA362" i="27"/>
  <c r="BA366" i="27"/>
  <c r="BA377" i="27"/>
  <c r="BA381" i="27"/>
  <c r="BA393" i="27"/>
  <c r="BA395" i="27"/>
  <c r="BA401" i="27"/>
  <c r="BA428" i="27"/>
  <c r="BA434" i="27"/>
  <c r="BA438" i="27"/>
  <c r="BA444" i="27"/>
  <c r="BA448" i="27"/>
  <c r="BA453" i="27"/>
  <c r="BA458" i="27"/>
  <c r="BA463" i="27"/>
  <c r="BA467" i="27"/>
  <c r="BA474" i="27"/>
  <c r="BA484" i="27"/>
  <c r="BA489" i="27"/>
  <c r="BA493" i="27"/>
  <c r="BA498" i="27"/>
  <c r="BA506" i="27"/>
  <c r="BA515" i="27"/>
  <c r="BA521" i="27"/>
  <c r="BA531" i="27"/>
  <c r="BA539" i="27"/>
  <c r="BA543" i="27"/>
  <c r="BA548" i="27"/>
  <c r="BA553" i="27"/>
  <c r="BA560" i="27"/>
  <c r="BA564" i="27"/>
  <c r="BA570" i="27"/>
  <c r="BA576" i="27"/>
  <c r="BA581" i="27"/>
  <c r="BA588" i="27"/>
  <c r="BA592" i="27"/>
  <c r="BA596" i="27"/>
  <c r="BA601" i="27"/>
  <c r="BA605" i="27"/>
  <c r="BA609" i="27"/>
  <c r="BA613" i="27"/>
  <c r="BA617" i="27"/>
  <c r="BA621" i="27"/>
  <c r="BA625" i="27"/>
  <c r="BA630" i="27"/>
  <c r="BA740" i="27"/>
  <c r="BA745" i="27"/>
  <c r="BA751" i="27"/>
  <c r="BG1956" i="27"/>
  <c r="BH1956" i="27" s="1"/>
  <c r="BA1356" i="27"/>
  <c r="BA1377" i="27"/>
  <c r="BA1621" i="27"/>
  <c r="BA1680" i="27"/>
  <c r="BA1738" i="27"/>
  <c r="BA1785" i="27"/>
  <c r="BA1849" i="27"/>
  <c r="BA1904" i="27"/>
  <c r="BA1977" i="27"/>
  <c r="BA1986" i="27"/>
  <c r="BA2206" i="27"/>
  <c r="BA2229" i="27"/>
  <c r="BA2372" i="27"/>
  <c r="BA2437" i="27"/>
  <c r="BA2497" i="27"/>
  <c r="BA2549" i="27"/>
  <c r="BA2558" i="27"/>
  <c r="BA2586" i="27"/>
  <c r="BA2744" i="27"/>
  <c r="BA2872" i="27"/>
  <c r="BA9" i="27"/>
  <c r="BA313" i="27"/>
  <c r="BA374" i="27"/>
  <c r="BA533" i="27"/>
  <c r="BA796" i="27"/>
  <c r="BA1261" i="27"/>
  <c r="BA1414" i="27"/>
  <c r="BA1727" i="27"/>
  <c r="BA1928" i="27"/>
  <c r="BA2112" i="27"/>
  <c r="BA2334" i="27"/>
  <c r="BA2616" i="27"/>
  <c r="BA2716" i="27"/>
  <c r="BA2755" i="27"/>
  <c r="BA2825" i="27"/>
  <c r="BA10" i="27"/>
  <c r="BA22" i="27"/>
  <c r="BA97" i="27"/>
  <c r="BA101" i="27"/>
  <c r="BA105" i="27"/>
  <c r="BA110" i="27"/>
  <c r="BA114" i="27"/>
  <c r="BA118" i="27"/>
  <c r="BA123" i="27"/>
  <c r="BA128" i="27"/>
  <c r="BA134" i="27"/>
  <c r="BA138" i="27"/>
  <c r="BA142" i="27"/>
  <c r="BA146" i="27"/>
  <c r="BA150" i="27"/>
  <c r="BA156" i="27"/>
  <c r="BA161" i="27"/>
  <c r="BA166" i="27"/>
  <c r="BA170" i="27"/>
  <c r="BA175" i="27"/>
  <c r="BA179" i="27"/>
  <c r="BA183" i="27"/>
  <c r="BA187" i="27"/>
  <c r="BA191" i="27"/>
  <c r="BA195" i="27"/>
  <c r="BA199" i="27"/>
  <c r="BA203" i="27"/>
  <c r="BA211" i="27"/>
  <c r="BA215" i="27"/>
  <c r="BA220" i="27"/>
  <c r="BA228" i="27"/>
  <c r="BA232" i="27"/>
  <c r="BA237" i="27"/>
  <c r="BA242" i="27"/>
  <c r="BA253" i="27"/>
  <c r="BA257" i="27"/>
  <c r="BA261" i="27"/>
  <c r="BA265" i="27"/>
  <c r="BA269" i="27"/>
  <c r="BA273" i="27"/>
  <c r="BA283" i="27"/>
  <c r="BA294" i="27"/>
  <c r="BA298" i="27"/>
  <c r="BA303" i="27"/>
  <c r="BA307" i="27"/>
  <c r="BA316" i="27"/>
  <c r="BA325" i="27"/>
  <c r="BA332" i="27"/>
  <c r="BA336" i="27"/>
  <c r="BA340" i="27"/>
  <c r="BA344" i="27"/>
  <c r="BA351" i="27"/>
  <c r="BA355" i="27"/>
  <c r="BA359" i="27"/>
  <c r="BA363" i="27"/>
  <c r="BA370" i="27"/>
  <c r="BA378" i="27"/>
  <c r="BA383" i="27"/>
  <c r="BA429" i="27"/>
  <c r="BA441" i="27"/>
  <c r="BA450" i="27"/>
  <c r="BA459" i="27"/>
  <c r="BA468" i="27"/>
  <c r="BA485" i="27"/>
  <c r="BA494" i="27"/>
  <c r="BA511" i="27"/>
  <c r="BA523" i="27"/>
  <c r="BA540" i="27"/>
  <c r="BA549" i="27"/>
  <c r="BA561" i="27"/>
  <c r="BA571" i="27"/>
  <c r="BA582" i="27"/>
  <c r="BA593" i="27"/>
  <c r="BA602" i="27"/>
  <c r="BG602" i="27" s="1"/>
  <c r="BA606" i="27"/>
  <c r="BG606" i="27" s="1"/>
  <c r="BA610" i="27"/>
  <c r="BA614" i="27"/>
  <c r="BA618" i="27"/>
  <c r="BA622" i="27"/>
  <c r="BA626" i="27"/>
  <c r="BA736" i="27"/>
  <c r="BA741" i="27"/>
  <c r="BA746" i="27"/>
  <c r="BA752" i="27"/>
  <c r="BA944" i="27"/>
  <c r="BA945" i="27"/>
  <c r="BA954" i="27"/>
  <c r="BA955" i="27"/>
  <c r="BA963" i="27"/>
  <c r="BA964" i="27"/>
  <c r="BA972" i="27"/>
  <c r="BA973" i="27"/>
  <c r="BA981" i="27"/>
  <c r="BA983" i="27"/>
  <c r="BA990" i="27"/>
  <c r="BA991" i="27"/>
  <c r="BA1000" i="27"/>
  <c r="BA1001" i="27"/>
  <c r="BA1008" i="27"/>
  <c r="BA1011" i="27"/>
  <c r="BA1019" i="27"/>
  <c r="BA1020" i="27"/>
  <c r="BA1027" i="27"/>
  <c r="BA1032" i="27"/>
  <c r="BA1225" i="27"/>
  <c r="BA1227" i="27"/>
  <c r="BA1236" i="27"/>
  <c r="BA1238" i="27"/>
  <c r="BA1247" i="27"/>
  <c r="BA1248" i="27"/>
  <c r="BA1256" i="27"/>
  <c r="BA1257" i="27"/>
  <c r="BA1267" i="27"/>
  <c r="BA1268" i="27"/>
  <c r="BA1276" i="27"/>
  <c r="BA1277" i="27"/>
  <c r="BA1286" i="27"/>
  <c r="BA1288" i="27"/>
  <c r="BA1296" i="27"/>
  <c r="BA1297" i="27"/>
  <c r="BA1304" i="27"/>
  <c r="BA1305" i="27"/>
  <c r="BA1315" i="27"/>
  <c r="BA1317" i="27"/>
  <c r="BG1886" i="27"/>
  <c r="BH1886" i="27" s="1"/>
  <c r="BA93" i="27"/>
  <c r="BA98" i="27"/>
  <c r="BA102" i="27"/>
  <c r="BA107" i="27"/>
  <c r="BA111" i="27"/>
  <c r="BG111" i="27" s="1"/>
  <c r="BH111" i="27" s="1"/>
  <c r="BA115" i="27"/>
  <c r="BA119" i="27"/>
  <c r="BA124" i="27"/>
  <c r="BA129" i="27"/>
  <c r="BA135" i="27"/>
  <c r="BA139" i="27"/>
  <c r="BA143" i="27"/>
  <c r="BA147" i="27"/>
  <c r="BG147" i="27" s="1"/>
  <c r="BH147" i="27" s="1"/>
  <c r="BA151" i="27"/>
  <c r="BA158" i="27"/>
  <c r="BA162" i="27"/>
  <c r="BA167" i="27"/>
  <c r="BA171" i="27"/>
  <c r="BA176" i="27"/>
  <c r="BA180" i="27"/>
  <c r="BA184" i="27"/>
  <c r="BG184" i="27" s="1"/>
  <c r="BH184" i="27" s="1"/>
  <c r="BA188" i="27"/>
  <c r="BA192" i="27"/>
  <c r="BA196" i="27"/>
  <c r="BA200" i="27"/>
  <c r="BA204" i="27"/>
  <c r="BA212" i="27"/>
  <c r="BA216" i="27"/>
  <c r="BA221" i="27"/>
  <c r="BA229" i="27"/>
  <c r="BA233" i="27"/>
  <c r="BA238" i="27"/>
  <c r="BA243" i="27"/>
  <c r="BA254" i="27"/>
  <c r="BA258" i="27"/>
  <c r="BA262" i="27"/>
  <c r="BA266" i="27"/>
  <c r="BA270" i="27"/>
  <c r="BA280" i="27"/>
  <c r="BA291" i="27"/>
  <c r="BA295" i="27"/>
  <c r="BA299" i="27"/>
  <c r="BA304" i="27"/>
  <c r="BA308" i="27"/>
  <c r="BA317" i="27"/>
  <c r="BA326" i="27"/>
  <c r="BA333" i="27"/>
  <c r="BA337" i="27"/>
  <c r="BA341" i="27"/>
  <c r="BG341" i="27" s="1"/>
  <c r="BA345" i="27"/>
  <c r="BA352" i="27"/>
  <c r="BA356" i="27"/>
  <c r="BA360" i="27"/>
  <c r="BA364" i="27"/>
  <c r="BA371" i="27"/>
  <c r="BA379" i="27"/>
  <c r="BA384" i="27"/>
  <c r="BG384" i="27" s="1"/>
  <c r="BH384" i="27" s="1"/>
  <c r="BA397" i="27"/>
  <c r="BA403" i="27"/>
  <c r="BA430" i="27"/>
  <c r="BA436" i="27"/>
  <c r="BA442" i="27"/>
  <c r="BA446" i="27"/>
  <c r="BA451" i="27"/>
  <c r="BA456" i="27"/>
  <c r="BG456" i="27" s="1"/>
  <c r="BA461" i="27"/>
  <c r="BA465" i="27"/>
  <c r="BA469" i="27"/>
  <c r="BA478" i="27"/>
  <c r="BA486" i="27"/>
  <c r="BA491" i="27"/>
  <c r="BA496" i="27"/>
  <c r="BA500" i="27"/>
  <c r="BG500" i="27" s="1"/>
  <c r="BH500" i="27" s="1"/>
  <c r="BA512" i="27"/>
  <c r="BA517" i="27"/>
  <c r="BA524" i="27"/>
  <c r="BA536" i="27"/>
  <c r="BA541" i="27"/>
  <c r="BA545" i="27"/>
  <c r="BA550" i="27"/>
  <c r="BA558" i="27"/>
  <c r="BG558" i="27" s="1"/>
  <c r="BH558" i="27" s="1"/>
  <c r="BA562" i="27"/>
  <c r="BA568" i="27"/>
  <c r="BA573" i="27"/>
  <c r="BA578" i="27"/>
  <c r="BA583" i="27"/>
  <c r="BA590" i="27"/>
  <c r="BA594" i="27"/>
  <c r="BA598" i="27"/>
  <c r="BG598" i="27" s="1"/>
  <c r="BH598" i="27" s="1"/>
  <c r="BA603" i="27"/>
  <c r="BA607" i="27"/>
  <c r="BA611" i="27"/>
  <c r="BA615" i="27"/>
  <c r="BA619" i="27"/>
  <c r="BA623" i="27"/>
  <c r="BA627" i="27"/>
  <c r="BA737" i="27"/>
  <c r="BA742" i="27"/>
  <c r="BA747" i="27"/>
  <c r="BA753" i="27"/>
  <c r="BA762" i="27"/>
  <c r="BA766" i="27"/>
  <c r="BA771" i="27"/>
  <c r="BA775" i="27"/>
  <c r="BA779" i="27"/>
  <c r="BA788" i="27"/>
  <c r="BA793" i="27"/>
  <c r="BA799" i="27"/>
  <c r="BA803" i="27"/>
  <c r="BA808" i="27"/>
  <c r="BA812" i="27"/>
  <c r="BA817" i="27"/>
  <c r="BA822" i="27"/>
  <c r="BA826" i="27"/>
  <c r="BA832" i="27"/>
  <c r="BA836" i="27"/>
  <c r="BA841" i="27"/>
  <c r="BA848" i="27"/>
  <c r="BA854" i="27"/>
  <c r="BA858" i="27"/>
  <c r="BA862" i="27"/>
  <c r="BA866" i="27"/>
  <c r="BA871" i="27"/>
  <c r="BA876" i="27"/>
  <c r="BA880" i="27"/>
  <c r="BA885" i="27"/>
  <c r="BA889" i="27"/>
  <c r="BA895" i="27"/>
  <c r="BA902" i="27"/>
  <c r="BA918" i="27"/>
  <c r="BA924" i="27"/>
  <c r="BA930" i="27"/>
  <c r="BA934" i="27"/>
  <c r="BA939" i="27"/>
  <c r="BA950" i="27"/>
  <c r="BA960" i="27"/>
  <c r="BA968" i="27"/>
  <c r="BA978" i="27"/>
  <c r="BA987" i="27"/>
  <c r="BA995" i="27"/>
  <c r="BA1005" i="27"/>
  <c r="BA1015" i="27"/>
  <c r="BA1024" i="27"/>
  <c r="BA1222" i="27"/>
  <c r="BA1231" i="27"/>
  <c r="BA1243" i="27"/>
  <c r="BA1252" i="27"/>
  <c r="BA1264" i="27"/>
  <c r="BA1272" i="27"/>
  <c r="BA1281" i="27"/>
  <c r="BA1293" i="27"/>
  <c r="BA1301" i="27"/>
  <c r="BA1312" i="27"/>
  <c r="BA1321" i="27"/>
  <c r="BA1380" i="27"/>
  <c r="BA1389" i="27"/>
  <c r="BA1397" i="27"/>
  <c r="BA1405" i="27"/>
  <c r="BA1415" i="27"/>
  <c r="BA1423" i="27"/>
  <c r="BA1431" i="27"/>
  <c r="BA1440" i="27"/>
  <c r="BA1448" i="27"/>
  <c r="BA1456" i="27"/>
  <c r="BA1464" i="27"/>
  <c r="BA1473" i="27"/>
  <c r="BG1992" i="27"/>
  <c r="BH1992" i="27" s="1"/>
  <c r="BH2006" i="27"/>
  <c r="BG2009" i="27"/>
  <c r="BH2009" i="27"/>
  <c r="BG2044" i="27"/>
  <c r="BH2044" i="27" s="1"/>
  <c r="BA1324" i="27"/>
  <c r="BA1328" i="27"/>
  <c r="BA1383" i="27"/>
  <c r="BA1384" i="27"/>
  <c r="BA1392" i="27"/>
  <c r="BA1393" i="27"/>
  <c r="BA1400" i="27"/>
  <c r="BA1401" i="27"/>
  <c r="BA1409" i="27"/>
  <c r="BA1410" i="27"/>
  <c r="BA1418" i="27"/>
  <c r="BA1419" i="27"/>
  <c r="BA1426" i="27"/>
  <c r="BA1427" i="27"/>
  <c r="BA1434" i="27"/>
  <c r="BA1435" i="27"/>
  <c r="BA1443" i="27"/>
  <c r="BA1444" i="27"/>
  <c r="BA1451" i="27"/>
  <c r="BA1452" i="27"/>
  <c r="BA1459" i="27"/>
  <c r="BA1460" i="27"/>
  <c r="BA1467" i="27"/>
  <c r="BA1468" i="27"/>
  <c r="BA1476" i="27"/>
  <c r="BA1477" i="27"/>
  <c r="BA1484" i="27"/>
  <c r="BA1485" i="27"/>
  <c r="BA1492" i="27"/>
  <c r="BA1493" i="27"/>
  <c r="BA1500" i="27"/>
  <c r="BA1503" i="27"/>
  <c r="BA1513" i="27"/>
  <c r="BA1514" i="27"/>
  <c r="BA1622" i="27"/>
  <c r="BA1628" i="27"/>
  <c r="BG1628" i="27" s="1"/>
  <c r="BA1629" i="27"/>
  <c r="BA1639" i="27"/>
  <c r="BG1639" i="27" s="1"/>
  <c r="BA1641" i="27"/>
  <c r="BA1646" i="27"/>
  <c r="BA1649" i="27"/>
  <c r="BA1670" i="27"/>
  <c r="BA1707" i="27"/>
  <c r="BA1712" i="27"/>
  <c r="BA1718" i="27"/>
  <c r="BA1720" i="27"/>
  <c r="BA1726" i="27"/>
  <c r="BA1731" i="27"/>
  <c r="BA1759" i="27"/>
  <c r="BA1766" i="27"/>
  <c r="BA1772" i="27"/>
  <c r="BA1774" i="27"/>
  <c r="BA1791" i="27"/>
  <c r="BA1795" i="27"/>
  <c r="BG1795" i="27" s="1"/>
  <c r="BA1820" i="27"/>
  <c r="BG1820" i="27" s="1"/>
  <c r="BA1822" i="27"/>
  <c r="BA1826" i="27"/>
  <c r="BA1836" i="27"/>
  <c r="BG1836" i="27" s="1"/>
  <c r="BA1844" i="27"/>
  <c r="BA1848" i="27"/>
  <c r="BA1856" i="27"/>
  <c r="BG1856" i="27" s="1"/>
  <c r="BA1857" i="27"/>
  <c r="BG1857" i="27" s="1"/>
  <c r="BA1858" i="27"/>
  <c r="BG1858" i="27" s="1"/>
  <c r="BA1884" i="27"/>
  <c r="BG1884" i="27" s="1"/>
  <c r="BA1898" i="27"/>
  <c r="BA1905" i="27"/>
  <c r="BA1941" i="27"/>
  <c r="BA1944" i="27"/>
  <c r="BA1946" i="27"/>
  <c r="BA1949" i="27"/>
  <c r="BA1951" i="27"/>
  <c r="BA1953" i="27"/>
  <c r="BA1961" i="27"/>
  <c r="BG1961" i="27" s="1"/>
  <c r="BA1962" i="27"/>
  <c r="BG1962" i="27" s="1"/>
  <c r="BA1963" i="27"/>
  <c r="BG1963" i="27" s="1"/>
  <c r="BG2196" i="27"/>
  <c r="BH2196" i="27" s="1"/>
  <c r="BA1481" i="27"/>
  <c r="BA1489" i="27"/>
  <c r="BA1497" i="27"/>
  <c r="BA1509" i="27"/>
  <c r="BA1519" i="27"/>
  <c r="BA1522" i="27"/>
  <c r="BA1527" i="27"/>
  <c r="BA1531" i="27"/>
  <c r="BA1535" i="27"/>
  <c r="BA1539" i="27"/>
  <c r="BA1543" i="27"/>
  <c r="BA1548" i="27"/>
  <c r="BA1552" i="27"/>
  <c r="BA1557" i="27"/>
  <c r="BA1562" i="27"/>
  <c r="BA1566" i="27"/>
  <c r="BA1571" i="27"/>
  <c r="BA1575" i="27"/>
  <c r="BA1579" i="27"/>
  <c r="BA1584" i="27"/>
  <c r="BA1588" i="27"/>
  <c r="BA1592" i="27"/>
  <c r="BA1597" i="27"/>
  <c r="BA1603" i="27"/>
  <c r="BA1610" i="27"/>
  <c r="BA1615" i="27"/>
  <c r="BA1625" i="27"/>
  <c r="BA1631" i="27"/>
  <c r="BA1636" i="27"/>
  <c r="BG1636" i="27" s="1"/>
  <c r="BA1647" i="27"/>
  <c r="BA1652" i="27"/>
  <c r="BA1656" i="27"/>
  <c r="BG1656" i="27" s="1"/>
  <c r="BA1664" i="27"/>
  <c r="BA1668" i="27"/>
  <c r="BA1671" i="27"/>
  <c r="BG1671" i="27" s="1"/>
  <c r="BA1677" i="27"/>
  <c r="BA1682" i="27"/>
  <c r="BA1685" i="27"/>
  <c r="BG1685" i="27" s="1"/>
  <c r="BA1709" i="27"/>
  <c r="BA1724" i="27"/>
  <c r="BA1737" i="27"/>
  <c r="BA1741" i="27"/>
  <c r="BA1751" i="27"/>
  <c r="BG1751" i="27" s="1"/>
  <c r="BA1762" i="27"/>
  <c r="BA1768" i="27"/>
  <c r="BG1768" i="27" s="1"/>
  <c r="BA1770" i="27"/>
  <c r="BA1775" i="27"/>
  <c r="BA1783" i="27"/>
  <c r="BA1798" i="27"/>
  <c r="BA1819" i="27"/>
  <c r="BA1821" i="27"/>
  <c r="BA1827" i="27"/>
  <c r="BG1827" i="27" s="1"/>
  <c r="BA1828" i="27"/>
  <c r="BA1831" i="27"/>
  <c r="BA1833" i="27"/>
  <c r="BA1853" i="27"/>
  <c r="BA1855" i="27"/>
  <c r="BA1862" i="27"/>
  <c r="BA1871" i="27"/>
  <c r="BG1871" i="27" s="1"/>
  <c r="BA1875" i="27"/>
  <c r="BA1881" i="27"/>
  <c r="BG1881" i="27" s="1"/>
  <c r="BH1881" i="27" s="1"/>
  <c r="BA1885" i="27"/>
  <c r="BA1888" i="27"/>
  <c r="BG1888" i="27" s="1"/>
  <c r="BA1891" i="27"/>
  <c r="BA1894" i="27"/>
  <c r="BG1894" i="27" s="1"/>
  <c r="BA1897" i="27"/>
  <c r="BA1972" i="27"/>
  <c r="BG1972" i="27" s="1"/>
  <c r="BA1974" i="27"/>
  <c r="BA1983" i="27"/>
  <c r="BG2125" i="27"/>
  <c r="BH2125" i="27"/>
  <c r="BA1375" i="27"/>
  <c r="BA1382" i="27"/>
  <c r="BA1386" i="27"/>
  <c r="BA1391" i="27"/>
  <c r="BA1395" i="27"/>
  <c r="BA1399" i="27"/>
  <c r="BA1403" i="27"/>
  <c r="BA1407" i="27"/>
  <c r="BA1412" i="27"/>
  <c r="BA1417" i="27"/>
  <c r="BA1421" i="27"/>
  <c r="BA1425" i="27"/>
  <c r="BA1429" i="27"/>
  <c r="BA1433" i="27"/>
  <c r="BA1438" i="27"/>
  <c r="BA1442" i="27"/>
  <c r="BA1446" i="27"/>
  <c r="BA1450" i="27"/>
  <c r="BA1454" i="27"/>
  <c r="BA1458" i="27"/>
  <c r="BA1462" i="27"/>
  <c r="BA1466" i="27"/>
  <c r="BA1471" i="27"/>
  <c r="BA1475" i="27"/>
  <c r="BA1479" i="27"/>
  <c r="BA1483" i="27"/>
  <c r="BA1487" i="27"/>
  <c r="BA1491" i="27"/>
  <c r="BA1495" i="27"/>
  <c r="BA1499" i="27"/>
  <c r="BA1506" i="27"/>
  <c r="BA1512" i="27"/>
  <c r="BA1516" i="27"/>
  <c r="BA1618" i="27"/>
  <c r="BG1618" i="27" s="1"/>
  <c r="BA1619" i="27"/>
  <c r="BG1619" i="27" s="1"/>
  <c r="BA1620" i="27"/>
  <c r="BG1620" i="27" s="1"/>
  <c r="BA1630" i="27"/>
  <c r="BA1632" i="27"/>
  <c r="BG1632" i="27" s="1"/>
  <c r="BA1635" i="27"/>
  <c r="BA1640" i="27"/>
  <c r="BA1645" i="27"/>
  <c r="BG1645" i="27" s="1"/>
  <c r="BA1651" i="27"/>
  <c r="BG1651" i="27" s="1"/>
  <c r="BH1651" i="27" s="1"/>
  <c r="BA1702" i="27"/>
  <c r="BA1725" i="27"/>
  <c r="BG1725" i="27" s="1"/>
  <c r="BA1733" i="27"/>
  <c r="BA1735" i="27"/>
  <c r="BA1742" i="27"/>
  <c r="BA1745" i="27"/>
  <c r="BG1745" i="27" s="1"/>
  <c r="BA1761" i="27"/>
  <c r="BA1763" i="27"/>
  <c r="BA1818" i="27"/>
  <c r="BA1824" i="27"/>
  <c r="BA1830" i="27"/>
  <c r="BA1837" i="27"/>
  <c r="BA1843" i="27"/>
  <c r="BA1847" i="27"/>
  <c r="BG1847" i="27" s="1"/>
  <c r="BA1851" i="27"/>
  <c r="BA1859" i="27"/>
  <c r="BA1869" i="27"/>
  <c r="BG1869" i="27" s="1"/>
  <c r="BA1912" i="27"/>
  <c r="BA1918" i="27"/>
  <c r="BA1950" i="27"/>
  <c r="BA1955" i="27"/>
  <c r="BA1964" i="27"/>
  <c r="BA1971" i="27"/>
  <c r="BG1971" i="27" s="1"/>
  <c r="BA1995" i="27"/>
  <c r="BG1995" i="27" s="1"/>
  <c r="BH1995" i="27" s="1"/>
  <c r="BA1999" i="27"/>
  <c r="BA2002" i="27"/>
  <c r="BG2006" i="27"/>
  <c r="BA2263" i="27"/>
  <c r="BG2263" i="27" s="1"/>
  <c r="BA2265" i="27"/>
  <c r="BG2265" i="27" s="1"/>
  <c r="BA2291" i="27"/>
  <c r="BA2294" i="27"/>
  <c r="BA2300" i="27"/>
  <c r="BA2308" i="27"/>
  <c r="BG2308" i="27" s="1"/>
  <c r="BA2312" i="27"/>
  <c r="BA2316" i="27"/>
  <c r="BA2320" i="27"/>
  <c r="BA2321" i="27"/>
  <c r="BA2329" i="27"/>
  <c r="BA2353" i="27"/>
  <c r="BA2362" i="27"/>
  <c r="BA2373" i="27"/>
  <c r="BA2478" i="27"/>
  <c r="BA2483" i="27"/>
  <c r="BA2492" i="27"/>
  <c r="BG2492" i="27" s="1"/>
  <c r="BA2506" i="27"/>
  <c r="BA2522" i="27"/>
  <c r="BA2523" i="27"/>
  <c r="BA2582" i="27"/>
  <c r="BA2614" i="27"/>
  <c r="BG2614" i="27" s="1"/>
  <c r="BA2615" i="27"/>
  <c r="BA1981" i="27"/>
  <c r="BA1991" i="27"/>
  <c r="BG1991" i="27" s="1"/>
  <c r="BA1994" i="27"/>
  <c r="BG1994" i="27" s="1"/>
  <c r="BA1997" i="27"/>
  <c r="BA2001" i="27"/>
  <c r="BA2004" i="27"/>
  <c r="BA2029" i="27"/>
  <c r="BA2032" i="27"/>
  <c r="BA2034" i="27"/>
  <c r="BA2037" i="27"/>
  <c r="BG2037" i="27" s="1"/>
  <c r="BH2037" i="27" s="1"/>
  <c r="BA2039" i="27"/>
  <c r="BA2041" i="27"/>
  <c r="BA2048" i="27"/>
  <c r="BG2048" i="27" s="1"/>
  <c r="BA2049" i="27"/>
  <c r="BG2049" i="27" s="1"/>
  <c r="BA2050" i="27"/>
  <c r="BG2050" i="27" s="1"/>
  <c r="BA2062" i="27"/>
  <c r="BA2065" i="27"/>
  <c r="BG2065" i="27" s="1"/>
  <c r="BA2068" i="27"/>
  <c r="BA2076" i="27"/>
  <c r="BA2079" i="27"/>
  <c r="BG2079" i="27" s="1"/>
  <c r="BA2082" i="27"/>
  <c r="BA2085" i="27"/>
  <c r="BA2088" i="27"/>
  <c r="BG2088" i="27" s="1"/>
  <c r="BA2089" i="27"/>
  <c r="BA2094" i="27"/>
  <c r="BA2100" i="27"/>
  <c r="BA2104" i="27"/>
  <c r="BA2108" i="27"/>
  <c r="BA2131" i="27"/>
  <c r="BA2135" i="27"/>
  <c r="BA2139" i="27"/>
  <c r="BG2139" i="27" s="1"/>
  <c r="BA2140" i="27"/>
  <c r="BG2140" i="27" s="1"/>
  <c r="BA2144" i="27"/>
  <c r="BA2148" i="27"/>
  <c r="BA2150" i="27"/>
  <c r="BA2157" i="27"/>
  <c r="BA2162" i="27"/>
  <c r="BA2166" i="27"/>
  <c r="BG2166" i="27" s="1"/>
  <c r="BA2169" i="27"/>
  <c r="BA2177" i="27"/>
  <c r="BA2178" i="27"/>
  <c r="BA2185" i="27"/>
  <c r="BG2185" i="27" s="1"/>
  <c r="BA2190" i="27"/>
  <c r="BA2192" i="27"/>
  <c r="BA2202" i="27"/>
  <c r="BA2209" i="27"/>
  <c r="BA2221" i="27"/>
  <c r="BG2221" i="27" s="1"/>
  <c r="BA2223" i="27"/>
  <c r="BG2223" i="27" s="1"/>
  <c r="BA2228" i="27"/>
  <c r="BA2235" i="27"/>
  <c r="BA2237" i="27"/>
  <c r="BA2266" i="27"/>
  <c r="BA2270" i="27"/>
  <c r="BA2274" i="27"/>
  <c r="BG2274" i="27" s="1"/>
  <c r="BH2274" i="27" s="1"/>
  <c r="BA2276" i="27"/>
  <c r="BH2284" i="27"/>
  <c r="BA2286" i="27"/>
  <c r="BA2303" i="27"/>
  <c r="BG2303" i="27" s="1"/>
  <c r="BA2305" i="27"/>
  <c r="BG2305" i="27" s="1"/>
  <c r="BA2325" i="27"/>
  <c r="BA2344" i="27"/>
  <c r="BA2363" i="27"/>
  <c r="BG2363" i="27" s="1"/>
  <c r="BA2366" i="27"/>
  <c r="BG2366" i="27" s="1"/>
  <c r="BA2370" i="27"/>
  <c r="BG2414" i="27"/>
  <c r="BH2414" i="27"/>
  <c r="BA2421" i="27"/>
  <c r="BA2449" i="27"/>
  <c r="BA2464" i="27"/>
  <c r="BA2473" i="27"/>
  <c r="BA2528" i="27"/>
  <c r="BA2540" i="27"/>
  <c r="BA2579" i="27"/>
  <c r="BA1868" i="27"/>
  <c r="BA1877" i="27"/>
  <c r="BA1883" i="27"/>
  <c r="BA1896" i="27"/>
  <c r="BA1900" i="27"/>
  <c r="BG1900" i="27" s="1"/>
  <c r="BH1900" i="27" s="1"/>
  <c r="BA1911" i="27"/>
  <c r="BA1916" i="27"/>
  <c r="BA1957" i="27"/>
  <c r="BA1960" i="27"/>
  <c r="BA1965" i="27"/>
  <c r="BA1970" i="27"/>
  <c r="BA1976" i="27"/>
  <c r="BA1988" i="27"/>
  <c r="BG1988" i="27" s="1"/>
  <c r="BH1988" i="27" s="1"/>
  <c r="BA2003" i="27"/>
  <c r="BA2008" i="27"/>
  <c r="BA2013" i="27"/>
  <c r="BA2018" i="27"/>
  <c r="BA2045" i="27"/>
  <c r="BA2047" i="27"/>
  <c r="BA2052" i="27"/>
  <c r="BA2059" i="27"/>
  <c r="BA2066" i="27"/>
  <c r="BA2073" i="27"/>
  <c r="BA2099" i="27"/>
  <c r="BA2102" i="27"/>
  <c r="BG2102" i="27" s="1"/>
  <c r="BH2102" i="27" s="1"/>
  <c r="BA2106" i="27"/>
  <c r="BA2127" i="27"/>
  <c r="BG2127" i="27" s="1"/>
  <c r="BA2130" i="27"/>
  <c r="BA2133" i="27"/>
  <c r="BG2133" i="27" s="1"/>
  <c r="BH2133" i="27" s="1"/>
  <c r="BA2136" i="27"/>
  <c r="BG2136" i="27" s="1"/>
  <c r="BA2137" i="27"/>
  <c r="BA2141" i="27"/>
  <c r="BA2147" i="27"/>
  <c r="BA2151" i="27"/>
  <c r="BA2153" i="27"/>
  <c r="BA2165" i="27"/>
  <c r="BA2170" i="27"/>
  <c r="BG2170" i="27" s="1"/>
  <c r="BH2170" i="27" s="1"/>
  <c r="BA2176" i="27"/>
  <c r="BA2184" i="27"/>
  <c r="BA2187" i="27"/>
  <c r="BA2191" i="27"/>
  <c r="BA2198" i="27"/>
  <c r="BG2198" i="27" s="1"/>
  <c r="BA2201" i="27"/>
  <c r="BA2204" i="27"/>
  <c r="BA2212" i="27"/>
  <c r="BG2212" i="27" s="1"/>
  <c r="BA2214" i="27"/>
  <c r="BA2224" i="27"/>
  <c r="BA2234" i="27"/>
  <c r="BA2258" i="27"/>
  <c r="BA2261" i="27"/>
  <c r="BA2273" i="27"/>
  <c r="BA2278" i="27"/>
  <c r="BH2280" i="27"/>
  <c r="BA2282" i="27"/>
  <c r="BG2282" i="27" s="1"/>
  <c r="BA2283" i="27"/>
  <c r="BG2283" i="27" s="1"/>
  <c r="BA2288" i="27"/>
  <c r="BA2293" i="27"/>
  <c r="BA2297" i="27"/>
  <c r="BA2306" i="27"/>
  <c r="BA2310" i="27"/>
  <c r="BA2315" i="27"/>
  <c r="BG2315" i="27" s="1"/>
  <c r="BA2317" i="27"/>
  <c r="BA2323" i="27"/>
  <c r="BA2326" i="27"/>
  <c r="BA2335" i="27"/>
  <c r="BG2335" i="27" s="1"/>
  <c r="BH2335" i="27" s="1"/>
  <c r="BA2356" i="27"/>
  <c r="BA2380" i="27"/>
  <c r="BA2384" i="27"/>
  <c r="BA2385" i="27"/>
  <c r="BG2385" i="27" s="1"/>
  <c r="BH2390" i="27"/>
  <c r="BA2525" i="27"/>
  <c r="BG2572" i="27"/>
  <c r="BH2572" i="27"/>
  <c r="BA2016" i="27"/>
  <c r="BA2026" i="27"/>
  <c r="BA2038" i="27"/>
  <c r="BA2043" i="27"/>
  <c r="BA2051" i="27"/>
  <c r="BA2060" i="27"/>
  <c r="BG2060" i="27" s="1"/>
  <c r="BA2061" i="27"/>
  <c r="BG2061" i="27" s="1"/>
  <c r="BA2075" i="27"/>
  <c r="BA2077" i="27"/>
  <c r="BA2080" i="27"/>
  <c r="BG2080" i="27" s="1"/>
  <c r="BH2080" i="27" s="1"/>
  <c r="BA2084" i="27"/>
  <c r="BA2086" i="27"/>
  <c r="BA2096" i="27"/>
  <c r="BA2116" i="27"/>
  <c r="BG2116" i="27" s="1"/>
  <c r="BA2117" i="27"/>
  <c r="BG2117" i="27" s="1"/>
  <c r="BA2146" i="27"/>
  <c r="BA2149" i="27"/>
  <c r="BA2152" i="27"/>
  <c r="BA2161" i="27"/>
  <c r="BG2161" i="27" s="1"/>
  <c r="BA2164" i="27"/>
  <c r="BA2167" i="27"/>
  <c r="BA2171" i="27"/>
  <c r="BG2171" i="27" s="1"/>
  <c r="BA2174" i="27"/>
  <c r="BA2180" i="27"/>
  <c r="BG2180" i="27" s="1"/>
  <c r="BA2194" i="27"/>
  <c r="BG2194" i="27" s="1"/>
  <c r="BA2195" i="27"/>
  <c r="BG2195" i="27" s="1"/>
  <c r="BA2231" i="27"/>
  <c r="BA2236" i="27"/>
  <c r="BA2619" i="27"/>
  <c r="BA2623" i="27"/>
  <c r="BA2625" i="27"/>
  <c r="BA2632" i="27"/>
  <c r="BA2636" i="27"/>
  <c r="BG2636" i="27" s="1"/>
  <c r="BA2667" i="27"/>
  <c r="BA2670" i="27"/>
  <c r="BA2673" i="27"/>
  <c r="BA2684" i="27"/>
  <c r="BA2707" i="27"/>
  <c r="BG2707" i="27" s="1"/>
  <c r="BA2712" i="27"/>
  <c r="BA2723" i="27"/>
  <c r="BA2725" i="27"/>
  <c r="BA2729" i="27"/>
  <c r="BA2733" i="27"/>
  <c r="BA2736" i="27"/>
  <c r="BA2746" i="27"/>
  <c r="BA2758" i="27"/>
  <c r="BA2764" i="27"/>
  <c r="BA2768" i="27"/>
  <c r="BA2782" i="27"/>
  <c r="BA2785" i="27"/>
  <c r="BA2795" i="27"/>
  <c r="BA2799" i="27"/>
  <c r="BA2803" i="27"/>
  <c r="BA2805" i="27"/>
  <c r="BA2811" i="27"/>
  <c r="BA2813" i="27"/>
  <c r="BA2817" i="27"/>
  <c r="BA2822" i="27"/>
  <c r="BA2827" i="27"/>
  <c r="BA2830" i="27"/>
  <c r="BA2833" i="27"/>
  <c r="BA2837" i="27"/>
  <c r="BA2845" i="27"/>
  <c r="BA2848" i="27"/>
  <c r="BA2852" i="27"/>
  <c r="BA2871" i="27"/>
  <c r="BA2877" i="27"/>
  <c r="BA2896" i="27"/>
  <c r="BA207" i="27"/>
  <c r="BA2881" i="27"/>
  <c r="BA2378" i="27"/>
  <c r="BA2382" i="27"/>
  <c r="BG2382" i="27" s="1"/>
  <c r="BA2387" i="27"/>
  <c r="BA2394" i="27"/>
  <c r="BA2453" i="27"/>
  <c r="BA2466" i="27"/>
  <c r="BA2471" i="27"/>
  <c r="BA2480" i="27"/>
  <c r="BA2490" i="27"/>
  <c r="BA2502" i="27"/>
  <c r="BA2504" i="27"/>
  <c r="BA2508" i="27"/>
  <c r="BA2517" i="27"/>
  <c r="BA2519" i="27"/>
  <c r="BG2519" i="27" s="1"/>
  <c r="BA2534" i="27"/>
  <c r="BA2538" i="27"/>
  <c r="BA2554" i="27"/>
  <c r="BA2568" i="27"/>
  <c r="BG2568" i="27" s="1"/>
  <c r="BH2568" i="27" s="1"/>
  <c r="BA2588" i="27"/>
  <c r="BG2588" i="27" s="1"/>
  <c r="BA2596" i="27"/>
  <c r="BA2597" i="27"/>
  <c r="BA2600" i="27"/>
  <c r="BA2604" i="27"/>
  <c r="BA2605" i="27"/>
  <c r="BA2608" i="27"/>
  <c r="BA2611" i="27"/>
  <c r="BA2621" i="27"/>
  <c r="BA2624" i="27"/>
  <c r="BA2626" i="27"/>
  <c r="BA2630" i="27"/>
  <c r="BA2638" i="27"/>
  <c r="BA2640" i="27"/>
  <c r="BA2642" i="27"/>
  <c r="BA2644" i="27"/>
  <c r="BA2650" i="27"/>
  <c r="BA2652" i="27"/>
  <c r="BA2654" i="27"/>
  <c r="BG2654" i="27" s="1"/>
  <c r="BA2666" i="27"/>
  <c r="BA2668" i="27"/>
  <c r="BA2671" i="27"/>
  <c r="BA2675" i="27"/>
  <c r="BG2675" i="27" s="1"/>
  <c r="BA2678" i="27"/>
  <c r="BG2678" i="27" s="1"/>
  <c r="BA2682" i="27"/>
  <c r="BA2685" i="27"/>
  <c r="BA2689" i="27"/>
  <c r="BA2692" i="27"/>
  <c r="BA2694" i="27"/>
  <c r="BA2698" i="27"/>
  <c r="BA2711" i="27"/>
  <c r="BA2721" i="27"/>
  <c r="BA2732" i="27"/>
  <c r="BA2737" i="27"/>
  <c r="BG2737" i="27" s="1"/>
  <c r="BA2739" i="27"/>
  <c r="BA2743" i="27"/>
  <c r="BA2757" i="27"/>
  <c r="BA2766" i="27"/>
  <c r="BG2766" i="27" s="1"/>
  <c r="BA2770" i="27"/>
  <c r="BA2781" i="27"/>
  <c r="BG2781" i="27" s="1"/>
  <c r="BA2783" i="27"/>
  <c r="BG2783" i="27" s="1"/>
  <c r="BA2787" i="27"/>
  <c r="BA2789" i="27"/>
  <c r="BA2791" i="27"/>
  <c r="BA2793" i="27"/>
  <c r="BA2796" i="27"/>
  <c r="BA2798" i="27"/>
  <c r="BA2801" i="27"/>
  <c r="BA2814" i="27"/>
  <c r="BA2828" i="27"/>
  <c r="BA2838" i="27"/>
  <c r="BA2842" i="27"/>
  <c r="BA2846" i="27"/>
  <c r="BA2856" i="27"/>
  <c r="BA2865" i="27"/>
  <c r="BA2869" i="27"/>
  <c r="BA2880" i="27"/>
  <c r="BA2891" i="27"/>
  <c r="BA2527" i="27"/>
  <c r="BA2374" i="27"/>
  <c r="BA2400" i="27"/>
  <c r="BA2404" i="27"/>
  <c r="BA2405" i="27"/>
  <c r="BG2405" i="27" s="1"/>
  <c r="BA2409" i="27"/>
  <c r="BA2412" i="27"/>
  <c r="BA2419" i="27"/>
  <c r="BA2448" i="27"/>
  <c r="BA2455" i="27"/>
  <c r="BG2455" i="27" s="1"/>
  <c r="BH2455" i="27" s="1"/>
  <c r="BA2459" i="27"/>
  <c r="BG2459" i="27" s="1"/>
  <c r="BA2495" i="27"/>
  <c r="BA2543" i="27"/>
  <c r="BA2544" i="27"/>
  <c r="BA2560" i="27"/>
  <c r="BA2564" i="27"/>
  <c r="BA2566" i="27"/>
  <c r="BA2569" i="27"/>
  <c r="BA2570" i="27"/>
  <c r="BG2570" i="27" s="1"/>
  <c r="BA2581" i="27"/>
  <c r="BA2590" i="27"/>
  <c r="BA2592" i="27"/>
  <c r="BA2601" i="27"/>
  <c r="BG2601" i="27" s="1"/>
  <c r="BA2609" i="27"/>
  <c r="BA2612" i="27"/>
  <c r="BA2613" i="27"/>
  <c r="BA2628" i="27"/>
  <c r="BA2637" i="27"/>
  <c r="BG2637" i="27" s="1"/>
  <c r="BH2637" i="27" s="1"/>
  <c r="BA2639" i="27"/>
  <c r="BA2641" i="27"/>
  <c r="BA2643" i="27"/>
  <c r="BA2645" i="27"/>
  <c r="BA2651" i="27"/>
  <c r="BA2653" i="27"/>
  <c r="BA2658" i="27"/>
  <c r="BA2660" i="27"/>
  <c r="BA2663" i="27"/>
  <c r="BA2688" i="27"/>
  <c r="BG2688" i="27" s="1"/>
  <c r="BH2688" i="27" s="1"/>
  <c r="BA2690" i="27"/>
  <c r="BA2726" i="27"/>
  <c r="BH2727" i="27"/>
  <c r="BA2741" i="27"/>
  <c r="BG2741" i="27" s="1"/>
  <c r="BA2742" i="27"/>
  <c r="BA2750" i="27"/>
  <c r="BA2761" i="27"/>
  <c r="BA2765" i="27"/>
  <c r="BA2773" i="27"/>
  <c r="BA2775" i="27"/>
  <c r="BA2784" i="27"/>
  <c r="BA2788" i="27"/>
  <c r="BA2806" i="27"/>
  <c r="BH2807" i="27"/>
  <c r="BH2819" i="27"/>
  <c r="BA2821" i="27"/>
  <c r="BA2824" i="27"/>
  <c r="BA2831" i="27"/>
  <c r="BA2835" i="27"/>
  <c r="BA2847" i="27"/>
  <c r="BG2847" i="27" s="1"/>
  <c r="BA2850" i="27"/>
  <c r="BA2854" i="27"/>
  <c r="BH2855" i="27"/>
  <c r="BA2862" i="27"/>
  <c r="BA2870" i="27"/>
  <c r="BA2875" i="27"/>
  <c r="BH2885" i="27"/>
  <c r="BA209" i="27"/>
  <c r="BA2780" i="27"/>
  <c r="BA2883" i="27"/>
  <c r="AO1" i="27"/>
  <c r="BH17" i="27"/>
  <c r="BG17" i="27"/>
  <c r="BH21" i="27"/>
  <c r="BG21" i="27"/>
  <c r="BH33" i="27"/>
  <c r="BG33" i="27"/>
  <c r="BH45" i="27"/>
  <c r="BG45" i="27"/>
  <c r="BH50" i="27"/>
  <c r="BG50" i="27"/>
  <c r="BH59" i="27"/>
  <c r="BG59" i="27"/>
  <c r="BH73" i="27"/>
  <c r="BG73" i="27"/>
  <c r="BH80" i="27"/>
  <c r="BG80" i="27"/>
  <c r="BH85" i="27"/>
  <c r="BG85" i="27"/>
  <c r="BH153" i="27"/>
  <c r="BG153" i="27"/>
  <c r="BH276" i="27"/>
  <c r="BG276" i="27"/>
  <c r="BH367" i="27"/>
  <c r="BG367" i="27"/>
  <c r="BH406" i="27"/>
  <c r="BG406" i="27"/>
  <c r="BH410" i="27"/>
  <c r="BG410" i="27"/>
  <c r="BH422" i="27"/>
  <c r="BG422" i="27"/>
  <c r="BH426" i="27"/>
  <c r="BG426" i="27"/>
  <c r="BH631" i="27"/>
  <c r="BG631" i="27"/>
  <c r="BH642" i="27"/>
  <c r="BG642" i="27"/>
  <c r="BH656" i="27"/>
  <c r="BG656" i="27"/>
  <c r="BH660" i="27"/>
  <c r="BG660" i="27"/>
  <c r="BH670" i="27"/>
  <c r="BG670" i="27"/>
  <c r="BH678" i="27"/>
  <c r="BG678" i="27"/>
  <c r="BH687" i="27"/>
  <c r="BG687" i="27"/>
  <c r="BH695" i="27"/>
  <c r="BG695" i="27"/>
  <c r="BH699" i="27"/>
  <c r="BG699" i="27"/>
  <c r="BH703" i="27"/>
  <c r="BG703" i="27"/>
  <c r="BH712" i="27"/>
  <c r="BG712" i="27"/>
  <c r="BH718" i="27"/>
  <c r="BG718" i="27"/>
  <c r="BH725" i="27"/>
  <c r="BG725" i="27"/>
  <c r="BH733" i="27"/>
  <c r="BG733" i="27"/>
  <c r="BH755" i="27"/>
  <c r="BG755" i="27"/>
  <c r="BH903" i="27"/>
  <c r="BG903" i="27"/>
  <c r="BH909" i="27"/>
  <c r="BG909" i="27"/>
  <c r="BH928" i="27"/>
  <c r="BG928" i="27"/>
  <c r="BH951" i="27"/>
  <c r="BG951" i="27"/>
  <c r="BH982" i="27"/>
  <c r="BG982" i="27"/>
  <c r="BH1039" i="27"/>
  <c r="BG1039" i="27"/>
  <c r="BH1045" i="27"/>
  <c r="BG1045" i="27"/>
  <c r="BH1051" i="27"/>
  <c r="BG1051" i="27"/>
  <c r="BH1057" i="27"/>
  <c r="BG1057" i="27"/>
  <c r="BH1063" i="27"/>
  <c r="BG1063" i="27"/>
  <c r="BH1072" i="27"/>
  <c r="BG1072" i="27"/>
  <c r="BH1079" i="27"/>
  <c r="BG1079" i="27"/>
  <c r="BH1088" i="27"/>
  <c r="BG1088" i="27"/>
  <c r="BH1097" i="27"/>
  <c r="BG1097" i="27"/>
  <c r="BH1110" i="27"/>
  <c r="BG1110" i="27"/>
  <c r="BH1117" i="27"/>
  <c r="BG1117" i="27"/>
  <c r="BH1130" i="27"/>
  <c r="BG1130" i="27"/>
  <c r="BH1146" i="27"/>
  <c r="BG1146" i="27"/>
  <c r="BH1150" i="27"/>
  <c r="BG1150" i="27"/>
  <c r="BH1154" i="27"/>
  <c r="BG1154" i="27"/>
  <c r="BH1158" i="27"/>
  <c r="BG1158" i="27"/>
  <c r="BH1166" i="27"/>
  <c r="BG1166" i="27"/>
  <c r="BH1170" i="27"/>
  <c r="BG1170" i="27"/>
  <c r="BH1175" i="27"/>
  <c r="BG1175" i="27"/>
  <c r="BH1183" i="27"/>
  <c r="BG1183" i="27"/>
  <c r="BG1188" i="27"/>
  <c r="BH1188" i="27" s="1"/>
  <c r="BG1192" i="27"/>
  <c r="BH1192" i="27" s="1"/>
  <c r="BG1203" i="27"/>
  <c r="BH1203" i="27" s="1"/>
  <c r="BH1215" i="27"/>
  <c r="BG1245" i="27"/>
  <c r="BH1245" i="27" s="1"/>
  <c r="BG1331" i="27"/>
  <c r="BH1331" i="27" s="1"/>
  <c r="BG1338" i="27"/>
  <c r="BH1338" i="27" s="1"/>
  <c r="BG1346" i="27"/>
  <c r="BH1346" i="27" s="1"/>
  <c r="BG1354" i="27"/>
  <c r="BH1354" i="27" s="1"/>
  <c r="BG1361" i="27"/>
  <c r="BH1361" i="27" s="1"/>
  <c r="BG1366" i="27"/>
  <c r="BH1366" i="27" s="1"/>
  <c r="BH1374" i="27"/>
  <c r="BG1611" i="27"/>
  <c r="BH1611" i="27" s="1"/>
  <c r="BG1692" i="27"/>
  <c r="BH1692" i="27" s="1"/>
  <c r="BG1765" i="27"/>
  <c r="BH1765" i="27" s="1"/>
  <c r="BH1790" i="27"/>
  <c r="BG1790" i="27"/>
  <c r="BG1808" i="27"/>
  <c r="BH1808" i="27" s="1"/>
  <c r="BG1812" i="27"/>
  <c r="BH1812" i="27" s="1"/>
  <c r="BG1913" i="27"/>
  <c r="BH1913" i="27" s="1"/>
  <c r="BH1933" i="27"/>
  <c r="BG2019" i="27"/>
  <c r="BH2019" i="27" s="1"/>
  <c r="BG2030" i="27"/>
  <c r="BH2030" i="27" s="1"/>
  <c r="BG2115" i="27"/>
  <c r="BH2115" i="27" s="1"/>
  <c r="BG2172" i="27"/>
  <c r="BH2172" i="27" s="1"/>
  <c r="BG2253" i="27"/>
  <c r="BH2253" i="27" s="1"/>
  <c r="BG2341" i="27"/>
  <c r="BH2341" i="27" s="1"/>
  <c r="BG2416" i="27"/>
  <c r="BH2416" i="27" s="1"/>
  <c r="BH2431" i="27"/>
  <c r="BG2435" i="27"/>
  <c r="BH2435" i="27" s="1"/>
  <c r="BG2444" i="27"/>
  <c r="BH2444" i="27" s="1"/>
  <c r="BG2465" i="27"/>
  <c r="BH2465" i="27" s="1"/>
  <c r="BH2531" i="27"/>
  <c r="BG2531" i="27"/>
  <c r="BG2627" i="27"/>
  <c r="BH2627" i="27" s="1"/>
  <c r="BG2696" i="27"/>
  <c r="BH2696" i="27" s="1"/>
  <c r="BG2809" i="27"/>
  <c r="BH2809" i="27" s="1"/>
  <c r="BG29" i="27"/>
  <c r="BH29" i="27" s="1"/>
  <c r="BG41" i="27"/>
  <c r="BH41" i="27" s="1"/>
  <c r="BG63" i="27"/>
  <c r="BH63" i="27" s="1"/>
  <c r="BG72" i="27"/>
  <c r="BH72" i="27" s="1"/>
  <c r="BH82" i="27"/>
  <c r="BG82" i="27"/>
  <c r="BG91" i="27"/>
  <c r="BH91" i="27" s="1"/>
  <c r="BG133" i="27"/>
  <c r="BH133" i="27" s="1"/>
  <c r="BG225" i="27"/>
  <c r="BH225" i="27" s="1"/>
  <c r="BG249" i="27"/>
  <c r="BH249" i="27" s="1"/>
  <c r="BG287" i="27"/>
  <c r="BH287" i="27" s="1"/>
  <c r="BG315" i="27"/>
  <c r="BH315" i="27" s="1"/>
  <c r="BG328" i="27"/>
  <c r="BH328" i="27" s="1"/>
  <c r="BH369" i="27"/>
  <c r="BG369" i="27"/>
  <c r="BG470" i="27"/>
  <c r="BH470" i="27" s="1"/>
  <c r="BG488" i="27"/>
  <c r="BH488" i="27" s="1"/>
  <c r="BG509" i="27"/>
  <c r="BH509" i="27" s="1"/>
  <c r="BG566" i="27"/>
  <c r="BH566" i="27" s="1"/>
  <c r="BG632" i="27"/>
  <c r="BH632" i="27" s="1"/>
  <c r="BG643" i="27"/>
  <c r="BH643" i="27" s="1"/>
  <c r="BG652" i="27"/>
  <c r="BH652" i="27" s="1"/>
  <c r="BH665" i="27"/>
  <c r="BG665" i="27"/>
  <c r="BG672" i="27"/>
  <c r="BH672" i="27" s="1"/>
  <c r="BG681" i="27"/>
  <c r="BH681" i="27" s="1"/>
  <c r="BG688" i="27"/>
  <c r="BH688" i="27" s="1"/>
  <c r="BG709" i="27"/>
  <c r="BH709" i="27" s="1"/>
  <c r="BG721" i="27"/>
  <c r="BH721" i="27" s="1"/>
  <c r="BG754" i="27"/>
  <c r="BH754" i="27" s="1"/>
  <c r="BG786" i="27"/>
  <c r="BH786" i="27" s="1"/>
  <c r="BH853" i="27"/>
  <c r="BG853" i="27"/>
  <c r="BG912" i="27"/>
  <c r="BH912" i="27" s="1"/>
  <c r="BG999" i="27"/>
  <c r="BH999" i="27" s="1"/>
  <c r="BG1046" i="27"/>
  <c r="BH1046" i="27" s="1"/>
  <c r="BG1064" i="27"/>
  <c r="BH1064" i="27" s="1"/>
  <c r="BG1077" i="27"/>
  <c r="BH1077" i="27" s="1"/>
  <c r="BG1085" i="27"/>
  <c r="BH1085" i="27" s="1"/>
  <c r="BG1098" i="27"/>
  <c r="BH1098" i="27" s="1"/>
  <c r="BH1118" i="27"/>
  <c r="BG1118" i="27"/>
  <c r="BG1161" i="27"/>
  <c r="BH1161" i="27" s="1"/>
  <c r="BG1196" i="27"/>
  <c r="BH1196" i="27" s="1"/>
  <c r="BG1204" i="27"/>
  <c r="BH1204" i="27" s="1"/>
  <c r="BG1232" i="27"/>
  <c r="BH1232" i="27" s="1"/>
  <c r="BG1327" i="27"/>
  <c r="BH1327" i="27" s="1"/>
  <c r="BG1341" i="27"/>
  <c r="BH1341" i="27" s="1"/>
  <c r="BG1501" i="27"/>
  <c r="BH1501" i="27" s="1"/>
  <c r="BH1558" i="27"/>
  <c r="BG1558" i="27"/>
  <c r="BD1" i="27"/>
  <c r="BG14" i="27"/>
  <c r="BH14" i="27" s="1"/>
  <c r="BG18" i="27"/>
  <c r="BH18" i="27" s="1"/>
  <c r="BG24" i="27"/>
  <c r="BH24" i="27" s="1"/>
  <c r="BG34" i="27"/>
  <c r="BH34" i="27" s="1"/>
  <c r="BG46" i="27"/>
  <c r="BH46" i="27" s="1"/>
  <c r="BG51" i="27"/>
  <c r="BH51" i="27" s="1"/>
  <c r="BG60" i="27"/>
  <c r="BH60" i="27" s="1"/>
  <c r="BG75" i="27"/>
  <c r="BH75" i="27" s="1"/>
  <c r="BG81" i="27"/>
  <c r="BH81" i="27" s="1"/>
  <c r="BG88" i="27"/>
  <c r="BH88" i="27" s="1"/>
  <c r="BG234" i="27"/>
  <c r="BH234" i="27" s="1"/>
  <c r="BG277" i="27"/>
  <c r="BH277" i="27" s="1"/>
  <c r="BG398" i="27"/>
  <c r="BH398" i="27" s="1"/>
  <c r="BG407" i="27"/>
  <c r="BH407" i="27" s="1"/>
  <c r="BG411" i="27"/>
  <c r="BH411" i="27" s="1"/>
  <c r="BG423" i="27"/>
  <c r="BH423" i="27" s="1"/>
  <c r="BG522" i="27"/>
  <c r="BH522" i="27" s="1"/>
  <c r="BG633" i="27"/>
  <c r="BH633" i="27" s="1"/>
  <c r="BG657" i="27"/>
  <c r="BH657" i="27" s="1"/>
  <c r="BG661" i="27"/>
  <c r="BH661" i="27" s="1"/>
  <c r="BG673" i="27"/>
  <c r="BH673" i="27" s="1"/>
  <c r="BG689" i="27"/>
  <c r="BH689" i="27" s="1"/>
  <c r="BG696" i="27"/>
  <c r="BH696" i="27" s="1"/>
  <c r="BG700" i="27"/>
  <c r="BH700" i="27" s="1"/>
  <c r="BG713" i="27"/>
  <c r="BH713" i="27" s="1"/>
  <c r="BG720" i="27"/>
  <c r="BH720" i="27" s="1"/>
  <c r="BG726" i="27"/>
  <c r="BH726" i="27" s="1"/>
  <c r="BG756" i="27"/>
  <c r="BH756" i="27" s="1"/>
  <c r="BG905" i="27"/>
  <c r="BH905" i="27" s="1"/>
  <c r="BG917" i="27"/>
  <c r="BH917" i="27" s="1"/>
  <c r="BG957" i="27"/>
  <c r="BH957" i="27" s="1"/>
  <c r="BG997" i="27"/>
  <c r="BH997" i="27" s="1"/>
  <c r="BG1040" i="27"/>
  <c r="BH1040" i="27" s="1"/>
  <c r="BG1052" i="27"/>
  <c r="BH1052" i="27" s="1"/>
  <c r="BG1058" i="27"/>
  <c r="BH1058" i="27" s="1"/>
  <c r="BG1066" i="27"/>
  <c r="BH1066" i="27" s="1"/>
  <c r="BG1081" i="27"/>
  <c r="BH1081" i="27" s="1"/>
  <c r="BG1090" i="27"/>
  <c r="BH1090" i="27" s="1"/>
  <c r="BG1099" i="27"/>
  <c r="BH1099" i="27" s="1"/>
  <c r="BG1120" i="27"/>
  <c r="BH1120" i="27" s="1"/>
  <c r="BG1132" i="27"/>
  <c r="BH1132" i="27" s="1"/>
  <c r="BG1147" i="27"/>
  <c r="BH1147" i="27" s="1"/>
  <c r="BG1155" i="27"/>
  <c r="BH1155" i="27" s="1"/>
  <c r="BG1159" i="27"/>
  <c r="BH1159" i="27" s="1"/>
  <c r="BG1167" i="27"/>
  <c r="BH1167" i="27" s="1"/>
  <c r="BG1180" i="27"/>
  <c r="BH1180" i="27" s="1"/>
  <c r="BG1184" i="27"/>
  <c r="BH1184" i="27" s="1"/>
  <c r="BG1189" i="27"/>
  <c r="BH1189" i="27" s="1"/>
  <c r="BG1205" i="27"/>
  <c r="BH1205" i="27" s="1"/>
  <c r="BG1218" i="27"/>
  <c r="BH1218" i="27" s="1"/>
  <c r="BG1254" i="27"/>
  <c r="BH1254" i="27" s="1"/>
  <c r="BG1339" i="27"/>
  <c r="BH1339" i="27" s="1"/>
  <c r="BG1347" i="27"/>
  <c r="BH1347" i="27" s="1"/>
  <c r="BG1358" i="27"/>
  <c r="BH1358" i="27" s="1"/>
  <c r="BG1367" i="27"/>
  <c r="BH1367" i="27" s="1"/>
  <c r="BG1387" i="27"/>
  <c r="BH1387" i="27" s="1"/>
  <c r="BG1683" i="27"/>
  <c r="BH1683" i="27" s="1"/>
  <c r="BG1767" i="27"/>
  <c r="BH1767" i="27" s="1"/>
  <c r="BG1805" i="27"/>
  <c r="BH1805" i="27" s="1"/>
  <c r="BG1809" i="27"/>
  <c r="BH1809" i="27" s="1"/>
  <c r="BG1915" i="27"/>
  <c r="BH1915" i="27" s="1"/>
  <c r="BG1934" i="27"/>
  <c r="BH1934" i="27" s="1"/>
  <c r="BG2020" i="27"/>
  <c r="BH2020" i="27" s="1"/>
  <c r="BG2119" i="27"/>
  <c r="BH2119" i="27" s="1"/>
  <c r="BG2181" i="27"/>
  <c r="BH2181" i="27" s="1"/>
  <c r="BG2255" i="27"/>
  <c r="BH2255" i="27" s="1"/>
  <c r="BG2425" i="27"/>
  <c r="BH2425" i="27" s="1"/>
  <c r="BG2432" i="27"/>
  <c r="BH2432" i="27" s="1"/>
  <c r="BG2440" i="27"/>
  <c r="BH2440" i="27" s="1"/>
  <c r="BG2488" i="27"/>
  <c r="BH2488" i="27" s="1"/>
  <c r="BG2535" i="27"/>
  <c r="BH2535" i="27" s="1"/>
  <c r="BG2647" i="27"/>
  <c r="BH2647" i="27" s="1"/>
  <c r="BG6" i="27"/>
  <c r="BH6" i="27" s="1"/>
  <c r="BG31" i="27"/>
  <c r="BH31" i="27" s="1"/>
  <c r="BG43" i="27"/>
  <c r="BH43" i="27" s="1"/>
  <c r="BG74" i="27"/>
  <c r="BH74" i="27" s="1"/>
  <c r="BG86" i="27"/>
  <c r="BH86" i="27" s="1"/>
  <c r="BG120" i="27"/>
  <c r="BH120" i="27" s="1"/>
  <c r="BG239" i="27"/>
  <c r="BH239" i="27" s="1"/>
  <c r="BG250" i="27"/>
  <c r="BH250" i="27" s="1"/>
  <c r="BG288" i="27"/>
  <c r="BH288" i="27" s="1"/>
  <c r="BG346" i="27"/>
  <c r="BH346" i="27" s="1"/>
  <c r="BG400" i="27"/>
  <c r="BH400" i="27" s="1"/>
  <c r="BG471" i="27"/>
  <c r="BH471" i="27" s="1"/>
  <c r="BG510" i="27"/>
  <c r="BH510" i="27" s="1"/>
  <c r="BG572" i="27"/>
  <c r="BH572" i="27" s="1"/>
  <c r="BG636" i="27"/>
  <c r="BH636" i="27" s="1"/>
  <c r="BG655" i="27"/>
  <c r="BH655" i="27" s="1"/>
  <c r="BG666" i="27"/>
  <c r="BH666" i="27" s="1"/>
  <c r="BG676" i="27"/>
  <c r="BH676" i="27" s="1"/>
  <c r="BG693" i="27"/>
  <c r="BH693" i="27" s="1"/>
  <c r="BG710" i="27"/>
  <c r="BH710" i="27" s="1"/>
  <c r="BG722" i="27"/>
  <c r="BH722" i="27" s="1"/>
  <c r="BG790" i="27"/>
  <c r="BH790" i="27" s="1"/>
  <c r="BG898" i="27"/>
  <c r="BH898" i="27" s="1"/>
  <c r="BG913" i="27"/>
  <c r="BH913" i="27" s="1"/>
  <c r="BG1048" i="27"/>
  <c r="BH1048" i="27" s="1"/>
  <c r="BG1065" i="27"/>
  <c r="BH1065" i="27" s="1"/>
  <c r="BG1078" i="27"/>
  <c r="BH1078" i="27" s="1"/>
  <c r="BG1101" i="27"/>
  <c r="BH1101" i="27" s="1"/>
  <c r="BG1119" i="27"/>
  <c r="BH1119" i="27" s="1"/>
  <c r="BG1163" i="27"/>
  <c r="BH1163" i="27" s="1"/>
  <c r="BG1206" i="27"/>
  <c r="BH1206" i="27" s="1"/>
  <c r="BG1283" i="27"/>
  <c r="BH1283" i="27" s="1"/>
  <c r="BG1330" i="27"/>
  <c r="BH1330" i="27" s="1"/>
  <c r="BG1504" i="27"/>
  <c r="BH1504" i="27" s="1"/>
  <c r="BE1" i="27"/>
  <c r="BH15" i="27"/>
  <c r="BG15" i="27"/>
  <c r="BG19" i="27"/>
  <c r="BH19" i="27" s="1"/>
  <c r="BG26" i="27"/>
  <c r="BH26" i="27" s="1"/>
  <c r="BG38" i="27"/>
  <c r="BH38" i="27" s="1"/>
  <c r="BG48" i="27"/>
  <c r="BH48" i="27" s="1"/>
  <c r="BG57" i="27"/>
  <c r="BH57" i="27" s="1"/>
  <c r="BG61" i="27"/>
  <c r="BH61" i="27" s="1"/>
  <c r="BG77" i="27"/>
  <c r="BH77" i="27" s="1"/>
  <c r="BH83" i="27"/>
  <c r="BG83" i="27"/>
  <c r="BG89" i="27"/>
  <c r="BH89" i="27" s="1"/>
  <c r="BG274" i="27"/>
  <c r="BH274" i="27" s="1"/>
  <c r="BG284" i="27"/>
  <c r="BH284" i="27" s="1"/>
  <c r="BG404" i="27"/>
  <c r="BH404" i="27" s="1"/>
  <c r="BG408" i="27"/>
  <c r="BH408" i="27" s="1"/>
  <c r="BG412" i="27"/>
  <c r="BH412" i="27" s="1"/>
  <c r="BG424" i="27"/>
  <c r="BH424" i="27" s="1"/>
  <c r="BH546" i="27"/>
  <c r="BG546" i="27"/>
  <c r="BG634" i="27"/>
  <c r="BH634" i="27" s="1"/>
  <c r="BG649" i="27"/>
  <c r="BH649" i="27" s="1"/>
  <c r="BG658" i="27"/>
  <c r="BH658" i="27" s="1"/>
  <c r="BG662" i="27"/>
  <c r="BH662" i="27" s="1"/>
  <c r="BG674" i="27"/>
  <c r="BH674" i="27" s="1"/>
  <c r="BG685" i="27"/>
  <c r="BH685" i="27" s="1"/>
  <c r="BG690" i="27"/>
  <c r="BH690" i="27" s="1"/>
  <c r="BH697" i="27"/>
  <c r="BG697" i="27"/>
  <c r="BG701" i="27"/>
  <c r="BH701" i="27" s="1"/>
  <c r="BG706" i="27"/>
  <c r="BH706" i="27" s="1"/>
  <c r="BG714" i="27"/>
  <c r="BH714" i="27" s="1"/>
  <c r="BG723" i="27"/>
  <c r="BH723" i="27" s="1"/>
  <c r="BG728" i="27"/>
  <c r="BH728" i="27" s="1"/>
  <c r="BG735" i="27"/>
  <c r="BH735" i="27" s="1"/>
  <c r="BG805" i="27"/>
  <c r="BH805" i="27" s="1"/>
  <c r="BH906" i="27"/>
  <c r="BG906" i="27"/>
  <c r="BG922" i="27"/>
  <c r="BH922" i="27" s="1"/>
  <c r="BG942" i="27"/>
  <c r="BH942" i="27" s="1"/>
  <c r="BG969" i="27"/>
  <c r="BH969" i="27" s="1"/>
  <c r="BG1029" i="27"/>
  <c r="BH1029" i="27" s="1"/>
  <c r="BG1042" i="27"/>
  <c r="BH1042" i="27" s="1"/>
  <c r="BG1049" i="27"/>
  <c r="BH1049" i="27" s="1"/>
  <c r="BG1053" i="27"/>
  <c r="BH1053" i="27" s="1"/>
  <c r="BH1060" i="27"/>
  <c r="BG1060" i="27"/>
  <c r="BG1068" i="27"/>
  <c r="BH1068" i="27" s="1"/>
  <c r="BG1075" i="27"/>
  <c r="BH1075" i="27" s="1"/>
  <c r="BG1082" i="27"/>
  <c r="BH1082" i="27" s="1"/>
  <c r="BG1094" i="27"/>
  <c r="BH1094" i="27" s="1"/>
  <c r="BG1100" i="27"/>
  <c r="BH1100" i="27" s="1"/>
  <c r="BG1113" i="27"/>
  <c r="BH1113" i="27" s="1"/>
  <c r="BG1126" i="27"/>
  <c r="BH1126" i="27" s="1"/>
  <c r="BH1134" i="27"/>
  <c r="BG1134" i="27"/>
  <c r="BG1148" i="27"/>
  <c r="BH1148" i="27" s="1"/>
  <c r="BG1152" i="27"/>
  <c r="BH1152" i="27" s="1"/>
  <c r="BG1156" i="27"/>
  <c r="BH1156" i="27" s="1"/>
  <c r="BG1160" i="27"/>
  <c r="BH1160" i="27" s="1"/>
  <c r="BG1168" i="27"/>
  <c r="BH1168" i="27" s="1"/>
  <c r="BG1173" i="27"/>
  <c r="BH1173" i="27" s="1"/>
  <c r="BG1181" i="27"/>
  <c r="BH1181" i="27" s="1"/>
  <c r="BH1186" i="27"/>
  <c r="BG1186" i="27"/>
  <c r="BG1190" i="27"/>
  <c r="BH1190" i="27" s="1"/>
  <c r="BG1199" i="27"/>
  <c r="BH1199" i="27" s="1"/>
  <c r="BG1207" i="27"/>
  <c r="BH1207" i="27" s="1"/>
  <c r="BG1219" i="27"/>
  <c r="BH1219" i="27" s="1"/>
  <c r="BG1284" i="27"/>
  <c r="BH1284" i="27" s="1"/>
  <c r="BG1336" i="27"/>
  <c r="BH1336" i="27" s="1"/>
  <c r="BG1343" i="27"/>
  <c r="BH1343" i="27" s="1"/>
  <c r="BH1348" i="27"/>
  <c r="BG1348" i="27"/>
  <c r="BG1359" i="27"/>
  <c r="BH1359" i="27" s="1"/>
  <c r="BG1363" i="27"/>
  <c r="BH1363" i="27" s="1"/>
  <c r="BG1372" i="27"/>
  <c r="BH1372" i="27" s="1"/>
  <c r="BG1600" i="27"/>
  <c r="BH1600" i="27" s="1"/>
  <c r="BG1686" i="27"/>
  <c r="BH1686" i="27" s="1"/>
  <c r="BG1754" i="27"/>
  <c r="BH1754" i="27" s="1"/>
  <c r="BG1779" i="27"/>
  <c r="BH1779" i="27" s="1"/>
  <c r="BH1806" i="27"/>
  <c r="BG1806" i="27"/>
  <c r="BG1810" i="27"/>
  <c r="BH1810" i="27" s="1"/>
  <c r="BG1814" i="27"/>
  <c r="BH1814" i="27" s="1"/>
  <c r="BG1929" i="27"/>
  <c r="BH1929" i="27" s="1"/>
  <c r="BG1938" i="27"/>
  <c r="BH1938" i="27" s="1"/>
  <c r="BG2022" i="27"/>
  <c r="BH2022" i="27" s="1"/>
  <c r="BG2113" i="27"/>
  <c r="BH2113" i="27" s="1"/>
  <c r="BG2120" i="27"/>
  <c r="BH2120" i="27" s="1"/>
  <c r="BH2211" i="27"/>
  <c r="BG2211" i="27"/>
  <c r="BG2256" i="27"/>
  <c r="BH2256" i="27" s="1"/>
  <c r="BG2397" i="27"/>
  <c r="BH2397" i="27" s="1"/>
  <c r="BG2426" i="27"/>
  <c r="BH2426" i="27" s="1"/>
  <c r="BG2433" i="27"/>
  <c r="BH2433" i="27" s="1"/>
  <c r="BG2442" i="27"/>
  <c r="BH2442" i="27" s="1"/>
  <c r="BG2446" i="27"/>
  <c r="BH2446" i="27" s="1"/>
  <c r="BG2512" i="27"/>
  <c r="BH2512" i="27" s="1"/>
  <c r="BH2551" i="27"/>
  <c r="BG2551" i="27"/>
  <c r="BG2648" i="27"/>
  <c r="BH2648" i="27" s="1"/>
  <c r="BG2701" i="27"/>
  <c r="BH2701" i="27" s="1"/>
  <c r="BG23" i="27"/>
  <c r="BH23" i="27" s="1"/>
  <c r="BG36" i="27"/>
  <c r="BH36" i="27" s="1"/>
  <c r="BG44" i="27"/>
  <c r="BH44" i="27" s="1"/>
  <c r="BG67" i="27"/>
  <c r="BH67" i="27" s="1"/>
  <c r="BG76" i="27"/>
  <c r="BH76" i="27" s="1"/>
  <c r="BH87" i="27"/>
  <c r="BG87" i="27"/>
  <c r="BG126" i="27"/>
  <c r="BH126" i="27" s="1"/>
  <c r="BG222" i="27"/>
  <c r="BH222" i="27" s="1"/>
  <c r="BG244" i="27"/>
  <c r="BH244" i="27" s="1"/>
  <c r="BG251" i="27"/>
  <c r="BH251" i="27" s="1"/>
  <c r="BG289" i="27"/>
  <c r="BH289" i="27" s="1"/>
  <c r="BG324" i="27"/>
  <c r="BH324" i="27" s="1"/>
  <c r="BG350" i="27"/>
  <c r="BH350" i="27" s="1"/>
  <c r="BH432" i="27"/>
  <c r="BG432" i="27"/>
  <c r="BG477" i="27"/>
  <c r="BH477" i="27" s="1"/>
  <c r="BG502" i="27"/>
  <c r="BH502" i="27" s="1"/>
  <c r="BG535" i="27"/>
  <c r="BH535" i="27" s="1"/>
  <c r="BG584" i="27"/>
  <c r="BH584" i="27" s="1"/>
  <c r="BG640" i="27"/>
  <c r="BH640" i="27" s="1"/>
  <c r="BG650" i="27"/>
  <c r="BH650" i="27" s="1"/>
  <c r="BG663" i="27"/>
  <c r="BH663" i="27" s="1"/>
  <c r="BH669" i="27"/>
  <c r="BG669" i="27"/>
  <c r="BG677" i="27"/>
  <c r="BH677" i="27" s="1"/>
  <c r="BG683" i="27"/>
  <c r="BH683" i="27" s="1"/>
  <c r="BG694" i="27"/>
  <c r="BH694" i="27" s="1"/>
  <c r="BG715" i="27"/>
  <c r="BH715" i="27" s="1"/>
  <c r="BG743" i="27"/>
  <c r="BH743" i="27" s="1"/>
  <c r="BG780" i="27"/>
  <c r="BH780" i="27" s="1"/>
  <c r="BG843" i="27"/>
  <c r="BH843" i="27" s="1"/>
  <c r="BH908" i="27"/>
  <c r="BG908" i="27"/>
  <c r="BG927" i="27"/>
  <c r="BH927" i="27" s="1"/>
  <c r="BG1041" i="27"/>
  <c r="BH1041" i="27" s="1"/>
  <c r="BG1059" i="27"/>
  <c r="BH1059" i="27" s="1"/>
  <c r="BG1067" i="27"/>
  <c r="BH1067" i="27" s="1"/>
  <c r="BG1080" i="27"/>
  <c r="BH1080" i="27" s="1"/>
  <c r="BG1087" i="27"/>
  <c r="BH1087" i="27" s="1"/>
  <c r="BG1114" i="27"/>
  <c r="BH1114" i="27" s="1"/>
  <c r="BH1121" i="27"/>
  <c r="BG1121" i="27"/>
  <c r="BG1164" i="27"/>
  <c r="BH1164" i="27" s="1"/>
  <c r="BG1200" i="27"/>
  <c r="BH1200" i="27" s="1"/>
  <c r="BG1220" i="27"/>
  <c r="BH1220" i="27" s="1"/>
  <c r="BG1310" i="27"/>
  <c r="BH1310" i="27" s="1"/>
  <c r="BG1333" i="27"/>
  <c r="BH1333" i="27" s="1"/>
  <c r="BG1364" i="27"/>
  <c r="BH1364" i="27" s="1"/>
  <c r="BG1526" i="27"/>
  <c r="BH1526" i="27" s="1"/>
  <c r="AV1" i="27"/>
  <c r="BG16" i="27"/>
  <c r="BH16" i="27" s="1"/>
  <c r="BH20" i="27"/>
  <c r="BG20" i="27"/>
  <c r="BG27" i="27"/>
  <c r="BH27" i="27" s="1"/>
  <c r="BG40" i="27"/>
  <c r="BH40" i="27" s="1"/>
  <c r="BG49" i="27"/>
  <c r="BH49" i="27" s="1"/>
  <c r="BG58" i="27"/>
  <c r="BH58" i="27" s="1"/>
  <c r="BG71" i="27"/>
  <c r="BH71" i="27" s="1"/>
  <c r="BG79" i="27"/>
  <c r="BH79" i="27" s="1"/>
  <c r="BG84" i="27"/>
  <c r="BH84" i="27" s="1"/>
  <c r="BH92" i="27"/>
  <c r="BG92" i="27"/>
  <c r="BG275" i="27"/>
  <c r="BH275" i="27" s="1"/>
  <c r="BG329" i="27"/>
  <c r="BH329" i="27" s="1"/>
  <c r="BG405" i="27"/>
  <c r="BH405" i="27" s="1"/>
  <c r="BG409" i="27"/>
  <c r="BH409" i="27" s="1"/>
  <c r="BG421" i="27"/>
  <c r="BH421" i="27" s="1"/>
  <c r="BG425" i="27"/>
  <c r="BH425" i="27" s="1"/>
  <c r="BG587" i="27"/>
  <c r="BH587" i="27" s="1"/>
  <c r="BH639" i="27"/>
  <c r="BG639" i="27"/>
  <c r="BG653" i="27"/>
  <c r="BH653" i="27" s="1"/>
  <c r="BG659" i="27"/>
  <c r="BH659" i="27" s="1"/>
  <c r="BG668" i="27"/>
  <c r="BH668" i="27" s="1"/>
  <c r="BG675" i="27"/>
  <c r="BH675" i="27" s="1"/>
  <c r="BG686" i="27"/>
  <c r="BH686" i="27" s="1"/>
  <c r="BG691" i="27"/>
  <c r="BH691" i="27" s="1"/>
  <c r="BG698" i="27"/>
  <c r="BH698" i="27" s="1"/>
  <c r="BH702" i="27"/>
  <c r="BG702" i="27"/>
  <c r="BG707" i="27"/>
  <c r="BH707" i="27" s="1"/>
  <c r="BG716" i="27"/>
  <c r="BH716" i="27" s="1"/>
  <c r="BG724" i="27"/>
  <c r="BH724" i="27" s="1"/>
  <c r="BG729" i="27"/>
  <c r="BH729" i="27" s="1"/>
  <c r="BG738" i="27"/>
  <c r="BH738" i="27" s="1"/>
  <c r="BG900" i="27"/>
  <c r="BH900" i="27" s="1"/>
  <c r="BG907" i="27"/>
  <c r="BH907" i="27" s="1"/>
  <c r="BH923" i="27"/>
  <c r="BG923" i="27"/>
  <c r="BG949" i="27"/>
  <c r="BH949" i="27" s="1"/>
  <c r="BG977" i="27"/>
  <c r="BH977" i="27" s="1"/>
  <c r="BG1038" i="27"/>
  <c r="BH1038" i="27" s="1"/>
  <c r="BG1044" i="27"/>
  <c r="BH1044" i="27" s="1"/>
  <c r="BG1050" i="27"/>
  <c r="BH1050" i="27" s="1"/>
  <c r="BG1056" i="27"/>
  <c r="BH1056" i="27" s="1"/>
  <c r="BG1061" i="27"/>
  <c r="BH1061" i="27" s="1"/>
  <c r="BH1071" i="27"/>
  <c r="BG1071" i="27"/>
  <c r="BG1076" i="27"/>
  <c r="BH1076" i="27" s="1"/>
  <c r="BG1084" i="27"/>
  <c r="BH1084" i="27" s="1"/>
  <c r="BG1096" i="27"/>
  <c r="BH1096" i="27" s="1"/>
  <c r="BG1109" i="27"/>
  <c r="BH1109" i="27" s="1"/>
  <c r="BG1115" i="27"/>
  <c r="BH1115" i="27" s="1"/>
  <c r="BG1129" i="27"/>
  <c r="BH1129" i="27" s="1"/>
  <c r="BG1144" i="27"/>
  <c r="BH1144" i="27" s="1"/>
  <c r="BH1149" i="27"/>
  <c r="BG1149" i="27"/>
  <c r="BG1153" i="27"/>
  <c r="BH1153" i="27" s="1"/>
  <c r="BG1157" i="27"/>
  <c r="BH1157" i="27" s="1"/>
  <c r="BG1162" i="27"/>
  <c r="BH1162" i="27" s="1"/>
  <c r="BG1169" i="27"/>
  <c r="BH1169" i="27" s="1"/>
  <c r="BG1174" i="27"/>
  <c r="BH1174" i="27" s="1"/>
  <c r="BG1182" i="27"/>
  <c r="BH1182" i="27" s="1"/>
  <c r="BG1187" i="27"/>
  <c r="BH1187" i="27" s="1"/>
  <c r="BH1191" i="27"/>
  <c r="BG1191" i="27"/>
  <c r="BG1201" i="27"/>
  <c r="BH1201" i="27" s="1"/>
  <c r="BG1214" i="27"/>
  <c r="BH1214" i="27" s="1"/>
  <c r="BG1233" i="27"/>
  <c r="BH1233" i="27" s="1"/>
  <c r="BG1329" i="27"/>
  <c r="BH1329" i="27" s="1"/>
  <c r="BG1337" i="27"/>
  <c r="BH1337" i="27" s="1"/>
  <c r="BG1345" i="27"/>
  <c r="BH1345" i="27" s="1"/>
  <c r="BG1350" i="27"/>
  <c r="BH1350" i="27" s="1"/>
  <c r="BH1360" i="27"/>
  <c r="BG1360" i="27"/>
  <c r="BG1365" i="27"/>
  <c r="BH1365" i="27" s="1"/>
  <c r="BG1373" i="27"/>
  <c r="BH1373" i="27" s="1"/>
  <c r="BG1608" i="27"/>
  <c r="BH1608" i="27" s="1"/>
  <c r="BG1689" i="27"/>
  <c r="BH1689" i="27" s="1"/>
  <c r="BG1757" i="27"/>
  <c r="BH1757" i="27" s="1"/>
  <c r="BG1780" i="27"/>
  <c r="BH1780" i="27" s="1"/>
  <c r="BG1807" i="27"/>
  <c r="BH1807" i="27" s="1"/>
  <c r="BH1811" i="27"/>
  <c r="BG1811" i="27"/>
  <c r="BG1902" i="27"/>
  <c r="BH1902" i="27" s="1"/>
  <c r="BG1932" i="27"/>
  <c r="BH1932" i="27" s="1"/>
  <c r="BG1939" i="27"/>
  <c r="BH1939" i="27" s="1"/>
  <c r="BG2028" i="27"/>
  <c r="BH2028" i="27" s="1"/>
  <c r="BG2114" i="27"/>
  <c r="BH2114" i="27" s="1"/>
  <c r="BG2159" i="27"/>
  <c r="BH2159" i="27" s="1"/>
  <c r="BG2252" i="27"/>
  <c r="BH2252" i="27" s="1"/>
  <c r="BH2319" i="27"/>
  <c r="BG2319" i="27"/>
  <c r="BG2406" i="27"/>
  <c r="BH2406" i="27" s="1"/>
  <c r="BG2430" i="27"/>
  <c r="BH2430" i="27" s="1"/>
  <c r="BG2434" i="27"/>
  <c r="BH2434" i="27" s="1"/>
  <c r="BG2443" i="27"/>
  <c r="BH2443" i="27" s="1"/>
  <c r="BG2460" i="27"/>
  <c r="BH2460" i="27" s="1"/>
  <c r="BG2514" i="27"/>
  <c r="BH2514" i="27" s="1"/>
  <c r="BG2574" i="27"/>
  <c r="BH2574" i="27" s="1"/>
  <c r="BH2656" i="27"/>
  <c r="BG2656" i="27"/>
  <c r="BG2714" i="27"/>
  <c r="BH2714" i="27" s="1"/>
  <c r="BG25" i="27"/>
  <c r="BH25" i="27" s="1"/>
  <c r="BG37" i="27"/>
  <c r="BH37" i="27" s="1"/>
  <c r="BG55" i="27"/>
  <c r="BH55" i="27" s="1"/>
  <c r="BG69" i="27"/>
  <c r="BH69" i="27" s="1"/>
  <c r="BG78" i="27"/>
  <c r="BH78" i="27" s="1"/>
  <c r="BG90" i="27"/>
  <c r="BH90" i="27" s="1"/>
  <c r="BH132" i="27"/>
  <c r="BG132" i="27"/>
  <c r="BG224" i="27"/>
  <c r="BH224" i="27" s="1"/>
  <c r="BG245" i="27"/>
  <c r="BH245" i="27" s="1"/>
  <c r="BG285" i="27"/>
  <c r="BH285" i="27" s="1"/>
  <c r="BG290" i="27"/>
  <c r="BH290" i="27" s="1"/>
  <c r="BG327" i="27"/>
  <c r="BH327" i="27" s="1"/>
  <c r="BG368" i="27"/>
  <c r="BH368" i="27" s="1"/>
  <c r="BG433" i="27"/>
  <c r="BH433" i="27" s="1"/>
  <c r="BH479" i="27"/>
  <c r="BG479" i="27"/>
  <c r="BG504" i="27"/>
  <c r="BH504" i="27" s="1"/>
  <c r="BG565" i="27"/>
  <c r="BH565" i="27" s="1"/>
  <c r="BG629" i="27"/>
  <c r="BH629" i="27" s="1"/>
  <c r="BG641" i="27"/>
  <c r="BH641" i="27" s="1"/>
  <c r="BG651" i="27"/>
  <c r="BH651" i="27" s="1"/>
  <c r="BG664" i="27"/>
  <c r="BH664" i="27" s="1"/>
  <c r="BG671" i="27"/>
  <c r="BH671" i="27" s="1"/>
  <c r="BH680" i="27"/>
  <c r="BG680" i="27"/>
  <c r="BG684" i="27"/>
  <c r="BH684" i="27" s="1"/>
  <c r="BG708" i="27"/>
  <c r="BH708" i="27" s="1"/>
  <c r="BG719" i="27"/>
  <c r="BH719" i="27" s="1"/>
  <c r="BG748" i="27"/>
  <c r="BH748" i="27" s="1"/>
  <c r="BG784" i="27"/>
  <c r="BH784" i="27" s="1"/>
  <c r="BG851" i="27"/>
  <c r="BH851" i="27" s="1"/>
  <c r="BG910" i="27"/>
  <c r="BH910" i="27" s="1"/>
  <c r="BH943" i="27"/>
  <c r="BG943" i="27"/>
  <c r="BG1043" i="27"/>
  <c r="BH1043" i="27" s="1"/>
  <c r="BG1062" i="27"/>
  <c r="BH1062" i="27" s="1"/>
  <c r="BG1073" i="27"/>
  <c r="BH1073" i="27" s="1"/>
  <c r="BG1083" i="27"/>
  <c r="BH1083" i="27" s="1"/>
  <c r="BG1093" i="27"/>
  <c r="BH1093" i="27" s="1"/>
  <c r="BG1116" i="27"/>
  <c r="BH1116" i="27" s="1"/>
  <c r="BG1133" i="27"/>
  <c r="BH1133" i="27" s="1"/>
  <c r="BH1165" i="27"/>
  <c r="BG1165" i="27"/>
  <c r="BG1202" i="27"/>
  <c r="BH1202" i="27" s="1"/>
  <c r="BG1226" i="27"/>
  <c r="BH1226" i="27" s="1"/>
  <c r="BG1316" i="27"/>
  <c r="BH1316" i="27" s="1"/>
  <c r="BG1340" i="27"/>
  <c r="BH1340" i="27" s="1"/>
  <c r="BG1376" i="27"/>
  <c r="BH1376" i="27" s="1"/>
  <c r="BG1555" i="27"/>
  <c r="BH1555" i="27" s="1"/>
  <c r="BH1568" i="27"/>
  <c r="BG1764" i="27"/>
  <c r="BH1764" i="27" s="1"/>
  <c r="BG1835" i="27"/>
  <c r="BH1835" i="27" s="1"/>
  <c r="BG1903" i="27"/>
  <c r="BH1903" i="27" s="1"/>
  <c r="BG1924" i="27"/>
  <c r="BH1924" i="27" s="1"/>
  <c r="BG1985" i="27"/>
  <c r="BH1985" i="27" s="1"/>
  <c r="BG1989" i="27"/>
  <c r="BH1989" i="27"/>
  <c r="BG2014" i="27"/>
  <c r="BH2014" i="27" s="1"/>
  <c r="BG2015" i="27"/>
  <c r="BH2015" i="27" s="1"/>
  <c r="BG2053" i="27"/>
  <c r="BH2053" i="27" s="1"/>
  <c r="BG2054" i="27"/>
  <c r="BH2054" i="27" s="1"/>
  <c r="BG2090" i="27"/>
  <c r="BH2090" i="27" s="1"/>
  <c r="BG2105" i="27"/>
  <c r="BH2105" i="27" s="1"/>
  <c r="BG2173" i="27"/>
  <c r="BH2173" i="27" s="1"/>
  <c r="BG2213" i="27"/>
  <c r="BH2213" i="27"/>
  <c r="BG2218" i="27"/>
  <c r="BH2218" i="27" s="1"/>
  <c r="BG2219" i="27"/>
  <c r="BH2219" i="27" s="1"/>
  <c r="BG2233" i="27"/>
  <c r="BH2233" i="27" s="1"/>
  <c r="BG2238" i="27"/>
  <c r="BH2238" i="27" s="1"/>
  <c r="BG2241" i="27"/>
  <c r="BH2241" i="27" s="1"/>
  <c r="BG2242" i="27"/>
  <c r="BH2242" i="27" s="1"/>
  <c r="BG2245" i="27"/>
  <c r="BH2245" i="27" s="1"/>
  <c r="BG2246" i="27"/>
  <c r="BH2246" i="27"/>
  <c r="BG2249" i="27"/>
  <c r="BH2249" i="27" s="1"/>
  <c r="BG2250" i="27"/>
  <c r="BH2250" i="27" s="1"/>
  <c r="BG2257" i="27"/>
  <c r="BH2257" i="27" s="1"/>
  <c r="BG2268" i="27"/>
  <c r="BH2268" i="27" s="1"/>
  <c r="BG2295" i="27"/>
  <c r="BH2295" i="27" s="1"/>
  <c r="BG2313" i="27"/>
  <c r="BH2313" i="27" s="1"/>
  <c r="BG2339" i="27"/>
  <c r="BH2339" i="27" s="1"/>
  <c r="BG2342" i="27"/>
  <c r="BH2342" i="27"/>
  <c r="BG2350" i="27"/>
  <c r="BH2350" i="27" s="1"/>
  <c r="BG2355" i="27"/>
  <c r="BH2355" i="27" s="1"/>
  <c r="BG2386" i="27"/>
  <c r="BH2386" i="27" s="1"/>
  <c r="BG2389" i="27"/>
  <c r="BH2389" i="27" s="1"/>
  <c r="BG2423" i="27"/>
  <c r="BH2423" i="27" s="1"/>
  <c r="BG2451" i="27"/>
  <c r="BH2451" i="27" s="1"/>
  <c r="BG2462" i="27"/>
  <c r="BH2462" i="27" s="1"/>
  <c r="BG2467" i="27"/>
  <c r="BH2467" i="27"/>
  <c r="BG2470" i="27"/>
  <c r="BH2470" i="27" s="1"/>
  <c r="BG2475" i="27"/>
  <c r="BH2475" i="27" s="1"/>
  <c r="BG2481" i="27"/>
  <c r="BH2481" i="27" s="1"/>
  <c r="BG2486" i="27"/>
  <c r="BH2486" i="27" s="1"/>
  <c r="BG2511" i="27"/>
  <c r="BH2511" i="27" s="1"/>
  <c r="BG2529" i="27"/>
  <c r="BH2529" i="27" s="1"/>
  <c r="BG2545" i="27"/>
  <c r="BH2545" i="27" s="1"/>
  <c r="BG2546" i="27"/>
  <c r="BH2546" i="27"/>
  <c r="BG2556" i="27"/>
  <c r="BH2556" i="27" s="1"/>
  <c r="BG2573" i="27"/>
  <c r="BH2573" i="27" s="1"/>
  <c r="BG2585" i="27"/>
  <c r="BH2585" i="27" s="1"/>
  <c r="BG2635" i="27"/>
  <c r="BH2635" i="27" s="1"/>
  <c r="BG2672" i="27"/>
  <c r="BH2672" i="27" s="1"/>
  <c r="BG2674" i="27"/>
  <c r="BH2674" i="27" s="1"/>
  <c r="BG2699" i="27"/>
  <c r="BH2699" i="27" s="1"/>
  <c r="BG2706" i="27"/>
  <c r="BH2706" i="27" s="1"/>
  <c r="BG2708" i="27"/>
  <c r="BH2708" i="27" s="1"/>
  <c r="BG2720" i="27"/>
  <c r="BH2720" i="27" s="1"/>
  <c r="BG2861" i="27"/>
  <c r="BH2861" i="27" s="1"/>
  <c r="BG47" i="27"/>
  <c r="BH47" i="27" s="1"/>
  <c r="BG68" i="27"/>
  <c r="BH68" i="27" s="1"/>
  <c r="BG246" i="27"/>
  <c r="BH246" i="27" s="1"/>
  <c r="BG321" i="27"/>
  <c r="BH321" i="27" s="1"/>
  <c r="BG322" i="27"/>
  <c r="BH322" i="27" s="1"/>
  <c r="BG439" i="27"/>
  <c r="BH439" i="27" s="1"/>
  <c r="BG440" i="27"/>
  <c r="BH440" i="27" s="1"/>
  <c r="BG481" i="27"/>
  <c r="BH481" i="27" s="1"/>
  <c r="BG482" i="27"/>
  <c r="BH482" i="27"/>
  <c r="BG507" i="27"/>
  <c r="BH507" i="27" s="1"/>
  <c r="BG514" i="27"/>
  <c r="BH514" i="27" s="1"/>
  <c r="BG525" i="27"/>
  <c r="BH525" i="27" s="1"/>
  <c r="BG574" i="27"/>
  <c r="BH574" i="27" s="1"/>
  <c r="BG638" i="27"/>
  <c r="BH638" i="27" s="1"/>
  <c r="BG711" i="27"/>
  <c r="BH711" i="27" s="1"/>
  <c r="BG795" i="27"/>
  <c r="BH795" i="27" s="1"/>
  <c r="BG1028" i="27"/>
  <c r="BH1028" i="27" s="1"/>
  <c r="BG1069" i="27"/>
  <c r="BH1069" i="27" s="1"/>
  <c r="BG1131" i="27"/>
  <c r="BH1131" i="27" s="1"/>
  <c r="BG2657" i="27"/>
  <c r="BH2657" i="27" s="1"/>
  <c r="BG2747" i="27"/>
  <c r="BH2747" i="27" s="1"/>
  <c r="BG2760" i="27"/>
  <c r="BH2760" i="27" s="1"/>
  <c r="BG2878" i="27"/>
  <c r="BH2878" i="27" s="1"/>
  <c r="BG35" i="27"/>
  <c r="BH35" i="27" s="1"/>
  <c r="BG56" i="27"/>
  <c r="BH56" i="27" s="1"/>
  <c r="BG172" i="27"/>
  <c r="BH172" i="27" s="1"/>
  <c r="BG347" i="27"/>
  <c r="BH347" i="27" s="1"/>
  <c r="BG388" i="27"/>
  <c r="BH388" i="27" s="1"/>
  <c r="BG413" i="27"/>
  <c r="BH413" i="27" s="1"/>
  <c r="BG417" i="27"/>
  <c r="BH417" i="27" s="1"/>
  <c r="BG455" i="27"/>
  <c r="BH455" i="27" s="1"/>
  <c r="BG527" i="27"/>
  <c r="BH527" i="27" s="1"/>
  <c r="BG586" i="27"/>
  <c r="BH586" i="27" s="1"/>
  <c r="BG704" i="27"/>
  <c r="BH704" i="27" s="1"/>
  <c r="BG731" i="27"/>
  <c r="BH731" i="27" s="1"/>
  <c r="BG819" i="27"/>
  <c r="BH819" i="27" s="1"/>
  <c r="BG842" i="27"/>
  <c r="BH842" i="27" s="1"/>
  <c r="BG882" i="27"/>
  <c r="BH882" i="27" s="1"/>
  <c r="BG1030" i="27"/>
  <c r="BH1030" i="27" s="1"/>
  <c r="BG1089" i="27"/>
  <c r="BH1089" i="27" s="1"/>
  <c r="BG1104" i="27"/>
  <c r="BH1104" i="27" s="1"/>
  <c r="BG1108" i="27"/>
  <c r="BH1108" i="27" s="1"/>
  <c r="BG1125" i="27"/>
  <c r="BH1125" i="27" s="1"/>
  <c r="BG1136" i="27"/>
  <c r="BH1136" i="27" s="1"/>
  <c r="BG1140" i="27"/>
  <c r="BH1140" i="27" s="1"/>
  <c r="BG1145" i="27"/>
  <c r="BH1145" i="27" s="1"/>
  <c r="BG1178" i="27"/>
  <c r="BH1178" i="27" s="1"/>
  <c r="BG1194" i="27"/>
  <c r="BH1194" i="27" s="1"/>
  <c r="BA1602" i="27"/>
  <c r="BA1617" i="27"/>
  <c r="BA1650" i="27"/>
  <c r="BA1653" i="27"/>
  <c r="BA1674" i="27"/>
  <c r="BA1704" i="27"/>
  <c r="BA1711" i="27"/>
  <c r="BA1714" i="27"/>
  <c r="BA1716" i="27"/>
  <c r="BG1746" i="27"/>
  <c r="BH1746" i="27" s="1"/>
  <c r="BA1817" i="27"/>
  <c r="BG1834" i="27"/>
  <c r="BH1834" i="27" s="1"/>
  <c r="BA1899" i="27"/>
  <c r="BG1901" i="27"/>
  <c r="BA1922" i="27"/>
  <c r="BG1923" i="27"/>
  <c r="BH1923" i="27" s="1"/>
  <c r="BG2289" i="27"/>
  <c r="BH2289" i="27" s="1"/>
  <c r="BG2681" i="27"/>
  <c r="BH2681" i="27" s="1"/>
  <c r="BG2703" i="27"/>
  <c r="BH2703" i="27" s="1"/>
  <c r="BG42" i="27"/>
  <c r="BH42" i="27" s="1"/>
  <c r="BG66" i="27"/>
  <c r="BH66" i="27" s="1"/>
  <c r="BG165" i="27"/>
  <c r="BH165" i="27" s="1"/>
  <c r="BG554" i="27"/>
  <c r="BH554" i="27" s="1"/>
  <c r="BG635" i="27"/>
  <c r="BH635" i="27" s="1"/>
  <c r="BG1242" i="27"/>
  <c r="BH1242" i="27" s="1"/>
  <c r="BG1342" i="27"/>
  <c r="BH1342" i="27" s="1"/>
  <c r="BG1408" i="27"/>
  <c r="BH1408" i="27" s="1"/>
  <c r="BG1518" i="27"/>
  <c r="BH1518" i="27" s="1"/>
  <c r="BG1654" i="27"/>
  <c r="BH1654" i="27" s="1"/>
  <c r="BG1672" i="27"/>
  <c r="BH1672" i="27" s="1"/>
  <c r="BG1687" i="27"/>
  <c r="BH1687" i="27" s="1"/>
  <c r="BG1694" i="27"/>
  <c r="BH1694" i="27" s="1"/>
  <c r="BG1699" i="27"/>
  <c r="BH1699" i="27" s="1"/>
  <c r="BG1717" i="27"/>
  <c r="BH1717" i="27" s="1"/>
  <c r="BG1753" i="27"/>
  <c r="BH1753" i="27" s="1"/>
  <c r="BG1782" i="27"/>
  <c r="BH1782" i="27" s="1"/>
  <c r="BG1802" i="27"/>
  <c r="BH1802" i="27" s="1"/>
  <c r="BG1935" i="27"/>
  <c r="BH1935" i="27" s="1"/>
  <c r="BG2069" i="27"/>
  <c r="BH2069" i="27" s="1"/>
  <c r="BG2118" i="27"/>
  <c r="BH2118" i="27" s="1"/>
  <c r="BG2232" i="27"/>
  <c r="BH2232" i="27" s="1"/>
  <c r="BG2424" i="27"/>
  <c r="BH2424" i="27" s="1"/>
  <c r="BG2438" i="27"/>
  <c r="BH2438" i="27" s="1"/>
  <c r="BG2501" i="27"/>
  <c r="BH2501" i="27" s="1"/>
  <c r="BA1580" i="27"/>
  <c r="BA1606" i="27"/>
  <c r="BA1661" i="27"/>
  <c r="BA1713" i="27"/>
  <c r="BA1715" i="27"/>
  <c r="BH1781" i="27"/>
  <c r="BA1800" i="27"/>
  <c r="BH1846" i="27"/>
  <c r="BA1864" i="27"/>
  <c r="BG1872" i="27"/>
  <c r="BH1872" i="27" s="1"/>
  <c r="BH1907" i="27"/>
  <c r="BA1920" i="27"/>
  <c r="BG1921" i="27"/>
  <c r="BH1921" i="27" s="1"/>
  <c r="BH1926" i="27"/>
  <c r="BA1937" i="27"/>
  <c r="BG1982" i="27"/>
  <c r="BH1982" i="27" s="1"/>
  <c r="BG2005" i="27"/>
  <c r="BH2005" i="27" s="1"/>
  <c r="BG2007" i="27"/>
  <c r="BH2007" i="27" s="1"/>
  <c r="BG2017" i="27"/>
  <c r="BH2017" i="27" s="1"/>
  <c r="BG2021" i="27"/>
  <c r="BH2021" i="27" s="1"/>
  <c r="BG2058" i="27"/>
  <c r="BH2058" i="27" s="1"/>
  <c r="BG2064" i="27"/>
  <c r="BH2064" i="27" s="1"/>
  <c r="BG2160" i="27"/>
  <c r="BH2160" i="27" s="1"/>
  <c r="BG2168" i="27"/>
  <c r="BH2168" i="27" s="1"/>
  <c r="BG2216" i="27"/>
  <c r="BH2216" i="27" s="1"/>
  <c r="BG2217" i="27"/>
  <c r="BH2217" i="27" s="1"/>
  <c r="BG2220" i="27"/>
  <c r="BH2220" i="27" s="1"/>
  <c r="BG2222" i="27"/>
  <c r="BH2222" i="27" s="1"/>
  <c r="BG2239" i="27"/>
  <c r="BH2239" i="27" s="1"/>
  <c r="BG2240" i="27"/>
  <c r="BH2240" i="27" s="1"/>
  <c r="BG2243" i="27"/>
  <c r="BH2243" i="27" s="1"/>
  <c r="BG2244" i="27"/>
  <c r="BH2244" i="27" s="1"/>
  <c r="BG2247" i="27"/>
  <c r="BH2247" i="27" s="1"/>
  <c r="BG2248" i="27"/>
  <c r="BH2248" i="27" s="1"/>
  <c r="BG2251" i="27"/>
  <c r="BH2251" i="27" s="1"/>
  <c r="BG2254" i="27"/>
  <c r="BH2254" i="27" s="1"/>
  <c r="BG2287" i="27"/>
  <c r="BH2287" i="27" s="1"/>
  <c r="BG2328" i="27"/>
  <c r="BH2328" i="27" s="1"/>
  <c r="BG2337" i="27"/>
  <c r="BH2337" i="27" s="1"/>
  <c r="BH2343" i="27"/>
  <c r="BG2343" i="27"/>
  <c r="BG2346" i="27"/>
  <c r="BH2346" i="27" s="1"/>
  <c r="BG2359" i="27"/>
  <c r="BH2359" i="27" s="1"/>
  <c r="BG2383" i="27"/>
  <c r="BH2383" i="27" s="1"/>
  <c r="BH2403" i="27"/>
  <c r="BG2403" i="27"/>
  <c r="BG2417" i="27"/>
  <c r="BH2417" i="27" s="1"/>
  <c r="BG2454" i="27"/>
  <c r="BH2454" i="27" s="1"/>
  <c r="BG2461" i="27"/>
  <c r="BH2461" i="27" s="1"/>
  <c r="BG2468" i="27"/>
  <c r="BH2468" i="27" s="1"/>
  <c r="BG2469" i="27"/>
  <c r="BH2469" i="27" s="1"/>
  <c r="BG2476" i="27"/>
  <c r="BH2476" i="27" s="1"/>
  <c r="BG2477" i="27"/>
  <c r="BH2477" i="27" s="1"/>
  <c r="BH2487" i="27"/>
  <c r="BG2487" i="27"/>
  <c r="BG2499" i="27"/>
  <c r="BH2499" i="27" s="1"/>
  <c r="BG2533" i="27"/>
  <c r="BH2533" i="27" s="1"/>
  <c r="BG2536" i="27"/>
  <c r="BH2536" i="27" s="1"/>
  <c r="BG2547" i="27"/>
  <c r="BH2547" i="27" s="1"/>
  <c r="BG2555" i="27"/>
  <c r="BH2555" i="27" s="1"/>
  <c r="BG2575" i="27"/>
  <c r="BH2575" i="27" s="1"/>
  <c r="BG2576" i="27"/>
  <c r="BH2576" i="27" s="1"/>
  <c r="BH2661" i="27"/>
  <c r="BG2661" i="27"/>
  <c r="BG2669" i="27"/>
  <c r="BH2669" i="27" s="1"/>
  <c r="BG2680" i="27"/>
  <c r="BH2680" i="27" s="1"/>
  <c r="BG2702" i="27"/>
  <c r="BH2702" i="27" s="1"/>
  <c r="BG2710" i="27"/>
  <c r="BH2710" i="27" s="1"/>
  <c r="BG2719" i="27"/>
  <c r="BH2719" i="27" s="1"/>
  <c r="BG32" i="27"/>
  <c r="BH32" i="27" s="1"/>
  <c r="BG62" i="27"/>
  <c r="BH62" i="27" s="1"/>
  <c r="BH152" i="27"/>
  <c r="BG152" i="27"/>
  <c r="BG286" i="27"/>
  <c r="BH286" i="27" s="1"/>
  <c r="BG302" i="27"/>
  <c r="BH302" i="27" s="1"/>
  <c r="BG323" i="27"/>
  <c r="BH323" i="27" s="1"/>
  <c r="BG382" i="27"/>
  <c r="BH382" i="27" s="1"/>
  <c r="BG460" i="27"/>
  <c r="BH460" i="27" s="1"/>
  <c r="BG475" i="27"/>
  <c r="BH475" i="27" s="1"/>
  <c r="BG503" i="27"/>
  <c r="BH503" i="27" s="1"/>
  <c r="BG505" i="27"/>
  <c r="BH505" i="27" s="1"/>
  <c r="BG518" i="27"/>
  <c r="BH518" i="27" s="1"/>
  <c r="BG519" i="27"/>
  <c r="BH519" i="27" s="1"/>
  <c r="BG551" i="27"/>
  <c r="BH551" i="27" s="1"/>
  <c r="BG599" i="27"/>
  <c r="BH599" i="27" s="1"/>
  <c r="BG647" i="27"/>
  <c r="BH647" i="27" s="1"/>
  <c r="BG770" i="27"/>
  <c r="BH770" i="27" s="1"/>
  <c r="BG899" i="27"/>
  <c r="BH899" i="27" s="1"/>
  <c r="BG1054" i="27"/>
  <c r="BH1054" i="27" s="1"/>
  <c r="BG1095" i="27"/>
  <c r="BH1095" i="27" s="1"/>
  <c r="BG1213" i="27"/>
  <c r="BH1213" i="27" s="1"/>
  <c r="BG2677" i="27"/>
  <c r="BH2677" i="27" s="1"/>
  <c r="BH2753" i="27"/>
  <c r="BG2753" i="27"/>
  <c r="BG2840" i="27"/>
  <c r="BH2840" i="27" s="1"/>
  <c r="BG28" i="27"/>
  <c r="BH28" i="27" s="1"/>
  <c r="BG52" i="27"/>
  <c r="BH52" i="27" s="1"/>
  <c r="BG70" i="27"/>
  <c r="BH70" i="27" s="1"/>
  <c r="BG247" i="27"/>
  <c r="BH247" i="27" s="1"/>
  <c r="BG386" i="27"/>
  <c r="BH386" i="27" s="1"/>
  <c r="BG391" i="27"/>
  <c r="BH391" i="27" s="1"/>
  <c r="BH415" i="27"/>
  <c r="BG415" i="27"/>
  <c r="BG419" i="27"/>
  <c r="BH419" i="27" s="1"/>
  <c r="BG480" i="27"/>
  <c r="BH480" i="27" s="1"/>
  <c r="BG530" i="27"/>
  <c r="BH530" i="27" s="1"/>
  <c r="BG654" i="27"/>
  <c r="BH654" i="27" s="1"/>
  <c r="BG727" i="27"/>
  <c r="BH727" i="27" s="1"/>
  <c r="BG749" i="27"/>
  <c r="BH749" i="27" s="1"/>
  <c r="BG828" i="27"/>
  <c r="BH828" i="27" s="1"/>
  <c r="BH870" i="27"/>
  <c r="BG870" i="27"/>
  <c r="BG911" i="27"/>
  <c r="BH911" i="27" s="1"/>
  <c r="BG1037" i="27"/>
  <c r="BH1037" i="27" s="1"/>
  <c r="BG1102" i="27"/>
  <c r="BH1102" i="27" s="1"/>
  <c r="BG1106" i="27"/>
  <c r="BH1106" i="27" s="1"/>
  <c r="BG1123" i="27"/>
  <c r="BH1123" i="27" s="1"/>
  <c r="BG1128" i="27"/>
  <c r="BH1128" i="27" s="1"/>
  <c r="BG1138" i="27"/>
  <c r="BH1138" i="27" s="1"/>
  <c r="BH1142" i="27"/>
  <c r="BG1142" i="27"/>
  <c r="BG1176" i="27"/>
  <c r="BH1176" i="27" s="1"/>
  <c r="BG1185" i="27"/>
  <c r="BH1185" i="27" s="1"/>
  <c r="BA1796" i="27"/>
  <c r="BG1797" i="27"/>
  <c r="BH1797" i="27" s="1"/>
  <c r="BA1860" i="27"/>
  <c r="BG1861" i="27"/>
  <c r="BH1861" i="27" s="1"/>
  <c r="BH1901" i="27"/>
  <c r="BA1908" i="27"/>
  <c r="BG1919" i="27"/>
  <c r="BH1919" i="27" s="1"/>
  <c r="BA1927" i="27"/>
  <c r="BG1936" i="27"/>
  <c r="BH1936" i="27" s="1"/>
  <c r="BG2700" i="27"/>
  <c r="BH2700" i="27"/>
  <c r="BG53" i="27"/>
  <c r="BH53" i="27" s="1"/>
  <c r="BG94" i="27"/>
  <c r="BH94" i="27" s="1"/>
  <c r="BG279" i="27"/>
  <c r="BH279" i="27" s="1"/>
  <c r="BG538" i="27"/>
  <c r="BH538" i="27" s="1"/>
  <c r="BG579" i="27"/>
  <c r="BH579" i="27" s="1"/>
  <c r="BG1306" i="27"/>
  <c r="BH1306" i="27" s="1"/>
  <c r="BG1357" i="27"/>
  <c r="BH1357" i="27" s="1"/>
  <c r="BG1508" i="27"/>
  <c r="BH1508" i="27" s="1"/>
  <c r="BG1643" i="27"/>
  <c r="BH1643" i="27" s="1"/>
  <c r="BG1662" i="27"/>
  <c r="BH1662" i="27" s="1"/>
  <c r="BH1678" i="27"/>
  <c r="BG1678" i="27"/>
  <c r="BG1690" i="27"/>
  <c r="BH1690" i="27" s="1"/>
  <c r="BG1696" i="27"/>
  <c r="BH1696" i="27" s="1"/>
  <c r="BG1701" i="27"/>
  <c r="BH1701" i="27" s="1"/>
  <c r="BG1747" i="27"/>
  <c r="BH1747" i="27" s="1"/>
  <c r="BG1756" i="27"/>
  <c r="BH1756" i="27" s="1"/>
  <c r="BG1799" i="27"/>
  <c r="BH1799" i="27" s="1"/>
  <c r="BG1838" i="27"/>
  <c r="BH1838" i="27" s="1"/>
  <c r="BH2023" i="27"/>
  <c r="BG2023" i="27"/>
  <c r="BG2107" i="27"/>
  <c r="BH2107" i="27" s="1"/>
  <c r="BG2122" i="27"/>
  <c r="BH2122" i="27" s="1"/>
  <c r="BG2364" i="27"/>
  <c r="BH2364" i="27" s="1"/>
  <c r="BG2428" i="27"/>
  <c r="BH2428" i="27" s="1"/>
  <c r="BG2441" i="27"/>
  <c r="BH2441" i="27" s="1"/>
  <c r="BG2646" i="27"/>
  <c r="BH2646" i="27" s="1"/>
  <c r="BH637" i="27"/>
  <c r="BH667" i="27"/>
  <c r="BH785" i="27"/>
  <c r="BH904" i="27"/>
  <c r="BH1055" i="27"/>
  <c r="BH1112" i="27"/>
  <c r="BH1274" i="27"/>
  <c r="BH1502" i="27"/>
  <c r="BH1657" i="27"/>
  <c r="BH1688" i="27"/>
  <c r="BH1700" i="27"/>
  <c r="BH1755" i="27"/>
  <c r="BH1803" i="27"/>
  <c r="BH2072" i="27"/>
  <c r="BH2264" i="27"/>
  <c r="BH2439" i="27"/>
  <c r="BH2713" i="27"/>
  <c r="BH2873" i="27"/>
  <c r="BH54" i="27"/>
  <c r="BH278" i="27"/>
  <c r="BH392" i="27"/>
  <c r="BH420" i="27"/>
  <c r="BH532" i="27"/>
  <c r="BH730" i="27"/>
  <c r="BH840" i="27"/>
  <c r="BH1016" i="27"/>
  <c r="BH1103" i="27"/>
  <c r="BH1124" i="27"/>
  <c r="BH1139" i="27"/>
  <c r="BH1177" i="27"/>
  <c r="BG1210" i="27"/>
  <c r="BH1210" i="27" s="1"/>
  <c r="BG1351" i="27"/>
  <c r="BH1351" i="27" s="1"/>
  <c r="BG1369" i="27"/>
  <c r="BH1369" i="27" s="1"/>
  <c r="BH1378" i="27"/>
  <c r="BG1378" i="27"/>
  <c r="BG1659" i="27"/>
  <c r="BH1659" i="27" s="1"/>
  <c r="BG1703" i="27"/>
  <c r="BH1703" i="27" s="1"/>
  <c r="BG1740" i="27"/>
  <c r="BH1740" i="27" s="1"/>
  <c r="BG1789" i="27"/>
  <c r="BH1789" i="27" s="1"/>
  <c r="BG1867" i="27"/>
  <c r="BH1867" i="27" s="1"/>
  <c r="BG1914" i="27"/>
  <c r="BH1914" i="27" s="1"/>
  <c r="BG1978" i="27"/>
  <c r="BH1978" i="27" s="1"/>
  <c r="BH2000" i="27"/>
  <c r="BG2000" i="27"/>
  <c r="BG2208" i="27"/>
  <c r="BH2208" i="27" s="1"/>
  <c r="BG2277" i="27"/>
  <c r="BH2277" i="27" s="1"/>
  <c r="BG2375" i="27"/>
  <c r="BH2375" i="27" s="1"/>
  <c r="BG2489" i="27"/>
  <c r="BH2489" i="27" s="1"/>
  <c r="BG2503" i="27"/>
  <c r="BH2503" i="27" s="1"/>
  <c r="BG2550" i="27"/>
  <c r="BH2550" i="27" s="1"/>
  <c r="BG2578" i="27"/>
  <c r="BH2578" i="27" s="1"/>
  <c r="BH2593" i="27"/>
  <c r="BG2593" i="27"/>
  <c r="BG2749" i="27"/>
  <c r="BH2749" i="27" s="1"/>
  <c r="BG2894" i="27"/>
  <c r="BH2894" i="27" s="1"/>
  <c r="BG227" i="27"/>
  <c r="BH227" i="27" s="1"/>
  <c r="BG314" i="27"/>
  <c r="BH314" i="27" s="1"/>
  <c r="BG375" i="27"/>
  <c r="BH375" i="27" s="1"/>
  <c r="BG555" i="27"/>
  <c r="BH555" i="27" s="1"/>
  <c r="BG1009" i="27"/>
  <c r="BH1009" i="27" s="1"/>
  <c r="BH1262" i="27"/>
  <c r="BG1262" i="27"/>
  <c r="BG1437" i="27"/>
  <c r="BH1437" i="27" s="1"/>
  <c r="BG1728" i="27"/>
  <c r="BH1728" i="27" s="1"/>
  <c r="BG1943" i="27"/>
  <c r="BH1943" i="27" s="1"/>
  <c r="BG2124" i="27"/>
  <c r="BH2124" i="27" s="1"/>
  <c r="BG2338" i="27"/>
  <c r="BH2338" i="27" s="1"/>
  <c r="BG2618" i="27"/>
  <c r="BH2618" i="27" s="1"/>
  <c r="BG2717" i="27"/>
  <c r="BH2717" i="27" s="1"/>
  <c r="BH2769" i="27"/>
  <c r="BG2769" i="27"/>
  <c r="BG2890" i="27"/>
  <c r="BH2890" i="27" s="1"/>
  <c r="BG11" i="27"/>
  <c r="BH11" i="27" s="1"/>
  <c r="BG93" i="27"/>
  <c r="BH93" i="27" s="1"/>
  <c r="BG98" i="27"/>
  <c r="BH98" i="27" s="1"/>
  <c r="BG102" i="27"/>
  <c r="BH102" i="27" s="1"/>
  <c r="BG107" i="27"/>
  <c r="BH107" i="27" s="1"/>
  <c r="BG115" i="27"/>
  <c r="BH115" i="27" s="1"/>
  <c r="BG119" i="27"/>
  <c r="BH119" i="27" s="1"/>
  <c r="BG124" i="27"/>
  <c r="BH124" i="27" s="1"/>
  <c r="BG129" i="27"/>
  <c r="BH129" i="27" s="1"/>
  <c r="BH135" i="27"/>
  <c r="BG135" i="27"/>
  <c r="BG139" i="27"/>
  <c r="BH139" i="27" s="1"/>
  <c r="BG143" i="27"/>
  <c r="BH143" i="27" s="1"/>
  <c r="BH151" i="27"/>
  <c r="BG151" i="27"/>
  <c r="BG158" i="27"/>
  <c r="BH158" i="27" s="1"/>
  <c r="BG162" i="27"/>
  <c r="BH162" i="27" s="1"/>
  <c r="BG167" i="27"/>
  <c r="BH167" i="27" s="1"/>
  <c r="BG171" i="27"/>
  <c r="BH171" i="27" s="1"/>
  <c r="BG176" i="27"/>
  <c r="BH176" i="27" s="1"/>
  <c r="BG180" i="27"/>
  <c r="BH180" i="27" s="1"/>
  <c r="BG188" i="27"/>
  <c r="BH188" i="27" s="1"/>
  <c r="BG192" i="27"/>
  <c r="BH192" i="27" s="1"/>
  <c r="BG196" i="27"/>
  <c r="BH196" i="27" s="1"/>
  <c r="BG200" i="27"/>
  <c r="BH200" i="27" s="1"/>
  <c r="BH204" i="27"/>
  <c r="BG204" i="27"/>
  <c r="BG212" i="27"/>
  <c r="BH212" i="27" s="1"/>
  <c r="BG216" i="27"/>
  <c r="BH216" i="27" s="1"/>
  <c r="BG221" i="27"/>
  <c r="BG229" i="27"/>
  <c r="BH229" i="27" s="1"/>
  <c r="BG233" i="27"/>
  <c r="BH233" i="27" s="1"/>
  <c r="BG238" i="27"/>
  <c r="BH238" i="27" s="1"/>
  <c r="BG243" i="27"/>
  <c r="BH243" i="27" s="1"/>
  <c r="BG254" i="27"/>
  <c r="BH254" i="27" s="1"/>
  <c r="BG258" i="27"/>
  <c r="BH258" i="27" s="1"/>
  <c r="BH262" i="27"/>
  <c r="BG262" i="27"/>
  <c r="BG266" i="27"/>
  <c r="BH266" i="27" s="1"/>
  <c r="BG270" i="27"/>
  <c r="BH270" i="27" s="1"/>
  <c r="BG280" i="27"/>
  <c r="BH280" i="27" s="1"/>
  <c r="BG291" i="27"/>
  <c r="BH291" i="27" s="1"/>
  <c r="BG295" i="27"/>
  <c r="BH295" i="27" s="1"/>
  <c r="BG299" i="27"/>
  <c r="BH299" i="27" s="1"/>
  <c r="BG304" i="27"/>
  <c r="BH304" i="27" s="1"/>
  <c r="BH308" i="27"/>
  <c r="BG308" i="27"/>
  <c r="BG317" i="27"/>
  <c r="BH317" i="27" s="1"/>
  <c r="BG326" i="27"/>
  <c r="BH326" i="27" s="1"/>
  <c r="BG333" i="27"/>
  <c r="BH333" i="27" s="1"/>
  <c r="BG337" i="27"/>
  <c r="BH337" i="27" s="1"/>
  <c r="BH341" i="27"/>
  <c r="BH345" i="27"/>
  <c r="BG345" i="27"/>
  <c r="BG352" i="27"/>
  <c r="BH352" i="27" s="1"/>
  <c r="BG356" i="27"/>
  <c r="BH356" i="27" s="1"/>
  <c r="BG360" i="27"/>
  <c r="BH360" i="27" s="1"/>
  <c r="BG364" i="27"/>
  <c r="BH364" i="27" s="1"/>
  <c r="BG371" i="27"/>
  <c r="BH371" i="27" s="1"/>
  <c r="BG379" i="27"/>
  <c r="BH379" i="27" s="1"/>
  <c r="BG397" i="27"/>
  <c r="BH397" i="27" s="1"/>
  <c r="BG403" i="27"/>
  <c r="BH403" i="27" s="1"/>
  <c r="BG430" i="27"/>
  <c r="BH430" i="27" s="1"/>
  <c r="BG436" i="27"/>
  <c r="BH436" i="27" s="1"/>
  <c r="BG442" i="27"/>
  <c r="BH442" i="27" s="1"/>
  <c r="BG446" i="27"/>
  <c r="BH446" i="27" s="1"/>
  <c r="BH451" i="27"/>
  <c r="BG451" i="27"/>
  <c r="BH456" i="27"/>
  <c r="BG461" i="27"/>
  <c r="BH461" i="27" s="1"/>
  <c r="BG465" i="27"/>
  <c r="BH465" i="27" s="1"/>
  <c r="BG469" i="27"/>
  <c r="BH469" i="27" s="1"/>
  <c r="BG478" i="27"/>
  <c r="BH478" i="27" s="1"/>
  <c r="BH486" i="27"/>
  <c r="BG486" i="27"/>
  <c r="BG491" i="27"/>
  <c r="BH491" i="27" s="1"/>
  <c r="BG496" i="27"/>
  <c r="BH496" i="27" s="1"/>
  <c r="BH512" i="27"/>
  <c r="BG512" i="27"/>
  <c r="BG517" i="27"/>
  <c r="BH517" i="27" s="1"/>
  <c r="BG524" i="27"/>
  <c r="BH524" i="27" s="1"/>
  <c r="BG536" i="27"/>
  <c r="BH536" i="27" s="1"/>
  <c r="BG541" i="27"/>
  <c r="BH541" i="27" s="1"/>
  <c r="BG545" i="27"/>
  <c r="BH545" i="27" s="1"/>
  <c r="BG550" i="27"/>
  <c r="BH550" i="27" s="1"/>
  <c r="BG562" i="27"/>
  <c r="BH562" i="27" s="1"/>
  <c r="BG568" i="27"/>
  <c r="BH568" i="27" s="1"/>
  <c r="BG573" i="27"/>
  <c r="BH573" i="27" s="1"/>
  <c r="BG578" i="27"/>
  <c r="BH578" i="27" s="1"/>
  <c r="BH583" i="27"/>
  <c r="BG583" i="27"/>
  <c r="BG590" i="27"/>
  <c r="BH590" i="27" s="1"/>
  <c r="BG594" i="27"/>
  <c r="BH594" i="27" s="1"/>
  <c r="BH603" i="27"/>
  <c r="BG603" i="27"/>
  <c r="BG607" i="27"/>
  <c r="BH607" i="27" s="1"/>
  <c r="BG646" i="27"/>
  <c r="BH646" i="27" s="1"/>
  <c r="BG760" i="27"/>
  <c r="BH760" i="27" s="1"/>
  <c r="BG890" i="27"/>
  <c r="BH890" i="27" s="1"/>
  <c r="BG1033" i="27"/>
  <c r="BH1033" i="27" s="1"/>
  <c r="BG1092" i="27"/>
  <c r="BH1092" i="27" s="1"/>
  <c r="BG1212" i="27"/>
  <c r="BH1212" i="27" s="1"/>
  <c r="BA1334" i="27"/>
  <c r="BG1344" i="27"/>
  <c r="BH1344" i="27" s="1"/>
  <c r="BA1510" i="27"/>
  <c r="BG1594" i="27"/>
  <c r="BH1594" i="27" s="1"/>
  <c r="BA1666" i="27"/>
  <c r="BG1673" i="27"/>
  <c r="BH1673" i="27" s="1"/>
  <c r="BA1693" i="27"/>
  <c r="BG1695" i="27"/>
  <c r="BH1695" i="27" s="1"/>
  <c r="BA1710" i="27"/>
  <c r="BG1744" i="27"/>
  <c r="BH1744" i="27" s="1"/>
  <c r="BA1778" i="27"/>
  <c r="BG1793" i="27"/>
  <c r="BH1793" i="27" s="1"/>
  <c r="BA1930" i="27"/>
  <c r="BG1958" i="27"/>
  <c r="BH1958" i="27" s="1"/>
  <c r="BA2110" i="27"/>
  <c r="BG2121" i="27"/>
  <c r="BH2121" i="27" s="1"/>
  <c r="BA2365" i="27"/>
  <c r="BG2427" i="27"/>
  <c r="BH2427" i="27" s="1"/>
  <c r="BA2485" i="27"/>
  <c r="BG2515" i="27"/>
  <c r="BH2515" i="27" s="1"/>
  <c r="BA2748" i="27"/>
  <c r="BG2756" i="27"/>
  <c r="BH2756" i="27" s="1"/>
  <c r="BA8" i="27"/>
  <c r="BG30" i="27"/>
  <c r="BH30" i="27" s="1"/>
  <c r="BA65" i="27"/>
  <c r="BG106" i="27"/>
  <c r="BH106" i="27" s="1"/>
  <c r="BA385" i="27"/>
  <c r="BG387" i="27"/>
  <c r="BH387" i="27" s="1"/>
  <c r="BA414" i="27"/>
  <c r="BG416" i="27"/>
  <c r="BH416" i="27" s="1"/>
  <c r="BA472" i="27"/>
  <c r="BG508" i="27"/>
  <c r="BH508" i="27" s="1"/>
  <c r="BA645" i="27"/>
  <c r="BG692" i="27"/>
  <c r="BH692" i="27" s="1"/>
  <c r="BA732" i="27"/>
  <c r="BG813" i="27"/>
  <c r="BH813" i="27" s="1"/>
  <c r="BA847" i="27"/>
  <c r="BG873" i="27"/>
  <c r="BH873" i="27" s="1"/>
  <c r="BA1035" i="27"/>
  <c r="BG1070" i="27"/>
  <c r="BH1070" i="27" s="1"/>
  <c r="BA1105" i="27"/>
  <c r="BG1107" i="27"/>
  <c r="BH1107" i="27" s="1"/>
  <c r="BA1127" i="27"/>
  <c r="BG1135" i="27"/>
  <c r="BH1135" i="27" s="1"/>
  <c r="BA1141" i="27"/>
  <c r="BG1143" i="27"/>
  <c r="BH1143" i="27" s="1"/>
  <c r="BA1179" i="27"/>
  <c r="BG1193" i="27"/>
  <c r="BH1193" i="27" s="1"/>
  <c r="BA1208" i="27"/>
  <c r="BH1209" i="27"/>
  <c r="BA1211" i="27"/>
  <c r="BA1326" i="27"/>
  <c r="BH1349" i="27"/>
  <c r="BG1352" i="27"/>
  <c r="BH1352" i="27" s="1"/>
  <c r="BG1370" i="27"/>
  <c r="BH1370" i="27" s="1"/>
  <c r="BG1469" i="27"/>
  <c r="BH1469" i="27" s="1"/>
  <c r="BG1660" i="27"/>
  <c r="BH1660" i="27" s="1"/>
  <c r="BG1706" i="27"/>
  <c r="BH1706" i="27" s="1"/>
  <c r="BG1749" i="27"/>
  <c r="BH1749" i="27" s="1"/>
  <c r="BG1792" i="27"/>
  <c r="BH1792" i="27" s="1"/>
  <c r="BG1874" i="27"/>
  <c r="BH1874" i="27" s="1"/>
  <c r="BG1925" i="27"/>
  <c r="BH1925" i="27" s="1"/>
  <c r="BG1979" i="27"/>
  <c r="BH1979" i="27" s="1"/>
  <c r="BG2188" i="27"/>
  <c r="BH2188" i="27" s="1"/>
  <c r="BG2210" i="27"/>
  <c r="BH2210" i="27" s="1"/>
  <c r="BG2296" i="27"/>
  <c r="BH2296" i="27" s="1"/>
  <c r="BG2413" i="27"/>
  <c r="BH2413" i="27" s="1"/>
  <c r="BG2493" i="27"/>
  <c r="BH2493" i="27" s="1"/>
  <c r="BG2516" i="27"/>
  <c r="BH2516" i="27" s="1"/>
  <c r="BG2552" i="27"/>
  <c r="BH2552" i="27" s="1"/>
  <c r="BG2583" i="27"/>
  <c r="BH2583" i="27" s="1"/>
  <c r="BG2649" i="27"/>
  <c r="BH2649" i="27" s="1"/>
  <c r="BG2754" i="27"/>
  <c r="BH2754" i="27" s="1"/>
  <c r="BG2895" i="27"/>
  <c r="BH2895" i="27" s="1"/>
  <c r="BG310" i="27"/>
  <c r="BH310" i="27" s="1"/>
  <c r="BG372" i="27"/>
  <c r="BH372" i="27" s="1"/>
  <c r="BG449" i="27"/>
  <c r="BH449" i="27" s="1"/>
  <c r="BG557" i="27"/>
  <c r="BH557" i="27" s="1"/>
  <c r="BG1010" i="27"/>
  <c r="BH1010" i="27" s="1"/>
  <c r="BG1287" i="27"/>
  <c r="BH1287" i="27" s="1"/>
  <c r="BG1546" i="27"/>
  <c r="BH1546" i="27" s="1"/>
  <c r="BG1730" i="27"/>
  <c r="BH1730" i="27" s="1"/>
  <c r="BG1967" i="27"/>
  <c r="BH1967" i="27" s="1"/>
  <c r="BG2260" i="27"/>
  <c r="BH2260" i="27" s="1"/>
  <c r="BG2422" i="27"/>
  <c r="BH2422" i="27" s="1"/>
  <c r="BG2691" i="27"/>
  <c r="BH2691" i="27" s="1"/>
  <c r="BG2730" i="27"/>
  <c r="BH2730" i="27" s="1"/>
  <c r="BG2777" i="27"/>
  <c r="BH2777" i="27" s="1"/>
  <c r="BG5" i="27"/>
  <c r="BH5" i="27" s="1"/>
  <c r="BG12" i="27"/>
  <c r="BH12" i="27" s="1"/>
  <c r="BG95" i="27"/>
  <c r="BH95" i="27" s="1"/>
  <c r="BG99" i="27"/>
  <c r="BH99" i="27" s="1"/>
  <c r="BG103" i="27"/>
  <c r="BH103" i="27" s="1"/>
  <c r="BG108" i="27"/>
  <c r="BH108" i="27" s="1"/>
  <c r="BG112" i="27"/>
  <c r="BH112" i="27" s="1"/>
  <c r="BG116" i="27"/>
  <c r="BH116" i="27" s="1"/>
  <c r="BG121" i="27"/>
  <c r="BH121" i="27" s="1"/>
  <c r="BG125" i="27"/>
  <c r="BH125" i="27" s="1"/>
  <c r="BG130" i="27"/>
  <c r="BH130" i="27" s="1"/>
  <c r="BG136" i="27"/>
  <c r="BH136" i="27" s="1"/>
  <c r="BG140" i="27"/>
  <c r="BH140" i="27" s="1"/>
  <c r="BG144" i="27"/>
  <c r="BH144" i="27" s="1"/>
  <c r="BG148" i="27"/>
  <c r="BH148" i="27" s="1"/>
  <c r="BG154" i="27"/>
  <c r="BH154" i="27" s="1"/>
  <c r="BG159" i="27"/>
  <c r="BH159" i="27" s="1"/>
  <c r="BG163" i="27"/>
  <c r="BH163" i="27" s="1"/>
  <c r="BG168" i="27"/>
  <c r="BH168" i="27" s="1"/>
  <c r="BG173" i="27"/>
  <c r="BH173" i="27" s="1"/>
  <c r="BG177" i="27"/>
  <c r="BH177" i="27" s="1"/>
  <c r="BG181" i="27"/>
  <c r="BH181" i="27" s="1"/>
  <c r="BG185" i="27"/>
  <c r="BH185" i="27" s="1"/>
  <c r="BG189" i="27"/>
  <c r="BH189" i="27" s="1"/>
  <c r="BG193" i="27"/>
  <c r="BH193" i="27" s="1"/>
  <c r="BG197" i="27"/>
  <c r="BH197" i="27" s="1"/>
  <c r="BG201" i="27"/>
  <c r="BH201" i="27" s="1"/>
  <c r="BG205" i="27"/>
  <c r="BH205" i="27" s="1"/>
  <c r="BG213" i="27"/>
  <c r="BH213" i="27" s="1"/>
  <c r="BG217" i="27"/>
  <c r="BH217" i="27" s="1"/>
  <c r="BG223" i="27"/>
  <c r="BH223" i="27" s="1"/>
  <c r="BG230" i="27"/>
  <c r="BH230" i="27" s="1"/>
  <c r="BG235" i="27"/>
  <c r="BH235" i="27" s="1"/>
  <c r="BG240" i="27"/>
  <c r="BH240" i="27" s="1"/>
  <c r="BG248" i="27"/>
  <c r="BH248" i="27" s="1"/>
  <c r="BG255" i="27"/>
  <c r="BH255" i="27" s="1"/>
  <c r="BG259" i="27"/>
  <c r="BH259" i="27" s="1"/>
  <c r="BG263" i="27"/>
  <c r="BH263" i="27" s="1"/>
  <c r="BG267" i="27"/>
  <c r="BH267" i="27" s="1"/>
  <c r="BG271" i="27"/>
  <c r="BH271" i="27" s="1"/>
  <c r="BG281" i="27"/>
  <c r="BH281" i="27" s="1"/>
  <c r="BG292" i="27"/>
  <c r="BH292" i="27" s="1"/>
  <c r="BG296" i="27"/>
  <c r="BH296" i="27" s="1"/>
  <c r="BG300" i="27"/>
  <c r="BH300" i="27" s="1"/>
  <c r="BG305" i="27"/>
  <c r="BH305" i="27" s="1"/>
  <c r="BG309" i="27"/>
  <c r="BH309" i="27" s="1"/>
  <c r="BG318" i="27"/>
  <c r="BH318" i="27" s="1"/>
  <c r="BG330" i="27"/>
  <c r="BH330" i="27" s="1"/>
  <c r="BG334" i="27"/>
  <c r="BH334" i="27" s="1"/>
  <c r="BG338" i="27"/>
  <c r="BH338" i="27" s="1"/>
  <c r="BG342" i="27"/>
  <c r="BH342" i="27" s="1"/>
  <c r="BG348" i="27"/>
  <c r="BH348" i="27" s="1"/>
  <c r="BG353" i="27"/>
  <c r="BH353" i="27" s="1"/>
  <c r="BG357" i="27"/>
  <c r="BH357" i="27" s="1"/>
  <c r="BG361" i="27"/>
  <c r="BH361" i="27" s="1"/>
  <c r="BG365" i="27"/>
  <c r="BH365" i="27" s="1"/>
  <c r="BG376" i="27"/>
  <c r="BH376" i="27" s="1"/>
  <c r="BG380" i="27"/>
  <c r="BH380" i="27" s="1"/>
  <c r="BG389" i="27"/>
  <c r="BH389" i="27" s="1"/>
  <c r="BG1309" i="27"/>
  <c r="BH1309" i="27" s="1"/>
  <c r="BG1353" i="27"/>
  <c r="BH1353" i="27" s="1"/>
  <c r="BG1371" i="27"/>
  <c r="BH1371" i="27" s="1"/>
  <c r="BG1604" i="27"/>
  <c r="BH1604" i="27" s="1"/>
  <c r="BG1675" i="27"/>
  <c r="BH1675" i="27" s="1"/>
  <c r="BG1721" i="27"/>
  <c r="BH1721" i="27" s="1"/>
  <c r="BG1750" i="27"/>
  <c r="BH1750" i="27" s="1"/>
  <c r="BG1815" i="27"/>
  <c r="BH1815" i="27" s="1"/>
  <c r="BG1878" i="27"/>
  <c r="BH1878" i="27" s="1"/>
  <c r="BG1940" i="27"/>
  <c r="BH1940" i="27" s="1"/>
  <c r="BG1984" i="27"/>
  <c r="BH1984" i="27" s="1"/>
  <c r="BG2205" i="27"/>
  <c r="BH2205" i="27" s="1"/>
  <c r="BG2227" i="27"/>
  <c r="BH2227" i="27" s="1"/>
  <c r="BG2299" i="27"/>
  <c r="BH2299" i="27" s="1"/>
  <c r="BG2436" i="27"/>
  <c r="BH2436" i="27" s="1"/>
  <c r="BG2496" i="27"/>
  <c r="BH2496" i="27" s="1"/>
  <c r="BG2548" i="27"/>
  <c r="BH2548" i="27" s="1"/>
  <c r="BG2557" i="27"/>
  <c r="BH2557" i="27" s="1"/>
  <c r="BG2584" i="27"/>
  <c r="BH2584" i="27" s="1"/>
  <c r="BG2679" i="27"/>
  <c r="BH2679" i="27" s="1"/>
  <c r="BG2786" i="27"/>
  <c r="BH2786" i="27" s="1"/>
  <c r="BG4" i="27"/>
  <c r="BH4" i="27" s="1"/>
  <c r="BG311" i="27"/>
  <c r="BH311" i="27" s="1"/>
  <c r="BG373" i="27"/>
  <c r="BH373" i="27" s="1"/>
  <c r="BG529" i="27"/>
  <c r="BH529" i="27" s="1"/>
  <c r="BG782" i="27"/>
  <c r="BH782" i="27" s="1"/>
  <c r="BG1237" i="27"/>
  <c r="BH1237" i="27" s="1"/>
  <c r="BG1292" i="27"/>
  <c r="BH1292" i="27" s="1"/>
  <c r="BG1676" i="27"/>
  <c r="BH1676" i="27" s="1"/>
  <c r="BG1870" i="27"/>
  <c r="BH1870" i="27" s="1"/>
  <c r="BG2074" i="27"/>
  <c r="BH2074" i="27" s="1"/>
  <c r="BG2304" i="27"/>
  <c r="BH2304" i="27" s="1"/>
  <c r="BG2587" i="27"/>
  <c r="BH2587" i="27" s="1"/>
  <c r="BG2715" i="27"/>
  <c r="BH2715" i="27" s="1"/>
  <c r="BG2734" i="27"/>
  <c r="BH2734" i="27" s="1"/>
  <c r="BG2779" i="27"/>
  <c r="BH2779" i="27" s="1"/>
  <c r="BG7" i="27"/>
  <c r="BH7" i="27" s="1"/>
  <c r="BG13" i="27"/>
  <c r="BH13" i="27" s="1"/>
  <c r="BG96" i="27"/>
  <c r="BH96" i="27" s="1"/>
  <c r="BG100" i="27"/>
  <c r="BH100" i="27" s="1"/>
  <c r="BG104" i="27"/>
  <c r="BH104" i="27" s="1"/>
  <c r="BG109" i="27"/>
  <c r="BH109" i="27" s="1"/>
  <c r="BG113" i="27"/>
  <c r="BH113" i="27" s="1"/>
  <c r="BG117" i="27"/>
  <c r="BH117" i="27" s="1"/>
  <c r="BG122" i="27"/>
  <c r="BH122" i="27" s="1"/>
  <c r="BG127" i="27"/>
  <c r="BH127" i="27" s="1"/>
  <c r="BG131" i="27"/>
  <c r="BH131" i="27" s="1"/>
  <c r="BG137" i="27"/>
  <c r="BH137" i="27" s="1"/>
  <c r="BG141" i="27"/>
  <c r="BH141" i="27" s="1"/>
  <c r="BG145" i="27"/>
  <c r="BH145" i="27" s="1"/>
  <c r="BG149" i="27"/>
  <c r="BH149" i="27" s="1"/>
  <c r="BG155" i="27"/>
  <c r="BH155" i="27" s="1"/>
  <c r="BG160" i="27"/>
  <c r="BH160" i="27" s="1"/>
  <c r="BG164" i="27"/>
  <c r="BH164" i="27" s="1"/>
  <c r="BG169" i="27"/>
  <c r="BH169" i="27" s="1"/>
  <c r="BG174" i="27"/>
  <c r="BH174" i="27" s="1"/>
  <c r="BG178" i="27"/>
  <c r="BH178" i="27" s="1"/>
  <c r="BG182" i="27"/>
  <c r="BH182" i="27" s="1"/>
  <c r="BG186" i="27"/>
  <c r="BH186" i="27" s="1"/>
  <c r="BG190" i="27"/>
  <c r="BH190" i="27" s="1"/>
  <c r="BG194" i="27"/>
  <c r="BH194" i="27" s="1"/>
  <c r="BG198" i="27"/>
  <c r="BH198" i="27" s="1"/>
  <c r="BG202" i="27"/>
  <c r="BH202" i="27" s="1"/>
  <c r="BG210" i="27"/>
  <c r="BH210" i="27" s="1"/>
  <c r="BG214" i="27"/>
  <c r="BH214" i="27" s="1"/>
  <c r="BG218" i="27"/>
  <c r="BH218" i="27" s="1"/>
  <c r="BG226" i="27"/>
  <c r="BH226" i="27" s="1"/>
  <c r="BG231" i="27"/>
  <c r="BH231" i="27" s="1"/>
  <c r="BG236" i="27"/>
  <c r="BH236" i="27" s="1"/>
  <c r="BG241" i="27"/>
  <c r="BH241" i="27" s="1"/>
  <c r="BG252" i="27"/>
  <c r="BH252" i="27" s="1"/>
  <c r="BG256" i="27"/>
  <c r="BH256" i="27" s="1"/>
  <c r="BG260" i="27"/>
  <c r="BH260" i="27" s="1"/>
  <c r="BG264" i="27"/>
  <c r="BH264" i="27" s="1"/>
  <c r="BG268" i="27"/>
  <c r="BH268" i="27" s="1"/>
  <c r="BG272" i="27"/>
  <c r="BH272" i="27" s="1"/>
  <c r="BG282" i="27"/>
  <c r="BH282" i="27" s="1"/>
  <c r="BG293" i="27"/>
  <c r="BH293" i="27" s="1"/>
  <c r="BG297" i="27"/>
  <c r="BH297" i="27" s="1"/>
  <c r="BG301" i="27"/>
  <c r="BH301" i="27" s="1"/>
  <c r="BG306" i="27"/>
  <c r="BH306" i="27" s="1"/>
  <c r="BG312" i="27"/>
  <c r="BH312" i="27" s="1"/>
  <c r="BG319" i="27"/>
  <c r="BH319" i="27" s="1"/>
  <c r="BG331" i="27"/>
  <c r="BH331" i="27" s="1"/>
  <c r="BG335" i="27"/>
  <c r="BH335" i="27" s="1"/>
  <c r="BG339" i="27"/>
  <c r="BH339" i="27" s="1"/>
  <c r="BG343" i="27"/>
  <c r="BH343" i="27" s="1"/>
  <c r="BG349" i="27"/>
  <c r="BH349" i="27" s="1"/>
  <c r="BG354" i="27"/>
  <c r="BH354" i="27" s="1"/>
  <c r="BG358" i="27"/>
  <c r="BH358" i="27" s="1"/>
  <c r="BG362" i="27"/>
  <c r="BH362" i="27" s="1"/>
  <c r="BG366" i="27"/>
  <c r="BH366" i="27" s="1"/>
  <c r="BG377" i="27"/>
  <c r="BH377" i="27" s="1"/>
  <c r="BG381" i="27"/>
  <c r="BH381" i="27" s="1"/>
  <c r="BG393" i="27"/>
  <c r="BH393" i="27" s="1"/>
  <c r="BG395" i="27"/>
  <c r="BH395" i="27"/>
  <c r="BG401" i="27"/>
  <c r="BH401" i="27" s="1"/>
  <c r="BG428" i="27"/>
  <c r="BH428" i="27" s="1"/>
  <c r="BG434" i="27"/>
  <c r="BH434" i="27" s="1"/>
  <c r="BG438" i="27"/>
  <c r="BH438" i="27" s="1"/>
  <c r="BG444" i="27"/>
  <c r="BH444" i="27" s="1"/>
  <c r="BG448" i="27"/>
  <c r="BH448" i="27" s="1"/>
  <c r="BG453" i="27"/>
  <c r="BH453" i="27" s="1"/>
  <c r="BG458" i="27"/>
  <c r="BH458" i="27" s="1"/>
  <c r="BG463" i="27"/>
  <c r="BH463" i="27" s="1"/>
  <c r="BG467" i="27"/>
  <c r="BH467" i="27" s="1"/>
  <c r="BG474" i="27"/>
  <c r="BH474" i="27" s="1"/>
  <c r="BG484" i="27"/>
  <c r="BH484" i="27" s="1"/>
  <c r="BG489" i="27"/>
  <c r="BH489" i="27" s="1"/>
  <c r="BG493" i="27"/>
  <c r="BH493" i="27" s="1"/>
  <c r="BG498" i="27"/>
  <c r="BH498" i="27" s="1"/>
  <c r="BG506" i="27"/>
  <c r="BH506" i="27" s="1"/>
  <c r="BG515" i="27"/>
  <c r="BH515" i="27" s="1"/>
  <c r="BG521" i="27"/>
  <c r="BH521" i="27" s="1"/>
  <c r="BG531" i="27"/>
  <c r="BH531" i="27" s="1"/>
  <c r="BG539" i="27"/>
  <c r="BH539" i="27" s="1"/>
  <c r="BG543" i="27"/>
  <c r="BH543" i="27" s="1"/>
  <c r="BG548" i="27"/>
  <c r="BH548" i="27" s="1"/>
  <c r="BG553" i="27"/>
  <c r="BH553" i="27" s="1"/>
  <c r="BG560" i="27"/>
  <c r="BH560" i="27" s="1"/>
  <c r="BG564" i="27"/>
  <c r="BH564" i="27" s="1"/>
  <c r="BG570" i="27"/>
  <c r="BH570" i="27" s="1"/>
  <c r="BG576" i="27"/>
  <c r="BH576" i="27" s="1"/>
  <c r="BG581" i="27"/>
  <c r="BH581" i="27" s="1"/>
  <c r="BG588" i="27"/>
  <c r="BH588" i="27" s="1"/>
  <c r="BG592" i="27"/>
  <c r="BH592" i="27" s="1"/>
  <c r="BG596" i="27"/>
  <c r="BH596" i="27" s="1"/>
  <c r="BG601" i="27"/>
  <c r="BH601" i="27" s="1"/>
  <c r="BG605" i="27"/>
  <c r="BH605" i="27" s="1"/>
  <c r="BA1217" i="27"/>
  <c r="BA1368" i="27"/>
  <c r="BA1644" i="27"/>
  <c r="BA1681" i="27"/>
  <c r="BA1698" i="27"/>
  <c r="BA1752" i="27"/>
  <c r="BA1801" i="27"/>
  <c r="BA2024" i="27"/>
  <c r="BA2123" i="27"/>
  <c r="BA2429" i="27"/>
  <c r="BA2676" i="27"/>
  <c r="BA2810" i="27"/>
  <c r="BA39" i="27"/>
  <c r="BA219" i="27"/>
  <c r="BA390" i="27"/>
  <c r="BA418" i="27"/>
  <c r="BA528" i="27"/>
  <c r="BA717" i="27"/>
  <c r="BA827" i="27"/>
  <c r="BA893" i="27"/>
  <c r="BA1091" i="27"/>
  <c r="BA1122" i="27"/>
  <c r="BA1137" i="27"/>
  <c r="BA1171" i="27"/>
  <c r="BA1195" i="27"/>
  <c r="BA1216" i="27"/>
  <c r="BH1258" i="27"/>
  <c r="BA1325" i="27"/>
  <c r="BG1356" i="27"/>
  <c r="BH1356" i="27" s="1"/>
  <c r="BG1377" i="27"/>
  <c r="BH1377" i="27" s="1"/>
  <c r="BG1621" i="27"/>
  <c r="BH1621" i="27" s="1"/>
  <c r="BG1680" i="27"/>
  <c r="BH1680" i="27" s="1"/>
  <c r="BG1738" i="27"/>
  <c r="BH1738" i="27" s="1"/>
  <c r="BG1785" i="27"/>
  <c r="BH1785" i="27" s="1"/>
  <c r="BG1849" i="27"/>
  <c r="BH1849" i="27" s="1"/>
  <c r="BG1904" i="27"/>
  <c r="BH1904" i="27" s="1"/>
  <c r="BG1977" i="27"/>
  <c r="BH1977" i="27" s="1"/>
  <c r="BG1986" i="27"/>
  <c r="BH1986" i="27" s="1"/>
  <c r="BG2206" i="27"/>
  <c r="BH2206" i="27" s="1"/>
  <c r="BG2229" i="27"/>
  <c r="BH2229" i="27" s="1"/>
  <c r="BG2372" i="27"/>
  <c r="BH2372" i="27" s="1"/>
  <c r="BG2437" i="27"/>
  <c r="BH2437" i="27" s="1"/>
  <c r="BG2497" i="27"/>
  <c r="BH2497" i="27" s="1"/>
  <c r="BG2549" i="27"/>
  <c r="BH2549" i="27" s="1"/>
  <c r="BG2558" i="27"/>
  <c r="BH2558" i="27" s="1"/>
  <c r="BG2586" i="27"/>
  <c r="BH2586" i="27" s="1"/>
  <c r="BG2744" i="27"/>
  <c r="BH2744" i="27" s="1"/>
  <c r="BG2872" i="27"/>
  <c r="BH2872" i="27" s="1"/>
  <c r="BG9" i="27"/>
  <c r="BH9" i="27" s="1"/>
  <c r="BG313" i="27"/>
  <c r="BH313" i="27" s="1"/>
  <c r="BG374" i="27"/>
  <c r="BH374" i="27" s="1"/>
  <c r="BG533" i="27"/>
  <c r="BH533" i="27" s="1"/>
  <c r="BG796" i="27"/>
  <c r="BH796" i="27" s="1"/>
  <c r="BG1261" i="27"/>
  <c r="BH1261" i="27" s="1"/>
  <c r="BG1414" i="27"/>
  <c r="BH1414" i="27" s="1"/>
  <c r="BG1727" i="27"/>
  <c r="BH1727" i="27" s="1"/>
  <c r="BG1928" i="27"/>
  <c r="BH1928" i="27" s="1"/>
  <c r="BG2112" i="27"/>
  <c r="BH2112" i="27" s="1"/>
  <c r="BG2334" i="27"/>
  <c r="BH2334" i="27" s="1"/>
  <c r="BG2616" i="27"/>
  <c r="BH2616" i="27" s="1"/>
  <c r="BG2716" i="27"/>
  <c r="BH2716" i="27" s="1"/>
  <c r="BG2755" i="27"/>
  <c r="BH2755" i="27" s="1"/>
  <c r="BG2825" i="27"/>
  <c r="BH2825" i="27" s="1"/>
  <c r="BG10" i="27"/>
  <c r="BH10" i="27" s="1"/>
  <c r="BG22" i="27"/>
  <c r="BH22" i="27" s="1"/>
  <c r="BG97" i="27"/>
  <c r="BH97" i="27" s="1"/>
  <c r="BG101" i="27"/>
  <c r="BH101" i="27" s="1"/>
  <c r="BG105" i="27"/>
  <c r="BH105" i="27" s="1"/>
  <c r="BG110" i="27"/>
  <c r="BH110" i="27" s="1"/>
  <c r="BG114" i="27"/>
  <c r="BH114" i="27" s="1"/>
  <c r="BG118" i="27"/>
  <c r="BH118" i="27" s="1"/>
  <c r="BG123" i="27"/>
  <c r="BH123" i="27" s="1"/>
  <c r="BG128" i="27"/>
  <c r="BH128" i="27" s="1"/>
  <c r="BG134" i="27"/>
  <c r="BH134" i="27" s="1"/>
  <c r="BG138" i="27"/>
  <c r="BH138" i="27" s="1"/>
  <c r="BG142" i="27"/>
  <c r="BH142" i="27" s="1"/>
  <c r="BG146" i="27"/>
  <c r="BH146" i="27" s="1"/>
  <c r="BG150" i="27"/>
  <c r="BH150" i="27" s="1"/>
  <c r="BG156" i="27"/>
  <c r="BH156" i="27" s="1"/>
  <c r="BG161" i="27"/>
  <c r="BH161" i="27" s="1"/>
  <c r="BG166" i="27"/>
  <c r="BH166" i="27" s="1"/>
  <c r="BG170" i="27"/>
  <c r="BH170" i="27" s="1"/>
  <c r="BG175" i="27"/>
  <c r="BH175" i="27" s="1"/>
  <c r="BG179" i="27"/>
  <c r="BH179" i="27" s="1"/>
  <c r="BG183" i="27"/>
  <c r="BH183" i="27" s="1"/>
  <c r="BG187" i="27"/>
  <c r="BH187" i="27" s="1"/>
  <c r="BG191" i="27"/>
  <c r="BH191" i="27" s="1"/>
  <c r="BG195" i="27"/>
  <c r="BH195" i="27" s="1"/>
  <c r="BG199" i="27"/>
  <c r="BH199" i="27" s="1"/>
  <c r="BG203" i="27"/>
  <c r="BH203" i="27" s="1"/>
  <c r="BG211" i="27"/>
  <c r="BH211" i="27" s="1"/>
  <c r="BG215" i="27"/>
  <c r="BH215" i="27" s="1"/>
  <c r="BG220" i="27"/>
  <c r="BH220" i="27" s="1"/>
  <c r="BG228" i="27"/>
  <c r="BH228" i="27" s="1"/>
  <c r="BG232" i="27"/>
  <c r="BH232" i="27" s="1"/>
  <c r="BG237" i="27"/>
  <c r="BH237" i="27" s="1"/>
  <c r="BG242" i="27"/>
  <c r="BH242" i="27" s="1"/>
  <c r="BG253" i="27"/>
  <c r="BH253" i="27" s="1"/>
  <c r="BG257" i="27"/>
  <c r="BH257" i="27" s="1"/>
  <c r="BG261" i="27"/>
  <c r="BH261" i="27" s="1"/>
  <c r="BG265" i="27"/>
  <c r="BH265" i="27" s="1"/>
  <c r="BG269" i="27"/>
  <c r="BH269" i="27" s="1"/>
  <c r="BG273" i="27"/>
  <c r="BH273" i="27" s="1"/>
  <c r="BG283" i="27"/>
  <c r="BH283" i="27" s="1"/>
  <c r="BG294" i="27"/>
  <c r="BH294" i="27" s="1"/>
  <c r="BG298" i="27"/>
  <c r="BH298" i="27" s="1"/>
  <c r="BG303" i="27"/>
  <c r="BH303" i="27" s="1"/>
  <c r="BG307" i="27"/>
  <c r="BH307" i="27" s="1"/>
  <c r="BG316" i="27"/>
  <c r="BH316" i="27" s="1"/>
  <c r="BG325" i="27"/>
  <c r="BH325" i="27" s="1"/>
  <c r="BG332" i="27"/>
  <c r="BH332" i="27" s="1"/>
  <c r="BG336" i="27"/>
  <c r="BH336" i="27" s="1"/>
  <c r="BG340" i="27"/>
  <c r="BH340" i="27" s="1"/>
  <c r="BG344" i="27"/>
  <c r="BH344" i="27" s="1"/>
  <c r="BG351" i="27"/>
  <c r="BH351" i="27" s="1"/>
  <c r="BG355" i="27"/>
  <c r="BH355" i="27" s="1"/>
  <c r="BG359" i="27"/>
  <c r="BH359" i="27" s="1"/>
  <c r="BG363" i="27"/>
  <c r="BH363" i="27" s="1"/>
  <c r="BG370" i="27"/>
  <c r="BH370" i="27" s="1"/>
  <c r="BG378" i="27"/>
  <c r="BH378" i="27" s="1"/>
  <c r="BG383" i="27"/>
  <c r="BH383" i="27" s="1"/>
  <c r="BH540" i="27"/>
  <c r="BA396" i="27"/>
  <c r="BA427" i="27"/>
  <c r="BG429" i="27"/>
  <c r="BH429" i="27" s="1"/>
  <c r="BA437" i="27"/>
  <c r="BG441" i="27"/>
  <c r="BH441" i="27" s="1"/>
  <c r="BA447" i="27"/>
  <c r="BG450" i="27"/>
  <c r="BH450" i="27" s="1"/>
  <c r="BA457" i="27"/>
  <c r="BG459" i="27"/>
  <c r="BH459" i="27" s="1"/>
  <c r="BA466" i="27"/>
  <c r="BG468" i="27"/>
  <c r="BH468" i="27" s="1"/>
  <c r="BA483" i="27"/>
  <c r="BG485" i="27"/>
  <c r="BH485" i="27" s="1"/>
  <c r="BA492" i="27"/>
  <c r="BG494" i="27"/>
  <c r="BH494" i="27" s="1"/>
  <c r="BA501" i="27"/>
  <c r="BG511" i="27"/>
  <c r="BH511" i="27" s="1"/>
  <c r="BA520" i="27"/>
  <c r="BG523" i="27"/>
  <c r="BH523" i="27" s="1"/>
  <c r="BA537" i="27"/>
  <c r="BG540" i="27"/>
  <c r="BA547" i="27"/>
  <c r="BG549" i="27"/>
  <c r="BH549" i="27" s="1"/>
  <c r="BA559" i="27"/>
  <c r="BG561" i="27"/>
  <c r="BH561" i="27" s="1"/>
  <c r="BA569" i="27"/>
  <c r="BG571" i="27"/>
  <c r="BH571" i="27" s="1"/>
  <c r="BA580" i="27"/>
  <c r="BG582" i="27"/>
  <c r="BH582" i="27" s="1"/>
  <c r="BA591" i="27"/>
  <c r="BG593" i="27"/>
  <c r="BH593" i="27" s="1"/>
  <c r="BH600" i="27"/>
  <c r="BG611" i="27"/>
  <c r="BH611" i="27" s="1"/>
  <c r="BG615" i="27"/>
  <c r="BH615" i="27" s="1"/>
  <c r="BG619" i="27"/>
  <c r="BH619" i="27" s="1"/>
  <c r="BG623" i="27"/>
  <c r="BH623" i="27" s="1"/>
  <c r="BG627" i="27"/>
  <c r="BH627" i="27" s="1"/>
  <c r="BH737" i="27"/>
  <c r="BG737" i="27"/>
  <c r="BG742" i="27"/>
  <c r="BH742" i="27" s="1"/>
  <c r="BG747" i="27"/>
  <c r="BH747" i="27" s="1"/>
  <c r="BG753" i="27"/>
  <c r="BH753" i="27" s="1"/>
  <c r="BG762" i="27"/>
  <c r="BH762" i="27" s="1"/>
  <c r="BG766" i="27"/>
  <c r="BH766" i="27" s="1"/>
  <c r="BG771" i="27"/>
  <c r="BH771" i="27" s="1"/>
  <c r="BG775" i="27"/>
  <c r="BH775" i="27" s="1"/>
  <c r="BG779" i="27"/>
  <c r="BH779" i="27" s="1"/>
  <c r="BG788" i="27"/>
  <c r="BH788" i="27" s="1"/>
  <c r="BG793" i="27"/>
  <c r="BH793" i="27" s="1"/>
  <c r="BG799" i="27"/>
  <c r="BH799" i="27" s="1"/>
  <c r="BG803" i="27"/>
  <c r="BH803" i="27" s="1"/>
  <c r="BG808" i="27"/>
  <c r="BH808" i="27" s="1"/>
  <c r="BG812" i="27"/>
  <c r="BH812" i="27" s="1"/>
  <c r="BG817" i="27"/>
  <c r="BH817" i="27"/>
  <c r="BG822" i="27"/>
  <c r="BH822" i="27" s="1"/>
  <c r="BG826" i="27"/>
  <c r="BH826" i="27" s="1"/>
  <c r="BG832" i="27"/>
  <c r="BH832" i="27" s="1"/>
  <c r="BG836" i="27"/>
  <c r="BH836" i="27" s="1"/>
  <c r="BG841" i="27"/>
  <c r="BH841" i="27" s="1"/>
  <c r="BG848" i="27"/>
  <c r="BH848" i="27" s="1"/>
  <c r="BG854" i="27"/>
  <c r="BH854" i="27" s="1"/>
  <c r="BG858" i="27"/>
  <c r="BH858" i="27" s="1"/>
  <c r="BG862" i="27"/>
  <c r="BH862" i="27" s="1"/>
  <c r="BG866" i="27"/>
  <c r="BH866" i="27" s="1"/>
  <c r="BG871" i="27"/>
  <c r="BH871" i="27" s="1"/>
  <c r="BG876" i="27"/>
  <c r="BH876" i="27" s="1"/>
  <c r="BG880" i="27"/>
  <c r="BH880" i="27" s="1"/>
  <c r="BG885" i="27"/>
  <c r="BH885" i="27" s="1"/>
  <c r="BG889" i="27"/>
  <c r="BH889" i="27" s="1"/>
  <c r="BG895" i="27"/>
  <c r="BH895" i="27"/>
  <c r="BG902" i="27"/>
  <c r="BH902" i="27" s="1"/>
  <c r="BG918" i="27"/>
  <c r="BH918" i="27" s="1"/>
  <c r="BG924" i="27"/>
  <c r="BH924" i="27" s="1"/>
  <c r="BG930" i="27"/>
  <c r="BH930" i="27" s="1"/>
  <c r="BG934" i="27"/>
  <c r="BH934" i="27" s="1"/>
  <c r="BG939" i="27"/>
  <c r="BH939" i="27" s="1"/>
  <c r="BG950" i="27"/>
  <c r="BH950" i="27" s="1"/>
  <c r="BG960" i="27"/>
  <c r="BH960" i="27" s="1"/>
  <c r="BG968" i="27"/>
  <c r="BH968" i="27" s="1"/>
  <c r="BG978" i="27"/>
  <c r="BH978" i="27" s="1"/>
  <c r="BG987" i="27"/>
  <c r="BH987" i="27" s="1"/>
  <c r="BG995" i="27"/>
  <c r="BH995" i="27" s="1"/>
  <c r="BG1005" i="27"/>
  <c r="BH1005" i="27" s="1"/>
  <c r="BG1015" i="27"/>
  <c r="BH1015" i="27" s="1"/>
  <c r="BG1024" i="27"/>
  <c r="BH1024" i="27" s="1"/>
  <c r="BG1222" i="27"/>
  <c r="BH1222" i="27"/>
  <c r="BG1231" i="27"/>
  <c r="BH1231" i="27" s="1"/>
  <c r="BG1243" i="27"/>
  <c r="BH1243" i="27" s="1"/>
  <c r="BG1252" i="27"/>
  <c r="BH1252" i="27" s="1"/>
  <c r="BG1264" i="27"/>
  <c r="BH1264" i="27" s="1"/>
  <c r="BG1272" i="27"/>
  <c r="BH1272" i="27" s="1"/>
  <c r="BG1281" i="27"/>
  <c r="BH1281" i="27" s="1"/>
  <c r="BG1293" i="27"/>
  <c r="BH1293" i="27" s="1"/>
  <c r="BG1301" i="27"/>
  <c r="BH1301" i="27" s="1"/>
  <c r="BG1312" i="27"/>
  <c r="BH1312" i="27" s="1"/>
  <c r="BG1321" i="27"/>
  <c r="BH1321" i="27" s="1"/>
  <c r="BG1380" i="27"/>
  <c r="BH1380" i="27" s="1"/>
  <c r="BG1389" i="27"/>
  <c r="BH1389" i="27" s="1"/>
  <c r="BG1397" i="27"/>
  <c r="BH1397" i="27" s="1"/>
  <c r="BG1405" i="27"/>
  <c r="BH1405" i="27" s="1"/>
  <c r="BG1415" i="27"/>
  <c r="BH1415" i="27" s="1"/>
  <c r="BG1423" i="27"/>
  <c r="BH1423" i="27"/>
  <c r="BG1431" i="27"/>
  <c r="BH1431" i="27" s="1"/>
  <c r="BG1440" i="27"/>
  <c r="BH1440" i="27" s="1"/>
  <c r="BG1448" i="27"/>
  <c r="BH1448" i="27" s="1"/>
  <c r="BG1456" i="27"/>
  <c r="BH1456" i="27" s="1"/>
  <c r="BG1464" i="27"/>
  <c r="BH1464" i="27" s="1"/>
  <c r="BG1473" i="27"/>
  <c r="BH1473" i="27" s="1"/>
  <c r="BG1481" i="27"/>
  <c r="BH1481" i="27" s="1"/>
  <c r="BG1489" i="27"/>
  <c r="BH1489" i="27" s="1"/>
  <c r="BG1497" i="27"/>
  <c r="BH1497" i="27" s="1"/>
  <c r="BG1509" i="27"/>
  <c r="BH1509" i="27" s="1"/>
  <c r="BG1519" i="27"/>
  <c r="BH1519" i="27" s="1"/>
  <c r="BG1522" i="27"/>
  <c r="BH1522" i="27" s="1"/>
  <c r="BG1527" i="27"/>
  <c r="BH1527" i="27" s="1"/>
  <c r="BG1531" i="27"/>
  <c r="BH1531" i="27" s="1"/>
  <c r="BG1535" i="27"/>
  <c r="BH1535" i="27" s="1"/>
  <c r="BG1539" i="27"/>
  <c r="BH1539" i="27" s="1"/>
  <c r="BG1543" i="27"/>
  <c r="BH1543" i="27" s="1"/>
  <c r="BG1548" i="27"/>
  <c r="BH1548" i="27" s="1"/>
  <c r="BG1552" i="27"/>
  <c r="BH1552" i="27" s="1"/>
  <c r="BG1557" i="27"/>
  <c r="BH1557" i="27" s="1"/>
  <c r="BG1562" i="27"/>
  <c r="BH1562" i="27" s="1"/>
  <c r="BG1566" i="27"/>
  <c r="BH1566" i="27" s="1"/>
  <c r="BG1571" i="27"/>
  <c r="BH1571" i="27" s="1"/>
  <c r="BG1575" i="27"/>
  <c r="BH1575" i="27" s="1"/>
  <c r="BG1579" i="27"/>
  <c r="BH1579" i="27" s="1"/>
  <c r="BG1584" i="27"/>
  <c r="BH1584" i="27" s="1"/>
  <c r="BG1588" i="27"/>
  <c r="BH1588" i="27" s="1"/>
  <c r="BG1592" i="27"/>
  <c r="BH1592" i="27" s="1"/>
  <c r="BG1597" i="27"/>
  <c r="BH1597" i="27" s="1"/>
  <c r="BG1603" i="27"/>
  <c r="BH1603" i="27" s="1"/>
  <c r="BG1610" i="27"/>
  <c r="BH1610" i="27" s="1"/>
  <c r="BG1615" i="27"/>
  <c r="BH1615" i="27" s="1"/>
  <c r="BG1625" i="27"/>
  <c r="BH1625" i="27" s="1"/>
  <c r="BG1631" i="27"/>
  <c r="BH1631" i="27" s="1"/>
  <c r="BH1636" i="27"/>
  <c r="BG1652" i="27"/>
  <c r="BH1652" i="27" s="1"/>
  <c r="BG1668" i="27"/>
  <c r="BH1668" i="27" s="1"/>
  <c r="BG1737" i="27"/>
  <c r="BH1737" i="27" s="1"/>
  <c r="BG1762" i="27"/>
  <c r="BH1762" i="27" s="1"/>
  <c r="BG1821" i="27"/>
  <c r="BH1821" i="27" s="1"/>
  <c r="BG1831" i="27"/>
  <c r="BH1831" i="27" s="1"/>
  <c r="BG1853" i="27"/>
  <c r="BH1853" i="27" s="1"/>
  <c r="BG1862" i="27"/>
  <c r="BH1862" i="27" s="1"/>
  <c r="BG1868" i="27"/>
  <c r="BH1868" i="27" s="1"/>
  <c r="BG1957" i="27"/>
  <c r="BH1957" i="27" s="1"/>
  <c r="BG1965" i="27"/>
  <c r="BH1965" i="27" s="1"/>
  <c r="BH1970" i="27"/>
  <c r="BG1970" i="27"/>
  <c r="BG2045" i="27"/>
  <c r="BH2045" i="27" s="1"/>
  <c r="BG2052" i="27"/>
  <c r="BH2052" i="27" s="1"/>
  <c r="BG2059" i="27"/>
  <c r="BH2059" i="27" s="1"/>
  <c r="BG2147" i="27"/>
  <c r="BH2234" i="27"/>
  <c r="BG2234" i="27"/>
  <c r="BG2278" i="27"/>
  <c r="BH2278" i="27" s="1"/>
  <c r="BG2293" i="27"/>
  <c r="BG2310" i="27"/>
  <c r="BH2310" i="27" s="1"/>
  <c r="BH602" i="27"/>
  <c r="BH604" i="27"/>
  <c r="BH606" i="27"/>
  <c r="BG608" i="27"/>
  <c r="BH608" i="27" s="1"/>
  <c r="BG612" i="27"/>
  <c r="BH612" i="27" s="1"/>
  <c r="BG616" i="27"/>
  <c r="BH616" i="27" s="1"/>
  <c r="BG620" i="27"/>
  <c r="BH620" i="27" s="1"/>
  <c r="BG624" i="27"/>
  <c r="BH624" i="27" s="1"/>
  <c r="BG628" i="27"/>
  <c r="BH628" i="27" s="1"/>
  <c r="BG739" i="27"/>
  <c r="BH739" i="27" s="1"/>
  <c r="BG744" i="27"/>
  <c r="BH744" i="27" s="1"/>
  <c r="BG750" i="27"/>
  <c r="BH750" i="27" s="1"/>
  <c r="BG758" i="27"/>
  <c r="BH758" i="27" s="1"/>
  <c r="BG764" i="27"/>
  <c r="BH764" i="27" s="1"/>
  <c r="BG768" i="27"/>
  <c r="BH768" i="27" s="1"/>
  <c r="BG773" i="27"/>
  <c r="BH773" i="27" s="1"/>
  <c r="BG777" i="27"/>
  <c r="BH777" i="27" s="1"/>
  <c r="BG783" i="27"/>
  <c r="BH783" i="27" s="1"/>
  <c r="BG791" i="27"/>
  <c r="BH791" i="27" s="1"/>
  <c r="BG797" i="27"/>
  <c r="BH797" i="27" s="1"/>
  <c r="BG801" i="27"/>
  <c r="BH801" i="27" s="1"/>
  <c r="BG806" i="27"/>
  <c r="BH806" i="27" s="1"/>
  <c r="BG810" i="27"/>
  <c r="BH810" i="27" s="1"/>
  <c r="BG815" i="27"/>
  <c r="BH815" i="27" s="1"/>
  <c r="BG820" i="27"/>
  <c r="BH820" i="27" s="1"/>
  <c r="BG824" i="27"/>
  <c r="BH824" i="27" s="1"/>
  <c r="BG830" i="27"/>
  <c r="BH830" i="27" s="1"/>
  <c r="BG834" i="27"/>
  <c r="BH834" i="27" s="1"/>
  <c r="BG838" i="27"/>
  <c r="BH838" i="27" s="1"/>
  <c r="BG845" i="27"/>
  <c r="BH845" i="27" s="1"/>
  <c r="BG850" i="27"/>
  <c r="BH850" i="27" s="1"/>
  <c r="BG856" i="27"/>
  <c r="BH856" i="27" s="1"/>
  <c r="BG860" i="27"/>
  <c r="BH860" i="27" s="1"/>
  <c r="BG864" i="27"/>
  <c r="BH864" i="27" s="1"/>
  <c r="BG868" i="27"/>
  <c r="BH868" i="27" s="1"/>
  <c r="BG874" i="27"/>
  <c r="BH874" i="27" s="1"/>
  <c r="BG878" i="27"/>
  <c r="BH878" i="27" s="1"/>
  <c r="BG883" i="27"/>
  <c r="BH883" i="27" s="1"/>
  <c r="BG887" i="27"/>
  <c r="BH887" i="27" s="1"/>
  <c r="BG892" i="27"/>
  <c r="BH892" i="27" s="1"/>
  <c r="BG897" i="27"/>
  <c r="BH897" i="27" s="1"/>
  <c r="BG915" i="27"/>
  <c r="BH915" i="27" s="1"/>
  <c r="BG920" i="27"/>
  <c r="BH920" i="27" s="1"/>
  <c r="BG926" i="27"/>
  <c r="BH926" i="27" s="1"/>
  <c r="BG932" i="27"/>
  <c r="BH932" i="27" s="1"/>
  <c r="BG936" i="27"/>
  <c r="BH936" i="27" s="1"/>
  <c r="BG941" i="27"/>
  <c r="BH941" i="27" s="1"/>
  <c r="BG947" i="27"/>
  <c r="BH947" i="27" s="1"/>
  <c r="BG953" i="27"/>
  <c r="BH953" i="27" s="1"/>
  <c r="BG958" i="27"/>
  <c r="BH958" i="27" s="1"/>
  <c r="BG962" i="27"/>
  <c r="BH962" i="27" s="1"/>
  <c r="BG966" i="27"/>
  <c r="BH966" i="27" s="1"/>
  <c r="BG971" i="27"/>
  <c r="BH971" i="27" s="1"/>
  <c r="BG975" i="27"/>
  <c r="BH975" i="27" s="1"/>
  <c r="BG980" i="27"/>
  <c r="BH980" i="27" s="1"/>
  <c r="BG985" i="27"/>
  <c r="BH985" i="27" s="1"/>
  <c r="BG989" i="27"/>
  <c r="BH989" i="27" s="1"/>
  <c r="BG993" i="27"/>
  <c r="BH993" i="27" s="1"/>
  <c r="BG998" i="27"/>
  <c r="BH998" i="27" s="1"/>
  <c r="BG1003" i="27"/>
  <c r="BH1003" i="27" s="1"/>
  <c r="BG1007" i="27"/>
  <c r="BH1007" i="27" s="1"/>
  <c r="BG1013" i="27"/>
  <c r="BH1013" i="27" s="1"/>
  <c r="BG1018" i="27"/>
  <c r="BH1018" i="27" s="1"/>
  <c r="BG1022" i="27"/>
  <c r="BH1022" i="27" s="1"/>
  <c r="BG1026" i="27"/>
  <c r="BH1026" i="27" s="1"/>
  <c r="BG1036" i="27"/>
  <c r="BH1036" i="27" s="1"/>
  <c r="BG1224" i="27"/>
  <c r="BH1224" i="27" s="1"/>
  <c r="BG1229" i="27"/>
  <c r="BH1229" i="27" s="1"/>
  <c r="BG1235" i="27"/>
  <c r="BH1235" i="27" s="1"/>
  <c r="BG1240" i="27"/>
  <c r="BH1240" i="27" s="1"/>
  <c r="BG1246" i="27"/>
  <c r="BH1246" i="27" s="1"/>
  <c r="BG1250" i="27"/>
  <c r="BH1250" i="27" s="1"/>
  <c r="BG1255" i="27"/>
  <c r="BH1255" i="27" s="1"/>
  <c r="BG1260" i="27"/>
  <c r="BH1260" i="27" s="1"/>
  <c r="BG1266" i="27"/>
  <c r="BH1266" i="27" s="1"/>
  <c r="BG1270" i="27"/>
  <c r="BH1270" i="27" s="1"/>
  <c r="BG1275" i="27"/>
  <c r="BH1275" i="27" s="1"/>
  <c r="BG1279" i="27"/>
  <c r="BH1279" i="27" s="1"/>
  <c r="BG1285" i="27"/>
  <c r="BH1285" i="27" s="1"/>
  <c r="BG1290" i="27"/>
  <c r="BH1290" i="27" s="1"/>
  <c r="BG1295" i="27"/>
  <c r="BH1295" i="27" s="1"/>
  <c r="BG1299" i="27"/>
  <c r="BH1299" i="27" s="1"/>
  <c r="BG1303" i="27"/>
  <c r="BH1303" i="27" s="1"/>
  <c r="BG1308" i="27"/>
  <c r="BH1308" i="27" s="1"/>
  <c r="BG1314" i="27"/>
  <c r="BH1314" i="27" s="1"/>
  <c r="BG1319" i="27"/>
  <c r="BH1319" i="27" s="1"/>
  <c r="BG1323" i="27"/>
  <c r="BH1323" i="27" s="1"/>
  <c r="BG1375" i="27"/>
  <c r="BH1375" i="27" s="1"/>
  <c r="BG1382" i="27"/>
  <c r="BG1386" i="27"/>
  <c r="BH1386" i="27" s="1"/>
  <c r="BG1391" i="27"/>
  <c r="BH1391" i="27" s="1"/>
  <c r="BG1395" i="27"/>
  <c r="BH1395" i="27" s="1"/>
  <c r="BG1399" i="27"/>
  <c r="BG1403" i="27"/>
  <c r="BH1403" i="27" s="1"/>
  <c r="BG1407" i="27"/>
  <c r="BH1407" i="27" s="1"/>
  <c r="BG1412" i="27"/>
  <c r="BH1412" i="27" s="1"/>
  <c r="BG1417" i="27"/>
  <c r="BG1421" i="27"/>
  <c r="BH1421" i="27" s="1"/>
  <c r="BG1425" i="27"/>
  <c r="BH1425" i="27" s="1"/>
  <c r="BG1429" i="27"/>
  <c r="BH1429" i="27" s="1"/>
  <c r="BG1433" i="27"/>
  <c r="BG1438" i="27"/>
  <c r="BH1438" i="27" s="1"/>
  <c r="BG1442" i="27"/>
  <c r="BH1442" i="27" s="1"/>
  <c r="BG1446" i="27"/>
  <c r="BH1446" i="27" s="1"/>
  <c r="BG1450" i="27"/>
  <c r="BG1454" i="27"/>
  <c r="BH1454" i="27" s="1"/>
  <c r="BG1458" i="27"/>
  <c r="BH1458" i="27" s="1"/>
  <c r="BG1462" i="27"/>
  <c r="BH1462" i="27" s="1"/>
  <c r="BG1466" i="27"/>
  <c r="BG1471" i="27"/>
  <c r="BH1471" i="27" s="1"/>
  <c r="BG1475" i="27"/>
  <c r="BH1475" i="27" s="1"/>
  <c r="BG1479" i="27"/>
  <c r="BH1479" i="27" s="1"/>
  <c r="BG1483" i="27"/>
  <c r="BG1487" i="27"/>
  <c r="BH1487" i="27" s="1"/>
  <c r="BG1491" i="27"/>
  <c r="BH1491" i="27" s="1"/>
  <c r="BG1495" i="27"/>
  <c r="BH1495" i="27" s="1"/>
  <c r="BG1499" i="27"/>
  <c r="BG1506" i="27"/>
  <c r="BH1506" i="27" s="1"/>
  <c r="BG1512" i="27"/>
  <c r="BH1512" i="27" s="1"/>
  <c r="BG1516" i="27"/>
  <c r="BH1516" i="27" s="1"/>
  <c r="BG1630" i="27"/>
  <c r="BH1630" i="27" s="1"/>
  <c r="BG1635" i="27"/>
  <c r="BH1635" i="27" s="1"/>
  <c r="BG1640" i="27"/>
  <c r="BH1640" i="27" s="1"/>
  <c r="BG1702" i="27"/>
  <c r="BH1702" i="27" s="1"/>
  <c r="BG1742" i="27"/>
  <c r="BH1742" i="27" s="1"/>
  <c r="BG1761" i="27"/>
  <c r="BH1761" i="27" s="1"/>
  <c r="BG1824" i="27"/>
  <c r="BH1824" i="27"/>
  <c r="BG1830" i="27"/>
  <c r="BH1830" i="27" s="1"/>
  <c r="BG1859" i="27"/>
  <c r="BH1859" i="27" s="1"/>
  <c r="BG1889" i="27"/>
  <c r="BH1889" i="27" s="1"/>
  <c r="BG1964" i="27"/>
  <c r="BH1964" i="27" s="1"/>
  <c r="BG2051" i="27"/>
  <c r="BH2051" i="27" s="1"/>
  <c r="BG2292" i="27"/>
  <c r="BH2292" i="27" s="1"/>
  <c r="BG2318" i="27"/>
  <c r="BH2318" i="27" s="1"/>
  <c r="BG2782" i="27"/>
  <c r="BH2782" i="27" s="1"/>
  <c r="BA394" i="27"/>
  <c r="BA399" i="27"/>
  <c r="BA431" i="27"/>
  <c r="BA443" i="27"/>
  <c r="BA452" i="27"/>
  <c r="BA462" i="27"/>
  <c r="BA473" i="27"/>
  <c r="BA487" i="27"/>
  <c r="BA497" i="27"/>
  <c r="BA513" i="27"/>
  <c r="BA526" i="27"/>
  <c r="BA542" i="27"/>
  <c r="BA552" i="27"/>
  <c r="BA563" i="27"/>
  <c r="BA575" i="27"/>
  <c r="BA585" i="27"/>
  <c r="BA595" i="27"/>
  <c r="BG609" i="27"/>
  <c r="BH609" i="27" s="1"/>
  <c r="BG613" i="27"/>
  <c r="BH613" i="27" s="1"/>
  <c r="BG617" i="27"/>
  <c r="BH617" i="27" s="1"/>
  <c r="BG621" i="27"/>
  <c r="BH621" i="27" s="1"/>
  <c r="BG625" i="27"/>
  <c r="BH625" i="27" s="1"/>
  <c r="BG630" i="27"/>
  <c r="BH630" i="27" s="1"/>
  <c r="BG740" i="27"/>
  <c r="BH740" i="27" s="1"/>
  <c r="BH745" i="27"/>
  <c r="BG745" i="27"/>
  <c r="BG751" i="27"/>
  <c r="BH751" i="27" s="1"/>
  <c r="BG1623" i="27"/>
  <c r="BH1623" i="27" s="1"/>
  <c r="BG1627" i="27"/>
  <c r="BH1627" i="27" s="1"/>
  <c r="BG1658" i="27"/>
  <c r="BH1658" i="27" s="1"/>
  <c r="BG1667" i="27"/>
  <c r="BH1667" i="27" s="1"/>
  <c r="BG1697" i="27"/>
  <c r="BH1697" i="27" s="1"/>
  <c r="BG1722" i="27"/>
  <c r="BH1722" i="27" s="1"/>
  <c r="BG1729" i="27"/>
  <c r="BH1729" i="27" s="1"/>
  <c r="BG1769" i="27"/>
  <c r="BH1769" i="27" s="1"/>
  <c r="BG1794" i="27"/>
  <c r="BH1794" i="27" s="1"/>
  <c r="BG1829" i="27"/>
  <c r="BH1829" i="27" s="1"/>
  <c r="BG1854" i="27"/>
  <c r="BH1854" i="27" s="1"/>
  <c r="BG1865" i="27"/>
  <c r="BH1865" i="27" s="1"/>
  <c r="BG1875" i="27"/>
  <c r="BH1875" i="27" s="1"/>
  <c r="BG1959" i="27"/>
  <c r="BH1959" i="27" s="1"/>
  <c r="BG1968" i="27"/>
  <c r="BH1968" i="27" s="1"/>
  <c r="BG1974" i="27"/>
  <c r="BH1974" i="27" s="1"/>
  <c r="BG1983" i="27"/>
  <c r="BH1983" i="27" s="1"/>
  <c r="BG2046" i="27"/>
  <c r="BH2046" i="27" s="1"/>
  <c r="BG2056" i="27"/>
  <c r="BH2056" i="27" s="1"/>
  <c r="BH2063" i="27"/>
  <c r="BG2063" i="27"/>
  <c r="BG2070" i="27"/>
  <c r="BH2070" i="27" s="1"/>
  <c r="BG2087" i="27"/>
  <c r="BH2087" i="27" s="1"/>
  <c r="BG2101" i="27"/>
  <c r="BH2101" i="27" s="1"/>
  <c r="BG2128" i="27"/>
  <c r="BH2128" i="27" s="1"/>
  <c r="BG2186" i="27"/>
  <c r="BH2186" i="27" s="1"/>
  <c r="BG2199" i="27"/>
  <c r="BH2199" i="27" s="1"/>
  <c r="BG2362" i="27"/>
  <c r="BH2362" i="27" s="1"/>
  <c r="BH2781" i="27"/>
  <c r="BA402" i="27"/>
  <c r="BA435" i="27"/>
  <c r="BA445" i="27"/>
  <c r="BA454" i="27"/>
  <c r="BA464" i="27"/>
  <c r="BA476" i="27"/>
  <c r="BA490" i="27"/>
  <c r="BA499" i="27"/>
  <c r="BA516" i="27"/>
  <c r="BA534" i="27"/>
  <c r="BA544" i="27"/>
  <c r="BA556" i="27"/>
  <c r="BA567" i="27"/>
  <c r="BA577" i="27"/>
  <c r="BA589" i="27"/>
  <c r="BA597" i="27"/>
  <c r="BG610" i="27"/>
  <c r="BH610" i="27" s="1"/>
  <c r="BH614" i="27"/>
  <c r="BG614" i="27"/>
  <c r="BG618" i="27"/>
  <c r="BH618" i="27" s="1"/>
  <c r="BG622" i="27"/>
  <c r="BH622" i="27" s="1"/>
  <c r="BG626" i="27"/>
  <c r="BH626" i="27" s="1"/>
  <c r="BG736" i="27"/>
  <c r="BH736" i="27" s="1"/>
  <c r="BG741" i="27"/>
  <c r="BH741" i="27" s="1"/>
  <c r="BG746" i="27"/>
  <c r="BH746" i="27" s="1"/>
  <c r="BG752" i="27"/>
  <c r="BH752" i="27" s="1"/>
  <c r="BG945" i="27"/>
  <c r="BH945" i="27" s="1"/>
  <c r="BG955" i="27"/>
  <c r="BH955" i="27" s="1"/>
  <c r="BG964" i="27"/>
  <c r="BH964" i="27" s="1"/>
  <c r="BG973" i="27"/>
  <c r="BH973" i="27" s="1"/>
  <c r="BG983" i="27"/>
  <c r="BH983" i="27" s="1"/>
  <c r="BG991" i="27"/>
  <c r="BH991" i="27"/>
  <c r="BG1001" i="27"/>
  <c r="BH1001" i="27" s="1"/>
  <c r="BG1011" i="27"/>
  <c r="BH1011" i="27" s="1"/>
  <c r="BG1020" i="27"/>
  <c r="BH1020" i="27" s="1"/>
  <c r="BG1032" i="27"/>
  <c r="BH1032" i="27" s="1"/>
  <c r="BG1227" i="27"/>
  <c r="BH1227" i="27" s="1"/>
  <c r="BG1238" i="27"/>
  <c r="BH1238" i="27"/>
  <c r="BG1248" i="27"/>
  <c r="BH1248" i="27" s="1"/>
  <c r="BG1257" i="27"/>
  <c r="BH1257" i="27" s="1"/>
  <c r="BG1268" i="27"/>
  <c r="BH1268" i="27" s="1"/>
  <c r="BG1277" i="27"/>
  <c r="BH1277" i="27" s="1"/>
  <c r="BG1288" i="27"/>
  <c r="BH1288" i="27" s="1"/>
  <c r="BG1297" i="27"/>
  <c r="BH1297" i="27" s="1"/>
  <c r="BG1305" i="27"/>
  <c r="BH1305" i="27" s="1"/>
  <c r="BG1317" i="27"/>
  <c r="BH1317" i="27" s="1"/>
  <c r="BG1328" i="27"/>
  <c r="BH1328" i="27" s="1"/>
  <c r="BG1384" i="27"/>
  <c r="BH1384" i="27"/>
  <c r="BG1393" i="27"/>
  <c r="BH1393" i="27" s="1"/>
  <c r="BG1401" i="27"/>
  <c r="BH1401" i="27" s="1"/>
  <c r="BG1410" i="27"/>
  <c r="BH1410" i="27" s="1"/>
  <c r="BG1419" i="27"/>
  <c r="BH1419" i="27" s="1"/>
  <c r="BG1427" i="27"/>
  <c r="BH1427" i="27" s="1"/>
  <c r="BG1435" i="27"/>
  <c r="BH1435" i="27"/>
  <c r="BG1444" i="27"/>
  <c r="BH1444" i="27" s="1"/>
  <c r="BG1452" i="27"/>
  <c r="BH1452" i="27" s="1"/>
  <c r="BG1460" i="27"/>
  <c r="BH1460" i="27" s="1"/>
  <c r="BG1468" i="27"/>
  <c r="BH1468" i="27" s="1"/>
  <c r="BG1477" i="27"/>
  <c r="BH1477" i="27" s="1"/>
  <c r="BG1485" i="27"/>
  <c r="BH1485" i="27" s="1"/>
  <c r="BG1493" i="27"/>
  <c r="BH1493" i="27" s="1"/>
  <c r="BG1503" i="27"/>
  <c r="BH1503" i="27" s="1"/>
  <c r="BG1514" i="27"/>
  <c r="BH1514" i="27" s="1"/>
  <c r="BG1622" i="27"/>
  <c r="BH1622" i="27" s="1"/>
  <c r="BH1646" i="27"/>
  <c r="BG1646" i="27"/>
  <c r="BG1670" i="27"/>
  <c r="BH1670" i="27" s="1"/>
  <c r="BG1720" i="27"/>
  <c r="BH1720" i="27" s="1"/>
  <c r="BG1726" i="27"/>
  <c r="BH1726" i="27" s="1"/>
  <c r="BG1759" i="27"/>
  <c r="BH1759" i="27" s="1"/>
  <c r="BG1772" i="27"/>
  <c r="BH1772" i="27" s="1"/>
  <c r="BG1791" i="27"/>
  <c r="BH1791" i="27" s="1"/>
  <c r="BG1822" i="27"/>
  <c r="BH1822" i="27"/>
  <c r="BG1848" i="27"/>
  <c r="BH1848" i="27" s="1"/>
  <c r="BG1873" i="27"/>
  <c r="BH1873" i="27" s="1"/>
  <c r="BG1880" i="27"/>
  <c r="BH1880" i="27" s="1"/>
  <c r="BG1885" i="27"/>
  <c r="BH1885" i="27" s="1"/>
  <c r="BG1973" i="27"/>
  <c r="BH1973" i="27" s="1"/>
  <c r="BG1981" i="27"/>
  <c r="BH1981" i="27" s="1"/>
  <c r="BH1991" i="27"/>
  <c r="BG2062" i="27"/>
  <c r="BH2062" i="27" s="1"/>
  <c r="BH2068" i="27"/>
  <c r="BG2068" i="27"/>
  <c r="BG2076" i="27"/>
  <c r="BH2076" i="27" s="1"/>
  <c r="BG2100" i="27"/>
  <c r="BH2100" i="27" s="1"/>
  <c r="BG2135" i="27"/>
  <c r="BH2135" i="27" s="1"/>
  <c r="BG2148" i="27"/>
  <c r="BG2162" i="27"/>
  <c r="BH2162" i="27" s="1"/>
  <c r="BH2185" i="27"/>
  <c r="BG2209" i="27"/>
  <c r="BH2209" i="27" s="1"/>
  <c r="BG2235" i="27"/>
  <c r="BH2235" i="27" s="1"/>
  <c r="BG2270" i="27"/>
  <c r="BH2270" i="27" s="1"/>
  <c r="BG2495" i="27"/>
  <c r="BH2495" i="27" s="1"/>
  <c r="BG2773" i="27"/>
  <c r="BH2773" i="27" s="1"/>
  <c r="BH1247" i="27"/>
  <c r="BH1492" i="27"/>
  <c r="BG1648" i="27"/>
  <c r="BH1648" i="27" s="1"/>
  <c r="BG1739" i="27"/>
  <c r="BH1739" i="27" s="1"/>
  <c r="BG1766" i="27"/>
  <c r="BH1766" i="27" s="1"/>
  <c r="BH1819" i="27"/>
  <c r="BH1820" i="27"/>
  <c r="BG1832" i="27"/>
  <c r="BH1832" i="27" s="1"/>
  <c r="BG1883" i="27"/>
  <c r="BH1883" i="27" s="1"/>
  <c r="BG1896" i="27"/>
  <c r="BH1896" i="27" s="1"/>
  <c r="BG1945" i="27"/>
  <c r="BH1945" i="27" s="1"/>
  <c r="BG1948" i="27"/>
  <c r="BH1948" i="27" s="1"/>
  <c r="BG1952" i="27"/>
  <c r="BH1952" i="27" s="1"/>
  <c r="BG2003" i="27"/>
  <c r="BH2003" i="27" s="1"/>
  <c r="BG2008" i="27"/>
  <c r="BH2008" i="27" s="1"/>
  <c r="BG2033" i="27"/>
  <c r="BH2033" i="27" s="1"/>
  <c r="BG2036" i="27"/>
  <c r="BH2036" i="27" s="1"/>
  <c r="BG2040" i="27"/>
  <c r="BH2040" i="27" s="1"/>
  <c r="BG2073" i="27"/>
  <c r="BH2073" i="27" s="1"/>
  <c r="BG2084" i="27"/>
  <c r="BH2084" i="27" s="1"/>
  <c r="BG2099" i="27"/>
  <c r="BH2099" i="27" s="1"/>
  <c r="BG2103" i="27"/>
  <c r="BH2103" i="27" s="1"/>
  <c r="BG2167" i="27"/>
  <c r="BH2167" i="27" s="1"/>
  <c r="BG2182" i="27"/>
  <c r="BH2182" i="27" s="1"/>
  <c r="BG2191" i="27"/>
  <c r="BH2191" i="27" s="1"/>
  <c r="BG2202" i="27"/>
  <c r="BH2202" i="27" s="1"/>
  <c r="BG2226" i="27"/>
  <c r="BH2226" i="27" s="1"/>
  <c r="BG2258" i="27"/>
  <c r="BH2258" i="27" s="1"/>
  <c r="BG2261" i="27"/>
  <c r="BH2261" i="27" s="1"/>
  <c r="BG2291" i="27"/>
  <c r="BH2291" i="27" s="1"/>
  <c r="BG2297" i="27"/>
  <c r="BH2297" i="27" s="1"/>
  <c r="BG2367" i="27"/>
  <c r="BH2367" i="27" s="1"/>
  <c r="BG2393" i="27"/>
  <c r="BH2393" i="27" s="1"/>
  <c r="BG2398" i="27"/>
  <c r="BH2398" i="27" s="1"/>
  <c r="BG2402" i="27"/>
  <c r="BH2402" i="27" s="1"/>
  <c r="BG2407" i="27"/>
  <c r="BH2407" i="27" s="1"/>
  <c r="BG2408" i="27"/>
  <c r="BH2408" i="27" s="1"/>
  <c r="BG2478" i="27"/>
  <c r="BH2478" i="27" s="1"/>
  <c r="BG2521" i="27"/>
  <c r="BH2521" i="27" s="1"/>
  <c r="BG2645" i="27"/>
  <c r="BH2645" i="27" s="1"/>
  <c r="BG2761" i="27"/>
  <c r="BH2761" i="27" s="1"/>
  <c r="BG2765" i="27"/>
  <c r="BH2765" i="27" s="1"/>
  <c r="BG2790" i="27"/>
  <c r="BH2790" i="27" s="1"/>
  <c r="BA759" i="27"/>
  <c r="BA765" i="27"/>
  <c r="BA769" i="27"/>
  <c r="BA774" i="27"/>
  <c r="BA778" i="27"/>
  <c r="BA787" i="27"/>
  <c r="BA792" i="27"/>
  <c r="BA798" i="27"/>
  <c r="BA802" i="27"/>
  <c r="BA807" i="27"/>
  <c r="BA811" i="27"/>
  <c r="BA816" i="27"/>
  <c r="BA821" i="27"/>
  <c r="BA825" i="27"/>
  <c r="BA831" i="27"/>
  <c r="BA835" i="27"/>
  <c r="BA839" i="27"/>
  <c r="BA846" i="27"/>
  <c r="BA852" i="27"/>
  <c r="BA857" i="27"/>
  <c r="BA861" i="27"/>
  <c r="BA865" i="27"/>
  <c r="BA869" i="27"/>
  <c r="BA875" i="27"/>
  <c r="BA879" i="27"/>
  <c r="BA884" i="27"/>
  <c r="BA888" i="27"/>
  <c r="BA894" i="27"/>
  <c r="BA901" i="27"/>
  <c r="BA916" i="27"/>
  <c r="BA921" i="27"/>
  <c r="BA929" i="27"/>
  <c r="BA933" i="27"/>
  <c r="BA937" i="27"/>
  <c r="BA946" i="27"/>
  <c r="BA956" i="27"/>
  <c r="BA965" i="27"/>
  <c r="BA974" i="27"/>
  <c r="BA984" i="27"/>
  <c r="BA992" i="27"/>
  <c r="BA1002" i="27"/>
  <c r="BA1012" i="27"/>
  <c r="BA1021" i="27"/>
  <c r="BA1034" i="27"/>
  <c r="BA1228" i="27"/>
  <c r="BA1239" i="27"/>
  <c r="BA1249" i="27"/>
  <c r="BA1259" i="27"/>
  <c r="BA1269" i="27"/>
  <c r="BA1278" i="27"/>
  <c r="BA1289" i="27"/>
  <c r="BA1298" i="27"/>
  <c r="BA1307" i="27"/>
  <c r="BA1318" i="27"/>
  <c r="BA1335" i="27"/>
  <c r="BA1385" i="27"/>
  <c r="BA1394" i="27"/>
  <c r="BA1402" i="27"/>
  <c r="BA1411" i="27"/>
  <c r="BA1420" i="27"/>
  <c r="BA1428" i="27"/>
  <c r="BA1436" i="27"/>
  <c r="BA1445" i="27"/>
  <c r="BA1453" i="27"/>
  <c r="BA1461" i="27"/>
  <c r="BA1470" i="27"/>
  <c r="BA1478" i="27"/>
  <c r="BA1486" i="27"/>
  <c r="BA1494" i="27"/>
  <c r="BA1505" i="27"/>
  <c r="BA1515" i="27"/>
  <c r="BG1638" i="27"/>
  <c r="BH1638" i="27" s="1"/>
  <c r="BG1679" i="27"/>
  <c r="BH1679" i="27" s="1"/>
  <c r="BH1685" i="27"/>
  <c r="BG1724" i="27"/>
  <c r="BH1724" i="27" s="1"/>
  <c r="BG1732" i="27"/>
  <c r="BH1732" i="27" s="1"/>
  <c r="BG1743" i="27"/>
  <c r="BH1743" i="27" s="1"/>
  <c r="BH1768" i="27"/>
  <c r="BG1773" i="27"/>
  <c r="BH1773" i="27" s="1"/>
  <c r="BG1777" i="27"/>
  <c r="BH1777" i="27" s="1"/>
  <c r="BG1804" i="27"/>
  <c r="BH1804" i="27" s="1"/>
  <c r="BH1826" i="27"/>
  <c r="BG1826" i="27"/>
  <c r="BH1836" i="27"/>
  <c r="BG1843" i="27"/>
  <c r="BH1843" i="27" s="1"/>
  <c r="BH1871" i="27"/>
  <c r="BG1893" i="27"/>
  <c r="BH1893" i="27" s="1"/>
  <c r="BG1895" i="27"/>
  <c r="BH1895" i="27" s="1"/>
  <c r="BA1906" i="27"/>
  <c r="BG1911" i="27"/>
  <c r="BH1911" i="27" s="1"/>
  <c r="BG1944" i="27"/>
  <c r="BH1944" i="27" s="1"/>
  <c r="BG1949" i="27"/>
  <c r="BH1949" i="27" s="1"/>
  <c r="BG1951" i="27"/>
  <c r="BH1951" i="27" s="1"/>
  <c r="BG1953" i="27"/>
  <c r="BH1953" i="27" s="1"/>
  <c r="BH1972" i="27"/>
  <c r="BG1999" i="27"/>
  <c r="BH1999" i="27" s="1"/>
  <c r="BH2002" i="27"/>
  <c r="BG2002" i="27"/>
  <c r="BA2010" i="27"/>
  <c r="BG2013" i="27"/>
  <c r="BH2013" i="27" s="1"/>
  <c r="BG2032" i="27"/>
  <c r="BH2032" i="27" s="1"/>
  <c r="BG2039" i="27"/>
  <c r="BH2039" i="27" s="1"/>
  <c r="BG2041" i="27"/>
  <c r="BH2041" i="27" s="1"/>
  <c r="BH2061" i="27"/>
  <c r="BG2083" i="27"/>
  <c r="BH2083" i="27" s="1"/>
  <c r="BG2096" i="27"/>
  <c r="BH2096" i="27" s="1"/>
  <c r="BG2104" i="27"/>
  <c r="BH2104" i="27" s="1"/>
  <c r="BG2108" i="27"/>
  <c r="BH2108" i="27" s="1"/>
  <c r="BG2132" i="27"/>
  <c r="BH2132" i="27" s="1"/>
  <c r="BG2146" i="27"/>
  <c r="BH2146" i="27" s="1"/>
  <c r="BG2150" i="27"/>
  <c r="BH2150" i="27" s="1"/>
  <c r="BG2204" i="27"/>
  <c r="BH2204" i="27" s="1"/>
  <c r="BH2221" i="27"/>
  <c r="BH2223" i="27"/>
  <c r="BG2228" i="27"/>
  <c r="BH2228" i="27" s="1"/>
  <c r="BG2259" i="27"/>
  <c r="BH2259" i="27" s="1"/>
  <c r="BG2273" i="27"/>
  <c r="BG2286" i="27"/>
  <c r="BH2286" i="27" s="1"/>
  <c r="BG2298" i="27"/>
  <c r="BH2298" i="27" s="1"/>
  <c r="BG2301" i="27"/>
  <c r="BH2301" i="27" s="1"/>
  <c r="BH2315" i="27"/>
  <c r="BG2325" i="27"/>
  <c r="BH2325" i="27" s="1"/>
  <c r="BG2373" i="27"/>
  <c r="BH2373" i="27" s="1"/>
  <c r="BG2506" i="27"/>
  <c r="BH2506" i="27" s="1"/>
  <c r="BA948" i="27"/>
  <c r="BA959" i="27"/>
  <c r="BA967" i="27"/>
  <c r="BA976" i="27"/>
  <c r="BA986" i="27"/>
  <c r="BA994" i="27"/>
  <c r="BA1004" i="27"/>
  <c r="BA1014" i="27"/>
  <c r="BA1023" i="27"/>
  <c r="BA1221" i="27"/>
  <c r="BA1230" i="27"/>
  <c r="BA1241" i="27"/>
  <c r="BA1251" i="27"/>
  <c r="BA1263" i="27"/>
  <c r="BA1271" i="27"/>
  <c r="BA1280" i="27"/>
  <c r="BA1291" i="27"/>
  <c r="BA1300" i="27"/>
  <c r="BA1311" i="27"/>
  <c r="BA1320" i="27"/>
  <c r="BA1379" i="27"/>
  <c r="BA1388" i="27"/>
  <c r="BA1396" i="27"/>
  <c r="BA1404" i="27"/>
  <c r="BA1413" i="27"/>
  <c r="BA1422" i="27"/>
  <c r="BA1430" i="27"/>
  <c r="BA1439" i="27"/>
  <c r="BA1447" i="27"/>
  <c r="BA1455" i="27"/>
  <c r="BA1463" i="27"/>
  <c r="BA1472" i="27"/>
  <c r="BA1480" i="27"/>
  <c r="BA1488" i="27"/>
  <c r="BA1496" i="27"/>
  <c r="BA1507" i="27"/>
  <c r="BA1517" i="27"/>
  <c r="BH1520" i="27"/>
  <c r="BH1524" i="27"/>
  <c r="BH1529" i="27"/>
  <c r="BH1533" i="27"/>
  <c r="BH1537" i="27"/>
  <c r="BH1541" i="27"/>
  <c r="BH1545" i="27"/>
  <c r="BH1550" i="27"/>
  <c r="BH1554" i="27"/>
  <c r="BH1560" i="27"/>
  <c r="BH1564" i="27"/>
  <c r="BH1569" i="27"/>
  <c r="BH1573" i="27"/>
  <c r="BH1577" i="27"/>
  <c r="BH1582" i="27"/>
  <c r="BH1586" i="27"/>
  <c r="BH1590" i="27"/>
  <c r="BH1595" i="27"/>
  <c r="BH1599" i="27"/>
  <c r="BH1607" i="27"/>
  <c r="BH1613" i="27"/>
  <c r="BH1618" i="27"/>
  <c r="BH1619" i="27"/>
  <c r="BH1620" i="27"/>
  <c r="BH1628" i="27"/>
  <c r="BH1633" i="27"/>
  <c r="BH1639" i="27"/>
  <c r="BA1642" i="27"/>
  <c r="BH1645" i="27"/>
  <c r="BG1664" i="27"/>
  <c r="BH1664" i="27" s="1"/>
  <c r="BA1684" i="27"/>
  <c r="BH1725" i="27"/>
  <c r="BG1731" i="27"/>
  <c r="BH1731" i="27" s="1"/>
  <c r="BG1735" i="27"/>
  <c r="BH1735" i="27" s="1"/>
  <c r="BG1741" i="27"/>
  <c r="BH1741" i="27" s="1"/>
  <c r="BH1748" i="27"/>
  <c r="BG1748" i="27"/>
  <c r="BH1751" i="27"/>
  <c r="BG1770" i="27"/>
  <c r="BH1770" i="27" s="1"/>
  <c r="BG1774" i="27"/>
  <c r="BH1774" i="27" s="1"/>
  <c r="BA1784" i="27"/>
  <c r="BH1786" i="27"/>
  <c r="BH1787" i="27"/>
  <c r="BH1795" i="27"/>
  <c r="BH1827" i="27"/>
  <c r="BH1833" i="27"/>
  <c r="BG1833" i="27"/>
  <c r="BG1877" i="27"/>
  <c r="BH1877" i="27" s="1"/>
  <c r="BG1912" i="27"/>
  <c r="BH1912" i="27" s="1"/>
  <c r="BG1918" i="27"/>
  <c r="BH1918" i="27" s="1"/>
  <c r="BG1976" i="27"/>
  <c r="BH1976" i="27" s="1"/>
  <c r="BG2016" i="27"/>
  <c r="BH2016" i="27" s="1"/>
  <c r="BH2026" i="27"/>
  <c r="BG2026" i="27"/>
  <c r="BG2066" i="27"/>
  <c r="BH2066" i="27" s="1"/>
  <c r="BG2085" i="27"/>
  <c r="BH2085" i="27" s="1"/>
  <c r="BH2092" i="27"/>
  <c r="BH2093" i="27"/>
  <c r="BG2097" i="27"/>
  <c r="BH2097" i="27" s="1"/>
  <c r="BG2106" i="27"/>
  <c r="BH2106" i="27" s="1"/>
  <c r="BG2131" i="27"/>
  <c r="BH2131" i="27" s="1"/>
  <c r="BG2143" i="27"/>
  <c r="BH2143" i="27" s="1"/>
  <c r="BG2151" i="27"/>
  <c r="BH2151" i="27" s="1"/>
  <c r="BG2153" i="27"/>
  <c r="BH2153" i="27" s="1"/>
  <c r="BH2166" i="27"/>
  <c r="BG2184" i="27"/>
  <c r="BH2184" i="27" s="1"/>
  <c r="BH2189" i="27"/>
  <c r="BG2189" i="27"/>
  <c r="BG2275" i="27"/>
  <c r="BH2275" i="27" s="1"/>
  <c r="BH2282" i="27"/>
  <c r="BH2283" i="27"/>
  <c r="BG2288" i="27"/>
  <c r="BH2288" i="27" s="1"/>
  <c r="BG2300" i="27"/>
  <c r="BG2314" i="27"/>
  <c r="BH2314" i="27" s="1"/>
  <c r="BG2323" i="27"/>
  <c r="BH2323" i="27" s="1"/>
  <c r="BG2412" i="27"/>
  <c r="BH2412" i="27" s="1"/>
  <c r="BG2538" i="27"/>
  <c r="BH2538" i="27" s="1"/>
  <c r="BG2554" i="27"/>
  <c r="BH2554" i="27" s="1"/>
  <c r="BH2632" i="27"/>
  <c r="BG2632" i="27"/>
  <c r="BA757" i="27"/>
  <c r="BA763" i="27"/>
  <c r="BA767" i="27"/>
  <c r="BA772" i="27"/>
  <c r="BA776" i="27"/>
  <c r="BA781" i="27"/>
  <c r="BA789" i="27"/>
  <c r="BA794" i="27"/>
  <c r="BA800" i="27"/>
  <c r="BA804" i="27"/>
  <c r="BA809" i="27"/>
  <c r="BA814" i="27"/>
  <c r="BA818" i="27"/>
  <c r="BA823" i="27"/>
  <c r="BA829" i="27"/>
  <c r="BA833" i="27"/>
  <c r="BA837" i="27"/>
  <c r="BA844" i="27"/>
  <c r="BA849" i="27"/>
  <c r="BA855" i="27"/>
  <c r="BA859" i="27"/>
  <c r="BA863" i="27"/>
  <c r="BA867" i="27"/>
  <c r="BA872" i="27"/>
  <c r="BA877" i="27"/>
  <c r="BA881" i="27"/>
  <c r="BA886" i="27"/>
  <c r="BA891" i="27"/>
  <c r="BA896" i="27"/>
  <c r="BA914" i="27"/>
  <c r="BA919" i="27"/>
  <c r="BA925" i="27"/>
  <c r="BA931" i="27"/>
  <c r="BA935" i="27"/>
  <c r="BA940" i="27"/>
  <c r="BG944" i="27"/>
  <c r="BH944" i="27" s="1"/>
  <c r="BA952" i="27"/>
  <c r="BG954" i="27"/>
  <c r="BH954" i="27" s="1"/>
  <c r="BA961" i="27"/>
  <c r="BG963" i="27"/>
  <c r="BH963" i="27" s="1"/>
  <c r="BA970" i="27"/>
  <c r="BG972" i="27"/>
  <c r="BH972" i="27" s="1"/>
  <c r="BA979" i="27"/>
  <c r="BG981" i="27"/>
  <c r="BH981" i="27" s="1"/>
  <c r="BA988" i="27"/>
  <c r="BG990" i="27"/>
  <c r="BH990" i="27" s="1"/>
  <c r="BA996" i="27"/>
  <c r="BG1000" i="27"/>
  <c r="BH1000" i="27" s="1"/>
  <c r="BA1006" i="27"/>
  <c r="BG1008" i="27"/>
  <c r="BH1008" i="27" s="1"/>
  <c r="BA1017" i="27"/>
  <c r="BG1019" i="27"/>
  <c r="BH1019" i="27" s="1"/>
  <c r="BA1025" i="27"/>
  <c r="BG1027" i="27"/>
  <c r="BH1027" i="27" s="1"/>
  <c r="BA1223" i="27"/>
  <c r="BG1225" i="27"/>
  <c r="BH1225" i="27" s="1"/>
  <c r="BA1234" i="27"/>
  <c r="BG1236" i="27"/>
  <c r="BH1236" i="27" s="1"/>
  <c r="BA1244" i="27"/>
  <c r="BG1247" i="27"/>
  <c r="BA1253" i="27"/>
  <c r="BG1256" i="27"/>
  <c r="BH1256" i="27" s="1"/>
  <c r="BA1265" i="27"/>
  <c r="BG1267" i="27"/>
  <c r="BH1267" i="27" s="1"/>
  <c r="BA1273" i="27"/>
  <c r="BG1276" i="27"/>
  <c r="BH1276" i="27" s="1"/>
  <c r="BA1282" i="27"/>
  <c r="BG1286" i="27"/>
  <c r="BH1286" i="27" s="1"/>
  <c r="BA1294" i="27"/>
  <c r="BG1296" i="27"/>
  <c r="BH1296" i="27" s="1"/>
  <c r="BA1302" i="27"/>
  <c r="BG1304" i="27"/>
  <c r="BH1304" i="27" s="1"/>
  <c r="BA1313" i="27"/>
  <c r="BG1315" i="27"/>
  <c r="BH1315" i="27" s="1"/>
  <c r="BA1322" i="27"/>
  <c r="BG1324" i="27"/>
  <c r="BH1324" i="27" s="1"/>
  <c r="BA1381" i="27"/>
  <c r="BG1383" i="27"/>
  <c r="BH1383" i="27" s="1"/>
  <c r="BA1390" i="27"/>
  <c r="BG1392" i="27"/>
  <c r="BH1392" i="27" s="1"/>
  <c r="BA1398" i="27"/>
  <c r="BG1400" i="27"/>
  <c r="BH1400" i="27" s="1"/>
  <c r="BA1406" i="27"/>
  <c r="BG1409" i="27"/>
  <c r="BH1409" i="27" s="1"/>
  <c r="BA1416" i="27"/>
  <c r="BG1418" i="27"/>
  <c r="BH1418" i="27" s="1"/>
  <c r="BA1424" i="27"/>
  <c r="BG1426" i="27"/>
  <c r="BH1426" i="27" s="1"/>
  <c r="BA1432" i="27"/>
  <c r="BG1434" i="27"/>
  <c r="BH1434" i="27" s="1"/>
  <c r="BA1441" i="27"/>
  <c r="BG1443" i="27"/>
  <c r="BH1443" i="27" s="1"/>
  <c r="BA1449" i="27"/>
  <c r="BG1451" i="27"/>
  <c r="BH1451" i="27" s="1"/>
  <c r="BA1457" i="27"/>
  <c r="BG1459" i="27"/>
  <c r="BH1459" i="27" s="1"/>
  <c r="BA1465" i="27"/>
  <c r="BG1467" i="27"/>
  <c r="BH1467" i="27" s="1"/>
  <c r="BA1474" i="27"/>
  <c r="BG1476" i="27"/>
  <c r="BH1476" i="27" s="1"/>
  <c r="BA1482" i="27"/>
  <c r="BG1484" i="27"/>
  <c r="BH1484" i="27" s="1"/>
  <c r="BA1490" i="27"/>
  <c r="BG1492" i="27"/>
  <c r="BA1498" i="27"/>
  <c r="BG1500" i="27"/>
  <c r="BH1500" i="27" s="1"/>
  <c r="BA1511" i="27"/>
  <c r="BG1513" i="27"/>
  <c r="BH1513" i="27" s="1"/>
  <c r="BA1523" i="27"/>
  <c r="BA1528" i="27"/>
  <c r="BA1532" i="27"/>
  <c r="BA1536" i="27"/>
  <c r="BA1540" i="27"/>
  <c r="BA1544" i="27"/>
  <c r="BA1549" i="27"/>
  <c r="BA1553" i="27"/>
  <c r="BA1559" i="27"/>
  <c r="BA1563" i="27"/>
  <c r="BA1567" i="27"/>
  <c r="BA1572" i="27"/>
  <c r="BA1576" i="27"/>
  <c r="BA1581" i="27"/>
  <c r="BA1585" i="27"/>
  <c r="BA1589" i="27"/>
  <c r="BA1593" i="27"/>
  <c r="BA1598" i="27"/>
  <c r="BA1605" i="27"/>
  <c r="BA1612" i="27"/>
  <c r="BA1616" i="27"/>
  <c r="BA1624" i="27"/>
  <c r="BH1632" i="27"/>
  <c r="BA1637" i="27"/>
  <c r="BA1665" i="27"/>
  <c r="BG1707" i="27"/>
  <c r="BH1707" i="27" s="1"/>
  <c r="BG1709" i="27"/>
  <c r="BH1709" i="27" s="1"/>
  <c r="BG1712" i="27"/>
  <c r="BH1712" i="27" s="1"/>
  <c r="BG1733" i="27"/>
  <c r="BH1733" i="27" s="1"/>
  <c r="BH1736" i="27"/>
  <c r="BH1745" i="27"/>
  <c r="BG1798" i="27"/>
  <c r="BH1798" i="27" s="1"/>
  <c r="BG1818" i="27"/>
  <c r="BH1818" i="27" s="1"/>
  <c r="BG1819" i="27"/>
  <c r="BH1837" i="27"/>
  <c r="BG1837" i="27"/>
  <c r="BH1840" i="27"/>
  <c r="BA1842" i="27"/>
  <c r="BH1851" i="27"/>
  <c r="BG1851" i="27"/>
  <c r="BA1892" i="27"/>
  <c r="BH1894" i="27"/>
  <c r="BG1897" i="27"/>
  <c r="BH1897" i="27" s="1"/>
  <c r="BG1909" i="27"/>
  <c r="BH1909" i="27" s="1"/>
  <c r="BA1917" i="27"/>
  <c r="BH1931" i="27"/>
  <c r="BG1950" i="27"/>
  <c r="BG1955" i="27"/>
  <c r="BH1955" i="27" s="1"/>
  <c r="BA1998" i="27"/>
  <c r="BG2001" i="27"/>
  <c r="BH2001" i="27" s="1"/>
  <c r="BG2004" i="27"/>
  <c r="BG2011" i="27"/>
  <c r="BH2011" i="27" s="1"/>
  <c r="BA2025" i="27"/>
  <c r="BH2027" i="27"/>
  <c r="BG2038" i="27"/>
  <c r="BH2038" i="27" s="1"/>
  <c r="BG2043" i="27"/>
  <c r="BH2043" i="27" s="1"/>
  <c r="BH2139" i="27"/>
  <c r="BH2140" i="27"/>
  <c r="BH2144" i="27"/>
  <c r="BG2144" i="27"/>
  <c r="BG2152" i="27"/>
  <c r="BH2152" i="27" s="1"/>
  <c r="BG2165" i="27"/>
  <c r="BH2165" i="27" s="1"/>
  <c r="BG2176" i="27"/>
  <c r="BH2176" i="27" s="1"/>
  <c r="BG2177" i="27"/>
  <c r="BH2177" i="27" s="1"/>
  <c r="BH2180" i="27"/>
  <c r="BH2190" i="27"/>
  <c r="BG2190" i="27"/>
  <c r="BG2192" i="27"/>
  <c r="BH2192" i="27" s="1"/>
  <c r="BG2203" i="27"/>
  <c r="BH2203" i="27" s="1"/>
  <c r="BH2231" i="27"/>
  <c r="BG2231" i="27"/>
  <c r="BG2237" i="27"/>
  <c r="BH2237" i="27" s="1"/>
  <c r="BG2316" i="27"/>
  <c r="BH2316" i="27" s="1"/>
  <c r="BG2352" i="27"/>
  <c r="BH2352" i="27" s="1"/>
  <c r="BG2357" i="27"/>
  <c r="BH2357" i="27" s="1"/>
  <c r="BG2457" i="27"/>
  <c r="BH2457" i="27" s="1"/>
  <c r="BG2368" i="27"/>
  <c r="BH2368" i="27" s="1"/>
  <c r="BG2380" i="27"/>
  <c r="BH2380" i="27" s="1"/>
  <c r="BG2384" i="27"/>
  <c r="BH2384" i="27" s="1"/>
  <c r="BG2421" i="27"/>
  <c r="BH2421" i="27" s="1"/>
  <c r="BG2449" i="27"/>
  <c r="BH2449" i="27" s="1"/>
  <c r="BG2464" i="27"/>
  <c r="BH2464" i="27" s="1"/>
  <c r="BG2596" i="27"/>
  <c r="BH2596" i="27" s="1"/>
  <c r="BG2597" i="27"/>
  <c r="BH2597" i="27" s="1"/>
  <c r="BG2638" i="27"/>
  <c r="BH2638" i="27" s="1"/>
  <c r="BG2718" i="27"/>
  <c r="BH2718" i="27" s="1"/>
  <c r="BH2738" i="27"/>
  <c r="BG2738" i="27"/>
  <c r="BG2751" i="27"/>
  <c r="BH2751" i="27" s="1"/>
  <c r="BA1521" i="27"/>
  <c r="BA1525" i="27"/>
  <c r="BA1530" i="27"/>
  <c r="BA1534" i="27"/>
  <c r="BA1538" i="27"/>
  <c r="BA1542" i="27"/>
  <c r="BA1547" i="27"/>
  <c r="BA1551" i="27"/>
  <c r="BA1556" i="27"/>
  <c r="BA1561" i="27"/>
  <c r="BA1565" i="27"/>
  <c r="BA1570" i="27"/>
  <c r="BA1574" i="27"/>
  <c r="BA1578" i="27"/>
  <c r="BA1583" i="27"/>
  <c r="BA1587" i="27"/>
  <c r="BA1591" i="27"/>
  <c r="BA1596" i="27"/>
  <c r="BA1601" i="27"/>
  <c r="BA1609" i="27"/>
  <c r="BA1614" i="27"/>
  <c r="BA1634" i="27"/>
  <c r="BA1719" i="27"/>
  <c r="BA1758" i="27"/>
  <c r="BG1775" i="27"/>
  <c r="BH1775" i="27" s="1"/>
  <c r="BA1845" i="27"/>
  <c r="BH1847" i="27"/>
  <c r="BH1856" i="27"/>
  <c r="BH1857" i="27"/>
  <c r="BH1858" i="27"/>
  <c r="BH1869" i="27"/>
  <c r="BH1884" i="27"/>
  <c r="BA1887" i="27"/>
  <c r="BH1888" i="27"/>
  <c r="BH1961" i="27"/>
  <c r="BH1962" i="27"/>
  <c r="BH1963" i="27"/>
  <c r="BH1971" i="27"/>
  <c r="BH1990" i="27"/>
  <c r="BA1993" i="27"/>
  <c r="BH1994" i="27"/>
  <c r="BH2048" i="27"/>
  <c r="BH2049" i="27"/>
  <c r="BH2050" i="27"/>
  <c r="BH2060" i="27"/>
  <c r="BA2078" i="27"/>
  <c r="BH2079" i="27"/>
  <c r="BH2088" i="27"/>
  <c r="BH2127" i="27"/>
  <c r="BH2136" i="27"/>
  <c r="BH2161" i="27"/>
  <c r="BH2171" i="27"/>
  <c r="BH2198" i="27"/>
  <c r="BH2212" i="27"/>
  <c r="BH2269" i="27"/>
  <c r="BH2279" i="27"/>
  <c r="BH2308" i="27"/>
  <c r="BG2320" i="27"/>
  <c r="BH2320" i="27" s="1"/>
  <c r="BG2321" i="27"/>
  <c r="BH2321" i="27" s="1"/>
  <c r="BG2332" i="27"/>
  <c r="BH2332" i="27"/>
  <c r="BG2336" i="27"/>
  <c r="BH2336" i="27" s="1"/>
  <c r="BG2353" i="27"/>
  <c r="BH2353" i="27" s="1"/>
  <c r="BG2483" i="27"/>
  <c r="BH2483" i="27" s="1"/>
  <c r="BG2612" i="27"/>
  <c r="BH2612" i="27" s="1"/>
  <c r="BG2613" i="27"/>
  <c r="BH2613" i="27" s="1"/>
  <c r="BG2641" i="27"/>
  <c r="BH2641" i="27" s="1"/>
  <c r="BA1626" i="27"/>
  <c r="BA1655" i="27"/>
  <c r="BH1656" i="27"/>
  <c r="BH1669" i="27"/>
  <c r="BG1669" i="27"/>
  <c r="BH1671" i="27"/>
  <c r="BA1705" i="27"/>
  <c r="BA1723" i="27"/>
  <c r="BA1771" i="27"/>
  <c r="BA1776" i="27"/>
  <c r="BA1823" i="27"/>
  <c r="BA1841" i="27"/>
  <c r="BG1855" i="27"/>
  <c r="BH1855" i="27" s="1"/>
  <c r="BA1863" i="27"/>
  <c r="BH1876" i="27"/>
  <c r="BA1882" i="27"/>
  <c r="BG1891" i="27"/>
  <c r="BH1891" i="27" s="1"/>
  <c r="BA1947" i="27"/>
  <c r="BG1960" i="27"/>
  <c r="BH1960" i="27" s="1"/>
  <c r="BA1966" i="27"/>
  <c r="BH1975" i="27"/>
  <c r="BA1987" i="27"/>
  <c r="BG1997" i="27"/>
  <c r="BH1997" i="27" s="1"/>
  <c r="BA2035" i="27"/>
  <c r="BG2047" i="27"/>
  <c r="BH2047" i="27" s="1"/>
  <c r="BA2055" i="27"/>
  <c r="BH2065" i="27"/>
  <c r="BA2071" i="27"/>
  <c r="BG2082" i="27"/>
  <c r="BH2082" i="27" s="1"/>
  <c r="BG2086" i="27"/>
  <c r="BH2086" i="27" s="1"/>
  <c r="BH2116" i="27"/>
  <c r="BH2117" i="27"/>
  <c r="BG2130" i="27"/>
  <c r="BH2130" i="27" s="1"/>
  <c r="BG2134" i="27"/>
  <c r="BH2134" i="27" s="1"/>
  <c r="BG2149" i="27"/>
  <c r="BH2149" i="27" s="1"/>
  <c r="BH2155" i="27"/>
  <c r="BH2156" i="27"/>
  <c r="BG2164" i="27"/>
  <c r="BH2164" i="27" s="1"/>
  <c r="BG2169" i="27"/>
  <c r="BH2169" i="27" s="1"/>
  <c r="BG2187" i="27"/>
  <c r="BH2187" i="27" s="1"/>
  <c r="BH2194" i="27"/>
  <c r="BH2195" i="27"/>
  <c r="BG2201" i="27"/>
  <c r="BH2201" i="27" s="1"/>
  <c r="BH2207" i="27"/>
  <c r="BG2207" i="27"/>
  <c r="BG2236" i="27"/>
  <c r="BH2236" i="27" s="1"/>
  <c r="BH2263" i="27"/>
  <c r="BH2265" i="27"/>
  <c r="BG2272" i="27"/>
  <c r="BH2272" i="27" s="1"/>
  <c r="BG2276" i="27"/>
  <c r="BH2276" i="27" s="1"/>
  <c r="BG2294" i="27"/>
  <c r="BH2294" i="27" s="1"/>
  <c r="BH2303" i="27"/>
  <c r="BH2305" i="27"/>
  <c r="BG2312" i="27"/>
  <c r="BH2312" i="27" s="1"/>
  <c r="BH2317" i="27"/>
  <c r="BG2317" i="27"/>
  <c r="BG2370" i="27"/>
  <c r="BH2370" i="27" s="1"/>
  <c r="BG2490" i="27"/>
  <c r="BH2490" i="27" s="1"/>
  <c r="BG2510" i="27"/>
  <c r="BH2510" i="27" s="1"/>
  <c r="BG2542" i="27"/>
  <c r="BH2542" i="27" s="1"/>
  <c r="BG2562" i="27"/>
  <c r="BH2562" i="27" s="1"/>
  <c r="BG2571" i="27"/>
  <c r="BH2571" i="27" s="1"/>
  <c r="BH2606" i="27"/>
  <c r="BG2606" i="27"/>
  <c r="BG2633" i="27"/>
  <c r="BH2633" i="27" s="1"/>
  <c r="BG2689" i="27"/>
  <c r="BH2689" i="27" s="1"/>
  <c r="BG2803" i="27"/>
  <c r="BH2803" i="27" s="1"/>
  <c r="BA1879" i="27"/>
  <c r="BA1942" i="27"/>
  <c r="BA1980" i="27"/>
  <c r="BA2031" i="27"/>
  <c r="BA2067" i="27"/>
  <c r="BA2095" i="27"/>
  <c r="BA2126" i="27"/>
  <c r="BA2142" i="27"/>
  <c r="BA2158" i="27"/>
  <c r="BA2179" i="27"/>
  <c r="BA2197" i="27"/>
  <c r="BA2225" i="27"/>
  <c r="BA2267" i="27"/>
  <c r="BA2285" i="27"/>
  <c r="BA2307" i="27"/>
  <c r="BA2330" i="27"/>
  <c r="BA2349" i="27"/>
  <c r="BH2363" i="27"/>
  <c r="BG2378" i="27"/>
  <c r="BH2378" i="27" s="1"/>
  <c r="BH2382" i="27"/>
  <c r="BG2400" i="27"/>
  <c r="BH2400" i="27" s="1"/>
  <c r="BG2404" i="27"/>
  <c r="BH2404" i="27" s="1"/>
  <c r="BG2419" i="27"/>
  <c r="BH2419" i="27" s="1"/>
  <c r="BG2448" i="27"/>
  <c r="BH2448" i="27"/>
  <c r="BG2508" i="27"/>
  <c r="BH2508" i="27" s="1"/>
  <c r="BH2519" i="27"/>
  <c r="BG2543" i="27"/>
  <c r="BH2543" i="27" s="1"/>
  <c r="BG2544" i="27"/>
  <c r="BG2592" i="27"/>
  <c r="BH2592" i="27" s="1"/>
  <c r="BG2619" i="27"/>
  <c r="BH2619" i="27" s="1"/>
  <c r="BG2623" i="27"/>
  <c r="BH2623" i="27" s="1"/>
  <c r="BG2653" i="27"/>
  <c r="BH2653" i="27" s="1"/>
  <c r="BG2660" i="27"/>
  <c r="BH2660" i="27" s="1"/>
  <c r="BG2663" i="27"/>
  <c r="BH2663" i="27" s="1"/>
  <c r="BG2712" i="27"/>
  <c r="BH2712" i="27" s="1"/>
  <c r="BG2723" i="27"/>
  <c r="BH2723" i="27" s="1"/>
  <c r="BG2758" i="27"/>
  <c r="BH2758" i="27" s="1"/>
  <c r="BA1663" i="27"/>
  <c r="BA1691" i="27"/>
  <c r="BA1734" i="27"/>
  <c r="BA1760" i="27"/>
  <c r="BA1788" i="27"/>
  <c r="BA1825" i="27"/>
  <c r="BA1850" i="27"/>
  <c r="BA1866" i="27"/>
  <c r="BA1890" i="27"/>
  <c r="BA1910" i="27"/>
  <c r="BA1954" i="27"/>
  <c r="BA1969" i="27"/>
  <c r="BA1996" i="27"/>
  <c r="BA2012" i="27"/>
  <c r="BA2042" i="27"/>
  <c r="BA2057" i="27"/>
  <c r="BA2081" i="27"/>
  <c r="BA2091" i="27"/>
  <c r="BA2098" i="27"/>
  <c r="BA2109" i="27"/>
  <c r="BA2129" i="27"/>
  <c r="BA2138" i="27"/>
  <c r="BA2145" i="27"/>
  <c r="BA2154" i="27"/>
  <c r="BA2163" i="27"/>
  <c r="BA2175" i="27"/>
  <c r="BA2183" i="27"/>
  <c r="BA2193" i="27"/>
  <c r="BA2200" i="27"/>
  <c r="BA2215" i="27"/>
  <c r="BA2230" i="27"/>
  <c r="BA2262" i="27"/>
  <c r="BA2271" i="27"/>
  <c r="BA2281" i="27"/>
  <c r="BA2290" i="27"/>
  <c r="BA2302" i="27"/>
  <c r="BA2311" i="27"/>
  <c r="BG2326" i="27"/>
  <c r="BH2326" i="27" s="1"/>
  <c r="BA2345" i="27"/>
  <c r="BA2360" i="27"/>
  <c r="BA2388" i="27"/>
  <c r="BG2480" i="27"/>
  <c r="BH2480" i="27" s="1"/>
  <c r="BH2492" i="27"/>
  <c r="BG2500" i="27"/>
  <c r="BH2500" i="27" s="1"/>
  <c r="BG2530" i="27"/>
  <c r="BH2530" i="27" s="1"/>
  <c r="BG2540" i="27"/>
  <c r="BH2540" i="27" s="1"/>
  <c r="BG2577" i="27"/>
  <c r="BH2577" i="27" s="1"/>
  <c r="BG2581" i="27"/>
  <c r="BH2581" i="27" s="1"/>
  <c r="BH2588" i="27"/>
  <c r="BG2595" i="27"/>
  <c r="BH2595" i="27" s="1"/>
  <c r="BH2601" i="27"/>
  <c r="BG2604" i="27"/>
  <c r="BH2604" i="27" s="1"/>
  <c r="BG2605" i="27"/>
  <c r="BH2605" i="27"/>
  <c r="BG2608" i="27"/>
  <c r="BH2608" i="27" s="1"/>
  <c r="BG2611" i="27"/>
  <c r="BH2611" i="27" s="1"/>
  <c r="BG2621" i="27"/>
  <c r="BH2621" i="27" s="1"/>
  <c r="BG2626" i="27"/>
  <c r="BH2626" i="27" s="1"/>
  <c r="BG2630" i="27"/>
  <c r="BH2630" i="27" s="1"/>
  <c r="BG2711" i="27"/>
  <c r="BH2711" i="27" s="1"/>
  <c r="BG2824" i="27"/>
  <c r="BH2824" i="27" s="1"/>
  <c r="BG2854" i="27"/>
  <c r="BH2854" i="27" s="1"/>
  <c r="BA2322" i="27"/>
  <c r="BA2324" i="27"/>
  <c r="BA2347" i="27"/>
  <c r="BA2351" i="27"/>
  <c r="BA2369" i="27"/>
  <c r="BA2371" i="27"/>
  <c r="BA2392" i="27"/>
  <c r="BA2411" i="27"/>
  <c r="BG2452" i="27"/>
  <c r="BH2452" i="27" s="1"/>
  <c r="BG2502" i="27"/>
  <c r="BH2502" i="27" s="1"/>
  <c r="BG2504" i="27"/>
  <c r="BH2504" i="27"/>
  <c r="BA2524" i="27"/>
  <c r="BA2526" i="27"/>
  <c r="BG2541" i="27"/>
  <c r="BH2541" i="27" s="1"/>
  <c r="BG2561" i="27"/>
  <c r="BH2561" i="27" s="1"/>
  <c r="BA2563" i="27"/>
  <c r="BA2565" i="27"/>
  <c r="BG2569" i="27"/>
  <c r="BH2569" i="27" s="1"/>
  <c r="BG2600" i="27"/>
  <c r="BH2600" i="27" s="1"/>
  <c r="BG2628" i="27"/>
  <c r="BH2628" i="27" s="1"/>
  <c r="BG2640" i="27"/>
  <c r="BH2640" i="27" s="1"/>
  <c r="BG2652" i="27"/>
  <c r="BH2652" i="27" s="1"/>
  <c r="BG2655" i="27"/>
  <c r="BH2655" i="27" s="1"/>
  <c r="BG2659" i="27"/>
  <c r="BH2659" i="27" s="1"/>
  <c r="BG2686" i="27"/>
  <c r="BH2686" i="27"/>
  <c r="BG2698" i="27"/>
  <c r="BH2698" i="27" s="1"/>
  <c r="BG2733" i="27"/>
  <c r="BH2733" i="27" s="1"/>
  <c r="BG2736" i="27"/>
  <c r="BH2736" i="27" s="1"/>
  <c r="BG2746" i="27"/>
  <c r="BH2746" i="27" s="1"/>
  <c r="BH2762" i="27"/>
  <c r="BH2763" i="27"/>
  <c r="BG2772" i="27"/>
  <c r="BH2772" i="27" s="1"/>
  <c r="BG2800" i="27"/>
  <c r="BH2800" i="27" s="1"/>
  <c r="BG2806" i="27"/>
  <c r="BH2806" i="27" s="1"/>
  <c r="BG2871" i="27"/>
  <c r="BH2871" i="27" s="1"/>
  <c r="BA2377" i="27"/>
  <c r="BA2391" i="27"/>
  <c r="BA2396" i="27"/>
  <c r="BA2410" i="27"/>
  <c r="BA2418" i="27"/>
  <c r="BH2459" i="27"/>
  <c r="BA2472" i="27"/>
  <c r="BA2474" i="27"/>
  <c r="BG2498" i="27"/>
  <c r="BH2498" i="27" s="1"/>
  <c r="BG2509" i="27"/>
  <c r="BH2509" i="27" s="1"/>
  <c r="BA2513" i="27"/>
  <c r="BA2518" i="27"/>
  <c r="BG2522" i="27"/>
  <c r="BH2522" i="27" s="1"/>
  <c r="BG2553" i="27"/>
  <c r="BH2553" i="27" s="1"/>
  <c r="BG2603" i="27"/>
  <c r="BH2603" i="27"/>
  <c r="BG2625" i="27"/>
  <c r="BH2625" i="27" s="1"/>
  <c r="BG2629" i="27"/>
  <c r="BH2629" i="27" s="1"/>
  <c r="BG2670" i="27"/>
  <c r="BH2670" i="27" s="1"/>
  <c r="BG2673" i="27"/>
  <c r="BH2673" i="27" s="1"/>
  <c r="BG2684" i="27"/>
  <c r="BH2684" i="27" s="1"/>
  <c r="BG2726" i="27"/>
  <c r="BH2726" i="27" s="1"/>
  <c r="BG2732" i="27"/>
  <c r="BH2732" i="27" s="1"/>
  <c r="BG2776" i="27"/>
  <c r="BH2776" i="27" s="1"/>
  <c r="BG2799" i="27"/>
  <c r="BH2799" i="27" s="1"/>
  <c r="BG2804" i="27"/>
  <c r="BH2804" i="27" s="1"/>
  <c r="BG2816" i="27"/>
  <c r="BH2816" i="27" s="1"/>
  <c r="BG2850" i="27"/>
  <c r="BH2850" i="27" s="1"/>
  <c r="BG2856" i="27"/>
  <c r="BH2856" i="27" s="1"/>
  <c r="BA2327" i="27"/>
  <c r="BA2331" i="27"/>
  <c r="BA2333" i="27"/>
  <c r="BH2340" i="27"/>
  <c r="BA2354" i="27"/>
  <c r="BA2358" i="27"/>
  <c r="BA2361" i="27"/>
  <c r="BH2366" i="27"/>
  <c r="BA2376" i="27"/>
  <c r="BA2379" i="27"/>
  <c r="BA2381" i="27"/>
  <c r="BH2385" i="27"/>
  <c r="BA2395" i="27"/>
  <c r="BA2399" i="27"/>
  <c r="BA2401" i="27"/>
  <c r="BH2405" i="27"/>
  <c r="BA2415" i="27"/>
  <c r="BA2420" i="27"/>
  <c r="BA2447" i="27"/>
  <c r="BG2453" i="27"/>
  <c r="BH2453" i="27" s="1"/>
  <c r="BA2456" i="27"/>
  <c r="BA2458" i="27"/>
  <c r="BG2466" i="27"/>
  <c r="BH2466" i="27" s="1"/>
  <c r="BG2505" i="27"/>
  <c r="BH2505" i="27" s="1"/>
  <c r="BG2560" i="27"/>
  <c r="BH2560" i="27"/>
  <c r="BH2570" i="27"/>
  <c r="BG2598" i="27"/>
  <c r="BH2598" i="27" s="1"/>
  <c r="BG2599" i="27"/>
  <c r="BH2599" i="27"/>
  <c r="BH2607" i="27"/>
  <c r="BH2614" i="27"/>
  <c r="BA2617" i="27"/>
  <c r="BG2624" i="27"/>
  <c r="BH2624" i="27" s="1"/>
  <c r="BG2644" i="27"/>
  <c r="BH2644" i="27" s="1"/>
  <c r="BG2666" i="27"/>
  <c r="BH2666" i="27" s="1"/>
  <c r="BG2668" i="27"/>
  <c r="BH2668" i="27" s="1"/>
  <c r="BH2685" i="27"/>
  <c r="BG2685" i="27"/>
  <c r="BG2705" i="27"/>
  <c r="BH2705" i="27" s="1"/>
  <c r="BG2788" i="27"/>
  <c r="BH2788" i="27" s="1"/>
  <c r="BG2796" i="27"/>
  <c r="BH2796" i="27" s="1"/>
  <c r="BG2642" i="27"/>
  <c r="BH2642" i="27" s="1"/>
  <c r="BG2650" i="27"/>
  <c r="BH2650" i="27" s="1"/>
  <c r="BH2654" i="27"/>
  <c r="BG2662" i="27"/>
  <c r="BH2662" i="27" s="1"/>
  <c r="BH2664" i="27"/>
  <c r="BH2665" i="27"/>
  <c r="BG2671" i="27"/>
  <c r="BH2671" i="27" s="1"/>
  <c r="BH2675" i="27"/>
  <c r="BH2678" i="27"/>
  <c r="BG2690" i="27"/>
  <c r="BH2690" i="27" s="1"/>
  <c r="BH2707" i="27"/>
  <c r="BG2724" i="27"/>
  <c r="BH2724" i="27" s="1"/>
  <c r="BG2739" i="27"/>
  <c r="BH2739" i="27" s="1"/>
  <c r="BG2743" i="27"/>
  <c r="BH2743" i="27" s="1"/>
  <c r="BG2768" i="27"/>
  <c r="BH2768" i="27"/>
  <c r="BG2785" i="27"/>
  <c r="BH2785" i="27" s="1"/>
  <c r="BG2798" i="27"/>
  <c r="BH2798" i="27" s="1"/>
  <c r="BG2801" i="27"/>
  <c r="BH2801" i="27" s="1"/>
  <c r="BG2811" i="27"/>
  <c r="BH2811" i="27"/>
  <c r="BG2875" i="27"/>
  <c r="BH2875" i="27" s="1"/>
  <c r="BG209" i="27"/>
  <c r="BH209" i="27" s="1"/>
  <c r="BG2527" i="27"/>
  <c r="BH2527" i="27" s="1"/>
  <c r="BG2482" i="27"/>
  <c r="BH2482" i="27" s="1"/>
  <c r="BA2484" i="27"/>
  <c r="BA2491" i="27"/>
  <c r="BG2528" i="27"/>
  <c r="BH2528" i="27" s="1"/>
  <c r="BA2532" i="27"/>
  <c r="BA2537" i="27"/>
  <c r="BG2582" i="27"/>
  <c r="BH2582" i="27" s="1"/>
  <c r="BA2589" i="27"/>
  <c r="BA2591" i="27"/>
  <c r="BG2622" i="27"/>
  <c r="BH2622" i="27" s="1"/>
  <c r="BA2631" i="27"/>
  <c r="BH2634" i="27"/>
  <c r="BH2636" i="27"/>
  <c r="BG2639" i="27"/>
  <c r="BH2639" i="27" s="1"/>
  <c r="BG2643" i="27"/>
  <c r="BH2643" i="27" s="1"/>
  <c r="BG2651" i="27"/>
  <c r="BH2651" i="27" s="1"/>
  <c r="BG2658" i="27"/>
  <c r="BH2658" i="27" s="1"/>
  <c r="BG2667" i="27"/>
  <c r="BH2667" i="27" s="1"/>
  <c r="BH2741" i="27"/>
  <c r="BG2750" i="27"/>
  <c r="BH2750" i="27" s="1"/>
  <c r="BG2787" i="27"/>
  <c r="BH2787" i="27" s="1"/>
  <c r="BG2795" i="27"/>
  <c r="BH2795" i="27" s="1"/>
  <c r="BG2827" i="27"/>
  <c r="BH2827" i="27" s="1"/>
  <c r="BG2848" i="27"/>
  <c r="BH2848" i="27" s="1"/>
  <c r="BG2831" i="27"/>
  <c r="BH2831" i="27" s="1"/>
  <c r="BG2835" i="27"/>
  <c r="BH2835" i="27" s="1"/>
  <c r="BG2842" i="27"/>
  <c r="BH2842" i="27" s="1"/>
  <c r="BG2845" i="27"/>
  <c r="BH2845" i="27" s="1"/>
  <c r="BG2851" i="27"/>
  <c r="BH2851" i="27" s="1"/>
  <c r="BG2780" i="27"/>
  <c r="BH2780" i="27" s="1"/>
  <c r="BA2450" i="27"/>
  <c r="BA2463" i="27"/>
  <c r="BA2479" i="27"/>
  <c r="BA2494" i="27"/>
  <c r="BA2507" i="27"/>
  <c r="BA2520" i="27"/>
  <c r="BA2539" i="27"/>
  <c r="BA2559" i="27"/>
  <c r="BA2567" i="27"/>
  <c r="BA2580" i="27"/>
  <c r="BA2594" i="27"/>
  <c r="BA2602" i="27"/>
  <c r="BA2610" i="27"/>
  <c r="BA2620" i="27"/>
  <c r="BA2683" i="27"/>
  <c r="BG2693" i="27"/>
  <c r="BH2693" i="27" s="1"/>
  <c r="BG2721" i="27"/>
  <c r="BH2721" i="27"/>
  <c r="BH2737" i="27"/>
  <c r="BH2766" i="27"/>
  <c r="BH2783" i="27"/>
  <c r="BG2813" i="27"/>
  <c r="BH2813" i="27" s="1"/>
  <c r="BG2822" i="27"/>
  <c r="BH2822" i="27" s="1"/>
  <c r="BG2829" i="27"/>
  <c r="BH2829" i="27" s="1"/>
  <c r="BG2846" i="27"/>
  <c r="BH2846" i="27" s="1"/>
  <c r="BG2863" i="27"/>
  <c r="BH2863" i="27" s="1"/>
  <c r="BG2880" i="27"/>
  <c r="BH2880" i="27" s="1"/>
  <c r="BG2891" i="27"/>
  <c r="BH2891" i="27" s="1"/>
  <c r="BA2687" i="27"/>
  <c r="BG2722" i="27"/>
  <c r="BH2722" i="27" s="1"/>
  <c r="BA2728" i="27"/>
  <c r="BA2745" i="27"/>
  <c r="BG2764" i="27"/>
  <c r="BH2764" i="27" s="1"/>
  <c r="BG2767" i="27"/>
  <c r="BH2767" i="27" s="1"/>
  <c r="BA2771" i="27"/>
  <c r="BG2775" i="27"/>
  <c r="BH2775" i="27" s="1"/>
  <c r="BG2802" i="27"/>
  <c r="BH2802" i="27" s="1"/>
  <c r="BA2808" i="27"/>
  <c r="BA2820" i="27"/>
  <c r="BG2837" i="27"/>
  <c r="BH2837" i="27" s="1"/>
  <c r="BG2858" i="27"/>
  <c r="BH2858" i="27" s="1"/>
  <c r="BG2862" i="27"/>
  <c r="BH2862" i="27" s="1"/>
  <c r="BG2869" i="27"/>
  <c r="BH2869" i="27" s="1"/>
  <c r="BG2888" i="27"/>
  <c r="BH2888" i="27" s="1"/>
  <c r="BA2897" i="27"/>
  <c r="BA2695" i="27"/>
  <c r="BG2740" i="27"/>
  <c r="BH2740" i="27" s="1"/>
  <c r="BG2742" i="27"/>
  <c r="BH2742" i="27" s="1"/>
  <c r="BG2757" i="27"/>
  <c r="BH2757" i="27" s="1"/>
  <c r="BG2770" i="27"/>
  <c r="BH2770" i="27" s="1"/>
  <c r="BG2784" i="27"/>
  <c r="BH2784" i="27" s="1"/>
  <c r="BA2792" i="27"/>
  <c r="BG2814" i="27"/>
  <c r="BH2814" i="27" s="1"/>
  <c r="BG2833" i="27"/>
  <c r="BH2833" i="27" s="1"/>
  <c r="BH2847" i="27"/>
  <c r="BG2852" i="27"/>
  <c r="BH2852" i="27" s="1"/>
  <c r="BG207" i="27"/>
  <c r="BH207" i="27" s="1"/>
  <c r="BA2709" i="27"/>
  <c r="BA2731" i="27"/>
  <c r="BA2759" i="27"/>
  <c r="BA2774" i="27"/>
  <c r="BA2797" i="27"/>
  <c r="BA2812" i="27"/>
  <c r="BA2834" i="27"/>
  <c r="BA2839" i="27"/>
  <c r="BA2843" i="27"/>
  <c r="BG2867" i="27"/>
  <c r="BH2867" i="27" s="1"/>
  <c r="BA2886" i="27"/>
  <c r="BA2893" i="27"/>
  <c r="BA1839" i="27"/>
  <c r="BG2881" i="27"/>
  <c r="BH2881" i="27" s="1"/>
  <c r="BA2704" i="27"/>
  <c r="BA2735" i="27"/>
  <c r="BA2752" i="27"/>
  <c r="BA2778" i="27"/>
  <c r="BA2794" i="27"/>
  <c r="BA2818" i="27"/>
  <c r="BA2853" i="27"/>
  <c r="BA2859" i="27"/>
  <c r="BG2865" i="27"/>
  <c r="BH2865" i="27" s="1"/>
  <c r="BG2877" i="27"/>
  <c r="BH2877" i="27" s="1"/>
  <c r="BG2883" i="27"/>
  <c r="BH2883" i="27" s="1"/>
  <c r="BA2826" i="27"/>
  <c r="BA2836" i="27"/>
  <c r="BA2844" i="27"/>
  <c r="BA2860" i="27"/>
  <c r="BA2868" i="27"/>
  <c r="BA2884" i="27"/>
  <c r="BA2892" i="27"/>
  <c r="BA2309" i="27"/>
  <c r="BA2864" i="27"/>
  <c r="BA2874" i="27"/>
  <c r="BA2887" i="27"/>
  <c r="BA206" i="27"/>
  <c r="BA2879" i="27"/>
  <c r="BA2815" i="27"/>
  <c r="BA2823" i="27"/>
  <c r="BA2832" i="27"/>
  <c r="BA2841" i="27"/>
  <c r="BA2849" i="27"/>
  <c r="BA2857" i="27"/>
  <c r="BA2866" i="27"/>
  <c r="BA2876" i="27"/>
  <c r="BA2889" i="27"/>
  <c r="BA208" i="27"/>
  <c r="BA2882" i="27"/>
  <c r="BA112" i="26"/>
  <c r="BA342" i="26"/>
  <c r="BA79" i="26"/>
  <c r="BA122" i="26"/>
  <c r="BA123" i="26"/>
  <c r="BA225" i="26"/>
  <c r="BA351" i="26"/>
  <c r="BA125" i="26"/>
  <c r="BA81" i="26"/>
  <c r="BA425" i="26"/>
  <c r="BA226" i="26"/>
  <c r="BA131" i="26"/>
  <c r="BA132" i="26"/>
  <c r="BA229" i="26"/>
  <c r="BG229" i="26" s="1"/>
  <c r="BH229" i="26" s="1"/>
  <c r="BA45" i="26"/>
  <c r="BA84" i="26"/>
  <c r="BA428" i="26"/>
  <c r="BA47" i="26"/>
  <c r="BG47" i="26" s="1"/>
  <c r="BH47" i="26" s="1"/>
  <c r="BA49" i="26"/>
  <c r="BA87" i="26"/>
  <c r="BA90" i="26"/>
  <c r="BA8" i="26"/>
  <c r="BG8" i="26" s="1"/>
  <c r="BH8" i="26" s="1"/>
  <c r="BC1" i="26"/>
  <c r="BA110" i="26"/>
  <c r="BA340" i="26"/>
  <c r="BA40" i="26"/>
  <c r="BA341" i="26"/>
  <c r="BA118" i="26"/>
  <c r="BA121" i="26"/>
  <c r="BA344" i="26"/>
  <c r="BA80" i="26"/>
  <c r="BA20" i="26"/>
  <c r="BA346" i="26"/>
  <c r="BA422" i="26"/>
  <c r="BG422" i="26" s="1"/>
  <c r="BH422" i="26" s="1"/>
  <c r="BA353" i="26"/>
  <c r="BA57" i="26"/>
  <c r="BA128" i="26"/>
  <c r="BA129" i="26"/>
  <c r="BG129" i="26" s="1"/>
  <c r="BH129" i="26" s="1"/>
  <c r="BA426" i="26"/>
  <c r="BA228" i="26"/>
  <c r="BA44" i="26"/>
  <c r="BA133" i="26"/>
  <c r="BG133" i="26" s="1"/>
  <c r="BH133" i="26" s="1"/>
  <c r="BA83" i="26"/>
  <c r="BA355" i="26"/>
  <c r="BA85" i="26"/>
  <c r="BA139" i="26"/>
  <c r="BA86" i="26"/>
  <c r="BA430" i="26"/>
  <c r="BA88" i="26"/>
  <c r="BA61" i="26"/>
  <c r="BG61" i="26" s="1"/>
  <c r="BH61" i="26" s="1"/>
  <c r="BA142" i="26"/>
  <c r="BE1" i="26"/>
  <c r="AQ1" i="26"/>
  <c r="BA111" i="26"/>
  <c r="BG111" i="26" s="1"/>
  <c r="BH111" i="26" s="1"/>
  <c r="BA114" i="26"/>
  <c r="BA117" i="26"/>
  <c r="BA120" i="26"/>
  <c r="BA41" i="26"/>
  <c r="BG41" i="26" s="1"/>
  <c r="BH41" i="26" s="1"/>
  <c r="BA345" i="26"/>
  <c r="BA22" i="26"/>
  <c r="BA347" i="26"/>
  <c r="BA349" i="26"/>
  <c r="BG349" i="26" s="1"/>
  <c r="BH349" i="26" s="1"/>
  <c r="BA352" i="26"/>
  <c r="BA23" i="26"/>
  <c r="BA59" i="26"/>
  <c r="BA7" i="26"/>
  <c r="BA127" i="26"/>
  <c r="BA25" i="26"/>
  <c r="BA82" i="26"/>
  <c r="BA135" i="26"/>
  <c r="BA137" i="26"/>
  <c r="BA427" i="26"/>
  <c r="BA46" i="26"/>
  <c r="BA48" i="26"/>
  <c r="BG48" i="26" s="1"/>
  <c r="BH48" i="26" s="1"/>
  <c r="BA141" i="26"/>
  <c r="BA60" i="26"/>
  <c r="BA431" i="26"/>
  <c r="BA4" i="26"/>
  <c r="BA433" i="26"/>
  <c r="BA230" i="26"/>
  <c r="BA233" i="26"/>
  <c r="BA236" i="26"/>
  <c r="BG236" i="26" s="1"/>
  <c r="BH236" i="26" s="1"/>
  <c r="BA237" i="26"/>
  <c r="BA434" i="26"/>
  <c r="BA243" i="26"/>
  <c r="BA245" i="26"/>
  <c r="BG245" i="26" s="1"/>
  <c r="BH245" i="26" s="1"/>
  <c r="BA156" i="26"/>
  <c r="BA435" i="26"/>
  <c r="BG435" i="26" s="1"/>
  <c r="BA254" i="26"/>
  <c r="BA159" i="26"/>
  <c r="BG159" i="26" s="1"/>
  <c r="BH159" i="26" s="1"/>
  <c r="BA255" i="26"/>
  <c r="BA438" i="26"/>
  <c r="BA91" i="26"/>
  <c r="BA259" i="26"/>
  <c r="BG259" i="26" s="1"/>
  <c r="BH259" i="26" s="1"/>
  <c r="BA165" i="26"/>
  <c r="BA363" i="26"/>
  <c r="BA447" i="26"/>
  <c r="BA451" i="26"/>
  <c r="BG451" i="26" s="1"/>
  <c r="BH451" i="26" s="1"/>
  <c r="BA455" i="26"/>
  <c r="BA456" i="26"/>
  <c r="BA167" i="26"/>
  <c r="BA93" i="26"/>
  <c r="BG93" i="26" s="1"/>
  <c r="BH93" i="26" s="1"/>
  <c r="BA171" i="26"/>
  <c r="BA13" i="26"/>
  <c r="BA177" i="26"/>
  <c r="BA27" i="26"/>
  <c r="BG27" i="26" s="1"/>
  <c r="BH27" i="26" s="1"/>
  <c r="BA184" i="26"/>
  <c r="BA28" i="26"/>
  <c r="BA462" i="26"/>
  <c r="BA29" i="26"/>
  <c r="BG29" i="26" s="1"/>
  <c r="BH29" i="26" s="1"/>
  <c r="BA190" i="26"/>
  <c r="BA266" i="26"/>
  <c r="BA231" i="26"/>
  <c r="BA234" i="26"/>
  <c r="BG234" i="26" s="1"/>
  <c r="BH234" i="26" s="1"/>
  <c r="BA150" i="26"/>
  <c r="BA357" i="26"/>
  <c r="BG357" i="26" s="1"/>
  <c r="BA240" i="26"/>
  <c r="BA241" i="26"/>
  <c r="BA66" i="26"/>
  <c r="BA249" i="26"/>
  <c r="BA252" i="26"/>
  <c r="BH253" i="26"/>
  <c r="BA12" i="26"/>
  <c r="BA436" i="26"/>
  <c r="BA437" i="26"/>
  <c r="BA232" i="26"/>
  <c r="BG232" i="26" s="1"/>
  <c r="BH232" i="26" s="1"/>
  <c r="BA235" i="26"/>
  <c r="BA145" i="26"/>
  <c r="BA148" i="26"/>
  <c r="BA64" i="26"/>
  <c r="BG64" i="26" s="1"/>
  <c r="BH64" i="26" s="1"/>
  <c r="BA244" i="26"/>
  <c r="BA65" i="26"/>
  <c r="BG65" i="26" s="1"/>
  <c r="BA246" i="26"/>
  <c r="BA154" i="26"/>
  <c r="BA251" i="26"/>
  <c r="BA157" i="26"/>
  <c r="BG157" i="26" s="1"/>
  <c r="BA160" i="26"/>
  <c r="BA161" i="26"/>
  <c r="BG161" i="26" s="1"/>
  <c r="BA439" i="26"/>
  <c r="BA256" i="26"/>
  <c r="BA443" i="26"/>
  <c r="BA260" i="26"/>
  <c r="BG260" i="26" s="1"/>
  <c r="BH260" i="26" s="1"/>
  <c r="BA92" i="26"/>
  <c r="BA361" i="26"/>
  <c r="BA68" i="26"/>
  <c r="BA449" i="26"/>
  <c r="BG449" i="26" s="1"/>
  <c r="BH449" i="26" s="1"/>
  <c r="BA453" i="26"/>
  <c r="BA457" i="26"/>
  <c r="BA459" i="26"/>
  <c r="BA169" i="26"/>
  <c r="BG169" i="26" s="1"/>
  <c r="BH169" i="26" s="1"/>
  <c r="BA173" i="26"/>
  <c r="BA174" i="26"/>
  <c r="BA179" i="26"/>
  <c r="BA180" i="26"/>
  <c r="BA182" i="26"/>
  <c r="BA186" i="26"/>
  <c r="BA187" i="26"/>
  <c r="BA461" i="26"/>
  <c r="BG461" i="26" s="1"/>
  <c r="BH461" i="26" s="1"/>
  <c r="BA264" i="26"/>
  <c r="BA191" i="26"/>
  <c r="BA360" i="26"/>
  <c r="BA440" i="26"/>
  <c r="BA441" i="26"/>
  <c r="BA166" i="26"/>
  <c r="BA446" i="26"/>
  <c r="BA450" i="26"/>
  <c r="BG450" i="26" s="1"/>
  <c r="BH450" i="26" s="1"/>
  <c r="BA454" i="26"/>
  <c r="BA364" i="26"/>
  <c r="BA458" i="26"/>
  <c r="BA365" i="26"/>
  <c r="BG365" i="26" s="1"/>
  <c r="BH365" i="26" s="1"/>
  <c r="BA170" i="26"/>
  <c r="BA9" i="26"/>
  <c r="BA94" i="26"/>
  <c r="BA178" i="26"/>
  <c r="BG178" i="26" s="1"/>
  <c r="BH178" i="26" s="1"/>
  <c r="BA460" i="26"/>
  <c r="BA463" i="26"/>
  <c r="BA465" i="26"/>
  <c r="BA268" i="26"/>
  <c r="BG268" i="26" s="1"/>
  <c r="BH268" i="26" s="1"/>
  <c r="BA470" i="26"/>
  <c r="BA472" i="26"/>
  <c r="BA368" i="26"/>
  <c r="BA477" i="26"/>
  <c r="BG477" i="26" s="1"/>
  <c r="BH477" i="26" s="1"/>
  <c r="BA479" i="26"/>
  <c r="BA480" i="26"/>
  <c r="BA481" i="26"/>
  <c r="BA192" i="26"/>
  <c r="BG192" i="26" s="1"/>
  <c r="BH192" i="26" s="1"/>
  <c r="BA195" i="26"/>
  <c r="BA196" i="26"/>
  <c r="BA487" i="26"/>
  <c r="BA501" i="26"/>
  <c r="BH198" i="26"/>
  <c r="BA380" i="26"/>
  <c r="BG380" i="26" s="1"/>
  <c r="BH380" i="26" s="1"/>
  <c r="BA381" i="26"/>
  <c r="BA464" i="26"/>
  <c r="BG464" i="26" s="1"/>
  <c r="BH464" i="26" s="1"/>
  <c r="BA466" i="26"/>
  <c r="BA369" i="26"/>
  <c r="BA370" i="26"/>
  <c r="BA484" i="26"/>
  <c r="BG484" i="26" s="1"/>
  <c r="BH484" i="26" s="1"/>
  <c r="BA488" i="26"/>
  <c r="BA375" i="26"/>
  <c r="BG375" i="26" s="1"/>
  <c r="BA489" i="26"/>
  <c r="BA493" i="26"/>
  <c r="BG493" i="26" s="1"/>
  <c r="BH493" i="26" s="1"/>
  <c r="BA494" i="26"/>
  <c r="BG494" i="26" s="1"/>
  <c r="BA270" i="26"/>
  <c r="BA272" i="26"/>
  <c r="BA497" i="26"/>
  <c r="BG497" i="26" s="1"/>
  <c r="BA273" i="26"/>
  <c r="BA498" i="26"/>
  <c r="BA499" i="26"/>
  <c r="BG499" i="26" s="1"/>
  <c r="BA200" i="26"/>
  <c r="BA377" i="26"/>
  <c r="BA504" i="26"/>
  <c r="BA506" i="26"/>
  <c r="BA508" i="26"/>
  <c r="BA276" i="26"/>
  <c r="BA205" i="26"/>
  <c r="BA278" i="26"/>
  <c r="BA280" i="26"/>
  <c r="BA282" i="26"/>
  <c r="BA283" i="26"/>
  <c r="BA286" i="26"/>
  <c r="BA511" i="26"/>
  <c r="BA289" i="26"/>
  <c r="BA384" i="26"/>
  <c r="BA385" i="26"/>
  <c r="BA206" i="26"/>
  <c r="BA386" i="26"/>
  <c r="BA207" i="26"/>
  <c r="BA296" i="26"/>
  <c r="BA297" i="26"/>
  <c r="BA390" i="26"/>
  <c r="BA391" i="26"/>
  <c r="BA394" i="26"/>
  <c r="BA299" i="26"/>
  <c r="BA395" i="26"/>
  <c r="BA208" i="26"/>
  <c r="BA304" i="26"/>
  <c r="BA305" i="26"/>
  <c r="BA267" i="26"/>
  <c r="BA468" i="26"/>
  <c r="BA471" i="26"/>
  <c r="BA474" i="26"/>
  <c r="BG474" i="26" s="1"/>
  <c r="BH474" i="26" s="1"/>
  <c r="BA476" i="26"/>
  <c r="BA478" i="26"/>
  <c r="BA371" i="26"/>
  <c r="BA482" i="26"/>
  <c r="BG482" i="26" s="1"/>
  <c r="BH482" i="26" s="1"/>
  <c r="BA374" i="26"/>
  <c r="BA269" i="26"/>
  <c r="BA496" i="26"/>
  <c r="BA271" i="26"/>
  <c r="BG271" i="26" s="1"/>
  <c r="BH271" i="26" s="1"/>
  <c r="BA274" i="26"/>
  <c r="BA201" i="26"/>
  <c r="BA202" i="26"/>
  <c r="BG202" i="26" s="1"/>
  <c r="BA502" i="26"/>
  <c r="BA505" i="26"/>
  <c r="BA507" i="26"/>
  <c r="BA509" i="26"/>
  <c r="BA277" i="26"/>
  <c r="BG277" i="26" s="1"/>
  <c r="BH277" i="26" s="1"/>
  <c r="BA279" i="26"/>
  <c r="BA510" i="26"/>
  <c r="BA281" i="26"/>
  <c r="BA284" i="26"/>
  <c r="BG284" i="26" s="1"/>
  <c r="BH284" i="26" s="1"/>
  <c r="BA285" i="26"/>
  <c r="BA382" i="26"/>
  <c r="BA287" i="26"/>
  <c r="BA288" i="26"/>
  <c r="BA383" i="26"/>
  <c r="BA290" i="26"/>
  <c r="BA291" i="26"/>
  <c r="BA512" i="26"/>
  <c r="BG512" i="26" s="1"/>
  <c r="BA292" i="26"/>
  <c r="BA293" i="26"/>
  <c r="BA387" i="26"/>
  <c r="BA294" i="26"/>
  <c r="BG294" i="26" s="1"/>
  <c r="BH294" i="26" s="1"/>
  <c r="BA388" i="26"/>
  <c r="BA295" i="26"/>
  <c r="BA298" i="26"/>
  <c r="BA389" i="26"/>
  <c r="BA392" i="26"/>
  <c r="BA393" i="26"/>
  <c r="BA300" i="26"/>
  <c r="BA301" i="26"/>
  <c r="BG301" i="26" s="1"/>
  <c r="BA302" i="26"/>
  <c r="BA303" i="26"/>
  <c r="BA396" i="26"/>
  <c r="BA306" i="26"/>
  <c r="BG306" i="26" s="1"/>
  <c r="BH306" i="26" s="1"/>
  <c r="BA397" i="26"/>
  <c r="BA309" i="26"/>
  <c r="BA310" i="26"/>
  <c r="BA513" i="26"/>
  <c r="BA210" i="26"/>
  <c r="BA30" i="26"/>
  <c r="BA400" i="26"/>
  <c r="BA314" i="26"/>
  <c r="BG314" i="26" s="1"/>
  <c r="BA10" i="26"/>
  <c r="BA403" i="26"/>
  <c r="BA318" i="26"/>
  <c r="BG318" i="26" s="1"/>
  <c r="BA72" i="26"/>
  <c r="BG72" i="26" s="1"/>
  <c r="BA16" i="26"/>
  <c r="BA6" i="26"/>
  <c r="BA409" i="26"/>
  <c r="BG409" i="26" s="1"/>
  <c r="BH409" i="26" s="1"/>
  <c r="BA214" i="26"/>
  <c r="BA398" i="26"/>
  <c r="BG398" i="26" s="1"/>
  <c r="BA51" i="26"/>
  <c r="BA317" i="26"/>
  <c r="BA15" i="26"/>
  <c r="BA406" i="26"/>
  <c r="BA307" i="26"/>
  <c r="BA308" i="26"/>
  <c r="BG308" i="26" s="1"/>
  <c r="BH308" i="26" s="1"/>
  <c r="BA311" i="26"/>
  <c r="BA209" i="26"/>
  <c r="BA514" i="26"/>
  <c r="BG514" i="26" s="1"/>
  <c r="BA211" i="26"/>
  <c r="BG211" i="26" s="1"/>
  <c r="BH211" i="26" s="1"/>
  <c r="BA518" i="26"/>
  <c r="BA53" i="26"/>
  <c r="BA11" i="26"/>
  <c r="BA520" i="26"/>
  <c r="BG520" i="26" s="1"/>
  <c r="BA14" i="26"/>
  <c r="BA408" i="26"/>
  <c r="BA215" i="26"/>
  <c r="BA99" i="26"/>
  <c r="BG99" i="26" s="1"/>
  <c r="BH99" i="26" s="1"/>
  <c r="BA399" i="26"/>
  <c r="BA312" i="26"/>
  <c r="BA517" i="26"/>
  <c r="BA522" i="26"/>
  <c r="BA74" i="26"/>
  <c r="BA410" i="26"/>
  <c r="BA524" i="26"/>
  <c r="BA320" i="26"/>
  <c r="BG320" i="26" s="1"/>
  <c r="BH320" i="26" s="1"/>
  <c r="BA217" i="26"/>
  <c r="BA319" i="26"/>
  <c r="BG319" i="26" s="1"/>
  <c r="BH319" i="26" s="1"/>
  <c r="BA73" i="26"/>
  <c r="BA523" i="26"/>
  <c r="BA322" i="26"/>
  <c r="BG526" i="26"/>
  <c r="BA219" i="26"/>
  <c r="BG219" i="26" s="1"/>
  <c r="BH219" i="26" s="1"/>
  <c r="BA220" i="26"/>
  <c r="BG220" i="26" s="1"/>
  <c r="BH220" i="26" s="1"/>
  <c r="BA324" i="26"/>
  <c r="BA412" i="26"/>
  <c r="BG412" i="26" s="1"/>
  <c r="BA413" i="26"/>
  <c r="BA528" i="26"/>
  <c r="BA530" i="26"/>
  <c r="BA411" i="26"/>
  <c r="BG411" i="26" s="1"/>
  <c r="BH411" i="26" s="1"/>
  <c r="BA323" i="26"/>
  <c r="BA34" i="26"/>
  <c r="BA534" i="26"/>
  <c r="BG534" i="26" s="1"/>
  <c r="BH534" i="26" s="1"/>
  <c r="BA75" i="26"/>
  <c r="BA101" i="26"/>
  <c r="BG101" i="26" s="1"/>
  <c r="BH101" i="26" s="1"/>
  <c r="BA337" i="26"/>
  <c r="BA547" i="26"/>
  <c r="BA536" i="26"/>
  <c r="BA538" i="26"/>
  <c r="BA541" i="26"/>
  <c r="BA221" i="26"/>
  <c r="BA543" i="26"/>
  <c r="BG543" i="26" s="1"/>
  <c r="BH543" i="26" s="1"/>
  <c r="BA544" i="26"/>
  <c r="BG544" i="26" s="1"/>
  <c r="BH544" i="26" s="1"/>
  <c r="BA549" i="26"/>
  <c r="BG549" i="26" s="1"/>
  <c r="BH549" i="26" s="1"/>
  <c r="BA326" i="26"/>
  <c r="BA532" i="26"/>
  <c r="BG533" i="26"/>
  <c r="BA327" i="26"/>
  <c r="BG327" i="26" s="1"/>
  <c r="BH327" i="26" s="1"/>
  <c r="BA537" i="26"/>
  <c r="BA540" i="26"/>
  <c r="BA542" i="26"/>
  <c r="BA415" i="26"/>
  <c r="BG415" i="26" s="1"/>
  <c r="BH415" i="26" s="1"/>
  <c r="BA35" i="26"/>
  <c r="BA338" i="26"/>
  <c r="BA545" i="26"/>
  <c r="BG546" i="26"/>
  <c r="BH546" i="26" s="1"/>
  <c r="BA548" i="26"/>
  <c r="BA222" i="26"/>
  <c r="BG222" i="26" s="1"/>
  <c r="BH222" i="26" s="1"/>
  <c r="BA416" i="26"/>
  <c r="BG416" i="26" s="1"/>
  <c r="BH416" i="26" s="1"/>
  <c r="BA417" i="26"/>
  <c r="BG417" i="26" s="1"/>
  <c r="BH417" i="26" s="1"/>
  <c r="BA105" i="26"/>
  <c r="BA37" i="26"/>
  <c r="BA38" i="26"/>
  <c r="BA551" i="26"/>
  <c r="BA555" i="26"/>
  <c r="BA557" i="26"/>
  <c r="BA420" i="26"/>
  <c r="BA223" i="26"/>
  <c r="BA224" i="26"/>
  <c r="BA76" i="26"/>
  <c r="BA78" i="26"/>
  <c r="BG78" i="26" s="1"/>
  <c r="BH78" i="26" s="1"/>
  <c r="BA106" i="26"/>
  <c r="BA39" i="26"/>
  <c r="BA552" i="26"/>
  <c r="BA418" i="26"/>
  <c r="BG418" i="26" s="1"/>
  <c r="BH418" i="26" s="1"/>
  <c r="BA419" i="26"/>
  <c r="BA560" i="26"/>
  <c r="BA102" i="26"/>
  <c r="BG102" i="26" s="1"/>
  <c r="BH102" i="26" s="1"/>
  <c r="BA56" i="26"/>
  <c r="BG56" i="26" s="1"/>
  <c r="BA77" i="26"/>
  <c r="BA18" i="26"/>
  <c r="BA19" i="26"/>
  <c r="BA108" i="26"/>
  <c r="BG108" i="26" s="1"/>
  <c r="BH108" i="26" s="1"/>
  <c r="BA553" i="26"/>
  <c r="BA556" i="26"/>
  <c r="BG556" i="26" s="1"/>
  <c r="BH556" i="26" s="1"/>
  <c r="BA558" i="26"/>
  <c r="BA421" i="26"/>
  <c r="BG59" i="26"/>
  <c r="BH59" i="26" s="1"/>
  <c r="BG135" i="26"/>
  <c r="BH135" i="26" s="1"/>
  <c r="BG46" i="26"/>
  <c r="BH46" i="26" s="1"/>
  <c r="BG60" i="26"/>
  <c r="BH60" i="26" s="1"/>
  <c r="BG117" i="26"/>
  <c r="BH117" i="26" s="1"/>
  <c r="BG7" i="26"/>
  <c r="BH7" i="26" s="1"/>
  <c r="BG25" i="26"/>
  <c r="BH25" i="26" s="1"/>
  <c r="BG427" i="26"/>
  <c r="BH427" i="26" s="1"/>
  <c r="BG4" i="26"/>
  <c r="BH4" i="26" s="1"/>
  <c r="BG433" i="26"/>
  <c r="BH433" i="26" s="1"/>
  <c r="BG112" i="26"/>
  <c r="BH112" i="26" s="1"/>
  <c r="BG342" i="26"/>
  <c r="BH342" i="26" s="1"/>
  <c r="BG79" i="26"/>
  <c r="BH79" i="26" s="1"/>
  <c r="BG122" i="26"/>
  <c r="BH122" i="26" s="1"/>
  <c r="BG123" i="26"/>
  <c r="BH123" i="26" s="1"/>
  <c r="BG225" i="26"/>
  <c r="BH225" i="26" s="1"/>
  <c r="BG351" i="26"/>
  <c r="BH351" i="26" s="1"/>
  <c r="BG125" i="26"/>
  <c r="BH125" i="26" s="1"/>
  <c r="BG81" i="26"/>
  <c r="BH81" i="26" s="1"/>
  <c r="BG425" i="26"/>
  <c r="BH425" i="26" s="1"/>
  <c r="BG226" i="26"/>
  <c r="BH226" i="26" s="1"/>
  <c r="BG131" i="26"/>
  <c r="BH131" i="26" s="1"/>
  <c r="BG132" i="26"/>
  <c r="BH132" i="26" s="1"/>
  <c r="BG45" i="26"/>
  <c r="BH45" i="26" s="1"/>
  <c r="BG84" i="26"/>
  <c r="BH84" i="26" s="1"/>
  <c r="BG428" i="26"/>
  <c r="BH428" i="26" s="1"/>
  <c r="BG49" i="26"/>
  <c r="BH49" i="26" s="1"/>
  <c r="BG87" i="26"/>
  <c r="BH87" i="26" s="1"/>
  <c r="BG90" i="26"/>
  <c r="BH90" i="26" s="1"/>
  <c r="BG26" i="26"/>
  <c r="BH26" i="26" s="1"/>
  <c r="BG143" i="26"/>
  <c r="BH143" i="26" s="1"/>
  <c r="BG144" i="26"/>
  <c r="BH144" i="26" s="1"/>
  <c r="BG146" i="26"/>
  <c r="BH146" i="26" s="1"/>
  <c r="BG356" i="26"/>
  <c r="BH356" i="26" s="1"/>
  <c r="BG114" i="26"/>
  <c r="BH114" i="26" s="1"/>
  <c r="BG120" i="26"/>
  <c r="BH120" i="26" s="1"/>
  <c r="BG345" i="26"/>
  <c r="BH345" i="26" s="1"/>
  <c r="BH347" i="26"/>
  <c r="BG347" i="26"/>
  <c r="BG23" i="26"/>
  <c r="BH23" i="26" s="1"/>
  <c r="BG82" i="26"/>
  <c r="BH82" i="26" s="1"/>
  <c r="BG141" i="26"/>
  <c r="BH141" i="26" s="1"/>
  <c r="BG235" i="26"/>
  <c r="BH235" i="26" s="1"/>
  <c r="BG145" i="26"/>
  <c r="BH145" i="26" s="1"/>
  <c r="BG110" i="26"/>
  <c r="BH110" i="26" s="1"/>
  <c r="BG340" i="26"/>
  <c r="BH340" i="26" s="1"/>
  <c r="BG341" i="26"/>
  <c r="BH341" i="26" s="1"/>
  <c r="BG118" i="26"/>
  <c r="BH118" i="26" s="1"/>
  <c r="BG121" i="26"/>
  <c r="BH121" i="26" s="1"/>
  <c r="BG344" i="26"/>
  <c r="BH344" i="26" s="1"/>
  <c r="BG80" i="26"/>
  <c r="BH80" i="26" s="1"/>
  <c r="BG20" i="26"/>
  <c r="BH20" i="26" s="1"/>
  <c r="BG346" i="26"/>
  <c r="BH346" i="26" s="1"/>
  <c r="BH353" i="26"/>
  <c r="BG353" i="26"/>
  <c r="BG57" i="26"/>
  <c r="BH57" i="26" s="1"/>
  <c r="BG128" i="26"/>
  <c r="BH128" i="26" s="1"/>
  <c r="BG426" i="26"/>
  <c r="BH426" i="26" s="1"/>
  <c r="BG228" i="26"/>
  <c r="BH228" i="26" s="1"/>
  <c r="BG44" i="26"/>
  <c r="BH44" i="26" s="1"/>
  <c r="BG83" i="26"/>
  <c r="BH83" i="26" s="1"/>
  <c r="BG355" i="26"/>
  <c r="BH355" i="26" s="1"/>
  <c r="BG85" i="26"/>
  <c r="BH85" i="26" s="1"/>
  <c r="BG139" i="26"/>
  <c r="BH139" i="26" s="1"/>
  <c r="BG86" i="26"/>
  <c r="BH86" i="26" s="1"/>
  <c r="BH430" i="26"/>
  <c r="BG430" i="26"/>
  <c r="BG88" i="26"/>
  <c r="BH88" i="26" s="1"/>
  <c r="BG142" i="26"/>
  <c r="BH142" i="26" s="1"/>
  <c r="BG230" i="26"/>
  <c r="BH230" i="26" s="1"/>
  <c r="BG233" i="26"/>
  <c r="BH233" i="26" s="1"/>
  <c r="BG237" i="26"/>
  <c r="BH237" i="26" s="1"/>
  <c r="BG434" i="26"/>
  <c r="BH434" i="26" s="1"/>
  <c r="BH22" i="26"/>
  <c r="BG22" i="26"/>
  <c r="BG352" i="26"/>
  <c r="BH352" i="26" s="1"/>
  <c r="BG127" i="26"/>
  <c r="BH127" i="26" s="1"/>
  <c r="BG137" i="26"/>
  <c r="BH137" i="26" s="1"/>
  <c r="BG431" i="26"/>
  <c r="BH431" i="26" s="1"/>
  <c r="BG148" i="26"/>
  <c r="BH148" i="26" s="1"/>
  <c r="BG113" i="26"/>
  <c r="BH113" i="26" s="1"/>
  <c r="BG115" i="26"/>
  <c r="BH115" i="26" s="1"/>
  <c r="BG116" i="26"/>
  <c r="BH116" i="26" s="1"/>
  <c r="BG119" i="26"/>
  <c r="BH119" i="26" s="1"/>
  <c r="BG343" i="26"/>
  <c r="BH343" i="26" s="1"/>
  <c r="BG21" i="26"/>
  <c r="BH21" i="26" s="1"/>
  <c r="BG348" i="26"/>
  <c r="BH348" i="26" s="1"/>
  <c r="BG350" i="26"/>
  <c r="BH350" i="26" s="1"/>
  <c r="BG423" i="26"/>
  <c r="BH423" i="26" s="1"/>
  <c r="BG424" i="26"/>
  <c r="BH424" i="26" s="1"/>
  <c r="BG354" i="26"/>
  <c r="BH354" i="26" s="1"/>
  <c r="BG42" i="26"/>
  <c r="BH42" i="26" s="1"/>
  <c r="BG43" i="26"/>
  <c r="BH43" i="26" s="1"/>
  <c r="BG126" i="26"/>
  <c r="BH126" i="26" s="1"/>
  <c r="BG227" i="26"/>
  <c r="BH227" i="26" s="1"/>
  <c r="BG130" i="26"/>
  <c r="BH130" i="26" s="1"/>
  <c r="BG134" i="26"/>
  <c r="BH134" i="26" s="1"/>
  <c r="BG136" i="26"/>
  <c r="BH136" i="26" s="1"/>
  <c r="BG429" i="26"/>
  <c r="BH429" i="26" s="1"/>
  <c r="BG140" i="26"/>
  <c r="BH140" i="26" s="1"/>
  <c r="BG50" i="26"/>
  <c r="BH50" i="26" s="1"/>
  <c r="BG62" i="26"/>
  <c r="BH62" i="26" s="1"/>
  <c r="BG432" i="26"/>
  <c r="BH432" i="26" s="1"/>
  <c r="BG231" i="26"/>
  <c r="BH231" i="26" s="1"/>
  <c r="BG150" i="26"/>
  <c r="BH150" i="26" s="1"/>
  <c r="BG244" i="26"/>
  <c r="BH244" i="26" s="1"/>
  <c r="BG247" i="26"/>
  <c r="BH247" i="26" s="1"/>
  <c r="BG156" i="26"/>
  <c r="BH156" i="26" s="1"/>
  <c r="BG254" i="26"/>
  <c r="BH254" i="26" s="1"/>
  <c r="BG160" i="26"/>
  <c r="BH160" i="26" s="1"/>
  <c r="BG439" i="26"/>
  <c r="BH439" i="26" s="1"/>
  <c r="BG256" i="26"/>
  <c r="BH256" i="26" s="1"/>
  <c r="BG443" i="26"/>
  <c r="BH443" i="26" s="1"/>
  <c r="BG92" i="26"/>
  <c r="BH92" i="26" s="1"/>
  <c r="BG361" i="26"/>
  <c r="BH361" i="26" s="1"/>
  <c r="BG68" i="26"/>
  <c r="BH68" i="26" s="1"/>
  <c r="BG453" i="26"/>
  <c r="BH453" i="26" s="1"/>
  <c r="BG457" i="26"/>
  <c r="BH457" i="26" s="1"/>
  <c r="BG459" i="26"/>
  <c r="BH459" i="26" s="1"/>
  <c r="BG173" i="26"/>
  <c r="BH173" i="26" s="1"/>
  <c r="BG174" i="26"/>
  <c r="BH174" i="26" s="1"/>
  <c r="BG179" i="26"/>
  <c r="BH179" i="26" s="1"/>
  <c r="BG182" i="26"/>
  <c r="BH182" i="26" s="1"/>
  <c r="BG186" i="26"/>
  <c r="BH186" i="26" s="1"/>
  <c r="BG187" i="26"/>
  <c r="BH187" i="26" s="1"/>
  <c r="AO1" i="26"/>
  <c r="BA147" i="26"/>
  <c r="BA63" i="26"/>
  <c r="BA238" i="26"/>
  <c r="BA239" i="26"/>
  <c r="BA242" i="26"/>
  <c r="BG243" i="26"/>
  <c r="BH243" i="26" s="1"/>
  <c r="BA155" i="26"/>
  <c r="BG66" i="26"/>
  <c r="BH66" i="26" s="1"/>
  <c r="BG251" i="26"/>
  <c r="BH251" i="26" s="1"/>
  <c r="BA158" i="26"/>
  <c r="BG359" i="26"/>
  <c r="BH359" i="26" s="1"/>
  <c r="BG360" i="26"/>
  <c r="BH360" i="26" s="1"/>
  <c r="BG441" i="26"/>
  <c r="BH441" i="26" s="1"/>
  <c r="BG166" i="26"/>
  <c r="BH166" i="26" s="1"/>
  <c r="BG446" i="26"/>
  <c r="BH446" i="26" s="1"/>
  <c r="BG454" i="26"/>
  <c r="BH454" i="26" s="1"/>
  <c r="BG364" i="26"/>
  <c r="BH364" i="26" s="1"/>
  <c r="BG458" i="26"/>
  <c r="BH458" i="26" s="1"/>
  <c r="BG170" i="26"/>
  <c r="BH170" i="26" s="1"/>
  <c r="BG9" i="26"/>
  <c r="BH9" i="26" s="1"/>
  <c r="BG94" i="26"/>
  <c r="BH94" i="26" s="1"/>
  <c r="BG460" i="26"/>
  <c r="BH460" i="26" s="1"/>
  <c r="BH357" i="26"/>
  <c r="BG240" i="26"/>
  <c r="BH240" i="26" s="1"/>
  <c r="BH65" i="26"/>
  <c r="BG246" i="26"/>
  <c r="BH246" i="26" s="1"/>
  <c r="BH67" i="26"/>
  <c r="BH435" i="26"/>
  <c r="BH157" i="26"/>
  <c r="BG255" i="26"/>
  <c r="BH255" i="26" s="1"/>
  <c r="BG438" i="26"/>
  <c r="BH438" i="26" s="1"/>
  <c r="BG91" i="26"/>
  <c r="BH91" i="26" s="1"/>
  <c r="BG165" i="26"/>
  <c r="BH165" i="26" s="1"/>
  <c r="BG363" i="26"/>
  <c r="BH363" i="26" s="1"/>
  <c r="BG447" i="26"/>
  <c r="BH447" i="26" s="1"/>
  <c r="BG455" i="26"/>
  <c r="BH455" i="26" s="1"/>
  <c r="BG456" i="26"/>
  <c r="BH456" i="26" s="1"/>
  <c r="BG167" i="26"/>
  <c r="BH167" i="26" s="1"/>
  <c r="BG171" i="26"/>
  <c r="BH171" i="26" s="1"/>
  <c r="BG13" i="26"/>
  <c r="BH13" i="26" s="1"/>
  <c r="BG177" i="26"/>
  <c r="BH177" i="26" s="1"/>
  <c r="BG184" i="26"/>
  <c r="BH184" i="26" s="1"/>
  <c r="BG28" i="26"/>
  <c r="BH28" i="26" s="1"/>
  <c r="BG462" i="26"/>
  <c r="BH462" i="26" s="1"/>
  <c r="BA149" i="26"/>
  <c r="BA151" i="26"/>
  <c r="BG152" i="26"/>
  <c r="BH152" i="26" s="1"/>
  <c r="BA153" i="26"/>
  <c r="BA248" i="26"/>
  <c r="BG249" i="26"/>
  <c r="BH249" i="26" s="1"/>
  <c r="BA358" i="26"/>
  <c r="BA162" i="26"/>
  <c r="BG436" i="26"/>
  <c r="BH436" i="26" s="1"/>
  <c r="BG437" i="26"/>
  <c r="BH437" i="26" s="1"/>
  <c r="BG163" i="26"/>
  <c r="BH163" i="26" s="1"/>
  <c r="BG164" i="26"/>
  <c r="BH164" i="26" s="1"/>
  <c r="BG257" i="26"/>
  <c r="BH257" i="26" s="1"/>
  <c r="BG444" i="26"/>
  <c r="BH444" i="26" s="1"/>
  <c r="BG362" i="26"/>
  <c r="BH362" i="26" s="1"/>
  <c r="BG445" i="26"/>
  <c r="BH445" i="26" s="1"/>
  <c r="BG448" i="26"/>
  <c r="BH448" i="26" s="1"/>
  <c r="BG452" i="26"/>
  <c r="BH452" i="26" s="1"/>
  <c r="BG261" i="26"/>
  <c r="BH261" i="26" s="1"/>
  <c r="BG262" i="26"/>
  <c r="BH262" i="26" s="1"/>
  <c r="BG366" i="26"/>
  <c r="BH366" i="26" s="1"/>
  <c r="BG69" i="26"/>
  <c r="BH69" i="26" s="1"/>
  <c r="BG168" i="26"/>
  <c r="BH168" i="26" s="1"/>
  <c r="BG172" i="26"/>
  <c r="BH172" i="26" s="1"/>
  <c r="BG5" i="26"/>
  <c r="BH5" i="26" s="1"/>
  <c r="BG175" i="26"/>
  <c r="BH175" i="26" s="1"/>
  <c r="BG176" i="26"/>
  <c r="BH176" i="26" s="1"/>
  <c r="BG181" i="26"/>
  <c r="BH181" i="26" s="1"/>
  <c r="BG185" i="26"/>
  <c r="BH185" i="26" s="1"/>
  <c r="BG188" i="26"/>
  <c r="BH188" i="26" s="1"/>
  <c r="BG95" i="26"/>
  <c r="BH95" i="26" s="1"/>
  <c r="BG96" i="26"/>
  <c r="BH96" i="26" s="1"/>
  <c r="BG189" i="26"/>
  <c r="BH189" i="26" s="1"/>
  <c r="BG263" i="26"/>
  <c r="BH263" i="26" s="1"/>
  <c r="BG264" i="26"/>
  <c r="BH264" i="26" s="1"/>
  <c r="BG191" i="26"/>
  <c r="BH191" i="26" s="1"/>
  <c r="BG267" i="26"/>
  <c r="BH267" i="26" s="1"/>
  <c r="BG468" i="26"/>
  <c r="BH468" i="26" s="1"/>
  <c r="BG471" i="26"/>
  <c r="BH471" i="26" s="1"/>
  <c r="BG476" i="26"/>
  <c r="BH476" i="26" s="1"/>
  <c r="BG478" i="26"/>
  <c r="BH478" i="26" s="1"/>
  <c r="BG371" i="26"/>
  <c r="BH371" i="26" s="1"/>
  <c r="BG463" i="26"/>
  <c r="BH463" i="26" s="1"/>
  <c r="BG465" i="26"/>
  <c r="BH465" i="26" s="1"/>
  <c r="BG470" i="26"/>
  <c r="BH470" i="26" s="1"/>
  <c r="BG472" i="26"/>
  <c r="BH472" i="26" s="1"/>
  <c r="BG368" i="26"/>
  <c r="BH368" i="26" s="1"/>
  <c r="BG479" i="26"/>
  <c r="BH479" i="26" s="1"/>
  <c r="BG480" i="26"/>
  <c r="BH480" i="26" s="1"/>
  <c r="BG481" i="26"/>
  <c r="BH481" i="26" s="1"/>
  <c r="BG195" i="26"/>
  <c r="BH195" i="26" s="1"/>
  <c r="BG196" i="26"/>
  <c r="BH196" i="26" s="1"/>
  <c r="BG190" i="26"/>
  <c r="BH190" i="26" s="1"/>
  <c r="BG266" i="26"/>
  <c r="BH266" i="26" s="1"/>
  <c r="BG466" i="26"/>
  <c r="BH466" i="26" s="1"/>
  <c r="BG369" i="26"/>
  <c r="BH369" i="26" s="1"/>
  <c r="BG370" i="26"/>
  <c r="BH370" i="26" s="1"/>
  <c r="BG467" i="26"/>
  <c r="BH467" i="26" s="1"/>
  <c r="BG469" i="26"/>
  <c r="BH469" i="26" s="1"/>
  <c r="BG475" i="26"/>
  <c r="BH475" i="26" s="1"/>
  <c r="BH375" i="26"/>
  <c r="BH491" i="26"/>
  <c r="BH494" i="26"/>
  <c r="BG270" i="26"/>
  <c r="BH270" i="26" s="1"/>
  <c r="BH497" i="26"/>
  <c r="BG273" i="26"/>
  <c r="BH273" i="26" s="1"/>
  <c r="BG498" i="26"/>
  <c r="BH498" i="26" s="1"/>
  <c r="BG201" i="26"/>
  <c r="BH201" i="26" s="1"/>
  <c r="BG377" i="26"/>
  <c r="BH377" i="26" s="1"/>
  <c r="BG379" i="26"/>
  <c r="BH379" i="26" s="1"/>
  <c r="BG381" i="26"/>
  <c r="BH381" i="26" s="1"/>
  <c r="BG507" i="26"/>
  <c r="BH507" i="26" s="1"/>
  <c r="BG509" i="26"/>
  <c r="BH509" i="26" s="1"/>
  <c r="BG279" i="26"/>
  <c r="BH279" i="26" s="1"/>
  <c r="BG510" i="26"/>
  <c r="BH510" i="26" s="1"/>
  <c r="BG281" i="26"/>
  <c r="BH281" i="26" s="1"/>
  <c r="BG285" i="26"/>
  <c r="BH285" i="26"/>
  <c r="BG382" i="26"/>
  <c r="BH382" i="26" s="1"/>
  <c r="BG287" i="26"/>
  <c r="BH287" i="26" s="1"/>
  <c r="BG288" i="26"/>
  <c r="BH288" i="26" s="1"/>
  <c r="BG383" i="26"/>
  <c r="BH383" i="26"/>
  <c r="BG290" i="26"/>
  <c r="BH290" i="26" s="1"/>
  <c r="BG291" i="26"/>
  <c r="BH291" i="26" s="1"/>
  <c r="BG292" i="26"/>
  <c r="BH292" i="26" s="1"/>
  <c r="BG293" i="26"/>
  <c r="BH293" i="26" s="1"/>
  <c r="BG387" i="26"/>
  <c r="BH387" i="26" s="1"/>
  <c r="BG388" i="26"/>
  <c r="BH388" i="26" s="1"/>
  <c r="BG295" i="26"/>
  <c r="BH295" i="26" s="1"/>
  <c r="BG298" i="26"/>
  <c r="BH298" i="26" s="1"/>
  <c r="BG389" i="26"/>
  <c r="BG392" i="26"/>
  <c r="BH392" i="26" s="1"/>
  <c r="BG393" i="26"/>
  <c r="BH393" i="26"/>
  <c r="BG300" i="26"/>
  <c r="BH300" i="26" s="1"/>
  <c r="BG302" i="26"/>
  <c r="BH302" i="26" s="1"/>
  <c r="BG303" i="26"/>
  <c r="BH303" i="26" s="1"/>
  <c r="BG396" i="26"/>
  <c r="BH396" i="26" s="1"/>
  <c r="BG397" i="26"/>
  <c r="BH397" i="26" s="1"/>
  <c r="BG309" i="26"/>
  <c r="BH309" i="26" s="1"/>
  <c r="BG310" i="26"/>
  <c r="BH310" i="26" s="1"/>
  <c r="BG400" i="26"/>
  <c r="BH400" i="26" s="1"/>
  <c r="BG16" i="26"/>
  <c r="BH16" i="26" s="1"/>
  <c r="BG486" i="26"/>
  <c r="BA376" i="26"/>
  <c r="BA495" i="26"/>
  <c r="BG496" i="26"/>
  <c r="BH496" i="26" s="1"/>
  <c r="BA199" i="26"/>
  <c r="BA378" i="26"/>
  <c r="BG504" i="26"/>
  <c r="BH504" i="26" s="1"/>
  <c r="BG204" i="26"/>
  <c r="BG525" i="26"/>
  <c r="BH525" i="26" s="1"/>
  <c r="BH193" i="26"/>
  <c r="BH97" i="26"/>
  <c r="BG488" i="26"/>
  <c r="BH488" i="26" s="1"/>
  <c r="BG490" i="26"/>
  <c r="BH490" i="26" s="1"/>
  <c r="BG272" i="26"/>
  <c r="BH272" i="26" s="1"/>
  <c r="BH499" i="26"/>
  <c r="BG197" i="26"/>
  <c r="BH197" i="26" s="1"/>
  <c r="BH202" i="26"/>
  <c r="BG505" i="26"/>
  <c r="BH505" i="26" s="1"/>
  <c r="BG506" i="26"/>
  <c r="BH506" i="26" s="1"/>
  <c r="BG508" i="26"/>
  <c r="BH508" i="26" s="1"/>
  <c r="BG276" i="26"/>
  <c r="BH276" i="26" s="1"/>
  <c r="BG205" i="26"/>
  <c r="BH205" i="26" s="1"/>
  <c r="BG278" i="26"/>
  <c r="BH278" i="26" s="1"/>
  <c r="BG280" i="26"/>
  <c r="BH280" i="26" s="1"/>
  <c r="BG282" i="26"/>
  <c r="BH282" i="26" s="1"/>
  <c r="BG283" i="26"/>
  <c r="BH283" i="26" s="1"/>
  <c r="BG286" i="26"/>
  <c r="BH286" i="26" s="1"/>
  <c r="BG511" i="26"/>
  <c r="BH511" i="26" s="1"/>
  <c r="BG289" i="26"/>
  <c r="BH289" i="26" s="1"/>
  <c r="BG384" i="26"/>
  <c r="BH384" i="26" s="1"/>
  <c r="BG385" i="26"/>
  <c r="BH385" i="26" s="1"/>
  <c r="BG206" i="26"/>
  <c r="BH206" i="26" s="1"/>
  <c r="BG386" i="26"/>
  <c r="BH386" i="26" s="1"/>
  <c r="BG207" i="26"/>
  <c r="BH207" i="26" s="1"/>
  <c r="BG296" i="26"/>
  <c r="BH296" i="26" s="1"/>
  <c r="BG297" i="26"/>
  <c r="BH297" i="26" s="1"/>
  <c r="BG390" i="26"/>
  <c r="BH390" i="26" s="1"/>
  <c r="BG391" i="26"/>
  <c r="BH391" i="26" s="1"/>
  <c r="BG394" i="26"/>
  <c r="BH394" i="26" s="1"/>
  <c r="BG299" i="26"/>
  <c r="BH299" i="26" s="1"/>
  <c r="BG395" i="26"/>
  <c r="BH395" i="26" s="1"/>
  <c r="BG208" i="26"/>
  <c r="BH208" i="26" s="1"/>
  <c r="BG304" i="26"/>
  <c r="BH304" i="26" s="1"/>
  <c r="BG305" i="26"/>
  <c r="BH305" i="26" s="1"/>
  <c r="BG307" i="26"/>
  <c r="BH307" i="26" s="1"/>
  <c r="BG311" i="26"/>
  <c r="BH311" i="26" s="1"/>
  <c r="BG209" i="26"/>
  <c r="BH209" i="26" s="1"/>
  <c r="BG52" i="26"/>
  <c r="BH52" i="26" s="1"/>
  <c r="BG53" i="26"/>
  <c r="BH53" i="26" s="1"/>
  <c r="BG372" i="26"/>
  <c r="BH372" i="26" s="1"/>
  <c r="BA194" i="26"/>
  <c r="BA483" i="26"/>
  <c r="BG485" i="26"/>
  <c r="BH485" i="26" s="1"/>
  <c r="BH486" i="26"/>
  <c r="BA373" i="26"/>
  <c r="BG374" i="26"/>
  <c r="BH374" i="26" s="1"/>
  <c r="BA492" i="26"/>
  <c r="BG269" i="26"/>
  <c r="BH269" i="26" s="1"/>
  <c r="BG274" i="26"/>
  <c r="BH274" i="26" s="1"/>
  <c r="BA500" i="26"/>
  <c r="BG501" i="26"/>
  <c r="BH501" i="26" s="1"/>
  <c r="BA203" i="26"/>
  <c r="BA503" i="26"/>
  <c r="BH204" i="26"/>
  <c r="BG275" i="26"/>
  <c r="BH275" i="26" s="1"/>
  <c r="BG54" i="26"/>
  <c r="BH54" i="26" s="1"/>
  <c r="BG217" i="26"/>
  <c r="BH217" i="26" s="1"/>
  <c r="BG312" i="26"/>
  <c r="BH312" i="26" s="1"/>
  <c r="BG313" i="26"/>
  <c r="BH313" i="26" s="1"/>
  <c r="BG519" i="26"/>
  <c r="BH519" i="26" s="1"/>
  <c r="BG14" i="26"/>
  <c r="BH14" i="26" s="1"/>
  <c r="BG317" i="26"/>
  <c r="BH317" i="26" s="1"/>
  <c r="BG521" i="26"/>
  <c r="BH521" i="26" s="1"/>
  <c r="BG523" i="26"/>
  <c r="BH523" i="26" s="1"/>
  <c r="BG536" i="26"/>
  <c r="BH536" i="26" s="1"/>
  <c r="BG513" i="26"/>
  <c r="BG210" i="26"/>
  <c r="BG30" i="26"/>
  <c r="BH30" i="26" s="1"/>
  <c r="BG51" i="26"/>
  <c r="BH51" i="26" s="1"/>
  <c r="BG518" i="26"/>
  <c r="BH518" i="26" s="1"/>
  <c r="BG11" i="26"/>
  <c r="BH11" i="26" s="1"/>
  <c r="BG403" i="26"/>
  <c r="BH403" i="26" s="1"/>
  <c r="BG15" i="26"/>
  <c r="BH15" i="26" s="1"/>
  <c r="BH72" i="26"/>
  <c r="BG218" i="26"/>
  <c r="BH218" i="26" s="1"/>
  <c r="BG517" i="26"/>
  <c r="BH517" i="26" s="1"/>
  <c r="BG404" i="26"/>
  <c r="BH404" i="26" s="1"/>
  <c r="BG74" i="26"/>
  <c r="BH74" i="26" s="1"/>
  <c r="BG410" i="26"/>
  <c r="BH410" i="26"/>
  <c r="BH210" i="26"/>
  <c r="BH398" i="26"/>
  <c r="BH514" i="26"/>
  <c r="BH515" i="26"/>
  <c r="BG399" i="26"/>
  <c r="BH399" i="26" s="1"/>
  <c r="BG10" i="26"/>
  <c r="BH10" i="26" s="1"/>
  <c r="BG71" i="26"/>
  <c r="BH71" i="26" s="1"/>
  <c r="BG406" i="26"/>
  <c r="BH406" i="26" s="1"/>
  <c r="BG407" i="26"/>
  <c r="BH407" i="26" s="1"/>
  <c r="BG6" i="26"/>
  <c r="BH6" i="26" s="1"/>
  <c r="BG323" i="26"/>
  <c r="BH323" i="26" s="1"/>
  <c r="BA516" i="26"/>
  <c r="BA402" i="26"/>
  <c r="BA55" i="26"/>
  <c r="BA405" i="26"/>
  <c r="BA213" i="26"/>
  <c r="BG32" i="26"/>
  <c r="BG215" i="26"/>
  <c r="BH215" i="26" s="1"/>
  <c r="BG522" i="26"/>
  <c r="BG73" i="26"/>
  <c r="BH73" i="26" s="1"/>
  <c r="BG322" i="26"/>
  <c r="BH322" i="26" s="1"/>
  <c r="BH212" i="26"/>
  <c r="BG529" i="26"/>
  <c r="BH529" i="26" s="1"/>
  <c r="BA31" i="26"/>
  <c r="BA98" i="26"/>
  <c r="BA315" i="26"/>
  <c r="BA70" i="26"/>
  <c r="BA17" i="26"/>
  <c r="BG408" i="26"/>
  <c r="BH408" i="26" s="1"/>
  <c r="BH32" i="26"/>
  <c r="BA33" i="26"/>
  <c r="BG338" i="26"/>
  <c r="BH338" i="26" s="1"/>
  <c r="BH526" i="26"/>
  <c r="BA321" i="26"/>
  <c r="BG324" i="26"/>
  <c r="BH324" i="26" s="1"/>
  <c r="BG528" i="26"/>
  <c r="BH528" i="26" s="1"/>
  <c r="BG530" i="26"/>
  <c r="BH530" i="26" s="1"/>
  <c r="BG540" i="26"/>
  <c r="BH540" i="26" s="1"/>
  <c r="BG542" i="26"/>
  <c r="BH542" i="26" s="1"/>
  <c r="BG413" i="26"/>
  <c r="BH413" i="26" s="1"/>
  <c r="BG328" i="26"/>
  <c r="BH328" i="26"/>
  <c r="BG331" i="26"/>
  <c r="BH331" i="26" s="1"/>
  <c r="BA527" i="26"/>
  <c r="BG329" i="26"/>
  <c r="BH329" i="26"/>
  <c r="BG35" i="26"/>
  <c r="BH35" i="26" s="1"/>
  <c r="BG532" i="26"/>
  <c r="BH532" i="26" s="1"/>
  <c r="BG537" i="26"/>
  <c r="BH537" i="26" s="1"/>
  <c r="BG221" i="26"/>
  <c r="BH221" i="26" s="1"/>
  <c r="BG75" i="26"/>
  <c r="BH75" i="26" s="1"/>
  <c r="BG337" i="26"/>
  <c r="BH337" i="26" s="1"/>
  <c r="BG76" i="26"/>
  <c r="BH76" i="26" s="1"/>
  <c r="BG106" i="26"/>
  <c r="BH106" i="26" s="1"/>
  <c r="BG39" i="26"/>
  <c r="BH39" i="26" s="1"/>
  <c r="BG552" i="26"/>
  <c r="BH552" i="26" s="1"/>
  <c r="BG419" i="26"/>
  <c r="BH419" i="26" s="1"/>
  <c r="BG560" i="26"/>
  <c r="BH560" i="26" s="1"/>
  <c r="BG34" i="26"/>
  <c r="BH34" i="26" s="1"/>
  <c r="BG326" i="26"/>
  <c r="BH326" i="26" s="1"/>
  <c r="BH533" i="26"/>
  <c r="BA535" i="26"/>
  <c r="BG541" i="26"/>
  <c r="BH541" i="26" s="1"/>
  <c r="BH333" i="26"/>
  <c r="BG545" i="26"/>
  <c r="BH545" i="26" s="1"/>
  <c r="BG548" i="26"/>
  <c r="BH548" i="26" s="1"/>
  <c r="BA100" i="26"/>
  <c r="BA414" i="26"/>
  <c r="BA330" i="26"/>
  <c r="BA332" i="26"/>
  <c r="BA336" i="26"/>
  <c r="BG547" i="26"/>
  <c r="BH547" i="26" s="1"/>
  <c r="BA539" i="26"/>
  <c r="BA334" i="26"/>
  <c r="BG224" i="26"/>
  <c r="BH224" i="26" s="1"/>
  <c r="BG223" i="26"/>
  <c r="BG104" i="26"/>
  <c r="BH104" i="26" s="1"/>
  <c r="BG36" i="26"/>
  <c r="BH36" i="26" s="1"/>
  <c r="BG107" i="26"/>
  <c r="BH107" i="26" s="1"/>
  <c r="BG109" i="26"/>
  <c r="BH109" i="26" s="1"/>
  <c r="BG550" i="26"/>
  <c r="BH550" i="26" s="1"/>
  <c r="BG554" i="26"/>
  <c r="BH554" i="26" s="1"/>
  <c r="BG339" i="26"/>
  <c r="BH339" i="26" s="1"/>
  <c r="BG105" i="26"/>
  <c r="BH105" i="26" s="1"/>
  <c r="BG37" i="26"/>
  <c r="BH37" i="26" s="1"/>
  <c r="BG38" i="26"/>
  <c r="BH38" i="26" s="1"/>
  <c r="BG551" i="26"/>
  <c r="BG555" i="26"/>
  <c r="BH555" i="26" s="1"/>
  <c r="BH557" i="26"/>
  <c r="BG557" i="26"/>
  <c r="BG420" i="26"/>
  <c r="BH420" i="26" s="1"/>
  <c r="BG77" i="26"/>
  <c r="BH77" i="26" s="1"/>
  <c r="BG18" i="26"/>
  <c r="BH18" i="26" s="1"/>
  <c r="BG19" i="26"/>
  <c r="BH19" i="26" s="1"/>
  <c r="BG553" i="26"/>
  <c r="BH553" i="26" s="1"/>
  <c r="BG558" i="26"/>
  <c r="BH558" i="26" s="1"/>
  <c r="BG421" i="26"/>
  <c r="AK1" i="1"/>
  <c r="BD3454" i="1"/>
  <c r="BD3453" i="1"/>
  <c r="BD3452" i="1"/>
  <c r="BD3451" i="1"/>
  <c r="BD3450" i="1"/>
  <c r="BD3449" i="1"/>
  <c r="BD3448" i="1"/>
  <c r="BD3447" i="1"/>
  <c r="BD3446" i="1"/>
  <c r="BD3445" i="1"/>
  <c r="BD3444" i="1"/>
  <c r="BD3443" i="1"/>
  <c r="BD3442" i="1"/>
  <c r="BD3441" i="1"/>
  <c r="BD3440" i="1"/>
  <c r="BD3439" i="1"/>
  <c r="BD3438" i="1"/>
  <c r="BD3437" i="1"/>
  <c r="BD3436" i="1"/>
  <c r="BD3435" i="1"/>
  <c r="BD3434" i="1"/>
  <c r="BD3433" i="1"/>
  <c r="BD3432" i="1"/>
  <c r="BD3431" i="1"/>
  <c r="BD3430" i="1"/>
  <c r="BD3429" i="1"/>
  <c r="BD3428" i="1"/>
  <c r="BD3427" i="1"/>
  <c r="BD3426" i="1"/>
  <c r="BD3425" i="1"/>
  <c r="BD3424" i="1"/>
  <c r="BD3423" i="1"/>
  <c r="BD3422" i="1"/>
  <c r="BD3421" i="1"/>
  <c r="BD3420" i="1"/>
  <c r="BD3419" i="1"/>
  <c r="BD3418" i="1"/>
  <c r="BD3417" i="1"/>
  <c r="BD3416" i="1"/>
  <c r="BD3415" i="1"/>
  <c r="BD3414" i="1"/>
  <c r="BD3413" i="1"/>
  <c r="BD3412" i="1"/>
  <c r="BD3411" i="1"/>
  <c r="BD3410" i="1"/>
  <c r="BD3409" i="1"/>
  <c r="BD3408" i="1"/>
  <c r="BD3407" i="1"/>
  <c r="BD3406" i="1"/>
  <c r="BD3405" i="1"/>
  <c r="BD3404" i="1"/>
  <c r="BD3403" i="1"/>
  <c r="BD3402" i="1"/>
  <c r="BD3401" i="1"/>
  <c r="BD3400" i="1"/>
  <c r="BD3399" i="1"/>
  <c r="BD3398" i="1"/>
  <c r="BD3397" i="1"/>
  <c r="BD3396" i="1"/>
  <c r="BD3395" i="1"/>
  <c r="BD3394" i="1"/>
  <c r="BD3393" i="1"/>
  <c r="BD3392" i="1"/>
  <c r="BD3391" i="1"/>
  <c r="BD3390" i="1"/>
  <c r="BD3389" i="1"/>
  <c r="BD3388" i="1"/>
  <c r="BD3387" i="1"/>
  <c r="BD3386" i="1"/>
  <c r="BD3385" i="1"/>
  <c r="BD3384" i="1"/>
  <c r="BD3383" i="1"/>
  <c r="BD3382" i="1"/>
  <c r="BD3381" i="1"/>
  <c r="BD3380" i="1"/>
  <c r="BD3379" i="1"/>
  <c r="BD3378" i="1"/>
  <c r="BD3377" i="1"/>
  <c r="BD3376" i="1"/>
  <c r="BD3375" i="1"/>
  <c r="BD3374" i="1"/>
  <c r="BD3373" i="1"/>
  <c r="BD3372" i="1"/>
  <c r="BD3371" i="1"/>
  <c r="BD3370" i="1"/>
  <c r="BD3369" i="1"/>
  <c r="BD3368" i="1"/>
  <c r="BD3367" i="1"/>
  <c r="BD3366" i="1"/>
  <c r="BD3365" i="1"/>
  <c r="BD3364" i="1"/>
  <c r="BD3363" i="1"/>
  <c r="BD3362" i="1"/>
  <c r="BD3361" i="1"/>
  <c r="BD3360" i="1"/>
  <c r="BD3359" i="1"/>
  <c r="BD3358" i="1"/>
  <c r="BD3357" i="1"/>
  <c r="BD3356" i="1"/>
  <c r="BD3355" i="1"/>
  <c r="BD3354" i="1"/>
  <c r="BD3353" i="1"/>
  <c r="BD3352" i="1"/>
  <c r="BD3351" i="1"/>
  <c r="BD3350" i="1"/>
  <c r="BD3349" i="1"/>
  <c r="BD3348" i="1"/>
  <c r="BD3347" i="1"/>
  <c r="BD3346" i="1"/>
  <c r="BD3345" i="1"/>
  <c r="BD3344" i="1"/>
  <c r="BD3343" i="1"/>
  <c r="BD3342" i="1"/>
  <c r="BD3341" i="1"/>
  <c r="BD3340" i="1"/>
  <c r="BD3339" i="1"/>
  <c r="BD3338" i="1"/>
  <c r="BD3337" i="1"/>
  <c r="BD3336" i="1"/>
  <c r="BD3335" i="1"/>
  <c r="BD3334" i="1"/>
  <c r="BD3333" i="1"/>
  <c r="BD3332" i="1"/>
  <c r="BD3331" i="1"/>
  <c r="BD3330" i="1"/>
  <c r="BD3329" i="1"/>
  <c r="BD3328" i="1"/>
  <c r="BD3327" i="1"/>
  <c r="BD3326" i="1"/>
  <c r="BD3325" i="1"/>
  <c r="BD3324" i="1"/>
  <c r="BD3323" i="1"/>
  <c r="BD3322" i="1"/>
  <c r="BD3321" i="1"/>
  <c r="BD3320" i="1"/>
  <c r="BD3319" i="1"/>
  <c r="BD3318" i="1"/>
  <c r="BD3317" i="1"/>
  <c r="BD3316" i="1"/>
  <c r="BD3315" i="1"/>
  <c r="BD3314" i="1"/>
  <c r="BD3313" i="1"/>
  <c r="BD3312" i="1"/>
  <c r="BD3311" i="1"/>
  <c r="BD3310" i="1"/>
  <c r="BD3309" i="1"/>
  <c r="BD3308" i="1"/>
  <c r="BD3307" i="1"/>
  <c r="BD3306" i="1"/>
  <c r="BD3305" i="1"/>
  <c r="BD3304" i="1"/>
  <c r="BD3303" i="1"/>
  <c r="BD3302" i="1"/>
  <c r="BD3301" i="1"/>
  <c r="BD3300" i="1"/>
  <c r="BD3299" i="1"/>
  <c r="BD3298" i="1"/>
  <c r="BD3297" i="1"/>
  <c r="BD3296" i="1"/>
  <c r="BD3295" i="1"/>
  <c r="BD3294" i="1"/>
  <c r="BD3293" i="1"/>
  <c r="BD3292" i="1"/>
  <c r="BD3291" i="1"/>
  <c r="BD3290" i="1"/>
  <c r="BD3289" i="1"/>
  <c r="BD3288" i="1"/>
  <c r="BD3287" i="1"/>
  <c r="BD3286" i="1"/>
  <c r="BD3285" i="1"/>
  <c r="BD3284" i="1"/>
  <c r="BD3283" i="1"/>
  <c r="BD3282" i="1"/>
  <c r="BD3281" i="1"/>
  <c r="BD3280" i="1"/>
  <c r="BD3279" i="1"/>
  <c r="BD3278" i="1"/>
  <c r="BD3277" i="1"/>
  <c r="BD3276" i="1"/>
  <c r="BD3275" i="1"/>
  <c r="BD3274" i="1"/>
  <c r="BD3273" i="1"/>
  <c r="BD3272" i="1"/>
  <c r="BD3271" i="1"/>
  <c r="BD3270" i="1"/>
  <c r="BD3269" i="1"/>
  <c r="BD3268" i="1"/>
  <c r="BD3267" i="1"/>
  <c r="BD3266" i="1"/>
  <c r="BD3265" i="1"/>
  <c r="BD3264" i="1"/>
  <c r="BD3263" i="1"/>
  <c r="BD3262" i="1"/>
  <c r="BD3261" i="1"/>
  <c r="BD3260" i="1"/>
  <c r="BD3259" i="1"/>
  <c r="BD3258" i="1"/>
  <c r="BD3257" i="1"/>
  <c r="BD3256" i="1"/>
  <c r="BD3255" i="1"/>
  <c r="BD3254" i="1"/>
  <c r="BD3253" i="1"/>
  <c r="BD3252" i="1"/>
  <c r="BD3251" i="1"/>
  <c r="BD3250" i="1"/>
  <c r="BD3249" i="1"/>
  <c r="BD3248" i="1"/>
  <c r="BD3247" i="1"/>
  <c r="BD3246" i="1"/>
  <c r="BD3245" i="1"/>
  <c r="BD3244" i="1"/>
  <c r="BD3243" i="1"/>
  <c r="BD3242" i="1"/>
  <c r="BD3241" i="1"/>
  <c r="BD3240" i="1"/>
  <c r="BD3239" i="1"/>
  <c r="BD3238" i="1"/>
  <c r="BD3237" i="1"/>
  <c r="BD3236" i="1"/>
  <c r="BD3235" i="1"/>
  <c r="BD3234" i="1"/>
  <c r="BD3233" i="1"/>
  <c r="BD3232" i="1"/>
  <c r="BD3231" i="1"/>
  <c r="BD3230" i="1"/>
  <c r="BD3229" i="1"/>
  <c r="BD3228" i="1"/>
  <c r="BD3227" i="1"/>
  <c r="BD3226" i="1"/>
  <c r="BD3225" i="1"/>
  <c r="BD3224" i="1"/>
  <c r="BD3223" i="1"/>
  <c r="BD3222" i="1"/>
  <c r="BD3221" i="1"/>
  <c r="BD3220" i="1"/>
  <c r="BD3219" i="1"/>
  <c r="BD3218" i="1"/>
  <c r="BD3217" i="1"/>
  <c r="BD3216" i="1"/>
  <c r="BD3215" i="1"/>
  <c r="BD3214" i="1"/>
  <c r="BD3213" i="1"/>
  <c r="BD3212" i="1"/>
  <c r="BD3211" i="1"/>
  <c r="BD3210" i="1"/>
  <c r="BD3209" i="1"/>
  <c r="BD3208" i="1"/>
  <c r="BD3207" i="1"/>
  <c r="BD3206" i="1"/>
  <c r="BD3205" i="1"/>
  <c r="BD3204" i="1"/>
  <c r="BD3203" i="1"/>
  <c r="BD3202" i="1"/>
  <c r="BD3201" i="1"/>
  <c r="BD3200" i="1"/>
  <c r="BD3199" i="1"/>
  <c r="BD3198" i="1"/>
  <c r="BD3197" i="1"/>
  <c r="BD3196" i="1"/>
  <c r="BD3195" i="1"/>
  <c r="BD3194" i="1"/>
  <c r="BD3193" i="1"/>
  <c r="BD3192" i="1"/>
  <c r="BD3191" i="1"/>
  <c r="BD3190" i="1"/>
  <c r="BD3189" i="1"/>
  <c r="BD3188" i="1"/>
  <c r="BD3187" i="1"/>
  <c r="BD3186" i="1"/>
  <c r="BD3185" i="1"/>
  <c r="BD3184" i="1"/>
  <c r="BD3183" i="1"/>
  <c r="BD3182" i="1"/>
  <c r="BD3181" i="1"/>
  <c r="BD3180" i="1"/>
  <c r="BD3179" i="1"/>
  <c r="BD3178" i="1"/>
  <c r="BD3177" i="1"/>
  <c r="BD3176" i="1"/>
  <c r="BD3175" i="1"/>
  <c r="BD3174" i="1"/>
  <c r="BD3173" i="1"/>
  <c r="BD3172" i="1"/>
  <c r="BD3171" i="1"/>
  <c r="BD3170" i="1"/>
  <c r="BD3169" i="1"/>
  <c r="BD3168" i="1"/>
  <c r="BD3167" i="1"/>
  <c r="BD3166" i="1"/>
  <c r="BD3165" i="1"/>
  <c r="BD3164" i="1"/>
  <c r="BD3163" i="1"/>
  <c r="BD3162" i="1"/>
  <c r="BD3161" i="1"/>
  <c r="BD3160" i="1"/>
  <c r="BD3159" i="1"/>
  <c r="BD3158" i="1"/>
  <c r="BD3157" i="1"/>
  <c r="BD3156" i="1"/>
  <c r="BD3155" i="1"/>
  <c r="BD3154" i="1"/>
  <c r="BD3153" i="1"/>
  <c r="BD3152" i="1"/>
  <c r="BD3151" i="1"/>
  <c r="BD3150" i="1"/>
  <c r="BD3149" i="1"/>
  <c r="BD3148" i="1"/>
  <c r="BD3147" i="1"/>
  <c r="BD3146" i="1"/>
  <c r="BD3145" i="1"/>
  <c r="BD3144" i="1"/>
  <c r="BD3143" i="1"/>
  <c r="BD3142" i="1"/>
  <c r="BD3141" i="1"/>
  <c r="BD3140" i="1"/>
  <c r="BD3139" i="1"/>
  <c r="BD3138" i="1"/>
  <c r="BD3137" i="1"/>
  <c r="BD3136" i="1"/>
  <c r="BD3135" i="1"/>
  <c r="BD3134" i="1"/>
  <c r="BD3133" i="1"/>
  <c r="BD3132" i="1"/>
  <c r="BD3131" i="1"/>
  <c r="BD3130" i="1"/>
  <c r="BD3129" i="1"/>
  <c r="BD3128" i="1"/>
  <c r="BD3127" i="1"/>
  <c r="BD3126" i="1"/>
  <c r="BD3125" i="1"/>
  <c r="BD3124" i="1"/>
  <c r="BD3123" i="1"/>
  <c r="BD3122" i="1"/>
  <c r="BD3121" i="1"/>
  <c r="BD3120" i="1"/>
  <c r="BD3119" i="1"/>
  <c r="BD3118" i="1"/>
  <c r="BD3117" i="1"/>
  <c r="BD3116" i="1"/>
  <c r="BD3115" i="1"/>
  <c r="BD3114" i="1"/>
  <c r="BD3113" i="1"/>
  <c r="BD3112" i="1"/>
  <c r="BD3111" i="1"/>
  <c r="BD3110" i="1"/>
  <c r="BD3109" i="1"/>
  <c r="BD3108" i="1"/>
  <c r="BD3107" i="1"/>
  <c r="BD3106" i="1"/>
  <c r="BD3105" i="1"/>
  <c r="BD3104" i="1"/>
  <c r="BD3103" i="1"/>
  <c r="BD3102" i="1"/>
  <c r="BD3101" i="1"/>
  <c r="BD3100" i="1"/>
  <c r="BD3099" i="1"/>
  <c r="BD3098" i="1"/>
  <c r="BD3097" i="1"/>
  <c r="BD3096" i="1"/>
  <c r="BD3095" i="1"/>
  <c r="BD3094" i="1"/>
  <c r="BD3093" i="1"/>
  <c r="BD3092" i="1"/>
  <c r="BD3091" i="1"/>
  <c r="BD3090" i="1"/>
  <c r="BD3089" i="1"/>
  <c r="BD3088" i="1"/>
  <c r="BD3087" i="1"/>
  <c r="BD3086" i="1"/>
  <c r="BD3085" i="1"/>
  <c r="BD3084" i="1"/>
  <c r="BD3083" i="1"/>
  <c r="BD3082" i="1"/>
  <c r="BD3081" i="1"/>
  <c r="BD3080" i="1"/>
  <c r="BD3079" i="1"/>
  <c r="BD3078" i="1"/>
  <c r="BD3077" i="1"/>
  <c r="BD3076" i="1"/>
  <c r="BD3075" i="1"/>
  <c r="BD3074" i="1"/>
  <c r="BD3073" i="1"/>
  <c r="BD3072" i="1"/>
  <c r="BD3071" i="1"/>
  <c r="BD3070" i="1"/>
  <c r="BD3069" i="1"/>
  <c r="BD3068" i="1"/>
  <c r="BD3067" i="1"/>
  <c r="BD3066" i="1"/>
  <c r="BD3065" i="1"/>
  <c r="BD3064" i="1"/>
  <c r="BD3063" i="1"/>
  <c r="BD3062" i="1"/>
  <c r="BD3061" i="1"/>
  <c r="BD3060" i="1"/>
  <c r="BD3059" i="1"/>
  <c r="BD3058" i="1"/>
  <c r="BD3057" i="1"/>
  <c r="BD3056" i="1"/>
  <c r="BD3055" i="1"/>
  <c r="BD3054" i="1"/>
  <c r="BD3053" i="1"/>
  <c r="BD3052" i="1"/>
  <c r="BD3051" i="1"/>
  <c r="BD3050" i="1"/>
  <c r="BD3049" i="1"/>
  <c r="BD3048" i="1"/>
  <c r="BD3047" i="1"/>
  <c r="BD3046" i="1"/>
  <c r="BD3045" i="1"/>
  <c r="BD3044" i="1"/>
  <c r="BD3043" i="1"/>
  <c r="BD3042" i="1"/>
  <c r="BD3041" i="1"/>
  <c r="BD3040" i="1"/>
  <c r="BD3039" i="1"/>
  <c r="BD3038" i="1"/>
  <c r="BD3037" i="1"/>
  <c r="BD3036" i="1"/>
  <c r="BD3035" i="1"/>
  <c r="BD3034" i="1"/>
  <c r="BD3033" i="1"/>
  <c r="BD3032" i="1"/>
  <c r="BD3031" i="1"/>
  <c r="BD3030" i="1"/>
  <c r="BD3029" i="1"/>
  <c r="BD3028" i="1"/>
  <c r="BD3027" i="1"/>
  <c r="BD3026" i="1"/>
  <c r="BD3025" i="1"/>
  <c r="BD3024" i="1"/>
  <c r="BD3023" i="1"/>
  <c r="BD3022" i="1"/>
  <c r="BD3021" i="1"/>
  <c r="BD3020" i="1"/>
  <c r="BD3019" i="1"/>
  <c r="BD3018" i="1"/>
  <c r="BD3017" i="1"/>
  <c r="BD3016" i="1"/>
  <c r="BD3015" i="1"/>
  <c r="BD3014" i="1"/>
  <c r="BD3013" i="1"/>
  <c r="BD3012" i="1"/>
  <c r="BD3011" i="1"/>
  <c r="BD3010" i="1"/>
  <c r="BD3009" i="1"/>
  <c r="BD3008" i="1"/>
  <c r="BD3007" i="1"/>
  <c r="BD3006" i="1"/>
  <c r="BD3005" i="1"/>
  <c r="BD3004" i="1"/>
  <c r="BD3003" i="1"/>
  <c r="BD3002" i="1"/>
  <c r="BD3001" i="1"/>
  <c r="BD3000" i="1"/>
  <c r="BD2999" i="1"/>
  <c r="BD2998" i="1"/>
  <c r="BD2997" i="1"/>
  <c r="BD2996" i="1"/>
  <c r="BD2995" i="1"/>
  <c r="BD2994" i="1"/>
  <c r="BD2993" i="1"/>
  <c r="BD2992" i="1"/>
  <c r="BD2991" i="1"/>
  <c r="BD2990" i="1"/>
  <c r="BD2989" i="1"/>
  <c r="BD2988" i="1"/>
  <c r="BD2987" i="1"/>
  <c r="BD2986" i="1"/>
  <c r="BD2985" i="1"/>
  <c r="BD2984" i="1"/>
  <c r="BD2983" i="1"/>
  <c r="BD2982" i="1"/>
  <c r="BD2981" i="1"/>
  <c r="BD2980" i="1"/>
  <c r="BD2979" i="1"/>
  <c r="BD2978" i="1"/>
  <c r="BD2977" i="1"/>
  <c r="BD2976" i="1"/>
  <c r="BD2975" i="1"/>
  <c r="BD2974" i="1"/>
  <c r="BD2973" i="1"/>
  <c r="BD2972" i="1"/>
  <c r="BD2971" i="1"/>
  <c r="BD2970" i="1"/>
  <c r="BD2969" i="1"/>
  <c r="BD2968" i="1"/>
  <c r="BD2967" i="1"/>
  <c r="BD2966" i="1"/>
  <c r="BD2965" i="1"/>
  <c r="BD2964" i="1"/>
  <c r="BD2963" i="1"/>
  <c r="BD2962" i="1"/>
  <c r="BD2961" i="1"/>
  <c r="BD2960" i="1"/>
  <c r="BD2959" i="1"/>
  <c r="BD2958" i="1"/>
  <c r="BD2957" i="1"/>
  <c r="BD2956" i="1"/>
  <c r="BD2955" i="1"/>
  <c r="BD2954" i="1"/>
  <c r="BD2953" i="1"/>
  <c r="BD2952" i="1"/>
  <c r="BD2951" i="1"/>
  <c r="BD2950" i="1"/>
  <c r="BD2949" i="1"/>
  <c r="BD2948" i="1"/>
  <c r="BD2947" i="1"/>
  <c r="BD2946" i="1"/>
  <c r="BD2945" i="1"/>
  <c r="BD2944" i="1"/>
  <c r="BD2943" i="1"/>
  <c r="BD2942" i="1"/>
  <c r="BD2941" i="1"/>
  <c r="BD2940" i="1"/>
  <c r="BD2939" i="1"/>
  <c r="BD2938" i="1"/>
  <c r="BD2937" i="1"/>
  <c r="BD2936" i="1"/>
  <c r="BD2935" i="1"/>
  <c r="BD2934" i="1"/>
  <c r="BD2933" i="1"/>
  <c r="BD2932" i="1"/>
  <c r="BD2931" i="1"/>
  <c r="BD2930" i="1"/>
  <c r="BD2929" i="1"/>
  <c r="BD2928" i="1"/>
  <c r="BD2927" i="1"/>
  <c r="BD2926" i="1"/>
  <c r="BD2925" i="1"/>
  <c r="BD2924" i="1"/>
  <c r="BD2923" i="1"/>
  <c r="BD2922" i="1"/>
  <c r="BD2921" i="1"/>
  <c r="BD2920" i="1"/>
  <c r="BD2919" i="1"/>
  <c r="BD2918" i="1"/>
  <c r="BD2917" i="1"/>
  <c r="BD2916" i="1"/>
  <c r="BD2915" i="1"/>
  <c r="BD2914" i="1"/>
  <c r="BD2913" i="1"/>
  <c r="BD2912" i="1"/>
  <c r="BD2911" i="1"/>
  <c r="BD2910" i="1"/>
  <c r="BD2909" i="1"/>
  <c r="BD2908" i="1"/>
  <c r="BD2907" i="1"/>
  <c r="BD2906" i="1"/>
  <c r="BD2905" i="1"/>
  <c r="BD2904" i="1"/>
  <c r="BD2903" i="1"/>
  <c r="BD2902" i="1"/>
  <c r="BD2901" i="1"/>
  <c r="BD2900" i="1"/>
  <c r="BD2899" i="1"/>
  <c r="BD2898" i="1"/>
  <c r="BD2897" i="1"/>
  <c r="BD2896" i="1"/>
  <c r="BD2895" i="1"/>
  <c r="BD2894" i="1"/>
  <c r="BD2893" i="1"/>
  <c r="BD2892" i="1"/>
  <c r="BD2891" i="1"/>
  <c r="BD2890" i="1"/>
  <c r="BD2889" i="1"/>
  <c r="BD2888" i="1"/>
  <c r="BD2887" i="1"/>
  <c r="BD2886" i="1"/>
  <c r="BD2885" i="1"/>
  <c r="BD2884" i="1"/>
  <c r="BD2883" i="1"/>
  <c r="BD2882" i="1"/>
  <c r="BD2881" i="1"/>
  <c r="BD2880" i="1"/>
  <c r="BD2879" i="1"/>
  <c r="BD2878" i="1"/>
  <c r="BD2877" i="1"/>
  <c r="BD2876" i="1"/>
  <c r="BD2875" i="1"/>
  <c r="BD2874" i="1"/>
  <c r="BD2873" i="1"/>
  <c r="BD2872" i="1"/>
  <c r="BD2871" i="1"/>
  <c r="BD2870" i="1"/>
  <c r="BD2869" i="1"/>
  <c r="BD2868" i="1"/>
  <c r="BD2867" i="1"/>
  <c r="BD2866" i="1"/>
  <c r="BD2865" i="1"/>
  <c r="BD2864" i="1"/>
  <c r="BD2863" i="1"/>
  <c r="BD2862" i="1"/>
  <c r="BD2861" i="1"/>
  <c r="BD2860" i="1"/>
  <c r="BD2859" i="1"/>
  <c r="BD2858" i="1"/>
  <c r="BD2857" i="1"/>
  <c r="BD2856" i="1"/>
  <c r="BD2855" i="1"/>
  <c r="BD2854" i="1"/>
  <c r="BD2853" i="1"/>
  <c r="BD2852" i="1"/>
  <c r="BD2851" i="1"/>
  <c r="BD2850" i="1"/>
  <c r="BD2849" i="1"/>
  <c r="BD2848" i="1"/>
  <c r="BD2847" i="1"/>
  <c r="BD2846" i="1"/>
  <c r="BD2845" i="1"/>
  <c r="BD2844" i="1"/>
  <c r="BD2843" i="1"/>
  <c r="BD2842" i="1"/>
  <c r="BD2841" i="1"/>
  <c r="BD2840" i="1"/>
  <c r="BD2839" i="1"/>
  <c r="BD2838" i="1"/>
  <c r="BD2837" i="1"/>
  <c r="BD2836" i="1"/>
  <c r="BD2835" i="1"/>
  <c r="BD2834" i="1"/>
  <c r="BD2833" i="1"/>
  <c r="BD2832" i="1"/>
  <c r="BD2831" i="1"/>
  <c r="BD2830" i="1"/>
  <c r="BD2829" i="1"/>
  <c r="BD2828" i="1"/>
  <c r="BD2827" i="1"/>
  <c r="BD2826" i="1"/>
  <c r="BD2825" i="1"/>
  <c r="BD2824" i="1"/>
  <c r="BD2823" i="1"/>
  <c r="BD2822" i="1"/>
  <c r="BD2821" i="1"/>
  <c r="BD2820" i="1"/>
  <c r="BD2819" i="1"/>
  <c r="BD2818" i="1"/>
  <c r="BD2817" i="1"/>
  <c r="BD2816" i="1"/>
  <c r="BD2815" i="1"/>
  <c r="BD2814" i="1"/>
  <c r="BD2813" i="1"/>
  <c r="BD2812" i="1"/>
  <c r="BD2811" i="1"/>
  <c r="BD2810" i="1"/>
  <c r="BD2809" i="1"/>
  <c r="BD2808" i="1"/>
  <c r="BD2807" i="1"/>
  <c r="BD2806" i="1"/>
  <c r="BD2805" i="1"/>
  <c r="BD2804" i="1"/>
  <c r="BD2803" i="1"/>
  <c r="BD2802" i="1"/>
  <c r="BD2801" i="1"/>
  <c r="BD2800" i="1"/>
  <c r="BD2799" i="1"/>
  <c r="BD2798" i="1"/>
  <c r="BD2797" i="1"/>
  <c r="BD2796" i="1"/>
  <c r="BD2795" i="1"/>
  <c r="BD2794" i="1"/>
  <c r="BD2793" i="1"/>
  <c r="BD2792" i="1"/>
  <c r="BD2791" i="1"/>
  <c r="BD2790" i="1"/>
  <c r="BD2789" i="1"/>
  <c r="BD2788" i="1"/>
  <c r="BD2787" i="1"/>
  <c r="BD2786" i="1"/>
  <c r="BD2785" i="1"/>
  <c r="BD2784" i="1"/>
  <c r="BD2783" i="1"/>
  <c r="BD2782" i="1"/>
  <c r="BD2781" i="1"/>
  <c r="BD2780" i="1"/>
  <c r="BD2779" i="1"/>
  <c r="BD2778" i="1"/>
  <c r="BD2777" i="1"/>
  <c r="BD2776" i="1"/>
  <c r="BD2775" i="1"/>
  <c r="BD2774" i="1"/>
  <c r="BD2773" i="1"/>
  <c r="BD2772" i="1"/>
  <c r="BD2771" i="1"/>
  <c r="BD2770" i="1"/>
  <c r="BD2769" i="1"/>
  <c r="BD2768" i="1"/>
  <c r="BD2767" i="1"/>
  <c r="BD2766" i="1"/>
  <c r="BD2765" i="1"/>
  <c r="BD2764" i="1"/>
  <c r="BD2763" i="1"/>
  <c r="BD2762" i="1"/>
  <c r="BD2761" i="1"/>
  <c r="BD2760" i="1"/>
  <c r="BD2759" i="1"/>
  <c r="BD2758" i="1"/>
  <c r="BD2757" i="1"/>
  <c r="BD2756" i="1"/>
  <c r="BD2755" i="1"/>
  <c r="BD2754" i="1"/>
  <c r="BD2753" i="1"/>
  <c r="BD2752" i="1"/>
  <c r="BD2751" i="1"/>
  <c r="BD2750" i="1"/>
  <c r="BD2749" i="1"/>
  <c r="BD2748" i="1"/>
  <c r="BD2747" i="1"/>
  <c r="BD2746" i="1"/>
  <c r="BD2745" i="1"/>
  <c r="BD2744" i="1"/>
  <c r="BD2743" i="1"/>
  <c r="BD2742" i="1"/>
  <c r="BD2741" i="1"/>
  <c r="BD2740" i="1"/>
  <c r="BD2739" i="1"/>
  <c r="BD2738" i="1"/>
  <c r="BD2737" i="1"/>
  <c r="BD2736" i="1"/>
  <c r="BD2735" i="1"/>
  <c r="BD2734" i="1"/>
  <c r="BD2733" i="1"/>
  <c r="BD2732" i="1"/>
  <c r="BD2731" i="1"/>
  <c r="BD2730" i="1"/>
  <c r="BD2729" i="1"/>
  <c r="BD2728" i="1"/>
  <c r="BD2727" i="1"/>
  <c r="BD2726" i="1"/>
  <c r="BD2725" i="1"/>
  <c r="BD2724" i="1"/>
  <c r="BD2723" i="1"/>
  <c r="BD2722" i="1"/>
  <c r="BD2721" i="1"/>
  <c r="BD2720" i="1"/>
  <c r="BD2719" i="1"/>
  <c r="BD2718" i="1"/>
  <c r="BD2717" i="1"/>
  <c r="BD2716" i="1"/>
  <c r="BD2715" i="1"/>
  <c r="BD2714" i="1"/>
  <c r="BD2713" i="1"/>
  <c r="BD2712" i="1"/>
  <c r="BD2711" i="1"/>
  <c r="BD2710" i="1"/>
  <c r="BD2709" i="1"/>
  <c r="BD2708" i="1"/>
  <c r="BD2707" i="1"/>
  <c r="BD2706" i="1"/>
  <c r="BD2705" i="1"/>
  <c r="BD2704" i="1"/>
  <c r="BD2703" i="1"/>
  <c r="BD2702" i="1"/>
  <c r="BD2701" i="1"/>
  <c r="BD2700" i="1"/>
  <c r="BD2699" i="1"/>
  <c r="BD2698" i="1"/>
  <c r="BD2697" i="1"/>
  <c r="BD2696" i="1"/>
  <c r="BD2695" i="1"/>
  <c r="BD2694" i="1"/>
  <c r="BD2693" i="1"/>
  <c r="BD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BD2651" i="1"/>
  <c r="BD2650" i="1"/>
  <c r="BD2649" i="1"/>
  <c r="BD2648" i="1"/>
  <c r="BD2647" i="1"/>
  <c r="BD2646" i="1"/>
  <c r="BD2645" i="1"/>
  <c r="BD2644" i="1"/>
  <c r="BD2643" i="1"/>
  <c r="BD2642" i="1"/>
  <c r="BD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D2600" i="1"/>
  <c r="BD2599" i="1"/>
  <c r="BD2598" i="1"/>
  <c r="BD2597" i="1"/>
  <c r="BD2596" i="1"/>
  <c r="BD2595" i="1"/>
  <c r="BD2594" i="1"/>
  <c r="BD2593" i="1"/>
  <c r="BD2592" i="1"/>
  <c r="BD2591" i="1"/>
  <c r="BD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D2549" i="1"/>
  <c r="BD2548" i="1"/>
  <c r="BD2547" i="1"/>
  <c r="BD2546" i="1"/>
  <c r="BD2545" i="1"/>
  <c r="BD2544" i="1"/>
  <c r="BD2543" i="1"/>
  <c r="BD2542" i="1"/>
  <c r="BD2541" i="1"/>
  <c r="BD2540" i="1"/>
  <c r="BD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D2498" i="1"/>
  <c r="BD2497" i="1"/>
  <c r="BD2496" i="1"/>
  <c r="BD2495" i="1"/>
  <c r="BD2494" i="1"/>
  <c r="BD2493" i="1"/>
  <c r="BD2492" i="1"/>
  <c r="BD2491" i="1"/>
  <c r="BD2490" i="1"/>
  <c r="BD2489" i="1"/>
  <c r="BD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D2447" i="1"/>
  <c r="BD2446" i="1"/>
  <c r="BD2445" i="1"/>
  <c r="BD2444" i="1"/>
  <c r="BD2443" i="1"/>
  <c r="BD2442" i="1"/>
  <c r="BD2441" i="1"/>
  <c r="BD2440" i="1"/>
  <c r="BD2439" i="1"/>
  <c r="BD2438" i="1"/>
  <c r="BD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D2396" i="1"/>
  <c r="BD2395" i="1"/>
  <c r="BD2394" i="1"/>
  <c r="BD2393" i="1"/>
  <c r="BD2392" i="1"/>
  <c r="BD2391" i="1"/>
  <c r="BD2390" i="1"/>
  <c r="BD2389" i="1"/>
  <c r="BD2388" i="1"/>
  <c r="BD2387" i="1"/>
  <c r="BD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D2345" i="1"/>
  <c r="BD2344" i="1"/>
  <c r="BD2343" i="1"/>
  <c r="BD2342" i="1"/>
  <c r="BD2341" i="1"/>
  <c r="BD2340" i="1"/>
  <c r="BD2339" i="1"/>
  <c r="BD2338" i="1"/>
  <c r="BD2337" i="1"/>
  <c r="BD2336" i="1"/>
  <c r="BD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D2294" i="1"/>
  <c r="BD2293" i="1"/>
  <c r="BD2292" i="1"/>
  <c r="BD2291" i="1"/>
  <c r="BD2290" i="1"/>
  <c r="BD2289" i="1"/>
  <c r="BD2288" i="1"/>
  <c r="BD2287" i="1"/>
  <c r="BD2286" i="1"/>
  <c r="BD2285" i="1"/>
  <c r="BD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D2243" i="1"/>
  <c r="BD2242" i="1"/>
  <c r="BD2241" i="1"/>
  <c r="BD2240" i="1"/>
  <c r="BD2239" i="1"/>
  <c r="BD2238" i="1"/>
  <c r="BD2237" i="1"/>
  <c r="BD2236" i="1"/>
  <c r="BD2235" i="1"/>
  <c r="BD2234" i="1"/>
  <c r="BD2233" i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D2192" i="1"/>
  <c r="BD2191" i="1"/>
  <c r="BD2190" i="1"/>
  <c r="BD2189" i="1"/>
  <c r="BD2188" i="1"/>
  <c r="BD2187" i="1"/>
  <c r="BD2186" i="1"/>
  <c r="BD2185" i="1"/>
  <c r="BD2184" i="1"/>
  <c r="BD2183" i="1"/>
  <c r="BD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D2141" i="1"/>
  <c r="BD2140" i="1"/>
  <c r="BD2139" i="1"/>
  <c r="BD2138" i="1"/>
  <c r="BD2137" i="1"/>
  <c r="BD2136" i="1"/>
  <c r="BD2135" i="1"/>
  <c r="BD2134" i="1"/>
  <c r="BD2133" i="1"/>
  <c r="BD2132" i="1"/>
  <c r="BD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D2090" i="1"/>
  <c r="BD2089" i="1"/>
  <c r="BD2088" i="1"/>
  <c r="BD2087" i="1"/>
  <c r="BD2086" i="1"/>
  <c r="BD2085" i="1"/>
  <c r="BD2084" i="1"/>
  <c r="BD2083" i="1"/>
  <c r="BD2082" i="1"/>
  <c r="BD2081" i="1"/>
  <c r="BD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D2039" i="1"/>
  <c r="BD2038" i="1"/>
  <c r="BD2037" i="1"/>
  <c r="BD2036" i="1"/>
  <c r="BD2035" i="1"/>
  <c r="BD2034" i="1"/>
  <c r="BD2033" i="1"/>
  <c r="BD2032" i="1"/>
  <c r="BD2031" i="1"/>
  <c r="BD2030" i="1"/>
  <c r="BD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D1988" i="1"/>
  <c r="BD1987" i="1"/>
  <c r="BD1986" i="1"/>
  <c r="BD1985" i="1"/>
  <c r="BD1984" i="1"/>
  <c r="BD1983" i="1"/>
  <c r="BD1982" i="1"/>
  <c r="BD1981" i="1"/>
  <c r="BD1980" i="1"/>
  <c r="BD1979" i="1"/>
  <c r="BD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D1937" i="1"/>
  <c r="BD1936" i="1"/>
  <c r="BD1935" i="1"/>
  <c r="BD1934" i="1"/>
  <c r="BD1933" i="1"/>
  <c r="BD1932" i="1"/>
  <c r="BD1931" i="1"/>
  <c r="BD1930" i="1"/>
  <c r="BD1929" i="1"/>
  <c r="BD1928" i="1"/>
  <c r="BD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D1886" i="1"/>
  <c r="BD1885" i="1"/>
  <c r="BD1884" i="1"/>
  <c r="BD1883" i="1"/>
  <c r="BD1882" i="1"/>
  <c r="BD1881" i="1"/>
  <c r="BD1880" i="1"/>
  <c r="BD1879" i="1"/>
  <c r="BD1878" i="1"/>
  <c r="BD1877" i="1"/>
  <c r="BD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D1835" i="1"/>
  <c r="BD1834" i="1"/>
  <c r="BD1833" i="1"/>
  <c r="BD1832" i="1"/>
  <c r="BD1831" i="1"/>
  <c r="BD1830" i="1"/>
  <c r="BD1829" i="1"/>
  <c r="BD1828" i="1"/>
  <c r="BD1827" i="1"/>
  <c r="BD1826" i="1"/>
  <c r="BD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D1784" i="1"/>
  <c r="BD1783" i="1"/>
  <c r="BD1782" i="1"/>
  <c r="BD1781" i="1"/>
  <c r="BD1780" i="1"/>
  <c r="BD1779" i="1"/>
  <c r="BD1778" i="1"/>
  <c r="BD1777" i="1"/>
  <c r="BD1776" i="1"/>
  <c r="BD1775" i="1"/>
  <c r="BD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D1733" i="1"/>
  <c r="BD1732" i="1"/>
  <c r="BD1731" i="1"/>
  <c r="BD1730" i="1"/>
  <c r="BD1729" i="1"/>
  <c r="BD1728" i="1"/>
  <c r="BD1727" i="1"/>
  <c r="BD1726" i="1"/>
  <c r="BD1725" i="1"/>
  <c r="BD1724" i="1"/>
  <c r="BD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D1682" i="1"/>
  <c r="BD1681" i="1"/>
  <c r="BD1680" i="1"/>
  <c r="BD1679" i="1"/>
  <c r="BD1678" i="1"/>
  <c r="BD1677" i="1"/>
  <c r="BD1676" i="1"/>
  <c r="BD1675" i="1"/>
  <c r="BD1674" i="1"/>
  <c r="BD1673" i="1"/>
  <c r="BD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D1631" i="1"/>
  <c r="BD1630" i="1"/>
  <c r="BD1629" i="1"/>
  <c r="BD1628" i="1"/>
  <c r="BD1627" i="1"/>
  <c r="BD1626" i="1"/>
  <c r="BD1625" i="1"/>
  <c r="BD1624" i="1"/>
  <c r="BD1623" i="1"/>
  <c r="BD1622" i="1"/>
  <c r="BD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D1580" i="1"/>
  <c r="BD1579" i="1"/>
  <c r="BD1578" i="1"/>
  <c r="BD1577" i="1"/>
  <c r="BD1576" i="1"/>
  <c r="BD1575" i="1"/>
  <c r="BD1574" i="1"/>
  <c r="BD1573" i="1"/>
  <c r="BD1572" i="1"/>
  <c r="BD1571" i="1"/>
  <c r="BD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D1529" i="1"/>
  <c r="BD1528" i="1"/>
  <c r="BD1527" i="1"/>
  <c r="BD1526" i="1"/>
  <c r="BD1525" i="1"/>
  <c r="BD1524" i="1"/>
  <c r="BD1523" i="1"/>
  <c r="BD1522" i="1"/>
  <c r="BD1521" i="1"/>
  <c r="BD1520" i="1"/>
  <c r="BD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D1478" i="1"/>
  <c r="BD1477" i="1"/>
  <c r="BD1476" i="1"/>
  <c r="BD1475" i="1"/>
  <c r="BD1474" i="1"/>
  <c r="BD1473" i="1"/>
  <c r="BD1472" i="1"/>
  <c r="BD1471" i="1"/>
  <c r="BD1470" i="1"/>
  <c r="BD1469" i="1"/>
  <c r="BD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D1427" i="1"/>
  <c r="BD1426" i="1"/>
  <c r="BD1425" i="1"/>
  <c r="BD1424" i="1"/>
  <c r="BD1423" i="1"/>
  <c r="BD1422" i="1"/>
  <c r="BD1421" i="1"/>
  <c r="BD1420" i="1"/>
  <c r="BD1419" i="1"/>
  <c r="BD1418" i="1"/>
  <c r="BD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D1376" i="1"/>
  <c r="BD1375" i="1"/>
  <c r="BD1374" i="1"/>
  <c r="BD1373" i="1"/>
  <c r="BD1372" i="1"/>
  <c r="BD1371" i="1"/>
  <c r="BD1370" i="1"/>
  <c r="BD1369" i="1"/>
  <c r="BD1368" i="1"/>
  <c r="BD1367" i="1"/>
  <c r="BD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D1325" i="1"/>
  <c r="BD1324" i="1"/>
  <c r="BD1323" i="1"/>
  <c r="BD1322" i="1"/>
  <c r="BD1321" i="1"/>
  <c r="BD1320" i="1"/>
  <c r="BD1319" i="1"/>
  <c r="BD1318" i="1"/>
  <c r="BD1317" i="1"/>
  <c r="BD1316" i="1"/>
  <c r="BD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D1274" i="1"/>
  <c r="BD1273" i="1"/>
  <c r="BD1272" i="1"/>
  <c r="BD1271" i="1"/>
  <c r="BD1270" i="1"/>
  <c r="BD1269" i="1"/>
  <c r="BD1268" i="1"/>
  <c r="BD1267" i="1"/>
  <c r="BD1266" i="1"/>
  <c r="BD1265" i="1"/>
  <c r="BD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D1223" i="1"/>
  <c r="BD1222" i="1"/>
  <c r="BD1221" i="1"/>
  <c r="BD1220" i="1"/>
  <c r="BD1219" i="1"/>
  <c r="BD1218" i="1"/>
  <c r="BD1217" i="1"/>
  <c r="BD1216" i="1"/>
  <c r="BD1215" i="1"/>
  <c r="BD1214" i="1"/>
  <c r="BD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D1172" i="1"/>
  <c r="BD1171" i="1"/>
  <c r="BD1170" i="1"/>
  <c r="BD1169" i="1"/>
  <c r="BD1168" i="1"/>
  <c r="BD1167" i="1"/>
  <c r="BD1166" i="1"/>
  <c r="BD1165" i="1"/>
  <c r="BD1164" i="1"/>
  <c r="BD1163" i="1"/>
  <c r="BD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D1121" i="1"/>
  <c r="BD1120" i="1"/>
  <c r="BD1119" i="1"/>
  <c r="BD1118" i="1"/>
  <c r="BD1117" i="1"/>
  <c r="BD1116" i="1"/>
  <c r="BD1115" i="1"/>
  <c r="BD1114" i="1"/>
  <c r="BD1113" i="1"/>
  <c r="BD1112" i="1"/>
  <c r="BD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D1070" i="1"/>
  <c r="BD1069" i="1"/>
  <c r="BD1068" i="1"/>
  <c r="BD1067" i="1"/>
  <c r="BD1066" i="1"/>
  <c r="BD1065" i="1"/>
  <c r="BD1064" i="1"/>
  <c r="BD1063" i="1"/>
  <c r="BD1062" i="1"/>
  <c r="BD1061" i="1"/>
  <c r="BD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D1019" i="1"/>
  <c r="BD1018" i="1"/>
  <c r="BD1017" i="1"/>
  <c r="BD1016" i="1"/>
  <c r="BD1015" i="1"/>
  <c r="BD1014" i="1"/>
  <c r="BD1013" i="1"/>
  <c r="BD1012" i="1"/>
  <c r="BD1011" i="1"/>
  <c r="BD1010" i="1"/>
  <c r="BD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D968" i="1"/>
  <c r="BD967" i="1"/>
  <c r="BD966" i="1"/>
  <c r="BD965" i="1"/>
  <c r="BD964" i="1"/>
  <c r="BD963" i="1"/>
  <c r="BD962" i="1"/>
  <c r="BD961" i="1"/>
  <c r="BD960" i="1"/>
  <c r="BD959" i="1"/>
  <c r="BD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D917" i="1"/>
  <c r="BD916" i="1"/>
  <c r="BD915" i="1"/>
  <c r="BD914" i="1"/>
  <c r="BD913" i="1"/>
  <c r="BD912" i="1"/>
  <c r="BD911" i="1"/>
  <c r="BD910" i="1"/>
  <c r="BD909" i="1"/>
  <c r="BD908" i="1"/>
  <c r="BD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D866" i="1"/>
  <c r="BD865" i="1"/>
  <c r="BD864" i="1"/>
  <c r="BD863" i="1"/>
  <c r="BD862" i="1"/>
  <c r="BD861" i="1"/>
  <c r="BD860" i="1"/>
  <c r="BD859" i="1"/>
  <c r="BD858" i="1"/>
  <c r="BD857" i="1"/>
  <c r="BD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D815" i="1"/>
  <c r="BD814" i="1"/>
  <c r="BD813" i="1"/>
  <c r="BD812" i="1"/>
  <c r="BD811" i="1"/>
  <c r="BD810" i="1"/>
  <c r="BD809" i="1"/>
  <c r="BD808" i="1"/>
  <c r="BD807" i="1"/>
  <c r="BD806" i="1"/>
  <c r="BD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D764" i="1"/>
  <c r="BD763" i="1"/>
  <c r="BD762" i="1"/>
  <c r="BD761" i="1"/>
  <c r="BD760" i="1"/>
  <c r="BD759" i="1"/>
  <c r="BD758" i="1"/>
  <c r="BD757" i="1"/>
  <c r="BD756" i="1"/>
  <c r="BD755" i="1"/>
  <c r="BD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D713" i="1"/>
  <c r="BD712" i="1"/>
  <c r="BD711" i="1"/>
  <c r="BD710" i="1"/>
  <c r="BD709" i="1"/>
  <c r="BD708" i="1"/>
  <c r="BD707" i="1"/>
  <c r="BD706" i="1"/>
  <c r="BD705" i="1"/>
  <c r="BD704" i="1"/>
  <c r="BD703" i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D662" i="1"/>
  <c r="BD661" i="1"/>
  <c r="BD660" i="1"/>
  <c r="BD659" i="1"/>
  <c r="BD658" i="1"/>
  <c r="BD657" i="1"/>
  <c r="BD656" i="1"/>
  <c r="BD655" i="1"/>
  <c r="BD654" i="1"/>
  <c r="BD653" i="1"/>
  <c r="BD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D611" i="1"/>
  <c r="BD610" i="1"/>
  <c r="BD609" i="1"/>
  <c r="BD608" i="1"/>
  <c r="BD607" i="1"/>
  <c r="BD606" i="1"/>
  <c r="BD605" i="1"/>
  <c r="BD604" i="1"/>
  <c r="BD603" i="1"/>
  <c r="BD602" i="1"/>
  <c r="BD601" i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D560" i="1"/>
  <c r="BD559" i="1"/>
  <c r="BD558" i="1"/>
  <c r="BD557" i="1"/>
  <c r="BD556" i="1"/>
  <c r="BD555" i="1"/>
  <c r="BD554" i="1"/>
  <c r="BD553" i="1"/>
  <c r="BD552" i="1"/>
  <c r="BD551" i="1"/>
  <c r="BD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D509" i="1"/>
  <c r="BD508" i="1"/>
  <c r="BD507" i="1"/>
  <c r="BD506" i="1"/>
  <c r="BD505" i="1"/>
  <c r="BD504" i="1"/>
  <c r="BD503" i="1"/>
  <c r="BD502" i="1"/>
  <c r="BD501" i="1"/>
  <c r="BD500" i="1"/>
  <c r="BD499" i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D458" i="1"/>
  <c r="BD457" i="1"/>
  <c r="BD456" i="1"/>
  <c r="BD455" i="1"/>
  <c r="BD454" i="1"/>
  <c r="BD453" i="1"/>
  <c r="BD452" i="1"/>
  <c r="BD451" i="1"/>
  <c r="BD450" i="1"/>
  <c r="BD449" i="1"/>
  <c r="BD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D407" i="1"/>
  <c r="BD406" i="1"/>
  <c r="BD405" i="1"/>
  <c r="BD404" i="1"/>
  <c r="BD403" i="1"/>
  <c r="BD402" i="1"/>
  <c r="BD401" i="1"/>
  <c r="BD400" i="1"/>
  <c r="BD399" i="1"/>
  <c r="BD398" i="1"/>
  <c r="BD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BD375" i="1"/>
  <c r="BD374" i="1"/>
  <c r="BD373" i="1"/>
  <c r="BD372" i="1"/>
  <c r="BD371" i="1"/>
  <c r="BD370" i="1"/>
  <c r="BD369" i="1"/>
  <c r="BD368" i="1"/>
  <c r="BD367" i="1"/>
  <c r="BD366" i="1"/>
  <c r="BD365" i="1"/>
  <c r="BD364" i="1"/>
  <c r="BD363" i="1"/>
  <c r="BD362" i="1"/>
  <c r="BD361" i="1"/>
  <c r="BD360" i="1"/>
  <c r="BD359" i="1"/>
  <c r="BD358" i="1"/>
  <c r="BD357" i="1"/>
  <c r="BD356" i="1"/>
  <c r="BD355" i="1"/>
  <c r="BD354" i="1"/>
  <c r="BD353" i="1"/>
  <c r="BD352" i="1"/>
  <c r="BD351" i="1"/>
  <c r="BD350" i="1"/>
  <c r="BD349" i="1"/>
  <c r="BD348" i="1"/>
  <c r="BD347" i="1"/>
  <c r="BD346" i="1"/>
  <c r="BD345" i="1"/>
  <c r="BD344" i="1"/>
  <c r="BD343" i="1"/>
  <c r="BD342" i="1"/>
  <c r="BD341" i="1"/>
  <c r="BD340" i="1"/>
  <c r="BD339" i="1"/>
  <c r="BD338" i="1"/>
  <c r="BD337" i="1"/>
  <c r="BD336" i="1"/>
  <c r="BD335" i="1"/>
  <c r="BD334" i="1"/>
  <c r="BD333" i="1"/>
  <c r="BD332" i="1"/>
  <c r="BD331" i="1"/>
  <c r="BD330" i="1"/>
  <c r="BD329" i="1"/>
  <c r="BD328" i="1"/>
  <c r="BD327" i="1"/>
  <c r="BD326" i="1"/>
  <c r="BD325" i="1"/>
  <c r="BD324" i="1"/>
  <c r="BD323" i="1"/>
  <c r="BD322" i="1"/>
  <c r="BD321" i="1"/>
  <c r="BD320" i="1"/>
  <c r="BD319" i="1"/>
  <c r="BD318" i="1"/>
  <c r="BD317" i="1"/>
  <c r="BD316" i="1"/>
  <c r="BD315" i="1"/>
  <c r="BD314" i="1"/>
  <c r="BD313" i="1"/>
  <c r="BD312" i="1"/>
  <c r="BD311" i="1"/>
  <c r="BD310" i="1"/>
  <c r="BD309" i="1"/>
  <c r="BD308" i="1"/>
  <c r="BD307" i="1"/>
  <c r="BD306" i="1"/>
  <c r="BD305" i="1"/>
  <c r="BD304" i="1"/>
  <c r="BD303" i="1"/>
  <c r="BD302" i="1"/>
  <c r="BD301" i="1"/>
  <c r="BD300" i="1"/>
  <c r="BD299" i="1"/>
  <c r="BD298" i="1"/>
  <c r="BD297" i="1"/>
  <c r="BD296" i="1"/>
  <c r="BD295" i="1"/>
  <c r="BD294" i="1"/>
  <c r="BD293" i="1"/>
  <c r="BD292" i="1"/>
  <c r="BD291" i="1"/>
  <c r="BD290" i="1"/>
  <c r="BD289" i="1"/>
  <c r="BD288" i="1"/>
  <c r="BD287" i="1"/>
  <c r="BD286" i="1"/>
  <c r="BD285" i="1"/>
  <c r="BD284" i="1"/>
  <c r="BD283" i="1"/>
  <c r="BD282" i="1"/>
  <c r="BD281" i="1"/>
  <c r="BD280" i="1"/>
  <c r="BD279" i="1"/>
  <c r="BD278" i="1"/>
  <c r="BD277" i="1"/>
  <c r="BD276" i="1"/>
  <c r="BD275" i="1"/>
  <c r="BD274" i="1"/>
  <c r="BD273" i="1"/>
  <c r="BD272" i="1"/>
  <c r="BD271" i="1"/>
  <c r="BD270" i="1"/>
  <c r="BD269" i="1"/>
  <c r="BD268" i="1"/>
  <c r="BD267" i="1"/>
  <c r="BD266" i="1"/>
  <c r="BD265" i="1"/>
  <c r="BD264" i="1"/>
  <c r="BD263" i="1"/>
  <c r="BD262" i="1"/>
  <c r="BD261" i="1"/>
  <c r="BD260" i="1"/>
  <c r="BD259" i="1"/>
  <c r="BD258" i="1"/>
  <c r="BD257" i="1"/>
  <c r="BD256" i="1"/>
  <c r="BD255" i="1"/>
  <c r="BD254" i="1"/>
  <c r="BD253" i="1"/>
  <c r="BD252" i="1"/>
  <c r="BD251" i="1"/>
  <c r="BD250" i="1"/>
  <c r="BD249" i="1"/>
  <c r="BD248" i="1"/>
  <c r="BD247" i="1"/>
  <c r="BD246" i="1"/>
  <c r="BD245" i="1"/>
  <c r="BD244" i="1"/>
  <c r="BD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BD226" i="1"/>
  <c r="BD225" i="1"/>
  <c r="BD224" i="1"/>
  <c r="BD223" i="1"/>
  <c r="BD222" i="1"/>
  <c r="BD221" i="1"/>
  <c r="BD220" i="1"/>
  <c r="BD219" i="1"/>
  <c r="BD218" i="1"/>
  <c r="BD217" i="1"/>
  <c r="BD216" i="1"/>
  <c r="BD215" i="1"/>
  <c r="BD214" i="1"/>
  <c r="BD213" i="1"/>
  <c r="BD212" i="1"/>
  <c r="BD211" i="1"/>
  <c r="BD210" i="1"/>
  <c r="BD209" i="1"/>
  <c r="BD208" i="1"/>
  <c r="BD207" i="1"/>
  <c r="BD206" i="1"/>
  <c r="BD205" i="1"/>
  <c r="BD204" i="1"/>
  <c r="BD203" i="1"/>
  <c r="BD202" i="1"/>
  <c r="BD201" i="1"/>
  <c r="BD200" i="1"/>
  <c r="BD199" i="1"/>
  <c r="BD198" i="1"/>
  <c r="BD197" i="1"/>
  <c r="BD196" i="1"/>
  <c r="BD195" i="1"/>
  <c r="BD194" i="1"/>
  <c r="BD193" i="1"/>
  <c r="BD192" i="1"/>
  <c r="BD191" i="1"/>
  <c r="BD190" i="1"/>
  <c r="BD189" i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BD175" i="1"/>
  <c r="BD174" i="1"/>
  <c r="BD173" i="1"/>
  <c r="BD172" i="1"/>
  <c r="BD171" i="1"/>
  <c r="BD170" i="1"/>
  <c r="BD169" i="1"/>
  <c r="BD168" i="1"/>
  <c r="BD167" i="1"/>
  <c r="BD166" i="1"/>
  <c r="BD165" i="1"/>
  <c r="BD164" i="1"/>
  <c r="BD163" i="1"/>
  <c r="BD162" i="1"/>
  <c r="BD161" i="1"/>
  <c r="BD160" i="1"/>
  <c r="BD159" i="1"/>
  <c r="BD158" i="1"/>
  <c r="BD157" i="1"/>
  <c r="BD156" i="1"/>
  <c r="BD155" i="1"/>
  <c r="BD154" i="1"/>
  <c r="BD153" i="1"/>
  <c r="BD152" i="1"/>
  <c r="BD151" i="1"/>
  <c r="BD150" i="1"/>
  <c r="BD149" i="1"/>
  <c r="BD148" i="1"/>
  <c r="BD147" i="1"/>
  <c r="BD146" i="1"/>
  <c r="BD145" i="1"/>
  <c r="BD144" i="1"/>
  <c r="BD143" i="1"/>
  <c r="BD142" i="1"/>
  <c r="BD141" i="1"/>
  <c r="BD140" i="1"/>
  <c r="BD139" i="1"/>
  <c r="BD138" i="1"/>
  <c r="BD137" i="1"/>
  <c r="BD136" i="1"/>
  <c r="BD135" i="1"/>
  <c r="BD134" i="1"/>
  <c r="BD133" i="1"/>
  <c r="BD132" i="1"/>
  <c r="BD131" i="1"/>
  <c r="BD130" i="1"/>
  <c r="BD129" i="1"/>
  <c r="BD128" i="1"/>
  <c r="BD127" i="1"/>
  <c r="BD126" i="1"/>
  <c r="BD125" i="1"/>
  <c r="BD124" i="1"/>
  <c r="BD123" i="1"/>
  <c r="BD122" i="1"/>
  <c r="BD121" i="1"/>
  <c r="BD120" i="1"/>
  <c r="BD119" i="1"/>
  <c r="BD118" i="1"/>
  <c r="BD117" i="1"/>
  <c r="BD116" i="1"/>
  <c r="BD115" i="1"/>
  <c r="BD114" i="1"/>
  <c r="BD113" i="1"/>
  <c r="BD112" i="1"/>
  <c r="BD111" i="1"/>
  <c r="BD110" i="1"/>
  <c r="BD109" i="1"/>
  <c r="BD108" i="1"/>
  <c r="BD107" i="1"/>
  <c r="BD106" i="1"/>
  <c r="BD105" i="1"/>
  <c r="BD104" i="1"/>
  <c r="BD103" i="1"/>
  <c r="BD102" i="1"/>
  <c r="BD101" i="1"/>
  <c r="BD100" i="1"/>
  <c r="BD99" i="1"/>
  <c r="BD98" i="1"/>
  <c r="BD97" i="1"/>
  <c r="BD96" i="1"/>
  <c r="BD95" i="1"/>
  <c r="BD94" i="1"/>
  <c r="BD93" i="1"/>
  <c r="BD92" i="1"/>
  <c r="BD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50" i="1"/>
  <c r="BD49" i="1"/>
  <c r="BD48" i="1"/>
  <c r="BD47" i="1"/>
  <c r="BD46" i="1"/>
  <c r="BD45" i="1"/>
  <c r="BD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BD14" i="1"/>
  <c r="BD13" i="1"/>
  <c r="BD12" i="1"/>
  <c r="BD11" i="1"/>
  <c r="BD10" i="1"/>
  <c r="BD9" i="1"/>
  <c r="BD8" i="1"/>
  <c r="BD7" i="1"/>
  <c r="BD6" i="1"/>
  <c r="BD5" i="1"/>
  <c r="BD4" i="1"/>
  <c r="K1" i="1"/>
  <c r="AX3454" i="1"/>
  <c r="AX3453" i="1"/>
  <c r="AX3452" i="1"/>
  <c r="AX3451" i="1"/>
  <c r="AX3450" i="1"/>
  <c r="AX3449" i="1"/>
  <c r="AX3448" i="1"/>
  <c r="AX3447" i="1"/>
  <c r="AX3446" i="1"/>
  <c r="AX3445" i="1"/>
  <c r="AX3444" i="1"/>
  <c r="AX3443" i="1"/>
  <c r="AX3442" i="1"/>
  <c r="AX3441" i="1"/>
  <c r="AX3440" i="1"/>
  <c r="AX3439" i="1"/>
  <c r="AX3438" i="1"/>
  <c r="AX3437" i="1"/>
  <c r="AX3436" i="1"/>
  <c r="AX3435" i="1"/>
  <c r="AX3434" i="1"/>
  <c r="AX3433" i="1"/>
  <c r="AX3432" i="1"/>
  <c r="AX3431" i="1"/>
  <c r="AX3430" i="1"/>
  <c r="AX3429" i="1"/>
  <c r="AX3428" i="1"/>
  <c r="AX3427" i="1"/>
  <c r="AX3426" i="1"/>
  <c r="AX3425" i="1"/>
  <c r="AX3424" i="1"/>
  <c r="AX3423" i="1"/>
  <c r="AX3422" i="1"/>
  <c r="AX3421" i="1"/>
  <c r="AX3420" i="1"/>
  <c r="AX3419" i="1"/>
  <c r="AX3418" i="1"/>
  <c r="AX3417" i="1"/>
  <c r="AX3416" i="1"/>
  <c r="AX3415" i="1"/>
  <c r="AX3414" i="1"/>
  <c r="AX3413" i="1"/>
  <c r="AX3412" i="1"/>
  <c r="AX3411" i="1"/>
  <c r="AX3410" i="1"/>
  <c r="AX3409" i="1"/>
  <c r="AX3408" i="1"/>
  <c r="AX3407" i="1"/>
  <c r="AX3406" i="1"/>
  <c r="AX3405" i="1"/>
  <c r="AX3404" i="1"/>
  <c r="AX3403" i="1"/>
  <c r="AX3402" i="1"/>
  <c r="AX3401" i="1"/>
  <c r="AX3400" i="1"/>
  <c r="AX3399" i="1"/>
  <c r="AX3398" i="1"/>
  <c r="AX3397" i="1"/>
  <c r="AX3396" i="1"/>
  <c r="AX3395" i="1"/>
  <c r="AX3394" i="1"/>
  <c r="AX3393" i="1"/>
  <c r="AX3392" i="1"/>
  <c r="AX3391" i="1"/>
  <c r="AX3390" i="1"/>
  <c r="AX3389" i="1"/>
  <c r="AX3388" i="1"/>
  <c r="AX3387" i="1"/>
  <c r="AX3386" i="1"/>
  <c r="AX3385" i="1"/>
  <c r="AX3384" i="1"/>
  <c r="AX3383" i="1"/>
  <c r="AX3382" i="1"/>
  <c r="AX3381" i="1"/>
  <c r="AX3380" i="1"/>
  <c r="AX3379" i="1"/>
  <c r="AX3378" i="1"/>
  <c r="AX3377" i="1"/>
  <c r="AX3376" i="1"/>
  <c r="AX3375" i="1"/>
  <c r="AX3374" i="1"/>
  <c r="AX3373" i="1"/>
  <c r="AX3372" i="1"/>
  <c r="AX3371" i="1"/>
  <c r="AX3370" i="1"/>
  <c r="AX3369" i="1"/>
  <c r="AX3368" i="1"/>
  <c r="AX3367" i="1"/>
  <c r="AX3366" i="1"/>
  <c r="AX3365" i="1"/>
  <c r="AX3364" i="1"/>
  <c r="AX3363" i="1"/>
  <c r="AX3362" i="1"/>
  <c r="AX3361" i="1"/>
  <c r="AX3360" i="1"/>
  <c r="AX3359" i="1"/>
  <c r="AX3358" i="1"/>
  <c r="AX3357" i="1"/>
  <c r="AX3356" i="1"/>
  <c r="AX3355" i="1"/>
  <c r="AX3354" i="1"/>
  <c r="AX3353" i="1"/>
  <c r="AX3352" i="1"/>
  <c r="AX3351" i="1"/>
  <c r="AX3350" i="1"/>
  <c r="AX3349" i="1"/>
  <c r="AX3348" i="1"/>
  <c r="AX3347" i="1"/>
  <c r="AX3346" i="1"/>
  <c r="AX3345" i="1"/>
  <c r="AX3344" i="1"/>
  <c r="AX3343" i="1"/>
  <c r="AX3342" i="1"/>
  <c r="AX3341" i="1"/>
  <c r="AX3340" i="1"/>
  <c r="AX3339" i="1"/>
  <c r="AX3338" i="1"/>
  <c r="AX3337" i="1"/>
  <c r="AX3336" i="1"/>
  <c r="AX3335" i="1"/>
  <c r="AX3334" i="1"/>
  <c r="AX3333" i="1"/>
  <c r="AX3332" i="1"/>
  <c r="AX3331" i="1"/>
  <c r="AX3330" i="1"/>
  <c r="AX3329" i="1"/>
  <c r="AX3328" i="1"/>
  <c r="AX3327" i="1"/>
  <c r="AX3326" i="1"/>
  <c r="AX3325" i="1"/>
  <c r="AX3324" i="1"/>
  <c r="AX3323" i="1"/>
  <c r="AX3322" i="1"/>
  <c r="AX3321" i="1"/>
  <c r="AX3320" i="1"/>
  <c r="AX3319" i="1"/>
  <c r="AX3318" i="1"/>
  <c r="AX3317" i="1"/>
  <c r="AX3316" i="1"/>
  <c r="AX3315" i="1"/>
  <c r="AX3314" i="1"/>
  <c r="AX3313" i="1"/>
  <c r="AX3312" i="1"/>
  <c r="AX3311" i="1"/>
  <c r="AX3310" i="1"/>
  <c r="AX3309" i="1"/>
  <c r="AX3308" i="1"/>
  <c r="AX3307" i="1"/>
  <c r="AX3306" i="1"/>
  <c r="AX3305" i="1"/>
  <c r="AX3304" i="1"/>
  <c r="AX3303" i="1"/>
  <c r="AX3302" i="1"/>
  <c r="AX3301" i="1"/>
  <c r="AX3300" i="1"/>
  <c r="AX3299" i="1"/>
  <c r="AX3298" i="1"/>
  <c r="AX3297" i="1"/>
  <c r="AX3296" i="1"/>
  <c r="AX3295" i="1"/>
  <c r="AX3294" i="1"/>
  <c r="AX3293" i="1"/>
  <c r="AX3292" i="1"/>
  <c r="AX3291" i="1"/>
  <c r="AX3290" i="1"/>
  <c r="AX3289" i="1"/>
  <c r="AX3288" i="1"/>
  <c r="AX3287" i="1"/>
  <c r="AX3286" i="1"/>
  <c r="AX3285" i="1"/>
  <c r="AX3284" i="1"/>
  <c r="AX3283" i="1"/>
  <c r="AX3282" i="1"/>
  <c r="AX3281" i="1"/>
  <c r="AX3280" i="1"/>
  <c r="AX3279" i="1"/>
  <c r="AX3278" i="1"/>
  <c r="AX3277" i="1"/>
  <c r="AX3276" i="1"/>
  <c r="AX3275" i="1"/>
  <c r="AX3274" i="1"/>
  <c r="AX3273" i="1"/>
  <c r="AX3272" i="1"/>
  <c r="AX3271" i="1"/>
  <c r="AX3270" i="1"/>
  <c r="AX3269" i="1"/>
  <c r="AX3268" i="1"/>
  <c r="AX3267" i="1"/>
  <c r="AX3266" i="1"/>
  <c r="AX3265" i="1"/>
  <c r="AX3264" i="1"/>
  <c r="AX3263" i="1"/>
  <c r="AX3262" i="1"/>
  <c r="AX3261" i="1"/>
  <c r="AX3260" i="1"/>
  <c r="AX3259" i="1"/>
  <c r="AX3258" i="1"/>
  <c r="AX3257" i="1"/>
  <c r="AX3256" i="1"/>
  <c r="AX3255" i="1"/>
  <c r="AX3254" i="1"/>
  <c r="AX3253" i="1"/>
  <c r="AX3252" i="1"/>
  <c r="AX3251" i="1"/>
  <c r="AX3250" i="1"/>
  <c r="AX3249" i="1"/>
  <c r="AX3248" i="1"/>
  <c r="AX3247" i="1"/>
  <c r="AX3246" i="1"/>
  <c r="AX3245" i="1"/>
  <c r="AX3244" i="1"/>
  <c r="AX3243" i="1"/>
  <c r="AX3242" i="1"/>
  <c r="AX3241" i="1"/>
  <c r="AX3240" i="1"/>
  <c r="AX3239" i="1"/>
  <c r="AX3238" i="1"/>
  <c r="AX3237" i="1"/>
  <c r="AX3236" i="1"/>
  <c r="AX3235" i="1"/>
  <c r="AX3234" i="1"/>
  <c r="AX3233" i="1"/>
  <c r="AX3232" i="1"/>
  <c r="AX3231" i="1"/>
  <c r="AX3230" i="1"/>
  <c r="AX3229" i="1"/>
  <c r="AX3228" i="1"/>
  <c r="AX3227" i="1"/>
  <c r="AX3226" i="1"/>
  <c r="AX3225" i="1"/>
  <c r="AX3224" i="1"/>
  <c r="AX3223" i="1"/>
  <c r="AX3222" i="1"/>
  <c r="AX3221" i="1"/>
  <c r="AX3220" i="1"/>
  <c r="AX3219" i="1"/>
  <c r="AX3218" i="1"/>
  <c r="AX3217" i="1"/>
  <c r="AX3216" i="1"/>
  <c r="AX3215" i="1"/>
  <c r="AX3214" i="1"/>
  <c r="AX3213" i="1"/>
  <c r="AX3212" i="1"/>
  <c r="AX3211" i="1"/>
  <c r="AX3210" i="1"/>
  <c r="AX3209" i="1"/>
  <c r="AX3208" i="1"/>
  <c r="AX3207" i="1"/>
  <c r="AX3206" i="1"/>
  <c r="AX3205" i="1"/>
  <c r="AX3204" i="1"/>
  <c r="AX3203" i="1"/>
  <c r="AX3202" i="1"/>
  <c r="AX3201" i="1"/>
  <c r="AX3200" i="1"/>
  <c r="AX3199" i="1"/>
  <c r="AX3198" i="1"/>
  <c r="AX3197" i="1"/>
  <c r="AX3196" i="1"/>
  <c r="AX3195" i="1"/>
  <c r="AX3194" i="1"/>
  <c r="AX3193" i="1"/>
  <c r="AX3192" i="1"/>
  <c r="AX3191" i="1"/>
  <c r="AX3190" i="1"/>
  <c r="AX3189" i="1"/>
  <c r="AX3188" i="1"/>
  <c r="AX3187" i="1"/>
  <c r="AX3186" i="1"/>
  <c r="AX3185" i="1"/>
  <c r="AX3184" i="1"/>
  <c r="AX3183" i="1"/>
  <c r="AX3182" i="1"/>
  <c r="AX3181" i="1"/>
  <c r="AX3180" i="1"/>
  <c r="AX3179" i="1"/>
  <c r="AX3178" i="1"/>
  <c r="AX3177" i="1"/>
  <c r="AX3176" i="1"/>
  <c r="AX3175" i="1"/>
  <c r="AX3174" i="1"/>
  <c r="AX3173" i="1"/>
  <c r="AX3172" i="1"/>
  <c r="AX3171" i="1"/>
  <c r="AX3170" i="1"/>
  <c r="AX3169" i="1"/>
  <c r="AX3168" i="1"/>
  <c r="AX3167" i="1"/>
  <c r="AX3166" i="1"/>
  <c r="AX3165" i="1"/>
  <c r="AX3164" i="1"/>
  <c r="AX3163" i="1"/>
  <c r="AX3162" i="1"/>
  <c r="AX3161" i="1"/>
  <c r="AX3160" i="1"/>
  <c r="AX3159" i="1"/>
  <c r="AX3158" i="1"/>
  <c r="AX3157" i="1"/>
  <c r="AX3156" i="1"/>
  <c r="AX3155" i="1"/>
  <c r="AX3154" i="1"/>
  <c r="AX3153" i="1"/>
  <c r="AX3152" i="1"/>
  <c r="AX3151" i="1"/>
  <c r="AX3150" i="1"/>
  <c r="AX3149" i="1"/>
  <c r="AX3148" i="1"/>
  <c r="AX3147" i="1"/>
  <c r="AX3146" i="1"/>
  <c r="AX3145" i="1"/>
  <c r="AX3144" i="1"/>
  <c r="AX3143" i="1"/>
  <c r="AX3142" i="1"/>
  <c r="AX3141" i="1"/>
  <c r="AX3140" i="1"/>
  <c r="AX3139" i="1"/>
  <c r="AX3138" i="1"/>
  <c r="AX3137" i="1"/>
  <c r="AX3136" i="1"/>
  <c r="AX3135" i="1"/>
  <c r="AX3134" i="1"/>
  <c r="AX3133" i="1"/>
  <c r="AX3132" i="1"/>
  <c r="AX3131" i="1"/>
  <c r="AX3130" i="1"/>
  <c r="AX3129" i="1"/>
  <c r="AX3128" i="1"/>
  <c r="AX3127" i="1"/>
  <c r="AX3126" i="1"/>
  <c r="AX3125" i="1"/>
  <c r="AX3124" i="1"/>
  <c r="AX3123" i="1"/>
  <c r="AX3122" i="1"/>
  <c r="AX3121" i="1"/>
  <c r="AX3120" i="1"/>
  <c r="AX3119" i="1"/>
  <c r="AX3118" i="1"/>
  <c r="AX3117" i="1"/>
  <c r="AX3116" i="1"/>
  <c r="AX3115" i="1"/>
  <c r="AX3114" i="1"/>
  <c r="AX3113" i="1"/>
  <c r="AX3112" i="1"/>
  <c r="AX3111" i="1"/>
  <c r="AX3110" i="1"/>
  <c r="AX3109" i="1"/>
  <c r="AX3108" i="1"/>
  <c r="AX3107" i="1"/>
  <c r="AX3106" i="1"/>
  <c r="AX3105" i="1"/>
  <c r="AX3104" i="1"/>
  <c r="AX3103" i="1"/>
  <c r="AX3102" i="1"/>
  <c r="AX3101" i="1"/>
  <c r="AX3100" i="1"/>
  <c r="AX3099" i="1"/>
  <c r="AX3098" i="1"/>
  <c r="AX3097" i="1"/>
  <c r="AX3096" i="1"/>
  <c r="AX3095" i="1"/>
  <c r="AX3094" i="1"/>
  <c r="AX3093" i="1"/>
  <c r="AX3092" i="1"/>
  <c r="AX3091" i="1"/>
  <c r="AX3090" i="1"/>
  <c r="AX3089" i="1"/>
  <c r="AX3088" i="1"/>
  <c r="AX3087" i="1"/>
  <c r="AX3086" i="1"/>
  <c r="AX3085" i="1"/>
  <c r="AX3084" i="1"/>
  <c r="AX3083" i="1"/>
  <c r="AX3082" i="1"/>
  <c r="AX3081" i="1"/>
  <c r="AX3080" i="1"/>
  <c r="AX3079" i="1"/>
  <c r="AX3078" i="1"/>
  <c r="AX3077" i="1"/>
  <c r="AX3076" i="1"/>
  <c r="AX3075" i="1"/>
  <c r="AX3074" i="1"/>
  <c r="AX3073" i="1"/>
  <c r="AX3072" i="1"/>
  <c r="AX3071" i="1"/>
  <c r="AX3070" i="1"/>
  <c r="AX3069" i="1"/>
  <c r="AX3068" i="1"/>
  <c r="AX3067" i="1"/>
  <c r="AX3066" i="1"/>
  <c r="AX3065" i="1"/>
  <c r="AX3064" i="1"/>
  <c r="AX3063" i="1"/>
  <c r="AX3062" i="1"/>
  <c r="AX3061" i="1"/>
  <c r="AX3060" i="1"/>
  <c r="AX3059" i="1"/>
  <c r="AX3058" i="1"/>
  <c r="AX3057" i="1"/>
  <c r="AX3056" i="1"/>
  <c r="AX3055" i="1"/>
  <c r="AX3054" i="1"/>
  <c r="AX3053" i="1"/>
  <c r="AX3052" i="1"/>
  <c r="AX3051" i="1"/>
  <c r="AX3050" i="1"/>
  <c r="AX3049" i="1"/>
  <c r="AX3048" i="1"/>
  <c r="AX3047" i="1"/>
  <c r="AX3046" i="1"/>
  <c r="AX3045" i="1"/>
  <c r="AX3044" i="1"/>
  <c r="AX3043" i="1"/>
  <c r="AX3042" i="1"/>
  <c r="AX3041" i="1"/>
  <c r="AX3040" i="1"/>
  <c r="AX3039" i="1"/>
  <c r="AX3038" i="1"/>
  <c r="AX3037" i="1"/>
  <c r="AX3036" i="1"/>
  <c r="AX3035" i="1"/>
  <c r="AX3034" i="1"/>
  <c r="AX3033" i="1"/>
  <c r="AX3032" i="1"/>
  <c r="AX3031" i="1"/>
  <c r="AX3030" i="1"/>
  <c r="AX3029" i="1"/>
  <c r="AX3028" i="1"/>
  <c r="AX3027" i="1"/>
  <c r="AX3026" i="1"/>
  <c r="AX3025" i="1"/>
  <c r="AX3024" i="1"/>
  <c r="AX3023" i="1"/>
  <c r="AX3022" i="1"/>
  <c r="AX3021" i="1"/>
  <c r="AX3020" i="1"/>
  <c r="AX3019" i="1"/>
  <c r="AX3018" i="1"/>
  <c r="AX3017" i="1"/>
  <c r="AX3016" i="1"/>
  <c r="AX3015" i="1"/>
  <c r="AX3014" i="1"/>
  <c r="AX3013" i="1"/>
  <c r="AX3012" i="1"/>
  <c r="AX3011" i="1"/>
  <c r="AX3010" i="1"/>
  <c r="AX3009" i="1"/>
  <c r="AX3008" i="1"/>
  <c r="AX3007" i="1"/>
  <c r="AX3006" i="1"/>
  <c r="AX3005" i="1"/>
  <c r="AX3004" i="1"/>
  <c r="AX3003" i="1"/>
  <c r="AX3002" i="1"/>
  <c r="AX3001" i="1"/>
  <c r="AX3000" i="1"/>
  <c r="AX2999" i="1"/>
  <c r="AX2998" i="1"/>
  <c r="AX2997" i="1"/>
  <c r="AX2996" i="1"/>
  <c r="AX2995" i="1"/>
  <c r="AX2994" i="1"/>
  <c r="AX2993" i="1"/>
  <c r="AX2992" i="1"/>
  <c r="AX2991" i="1"/>
  <c r="AX2990" i="1"/>
  <c r="AX2989" i="1"/>
  <c r="AX2988" i="1"/>
  <c r="AX2987" i="1"/>
  <c r="AX2986" i="1"/>
  <c r="AX2985" i="1"/>
  <c r="AX2984" i="1"/>
  <c r="AX2983" i="1"/>
  <c r="AX2982" i="1"/>
  <c r="AX2981" i="1"/>
  <c r="AX2980" i="1"/>
  <c r="AX2979" i="1"/>
  <c r="AX2978" i="1"/>
  <c r="AX2977" i="1"/>
  <c r="AX2976" i="1"/>
  <c r="AX2975" i="1"/>
  <c r="AX2974" i="1"/>
  <c r="AX2973" i="1"/>
  <c r="AX2972" i="1"/>
  <c r="AX2971" i="1"/>
  <c r="AX2970" i="1"/>
  <c r="AX2969" i="1"/>
  <c r="AX2968" i="1"/>
  <c r="AX2967" i="1"/>
  <c r="AX2966" i="1"/>
  <c r="AX2965" i="1"/>
  <c r="AX2964" i="1"/>
  <c r="AX2963" i="1"/>
  <c r="AX2962" i="1"/>
  <c r="AX2961" i="1"/>
  <c r="AX2960" i="1"/>
  <c r="AX2959" i="1"/>
  <c r="AX2958" i="1"/>
  <c r="AX2957" i="1"/>
  <c r="AX2956" i="1"/>
  <c r="AX2955" i="1"/>
  <c r="AX2954" i="1"/>
  <c r="AX2953" i="1"/>
  <c r="AX2952" i="1"/>
  <c r="AX2951" i="1"/>
  <c r="AX2950" i="1"/>
  <c r="AX2949" i="1"/>
  <c r="AX2948" i="1"/>
  <c r="AX2947" i="1"/>
  <c r="AX2946" i="1"/>
  <c r="AX2945" i="1"/>
  <c r="AX2944" i="1"/>
  <c r="AX2943" i="1"/>
  <c r="AX2942" i="1"/>
  <c r="AX2941" i="1"/>
  <c r="AX2940" i="1"/>
  <c r="AX2939" i="1"/>
  <c r="AX2938" i="1"/>
  <c r="AX2937" i="1"/>
  <c r="AX2936" i="1"/>
  <c r="AX2935" i="1"/>
  <c r="AX2934" i="1"/>
  <c r="AX2933" i="1"/>
  <c r="AX2932" i="1"/>
  <c r="AX2931" i="1"/>
  <c r="AX2930" i="1"/>
  <c r="AX2929" i="1"/>
  <c r="AX2928" i="1"/>
  <c r="AX2927" i="1"/>
  <c r="AX2926" i="1"/>
  <c r="AX2925" i="1"/>
  <c r="AX2924" i="1"/>
  <c r="AX2923" i="1"/>
  <c r="AX2922" i="1"/>
  <c r="AX2921" i="1"/>
  <c r="AX2920" i="1"/>
  <c r="AX2919" i="1"/>
  <c r="AX2918" i="1"/>
  <c r="AX2917" i="1"/>
  <c r="AX2916" i="1"/>
  <c r="AX2915" i="1"/>
  <c r="AX2914" i="1"/>
  <c r="AX2913" i="1"/>
  <c r="AX2912" i="1"/>
  <c r="AX2911" i="1"/>
  <c r="AX2910" i="1"/>
  <c r="AX2909" i="1"/>
  <c r="AX2908" i="1"/>
  <c r="AX2907" i="1"/>
  <c r="AX2906" i="1"/>
  <c r="AX2905" i="1"/>
  <c r="AX2904" i="1"/>
  <c r="AX2903" i="1"/>
  <c r="AX2902" i="1"/>
  <c r="AX2901" i="1"/>
  <c r="AX2900" i="1"/>
  <c r="AX2899" i="1"/>
  <c r="AX2898" i="1"/>
  <c r="AX2897" i="1"/>
  <c r="AX2896" i="1"/>
  <c r="AX2895" i="1"/>
  <c r="AX2894" i="1"/>
  <c r="AX2893" i="1"/>
  <c r="AX2892" i="1"/>
  <c r="AX2891" i="1"/>
  <c r="AX2890" i="1"/>
  <c r="AX2889" i="1"/>
  <c r="AX2888" i="1"/>
  <c r="AX2887" i="1"/>
  <c r="AX2886" i="1"/>
  <c r="AX2885" i="1"/>
  <c r="AX2884" i="1"/>
  <c r="AX2883" i="1"/>
  <c r="AX2882" i="1"/>
  <c r="AX2881" i="1"/>
  <c r="AX2880" i="1"/>
  <c r="AX2879" i="1"/>
  <c r="AX2878" i="1"/>
  <c r="AX2877" i="1"/>
  <c r="AX2876" i="1"/>
  <c r="AX2875" i="1"/>
  <c r="AX2874" i="1"/>
  <c r="AX2873" i="1"/>
  <c r="AX2872" i="1"/>
  <c r="AX2871" i="1"/>
  <c r="AX2870" i="1"/>
  <c r="AX2869" i="1"/>
  <c r="AX2868" i="1"/>
  <c r="AX2867" i="1"/>
  <c r="AX2866" i="1"/>
  <c r="AX2865" i="1"/>
  <c r="AX2864" i="1"/>
  <c r="AX2863" i="1"/>
  <c r="AX2862" i="1"/>
  <c r="AX2861" i="1"/>
  <c r="AX2860" i="1"/>
  <c r="AX2859" i="1"/>
  <c r="AX2858" i="1"/>
  <c r="AX2857" i="1"/>
  <c r="AX2856" i="1"/>
  <c r="AX2855" i="1"/>
  <c r="AX2854" i="1"/>
  <c r="AX2853" i="1"/>
  <c r="AX2852" i="1"/>
  <c r="AX2851" i="1"/>
  <c r="AX2850" i="1"/>
  <c r="AX2849" i="1"/>
  <c r="AX2848" i="1"/>
  <c r="AX2847" i="1"/>
  <c r="AX2846" i="1"/>
  <c r="AX2845" i="1"/>
  <c r="AX2844" i="1"/>
  <c r="AX2843" i="1"/>
  <c r="AX2842" i="1"/>
  <c r="AX2841" i="1"/>
  <c r="AX2840" i="1"/>
  <c r="AX2839" i="1"/>
  <c r="AX2838" i="1"/>
  <c r="AX2837" i="1"/>
  <c r="AX2836" i="1"/>
  <c r="AX2835" i="1"/>
  <c r="AX2834" i="1"/>
  <c r="AX2833" i="1"/>
  <c r="AX2832" i="1"/>
  <c r="AX2831" i="1"/>
  <c r="AX2830" i="1"/>
  <c r="AX2829" i="1"/>
  <c r="AX2828" i="1"/>
  <c r="AX2827" i="1"/>
  <c r="AX2826" i="1"/>
  <c r="AX2825" i="1"/>
  <c r="AX2824" i="1"/>
  <c r="AX2823" i="1"/>
  <c r="AX2822" i="1"/>
  <c r="AX2821" i="1"/>
  <c r="AX2820" i="1"/>
  <c r="AX2819" i="1"/>
  <c r="AX2818" i="1"/>
  <c r="AX2817" i="1"/>
  <c r="AX2816" i="1"/>
  <c r="AX2815" i="1"/>
  <c r="AX2814" i="1"/>
  <c r="AX2813" i="1"/>
  <c r="AX2812" i="1"/>
  <c r="AX2811" i="1"/>
  <c r="AX2810" i="1"/>
  <c r="AX2809" i="1"/>
  <c r="AX2808" i="1"/>
  <c r="AX2807" i="1"/>
  <c r="AX2806" i="1"/>
  <c r="AX2805" i="1"/>
  <c r="AX2804" i="1"/>
  <c r="AX2803" i="1"/>
  <c r="AX2802" i="1"/>
  <c r="AX2801" i="1"/>
  <c r="AX2800" i="1"/>
  <c r="AX2799" i="1"/>
  <c r="AX2798" i="1"/>
  <c r="AX2797" i="1"/>
  <c r="AX2796" i="1"/>
  <c r="AX2795" i="1"/>
  <c r="AX2794" i="1"/>
  <c r="AX2793" i="1"/>
  <c r="AX2792" i="1"/>
  <c r="AX2791" i="1"/>
  <c r="AX2790" i="1"/>
  <c r="AX2789" i="1"/>
  <c r="AX2788" i="1"/>
  <c r="AX2787" i="1"/>
  <c r="AX2786" i="1"/>
  <c r="AX2785" i="1"/>
  <c r="AX2784" i="1"/>
  <c r="AX2783" i="1"/>
  <c r="AX2782" i="1"/>
  <c r="AX2781" i="1"/>
  <c r="AX2780" i="1"/>
  <c r="AX2779" i="1"/>
  <c r="AX2778" i="1"/>
  <c r="AX2777" i="1"/>
  <c r="AX2776" i="1"/>
  <c r="AX2775" i="1"/>
  <c r="AX2774" i="1"/>
  <c r="AX2773" i="1"/>
  <c r="AX2772" i="1"/>
  <c r="AX2771" i="1"/>
  <c r="AX2770" i="1"/>
  <c r="AX2769" i="1"/>
  <c r="AX2768" i="1"/>
  <c r="AX2767" i="1"/>
  <c r="AX2766" i="1"/>
  <c r="AX2765" i="1"/>
  <c r="AX2764" i="1"/>
  <c r="AX2763" i="1"/>
  <c r="AX2762" i="1"/>
  <c r="AX2761" i="1"/>
  <c r="AX2760" i="1"/>
  <c r="AX2759" i="1"/>
  <c r="AX2758" i="1"/>
  <c r="AX2757" i="1"/>
  <c r="AX2756" i="1"/>
  <c r="AX2755" i="1"/>
  <c r="AX2754" i="1"/>
  <c r="AX2753" i="1"/>
  <c r="AX2752" i="1"/>
  <c r="AX2751" i="1"/>
  <c r="AX2750" i="1"/>
  <c r="AX2749" i="1"/>
  <c r="AX2748" i="1"/>
  <c r="AX2747" i="1"/>
  <c r="AX2746" i="1"/>
  <c r="AX2745" i="1"/>
  <c r="AX2744" i="1"/>
  <c r="AX2743" i="1"/>
  <c r="AX2742" i="1"/>
  <c r="AX2741" i="1"/>
  <c r="AX2740" i="1"/>
  <c r="AX2739" i="1"/>
  <c r="AX2738" i="1"/>
  <c r="AX2737" i="1"/>
  <c r="AX2736" i="1"/>
  <c r="AX2735" i="1"/>
  <c r="AX2734" i="1"/>
  <c r="AX2733" i="1"/>
  <c r="AX2732" i="1"/>
  <c r="AX2731" i="1"/>
  <c r="AX2730" i="1"/>
  <c r="AX2729" i="1"/>
  <c r="AX2728" i="1"/>
  <c r="AX2727" i="1"/>
  <c r="AX2726" i="1"/>
  <c r="AX2725" i="1"/>
  <c r="AX2724" i="1"/>
  <c r="AX2723" i="1"/>
  <c r="AX2722" i="1"/>
  <c r="AX2721" i="1"/>
  <c r="AX2720" i="1"/>
  <c r="AX2719" i="1"/>
  <c r="AX2718" i="1"/>
  <c r="AX2717" i="1"/>
  <c r="AX2716" i="1"/>
  <c r="AX2715" i="1"/>
  <c r="AX2714" i="1"/>
  <c r="AX2713" i="1"/>
  <c r="AX2712" i="1"/>
  <c r="AX2711" i="1"/>
  <c r="AX2710" i="1"/>
  <c r="AX2709" i="1"/>
  <c r="AX2708" i="1"/>
  <c r="AX2707" i="1"/>
  <c r="AX2706" i="1"/>
  <c r="AX2705" i="1"/>
  <c r="AX2704" i="1"/>
  <c r="AX2703" i="1"/>
  <c r="AX2702" i="1"/>
  <c r="AX2701" i="1"/>
  <c r="AX2700" i="1"/>
  <c r="AX2699" i="1"/>
  <c r="AX2698" i="1"/>
  <c r="AX2697" i="1"/>
  <c r="AX2696" i="1"/>
  <c r="AX2695" i="1"/>
  <c r="AX2694" i="1"/>
  <c r="AX2693" i="1"/>
  <c r="AX2692" i="1"/>
  <c r="AX2691" i="1"/>
  <c r="AX2690" i="1"/>
  <c r="AX2689" i="1"/>
  <c r="AX2688" i="1"/>
  <c r="AX2687" i="1"/>
  <c r="AX2686" i="1"/>
  <c r="AX2685" i="1"/>
  <c r="AX2684" i="1"/>
  <c r="AX2683" i="1"/>
  <c r="AX2682" i="1"/>
  <c r="AX2681" i="1"/>
  <c r="AX2680" i="1"/>
  <c r="AX2679" i="1"/>
  <c r="AX2678" i="1"/>
  <c r="AX2677" i="1"/>
  <c r="AX2676" i="1"/>
  <c r="AX2675" i="1"/>
  <c r="AX2674" i="1"/>
  <c r="AX2673" i="1"/>
  <c r="AX2672" i="1"/>
  <c r="AX2671" i="1"/>
  <c r="AX2670" i="1"/>
  <c r="AX2669" i="1"/>
  <c r="AX2668" i="1"/>
  <c r="AX2667" i="1"/>
  <c r="AX2666" i="1"/>
  <c r="AX2665" i="1"/>
  <c r="AX2664" i="1"/>
  <c r="AX2663" i="1"/>
  <c r="AX2662" i="1"/>
  <c r="AX2661" i="1"/>
  <c r="AX2660" i="1"/>
  <c r="AX2659" i="1"/>
  <c r="AX2658" i="1"/>
  <c r="AX2657" i="1"/>
  <c r="AX2656" i="1"/>
  <c r="AX2655" i="1"/>
  <c r="AX2654" i="1"/>
  <c r="AX2653" i="1"/>
  <c r="AX2652" i="1"/>
  <c r="AX2651" i="1"/>
  <c r="AX2650" i="1"/>
  <c r="AX2649" i="1"/>
  <c r="AX2648" i="1"/>
  <c r="AX2647" i="1"/>
  <c r="AX2646" i="1"/>
  <c r="AX2645" i="1"/>
  <c r="AX2644" i="1"/>
  <c r="AX2643" i="1"/>
  <c r="AX2642" i="1"/>
  <c r="AX2641" i="1"/>
  <c r="AX2640" i="1"/>
  <c r="AX2639" i="1"/>
  <c r="AX2638" i="1"/>
  <c r="AX2637" i="1"/>
  <c r="AX2636" i="1"/>
  <c r="AX2635" i="1"/>
  <c r="AX2634" i="1"/>
  <c r="AX2633" i="1"/>
  <c r="AX2632" i="1"/>
  <c r="AX2631" i="1"/>
  <c r="AX2630" i="1"/>
  <c r="AX2629" i="1"/>
  <c r="AX2628" i="1"/>
  <c r="AX2627" i="1"/>
  <c r="AX2626" i="1"/>
  <c r="AX2625" i="1"/>
  <c r="AX2624" i="1"/>
  <c r="AX2623" i="1"/>
  <c r="AX2622" i="1"/>
  <c r="AX2621" i="1"/>
  <c r="AX2620" i="1"/>
  <c r="AX2619" i="1"/>
  <c r="AX2618" i="1"/>
  <c r="AX2617" i="1"/>
  <c r="AX2616" i="1"/>
  <c r="AX2615" i="1"/>
  <c r="AX2614" i="1"/>
  <c r="AX2613" i="1"/>
  <c r="AX2612" i="1"/>
  <c r="AX2611" i="1"/>
  <c r="AX2610" i="1"/>
  <c r="AX2609" i="1"/>
  <c r="AX2608" i="1"/>
  <c r="AX2607" i="1"/>
  <c r="AX2606" i="1"/>
  <c r="AX2605" i="1"/>
  <c r="AX2604" i="1"/>
  <c r="AX2603" i="1"/>
  <c r="AX2602" i="1"/>
  <c r="AX2601" i="1"/>
  <c r="AX2600" i="1"/>
  <c r="AX2599" i="1"/>
  <c r="AX2598" i="1"/>
  <c r="AX2597" i="1"/>
  <c r="AX2596" i="1"/>
  <c r="AX2595" i="1"/>
  <c r="AX2594" i="1"/>
  <c r="AX2593" i="1"/>
  <c r="AX2592" i="1"/>
  <c r="AX2591" i="1"/>
  <c r="AX2590" i="1"/>
  <c r="AX2589" i="1"/>
  <c r="AX2588" i="1"/>
  <c r="AX2587" i="1"/>
  <c r="AX2586" i="1"/>
  <c r="AX2585" i="1"/>
  <c r="AX2584" i="1"/>
  <c r="AX2583" i="1"/>
  <c r="AX2582" i="1"/>
  <c r="AX2581" i="1"/>
  <c r="AX2580" i="1"/>
  <c r="AX2579" i="1"/>
  <c r="AX2578" i="1"/>
  <c r="AX2577" i="1"/>
  <c r="AX2576" i="1"/>
  <c r="AX2575" i="1"/>
  <c r="AX2574" i="1"/>
  <c r="AX2573" i="1"/>
  <c r="AX2572" i="1"/>
  <c r="AX2571" i="1"/>
  <c r="AX2570" i="1"/>
  <c r="AX2569" i="1"/>
  <c r="AX2568" i="1"/>
  <c r="AX2567" i="1"/>
  <c r="AX2566" i="1"/>
  <c r="AX2565" i="1"/>
  <c r="AX2564" i="1"/>
  <c r="AX2563" i="1"/>
  <c r="AX2562" i="1"/>
  <c r="AX2561" i="1"/>
  <c r="AX2560" i="1"/>
  <c r="AX2559" i="1"/>
  <c r="AX2558" i="1"/>
  <c r="AX2557" i="1"/>
  <c r="AX2556" i="1"/>
  <c r="AX2555" i="1"/>
  <c r="AX2554" i="1"/>
  <c r="AX2553" i="1"/>
  <c r="AX2552" i="1"/>
  <c r="AX2551" i="1"/>
  <c r="AX2550" i="1"/>
  <c r="AX2549" i="1"/>
  <c r="AX2548" i="1"/>
  <c r="AX2547" i="1"/>
  <c r="AX2546" i="1"/>
  <c r="AX2545" i="1"/>
  <c r="AX2544" i="1"/>
  <c r="AX2543" i="1"/>
  <c r="AX2542" i="1"/>
  <c r="AX2541" i="1"/>
  <c r="AX2540" i="1"/>
  <c r="AX2539" i="1"/>
  <c r="AX2538" i="1"/>
  <c r="AX2537" i="1"/>
  <c r="AX2536" i="1"/>
  <c r="AX2535" i="1"/>
  <c r="AX2534" i="1"/>
  <c r="AX2533" i="1"/>
  <c r="AX2532" i="1"/>
  <c r="AX2531" i="1"/>
  <c r="AX2530" i="1"/>
  <c r="AX2529" i="1"/>
  <c r="AX2528" i="1"/>
  <c r="AX2527" i="1"/>
  <c r="AX2526" i="1"/>
  <c r="AX2525" i="1"/>
  <c r="AX2524" i="1"/>
  <c r="AX2523" i="1"/>
  <c r="AX2522" i="1"/>
  <c r="AX2521" i="1"/>
  <c r="AX2520" i="1"/>
  <c r="AX2519" i="1"/>
  <c r="AX2518" i="1"/>
  <c r="AX2517" i="1"/>
  <c r="AX2516" i="1"/>
  <c r="AX2515" i="1"/>
  <c r="AX2514" i="1"/>
  <c r="AX2513" i="1"/>
  <c r="AX2512" i="1"/>
  <c r="AX2511" i="1"/>
  <c r="AX2510" i="1"/>
  <c r="AX2509" i="1"/>
  <c r="AX2508" i="1"/>
  <c r="AX2507" i="1"/>
  <c r="AX2506" i="1"/>
  <c r="AX2505" i="1"/>
  <c r="AX2504" i="1"/>
  <c r="AX2503" i="1"/>
  <c r="AX2502" i="1"/>
  <c r="AX2501" i="1"/>
  <c r="AX2500" i="1"/>
  <c r="AX2499" i="1"/>
  <c r="AX2498" i="1"/>
  <c r="AX2497" i="1"/>
  <c r="AX2496" i="1"/>
  <c r="AX2495" i="1"/>
  <c r="AX2494" i="1"/>
  <c r="AX2493" i="1"/>
  <c r="AX2492" i="1"/>
  <c r="AX2491" i="1"/>
  <c r="AX2490" i="1"/>
  <c r="AX2489" i="1"/>
  <c r="AX2488" i="1"/>
  <c r="AX2487" i="1"/>
  <c r="AX2486" i="1"/>
  <c r="AX2485" i="1"/>
  <c r="AX2484" i="1"/>
  <c r="AX2483" i="1"/>
  <c r="AX2482" i="1"/>
  <c r="AX2481" i="1"/>
  <c r="AX2480" i="1"/>
  <c r="AX2479" i="1"/>
  <c r="AX2478" i="1"/>
  <c r="AX2477" i="1"/>
  <c r="AX2476" i="1"/>
  <c r="AX2475" i="1"/>
  <c r="AX2474" i="1"/>
  <c r="AX2473" i="1"/>
  <c r="AX2472" i="1"/>
  <c r="AX2471" i="1"/>
  <c r="AX2470" i="1"/>
  <c r="AX2469" i="1"/>
  <c r="AX2468" i="1"/>
  <c r="AX2467" i="1"/>
  <c r="AX2466" i="1"/>
  <c r="AX2465" i="1"/>
  <c r="AX2464" i="1"/>
  <c r="AX2463" i="1"/>
  <c r="AX2462" i="1"/>
  <c r="AX2461" i="1"/>
  <c r="AX2460" i="1"/>
  <c r="AX2459" i="1"/>
  <c r="AX2458" i="1"/>
  <c r="AX2457" i="1"/>
  <c r="AX2456" i="1"/>
  <c r="AX2455" i="1"/>
  <c r="AX2454" i="1"/>
  <c r="AX2453" i="1"/>
  <c r="AX2452" i="1"/>
  <c r="AX2451" i="1"/>
  <c r="AX2450" i="1"/>
  <c r="AX2449" i="1"/>
  <c r="AX2448" i="1"/>
  <c r="AX2447" i="1"/>
  <c r="AX2446" i="1"/>
  <c r="AX2445" i="1"/>
  <c r="AX2444" i="1"/>
  <c r="AX2443" i="1"/>
  <c r="AX2442" i="1"/>
  <c r="AX2441" i="1"/>
  <c r="AX2440" i="1"/>
  <c r="AX2439" i="1"/>
  <c r="AX2438" i="1"/>
  <c r="AX2437" i="1"/>
  <c r="AX2436" i="1"/>
  <c r="AX2435" i="1"/>
  <c r="AX2434" i="1"/>
  <c r="AX2433" i="1"/>
  <c r="AX2432" i="1"/>
  <c r="AX2431" i="1"/>
  <c r="AX2430" i="1"/>
  <c r="AX2429" i="1"/>
  <c r="AX2428" i="1"/>
  <c r="AX2427" i="1"/>
  <c r="AX2426" i="1"/>
  <c r="AX2425" i="1"/>
  <c r="AX2424" i="1"/>
  <c r="AX2423" i="1"/>
  <c r="AX2422" i="1"/>
  <c r="AX2421" i="1"/>
  <c r="AX2420" i="1"/>
  <c r="AX2419" i="1"/>
  <c r="AX2418" i="1"/>
  <c r="AX2417" i="1"/>
  <c r="AX2416" i="1"/>
  <c r="AX2415" i="1"/>
  <c r="AX2414" i="1"/>
  <c r="AX2413" i="1"/>
  <c r="AX2412" i="1"/>
  <c r="AX2411" i="1"/>
  <c r="AX2410" i="1"/>
  <c r="AX2409" i="1"/>
  <c r="AX2408" i="1"/>
  <c r="AX2407" i="1"/>
  <c r="AX2406" i="1"/>
  <c r="AX2405" i="1"/>
  <c r="AX2404" i="1"/>
  <c r="AX2403" i="1"/>
  <c r="AX2402" i="1"/>
  <c r="AX2401" i="1"/>
  <c r="AX2400" i="1"/>
  <c r="AX2399" i="1"/>
  <c r="AX2398" i="1"/>
  <c r="AX2397" i="1"/>
  <c r="AX2396" i="1"/>
  <c r="AX2395" i="1"/>
  <c r="AX2394" i="1"/>
  <c r="AX2393" i="1"/>
  <c r="AX2392" i="1"/>
  <c r="AX2391" i="1"/>
  <c r="AX2390" i="1"/>
  <c r="AX2389" i="1"/>
  <c r="AX2388" i="1"/>
  <c r="AX2387" i="1"/>
  <c r="AX2386" i="1"/>
  <c r="AX2385" i="1"/>
  <c r="AX2384" i="1"/>
  <c r="AX2383" i="1"/>
  <c r="AX2382" i="1"/>
  <c r="AX2381" i="1"/>
  <c r="AX2380" i="1"/>
  <c r="AX2379" i="1"/>
  <c r="AX2378" i="1"/>
  <c r="AX2377" i="1"/>
  <c r="AX2376" i="1"/>
  <c r="AX2375" i="1"/>
  <c r="AX2374" i="1"/>
  <c r="AX2373" i="1"/>
  <c r="AX2372" i="1"/>
  <c r="AX2371" i="1"/>
  <c r="AX2370" i="1"/>
  <c r="AX2369" i="1"/>
  <c r="AX2368" i="1"/>
  <c r="AX2367" i="1"/>
  <c r="AX2366" i="1"/>
  <c r="AX2365" i="1"/>
  <c r="AX2364" i="1"/>
  <c r="AX2363" i="1"/>
  <c r="AX2362" i="1"/>
  <c r="AX2361" i="1"/>
  <c r="AX2360" i="1"/>
  <c r="AX2359" i="1"/>
  <c r="AX2358" i="1"/>
  <c r="AX2357" i="1"/>
  <c r="AX2356" i="1"/>
  <c r="AX2355" i="1"/>
  <c r="AX2354" i="1"/>
  <c r="AX2353" i="1"/>
  <c r="AX2352" i="1"/>
  <c r="AX2351" i="1"/>
  <c r="AX2350" i="1"/>
  <c r="AX2349" i="1"/>
  <c r="AX2348" i="1"/>
  <c r="AX2347" i="1"/>
  <c r="AX2346" i="1"/>
  <c r="AX2345" i="1"/>
  <c r="AX2344" i="1"/>
  <c r="AX2343" i="1"/>
  <c r="AX2342" i="1"/>
  <c r="AX2341" i="1"/>
  <c r="AX2340" i="1"/>
  <c r="AX2339" i="1"/>
  <c r="AX2338" i="1"/>
  <c r="AX2337" i="1"/>
  <c r="AX2336" i="1"/>
  <c r="AX2335" i="1"/>
  <c r="AX2334" i="1"/>
  <c r="AX2333" i="1"/>
  <c r="AX2332" i="1"/>
  <c r="AX2331" i="1"/>
  <c r="AX2330" i="1"/>
  <c r="AX2329" i="1"/>
  <c r="AX2328" i="1"/>
  <c r="AX2327" i="1"/>
  <c r="AX2326" i="1"/>
  <c r="AX2325" i="1"/>
  <c r="AX2324" i="1"/>
  <c r="AX2323" i="1"/>
  <c r="AX2322" i="1"/>
  <c r="AX2321" i="1"/>
  <c r="AX2320" i="1"/>
  <c r="AX2319" i="1"/>
  <c r="AX2318" i="1"/>
  <c r="AX2317" i="1"/>
  <c r="AX2316" i="1"/>
  <c r="AX2315" i="1"/>
  <c r="AX2314" i="1"/>
  <c r="AX2313" i="1"/>
  <c r="AX2312" i="1"/>
  <c r="AX2311" i="1"/>
  <c r="AX2310" i="1"/>
  <c r="AX2309" i="1"/>
  <c r="AX2308" i="1"/>
  <c r="AX2307" i="1"/>
  <c r="AX2306" i="1"/>
  <c r="AX2305" i="1"/>
  <c r="AX2304" i="1"/>
  <c r="AX2303" i="1"/>
  <c r="AX2302" i="1"/>
  <c r="AX2301" i="1"/>
  <c r="AX2300" i="1"/>
  <c r="AX2299" i="1"/>
  <c r="AX2298" i="1"/>
  <c r="AX2297" i="1"/>
  <c r="AX2296" i="1"/>
  <c r="AX2295" i="1"/>
  <c r="AX2294" i="1"/>
  <c r="AX2293" i="1"/>
  <c r="AX2292" i="1"/>
  <c r="AX2291" i="1"/>
  <c r="AX2290" i="1"/>
  <c r="AX2289" i="1"/>
  <c r="AX2288" i="1"/>
  <c r="AX2287" i="1"/>
  <c r="AX2286" i="1"/>
  <c r="AX2285" i="1"/>
  <c r="AX2284" i="1"/>
  <c r="AX2283" i="1"/>
  <c r="AX2282" i="1"/>
  <c r="AX2281" i="1"/>
  <c r="AX2280" i="1"/>
  <c r="AX2279" i="1"/>
  <c r="AX2278" i="1"/>
  <c r="AX2277" i="1"/>
  <c r="AX2276" i="1"/>
  <c r="AX2275" i="1"/>
  <c r="AX2274" i="1"/>
  <c r="AX2273" i="1"/>
  <c r="AX2272" i="1"/>
  <c r="AX2271" i="1"/>
  <c r="AX2270" i="1"/>
  <c r="AX2269" i="1"/>
  <c r="AX2268" i="1"/>
  <c r="AX2267" i="1"/>
  <c r="AX2266" i="1"/>
  <c r="AX2265" i="1"/>
  <c r="AX2264" i="1"/>
  <c r="AX2263" i="1"/>
  <c r="AX2262" i="1"/>
  <c r="AX2261" i="1"/>
  <c r="AX2260" i="1"/>
  <c r="AX2259" i="1"/>
  <c r="AX2258" i="1"/>
  <c r="AX2257" i="1"/>
  <c r="AX2256" i="1"/>
  <c r="AX2255" i="1"/>
  <c r="AX2254" i="1"/>
  <c r="AX2253" i="1"/>
  <c r="AX2252" i="1"/>
  <c r="AX2251" i="1"/>
  <c r="AX2250" i="1"/>
  <c r="AX2249" i="1"/>
  <c r="AX2248" i="1"/>
  <c r="AX2247" i="1"/>
  <c r="AX2246" i="1"/>
  <c r="AX2245" i="1"/>
  <c r="AX2244" i="1"/>
  <c r="AX2243" i="1"/>
  <c r="AX2242" i="1"/>
  <c r="AX2241" i="1"/>
  <c r="AX2240" i="1"/>
  <c r="AX2239" i="1"/>
  <c r="AX2238" i="1"/>
  <c r="AX2237" i="1"/>
  <c r="AX2236" i="1"/>
  <c r="AX2235" i="1"/>
  <c r="AX2234" i="1"/>
  <c r="AX2233" i="1"/>
  <c r="AX2232" i="1"/>
  <c r="AX2231" i="1"/>
  <c r="AX2230" i="1"/>
  <c r="AX2229" i="1"/>
  <c r="AX2228" i="1"/>
  <c r="AX2227" i="1"/>
  <c r="AX2226" i="1"/>
  <c r="AX2225" i="1"/>
  <c r="AX2224" i="1"/>
  <c r="AX2223" i="1"/>
  <c r="AX2222" i="1"/>
  <c r="AX2221" i="1"/>
  <c r="AX2220" i="1"/>
  <c r="AX2219" i="1"/>
  <c r="AX2218" i="1"/>
  <c r="AX2217" i="1"/>
  <c r="AX2216" i="1"/>
  <c r="AX2215" i="1"/>
  <c r="AX2214" i="1"/>
  <c r="AX2213" i="1"/>
  <c r="AX2212" i="1"/>
  <c r="AX2211" i="1"/>
  <c r="AX2210" i="1"/>
  <c r="AX2209" i="1"/>
  <c r="AX2208" i="1"/>
  <c r="AX2207" i="1"/>
  <c r="AX2206" i="1"/>
  <c r="AX2205" i="1"/>
  <c r="AX2204" i="1"/>
  <c r="AX2203" i="1"/>
  <c r="AX2202" i="1"/>
  <c r="AX2201" i="1"/>
  <c r="AX2200" i="1"/>
  <c r="AX2199" i="1"/>
  <c r="AX2198" i="1"/>
  <c r="AX2197" i="1"/>
  <c r="AX2196" i="1"/>
  <c r="AX2195" i="1"/>
  <c r="AX2194" i="1"/>
  <c r="AX2193" i="1"/>
  <c r="AX2192" i="1"/>
  <c r="AX2191" i="1"/>
  <c r="AX2190" i="1"/>
  <c r="AX2189" i="1"/>
  <c r="AX2188" i="1"/>
  <c r="AX2187" i="1"/>
  <c r="AX2186" i="1"/>
  <c r="AX2185" i="1"/>
  <c r="AX2184" i="1"/>
  <c r="AX2183" i="1"/>
  <c r="AX2182" i="1"/>
  <c r="AX2181" i="1"/>
  <c r="AX2180" i="1"/>
  <c r="AX2179" i="1"/>
  <c r="AX2178" i="1"/>
  <c r="AX2177" i="1"/>
  <c r="AX2176" i="1"/>
  <c r="AX2175" i="1"/>
  <c r="AX2174" i="1"/>
  <c r="AX2173" i="1"/>
  <c r="AX2172" i="1"/>
  <c r="AX2171" i="1"/>
  <c r="AX2170" i="1"/>
  <c r="AX2169" i="1"/>
  <c r="AX2168" i="1"/>
  <c r="AX2167" i="1"/>
  <c r="AX2166" i="1"/>
  <c r="AX2165" i="1"/>
  <c r="AX2164" i="1"/>
  <c r="AX2163" i="1"/>
  <c r="AX2162" i="1"/>
  <c r="AX2161" i="1"/>
  <c r="AX2160" i="1"/>
  <c r="AX2159" i="1"/>
  <c r="AX2158" i="1"/>
  <c r="AX2157" i="1"/>
  <c r="AX2156" i="1"/>
  <c r="AX2155" i="1"/>
  <c r="AX2154" i="1"/>
  <c r="AX2153" i="1"/>
  <c r="AX2152" i="1"/>
  <c r="AX2151" i="1"/>
  <c r="AX2150" i="1"/>
  <c r="AX2149" i="1"/>
  <c r="AX2148" i="1"/>
  <c r="AX2147" i="1"/>
  <c r="AX2146" i="1"/>
  <c r="AX2145" i="1"/>
  <c r="AX2144" i="1"/>
  <c r="AX2143" i="1"/>
  <c r="AX2142" i="1"/>
  <c r="AX2141" i="1"/>
  <c r="AX2140" i="1"/>
  <c r="AX2139" i="1"/>
  <c r="AX2138" i="1"/>
  <c r="AX2137" i="1"/>
  <c r="AX2136" i="1"/>
  <c r="AX2135" i="1"/>
  <c r="AX2134" i="1"/>
  <c r="AX2133" i="1"/>
  <c r="AX2132" i="1"/>
  <c r="AX2131" i="1"/>
  <c r="AX2130" i="1"/>
  <c r="AX2129" i="1"/>
  <c r="AX2128" i="1"/>
  <c r="AX2127" i="1"/>
  <c r="AX2126" i="1"/>
  <c r="AX2125" i="1"/>
  <c r="AX2124" i="1"/>
  <c r="AX2123" i="1"/>
  <c r="AX2122" i="1"/>
  <c r="AX2121" i="1"/>
  <c r="AX2120" i="1"/>
  <c r="AX2119" i="1"/>
  <c r="AX2118" i="1"/>
  <c r="AX2117" i="1"/>
  <c r="AX2116" i="1"/>
  <c r="AX2115" i="1"/>
  <c r="AX2114" i="1"/>
  <c r="AX2113" i="1"/>
  <c r="AX2112" i="1"/>
  <c r="AX2111" i="1"/>
  <c r="AX2110" i="1"/>
  <c r="AX2109" i="1"/>
  <c r="AX2108" i="1"/>
  <c r="AX2107" i="1"/>
  <c r="AX2106" i="1"/>
  <c r="AX2105" i="1"/>
  <c r="AX2104" i="1"/>
  <c r="AX2103" i="1"/>
  <c r="AX2102" i="1"/>
  <c r="AX2101" i="1"/>
  <c r="AX2100" i="1"/>
  <c r="AX2099" i="1"/>
  <c r="AX2098" i="1"/>
  <c r="AX2097" i="1"/>
  <c r="AX2096" i="1"/>
  <c r="AX2095" i="1"/>
  <c r="AX2094" i="1"/>
  <c r="AX2093" i="1"/>
  <c r="AX2092" i="1"/>
  <c r="AX2091" i="1"/>
  <c r="AX2090" i="1"/>
  <c r="AX2089" i="1"/>
  <c r="AX2088" i="1"/>
  <c r="AX2087" i="1"/>
  <c r="AX2086" i="1"/>
  <c r="AX2085" i="1"/>
  <c r="AX2084" i="1"/>
  <c r="AX2083" i="1"/>
  <c r="AX2082" i="1"/>
  <c r="AX2081" i="1"/>
  <c r="AX2080" i="1"/>
  <c r="AX2079" i="1"/>
  <c r="AX2078" i="1"/>
  <c r="AX2077" i="1"/>
  <c r="AX2076" i="1"/>
  <c r="AX2075" i="1"/>
  <c r="AX2074" i="1"/>
  <c r="AX2073" i="1"/>
  <c r="AX2072" i="1"/>
  <c r="AX2071" i="1"/>
  <c r="AX2070" i="1"/>
  <c r="AX2069" i="1"/>
  <c r="AX2068" i="1"/>
  <c r="AX2067" i="1"/>
  <c r="AX2066" i="1"/>
  <c r="AX2065" i="1"/>
  <c r="AX2064" i="1"/>
  <c r="AX2063" i="1"/>
  <c r="AX2062" i="1"/>
  <c r="AX2061" i="1"/>
  <c r="AX2060" i="1"/>
  <c r="AX2059" i="1"/>
  <c r="AX2058" i="1"/>
  <c r="AX2057" i="1"/>
  <c r="AX2056" i="1"/>
  <c r="AX2055" i="1"/>
  <c r="AX2054" i="1"/>
  <c r="AX2053" i="1"/>
  <c r="AX2052" i="1"/>
  <c r="AX2051" i="1"/>
  <c r="AX2050" i="1"/>
  <c r="AX2049" i="1"/>
  <c r="AX2048" i="1"/>
  <c r="AX2047" i="1"/>
  <c r="AX2046" i="1"/>
  <c r="AX2045" i="1"/>
  <c r="AX2044" i="1"/>
  <c r="AX2043" i="1"/>
  <c r="AX2042" i="1"/>
  <c r="AX2041" i="1"/>
  <c r="AX2040" i="1"/>
  <c r="AX2039" i="1"/>
  <c r="AX2038" i="1"/>
  <c r="AX2037" i="1"/>
  <c r="AX2036" i="1"/>
  <c r="AX2035" i="1"/>
  <c r="AX2034" i="1"/>
  <c r="AX2033" i="1"/>
  <c r="AX2032" i="1"/>
  <c r="AX2031" i="1"/>
  <c r="AX2030" i="1"/>
  <c r="AX2029" i="1"/>
  <c r="AX2028" i="1"/>
  <c r="AX2027" i="1"/>
  <c r="AX2026" i="1"/>
  <c r="AX2025" i="1"/>
  <c r="AX2024" i="1"/>
  <c r="AX2023" i="1"/>
  <c r="AX2022" i="1"/>
  <c r="AX2021" i="1"/>
  <c r="AX2020" i="1"/>
  <c r="AX2019" i="1"/>
  <c r="AX2018" i="1"/>
  <c r="AX2017" i="1"/>
  <c r="AX2016" i="1"/>
  <c r="AX2015" i="1"/>
  <c r="AX2014" i="1"/>
  <c r="AX2013" i="1"/>
  <c r="AX2012" i="1"/>
  <c r="AX2011" i="1"/>
  <c r="AX2010" i="1"/>
  <c r="AX2009" i="1"/>
  <c r="AX2008" i="1"/>
  <c r="AX2007" i="1"/>
  <c r="AX2006" i="1"/>
  <c r="AX2005" i="1"/>
  <c r="AX2004" i="1"/>
  <c r="AX2003" i="1"/>
  <c r="AX2002" i="1"/>
  <c r="AX2001" i="1"/>
  <c r="AX2000" i="1"/>
  <c r="AX1999" i="1"/>
  <c r="AX1998" i="1"/>
  <c r="AX1997" i="1"/>
  <c r="AX1996" i="1"/>
  <c r="AX1995" i="1"/>
  <c r="AX1994" i="1"/>
  <c r="AX1993" i="1"/>
  <c r="AX1992" i="1"/>
  <c r="AX1991" i="1"/>
  <c r="AX1990" i="1"/>
  <c r="AX1989" i="1"/>
  <c r="AX1988" i="1"/>
  <c r="AX1987" i="1"/>
  <c r="AX1986" i="1"/>
  <c r="AX1985" i="1"/>
  <c r="AX1984" i="1"/>
  <c r="AX1983" i="1"/>
  <c r="AX1982" i="1"/>
  <c r="AX1981" i="1"/>
  <c r="AX1980" i="1"/>
  <c r="AX1979" i="1"/>
  <c r="AX1978" i="1"/>
  <c r="AX1977" i="1"/>
  <c r="AX1976" i="1"/>
  <c r="AX1975" i="1"/>
  <c r="AX1974" i="1"/>
  <c r="AX1973" i="1"/>
  <c r="AX1972" i="1"/>
  <c r="AX1971" i="1"/>
  <c r="AX1970" i="1"/>
  <c r="AX1969" i="1"/>
  <c r="AX1968" i="1"/>
  <c r="AX1967" i="1"/>
  <c r="AX1966" i="1"/>
  <c r="AX1965" i="1"/>
  <c r="AX1964" i="1"/>
  <c r="AX1963" i="1"/>
  <c r="AX1962" i="1"/>
  <c r="AX1961" i="1"/>
  <c r="AX1960" i="1"/>
  <c r="AX1959" i="1"/>
  <c r="AX1958" i="1"/>
  <c r="AX1957" i="1"/>
  <c r="AX1956" i="1"/>
  <c r="AX1955" i="1"/>
  <c r="AX1954" i="1"/>
  <c r="AX1953" i="1"/>
  <c r="AX1952" i="1"/>
  <c r="AX1951" i="1"/>
  <c r="AX1950" i="1"/>
  <c r="AX1949" i="1"/>
  <c r="AX1948" i="1"/>
  <c r="AX1947" i="1"/>
  <c r="AX1946" i="1"/>
  <c r="AX1945" i="1"/>
  <c r="AX1944" i="1"/>
  <c r="AX1943" i="1"/>
  <c r="AX1942" i="1"/>
  <c r="AX1941" i="1"/>
  <c r="AX1940" i="1"/>
  <c r="AX1939" i="1"/>
  <c r="AX1938" i="1"/>
  <c r="AX1937" i="1"/>
  <c r="AX1936" i="1"/>
  <c r="AX1935" i="1"/>
  <c r="AX1934" i="1"/>
  <c r="AX1933" i="1"/>
  <c r="AX1932" i="1"/>
  <c r="AX1931" i="1"/>
  <c r="AX1930" i="1"/>
  <c r="AX1929" i="1"/>
  <c r="AX1928" i="1"/>
  <c r="AX1927" i="1"/>
  <c r="AX1926" i="1"/>
  <c r="AX1925" i="1"/>
  <c r="AX1924" i="1"/>
  <c r="AX1923" i="1"/>
  <c r="AX1922" i="1"/>
  <c r="AX1921" i="1"/>
  <c r="AX1920" i="1"/>
  <c r="AX1919" i="1"/>
  <c r="AX1918" i="1"/>
  <c r="AX1917" i="1"/>
  <c r="AX1916" i="1"/>
  <c r="AX1915" i="1"/>
  <c r="AX1914" i="1"/>
  <c r="AX1913" i="1"/>
  <c r="AX1912" i="1"/>
  <c r="AX1911" i="1"/>
  <c r="AX1910" i="1"/>
  <c r="AX1909" i="1"/>
  <c r="AX1908" i="1"/>
  <c r="AX1907" i="1"/>
  <c r="AX1906" i="1"/>
  <c r="AX1905" i="1"/>
  <c r="AX1904" i="1"/>
  <c r="AX1903" i="1"/>
  <c r="AX1902" i="1"/>
  <c r="AX1901" i="1"/>
  <c r="AX1900" i="1"/>
  <c r="AX1899" i="1"/>
  <c r="AX1898" i="1"/>
  <c r="AX1897" i="1"/>
  <c r="AX1896" i="1"/>
  <c r="AX1895" i="1"/>
  <c r="AX1894" i="1"/>
  <c r="AX1893" i="1"/>
  <c r="AX1892" i="1"/>
  <c r="AX1891" i="1"/>
  <c r="AX1890" i="1"/>
  <c r="AX1889" i="1"/>
  <c r="AX1888" i="1"/>
  <c r="AX1887" i="1"/>
  <c r="AX1886" i="1"/>
  <c r="AX1885" i="1"/>
  <c r="AX1884" i="1"/>
  <c r="AX1883" i="1"/>
  <c r="AX1882" i="1"/>
  <c r="AX1881" i="1"/>
  <c r="AX1880" i="1"/>
  <c r="AX1879" i="1"/>
  <c r="AX1878" i="1"/>
  <c r="AX1877" i="1"/>
  <c r="AX1876" i="1"/>
  <c r="AX1875" i="1"/>
  <c r="AX1874" i="1"/>
  <c r="AX1873" i="1"/>
  <c r="AX1872" i="1"/>
  <c r="AX1871" i="1"/>
  <c r="AX1870" i="1"/>
  <c r="AX1869" i="1"/>
  <c r="AX1868" i="1"/>
  <c r="AX1867" i="1"/>
  <c r="AX1866" i="1"/>
  <c r="AX1865" i="1"/>
  <c r="AX1864" i="1"/>
  <c r="AX1863" i="1"/>
  <c r="AX1862" i="1"/>
  <c r="AX1861" i="1"/>
  <c r="AX1860" i="1"/>
  <c r="AX1859" i="1"/>
  <c r="AX1858" i="1"/>
  <c r="AX1857" i="1"/>
  <c r="AX1856" i="1"/>
  <c r="AX1855" i="1"/>
  <c r="AX1854" i="1"/>
  <c r="AX1853" i="1"/>
  <c r="AX1852" i="1"/>
  <c r="AX1851" i="1"/>
  <c r="AX1850" i="1"/>
  <c r="AX1849" i="1"/>
  <c r="AX1848" i="1"/>
  <c r="AX1847" i="1"/>
  <c r="AX1846" i="1"/>
  <c r="AX1845" i="1"/>
  <c r="AX1844" i="1"/>
  <c r="AX1843" i="1"/>
  <c r="AX1842" i="1"/>
  <c r="AX1841" i="1"/>
  <c r="AX1840" i="1"/>
  <c r="AX1839" i="1"/>
  <c r="AX1838" i="1"/>
  <c r="AX1837" i="1"/>
  <c r="AX1836" i="1"/>
  <c r="AX1835" i="1"/>
  <c r="AX1834" i="1"/>
  <c r="AX1833" i="1"/>
  <c r="AX1832" i="1"/>
  <c r="AX1831" i="1"/>
  <c r="AX1830" i="1"/>
  <c r="AX1829" i="1"/>
  <c r="AX1828" i="1"/>
  <c r="AX1827" i="1"/>
  <c r="AX1826" i="1"/>
  <c r="AX1825" i="1"/>
  <c r="AX1824" i="1"/>
  <c r="AX1823" i="1"/>
  <c r="AX1822" i="1"/>
  <c r="AX1821" i="1"/>
  <c r="AX1820" i="1"/>
  <c r="AX1819" i="1"/>
  <c r="AX1818" i="1"/>
  <c r="AX1817" i="1"/>
  <c r="AX1816" i="1"/>
  <c r="AX1815" i="1"/>
  <c r="AX1814" i="1"/>
  <c r="AX1813" i="1"/>
  <c r="AX1812" i="1"/>
  <c r="AX1811" i="1"/>
  <c r="AX1810" i="1"/>
  <c r="AX1809" i="1"/>
  <c r="AX1808" i="1"/>
  <c r="AX1807" i="1"/>
  <c r="AX1806" i="1"/>
  <c r="AX1805" i="1"/>
  <c r="AX1804" i="1"/>
  <c r="AX1803" i="1"/>
  <c r="AX1802" i="1"/>
  <c r="AX1801" i="1"/>
  <c r="AX1800" i="1"/>
  <c r="AX1799" i="1"/>
  <c r="AX1798" i="1"/>
  <c r="AX1797" i="1"/>
  <c r="AX1796" i="1"/>
  <c r="AX1795" i="1"/>
  <c r="AX1794" i="1"/>
  <c r="AX1793" i="1"/>
  <c r="AX1792" i="1"/>
  <c r="AX1791" i="1"/>
  <c r="AX1790" i="1"/>
  <c r="AX1789" i="1"/>
  <c r="AX1788" i="1"/>
  <c r="AX1787" i="1"/>
  <c r="AX1786" i="1"/>
  <c r="AX1785" i="1"/>
  <c r="AX1784" i="1"/>
  <c r="AX1783" i="1"/>
  <c r="AX1782" i="1"/>
  <c r="AX1781" i="1"/>
  <c r="AX1780" i="1"/>
  <c r="AX1779" i="1"/>
  <c r="AX1778" i="1"/>
  <c r="AX1777" i="1"/>
  <c r="AX1776" i="1"/>
  <c r="AX1775" i="1"/>
  <c r="AX1774" i="1"/>
  <c r="AX1773" i="1"/>
  <c r="AX1772" i="1"/>
  <c r="AX1771" i="1"/>
  <c r="AX1770" i="1"/>
  <c r="AX1769" i="1"/>
  <c r="AX1768" i="1"/>
  <c r="AX1767" i="1"/>
  <c r="AX1766" i="1"/>
  <c r="AX1765" i="1"/>
  <c r="AX1764" i="1"/>
  <c r="AX1763" i="1"/>
  <c r="AX1762" i="1"/>
  <c r="AX1761" i="1"/>
  <c r="AX1760" i="1"/>
  <c r="AX1759" i="1"/>
  <c r="AX1758" i="1"/>
  <c r="AX1757" i="1"/>
  <c r="AX1756" i="1"/>
  <c r="AX1755" i="1"/>
  <c r="AX1754" i="1"/>
  <c r="AX1753" i="1"/>
  <c r="AX1752" i="1"/>
  <c r="AX1751" i="1"/>
  <c r="AX1750" i="1"/>
  <c r="AX1749" i="1"/>
  <c r="AX1748" i="1"/>
  <c r="AX1747" i="1"/>
  <c r="AX1746" i="1"/>
  <c r="AX1745" i="1"/>
  <c r="AX1744" i="1"/>
  <c r="AX1743" i="1"/>
  <c r="AX1742" i="1"/>
  <c r="AX1741" i="1"/>
  <c r="AX1740" i="1"/>
  <c r="AX1739" i="1"/>
  <c r="AX1738" i="1"/>
  <c r="AX1737" i="1"/>
  <c r="AX1736" i="1"/>
  <c r="AX1735" i="1"/>
  <c r="AX1734" i="1"/>
  <c r="AX1733" i="1"/>
  <c r="AX1732" i="1"/>
  <c r="AX1731" i="1"/>
  <c r="AX1730" i="1"/>
  <c r="AX1729" i="1"/>
  <c r="AX1728" i="1"/>
  <c r="AX1727" i="1"/>
  <c r="AX1726" i="1"/>
  <c r="AX1725" i="1"/>
  <c r="AX1724" i="1"/>
  <c r="AX1723" i="1"/>
  <c r="AX1722" i="1"/>
  <c r="AX1721" i="1"/>
  <c r="AX1720" i="1"/>
  <c r="AX1719" i="1"/>
  <c r="AX1718" i="1"/>
  <c r="AX1717" i="1"/>
  <c r="AX1716" i="1"/>
  <c r="AX1715" i="1"/>
  <c r="AX1714" i="1"/>
  <c r="AX1713" i="1"/>
  <c r="AX1712" i="1"/>
  <c r="AX1711" i="1"/>
  <c r="AX1710" i="1"/>
  <c r="AX1709" i="1"/>
  <c r="AX1708" i="1"/>
  <c r="AX1707" i="1"/>
  <c r="AX1706" i="1"/>
  <c r="AX1705" i="1"/>
  <c r="AX1704" i="1"/>
  <c r="AX1703" i="1"/>
  <c r="AX1702" i="1"/>
  <c r="AX1701" i="1"/>
  <c r="AX1700" i="1"/>
  <c r="AX1699" i="1"/>
  <c r="AX1698" i="1"/>
  <c r="AX1697" i="1"/>
  <c r="AX1696" i="1"/>
  <c r="AX1695" i="1"/>
  <c r="AX1694" i="1"/>
  <c r="AX1693" i="1"/>
  <c r="AX1692" i="1"/>
  <c r="AX1691" i="1"/>
  <c r="AX1690" i="1"/>
  <c r="AX1689" i="1"/>
  <c r="AX1688" i="1"/>
  <c r="AX1687" i="1"/>
  <c r="AX1686" i="1"/>
  <c r="AX1685" i="1"/>
  <c r="AX1684" i="1"/>
  <c r="AX1683" i="1"/>
  <c r="AX1682" i="1"/>
  <c r="AX1681" i="1"/>
  <c r="AX1680" i="1"/>
  <c r="AX1679" i="1"/>
  <c r="AX1678" i="1"/>
  <c r="AX1677" i="1"/>
  <c r="AX1676" i="1"/>
  <c r="AX1675" i="1"/>
  <c r="AX1674" i="1"/>
  <c r="AX1673" i="1"/>
  <c r="AX1672" i="1"/>
  <c r="AX1671" i="1"/>
  <c r="AX1670" i="1"/>
  <c r="AX1669" i="1"/>
  <c r="AX1668" i="1"/>
  <c r="AX1667" i="1"/>
  <c r="AX1666" i="1"/>
  <c r="AX1665" i="1"/>
  <c r="AX1664" i="1"/>
  <c r="AX1663" i="1"/>
  <c r="AX1662" i="1"/>
  <c r="AX1661" i="1"/>
  <c r="AX1660" i="1"/>
  <c r="AX1659" i="1"/>
  <c r="AX1658" i="1"/>
  <c r="AX1657" i="1"/>
  <c r="AX1656" i="1"/>
  <c r="AX1655" i="1"/>
  <c r="AX1654" i="1"/>
  <c r="AX1653" i="1"/>
  <c r="AX1652" i="1"/>
  <c r="AX1651" i="1"/>
  <c r="AX1650" i="1"/>
  <c r="AX1649" i="1"/>
  <c r="AX1648" i="1"/>
  <c r="AX1647" i="1"/>
  <c r="AX1646" i="1"/>
  <c r="AX1645" i="1"/>
  <c r="AX1644" i="1"/>
  <c r="AX1643" i="1"/>
  <c r="AX1642" i="1"/>
  <c r="AX1641" i="1"/>
  <c r="AX1640" i="1"/>
  <c r="AX1639" i="1"/>
  <c r="AX1638" i="1"/>
  <c r="AX1637" i="1"/>
  <c r="AX1636" i="1"/>
  <c r="AX1635" i="1"/>
  <c r="AX1634" i="1"/>
  <c r="AX1633" i="1"/>
  <c r="AX1632" i="1"/>
  <c r="AX1631" i="1"/>
  <c r="AX1630" i="1"/>
  <c r="AX1629" i="1"/>
  <c r="AX1628" i="1"/>
  <c r="AX1627" i="1"/>
  <c r="AX1626" i="1"/>
  <c r="AX1625" i="1"/>
  <c r="AX1624" i="1"/>
  <c r="AX1623" i="1"/>
  <c r="AX1622" i="1"/>
  <c r="AX1621" i="1"/>
  <c r="AX1620" i="1"/>
  <c r="AX1619" i="1"/>
  <c r="AX1618" i="1"/>
  <c r="AX1617" i="1"/>
  <c r="AX1616" i="1"/>
  <c r="AX1615" i="1"/>
  <c r="AX1614" i="1"/>
  <c r="AX1613" i="1"/>
  <c r="AX1612" i="1"/>
  <c r="AX1611" i="1"/>
  <c r="AX1610" i="1"/>
  <c r="AX1609" i="1"/>
  <c r="AX1608" i="1"/>
  <c r="AX1607" i="1"/>
  <c r="AX1606" i="1"/>
  <c r="AX1605" i="1"/>
  <c r="AX1604" i="1"/>
  <c r="AX1603" i="1"/>
  <c r="AX1602" i="1"/>
  <c r="AX1601" i="1"/>
  <c r="AX1600" i="1"/>
  <c r="AX1599" i="1"/>
  <c r="AX1598" i="1"/>
  <c r="AX1597" i="1"/>
  <c r="AX1596" i="1"/>
  <c r="AX1595" i="1"/>
  <c r="AX1594" i="1"/>
  <c r="AX1593" i="1"/>
  <c r="AX1592" i="1"/>
  <c r="AX1591" i="1"/>
  <c r="AX1590" i="1"/>
  <c r="AX1589" i="1"/>
  <c r="AX1588" i="1"/>
  <c r="AX1587" i="1"/>
  <c r="AX1586" i="1"/>
  <c r="AX1585" i="1"/>
  <c r="AX1584" i="1"/>
  <c r="AX1583" i="1"/>
  <c r="AX1582" i="1"/>
  <c r="AX1581" i="1"/>
  <c r="AX1580" i="1"/>
  <c r="AX1579" i="1"/>
  <c r="AX1578" i="1"/>
  <c r="AX1577" i="1"/>
  <c r="AX1576" i="1"/>
  <c r="AX1575" i="1"/>
  <c r="AX1574" i="1"/>
  <c r="AX1573" i="1"/>
  <c r="AX1572" i="1"/>
  <c r="AX1571" i="1"/>
  <c r="AX1570" i="1"/>
  <c r="AX1569" i="1"/>
  <c r="AX1568" i="1"/>
  <c r="AX1567" i="1"/>
  <c r="AX1566" i="1"/>
  <c r="AX1565" i="1"/>
  <c r="AX1564" i="1"/>
  <c r="AX1563" i="1"/>
  <c r="AX1562" i="1"/>
  <c r="AX1561" i="1"/>
  <c r="AX1560" i="1"/>
  <c r="AX1559" i="1"/>
  <c r="AX1558" i="1"/>
  <c r="AX1557" i="1"/>
  <c r="AX1556" i="1"/>
  <c r="AX1555" i="1"/>
  <c r="AX1554" i="1"/>
  <c r="AX1553" i="1"/>
  <c r="AX1552" i="1"/>
  <c r="AX1551" i="1"/>
  <c r="AX1550" i="1"/>
  <c r="AX1549" i="1"/>
  <c r="AX1548" i="1"/>
  <c r="AX1547" i="1"/>
  <c r="AX1546" i="1"/>
  <c r="AX1545" i="1"/>
  <c r="AX1544" i="1"/>
  <c r="AX1543" i="1"/>
  <c r="AX1542" i="1"/>
  <c r="AX1541" i="1"/>
  <c r="AX1540" i="1"/>
  <c r="AX1539" i="1"/>
  <c r="AX1538" i="1"/>
  <c r="AX1537" i="1"/>
  <c r="AX1536" i="1"/>
  <c r="AX1535" i="1"/>
  <c r="AX1534" i="1"/>
  <c r="AX1533" i="1"/>
  <c r="AX1532" i="1"/>
  <c r="AX1531" i="1"/>
  <c r="AX1530" i="1"/>
  <c r="AX1529" i="1"/>
  <c r="AX1528" i="1"/>
  <c r="AX1527" i="1"/>
  <c r="AX1526" i="1"/>
  <c r="AX1525" i="1"/>
  <c r="AX1524" i="1"/>
  <c r="AX1523" i="1"/>
  <c r="AX1522" i="1"/>
  <c r="AX1521" i="1"/>
  <c r="AX1520" i="1"/>
  <c r="AX1519" i="1"/>
  <c r="AX1518" i="1"/>
  <c r="AX1517" i="1"/>
  <c r="AX1516" i="1"/>
  <c r="AX1515" i="1"/>
  <c r="AX1514" i="1"/>
  <c r="AX1513" i="1"/>
  <c r="AX1512" i="1"/>
  <c r="AX1511" i="1"/>
  <c r="AX1510" i="1"/>
  <c r="AX1509" i="1"/>
  <c r="AX1508" i="1"/>
  <c r="AX1507" i="1"/>
  <c r="AX1506" i="1"/>
  <c r="AX1505" i="1"/>
  <c r="AX1504" i="1"/>
  <c r="AX1503" i="1"/>
  <c r="AX1502" i="1"/>
  <c r="AX1501" i="1"/>
  <c r="AX1500" i="1"/>
  <c r="AX1499" i="1"/>
  <c r="AX1498" i="1"/>
  <c r="AX1497" i="1"/>
  <c r="AX1496" i="1"/>
  <c r="AX1495" i="1"/>
  <c r="AX1494" i="1"/>
  <c r="AX1493" i="1"/>
  <c r="AX1492" i="1"/>
  <c r="AX1491" i="1"/>
  <c r="AX1490" i="1"/>
  <c r="AX1489" i="1"/>
  <c r="AX1488" i="1"/>
  <c r="AX1487" i="1"/>
  <c r="AX1486" i="1"/>
  <c r="AX1485" i="1"/>
  <c r="AX1484" i="1"/>
  <c r="AX1483" i="1"/>
  <c r="AX1482" i="1"/>
  <c r="AX1481" i="1"/>
  <c r="AX1480" i="1"/>
  <c r="AX1479" i="1"/>
  <c r="AX1478" i="1"/>
  <c r="AX1477" i="1"/>
  <c r="AX1476" i="1"/>
  <c r="AX1475" i="1"/>
  <c r="AX1474" i="1"/>
  <c r="AX1473" i="1"/>
  <c r="AX1472" i="1"/>
  <c r="AX1471" i="1"/>
  <c r="AX1470" i="1"/>
  <c r="AX1469" i="1"/>
  <c r="AX1468" i="1"/>
  <c r="AX1467" i="1"/>
  <c r="AX1466" i="1"/>
  <c r="AX1465" i="1"/>
  <c r="AX1464" i="1"/>
  <c r="AX1463" i="1"/>
  <c r="AX1462" i="1"/>
  <c r="AX1461" i="1"/>
  <c r="AX1460" i="1"/>
  <c r="AX1459" i="1"/>
  <c r="AX1458" i="1"/>
  <c r="AX1457" i="1"/>
  <c r="AX1456" i="1"/>
  <c r="AX1455" i="1"/>
  <c r="AX1454" i="1"/>
  <c r="AX1453" i="1"/>
  <c r="AX1452" i="1"/>
  <c r="AX1451" i="1"/>
  <c r="AX1450" i="1"/>
  <c r="AX1449" i="1"/>
  <c r="AX1448" i="1"/>
  <c r="AX1447" i="1"/>
  <c r="AX1446" i="1"/>
  <c r="AX1445" i="1"/>
  <c r="AX1444" i="1"/>
  <c r="AX1443" i="1"/>
  <c r="AX1442" i="1"/>
  <c r="AX1441" i="1"/>
  <c r="AX1440" i="1"/>
  <c r="AX1439" i="1"/>
  <c r="AX1438" i="1"/>
  <c r="AX1437" i="1"/>
  <c r="AX1436" i="1"/>
  <c r="AX1435" i="1"/>
  <c r="AX1434" i="1"/>
  <c r="AX1433" i="1"/>
  <c r="AX1432" i="1"/>
  <c r="AX1431" i="1"/>
  <c r="AX1430" i="1"/>
  <c r="AX1429" i="1"/>
  <c r="AX1428" i="1"/>
  <c r="AX1427" i="1"/>
  <c r="AX1426" i="1"/>
  <c r="AX1425" i="1"/>
  <c r="AX1424" i="1"/>
  <c r="AX1423" i="1"/>
  <c r="AX1422" i="1"/>
  <c r="AX1421" i="1"/>
  <c r="AX1420" i="1"/>
  <c r="AX1419" i="1"/>
  <c r="AX1418" i="1"/>
  <c r="AX1417" i="1"/>
  <c r="AX1416" i="1"/>
  <c r="AX1415" i="1"/>
  <c r="AX1414" i="1"/>
  <c r="AX1413" i="1"/>
  <c r="AX1412" i="1"/>
  <c r="AX1411" i="1"/>
  <c r="AX1410" i="1"/>
  <c r="AX1409" i="1"/>
  <c r="AX1408" i="1"/>
  <c r="AX1407" i="1"/>
  <c r="AX1406" i="1"/>
  <c r="AX1405" i="1"/>
  <c r="AX1404" i="1"/>
  <c r="AX1403" i="1"/>
  <c r="AX1402" i="1"/>
  <c r="AX1401" i="1"/>
  <c r="AX1400" i="1"/>
  <c r="AX1399" i="1"/>
  <c r="AX1398" i="1"/>
  <c r="AX1397" i="1"/>
  <c r="AX1396" i="1"/>
  <c r="AX1395" i="1"/>
  <c r="AX1394" i="1"/>
  <c r="AX1393" i="1"/>
  <c r="AX1392" i="1"/>
  <c r="AX1391" i="1"/>
  <c r="AX1390" i="1"/>
  <c r="AX1389" i="1"/>
  <c r="AX1388" i="1"/>
  <c r="AX1387" i="1"/>
  <c r="AX1386" i="1"/>
  <c r="AX1385" i="1"/>
  <c r="AX1384" i="1"/>
  <c r="AX1383" i="1"/>
  <c r="AX1382" i="1"/>
  <c r="AX1381" i="1"/>
  <c r="AX1380" i="1"/>
  <c r="AX1379" i="1"/>
  <c r="AX1378" i="1"/>
  <c r="AX1377" i="1"/>
  <c r="AX1376" i="1"/>
  <c r="AX1375" i="1"/>
  <c r="AX1374" i="1"/>
  <c r="AX1373" i="1"/>
  <c r="AX1372" i="1"/>
  <c r="AX1371" i="1"/>
  <c r="AX1370" i="1"/>
  <c r="AX1369" i="1"/>
  <c r="AX1368" i="1"/>
  <c r="AX1367" i="1"/>
  <c r="AX1366" i="1"/>
  <c r="AX1365" i="1"/>
  <c r="AX1364" i="1"/>
  <c r="AX1363" i="1"/>
  <c r="AX1362" i="1"/>
  <c r="AX1361" i="1"/>
  <c r="AX1360" i="1"/>
  <c r="AX1359" i="1"/>
  <c r="AX1358" i="1"/>
  <c r="AX1357" i="1"/>
  <c r="AX1356" i="1"/>
  <c r="AX1355" i="1"/>
  <c r="AX1354" i="1"/>
  <c r="AX1353" i="1"/>
  <c r="AX1352" i="1"/>
  <c r="AX1351" i="1"/>
  <c r="AX1350" i="1"/>
  <c r="AX1349" i="1"/>
  <c r="AX1348" i="1"/>
  <c r="AX1347" i="1"/>
  <c r="AX1346" i="1"/>
  <c r="AX1345" i="1"/>
  <c r="AX1344" i="1"/>
  <c r="AX1343" i="1"/>
  <c r="AX1342" i="1"/>
  <c r="AX1341" i="1"/>
  <c r="AX1340" i="1"/>
  <c r="AX1339" i="1"/>
  <c r="AX1338" i="1"/>
  <c r="AX1337" i="1"/>
  <c r="AX1336" i="1"/>
  <c r="AX1335" i="1"/>
  <c r="AX1334" i="1"/>
  <c r="AX1333" i="1"/>
  <c r="AX1332" i="1"/>
  <c r="AX1331" i="1"/>
  <c r="AX1330" i="1"/>
  <c r="AX1329" i="1"/>
  <c r="AX1328" i="1"/>
  <c r="AX1327" i="1"/>
  <c r="AX1326" i="1"/>
  <c r="AX1325" i="1"/>
  <c r="AX1324" i="1"/>
  <c r="AX1323" i="1"/>
  <c r="AX1322" i="1"/>
  <c r="AX1321" i="1"/>
  <c r="AX1320" i="1"/>
  <c r="AX1319" i="1"/>
  <c r="AX1318" i="1"/>
  <c r="AX1317" i="1"/>
  <c r="AX1316" i="1"/>
  <c r="AX1315" i="1"/>
  <c r="AX1314" i="1"/>
  <c r="AX1313" i="1"/>
  <c r="AX1312" i="1"/>
  <c r="AX1311" i="1"/>
  <c r="AX1310" i="1"/>
  <c r="AX1309" i="1"/>
  <c r="AX1308" i="1"/>
  <c r="AX1307" i="1"/>
  <c r="AX1306" i="1"/>
  <c r="AX1305" i="1"/>
  <c r="AX1304" i="1"/>
  <c r="AX1303" i="1"/>
  <c r="AX1302" i="1"/>
  <c r="AX1301" i="1"/>
  <c r="AX1300" i="1"/>
  <c r="AX1299" i="1"/>
  <c r="AX1298" i="1"/>
  <c r="AX1297" i="1"/>
  <c r="AX1296" i="1"/>
  <c r="AX1295" i="1"/>
  <c r="AX1294" i="1"/>
  <c r="AX1293" i="1"/>
  <c r="AX1292" i="1"/>
  <c r="AX1291" i="1"/>
  <c r="AX1290" i="1"/>
  <c r="AX1289" i="1"/>
  <c r="AX1288" i="1"/>
  <c r="AX1287" i="1"/>
  <c r="AX1286" i="1"/>
  <c r="AX1285" i="1"/>
  <c r="AX1284" i="1"/>
  <c r="AX1283" i="1"/>
  <c r="AX1282" i="1"/>
  <c r="AX1281" i="1"/>
  <c r="AX1280" i="1"/>
  <c r="AX1279" i="1"/>
  <c r="AX1278" i="1"/>
  <c r="AX1277" i="1"/>
  <c r="AX1276" i="1"/>
  <c r="AX1275" i="1"/>
  <c r="AX1274" i="1"/>
  <c r="AX1273" i="1"/>
  <c r="AX1272" i="1"/>
  <c r="AX1271" i="1"/>
  <c r="AX1270" i="1"/>
  <c r="AX1269" i="1"/>
  <c r="AX1268" i="1"/>
  <c r="AX1267" i="1"/>
  <c r="AX1266" i="1"/>
  <c r="AX1265" i="1"/>
  <c r="AX1264" i="1"/>
  <c r="AX1263" i="1"/>
  <c r="AX1262" i="1"/>
  <c r="AX1261" i="1"/>
  <c r="AX1260" i="1"/>
  <c r="AX1259" i="1"/>
  <c r="AX1258" i="1"/>
  <c r="AX1257" i="1"/>
  <c r="AX1256" i="1"/>
  <c r="AX1255" i="1"/>
  <c r="AX1254" i="1"/>
  <c r="AX1253" i="1"/>
  <c r="AX1252" i="1"/>
  <c r="AX1251" i="1"/>
  <c r="AX1250" i="1"/>
  <c r="AX1249" i="1"/>
  <c r="AX1248" i="1"/>
  <c r="AX1247" i="1"/>
  <c r="AX1246" i="1"/>
  <c r="AX1245" i="1"/>
  <c r="AX1244" i="1"/>
  <c r="AX1243" i="1"/>
  <c r="AX1242" i="1"/>
  <c r="AX1241" i="1"/>
  <c r="AX1240" i="1"/>
  <c r="AX1239" i="1"/>
  <c r="AX1238" i="1"/>
  <c r="AX1237" i="1"/>
  <c r="AX1236" i="1"/>
  <c r="AX1235" i="1"/>
  <c r="AX1234" i="1"/>
  <c r="AX1233" i="1"/>
  <c r="AX1232" i="1"/>
  <c r="AX1231" i="1"/>
  <c r="AX1230" i="1"/>
  <c r="AX1229" i="1"/>
  <c r="AX1228" i="1"/>
  <c r="AX1227" i="1"/>
  <c r="AX1226" i="1"/>
  <c r="AX1225" i="1"/>
  <c r="AX1224" i="1"/>
  <c r="AX1223" i="1"/>
  <c r="AX1222" i="1"/>
  <c r="AX1221" i="1"/>
  <c r="AX1220" i="1"/>
  <c r="AX1219" i="1"/>
  <c r="AX1218" i="1"/>
  <c r="AX1217" i="1"/>
  <c r="AX1216" i="1"/>
  <c r="AX1215" i="1"/>
  <c r="AX1214" i="1"/>
  <c r="AX1213" i="1"/>
  <c r="AX1212" i="1"/>
  <c r="AX1211" i="1"/>
  <c r="AX1210" i="1"/>
  <c r="AX1209" i="1"/>
  <c r="AX1208" i="1"/>
  <c r="AX1207" i="1"/>
  <c r="AX1206" i="1"/>
  <c r="AX1205" i="1"/>
  <c r="AX1204" i="1"/>
  <c r="AX1203" i="1"/>
  <c r="AX1202" i="1"/>
  <c r="AX1201" i="1"/>
  <c r="AX1200" i="1"/>
  <c r="AX1199" i="1"/>
  <c r="AX1198" i="1"/>
  <c r="AX1197" i="1"/>
  <c r="AX1196" i="1"/>
  <c r="AX1195" i="1"/>
  <c r="AX1194" i="1"/>
  <c r="AX1193" i="1"/>
  <c r="AX1192" i="1"/>
  <c r="AX1191" i="1"/>
  <c r="AX1190" i="1"/>
  <c r="AX1189" i="1"/>
  <c r="AX1188" i="1"/>
  <c r="AX1187" i="1"/>
  <c r="AX1186" i="1"/>
  <c r="AX1185" i="1"/>
  <c r="AX1184" i="1"/>
  <c r="AX1183" i="1"/>
  <c r="AX1182" i="1"/>
  <c r="AX1181" i="1"/>
  <c r="AX1180" i="1"/>
  <c r="AX1179" i="1"/>
  <c r="AX1178" i="1"/>
  <c r="AX1177" i="1"/>
  <c r="AX1176" i="1"/>
  <c r="AX1175" i="1"/>
  <c r="AX1174" i="1"/>
  <c r="AX1173" i="1"/>
  <c r="AX1172" i="1"/>
  <c r="AX1171" i="1"/>
  <c r="AX1170" i="1"/>
  <c r="AX1169" i="1"/>
  <c r="AX1168" i="1"/>
  <c r="AX1167" i="1"/>
  <c r="AX1166" i="1"/>
  <c r="AX1165" i="1"/>
  <c r="AX1164" i="1"/>
  <c r="AX1163" i="1"/>
  <c r="AX1162" i="1"/>
  <c r="AX1161" i="1"/>
  <c r="AX1160" i="1"/>
  <c r="AX1159" i="1"/>
  <c r="AX1158" i="1"/>
  <c r="AX1157" i="1"/>
  <c r="AX1156" i="1"/>
  <c r="AX1155" i="1"/>
  <c r="AX1154" i="1"/>
  <c r="AX1153" i="1"/>
  <c r="AX1152" i="1"/>
  <c r="AX1151" i="1"/>
  <c r="AX1150" i="1"/>
  <c r="AX1149" i="1"/>
  <c r="AX1148" i="1"/>
  <c r="AX1147" i="1"/>
  <c r="AX1146" i="1"/>
  <c r="AX1145" i="1"/>
  <c r="AX1144" i="1"/>
  <c r="AX1143" i="1"/>
  <c r="AX1142" i="1"/>
  <c r="AX1141" i="1"/>
  <c r="AX1140" i="1"/>
  <c r="AX1139" i="1"/>
  <c r="AX1138" i="1"/>
  <c r="AX1137" i="1"/>
  <c r="AX1136" i="1"/>
  <c r="AX1135" i="1"/>
  <c r="AX1134" i="1"/>
  <c r="AX1133" i="1"/>
  <c r="AX1132" i="1"/>
  <c r="AX1131" i="1"/>
  <c r="AX1130" i="1"/>
  <c r="AX1129" i="1"/>
  <c r="AX1128" i="1"/>
  <c r="AX1127" i="1"/>
  <c r="AX1126" i="1"/>
  <c r="AX1125" i="1"/>
  <c r="AX1124" i="1"/>
  <c r="AX1123" i="1"/>
  <c r="AX1122" i="1"/>
  <c r="AX1121" i="1"/>
  <c r="AX1120" i="1"/>
  <c r="AX1119" i="1"/>
  <c r="AX1118" i="1"/>
  <c r="AX1117" i="1"/>
  <c r="AX1116" i="1"/>
  <c r="AX1115" i="1"/>
  <c r="AX1114" i="1"/>
  <c r="AX1113" i="1"/>
  <c r="AX1112" i="1"/>
  <c r="AX1111" i="1"/>
  <c r="AX1110" i="1"/>
  <c r="AX1109" i="1"/>
  <c r="AX1108" i="1"/>
  <c r="AX1107" i="1"/>
  <c r="AX1106" i="1"/>
  <c r="AX1105" i="1"/>
  <c r="AX1104" i="1"/>
  <c r="AX1103" i="1"/>
  <c r="AX1102" i="1"/>
  <c r="AX1101" i="1"/>
  <c r="AX1100" i="1"/>
  <c r="AX1099" i="1"/>
  <c r="AX1098" i="1"/>
  <c r="AX1097" i="1"/>
  <c r="AX1096" i="1"/>
  <c r="AX1095" i="1"/>
  <c r="AX1094" i="1"/>
  <c r="AX1093" i="1"/>
  <c r="AX1092" i="1"/>
  <c r="AX1091" i="1"/>
  <c r="AX1090" i="1"/>
  <c r="AX1089" i="1"/>
  <c r="AX1088" i="1"/>
  <c r="AX1087" i="1"/>
  <c r="AX1086" i="1"/>
  <c r="AX1085" i="1"/>
  <c r="AX1084" i="1"/>
  <c r="AX1083" i="1"/>
  <c r="AX1082" i="1"/>
  <c r="AX1081" i="1"/>
  <c r="AX1080" i="1"/>
  <c r="AX1079" i="1"/>
  <c r="AX1078" i="1"/>
  <c r="AX1077" i="1"/>
  <c r="AX1076" i="1"/>
  <c r="AX1075" i="1"/>
  <c r="AX1074" i="1"/>
  <c r="AX1073" i="1"/>
  <c r="AX1072" i="1"/>
  <c r="AX1071" i="1"/>
  <c r="AX1070" i="1"/>
  <c r="AX1069" i="1"/>
  <c r="AX1068" i="1"/>
  <c r="AX1067" i="1"/>
  <c r="AX1066" i="1"/>
  <c r="AX1065" i="1"/>
  <c r="AX1064" i="1"/>
  <c r="AX1063" i="1"/>
  <c r="AX1062" i="1"/>
  <c r="AX1061" i="1"/>
  <c r="AX1060" i="1"/>
  <c r="AX1059" i="1"/>
  <c r="AX1058" i="1"/>
  <c r="AX1057" i="1"/>
  <c r="AX1056" i="1"/>
  <c r="AX1055" i="1"/>
  <c r="AX1054" i="1"/>
  <c r="AX1053" i="1"/>
  <c r="AX1052" i="1"/>
  <c r="AX1051" i="1"/>
  <c r="AX1050" i="1"/>
  <c r="AX1049" i="1"/>
  <c r="AX1048" i="1"/>
  <c r="AX1047" i="1"/>
  <c r="AX1046" i="1"/>
  <c r="AX1045" i="1"/>
  <c r="AX1044" i="1"/>
  <c r="AX1043" i="1"/>
  <c r="AX1042" i="1"/>
  <c r="AX1041" i="1"/>
  <c r="AX1040" i="1"/>
  <c r="AX1039" i="1"/>
  <c r="AX1038" i="1"/>
  <c r="AX1037" i="1"/>
  <c r="AX1036" i="1"/>
  <c r="AX1035" i="1"/>
  <c r="AX1034" i="1"/>
  <c r="AX1033" i="1"/>
  <c r="AX1032" i="1"/>
  <c r="AX1031" i="1"/>
  <c r="AX1030" i="1"/>
  <c r="AX1029" i="1"/>
  <c r="AX1028" i="1"/>
  <c r="AX1027" i="1"/>
  <c r="AX1026" i="1"/>
  <c r="AX1025" i="1"/>
  <c r="AX1024" i="1"/>
  <c r="AX1023" i="1"/>
  <c r="AX1022" i="1"/>
  <c r="AX1021" i="1"/>
  <c r="AX1020" i="1"/>
  <c r="AX1019" i="1"/>
  <c r="AX1018" i="1"/>
  <c r="AX1017" i="1"/>
  <c r="AX1016" i="1"/>
  <c r="AX1015" i="1"/>
  <c r="AX1014" i="1"/>
  <c r="AX1013" i="1"/>
  <c r="AX1012" i="1"/>
  <c r="AX1011" i="1"/>
  <c r="AX1010" i="1"/>
  <c r="AX1009" i="1"/>
  <c r="AX1008" i="1"/>
  <c r="AX1007" i="1"/>
  <c r="AX1006" i="1"/>
  <c r="AX1005" i="1"/>
  <c r="AX1004" i="1"/>
  <c r="AX1003" i="1"/>
  <c r="AX1002" i="1"/>
  <c r="AX1001" i="1"/>
  <c r="AX1000" i="1"/>
  <c r="AX999" i="1"/>
  <c r="AX998" i="1"/>
  <c r="AX997" i="1"/>
  <c r="AX996" i="1"/>
  <c r="AX995" i="1"/>
  <c r="AX994" i="1"/>
  <c r="AX993" i="1"/>
  <c r="AX992" i="1"/>
  <c r="AX991" i="1"/>
  <c r="AX990" i="1"/>
  <c r="AX989" i="1"/>
  <c r="AX988" i="1"/>
  <c r="AX987" i="1"/>
  <c r="AX986" i="1"/>
  <c r="AX985" i="1"/>
  <c r="AX984" i="1"/>
  <c r="AX983" i="1"/>
  <c r="AX982" i="1"/>
  <c r="AX981" i="1"/>
  <c r="AX980" i="1"/>
  <c r="AX979" i="1"/>
  <c r="AX978" i="1"/>
  <c r="AX977" i="1"/>
  <c r="AX976" i="1"/>
  <c r="AX975" i="1"/>
  <c r="AX974" i="1"/>
  <c r="AX973" i="1"/>
  <c r="AX972" i="1"/>
  <c r="AX971" i="1"/>
  <c r="AX970" i="1"/>
  <c r="AX969" i="1"/>
  <c r="AX968" i="1"/>
  <c r="AX967" i="1"/>
  <c r="AX966" i="1"/>
  <c r="AX965" i="1"/>
  <c r="AX964" i="1"/>
  <c r="AX963" i="1"/>
  <c r="AX962" i="1"/>
  <c r="AX961" i="1"/>
  <c r="AX960" i="1"/>
  <c r="AX959" i="1"/>
  <c r="AX958" i="1"/>
  <c r="AX957" i="1"/>
  <c r="AX956" i="1"/>
  <c r="AX955" i="1"/>
  <c r="AX954" i="1"/>
  <c r="AX953" i="1"/>
  <c r="AX952" i="1"/>
  <c r="AX951" i="1"/>
  <c r="AX950" i="1"/>
  <c r="AX949" i="1"/>
  <c r="AX948" i="1"/>
  <c r="AX947" i="1"/>
  <c r="AX946" i="1"/>
  <c r="AX945" i="1"/>
  <c r="AX944" i="1"/>
  <c r="AX943" i="1"/>
  <c r="AX942" i="1"/>
  <c r="AX941" i="1"/>
  <c r="AX940" i="1"/>
  <c r="AX939" i="1"/>
  <c r="AX938" i="1"/>
  <c r="AX937" i="1"/>
  <c r="AX936" i="1"/>
  <c r="AX935" i="1"/>
  <c r="AX934" i="1"/>
  <c r="AX933" i="1"/>
  <c r="AX932" i="1"/>
  <c r="AX931" i="1"/>
  <c r="AX930" i="1"/>
  <c r="AX929" i="1"/>
  <c r="AX928" i="1"/>
  <c r="AX927" i="1"/>
  <c r="AX926" i="1"/>
  <c r="AX925" i="1"/>
  <c r="AX924" i="1"/>
  <c r="AX923" i="1"/>
  <c r="AX922" i="1"/>
  <c r="AX921" i="1"/>
  <c r="AX920" i="1"/>
  <c r="AX919" i="1"/>
  <c r="AX918" i="1"/>
  <c r="AX917" i="1"/>
  <c r="AX916" i="1"/>
  <c r="AX915" i="1"/>
  <c r="AX914" i="1"/>
  <c r="AX913" i="1"/>
  <c r="AX912" i="1"/>
  <c r="AX911" i="1"/>
  <c r="AX910" i="1"/>
  <c r="AX909" i="1"/>
  <c r="AX908" i="1"/>
  <c r="AX907" i="1"/>
  <c r="AX906" i="1"/>
  <c r="AX905" i="1"/>
  <c r="AX904" i="1"/>
  <c r="AX903" i="1"/>
  <c r="AX902" i="1"/>
  <c r="AX901" i="1"/>
  <c r="AX900" i="1"/>
  <c r="AX899" i="1"/>
  <c r="AX898" i="1"/>
  <c r="AX897" i="1"/>
  <c r="AX896" i="1"/>
  <c r="AX895" i="1"/>
  <c r="AX894" i="1"/>
  <c r="AX893" i="1"/>
  <c r="AX892" i="1"/>
  <c r="AX891" i="1"/>
  <c r="AX890" i="1"/>
  <c r="AX889" i="1"/>
  <c r="AX888" i="1"/>
  <c r="AX887" i="1"/>
  <c r="AX886" i="1"/>
  <c r="AX885" i="1"/>
  <c r="AX884" i="1"/>
  <c r="AX883" i="1"/>
  <c r="AX882" i="1"/>
  <c r="AX881" i="1"/>
  <c r="AX880" i="1"/>
  <c r="AX879" i="1"/>
  <c r="AX878" i="1"/>
  <c r="AX877" i="1"/>
  <c r="AX876" i="1"/>
  <c r="AX875" i="1"/>
  <c r="AX874" i="1"/>
  <c r="AX873" i="1"/>
  <c r="AX872" i="1"/>
  <c r="AX871" i="1"/>
  <c r="AX870" i="1"/>
  <c r="AX869" i="1"/>
  <c r="AX868" i="1"/>
  <c r="AX867" i="1"/>
  <c r="AX866" i="1"/>
  <c r="AX865" i="1"/>
  <c r="AX864" i="1"/>
  <c r="AX863" i="1"/>
  <c r="AX862" i="1"/>
  <c r="AX861" i="1"/>
  <c r="AX860" i="1"/>
  <c r="AX859" i="1"/>
  <c r="AX858" i="1"/>
  <c r="AX857" i="1"/>
  <c r="AX856" i="1"/>
  <c r="AX855" i="1"/>
  <c r="AX854" i="1"/>
  <c r="AX853" i="1"/>
  <c r="AX852" i="1"/>
  <c r="AX851" i="1"/>
  <c r="AX850" i="1"/>
  <c r="AX849" i="1"/>
  <c r="AX848" i="1"/>
  <c r="AX847" i="1"/>
  <c r="AX846" i="1"/>
  <c r="AX845" i="1"/>
  <c r="AX844" i="1"/>
  <c r="AX843" i="1"/>
  <c r="AX842" i="1"/>
  <c r="AX841" i="1"/>
  <c r="AX840" i="1"/>
  <c r="AX839" i="1"/>
  <c r="AX838" i="1"/>
  <c r="AX837" i="1"/>
  <c r="AX836" i="1"/>
  <c r="AX835" i="1"/>
  <c r="AX834" i="1"/>
  <c r="AX833" i="1"/>
  <c r="AX832" i="1"/>
  <c r="AX831" i="1"/>
  <c r="AX830" i="1"/>
  <c r="AX829" i="1"/>
  <c r="AX828" i="1"/>
  <c r="AX827" i="1"/>
  <c r="AX826" i="1"/>
  <c r="AX825" i="1"/>
  <c r="AX824" i="1"/>
  <c r="AX823" i="1"/>
  <c r="AX822" i="1"/>
  <c r="AX821" i="1"/>
  <c r="AX820" i="1"/>
  <c r="AX819" i="1"/>
  <c r="AX818" i="1"/>
  <c r="AX817" i="1"/>
  <c r="AX816" i="1"/>
  <c r="AX815" i="1"/>
  <c r="AX814" i="1"/>
  <c r="AX813" i="1"/>
  <c r="AX812" i="1"/>
  <c r="AX811" i="1"/>
  <c r="AX810" i="1"/>
  <c r="AX809" i="1"/>
  <c r="AX808" i="1"/>
  <c r="AX807" i="1"/>
  <c r="AX806" i="1"/>
  <c r="AX805" i="1"/>
  <c r="AX804" i="1"/>
  <c r="AX803" i="1"/>
  <c r="AX802" i="1"/>
  <c r="AX801" i="1"/>
  <c r="AX800" i="1"/>
  <c r="AX799" i="1"/>
  <c r="AX798" i="1"/>
  <c r="AX797" i="1"/>
  <c r="AX796" i="1"/>
  <c r="AX795" i="1"/>
  <c r="AX794" i="1"/>
  <c r="AX793" i="1"/>
  <c r="AX792" i="1"/>
  <c r="AX791" i="1"/>
  <c r="AX790" i="1"/>
  <c r="AX789" i="1"/>
  <c r="AX788" i="1"/>
  <c r="AX787" i="1"/>
  <c r="AX786" i="1"/>
  <c r="AX785" i="1"/>
  <c r="AX784" i="1"/>
  <c r="AX783" i="1"/>
  <c r="AX782" i="1"/>
  <c r="AX781" i="1"/>
  <c r="AX780" i="1"/>
  <c r="AX779" i="1"/>
  <c r="AX778" i="1"/>
  <c r="AX777" i="1"/>
  <c r="AX776" i="1"/>
  <c r="AX775" i="1"/>
  <c r="AX774" i="1"/>
  <c r="AX773" i="1"/>
  <c r="AX772" i="1"/>
  <c r="AX771" i="1"/>
  <c r="AX770" i="1"/>
  <c r="AX769" i="1"/>
  <c r="AX768" i="1"/>
  <c r="AX767" i="1"/>
  <c r="AX766" i="1"/>
  <c r="AX765" i="1"/>
  <c r="AX764" i="1"/>
  <c r="AX763" i="1"/>
  <c r="AX762" i="1"/>
  <c r="AX761" i="1"/>
  <c r="AX760" i="1"/>
  <c r="AX759" i="1"/>
  <c r="AX758" i="1"/>
  <c r="AX757" i="1"/>
  <c r="AX756" i="1"/>
  <c r="AX755" i="1"/>
  <c r="AX754" i="1"/>
  <c r="AX753" i="1"/>
  <c r="AX752" i="1"/>
  <c r="AX751" i="1"/>
  <c r="AX750" i="1"/>
  <c r="AX749" i="1"/>
  <c r="AX748" i="1"/>
  <c r="AX747" i="1"/>
  <c r="AX746" i="1"/>
  <c r="AX745" i="1"/>
  <c r="AX744" i="1"/>
  <c r="AX743" i="1"/>
  <c r="AX742" i="1"/>
  <c r="AX741" i="1"/>
  <c r="AX740" i="1"/>
  <c r="AX739" i="1"/>
  <c r="AX738" i="1"/>
  <c r="AX737" i="1"/>
  <c r="AX736" i="1"/>
  <c r="AX735" i="1"/>
  <c r="AX734" i="1"/>
  <c r="AX733" i="1"/>
  <c r="AX732" i="1"/>
  <c r="AX731" i="1"/>
  <c r="AX730" i="1"/>
  <c r="AX729" i="1"/>
  <c r="AX728" i="1"/>
  <c r="AX727" i="1"/>
  <c r="AX726" i="1"/>
  <c r="AX725" i="1"/>
  <c r="AX724" i="1"/>
  <c r="AX723" i="1"/>
  <c r="AX722" i="1"/>
  <c r="AX721" i="1"/>
  <c r="AX720" i="1"/>
  <c r="AX719" i="1"/>
  <c r="AX718" i="1"/>
  <c r="AX717" i="1"/>
  <c r="AX716" i="1"/>
  <c r="AX715" i="1"/>
  <c r="AX714" i="1"/>
  <c r="AX713" i="1"/>
  <c r="AX712" i="1"/>
  <c r="AX711" i="1"/>
  <c r="AX710" i="1"/>
  <c r="AX709" i="1"/>
  <c r="AX708" i="1"/>
  <c r="AX707" i="1"/>
  <c r="AX706" i="1"/>
  <c r="AX705" i="1"/>
  <c r="AX704" i="1"/>
  <c r="AX703" i="1"/>
  <c r="AX702" i="1"/>
  <c r="AX701" i="1"/>
  <c r="AX700" i="1"/>
  <c r="AX699" i="1"/>
  <c r="AX698" i="1"/>
  <c r="AX697" i="1"/>
  <c r="AX696" i="1"/>
  <c r="AX695" i="1"/>
  <c r="AX694" i="1"/>
  <c r="AX693" i="1"/>
  <c r="AX692" i="1"/>
  <c r="AX691" i="1"/>
  <c r="AX690" i="1"/>
  <c r="AX689" i="1"/>
  <c r="AX688" i="1"/>
  <c r="AX687" i="1"/>
  <c r="AX686" i="1"/>
  <c r="AX685" i="1"/>
  <c r="AX684" i="1"/>
  <c r="AX683" i="1"/>
  <c r="AX682" i="1"/>
  <c r="AX681" i="1"/>
  <c r="AX680" i="1"/>
  <c r="AX679" i="1"/>
  <c r="AX678" i="1"/>
  <c r="AX677" i="1"/>
  <c r="AX676" i="1"/>
  <c r="AX675" i="1"/>
  <c r="AX674" i="1"/>
  <c r="AX673" i="1"/>
  <c r="AX672" i="1"/>
  <c r="AX671" i="1"/>
  <c r="AX670" i="1"/>
  <c r="AX669" i="1"/>
  <c r="AX668" i="1"/>
  <c r="AX667" i="1"/>
  <c r="AX666" i="1"/>
  <c r="AX665" i="1"/>
  <c r="AX664" i="1"/>
  <c r="AX663" i="1"/>
  <c r="AX662" i="1"/>
  <c r="AX661" i="1"/>
  <c r="AX660" i="1"/>
  <c r="AX659" i="1"/>
  <c r="AX658" i="1"/>
  <c r="AX657" i="1"/>
  <c r="AX656" i="1"/>
  <c r="AX655" i="1"/>
  <c r="AX654" i="1"/>
  <c r="AX653" i="1"/>
  <c r="AX652" i="1"/>
  <c r="AX651" i="1"/>
  <c r="AX650" i="1"/>
  <c r="AX649" i="1"/>
  <c r="AX648" i="1"/>
  <c r="AX647" i="1"/>
  <c r="AX646" i="1"/>
  <c r="AX645" i="1"/>
  <c r="AX644" i="1"/>
  <c r="AX643" i="1"/>
  <c r="AX642" i="1"/>
  <c r="AX641" i="1"/>
  <c r="AX640" i="1"/>
  <c r="AX639" i="1"/>
  <c r="AX638" i="1"/>
  <c r="AX637" i="1"/>
  <c r="AX636" i="1"/>
  <c r="AX635" i="1"/>
  <c r="AX634" i="1"/>
  <c r="AX633" i="1"/>
  <c r="AX632" i="1"/>
  <c r="AX631" i="1"/>
  <c r="AX630" i="1"/>
  <c r="AX629" i="1"/>
  <c r="AX628" i="1"/>
  <c r="AX627" i="1"/>
  <c r="AX626" i="1"/>
  <c r="AX625" i="1"/>
  <c r="AX624" i="1"/>
  <c r="AX623" i="1"/>
  <c r="AX622" i="1"/>
  <c r="AX621" i="1"/>
  <c r="AX620" i="1"/>
  <c r="AX619" i="1"/>
  <c r="AX618" i="1"/>
  <c r="AX617" i="1"/>
  <c r="AX616" i="1"/>
  <c r="AX615" i="1"/>
  <c r="AX614" i="1"/>
  <c r="AX613" i="1"/>
  <c r="AX612" i="1"/>
  <c r="AX611" i="1"/>
  <c r="AX610" i="1"/>
  <c r="AX609" i="1"/>
  <c r="AX608" i="1"/>
  <c r="AX607" i="1"/>
  <c r="AX606" i="1"/>
  <c r="AX605" i="1"/>
  <c r="AX604" i="1"/>
  <c r="AX603" i="1"/>
  <c r="AX602" i="1"/>
  <c r="AX601" i="1"/>
  <c r="AX600" i="1"/>
  <c r="AX599" i="1"/>
  <c r="AX598" i="1"/>
  <c r="AX597" i="1"/>
  <c r="AX596" i="1"/>
  <c r="AX595" i="1"/>
  <c r="AX594" i="1"/>
  <c r="AX593" i="1"/>
  <c r="AX592" i="1"/>
  <c r="AX591" i="1"/>
  <c r="AX590" i="1"/>
  <c r="AX589" i="1"/>
  <c r="AX588" i="1"/>
  <c r="AX587" i="1"/>
  <c r="AX586" i="1"/>
  <c r="AX585" i="1"/>
  <c r="AX584" i="1"/>
  <c r="AX583" i="1"/>
  <c r="AX582" i="1"/>
  <c r="AX581" i="1"/>
  <c r="AX580" i="1"/>
  <c r="AX579" i="1"/>
  <c r="AX578" i="1"/>
  <c r="AX577" i="1"/>
  <c r="AX576" i="1"/>
  <c r="AX575" i="1"/>
  <c r="AX574" i="1"/>
  <c r="AX573" i="1"/>
  <c r="AX572" i="1"/>
  <c r="AX571" i="1"/>
  <c r="AX570" i="1"/>
  <c r="AX569" i="1"/>
  <c r="AX568" i="1"/>
  <c r="AX567" i="1"/>
  <c r="AX566" i="1"/>
  <c r="AX565" i="1"/>
  <c r="AX564" i="1"/>
  <c r="AX563" i="1"/>
  <c r="AX562" i="1"/>
  <c r="AX561" i="1"/>
  <c r="AX560" i="1"/>
  <c r="AX559" i="1"/>
  <c r="AX558" i="1"/>
  <c r="AX557" i="1"/>
  <c r="AX556" i="1"/>
  <c r="AX555" i="1"/>
  <c r="AX554" i="1"/>
  <c r="AX553" i="1"/>
  <c r="AX552" i="1"/>
  <c r="AX551" i="1"/>
  <c r="AX550" i="1"/>
  <c r="AX549" i="1"/>
  <c r="AX548" i="1"/>
  <c r="AX547" i="1"/>
  <c r="AX546" i="1"/>
  <c r="AX545" i="1"/>
  <c r="AX544" i="1"/>
  <c r="AX543" i="1"/>
  <c r="AX542" i="1"/>
  <c r="AX541" i="1"/>
  <c r="AX540" i="1"/>
  <c r="AX539" i="1"/>
  <c r="AX538" i="1"/>
  <c r="AX537" i="1"/>
  <c r="AX536" i="1"/>
  <c r="AX535" i="1"/>
  <c r="AX534" i="1"/>
  <c r="AX533" i="1"/>
  <c r="AX532" i="1"/>
  <c r="AX531" i="1"/>
  <c r="AX530" i="1"/>
  <c r="AX529" i="1"/>
  <c r="AX528" i="1"/>
  <c r="AX527" i="1"/>
  <c r="AX526" i="1"/>
  <c r="AX525" i="1"/>
  <c r="AX524" i="1"/>
  <c r="AX523" i="1"/>
  <c r="AX522" i="1"/>
  <c r="AX521" i="1"/>
  <c r="AX520" i="1"/>
  <c r="AX519" i="1"/>
  <c r="AX518" i="1"/>
  <c r="AX517" i="1"/>
  <c r="AX516" i="1"/>
  <c r="AX515" i="1"/>
  <c r="AX514" i="1"/>
  <c r="AX513" i="1"/>
  <c r="AX512" i="1"/>
  <c r="AX511" i="1"/>
  <c r="AX510" i="1"/>
  <c r="AX509" i="1"/>
  <c r="AX508" i="1"/>
  <c r="AX507" i="1"/>
  <c r="AX506" i="1"/>
  <c r="AX505" i="1"/>
  <c r="AX504" i="1"/>
  <c r="AX503" i="1"/>
  <c r="AX502" i="1"/>
  <c r="AX501" i="1"/>
  <c r="AX500" i="1"/>
  <c r="AX499" i="1"/>
  <c r="AX498" i="1"/>
  <c r="AX497" i="1"/>
  <c r="AX496" i="1"/>
  <c r="AX495" i="1"/>
  <c r="AX494" i="1"/>
  <c r="AX493" i="1"/>
  <c r="AX492" i="1"/>
  <c r="AX491" i="1"/>
  <c r="AX490" i="1"/>
  <c r="AX489" i="1"/>
  <c r="AX488" i="1"/>
  <c r="AX487" i="1"/>
  <c r="AX486" i="1"/>
  <c r="AX485" i="1"/>
  <c r="AX484" i="1"/>
  <c r="AX483" i="1"/>
  <c r="AX482" i="1"/>
  <c r="AX481" i="1"/>
  <c r="AX480" i="1"/>
  <c r="AX479" i="1"/>
  <c r="AX478" i="1"/>
  <c r="AX477" i="1"/>
  <c r="AX476" i="1"/>
  <c r="AX475" i="1"/>
  <c r="AX474" i="1"/>
  <c r="AX473" i="1"/>
  <c r="AX472" i="1"/>
  <c r="AX471" i="1"/>
  <c r="AX470" i="1"/>
  <c r="AX469" i="1"/>
  <c r="AX468" i="1"/>
  <c r="AX467" i="1"/>
  <c r="AX466" i="1"/>
  <c r="AX465" i="1"/>
  <c r="AX464" i="1"/>
  <c r="AX463" i="1"/>
  <c r="AX462" i="1"/>
  <c r="AX461" i="1"/>
  <c r="AX460" i="1"/>
  <c r="AX459" i="1"/>
  <c r="AX458" i="1"/>
  <c r="AX457" i="1"/>
  <c r="AX456" i="1"/>
  <c r="AX455" i="1"/>
  <c r="AX454" i="1"/>
  <c r="AX453" i="1"/>
  <c r="AX452" i="1"/>
  <c r="AX451" i="1"/>
  <c r="AX450" i="1"/>
  <c r="AX449" i="1"/>
  <c r="AX448" i="1"/>
  <c r="AX447" i="1"/>
  <c r="AX446" i="1"/>
  <c r="AX445" i="1"/>
  <c r="AX444" i="1"/>
  <c r="AX443" i="1"/>
  <c r="AX442" i="1"/>
  <c r="AX441" i="1"/>
  <c r="AX440" i="1"/>
  <c r="AX439" i="1"/>
  <c r="AX438" i="1"/>
  <c r="AX437" i="1"/>
  <c r="AX436" i="1"/>
  <c r="AX435" i="1"/>
  <c r="AX434" i="1"/>
  <c r="AX433" i="1"/>
  <c r="AX432" i="1"/>
  <c r="AX431" i="1"/>
  <c r="AX430" i="1"/>
  <c r="AX429" i="1"/>
  <c r="AX428" i="1"/>
  <c r="AX427" i="1"/>
  <c r="AX426" i="1"/>
  <c r="AX425" i="1"/>
  <c r="AX424" i="1"/>
  <c r="AX423" i="1"/>
  <c r="AX422" i="1"/>
  <c r="AX421" i="1"/>
  <c r="AX420" i="1"/>
  <c r="AX419" i="1"/>
  <c r="AX418" i="1"/>
  <c r="AX417" i="1"/>
  <c r="AX416" i="1"/>
  <c r="AX415" i="1"/>
  <c r="AX414" i="1"/>
  <c r="AX413" i="1"/>
  <c r="AX412" i="1"/>
  <c r="AX411" i="1"/>
  <c r="AX410" i="1"/>
  <c r="AX409" i="1"/>
  <c r="AX408" i="1"/>
  <c r="AX407" i="1"/>
  <c r="AX406" i="1"/>
  <c r="AX405" i="1"/>
  <c r="AX404" i="1"/>
  <c r="AX403" i="1"/>
  <c r="AX402" i="1"/>
  <c r="AX401" i="1"/>
  <c r="AX400" i="1"/>
  <c r="AX399" i="1"/>
  <c r="AX398" i="1"/>
  <c r="AX397" i="1"/>
  <c r="AX396" i="1"/>
  <c r="AX395" i="1"/>
  <c r="AX394" i="1"/>
  <c r="AX393" i="1"/>
  <c r="AX392" i="1"/>
  <c r="AX391" i="1"/>
  <c r="AX390" i="1"/>
  <c r="AX389" i="1"/>
  <c r="AX388" i="1"/>
  <c r="AX387" i="1"/>
  <c r="AX386" i="1"/>
  <c r="AX385" i="1"/>
  <c r="AX384" i="1"/>
  <c r="AX383" i="1"/>
  <c r="AX382" i="1"/>
  <c r="AX381" i="1"/>
  <c r="AX380" i="1"/>
  <c r="AX379" i="1"/>
  <c r="AX378" i="1"/>
  <c r="AX377" i="1"/>
  <c r="AX376" i="1"/>
  <c r="AX375" i="1"/>
  <c r="AX374" i="1"/>
  <c r="AX373" i="1"/>
  <c r="AX372" i="1"/>
  <c r="AX371" i="1"/>
  <c r="AX370" i="1"/>
  <c r="AX369" i="1"/>
  <c r="AX368" i="1"/>
  <c r="AX367" i="1"/>
  <c r="AX366" i="1"/>
  <c r="AX365" i="1"/>
  <c r="AX364" i="1"/>
  <c r="AX363" i="1"/>
  <c r="AX362" i="1"/>
  <c r="AX361" i="1"/>
  <c r="AX360" i="1"/>
  <c r="AX359" i="1"/>
  <c r="AX358" i="1"/>
  <c r="AX357" i="1"/>
  <c r="AX356" i="1"/>
  <c r="AX355" i="1"/>
  <c r="AX354" i="1"/>
  <c r="AX353" i="1"/>
  <c r="AX352" i="1"/>
  <c r="AX351" i="1"/>
  <c r="AX350" i="1"/>
  <c r="AX349" i="1"/>
  <c r="AX348" i="1"/>
  <c r="AX347" i="1"/>
  <c r="AX346" i="1"/>
  <c r="AX345" i="1"/>
  <c r="AX344" i="1"/>
  <c r="AX343" i="1"/>
  <c r="AX342" i="1"/>
  <c r="AX341" i="1"/>
  <c r="AX340" i="1"/>
  <c r="AX339" i="1"/>
  <c r="AX338" i="1"/>
  <c r="AX337" i="1"/>
  <c r="AX336" i="1"/>
  <c r="AX335" i="1"/>
  <c r="AX334" i="1"/>
  <c r="AX333" i="1"/>
  <c r="AX332" i="1"/>
  <c r="AX331" i="1"/>
  <c r="AX330" i="1"/>
  <c r="AX329" i="1"/>
  <c r="AX328" i="1"/>
  <c r="AX327" i="1"/>
  <c r="AX326" i="1"/>
  <c r="AX325" i="1"/>
  <c r="AX324" i="1"/>
  <c r="AX323" i="1"/>
  <c r="AX322" i="1"/>
  <c r="AX321" i="1"/>
  <c r="AX320" i="1"/>
  <c r="AX319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3" i="1"/>
  <c r="AX272" i="1"/>
  <c r="AX271" i="1"/>
  <c r="AX270" i="1"/>
  <c r="AX269" i="1"/>
  <c r="AX268" i="1"/>
  <c r="AX267" i="1"/>
  <c r="AX266" i="1"/>
  <c r="AX265" i="1"/>
  <c r="AX264" i="1"/>
  <c r="AX263" i="1"/>
  <c r="AX262" i="1"/>
  <c r="AX261" i="1"/>
  <c r="AX260" i="1"/>
  <c r="AX259" i="1"/>
  <c r="AX258" i="1"/>
  <c r="AX257" i="1"/>
  <c r="AX256" i="1"/>
  <c r="AX255" i="1"/>
  <c r="AX254" i="1"/>
  <c r="AX253" i="1"/>
  <c r="AX252" i="1"/>
  <c r="AX251" i="1"/>
  <c r="AX250" i="1"/>
  <c r="AX249" i="1"/>
  <c r="AX248" i="1"/>
  <c r="AX247" i="1"/>
  <c r="AX246" i="1"/>
  <c r="AX245" i="1"/>
  <c r="AX244" i="1"/>
  <c r="AX243" i="1"/>
  <c r="AX242" i="1"/>
  <c r="AX241" i="1"/>
  <c r="AX240" i="1"/>
  <c r="AX239" i="1"/>
  <c r="AX238" i="1"/>
  <c r="AX237" i="1"/>
  <c r="AX236" i="1"/>
  <c r="AX235" i="1"/>
  <c r="AX234" i="1"/>
  <c r="AX233" i="1"/>
  <c r="AX232" i="1"/>
  <c r="AX231" i="1"/>
  <c r="AX230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3" i="1"/>
  <c r="AX192" i="1"/>
  <c r="AX191" i="1"/>
  <c r="AX190" i="1"/>
  <c r="AX189" i="1"/>
  <c r="AX188" i="1"/>
  <c r="AX187" i="1"/>
  <c r="AX186" i="1"/>
  <c r="AX185" i="1"/>
  <c r="AX184" i="1"/>
  <c r="AX183" i="1"/>
  <c r="AX182" i="1"/>
  <c r="AX181" i="1"/>
  <c r="AX180" i="1"/>
  <c r="AX179" i="1"/>
  <c r="AX178" i="1"/>
  <c r="AX177" i="1"/>
  <c r="AX176" i="1"/>
  <c r="AX175" i="1"/>
  <c r="AX174" i="1"/>
  <c r="AX173" i="1"/>
  <c r="AX172" i="1"/>
  <c r="AX171" i="1"/>
  <c r="AX170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X155" i="1"/>
  <c r="AX154" i="1"/>
  <c r="AX153" i="1"/>
  <c r="AX152" i="1"/>
  <c r="AX151" i="1"/>
  <c r="AX150" i="1"/>
  <c r="AX149" i="1"/>
  <c r="AX148" i="1"/>
  <c r="AX147" i="1"/>
  <c r="AX146" i="1"/>
  <c r="AX145" i="1"/>
  <c r="AX144" i="1"/>
  <c r="AX143" i="1"/>
  <c r="AX142" i="1"/>
  <c r="AX141" i="1"/>
  <c r="AX140" i="1"/>
  <c r="AX139" i="1"/>
  <c r="AX138" i="1"/>
  <c r="AX137" i="1"/>
  <c r="AX136" i="1"/>
  <c r="AX135" i="1"/>
  <c r="AX134" i="1"/>
  <c r="AX133" i="1"/>
  <c r="AX132" i="1"/>
  <c r="AX131" i="1"/>
  <c r="AX130" i="1"/>
  <c r="AX129" i="1"/>
  <c r="AX128" i="1"/>
  <c r="AX127" i="1"/>
  <c r="AX126" i="1"/>
  <c r="AX125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V3454" i="1"/>
  <c r="AV3453" i="1"/>
  <c r="AV3452" i="1"/>
  <c r="AV3451" i="1"/>
  <c r="AV3450" i="1"/>
  <c r="AV3449" i="1"/>
  <c r="AV3448" i="1"/>
  <c r="AV3447" i="1"/>
  <c r="AV3446" i="1"/>
  <c r="AV3445" i="1"/>
  <c r="AV3444" i="1"/>
  <c r="AV3443" i="1"/>
  <c r="AV3442" i="1"/>
  <c r="AV3441" i="1"/>
  <c r="AV3440" i="1"/>
  <c r="AV3439" i="1"/>
  <c r="AV3438" i="1"/>
  <c r="AV3437" i="1"/>
  <c r="AV3436" i="1"/>
  <c r="AV3435" i="1"/>
  <c r="AV3434" i="1"/>
  <c r="AV3433" i="1"/>
  <c r="AV3432" i="1"/>
  <c r="AV3431" i="1"/>
  <c r="AV3430" i="1"/>
  <c r="AV3429" i="1"/>
  <c r="AV3428" i="1"/>
  <c r="AV3427" i="1"/>
  <c r="AV3426" i="1"/>
  <c r="AV3425" i="1"/>
  <c r="AV3424" i="1"/>
  <c r="AV3423" i="1"/>
  <c r="AV3422" i="1"/>
  <c r="AV3421" i="1"/>
  <c r="AV3420" i="1"/>
  <c r="AV3419" i="1"/>
  <c r="AV3418" i="1"/>
  <c r="AV3417" i="1"/>
  <c r="AV3416" i="1"/>
  <c r="AV3415" i="1"/>
  <c r="AV3414" i="1"/>
  <c r="AV3413" i="1"/>
  <c r="AV3412" i="1"/>
  <c r="AV3411" i="1"/>
  <c r="AV3410" i="1"/>
  <c r="AV3409" i="1"/>
  <c r="AV3408" i="1"/>
  <c r="AV3407" i="1"/>
  <c r="AV3406" i="1"/>
  <c r="AV3405" i="1"/>
  <c r="AV3404" i="1"/>
  <c r="AV3403" i="1"/>
  <c r="AV3402" i="1"/>
  <c r="AV3401" i="1"/>
  <c r="AV3400" i="1"/>
  <c r="AV3399" i="1"/>
  <c r="AV3398" i="1"/>
  <c r="AV3397" i="1"/>
  <c r="AV3396" i="1"/>
  <c r="AV3395" i="1"/>
  <c r="AV3394" i="1"/>
  <c r="AV3393" i="1"/>
  <c r="AV3392" i="1"/>
  <c r="AV3391" i="1"/>
  <c r="AV3390" i="1"/>
  <c r="AV3389" i="1"/>
  <c r="AV3388" i="1"/>
  <c r="AV3387" i="1"/>
  <c r="AV3386" i="1"/>
  <c r="AV3385" i="1"/>
  <c r="AV3384" i="1"/>
  <c r="AV3383" i="1"/>
  <c r="AV3382" i="1"/>
  <c r="AV3381" i="1"/>
  <c r="AV3380" i="1"/>
  <c r="AV3379" i="1"/>
  <c r="AV3378" i="1"/>
  <c r="AV3377" i="1"/>
  <c r="AV3376" i="1"/>
  <c r="AV3375" i="1"/>
  <c r="AV3374" i="1"/>
  <c r="AV3373" i="1"/>
  <c r="AV3372" i="1"/>
  <c r="AV3371" i="1"/>
  <c r="AV3370" i="1"/>
  <c r="AV3369" i="1"/>
  <c r="AV3368" i="1"/>
  <c r="AV3367" i="1"/>
  <c r="AV3366" i="1"/>
  <c r="AV3365" i="1"/>
  <c r="AV3364" i="1"/>
  <c r="AV3363" i="1"/>
  <c r="AV3362" i="1"/>
  <c r="AV3361" i="1"/>
  <c r="AV3360" i="1"/>
  <c r="AV3359" i="1"/>
  <c r="AV3358" i="1"/>
  <c r="AV3357" i="1"/>
  <c r="AV3356" i="1"/>
  <c r="AV3355" i="1"/>
  <c r="AV3354" i="1"/>
  <c r="AV3353" i="1"/>
  <c r="AV3352" i="1"/>
  <c r="AV3351" i="1"/>
  <c r="AV3350" i="1"/>
  <c r="AV3349" i="1"/>
  <c r="AV3348" i="1"/>
  <c r="AV3347" i="1"/>
  <c r="AV3346" i="1"/>
  <c r="AV3345" i="1"/>
  <c r="AV3344" i="1"/>
  <c r="AV3343" i="1"/>
  <c r="AV3342" i="1"/>
  <c r="AV3341" i="1"/>
  <c r="AV3340" i="1"/>
  <c r="AV3339" i="1"/>
  <c r="AV3338" i="1"/>
  <c r="AV3337" i="1"/>
  <c r="AV3336" i="1"/>
  <c r="AV3335" i="1"/>
  <c r="AV3334" i="1"/>
  <c r="AV3333" i="1"/>
  <c r="AV3332" i="1"/>
  <c r="AV3331" i="1"/>
  <c r="AV3330" i="1"/>
  <c r="AV3329" i="1"/>
  <c r="AV3328" i="1"/>
  <c r="AV3327" i="1"/>
  <c r="AV3326" i="1"/>
  <c r="AV3325" i="1"/>
  <c r="AV3324" i="1"/>
  <c r="AV3323" i="1"/>
  <c r="AV3322" i="1"/>
  <c r="AV3321" i="1"/>
  <c r="AV3320" i="1"/>
  <c r="AV3319" i="1"/>
  <c r="AV3318" i="1"/>
  <c r="AV3317" i="1"/>
  <c r="AV3316" i="1"/>
  <c r="AV3315" i="1"/>
  <c r="AV3314" i="1"/>
  <c r="AV3313" i="1"/>
  <c r="AV3312" i="1"/>
  <c r="AV3311" i="1"/>
  <c r="AV3310" i="1"/>
  <c r="AV3309" i="1"/>
  <c r="AV3308" i="1"/>
  <c r="AV3307" i="1"/>
  <c r="AV3306" i="1"/>
  <c r="AV3305" i="1"/>
  <c r="AV3304" i="1"/>
  <c r="AV3303" i="1"/>
  <c r="AV3302" i="1"/>
  <c r="AV3301" i="1"/>
  <c r="AV3300" i="1"/>
  <c r="AV3299" i="1"/>
  <c r="AV3298" i="1"/>
  <c r="AV3297" i="1"/>
  <c r="AV3296" i="1"/>
  <c r="AV3295" i="1"/>
  <c r="AV3294" i="1"/>
  <c r="AV3293" i="1"/>
  <c r="AV3292" i="1"/>
  <c r="AV3291" i="1"/>
  <c r="AV3290" i="1"/>
  <c r="AV3289" i="1"/>
  <c r="AV3288" i="1"/>
  <c r="AV3287" i="1"/>
  <c r="AV3286" i="1"/>
  <c r="AV3285" i="1"/>
  <c r="AV3284" i="1"/>
  <c r="AV3283" i="1"/>
  <c r="AV3282" i="1"/>
  <c r="AV3281" i="1"/>
  <c r="AV3280" i="1"/>
  <c r="AV3279" i="1"/>
  <c r="AV3278" i="1"/>
  <c r="AV3277" i="1"/>
  <c r="AV3276" i="1"/>
  <c r="AV3275" i="1"/>
  <c r="AV3274" i="1"/>
  <c r="AV3273" i="1"/>
  <c r="AV3272" i="1"/>
  <c r="AV3271" i="1"/>
  <c r="AV3270" i="1"/>
  <c r="AV3269" i="1"/>
  <c r="AV3268" i="1"/>
  <c r="AV3267" i="1"/>
  <c r="AV3266" i="1"/>
  <c r="AV3265" i="1"/>
  <c r="AV3264" i="1"/>
  <c r="AV3263" i="1"/>
  <c r="AV3262" i="1"/>
  <c r="AV3261" i="1"/>
  <c r="AV3260" i="1"/>
  <c r="AV3259" i="1"/>
  <c r="AV3258" i="1"/>
  <c r="AV3257" i="1"/>
  <c r="AV3256" i="1"/>
  <c r="AV3255" i="1"/>
  <c r="AV3254" i="1"/>
  <c r="AV3253" i="1"/>
  <c r="AV3252" i="1"/>
  <c r="AV3251" i="1"/>
  <c r="AV3250" i="1"/>
  <c r="AV3249" i="1"/>
  <c r="AV3248" i="1"/>
  <c r="AV3247" i="1"/>
  <c r="AV3246" i="1"/>
  <c r="AV3245" i="1"/>
  <c r="AV3244" i="1"/>
  <c r="AV3243" i="1"/>
  <c r="AV3242" i="1"/>
  <c r="AV3241" i="1"/>
  <c r="AV3240" i="1"/>
  <c r="AV3239" i="1"/>
  <c r="AV3238" i="1"/>
  <c r="AV3237" i="1"/>
  <c r="AV3236" i="1"/>
  <c r="AV3235" i="1"/>
  <c r="AV3234" i="1"/>
  <c r="AV3233" i="1"/>
  <c r="AV3232" i="1"/>
  <c r="AV3231" i="1"/>
  <c r="AV3230" i="1"/>
  <c r="AV3229" i="1"/>
  <c r="AV3228" i="1"/>
  <c r="AV3227" i="1"/>
  <c r="AV3226" i="1"/>
  <c r="AV3225" i="1"/>
  <c r="AV3224" i="1"/>
  <c r="AV3223" i="1"/>
  <c r="AV3222" i="1"/>
  <c r="AV3221" i="1"/>
  <c r="AV3220" i="1"/>
  <c r="AV3219" i="1"/>
  <c r="AV3218" i="1"/>
  <c r="AV3217" i="1"/>
  <c r="AV3216" i="1"/>
  <c r="AV3215" i="1"/>
  <c r="AV3214" i="1"/>
  <c r="AV3213" i="1"/>
  <c r="AV3212" i="1"/>
  <c r="AV3211" i="1"/>
  <c r="AV3210" i="1"/>
  <c r="AV3209" i="1"/>
  <c r="AV3208" i="1"/>
  <c r="AV3207" i="1"/>
  <c r="AV3206" i="1"/>
  <c r="AV3205" i="1"/>
  <c r="AV3204" i="1"/>
  <c r="AV3203" i="1"/>
  <c r="AV3202" i="1"/>
  <c r="AV3201" i="1"/>
  <c r="AV3200" i="1"/>
  <c r="AV3199" i="1"/>
  <c r="AV3198" i="1"/>
  <c r="AV3197" i="1"/>
  <c r="AV3196" i="1"/>
  <c r="AV3195" i="1"/>
  <c r="AV3194" i="1"/>
  <c r="AV3193" i="1"/>
  <c r="AV3192" i="1"/>
  <c r="AV3191" i="1"/>
  <c r="AV3190" i="1"/>
  <c r="AV3189" i="1"/>
  <c r="AV3188" i="1"/>
  <c r="AV3187" i="1"/>
  <c r="AV3186" i="1"/>
  <c r="AV3185" i="1"/>
  <c r="AV3184" i="1"/>
  <c r="AV3183" i="1"/>
  <c r="AV3182" i="1"/>
  <c r="AV3181" i="1"/>
  <c r="AV3180" i="1"/>
  <c r="AV3179" i="1"/>
  <c r="AV3178" i="1"/>
  <c r="AV3177" i="1"/>
  <c r="AV3176" i="1"/>
  <c r="AV3175" i="1"/>
  <c r="AV3174" i="1"/>
  <c r="AV3173" i="1"/>
  <c r="AV3172" i="1"/>
  <c r="AV3171" i="1"/>
  <c r="AV3170" i="1"/>
  <c r="AV3169" i="1"/>
  <c r="AV3168" i="1"/>
  <c r="AV3167" i="1"/>
  <c r="AV3166" i="1"/>
  <c r="AV3165" i="1"/>
  <c r="AV3164" i="1"/>
  <c r="AV3163" i="1"/>
  <c r="AV3162" i="1"/>
  <c r="AV3161" i="1"/>
  <c r="AV3160" i="1"/>
  <c r="AV3159" i="1"/>
  <c r="AV3158" i="1"/>
  <c r="AV3157" i="1"/>
  <c r="AV3156" i="1"/>
  <c r="AV3155" i="1"/>
  <c r="AV3154" i="1"/>
  <c r="AV3153" i="1"/>
  <c r="AV3152" i="1"/>
  <c r="AV3151" i="1"/>
  <c r="AV3150" i="1"/>
  <c r="AV3149" i="1"/>
  <c r="AV3148" i="1"/>
  <c r="AV3147" i="1"/>
  <c r="AV3146" i="1"/>
  <c r="AV3145" i="1"/>
  <c r="AV3144" i="1"/>
  <c r="AV3143" i="1"/>
  <c r="AV3142" i="1"/>
  <c r="AV3141" i="1"/>
  <c r="AV3140" i="1"/>
  <c r="AV3139" i="1"/>
  <c r="AV3138" i="1"/>
  <c r="AV3137" i="1"/>
  <c r="AV3136" i="1"/>
  <c r="AV3135" i="1"/>
  <c r="AV3134" i="1"/>
  <c r="AV3133" i="1"/>
  <c r="AV3132" i="1"/>
  <c r="AV3131" i="1"/>
  <c r="AV3130" i="1"/>
  <c r="AV3129" i="1"/>
  <c r="AV3128" i="1"/>
  <c r="AV3127" i="1"/>
  <c r="AV3126" i="1"/>
  <c r="AV3125" i="1"/>
  <c r="AV3124" i="1"/>
  <c r="AV3123" i="1"/>
  <c r="AV3122" i="1"/>
  <c r="AV3121" i="1"/>
  <c r="AV3120" i="1"/>
  <c r="AV3119" i="1"/>
  <c r="AV3118" i="1"/>
  <c r="AV3117" i="1"/>
  <c r="AV3116" i="1"/>
  <c r="AV3115" i="1"/>
  <c r="AV3114" i="1"/>
  <c r="AV3113" i="1"/>
  <c r="AV3112" i="1"/>
  <c r="AV3111" i="1"/>
  <c r="AV3110" i="1"/>
  <c r="AV3109" i="1"/>
  <c r="AV3108" i="1"/>
  <c r="AV3107" i="1"/>
  <c r="AV3106" i="1"/>
  <c r="AV3105" i="1"/>
  <c r="AV3104" i="1"/>
  <c r="AV3103" i="1"/>
  <c r="AV3102" i="1"/>
  <c r="AV3101" i="1"/>
  <c r="AV3100" i="1"/>
  <c r="AV3099" i="1"/>
  <c r="AV3098" i="1"/>
  <c r="AV3097" i="1"/>
  <c r="AV3096" i="1"/>
  <c r="AV3095" i="1"/>
  <c r="AV3094" i="1"/>
  <c r="AV3093" i="1"/>
  <c r="AV3092" i="1"/>
  <c r="AV3091" i="1"/>
  <c r="AV3090" i="1"/>
  <c r="AV3089" i="1"/>
  <c r="AV3088" i="1"/>
  <c r="AV3087" i="1"/>
  <c r="AV3086" i="1"/>
  <c r="AV3085" i="1"/>
  <c r="AV3084" i="1"/>
  <c r="AV3083" i="1"/>
  <c r="AV3082" i="1"/>
  <c r="AV3081" i="1"/>
  <c r="AV3080" i="1"/>
  <c r="AV3079" i="1"/>
  <c r="AV3078" i="1"/>
  <c r="AV3077" i="1"/>
  <c r="AV3076" i="1"/>
  <c r="AV3075" i="1"/>
  <c r="AV3074" i="1"/>
  <c r="AV3073" i="1"/>
  <c r="AV3072" i="1"/>
  <c r="AV3071" i="1"/>
  <c r="AV3070" i="1"/>
  <c r="AV3069" i="1"/>
  <c r="AV3068" i="1"/>
  <c r="AV3067" i="1"/>
  <c r="AV3066" i="1"/>
  <c r="AV3065" i="1"/>
  <c r="AV3064" i="1"/>
  <c r="AV3063" i="1"/>
  <c r="AV3062" i="1"/>
  <c r="AV3061" i="1"/>
  <c r="AV3060" i="1"/>
  <c r="AV3059" i="1"/>
  <c r="AV3058" i="1"/>
  <c r="AV3057" i="1"/>
  <c r="AV3056" i="1"/>
  <c r="AV3055" i="1"/>
  <c r="AV3054" i="1"/>
  <c r="AV3053" i="1"/>
  <c r="AV3052" i="1"/>
  <c r="AV3051" i="1"/>
  <c r="AV3050" i="1"/>
  <c r="AV3049" i="1"/>
  <c r="AV3048" i="1"/>
  <c r="AV3047" i="1"/>
  <c r="AV3046" i="1"/>
  <c r="AV3045" i="1"/>
  <c r="AV3044" i="1"/>
  <c r="AV3043" i="1"/>
  <c r="AV3042" i="1"/>
  <c r="AV3041" i="1"/>
  <c r="AV3040" i="1"/>
  <c r="AV3039" i="1"/>
  <c r="AV3038" i="1"/>
  <c r="AV3037" i="1"/>
  <c r="AV3036" i="1"/>
  <c r="AV3035" i="1"/>
  <c r="AV3034" i="1"/>
  <c r="AV3033" i="1"/>
  <c r="AV3032" i="1"/>
  <c r="AV3031" i="1"/>
  <c r="AV3030" i="1"/>
  <c r="AV3029" i="1"/>
  <c r="AV3028" i="1"/>
  <c r="AV3027" i="1"/>
  <c r="AV3026" i="1"/>
  <c r="AV3025" i="1"/>
  <c r="AV3024" i="1"/>
  <c r="AV3023" i="1"/>
  <c r="AV3022" i="1"/>
  <c r="AV3021" i="1"/>
  <c r="AV3020" i="1"/>
  <c r="AV3019" i="1"/>
  <c r="AV3018" i="1"/>
  <c r="AV3017" i="1"/>
  <c r="AV3016" i="1"/>
  <c r="AV3015" i="1"/>
  <c r="AV3014" i="1"/>
  <c r="AV3013" i="1"/>
  <c r="AV3012" i="1"/>
  <c r="AV3011" i="1"/>
  <c r="AV3010" i="1"/>
  <c r="AV3009" i="1"/>
  <c r="AV3008" i="1"/>
  <c r="AV3007" i="1"/>
  <c r="AV3006" i="1"/>
  <c r="AV3005" i="1"/>
  <c r="AV3004" i="1"/>
  <c r="AV3003" i="1"/>
  <c r="AV3002" i="1"/>
  <c r="AV3001" i="1"/>
  <c r="AV3000" i="1"/>
  <c r="AV2999" i="1"/>
  <c r="AV2998" i="1"/>
  <c r="AV2997" i="1"/>
  <c r="AV2996" i="1"/>
  <c r="AV2995" i="1"/>
  <c r="AV2994" i="1"/>
  <c r="AV2993" i="1"/>
  <c r="AV2992" i="1"/>
  <c r="AV2991" i="1"/>
  <c r="AV2990" i="1"/>
  <c r="AV2989" i="1"/>
  <c r="AV2988" i="1"/>
  <c r="AV2987" i="1"/>
  <c r="AV2986" i="1"/>
  <c r="AV2985" i="1"/>
  <c r="AV2984" i="1"/>
  <c r="AV2983" i="1"/>
  <c r="AV2982" i="1"/>
  <c r="AV2981" i="1"/>
  <c r="AV2980" i="1"/>
  <c r="AV2979" i="1"/>
  <c r="AV2978" i="1"/>
  <c r="AV2977" i="1"/>
  <c r="AV2976" i="1"/>
  <c r="AV2975" i="1"/>
  <c r="AV2974" i="1"/>
  <c r="AV2973" i="1"/>
  <c r="AV2972" i="1"/>
  <c r="AV2971" i="1"/>
  <c r="AV2970" i="1"/>
  <c r="AV2969" i="1"/>
  <c r="AV2968" i="1"/>
  <c r="AV2967" i="1"/>
  <c r="AV2966" i="1"/>
  <c r="AV2965" i="1"/>
  <c r="AV2964" i="1"/>
  <c r="AV2963" i="1"/>
  <c r="AV2962" i="1"/>
  <c r="AV2961" i="1"/>
  <c r="AV2960" i="1"/>
  <c r="AV2959" i="1"/>
  <c r="AV2958" i="1"/>
  <c r="AV2957" i="1"/>
  <c r="AV2956" i="1"/>
  <c r="AV2955" i="1"/>
  <c r="AV2954" i="1"/>
  <c r="AV2953" i="1"/>
  <c r="AV2952" i="1"/>
  <c r="AV2951" i="1"/>
  <c r="AV2950" i="1"/>
  <c r="AV2949" i="1"/>
  <c r="AV2948" i="1"/>
  <c r="AV2947" i="1"/>
  <c r="AV2946" i="1"/>
  <c r="AV2945" i="1"/>
  <c r="AV2944" i="1"/>
  <c r="AV2943" i="1"/>
  <c r="AV2942" i="1"/>
  <c r="AV2941" i="1"/>
  <c r="AV2940" i="1"/>
  <c r="AV2939" i="1"/>
  <c r="AV2938" i="1"/>
  <c r="AV2937" i="1"/>
  <c r="AV2936" i="1"/>
  <c r="AV2935" i="1"/>
  <c r="AV2934" i="1"/>
  <c r="AV2933" i="1"/>
  <c r="AV2932" i="1"/>
  <c r="AV2931" i="1"/>
  <c r="AV2930" i="1"/>
  <c r="AV2929" i="1"/>
  <c r="AV2928" i="1"/>
  <c r="AV2927" i="1"/>
  <c r="AV2926" i="1"/>
  <c r="AV2925" i="1"/>
  <c r="AV2924" i="1"/>
  <c r="AV2923" i="1"/>
  <c r="AV2922" i="1"/>
  <c r="AV2921" i="1"/>
  <c r="AV2920" i="1"/>
  <c r="AV2919" i="1"/>
  <c r="AV2918" i="1"/>
  <c r="AV2917" i="1"/>
  <c r="AV2916" i="1"/>
  <c r="AV2915" i="1"/>
  <c r="AV2914" i="1"/>
  <c r="AV2913" i="1"/>
  <c r="AV2912" i="1"/>
  <c r="AV2911" i="1"/>
  <c r="AV2910" i="1"/>
  <c r="AV2909" i="1"/>
  <c r="AV2908" i="1"/>
  <c r="AV2907" i="1"/>
  <c r="AV2906" i="1"/>
  <c r="AV2905" i="1"/>
  <c r="AV2904" i="1"/>
  <c r="AV2903" i="1"/>
  <c r="AV2902" i="1"/>
  <c r="AV2901" i="1"/>
  <c r="AV2900" i="1"/>
  <c r="AV2899" i="1"/>
  <c r="AV2898" i="1"/>
  <c r="AV2897" i="1"/>
  <c r="AV2896" i="1"/>
  <c r="AV2895" i="1"/>
  <c r="AV2894" i="1"/>
  <c r="AV2893" i="1"/>
  <c r="AV2892" i="1"/>
  <c r="AV2891" i="1"/>
  <c r="AV2890" i="1"/>
  <c r="AV2889" i="1"/>
  <c r="AV2888" i="1"/>
  <c r="AV2887" i="1"/>
  <c r="AV2886" i="1"/>
  <c r="AV2885" i="1"/>
  <c r="AV2884" i="1"/>
  <c r="AV2883" i="1"/>
  <c r="AV2882" i="1"/>
  <c r="AV2881" i="1"/>
  <c r="AV2880" i="1"/>
  <c r="AV2879" i="1"/>
  <c r="AV2878" i="1"/>
  <c r="AV2877" i="1"/>
  <c r="AV2876" i="1"/>
  <c r="AV2875" i="1"/>
  <c r="AV2874" i="1"/>
  <c r="AV2873" i="1"/>
  <c r="AV2872" i="1"/>
  <c r="AV2871" i="1"/>
  <c r="AV2870" i="1"/>
  <c r="AV2869" i="1"/>
  <c r="AV2868" i="1"/>
  <c r="AV2867" i="1"/>
  <c r="AV2866" i="1"/>
  <c r="AV2865" i="1"/>
  <c r="AV2864" i="1"/>
  <c r="AV2863" i="1"/>
  <c r="AV2862" i="1"/>
  <c r="AV2861" i="1"/>
  <c r="AV2860" i="1"/>
  <c r="AV2859" i="1"/>
  <c r="AV2858" i="1"/>
  <c r="AV2857" i="1"/>
  <c r="AV2856" i="1"/>
  <c r="AV2855" i="1"/>
  <c r="AV2854" i="1"/>
  <c r="AV2853" i="1"/>
  <c r="AV2852" i="1"/>
  <c r="AV2851" i="1"/>
  <c r="AV2850" i="1"/>
  <c r="AV2849" i="1"/>
  <c r="AV2848" i="1"/>
  <c r="AV2847" i="1"/>
  <c r="AV2846" i="1"/>
  <c r="AV2845" i="1"/>
  <c r="AV2844" i="1"/>
  <c r="AV2843" i="1"/>
  <c r="AV2842" i="1"/>
  <c r="AV2841" i="1"/>
  <c r="AV2840" i="1"/>
  <c r="AV2839" i="1"/>
  <c r="AV2838" i="1"/>
  <c r="AV2837" i="1"/>
  <c r="AV2836" i="1"/>
  <c r="AV2835" i="1"/>
  <c r="AV2834" i="1"/>
  <c r="AV2833" i="1"/>
  <c r="AV2832" i="1"/>
  <c r="AV2831" i="1"/>
  <c r="AV2830" i="1"/>
  <c r="AV2829" i="1"/>
  <c r="AV2828" i="1"/>
  <c r="AV2827" i="1"/>
  <c r="AV2826" i="1"/>
  <c r="AV2825" i="1"/>
  <c r="AV2824" i="1"/>
  <c r="AV2823" i="1"/>
  <c r="AV2822" i="1"/>
  <c r="AV2821" i="1"/>
  <c r="AV2820" i="1"/>
  <c r="AV2819" i="1"/>
  <c r="AV2818" i="1"/>
  <c r="AV2817" i="1"/>
  <c r="AV2816" i="1"/>
  <c r="AV2815" i="1"/>
  <c r="AV2814" i="1"/>
  <c r="AV2813" i="1"/>
  <c r="AV2812" i="1"/>
  <c r="AV2811" i="1"/>
  <c r="AV2810" i="1"/>
  <c r="AV2809" i="1"/>
  <c r="AV2808" i="1"/>
  <c r="AV2807" i="1"/>
  <c r="AV2806" i="1"/>
  <c r="AV2805" i="1"/>
  <c r="AV2804" i="1"/>
  <c r="AV2803" i="1"/>
  <c r="AV2802" i="1"/>
  <c r="AV2801" i="1"/>
  <c r="AV2800" i="1"/>
  <c r="AV2799" i="1"/>
  <c r="AV2798" i="1"/>
  <c r="AV2797" i="1"/>
  <c r="AV2796" i="1"/>
  <c r="AV2795" i="1"/>
  <c r="AV2794" i="1"/>
  <c r="AV2793" i="1"/>
  <c r="AV2792" i="1"/>
  <c r="AV2791" i="1"/>
  <c r="AV2790" i="1"/>
  <c r="AV2789" i="1"/>
  <c r="AV2788" i="1"/>
  <c r="AV2787" i="1"/>
  <c r="AV2786" i="1"/>
  <c r="AV2785" i="1"/>
  <c r="AV2784" i="1"/>
  <c r="AV2783" i="1"/>
  <c r="AV2782" i="1"/>
  <c r="AV2781" i="1"/>
  <c r="AV2780" i="1"/>
  <c r="AV2779" i="1"/>
  <c r="AV2778" i="1"/>
  <c r="AV2777" i="1"/>
  <c r="AV2776" i="1"/>
  <c r="AV2775" i="1"/>
  <c r="AV2774" i="1"/>
  <c r="AV2773" i="1"/>
  <c r="AV2772" i="1"/>
  <c r="AV2771" i="1"/>
  <c r="AV2770" i="1"/>
  <c r="AV2769" i="1"/>
  <c r="AV2768" i="1"/>
  <c r="AV2767" i="1"/>
  <c r="AV2766" i="1"/>
  <c r="AV2765" i="1"/>
  <c r="AV2764" i="1"/>
  <c r="AV2763" i="1"/>
  <c r="AV2762" i="1"/>
  <c r="AV2761" i="1"/>
  <c r="AV2760" i="1"/>
  <c r="AV2759" i="1"/>
  <c r="AV2758" i="1"/>
  <c r="AV2757" i="1"/>
  <c r="AV2756" i="1"/>
  <c r="AV2755" i="1"/>
  <c r="AV2754" i="1"/>
  <c r="AV2753" i="1"/>
  <c r="AV2752" i="1"/>
  <c r="AV2751" i="1"/>
  <c r="AV2750" i="1"/>
  <c r="AV2749" i="1"/>
  <c r="AV2748" i="1"/>
  <c r="AV2747" i="1"/>
  <c r="AV2746" i="1"/>
  <c r="AV2745" i="1"/>
  <c r="AV2744" i="1"/>
  <c r="AV2743" i="1"/>
  <c r="AV2742" i="1"/>
  <c r="AV2741" i="1"/>
  <c r="AV2740" i="1"/>
  <c r="AV2739" i="1"/>
  <c r="AV2738" i="1"/>
  <c r="AV2737" i="1"/>
  <c r="AV2736" i="1"/>
  <c r="AV2735" i="1"/>
  <c r="AV2734" i="1"/>
  <c r="AV2733" i="1"/>
  <c r="AV2732" i="1"/>
  <c r="AV2731" i="1"/>
  <c r="AV2730" i="1"/>
  <c r="AV2729" i="1"/>
  <c r="AV2728" i="1"/>
  <c r="AV2727" i="1"/>
  <c r="AV2726" i="1"/>
  <c r="AV2725" i="1"/>
  <c r="AV2724" i="1"/>
  <c r="AV2723" i="1"/>
  <c r="AV2722" i="1"/>
  <c r="AV2721" i="1"/>
  <c r="AV2720" i="1"/>
  <c r="AV2719" i="1"/>
  <c r="AV2718" i="1"/>
  <c r="AV2717" i="1"/>
  <c r="AV2716" i="1"/>
  <c r="AV2715" i="1"/>
  <c r="AV2714" i="1"/>
  <c r="AV2713" i="1"/>
  <c r="AV2712" i="1"/>
  <c r="AV2711" i="1"/>
  <c r="AV2710" i="1"/>
  <c r="AV2709" i="1"/>
  <c r="AV2708" i="1"/>
  <c r="AV2707" i="1"/>
  <c r="AV2706" i="1"/>
  <c r="AV2705" i="1"/>
  <c r="AV2704" i="1"/>
  <c r="AV2703" i="1"/>
  <c r="AV2702" i="1"/>
  <c r="AV2701" i="1"/>
  <c r="AV2700" i="1"/>
  <c r="AV2699" i="1"/>
  <c r="AV2698" i="1"/>
  <c r="AV2697" i="1"/>
  <c r="AV2696" i="1"/>
  <c r="AV2695" i="1"/>
  <c r="AV2694" i="1"/>
  <c r="AV2693" i="1"/>
  <c r="AV2692" i="1"/>
  <c r="AV2691" i="1"/>
  <c r="AV2690" i="1"/>
  <c r="AV2689" i="1"/>
  <c r="AV2688" i="1"/>
  <c r="AV2687" i="1"/>
  <c r="AV2686" i="1"/>
  <c r="AV2685" i="1"/>
  <c r="AV2684" i="1"/>
  <c r="AV2683" i="1"/>
  <c r="AV2682" i="1"/>
  <c r="AV2681" i="1"/>
  <c r="AV2680" i="1"/>
  <c r="AV2679" i="1"/>
  <c r="AV2678" i="1"/>
  <c r="AV2677" i="1"/>
  <c r="AV2676" i="1"/>
  <c r="AV2675" i="1"/>
  <c r="AV2674" i="1"/>
  <c r="AV2673" i="1"/>
  <c r="AV2672" i="1"/>
  <c r="AV2671" i="1"/>
  <c r="AV2670" i="1"/>
  <c r="AV2669" i="1"/>
  <c r="AV2668" i="1"/>
  <c r="AV2667" i="1"/>
  <c r="AV2666" i="1"/>
  <c r="AV2665" i="1"/>
  <c r="AV2664" i="1"/>
  <c r="AV2663" i="1"/>
  <c r="AV2662" i="1"/>
  <c r="AV2661" i="1"/>
  <c r="AV2660" i="1"/>
  <c r="AV2659" i="1"/>
  <c r="AV2658" i="1"/>
  <c r="AV2657" i="1"/>
  <c r="AV2656" i="1"/>
  <c r="AV2655" i="1"/>
  <c r="AV2654" i="1"/>
  <c r="AV2653" i="1"/>
  <c r="AV2652" i="1"/>
  <c r="AV2651" i="1"/>
  <c r="AV2650" i="1"/>
  <c r="AV2649" i="1"/>
  <c r="AV2648" i="1"/>
  <c r="AV2647" i="1"/>
  <c r="AV2646" i="1"/>
  <c r="AV2645" i="1"/>
  <c r="AV2644" i="1"/>
  <c r="AV2643" i="1"/>
  <c r="AV2642" i="1"/>
  <c r="AV2641" i="1"/>
  <c r="AV2640" i="1"/>
  <c r="AV2639" i="1"/>
  <c r="AV2638" i="1"/>
  <c r="AV2637" i="1"/>
  <c r="AV2636" i="1"/>
  <c r="AV2635" i="1"/>
  <c r="AV2634" i="1"/>
  <c r="AV2633" i="1"/>
  <c r="AV2632" i="1"/>
  <c r="AV2631" i="1"/>
  <c r="AV2630" i="1"/>
  <c r="AV2629" i="1"/>
  <c r="AV2628" i="1"/>
  <c r="AV2627" i="1"/>
  <c r="AV2626" i="1"/>
  <c r="AV2625" i="1"/>
  <c r="AV2624" i="1"/>
  <c r="AV2623" i="1"/>
  <c r="AV2622" i="1"/>
  <c r="AV2621" i="1"/>
  <c r="AV2620" i="1"/>
  <c r="AV2619" i="1"/>
  <c r="AV2618" i="1"/>
  <c r="AV2617" i="1"/>
  <c r="AV2616" i="1"/>
  <c r="AV2615" i="1"/>
  <c r="AV2614" i="1"/>
  <c r="AV2613" i="1"/>
  <c r="AV2612" i="1"/>
  <c r="AV2611" i="1"/>
  <c r="AV2610" i="1"/>
  <c r="AV2609" i="1"/>
  <c r="AV2608" i="1"/>
  <c r="AV2607" i="1"/>
  <c r="AV2606" i="1"/>
  <c r="AV2605" i="1"/>
  <c r="AV2604" i="1"/>
  <c r="AV2603" i="1"/>
  <c r="AV2602" i="1"/>
  <c r="AV2601" i="1"/>
  <c r="AV2600" i="1"/>
  <c r="AV2599" i="1"/>
  <c r="AV2598" i="1"/>
  <c r="AV2597" i="1"/>
  <c r="AV2596" i="1"/>
  <c r="AV2595" i="1"/>
  <c r="AV2594" i="1"/>
  <c r="AV2593" i="1"/>
  <c r="AV2592" i="1"/>
  <c r="AV2591" i="1"/>
  <c r="AV2590" i="1"/>
  <c r="AV2589" i="1"/>
  <c r="AV2588" i="1"/>
  <c r="AV2587" i="1"/>
  <c r="AV2586" i="1"/>
  <c r="AV2585" i="1"/>
  <c r="AV2584" i="1"/>
  <c r="AV2583" i="1"/>
  <c r="AV2582" i="1"/>
  <c r="AV2581" i="1"/>
  <c r="AV2580" i="1"/>
  <c r="AV2579" i="1"/>
  <c r="AV2578" i="1"/>
  <c r="AV2577" i="1"/>
  <c r="AV2576" i="1"/>
  <c r="AV2575" i="1"/>
  <c r="AV2574" i="1"/>
  <c r="AV2573" i="1"/>
  <c r="AV2572" i="1"/>
  <c r="AV2571" i="1"/>
  <c r="AV2570" i="1"/>
  <c r="AV2569" i="1"/>
  <c r="AV2568" i="1"/>
  <c r="AV2567" i="1"/>
  <c r="AV2566" i="1"/>
  <c r="AV2565" i="1"/>
  <c r="AV2564" i="1"/>
  <c r="AV2563" i="1"/>
  <c r="AV2562" i="1"/>
  <c r="AV2561" i="1"/>
  <c r="AV2560" i="1"/>
  <c r="AV2559" i="1"/>
  <c r="AV2558" i="1"/>
  <c r="AV2557" i="1"/>
  <c r="AV2556" i="1"/>
  <c r="AV2555" i="1"/>
  <c r="AV2554" i="1"/>
  <c r="AV2553" i="1"/>
  <c r="AV2552" i="1"/>
  <c r="AV2551" i="1"/>
  <c r="AV2550" i="1"/>
  <c r="AV2549" i="1"/>
  <c r="AV2548" i="1"/>
  <c r="AV2547" i="1"/>
  <c r="AV2546" i="1"/>
  <c r="AV2545" i="1"/>
  <c r="AV2544" i="1"/>
  <c r="AV2543" i="1"/>
  <c r="AV2542" i="1"/>
  <c r="AV2541" i="1"/>
  <c r="AV2540" i="1"/>
  <c r="AV2539" i="1"/>
  <c r="AV2538" i="1"/>
  <c r="AV2537" i="1"/>
  <c r="AV2536" i="1"/>
  <c r="AV2535" i="1"/>
  <c r="AV2534" i="1"/>
  <c r="AV2533" i="1"/>
  <c r="AV2532" i="1"/>
  <c r="AV2531" i="1"/>
  <c r="AV2530" i="1"/>
  <c r="AV2529" i="1"/>
  <c r="AV2528" i="1"/>
  <c r="AV2527" i="1"/>
  <c r="AV2526" i="1"/>
  <c r="AV2525" i="1"/>
  <c r="AV2524" i="1"/>
  <c r="AV2523" i="1"/>
  <c r="AV2522" i="1"/>
  <c r="AV2521" i="1"/>
  <c r="AV2520" i="1"/>
  <c r="AV2519" i="1"/>
  <c r="AV2518" i="1"/>
  <c r="AV2517" i="1"/>
  <c r="AV2516" i="1"/>
  <c r="AV2515" i="1"/>
  <c r="AV2514" i="1"/>
  <c r="AV2513" i="1"/>
  <c r="AV2512" i="1"/>
  <c r="AV2511" i="1"/>
  <c r="AV2510" i="1"/>
  <c r="AV2509" i="1"/>
  <c r="AV2508" i="1"/>
  <c r="AV2507" i="1"/>
  <c r="AV2506" i="1"/>
  <c r="AV2505" i="1"/>
  <c r="AV2504" i="1"/>
  <c r="AV2503" i="1"/>
  <c r="AV2502" i="1"/>
  <c r="AV2501" i="1"/>
  <c r="AV2500" i="1"/>
  <c r="AV2499" i="1"/>
  <c r="AV2498" i="1"/>
  <c r="AV2497" i="1"/>
  <c r="AV2496" i="1"/>
  <c r="AV2495" i="1"/>
  <c r="AV2494" i="1"/>
  <c r="AV2493" i="1"/>
  <c r="AV2492" i="1"/>
  <c r="AV2491" i="1"/>
  <c r="AV2490" i="1"/>
  <c r="AV2489" i="1"/>
  <c r="AV2488" i="1"/>
  <c r="AV2487" i="1"/>
  <c r="AV2486" i="1"/>
  <c r="AV2485" i="1"/>
  <c r="AV2484" i="1"/>
  <c r="AV2483" i="1"/>
  <c r="AV2482" i="1"/>
  <c r="AV2481" i="1"/>
  <c r="AV2480" i="1"/>
  <c r="AV2479" i="1"/>
  <c r="AV2478" i="1"/>
  <c r="AV2477" i="1"/>
  <c r="AV2476" i="1"/>
  <c r="AV2475" i="1"/>
  <c r="AV2474" i="1"/>
  <c r="AV2473" i="1"/>
  <c r="AV2472" i="1"/>
  <c r="AV2471" i="1"/>
  <c r="AV2470" i="1"/>
  <c r="AV2469" i="1"/>
  <c r="AV2468" i="1"/>
  <c r="AV2467" i="1"/>
  <c r="AV2466" i="1"/>
  <c r="AV2465" i="1"/>
  <c r="AV2464" i="1"/>
  <c r="AV2463" i="1"/>
  <c r="AV2462" i="1"/>
  <c r="AV2461" i="1"/>
  <c r="AV2460" i="1"/>
  <c r="AV2459" i="1"/>
  <c r="AV2458" i="1"/>
  <c r="AV2457" i="1"/>
  <c r="AV2456" i="1"/>
  <c r="AV2455" i="1"/>
  <c r="AV2454" i="1"/>
  <c r="AV2453" i="1"/>
  <c r="AV2452" i="1"/>
  <c r="AV2451" i="1"/>
  <c r="AV2450" i="1"/>
  <c r="AV2449" i="1"/>
  <c r="AV2448" i="1"/>
  <c r="AV2447" i="1"/>
  <c r="AV2446" i="1"/>
  <c r="AV2445" i="1"/>
  <c r="AV2444" i="1"/>
  <c r="AV2443" i="1"/>
  <c r="AV2442" i="1"/>
  <c r="AV2441" i="1"/>
  <c r="AV2440" i="1"/>
  <c r="AV2439" i="1"/>
  <c r="AV2438" i="1"/>
  <c r="AV2437" i="1"/>
  <c r="AV2436" i="1"/>
  <c r="AV2435" i="1"/>
  <c r="AV2434" i="1"/>
  <c r="AV2433" i="1"/>
  <c r="AV2432" i="1"/>
  <c r="AV2431" i="1"/>
  <c r="AV2430" i="1"/>
  <c r="AV2429" i="1"/>
  <c r="AV2428" i="1"/>
  <c r="AV2427" i="1"/>
  <c r="AV2426" i="1"/>
  <c r="AV2425" i="1"/>
  <c r="AV2424" i="1"/>
  <c r="AV2423" i="1"/>
  <c r="AV2422" i="1"/>
  <c r="AV2421" i="1"/>
  <c r="AV2420" i="1"/>
  <c r="AV2419" i="1"/>
  <c r="AV2418" i="1"/>
  <c r="AV2417" i="1"/>
  <c r="AV2416" i="1"/>
  <c r="AV2415" i="1"/>
  <c r="AV2414" i="1"/>
  <c r="AV2413" i="1"/>
  <c r="AV2412" i="1"/>
  <c r="AV2411" i="1"/>
  <c r="AV2410" i="1"/>
  <c r="AV2409" i="1"/>
  <c r="AV2408" i="1"/>
  <c r="AV2407" i="1"/>
  <c r="AV2406" i="1"/>
  <c r="AV2405" i="1"/>
  <c r="AV2404" i="1"/>
  <c r="AV2403" i="1"/>
  <c r="AV2402" i="1"/>
  <c r="AV2401" i="1"/>
  <c r="AV2400" i="1"/>
  <c r="AV2399" i="1"/>
  <c r="AV2398" i="1"/>
  <c r="AV2397" i="1"/>
  <c r="AV2396" i="1"/>
  <c r="AV2395" i="1"/>
  <c r="AV2394" i="1"/>
  <c r="AV2393" i="1"/>
  <c r="AV2392" i="1"/>
  <c r="AV2391" i="1"/>
  <c r="AV2390" i="1"/>
  <c r="AV2389" i="1"/>
  <c r="AV2388" i="1"/>
  <c r="AV2387" i="1"/>
  <c r="AV2386" i="1"/>
  <c r="AV2385" i="1"/>
  <c r="AV2384" i="1"/>
  <c r="AV2383" i="1"/>
  <c r="AV2382" i="1"/>
  <c r="AV2381" i="1"/>
  <c r="AV2380" i="1"/>
  <c r="AV2379" i="1"/>
  <c r="AV2378" i="1"/>
  <c r="AV2377" i="1"/>
  <c r="AV2376" i="1"/>
  <c r="AV2375" i="1"/>
  <c r="AV2374" i="1"/>
  <c r="AV2373" i="1"/>
  <c r="AV2372" i="1"/>
  <c r="AV2371" i="1"/>
  <c r="AV2370" i="1"/>
  <c r="AV2369" i="1"/>
  <c r="AV2368" i="1"/>
  <c r="AV2367" i="1"/>
  <c r="AV2366" i="1"/>
  <c r="AV2365" i="1"/>
  <c r="AV2364" i="1"/>
  <c r="AV2363" i="1"/>
  <c r="AV2362" i="1"/>
  <c r="AV2361" i="1"/>
  <c r="AV2360" i="1"/>
  <c r="AV2359" i="1"/>
  <c r="AV2358" i="1"/>
  <c r="AV2357" i="1"/>
  <c r="AV2356" i="1"/>
  <c r="AV2355" i="1"/>
  <c r="AV2354" i="1"/>
  <c r="AV2353" i="1"/>
  <c r="AV2352" i="1"/>
  <c r="AV2351" i="1"/>
  <c r="AV2350" i="1"/>
  <c r="AV2349" i="1"/>
  <c r="AV2348" i="1"/>
  <c r="AV2347" i="1"/>
  <c r="AV2346" i="1"/>
  <c r="AV2345" i="1"/>
  <c r="AV2344" i="1"/>
  <c r="AV2343" i="1"/>
  <c r="AV2342" i="1"/>
  <c r="AV2341" i="1"/>
  <c r="AV2340" i="1"/>
  <c r="AV2339" i="1"/>
  <c r="AV2338" i="1"/>
  <c r="AV2337" i="1"/>
  <c r="AV2336" i="1"/>
  <c r="AV2335" i="1"/>
  <c r="AV2334" i="1"/>
  <c r="AV2333" i="1"/>
  <c r="AV2332" i="1"/>
  <c r="AV2331" i="1"/>
  <c r="AV2330" i="1"/>
  <c r="AV2329" i="1"/>
  <c r="AV2328" i="1"/>
  <c r="AV2327" i="1"/>
  <c r="AV2326" i="1"/>
  <c r="AV2325" i="1"/>
  <c r="AV2324" i="1"/>
  <c r="AV2323" i="1"/>
  <c r="AV2322" i="1"/>
  <c r="AV2321" i="1"/>
  <c r="AV2320" i="1"/>
  <c r="AV2319" i="1"/>
  <c r="AV2318" i="1"/>
  <c r="AV2317" i="1"/>
  <c r="AV2316" i="1"/>
  <c r="AV2315" i="1"/>
  <c r="AV2314" i="1"/>
  <c r="AV2313" i="1"/>
  <c r="AV2312" i="1"/>
  <c r="AV2311" i="1"/>
  <c r="AV2310" i="1"/>
  <c r="AV2309" i="1"/>
  <c r="AV2308" i="1"/>
  <c r="AV2307" i="1"/>
  <c r="AV2306" i="1"/>
  <c r="AV2305" i="1"/>
  <c r="AV2304" i="1"/>
  <c r="AV2303" i="1"/>
  <c r="AV2302" i="1"/>
  <c r="AV2301" i="1"/>
  <c r="AV2300" i="1"/>
  <c r="AV2299" i="1"/>
  <c r="AV2298" i="1"/>
  <c r="AV2297" i="1"/>
  <c r="AV2296" i="1"/>
  <c r="AV2295" i="1"/>
  <c r="AV2294" i="1"/>
  <c r="AV2293" i="1"/>
  <c r="AV2292" i="1"/>
  <c r="AV2291" i="1"/>
  <c r="AV2290" i="1"/>
  <c r="AV2289" i="1"/>
  <c r="AV2288" i="1"/>
  <c r="AV2287" i="1"/>
  <c r="AV2286" i="1"/>
  <c r="AV2285" i="1"/>
  <c r="AV2284" i="1"/>
  <c r="AV2283" i="1"/>
  <c r="AV2282" i="1"/>
  <c r="AV2281" i="1"/>
  <c r="AV2280" i="1"/>
  <c r="AV2279" i="1"/>
  <c r="AV2278" i="1"/>
  <c r="AV2277" i="1"/>
  <c r="AV2276" i="1"/>
  <c r="AV2275" i="1"/>
  <c r="AV2274" i="1"/>
  <c r="AV2273" i="1"/>
  <c r="AV2272" i="1"/>
  <c r="AV2271" i="1"/>
  <c r="AV2270" i="1"/>
  <c r="AV2269" i="1"/>
  <c r="AV2268" i="1"/>
  <c r="AV2267" i="1"/>
  <c r="AV2266" i="1"/>
  <c r="AV2265" i="1"/>
  <c r="AV2264" i="1"/>
  <c r="AV2263" i="1"/>
  <c r="AV2262" i="1"/>
  <c r="AV2261" i="1"/>
  <c r="AV2260" i="1"/>
  <c r="AV2259" i="1"/>
  <c r="AV2258" i="1"/>
  <c r="AV2257" i="1"/>
  <c r="AV2256" i="1"/>
  <c r="AV2255" i="1"/>
  <c r="AV2254" i="1"/>
  <c r="AV2253" i="1"/>
  <c r="AV2252" i="1"/>
  <c r="AV2251" i="1"/>
  <c r="AV2250" i="1"/>
  <c r="AV2249" i="1"/>
  <c r="AV2248" i="1"/>
  <c r="AV2247" i="1"/>
  <c r="AV2246" i="1"/>
  <c r="AV2245" i="1"/>
  <c r="AV2244" i="1"/>
  <c r="AV2243" i="1"/>
  <c r="AV2242" i="1"/>
  <c r="AV2241" i="1"/>
  <c r="AV2240" i="1"/>
  <c r="AV2239" i="1"/>
  <c r="AV2238" i="1"/>
  <c r="AV2237" i="1"/>
  <c r="AV2236" i="1"/>
  <c r="AV2235" i="1"/>
  <c r="AV2234" i="1"/>
  <c r="AV2233" i="1"/>
  <c r="AV2232" i="1"/>
  <c r="AV2231" i="1"/>
  <c r="AV2230" i="1"/>
  <c r="AV2229" i="1"/>
  <c r="AV2228" i="1"/>
  <c r="AV2227" i="1"/>
  <c r="AV2226" i="1"/>
  <c r="AV2225" i="1"/>
  <c r="AV2224" i="1"/>
  <c r="AV2223" i="1"/>
  <c r="AV2222" i="1"/>
  <c r="AV2221" i="1"/>
  <c r="AV2220" i="1"/>
  <c r="AV2219" i="1"/>
  <c r="AV2218" i="1"/>
  <c r="AV2217" i="1"/>
  <c r="AV2216" i="1"/>
  <c r="AV2215" i="1"/>
  <c r="AV2214" i="1"/>
  <c r="AV2213" i="1"/>
  <c r="AV2212" i="1"/>
  <c r="AV2211" i="1"/>
  <c r="AV2210" i="1"/>
  <c r="AV2209" i="1"/>
  <c r="AV2208" i="1"/>
  <c r="AV2207" i="1"/>
  <c r="AV2206" i="1"/>
  <c r="AV2205" i="1"/>
  <c r="AV2204" i="1"/>
  <c r="AV2203" i="1"/>
  <c r="AV2202" i="1"/>
  <c r="AV2201" i="1"/>
  <c r="AV2200" i="1"/>
  <c r="AV2199" i="1"/>
  <c r="AV2198" i="1"/>
  <c r="AV2197" i="1"/>
  <c r="AV2196" i="1"/>
  <c r="AV2195" i="1"/>
  <c r="AV2194" i="1"/>
  <c r="AV2193" i="1"/>
  <c r="AV2192" i="1"/>
  <c r="AV2191" i="1"/>
  <c r="AV2190" i="1"/>
  <c r="AV2189" i="1"/>
  <c r="AV2188" i="1"/>
  <c r="AV2187" i="1"/>
  <c r="AV2186" i="1"/>
  <c r="AV2185" i="1"/>
  <c r="AV2184" i="1"/>
  <c r="AV2183" i="1"/>
  <c r="AV2182" i="1"/>
  <c r="AV2181" i="1"/>
  <c r="AV2180" i="1"/>
  <c r="AV2179" i="1"/>
  <c r="AV2178" i="1"/>
  <c r="AV2177" i="1"/>
  <c r="AV2176" i="1"/>
  <c r="AV2175" i="1"/>
  <c r="AV2174" i="1"/>
  <c r="AV2173" i="1"/>
  <c r="AV2172" i="1"/>
  <c r="AV2171" i="1"/>
  <c r="AV2170" i="1"/>
  <c r="AV2169" i="1"/>
  <c r="AV2168" i="1"/>
  <c r="AV2167" i="1"/>
  <c r="AV2166" i="1"/>
  <c r="AV2165" i="1"/>
  <c r="AV2164" i="1"/>
  <c r="AV2163" i="1"/>
  <c r="AV2162" i="1"/>
  <c r="AV2161" i="1"/>
  <c r="AV2160" i="1"/>
  <c r="AV2159" i="1"/>
  <c r="AV2158" i="1"/>
  <c r="AV2157" i="1"/>
  <c r="AV2156" i="1"/>
  <c r="AV2155" i="1"/>
  <c r="AV2154" i="1"/>
  <c r="AV2153" i="1"/>
  <c r="AV2152" i="1"/>
  <c r="AV2151" i="1"/>
  <c r="AV2150" i="1"/>
  <c r="AV2149" i="1"/>
  <c r="AV2148" i="1"/>
  <c r="AV2147" i="1"/>
  <c r="AV2146" i="1"/>
  <c r="AV2145" i="1"/>
  <c r="AV2144" i="1"/>
  <c r="AV2143" i="1"/>
  <c r="AV2142" i="1"/>
  <c r="AV2141" i="1"/>
  <c r="AV2140" i="1"/>
  <c r="AV2139" i="1"/>
  <c r="AV2138" i="1"/>
  <c r="AV2137" i="1"/>
  <c r="AV2136" i="1"/>
  <c r="AV2135" i="1"/>
  <c r="AV2134" i="1"/>
  <c r="AV2133" i="1"/>
  <c r="AV2132" i="1"/>
  <c r="AV2131" i="1"/>
  <c r="AV2130" i="1"/>
  <c r="AV2129" i="1"/>
  <c r="AV2128" i="1"/>
  <c r="AV2127" i="1"/>
  <c r="AV2126" i="1"/>
  <c r="AV2125" i="1"/>
  <c r="AV2124" i="1"/>
  <c r="AV2123" i="1"/>
  <c r="AV2122" i="1"/>
  <c r="AV2121" i="1"/>
  <c r="AV2120" i="1"/>
  <c r="AV2119" i="1"/>
  <c r="AV2118" i="1"/>
  <c r="AV2117" i="1"/>
  <c r="AV2116" i="1"/>
  <c r="AV2115" i="1"/>
  <c r="AV2114" i="1"/>
  <c r="AV2113" i="1"/>
  <c r="AV2112" i="1"/>
  <c r="AV2111" i="1"/>
  <c r="AV2110" i="1"/>
  <c r="AV2109" i="1"/>
  <c r="AV2108" i="1"/>
  <c r="AV2107" i="1"/>
  <c r="AV2106" i="1"/>
  <c r="AV2105" i="1"/>
  <c r="AV2104" i="1"/>
  <c r="AV2103" i="1"/>
  <c r="AV2102" i="1"/>
  <c r="AV2101" i="1"/>
  <c r="AV2100" i="1"/>
  <c r="AV2099" i="1"/>
  <c r="AV2098" i="1"/>
  <c r="AV2097" i="1"/>
  <c r="AV2096" i="1"/>
  <c r="AV2095" i="1"/>
  <c r="AV2094" i="1"/>
  <c r="AV2093" i="1"/>
  <c r="AV2092" i="1"/>
  <c r="AV2091" i="1"/>
  <c r="AV2090" i="1"/>
  <c r="AV2089" i="1"/>
  <c r="AV2088" i="1"/>
  <c r="AV2087" i="1"/>
  <c r="AV2086" i="1"/>
  <c r="AV2085" i="1"/>
  <c r="AV2084" i="1"/>
  <c r="AV2083" i="1"/>
  <c r="AV2082" i="1"/>
  <c r="AV2081" i="1"/>
  <c r="AV2080" i="1"/>
  <c r="AV2079" i="1"/>
  <c r="AV2078" i="1"/>
  <c r="AV2077" i="1"/>
  <c r="AV2076" i="1"/>
  <c r="AV2075" i="1"/>
  <c r="AV2074" i="1"/>
  <c r="AV2073" i="1"/>
  <c r="AV2072" i="1"/>
  <c r="AV2071" i="1"/>
  <c r="AV2070" i="1"/>
  <c r="AV2069" i="1"/>
  <c r="AV2068" i="1"/>
  <c r="AV2067" i="1"/>
  <c r="AV2066" i="1"/>
  <c r="AV2065" i="1"/>
  <c r="AV2064" i="1"/>
  <c r="AV2063" i="1"/>
  <c r="AV2062" i="1"/>
  <c r="AV2061" i="1"/>
  <c r="AV2060" i="1"/>
  <c r="AV2059" i="1"/>
  <c r="AV2058" i="1"/>
  <c r="AV2057" i="1"/>
  <c r="AV2056" i="1"/>
  <c r="AV2055" i="1"/>
  <c r="AV2054" i="1"/>
  <c r="AV2053" i="1"/>
  <c r="AV2052" i="1"/>
  <c r="AV2051" i="1"/>
  <c r="AV2050" i="1"/>
  <c r="AV2049" i="1"/>
  <c r="AV2048" i="1"/>
  <c r="AV2047" i="1"/>
  <c r="AV2046" i="1"/>
  <c r="AV2045" i="1"/>
  <c r="AV2044" i="1"/>
  <c r="AV2043" i="1"/>
  <c r="AV2042" i="1"/>
  <c r="AV2041" i="1"/>
  <c r="AV2040" i="1"/>
  <c r="AV2039" i="1"/>
  <c r="AV2038" i="1"/>
  <c r="AV2037" i="1"/>
  <c r="AV2036" i="1"/>
  <c r="AV2035" i="1"/>
  <c r="AV2034" i="1"/>
  <c r="AV2033" i="1"/>
  <c r="AV2032" i="1"/>
  <c r="AV2031" i="1"/>
  <c r="AV2030" i="1"/>
  <c r="AV2029" i="1"/>
  <c r="AV2028" i="1"/>
  <c r="AV2027" i="1"/>
  <c r="AV2026" i="1"/>
  <c r="AV2025" i="1"/>
  <c r="AV2024" i="1"/>
  <c r="AV2023" i="1"/>
  <c r="AV2022" i="1"/>
  <c r="AV2021" i="1"/>
  <c r="AV2020" i="1"/>
  <c r="AV2019" i="1"/>
  <c r="AV2018" i="1"/>
  <c r="AV2017" i="1"/>
  <c r="AV2016" i="1"/>
  <c r="AV2015" i="1"/>
  <c r="AV2014" i="1"/>
  <c r="AV2013" i="1"/>
  <c r="AV2012" i="1"/>
  <c r="AV2011" i="1"/>
  <c r="AV2010" i="1"/>
  <c r="AV2009" i="1"/>
  <c r="AV2008" i="1"/>
  <c r="AV2007" i="1"/>
  <c r="AV2006" i="1"/>
  <c r="AV2005" i="1"/>
  <c r="AV2004" i="1"/>
  <c r="AV2003" i="1"/>
  <c r="AV2002" i="1"/>
  <c r="AV2001" i="1"/>
  <c r="AV2000" i="1"/>
  <c r="AV1999" i="1"/>
  <c r="AV1998" i="1"/>
  <c r="AV1997" i="1"/>
  <c r="AV1996" i="1"/>
  <c r="AV1995" i="1"/>
  <c r="AV1994" i="1"/>
  <c r="AV1993" i="1"/>
  <c r="AV1992" i="1"/>
  <c r="AV1991" i="1"/>
  <c r="AV1990" i="1"/>
  <c r="AV1989" i="1"/>
  <c r="AV1988" i="1"/>
  <c r="AV1987" i="1"/>
  <c r="AV1986" i="1"/>
  <c r="AV1985" i="1"/>
  <c r="AV1984" i="1"/>
  <c r="AV1983" i="1"/>
  <c r="AV1982" i="1"/>
  <c r="AV1981" i="1"/>
  <c r="AV1980" i="1"/>
  <c r="AV1979" i="1"/>
  <c r="AV1978" i="1"/>
  <c r="AV1977" i="1"/>
  <c r="AV1976" i="1"/>
  <c r="AV1975" i="1"/>
  <c r="AV1974" i="1"/>
  <c r="AV1973" i="1"/>
  <c r="AV1972" i="1"/>
  <c r="AV1971" i="1"/>
  <c r="AV1970" i="1"/>
  <c r="AV1969" i="1"/>
  <c r="AV1968" i="1"/>
  <c r="AV1967" i="1"/>
  <c r="AV1966" i="1"/>
  <c r="AV1965" i="1"/>
  <c r="AV1964" i="1"/>
  <c r="AV1963" i="1"/>
  <c r="AV1962" i="1"/>
  <c r="AV1961" i="1"/>
  <c r="AV1960" i="1"/>
  <c r="AV1959" i="1"/>
  <c r="AV1958" i="1"/>
  <c r="AV1957" i="1"/>
  <c r="AV1956" i="1"/>
  <c r="AV1955" i="1"/>
  <c r="AV1954" i="1"/>
  <c r="AV1953" i="1"/>
  <c r="AV1952" i="1"/>
  <c r="AV1951" i="1"/>
  <c r="AV1950" i="1"/>
  <c r="AV1949" i="1"/>
  <c r="AV1948" i="1"/>
  <c r="AV1947" i="1"/>
  <c r="AV1946" i="1"/>
  <c r="AV1945" i="1"/>
  <c r="AV1944" i="1"/>
  <c r="AV1943" i="1"/>
  <c r="AV1942" i="1"/>
  <c r="AV1941" i="1"/>
  <c r="AV1940" i="1"/>
  <c r="AV1939" i="1"/>
  <c r="AV1938" i="1"/>
  <c r="AV1937" i="1"/>
  <c r="AV1936" i="1"/>
  <c r="AV1935" i="1"/>
  <c r="AV1934" i="1"/>
  <c r="AV1933" i="1"/>
  <c r="AV1932" i="1"/>
  <c r="AV1931" i="1"/>
  <c r="AV1930" i="1"/>
  <c r="AV1929" i="1"/>
  <c r="AV1928" i="1"/>
  <c r="AV1927" i="1"/>
  <c r="AV1926" i="1"/>
  <c r="AV1925" i="1"/>
  <c r="AV1924" i="1"/>
  <c r="AV1923" i="1"/>
  <c r="AV1922" i="1"/>
  <c r="AV1921" i="1"/>
  <c r="AV1920" i="1"/>
  <c r="AV1919" i="1"/>
  <c r="AV1918" i="1"/>
  <c r="AV1917" i="1"/>
  <c r="AV1916" i="1"/>
  <c r="AV1915" i="1"/>
  <c r="AV1914" i="1"/>
  <c r="AV1913" i="1"/>
  <c r="AV1912" i="1"/>
  <c r="AV1911" i="1"/>
  <c r="AV1910" i="1"/>
  <c r="AV1909" i="1"/>
  <c r="AV1908" i="1"/>
  <c r="AV1907" i="1"/>
  <c r="AV1906" i="1"/>
  <c r="AV1905" i="1"/>
  <c r="AV1904" i="1"/>
  <c r="AV1903" i="1"/>
  <c r="AV1902" i="1"/>
  <c r="AV1901" i="1"/>
  <c r="AV1900" i="1"/>
  <c r="AV1899" i="1"/>
  <c r="AV1898" i="1"/>
  <c r="AV1897" i="1"/>
  <c r="AV1896" i="1"/>
  <c r="AV1895" i="1"/>
  <c r="AV1894" i="1"/>
  <c r="AV1893" i="1"/>
  <c r="AV1892" i="1"/>
  <c r="AV1891" i="1"/>
  <c r="AV1890" i="1"/>
  <c r="AV1889" i="1"/>
  <c r="AV1888" i="1"/>
  <c r="AV1887" i="1"/>
  <c r="AV1886" i="1"/>
  <c r="AV1885" i="1"/>
  <c r="AV1884" i="1"/>
  <c r="AV1883" i="1"/>
  <c r="AV1882" i="1"/>
  <c r="AV1881" i="1"/>
  <c r="AV1880" i="1"/>
  <c r="AV1879" i="1"/>
  <c r="AV1878" i="1"/>
  <c r="AV1877" i="1"/>
  <c r="AV1876" i="1"/>
  <c r="AV1875" i="1"/>
  <c r="AV1874" i="1"/>
  <c r="AV1873" i="1"/>
  <c r="AV1872" i="1"/>
  <c r="AV1871" i="1"/>
  <c r="AV1870" i="1"/>
  <c r="AV1869" i="1"/>
  <c r="AV1868" i="1"/>
  <c r="AV1867" i="1"/>
  <c r="AV1866" i="1"/>
  <c r="AV1865" i="1"/>
  <c r="AV1864" i="1"/>
  <c r="AV1863" i="1"/>
  <c r="AV1862" i="1"/>
  <c r="AV1861" i="1"/>
  <c r="AV1860" i="1"/>
  <c r="AV1859" i="1"/>
  <c r="AV1858" i="1"/>
  <c r="AV1857" i="1"/>
  <c r="AV1856" i="1"/>
  <c r="AV1855" i="1"/>
  <c r="AV1854" i="1"/>
  <c r="AV1853" i="1"/>
  <c r="AV1852" i="1"/>
  <c r="AV1851" i="1"/>
  <c r="AV1850" i="1"/>
  <c r="AV1849" i="1"/>
  <c r="AV1848" i="1"/>
  <c r="AV1847" i="1"/>
  <c r="AV1846" i="1"/>
  <c r="AV1845" i="1"/>
  <c r="AV1844" i="1"/>
  <c r="AV1843" i="1"/>
  <c r="AV1842" i="1"/>
  <c r="AV1841" i="1"/>
  <c r="AV1840" i="1"/>
  <c r="AV1839" i="1"/>
  <c r="AV1838" i="1"/>
  <c r="AV1837" i="1"/>
  <c r="AV1836" i="1"/>
  <c r="AV1835" i="1"/>
  <c r="AV1834" i="1"/>
  <c r="AV1833" i="1"/>
  <c r="AV1832" i="1"/>
  <c r="AV1831" i="1"/>
  <c r="AV1830" i="1"/>
  <c r="AV1829" i="1"/>
  <c r="AV1828" i="1"/>
  <c r="AV1827" i="1"/>
  <c r="AV1826" i="1"/>
  <c r="AV1825" i="1"/>
  <c r="AV1824" i="1"/>
  <c r="AV1823" i="1"/>
  <c r="AV1822" i="1"/>
  <c r="AV1821" i="1"/>
  <c r="AV1820" i="1"/>
  <c r="AV1819" i="1"/>
  <c r="AV1818" i="1"/>
  <c r="AV1817" i="1"/>
  <c r="AV1816" i="1"/>
  <c r="AV1815" i="1"/>
  <c r="AV1814" i="1"/>
  <c r="AV1813" i="1"/>
  <c r="AV1812" i="1"/>
  <c r="AV1811" i="1"/>
  <c r="AV1810" i="1"/>
  <c r="AV1809" i="1"/>
  <c r="AV1808" i="1"/>
  <c r="AV1807" i="1"/>
  <c r="AV1806" i="1"/>
  <c r="AV1805" i="1"/>
  <c r="AV1804" i="1"/>
  <c r="AV1803" i="1"/>
  <c r="AV1802" i="1"/>
  <c r="AV1801" i="1"/>
  <c r="AV1800" i="1"/>
  <c r="AV1799" i="1"/>
  <c r="AV1798" i="1"/>
  <c r="AV1797" i="1"/>
  <c r="AV1796" i="1"/>
  <c r="AV1795" i="1"/>
  <c r="AV1794" i="1"/>
  <c r="AV1793" i="1"/>
  <c r="AV1792" i="1"/>
  <c r="AV1791" i="1"/>
  <c r="AV1790" i="1"/>
  <c r="AV1789" i="1"/>
  <c r="AV1788" i="1"/>
  <c r="AV1787" i="1"/>
  <c r="AV1786" i="1"/>
  <c r="AV1785" i="1"/>
  <c r="AV1784" i="1"/>
  <c r="AV1783" i="1"/>
  <c r="AV1782" i="1"/>
  <c r="AV1781" i="1"/>
  <c r="AV1780" i="1"/>
  <c r="AV1779" i="1"/>
  <c r="AV1778" i="1"/>
  <c r="AV1777" i="1"/>
  <c r="AV1776" i="1"/>
  <c r="AV1775" i="1"/>
  <c r="AV1774" i="1"/>
  <c r="AV1773" i="1"/>
  <c r="AV1772" i="1"/>
  <c r="AV1771" i="1"/>
  <c r="AV1770" i="1"/>
  <c r="AV1769" i="1"/>
  <c r="AV1768" i="1"/>
  <c r="AV1767" i="1"/>
  <c r="AV1766" i="1"/>
  <c r="AV1765" i="1"/>
  <c r="AV1764" i="1"/>
  <c r="AV1763" i="1"/>
  <c r="AV1762" i="1"/>
  <c r="AV1761" i="1"/>
  <c r="AV1760" i="1"/>
  <c r="AV1759" i="1"/>
  <c r="AV1758" i="1"/>
  <c r="AV1757" i="1"/>
  <c r="AV1756" i="1"/>
  <c r="AV1755" i="1"/>
  <c r="AV1754" i="1"/>
  <c r="AV1753" i="1"/>
  <c r="AV1752" i="1"/>
  <c r="AV1751" i="1"/>
  <c r="AV1750" i="1"/>
  <c r="AV1749" i="1"/>
  <c r="AV1748" i="1"/>
  <c r="AV1747" i="1"/>
  <c r="AV1746" i="1"/>
  <c r="AV1745" i="1"/>
  <c r="AV1744" i="1"/>
  <c r="AV1743" i="1"/>
  <c r="AV1742" i="1"/>
  <c r="AV1741" i="1"/>
  <c r="AV1740" i="1"/>
  <c r="AV1739" i="1"/>
  <c r="AV1738" i="1"/>
  <c r="AV1737" i="1"/>
  <c r="AV1736" i="1"/>
  <c r="AV1735" i="1"/>
  <c r="AV1734" i="1"/>
  <c r="AV1733" i="1"/>
  <c r="AV1732" i="1"/>
  <c r="AV1731" i="1"/>
  <c r="AV1730" i="1"/>
  <c r="AV1729" i="1"/>
  <c r="AV1728" i="1"/>
  <c r="AV1727" i="1"/>
  <c r="AV1726" i="1"/>
  <c r="AV1725" i="1"/>
  <c r="AV1724" i="1"/>
  <c r="AV1723" i="1"/>
  <c r="AV1722" i="1"/>
  <c r="AV1721" i="1"/>
  <c r="AV1720" i="1"/>
  <c r="AV1719" i="1"/>
  <c r="AV1718" i="1"/>
  <c r="AV1717" i="1"/>
  <c r="AV1716" i="1"/>
  <c r="AV1715" i="1"/>
  <c r="AV1714" i="1"/>
  <c r="AV1713" i="1"/>
  <c r="AV1712" i="1"/>
  <c r="AV1711" i="1"/>
  <c r="AV1710" i="1"/>
  <c r="AV1709" i="1"/>
  <c r="AV1708" i="1"/>
  <c r="AV1707" i="1"/>
  <c r="AV1706" i="1"/>
  <c r="AV1705" i="1"/>
  <c r="AV1704" i="1"/>
  <c r="AV1703" i="1"/>
  <c r="AV1702" i="1"/>
  <c r="AV1701" i="1"/>
  <c r="AV1700" i="1"/>
  <c r="AV1699" i="1"/>
  <c r="AV1698" i="1"/>
  <c r="AV1697" i="1"/>
  <c r="AV1696" i="1"/>
  <c r="AV1695" i="1"/>
  <c r="AV1694" i="1"/>
  <c r="AV1693" i="1"/>
  <c r="AV1692" i="1"/>
  <c r="AV1691" i="1"/>
  <c r="AV1690" i="1"/>
  <c r="AV1689" i="1"/>
  <c r="AV1688" i="1"/>
  <c r="AV1687" i="1"/>
  <c r="AV1686" i="1"/>
  <c r="AV1685" i="1"/>
  <c r="AV1684" i="1"/>
  <c r="AV1683" i="1"/>
  <c r="AV1682" i="1"/>
  <c r="AV1681" i="1"/>
  <c r="AV1680" i="1"/>
  <c r="AV1679" i="1"/>
  <c r="AV1678" i="1"/>
  <c r="AV1677" i="1"/>
  <c r="AV1676" i="1"/>
  <c r="AV1675" i="1"/>
  <c r="AV1674" i="1"/>
  <c r="AV1673" i="1"/>
  <c r="AV1672" i="1"/>
  <c r="AV1671" i="1"/>
  <c r="AV1670" i="1"/>
  <c r="AV1669" i="1"/>
  <c r="AV1668" i="1"/>
  <c r="AV1667" i="1"/>
  <c r="AV1666" i="1"/>
  <c r="AV1665" i="1"/>
  <c r="AV1664" i="1"/>
  <c r="AV1663" i="1"/>
  <c r="AV1662" i="1"/>
  <c r="AV1661" i="1"/>
  <c r="AV1660" i="1"/>
  <c r="AV1659" i="1"/>
  <c r="AV1658" i="1"/>
  <c r="AV1657" i="1"/>
  <c r="AV1656" i="1"/>
  <c r="AV1655" i="1"/>
  <c r="AV1654" i="1"/>
  <c r="AV1653" i="1"/>
  <c r="AV1652" i="1"/>
  <c r="AV1651" i="1"/>
  <c r="AV1650" i="1"/>
  <c r="AV1649" i="1"/>
  <c r="AV1648" i="1"/>
  <c r="AV1647" i="1"/>
  <c r="AV1646" i="1"/>
  <c r="AV1645" i="1"/>
  <c r="AV1644" i="1"/>
  <c r="AV1643" i="1"/>
  <c r="AV1642" i="1"/>
  <c r="AV1641" i="1"/>
  <c r="AV1640" i="1"/>
  <c r="AV1639" i="1"/>
  <c r="AV1638" i="1"/>
  <c r="AV1637" i="1"/>
  <c r="AV1636" i="1"/>
  <c r="AV1635" i="1"/>
  <c r="AV1634" i="1"/>
  <c r="AV1633" i="1"/>
  <c r="AV1632" i="1"/>
  <c r="AV1631" i="1"/>
  <c r="AV1630" i="1"/>
  <c r="AV1629" i="1"/>
  <c r="AV1628" i="1"/>
  <c r="AV1627" i="1"/>
  <c r="AV1626" i="1"/>
  <c r="AV1625" i="1"/>
  <c r="AV1624" i="1"/>
  <c r="AV1623" i="1"/>
  <c r="AV1622" i="1"/>
  <c r="AV1621" i="1"/>
  <c r="AV1620" i="1"/>
  <c r="AV1619" i="1"/>
  <c r="AV1618" i="1"/>
  <c r="AV1617" i="1"/>
  <c r="AV1616" i="1"/>
  <c r="AV1615" i="1"/>
  <c r="AV1614" i="1"/>
  <c r="AV1613" i="1"/>
  <c r="AV1612" i="1"/>
  <c r="AV1611" i="1"/>
  <c r="AV1610" i="1"/>
  <c r="AV1609" i="1"/>
  <c r="AV1608" i="1"/>
  <c r="AV1607" i="1"/>
  <c r="AV1606" i="1"/>
  <c r="AV1605" i="1"/>
  <c r="AV1604" i="1"/>
  <c r="AV1603" i="1"/>
  <c r="AV1602" i="1"/>
  <c r="AV1601" i="1"/>
  <c r="AV1600" i="1"/>
  <c r="AV1599" i="1"/>
  <c r="AV1598" i="1"/>
  <c r="AV1597" i="1"/>
  <c r="AV1596" i="1"/>
  <c r="AV1595" i="1"/>
  <c r="AV1594" i="1"/>
  <c r="AV1593" i="1"/>
  <c r="AV1592" i="1"/>
  <c r="AV1591" i="1"/>
  <c r="AV1590" i="1"/>
  <c r="AV1589" i="1"/>
  <c r="AV1588" i="1"/>
  <c r="AV1587" i="1"/>
  <c r="AV1586" i="1"/>
  <c r="AV1585" i="1"/>
  <c r="AV1584" i="1"/>
  <c r="AV1583" i="1"/>
  <c r="AV1582" i="1"/>
  <c r="AV1581" i="1"/>
  <c r="AV1580" i="1"/>
  <c r="AV1579" i="1"/>
  <c r="AV1578" i="1"/>
  <c r="AV1577" i="1"/>
  <c r="AV1576" i="1"/>
  <c r="AV1575" i="1"/>
  <c r="AV1574" i="1"/>
  <c r="AV1573" i="1"/>
  <c r="AV1572" i="1"/>
  <c r="AV1571" i="1"/>
  <c r="AV1570" i="1"/>
  <c r="AV1569" i="1"/>
  <c r="AV1568" i="1"/>
  <c r="AV1567" i="1"/>
  <c r="AV1566" i="1"/>
  <c r="AV1565" i="1"/>
  <c r="AV1564" i="1"/>
  <c r="AV1563" i="1"/>
  <c r="AV1562" i="1"/>
  <c r="AV1561" i="1"/>
  <c r="AV1560" i="1"/>
  <c r="AV1559" i="1"/>
  <c r="AV1558" i="1"/>
  <c r="AV1557" i="1"/>
  <c r="AV1556" i="1"/>
  <c r="AV1555" i="1"/>
  <c r="AV1554" i="1"/>
  <c r="AV1553" i="1"/>
  <c r="AV1552" i="1"/>
  <c r="AV1551" i="1"/>
  <c r="AV1550" i="1"/>
  <c r="AV1549" i="1"/>
  <c r="AV1548" i="1"/>
  <c r="AV1547" i="1"/>
  <c r="AV1546" i="1"/>
  <c r="AV1545" i="1"/>
  <c r="AV1544" i="1"/>
  <c r="AV1543" i="1"/>
  <c r="AV1542" i="1"/>
  <c r="AV1541" i="1"/>
  <c r="AV1540" i="1"/>
  <c r="AV1539" i="1"/>
  <c r="AV1538" i="1"/>
  <c r="AV1537" i="1"/>
  <c r="AV1536" i="1"/>
  <c r="AV1535" i="1"/>
  <c r="AV1534" i="1"/>
  <c r="AV1533" i="1"/>
  <c r="AV1532" i="1"/>
  <c r="AV1531" i="1"/>
  <c r="AV1530" i="1"/>
  <c r="AV1529" i="1"/>
  <c r="AV1528" i="1"/>
  <c r="AV1527" i="1"/>
  <c r="AV1526" i="1"/>
  <c r="AV1525" i="1"/>
  <c r="AV1524" i="1"/>
  <c r="AV1523" i="1"/>
  <c r="AV1522" i="1"/>
  <c r="AV1521" i="1"/>
  <c r="AV1520" i="1"/>
  <c r="AV1519" i="1"/>
  <c r="AV1518" i="1"/>
  <c r="AV1517" i="1"/>
  <c r="AV1516" i="1"/>
  <c r="AV1515" i="1"/>
  <c r="AV1514" i="1"/>
  <c r="AV1513" i="1"/>
  <c r="AV1512" i="1"/>
  <c r="AV1511" i="1"/>
  <c r="AV1510" i="1"/>
  <c r="AV1509" i="1"/>
  <c r="AV1508" i="1"/>
  <c r="AV1507" i="1"/>
  <c r="AV1506" i="1"/>
  <c r="AV1505" i="1"/>
  <c r="AV1504" i="1"/>
  <c r="AV1503" i="1"/>
  <c r="AV1502" i="1"/>
  <c r="AV1501" i="1"/>
  <c r="AV1500" i="1"/>
  <c r="AV1499" i="1"/>
  <c r="AV1498" i="1"/>
  <c r="AV1497" i="1"/>
  <c r="AV1496" i="1"/>
  <c r="AV1495" i="1"/>
  <c r="AV1494" i="1"/>
  <c r="AV1493" i="1"/>
  <c r="AV1492" i="1"/>
  <c r="AV1491" i="1"/>
  <c r="AV1490" i="1"/>
  <c r="AV1489" i="1"/>
  <c r="AV1488" i="1"/>
  <c r="AV1487" i="1"/>
  <c r="AV1486" i="1"/>
  <c r="AV1485" i="1"/>
  <c r="AV1484" i="1"/>
  <c r="AV1483" i="1"/>
  <c r="AV1482" i="1"/>
  <c r="AV1481" i="1"/>
  <c r="AV1480" i="1"/>
  <c r="AV1479" i="1"/>
  <c r="AV1478" i="1"/>
  <c r="AV1477" i="1"/>
  <c r="AV1476" i="1"/>
  <c r="AV1475" i="1"/>
  <c r="AV1474" i="1"/>
  <c r="AV1473" i="1"/>
  <c r="AV1472" i="1"/>
  <c r="AV1471" i="1"/>
  <c r="AV1470" i="1"/>
  <c r="AV1469" i="1"/>
  <c r="AV1468" i="1"/>
  <c r="AV1467" i="1"/>
  <c r="AV1466" i="1"/>
  <c r="AV1465" i="1"/>
  <c r="AV1464" i="1"/>
  <c r="AV1463" i="1"/>
  <c r="AV1462" i="1"/>
  <c r="AV1461" i="1"/>
  <c r="AV1460" i="1"/>
  <c r="AV1459" i="1"/>
  <c r="AV1458" i="1"/>
  <c r="AV1457" i="1"/>
  <c r="AV1456" i="1"/>
  <c r="AV1455" i="1"/>
  <c r="AV1454" i="1"/>
  <c r="AV1453" i="1"/>
  <c r="AV1452" i="1"/>
  <c r="AV1451" i="1"/>
  <c r="AV1450" i="1"/>
  <c r="AV1449" i="1"/>
  <c r="AV1448" i="1"/>
  <c r="AV1447" i="1"/>
  <c r="AV1446" i="1"/>
  <c r="AV1445" i="1"/>
  <c r="AV1444" i="1"/>
  <c r="AV1443" i="1"/>
  <c r="AV1442" i="1"/>
  <c r="AV1441" i="1"/>
  <c r="AV1440" i="1"/>
  <c r="AV1439" i="1"/>
  <c r="AV1438" i="1"/>
  <c r="AV1437" i="1"/>
  <c r="AV1436" i="1"/>
  <c r="AV1435" i="1"/>
  <c r="AV1434" i="1"/>
  <c r="AV1433" i="1"/>
  <c r="AV1432" i="1"/>
  <c r="AV1431" i="1"/>
  <c r="AV1430" i="1"/>
  <c r="AV1429" i="1"/>
  <c r="AV1428" i="1"/>
  <c r="AV1427" i="1"/>
  <c r="AV1426" i="1"/>
  <c r="AV1425" i="1"/>
  <c r="AV1424" i="1"/>
  <c r="AV1423" i="1"/>
  <c r="AV1422" i="1"/>
  <c r="AV1421" i="1"/>
  <c r="AV1420" i="1"/>
  <c r="AV1419" i="1"/>
  <c r="AV1418" i="1"/>
  <c r="AV1417" i="1"/>
  <c r="AV1416" i="1"/>
  <c r="AV1415" i="1"/>
  <c r="AV1414" i="1"/>
  <c r="AV1413" i="1"/>
  <c r="AV1412" i="1"/>
  <c r="AV1411" i="1"/>
  <c r="AV1410" i="1"/>
  <c r="AV1409" i="1"/>
  <c r="AV1408" i="1"/>
  <c r="AV1407" i="1"/>
  <c r="AV1406" i="1"/>
  <c r="AV1405" i="1"/>
  <c r="AV1404" i="1"/>
  <c r="AV1403" i="1"/>
  <c r="AV1402" i="1"/>
  <c r="AV1401" i="1"/>
  <c r="AV1400" i="1"/>
  <c r="AV1399" i="1"/>
  <c r="AV1398" i="1"/>
  <c r="AV1397" i="1"/>
  <c r="AV1396" i="1"/>
  <c r="AV1395" i="1"/>
  <c r="AV1394" i="1"/>
  <c r="AV1393" i="1"/>
  <c r="AV1392" i="1"/>
  <c r="AV1391" i="1"/>
  <c r="AV1390" i="1"/>
  <c r="AV1389" i="1"/>
  <c r="AV1388" i="1"/>
  <c r="AV1387" i="1"/>
  <c r="AV1386" i="1"/>
  <c r="AV1385" i="1"/>
  <c r="AV1384" i="1"/>
  <c r="AV1383" i="1"/>
  <c r="AV1382" i="1"/>
  <c r="AV1381" i="1"/>
  <c r="AV1380" i="1"/>
  <c r="AV1379" i="1"/>
  <c r="AV1378" i="1"/>
  <c r="AV1377" i="1"/>
  <c r="AV1376" i="1"/>
  <c r="AV1375" i="1"/>
  <c r="AV1374" i="1"/>
  <c r="AV1373" i="1"/>
  <c r="AV1372" i="1"/>
  <c r="AV1371" i="1"/>
  <c r="AV1370" i="1"/>
  <c r="AV1369" i="1"/>
  <c r="AV1368" i="1"/>
  <c r="AV1367" i="1"/>
  <c r="AV1366" i="1"/>
  <c r="AV1365" i="1"/>
  <c r="AV1364" i="1"/>
  <c r="AV1363" i="1"/>
  <c r="AV1362" i="1"/>
  <c r="AV1361" i="1"/>
  <c r="AV1360" i="1"/>
  <c r="AV1359" i="1"/>
  <c r="AV1358" i="1"/>
  <c r="AV1357" i="1"/>
  <c r="AV1356" i="1"/>
  <c r="AV1355" i="1"/>
  <c r="AV1354" i="1"/>
  <c r="AV1353" i="1"/>
  <c r="AV1352" i="1"/>
  <c r="AV1351" i="1"/>
  <c r="AV1350" i="1"/>
  <c r="AV1349" i="1"/>
  <c r="AV1348" i="1"/>
  <c r="AV1347" i="1"/>
  <c r="AV1346" i="1"/>
  <c r="AV1345" i="1"/>
  <c r="AV1344" i="1"/>
  <c r="AV1343" i="1"/>
  <c r="AV1342" i="1"/>
  <c r="AV1341" i="1"/>
  <c r="AV1340" i="1"/>
  <c r="AV1339" i="1"/>
  <c r="AV1338" i="1"/>
  <c r="AV1337" i="1"/>
  <c r="AV1336" i="1"/>
  <c r="AV1335" i="1"/>
  <c r="AV1334" i="1"/>
  <c r="AV1333" i="1"/>
  <c r="AV1332" i="1"/>
  <c r="AV1331" i="1"/>
  <c r="AV1330" i="1"/>
  <c r="AV1329" i="1"/>
  <c r="AV1328" i="1"/>
  <c r="AV1327" i="1"/>
  <c r="AV1326" i="1"/>
  <c r="AV1325" i="1"/>
  <c r="AV1324" i="1"/>
  <c r="AV1323" i="1"/>
  <c r="AV1322" i="1"/>
  <c r="AV1321" i="1"/>
  <c r="AV1320" i="1"/>
  <c r="AV1319" i="1"/>
  <c r="AV1318" i="1"/>
  <c r="AV1317" i="1"/>
  <c r="AV1316" i="1"/>
  <c r="AV1315" i="1"/>
  <c r="AV1314" i="1"/>
  <c r="AV1313" i="1"/>
  <c r="AV1312" i="1"/>
  <c r="AV1311" i="1"/>
  <c r="AV1310" i="1"/>
  <c r="AV1309" i="1"/>
  <c r="AV1308" i="1"/>
  <c r="AV1307" i="1"/>
  <c r="AV1306" i="1"/>
  <c r="AV1305" i="1"/>
  <c r="AV1304" i="1"/>
  <c r="AV1303" i="1"/>
  <c r="AV1302" i="1"/>
  <c r="AV1301" i="1"/>
  <c r="AV1300" i="1"/>
  <c r="AV1299" i="1"/>
  <c r="AV1298" i="1"/>
  <c r="AV1297" i="1"/>
  <c r="AV1296" i="1"/>
  <c r="AV1295" i="1"/>
  <c r="AV1294" i="1"/>
  <c r="AV1293" i="1"/>
  <c r="AV1292" i="1"/>
  <c r="AV1291" i="1"/>
  <c r="AV1290" i="1"/>
  <c r="AV1289" i="1"/>
  <c r="AV1288" i="1"/>
  <c r="AV1287" i="1"/>
  <c r="AV1286" i="1"/>
  <c r="AV1285" i="1"/>
  <c r="AV1284" i="1"/>
  <c r="AV1283" i="1"/>
  <c r="AV1282" i="1"/>
  <c r="AV1281" i="1"/>
  <c r="AV1280" i="1"/>
  <c r="AV1279" i="1"/>
  <c r="AV1278" i="1"/>
  <c r="AV1277" i="1"/>
  <c r="AV1276" i="1"/>
  <c r="AV1275" i="1"/>
  <c r="AV1274" i="1"/>
  <c r="AV1273" i="1"/>
  <c r="AV1272" i="1"/>
  <c r="AV1271" i="1"/>
  <c r="AV1270" i="1"/>
  <c r="AV1269" i="1"/>
  <c r="AV1268" i="1"/>
  <c r="AV1267" i="1"/>
  <c r="AV1266" i="1"/>
  <c r="AV1265" i="1"/>
  <c r="AV1264" i="1"/>
  <c r="AV1263" i="1"/>
  <c r="AV1262" i="1"/>
  <c r="AV1261" i="1"/>
  <c r="AV1260" i="1"/>
  <c r="AV1259" i="1"/>
  <c r="AV1258" i="1"/>
  <c r="AV1257" i="1"/>
  <c r="AV1256" i="1"/>
  <c r="AV1255" i="1"/>
  <c r="AV1254" i="1"/>
  <c r="AV1253" i="1"/>
  <c r="AV1252" i="1"/>
  <c r="AV1251" i="1"/>
  <c r="AV1250" i="1"/>
  <c r="AV1249" i="1"/>
  <c r="AV1248" i="1"/>
  <c r="AV1247" i="1"/>
  <c r="AV1246" i="1"/>
  <c r="AV1245" i="1"/>
  <c r="AV1244" i="1"/>
  <c r="AV1243" i="1"/>
  <c r="AV1242" i="1"/>
  <c r="AV1241" i="1"/>
  <c r="AV1240" i="1"/>
  <c r="AV1239" i="1"/>
  <c r="AV1238" i="1"/>
  <c r="AV1237" i="1"/>
  <c r="AV1236" i="1"/>
  <c r="AV1235" i="1"/>
  <c r="AV1234" i="1"/>
  <c r="AV1233" i="1"/>
  <c r="AV1232" i="1"/>
  <c r="AV1231" i="1"/>
  <c r="AV1230" i="1"/>
  <c r="AV1229" i="1"/>
  <c r="AV1228" i="1"/>
  <c r="AV1227" i="1"/>
  <c r="AV1226" i="1"/>
  <c r="AV1225" i="1"/>
  <c r="AV1224" i="1"/>
  <c r="AV1223" i="1"/>
  <c r="AV1222" i="1"/>
  <c r="AV1221" i="1"/>
  <c r="AV1220" i="1"/>
  <c r="AV1219" i="1"/>
  <c r="AV1218" i="1"/>
  <c r="AV1217" i="1"/>
  <c r="AV1216" i="1"/>
  <c r="AV1215" i="1"/>
  <c r="AV1214" i="1"/>
  <c r="AV1213" i="1"/>
  <c r="AV1212" i="1"/>
  <c r="AV1211" i="1"/>
  <c r="AV1210" i="1"/>
  <c r="AV1209" i="1"/>
  <c r="AV1208" i="1"/>
  <c r="AV1207" i="1"/>
  <c r="AV1206" i="1"/>
  <c r="AV1205" i="1"/>
  <c r="AV1204" i="1"/>
  <c r="AV1203" i="1"/>
  <c r="AV1202" i="1"/>
  <c r="AV1201" i="1"/>
  <c r="AV1200" i="1"/>
  <c r="AV1199" i="1"/>
  <c r="AV1198" i="1"/>
  <c r="AV1197" i="1"/>
  <c r="AV1196" i="1"/>
  <c r="AV1195" i="1"/>
  <c r="AV1194" i="1"/>
  <c r="AV1193" i="1"/>
  <c r="AV1192" i="1"/>
  <c r="AV1191" i="1"/>
  <c r="AV1190" i="1"/>
  <c r="AV1189" i="1"/>
  <c r="AV1188" i="1"/>
  <c r="AV1187" i="1"/>
  <c r="AV1186" i="1"/>
  <c r="AV1185" i="1"/>
  <c r="AV1184" i="1"/>
  <c r="AV1183" i="1"/>
  <c r="AV1182" i="1"/>
  <c r="AV1181" i="1"/>
  <c r="AV1180" i="1"/>
  <c r="AV1179" i="1"/>
  <c r="AV1178" i="1"/>
  <c r="AV1177" i="1"/>
  <c r="AV1176" i="1"/>
  <c r="AV1175" i="1"/>
  <c r="AV1174" i="1"/>
  <c r="AV1173" i="1"/>
  <c r="AV1172" i="1"/>
  <c r="AV1171" i="1"/>
  <c r="AV1170" i="1"/>
  <c r="AV1169" i="1"/>
  <c r="AV1168" i="1"/>
  <c r="AV1167" i="1"/>
  <c r="AV1166" i="1"/>
  <c r="AV1165" i="1"/>
  <c r="AV1164" i="1"/>
  <c r="AV1163" i="1"/>
  <c r="AV1162" i="1"/>
  <c r="AV1161" i="1"/>
  <c r="AV1160" i="1"/>
  <c r="AV1159" i="1"/>
  <c r="AV1158" i="1"/>
  <c r="AV1157" i="1"/>
  <c r="AV1156" i="1"/>
  <c r="AV1155" i="1"/>
  <c r="AV1154" i="1"/>
  <c r="AV1153" i="1"/>
  <c r="AV1152" i="1"/>
  <c r="AV1151" i="1"/>
  <c r="AV1150" i="1"/>
  <c r="AV1149" i="1"/>
  <c r="AV1148" i="1"/>
  <c r="AV1147" i="1"/>
  <c r="AV1146" i="1"/>
  <c r="AV1145" i="1"/>
  <c r="AV1144" i="1"/>
  <c r="AV1143" i="1"/>
  <c r="AV1142" i="1"/>
  <c r="AV1141" i="1"/>
  <c r="AV1140" i="1"/>
  <c r="AV1139" i="1"/>
  <c r="AV1138" i="1"/>
  <c r="AV1137" i="1"/>
  <c r="AV1136" i="1"/>
  <c r="AV1135" i="1"/>
  <c r="AV1134" i="1"/>
  <c r="AV1133" i="1"/>
  <c r="AV1132" i="1"/>
  <c r="AV1131" i="1"/>
  <c r="AV1130" i="1"/>
  <c r="AV1129" i="1"/>
  <c r="AV1128" i="1"/>
  <c r="AV1127" i="1"/>
  <c r="AV1126" i="1"/>
  <c r="AV1125" i="1"/>
  <c r="AV1124" i="1"/>
  <c r="AV1123" i="1"/>
  <c r="AV1122" i="1"/>
  <c r="AV1121" i="1"/>
  <c r="AV1120" i="1"/>
  <c r="AV1119" i="1"/>
  <c r="AV1118" i="1"/>
  <c r="AV1117" i="1"/>
  <c r="AV1116" i="1"/>
  <c r="AV1115" i="1"/>
  <c r="AV1114" i="1"/>
  <c r="AV1113" i="1"/>
  <c r="AV1112" i="1"/>
  <c r="AV1111" i="1"/>
  <c r="AV1110" i="1"/>
  <c r="AV1109" i="1"/>
  <c r="AV1108" i="1"/>
  <c r="AV1107" i="1"/>
  <c r="AV1106" i="1"/>
  <c r="AV1105" i="1"/>
  <c r="AV1104" i="1"/>
  <c r="AV1103" i="1"/>
  <c r="AV1102" i="1"/>
  <c r="AV1101" i="1"/>
  <c r="AV1100" i="1"/>
  <c r="AV1099" i="1"/>
  <c r="AV1098" i="1"/>
  <c r="AV1097" i="1"/>
  <c r="AV1096" i="1"/>
  <c r="AV1095" i="1"/>
  <c r="AV1094" i="1"/>
  <c r="AV1093" i="1"/>
  <c r="AV1092" i="1"/>
  <c r="AV1091" i="1"/>
  <c r="AV1090" i="1"/>
  <c r="AV1089" i="1"/>
  <c r="AV1088" i="1"/>
  <c r="AV1087" i="1"/>
  <c r="AV1086" i="1"/>
  <c r="AV1085" i="1"/>
  <c r="AV1084" i="1"/>
  <c r="AV1083" i="1"/>
  <c r="AV1082" i="1"/>
  <c r="AV1081" i="1"/>
  <c r="AV1080" i="1"/>
  <c r="AV1079" i="1"/>
  <c r="AV1078" i="1"/>
  <c r="AV1077" i="1"/>
  <c r="AV1076" i="1"/>
  <c r="AV1075" i="1"/>
  <c r="AV1074" i="1"/>
  <c r="AV1073" i="1"/>
  <c r="AV1072" i="1"/>
  <c r="AV1071" i="1"/>
  <c r="AV1070" i="1"/>
  <c r="AV1069" i="1"/>
  <c r="AV1068" i="1"/>
  <c r="AV1067" i="1"/>
  <c r="AV1066" i="1"/>
  <c r="AV1065" i="1"/>
  <c r="AV1064" i="1"/>
  <c r="AV1063" i="1"/>
  <c r="AV1062" i="1"/>
  <c r="AV1061" i="1"/>
  <c r="AV1060" i="1"/>
  <c r="AV1059" i="1"/>
  <c r="AV1058" i="1"/>
  <c r="AV1057" i="1"/>
  <c r="AV1056" i="1"/>
  <c r="AV1055" i="1"/>
  <c r="AV1054" i="1"/>
  <c r="AV1053" i="1"/>
  <c r="AV1052" i="1"/>
  <c r="AV1051" i="1"/>
  <c r="AV1050" i="1"/>
  <c r="AV1049" i="1"/>
  <c r="AV1048" i="1"/>
  <c r="AV1047" i="1"/>
  <c r="AV1046" i="1"/>
  <c r="AV1045" i="1"/>
  <c r="AV1044" i="1"/>
  <c r="AV1043" i="1"/>
  <c r="AV1042" i="1"/>
  <c r="AV1041" i="1"/>
  <c r="AV1040" i="1"/>
  <c r="AV1039" i="1"/>
  <c r="AV1038" i="1"/>
  <c r="AV1037" i="1"/>
  <c r="AV1036" i="1"/>
  <c r="AV1035" i="1"/>
  <c r="AV1034" i="1"/>
  <c r="AV1033" i="1"/>
  <c r="AV1032" i="1"/>
  <c r="AV1031" i="1"/>
  <c r="AV1030" i="1"/>
  <c r="AV1029" i="1"/>
  <c r="AV1028" i="1"/>
  <c r="AV1027" i="1"/>
  <c r="AV1026" i="1"/>
  <c r="AV1025" i="1"/>
  <c r="AV1024" i="1"/>
  <c r="AV1023" i="1"/>
  <c r="AV1022" i="1"/>
  <c r="AV1021" i="1"/>
  <c r="AV1020" i="1"/>
  <c r="AV1019" i="1"/>
  <c r="AV1018" i="1"/>
  <c r="AV1017" i="1"/>
  <c r="AV1016" i="1"/>
  <c r="AV1015" i="1"/>
  <c r="AV1014" i="1"/>
  <c r="AV1013" i="1"/>
  <c r="AV1012" i="1"/>
  <c r="AV1011" i="1"/>
  <c r="AV1010" i="1"/>
  <c r="AV1009" i="1"/>
  <c r="AV1008" i="1"/>
  <c r="AV1007" i="1"/>
  <c r="AV1006" i="1"/>
  <c r="AV1005" i="1"/>
  <c r="AV1004" i="1"/>
  <c r="AV1003" i="1"/>
  <c r="AV1002" i="1"/>
  <c r="AV1001" i="1"/>
  <c r="AV1000" i="1"/>
  <c r="AV999" i="1"/>
  <c r="AV998" i="1"/>
  <c r="AV997" i="1"/>
  <c r="AV996" i="1"/>
  <c r="AV995" i="1"/>
  <c r="AV994" i="1"/>
  <c r="AV993" i="1"/>
  <c r="AV992" i="1"/>
  <c r="AV991" i="1"/>
  <c r="AV990" i="1"/>
  <c r="AV989" i="1"/>
  <c r="AV988" i="1"/>
  <c r="AV987" i="1"/>
  <c r="AV986" i="1"/>
  <c r="AV985" i="1"/>
  <c r="AV984" i="1"/>
  <c r="AV983" i="1"/>
  <c r="AV982" i="1"/>
  <c r="AV981" i="1"/>
  <c r="AV980" i="1"/>
  <c r="AV979" i="1"/>
  <c r="AV978" i="1"/>
  <c r="AV977" i="1"/>
  <c r="AV976" i="1"/>
  <c r="AV975" i="1"/>
  <c r="AV974" i="1"/>
  <c r="AV973" i="1"/>
  <c r="AV972" i="1"/>
  <c r="AV971" i="1"/>
  <c r="AV970" i="1"/>
  <c r="AV969" i="1"/>
  <c r="AV968" i="1"/>
  <c r="AV967" i="1"/>
  <c r="AV966" i="1"/>
  <c r="AV965" i="1"/>
  <c r="AV964" i="1"/>
  <c r="AV963" i="1"/>
  <c r="AV962" i="1"/>
  <c r="AV961" i="1"/>
  <c r="AV960" i="1"/>
  <c r="AV959" i="1"/>
  <c r="AV958" i="1"/>
  <c r="AV957" i="1"/>
  <c r="AV956" i="1"/>
  <c r="AV955" i="1"/>
  <c r="AV954" i="1"/>
  <c r="AV953" i="1"/>
  <c r="AV952" i="1"/>
  <c r="AV951" i="1"/>
  <c r="AV950" i="1"/>
  <c r="AV949" i="1"/>
  <c r="AV948" i="1"/>
  <c r="AV947" i="1"/>
  <c r="AV946" i="1"/>
  <c r="AV945" i="1"/>
  <c r="AV944" i="1"/>
  <c r="AV943" i="1"/>
  <c r="AV942" i="1"/>
  <c r="AV941" i="1"/>
  <c r="AV940" i="1"/>
  <c r="AV939" i="1"/>
  <c r="AV938" i="1"/>
  <c r="AV937" i="1"/>
  <c r="AV936" i="1"/>
  <c r="AV935" i="1"/>
  <c r="AV934" i="1"/>
  <c r="AV933" i="1"/>
  <c r="AV932" i="1"/>
  <c r="AV931" i="1"/>
  <c r="AV930" i="1"/>
  <c r="AV929" i="1"/>
  <c r="AV928" i="1"/>
  <c r="AV927" i="1"/>
  <c r="AV926" i="1"/>
  <c r="AV925" i="1"/>
  <c r="AV924" i="1"/>
  <c r="AV923" i="1"/>
  <c r="AV922" i="1"/>
  <c r="AV921" i="1"/>
  <c r="AV920" i="1"/>
  <c r="AV919" i="1"/>
  <c r="AV918" i="1"/>
  <c r="AV917" i="1"/>
  <c r="AV916" i="1"/>
  <c r="AV915" i="1"/>
  <c r="AV914" i="1"/>
  <c r="AV913" i="1"/>
  <c r="AV912" i="1"/>
  <c r="AV911" i="1"/>
  <c r="AV910" i="1"/>
  <c r="AV909" i="1"/>
  <c r="AV908" i="1"/>
  <c r="AV907" i="1"/>
  <c r="AV906" i="1"/>
  <c r="AV905" i="1"/>
  <c r="AV904" i="1"/>
  <c r="AV903" i="1"/>
  <c r="AV902" i="1"/>
  <c r="AV901" i="1"/>
  <c r="AV900" i="1"/>
  <c r="AV899" i="1"/>
  <c r="AV898" i="1"/>
  <c r="AV897" i="1"/>
  <c r="AV896" i="1"/>
  <c r="AV895" i="1"/>
  <c r="AV894" i="1"/>
  <c r="AV893" i="1"/>
  <c r="AV892" i="1"/>
  <c r="AV891" i="1"/>
  <c r="AV890" i="1"/>
  <c r="AV889" i="1"/>
  <c r="AV888" i="1"/>
  <c r="AV887" i="1"/>
  <c r="AV886" i="1"/>
  <c r="AV885" i="1"/>
  <c r="AV884" i="1"/>
  <c r="AV883" i="1"/>
  <c r="AV882" i="1"/>
  <c r="AV881" i="1"/>
  <c r="AV880" i="1"/>
  <c r="AV879" i="1"/>
  <c r="AV878" i="1"/>
  <c r="AV877" i="1"/>
  <c r="AV876" i="1"/>
  <c r="AV875" i="1"/>
  <c r="AV874" i="1"/>
  <c r="AV873" i="1"/>
  <c r="AV872" i="1"/>
  <c r="AV871" i="1"/>
  <c r="AV870" i="1"/>
  <c r="AV869" i="1"/>
  <c r="AV868" i="1"/>
  <c r="AV867" i="1"/>
  <c r="AV866" i="1"/>
  <c r="AV865" i="1"/>
  <c r="AV864" i="1"/>
  <c r="AV863" i="1"/>
  <c r="AV862" i="1"/>
  <c r="AV861" i="1"/>
  <c r="AV860" i="1"/>
  <c r="AV859" i="1"/>
  <c r="AV858" i="1"/>
  <c r="AV857" i="1"/>
  <c r="AV856" i="1"/>
  <c r="AV855" i="1"/>
  <c r="AV854" i="1"/>
  <c r="AV853" i="1"/>
  <c r="AV852" i="1"/>
  <c r="AV851" i="1"/>
  <c r="AV850" i="1"/>
  <c r="AV849" i="1"/>
  <c r="AV848" i="1"/>
  <c r="AV847" i="1"/>
  <c r="AV846" i="1"/>
  <c r="AV845" i="1"/>
  <c r="AV844" i="1"/>
  <c r="AV843" i="1"/>
  <c r="AV842" i="1"/>
  <c r="AV841" i="1"/>
  <c r="AV840" i="1"/>
  <c r="AV839" i="1"/>
  <c r="AV838" i="1"/>
  <c r="AV837" i="1"/>
  <c r="AV836" i="1"/>
  <c r="AV835" i="1"/>
  <c r="AV834" i="1"/>
  <c r="AV833" i="1"/>
  <c r="AV832" i="1"/>
  <c r="AV831" i="1"/>
  <c r="AV830" i="1"/>
  <c r="AV829" i="1"/>
  <c r="AV828" i="1"/>
  <c r="AV827" i="1"/>
  <c r="AV826" i="1"/>
  <c r="AV825" i="1"/>
  <c r="AV824" i="1"/>
  <c r="AV823" i="1"/>
  <c r="AV822" i="1"/>
  <c r="AV821" i="1"/>
  <c r="AV820" i="1"/>
  <c r="AV819" i="1"/>
  <c r="AV818" i="1"/>
  <c r="AV817" i="1"/>
  <c r="AV816" i="1"/>
  <c r="AV815" i="1"/>
  <c r="AV814" i="1"/>
  <c r="AV813" i="1"/>
  <c r="AV812" i="1"/>
  <c r="AV811" i="1"/>
  <c r="AV810" i="1"/>
  <c r="AV809" i="1"/>
  <c r="AV808" i="1"/>
  <c r="AV807" i="1"/>
  <c r="AV806" i="1"/>
  <c r="AV805" i="1"/>
  <c r="AV804" i="1"/>
  <c r="AV803" i="1"/>
  <c r="AV802" i="1"/>
  <c r="AV801" i="1"/>
  <c r="AV800" i="1"/>
  <c r="AV799" i="1"/>
  <c r="AV798" i="1"/>
  <c r="AV797" i="1"/>
  <c r="AV796" i="1"/>
  <c r="AV795" i="1"/>
  <c r="AV794" i="1"/>
  <c r="AV793" i="1"/>
  <c r="AV792" i="1"/>
  <c r="AV791" i="1"/>
  <c r="AV790" i="1"/>
  <c r="AV789" i="1"/>
  <c r="AV788" i="1"/>
  <c r="AV787" i="1"/>
  <c r="AV786" i="1"/>
  <c r="AV785" i="1"/>
  <c r="AV784" i="1"/>
  <c r="AV783" i="1"/>
  <c r="AV782" i="1"/>
  <c r="AV781" i="1"/>
  <c r="AV780" i="1"/>
  <c r="AV779" i="1"/>
  <c r="AV778" i="1"/>
  <c r="AV777" i="1"/>
  <c r="AV776" i="1"/>
  <c r="AV775" i="1"/>
  <c r="AV774" i="1"/>
  <c r="AV773" i="1"/>
  <c r="AV772" i="1"/>
  <c r="AV771" i="1"/>
  <c r="AV770" i="1"/>
  <c r="AV769" i="1"/>
  <c r="AV768" i="1"/>
  <c r="AV767" i="1"/>
  <c r="AV766" i="1"/>
  <c r="AV765" i="1"/>
  <c r="AV764" i="1"/>
  <c r="AV763" i="1"/>
  <c r="AV762" i="1"/>
  <c r="AV761" i="1"/>
  <c r="AV760" i="1"/>
  <c r="AV759" i="1"/>
  <c r="AV758" i="1"/>
  <c r="AV757" i="1"/>
  <c r="AV756" i="1"/>
  <c r="AV755" i="1"/>
  <c r="AV754" i="1"/>
  <c r="AV753" i="1"/>
  <c r="AV752" i="1"/>
  <c r="AV751" i="1"/>
  <c r="AV750" i="1"/>
  <c r="AV749" i="1"/>
  <c r="AV748" i="1"/>
  <c r="AV747" i="1"/>
  <c r="AV746" i="1"/>
  <c r="AV745" i="1"/>
  <c r="AV744" i="1"/>
  <c r="AV743" i="1"/>
  <c r="AV742" i="1"/>
  <c r="AV741" i="1"/>
  <c r="AV740" i="1"/>
  <c r="AV739" i="1"/>
  <c r="AV738" i="1"/>
  <c r="AV737" i="1"/>
  <c r="AV736" i="1"/>
  <c r="AV735" i="1"/>
  <c r="AV734" i="1"/>
  <c r="AV733" i="1"/>
  <c r="AV732" i="1"/>
  <c r="AV731" i="1"/>
  <c r="AV730" i="1"/>
  <c r="AV729" i="1"/>
  <c r="AV728" i="1"/>
  <c r="AV727" i="1"/>
  <c r="AV726" i="1"/>
  <c r="AV725" i="1"/>
  <c r="AV724" i="1"/>
  <c r="AV723" i="1"/>
  <c r="AV722" i="1"/>
  <c r="AV721" i="1"/>
  <c r="AV720" i="1"/>
  <c r="AV719" i="1"/>
  <c r="AV718" i="1"/>
  <c r="AV717" i="1"/>
  <c r="AV716" i="1"/>
  <c r="AV715" i="1"/>
  <c r="AV714" i="1"/>
  <c r="AV713" i="1"/>
  <c r="AV712" i="1"/>
  <c r="AV711" i="1"/>
  <c r="AV710" i="1"/>
  <c r="AV709" i="1"/>
  <c r="AV708" i="1"/>
  <c r="AV707" i="1"/>
  <c r="AV706" i="1"/>
  <c r="AV705" i="1"/>
  <c r="AV704" i="1"/>
  <c r="AV703" i="1"/>
  <c r="AV702" i="1"/>
  <c r="AV701" i="1"/>
  <c r="AV700" i="1"/>
  <c r="AV699" i="1"/>
  <c r="AV698" i="1"/>
  <c r="AV697" i="1"/>
  <c r="AV696" i="1"/>
  <c r="AV695" i="1"/>
  <c r="AV694" i="1"/>
  <c r="AV693" i="1"/>
  <c r="AV692" i="1"/>
  <c r="AV691" i="1"/>
  <c r="AV690" i="1"/>
  <c r="AV689" i="1"/>
  <c r="AV688" i="1"/>
  <c r="AV687" i="1"/>
  <c r="AV686" i="1"/>
  <c r="AV685" i="1"/>
  <c r="AV684" i="1"/>
  <c r="AV683" i="1"/>
  <c r="AV682" i="1"/>
  <c r="AV681" i="1"/>
  <c r="AV680" i="1"/>
  <c r="AV679" i="1"/>
  <c r="AV678" i="1"/>
  <c r="AV677" i="1"/>
  <c r="AV676" i="1"/>
  <c r="AV675" i="1"/>
  <c r="AV674" i="1"/>
  <c r="AV673" i="1"/>
  <c r="AV672" i="1"/>
  <c r="AV671" i="1"/>
  <c r="AV670" i="1"/>
  <c r="AV669" i="1"/>
  <c r="AV668" i="1"/>
  <c r="AV667" i="1"/>
  <c r="AV666" i="1"/>
  <c r="AV665" i="1"/>
  <c r="AV664" i="1"/>
  <c r="AV663" i="1"/>
  <c r="AV662" i="1"/>
  <c r="AV661" i="1"/>
  <c r="AV660" i="1"/>
  <c r="AV659" i="1"/>
  <c r="AV658" i="1"/>
  <c r="AV657" i="1"/>
  <c r="AV656" i="1"/>
  <c r="AV655" i="1"/>
  <c r="AV654" i="1"/>
  <c r="AV653" i="1"/>
  <c r="AV652" i="1"/>
  <c r="AV651" i="1"/>
  <c r="AV650" i="1"/>
  <c r="AV649" i="1"/>
  <c r="AV648" i="1"/>
  <c r="AV647" i="1"/>
  <c r="AV646" i="1"/>
  <c r="AV645" i="1"/>
  <c r="AV644" i="1"/>
  <c r="AV643" i="1"/>
  <c r="AV642" i="1"/>
  <c r="AV641" i="1"/>
  <c r="AV640" i="1"/>
  <c r="AV639" i="1"/>
  <c r="AV638" i="1"/>
  <c r="AV637" i="1"/>
  <c r="AV636" i="1"/>
  <c r="AV635" i="1"/>
  <c r="AV634" i="1"/>
  <c r="AV633" i="1"/>
  <c r="AV632" i="1"/>
  <c r="AV631" i="1"/>
  <c r="AV630" i="1"/>
  <c r="AV629" i="1"/>
  <c r="AV628" i="1"/>
  <c r="AV627" i="1"/>
  <c r="AV626" i="1"/>
  <c r="AV625" i="1"/>
  <c r="AV624" i="1"/>
  <c r="AV623" i="1"/>
  <c r="AV622" i="1"/>
  <c r="AV621" i="1"/>
  <c r="AV620" i="1"/>
  <c r="AV619" i="1"/>
  <c r="AV618" i="1"/>
  <c r="AV617" i="1"/>
  <c r="AV616" i="1"/>
  <c r="AV615" i="1"/>
  <c r="AV614" i="1"/>
  <c r="AV613" i="1"/>
  <c r="AV612" i="1"/>
  <c r="AV611" i="1"/>
  <c r="AV610" i="1"/>
  <c r="AV609" i="1"/>
  <c r="AV608" i="1"/>
  <c r="AV607" i="1"/>
  <c r="AV606" i="1"/>
  <c r="AV605" i="1"/>
  <c r="AV604" i="1"/>
  <c r="AV603" i="1"/>
  <c r="AV602" i="1"/>
  <c r="AV601" i="1"/>
  <c r="AV600" i="1"/>
  <c r="AV599" i="1"/>
  <c r="AV598" i="1"/>
  <c r="AV597" i="1"/>
  <c r="AV596" i="1"/>
  <c r="AV595" i="1"/>
  <c r="AV594" i="1"/>
  <c r="AV593" i="1"/>
  <c r="AV592" i="1"/>
  <c r="AV591" i="1"/>
  <c r="AV590" i="1"/>
  <c r="AV589" i="1"/>
  <c r="AV588" i="1"/>
  <c r="AV587" i="1"/>
  <c r="AV586" i="1"/>
  <c r="AV585" i="1"/>
  <c r="AV584" i="1"/>
  <c r="AV583" i="1"/>
  <c r="AV582" i="1"/>
  <c r="AV581" i="1"/>
  <c r="AV580" i="1"/>
  <c r="AV579" i="1"/>
  <c r="AV578" i="1"/>
  <c r="AV577" i="1"/>
  <c r="AV576" i="1"/>
  <c r="AV575" i="1"/>
  <c r="AV574" i="1"/>
  <c r="AV573" i="1"/>
  <c r="AV572" i="1"/>
  <c r="AV571" i="1"/>
  <c r="AV570" i="1"/>
  <c r="AV569" i="1"/>
  <c r="AV568" i="1"/>
  <c r="AV567" i="1"/>
  <c r="AV566" i="1"/>
  <c r="AV565" i="1"/>
  <c r="AV564" i="1"/>
  <c r="AV563" i="1"/>
  <c r="AV562" i="1"/>
  <c r="AV561" i="1"/>
  <c r="AV560" i="1"/>
  <c r="AV559" i="1"/>
  <c r="AV558" i="1"/>
  <c r="AV557" i="1"/>
  <c r="AV556" i="1"/>
  <c r="AV555" i="1"/>
  <c r="AV554" i="1"/>
  <c r="AV553" i="1"/>
  <c r="AV552" i="1"/>
  <c r="AV551" i="1"/>
  <c r="AV550" i="1"/>
  <c r="AV549" i="1"/>
  <c r="AV548" i="1"/>
  <c r="AV547" i="1"/>
  <c r="AV546" i="1"/>
  <c r="AV545" i="1"/>
  <c r="AV544" i="1"/>
  <c r="AV543" i="1"/>
  <c r="AV542" i="1"/>
  <c r="AV541" i="1"/>
  <c r="AV540" i="1"/>
  <c r="AV539" i="1"/>
  <c r="AV538" i="1"/>
  <c r="AV537" i="1"/>
  <c r="AV536" i="1"/>
  <c r="AV535" i="1"/>
  <c r="AV534" i="1"/>
  <c r="AV533" i="1"/>
  <c r="AV532" i="1"/>
  <c r="AV531" i="1"/>
  <c r="AV530" i="1"/>
  <c r="AV529" i="1"/>
  <c r="AV528" i="1"/>
  <c r="AV527" i="1"/>
  <c r="AV526" i="1"/>
  <c r="AV525" i="1"/>
  <c r="AV524" i="1"/>
  <c r="AV523" i="1"/>
  <c r="AV522" i="1"/>
  <c r="AV521" i="1"/>
  <c r="AV520" i="1"/>
  <c r="AV519" i="1"/>
  <c r="AV518" i="1"/>
  <c r="AV517" i="1"/>
  <c r="AV516" i="1"/>
  <c r="AV515" i="1"/>
  <c r="AV514" i="1"/>
  <c r="AV513" i="1"/>
  <c r="AV512" i="1"/>
  <c r="AV511" i="1"/>
  <c r="AV510" i="1"/>
  <c r="AV509" i="1"/>
  <c r="AV508" i="1"/>
  <c r="AV507" i="1"/>
  <c r="AV506" i="1"/>
  <c r="AV505" i="1"/>
  <c r="AV504" i="1"/>
  <c r="AV503" i="1"/>
  <c r="AV502" i="1"/>
  <c r="AV501" i="1"/>
  <c r="AV500" i="1"/>
  <c r="AV499" i="1"/>
  <c r="AV498" i="1"/>
  <c r="AV497" i="1"/>
  <c r="AV496" i="1"/>
  <c r="AV495" i="1"/>
  <c r="AV494" i="1"/>
  <c r="AV493" i="1"/>
  <c r="AV492" i="1"/>
  <c r="AV491" i="1"/>
  <c r="AV490" i="1"/>
  <c r="AV489" i="1"/>
  <c r="AV488" i="1"/>
  <c r="AV487" i="1"/>
  <c r="AV486" i="1"/>
  <c r="AV485" i="1"/>
  <c r="AV484" i="1"/>
  <c r="AV483" i="1"/>
  <c r="AV482" i="1"/>
  <c r="AV481" i="1"/>
  <c r="AV480" i="1"/>
  <c r="AV479" i="1"/>
  <c r="AV478" i="1"/>
  <c r="AV477" i="1"/>
  <c r="AV476" i="1"/>
  <c r="AV475" i="1"/>
  <c r="AV474" i="1"/>
  <c r="AV473" i="1"/>
  <c r="AV472" i="1"/>
  <c r="AV471" i="1"/>
  <c r="AV470" i="1"/>
  <c r="AV469" i="1"/>
  <c r="AV468" i="1"/>
  <c r="AV467" i="1"/>
  <c r="AV466" i="1"/>
  <c r="AV465" i="1"/>
  <c r="AV464" i="1"/>
  <c r="AV463" i="1"/>
  <c r="AV462" i="1"/>
  <c r="AV461" i="1"/>
  <c r="AV460" i="1"/>
  <c r="AV459" i="1"/>
  <c r="AV458" i="1"/>
  <c r="AV457" i="1"/>
  <c r="AV456" i="1"/>
  <c r="AV455" i="1"/>
  <c r="AV454" i="1"/>
  <c r="AV453" i="1"/>
  <c r="AV452" i="1"/>
  <c r="AV451" i="1"/>
  <c r="AV450" i="1"/>
  <c r="AV449" i="1"/>
  <c r="AV448" i="1"/>
  <c r="AV447" i="1"/>
  <c r="AV446" i="1"/>
  <c r="AV445" i="1"/>
  <c r="AV444" i="1"/>
  <c r="AV443" i="1"/>
  <c r="AV442" i="1"/>
  <c r="AV441" i="1"/>
  <c r="AV440" i="1"/>
  <c r="AV439" i="1"/>
  <c r="AV438" i="1"/>
  <c r="AV437" i="1"/>
  <c r="AV436" i="1"/>
  <c r="AV435" i="1"/>
  <c r="AV434" i="1"/>
  <c r="AV433" i="1"/>
  <c r="AV432" i="1"/>
  <c r="AV431" i="1"/>
  <c r="AV430" i="1"/>
  <c r="AV429" i="1"/>
  <c r="AV428" i="1"/>
  <c r="AV427" i="1"/>
  <c r="AV426" i="1"/>
  <c r="AV425" i="1"/>
  <c r="AV424" i="1"/>
  <c r="AV423" i="1"/>
  <c r="AV422" i="1"/>
  <c r="AV421" i="1"/>
  <c r="AV420" i="1"/>
  <c r="AV419" i="1"/>
  <c r="AV418" i="1"/>
  <c r="AV417" i="1"/>
  <c r="AV416" i="1"/>
  <c r="AV415" i="1"/>
  <c r="AV414" i="1"/>
  <c r="AV413" i="1"/>
  <c r="AV412" i="1"/>
  <c r="AV411" i="1"/>
  <c r="AV410" i="1"/>
  <c r="AV409" i="1"/>
  <c r="AV408" i="1"/>
  <c r="AV407" i="1"/>
  <c r="AV406" i="1"/>
  <c r="AV405" i="1"/>
  <c r="AV404" i="1"/>
  <c r="AV403" i="1"/>
  <c r="AV402" i="1"/>
  <c r="AV401" i="1"/>
  <c r="AV400" i="1"/>
  <c r="AV399" i="1"/>
  <c r="AV398" i="1"/>
  <c r="AV397" i="1"/>
  <c r="AV396" i="1"/>
  <c r="AV395" i="1"/>
  <c r="AV394" i="1"/>
  <c r="AV393" i="1"/>
  <c r="AV392" i="1"/>
  <c r="AV391" i="1"/>
  <c r="AV390" i="1"/>
  <c r="AV389" i="1"/>
  <c r="AV388" i="1"/>
  <c r="AV387" i="1"/>
  <c r="AV386" i="1"/>
  <c r="AV385" i="1"/>
  <c r="AV384" i="1"/>
  <c r="AV383" i="1"/>
  <c r="AV382" i="1"/>
  <c r="AV381" i="1"/>
  <c r="AV380" i="1"/>
  <c r="AV379" i="1"/>
  <c r="AV378" i="1"/>
  <c r="AV377" i="1"/>
  <c r="AV376" i="1"/>
  <c r="AV375" i="1"/>
  <c r="AV374" i="1"/>
  <c r="AV373" i="1"/>
  <c r="AV372" i="1"/>
  <c r="AV371" i="1"/>
  <c r="AV370" i="1"/>
  <c r="AV369" i="1"/>
  <c r="AV368" i="1"/>
  <c r="AV367" i="1"/>
  <c r="AV366" i="1"/>
  <c r="AV365" i="1"/>
  <c r="AV364" i="1"/>
  <c r="AV363" i="1"/>
  <c r="AV362" i="1"/>
  <c r="AV361" i="1"/>
  <c r="AV360" i="1"/>
  <c r="AV359" i="1"/>
  <c r="AV358" i="1"/>
  <c r="AV357" i="1"/>
  <c r="AV356" i="1"/>
  <c r="AV355" i="1"/>
  <c r="AV354" i="1"/>
  <c r="AV353" i="1"/>
  <c r="AV352" i="1"/>
  <c r="AV351" i="1"/>
  <c r="AV350" i="1"/>
  <c r="AV349" i="1"/>
  <c r="AV348" i="1"/>
  <c r="AV347" i="1"/>
  <c r="AV346" i="1"/>
  <c r="AV345" i="1"/>
  <c r="AV344" i="1"/>
  <c r="AV343" i="1"/>
  <c r="AV342" i="1"/>
  <c r="AV341" i="1"/>
  <c r="AV340" i="1"/>
  <c r="AV339" i="1"/>
  <c r="AV338" i="1"/>
  <c r="AV337" i="1"/>
  <c r="AV336" i="1"/>
  <c r="AV335" i="1"/>
  <c r="AV334" i="1"/>
  <c r="AV333" i="1"/>
  <c r="AV332" i="1"/>
  <c r="AV331" i="1"/>
  <c r="AV330" i="1"/>
  <c r="AV329" i="1"/>
  <c r="AV328" i="1"/>
  <c r="AV327" i="1"/>
  <c r="AV326" i="1"/>
  <c r="AV325" i="1"/>
  <c r="AV324" i="1"/>
  <c r="AV323" i="1"/>
  <c r="AV322" i="1"/>
  <c r="AV321" i="1"/>
  <c r="AV320" i="1"/>
  <c r="AV319" i="1"/>
  <c r="AV318" i="1"/>
  <c r="AV317" i="1"/>
  <c r="AV316" i="1"/>
  <c r="AV315" i="1"/>
  <c r="AV314" i="1"/>
  <c r="AV313" i="1"/>
  <c r="AV312" i="1"/>
  <c r="AV311" i="1"/>
  <c r="AV310" i="1"/>
  <c r="AV309" i="1"/>
  <c r="AV308" i="1"/>
  <c r="AV307" i="1"/>
  <c r="AV306" i="1"/>
  <c r="AV305" i="1"/>
  <c r="AV304" i="1"/>
  <c r="AV303" i="1"/>
  <c r="AV302" i="1"/>
  <c r="AV301" i="1"/>
  <c r="AV300" i="1"/>
  <c r="AV299" i="1"/>
  <c r="AV298" i="1"/>
  <c r="AV297" i="1"/>
  <c r="AV296" i="1"/>
  <c r="AV295" i="1"/>
  <c r="AV294" i="1"/>
  <c r="AV293" i="1"/>
  <c r="AV292" i="1"/>
  <c r="AV291" i="1"/>
  <c r="AV290" i="1"/>
  <c r="AV289" i="1"/>
  <c r="AV288" i="1"/>
  <c r="AV287" i="1"/>
  <c r="AV286" i="1"/>
  <c r="AV285" i="1"/>
  <c r="AV284" i="1"/>
  <c r="AV283" i="1"/>
  <c r="AV282" i="1"/>
  <c r="AV281" i="1"/>
  <c r="AV280" i="1"/>
  <c r="AV279" i="1"/>
  <c r="AV278" i="1"/>
  <c r="AV277" i="1"/>
  <c r="AV276" i="1"/>
  <c r="AV275" i="1"/>
  <c r="AV274" i="1"/>
  <c r="AV273" i="1"/>
  <c r="AV272" i="1"/>
  <c r="AV271" i="1"/>
  <c r="AV270" i="1"/>
  <c r="AV269" i="1"/>
  <c r="AV268" i="1"/>
  <c r="AV267" i="1"/>
  <c r="AV266" i="1"/>
  <c r="AV265" i="1"/>
  <c r="AV264" i="1"/>
  <c r="AV263" i="1"/>
  <c r="AV262" i="1"/>
  <c r="AV261" i="1"/>
  <c r="AV260" i="1"/>
  <c r="AV259" i="1"/>
  <c r="AV258" i="1"/>
  <c r="AV257" i="1"/>
  <c r="AV256" i="1"/>
  <c r="AV255" i="1"/>
  <c r="AV254" i="1"/>
  <c r="AV253" i="1"/>
  <c r="AV252" i="1"/>
  <c r="AV251" i="1"/>
  <c r="AV250" i="1"/>
  <c r="AV249" i="1"/>
  <c r="AV248" i="1"/>
  <c r="AV247" i="1"/>
  <c r="AV246" i="1"/>
  <c r="AV245" i="1"/>
  <c r="AV244" i="1"/>
  <c r="AV243" i="1"/>
  <c r="AV242" i="1"/>
  <c r="AV241" i="1"/>
  <c r="AV240" i="1"/>
  <c r="AV239" i="1"/>
  <c r="AV238" i="1"/>
  <c r="AV237" i="1"/>
  <c r="AV236" i="1"/>
  <c r="AV235" i="1"/>
  <c r="AV234" i="1"/>
  <c r="AV233" i="1"/>
  <c r="AV232" i="1"/>
  <c r="AV231" i="1"/>
  <c r="AV230" i="1"/>
  <c r="AV229" i="1"/>
  <c r="AV228" i="1"/>
  <c r="AV227" i="1"/>
  <c r="AV226" i="1"/>
  <c r="AV225" i="1"/>
  <c r="AV224" i="1"/>
  <c r="AV223" i="1"/>
  <c r="AV222" i="1"/>
  <c r="AV221" i="1"/>
  <c r="AV220" i="1"/>
  <c r="AV219" i="1"/>
  <c r="AV218" i="1"/>
  <c r="AV217" i="1"/>
  <c r="AV216" i="1"/>
  <c r="AV215" i="1"/>
  <c r="AV214" i="1"/>
  <c r="AV213" i="1"/>
  <c r="AV212" i="1"/>
  <c r="AV211" i="1"/>
  <c r="AV210" i="1"/>
  <c r="AV209" i="1"/>
  <c r="AV208" i="1"/>
  <c r="AV207" i="1"/>
  <c r="AV206" i="1"/>
  <c r="AV205" i="1"/>
  <c r="AV204" i="1"/>
  <c r="AV203" i="1"/>
  <c r="AV202" i="1"/>
  <c r="AV201" i="1"/>
  <c r="AV200" i="1"/>
  <c r="AV199" i="1"/>
  <c r="AV198" i="1"/>
  <c r="AV197" i="1"/>
  <c r="AV196" i="1"/>
  <c r="AV195" i="1"/>
  <c r="AV194" i="1"/>
  <c r="AV193" i="1"/>
  <c r="AV192" i="1"/>
  <c r="AV191" i="1"/>
  <c r="AV190" i="1"/>
  <c r="AV189" i="1"/>
  <c r="AV188" i="1"/>
  <c r="AV187" i="1"/>
  <c r="AV186" i="1"/>
  <c r="AV185" i="1"/>
  <c r="AV184" i="1"/>
  <c r="AV183" i="1"/>
  <c r="AV182" i="1"/>
  <c r="AV181" i="1"/>
  <c r="AV180" i="1"/>
  <c r="AV179" i="1"/>
  <c r="AV178" i="1"/>
  <c r="AV177" i="1"/>
  <c r="AV176" i="1"/>
  <c r="AV175" i="1"/>
  <c r="AV174" i="1"/>
  <c r="AV173" i="1"/>
  <c r="AV172" i="1"/>
  <c r="AV171" i="1"/>
  <c r="AV170" i="1"/>
  <c r="AV169" i="1"/>
  <c r="AV168" i="1"/>
  <c r="AV167" i="1"/>
  <c r="AV166" i="1"/>
  <c r="AV165" i="1"/>
  <c r="AV164" i="1"/>
  <c r="AV163" i="1"/>
  <c r="AV162" i="1"/>
  <c r="AV161" i="1"/>
  <c r="AV160" i="1"/>
  <c r="AV159" i="1"/>
  <c r="AV158" i="1"/>
  <c r="AV157" i="1"/>
  <c r="AV156" i="1"/>
  <c r="AV155" i="1"/>
  <c r="AV154" i="1"/>
  <c r="AV153" i="1"/>
  <c r="AV152" i="1"/>
  <c r="AV151" i="1"/>
  <c r="AV150" i="1"/>
  <c r="AV149" i="1"/>
  <c r="AV148" i="1"/>
  <c r="AV147" i="1"/>
  <c r="AV146" i="1"/>
  <c r="AV145" i="1"/>
  <c r="AV144" i="1"/>
  <c r="AV143" i="1"/>
  <c r="AV142" i="1"/>
  <c r="AV141" i="1"/>
  <c r="AV140" i="1"/>
  <c r="AV139" i="1"/>
  <c r="AV138" i="1"/>
  <c r="AV137" i="1"/>
  <c r="AV136" i="1"/>
  <c r="AV135" i="1"/>
  <c r="AV134" i="1"/>
  <c r="AV133" i="1"/>
  <c r="AV132" i="1"/>
  <c r="AV131" i="1"/>
  <c r="AV130" i="1"/>
  <c r="AV129" i="1"/>
  <c r="AV128" i="1"/>
  <c r="AV127" i="1"/>
  <c r="AV126" i="1"/>
  <c r="AV125" i="1"/>
  <c r="AV124" i="1"/>
  <c r="AV123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6" i="1"/>
  <c r="AV85" i="1"/>
  <c r="AV84" i="1"/>
  <c r="AV83" i="1"/>
  <c r="AV82" i="1"/>
  <c r="AV81" i="1"/>
  <c r="AV80" i="1"/>
  <c r="AV79" i="1"/>
  <c r="AV78" i="1"/>
  <c r="AV77" i="1"/>
  <c r="AV76" i="1"/>
  <c r="AV75" i="1"/>
  <c r="AV74" i="1"/>
  <c r="AV73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3" i="1"/>
  <c r="AV32" i="1"/>
  <c r="AV31" i="1"/>
  <c r="AV30" i="1"/>
  <c r="AV29" i="1"/>
  <c r="AV28" i="1"/>
  <c r="AV27" i="1"/>
  <c r="AV26" i="1"/>
  <c r="AV25" i="1"/>
  <c r="AV24" i="1"/>
  <c r="AV23" i="1"/>
  <c r="AV22" i="1"/>
  <c r="AV21" i="1"/>
  <c r="AV20" i="1"/>
  <c r="AV19" i="1"/>
  <c r="AV18" i="1"/>
  <c r="AV17" i="1"/>
  <c r="AV16" i="1"/>
  <c r="AV15" i="1"/>
  <c r="AV14" i="1"/>
  <c r="AV13" i="1"/>
  <c r="AV12" i="1"/>
  <c r="AV11" i="1"/>
  <c r="AV10" i="1"/>
  <c r="AV9" i="1"/>
  <c r="AV8" i="1"/>
  <c r="AV7" i="1"/>
  <c r="AV6" i="1"/>
  <c r="AV5" i="1"/>
  <c r="AV4" i="1"/>
  <c r="AJ1" i="1"/>
  <c r="AI1" i="1"/>
  <c r="AH1" i="1"/>
  <c r="AG1" i="1"/>
  <c r="AF1" i="1"/>
  <c r="AE1" i="1"/>
  <c r="AD1" i="1"/>
  <c r="BE3037" i="1"/>
  <c r="BE3170" i="1"/>
  <c r="BE3169" i="1"/>
  <c r="BE3168" i="1"/>
  <c r="BE3167" i="1"/>
  <c r="BE3166" i="1"/>
  <c r="BE3165" i="1"/>
  <c r="BE3164" i="1"/>
  <c r="BE3163" i="1"/>
  <c r="BE3162" i="1"/>
  <c r="BE3161" i="1"/>
  <c r="BE3160" i="1"/>
  <c r="BE3159" i="1"/>
  <c r="BE3158" i="1"/>
  <c r="BE3157" i="1"/>
  <c r="BE3156" i="1"/>
  <c r="BE2288" i="1"/>
  <c r="BE2287" i="1"/>
  <c r="BE2770" i="1"/>
  <c r="BE3036" i="1"/>
  <c r="BE3035" i="1"/>
  <c r="BE53" i="1"/>
  <c r="BE38" i="1"/>
  <c r="BE3034" i="1"/>
  <c r="BE37" i="1"/>
  <c r="BE3033" i="1"/>
  <c r="BE25" i="1"/>
  <c r="BE31" i="1"/>
  <c r="BE52" i="1"/>
  <c r="BE152" i="1"/>
  <c r="BE3032" i="1"/>
  <c r="BE226" i="1"/>
  <c r="BE2769" i="1"/>
  <c r="BE2768" i="1"/>
  <c r="BE1238" i="1"/>
  <c r="BE3304" i="1"/>
  <c r="BE3303" i="1"/>
  <c r="BE1762" i="1"/>
  <c r="BE3302" i="1"/>
  <c r="BE3301" i="1"/>
  <c r="BE2767" i="1"/>
  <c r="BE3453" i="1"/>
  <c r="BE1761" i="1"/>
  <c r="BE2286" i="1"/>
  <c r="BE1760" i="1"/>
  <c r="BE350" i="1"/>
  <c r="BE3155" i="1"/>
  <c r="BE1759" i="1"/>
  <c r="BE3300" i="1"/>
  <c r="BE1237" i="1"/>
  <c r="BE2285" i="1"/>
  <c r="BE2284" i="1"/>
  <c r="BE829" i="1"/>
  <c r="BE1236" i="1"/>
  <c r="BE1235" i="1"/>
  <c r="BE2766" i="1"/>
  <c r="BE2283" i="1"/>
  <c r="BE3452" i="1"/>
  <c r="BE2282" i="1"/>
  <c r="BE2281" i="1"/>
  <c r="BE225" i="1"/>
  <c r="BE151" i="1"/>
  <c r="BE1758" i="1"/>
  <c r="BE1234" i="1"/>
  <c r="BE2765" i="1"/>
  <c r="BE1757" i="1"/>
  <c r="BE1756" i="1"/>
  <c r="BE1233" i="1"/>
  <c r="BE828" i="1"/>
  <c r="BE1755" i="1"/>
  <c r="BE827" i="1"/>
  <c r="BE2764" i="1"/>
  <c r="BE2763" i="1"/>
  <c r="BE3031" i="1"/>
  <c r="BE3030" i="1"/>
  <c r="BE3029" i="1"/>
  <c r="BE3028" i="1"/>
  <c r="BE3154" i="1"/>
  <c r="BE2280" i="1"/>
  <c r="BE2762" i="1"/>
  <c r="BE224" i="1"/>
  <c r="BE349" i="1"/>
  <c r="BE348" i="1"/>
  <c r="BE223" i="1"/>
  <c r="BE222" i="1"/>
  <c r="BE221" i="1"/>
  <c r="BE1232" i="1"/>
  <c r="BE2761" i="1"/>
  <c r="BE2279" i="1"/>
  <c r="BE1231" i="1"/>
  <c r="BE1754" i="1"/>
  <c r="BE2278" i="1"/>
  <c r="BE2760" i="1"/>
  <c r="BE2759" i="1"/>
  <c r="BE3027" i="1"/>
  <c r="BE3026" i="1"/>
  <c r="BE2277" i="1"/>
  <c r="BE1753" i="1"/>
  <c r="BE2276" i="1"/>
  <c r="BE2275" i="1"/>
  <c r="BE2758" i="1"/>
  <c r="BE3025" i="1"/>
  <c r="BE2274" i="1"/>
  <c r="BE3299" i="1"/>
  <c r="BE3298" i="1"/>
  <c r="BE1752" i="1"/>
  <c r="BE1230" i="1"/>
  <c r="BE2757" i="1"/>
  <c r="BE2273" i="1"/>
  <c r="BE2756" i="1"/>
  <c r="BE2755" i="1"/>
  <c r="BE2272" i="1"/>
  <c r="BE2754" i="1"/>
  <c r="BE2271" i="1"/>
  <c r="BE2270" i="1"/>
  <c r="BE2753" i="1"/>
  <c r="BE2269" i="1"/>
  <c r="BE3024" i="1"/>
  <c r="BE2752" i="1"/>
  <c r="BE1751" i="1"/>
  <c r="BE1229" i="1"/>
  <c r="BE1750" i="1"/>
  <c r="BE3451" i="1"/>
  <c r="BE3450" i="1"/>
  <c r="BE3449" i="1"/>
  <c r="BE557" i="1"/>
  <c r="BE3448" i="1"/>
  <c r="BE2751" i="1"/>
  <c r="BE3447" i="1"/>
  <c r="BE3446" i="1"/>
  <c r="BE3445" i="1"/>
  <c r="BE3444" i="1"/>
  <c r="BE3443" i="1"/>
  <c r="BE2268" i="1"/>
  <c r="BE2750" i="1"/>
  <c r="BE2749" i="1"/>
  <c r="BE3442" i="1"/>
  <c r="BE1228" i="1"/>
  <c r="BE2267" i="1"/>
  <c r="BE2266" i="1"/>
  <c r="BE1227" i="1"/>
  <c r="BE1226" i="1"/>
  <c r="BE220" i="1"/>
  <c r="BE3023" i="1"/>
  <c r="BE2748" i="1"/>
  <c r="BE2747" i="1"/>
  <c r="BE2746" i="1"/>
  <c r="BE3022" i="1"/>
  <c r="BE3153" i="1"/>
  <c r="BE3021" i="1"/>
  <c r="BE3441" i="1"/>
  <c r="BE3020" i="1"/>
  <c r="BE3440" i="1"/>
  <c r="BE3439" i="1"/>
  <c r="BE3438" i="1"/>
  <c r="BE3297" i="1"/>
  <c r="BE2745" i="1"/>
  <c r="BE3437" i="1"/>
  <c r="BE3296" i="1"/>
  <c r="BE3019" i="1"/>
  <c r="BE3436" i="1"/>
  <c r="BE2744" i="1"/>
  <c r="BE2743" i="1"/>
  <c r="BE2742" i="1"/>
  <c r="BE3295" i="1"/>
  <c r="BE3018" i="1"/>
  <c r="BE3017" i="1"/>
  <c r="BE2741" i="1"/>
  <c r="BE3016" i="1"/>
  <c r="BE2265" i="1"/>
  <c r="BE3015" i="1"/>
  <c r="BE3014" i="1"/>
  <c r="BE2740" i="1"/>
  <c r="BE2739" i="1"/>
  <c r="BE2738" i="1"/>
  <c r="BE2737" i="1"/>
  <c r="BE2736" i="1"/>
  <c r="BE2735" i="1"/>
  <c r="BE3435" i="1"/>
  <c r="BE2264" i="1"/>
  <c r="BE1749" i="1"/>
  <c r="BE2734" i="1"/>
  <c r="BE2263" i="1"/>
  <c r="BE347" i="1"/>
  <c r="BE1748" i="1"/>
  <c r="BE3152" i="1"/>
  <c r="BE1225" i="1"/>
  <c r="BE556" i="1"/>
  <c r="BE2733" i="1"/>
  <c r="BE2732" i="1"/>
  <c r="BE2262" i="1"/>
  <c r="BE1747" i="1"/>
  <c r="BE1746" i="1"/>
  <c r="BE2261" i="1"/>
  <c r="BE1745" i="1"/>
  <c r="BE3294" i="1"/>
  <c r="BE3013" i="1"/>
  <c r="BE3151" i="1"/>
  <c r="BE3012" i="1"/>
  <c r="BE3293" i="1"/>
  <c r="BE3434" i="1"/>
  <c r="BE2260" i="1"/>
  <c r="BE2731" i="1"/>
  <c r="BE3433" i="1"/>
  <c r="BE2730" i="1"/>
  <c r="BE3150" i="1"/>
  <c r="BE2259" i="1"/>
  <c r="BE3432" i="1"/>
  <c r="BE3431" i="1"/>
  <c r="BE2258" i="1"/>
  <c r="BE2729" i="1"/>
  <c r="BE3430" i="1"/>
  <c r="BE3292" i="1"/>
  <c r="BE3291" i="1"/>
  <c r="BE3429" i="1"/>
  <c r="BE2728" i="1"/>
  <c r="BE2257" i="1"/>
  <c r="BE1744" i="1"/>
  <c r="BE826" i="1"/>
  <c r="BE1743" i="1"/>
  <c r="BE1742" i="1"/>
  <c r="BE1741" i="1"/>
  <c r="BE1740" i="1"/>
  <c r="BE1739" i="1"/>
  <c r="BE2256" i="1"/>
  <c r="BE1738" i="1"/>
  <c r="BE94" i="1"/>
  <c r="BE36" i="1"/>
  <c r="BE346" i="1"/>
  <c r="BE555" i="1"/>
  <c r="BE71" i="1"/>
  <c r="BE1737" i="1"/>
  <c r="BE554" i="1"/>
  <c r="BE345" i="1"/>
  <c r="BE344" i="1"/>
  <c r="BE343" i="1"/>
  <c r="BE342" i="1"/>
  <c r="BE13" i="1"/>
  <c r="BE93" i="1"/>
  <c r="BE1224" i="1"/>
  <c r="BE51" i="1"/>
  <c r="BE1223" i="1"/>
  <c r="BE3011" i="1"/>
  <c r="BE553" i="1"/>
  <c r="BE2255" i="1"/>
  <c r="BE2727" i="1"/>
  <c r="BE3149" i="1"/>
  <c r="BE3010" i="1"/>
  <c r="BE3009" i="1"/>
  <c r="BE1736" i="1"/>
  <c r="BE1222" i="1"/>
  <c r="BE2726" i="1"/>
  <c r="BE1735" i="1"/>
  <c r="BE2254" i="1"/>
  <c r="BE552" i="1"/>
  <c r="BE551" i="1"/>
  <c r="BE341" i="1"/>
  <c r="BE3008" i="1"/>
  <c r="BE340" i="1"/>
  <c r="BE150" i="1"/>
  <c r="BE149" i="1"/>
  <c r="BE339" i="1"/>
  <c r="BE148" i="1"/>
  <c r="BE3148" i="1"/>
  <c r="BE3007" i="1"/>
  <c r="BE825" i="1"/>
  <c r="BE1221" i="1"/>
  <c r="BE2725" i="1"/>
  <c r="BE2253" i="1"/>
  <c r="BE1220" i="1"/>
  <c r="BE1219" i="1"/>
  <c r="BE1734" i="1"/>
  <c r="BE2724" i="1"/>
  <c r="BE2252" i="1"/>
  <c r="BE3147" i="1"/>
  <c r="BE2251" i="1"/>
  <c r="BE1733" i="1"/>
  <c r="BE2250" i="1"/>
  <c r="BE2723" i="1"/>
  <c r="BE3006" i="1"/>
  <c r="BE2722" i="1"/>
  <c r="BE2721" i="1"/>
  <c r="BE3005" i="1"/>
  <c r="BE2720" i="1"/>
  <c r="BE3004" i="1"/>
  <c r="BE2719" i="1"/>
  <c r="BE2249" i="1"/>
  <c r="BE3003" i="1"/>
  <c r="BE2718" i="1"/>
  <c r="BE1732" i="1"/>
  <c r="BE1731" i="1"/>
  <c r="BE1730" i="1"/>
  <c r="BE3290" i="1"/>
  <c r="BE3002" i="1"/>
  <c r="BE2248" i="1"/>
  <c r="BE3146" i="1"/>
  <c r="BE3145" i="1"/>
  <c r="BE1729" i="1"/>
  <c r="BE2247" i="1"/>
  <c r="BE2246" i="1"/>
  <c r="BE824" i="1"/>
  <c r="BE3001" i="1"/>
  <c r="BE2245" i="1"/>
  <c r="BE3144" i="1"/>
  <c r="BE3143" i="1"/>
  <c r="BE2717" i="1"/>
  <c r="BE2716" i="1"/>
  <c r="BE2244" i="1"/>
  <c r="BE2243" i="1"/>
  <c r="BE2242" i="1"/>
  <c r="BE823" i="1"/>
  <c r="BE1728" i="1"/>
  <c r="BE3000" i="1"/>
  <c r="BE2241" i="1"/>
  <c r="BE2999" i="1"/>
  <c r="BE2715" i="1"/>
  <c r="BE3289" i="1"/>
  <c r="BE3428" i="1"/>
  <c r="BE3427" i="1"/>
  <c r="BE3426" i="1"/>
  <c r="BE3425" i="1"/>
  <c r="BE3424" i="1"/>
  <c r="BE3423" i="1"/>
  <c r="BE3422" i="1"/>
  <c r="BE3421" i="1"/>
  <c r="BE3420" i="1"/>
  <c r="BE2998" i="1"/>
  <c r="BE2240" i="1"/>
  <c r="BE2239" i="1"/>
  <c r="BE2238" i="1"/>
  <c r="BE2714" i="1"/>
  <c r="BE2713" i="1"/>
  <c r="BE1727" i="1"/>
  <c r="BE2712" i="1"/>
  <c r="BE2997" i="1"/>
  <c r="BE2996" i="1"/>
  <c r="BE2711" i="1"/>
  <c r="BE2237" i="1"/>
  <c r="BE2710" i="1"/>
  <c r="BE2236" i="1"/>
  <c r="BE2709" i="1"/>
  <c r="BE3419" i="1"/>
  <c r="BE3288" i="1"/>
  <c r="BE3287" i="1"/>
  <c r="BE3286" i="1"/>
  <c r="BE3285" i="1"/>
  <c r="BE3418" i="1"/>
  <c r="BE2235" i="1"/>
  <c r="BE3417" i="1"/>
  <c r="BE3416" i="1"/>
  <c r="BE3415" i="1"/>
  <c r="BE3284" i="1"/>
  <c r="BE822" i="1"/>
  <c r="BE219" i="1"/>
  <c r="BE3283" i="1"/>
  <c r="BE550" i="1"/>
  <c r="BE338" i="1"/>
  <c r="BE549" i="1"/>
  <c r="BE218" i="1"/>
  <c r="BE3282" i="1"/>
  <c r="BE2708" i="1"/>
  <c r="BE2995" i="1"/>
  <c r="BE1726" i="1"/>
  <c r="BE2707" i="1"/>
  <c r="BE2994" i="1"/>
  <c r="BE2706" i="1"/>
  <c r="BE337" i="1"/>
  <c r="BE1218" i="1"/>
  <c r="BE336" i="1"/>
  <c r="BE821" i="1"/>
  <c r="BE2234" i="1"/>
  <c r="BE2705" i="1"/>
  <c r="BE820" i="1"/>
  <c r="BE2704" i="1"/>
  <c r="BE2703" i="1"/>
  <c r="BE2993" i="1"/>
  <c r="BE2992" i="1"/>
  <c r="BE2991" i="1"/>
  <c r="BE2990" i="1"/>
  <c r="BE3142" i="1"/>
  <c r="BE2702" i="1"/>
  <c r="BE2701" i="1"/>
  <c r="BE2700" i="1"/>
  <c r="BE2699" i="1"/>
  <c r="BE2233" i="1"/>
  <c r="BE2989" i="1"/>
  <c r="BE2232" i="1"/>
  <c r="BE2231" i="1"/>
  <c r="BE2230" i="1"/>
  <c r="BE2988" i="1"/>
  <c r="BE2987" i="1"/>
  <c r="BE2986" i="1"/>
  <c r="BE2985" i="1"/>
  <c r="BE2984" i="1"/>
  <c r="BE3141" i="1"/>
  <c r="BE2983" i="1"/>
  <c r="BE2982" i="1"/>
  <c r="BE2981" i="1"/>
  <c r="BE3140" i="1"/>
  <c r="BE2980" i="1"/>
  <c r="BE2979" i="1"/>
  <c r="BE2978" i="1"/>
  <c r="BE2977" i="1"/>
  <c r="BE2698" i="1"/>
  <c r="BE2697" i="1"/>
  <c r="BE2696" i="1"/>
  <c r="BE2976" i="1"/>
  <c r="BE2695" i="1"/>
  <c r="BE1217" i="1"/>
  <c r="BE1216" i="1"/>
  <c r="BE2975" i="1"/>
  <c r="BE2694" i="1"/>
  <c r="BE1725" i="1"/>
  <c r="BE1215" i="1"/>
  <c r="BE548" i="1"/>
  <c r="BE335" i="1"/>
  <c r="BE217" i="1"/>
  <c r="BE2229" i="1"/>
  <c r="BE2228" i="1"/>
  <c r="BE819" i="1"/>
  <c r="BE547" i="1"/>
  <c r="BE818" i="1"/>
  <c r="BE817" i="1"/>
  <c r="BE2227" i="1"/>
  <c r="BE2226" i="1"/>
  <c r="BE1724" i="1"/>
  <c r="BE2225" i="1"/>
  <c r="BE1214" i="1"/>
  <c r="BE816" i="1"/>
  <c r="BE1213" i="1"/>
  <c r="BE1212" i="1"/>
  <c r="BE546" i="1"/>
  <c r="BE1723" i="1"/>
  <c r="BE1722" i="1"/>
  <c r="BE2693" i="1"/>
  <c r="BE2692" i="1"/>
  <c r="BE2224" i="1"/>
  <c r="BE1211" i="1"/>
  <c r="BE2223" i="1"/>
  <c r="BE2691" i="1"/>
  <c r="BE1721" i="1"/>
  <c r="BE2690" i="1"/>
  <c r="BE1720" i="1"/>
  <c r="BE1719" i="1"/>
  <c r="BE1718" i="1"/>
  <c r="BE1717" i="1"/>
  <c r="BE3281" i="1"/>
  <c r="BE3280" i="1"/>
  <c r="BE3279" i="1"/>
  <c r="BE3278" i="1"/>
  <c r="BE3277" i="1"/>
  <c r="BE3276" i="1"/>
  <c r="BE3414" i="1"/>
  <c r="BE3275" i="1"/>
  <c r="BE3274" i="1"/>
  <c r="BE1210" i="1"/>
  <c r="BE1209" i="1"/>
  <c r="BE1208" i="1"/>
  <c r="BE3139" i="1"/>
  <c r="BE2222" i="1"/>
  <c r="BE2689" i="1"/>
  <c r="BE815" i="1"/>
  <c r="BE1716" i="1"/>
  <c r="BE2221" i="1"/>
  <c r="BE2688" i="1"/>
  <c r="BE2220" i="1"/>
  <c r="BE2687" i="1"/>
  <c r="BE2686" i="1"/>
  <c r="BE2685" i="1"/>
  <c r="BE2219" i="1"/>
  <c r="BE1715" i="1"/>
  <c r="BE2684" i="1"/>
  <c r="BE3273" i="1"/>
  <c r="BE1714" i="1"/>
  <c r="BE2683" i="1"/>
  <c r="BE2682" i="1"/>
  <c r="BE2218" i="1"/>
  <c r="BE2217" i="1"/>
  <c r="BE2216" i="1"/>
  <c r="BE1713" i="1"/>
  <c r="BE2215" i="1"/>
  <c r="BE2681" i="1"/>
  <c r="BE2680" i="1"/>
  <c r="BE2214" i="1"/>
  <c r="BE1207" i="1"/>
  <c r="BE1712" i="1"/>
  <c r="BE1206" i="1"/>
  <c r="BE1205" i="1"/>
  <c r="BE2213" i="1"/>
  <c r="BE2212" i="1"/>
  <c r="BE1711" i="1"/>
  <c r="BE1710" i="1"/>
  <c r="BE2211" i="1"/>
  <c r="BE92" i="1"/>
  <c r="BE91" i="1"/>
  <c r="BE70" i="1"/>
  <c r="BE147" i="1"/>
  <c r="BE2679" i="1"/>
  <c r="BE1204" i="1"/>
  <c r="BE814" i="1"/>
  <c r="BE813" i="1"/>
  <c r="BE1203" i="1"/>
  <c r="BE2678" i="1"/>
  <c r="BE1709" i="1"/>
  <c r="BE1708" i="1"/>
  <c r="BE812" i="1"/>
  <c r="BE146" i="1"/>
  <c r="BE545" i="1"/>
  <c r="BE2210" i="1"/>
  <c r="BE1202" i="1"/>
  <c r="BE2209" i="1"/>
  <c r="BE3272" i="1"/>
  <c r="BE3271" i="1"/>
  <c r="BE1201" i="1"/>
  <c r="BE2208" i="1"/>
  <c r="BE2207" i="1"/>
  <c r="BE334" i="1"/>
  <c r="BE2974" i="1"/>
  <c r="BE3270" i="1"/>
  <c r="BE2677" i="1"/>
  <c r="BE2676" i="1"/>
  <c r="BE2206" i="1"/>
  <c r="BE1200" i="1"/>
  <c r="BE1707" i="1"/>
  <c r="BE2205" i="1"/>
  <c r="BE3413" i="1"/>
  <c r="BE1706" i="1"/>
  <c r="BE1705" i="1"/>
  <c r="BE1704" i="1"/>
  <c r="BE3269" i="1"/>
  <c r="BE3268" i="1"/>
  <c r="BE1199" i="1"/>
  <c r="BE1703" i="1"/>
  <c r="BE1702" i="1"/>
  <c r="BE2204" i="1"/>
  <c r="BE811" i="1"/>
  <c r="BE1701" i="1"/>
  <c r="BE810" i="1"/>
  <c r="BE2675" i="1"/>
  <c r="BE1700" i="1"/>
  <c r="BE2674" i="1"/>
  <c r="BE2673" i="1"/>
  <c r="BE2203" i="1"/>
  <c r="BE3138" i="1"/>
  <c r="BE2973" i="1"/>
  <c r="BE2202" i="1"/>
  <c r="BE2201" i="1"/>
  <c r="BE2672" i="1"/>
  <c r="BE2200" i="1"/>
  <c r="BE2671" i="1"/>
  <c r="BE2199" i="1"/>
  <c r="BE1699" i="1"/>
  <c r="BE1198" i="1"/>
  <c r="BE2198" i="1"/>
  <c r="BE1698" i="1"/>
  <c r="BE2670" i="1"/>
  <c r="BE1197" i="1"/>
  <c r="BE2197" i="1"/>
  <c r="BE3412" i="1"/>
  <c r="BE809" i="1"/>
  <c r="BE2669" i="1"/>
  <c r="BE1196" i="1"/>
  <c r="BE808" i="1"/>
  <c r="BE333" i="1"/>
  <c r="BE544" i="1"/>
  <c r="BE1195" i="1"/>
  <c r="BE1194" i="1"/>
  <c r="BE3137" i="1"/>
  <c r="BE543" i="1"/>
  <c r="BE542" i="1"/>
  <c r="BE541" i="1"/>
  <c r="BE807" i="1"/>
  <c r="BE806" i="1"/>
  <c r="BE216" i="1"/>
  <c r="BE215" i="1"/>
  <c r="BE50" i="1"/>
  <c r="BE69" i="1"/>
  <c r="BE145" i="1"/>
  <c r="BE540" i="1"/>
  <c r="BE214" i="1"/>
  <c r="BE213" i="1"/>
  <c r="BE332" i="1"/>
  <c r="BE212" i="1"/>
  <c r="BE805" i="1"/>
  <c r="BE4" i="1"/>
  <c r="BE90" i="1"/>
  <c r="BE5" i="1"/>
  <c r="BE539" i="1"/>
  <c r="BE538" i="1"/>
  <c r="BE144" i="1"/>
  <c r="BE68" i="1"/>
  <c r="BE67" i="1"/>
  <c r="BE143" i="1"/>
  <c r="BE49" i="1"/>
  <c r="BE48" i="1"/>
  <c r="BE12" i="1"/>
  <c r="BE19" i="1"/>
  <c r="BE89" i="1"/>
  <c r="BE2196" i="1"/>
  <c r="BE47" i="1"/>
  <c r="BE2195" i="1"/>
  <c r="BE24" i="1"/>
  <c r="BE2194" i="1"/>
  <c r="BE1697" i="1"/>
  <c r="BE1696" i="1"/>
  <c r="BE1695" i="1"/>
  <c r="BE331" i="1"/>
  <c r="BE1694" i="1"/>
  <c r="BE1693" i="1"/>
  <c r="BE211" i="1"/>
  <c r="BE1692" i="1"/>
  <c r="BE210" i="1"/>
  <c r="BE142" i="1"/>
  <c r="BE3411" i="1"/>
  <c r="BE804" i="1"/>
  <c r="BE2193" i="1"/>
  <c r="BE537" i="1"/>
  <c r="BE330" i="1"/>
  <c r="BE536" i="1"/>
  <c r="BE803" i="1"/>
  <c r="BE329" i="1"/>
  <c r="BE18" i="1"/>
  <c r="BE1193" i="1"/>
  <c r="BE209" i="1"/>
  <c r="BE328" i="1"/>
  <c r="BE208" i="1"/>
  <c r="BE30" i="1"/>
  <c r="BE327" i="1"/>
  <c r="BE29" i="1"/>
  <c r="BE66" i="1"/>
  <c r="BE28" i="1"/>
  <c r="BE326" i="1"/>
  <c r="BE11" i="1"/>
  <c r="BE207" i="1"/>
  <c r="BE535" i="1"/>
  <c r="BE88" i="1"/>
  <c r="BE3410" i="1"/>
  <c r="BE3267" i="1"/>
  <c r="BE534" i="1"/>
  <c r="BE23" i="1"/>
  <c r="BE22" i="1"/>
  <c r="BE533" i="1"/>
  <c r="BE46" i="1"/>
  <c r="BE3409" i="1"/>
  <c r="BE802" i="1"/>
  <c r="BE3266" i="1"/>
  <c r="BE532" i="1"/>
  <c r="BE325" i="1"/>
  <c r="BE3408" i="1"/>
  <c r="BE3265" i="1"/>
  <c r="BE35" i="1"/>
  <c r="BE3407" i="1"/>
  <c r="BE3406" i="1"/>
  <c r="BE15" i="1"/>
  <c r="BE324" i="1"/>
  <c r="BE10" i="1"/>
  <c r="BE323" i="1"/>
  <c r="BE1192" i="1"/>
  <c r="BE206" i="1"/>
  <c r="BE1191" i="1"/>
  <c r="BE1691" i="1"/>
  <c r="BE205" i="1"/>
  <c r="BE3405" i="1"/>
  <c r="BE2192" i="1"/>
  <c r="BE17" i="1"/>
  <c r="BE1690" i="1"/>
  <c r="BE1689" i="1"/>
  <c r="BE1190" i="1"/>
  <c r="BE3264" i="1"/>
  <c r="BE3263" i="1"/>
  <c r="BE801" i="1"/>
  <c r="BE3262" i="1"/>
  <c r="BE800" i="1"/>
  <c r="BE1189" i="1"/>
  <c r="BE2668" i="1"/>
  <c r="BE1188" i="1"/>
  <c r="BE1187" i="1"/>
  <c r="BE1186" i="1"/>
  <c r="BE799" i="1"/>
  <c r="BE3261" i="1"/>
  <c r="BE1185" i="1"/>
  <c r="BE798" i="1"/>
  <c r="BE322" i="1"/>
  <c r="BE321" i="1"/>
  <c r="BE2191" i="1"/>
  <c r="BE204" i="1"/>
  <c r="BE320" i="1"/>
  <c r="BE2667" i="1"/>
  <c r="BE319" i="1"/>
  <c r="BE141" i="1"/>
  <c r="BE1184" i="1"/>
  <c r="BE2190" i="1"/>
  <c r="BE1688" i="1"/>
  <c r="BE2189" i="1"/>
  <c r="BE2972" i="1"/>
  <c r="BE87" i="1"/>
  <c r="BE797" i="1"/>
  <c r="BE796" i="1"/>
  <c r="BE1687" i="1"/>
  <c r="BE2971" i="1"/>
  <c r="BE531" i="1"/>
  <c r="BE530" i="1"/>
  <c r="BE3260" i="1"/>
  <c r="BE3404" i="1"/>
  <c r="BE3136" i="1"/>
  <c r="BE3135" i="1"/>
  <c r="BE3134" i="1"/>
  <c r="BE3259" i="1"/>
  <c r="BE3133" i="1"/>
  <c r="BE3258" i="1"/>
  <c r="BE3132" i="1"/>
  <c r="BE3131" i="1"/>
  <c r="BE3130" i="1"/>
  <c r="BE3129" i="1"/>
  <c r="BE2970" i="1"/>
  <c r="BE2666" i="1"/>
  <c r="BE2969" i="1"/>
  <c r="BE1686" i="1"/>
  <c r="BE8" i="1"/>
  <c r="BE21" i="1"/>
  <c r="BE2188" i="1"/>
  <c r="BE318" i="1"/>
  <c r="BE2968" i="1"/>
  <c r="BE7" i="1"/>
  <c r="BE2187" i="1"/>
  <c r="BE140" i="1"/>
  <c r="BE2665" i="1"/>
  <c r="BE1685" i="1"/>
  <c r="BE795" i="1"/>
  <c r="BE1183" i="1"/>
  <c r="BE1182" i="1"/>
  <c r="BE1181" i="1"/>
  <c r="BE1684" i="1"/>
  <c r="BE1683" i="1"/>
  <c r="BE1682" i="1"/>
  <c r="BE1681" i="1"/>
  <c r="BE1680" i="1"/>
  <c r="BE1679" i="1"/>
  <c r="BE1678" i="1"/>
  <c r="BE1677" i="1"/>
  <c r="BE1676" i="1"/>
  <c r="BE1675" i="1"/>
  <c r="BE1674" i="1"/>
  <c r="BE1673" i="1"/>
  <c r="BE1672" i="1"/>
  <c r="BE1671" i="1"/>
  <c r="BE1670" i="1"/>
  <c r="BE794" i="1"/>
  <c r="BE2967" i="1"/>
  <c r="BE1180" i="1"/>
  <c r="BE1179" i="1"/>
  <c r="BE1669" i="1"/>
  <c r="BE1668" i="1"/>
  <c r="BE1178" i="1"/>
  <c r="BE2186" i="1"/>
  <c r="BE2664" i="1"/>
  <c r="BE793" i="1"/>
  <c r="BE1177" i="1"/>
  <c r="BE792" i="1"/>
  <c r="BE529" i="1"/>
  <c r="BE528" i="1"/>
  <c r="BE317" i="1"/>
  <c r="BE791" i="1"/>
  <c r="BE1176" i="1"/>
  <c r="BE790" i="1"/>
  <c r="BE789" i="1"/>
  <c r="BE527" i="1"/>
  <c r="BE86" i="1"/>
  <c r="BE85" i="1"/>
  <c r="BE2185" i="1"/>
  <c r="BE2184" i="1"/>
  <c r="BE1667" i="1"/>
  <c r="BE788" i="1"/>
  <c r="BE1666" i="1"/>
  <c r="BE1665" i="1"/>
  <c r="BE1664" i="1"/>
  <c r="BE1663" i="1"/>
  <c r="BE1175" i="1"/>
  <c r="BE1662" i="1"/>
  <c r="BE1661" i="1"/>
  <c r="BE2183" i="1"/>
  <c r="BE2182" i="1"/>
  <c r="BE2181" i="1"/>
  <c r="BE2180" i="1"/>
  <c r="BE2179" i="1"/>
  <c r="BE2178" i="1"/>
  <c r="BE2663" i="1"/>
  <c r="BE1174" i="1"/>
  <c r="BE1660" i="1"/>
  <c r="BE526" i="1"/>
  <c r="BE3403" i="1"/>
  <c r="BE787" i="1"/>
  <c r="BE2662" i="1"/>
  <c r="BE786" i="1"/>
  <c r="BE1173" i="1"/>
  <c r="BE1172" i="1"/>
  <c r="BE1171" i="1"/>
  <c r="BE1659" i="1"/>
  <c r="BE785" i="1"/>
  <c r="BE1170" i="1"/>
  <c r="BE3402" i="1"/>
  <c r="BE1658" i="1"/>
  <c r="BE3401" i="1"/>
  <c r="BE1169" i="1"/>
  <c r="BE2661" i="1"/>
  <c r="BE2660" i="1"/>
  <c r="BE2659" i="1"/>
  <c r="BE1657" i="1"/>
  <c r="BE2658" i="1"/>
  <c r="BE3400" i="1"/>
  <c r="BE784" i="1"/>
  <c r="BE783" i="1"/>
  <c r="BE1168" i="1"/>
  <c r="BE316" i="1"/>
  <c r="BE3399" i="1"/>
  <c r="BE84" i="1"/>
  <c r="BE525" i="1"/>
  <c r="BE203" i="1"/>
  <c r="BE524" i="1"/>
  <c r="BE523" i="1"/>
  <c r="BE522" i="1"/>
  <c r="BE521" i="1"/>
  <c r="BE520" i="1"/>
  <c r="BE782" i="1"/>
  <c r="BE45" i="1"/>
  <c r="BE65" i="1"/>
  <c r="BE1167" i="1"/>
  <c r="BE1166" i="1"/>
  <c r="BE3398" i="1"/>
  <c r="BE3257" i="1"/>
  <c r="BE781" i="1"/>
  <c r="BE780" i="1"/>
  <c r="BE779" i="1"/>
  <c r="BE1165" i="1"/>
  <c r="BE1164" i="1"/>
  <c r="BE1163" i="1"/>
  <c r="BE778" i="1"/>
  <c r="BE1162" i="1"/>
  <c r="BE315" i="1"/>
  <c r="BE777" i="1"/>
  <c r="BE1161" i="1"/>
  <c r="BE2177" i="1"/>
  <c r="BE776" i="1"/>
  <c r="BE775" i="1"/>
  <c r="BE774" i="1"/>
  <c r="BE773" i="1"/>
  <c r="BE314" i="1"/>
  <c r="BE772" i="1"/>
  <c r="BE313" i="1"/>
  <c r="BE312" i="1"/>
  <c r="BE519" i="1"/>
  <c r="BE518" i="1"/>
  <c r="BE311" i="1"/>
  <c r="BE517" i="1"/>
  <c r="BE516" i="1"/>
  <c r="BE515" i="1"/>
  <c r="BE310" i="1"/>
  <c r="BE309" i="1"/>
  <c r="BE308" i="1"/>
  <c r="BE514" i="1"/>
  <c r="BE3256" i="1"/>
  <c r="BE2176" i="1"/>
  <c r="BE2175" i="1"/>
  <c r="BE2174" i="1"/>
  <c r="BE1656" i="1"/>
  <c r="BE771" i="1"/>
  <c r="BE1655" i="1"/>
  <c r="BE1654" i="1"/>
  <c r="BE1653" i="1"/>
  <c r="BE1160" i="1"/>
  <c r="BE1159" i="1"/>
  <c r="BE1652" i="1"/>
  <c r="BE3255" i="1"/>
  <c r="BE1158" i="1"/>
  <c r="BE1651" i="1"/>
  <c r="BE1650" i="1"/>
  <c r="BE1157" i="1"/>
  <c r="BE1649" i="1"/>
  <c r="BE770" i="1"/>
  <c r="BE2173" i="1"/>
  <c r="BE2657" i="1"/>
  <c r="BE2656" i="1"/>
  <c r="BE1648" i="1"/>
  <c r="BE2966" i="1"/>
  <c r="BE2655" i="1"/>
  <c r="BE1156" i="1"/>
  <c r="BE1647" i="1"/>
  <c r="BE1646" i="1"/>
  <c r="BE1155" i="1"/>
  <c r="BE1154" i="1"/>
  <c r="BE2654" i="1"/>
  <c r="BE1645" i="1"/>
  <c r="BE769" i="1"/>
  <c r="BE2172" i="1"/>
  <c r="BE2653" i="1"/>
  <c r="BE2171" i="1"/>
  <c r="BE1644" i="1"/>
  <c r="BE2965" i="1"/>
  <c r="BE1643" i="1"/>
  <c r="BE2170" i="1"/>
  <c r="BE2169" i="1"/>
  <c r="BE83" i="1"/>
  <c r="BE307" i="1"/>
  <c r="BE1642" i="1"/>
  <c r="BE1641" i="1"/>
  <c r="BE513" i="1"/>
  <c r="BE1640" i="1"/>
  <c r="BE3397" i="1"/>
  <c r="BE768" i="1"/>
  <c r="BE2964" i="1"/>
  <c r="BE139" i="1"/>
  <c r="BE512" i="1"/>
  <c r="BE1639" i="1"/>
  <c r="BE2652" i="1"/>
  <c r="BE1153" i="1"/>
  <c r="BE1152" i="1"/>
  <c r="BE2651" i="1"/>
  <c r="BE511" i="1"/>
  <c r="BE1638" i="1"/>
  <c r="BE1151" i="1"/>
  <c r="BE1637" i="1"/>
  <c r="BE1150" i="1"/>
  <c r="BE2168" i="1"/>
  <c r="BE2963" i="1"/>
  <c r="BE2962" i="1"/>
  <c r="BE2167" i="1"/>
  <c r="BE2961" i="1"/>
  <c r="BE1636" i="1"/>
  <c r="BE510" i="1"/>
  <c r="BE1635" i="1"/>
  <c r="BE2166" i="1"/>
  <c r="BE1634" i="1"/>
  <c r="BE1149" i="1"/>
  <c r="BE1148" i="1"/>
  <c r="BE2165" i="1"/>
  <c r="BE1633" i="1"/>
  <c r="BE2164" i="1"/>
  <c r="BE1632" i="1"/>
  <c r="BE1631" i="1"/>
  <c r="BE1147" i="1"/>
  <c r="BE3254" i="1"/>
  <c r="BE2163" i="1"/>
  <c r="BE138" i="1"/>
  <c r="BE3128" i="1"/>
  <c r="BE2650" i="1"/>
  <c r="BE1146" i="1"/>
  <c r="BE3127" i="1"/>
  <c r="BE3126" i="1"/>
  <c r="BE1145" i="1"/>
  <c r="BE3396" i="1"/>
  <c r="BE2960" i="1"/>
  <c r="BE2162" i="1"/>
  <c r="BE2649" i="1"/>
  <c r="BE2648" i="1"/>
  <c r="BE1630" i="1"/>
  <c r="BE2647" i="1"/>
  <c r="BE2646" i="1"/>
  <c r="BE2959" i="1"/>
  <c r="BE2645" i="1"/>
  <c r="BE2958" i="1"/>
  <c r="BE2957" i="1"/>
  <c r="BE2956" i="1"/>
  <c r="BE2955" i="1"/>
  <c r="BE2954" i="1"/>
  <c r="BE2161" i="1"/>
  <c r="BE2644" i="1"/>
  <c r="BE2953" i="1"/>
  <c r="BE2643" i="1"/>
  <c r="BE2160" i="1"/>
  <c r="BE1629" i="1"/>
  <c r="BE2642" i="1"/>
  <c r="BE2159" i="1"/>
  <c r="BE2641" i="1"/>
  <c r="BE2158" i="1"/>
  <c r="BE2952" i="1"/>
  <c r="BE2157" i="1"/>
  <c r="BE2951" i="1"/>
  <c r="BE1628" i="1"/>
  <c r="BE1627" i="1"/>
  <c r="BE2950" i="1"/>
  <c r="BE2156" i="1"/>
  <c r="BE3125" i="1"/>
  <c r="BE2949" i="1"/>
  <c r="BE2155" i="1"/>
  <c r="BE1626" i="1"/>
  <c r="BE2154" i="1"/>
  <c r="BE1144" i="1"/>
  <c r="BE1143" i="1"/>
  <c r="BE1142" i="1"/>
  <c r="BE1625" i="1"/>
  <c r="BE1624" i="1"/>
  <c r="BE1623" i="1"/>
  <c r="BE2153" i="1"/>
  <c r="BE2152" i="1"/>
  <c r="BE2948" i="1"/>
  <c r="BE2640" i="1"/>
  <c r="BE2639" i="1"/>
  <c r="BE1141" i="1"/>
  <c r="BE767" i="1"/>
  <c r="BE2151" i="1"/>
  <c r="BE1140" i="1"/>
  <c r="BE2150" i="1"/>
  <c r="BE509" i="1"/>
  <c r="BE508" i="1"/>
  <c r="BE2638" i="1"/>
  <c r="BE2637" i="1"/>
  <c r="BE2149" i="1"/>
  <c r="BE2148" i="1"/>
  <c r="BE2147" i="1"/>
  <c r="BE2146" i="1"/>
  <c r="BE1622" i="1"/>
  <c r="BE507" i="1"/>
  <c r="BE1621" i="1"/>
  <c r="BE2145" i="1"/>
  <c r="BE2144" i="1"/>
  <c r="BE2143" i="1"/>
  <c r="BE2142" i="1"/>
  <c r="BE2141" i="1"/>
  <c r="BE2140" i="1"/>
  <c r="BE2947" i="1"/>
  <c r="BE2636" i="1"/>
  <c r="BE3124" i="1"/>
  <c r="BE2635" i="1"/>
  <c r="BE2634" i="1"/>
  <c r="BE2139" i="1"/>
  <c r="BE2633" i="1"/>
  <c r="BE2138" i="1"/>
  <c r="BE3395" i="1"/>
  <c r="BE2137" i="1"/>
  <c r="BE2632" i="1"/>
  <c r="BE2136" i="1"/>
  <c r="BE2631" i="1"/>
  <c r="BE2135" i="1"/>
  <c r="BE2134" i="1"/>
  <c r="BE3123" i="1"/>
  <c r="BE2133" i="1"/>
  <c r="BE2630" i="1"/>
  <c r="BE2946" i="1"/>
  <c r="BE2629" i="1"/>
  <c r="BE1620" i="1"/>
  <c r="BE2945" i="1"/>
  <c r="BE2628" i="1"/>
  <c r="BE2627" i="1"/>
  <c r="BE2132" i="1"/>
  <c r="BE2944" i="1"/>
  <c r="BE2943" i="1"/>
  <c r="BE2626" i="1"/>
  <c r="BE3122" i="1"/>
  <c r="BE2942" i="1"/>
  <c r="BE2625" i="1"/>
  <c r="BE2624" i="1"/>
  <c r="BE2623" i="1"/>
  <c r="BE2622" i="1"/>
  <c r="BE2621" i="1"/>
  <c r="BE1139" i="1"/>
  <c r="BE1138" i="1"/>
  <c r="BE1137" i="1"/>
  <c r="BE2131" i="1"/>
  <c r="BE3121" i="1"/>
  <c r="BE3120" i="1"/>
  <c r="BE3119" i="1"/>
  <c r="BE1136" i="1"/>
  <c r="BE2620" i="1"/>
  <c r="BE2619" i="1"/>
  <c r="BE2941" i="1"/>
  <c r="BE2618" i="1"/>
  <c r="BE1619" i="1"/>
  <c r="BE3253" i="1"/>
  <c r="BE3394" i="1"/>
  <c r="BE1618" i="1"/>
  <c r="BE2940" i="1"/>
  <c r="BE1135" i="1"/>
  <c r="BE2617" i="1"/>
  <c r="BE1134" i="1"/>
  <c r="BE2130" i="1"/>
  <c r="BE1133" i="1"/>
  <c r="BE3252" i="1"/>
  <c r="BE1617" i="1"/>
  <c r="BE2129" i="1"/>
  <c r="BE1132" i="1"/>
  <c r="BE1616" i="1"/>
  <c r="BE1615" i="1"/>
  <c r="BE1614" i="1"/>
  <c r="BE1613" i="1"/>
  <c r="BE766" i="1"/>
  <c r="BE306" i="1"/>
  <c r="BE2616" i="1"/>
  <c r="BE3393" i="1"/>
  <c r="BE3392" i="1"/>
  <c r="BE2128" i="1"/>
  <c r="BE1612" i="1"/>
  <c r="BE1611" i="1"/>
  <c r="BE1610" i="1"/>
  <c r="BE2127" i="1"/>
  <c r="BE2615" i="1"/>
  <c r="BE2126" i="1"/>
  <c r="BE1609" i="1"/>
  <c r="BE1131" i="1"/>
  <c r="BE2614" i="1"/>
  <c r="BE2613" i="1"/>
  <c r="BE2612" i="1"/>
  <c r="BE1608" i="1"/>
  <c r="BE765" i="1"/>
  <c r="BE1130" i="1"/>
  <c r="BE2125" i="1"/>
  <c r="BE1129" i="1"/>
  <c r="BE3391" i="1"/>
  <c r="BE3390" i="1"/>
  <c r="BE2611" i="1"/>
  <c r="BE2610" i="1"/>
  <c r="BE2609" i="1"/>
  <c r="BE2939" i="1"/>
  <c r="BE2938" i="1"/>
  <c r="BE2608" i="1"/>
  <c r="BE506" i="1"/>
  <c r="BE1128" i="1"/>
  <c r="BE2124" i="1"/>
  <c r="BE1127" i="1"/>
  <c r="BE3389" i="1"/>
  <c r="BE3388" i="1"/>
  <c r="BE3387" i="1"/>
  <c r="BE3386" i="1"/>
  <c r="BE3251" i="1"/>
  <c r="BE3385" i="1"/>
  <c r="BE3384" i="1"/>
  <c r="BE2123" i="1"/>
  <c r="BE764" i="1"/>
  <c r="BE505" i="1"/>
  <c r="BE1126" i="1"/>
  <c r="BE1607" i="1"/>
  <c r="BE2122" i="1"/>
  <c r="BE2607" i="1"/>
  <c r="BE1606" i="1"/>
  <c r="BE3118" i="1"/>
  <c r="BE3117" i="1"/>
  <c r="BE2937" i="1"/>
  <c r="BE1605" i="1"/>
  <c r="BE1604" i="1"/>
  <c r="BE763" i="1"/>
  <c r="BE1125" i="1"/>
  <c r="BE1124" i="1"/>
  <c r="BE1123" i="1"/>
  <c r="BE2121" i="1"/>
  <c r="BE504" i="1"/>
  <c r="BE1122" i="1"/>
  <c r="BE202" i="1"/>
  <c r="BE1121" i="1"/>
  <c r="BE1603" i="1"/>
  <c r="BE2120" i="1"/>
  <c r="BE1120" i="1"/>
  <c r="BE2119" i="1"/>
  <c r="BE1602" i="1"/>
  <c r="BE1119" i="1"/>
  <c r="BE762" i="1"/>
  <c r="BE2606" i="1"/>
  <c r="BE503" i="1"/>
  <c r="BE2118" i="1"/>
  <c r="BE3250" i="1"/>
  <c r="BE1118" i="1"/>
  <c r="BE2936" i="1"/>
  <c r="BE3383" i="1"/>
  <c r="BE2117" i="1"/>
  <c r="BE1601" i="1"/>
  <c r="BE2605" i="1"/>
  <c r="BE2935" i="1"/>
  <c r="BE1117" i="1"/>
  <c r="BE1600" i="1"/>
  <c r="BE1599" i="1"/>
  <c r="BE1598" i="1"/>
  <c r="BE1597" i="1"/>
  <c r="BE1116" i="1"/>
  <c r="BE2604" i="1"/>
  <c r="BE2934" i="1"/>
  <c r="BE2603" i="1"/>
  <c r="BE2933" i="1"/>
  <c r="BE2602" i="1"/>
  <c r="BE1596" i="1"/>
  <c r="BE2932" i="1"/>
  <c r="BE2931" i="1"/>
  <c r="BE305" i="1"/>
  <c r="BE3382" i="1"/>
  <c r="BE304" i="1"/>
  <c r="BE502" i="1"/>
  <c r="BE3116" i="1"/>
  <c r="BE2601" i="1"/>
  <c r="BE2930" i="1"/>
  <c r="BE2929" i="1"/>
  <c r="BE2116" i="1"/>
  <c r="BE2600" i="1"/>
  <c r="BE2599" i="1"/>
  <c r="BE3115" i="1"/>
  <c r="BE1595" i="1"/>
  <c r="BE1115" i="1"/>
  <c r="BE1114" i="1"/>
  <c r="BE1113" i="1"/>
  <c r="BE1594" i="1"/>
  <c r="BE1593" i="1"/>
  <c r="BE1112" i="1"/>
  <c r="BE1592" i="1"/>
  <c r="BE2115" i="1"/>
  <c r="BE2598" i="1"/>
  <c r="BE1111" i="1"/>
  <c r="BE501" i="1"/>
  <c r="BE303" i="1"/>
  <c r="BE2597" i="1"/>
  <c r="BE1591" i="1"/>
  <c r="BE2114" i="1"/>
  <c r="BE3249" i="1"/>
  <c r="BE2596" i="1"/>
  <c r="BE2113" i="1"/>
  <c r="BE1590" i="1"/>
  <c r="BE1589" i="1"/>
  <c r="BE761" i="1"/>
  <c r="BE2595" i="1"/>
  <c r="BE1110" i="1"/>
  <c r="BE3114" i="1"/>
  <c r="BE2594" i="1"/>
  <c r="BE1588" i="1"/>
  <c r="BE2928" i="1"/>
  <c r="BE3113" i="1"/>
  <c r="BE3112" i="1"/>
  <c r="BE2927" i="1"/>
  <c r="BE2112" i="1"/>
  <c r="BE3111" i="1"/>
  <c r="BE2593" i="1"/>
  <c r="BE2111" i="1"/>
  <c r="BE2110" i="1"/>
  <c r="BE1109" i="1"/>
  <c r="BE1587" i="1"/>
  <c r="BE2926" i="1"/>
  <c r="BE760" i="1"/>
  <c r="BE1586" i="1"/>
  <c r="BE1585" i="1"/>
  <c r="BE2109" i="1"/>
  <c r="BE1108" i="1"/>
  <c r="BE2108" i="1"/>
  <c r="BE1107" i="1"/>
  <c r="BE759" i="1"/>
  <c r="BE758" i="1"/>
  <c r="BE1584" i="1"/>
  <c r="BE2107" i="1"/>
  <c r="BE1106" i="1"/>
  <c r="BE1105" i="1"/>
  <c r="BE2592" i="1"/>
  <c r="BE500" i="1"/>
  <c r="BE757" i="1"/>
  <c r="BE2925" i="1"/>
  <c r="BE2924" i="1"/>
  <c r="BE2591" i="1"/>
  <c r="BE756" i="1"/>
  <c r="BE499" i="1"/>
  <c r="BE3381" i="1"/>
  <c r="BE2590" i="1"/>
  <c r="BE3380" i="1"/>
  <c r="BE2589" i="1"/>
  <c r="BE3379" i="1"/>
  <c r="BE2588" i="1"/>
  <c r="BE1104" i="1"/>
  <c r="BE2106" i="1"/>
  <c r="BE1103" i="1"/>
  <c r="BE1102" i="1"/>
  <c r="BE2587" i="1"/>
  <c r="BE2105" i="1"/>
  <c r="BE2586" i="1"/>
  <c r="BE3110" i="1"/>
  <c r="BE3109" i="1"/>
  <c r="BE2104" i="1"/>
  <c r="BE2923" i="1"/>
  <c r="BE2103" i="1"/>
  <c r="BE2102" i="1"/>
  <c r="BE2922" i="1"/>
  <c r="BE2585" i="1"/>
  <c r="BE3378" i="1"/>
  <c r="BE2584" i="1"/>
  <c r="BE1583" i="1"/>
  <c r="BE2921" i="1"/>
  <c r="BE2920" i="1"/>
  <c r="BE2583" i="1"/>
  <c r="BE2582" i="1"/>
  <c r="BE2919" i="1"/>
  <c r="BE2581" i="1"/>
  <c r="BE3248" i="1"/>
  <c r="BE2918" i="1"/>
  <c r="BE3108" i="1"/>
  <c r="BE2917" i="1"/>
  <c r="BE3107" i="1"/>
  <c r="BE2580" i="1"/>
  <c r="BE3106" i="1"/>
  <c r="BE3105" i="1"/>
  <c r="BE2916" i="1"/>
  <c r="BE3377" i="1"/>
  <c r="BE2915" i="1"/>
  <c r="BE1101" i="1"/>
  <c r="BE2914" i="1"/>
  <c r="BE2579" i="1"/>
  <c r="BE3104" i="1"/>
  <c r="BE3103" i="1"/>
  <c r="BE3102" i="1"/>
  <c r="BE755" i="1"/>
  <c r="BE1582" i="1"/>
  <c r="BE754" i="1"/>
  <c r="BE753" i="1"/>
  <c r="BE498" i="1"/>
  <c r="BE497" i="1"/>
  <c r="BE752" i="1"/>
  <c r="BE751" i="1"/>
  <c r="BE1100" i="1"/>
  <c r="BE1099" i="1"/>
  <c r="BE1098" i="1"/>
  <c r="BE750" i="1"/>
  <c r="BE2101" i="1"/>
  <c r="BE1581" i="1"/>
  <c r="BE2578" i="1"/>
  <c r="BE1097" i="1"/>
  <c r="BE2100" i="1"/>
  <c r="BE2099" i="1"/>
  <c r="BE1096" i="1"/>
  <c r="BE749" i="1"/>
  <c r="BE748" i="1"/>
  <c r="BE747" i="1"/>
  <c r="BE746" i="1"/>
  <c r="BE745" i="1"/>
  <c r="BE744" i="1"/>
  <c r="BE1095" i="1"/>
  <c r="BE1094" i="1"/>
  <c r="BE743" i="1"/>
  <c r="BE34" i="1"/>
  <c r="BE137" i="1"/>
  <c r="BE496" i="1"/>
  <c r="BE2577" i="1"/>
  <c r="BE302" i="1"/>
  <c r="BE2913" i="1"/>
  <c r="BE495" i="1"/>
  <c r="BE201" i="1"/>
  <c r="BE33" i="1"/>
  <c r="BE1093" i="1"/>
  <c r="BE742" i="1"/>
  <c r="BE82" i="1"/>
  <c r="BE44" i="1"/>
  <c r="BE741" i="1"/>
  <c r="BE1580" i="1"/>
  <c r="BE64" i="1"/>
  <c r="BE301" i="1"/>
  <c r="BE63" i="1"/>
  <c r="BE494" i="1"/>
  <c r="BE2098" i="1"/>
  <c r="BE2097" i="1"/>
  <c r="BE740" i="1"/>
  <c r="BE739" i="1"/>
  <c r="BE2096" i="1"/>
  <c r="BE300" i="1"/>
  <c r="BE1579" i="1"/>
  <c r="BE2095" i="1"/>
  <c r="BE1092" i="1"/>
  <c r="BE136" i="1"/>
  <c r="BE1578" i="1"/>
  <c r="BE1091" i="1"/>
  <c r="BE135" i="1"/>
  <c r="BE2576" i="1"/>
  <c r="BE81" i="1"/>
  <c r="BE2575" i="1"/>
  <c r="BE9" i="1"/>
  <c r="BE738" i="1"/>
  <c r="BE80" i="1"/>
  <c r="BE62" i="1"/>
  <c r="BE2574" i="1"/>
  <c r="BE1090" i="1"/>
  <c r="BE2094" i="1"/>
  <c r="BE61" i="1"/>
  <c r="BE14" i="1"/>
  <c r="BE737" i="1"/>
  <c r="BE1577" i="1"/>
  <c r="BE1089" i="1"/>
  <c r="BE1576" i="1"/>
  <c r="BE3247" i="1"/>
  <c r="BE3101" i="1"/>
  <c r="BE2912" i="1"/>
  <c r="BE2573" i="1"/>
  <c r="BE2572" i="1"/>
  <c r="BE1088" i="1"/>
  <c r="BE2911" i="1"/>
  <c r="BE2093" i="1"/>
  <c r="BE2571" i="1"/>
  <c r="BE2910" i="1"/>
  <c r="BE1575" i="1"/>
  <c r="BE1574" i="1"/>
  <c r="BE3246" i="1"/>
  <c r="BE3245" i="1"/>
  <c r="BE2570" i="1"/>
  <c r="BE2092" i="1"/>
  <c r="BE2091" i="1"/>
  <c r="BE2569" i="1"/>
  <c r="BE1087" i="1"/>
  <c r="BE1573" i="1"/>
  <c r="BE299" i="1"/>
  <c r="BE298" i="1"/>
  <c r="BE1086" i="1"/>
  <c r="BE1572" i="1"/>
  <c r="BE1571" i="1"/>
  <c r="BE2568" i="1"/>
  <c r="BE736" i="1"/>
  <c r="BE1570" i="1"/>
  <c r="BE27" i="1"/>
  <c r="BE1085" i="1"/>
  <c r="BE60" i="1"/>
  <c r="BE59" i="1"/>
  <c r="BE2909" i="1"/>
  <c r="BE297" i="1"/>
  <c r="BE1569" i="1"/>
  <c r="BE2567" i="1"/>
  <c r="BE2566" i="1"/>
  <c r="BE2090" i="1"/>
  <c r="BE2565" i="1"/>
  <c r="BE735" i="1"/>
  <c r="BE1568" i="1"/>
  <c r="BE2564" i="1"/>
  <c r="BE2089" i="1"/>
  <c r="BE2908" i="1"/>
  <c r="BE734" i="1"/>
  <c r="BE733" i="1"/>
  <c r="BE200" i="1"/>
  <c r="BE296" i="1"/>
  <c r="BE732" i="1"/>
  <c r="BE2088" i="1"/>
  <c r="BE1084" i="1"/>
  <c r="BE199" i="1"/>
  <c r="BE198" i="1"/>
  <c r="BE2907" i="1"/>
  <c r="BE2906" i="1"/>
  <c r="BE2905" i="1"/>
  <c r="BE3100" i="1"/>
  <c r="BE2087" i="1"/>
  <c r="BE2563" i="1"/>
  <c r="BE2562" i="1"/>
  <c r="BE1083" i="1"/>
  <c r="BE1567" i="1"/>
  <c r="BE2561" i="1"/>
  <c r="BE493" i="1"/>
  <c r="BE20" i="1"/>
  <c r="BE3099" i="1"/>
  <c r="BE2904" i="1"/>
  <c r="BE2086" i="1"/>
  <c r="BE2903" i="1"/>
  <c r="BE26" i="1"/>
  <c r="BE2085" i="1"/>
  <c r="BE2902" i="1"/>
  <c r="BE1566" i="1"/>
  <c r="BE3244" i="1"/>
  <c r="BE1082" i="1"/>
  <c r="BE43" i="1"/>
  <c r="BE2560" i="1"/>
  <c r="BE1565" i="1"/>
  <c r="BE492" i="1"/>
  <c r="BE42" i="1"/>
  <c r="BE2559" i="1"/>
  <c r="BE2558" i="1"/>
  <c r="BE2084" i="1"/>
  <c r="BE2557" i="1"/>
  <c r="BE2901" i="1"/>
  <c r="BE2556" i="1"/>
  <c r="BE2555" i="1"/>
  <c r="BE2083" i="1"/>
  <c r="BE2082" i="1"/>
  <c r="BE2554" i="1"/>
  <c r="BE2081" i="1"/>
  <c r="BE2080" i="1"/>
  <c r="BE2553" i="1"/>
  <c r="BE1081" i="1"/>
  <c r="BE2552" i="1"/>
  <c r="BE2551" i="1"/>
  <c r="BE2079" i="1"/>
  <c r="BE2550" i="1"/>
  <c r="BE2549" i="1"/>
  <c r="BE3376" i="1"/>
  <c r="BE3243" i="1"/>
  <c r="BE2548" i="1"/>
  <c r="BE1564" i="1"/>
  <c r="BE1563" i="1"/>
  <c r="BE2078" i="1"/>
  <c r="BE2077" i="1"/>
  <c r="BE1562" i="1"/>
  <c r="BE2547" i="1"/>
  <c r="BE2076" i="1"/>
  <c r="BE1561" i="1"/>
  <c r="BE2075" i="1"/>
  <c r="BE2074" i="1"/>
  <c r="BE2546" i="1"/>
  <c r="BE2545" i="1"/>
  <c r="BE2073" i="1"/>
  <c r="BE731" i="1"/>
  <c r="BE2544" i="1"/>
  <c r="BE2900" i="1"/>
  <c r="BE1080" i="1"/>
  <c r="BE2543" i="1"/>
  <c r="BE2072" i="1"/>
  <c r="BE2542" i="1"/>
  <c r="BE730" i="1"/>
  <c r="BE2541" i="1"/>
  <c r="BE2899" i="1"/>
  <c r="BE1560" i="1"/>
  <c r="BE2898" i="1"/>
  <c r="BE2540" i="1"/>
  <c r="BE2539" i="1"/>
  <c r="BE2897" i="1"/>
  <c r="BE2071" i="1"/>
  <c r="BE2070" i="1"/>
  <c r="BE2069" i="1"/>
  <c r="BE2068" i="1"/>
  <c r="BE3375" i="1"/>
  <c r="BE2067" i="1"/>
  <c r="BE2066" i="1"/>
  <c r="BE2065" i="1"/>
  <c r="BE2064" i="1"/>
  <c r="BE2538" i="1"/>
  <c r="BE2537" i="1"/>
  <c r="BE2063" i="1"/>
  <c r="BE2536" i="1"/>
  <c r="BE2896" i="1"/>
  <c r="BE2535" i="1"/>
  <c r="BE2895" i="1"/>
  <c r="BE2534" i="1"/>
  <c r="BE2062" i="1"/>
  <c r="BE2533" i="1"/>
  <c r="BE2061" i="1"/>
  <c r="BE2532" i="1"/>
  <c r="BE2531" i="1"/>
  <c r="BE2530" i="1"/>
  <c r="BE1559" i="1"/>
  <c r="BE2060" i="1"/>
  <c r="BE2059" i="1"/>
  <c r="BE2894" i="1"/>
  <c r="BE3098" i="1"/>
  <c r="BE3097" i="1"/>
  <c r="BE2058" i="1"/>
  <c r="BE2893" i="1"/>
  <c r="BE2529" i="1"/>
  <c r="BE2892" i="1"/>
  <c r="BE2528" i="1"/>
  <c r="BE2527" i="1"/>
  <c r="BE2526" i="1"/>
  <c r="BE2891" i="1"/>
  <c r="BE2890" i="1"/>
  <c r="BE2057" i="1"/>
  <c r="BE1558" i="1"/>
  <c r="BE2525" i="1"/>
  <c r="BE2524" i="1"/>
  <c r="BE3096" i="1"/>
  <c r="BE2523" i="1"/>
  <c r="BE3095" i="1"/>
  <c r="BE3094" i="1"/>
  <c r="BE2889" i="1"/>
  <c r="BE491" i="1"/>
  <c r="BE729" i="1"/>
  <c r="BE2522" i="1"/>
  <c r="BE2056" i="1"/>
  <c r="BE3093" i="1"/>
  <c r="BE2888" i="1"/>
  <c r="BE3092" i="1"/>
  <c r="BE2887" i="1"/>
  <c r="BE2886" i="1"/>
  <c r="BE3091" i="1"/>
  <c r="BE2885" i="1"/>
  <c r="BE2884" i="1"/>
  <c r="BE2055" i="1"/>
  <c r="BE2054" i="1"/>
  <c r="BE1557" i="1"/>
  <c r="BE1556" i="1"/>
  <c r="BE1555" i="1"/>
  <c r="BE1079" i="1"/>
  <c r="BE1554" i="1"/>
  <c r="BE1553" i="1"/>
  <c r="BE1078" i="1"/>
  <c r="BE2521" i="1"/>
  <c r="BE2053" i="1"/>
  <c r="BE728" i="1"/>
  <c r="BE2520" i="1"/>
  <c r="BE1552" i="1"/>
  <c r="BE3090" i="1"/>
  <c r="BE2883" i="1"/>
  <c r="BE1551" i="1"/>
  <c r="BE2882" i="1"/>
  <c r="BE2052" i="1"/>
  <c r="BE2519" i="1"/>
  <c r="BE2051" i="1"/>
  <c r="BE1550" i="1"/>
  <c r="BE1549" i="1"/>
  <c r="BE2518" i="1"/>
  <c r="BE1077" i="1"/>
  <c r="BE2050" i="1"/>
  <c r="BE1548" i="1"/>
  <c r="BE2881" i="1"/>
  <c r="BE1547" i="1"/>
  <c r="BE2049" i="1"/>
  <c r="BE2517" i="1"/>
  <c r="BE1546" i="1"/>
  <c r="BE1076" i="1"/>
  <c r="BE3374" i="1"/>
  <c r="BE727" i="1"/>
  <c r="BE2516" i="1"/>
  <c r="BE2515" i="1"/>
  <c r="BE1545" i="1"/>
  <c r="BE1544" i="1"/>
  <c r="BE2880" i="1"/>
  <c r="BE2048" i="1"/>
  <c r="BE2514" i="1"/>
  <c r="BE2513" i="1"/>
  <c r="BE1543" i="1"/>
  <c r="BE3089" i="1"/>
  <c r="BE2512" i="1"/>
  <c r="BE2879" i="1"/>
  <c r="BE2878" i="1"/>
  <c r="BE2877" i="1"/>
  <c r="BE2876" i="1"/>
  <c r="BE2875" i="1"/>
  <c r="BE2874" i="1"/>
  <c r="BE2873" i="1"/>
  <c r="BE1542" i="1"/>
  <c r="BE1075" i="1"/>
  <c r="BE2511" i="1"/>
  <c r="BE1541" i="1"/>
  <c r="BE2047" i="1"/>
  <c r="BE2872" i="1"/>
  <c r="BE2046" i="1"/>
  <c r="BE1074" i="1"/>
  <c r="BE2045" i="1"/>
  <c r="BE2044" i="1"/>
  <c r="BE2043" i="1"/>
  <c r="BE1540" i="1"/>
  <c r="BE2510" i="1"/>
  <c r="BE1539" i="1"/>
  <c r="BE2042" i="1"/>
  <c r="BE2509" i="1"/>
  <c r="BE2041" i="1"/>
  <c r="BE2040" i="1"/>
  <c r="BE1073" i="1"/>
  <c r="BE2039" i="1"/>
  <c r="BE2508" i="1"/>
  <c r="BE1538" i="1"/>
  <c r="BE3242" i="1"/>
  <c r="BE2871" i="1"/>
  <c r="BE1537" i="1"/>
  <c r="BE3088" i="1"/>
  <c r="BE3087" i="1"/>
  <c r="BE2507" i="1"/>
  <c r="BE2870" i="1"/>
  <c r="BE2506" i="1"/>
  <c r="BE2869" i="1"/>
  <c r="BE2868" i="1"/>
  <c r="BE2867" i="1"/>
  <c r="BE3086" i="1"/>
  <c r="BE1536" i="1"/>
  <c r="BE1072" i="1"/>
  <c r="BE1071" i="1"/>
  <c r="BE1070" i="1"/>
  <c r="BE1535" i="1"/>
  <c r="BE1069" i="1"/>
  <c r="BE490" i="1"/>
  <c r="BE1534" i="1"/>
  <c r="BE2038" i="1"/>
  <c r="BE1533" i="1"/>
  <c r="BE2037" i="1"/>
  <c r="BE3085" i="1"/>
  <c r="BE2036" i="1"/>
  <c r="BE2866" i="1"/>
  <c r="BE2505" i="1"/>
  <c r="BE1532" i="1"/>
  <c r="BE2865" i="1"/>
  <c r="BE2035" i="1"/>
  <c r="BE2034" i="1"/>
  <c r="BE2864" i="1"/>
  <c r="BE1531" i="1"/>
  <c r="BE1530" i="1"/>
  <c r="BE2504" i="1"/>
  <c r="BE2863" i="1"/>
  <c r="BE1529" i="1"/>
  <c r="BE2503" i="1"/>
  <c r="BE2033" i="1"/>
  <c r="BE2862" i="1"/>
  <c r="BE726" i="1"/>
  <c r="BE1528" i="1"/>
  <c r="BE2502" i="1"/>
  <c r="BE2501" i="1"/>
  <c r="BE2500" i="1"/>
  <c r="BE2861" i="1"/>
  <c r="BE134" i="1"/>
  <c r="BE2860" i="1"/>
  <c r="BE2859" i="1"/>
  <c r="BE2499" i="1"/>
  <c r="BE197" i="1"/>
  <c r="BE725" i="1"/>
  <c r="BE489" i="1"/>
  <c r="BE488" i="1"/>
  <c r="BE1068" i="1"/>
  <c r="BE1067" i="1"/>
  <c r="BE724" i="1"/>
  <c r="BE2032" i="1"/>
  <c r="BE2498" i="1"/>
  <c r="BE2497" i="1"/>
  <c r="BE1527" i="1"/>
  <c r="BE2858" i="1"/>
  <c r="BE2857" i="1"/>
  <c r="BE2856" i="1"/>
  <c r="BE295" i="1"/>
  <c r="BE487" i="1"/>
  <c r="BE486" i="1"/>
  <c r="BE485" i="1"/>
  <c r="BE484" i="1"/>
  <c r="BE1066" i="1"/>
  <c r="BE483" i="1"/>
  <c r="BE482" i="1"/>
  <c r="BE481" i="1"/>
  <c r="BE480" i="1"/>
  <c r="BE723" i="1"/>
  <c r="BE1065" i="1"/>
  <c r="BE1064" i="1"/>
  <c r="BE722" i="1"/>
  <c r="BE721" i="1"/>
  <c r="BE720" i="1"/>
  <c r="BE719" i="1"/>
  <c r="BE479" i="1"/>
  <c r="BE718" i="1"/>
  <c r="BE717" i="1"/>
  <c r="BE294" i="1"/>
  <c r="BE293" i="1"/>
  <c r="BE1526" i="1"/>
  <c r="BE478" i="1"/>
  <c r="BE716" i="1"/>
  <c r="BE715" i="1"/>
  <c r="BE2855" i="1"/>
  <c r="BE292" i="1"/>
  <c r="BE714" i="1"/>
  <c r="BE477" i="1"/>
  <c r="BE713" i="1"/>
  <c r="BE712" i="1"/>
  <c r="BE2854" i="1"/>
  <c r="BE2853" i="1"/>
  <c r="BE2852" i="1"/>
  <c r="BE2851" i="1"/>
  <c r="BE711" i="1"/>
  <c r="BE476" i="1"/>
  <c r="BE1063" i="1"/>
  <c r="BE475" i="1"/>
  <c r="BE710" i="1"/>
  <c r="BE1525" i="1"/>
  <c r="BE2850" i="1"/>
  <c r="BE1524" i="1"/>
  <c r="BE709" i="1"/>
  <c r="BE1523" i="1"/>
  <c r="BE1062" i="1"/>
  <c r="BE1061" i="1"/>
  <c r="BE474" i="1"/>
  <c r="BE1060" i="1"/>
  <c r="BE2849" i="1"/>
  <c r="BE3084" i="1"/>
  <c r="BE1522" i="1"/>
  <c r="BE2848" i="1"/>
  <c r="BE473" i="1"/>
  <c r="BE3083" i="1"/>
  <c r="BE472" i="1"/>
  <c r="BE2847" i="1"/>
  <c r="BE3082" i="1"/>
  <c r="BE1059" i="1"/>
  <c r="BE2031" i="1"/>
  <c r="BE3081" i="1"/>
  <c r="BE1058" i="1"/>
  <c r="BE196" i="1"/>
  <c r="BE1057" i="1"/>
  <c r="BE2846" i="1"/>
  <c r="BE291" i="1"/>
  <c r="BE2845" i="1"/>
  <c r="BE471" i="1"/>
  <c r="BE2030" i="1"/>
  <c r="BE2029" i="1"/>
  <c r="BE1521" i="1"/>
  <c r="BE1520" i="1"/>
  <c r="BE1056" i="1"/>
  <c r="BE1519" i="1"/>
  <c r="BE1518" i="1"/>
  <c r="BE2028" i="1"/>
  <c r="BE58" i="1"/>
  <c r="BE2496" i="1"/>
  <c r="BE1517" i="1"/>
  <c r="BE2495" i="1"/>
  <c r="BE1516" i="1"/>
  <c r="BE2027" i="1"/>
  <c r="BE2494" i="1"/>
  <c r="BE1515" i="1"/>
  <c r="BE1055" i="1"/>
  <c r="BE1054" i="1"/>
  <c r="BE470" i="1"/>
  <c r="BE469" i="1"/>
  <c r="BE2844" i="1"/>
  <c r="BE2493" i="1"/>
  <c r="BE2492" i="1"/>
  <c r="BE2026" i="1"/>
  <c r="BE195" i="1"/>
  <c r="BE1514" i="1"/>
  <c r="BE1053" i="1"/>
  <c r="BE290" i="1"/>
  <c r="BE2491" i="1"/>
  <c r="BE2490" i="1"/>
  <c r="BE2489" i="1"/>
  <c r="BE1052" i="1"/>
  <c r="BE2488" i="1"/>
  <c r="BE133" i="1"/>
  <c r="BE2843" i="1"/>
  <c r="BE2842" i="1"/>
  <c r="BE2025" i="1"/>
  <c r="BE1051" i="1"/>
  <c r="BE1513" i="1"/>
  <c r="BE1050" i="1"/>
  <c r="BE468" i="1"/>
  <c r="BE2024" i="1"/>
  <c r="BE2841" i="1"/>
  <c r="BE467" i="1"/>
  <c r="BE466" i="1"/>
  <c r="BE465" i="1"/>
  <c r="BE194" i="1"/>
  <c r="BE708" i="1"/>
  <c r="BE3241" i="1"/>
  <c r="BE2023" i="1"/>
  <c r="BE1512" i="1"/>
  <c r="BE1511" i="1"/>
  <c r="BE1049" i="1"/>
  <c r="BE1510" i="1"/>
  <c r="BE1509" i="1"/>
  <c r="BE1508" i="1"/>
  <c r="BE1507" i="1"/>
  <c r="BE3240" i="1"/>
  <c r="BE3239" i="1"/>
  <c r="BE2487" i="1"/>
  <c r="BE1048" i="1"/>
  <c r="BE1506" i="1"/>
  <c r="BE2486" i="1"/>
  <c r="BE1505" i="1"/>
  <c r="BE2485" i="1"/>
  <c r="BE464" i="1"/>
  <c r="BE1504" i="1"/>
  <c r="BE2022" i="1"/>
  <c r="BE1503" i="1"/>
  <c r="BE463" i="1"/>
  <c r="BE2021" i="1"/>
  <c r="BE2020" i="1"/>
  <c r="BE2019" i="1"/>
  <c r="BE3080" i="1"/>
  <c r="BE2018" i="1"/>
  <c r="BE2484" i="1"/>
  <c r="BE2483" i="1"/>
  <c r="BE2482" i="1"/>
  <c r="BE3238" i="1"/>
  <c r="BE2481" i="1"/>
  <c r="BE2017" i="1"/>
  <c r="BE2480" i="1"/>
  <c r="BE2479" i="1"/>
  <c r="BE1502" i="1"/>
  <c r="BE2478" i="1"/>
  <c r="BE1501" i="1"/>
  <c r="BE2477" i="1"/>
  <c r="BE3237" i="1"/>
  <c r="BE3236" i="1"/>
  <c r="BE2476" i="1"/>
  <c r="BE2840" i="1"/>
  <c r="BE3235" i="1"/>
  <c r="BE2475" i="1"/>
  <c r="BE1500" i="1"/>
  <c r="BE2839" i="1"/>
  <c r="BE1499" i="1"/>
  <c r="BE193" i="1"/>
  <c r="BE2838" i="1"/>
  <c r="BE1047" i="1"/>
  <c r="BE3373" i="1"/>
  <c r="BE707" i="1"/>
  <c r="BE706" i="1"/>
  <c r="BE2474" i="1"/>
  <c r="BE3079" i="1"/>
  <c r="BE1046" i="1"/>
  <c r="BE2016" i="1"/>
  <c r="BE1498" i="1"/>
  <c r="BE1497" i="1"/>
  <c r="BE1045" i="1"/>
  <c r="BE2473" i="1"/>
  <c r="BE2472" i="1"/>
  <c r="BE2471" i="1"/>
  <c r="BE2015" i="1"/>
  <c r="BE2014" i="1"/>
  <c r="BE3078" i="1"/>
  <c r="BE3372" i="1"/>
  <c r="BE3234" i="1"/>
  <c r="BE3233" i="1"/>
  <c r="BE2013" i="1"/>
  <c r="BE705" i="1"/>
  <c r="BE2012" i="1"/>
  <c r="BE1496" i="1"/>
  <c r="BE2470" i="1"/>
  <c r="BE1495" i="1"/>
  <c r="BE2469" i="1"/>
  <c r="BE2011" i="1"/>
  <c r="BE1494" i="1"/>
  <c r="BE1493" i="1"/>
  <c r="BE2468" i="1"/>
  <c r="BE3077" i="1"/>
  <c r="BE3232" i="1"/>
  <c r="BE3076" i="1"/>
  <c r="BE2467" i="1"/>
  <c r="BE1492" i="1"/>
  <c r="BE2010" i="1"/>
  <c r="BE289" i="1"/>
  <c r="BE2466" i="1"/>
  <c r="BE3231" i="1"/>
  <c r="BE2009" i="1"/>
  <c r="BE2837" i="1"/>
  <c r="BE462" i="1"/>
  <c r="BE1044" i="1"/>
  <c r="BE2008" i="1"/>
  <c r="BE2465" i="1"/>
  <c r="BE3371" i="1"/>
  <c r="BE3370" i="1"/>
  <c r="BE3369" i="1"/>
  <c r="BE3230" i="1"/>
  <c r="BE2007" i="1"/>
  <c r="BE1491" i="1"/>
  <c r="BE2464" i="1"/>
  <c r="BE2463" i="1"/>
  <c r="BE2462" i="1"/>
  <c r="BE2006" i="1"/>
  <c r="BE1490" i="1"/>
  <c r="BE2461" i="1"/>
  <c r="BE2460" i="1"/>
  <c r="BE2459" i="1"/>
  <c r="BE2005" i="1"/>
  <c r="BE1489" i="1"/>
  <c r="BE2458" i="1"/>
  <c r="BE2836" i="1"/>
  <c r="BE2004" i="1"/>
  <c r="BE2835" i="1"/>
  <c r="BE2457" i="1"/>
  <c r="BE3368" i="1"/>
  <c r="BE3367" i="1"/>
  <c r="BE3366" i="1"/>
  <c r="BE2003" i="1"/>
  <c r="BE2456" i="1"/>
  <c r="BE704" i="1"/>
  <c r="BE1043" i="1"/>
  <c r="BE1488" i="1"/>
  <c r="BE2455" i="1"/>
  <c r="BE1042" i="1"/>
  <c r="BE1487" i="1"/>
  <c r="BE3365" i="1"/>
  <c r="BE1486" i="1"/>
  <c r="BE2002" i="1"/>
  <c r="BE1485" i="1"/>
  <c r="BE2001" i="1"/>
  <c r="BE1484" i="1"/>
  <c r="BE2000" i="1"/>
  <c r="BE1041" i="1"/>
  <c r="BE1040" i="1"/>
  <c r="BE1039" i="1"/>
  <c r="BE1038" i="1"/>
  <c r="BE703" i="1"/>
  <c r="BE1037" i="1"/>
  <c r="BE1036" i="1"/>
  <c r="BE3075" i="1"/>
  <c r="BE3364" i="1"/>
  <c r="BE3363" i="1"/>
  <c r="BE3362" i="1"/>
  <c r="BE3361" i="1"/>
  <c r="BE1999" i="1"/>
  <c r="BE1998" i="1"/>
  <c r="BE1997" i="1"/>
  <c r="BE1996" i="1"/>
  <c r="BE3360" i="1"/>
  <c r="BE1483" i="1"/>
  <c r="BE1995" i="1"/>
  <c r="BE1482" i="1"/>
  <c r="BE1035" i="1"/>
  <c r="BE1034" i="1"/>
  <c r="BE2454" i="1"/>
  <c r="BE1994" i="1"/>
  <c r="BE1993" i="1"/>
  <c r="BE2453" i="1"/>
  <c r="BE1992" i="1"/>
  <c r="BE2452" i="1"/>
  <c r="BE1991" i="1"/>
  <c r="BE1990" i="1"/>
  <c r="BE2451" i="1"/>
  <c r="BE1989" i="1"/>
  <c r="BE1481" i="1"/>
  <c r="BE1988" i="1"/>
  <c r="BE1987" i="1"/>
  <c r="BE1986" i="1"/>
  <c r="BE2450" i="1"/>
  <c r="BE461" i="1"/>
  <c r="BE1480" i="1"/>
  <c r="BE1479" i="1"/>
  <c r="BE1985" i="1"/>
  <c r="BE1984" i="1"/>
  <c r="BE1033" i="1"/>
  <c r="BE1478" i="1"/>
  <c r="BE1477" i="1"/>
  <c r="BE1476" i="1"/>
  <c r="BE1475" i="1"/>
  <c r="BE1474" i="1"/>
  <c r="BE1473" i="1"/>
  <c r="BE1472" i="1"/>
  <c r="BE1032" i="1"/>
  <c r="BE702" i="1"/>
  <c r="BE1471" i="1"/>
  <c r="BE1470" i="1"/>
  <c r="BE1469" i="1"/>
  <c r="BE1031" i="1"/>
  <c r="BE1983" i="1"/>
  <c r="BE3359" i="1"/>
  <c r="BE3358" i="1"/>
  <c r="BE3229" i="1"/>
  <c r="BE3357" i="1"/>
  <c r="BE3356" i="1"/>
  <c r="BE3355" i="1"/>
  <c r="BE3354" i="1"/>
  <c r="BE3353" i="1"/>
  <c r="BE3352" i="1"/>
  <c r="BE3351" i="1"/>
  <c r="BE3228" i="1"/>
  <c r="BE1030" i="1"/>
  <c r="BE1468" i="1"/>
  <c r="BE2449" i="1"/>
  <c r="BE1982" i="1"/>
  <c r="BE2448" i="1"/>
  <c r="BE1467" i="1"/>
  <c r="BE2834" i="1"/>
  <c r="BE1029" i="1"/>
  <c r="BE1981" i="1"/>
  <c r="BE1980" i="1"/>
  <c r="BE1979" i="1"/>
  <c r="BE2447" i="1"/>
  <c r="BE1028" i="1"/>
  <c r="BE1978" i="1"/>
  <c r="BE3350" i="1"/>
  <c r="BE3227" i="1"/>
  <c r="BE3349" i="1"/>
  <c r="BE3348" i="1"/>
  <c r="BE3226" i="1"/>
  <c r="BE3225" i="1"/>
  <c r="BE3347" i="1"/>
  <c r="BE3346" i="1"/>
  <c r="BE3224" i="1"/>
  <c r="BE3345" i="1"/>
  <c r="BE1977" i="1"/>
  <c r="BE1466" i="1"/>
  <c r="BE2446" i="1"/>
  <c r="BE1976" i="1"/>
  <c r="BE1465" i="1"/>
  <c r="BE1975" i="1"/>
  <c r="BE2445" i="1"/>
  <c r="BE2444" i="1"/>
  <c r="BE2443" i="1"/>
  <c r="BE2442" i="1"/>
  <c r="BE2441" i="1"/>
  <c r="BE2440" i="1"/>
  <c r="BE1974" i="1"/>
  <c r="BE1464" i="1"/>
  <c r="BE1973" i="1"/>
  <c r="BE3344" i="1"/>
  <c r="BE3343" i="1"/>
  <c r="BE3223" i="1"/>
  <c r="BE3222" i="1"/>
  <c r="BE3221" i="1"/>
  <c r="BE3220" i="1"/>
  <c r="BE3219" i="1"/>
  <c r="BE2833" i="1"/>
  <c r="BE1972" i="1"/>
  <c r="BE701" i="1"/>
  <c r="BE460" i="1"/>
  <c r="BE1971" i="1"/>
  <c r="BE2832" i="1"/>
  <c r="BE288" i="1"/>
  <c r="BE700" i="1"/>
  <c r="BE3074" i="1"/>
  <c r="BE1463" i="1"/>
  <c r="BE1462" i="1"/>
  <c r="BE1027" i="1"/>
  <c r="BE1461" i="1"/>
  <c r="BE1460" i="1"/>
  <c r="BE1970" i="1"/>
  <c r="BE2439" i="1"/>
  <c r="BE1969" i="1"/>
  <c r="BE2438" i="1"/>
  <c r="BE3218" i="1"/>
  <c r="BE3342" i="1"/>
  <c r="BE3217" i="1"/>
  <c r="BE3216" i="1"/>
  <c r="BE1459" i="1"/>
  <c r="BE1458" i="1"/>
  <c r="BE1968" i="1"/>
  <c r="BE2437" i="1"/>
  <c r="BE2436" i="1"/>
  <c r="BE2435" i="1"/>
  <c r="BE1967" i="1"/>
  <c r="BE2434" i="1"/>
  <c r="BE1966" i="1"/>
  <c r="BE1965" i="1"/>
  <c r="BE2433" i="1"/>
  <c r="BE1457" i="1"/>
  <c r="BE1456" i="1"/>
  <c r="BE1964" i="1"/>
  <c r="BE2432" i="1"/>
  <c r="BE2431" i="1"/>
  <c r="BE1963" i="1"/>
  <c r="BE2430" i="1"/>
  <c r="BE1455" i="1"/>
  <c r="BE2429" i="1"/>
  <c r="BE1962" i="1"/>
  <c r="BE3341" i="1"/>
  <c r="BE3340" i="1"/>
  <c r="BE3339" i="1"/>
  <c r="BE1961" i="1"/>
  <c r="BE1454" i="1"/>
  <c r="BE2428" i="1"/>
  <c r="BE1960" i="1"/>
  <c r="BE1453" i="1"/>
  <c r="BE1026" i="1"/>
  <c r="BE2427" i="1"/>
  <c r="BE2426" i="1"/>
  <c r="BE1959" i="1"/>
  <c r="BE2425" i="1"/>
  <c r="BE1958" i="1"/>
  <c r="BE2424" i="1"/>
  <c r="BE2423" i="1"/>
  <c r="BE1957" i="1"/>
  <c r="BE1956" i="1"/>
  <c r="BE2422" i="1"/>
  <c r="BE1452" i="1"/>
  <c r="BE1955" i="1"/>
  <c r="BE2421" i="1"/>
  <c r="BE1954" i="1"/>
  <c r="BE2420" i="1"/>
  <c r="BE1025" i="1"/>
  <c r="BE1451" i="1"/>
  <c r="BE2419" i="1"/>
  <c r="BE2831" i="1"/>
  <c r="BE1450" i="1"/>
  <c r="BE2418" i="1"/>
  <c r="BE1953" i="1"/>
  <c r="BE1449" i="1"/>
  <c r="BE1448" i="1"/>
  <c r="BE2417" i="1"/>
  <c r="BE1952" i="1"/>
  <c r="BE1447" i="1"/>
  <c r="BE2416" i="1"/>
  <c r="BE2415" i="1"/>
  <c r="BE1951" i="1"/>
  <c r="BE2414" i="1"/>
  <c r="BE1950" i="1"/>
  <c r="BE1446" i="1"/>
  <c r="BE2413" i="1"/>
  <c r="BE2412" i="1"/>
  <c r="BE1445" i="1"/>
  <c r="BE1949" i="1"/>
  <c r="BE1948" i="1"/>
  <c r="BE1947" i="1"/>
  <c r="BE699" i="1"/>
  <c r="BE1024" i="1"/>
  <c r="BE2830" i="1"/>
  <c r="BE2829" i="1"/>
  <c r="BE2828" i="1"/>
  <c r="BE2827" i="1"/>
  <c r="BE1444" i="1"/>
  <c r="BE1443" i="1"/>
  <c r="BE1023" i="1"/>
  <c r="BE698" i="1"/>
  <c r="BE697" i="1"/>
  <c r="BE696" i="1"/>
  <c r="BE695" i="1"/>
  <c r="BE1022" i="1"/>
  <c r="BE1946" i="1"/>
  <c r="BE3073" i="1"/>
  <c r="BE3072" i="1"/>
  <c r="BE1945" i="1"/>
  <c r="BE2826" i="1"/>
  <c r="BE1021" i="1"/>
  <c r="BE459" i="1"/>
  <c r="BE1020" i="1"/>
  <c r="BE1019" i="1"/>
  <c r="BE3215" i="1"/>
  <c r="BE3214" i="1"/>
  <c r="BE3213" i="1"/>
  <c r="BE3071" i="1"/>
  <c r="BE3212" i="1"/>
  <c r="BE3211" i="1"/>
  <c r="BE3210" i="1"/>
  <c r="BE3070" i="1"/>
  <c r="BE3069" i="1"/>
  <c r="BE3068" i="1"/>
  <c r="BE3067" i="1"/>
  <c r="BE3209" i="1"/>
  <c r="BE3208" i="1"/>
  <c r="BE1018" i="1"/>
  <c r="BE1017" i="1"/>
  <c r="BE694" i="1"/>
  <c r="BE1442" i="1"/>
  <c r="BE1016" i="1"/>
  <c r="BE1015" i="1"/>
  <c r="BE693" i="1"/>
  <c r="BE1441" i="1"/>
  <c r="BE1440" i="1"/>
  <c r="BE1014" i="1"/>
  <c r="BE1439" i="1"/>
  <c r="BE1438" i="1"/>
  <c r="BE3207" i="1"/>
  <c r="BE3206" i="1"/>
  <c r="BE3205" i="1"/>
  <c r="BE3066" i="1"/>
  <c r="BE3338" i="1"/>
  <c r="BE3204" i="1"/>
  <c r="BE3065" i="1"/>
  <c r="BE3203" i="1"/>
  <c r="BE1944" i="1"/>
  <c r="BE692" i="1"/>
  <c r="BE1943" i="1"/>
  <c r="BE1437" i="1"/>
  <c r="BE1013" i="1"/>
  <c r="BE1012" i="1"/>
  <c r="BE1436" i="1"/>
  <c r="BE691" i="1"/>
  <c r="BE1011" i="1"/>
  <c r="BE690" i="1"/>
  <c r="BE1435" i="1"/>
  <c r="BE1010" i="1"/>
  <c r="BE1942" i="1"/>
  <c r="BE3337" i="1"/>
  <c r="BE3064" i="1"/>
  <c r="BE1009" i="1"/>
  <c r="BE2825" i="1"/>
  <c r="BE2824" i="1"/>
  <c r="BE1008" i="1"/>
  <c r="BE1434" i="1"/>
  <c r="BE1941" i="1"/>
  <c r="BE1433" i="1"/>
  <c r="BE1940" i="1"/>
  <c r="BE689" i="1"/>
  <c r="BE458" i="1"/>
  <c r="BE688" i="1"/>
  <c r="BE1432" i="1"/>
  <c r="BE1939" i="1"/>
  <c r="BE1431" i="1"/>
  <c r="BE457" i="1"/>
  <c r="BE1007" i="1"/>
  <c r="BE1430" i="1"/>
  <c r="BE1429" i="1"/>
  <c r="BE1006" i="1"/>
  <c r="BE687" i="1"/>
  <c r="BE2411" i="1"/>
  <c r="BE287" i="1"/>
  <c r="BE1428" i="1"/>
  <c r="BE456" i="1"/>
  <c r="BE1427" i="1"/>
  <c r="BE1426" i="1"/>
  <c r="BE1005" i="1"/>
  <c r="BE1425" i="1"/>
  <c r="BE1004" i="1"/>
  <c r="BE192" i="1"/>
  <c r="BE191" i="1"/>
  <c r="BE190" i="1"/>
  <c r="BE455" i="1"/>
  <c r="BE286" i="1"/>
  <c r="BE686" i="1"/>
  <c r="BE2410" i="1"/>
  <c r="BE132" i="1"/>
  <c r="BE285" i="1"/>
  <c r="BE131" i="1"/>
  <c r="BE685" i="1"/>
  <c r="BE1003" i="1"/>
  <c r="BE41" i="1"/>
  <c r="BE1002" i="1"/>
  <c r="BE1001" i="1"/>
  <c r="BE284" i="1"/>
  <c r="BE1938" i="1"/>
  <c r="BE1937" i="1"/>
  <c r="BE2409" i="1"/>
  <c r="BE1936" i="1"/>
  <c r="BE1935" i="1"/>
  <c r="BE1934" i="1"/>
  <c r="BE283" i="1"/>
  <c r="BE1424" i="1"/>
  <c r="BE1423" i="1"/>
  <c r="BE130" i="1"/>
  <c r="BE189" i="1"/>
  <c r="BE454" i="1"/>
  <c r="BE57" i="1"/>
  <c r="BE684" i="1"/>
  <c r="BE683" i="1"/>
  <c r="BE2823" i="1"/>
  <c r="BE2822" i="1"/>
  <c r="BE3063" i="1"/>
  <c r="BE1933" i="1"/>
  <c r="BE1422" i="1"/>
  <c r="BE2821" i="1"/>
  <c r="BE2408" i="1"/>
  <c r="BE1421" i="1"/>
  <c r="BE282" i="1"/>
  <c r="BE2820" i="1"/>
  <c r="BE453" i="1"/>
  <c r="BE682" i="1"/>
  <c r="BE1000" i="1"/>
  <c r="BE681" i="1"/>
  <c r="BE999" i="1"/>
  <c r="BE1420" i="1"/>
  <c r="BE281" i="1"/>
  <c r="BE680" i="1"/>
  <c r="BE679" i="1"/>
  <c r="BE678" i="1"/>
  <c r="BE1419" i="1"/>
  <c r="BE1418" i="1"/>
  <c r="BE1417" i="1"/>
  <c r="BE2819" i="1"/>
  <c r="BE1932" i="1"/>
  <c r="BE1931" i="1"/>
  <c r="BE1416" i="1"/>
  <c r="BE1930" i="1"/>
  <c r="BE1415" i="1"/>
  <c r="BE1414" i="1"/>
  <c r="BE998" i="1"/>
  <c r="BE1413" i="1"/>
  <c r="BE1412" i="1"/>
  <c r="BE1411" i="1"/>
  <c r="BE1410" i="1"/>
  <c r="BE677" i="1"/>
  <c r="BE1409" i="1"/>
  <c r="BE1929" i="1"/>
  <c r="BE1928" i="1"/>
  <c r="BE2818" i="1"/>
  <c r="BE1927" i="1"/>
  <c r="BE1926" i="1"/>
  <c r="BE2407" i="1"/>
  <c r="BE1925" i="1"/>
  <c r="BE997" i="1"/>
  <c r="BE2406" i="1"/>
  <c r="BE996" i="1"/>
  <c r="BE1408" i="1"/>
  <c r="BE188" i="1"/>
  <c r="BE1407" i="1"/>
  <c r="BE3062" i="1"/>
  <c r="BE995" i="1"/>
  <c r="BE1924" i="1"/>
  <c r="BE1923" i="1"/>
  <c r="BE2405" i="1"/>
  <c r="BE187" i="1"/>
  <c r="BE1922" i="1"/>
  <c r="BE3061" i="1"/>
  <c r="BE452" i="1"/>
  <c r="BE186" i="1"/>
  <c r="BE1406" i="1"/>
  <c r="BE1405" i="1"/>
  <c r="BE1404" i="1"/>
  <c r="BE1403" i="1"/>
  <c r="BE994" i="1"/>
  <c r="BE993" i="1"/>
  <c r="BE3202" i="1"/>
  <c r="BE676" i="1"/>
  <c r="BE675" i="1"/>
  <c r="BE451" i="1"/>
  <c r="BE1921" i="1"/>
  <c r="BE674" i="1"/>
  <c r="BE992" i="1"/>
  <c r="BE673" i="1"/>
  <c r="BE129" i="1"/>
  <c r="BE672" i="1"/>
  <c r="BE1402" i="1"/>
  <c r="BE185" i="1"/>
  <c r="BE671" i="1"/>
  <c r="BE128" i="1"/>
  <c r="BE2817" i="1"/>
  <c r="BE1401" i="1"/>
  <c r="BE1400" i="1"/>
  <c r="BE1399" i="1"/>
  <c r="BE670" i="1"/>
  <c r="BE280" i="1"/>
  <c r="BE1920" i="1"/>
  <c r="BE3201" i="1"/>
  <c r="BE184" i="1"/>
  <c r="BE991" i="1"/>
  <c r="BE1919" i="1"/>
  <c r="BE79" i="1"/>
  <c r="BE669" i="1"/>
  <c r="BE1398" i="1"/>
  <c r="BE990" i="1"/>
  <c r="BE1397" i="1"/>
  <c r="BE183" i="1"/>
  <c r="BE3336" i="1"/>
  <c r="BE668" i="1"/>
  <c r="BE1396" i="1"/>
  <c r="BE3200" i="1"/>
  <c r="BE667" i="1"/>
  <c r="BE182" i="1"/>
  <c r="BE666" i="1"/>
  <c r="BE1395" i="1"/>
  <c r="BE181" i="1"/>
  <c r="BE16" i="1"/>
  <c r="BE127" i="1"/>
  <c r="BE1394" i="1"/>
  <c r="BE32" i="1"/>
  <c r="BE40" i="1"/>
  <c r="BE39" i="1"/>
  <c r="BE450" i="1"/>
  <c r="BE989" i="1"/>
  <c r="BE1393" i="1"/>
  <c r="BE665" i="1"/>
  <c r="BE449" i="1"/>
  <c r="BE78" i="1"/>
  <c r="BE56" i="1"/>
  <c r="BE988" i="1"/>
  <c r="BE279" i="1"/>
  <c r="BE3199" i="1"/>
  <c r="BE126" i="1"/>
  <c r="BE1392" i="1"/>
  <c r="BE3335" i="1"/>
  <c r="BE1918" i="1"/>
  <c r="BE987" i="1"/>
  <c r="BE125" i="1"/>
  <c r="BE1917" i="1"/>
  <c r="BE1916" i="1"/>
  <c r="BE3198" i="1"/>
  <c r="BE180" i="1"/>
  <c r="BE124" i="1"/>
  <c r="BE278" i="1"/>
  <c r="BE1915" i="1"/>
  <c r="BE664" i="1"/>
  <c r="BE663" i="1"/>
  <c r="BE179" i="1"/>
  <c r="BE123" i="1"/>
  <c r="BE1391" i="1"/>
  <c r="BE986" i="1"/>
  <c r="BE1914" i="1"/>
  <c r="BE1913" i="1"/>
  <c r="BE1390" i="1"/>
  <c r="BE1389" i="1"/>
  <c r="BE277" i="1"/>
  <c r="BE3060" i="1"/>
  <c r="BE3197" i="1"/>
  <c r="BE3059" i="1"/>
  <c r="BE2816" i="1"/>
  <c r="BE2404" i="1"/>
  <c r="BE1912" i="1"/>
  <c r="BE2403" i="1"/>
  <c r="BE2402" i="1"/>
  <c r="BE2401" i="1"/>
  <c r="BE2400" i="1"/>
  <c r="BE1388" i="1"/>
  <c r="BE1911" i="1"/>
  <c r="BE985" i="1"/>
  <c r="BE448" i="1"/>
  <c r="BE662" i="1"/>
  <c r="BE661" i="1"/>
  <c r="BE1387" i="1"/>
  <c r="BE1910" i="1"/>
  <c r="BE2815" i="1"/>
  <c r="BE3196" i="1"/>
  <c r="BE1386" i="1"/>
  <c r="BE3058" i="1"/>
  <c r="BE2814" i="1"/>
  <c r="BE660" i="1"/>
  <c r="BE659" i="1"/>
  <c r="BE178" i="1"/>
  <c r="BE2399" i="1"/>
  <c r="BE1909" i="1"/>
  <c r="BE984" i="1"/>
  <c r="BE447" i="1"/>
  <c r="BE122" i="1"/>
  <c r="BE446" i="1"/>
  <c r="BE658" i="1"/>
  <c r="BE983" i="1"/>
  <c r="BE3057" i="1"/>
  <c r="BE2813" i="1"/>
  <c r="BE2398" i="1"/>
  <c r="BE445" i="1"/>
  <c r="BE2397" i="1"/>
  <c r="BE1908" i="1"/>
  <c r="BE1385" i="1"/>
  <c r="BE1384" i="1"/>
  <c r="BE177" i="1"/>
  <c r="BE982" i="1"/>
  <c r="BE2396" i="1"/>
  <c r="BE1907" i="1"/>
  <c r="BE1383" i="1"/>
  <c r="BE1906" i="1"/>
  <c r="BE3195" i="1"/>
  <c r="BE3194" i="1"/>
  <c r="BE3193" i="1"/>
  <c r="BE981" i="1"/>
  <c r="BE1905" i="1"/>
  <c r="BE1382" i="1"/>
  <c r="BE1904" i="1"/>
  <c r="BE3334" i="1"/>
  <c r="BE2395" i="1"/>
  <c r="BE176" i="1"/>
  <c r="BE175" i="1"/>
  <c r="BE174" i="1"/>
  <c r="BE173" i="1"/>
  <c r="BE172" i="1"/>
  <c r="BE171" i="1"/>
  <c r="BE77" i="1"/>
  <c r="BE121" i="1"/>
  <c r="BE120" i="1"/>
  <c r="BE119" i="1"/>
  <c r="BE170" i="1"/>
  <c r="BE118" i="1"/>
  <c r="BE1381" i="1"/>
  <c r="BE117" i="1"/>
  <c r="BE1380" i="1"/>
  <c r="BE116" i="1"/>
  <c r="BE980" i="1"/>
  <c r="BE276" i="1"/>
  <c r="BE76" i="1"/>
  <c r="BE75" i="1"/>
  <c r="BE115" i="1"/>
  <c r="BE114" i="1"/>
  <c r="BE113" i="1"/>
  <c r="BE112" i="1"/>
  <c r="BE111" i="1"/>
  <c r="BE110" i="1"/>
  <c r="BE169" i="1"/>
  <c r="BE444" i="1"/>
  <c r="BE657" i="1"/>
  <c r="BE656" i="1"/>
  <c r="BE443" i="1"/>
  <c r="BE655" i="1"/>
  <c r="BE979" i="1"/>
  <c r="BE275" i="1"/>
  <c r="BE168" i="1"/>
  <c r="BE2394" i="1"/>
  <c r="BE1903" i="1"/>
  <c r="BE654" i="1"/>
  <c r="BE442" i="1"/>
  <c r="BE167" i="1"/>
  <c r="BE441" i="1"/>
  <c r="BE1902" i="1"/>
  <c r="BE2393" i="1"/>
  <c r="BE274" i="1"/>
  <c r="BE653" i="1"/>
  <c r="BE440" i="1"/>
  <c r="BE273" i="1"/>
  <c r="BE439" i="1"/>
  <c r="BE166" i="1"/>
  <c r="BE2392" i="1"/>
  <c r="BE438" i="1"/>
  <c r="BE165" i="1"/>
  <c r="BE978" i="1"/>
  <c r="BE977" i="1"/>
  <c r="BE164" i="1"/>
  <c r="BE272" i="1"/>
  <c r="BE271" i="1"/>
  <c r="BE270" i="1"/>
  <c r="BE269" i="1"/>
  <c r="BE652" i="1"/>
  <c r="BE976" i="1"/>
  <c r="BE3333" i="1"/>
  <c r="BE1379" i="1"/>
  <c r="BE1378" i="1"/>
  <c r="BE975" i="1"/>
  <c r="BE1901" i="1"/>
  <c r="BE1377" i="1"/>
  <c r="BE974" i="1"/>
  <c r="BE1900" i="1"/>
  <c r="BE651" i="1"/>
  <c r="BE437" i="1"/>
  <c r="BE268" i="1"/>
  <c r="BE267" i="1"/>
  <c r="BE436" i="1"/>
  <c r="BE435" i="1"/>
  <c r="BE434" i="1"/>
  <c r="BE433" i="1"/>
  <c r="BE432" i="1"/>
  <c r="BE109" i="1"/>
  <c r="BE650" i="1"/>
  <c r="BE266" i="1"/>
  <c r="BE431" i="1"/>
  <c r="BE430" i="1"/>
  <c r="BE3192" i="1"/>
  <c r="BE2391" i="1"/>
  <c r="BE1899" i="1"/>
  <c r="BE1898" i="1"/>
  <c r="BE973" i="1"/>
  <c r="BE429" i="1"/>
  <c r="BE265" i="1"/>
  <c r="BE1376" i="1"/>
  <c r="BE264" i="1"/>
  <c r="BE1375" i="1"/>
  <c r="BE3191" i="1"/>
  <c r="BE428" i="1"/>
  <c r="BE427" i="1"/>
  <c r="BE426" i="1"/>
  <c r="BE425" i="1"/>
  <c r="BE972" i="1"/>
  <c r="BE1374" i="1"/>
  <c r="BE1897" i="1"/>
  <c r="BE2390" i="1"/>
  <c r="BE1896" i="1"/>
  <c r="BE2389" i="1"/>
  <c r="BE1373" i="1"/>
  <c r="BE1372" i="1"/>
  <c r="BE971" i="1"/>
  <c r="BE3332" i="1"/>
  <c r="BE649" i="1"/>
  <c r="BE970" i="1"/>
  <c r="BE648" i="1"/>
  <c r="BE647" i="1"/>
  <c r="BE424" i="1"/>
  <c r="BE646" i="1"/>
  <c r="BE423" i="1"/>
  <c r="BE422" i="1"/>
  <c r="BE645" i="1"/>
  <c r="BE969" i="1"/>
  <c r="BE644" i="1"/>
  <c r="BE968" i="1"/>
  <c r="BE643" i="1"/>
  <c r="BE1371" i="1"/>
  <c r="BE1895" i="1"/>
  <c r="BE1370" i="1"/>
  <c r="BE1894" i="1"/>
  <c r="BE642" i="1"/>
  <c r="BE2388" i="1"/>
  <c r="BE1369" i="1"/>
  <c r="BE421" i="1"/>
  <c r="BE420" i="1"/>
  <c r="BE3056" i="1"/>
  <c r="BE2387" i="1"/>
  <c r="BE1893" i="1"/>
  <c r="BE2386" i="1"/>
  <c r="BE2812" i="1"/>
  <c r="BE2385" i="1"/>
  <c r="BE419" i="1"/>
  <c r="BE2384" i="1"/>
  <c r="BE2383" i="1"/>
  <c r="BE2382" i="1"/>
  <c r="BE1892" i="1"/>
  <c r="BE1891" i="1"/>
  <c r="BE1890" i="1"/>
  <c r="BE1889" i="1"/>
  <c r="BE1368" i="1"/>
  <c r="BE2381" i="1"/>
  <c r="BE1367" i="1"/>
  <c r="BE2811" i="1"/>
  <c r="BE3190" i="1"/>
  <c r="BE1888" i="1"/>
  <c r="BE2380" i="1"/>
  <c r="BE1887" i="1"/>
  <c r="BE1886" i="1"/>
  <c r="BE1885" i="1"/>
  <c r="BE1366" i="1"/>
  <c r="BE967" i="1"/>
  <c r="BE1884" i="1"/>
  <c r="BE966" i="1"/>
  <c r="BE1365" i="1"/>
  <c r="BE965" i="1"/>
  <c r="BE2379" i="1"/>
  <c r="BE641" i="1"/>
  <c r="BE2378" i="1"/>
  <c r="BE263" i="1"/>
  <c r="BE2377" i="1"/>
  <c r="BE3055" i="1"/>
  <c r="BE2810" i="1"/>
  <c r="BE108" i="1"/>
  <c r="BE2376" i="1"/>
  <c r="BE2809" i="1"/>
  <c r="BE640" i="1"/>
  <c r="BE1883" i="1"/>
  <c r="BE1364" i="1"/>
  <c r="BE1882" i="1"/>
  <c r="BE1363" i="1"/>
  <c r="BE1362" i="1"/>
  <c r="BE3331" i="1"/>
  <c r="BE1361" i="1"/>
  <c r="BE3330" i="1"/>
  <c r="BE418" i="1"/>
  <c r="BE964" i="1"/>
  <c r="BE1881" i="1"/>
  <c r="BE163" i="1"/>
  <c r="BE1360" i="1"/>
  <c r="BE3329" i="1"/>
  <c r="BE1880" i="1"/>
  <c r="BE639" i="1"/>
  <c r="BE262" i="1"/>
  <c r="BE261" i="1"/>
  <c r="BE1359" i="1"/>
  <c r="BE1879" i="1"/>
  <c r="BE638" i="1"/>
  <c r="BE1878" i="1"/>
  <c r="BE963" i="1"/>
  <c r="BE2375" i="1"/>
  <c r="BE1358" i="1"/>
  <c r="BE962" i="1"/>
  <c r="BE637" i="1"/>
  <c r="BE1357" i="1"/>
  <c r="BE961" i="1"/>
  <c r="BE1356" i="1"/>
  <c r="BE2374" i="1"/>
  <c r="BE1355" i="1"/>
  <c r="BE1877" i="1"/>
  <c r="BE1354" i="1"/>
  <c r="BE960" i="1"/>
  <c r="BE1876" i="1"/>
  <c r="BE1875" i="1"/>
  <c r="BE1874" i="1"/>
  <c r="BE2373" i="1"/>
  <c r="BE417" i="1"/>
  <c r="BE2372" i="1"/>
  <c r="BE2371" i="1"/>
  <c r="BE2370" i="1"/>
  <c r="BE2808" i="1"/>
  <c r="BE636" i="1"/>
  <c r="BE2369" i="1"/>
  <c r="BE1873" i="1"/>
  <c r="BE1353" i="1"/>
  <c r="BE1872" i="1"/>
  <c r="BE2368" i="1"/>
  <c r="BE2367" i="1"/>
  <c r="BE2366" i="1"/>
  <c r="BE260" i="1"/>
  <c r="BE1871" i="1"/>
  <c r="BE635" i="1"/>
  <c r="BE2365" i="1"/>
  <c r="BE2364" i="1"/>
  <c r="BE1870" i="1"/>
  <c r="BE162" i="1"/>
  <c r="BE1869" i="1"/>
  <c r="BE416" i="1"/>
  <c r="BE415" i="1"/>
  <c r="BE2363" i="1"/>
  <c r="BE959" i="1"/>
  <c r="BE958" i="1"/>
  <c r="BE957" i="1"/>
  <c r="BE1352" i="1"/>
  <c r="BE1868" i="1"/>
  <c r="BE3328" i="1"/>
  <c r="BE3327" i="1"/>
  <c r="BE3326" i="1"/>
  <c r="BE3325" i="1"/>
  <c r="BE1351" i="1"/>
  <c r="BE414" i="1"/>
  <c r="BE1867" i="1"/>
  <c r="BE413" i="1"/>
  <c r="BE1866" i="1"/>
  <c r="BE2362" i="1"/>
  <c r="BE1865" i="1"/>
  <c r="BE1864" i="1"/>
  <c r="BE1863" i="1"/>
  <c r="BE2361" i="1"/>
  <c r="BE1350" i="1"/>
  <c r="BE1349" i="1"/>
  <c r="BE956" i="1"/>
  <c r="BE955" i="1"/>
  <c r="BE954" i="1"/>
  <c r="BE2360" i="1"/>
  <c r="BE634" i="1"/>
  <c r="BE259" i="1"/>
  <c r="BE412" i="1"/>
  <c r="BE2359" i="1"/>
  <c r="BE1862" i="1"/>
  <c r="BE3324" i="1"/>
  <c r="BE633" i="1"/>
  <c r="BE2807" i="1"/>
  <c r="BE3323" i="1"/>
  <c r="BE3322" i="1"/>
  <c r="BE953" i="1"/>
  <c r="BE952" i="1"/>
  <c r="BE2806" i="1"/>
  <c r="BE2805" i="1"/>
  <c r="BE1348" i="1"/>
  <c r="BE2358" i="1"/>
  <c r="BE632" i="1"/>
  <c r="BE2357" i="1"/>
  <c r="BE1347" i="1"/>
  <c r="BE951" i="1"/>
  <c r="BE950" i="1"/>
  <c r="BE1861" i="1"/>
  <c r="BE3321" i="1"/>
  <c r="BE3054" i="1"/>
  <c r="BE2356" i="1"/>
  <c r="BE2804" i="1"/>
  <c r="BE631" i="1"/>
  <c r="BE630" i="1"/>
  <c r="BE949" i="1"/>
  <c r="BE411" i="1"/>
  <c r="BE1346" i="1"/>
  <c r="BE2355" i="1"/>
  <c r="BE2354" i="1"/>
  <c r="BE2803" i="1"/>
  <c r="BE2353" i="1"/>
  <c r="BE2352" i="1"/>
  <c r="BE1345" i="1"/>
  <c r="BE2351" i="1"/>
  <c r="BE3053" i="1"/>
  <c r="BE2802" i="1"/>
  <c r="BE2801" i="1"/>
  <c r="BE2350" i="1"/>
  <c r="BE410" i="1"/>
  <c r="BE1860" i="1"/>
  <c r="BE2349" i="1"/>
  <c r="BE2348" i="1"/>
  <c r="BE629" i="1"/>
  <c r="BE948" i="1"/>
  <c r="BE947" i="1"/>
  <c r="BE946" i="1"/>
  <c r="BE1344" i="1"/>
  <c r="BE945" i="1"/>
  <c r="BE944" i="1"/>
  <c r="BE409" i="1"/>
  <c r="BE2347" i="1"/>
  <c r="BE408" i="1"/>
  <c r="BE107" i="1"/>
  <c r="BE1859" i="1"/>
  <c r="BE2346" i="1"/>
  <c r="BE2345" i="1"/>
  <c r="BE2800" i="1"/>
  <c r="BE1343" i="1"/>
  <c r="BE943" i="1"/>
  <c r="BE628" i="1"/>
  <c r="BE942" i="1"/>
  <c r="BE1342" i="1"/>
  <c r="BE1341" i="1"/>
  <c r="BE3052" i="1"/>
  <c r="BE1858" i="1"/>
  <c r="BE941" i="1"/>
  <c r="BE1340" i="1"/>
  <c r="BE1857" i="1"/>
  <c r="BE2799" i="1"/>
  <c r="BE1339" i="1"/>
  <c r="BE2344" i="1"/>
  <c r="BE2343" i="1"/>
  <c r="BE1856" i="1"/>
  <c r="BE3051" i="1"/>
  <c r="BE1855" i="1"/>
  <c r="BE2342" i="1"/>
  <c r="BE1854" i="1"/>
  <c r="BE1853" i="1"/>
  <c r="BE2341" i="1"/>
  <c r="BE1338" i="1"/>
  <c r="BE2798" i="1"/>
  <c r="BE1337" i="1"/>
  <c r="BE1336" i="1"/>
  <c r="BE1852" i="1"/>
  <c r="BE1851" i="1"/>
  <c r="BE1850" i="1"/>
  <c r="BE2340" i="1"/>
  <c r="BE2797" i="1"/>
  <c r="BE106" i="1"/>
  <c r="BE1849" i="1"/>
  <c r="BE2339" i="1"/>
  <c r="BE1335" i="1"/>
  <c r="BE1334" i="1"/>
  <c r="BE1848" i="1"/>
  <c r="BE1847" i="1"/>
  <c r="BE1333" i="1"/>
  <c r="BE1332" i="1"/>
  <c r="BE3050" i="1"/>
  <c r="BE1846" i="1"/>
  <c r="BE940" i="1"/>
  <c r="BE1331" i="1"/>
  <c r="BE2338" i="1"/>
  <c r="BE1845" i="1"/>
  <c r="BE1844" i="1"/>
  <c r="BE1330" i="1"/>
  <c r="BE3320" i="1"/>
  <c r="BE2796" i="1"/>
  <c r="BE3049" i="1"/>
  <c r="BE2337" i="1"/>
  <c r="BE105" i="1"/>
  <c r="BE55" i="1"/>
  <c r="BE258" i="1"/>
  <c r="BE74" i="1"/>
  <c r="BE104" i="1"/>
  <c r="BE407" i="1"/>
  <c r="BE3189" i="1"/>
  <c r="BE3048" i="1"/>
  <c r="BE2795" i="1"/>
  <c r="BE3047" i="1"/>
  <c r="BE3046" i="1"/>
  <c r="BE2794" i="1"/>
  <c r="BE3045" i="1"/>
  <c r="BE3044" i="1"/>
  <c r="BE3043" i="1"/>
  <c r="BE3188" i="1"/>
  <c r="BE1329" i="1"/>
  <c r="BE627" i="1"/>
  <c r="BE939" i="1"/>
  <c r="BE257" i="1"/>
  <c r="BE406" i="1"/>
  <c r="BE405" i="1"/>
  <c r="BE626" i="1"/>
  <c r="BE161" i="1"/>
  <c r="BE256" i="1"/>
  <c r="BE255" i="1"/>
  <c r="BE625" i="1"/>
  <c r="BE160" i="1"/>
  <c r="BE2336" i="1"/>
  <c r="BE254" i="1"/>
  <c r="BE624" i="1"/>
  <c r="BE2793" i="1"/>
  <c r="BE1843" i="1"/>
  <c r="BE1842" i="1"/>
  <c r="BE623" i="1"/>
  <c r="BE938" i="1"/>
  <c r="BE937" i="1"/>
  <c r="BE2335" i="1"/>
  <c r="BE2792" i="1"/>
  <c r="BE2334" i="1"/>
  <c r="BE2791" i="1"/>
  <c r="BE2790" i="1"/>
  <c r="BE2333" i="1"/>
  <c r="BE2332" i="1"/>
  <c r="BE2331" i="1"/>
  <c r="BE2789" i="1"/>
  <c r="BE2330" i="1"/>
  <c r="BE2329" i="1"/>
  <c r="BE2328" i="1"/>
  <c r="BE2327" i="1"/>
  <c r="BE2788" i="1"/>
  <c r="BE2787" i="1"/>
  <c r="BE1328" i="1"/>
  <c r="BE1841" i="1"/>
  <c r="BE3319" i="1"/>
  <c r="BE3187" i="1"/>
  <c r="BE1327" i="1"/>
  <c r="BE3318" i="1"/>
  <c r="BE1840" i="1"/>
  <c r="BE3186" i="1"/>
  <c r="BE3185" i="1"/>
  <c r="BE3184" i="1"/>
  <c r="BE3183" i="1"/>
  <c r="BE1839" i="1"/>
  <c r="BE404" i="1"/>
  <c r="BE1326" i="1"/>
  <c r="BE1325" i="1"/>
  <c r="BE622" i="1"/>
  <c r="BE3317" i="1"/>
  <c r="BE3316" i="1"/>
  <c r="BE403" i="1"/>
  <c r="BE621" i="1"/>
  <c r="BE1838" i="1"/>
  <c r="BE936" i="1"/>
  <c r="BE1324" i="1"/>
  <c r="BE1323" i="1"/>
  <c r="BE1837" i="1"/>
  <c r="BE3315" i="1"/>
  <c r="BE1836" i="1"/>
  <c r="BE620" i="1"/>
  <c r="BE3314" i="1"/>
  <c r="BE1322" i="1"/>
  <c r="BE3313" i="1"/>
  <c r="BE935" i="1"/>
  <c r="BE1835" i="1"/>
  <c r="BE934" i="1"/>
  <c r="BE1321" i="1"/>
  <c r="BE933" i="1"/>
  <c r="BE1320" i="1"/>
  <c r="BE1834" i="1"/>
  <c r="BE1833" i="1"/>
  <c r="BE1319" i="1"/>
  <c r="BE1318" i="1"/>
  <c r="BE619" i="1"/>
  <c r="BE932" i="1"/>
  <c r="BE1317" i="1"/>
  <c r="BE1316" i="1"/>
  <c r="BE1832" i="1"/>
  <c r="BE931" i="1"/>
  <c r="BE1315" i="1"/>
  <c r="BE930" i="1"/>
  <c r="BE1314" i="1"/>
  <c r="BE929" i="1"/>
  <c r="BE618" i="1"/>
  <c r="BE402" i="1"/>
  <c r="BE928" i="1"/>
  <c r="BE103" i="1"/>
  <c r="BE401" i="1"/>
  <c r="BE1831" i="1"/>
  <c r="BE2326" i="1"/>
  <c r="BE617" i="1"/>
  <c r="BE616" i="1"/>
  <c r="BE102" i="1"/>
  <c r="BE101" i="1"/>
  <c r="BE100" i="1"/>
  <c r="BE1830" i="1"/>
  <c r="BE2325" i="1"/>
  <c r="BE1829" i="1"/>
  <c r="BE1313" i="1"/>
  <c r="BE927" i="1"/>
  <c r="BE400" i="1"/>
  <c r="BE1312" i="1"/>
  <c r="BE3182" i="1"/>
  <c r="BE3312" i="1"/>
  <c r="BE1311" i="1"/>
  <c r="BE3311" i="1"/>
  <c r="BE3181" i="1"/>
  <c r="BE926" i="1"/>
  <c r="BE3310" i="1"/>
  <c r="BE925" i="1"/>
  <c r="BE924" i="1"/>
  <c r="BE1828" i="1"/>
  <c r="BE923" i="1"/>
  <c r="BE1827" i="1"/>
  <c r="BE1826" i="1"/>
  <c r="BE922" i="1"/>
  <c r="BE399" i="1"/>
  <c r="BE2786" i="1"/>
  <c r="BE1310" i="1"/>
  <c r="BE3309" i="1"/>
  <c r="BE921" i="1"/>
  <c r="BE920" i="1"/>
  <c r="BE2324" i="1"/>
  <c r="BE2323" i="1"/>
  <c r="BE2322" i="1"/>
  <c r="BE3180" i="1"/>
  <c r="BE3042" i="1"/>
  <c r="BE2321" i="1"/>
  <c r="BE615" i="1"/>
  <c r="BE919" i="1"/>
  <c r="BE614" i="1"/>
  <c r="BE253" i="1"/>
  <c r="BE613" i="1"/>
  <c r="BE252" i="1"/>
  <c r="BE251" i="1"/>
  <c r="BE398" i="1"/>
  <c r="BE397" i="1"/>
  <c r="BE918" i="1"/>
  <c r="BE1825" i="1"/>
  <c r="BE2320" i="1"/>
  <c r="BE917" i="1"/>
  <c r="BE1309" i="1"/>
  <c r="BE1824" i="1"/>
  <c r="BE2319" i="1"/>
  <c r="BE2318" i="1"/>
  <c r="BE916" i="1"/>
  <c r="BE915" i="1"/>
  <c r="BE914" i="1"/>
  <c r="BE1823" i="1"/>
  <c r="BE1308" i="1"/>
  <c r="BE1822" i="1"/>
  <c r="BE913" i="1"/>
  <c r="BE912" i="1"/>
  <c r="BE911" i="1"/>
  <c r="BE1307" i="1"/>
  <c r="BE1306" i="1"/>
  <c r="BE1821" i="1"/>
  <c r="BE1820" i="1"/>
  <c r="BE2317" i="1"/>
  <c r="BE1819" i="1"/>
  <c r="BE1818" i="1"/>
  <c r="BE1305" i="1"/>
  <c r="BE1304" i="1"/>
  <c r="BE1817" i="1"/>
  <c r="BE1303" i="1"/>
  <c r="BE612" i="1"/>
  <c r="BE1302" i="1"/>
  <c r="BE1816" i="1"/>
  <c r="BE3308" i="1"/>
  <c r="BE1301" i="1"/>
  <c r="BE3307" i="1"/>
  <c r="BE2316" i="1"/>
  <c r="BE611" i="1"/>
  <c r="BE1300" i="1"/>
  <c r="BE2785" i="1"/>
  <c r="BE910" i="1"/>
  <c r="BE1299" i="1"/>
  <c r="BE909" i="1"/>
  <c r="BE610" i="1"/>
  <c r="BE908" i="1"/>
  <c r="BE1815" i="1"/>
  <c r="BE396" i="1"/>
  <c r="BE250" i="1"/>
  <c r="BE907" i="1"/>
  <c r="BE906" i="1"/>
  <c r="BE905" i="1"/>
  <c r="BE904" i="1"/>
  <c r="BE903" i="1"/>
  <c r="BE902" i="1"/>
  <c r="BE901" i="1"/>
  <c r="BE1298" i="1"/>
  <c r="BE609" i="1"/>
  <c r="BE900" i="1"/>
  <c r="BE899" i="1"/>
  <c r="BE3179" i="1"/>
  <c r="BE608" i="1"/>
  <c r="BE898" i="1"/>
  <c r="BE897" i="1"/>
  <c r="BE896" i="1"/>
  <c r="BE607" i="1"/>
  <c r="BE1814" i="1"/>
  <c r="BE395" i="1"/>
  <c r="BE394" i="1"/>
  <c r="BE393" i="1"/>
  <c r="BE249" i="1"/>
  <c r="BE248" i="1"/>
  <c r="BE1813" i="1"/>
  <c r="BE392" i="1"/>
  <c r="BE895" i="1"/>
  <c r="BE1812" i="1"/>
  <c r="BE1297" i="1"/>
  <c r="BE606" i="1"/>
  <c r="BE247" i="1"/>
  <c r="BE894" i="1"/>
  <c r="BE1811" i="1"/>
  <c r="BE1296" i="1"/>
  <c r="BE1810" i="1"/>
  <c r="BE246" i="1"/>
  <c r="BE605" i="1"/>
  <c r="BE604" i="1"/>
  <c r="BE893" i="1"/>
  <c r="BE603" i="1"/>
  <c r="BE3178" i="1"/>
  <c r="BE1809" i="1"/>
  <c r="BE2315" i="1"/>
  <c r="BE2314" i="1"/>
  <c r="BE892" i="1"/>
  <c r="BE391" i="1"/>
  <c r="BE1295" i="1"/>
  <c r="BE2313" i="1"/>
  <c r="BE1808" i="1"/>
  <c r="BE390" i="1"/>
  <c r="BE389" i="1"/>
  <c r="BE1807" i="1"/>
  <c r="BE1806" i="1"/>
  <c r="BE1805" i="1"/>
  <c r="BE891" i="1"/>
  <c r="BE2784" i="1"/>
  <c r="BE388" i="1"/>
  <c r="BE2783" i="1"/>
  <c r="BE73" i="1"/>
  <c r="BE1804" i="1"/>
  <c r="BE1294" i="1"/>
  <c r="BE1293" i="1"/>
  <c r="BE890" i="1"/>
  <c r="BE1292" i="1"/>
  <c r="BE602" i="1"/>
  <c r="BE99" i="1"/>
  <c r="BE1291" i="1"/>
  <c r="BE601" i="1"/>
  <c r="BE245" i="1"/>
  <c r="BE387" i="1"/>
  <c r="BE386" i="1"/>
  <c r="BE385" i="1"/>
  <c r="BE384" i="1"/>
  <c r="BE2782" i="1"/>
  <c r="BE889" i="1"/>
  <c r="BE888" i="1"/>
  <c r="BE1803" i="1"/>
  <c r="BE887" i="1"/>
  <c r="BE244" i="1"/>
  <c r="BE383" i="1"/>
  <c r="BE382" i="1"/>
  <c r="BE1802" i="1"/>
  <c r="BE1290" i="1"/>
  <c r="BE1289" i="1"/>
  <c r="BE1801" i="1"/>
  <c r="BE886" i="1"/>
  <c r="BE1800" i="1"/>
  <c r="BE1799" i="1"/>
  <c r="BE1798" i="1"/>
  <c r="BE1797" i="1"/>
  <c r="BE1796" i="1"/>
  <c r="BE600" i="1"/>
  <c r="BE2312" i="1"/>
  <c r="BE885" i="1"/>
  <c r="BE1795" i="1"/>
  <c r="BE2311" i="1"/>
  <c r="BE2310" i="1"/>
  <c r="BE2309" i="1"/>
  <c r="BE2781" i="1"/>
  <c r="BE3177" i="1"/>
  <c r="BE1794" i="1"/>
  <c r="BE2308" i="1"/>
  <c r="BE884" i="1"/>
  <c r="BE2780" i="1"/>
  <c r="BE1793" i="1"/>
  <c r="BE1792" i="1"/>
  <c r="BE2307" i="1"/>
  <c r="BE2306" i="1"/>
  <c r="BE2305" i="1"/>
  <c r="BE2304" i="1"/>
  <c r="BE2303" i="1"/>
  <c r="BE3176" i="1"/>
  <c r="BE883" i="1"/>
  <c r="BE3041" i="1"/>
  <c r="BE2779" i="1"/>
  <c r="BE599" i="1"/>
  <c r="BE1791" i="1"/>
  <c r="BE2302" i="1"/>
  <c r="BE598" i="1"/>
  <c r="BE1790" i="1"/>
  <c r="BE882" i="1"/>
  <c r="BE1288" i="1"/>
  <c r="BE1789" i="1"/>
  <c r="BE1788" i="1"/>
  <c r="BE6" i="1"/>
  <c r="BE881" i="1"/>
  <c r="BE1287" i="1"/>
  <c r="BE597" i="1"/>
  <c r="BE381" i="1"/>
  <c r="BE98" i="1"/>
  <c r="BE1286" i="1"/>
  <c r="BE1285" i="1"/>
  <c r="BE2778" i="1"/>
  <c r="BE380" i="1"/>
  <c r="BE379" i="1"/>
  <c r="BE159" i="1"/>
  <c r="BE1284" i="1"/>
  <c r="BE1787" i="1"/>
  <c r="BE2301" i="1"/>
  <c r="BE1786" i="1"/>
  <c r="BE880" i="1"/>
  <c r="BE2300" i="1"/>
  <c r="BE596" i="1"/>
  <c r="BE879" i="1"/>
  <c r="BE595" i="1"/>
  <c r="BE878" i="1"/>
  <c r="BE378" i="1"/>
  <c r="BE594" i="1"/>
  <c r="BE158" i="1"/>
  <c r="BE377" i="1"/>
  <c r="BE877" i="1"/>
  <c r="BE593" i="1"/>
  <c r="BE2777" i="1"/>
  <c r="BE2299" i="1"/>
  <c r="BE2298" i="1"/>
  <c r="BE376" i="1"/>
  <c r="BE876" i="1"/>
  <c r="BE592" i="1"/>
  <c r="BE875" i="1"/>
  <c r="BE1283" i="1"/>
  <c r="BE874" i="1"/>
  <c r="BE1282" i="1"/>
  <c r="BE873" i="1"/>
  <c r="BE375" i="1"/>
  <c r="BE1281" i="1"/>
  <c r="BE374" i="1"/>
  <c r="BE1280" i="1"/>
  <c r="BE373" i="1"/>
  <c r="BE1279" i="1"/>
  <c r="BE1278" i="1"/>
  <c r="BE243" i="1"/>
  <c r="BE591" i="1"/>
  <c r="BE372" i="1"/>
  <c r="BE2297" i="1"/>
  <c r="BE242" i="1"/>
  <c r="BE590" i="1"/>
  <c r="BE872" i="1"/>
  <c r="BE371" i="1"/>
  <c r="BE871" i="1"/>
  <c r="BE589" i="1"/>
  <c r="BE870" i="1"/>
  <c r="BE241" i="1"/>
  <c r="BE240" i="1"/>
  <c r="BE370" i="1"/>
  <c r="BE1785" i="1"/>
  <c r="BE2296" i="1"/>
  <c r="BE2295" i="1"/>
  <c r="BE2776" i="1"/>
  <c r="BE3040" i="1"/>
  <c r="BE1784" i="1"/>
  <c r="BE1783" i="1"/>
  <c r="BE588" i="1"/>
  <c r="BE3306" i="1"/>
  <c r="BE157" i="1"/>
  <c r="BE2294" i="1"/>
  <c r="BE1277" i="1"/>
  <c r="BE1276" i="1"/>
  <c r="BE587" i="1"/>
  <c r="BE369" i="1"/>
  <c r="BE1782" i="1"/>
  <c r="BE869" i="1"/>
  <c r="BE868" i="1"/>
  <c r="BE1781" i="1"/>
  <c r="BE1275" i="1"/>
  <c r="BE867" i="1"/>
  <c r="BE586" i="1"/>
  <c r="BE866" i="1"/>
  <c r="BE1274" i="1"/>
  <c r="BE865" i="1"/>
  <c r="BE585" i="1"/>
  <c r="BE864" i="1"/>
  <c r="BE584" i="1"/>
  <c r="BE54" i="1"/>
  <c r="BE239" i="1"/>
  <c r="BE238" i="1"/>
  <c r="BE583" i="1"/>
  <c r="BE582" i="1"/>
  <c r="BE863" i="1"/>
  <c r="BE862" i="1"/>
  <c r="BE861" i="1"/>
  <c r="BE1780" i="1"/>
  <c r="BE368" i="1"/>
  <c r="BE581" i="1"/>
  <c r="BE1273" i="1"/>
  <c r="BE1272" i="1"/>
  <c r="BE860" i="1"/>
  <c r="BE859" i="1"/>
  <c r="BE1271" i="1"/>
  <c r="BE1270" i="1"/>
  <c r="BE1779" i="1"/>
  <c r="BE580" i="1"/>
  <c r="BE858" i="1"/>
  <c r="BE1269" i="1"/>
  <c r="BE367" i="1"/>
  <c r="BE1268" i="1"/>
  <c r="BE579" i="1"/>
  <c r="BE1267" i="1"/>
  <c r="BE1266" i="1"/>
  <c r="BE1265" i="1"/>
  <c r="BE857" i="1"/>
  <c r="BE856" i="1"/>
  <c r="BE855" i="1"/>
  <c r="BE1264" i="1"/>
  <c r="BE854" i="1"/>
  <c r="BE1263" i="1"/>
  <c r="BE366" i="1"/>
  <c r="BE578" i="1"/>
  <c r="BE1778" i="1"/>
  <c r="BE365" i="1"/>
  <c r="BE853" i="1"/>
  <c r="BE364" i="1"/>
  <c r="BE577" i="1"/>
  <c r="BE1262" i="1"/>
  <c r="BE1777" i="1"/>
  <c r="BE576" i="1"/>
  <c r="BE1776" i="1"/>
  <c r="BE852" i="1"/>
  <c r="BE363" i="1"/>
  <c r="BE362" i="1"/>
  <c r="BE3175" i="1"/>
  <c r="BE575" i="1"/>
  <c r="BE1775" i="1"/>
  <c r="BE2293" i="1"/>
  <c r="BE1261" i="1"/>
  <c r="BE574" i="1"/>
  <c r="BE1260" i="1"/>
  <c r="BE573" i="1"/>
  <c r="BE572" i="1"/>
  <c r="BE1259" i="1"/>
  <c r="BE361" i="1"/>
  <c r="BE237" i="1"/>
  <c r="BE851" i="1"/>
  <c r="BE1774" i="1"/>
  <c r="BE850" i="1"/>
  <c r="BE156" i="1"/>
  <c r="BE360" i="1"/>
  <c r="BE359" i="1"/>
  <c r="BE849" i="1"/>
  <c r="BE848" i="1"/>
  <c r="BE847" i="1"/>
  <c r="BE1258" i="1"/>
  <c r="BE1257" i="1"/>
  <c r="BE571" i="1"/>
  <c r="BE236" i="1"/>
  <c r="BE235" i="1"/>
  <c r="BE97" i="1"/>
  <c r="BE234" i="1"/>
  <c r="BE155" i="1"/>
  <c r="BE233" i="1"/>
  <c r="BE232" i="1"/>
  <c r="BE2775" i="1"/>
  <c r="BE570" i="1"/>
  <c r="BE1773" i="1"/>
  <c r="BE3174" i="1"/>
  <c r="BE3039" i="1"/>
  <c r="BE1256" i="1"/>
  <c r="BE1255" i="1"/>
  <c r="BE846" i="1"/>
  <c r="BE1254" i="1"/>
  <c r="BE96" i="1"/>
  <c r="BE1772" i="1"/>
  <c r="BE1771" i="1"/>
  <c r="BE1770" i="1"/>
  <c r="BE1769" i="1"/>
  <c r="BE845" i="1"/>
  <c r="BE844" i="1"/>
  <c r="BE358" i="1"/>
  <c r="BE843" i="1"/>
  <c r="BE231" i="1"/>
  <c r="BE2292" i="1"/>
  <c r="BE95" i="1"/>
  <c r="BE1768" i="1"/>
  <c r="BE230" i="1"/>
  <c r="BE1253" i="1"/>
  <c r="BE1252" i="1"/>
  <c r="BE1251" i="1"/>
  <c r="BE1250" i="1"/>
  <c r="BE842" i="1"/>
  <c r="BE2291" i="1"/>
  <c r="BE357" i="1"/>
  <c r="BE3173" i="1"/>
  <c r="BE841" i="1"/>
  <c r="BE1767" i="1"/>
  <c r="BE569" i="1"/>
  <c r="BE840" i="1"/>
  <c r="BE2774" i="1"/>
  <c r="BE1249" i="1"/>
  <c r="BE568" i="1"/>
  <c r="BE1248" i="1"/>
  <c r="BE356" i="1"/>
  <c r="BE2773" i="1"/>
  <c r="BE2772" i="1"/>
  <c r="BE154" i="1"/>
  <c r="BE839" i="1"/>
  <c r="BE229" i="1"/>
  <c r="BE1766" i="1"/>
  <c r="BE72" i="1"/>
  <c r="BE355" i="1"/>
  <c r="BE2290" i="1"/>
  <c r="BE1247" i="1"/>
  <c r="BE838" i="1"/>
  <c r="BE1246" i="1"/>
  <c r="BE1245" i="1"/>
  <c r="BE2771" i="1"/>
  <c r="BE567" i="1"/>
  <c r="BE566" i="1"/>
  <c r="BE565" i="1"/>
  <c r="BE228" i="1"/>
  <c r="BE564" i="1"/>
  <c r="BE563" i="1"/>
  <c r="BE562" i="1"/>
  <c r="BE354" i="1"/>
  <c r="BE561" i="1"/>
  <c r="BE1765" i="1"/>
  <c r="BE1244" i="1"/>
  <c r="BE1243" i="1"/>
  <c r="BE837" i="1"/>
  <c r="BE836" i="1"/>
  <c r="BE353" i="1"/>
  <c r="BE835" i="1"/>
  <c r="BE1242" i="1"/>
  <c r="BE1764" i="1"/>
  <c r="BE1241" i="1"/>
  <c r="BE560" i="1"/>
  <c r="BE834" i="1"/>
  <c r="BE833" i="1"/>
  <c r="BE559" i="1"/>
  <c r="BE832" i="1"/>
  <c r="BE558" i="1"/>
  <c r="BE227" i="1"/>
  <c r="BE1763" i="1"/>
  <c r="BE1240" i="1"/>
  <c r="BE1239" i="1"/>
  <c r="BE352" i="1"/>
  <c r="BE153" i="1"/>
  <c r="BE831" i="1"/>
  <c r="BE351" i="1"/>
  <c r="BE830" i="1"/>
  <c r="BE3454" i="1"/>
  <c r="BE3172" i="1"/>
  <c r="BE3038" i="1"/>
  <c r="BE2289" i="1"/>
  <c r="BE3305" i="1"/>
  <c r="BE3171" i="1"/>
  <c r="AU1" i="1"/>
  <c r="AT1" i="1"/>
  <c r="AS1" i="1"/>
  <c r="AQ3454" i="1"/>
  <c r="AQ3453" i="1"/>
  <c r="AQ3452" i="1"/>
  <c r="AQ3451" i="1"/>
  <c r="AQ3450" i="1"/>
  <c r="AQ3449" i="1"/>
  <c r="AQ3448" i="1"/>
  <c r="AQ3447" i="1"/>
  <c r="AQ3446" i="1"/>
  <c r="AQ3445" i="1"/>
  <c r="AQ3444" i="1"/>
  <c r="AQ3443" i="1"/>
  <c r="AQ3442" i="1"/>
  <c r="AQ3441" i="1"/>
  <c r="AQ3440" i="1"/>
  <c r="AQ3439" i="1"/>
  <c r="AQ3438" i="1"/>
  <c r="AQ3437" i="1"/>
  <c r="AQ3436" i="1"/>
  <c r="AQ3435" i="1"/>
  <c r="AQ3434" i="1"/>
  <c r="AQ3433" i="1"/>
  <c r="AQ3432" i="1"/>
  <c r="AQ3431" i="1"/>
  <c r="AQ3430" i="1"/>
  <c r="AQ3429" i="1"/>
  <c r="AQ3428" i="1"/>
  <c r="AQ3427" i="1"/>
  <c r="AQ3426" i="1"/>
  <c r="AQ3425" i="1"/>
  <c r="AQ3424" i="1"/>
  <c r="AQ3423" i="1"/>
  <c r="AQ3422" i="1"/>
  <c r="AQ3421" i="1"/>
  <c r="AQ3420" i="1"/>
  <c r="AQ3419" i="1"/>
  <c r="AQ3418" i="1"/>
  <c r="AQ3417" i="1"/>
  <c r="AQ3416" i="1"/>
  <c r="AQ3415" i="1"/>
  <c r="AQ3414" i="1"/>
  <c r="AQ3413" i="1"/>
  <c r="AQ3412" i="1"/>
  <c r="AQ3411" i="1"/>
  <c r="AQ3410" i="1"/>
  <c r="AQ3409" i="1"/>
  <c r="AQ3408" i="1"/>
  <c r="AQ3407" i="1"/>
  <c r="AQ3406" i="1"/>
  <c r="AQ3405" i="1"/>
  <c r="AQ3404" i="1"/>
  <c r="AQ3403" i="1"/>
  <c r="AQ3402" i="1"/>
  <c r="AQ3401" i="1"/>
  <c r="AQ3400" i="1"/>
  <c r="AQ3399" i="1"/>
  <c r="AQ3398" i="1"/>
  <c r="AQ3397" i="1"/>
  <c r="AQ3396" i="1"/>
  <c r="AQ3395" i="1"/>
  <c r="AQ3394" i="1"/>
  <c r="AQ3393" i="1"/>
  <c r="AQ3392" i="1"/>
  <c r="AQ3391" i="1"/>
  <c r="AQ3390" i="1"/>
  <c r="AQ3389" i="1"/>
  <c r="AQ3388" i="1"/>
  <c r="AQ3387" i="1"/>
  <c r="AQ3386" i="1"/>
  <c r="AQ3385" i="1"/>
  <c r="AQ3384" i="1"/>
  <c r="AQ3383" i="1"/>
  <c r="AQ3382" i="1"/>
  <c r="AQ3381" i="1"/>
  <c r="AQ3380" i="1"/>
  <c r="AQ3379" i="1"/>
  <c r="AQ3378" i="1"/>
  <c r="AQ3377" i="1"/>
  <c r="AQ3376" i="1"/>
  <c r="AQ3375" i="1"/>
  <c r="AQ3374" i="1"/>
  <c r="AQ3373" i="1"/>
  <c r="AQ3372" i="1"/>
  <c r="AQ3371" i="1"/>
  <c r="AQ3370" i="1"/>
  <c r="AQ3369" i="1"/>
  <c r="AQ3368" i="1"/>
  <c r="AQ3367" i="1"/>
  <c r="AQ3366" i="1"/>
  <c r="AQ3365" i="1"/>
  <c r="AQ3364" i="1"/>
  <c r="AQ3363" i="1"/>
  <c r="AQ3362" i="1"/>
  <c r="AQ3361" i="1"/>
  <c r="AQ3360" i="1"/>
  <c r="AQ3359" i="1"/>
  <c r="AQ3358" i="1"/>
  <c r="AQ3357" i="1"/>
  <c r="AQ3356" i="1"/>
  <c r="AQ3355" i="1"/>
  <c r="AQ3354" i="1"/>
  <c r="AQ3353" i="1"/>
  <c r="AQ3352" i="1"/>
  <c r="AQ3351" i="1"/>
  <c r="AQ3350" i="1"/>
  <c r="AQ3349" i="1"/>
  <c r="AQ3348" i="1"/>
  <c r="AQ3347" i="1"/>
  <c r="AQ3346" i="1"/>
  <c r="AQ3345" i="1"/>
  <c r="AQ3344" i="1"/>
  <c r="AQ3343" i="1"/>
  <c r="AQ3342" i="1"/>
  <c r="AQ3341" i="1"/>
  <c r="AQ3340" i="1"/>
  <c r="AQ3339" i="1"/>
  <c r="AQ3338" i="1"/>
  <c r="AQ3337" i="1"/>
  <c r="AQ3336" i="1"/>
  <c r="AQ3335" i="1"/>
  <c r="AQ3334" i="1"/>
  <c r="AQ3333" i="1"/>
  <c r="AQ3332" i="1"/>
  <c r="AQ3331" i="1"/>
  <c r="AQ3330" i="1"/>
  <c r="AQ3329" i="1"/>
  <c r="AQ3328" i="1"/>
  <c r="AQ3327" i="1"/>
  <c r="AQ3326" i="1"/>
  <c r="AQ3325" i="1"/>
  <c r="AQ3324" i="1"/>
  <c r="AQ3323" i="1"/>
  <c r="AQ3322" i="1"/>
  <c r="AQ3321" i="1"/>
  <c r="AQ3320" i="1"/>
  <c r="AQ3319" i="1"/>
  <c r="AQ3318" i="1"/>
  <c r="AQ3317" i="1"/>
  <c r="AQ3316" i="1"/>
  <c r="AQ3315" i="1"/>
  <c r="AQ3314" i="1"/>
  <c r="AQ3313" i="1"/>
  <c r="AQ3312" i="1"/>
  <c r="AQ3311" i="1"/>
  <c r="AQ3310" i="1"/>
  <c r="AQ3309" i="1"/>
  <c r="AQ3308" i="1"/>
  <c r="AQ3307" i="1"/>
  <c r="AQ3306" i="1"/>
  <c r="AQ3305" i="1"/>
  <c r="AQ3304" i="1"/>
  <c r="AQ3303" i="1"/>
  <c r="AQ3302" i="1"/>
  <c r="AQ3301" i="1"/>
  <c r="AQ3300" i="1"/>
  <c r="AQ3299" i="1"/>
  <c r="AQ3298" i="1"/>
  <c r="AQ3297" i="1"/>
  <c r="AQ3296" i="1"/>
  <c r="AQ3295" i="1"/>
  <c r="AQ3294" i="1"/>
  <c r="AQ3293" i="1"/>
  <c r="AQ3292" i="1"/>
  <c r="AQ3291" i="1"/>
  <c r="AQ3290" i="1"/>
  <c r="AQ3289" i="1"/>
  <c r="AQ3288" i="1"/>
  <c r="AQ3287" i="1"/>
  <c r="AQ3286" i="1"/>
  <c r="AQ3285" i="1"/>
  <c r="AQ3284" i="1"/>
  <c r="AQ3283" i="1"/>
  <c r="AQ3282" i="1"/>
  <c r="AQ3281" i="1"/>
  <c r="AQ3280" i="1"/>
  <c r="AQ3279" i="1"/>
  <c r="AQ3278" i="1"/>
  <c r="AQ3277" i="1"/>
  <c r="AQ3276" i="1"/>
  <c r="AQ3275" i="1"/>
  <c r="AQ3274" i="1"/>
  <c r="AQ3273" i="1"/>
  <c r="AQ3272" i="1"/>
  <c r="AQ3271" i="1"/>
  <c r="AQ3270" i="1"/>
  <c r="AQ3269" i="1"/>
  <c r="AQ3268" i="1"/>
  <c r="AQ3267" i="1"/>
  <c r="AQ3266" i="1"/>
  <c r="AQ3265" i="1"/>
  <c r="AQ3264" i="1"/>
  <c r="AQ3263" i="1"/>
  <c r="AQ3262" i="1"/>
  <c r="AQ3261" i="1"/>
  <c r="AQ3260" i="1"/>
  <c r="AQ3259" i="1"/>
  <c r="AQ3258" i="1"/>
  <c r="AQ3257" i="1"/>
  <c r="AQ3256" i="1"/>
  <c r="AQ3255" i="1"/>
  <c r="AQ3254" i="1"/>
  <c r="AQ3253" i="1"/>
  <c r="AQ3252" i="1"/>
  <c r="AQ3251" i="1"/>
  <c r="AQ3250" i="1"/>
  <c r="AQ3249" i="1"/>
  <c r="AQ3248" i="1"/>
  <c r="AQ3247" i="1"/>
  <c r="AQ3246" i="1"/>
  <c r="AQ3245" i="1"/>
  <c r="AQ3244" i="1"/>
  <c r="AQ3243" i="1"/>
  <c r="AQ3242" i="1"/>
  <c r="AQ3241" i="1"/>
  <c r="AQ3240" i="1"/>
  <c r="AQ3239" i="1"/>
  <c r="AQ3238" i="1"/>
  <c r="AQ3237" i="1"/>
  <c r="AQ3236" i="1"/>
  <c r="AQ3235" i="1"/>
  <c r="AQ3234" i="1"/>
  <c r="AQ3233" i="1"/>
  <c r="AQ3232" i="1"/>
  <c r="AQ3231" i="1"/>
  <c r="AQ3230" i="1"/>
  <c r="AQ3229" i="1"/>
  <c r="AQ3228" i="1"/>
  <c r="AQ3227" i="1"/>
  <c r="AQ3226" i="1"/>
  <c r="AQ3225" i="1"/>
  <c r="AQ3224" i="1"/>
  <c r="AQ3223" i="1"/>
  <c r="AQ3222" i="1"/>
  <c r="AQ3221" i="1"/>
  <c r="AQ3220" i="1"/>
  <c r="AQ3219" i="1"/>
  <c r="AQ3218" i="1"/>
  <c r="AQ3217" i="1"/>
  <c r="AQ3216" i="1"/>
  <c r="AQ3215" i="1"/>
  <c r="AQ3214" i="1"/>
  <c r="AQ3213" i="1"/>
  <c r="AQ3212" i="1"/>
  <c r="AQ3211" i="1"/>
  <c r="AQ3210" i="1"/>
  <c r="AQ3209" i="1"/>
  <c r="AQ3208" i="1"/>
  <c r="AQ3207" i="1"/>
  <c r="AQ3206" i="1"/>
  <c r="AQ3205" i="1"/>
  <c r="AQ3204" i="1"/>
  <c r="AQ3203" i="1"/>
  <c r="AQ3202" i="1"/>
  <c r="AQ3201" i="1"/>
  <c r="AQ3200" i="1"/>
  <c r="AQ3199" i="1"/>
  <c r="AQ3198" i="1"/>
  <c r="AQ3197" i="1"/>
  <c r="AQ3196" i="1"/>
  <c r="AQ3195" i="1"/>
  <c r="AQ3194" i="1"/>
  <c r="AQ3193" i="1"/>
  <c r="AQ3192" i="1"/>
  <c r="AQ3191" i="1"/>
  <c r="AQ3190" i="1"/>
  <c r="AQ3189" i="1"/>
  <c r="AQ3188" i="1"/>
  <c r="AQ3187" i="1"/>
  <c r="AQ3186" i="1"/>
  <c r="AQ3185" i="1"/>
  <c r="AQ3184" i="1"/>
  <c r="AQ3183" i="1"/>
  <c r="AQ3182" i="1"/>
  <c r="AQ3181" i="1"/>
  <c r="AQ3180" i="1"/>
  <c r="AQ3179" i="1"/>
  <c r="AQ3178" i="1"/>
  <c r="AQ3177" i="1"/>
  <c r="AQ3176" i="1"/>
  <c r="AQ3175" i="1"/>
  <c r="AQ3174" i="1"/>
  <c r="AQ3173" i="1"/>
  <c r="AQ3172" i="1"/>
  <c r="AQ3171" i="1"/>
  <c r="AQ3170" i="1"/>
  <c r="AQ3169" i="1"/>
  <c r="AQ3168" i="1"/>
  <c r="AQ3167" i="1"/>
  <c r="AQ3166" i="1"/>
  <c r="AQ3165" i="1"/>
  <c r="AQ3164" i="1"/>
  <c r="AQ3163" i="1"/>
  <c r="AQ3162" i="1"/>
  <c r="AQ3161" i="1"/>
  <c r="AQ3160" i="1"/>
  <c r="AQ3159" i="1"/>
  <c r="AQ3158" i="1"/>
  <c r="AQ3157" i="1"/>
  <c r="AQ3156" i="1"/>
  <c r="AQ3155" i="1"/>
  <c r="AQ3154" i="1"/>
  <c r="AQ3153" i="1"/>
  <c r="AQ3152" i="1"/>
  <c r="AQ3151" i="1"/>
  <c r="AQ3150" i="1"/>
  <c r="AQ3149" i="1"/>
  <c r="AQ3148" i="1"/>
  <c r="AQ3147" i="1"/>
  <c r="AQ3146" i="1"/>
  <c r="AQ3145" i="1"/>
  <c r="AQ3144" i="1"/>
  <c r="AQ3143" i="1"/>
  <c r="AQ3142" i="1"/>
  <c r="AQ3141" i="1"/>
  <c r="AQ3140" i="1"/>
  <c r="AQ3139" i="1"/>
  <c r="AQ3138" i="1"/>
  <c r="AQ3137" i="1"/>
  <c r="AQ3136" i="1"/>
  <c r="AQ3135" i="1"/>
  <c r="AQ3134" i="1"/>
  <c r="AQ3133" i="1"/>
  <c r="AQ3132" i="1"/>
  <c r="AQ3131" i="1"/>
  <c r="AQ3130" i="1"/>
  <c r="AQ3129" i="1"/>
  <c r="AQ3128" i="1"/>
  <c r="AQ3127" i="1"/>
  <c r="AQ3126" i="1"/>
  <c r="AQ3125" i="1"/>
  <c r="AQ3124" i="1"/>
  <c r="AQ3123" i="1"/>
  <c r="AQ3122" i="1"/>
  <c r="AQ3121" i="1"/>
  <c r="AQ3120" i="1"/>
  <c r="AQ3119" i="1"/>
  <c r="AQ3118" i="1"/>
  <c r="AQ3117" i="1"/>
  <c r="AQ3116" i="1"/>
  <c r="AQ3115" i="1"/>
  <c r="AQ3114" i="1"/>
  <c r="AQ3113" i="1"/>
  <c r="AQ3112" i="1"/>
  <c r="AQ3111" i="1"/>
  <c r="AQ3110" i="1"/>
  <c r="AQ3109" i="1"/>
  <c r="AQ3108" i="1"/>
  <c r="AQ3107" i="1"/>
  <c r="AQ3106" i="1"/>
  <c r="AQ3105" i="1"/>
  <c r="AQ3104" i="1"/>
  <c r="AQ3103" i="1"/>
  <c r="AQ3102" i="1"/>
  <c r="AQ3101" i="1"/>
  <c r="AQ3100" i="1"/>
  <c r="AQ3099" i="1"/>
  <c r="AQ3098" i="1"/>
  <c r="AQ3097" i="1"/>
  <c r="AQ3096" i="1"/>
  <c r="AQ3095" i="1"/>
  <c r="AQ3094" i="1"/>
  <c r="AQ3093" i="1"/>
  <c r="AQ3092" i="1"/>
  <c r="AQ3091" i="1"/>
  <c r="AQ3090" i="1"/>
  <c r="AQ3089" i="1"/>
  <c r="AQ3088" i="1"/>
  <c r="AQ3087" i="1"/>
  <c r="AQ3086" i="1"/>
  <c r="AQ3085" i="1"/>
  <c r="AQ3084" i="1"/>
  <c r="AQ3083" i="1"/>
  <c r="AQ3082" i="1"/>
  <c r="AQ3081" i="1"/>
  <c r="AQ3080" i="1"/>
  <c r="AQ3079" i="1"/>
  <c r="AQ3078" i="1"/>
  <c r="AQ3077" i="1"/>
  <c r="AQ3076" i="1"/>
  <c r="AQ3075" i="1"/>
  <c r="AQ3074" i="1"/>
  <c r="AQ3073" i="1"/>
  <c r="AQ3072" i="1"/>
  <c r="AQ3071" i="1"/>
  <c r="AQ3070" i="1"/>
  <c r="AQ3069" i="1"/>
  <c r="AQ3068" i="1"/>
  <c r="AQ3067" i="1"/>
  <c r="AQ3066" i="1"/>
  <c r="AQ3065" i="1"/>
  <c r="AQ3064" i="1"/>
  <c r="AQ3063" i="1"/>
  <c r="AQ3062" i="1"/>
  <c r="AQ3061" i="1"/>
  <c r="AQ3060" i="1"/>
  <c r="AQ3059" i="1"/>
  <c r="AQ3058" i="1"/>
  <c r="AQ3057" i="1"/>
  <c r="AQ3056" i="1"/>
  <c r="AQ3055" i="1"/>
  <c r="AQ3054" i="1"/>
  <c r="AQ3053" i="1"/>
  <c r="AQ3052" i="1"/>
  <c r="AQ3051" i="1"/>
  <c r="AQ3050" i="1"/>
  <c r="AQ3049" i="1"/>
  <c r="AQ3048" i="1"/>
  <c r="AQ3047" i="1"/>
  <c r="AQ3046" i="1"/>
  <c r="AQ3045" i="1"/>
  <c r="AQ3044" i="1"/>
  <c r="AQ3043" i="1"/>
  <c r="AQ3042" i="1"/>
  <c r="AQ3041" i="1"/>
  <c r="AQ3040" i="1"/>
  <c r="AQ3039" i="1"/>
  <c r="AQ3038" i="1"/>
  <c r="AQ3037" i="1"/>
  <c r="AQ3036" i="1"/>
  <c r="AQ3035" i="1"/>
  <c r="AQ3034" i="1"/>
  <c r="AQ3033" i="1"/>
  <c r="AQ3032" i="1"/>
  <c r="AQ3031" i="1"/>
  <c r="AQ3030" i="1"/>
  <c r="AQ3029" i="1"/>
  <c r="AQ3028" i="1"/>
  <c r="AQ3027" i="1"/>
  <c r="AQ3026" i="1"/>
  <c r="AQ3025" i="1"/>
  <c r="AQ3024" i="1"/>
  <c r="AQ3023" i="1"/>
  <c r="AQ3022" i="1"/>
  <c r="AQ3021" i="1"/>
  <c r="AQ3020" i="1"/>
  <c r="AQ3019" i="1"/>
  <c r="AQ3018" i="1"/>
  <c r="AQ3017" i="1"/>
  <c r="AQ3016" i="1"/>
  <c r="AQ3015" i="1"/>
  <c r="AQ3014" i="1"/>
  <c r="AQ3013" i="1"/>
  <c r="AQ3012" i="1"/>
  <c r="AQ3011" i="1"/>
  <c r="AQ3010" i="1"/>
  <c r="AQ3009" i="1"/>
  <c r="AQ3008" i="1"/>
  <c r="AQ3007" i="1"/>
  <c r="AQ3006" i="1"/>
  <c r="AQ3005" i="1"/>
  <c r="AQ3004" i="1"/>
  <c r="AQ3003" i="1"/>
  <c r="AQ3002" i="1"/>
  <c r="AQ3001" i="1"/>
  <c r="AQ3000" i="1"/>
  <c r="AQ2999" i="1"/>
  <c r="AQ2998" i="1"/>
  <c r="AQ2997" i="1"/>
  <c r="AQ2996" i="1"/>
  <c r="AQ2995" i="1"/>
  <c r="AQ2994" i="1"/>
  <c r="AQ2993" i="1"/>
  <c r="AQ2992" i="1"/>
  <c r="AQ2991" i="1"/>
  <c r="AQ2990" i="1"/>
  <c r="AQ2989" i="1"/>
  <c r="AQ2988" i="1"/>
  <c r="AQ2987" i="1"/>
  <c r="AQ2986" i="1"/>
  <c r="AQ2985" i="1"/>
  <c r="AQ2984" i="1"/>
  <c r="AQ2983" i="1"/>
  <c r="AQ2982" i="1"/>
  <c r="AQ2981" i="1"/>
  <c r="AQ2980" i="1"/>
  <c r="AQ2979" i="1"/>
  <c r="AQ2978" i="1"/>
  <c r="AQ2977" i="1"/>
  <c r="AQ2976" i="1"/>
  <c r="AQ2975" i="1"/>
  <c r="AQ2974" i="1"/>
  <c r="AQ2973" i="1"/>
  <c r="AQ2972" i="1"/>
  <c r="AQ2971" i="1"/>
  <c r="AQ2970" i="1"/>
  <c r="AQ2969" i="1"/>
  <c r="AQ2968" i="1"/>
  <c r="AQ2967" i="1"/>
  <c r="AQ2966" i="1"/>
  <c r="AQ2965" i="1"/>
  <c r="AQ2964" i="1"/>
  <c r="AQ2963" i="1"/>
  <c r="AQ2962" i="1"/>
  <c r="AQ2961" i="1"/>
  <c r="AQ2960" i="1"/>
  <c r="AQ2959" i="1"/>
  <c r="AQ2958" i="1"/>
  <c r="AQ2957" i="1"/>
  <c r="AQ2956" i="1"/>
  <c r="AQ2955" i="1"/>
  <c r="AQ2954" i="1"/>
  <c r="AQ2953" i="1"/>
  <c r="AQ2952" i="1"/>
  <c r="AQ2951" i="1"/>
  <c r="AQ2950" i="1"/>
  <c r="AQ2949" i="1"/>
  <c r="AQ2948" i="1"/>
  <c r="AQ2947" i="1"/>
  <c r="AQ2946" i="1"/>
  <c r="AQ2945" i="1"/>
  <c r="AQ2944" i="1"/>
  <c r="AQ2943" i="1"/>
  <c r="AQ2942" i="1"/>
  <c r="AQ2941" i="1"/>
  <c r="AQ2940" i="1"/>
  <c r="AQ2939" i="1"/>
  <c r="AQ2938" i="1"/>
  <c r="AQ2937" i="1"/>
  <c r="AQ2936" i="1"/>
  <c r="AQ2935" i="1"/>
  <c r="AQ2934" i="1"/>
  <c r="AQ2933" i="1"/>
  <c r="AQ2932" i="1"/>
  <c r="AQ2931" i="1"/>
  <c r="AQ2930" i="1"/>
  <c r="AQ2929" i="1"/>
  <c r="AQ2928" i="1"/>
  <c r="AQ2927" i="1"/>
  <c r="AQ2926" i="1"/>
  <c r="AQ2925" i="1"/>
  <c r="AQ2924" i="1"/>
  <c r="AQ2923" i="1"/>
  <c r="AQ2922" i="1"/>
  <c r="AQ2921" i="1"/>
  <c r="AQ2920" i="1"/>
  <c r="AQ2919" i="1"/>
  <c r="AQ2918" i="1"/>
  <c r="AQ2917" i="1"/>
  <c r="AQ2916" i="1"/>
  <c r="AQ2915" i="1"/>
  <c r="AQ2914" i="1"/>
  <c r="AQ2913" i="1"/>
  <c r="AQ2912" i="1"/>
  <c r="AQ2911" i="1"/>
  <c r="AQ2910" i="1"/>
  <c r="AQ2909" i="1"/>
  <c r="AQ2908" i="1"/>
  <c r="AQ2907" i="1"/>
  <c r="AQ2906" i="1"/>
  <c r="AQ2905" i="1"/>
  <c r="AQ2904" i="1"/>
  <c r="AQ2903" i="1"/>
  <c r="AQ2902" i="1"/>
  <c r="AQ2901" i="1"/>
  <c r="AQ2900" i="1"/>
  <c r="AQ2899" i="1"/>
  <c r="AQ2898" i="1"/>
  <c r="AQ2897" i="1"/>
  <c r="AQ2896" i="1"/>
  <c r="AQ2895" i="1"/>
  <c r="AQ2894" i="1"/>
  <c r="AQ2893" i="1"/>
  <c r="AQ2892" i="1"/>
  <c r="AQ2891" i="1"/>
  <c r="AQ2890" i="1"/>
  <c r="AQ2889" i="1"/>
  <c r="AQ2888" i="1"/>
  <c r="AQ2887" i="1"/>
  <c r="AQ2886" i="1"/>
  <c r="AQ2885" i="1"/>
  <c r="AQ2884" i="1"/>
  <c r="AQ2883" i="1"/>
  <c r="AQ2882" i="1"/>
  <c r="AQ2881" i="1"/>
  <c r="AQ2880" i="1"/>
  <c r="AQ2879" i="1"/>
  <c r="AQ2878" i="1"/>
  <c r="AQ2877" i="1"/>
  <c r="AQ2876" i="1"/>
  <c r="AQ2875" i="1"/>
  <c r="AQ2874" i="1"/>
  <c r="AQ2873" i="1"/>
  <c r="AQ2872" i="1"/>
  <c r="AQ2871" i="1"/>
  <c r="AQ2870" i="1"/>
  <c r="AQ2869" i="1"/>
  <c r="AQ2868" i="1"/>
  <c r="AQ2867" i="1"/>
  <c r="AQ2866" i="1"/>
  <c r="AQ2865" i="1"/>
  <c r="AQ2864" i="1"/>
  <c r="AQ2863" i="1"/>
  <c r="AQ2862" i="1"/>
  <c r="AQ2861" i="1"/>
  <c r="AQ2860" i="1"/>
  <c r="AQ2859" i="1"/>
  <c r="AQ2858" i="1"/>
  <c r="AQ2857" i="1"/>
  <c r="AQ2856" i="1"/>
  <c r="AQ2855" i="1"/>
  <c r="AQ2854" i="1"/>
  <c r="AQ2853" i="1"/>
  <c r="AQ2852" i="1"/>
  <c r="AQ2851" i="1"/>
  <c r="AQ2850" i="1"/>
  <c r="AQ2849" i="1"/>
  <c r="AQ2848" i="1"/>
  <c r="AQ2847" i="1"/>
  <c r="AQ2846" i="1"/>
  <c r="AQ2845" i="1"/>
  <c r="AQ2844" i="1"/>
  <c r="AQ2843" i="1"/>
  <c r="AQ2842" i="1"/>
  <c r="AQ2841" i="1"/>
  <c r="AQ2840" i="1"/>
  <c r="AQ2839" i="1"/>
  <c r="AQ2838" i="1"/>
  <c r="AQ2837" i="1"/>
  <c r="AQ2836" i="1"/>
  <c r="AQ2835" i="1"/>
  <c r="AQ2834" i="1"/>
  <c r="AQ2833" i="1"/>
  <c r="AQ2832" i="1"/>
  <c r="AQ2831" i="1"/>
  <c r="AQ2830" i="1"/>
  <c r="AQ2829" i="1"/>
  <c r="AQ2828" i="1"/>
  <c r="AQ2827" i="1"/>
  <c r="AQ2826" i="1"/>
  <c r="AQ2825" i="1"/>
  <c r="AQ2824" i="1"/>
  <c r="AQ2823" i="1"/>
  <c r="AQ2822" i="1"/>
  <c r="AQ2821" i="1"/>
  <c r="AQ2820" i="1"/>
  <c r="AQ2819" i="1"/>
  <c r="AQ2818" i="1"/>
  <c r="AQ2817" i="1"/>
  <c r="AQ2816" i="1"/>
  <c r="AQ2815" i="1"/>
  <c r="AQ2814" i="1"/>
  <c r="AQ2813" i="1"/>
  <c r="AQ2812" i="1"/>
  <c r="AQ2811" i="1"/>
  <c r="AQ2810" i="1"/>
  <c r="AQ2809" i="1"/>
  <c r="AQ2808" i="1"/>
  <c r="AQ2807" i="1"/>
  <c r="AQ2806" i="1"/>
  <c r="AQ2805" i="1"/>
  <c r="AQ2804" i="1"/>
  <c r="AQ2803" i="1"/>
  <c r="AQ2802" i="1"/>
  <c r="AQ2801" i="1"/>
  <c r="AQ2800" i="1"/>
  <c r="AQ2799" i="1"/>
  <c r="AQ2798" i="1"/>
  <c r="AQ2797" i="1"/>
  <c r="AQ2796" i="1"/>
  <c r="AQ2795" i="1"/>
  <c r="AQ2794" i="1"/>
  <c r="AQ2793" i="1"/>
  <c r="AQ2792" i="1"/>
  <c r="AQ2791" i="1"/>
  <c r="AQ2790" i="1"/>
  <c r="AQ2789" i="1"/>
  <c r="AQ2788" i="1"/>
  <c r="AQ2787" i="1"/>
  <c r="AQ2786" i="1"/>
  <c r="AQ2785" i="1"/>
  <c r="AQ2784" i="1"/>
  <c r="AQ2783" i="1"/>
  <c r="AQ2782" i="1"/>
  <c r="AQ2781" i="1"/>
  <c r="AQ2780" i="1"/>
  <c r="AQ2779" i="1"/>
  <c r="AQ2778" i="1"/>
  <c r="AQ2777" i="1"/>
  <c r="AQ2776" i="1"/>
  <c r="AQ2775" i="1"/>
  <c r="AQ2774" i="1"/>
  <c r="AQ2773" i="1"/>
  <c r="AQ2772" i="1"/>
  <c r="AQ2771" i="1"/>
  <c r="AQ2770" i="1"/>
  <c r="AQ2769" i="1"/>
  <c r="AQ2768" i="1"/>
  <c r="AQ2767" i="1"/>
  <c r="AQ2766" i="1"/>
  <c r="AQ2765" i="1"/>
  <c r="AQ2764" i="1"/>
  <c r="AQ2763" i="1"/>
  <c r="AQ2762" i="1"/>
  <c r="AQ2761" i="1"/>
  <c r="AQ2760" i="1"/>
  <c r="AQ2759" i="1"/>
  <c r="AQ2758" i="1"/>
  <c r="AQ2757" i="1"/>
  <c r="AQ2756" i="1"/>
  <c r="AQ2755" i="1"/>
  <c r="AQ2754" i="1"/>
  <c r="AQ2753" i="1"/>
  <c r="AQ2752" i="1"/>
  <c r="AQ2751" i="1"/>
  <c r="AQ2750" i="1"/>
  <c r="AQ2749" i="1"/>
  <c r="AQ2748" i="1"/>
  <c r="AQ2747" i="1"/>
  <c r="AQ2746" i="1"/>
  <c r="AQ2745" i="1"/>
  <c r="AQ2744" i="1"/>
  <c r="AQ2743" i="1"/>
  <c r="AQ2742" i="1"/>
  <c r="AQ2741" i="1"/>
  <c r="AQ2740" i="1"/>
  <c r="AQ2739" i="1"/>
  <c r="AQ2738" i="1"/>
  <c r="AQ2737" i="1"/>
  <c r="AQ2736" i="1"/>
  <c r="AQ2735" i="1"/>
  <c r="AQ2734" i="1"/>
  <c r="AQ2733" i="1"/>
  <c r="AQ2732" i="1"/>
  <c r="AQ2731" i="1"/>
  <c r="AQ2730" i="1"/>
  <c r="AQ2729" i="1"/>
  <c r="AQ2728" i="1"/>
  <c r="AQ2727" i="1"/>
  <c r="AQ2726" i="1"/>
  <c r="AQ2725" i="1"/>
  <c r="AQ2724" i="1"/>
  <c r="AQ2723" i="1"/>
  <c r="AQ2722" i="1"/>
  <c r="AQ2721" i="1"/>
  <c r="AQ2720" i="1"/>
  <c r="AQ2719" i="1"/>
  <c r="AQ2718" i="1"/>
  <c r="AQ2717" i="1"/>
  <c r="AQ2716" i="1"/>
  <c r="AQ2715" i="1"/>
  <c r="AQ2714" i="1"/>
  <c r="AQ2713" i="1"/>
  <c r="AQ2712" i="1"/>
  <c r="AQ2711" i="1"/>
  <c r="AQ2710" i="1"/>
  <c r="AQ2709" i="1"/>
  <c r="AQ2708" i="1"/>
  <c r="AQ2707" i="1"/>
  <c r="AQ2706" i="1"/>
  <c r="AQ2705" i="1"/>
  <c r="AQ2704" i="1"/>
  <c r="AQ2703" i="1"/>
  <c r="AQ2702" i="1"/>
  <c r="AQ2701" i="1"/>
  <c r="AQ2700" i="1"/>
  <c r="AQ2699" i="1"/>
  <c r="AQ2698" i="1"/>
  <c r="AQ2697" i="1"/>
  <c r="AQ2696" i="1"/>
  <c r="AQ2695" i="1"/>
  <c r="AQ2694" i="1"/>
  <c r="AQ2693" i="1"/>
  <c r="AQ2692" i="1"/>
  <c r="AQ2691" i="1"/>
  <c r="AQ2690" i="1"/>
  <c r="AQ2689" i="1"/>
  <c r="AQ2688" i="1"/>
  <c r="AQ2687" i="1"/>
  <c r="AQ2686" i="1"/>
  <c r="AQ2685" i="1"/>
  <c r="AQ2684" i="1"/>
  <c r="AQ2683" i="1"/>
  <c r="AQ2682" i="1"/>
  <c r="AQ2681" i="1"/>
  <c r="AQ2680" i="1"/>
  <c r="AQ2679" i="1"/>
  <c r="AQ2678" i="1"/>
  <c r="AQ2677" i="1"/>
  <c r="AQ2676" i="1"/>
  <c r="AQ2675" i="1"/>
  <c r="AQ2674" i="1"/>
  <c r="AQ2673" i="1"/>
  <c r="AQ2672" i="1"/>
  <c r="AQ2671" i="1"/>
  <c r="AQ2670" i="1"/>
  <c r="AQ2669" i="1"/>
  <c r="AQ2668" i="1"/>
  <c r="AQ2667" i="1"/>
  <c r="AQ2666" i="1"/>
  <c r="AQ2665" i="1"/>
  <c r="AQ2664" i="1"/>
  <c r="AQ2663" i="1"/>
  <c r="AQ2662" i="1"/>
  <c r="AQ2661" i="1"/>
  <c r="AQ2660" i="1"/>
  <c r="AQ2659" i="1"/>
  <c r="AQ2658" i="1"/>
  <c r="AQ2657" i="1"/>
  <c r="AQ2656" i="1"/>
  <c r="AQ2655" i="1"/>
  <c r="AQ2654" i="1"/>
  <c r="AQ2653" i="1"/>
  <c r="AQ2652" i="1"/>
  <c r="AQ2651" i="1"/>
  <c r="AQ2650" i="1"/>
  <c r="AQ2649" i="1"/>
  <c r="AQ2648" i="1"/>
  <c r="AQ2647" i="1"/>
  <c r="AQ2646" i="1"/>
  <c r="AQ2645" i="1"/>
  <c r="AQ2644" i="1"/>
  <c r="AQ2643" i="1"/>
  <c r="AQ2642" i="1"/>
  <c r="AQ2641" i="1"/>
  <c r="AQ2640" i="1"/>
  <c r="AQ2639" i="1"/>
  <c r="AQ2638" i="1"/>
  <c r="AQ2637" i="1"/>
  <c r="AQ2636" i="1"/>
  <c r="AQ2635" i="1"/>
  <c r="AQ2634" i="1"/>
  <c r="AQ2633" i="1"/>
  <c r="AQ2632" i="1"/>
  <c r="AQ2631" i="1"/>
  <c r="AQ2630" i="1"/>
  <c r="AQ2629" i="1"/>
  <c r="AQ2628" i="1"/>
  <c r="AQ2627" i="1"/>
  <c r="AQ2626" i="1"/>
  <c r="AQ2625" i="1"/>
  <c r="AQ2624" i="1"/>
  <c r="AQ2623" i="1"/>
  <c r="AQ2622" i="1"/>
  <c r="AQ2621" i="1"/>
  <c r="AQ2620" i="1"/>
  <c r="AQ2619" i="1"/>
  <c r="AQ2618" i="1"/>
  <c r="AQ2617" i="1"/>
  <c r="AQ2616" i="1"/>
  <c r="AQ2615" i="1"/>
  <c r="AQ2614" i="1"/>
  <c r="AQ2613" i="1"/>
  <c r="AQ2612" i="1"/>
  <c r="AQ2611" i="1"/>
  <c r="AQ2610" i="1"/>
  <c r="AQ2609" i="1"/>
  <c r="AQ2608" i="1"/>
  <c r="AQ2607" i="1"/>
  <c r="AQ2606" i="1"/>
  <c r="AQ2605" i="1"/>
  <c r="AQ2604" i="1"/>
  <c r="AQ2603" i="1"/>
  <c r="AQ2602" i="1"/>
  <c r="AQ2601" i="1"/>
  <c r="AQ2600" i="1"/>
  <c r="AQ2599" i="1"/>
  <c r="AQ2598" i="1"/>
  <c r="AQ2597" i="1"/>
  <c r="AQ2596" i="1"/>
  <c r="AQ2595" i="1"/>
  <c r="AQ2594" i="1"/>
  <c r="AQ2593" i="1"/>
  <c r="AQ2592" i="1"/>
  <c r="AQ2591" i="1"/>
  <c r="AQ2590" i="1"/>
  <c r="AQ2589" i="1"/>
  <c r="AQ2588" i="1"/>
  <c r="AQ2587" i="1"/>
  <c r="AQ2586" i="1"/>
  <c r="AQ2585" i="1"/>
  <c r="AQ2584" i="1"/>
  <c r="AQ2583" i="1"/>
  <c r="AQ2582" i="1"/>
  <c r="AQ2581" i="1"/>
  <c r="AQ2580" i="1"/>
  <c r="AQ2579" i="1"/>
  <c r="AQ2578" i="1"/>
  <c r="AQ2577" i="1"/>
  <c r="AQ2576" i="1"/>
  <c r="AQ2575" i="1"/>
  <c r="AQ2574" i="1"/>
  <c r="AQ2573" i="1"/>
  <c r="AQ2572" i="1"/>
  <c r="AQ2571" i="1"/>
  <c r="AQ2570" i="1"/>
  <c r="AQ2569" i="1"/>
  <c r="AQ2568" i="1"/>
  <c r="AQ2567" i="1"/>
  <c r="AQ2566" i="1"/>
  <c r="AQ2565" i="1"/>
  <c r="AQ2564" i="1"/>
  <c r="AQ2563" i="1"/>
  <c r="AQ2562" i="1"/>
  <c r="AQ2561" i="1"/>
  <c r="AQ2560" i="1"/>
  <c r="AQ2559" i="1"/>
  <c r="AQ2558" i="1"/>
  <c r="AQ2557" i="1"/>
  <c r="AQ2556" i="1"/>
  <c r="AQ2555" i="1"/>
  <c r="AQ2554" i="1"/>
  <c r="AQ2553" i="1"/>
  <c r="AQ2552" i="1"/>
  <c r="AQ2551" i="1"/>
  <c r="AQ2550" i="1"/>
  <c r="AQ2549" i="1"/>
  <c r="AQ2548" i="1"/>
  <c r="AQ2547" i="1"/>
  <c r="AQ2546" i="1"/>
  <c r="AQ2545" i="1"/>
  <c r="AQ2544" i="1"/>
  <c r="AQ2543" i="1"/>
  <c r="AQ2542" i="1"/>
  <c r="AQ2541" i="1"/>
  <c r="AQ2540" i="1"/>
  <c r="AQ2539" i="1"/>
  <c r="AQ2538" i="1"/>
  <c r="AQ2537" i="1"/>
  <c r="AQ2536" i="1"/>
  <c r="AQ2535" i="1"/>
  <c r="AQ2534" i="1"/>
  <c r="AQ2533" i="1"/>
  <c r="AQ2532" i="1"/>
  <c r="AQ2531" i="1"/>
  <c r="AQ2530" i="1"/>
  <c r="AQ2529" i="1"/>
  <c r="AQ2528" i="1"/>
  <c r="AQ2527" i="1"/>
  <c r="AQ2526" i="1"/>
  <c r="AQ2525" i="1"/>
  <c r="AQ2524" i="1"/>
  <c r="AQ2523" i="1"/>
  <c r="AQ2522" i="1"/>
  <c r="AQ2521" i="1"/>
  <c r="AQ2520" i="1"/>
  <c r="AQ2519" i="1"/>
  <c r="AQ2518" i="1"/>
  <c r="AQ2517" i="1"/>
  <c r="AQ2516" i="1"/>
  <c r="AQ2515" i="1"/>
  <c r="AQ2514" i="1"/>
  <c r="AQ2513" i="1"/>
  <c r="AQ2512" i="1"/>
  <c r="AQ2511" i="1"/>
  <c r="AQ2510" i="1"/>
  <c r="AQ2509" i="1"/>
  <c r="AQ2508" i="1"/>
  <c r="AQ2507" i="1"/>
  <c r="AQ2506" i="1"/>
  <c r="AQ2505" i="1"/>
  <c r="AQ2504" i="1"/>
  <c r="AQ2503" i="1"/>
  <c r="AQ2502" i="1"/>
  <c r="AQ2501" i="1"/>
  <c r="AQ2500" i="1"/>
  <c r="AQ2499" i="1"/>
  <c r="AQ2498" i="1"/>
  <c r="AQ2497" i="1"/>
  <c r="AQ2496" i="1"/>
  <c r="AQ2495" i="1"/>
  <c r="AQ2494" i="1"/>
  <c r="AQ2493" i="1"/>
  <c r="AQ2492" i="1"/>
  <c r="AQ2491" i="1"/>
  <c r="AQ2490" i="1"/>
  <c r="AQ2489" i="1"/>
  <c r="AQ2488" i="1"/>
  <c r="AQ2487" i="1"/>
  <c r="AQ2486" i="1"/>
  <c r="AQ2485" i="1"/>
  <c r="AQ2484" i="1"/>
  <c r="AQ2483" i="1"/>
  <c r="AQ2482" i="1"/>
  <c r="AQ2481" i="1"/>
  <c r="AQ2480" i="1"/>
  <c r="AQ2479" i="1"/>
  <c r="AQ2478" i="1"/>
  <c r="AQ2477" i="1"/>
  <c r="AQ2476" i="1"/>
  <c r="AQ2475" i="1"/>
  <c r="AQ2474" i="1"/>
  <c r="AQ2473" i="1"/>
  <c r="AQ2472" i="1"/>
  <c r="AQ2471" i="1"/>
  <c r="AQ2470" i="1"/>
  <c r="AQ2469" i="1"/>
  <c r="AQ2468" i="1"/>
  <c r="AQ2467" i="1"/>
  <c r="AQ2466" i="1"/>
  <c r="AQ2465" i="1"/>
  <c r="AQ2464" i="1"/>
  <c r="AQ2463" i="1"/>
  <c r="AQ2462" i="1"/>
  <c r="AQ2461" i="1"/>
  <c r="AQ2460" i="1"/>
  <c r="AQ2459" i="1"/>
  <c r="AQ2458" i="1"/>
  <c r="AQ2457" i="1"/>
  <c r="AQ2456" i="1"/>
  <c r="AQ2455" i="1"/>
  <c r="AQ2454" i="1"/>
  <c r="AQ2453" i="1"/>
  <c r="AQ2452" i="1"/>
  <c r="AQ2451" i="1"/>
  <c r="AQ2450" i="1"/>
  <c r="AQ2449" i="1"/>
  <c r="AQ2448" i="1"/>
  <c r="AQ2447" i="1"/>
  <c r="AQ2446" i="1"/>
  <c r="AQ2445" i="1"/>
  <c r="AQ2444" i="1"/>
  <c r="AQ2443" i="1"/>
  <c r="AQ2442" i="1"/>
  <c r="AQ2441" i="1"/>
  <c r="AQ2440" i="1"/>
  <c r="AQ2439" i="1"/>
  <c r="AQ2438" i="1"/>
  <c r="AQ2437" i="1"/>
  <c r="AQ2436" i="1"/>
  <c r="AQ2435" i="1"/>
  <c r="AQ2434" i="1"/>
  <c r="AQ2433" i="1"/>
  <c r="AQ2432" i="1"/>
  <c r="AQ2431" i="1"/>
  <c r="AQ2430" i="1"/>
  <c r="AQ2429" i="1"/>
  <c r="AQ2428" i="1"/>
  <c r="AQ2427" i="1"/>
  <c r="AQ2426" i="1"/>
  <c r="AQ2425" i="1"/>
  <c r="AQ2424" i="1"/>
  <c r="AQ2423" i="1"/>
  <c r="AQ2422" i="1"/>
  <c r="AQ2421" i="1"/>
  <c r="AQ2420" i="1"/>
  <c r="AQ2419" i="1"/>
  <c r="AQ2418" i="1"/>
  <c r="AQ2417" i="1"/>
  <c r="AQ2416" i="1"/>
  <c r="AQ2415" i="1"/>
  <c r="AQ2414" i="1"/>
  <c r="AQ2413" i="1"/>
  <c r="AQ2412" i="1"/>
  <c r="AQ2411" i="1"/>
  <c r="AQ2410" i="1"/>
  <c r="AQ2409" i="1"/>
  <c r="AQ2408" i="1"/>
  <c r="AQ2407" i="1"/>
  <c r="AQ2406" i="1"/>
  <c r="AQ2405" i="1"/>
  <c r="AQ2404" i="1"/>
  <c r="AQ2403" i="1"/>
  <c r="AQ2402" i="1"/>
  <c r="AQ2401" i="1"/>
  <c r="AQ2400" i="1"/>
  <c r="AQ2399" i="1"/>
  <c r="AQ2398" i="1"/>
  <c r="AQ2397" i="1"/>
  <c r="AQ2396" i="1"/>
  <c r="AQ2395" i="1"/>
  <c r="AQ2394" i="1"/>
  <c r="AQ2393" i="1"/>
  <c r="AQ2392" i="1"/>
  <c r="AQ2391" i="1"/>
  <c r="AQ2390" i="1"/>
  <c r="AQ2389" i="1"/>
  <c r="AQ2388" i="1"/>
  <c r="AQ2387" i="1"/>
  <c r="AQ2386" i="1"/>
  <c r="AQ2385" i="1"/>
  <c r="AQ2384" i="1"/>
  <c r="AQ2383" i="1"/>
  <c r="AQ2382" i="1"/>
  <c r="AQ2381" i="1"/>
  <c r="AQ2380" i="1"/>
  <c r="AQ2379" i="1"/>
  <c r="AQ2378" i="1"/>
  <c r="AQ2377" i="1"/>
  <c r="AQ2376" i="1"/>
  <c r="AQ2375" i="1"/>
  <c r="AQ2374" i="1"/>
  <c r="AQ2373" i="1"/>
  <c r="AQ2372" i="1"/>
  <c r="AQ2371" i="1"/>
  <c r="AQ2370" i="1"/>
  <c r="AQ2369" i="1"/>
  <c r="AQ2368" i="1"/>
  <c r="AQ2367" i="1"/>
  <c r="AQ2366" i="1"/>
  <c r="AQ2365" i="1"/>
  <c r="AQ2364" i="1"/>
  <c r="AQ2363" i="1"/>
  <c r="AQ2362" i="1"/>
  <c r="AQ2361" i="1"/>
  <c r="AQ2360" i="1"/>
  <c r="AQ2359" i="1"/>
  <c r="AQ2358" i="1"/>
  <c r="AQ2357" i="1"/>
  <c r="AQ2356" i="1"/>
  <c r="AQ2355" i="1"/>
  <c r="AQ2354" i="1"/>
  <c r="AQ2353" i="1"/>
  <c r="AQ2352" i="1"/>
  <c r="AQ2351" i="1"/>
  <c r="AQ2350" i="1"/>
  <c r="AQ2349" i="1"/>
  <c r="AQ2348" i="1"/>
  <c r="AQ2347" i="1"/>
  <c r="AQ2346" i="1"/>
  <c r="AQ2345" i="1"/>
  <c r="AQ2344" i="1"/>
  <c r="AQ2343" i="1"/>
  <c r="AQ2342" i="1"/>
  <c r="AQ2341" i="1"/>
  <c r="AQ2340" i="1"/>
  <c r="AQ2339" i="1"/>
  <c r="AQ2338" i="1"/>
  <c r="AQ2337" i="1"/>
  <c r="AQ2336" i="1"/>
  <c r="AQ2335" i="1"/>
  <c r="AQ2334" i="1"/>
  <c r="AQ2333" i="1"/>
  <c r="AQ2332" i="1"/>
  <c r="AQ2331" i="1"/>
  <c r="AQ2330" i="1"/>
  <c r="AQ2329" i="1"/>
  <c r="AQ2328" i="1"/>
  <c r="AQ2327" i="1"/>
  <c r="AQ2326" i="1"/>
  <c r="AQ2325" i="1"/>
  <c r="AQ2324" i="1"/>
  <c r="AQ2323" i="1"/>
  <c r="AQ2322" i="1"/>
  <c r="AQ2321" i="1"/>
  <c r="AQ2320" i="1"/>
  <c r="AQ2319" i="1"/>
  <c r="AQ2318" i="1"/>
  <c r="AQ2317" i="1"/>
  <c r="AQ2316" i="1"/>
  <c r="AQ2315" i="1"/>
  <c r="AQ2314" i="1"/>
  <c r="AQ2313" i="1"/>
  <c r="AQ2312" i="1"/>
  <c r="AQ2311" i="1"/>
  <c r="AQ2310" i="1"/>
  <c r="AQ2309" i="1"/>
  <c r="AQ2308" i="1"/>
  <c r="AQ2307" i="1"/>
  <c r="AQ2306" i="1"/>
  <c r="AQ2305" i="1"/>
  <c r="AQ2304" i="1"/>
  <c r="AQ2303" i="1"/>
  <c r="AQ2302" i="1"/>
  <c r="AQ2301" i="1"/>
  <c r="AQ2300" i="1"/>
  <c r="AQ2299" i="1"/>
  <c r="AQ2298" i="1"/>
  <c r="AQ2297" i="1"/>
  <c r="AQ2296" i="1"/>
  <c r="AQ2295" i="1"/>
  <c r="AQ2294" i="1"/>
  <c r="AQ2293" i="1"/>
  <c r="AQ2292" i="1"/>
  <c r="AQ2291" i="1"/>
  <c r="AQ2290" i="1"/>
  <c r="AQ2289" i="1"/>
  <c r="AQ2288" i="1"/>
  <c r="AQ2287" i="1"/>
  <c r="AQ2286" i="1"/>
  <c r="AQ2285" i="1"/>
  <c r="AQ2284" i="1"/>
  <c r="AQ2283" i="1"/>
  <c r="AQ2282" i="1"/>
  <c r="AQ2281" i="1"/>
  <c r="AQ2280" i="1"/>
  <c r="AQ2279" i="1"/>
  <c r="AQ2278" i="1"/>
  <c r="AQ2277" i="1"/>
  <c r="AQ2276" i="1"/>
  <c r="AQ2275" i="1"/>
  <c r="AQ2274" i="1"/>
  <c r="AQ2273" i="1"/>
  <c r="AQ2272" i="1"/>
  <c r="AQ2271" i="1"/>
  <c r="AQ2270" i="1"/>
  <c r="AQ2269" i="1"/>
  <c r="AQ2268" i="1"/>
  <c r="AQ2267" i="1"/>
  <c r="AQ2266" i="1"/>
  <c r="AQ2265" i="1"/>
  <c r="AQ2264" i="1"/>
  <c r="AQ2263" i="1"/>
  <c r="AQ2262" i="1"/>
  <c r="AQ2261" i="1"/>
  <c r="AQ2260" i="1"/>
  <c r="AQ2259" i="1"/>
  <c r="AQ2258" i="1"/>
  <c r="AQ2257" i="1"/>
  <c r="AQ2256" i="1"/>
  <c r="AQ2255" i="1"/>
  <c r="AQ2254" i="1"/>
  <c r="AQ2253" i="1"/>
  <c r="AQ2252" i="1"/>
  <c r="AQ2251" i="1"/>
  <c r="AQ2250" i="1"/>
  <c r="AQ2249" i="1"/>
  <c r="AQ2248" i="1"/>
  <c r="AQ2247" i="1"/>
  <c r="AQ2246" i="1"/>
  <c r="AQ2245" i="1"/>
  <c r="AQ2244" i="1"/>
  <c r="AQ2243" i="1"/>
  <c r="AQ2242" i="1"/>
  <c r="AQ2241" i="1"/>
  <c r="AQ2240" i="1"/>
  <c r="AQ2239" i="1"/>
  <c r="AQ2238" i="1"/>
  <c r="AQ2237" i="1"/>
  <c r="AQ2236" i="1"/>
  <c r="AQ2235" i="1"/>
  <c r="AQ2234" i="1"/>
  <c r="AQ2233" i="1"/>
  <c r="AQ2232" i="1"/>
  <c r="AQ2231" i="1"/>
  <c r="AQ2230" i="1"/>
  <c r="AQ2229" i="1"/>
  <c r="AQ2228" i="1"/>
  <c r="AQ2227" i="1"/>
  <c r="AQ2226" i="1"/>
  <c r="AQ2225" i="1"/>
  <c r="AQ2224" i="1"/>
  <c r="AQ2223" i="1"/>
  <c r="AQ2222" i="1"/>
  <c r="AQ2221" i="1"/>
  <c r="AQ2220" i="1"/>
  <c r="AQ2219" i="1"/>
  <c r="AQ2218" i="1"/>
  <c r="AQ2217" i="1"/>
  <c r="AQ2216" i="1"/>
  <c r="AQ2215" i="1"/>
  <c r="AQ2214" i="1"/>
  <c r="AQ2213" i="1"/>
  <c r="AQ2212" i="1"/>
  <c r="AQ2211" i="1"/>
  <c r="AQ2210" i="1"/>
  <c r="AQ2209" i="1"/>
  <c r="AQ2208" i="1"/>
  <c r="AQ2207" i="1"/>
  <c r="AQ2206" i="1"/>
  <c r="AQ2205" i="1"/>
  <c r="AQ2204" i="1"/>
  <c r="AQ2203" i="1"/>
  <c r="AQ2202" i="1"/>
  <c r="AQ2201" i="1"/>
  <c r="AQ2200" i="1"/>
  <c r="AQ2199" i="1"/>
  <c r="AQ2198" i="1"/>
  <c r="AQ2197" i="1"/>
  <c r="AQ2196" i="1"/>
  <c r="AQ2195" i="1"/>
  <c r="AQ2194" i="1"/>
  <c r="AQ2193" i="1"/>
  <c r="AQ2192" i="1"/>
  <c r="AQ2191" i="1"/>
  <c r="AQ2190" i="1"/>
  <c r="AQ2189" i="1"/>
  <c r="AQ2188" i="1"/>
  <c r="AQ2187" i="1"/>
  <c r="AQ2186" i="1"/>
  <c r="AQ2185" i="1"/>
  <c r="AQ2184" i="1"/>
  <c r="AQ2183" i="1"/>
  <c r="AQ2182" i="1"/>
  <c r="AQ2181" i="1"/>
  <c r="AQ2180" i="1"/>
  <c r="AQ2179" i="1"/>
  <c r="AQ2178" i="1"/>
  <c r="AQ2177" i="1"/>
  <c r="AQ2176" i="1"/>
  <c r="AQ2175" i="1"/>
  <c r="AQ2174" i="1"/>
  <c r="AQ2173" i="1"/>
  <c r="AQ2172" i="1"/>
  <c r="AQ2171" i="1"/>
  <c r="AQ2170" i="1"/>
  <c r="AQ2169" i="1"/>
  <c r="AQ2168" i="1"/>
  <c r="AQ2167" i="1"/>
  <c r="AQ2166" i="1"/>
  <c r="AQ2165" i="1"/>
  <c r="AQ2164" i="1"/>
  <c r="AQ2163" i="1"/>
  <c r="AQ2162" i="1"/>
  <c r="AQ2161" i="1"/>
  <c r="AQ2160" i="1"/>
  <c r="AQ2159" i="1"/>
  <c r="AQ2158" i="1"/>
  <c r="AQ2157" i="1"/>
  <c r="AQ2156" i="1"/>
  <c r="AQ2155" i="1"/>
  <c r="AQ2154" i="1"/>
  <c r="AQ2153" i="1"/>
  <c r="AQ2152" i="1"/>
  <c r="AQ2151" i="1"/>
  <c r="AQ2150" i="1"/>
  <c r="AQ2149" i="1"/>
  <c r="AQ2148" i="1"/>
  <c r="AQ2147" i="1"/>
  <c r="AQ2146" i="1"/>
  <c r="AQ2145" i="1"/>
  <c r="AQ2144" i="1"/>
  <c r="AQ2143" i="1"/>
  <c r="AQ2142" i="1"/>
  <c r="AQ2141" i="1"/>
  <c r="AQ2140" i="1"/>
  <c r="AQ2139" i="1"/>
  <c r="AQ2138" i="1"/>
  <c r="AQ2137" i="1"/>
  <c r="AQ2136" i="1"/>
  <c r="AQ2135" i="1"/>
  <c r="AQ2134" i="1"/>
  <c r="AQ2133" i="1"/>
  <c r="AQ2132" i="1"/>
  <c r="AQ2131" i="1"/>
  <c r="AQ2130" i="1"/>
  <c r="AQ2129" i="1"/>
  <c r="AQ2128" i="1"/>
  <c r="AQ2127" i="1"/>
  <c r="AQ2126" i="1"/>
  <c r="AQ2125" i="1"/>
  <c r="AQ2124" i="1"/>
  <c r="AQ2123" i="1"/>
  <c r="AQ2122" i="1"/>
  <c r="AQ2121" i="1"/>
  <c r="AQ2120" i="1"/>
  <c r="AQ2119" i="1"/>
  <c r="AQ2118" i="1"/>
  <c r="AQ2117" i="1"/>
  <c r="AQ2116" i="1"/>
  <c r="AQ2115" i="1"/>
  <c r="AQ2114" i="1"/>
  <c r="AQ2113" i="1"/>
  <c r="AQ2112" i="1"/>
  <c r="AQ2111" i="1"/>
  <c r="AQ2110" i="1"/>
  <c r="AQ2109" i="1"/>
  <c r="AQ2108" i="1"/>
  <c r="AQ2107" i="1"/>
  <c r="AQ2106" i="1"/>
  <c r="AQ2105" i="1"/>
  <c r="AQ2104" i="1"/>
  <c r="AQ2103" i="1"/>
  <c r="AQ2102" i="1"/>
  <c r="AQ2101" i="1"/>
  <c r="AQ2100" i="1"/>
  <c r="AQ2099" i="1"/>
  <c r="AQ2098" i="1"/>
  <c r="AQ2097" i="1"/>
  <c r="AQ2096" i="1"/>
  <c r="AQ2095" i="1"/>
  <c r="AQ2094" i="1"/>
  <c r="AQ2093" i="1"/>
  <c r="AQ2092" i="1"/>
  <c r="AQ2091" i="1"/>
  <c r="AQ2090" i="1"/>
  <c r="AQ2089" i="1"/>
  <c r="AQ2088" i="1"/>
  <c r="AQ2087" i="1"/>
  <c r="AQ2086" i="1"/>
  <c r="AQ2085" i="1"/>
  <c r="AQ2084" i="1"/>
  <c r="AQ2083" i="1"/>
  <c r="AQ2082" i="1"/>
  <c r="AQ2081" i="1"/>
  <c r="AQ2080" i="1"/>
  <c r="AQ2079" i="1"/>
  <c r="AQ2078" i="1"/>
  <c r="AQ2077" i="1"/>
  <c r="AQ2076" i="1"/>
  <c r="AQ2075" i="1"/>
  <c r="AQ2074" i="1"/>
  <c r="AQ2073" i="1"/>
  <c r="AQ2072" i="1"/>
  <c r="AQ2071" i="1"/>
  <c r="AQ2070" i="1"/>
  <c r="AQ2069" i="1"/>
  <c r="AQ2068" i="1"/>
  <c r="AQ2067" i="1"/>
  <c r="AQ2066" i="1"/>
  <c r="AQ2065" i="1"/>
  <c r="AQ2064" i="1"/>
  <c r="AQ2063" i="1"/>
  <c r="AQ2062" i="1"/>
  <c r="AQ2061" i="1"/>
  <c r="AQ2060" i="1"/>
  <c r="AQ2059" i="1"/>
  <c r="AQ2058" i="1"/>
  <c r="AQ2057" i="1"/>
  <c r="AQ2056" i="1"/>
  <c r="AQ2055" i="1"/>
  <c r="AQ2054" i="1"/>
  <c r="AQ2053" i="1"/>
  <c r="AQ2052" i="1"/>
  <c r="AQ2051" i="1"/>
  <c r="AQ2050" i="1"/>
  <c r="AQ2049" i="1"/>
  <c r="AQ2048" i="1"/>
  <c r="AQ2047" i="1"/>
  <c r="AQ2046" i="1"/>
  <c r="AQ2045" i="1"/>
  <c r="AQ2044" i="1"/>
  <c r="AQ2043" i="1"/>
  <c r="AQ2042" i="1"/>
  <c r="AQ2041" i="1"/>
  <c r="AQ2040" i="1"/>
  <c r="AQ2039" i="1"/>
  <c r="AQ2038" i="1"/>
  <c r="AQ2037" i="1"/>
  <c r="AQ2036" i="1"/>
  <c r="AQ2035" i="1"/>
  <c r="AQ2034" i="1"/>
  <c r="AQ2033" i="1"/>
  <c r="AQ2032" i="1"/>
  <c r="AQ2031" i="1"/>
  <c r="AQ2030" i="1"/>
  <c r="AQ2029" i="1"/>
  <c r="AQ2028" i="1"/>
  <c r="AQ2027" i="1"/>
  <c r="AQ2026" i="1"/>
  <c r="AQ2025" i="1"/>
  <c r="AQ2024" i="1"/>
  <c r="AQ2023" i="1"/>
  <c r="AQ2022" i="1"/>
  <c r="AQ2021" i="1"/>
  <c r="AQ2020" i="1"/>
  <c r="AQ2019" i="1"/>
  <c r="AQ2018" i="1"/>
  <c r="AQ2017" i="1"/>
  <c r="AQ2016" i="1"/>
  <c r="AQ2015" i="1"/>
  <c r="AQ2014" i="1"/>
  <c r="AQ2013" i="1"/>
  <c r="AQ2012" i="1"/>
  <c r="AQ2011" i="1"/>
  <c r="AQ2010" i="1"/>
  <c r="AQ2009" i="1"/>
  <c r="AQ2008" i="1"/>
  <c r="AQ2007" i="1"/>
  <c r="AQ2006" i="1"/>
  <c r="AQ2005" i="1"/>
  <c r="AQ2004" i="1"/>
  <c r="AQ2003" i="1"/>
  <c r="AQ2002" i="1"/>
  <c r="AQ2001" i="1"/>
  <c r="AQ2000" i="1"/>
  <c r="AQ1999" i="1"/>
  <c r="AQ1998" i="1"/>
  <c r="AQ1997" i="1"/>
  <c r="AQ1996" i="1"/>
  <c r="AQ1995" i="1"/>
  <c r="AQ1994" i="1"/>
  <c r="AQ1993" i="1"/>
  <c r="AQ1992" i="1"/>
  <c r="AQ1991" i="1"/>
  <c r="AQ1990" i="1"/>
  <c r="AQ1989" i="1"/>
  <c r="AQ1988" i="1"/>
  <c r="AQ1987" i="1"/>
  <c r="AQ1986" i="1"/>
  <c r="AQ1985" i="1"/>
  <c r="AQ1984" i="1"/>
  <c r="AQ1983" i="1"/>
  <c r="AQ1982" i="1"/>
  <c r="AQ1981" i="1"/>
  <c r="AQ1980" i="1"/>
  <c r="AQ1979" i="1"/>
  <c r="AQ1978" i="1"/>
  <c r="AQ1977" i="1"/>
  <c r="AQ1976" i="1"/>
  <c r="AQ1975" i="1"/>
  <c r="AQ1974" i="1"/>
  <c r="AQ1973" i="1"/>
  <c r="AQ1972" i="1"/>
  <c r="AQ1971" i="1"/>
  <c r="AQ1970" i="1"/>
  <c r="AQ1969" i="1"/>
  <c r="AQ1968" i="1"/>
  <c r="AQ1967" i="1"/>
  <c r="AQ1966" i="1"/>
  <c r="AQ1965" i="1"/>
  <c r="AQ1964" i="1"/>
  <c r="AQ1963" i="1"/>
  <c r="AQ1962" i="1"/>
  <c r="AQ1961" i="1"/>
  <c r="AQ1960" i="1"/>
  <c r="AQ1959" i="1"/>
  <c r="AQ1958" i="1"/>
  <c r="AQ1957" i="1"/>
  <c r="AQ1956" i="1"/>
  <c r="AQ1955" i="1"/>
  <c r="AQ1954" i="1"/>
  <c r="AQ1953" i="1"/>
  <c r="AQ1952" i="1"/>
  <c r="AQ1951" i="1"/>
  <c r="AQ1950" i="1"/>
  <c r="AQ1949" i="1"/>
  <c r="AQ1948" i="1"/>
  <c r="AQ1947" i="1"/>
  <c r="AQ1946" i="1"/>
  <c r="AQ1945" i="1"/>
  <c r="AQ1944" i="1"/>
  <c r="AQ1943" i="1"/>
  <c r="AQ1942" i="1"/>
  <c r="AQ1941" i="1"/>
  <c r="AQ1940" i="1"/>
  <c r="AQ1939" i="1"/>
  <c r="AQ1938" i="1"/>
  <c r="AQ1937" i="1"/>
  <c r="AQ1936" i="1"/>
  <c r="AQ1935" i="1"/>
  <c r="AQ1934" i="1"/>
  <c r="AQ1933" i="1"/>
  <c r="AQ1932" i="1"/>
  <c r="AQ1931" i="1"/>
  <c r="AQ1930" i="1"/>
  <c r="AQ1929" i="1"/>
  <c r="AQ1928" i="1"/>
  <c r="AQ1927" i="1"/>
  <c r="AQ1926" i="1"/>
  <c r="AQ1925" i="1"/>
  <c r="AQ1924" i="1"/>
  <c r="AQ1923" i="1"/>
  <c r="AQ1922" i="1"/>
  <c r="AQ1921" i="1"/>
  <c r="AQ1920" i="1"/>
  <c r="AQ1919" i="1"/>
  <c r="AQ1918" i="1"/>
  <c r="AQ1917" i="1"/>
  <c r="AQ1916" i="1"/>
  <c r="AQ1915" i="1"/>
  <c r="AQ1914" i="1"/>
  <c r="AQ1913" i="1"/>
  <c r="AQ1912" i="1"/>
  <c r="AQ1911" i="1"/>
  <c r="AQ1910" i="1"/>
  <c r="AQ1909" i="1"/>
  <c r="AQ1908" i="1"/>
  <c r="AQ1907" i="1"/>
  <c r="AQ1906" i="1"/>
  <c r="AQ1905" i="1"/>
  <c r="AQ1904" i="1"/>
  <c r="AQ1903" i="1"/>
  <c r="AQ1902" i="1"/>
  <c r="AQ1901" i="1"/>
  <c r="AQ1900" i="1"/>
  <c r="AQ1899" i="1"/>
  <c r="AQ1898" i="1"/>
  <c r="AQ1897" i="1"/>
  <c r="AQ1896" i="1"/>
  <c r="AQ1895" i="1"/>
  <c r="AQ1894" i="1"/>
  <c r="AQ1893" i="1"/>
  <c r="AQ1892" i="1"/>
  <c r="AQ1891" i="1"/>
  <c r="AQ1890" i="1"/>
  <c r="AQ1889" i="1"/>
  <c r="AQ1888" i="1"/>
  <c r="AQ1887" i="1"/>
  <c r="AQ1886" i="1"/>
  <c r="AQ1885" i="1"/>
  <c r="AQ1884" i="1"/>
  <c r="AQ1883" i="1"/>
  <c r="AQ1882" i="1"/>
  <c r="AQ1881" i="1"/>
  <c r="AQ1880" i="1"/>
  <c r="AQ1879" i="1"/>
  <c r="AQ1878" i="1"/>
  <c r="AQ1877" i="1"/>
  <c r="AQ1876" i="1"/>
  <c r="AQ1875" i="1"/>
  <c r="AQ1874" i="1"/>
  <c r="AQ1873" i="1"/>
  <c r="AQ1872" i="1"/>
  <c r="AQ1871" i="1"/>
  <c r="AQ1870" i="1"/>
  <c r="AQ1869" i="1"/>
  <c r="AQ1868" i="1"/>
  <c r="AQ1867" i="1"/>
  <c r="AQ1866" i="1"/>
  <c r="AQ1865" i="1"/>
  <c r="AQ1864" i="1"/>
  <c r="AQ1863" i="1"/>
  <c r="AQ1862" i="1"/>
  <c r="AQ1861" i="1"/>
  <c r="AQ1860" i="1"/>
  <c r="AQ1859" i="1"/>
  <c r="AQ1858" i="1"/>
  <c r="AQ1857" i="1"/>
  <c r="AQ1856" i="1"/>
  <c r="AQ1855" i="1"/>
  <c r="AQ1854" i="1"/>
  <c r="AQ1853" i="1"/>
  <c r="AQ1852" i="1"/>
  <c r="AQ1851" i="1"/>
  <c r="AQ1850" i="1"/>
  <c r="AQ1849" i="1"/>
  <c r="AQ1848" i="1"/>
  <c r="AQ1847" i="1"/>
  <c r="AQ1846" i="1"/>
  <c r="AQ1845" i="1"/>
  <c r="AQ1844" i="1"/>
  <c r="AQ1843" i="1"/>
  <c r="AQ1842" i="1"/>
  <c r="AQ1841" i="1"/>
  <c r="AQ1840" i="1"/>
  <c r="AQ1839" i="1"/>
  <c r="AQ1838" i="1"/>
  <c r="AQ1837" i="1"/>
  <c r="AQ1836" i="1"/>
  <c r="AQ1835" i="1"/>
  <c r="AQ1834" i="1"/>
  <c r="AQ1833" i="1"/>
  <c r="AQ1832" i="1"/>
  <c r="AQ1831" i="1"/>
  <c r="AQ1830" i="1"/>
  <c r="AQ1829" i="1"/>
  <c r="AQ1828" i="1"/>
  <c r="AQ1827" i="1"/>
  <c r="AQ1826" i="1"/>
  <c r="AQ1825" i="1"/>
  <c r="AQ1824" i="1"/>
  <c r="AQ1823" i="1"/>
  <c r="AQ1822" i="1"/>
  <c r="AQ1821" i="1"/>
  <c r="AQ1820" i="1"/>
  <c r="AQ1819" i="1"/>
  <c r="AQ1818" i="1"/>
  <c r="AQ1817" i="1"/>
  <c r="AQ1816" i="1"/>
  <c r="AQ1815" i="1"/>
  <c r="AQ1814" i="1"/>
  <c r="AQ1813" i="1"/>
  <c r="AQ1812" i="1"/>
  <c r="AQ1811" i="1"/>
  <c r="AQ1810" i="1"/>
  <c r="AQ1809" i="1"/>
  <c r="AQ1808" i="1"/>
  <c r="AQ1807" i="1"/>
  <c r="AQ1806" i="1"/>
  <c r="AQ1805" i="1"/>
  <c r="AQ1804" i="1"/>
  <c r="AQ1803" i="1"/>
  <c r="AQ1802" i="1"/>
  <c r="AQ1801" i="1"/>
  <c r="AQ1800" i="1"/>
  <c r="AQ1799" i="1"/>
  <c r="AQ1798" i="1"/>
  <c r="AQ1797" i="1"/>
  <c r="AQ1796" i="1"/>
  <c r="AQ1795" i="1"/>
  <c r="AQ1794" i="1"/>
  <c r="AQ1793" i="1"/>
  <c r="AQ1792" i="1"/>
  <c r="AQ1791" i="1"/>
  <c r="AQ1790" i="1"/>
  <c r="AQ1789" i="1"/>
  <c r="AQ1788" i="1"/>
  <c r="AQ1787" i="1"/>
  <c r="AQ1786" i="1"/>
  <c r="AQ1785" i="1"/>
  <c r="AQ1784" i="1"/>
  <c r="AQ1783" i="1"/>
  <c r="AQ1782" i="1"/>
  <c r="AQ1781" i="1"/>
  <c r="AQ1780" i="1"/>
  <c r="AQ1779" i="1"/>
  <c r="AQ1778" i="1"/>
  <c r="AQ1777" i="1"/>
  <c r="AQ1776" i="1"/>
  <c r="AQ1775" i="1"/>
  <c r="AQ1774" i="1"/>
  <c r="AQ1773" i="1"/>
  <c r="AQ1772" i="1"/>
  <c r="AQ1771" i="1"/>
  <c r="AQ1770" i="1"/>
  <c r="AQ1769" i="1"/>
  <c r="AQ1768" i="1"/>
  <c r="AQ1767" i="1"/>
  <c r="AQ1766" i="1"/>
  <c r="AQ1765" i="1"/>
  <c r="AQ1764" i="1"/>
  <c r="AQ1763" i="1"/>
  <c r="AQ1762" i="1"/>
  <c r="AQ1761" i="1"/>
  <c r="AQ1760" i="1"/>
  <c r="AQ1759" i="1"/>
  <c r="AQ1758" i="1"/>
  <c r="AQ1757" i="1"/>
  <c r="AQ1756" i="1"/>
  <c r="AQ1755" i="1"/>
  <c r="AQ1754" i="1"/>
  <c r="AQ1753" i="1"/>
  <c r="AQ1752" i="1"/>
  <c r="AQ1751" i="1"/>
  <c r="AQ1750" i="1"/>
  <c r="AQ1749" i="1"/>
  <c r="AQ1748" i="1"/>
  <c r="AQ1747" i="1"/>
  <c r="AQ1746" i="1"/>
  <c r="AQ1745" i="1"/>
  <c r="AQ1744" i="1"/>
  <c r="AQ1743" i="1"/>
  <c r="AQ1742" i="1"/>
  <c r="AQ1741" i="1"/>
  <c r="AQ1740" i="1"/>
  <c r="AQ1739" i="1"/>
  <c r="AQ1738" i="1"/>
  <c r="AQ1737" i="1"/>
  <c r="AQ1736" i="1"/>
  <c r="AQ1735" i="1"/>
  <c r="AQ1734" i="1"/>
  <c r="AQ1733" i="1"/>
  <c r="AQ1732" i="1"/>
  <c r="AQ1731" i="1"/>
  <c r="AQ1730" i="1"/>
  <c r="AQ1729" i="1"/>
  <c r="AQ1728" i="1"/>
  <c r="AQ1727" i="1"/>
  <c r="AQ1726" i="1"/>
  <c r="AQ1725" i="1"/>
  <c r="AQ1724" i="1"/>
  <c r="AQ1723" i="1"/>
  <c r="AQ1722" i="1"/>
  <c r="AQ1721" i="1"/>
  <c r="AQ1720" i="1"/>
  <c r="AQ1719" i="1"/>
  <c r="AQ1718" i="1"/>
  <c r="AQ1717" i="1"/>
  <c r="AQ1716" i="1"/>
  <c r="AQ1715" i="1"/>
  <c r="AQ1714" i="1"/>
  <c r="AQ1713" i="1"/>
  <c r="AQ1712" i="1"/>
  <c r="AQ1711" i="1"/>
  <c r="AQ1710" i="1"/>
  <c r="AQ1709" i="1"/>
  <c r="AQ1708" i="1"/>
  <c r="AQ1707" i="1"/>
  <c r="AQ1706" i="1"/>
  <c r="AQ1705" i="1"/>
  <c r="AQ1704" i="1"/>
  <c r="AQ1703" i="1"/>
  <c r="AQ1702" i="1"/>
  <c r="AQ1701" i="1"/>
  <c r="AQ1700" i="1"/>
  <c r="AQ1699" i="1"/>
  <c r="AQ1698" i="1"/>
  <c r="AQ1697" i="1"/>
  <c r="AQ1696" i="1"/>
  <c r="AQ1695" i="1"/>
  <c r="AQ1694" i="1"/>
  <c r="AQ1693" i="1"/>
  <c r="AQ1692" i="1"/>
  <c r="AQ1691" i="1"/>
  <c r="AQ1690" i="1"/>
  <c r="AQ1689" i="1"/>
  <c r="AQ1688" i="1"/>
  <c r="AQ1687" i="1"/>
  <c r="AQ1686" i="1"/>
  <c r="AQ1685" i="1"/>
  <c r="AQ1684" i="1"/>
  <c r="AQ1683" i="1"/>
  <c r="AQ1682" i="1"/>
  <c r="AQ1681" i="1"/>
  <c r="AQ1680" i="1"/>
  <c r="AQ1679" i="1"/>
  <c r="AQ1678" i="1"/>
  <c r="AQ1677" i="1"/>
  <c r="AQ1676" i="1"/>
  <c r="AQ1675" i="1"/>
  <c r="AQ1674" i="1"/>
  <c r="AQ1673" i="1"/>
  <c r="AQ1672" i="1"/>
  <c r="AQ1671" i="1"/>
  <c r="AQ1670" i="1"/>
  <c r="AQ1669" i="1"/>
  <c r="AQ1668" i="1"/>
  <c r="AQ1667" i="1"/>
  <c r="AQ1666" i="1"/>
  <c r="AQ1665" i="1"/>
  <c r="AQ1664" i="1"/>
  <c r="AQ1663" i="1"/>
  <c r="AQ1662" i="1"/>
  <c r="AQ1661" i="1"/>
  <c r="AQ1660" i="1"/>
  <c r="AQ1659" i="1"/>
  <c r="AQ1658" i="1"/>
  <c r="AQ1657" i="1"/>
  <c r="AQ1656" i="1"/>
  <c r="AQ1655" i="1"/>
  <c r="AQ1654" i="1"/>
  <c r="AQ1653" i="1"/>
  <c r="AQ1652" i="1"/>
  <c r="AQ1651" i="1"/>
  <c r="AQ1650" i="1"/>
  <c r="AQ1649" i="1"/>
  <c r="AQ1648" i="1"/>
  <c r="AQ1647" i="1"/>
  <c r="AQ1646" i="1"/>
  <c r="AQ1645" i="1"/>
  <c r="AQ1644" i="1"/>
  <c r="AQ1643" i="1"/>
  <c r="AQ1642" i="1"/>
  <c r="AQ1641" i="1"/>
  <c r="AQ1640" i="1"/>
  <c r="AQ1639" i="1"/>
  <c r="AQ1638" i="1"/>
  <c r="AQ1637" i="1"/>
  <c r="AQ1636" i="1"/>
  <c r="AQ1635" i="1"/>
  <c r="AQ1634" i="1"/>
  <c r="AQ1633" i="1"/>
  <c r="AQ1632" i="1"/>
  <c r="AQ1631" i="1"/>
  <c r="AQ1630" i="1"/>
  <c r="AQ1629" i="1"/>
  <c r="AQ1628" i="1"/>
  <c r="AQ1627" i="1"/>
  <c r="AQ1626" i="1"/>
  <c r="AQ1625" i="1"/>
  <c r="AQ1624" i="1"/>
  <c r="AQ1623" i="1"/>
  <c r="AQ1622" i="1"/>
  <c r="AQ1621" i="1"/>
  <c r="AQ1620" i="1"/>
  <c r="AQ1619" i="1"/>
  <c r="AQ1618" i="1"/>
  <c r="AQ1617" i="1"/>
  <c r="AQ1616" i="1"/>
  <c r="AQ1615" i="1"/>
  <c r="AQ1614" i="1"/>
  <c r="AQ1613" i="1"/>
  <c r="AQ1612" i="1"/>
  <c r="AQ1611" i="1"/>
  <c r="AQ1610" i="1"/>
  <c r="AQ1609" i="1"/>
  <c r="AQ1608" i="1"/>
  <c r="AQ1607" i="1"/>
  <c r="AQ1606" i="1"/>
  <c r="AQ1605" i="1"/>
  <c r="AQ1604" i="1"/>
  <c r="AQ1603" i="1"/>
  <c r="AQ1602" i="1"/>
  <c r="AQ1601" i="1"/>
  <c r="AQ1600" i="1"/>
  <c r="AQ1599" i="1"/>
  <c r="AQ1598" i="1"/>
  <c r="AQ1597" i="1"/>
  <c r="AQ1596" i="1"/>
  <c r="AQ1595" i="1"/>
  <c r="AQ1594" i="1"/>
  <c r="AQ1593" i="1"/>
  <c r="AQ1592" i="1"/>
  <c r="AQ1591" i="1"/>
  <c r="AQ1590" i="1"/>
  <c r="AQ1589" i="1"/>
  <c r="AQ1588" i="1"/>
  <c r="AQ1587" i="1"/>
  <c r="AQ1586" i="1"/>
  <c r="AQ1585" i="1"/>
  <c r="AQ1584" i="1"/>
  <c r="AQ1583" i="1"/>
  <c r="AQ1582" i="1"/>
  <c r="AQ1581" i="1"/>
  <c r="AQ1580" i="1"/>
  <c r="AQ1579" i="1"/>
  <c r="AQ1578" i="1"/>
  <c r="AQ1577" i="1"/>
  <c r="AQ1576" i="1"/>
  <c r="AQ1575" i="1"/>
  <c r="AQ1574" i="1"/>
  <c r="AQ1573" i="1"/>
  <c r="AQ1572" i="1"/>
  <c r="AQ1571" i="1"/>
  <c r="AQ1570" i="1"/>
  <c r="AQ1569" i="1"/>
  <c r="AQ1568" i="1"/>
  <c r="AQ1567" i="1"/>
  <c r="AQ1566" i="1"/>
  <c r="AQ1565" i="1"/>
  <c r="AQ1564" i="1"/>
  <c r="AQ1563" i="1"/>
  <c r="AQ1562" i="1"/>
  <c r="AQ1561" i="1"/>
  <c r="AQ1560" i="1"/>
  <c r="AQ1559" i="1"/>
  <c r="AQ1558" i="1"/>
  <c r="AQ1557" i="1"/>
  <c r="AQ1556" i="1"/>
  <c r="AQ1555" i="1"/>
  <c r="AQ1554" i="1"/>
  <c r="AQ1553" i="1"/>
  <c r="AQ1552" i="1"/>
  <c r="AQ1551" i="1"/>
  <c r="AQ1550" i="1"/>
  <c r="AQ1549" i="1"/>
  <c r="AQ1548" i="1"/>
  <c r="AQ1547" i="1"/>
  <c r="AQ1546" i="1"/>
  <c r="AQ1545" i="1"/>
  <c r="AQ1544" i="1"/>
  <c r="AQ1543" i="1"/>
  <c r="AQ1542" i="1"/>
  <c r="AQ1541" i="1"/>
  <c r="AQ1540" i="1"/>
  <c r="AQ1539" i="1"/>
  <c r="AQ1538" i="1"/>
  <c r="AQ1537" i="1"/>
  <c r="AQ1536" i="1"/>
  <c r="AQ1535" i="1"/>
  <c r="AQ1534" i="1"/>
  <c r="AQ1533" i="1"/>
  <c r="AQ1532" i="1"/>
  <c r="AQ1531" i="1"/>
  <c r="AQ1530" i="1"/>
  <c r="AQ1529" i="1"/>
  <c r="AQ1528" i="1"/>
  <c r="AQ1527" i="1"/>
  <c r="AQ1526" i="1"/>
  <c r="AQ1525" i="1"/>
  <c r="AQ1524" i="1"/>
  <c r="AQ1523" i="1"/>
  <c r="AQ1522" i="1"/>
  <c r="AQ1521" i="1"/>
  <c r="AQ1520" i="1"/>
  <c r="AQ1519" i="1"/>
  <c r="AQ1518" i="1"/>
  <c r="AQ1517" i="1"/>
  <c r="AQ1516" i="1"/>
  <c r="AQ1515" i="1"/>
  <c r="AQ1514" i="1"/>
  <c r="AQ1513" i="1"/>
  <c r="AQ1512" i="1"/>
  <c r="AQ1511" i="1"/>
  <c r="AQ1510" i="1"/>
  <c r="AQ1509" i="1"/>
  <c r="AQ1508" i="1"/>
  <c r="AQ1507" i="1"/>
  <c r="AQ1506" i="1"/>
  <c r="AQ1505" i="1"/>
  <c r="AQ1504" i="1"/>
  <c r="AQ1503" i="1"/>
  <c r="AQ1502" i="1"/>
  <c r="AQ1501" i="1"/>
  <c r="AQ1500" i="1"/>
  <c r="AQ1499" i="1"/>
  <c r="AQ1498" i="1"/>
  <c r="AQ1497" i="1"/>
  <c r="AQ1496" i="1"/>
  <c r="AQ1495" i="1"/>
  <c r="AQ1494" i="1"/>
  <c r="AQ1493" i="1"/>
  <c r="AQ1492" i="1"/>
  <c r="AQ1491" i="1"/>
  <c r="AQ1490" i="1"/>
  <c r="AQ1489" i="1"/>
  <c r="AQ1488" i="1"/>
  <c r="AQ1487" i="1"/>
  <c r="AQ1486" i="1"/>
  <c r="AQ1485" i="1"/>
  <c r="AQ1484" i="1"/>
  <c r="AQ1483" i="1"/>
  <c r="AQ1482" i="1"/>
  <c r="AQ1481" i="1"/>
  <c r="AQ1480" i="1"/>
  <c r="AQ1479" i="1"/>
  <c r="AQ1478" i="1"/>
  <c r="AQ1477" i="1"/>
  <c r="AQ1476" i="1"/>
  <c r="AQ1475" i="1"/>
  <c r="AQ1474" i="1"/>
  <c r="AQ1473" i="1"/>
  <c r="AQ1472" i="1"/>
  <c r="AQ1471" i="1"/>
  <c r="AQ1470" i="1"/>
  <c r="AQ1469" i="1"/>
  <c r="AQ1468" i="1"/>
  <c r="AQ1467" i="1"/>
  <c r="AQ1466" i="1"/>
  <c r="AQ1465" i="1"/>
  <c r="AQ1464" i="1"/>
  <c r="AQ1463" i="1"/>
  <c r="AQ1462" i="1"/>
  <c r="AQ1461" i="1"/>
  <c r="AQ1460" i="1"/>
  <c r="AQ1459" i="1"/>
  <c r="AQ1458" i="1"/>
  <c r="AQ1457" i="1"/>
  <c r="AQ1456" i="1"/>
  <c r="AQ1455" i="1"/>
  <c r="AQ1454" i="1"/>
  <c r="AQ1453" i="1"/>
  <c r="AQ1452" i="1"/>
  <c r="AQ1451" i="1"/>
  <c r="AQ1450" i="1"/>
  <c r="AQ1449" i="1"/>
  <c r="AQ1448" i="1"/>
  <c r="AQ1447" i="1"/>
  <c r="AQ1446" i="1"/>
  <c r="AQ1445" i="1"/>
  <c r="AQ1444" i="1"/>
  <c r="AQ1443" i="1"/>
  <c r="AQ1442" i="1"/>
  <c r="AQ1441" i="1"/>
  <c r="AQ1440" i="1"/>
  <c r="AQ1439" i="1"/>
  <c r="AQ1438" i="1"/>
  <c r="AQ1437" i="1"/>
  <c r="AQ1436" i="1"/>
  <c r="AQ1435" i="1"/>
  <c r="AQ1434" i="1"/>
  <c r="AQ1433" i="1"/>
  <c r="AQ1432" i="1"/>
  <c r="AQ1431" i="1"/>
  <c r="AQ1430" i="1"/>
  <c r="AQ1429" i="1"/>
  <c r="AQ1428" i="1"/>
  <c r="AQ1427" i="1"/>
  <c r="AQ1426" i="1"/>
  <c r="AQ1425" i="1"/>
  <c r="AQ1424" i="1"/>
  <c r="AQ1423" i="1"/>
  <c r="AQ1422" i="1"/>
  <c r="AQ1421" i="1"/>
  <c r="AQ1420" i="1"/>
  <c r="AQ1419" i="1"/>
  <c r="AQ1418" i="1"/>
  <c r="AQ1417" i="1"/>
  <c r="AQ1416" i="1"/>
  <c r="AQ1415" i="1"/>
  <c r="AQ1414" i="1"/>
  <c r="AQ1413" i="1"/>
  <c r="AQ1412" i="1"/>
  <c r="AQ1411" i="1"/>
  <c r="AQ1410" i="1"/>
  <c r="AQ1409" i="1"/>
  <c r="AQ1408" i="1"/>
  <c r="AQ1407" i="1"/>
  <c r="AQ1406" i="1"/>
  <c r="AQ1405" i="1"/>
  <c r="AQ1404" i="1"/>
  <c r="AQ1403" i="1"/>
  <c r="AQ1402" i="1"/>
  <c r="AQ1401" i="1"/>
  <c r="AQ1400" i="1"/>
  <c r="AQ1399" i="1"/>
  <c r="AQ1398" i="1"/>
  <c r="AQ1397" i="1"/>
  <c r="AQ1396" i="1"/>
  <c r="AQ1395" i="1"/>
  <c r="AQ1394" i="1"/>
  <c r="AQ1393" i="1"/>
  <c r="AQ1392" i="1"/>
  <c r="AQ1391" i="1"/>
  <c r="AQ1390" i="1"/>
  <c r="AQ1389" i="1"/>
  <c r="AQ1388" i="1"/>
  <c r="AQ1387" i="1"/>
  <c r="AQ1386" i="1"/>
  <c r="AQ1385" i="1"/>
  <c r="AQ1384" i="1"/>
  <c r="AQ1383" i="1"/>
  <c r="AQ1382" i="1"/>
  <c r="AQ1381" i="1"/>
  <c r="AQ1380" i="1"/>
  <c r="AQ1379" i="1"/>
  <c r="AQ1378" i="1"/>
  <c r="AQ1377" i="1"/>
  <c r="AQ1376" i="1"/>
  <c r="AQ1375" i="1"/>
  <c r="AQ1374" i="1"/>
  <c r="AQ1373" i="1"/>
  <c r="AQ1372" i="1"/>
  <c r="AQ1371" i="1"/>
  <c r="AQ1370" i="1"/>
  <c r="AQ1369" i="1"/>
  <c r="AQ1368" i="1"/>
  <c r="AQ1367" i="1"/>
  <c r="AQ1366" i="1"/>
  <c r="AQ1365" i="1"/>
  <c r="AQ1364" i="1"/>
  <c r="AQ1363" i="1"/>
  <c r="AQ1362" i="1"/>
  <c r="AQ1361" i="1"/>
  <c r="AQ1360" i="1"/>
  <c r="AQ1359" i="1"/>
  <c r="AQ1358" i="1"/>
  <c r="AQ1357" i="1"/>
  <c r="AQ1356" i="1"/>
  <c r="AQ1355" i="1"/>
  <c r="AQ1354" i="1"/>
  <c r="AQ1353" i="1"/>
  <c r="AQ1352" i="1"/>
  <c r="AQ1351" i="1"/>
  <c r="AQ1350" i="1"/>
  <c r="AQ1349" i="1"/>
  <c r="AQ1348" i="1"/>
  <c r="AQ1347" i="1"/>
  <c r="AQ1346" i="1"/>
  <c r="AQ1345" i="1"/>
  <c r="AQ1344" i="1"/>
  <c r="AQ1343" i="1"/>
  <c r="AQ1342" i="1"/>
  <c r="AQ1341" i="1"/>
  <c r="AQ1340" i="1"/>
  <c r="AQ1339" i="1"/>
  <c r="AQ1338" i="1"/>
  <c r="AQ1337" i="1"/>
  <c r="AQ1336" i="1"/>
  <c r="AQ1335" i="1"/>
  <c r="AQ1334" i="1"/>
  <c r="AQ1333" i="1"/>
  <c r="AQ1332" i="1"/>
  <c r="AQ1331" i="1"/>
  <c r="AQ1330" i="1"/>
  <c r="AQ1329" i="1"/>
  <c r="AQ1328" i="1"/>
  <c r="AQ1327" i="1"/>
  <c r="AQ1326" i="1"/>
  <c r="AQ1325" i="1"/>
  <c r="AQ1324" i="1"/>
  <c r="AQ1323" i="1"/>
  <c r="AQ1322" i="1"/>
  <c r="AQ1321" i="1"/>
  <c r="AQ1320" i="1"/>
  <c r="AQ1319" i="1"/>
  <c r="AQ1318" i="1"/>
  <c r="AQ1317" i="1"/>
  <c r="AQ1316" i="1"/>
  <c r="AQ1315" i="1"/>
  <c r="AQ1314" i="1"/>
  <c r="AQ1313" i="1"/>
  <c r="AQ1312" i="1"/>
  <c r="AQ1311" i="1"/>
  <c r="AQ1310" i="1"/>
  <c r="AQ1309" i="1"/>
  <c r="AQ1308" i="1"/>
  <c r="AQ1307" i="1"/>
  <c r="AQ1306" i="1"/>
  <c r="AQ1305" i="1"/>
  <c r="AQ1304" i="1"/>
  <c r="AQ1303" i="1"/>
  <c r="AQ1302" i="1"/>
  <c r="AQ1301" i="1"/>
  <c r="AQ1300" i="1"/>
  <c r="AQ1299" i="1"/>
  <c r="AQ1298" i="1"/>
  <c r="AQ1297" i="1"/>
  <c r="AQ1296" i="1"/>
  <c r="AQ1295" i="1"/>
  <c r="AQ1294" i="1"/>
  <c r="AQ1293" i="1"/>
  <c r="AQ1292" i="1"/>
  <c r="AQ1291" i="1"/>
  <c r="AQ1290" i="1"/>
  <c r="AQ1289" i="1"/>
  <c r="AQ1288" i="1"/>
  <c r="AQ1287" i="1"/>
  <c r="AQ1286" i="1"/>
  <c r="AQ1285" i="1"/>
  <c r="AQ1284" i="1"/>
  <c r="AQ1283" i="1"/>
  <c r="AQ1282" i="1"/>
  <c r="AQ1281" i="1"/>
  <c r="AQ1280" i="1"/>
  <c r="AQ1279" i="1"/>
  <c r="AQ1278" i="1"/>
  <c r="AQ1277" i="1"/>
  <c r="AQ1276" i="1"/>
  <c r="AQ1275" i="1"/>
  <c r="AQ1274" i="1"/>
  <c r="AQ1273" i="1"/>
  <c r="AQ1272" i="1"/>
  <c r="AQ1271" i="1"/>
  <c r="AQ1270" i="1"/>
  <c r="AQ1269" i="1"/>
  <c r="AQ1268" i="1"/>
  <c r="AQ1267" i="1"/>
  <c r="AQ1266" i="1"/>
  <c r="AQ1265" i="1"/>
  <c r="AQ1264" i="1"/>
  <c r="AQ1263" i="1"/>
  <c r="AQ1262" i="1"/>
  <c r="AQ1261" i="1"/>
  <c r="AQ1260" i="1"/>
  <c r="AQ1259" i="1"/>
  <c r="AQ1258" i="1"/>
  <c r="AQ1257" i="1"/>
  <c r="AQ1256" i="1"/>
  <c r="AQ1255" i="1"/>
  <c r="AQ1254" i="1"/>
  <c r="AQ1253" i="1"/>
  <c r="AQ1252" i="1"/>
  <c r="AQ1251" i="1"/>
  <c r="AQ1250" i="1"/>
  <c r="AQ1249" i="1"/>
  <c r="AQ1248" i="1"/>
  <c r="AQ1247" i="1"/>
  <c r="AQ1246" i="1"/>
  <c r="AQ1245" i="1"/>
  <c r="AQ1244" i="1"/>
  <c r="AQ1243" i="1"/>
  <c r="AQ1242" i="1"/>
  <c r="AQ1241" i="1"/>
  <c r="AQ1240" i="1"/>
  <c r="AQ1239" i="1"/>
  <c r="AQ1238" i="1"/>
  <c r="AQ1237" i="1"/>
  <c r="AQ1236" i="1"/>
  <c r="AQ1235" i="1"/>
  <c r="AQ1234" i="1"/>
  <c r="AQ1233" i="1"/>
  <c r="AQ1232" i="1"/>
  <c r="AQ1231" i="1"/>
  <c r="AQ1230" i="1"/>
  <c r="AQ1229" i="1"/>
  <c r="AQ1228" i="1"/>
  <c r="AQ1227" i="1"/>
  <c r="AQ1226" i="1"/>
  <c r="AQ1225" i="1"/>
  <c r="AQ1224" i="1"/>
  <c r="AQ1223" i="1"/>
  <c r="AQ1222" i="1"/>
  <c r="AQ1221" i="1"/>
  <c r="AQ1220" i="1"/>
  <c r="AQ1219" i="1"/>
  <c r="AQ1218" i="1"/>
  <c r="AQ1217" i="1"/>
  <c r="AQ1216" i="1"/>
  <c r="AQ1215" i="1"/>
  <c r="AQ1214" i="1"/>
  <c r="AQ1213" i="1"/>
  <c r="AQ1212" i="1"/>
  <c r="AQ1211" i="1"/>
  <c r="AQ1210" i="1"/>
  <c r="AQ1209" i="1"/>
  <c r="AQ1208" i="1"/>
  <c r="AQ1207" i="1"/>
  <c r="AQ1206" i="1"/>
  <c r="AQ1205" i="1"/>
  <c r="AQ1204" i="1"/>
  <c r="AQ1203" i="1"/>
  <c r="AQ1202" i="1"/>
  <c r="AQ1201" i="1"/>
  <c r="AQ1200" i="1"/>
  <c r="AQ1199" i="1"/>
  <c r="AQ1198" i="1"/>
  <c r="AQ1197" i="1"/>
  <c r="AQ1196" i="1"/>
  <c r="AQ1195" i="1"/>
  <c r="AQ1194" i="1"/>
  <c r="AQ1193" i="1"/>
  <c r="AQ1192" i="1"/>
  <c r="AQ1191" i="1"/>
  <c r="AQ1190" i="1"/>
  <c r="AQ1189" i="1"/>
  <c r="AQ1188" i="1"/>
  <c r="AQ1187" i="1"/>
  <c r="AQ1186" i="1"/>
  <c r="AQ1185" i="1"/>
  <c r="AQ1184" i="1"/>
  <c r="AQ1183" i="1"/>
  <c r="AQ1182" i="1"/>
  <c r="AQ1181" i="1"/>
  <c r="AQ1180" i="1"/>
  <c r="AQ1179" i="1"/>
  <c r="AQ1178" i="1"/>
  <c r="AQ1177" i="1"/>
  <c r="AQ1176" i="1"/>
  <c r="AQ1175" i="1"/>
  <c r="AQ1174" i="1"/>
  <c r="AQ1173" i="1"/>
  <c r="AQ1172" i="1"/>
  <c r="AQ1171" i="1"/>
  <c r="AQ1170" i="1"/>
  <c r="AQ1169" i="1"/>
  <c r="AQ1168" i="1"/>
  <c r="AQ1167" i="1"/>
  <c r="AQ1166" i="1"/>
  <c r="AQ1165" i="1"/>
  <c r="AQ1164" i="1"/>
  <c r="AQ1163" i="1"/>
  <c r="AQ1162" i="1"/>
  <c r="AQ1161" i="1"/>
  <c r="AQ1160" i="1"/>
  <c r="AQ1159" i="1"/>
  <c r="AQ1158" i="1"/>
  <c r="AQ1157" i="1"/>
  <c r="AQ1156" i="1"/>
  <c r="AQ1155" i="1"/>
  <c r="AQ1154" i="1"/>
  <c r="AQ1153" i="1"/>
  <c r="AQ1152" i="1"/>
  <c r="AQ1151" i="1"/>
  <c r="AQ1150" i="1"/>
  <c r="AQ1149" i="1"/>
  <c r="AQ1148" i="1"/>
  <c r="AQ1147" i="1"/>
  <c r="AQ1146" i="1"/>
  <c r="AQ1145" i="1"/>
  <c r="AQ1144" i="1"/>
  <c r="AQ1143" i="1"/>
  <c r="AQ1142" i="1"/>
  <c r="AQ1141" i="1"/>
  <c r="AQ1140" i="1"/>
  <c r="AQ1139" i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Q1126" i="1"/>
  <c r="AQ1125" i="1"/>
  <c r="AQ1124" i="1"/>
  <c r="AQ1123" i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Q1110" i="1"/>
  <c r="AQ1109" i="1"/>
  <c r="AQ1108" i="1"/>
  <c r="AQ1107" i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Q1094" i="1"/>
  <c r="AQ1093" i="1"/>
  <c r="AQ1092" i="1"/>
  <c r="AQ1091" i="1"/>
  <c r="AQ1090" i="1"/>
  <c r="AQ1089" i="1"/>
  <c r="AQ1088" i="1"/>
  <c r="AQ1087" i="1"/>
  <c r="AQ1086" i="1"/>
  <c r="AQ1085" i="1"/>
  <c r="AQ1084" i="1"/>
  <c r="AQ1083" i="1"/>
  <c r="AQ1082" i="1"/>
  <c r="AQ1081" i="1"/>
  <c r="AQ1080" i="1"/>
  <c r="AQ1079" i="1"/>
  <c r="AQ1078" i="1"/>
  <c r="AQ1077" i="1"/>
  <c r="AQ1076" i="1"/>
  <c r="AQ1075" i="1"/>
  <c r="AQ1074" i="1"/>
  <c r="AQ1073" i="1"/>
  <c r="AQ1072" i="1"/>
  <c r="AQ1071" i="1"/>
  <c r="AQ1070" i="1"/>
  <c r="AQ1069" i="1"/>
  <c r="AQ1068" i="1"/>
  <c r="AQ1067" i="1"/>
  <c r="AQ1066" i="1"/>
  <c r="AQ1065" i="1"/>
  <c r="AQ1064" i="1"/>
  <c r="AQ1063" i="1"/>
  <c r="AQ1062" i="1"/>
  <c r="AQ1061" i="1"/>
  <c r="AQ1060" i="1"/>
  <c r="AQ1059" i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Q1046" i="1"/>
  <c r="AQ1045" i="1"/>
  <c r="AQ1044" i="1"/>
  <c r="AQ1043" i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Q1030" i="1"/>
  <c r="AQ1029" i="1"/>
  <c r="AQ1028" i="1"/>
  <c r="AQ1027" i="1"/>
  <c r="AQ1026" i="1"/>
  <c r="AQ1025" i="1"/>
  <c r="AQ1024" i="1"/>
  <c r="AQ1023" i="1"/>
  <c r="AQ1022" i="1"/>
  <c r="AQ1021" i="1"/>
  <c r="AQ1020" i="1"/>
  <c r="AQ1019" i="1"/>
  <c r="AQ1018" i="1"/>
  <c r="AQ1017" i="1"/>
  <c r="AQ1016" i="1"/>
  <c r="AQ1015" i="1"/>
  <c r="AQ1014" i="1"/>
  <c r="AQ1013" i="1"/>
  <c r="AQ1012" i="1"/>
  <c r="AQ1011" i="1"/>
  <c r="AQ1010" i="1"/>
  <c r="AQ1009" i="1"/>
  <c r="AQ1008" i="1"/>
  <c r="AQ1007" i="1"/>
  <c r="AQ1006" i="1"/>
  <c r="AQ1005" i="1"/>
  <c r="AQ1004" i="1"/>
  <c r="AQ1003" i="1"/>
  <c r="AQ1002" i="1"/>
  <c r="AQ1001" i="1"/>
  <c r="AQ1000" i="1"/>
  <c r="AQ999" i="1"/>
  <c r="AQ998" i="1"/>
  <c r="AQ997" i="1"/>
  <c r="AQ996" i="1"/>
  <c r="AQ995" i="1"/>
  <c r="AQ994" i="1"/>
  <c r="AQ993" i="1"/>
  <c r="AQ992" i="1"/>
  <c r="AQ991" i="1"/>
  <c r="AQ990" i="1"/>
  <c r="AQ989" i="1"/>
  <c r="AQ988" i="1"/>
  <c r="AQ987" i="1"/>
  <c r="AQ986" i="1"/>
  <c r="AQ985" i="1"/>
  <c r="AQ984" i="1"/>
  <c r="AQ983" i="1"/>
  <c r="AQ982" i="1"/>
  <c r="AQ981" i="1"/>
  <c r="AQ980" i="1"/>
  <c r="AQ979" i="1"/>
  <c r="AQ978" i="1"/>
  <c r="AQ977" i="1"/>
  <c r="AQ976" i="1"/>
  <c r="AQ975" i="1"/>
  <c r="AQ974" i="1"/>
  <c r="AQ973" i="1"/>
  <c r="AQ972" i="1"/>
  <c r="AQ971" i="1"/>
  <c r="AQ970" i="1"/>
  <c r="AQ969" i="1"/>
  <c r="AQ968" i="1"/>
  <c r="AQ967" i="1"/>
  <c r="AQ966" i="1"/>
  <c r="AQ965" i="1"/>
  <c r="AQ964" i="1"/>
  <c r="AQ963" i="1"/>
  <c r="AQ962" i="1"/>
  <c r="AQ961" i="1"/>
  <c r="AQ960" i="1"/>
  <c r="AQ959" i="1"/>
  <c r="AQ958" i="1"/>
  <c r="AQ957" i="1"/>
  <c r="AQ956" i="1"/>
  <c r="AQ955" i="1"/>
  <c r="AQ954" i="1"/>
  <c r="AQ953" i="1"/>
  <c r="AQ952" i="1"/>
  <c r="AQ951" i="1"/>
  <c r="AQ950" i="1"/>
  <c r="AQ949" i="1"/>
  <c r="AQ948" i="1"/>
  <c r="AQ947" i="1"/>
  <c r="AQ946" i="1"/>
  <c r="AQ945" i="1"/>
  <c r="AQ944" i="1"/>
  <c r="AQ943" i="1"/>
  <c r="AQ942" i="1"/>
  <c r="AQ941" i="1"/>
  <c r="AQ940" i="1"/>
  <c r="AQ939" i="1"/>
  <c r="AQ938" i="1"/>
  <c r="AQ937" i="1"/>
  <c r="AQ936" i="1"/>
  <c r="AQ935" i="1"/>
  <c r="AQ934" i="1"/>
  <c r="AQ933" i="1"/>
  <c r="AQ932" i="1"/>
  <c r="AQ931" i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Q918" i="1"/>
  <c r="AQ917" i="1"/>
  <c r="AQ916" i="1"/>
  <c r="AQ915" i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Q902" i="1"/>
  <c r="AQ901" i="1"/>
  <c r="AQ900" i="1"/>
  <c r="AQ899" i="1"/>
  <c r="AQ898" i="1"/>
  <c r="AQ897" i="1"/>
  <c r="AQ896" i="1"/>
  <c r="AQ895" i="1"/>
  <c r="AQ894" i="1"/>
  <c r="AQ893" i="1"/>
  <c r="AQ892" i="1"/>
  <c r="AQ891" i="1"/>
  <c r="AQ890" i="1"/>
  <c r="AQ889" i="1"/>
  <c r="AQ888" i="1"/>
  <c r="AQ887" i="1"/>
  <c r="AQ886" i="1"/>
  <c r="AQ885" i="1"/>
  <c r="AQ884" i="1"/>
  <c r="AQ883" i="1"/>
  <c r="AQ882" i="1"/>
  <c r="AQ881" i="1"/>
  <c r="AQ880" i="1"/>
  <c r="AQ879" i="1"/>
  <c r="AQ878" i="1"/>
  <c r="AQ877" i="1"/>
  <c r="AQ876" i="1"/>
  <c r="AQ875" i="1"/>
  <c r="AQ874" i="1"/>
  <c r="AQ873" i="1"/>
  <c r="AQ872" i="1"/>
  <c r="AQ871" i="1"/>
  <c r="AQ870" i="1"/>
  <c r="AQ869" i="1"/>
  <c r="AQ868" i="1"/>
  <c r="AQ867" i="1"/>
  <c r="AQ866" i="1"/>
  <c r="AQ865" i="1"/>
  <c r="AQ864" i="1"/>
  <c r="AQ863" i="1"/>
  <c r="AQ862" i="1"/>
  <c r="AQ861" i="1"/>
  <c r="AQ860" i="1"/>
  <c r="AQ859" i="1"/>
  <c r="AQ858" i="1"/>
  <c r="AQ857" i="1"/>
  <c r="AQ856" i="1"/>
  <c r="AQ855" i="1"/>
  <c r="AQ854" i="1"/>
  <c r="AQ853" i="1"/>
  <c r="AQ852" i="1"/>
  <c r="AQ851" i="1"/>
  <c r="AQ850" i="1"/>
  <c r="AQ849" i="1"/>
  <c r="AQ848" i="1"/>
  <c r="AQ847" i="1"/>
  <c r="AQ846" i="1"/>
  <c r="AQ845" i="1"/>
  <c r="AQ844" i="1"/>
  <c r="AQ843" i="1"/>
  <c r="AQ842" i="1"/>
  <c r="AQ841" i="1"/>
  <c r="AQ840" i="1"/>
  <c r="AQ839" i="1"/>
  <c r="AQ838" i="1"/>
  <c r="AQ837" i="1"/>
  <c r="AQ836" i="1"/>
  <c r="AQ835" i="1"/>
  <c r="AQ834" i="1"/>
  <c r="AQ833" i="1"/>
  <c r="AQ832" i="1"/>
  <c r="AQ831" i="1"/>
  <c r="AQ830" i="1"/>
  <c r="AQ829" i="1"/>
  <c r="AQ828" i="1"/>
  <c r="AQ827" i="1"/>
  <c r="AQ826" i="1"/>
  <c r="AQ825" i="1"/>
  <c r="AQ824" i="1"/>
  <c r="AQ823" i="1"/>
  <c r="AQ822" i="1"/>
  <c r="AQ821" i="1"/>
  <c r="AQ820" i="1"/>
  <c r="AQ819" i="1"/>
  <c r="AQ818" i="1"/>
  <c r="AQ817" i="1"/>
  <c r="AQ816" i="1"/>
  <c r="AQ815" i="1"/>
  <c r="AQ814" i="1"/>
  <c r="AQ813" i="1"/>
  <c r="AQ812" i="1"/>
  <c r="AQ811" i="1"/>
  <c r="AQ810" i="1"/>
  <c r="AQ809" i="1"/>
  <c r="AQ808" i="1"/>
  <c r="AQ807" i="1"/>
  <c r="AQ806" i="1"/>
  <c r="AQ805" i="1"/>
  <c r="AQ804" i="1"/>
  <c r="AQ803" i="1"/>
  <c r="AQ802" i="1"/>
  <c r="AQ801" i="1"/>
  <c r="AQ800" i="1"/>
  <c r="AQ799" i="1"/>
  <c r="AQ798" i="1"/>
  <c r="AQ797" i="1"/>
  <c r="AQ796" i="1"/>
  <c r="AQ795" i="1"/>
  <c r="AQ794" i="1"/>
  <c r="AQ793" i="1"/>
  <c r="AQ792" i="1"/>
  <c r="AQ791" i="1"/>
  <c r="AQ790" i="1"/>
  <c r="AQ789" i="1"/>
  <c r="AQ788" i="1"/>
  <c r="AQ787" i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P3454" i="1"/>
  <c r="AP3453" i="1"/>
  <c r="AP3452" i="1"/>
  <c r="AP3451" i="1"/>
  <c r="AP3450" i="1"/>
  <c r="AP3449" i="1"/>
  <c r="AP3448" i="1"/>
  <c r="AP3447" i="1"/>
  <c r="AP3446" i="1"/>
  <c r="AP3445" i="1"/>
  <c r="AP3444" i="1"/>
  <c r="AP3443" i="1"/>
  <c r="AP3442" i="1"/>
  <c r="AP3441" i="1"/>
  <c r="AP3440" i="1"/>
  <c r="AP3439" i="1"/>
  <c r="AP3438" i="1"/>
  <c r="AP3437" i="1"/>
  <c r="AP3436" i="1"/>
  <c r="AP3435" i="1"/>
  <c r="AP3434" i="1"/>
  <c r="AP3433" i="1"/>
  <c r="AP3432" i="1"/>
  <c r="AP3431" i="1"/>
  <c r="AP3430" i="1"/>
  <c r="AP3429" i="1"/>
  <c r="AP3428" i="1"/>
  <c r="AP3427" i="1"/>
  <c r="AP3426" i="1"/>
  <c r="AP3425" i="1"/>
  <c r="AP3424" i="1"/>
  <c r="AP3423" i="1"/>
  <c r="AP3422" i="1"/>
  <c r="AP3421" i="1"/>
  <c r="AP3420" i="1"/>
  <c r="AP3419" i="1"/>
  <c r="AP3418" i="1"/>
  <c r="AP3417" i="1"/>
  <c r="AP3416" i="1"/>
  <c r="AP3415" i="1"/>
  <c r="AP3414" i="1"/>
  <c r="AP3413" i="1"/>
  <c r="AP3412" i="1"/>
  <c r="AP3411" i="1"/>
  <c r="AP3410" i="1"/>
  <c r="AP3409" i="1"/>
  <c r="AP3408" i="1"/>
  <c r="AP3407" i="1"/>
  <c r="AP3406" i="1"/>
  <c r="AP3405" i="1"/>
  <c r="AP3404" i="1"/>
  <c r="AP3403" i="1"/>
  <c r="AP3402" i="1"/>
  <c r="AP3401" i="1"/>
  <c r="AP3400" i="1"/>
  <c r="AP3399" i="1"/>
  <c r="AP3398" i="1"/>
  <c r="AP3397" i="1"/>
  <c r="AP3396" i="1"/>
  <c r="AP3395" i="1"/>
  <c r="AP3394" i="1"/>
  <c r="AP3393" i="1"/>
  <c r="AP3392" i="1"/>
  <c r="AP3391" i="1"/>
  <c r="AP3390" i="1"/>
  <c r="AP3389" i="1"/>
  <c r="AP3388" i="1"/>
  <c r="AP3387" i="1"/>
  <c r="AP3386" i="1"/>
  <c r="AP3385" i="1"/>
  <c r="AP3384" i="1"/>
  <c r="AP3383" i="1"/>
  <c r="AP3382" i="1"/>
  <c r="AP3381" i="1"/>
  <c r="AP3380" i="1"/>
  <c r="AP3379" i="1"/>
  <c r="AP3378" i="1"/>
  <c r="AP3377" i="1"/>
  <c r="AP3376" i="1"/>
  <c r="AP3375" i="1"/>
  <c r="AP3374" i="1"/>
  <c r="AP3373" i="1"/>
  <c r="AP3372" i="1"/>
  <c r="AP3371" i="1"/>
  <c r="AP3370" i="1"/>
  <c r="AP3369" i="1"/>
  <c r="AP3368" i="1"/>
  <c r="AP3367" i="1"/>
  <c r="AP3366" i="1"/>
  <c r="AP3365" i="1"/>
  <c r="AP3364" i="1"/>
  <c r="AP3363" i="1"/>
  <c r="AP3362" i="1"/>
  <c r="AP3361" i="1"/>
  <c r="AP3360" i="1"/>
  <c r="AP3359" i="1"/>
  <c r="AP3358" i="1"/>
  <c r="AP3357" i="1"/>
  <c r="AP3356" i="1"/>
  <c r="AP3355" i="1"/>
  <c r="AP3354" i="1"/>
  <c r="AP3353" i="1"/>
  <c r="AP3352" i="1"/>
  <c r="AP3351" i="1"/>
  <c r="AP3350" i="1"/>
  <c r="AP3349" i="1"/>
  <c r="AP3348" i="1"/>
  <c r="AP3347" i="1"/>
  <c r="AP3346" i="1"/>
  <c r="AP3345" i="1"/>
  <c r="AP3344" i="1"/>
  <c r="AP3343" i="1"/>
  <c r="AP3342" i="1"/>
  <c r="AP3341" i="1"/>
  <c r="AP3340" i="1"/>
  <c r="AP3339" i="1"/>
  <c r="AP3338" i="1"/>
  <c r="AP3337" i="1"/>
  <c r="AP3336" i="1"/>
  <c r="AP3335" i="1"/>
  <c r="AP3334" i="1"/>
  <c r="AP3333" i="1"/>
  <c r="AP3332" i="1"/>
  <c r="AP3331" i="1"/>
  <c r="AP3330" i="1"/>
  <c r="AP3329" i="1"/>
  <c r="AP3328" i="1"/>
  <c r="AP3327" i="1"/>
  <c r="AP3326" i="1"/>
  <c r="AP3325" i="1"/>
  <c r="AP3324" i="1"/>
  <c r="AP3323" i="1"/>
  <c r="AP3322" i="1"/>
  <c r="AP3321" i="1"/>
  <c r="AP3320" i="1"/>
  <c r="AP3319" i="1"/>
  <c r="AP3318" i="1"/>
  <c r="AP3317" i="1"/>
  <c r="AP3316" i="1"/>
  <c r="AP3315" i="1"/>
  <c r="AP3314" i="1"/>
  <c r="AP3313" i="1"/>
  <c r="AP3312" i="1"/>
  <c r="AP3311" i="1"/>
  <c r="AP3310" i="1"/>
  <c r="AP3309" i="1"/>
  <c r="AP3308" i="1"/>
  <c r="AP3307" i="1"/>
  <c r="AP3306" i="1"/>
  <c r="AP3305" i="1"/>
  <c r="AP3304" i="1"/>
  <c r="AP3303" i="1"/>
  <c r="AP3302" i="1"/>
  <c r="AP3301" i="1"/>
  <c r="AP3300" i="1"/>
  <c r="AP3299" i="1"/>
  <c r="AP3298" i="1"/>
  <c r="AP3297" i="1"/>
  <c r="AP3296" i="1"/>
  <c r="AP3295" i="1"/>
  <c r="AP3294" i="1"/>
  <c r="AP3293" i="1"/>
  <c r="AP3292" i="1"/>
  <c r="AP3291" i="1"/>
  <c r="AP3290" i="1"/>
  <c r="AP3289" i="1"/>
  <c r="AP3288" i="1"/>
  <c r="AP3287" i="1"/>
  <c r="AP3286" i="1"/>
  <c r="AP3285" i="1"/>
  <c r="AP3284" i="1"/>
  <c r="AP3283" i="1"/>
  <c r="AP3282" i="1"/>
  <c r="AP3281" i="1"/>
  <c r="AP3280" i="1"/>
  <c r="AP3279" i="1"/>
  <c r="AP3278" i="1"/>
  <c r="AP3277" i="1"/>
  <c r="AP3276" i="1"/>
  <c r="AP3275" i="1"/>
  <c r="AP3274" i="1"/>
  <c r="AP3273" i="1"/>
  <c r="AP3272" i="1"/>
  <c r="AP3271" i="1"/>
  <c r="AP3270" i="1"/>
  <c r="AP3269" i="1"/>
  <c r="AP3268" i="1"/>
  <c r="AP3267" i="1"/>
  <c r="AP3266" i="1"/>
  <c r="AP3265" i="1"/>
  <c r="AP3264" i="1"/>
  <c r="AP3263" i="1"/>
  <c r="AP3262" i="1"/>
  <c r="AP3261" i="1"/>
  <c r="AP3260" i="1"/>
  <c r="AP3259" i="1"/>
  <c r="AP3258" i="1"/>
  <c r="AP3257" i="1"/>
  <c r="AP3256" i="1"/>
  <c r="AP3255" i="1"/>
  <c r="AP3254" i="1"/>
  <c r="AP3253" i="1"/>
  <c r="AP3252" i="1"/>
  <c r="AP3251" i="1"/>
  <c r="AP3250" i="1"/>
  <c r="AP3249" i="1"/>
  <c r="AP3248" i="1"/>
  <c r="AP3247" i="1"/>
  <c r="AP3246" i="1"/>
  <c r="AP3245" i="1"/>
  <c r="AP3244" i="1"/>
  <c r="AP3243" i="1"/>
  <c r="AP3242" i="1"/>
  <c r="AP3241" i="1"/>
  <c r="AP3240" i="1"/>
  <c r="AP3239" i="1"/>
  <c r="AP3238" i="1"/>
  <c r="AP3237" i="1"/>
  <c r="AP3236" i="1"/>
  <c r="AP3235" i="1"/>
  <c r="AP3234" i="1"/>
  <c r="AP3233" i="1"/>
  <c r="AP3232" i="1"/>
  <c r="AP3231" i="1"/>
  <c r="AP3230" i="1"/>
  <c r="AP3229" i="1"/>
  <c r="AP3228" i="1"/>
  <c r="AP3227" i="1"/>
  <c r="AP3226" i="1"/>
  <c r="AP3225" i="1"/>
  <c r="AP3224" i="1"/>
  <c r="AP3223" i="1"/>
  <c r="AP3222" i="1"/>
  <c r="AP3221" i="1"/>
  <c r="AP3220" i="1"/>
  <c r="AP3219" i="1"/>
  <c r="AP3218" i="1"/>
  <c r="AP3217" i="1"/>
  <c r="AP3216" i="1"/>
  <c r="AP3215" i="1"/>
  <c r="AP3214" i="1"/>
  <c r="AP3213" i="1"/>
  <c r="AP3212" i="1"/>
  <c r="AP3211" i="1"/>
  <c r="AP3210" i="1"/>
  <c r="AP3209" i="1"/>
  <c r="AP3208" i="1"/>
  <c r="AP3207" i="1"/>
  <c r="AP3206" i="1"/>
  <c r="AP3205" i="1"/>
  <c r="AP3204" i="1"/>
  <c r="AP3203" i="1"/>
  <c r="AP3202" i="1"/>
  <c r="AP3201" i="1"/>
  <c r="AP3200" i="1"/>
  <c r="AP3199" i="1"/>
  <c r="AP3198" i="1"/>
  <c r="AP3197" i="1"/>
  <c r="AP3196" i="1"/>
  <c r="AP3195" i="1"/>
  <c r="AP3194" i="1"/>
  <c r="AP3193" i="1"/>
  <c r="AP3192" i="1"/>
  <c r="AP3191" i="1"/>
  <c r="AP3190" i="1"/>
  <c r="AP3189" i="1"/>
  <c r="AP3188" i="1"/>
  <c r="AP3187" i="1"/>
  <c r="AP3186" i="1"/>
  <c r="AP3185" i="1"/>
  <c r="AP3184" i="1"/>
  <c r="AP3183" i="1"/>
  <c r="AP3182" i="1"/>
  <c r="AP3181" i="1"/>
  <c r="AP3180" i="1"/>
  <c r="AP3179" i="1"/>
  <c r="AP3178" i="1"/>
  <c r="AP3177" i="1"/>
  <c r="AP3176" i="1"/>
  <c r="AP3175" i="1"/>
  <c r="AP3174" i="1"/>
  <c r="AP3173" i="1"/>
  <c r="AP3172" i="1"/>
  <c r="AP3171" i="1"/>
  <c r="AP3170" i="1"/>
  <c r="AP3169" i="1"/>
  <c r="AP3168" i="1"/>
  <c r="AP3167" i="1"/>
  <c r="AP3166" i="1"/>
  <c r="AP3165" i="1"/>
  <c r="AP3164" i="1"/>
  <c r="AP3163" i="1"/>
  <c r="AP3162" i="1"/>
  <c r="AP3161" i="1"/>
  <c r="AP3160" i="1"/>
  <c r="AP3159" i="1"/>
  <c r="AP3158" i="1"/>
  <c r="AP3157" i="1"/>
  <c r="AP3156" i="1"/>
  <c r="AP3155" i="1"/>
  <c r="AP3154" i="1"/>
  <c r="AP3153" i="1"/>
  <c r="AP3152" i="1"/>
  <c r="AP3151" i="1"/>
  <c r="AP3150" i="1"/>
  <c r="AP3149" i="1"/>
  <c r="AP3148" i="1"/>
  <c r="AP3147" i="1"/>
  <c r="AP3146" i="1"/>
  <c r="AP3145" i="1"/>
  <c r="AP3144" i="1"/>
  <c r="AP3143" i="1"/>
  <c r="AP3142" i="1"/>
  <c r="AP3141" i="1"/>
  <c r="AP3140" i="1"/>
  <c r="AP3139" i="1"/>
  <c r="AP3138" i="1"/>
  <c r="AP3137" i="1"/>
  <c r="AP3136" i="1"/>
  <c r="AP3135" i="1"/>
  <c r="AP3134" i="1"/>
  <c r="AP3133" i="1"/>
  <c r="AP3132" i="1"/>
  <c r="AP3131" i="1"/>
  <c r="AP3130" i="1"/>
  <c r="AP3129" i="1"/>
  <c r="AP3128" i="1"/>
  <c r="AP3127" i="1"/>
  <c r="AP3126" i="1"/>
  <c r="AP3125" i="1"/>
  <c r="AP3124" i="1"/>
  <c r="AP3123" i="1"/>
  <c r="AP3122" i="1"/>
  <c r="AP3121" i="1"/>
  <c r="AP3120" i="1"/>
  <c r="AP3119" i="1"/>
  <c r="AP3118" i="1"/>
  <c r="AP3117" i="1"/>
  <c r="AP3116" i="1"/>
  <c r="AP3115" i="1"/>
  <c r="AP3114" i="1"/>
  <c r="AP3113" i="1"/>
  <c r="AP3112" i="1"/>
  <c r="AP3111" i="1"/>
  <c r="AP3110" i="1"/>
  <c r="AP3109" i="1"/>
  <c r="AP3108" i="1"/>
  <c r="AP3107" i="1"/>
  <c r="AP3106" i="1"/>
  <c r="AP3105" i="1"/>
  <c r="AP3104" i="1"/>
  <c r="AP3103" i="1"/>
  <c r="AP3102" i="1"/>
  <c r="AP3101" i="1"/>
  <c r="AP3100" i="1"/>
  <c r="AP3099" i="1"/>
  <c r="AP3098" i="1"/>
  <c r="AP3097" i="1"/>
  <c r="AP3096" i="1"/>
  <c r="AP3095" i="1"/>
  <c r="AP3094" i="1"/>
  <c r="AP3093" i="1"/>
  <c r="AP3092" i="1"/>
  <c r="AP3091" i="1"/>
  <c r="AP3090" i="1"/>
  <c r="AP3089" i="1"/>
  <c r="AP3088" i="1"/>
  <c r="AP3087" i="1"/>
  <c r="AP3086" i="1"/>
  <c r="AP3085" i="1"/>
  <c r="AP3084" i="1"/>
  <c r="AP3083" i="1"/>
  <c r="AP3082" i="1"/>
  <c r="AP3081" i="1"/>
  <c r="AP3080" i="1"/>
  <c r="AP3079" i="1"/>
  <c r="AP3078" i="1"/>
  <c r="AP3077" i="1"/>
  <c r="AP3076" i="1"/>
  <c r="AP3075" i="1"/>
  <c r="AP3074" i="1"/>
  <c r="AP3073" i="1"/>
  <c r="AP3072" i="1"/>
  <c r="AP3071" i="1"/>
  <c r="AP3070" i="1"/>
  <c r="AP3069" i="1"/>
  <c r="AP3068" i="1"/>
  <c r="AP3067" i="1"/>
  <c r="AP3066" i="1"/>
  <c r="AP3065" i="1"/>
  <c r="AP3064" i="1"/>
  <c r="AP3063" i="1"/>
  <c r="AP3062" i="1"/>
  <c r="AP3061" i="1"/>
  <c r="AP3060" i="1"/>
  <c r="AP3059" i="1"/>
  <c r="AP3058" i="1"/>
  <c r="AP3057" i="1"/>
  <c r="AP3056" i="1"/>
  <c r="AP3055" i="1"/>
  <c r="AP3054" i="1"/>
  <c r="AP3053" i="1"/>
  <c r="AP3052" i="1"/>
  <c r="AP3051" i="1"/>
  <c r="AP3050" i="1"/>
  <c r="AP3049" i="1"/>
  <c r="AP3048" i="1"/>
  <c r="AP3047" i="1"/>
  <c r="AP3046" i="1"/>
  <c r="AP3045" i="1"/>
  <c r="AP3044" i="1"/>
  <c r="AP3043" i="1"/>
  <c r="AP3042" i="1"/>
  <c r="AP3041" i="1"/>
  <c r="AP3040" i="1"/>
  <c r="AP3039" i="1"/>
  <c r="AP3038" i="1"/>
  <c r="AP3037" i="1"/>
  <c r="AP3036" i="1"/>
  <c r="AP3035" i="1"/>
  <c r="AP3034" i="1"/>
  <c r="AP3033" i="1"/>
  <c r="AP3032" i="1"/>
  <c r="AP3031" i="1"/>
  <c r="AP3030" i="1"/>
  <c r="AP3029" i="1"/>
  <c r="AP3028" i="1"/>
  <c r="AP3027" i="1"/>
  <c r="AP3026" i="1"/>
  <c r="AP3025" i="1"/>
  <c r="AP3024" i="1"/>
  <c r="AP3023" i="1"/>
  <c r="AP3022" i="1"/>
  <c r="AP3021" i="1"/>
  <c r="AP3020" i="1"/>
  <c r="AP3019" i="1"/>
  <c r="AP3018" i="1"/>
  <c r="AP3017" i="1"/>
  <c r="AP3016" i="1"/>
  <c r="AP3015" i="1"/>
  <c r="AP3014" i="1"/>
  <c r="AP3013" i="1"/>
  <c r="AP3012" i="1"/>
  <c r="AP3011" i="1"/>
  <c r="AP3010" i="1"/>
  <c r="AP3009" i="1"/>
  <c r="AP3008" i="1"/>
  <c r="AP3007" i="1"/>
  <c r="AP3006" i="1"/>
  <c r="AP3005" i="1"/>
  <c r="AP3004" i="1"/>
  <c r="AP3003" i="1"/>
  <c r="AP3002" i="1"/>
  <c r="AP3001" i="1"/>
  <c r="AP3000" i="1"/>
  <c r="AP2999" i="1"/>
  <c r="AP2998" i="1"/>
  <c r="AP2997" i="1"/>
  <c r="AP2996" i="1"/>
  <c r="AP2995" i="1"/>
  <c r="AP2994" i="1"/>
  <c r="AP2993" i="1"/>
  <c r="AP2992" i="1"/>
  <c r="AP2991" i="1"/>
  <c r="AP2990" i="1"/>
  <c r="AP2989" i="1"/>
  <c r="AP2988" i="1"/>
  <c r="AP2987" i="1"/>
  <c r="AP2986" i="1"/>
  <c r="AP2985" i="1"/>
  <c r="AP2984" i="1"/>
  <c r="AP2983" i="1"/>
  <c r="AP2982" i="1"/>
  <c r="AP2981" i="1"/>
  <c r="AP2980" i="1"/>
  <c r="AP2979" i="1"/>
  <c r="AP2978" i="1"/>
  <c r="AP2977" i="1"/>
  <c r="AP2976" i="1"/>
  <c r="AP2975" i="1"/>
  <c r="AP2974" i="1"/>
  <c r="AP2973" i="1"/>
  <c r="AP2972" i="1"/>
  <c r="AP2971" i="1"/>
  <c r="AP2970" i="1"/>
  <c r="AP2969" i="1"/>
  <c r="AP2968" i="1"/>
  <c r="AP2967" i="1"/>
  <c r="AP2966" i="1"/>
  <c r="AP2965" i="1"/>
  <c r="AP2964" i="1"/>
  <c r="AP2963" i="1"/>
  <c r="AP2962" i="1"/>
  <c r="AP2961" i="1"/>
  <c r="AP2960" i="1"/>
  <c r="AP2959" i="1"/>
  <c r="AP2958" i="1"/>
  <c r="AP2957" i="1"/>
  <c r="AP2956" i="1"/>
  <c r="AP2955" i="1"/>
  <c r="AP2954" i="1"/>
  <c r="AP2953" i="1"/>
  <c r="AP2952" i="1"/>
  <c r="AP2951" i="1"/>
  <c r="AP2950" i="1"/>
  <c r="AP2949" i="1"/>
  <c r="AP2948" i="1"/>
  <c r="AP2947" i="1"/>
  <c r="AP2946" i="1"/>
  <c r="AP2945" i="1"/>
  <c r="AP2944" i="1"/>
  <c r="AP2943" i="1"/>
  <c r="AP2942" i="1"/>
  <c r="AP2941" i="1"/>
  <c r="AP2940" i="1"/>
  <c r="AP2939" i="1"/>
  <c r="AP2938" i="1"/>
  <c r="AP2937" i="1"/>
  <c r="AP2936" i="1"/>
  <c r="AP2935" i="1"/>
  <c r="AP2934" i="1"/>
  <c r="AP2933" i="1"/>
  <c r="AP2932" i="1"/>
  <c r="AP2931" i="1"/>
  <c r="AP2930" i="1"/>
  <c r="AP2929" i="1"/>
  <c r="AP2928" i="1"/>
  <c r="AP2927" i="1"/>
  <c r="AP2926" i="1"/>
  <c r="AP2925" i="1"/>
  <c r="AP2924" i="1"/>
  <c r="AP2923" i="1"/>
  <c r="AP2922" i="1"/>
  <c r="AP2921" i="1"/>
  <c r="AP2920" i="1"/>
  <c r="AP2919" i="1"/>
  <c r="AP2918" i="1"/>
  <c r="AP2917" i="1"/>
  <c r="AP2916" i="1"/>
  <c r="AP2915" i="1"/>
  <c r="AP2914" i="1"/>
  <c r="AP2913" i="1"/>
  <c r="AP2912" i="1"/>
  <c r="AP2911" i="1"/>
  <c r="AP2910" i="1"/>
  <c r="AP2909" i="1"/>
  <c r="AP2908" i="1"/>
  <c r="AP2907" i="1"/>
  <c r="AP2906" i="1"/>
  <c r="AP2905" i="1"/>
  <c r="AP2904" i="1"/>
  <c r="AP2903" i="1"/>
  <c r="AP2902" i="1"/>
  <c r="AP2901" i="1"/>
  <c r="AP2900" i="1"/>
  <c r="AP2899" i="1"/>
  <c r="AP2898" i="1"/>
  <c r="AP2897" i="1"/>
  <c r="AP2896" i="1"/>
  <c r="AP2895" i="1"/>
  <c r="AP2894" i="1"/>
  <c r="AP2893" i="1"/>
  <c r="AP2892" i="1"/>
  <c r="AP2891" i="1"/>
  <c r="AP2890" i="1"/>
  <c r="AP2889" i="1"/>
  <c r="AP2888" i="1"/>
  <c r="AP2887" i="1"/>
  <c r="AP2886" i="1"/>
  <c r="AP2885" i="1"/>
  <c r="AP2884" i="1"/>
  <c r="AP2883" i="1"/>
  <c r="AP2882" i="1"/>
  <c r="AP2881" i="1"/>
  <c r="AP2880" i="1"/>
  <c r="AP2879" i="1"/>
  <c r="AP2878" i="1"/>
  <c r="AP2877" i="1"/>
  <c r="AP2876" i="1"/>
  <c r="AP2875" i="1"/>
  <c r="AP2874" i="1"/>
  <c r="AP2873" i="1"/>
  <c r="AP2872" i="1"/>
  <c r="AP2871" i="1"/>
  <c r="AP2870" i="1"/>
  <c r="AP2869" i="1"/>
  <c r="AP2868" i="1"/>
  <c r="AP2867" i="1"/>
  <c r="AP2866" i="1"/>
  <c r="AP2865" i="1"/>
  <c r="AP2864" i="1"/>
  <c r="AP2863" i="1"/>
  <c r="AP2862" i="1"/>
  <c r="AP2861" i="1"/>
  <c r="AP2860" i="1"/>
  <c r="AP2859" i="1"/>
  <c r="AP2858" i="1"/>
  <c r="AP2857" i="1"/>
  <c r="AP2856" i="1"/>
  <c r="AP2855" i="1"/>
  <c r="AP2854" i="1"/>
  <c r="AP2853" i="1"/>
  <c r="AP2852" i="1"/>
  <c r="AP2851" i="1"/>
  <c r="AP2850" i="1"/>
  <c r="AP2849" i="1"/>
  <c r="AP2848" i="1"/>
  <c r="AP2847" i="1"/>
  <c r="AP2846" i="1"/>
  <c r="AP2845" i="1"/>
  <c r="AP2844" i="1"/>
  <c r="AP2843" i="1"/>
  <c r="AP2842" i="1"/>
  <c r="AP2841" i="1"/>
  <c r="AP2840" i="1"/>
  <c r="AP2839" i="1"/>
  <c r="AP2838" i="1"/>
  <c r="AP2837" i="1"/>
  <c r="AP2836" i="1"/>
  <c r="AP2835" i="1"/>
  <c r="AP2834" i="1"/>
  <c r="AP2833" i="1"/>
  <c r="AP2832" i="1"/>
  <c r="AP2831" i="1"/>
  <c r="AP2830" i="1"/>
  <c r="AP2829" i="1"/>
  <c r="AP2828" i="1"/>
  <c r="AP2827" i="1"/>
  <c r="AP2826" i="1"/>
  <c r="AP2825" i="1"/>
  <c r="AP2824" i="1"/>
  <c r="AP2823" i="1"/>
  <c r="AP2822" i="1"/>
  <c r="AP2821" i="1"/>
  <c r="AP2820" i="1"/>
  <c r="AP2819" i="1"/>
  <c r="AP2818" i="1"/>
  <c r="AP2817" i="1"/>
  <c r="AP2816" i="1"/>
  <c r="AP2815" i="1"/>
  <c r="AP2814" i="1"/>
  <c r="AP2813" i="1"/>
  <c r="AP2812" i="1"/>
  <c r="AP2811" i="1"/>
  <c r="AP2810" i="1"/>
  <c r="AP2809" i="1"/>
  <c r="AP2808" i="1"/>
  <c r="AP2807" i="1"/>
  <c r="AP2806" i="1"/>
  <c r="AP2805" i="1"/>
  <c r="AP2804" i="1"/>
  <c r="AP2803" i="1"/>
  <c r="AP2802" i="1"/>
  <c r="AP2801" i="1"/>
  <c r="AP2800" i="1"/>
  <c r="AP2799" i="1"/>
  <c r="AP2798" i="1"/>
  <c r="AP2797" i="1"/>
  <c r="AP2796" i="1"/>
  <c r="AP2795" i="1"/>
  <c r="AP2794" i="1"/>
  <c r="AP2793" i="1"/>
  <c r="AP2792" i="1"/>
  <c r="AP2791" i="1"/>
  <c r="AP2790" i="1"/>
  <c r="AP2789" i="1"/>
  <c r="AP2788" i="1"/>
  <c r="AP2787" i="1"/>
  <c r="AP2786" i="1"/>
  <c r="AP2785" i="1"/>
  <c r="AP2784" i="1"/>
  <c r="AP2783" i="1"/>
  <c r="AP2782" i="1"/>
  <c r="AP2781" i="1"/>
  <c r="AP2780" i="1"/>
  <c r="AP2779" i="1"/>
  <c r="AP2778" i="1"/>
  <c r="AP2777" i="1"/>
  <c r="AP2776" i="1"/>
  <c r="AP2775" i="1"/>
  <c r="AP2774" i="1"/>
  <c r="AP2773" i="1"/>
  <c r="AP2772" i="1"/>
  <c r="AP2771" i="1"/>
  <c r="AP2770" i="1"/>
  <c r="AP2769" i="1"/>
  <c r="AP2768" i="1"/>
  <c r="AP2767" i="1"/>
  <c r="AP2766" i="1"/>
  <c r="AP2765" i="1"/>
  <c r="AP2764" i="1"/>
  <c r="AP2763" i="1"/>
  <c r="AP2762" i="1"/>
  <c r="AP2761" i="1"/>
  <c r="AP2760" i="1"/>
  <c r="AP2759" i="1"/>
  <c r="AP2758" i="1"/>
  <c r="AP2757" i="1"/>
  <c r="AP2756" i="1"/>
  <c r="AP2755" i="1"/>
  <c r="AP2754" i="1"/>
  <c r="AP2753" i="1"/>
  <c r="AP2752" i="1"/>
  <c r="AP2751" i="1"/>
  <c r="AP2750" i="1"/>
  <c r="AP2749" i="1"/>
  <c r="AP2748" i="1"/>
  <c r="AP2747" i="1"/>
  <c r="AP2746" i="1"/>
  <c r="AP2745" i="1"/>
  <c r="AP2744" i="1"/>
  <c r="AP2743" i="1"/>
  <c r="AP2742" i="1"/>
  <c r="AP2741" i="1"/>
  <c r="AP2740" i="1"/>
  <c r="AP2739" i="1"/>
  <c r="AP2738" i="1"/>
  <c r="AP2737" i="1"/>
  <c r="AP2736" i="1"/>
  <c r="AP2735" i="1"/>
  <c r="AP2734" i="1"/>
  <c r="AP2733" i="1"/>
  <c r="AP2732" i="1"/>
  <c r="AP2731" i="1"/>
  <c r="AP2730" i="1"/>
  <c r="AP2729" i="1"/>
  <c r="AP2728" i="1"/>
  <c r="AP2727" i="1"/>
  <c r="AP2726" i="1"/>
  <c r="AP2725" i="1"/>
  <c r="AP2724" i="1"/>
  <c r="AP2723" i="1"/>
  <c r="AP2722" i="1"/>
  <c r="AP2721" i="1"/>
  <c r="AP2720" i="1"/>
  <c r="AP2719" i="1"/>
  <c r="AP2718" i="1"/>
  <c r="AP2717" i="1"/>
  <c r="AP2716" i="1"/>
  <c r="AP2715" i="1"/>
  <c r="AP2714" i="1"/>
  <c r="AP2713" i="1"/>
  <c r="AP2712" i="1"/>
  <c r="AP2711" i="1"/>
  <c r="AP2710" i="1"/>
  <c r="AP2709" i="1"/>
  <c r="AP2708" i="1"/>
  <c r="AP2707" i="1"/>
  <c r="AP2706" i="1"/>
  <c r="AP2705" i="1"/>
  <c r="AP2704" i="1"/>
  <c r="AP2703" i="1"/>
  <c r="AP2702" i="1"/>
  <c r="AP2701" i="1"/>
  <c r="AP2700" i="1"/>
  <c r="AP2699" i="1"/>
  <c r="AP2698" i="1"/>
  <c r="AP2697" i="1"/>
  <c r="AP2696" i="1"/>
  <c r="AP2695" i="1"/>
  <c r="AP2694" i="1"/>
  <c r="AP2693" i="1"/>
  <c r="AP2692" i="1"/>
  <c r="AP2691" i="1"/>
  <c r="AP2690" i="1"/>
  <c r="AP2689" i="1"/>
  <c r="AP2688" i="1"/>
  <c r="AP2687" i="1"/>
  <c r="AP2686" i="1"/>
  <c r="AP2685" i="1"/>
  <c r="AP2684" i="1"/>
  <c r="AP2683" i="1"/>
  <c r="AP2682" i="1"/>
  <c r="AP2681" i="1"/>
  <c r="AP2680" i="1"/>
  <c r="AP2679" i="1"/>
  <c r="AP2678" i="1"/>
  <c r="AP2677" i="1"/>
  <c r="AP2676" i="1"/>
  <c r="AP2675" i="1"/>
  <c r="AP2674" i="1"/>
  <c r="AP2673" i="1"/>
  <c r="AP2672" i="1"/>
  <c r="AP2671" i="1"/>
  <c r="AP2670" i="1"/>
  <c r="AP2669" i="1"/>
  <c r="AP2668" i="1"/>
  <c r="AP2667" i="1"/>
  <c r="AP2666" i="1"/>
  <c r="AP2665" i="1"/>
  <c r="AP2664" i="1"/>
  <c r="AP2663" i="1"/>
  <c r="AP2662" i="1"/>
  <c r="AP2661" i="1"/>
  <c r="AP2660" i="1"/>
  <c r="AP2659" i="1"/>
  <c r="AP2658" i="1"/>
  <c r="AP2657" i="1"/>
  <c r="AP2656" i="1"/>
  <c r="AP2655" i="1"/>
  <c r="AP2654" i="1"/>
  <c r="AP2653" i="1"/>
  <c r="AP2652" i="1"/>
  <c r="AP2651" i="1"/>
  <c r="AP2650" i="1"/>
  <c r="AP2649" i="1"/>
  <c r="AP2648" i="1"/>
  <c r="AP2647" i="1"/>
  <c r="AP2646" i="1"/>
  <c r="AP2645" i="1"/>
  <c r="AP2644" i="1"/>
  <c r="AP2643" i="1"/>
  <c r="AP2642" i="1"/>
  <c r="AP2641" i="1"/>
  <c r="AP2640" i="1"/>
  <c r="AP2639" i="1"/>
  <c r="AP2638" i="1"/>
  <c r="AP2637" i="1"/>
  <c r="AP2636" i="1"/>
  <c r="AP2635" i="1"/>
  <c r="AP2634" i="1"/>
  <c r="AP2633" i="1"/>
  <c r="AP2632" i="1"/>
  <c r="AP2631" i="1"/>
  <c r="AP2630" i="1"/>
  <c r="AP2629" i="1"/>
  <c r="AP2628" i="1"/>
  <c r="AP2627" i="1"/>
  <c r="AP2626" i="1"/>
  <c r="AP2625" i="1"/>
  <c r="AP2624" i="1"/>
  <c r="AP2623" i="1"/>
  <c r="AP2622" i="1"/>
  <c r="AP2621" i="1"/>
  <c r="AP2620" i="1"/>
  <c r="AP2619" i="1"/>
  <c r="AP2618" i="1"/>
  <c r="AP2617" i="1"/>
  <c r="AP2616" i="1"/>
  <c r="AP2615" i="1"/>
  <c r="AP2614" i="1"/>
  <c r="AP2613" i="1"/>
  <c r="AP2612" i="1"/>
  <c r="AP2611" i="1"/>
  <c r="AP2610" i="1"/>
  <c r="AP2609" i="1"/>
  <c r="AP2608" i="1"/>
  <c r="AP2607" i="1"/>
  <c r="AP2606" i="1"/>
  <c r="AP2605" i="1"/>
  <c r="AP2604" i="1"/>
  <c r="AP2603" i="1"/>
  <c r="AP2602" i="1"/>
  <c r="AP2601" i="1"/>
  <c r="AP2600" i="1"/>
  <c r="AP2599" i="1"/>
  <c r="AP2598" i="1"/>
  <c r="AP2597" i="1"/>
  <c r="AP2596" i="1"/>
  <c r="AP2595" i="1"/>
  <c r="AP2594" i="1"/>
  <c r="AP2593" i="1"/>
  <c r="AP2592" i="1"/>
  <c r="AP2591" i="1"/>
  <c r="AP2590" i="1"/>
  <c r="AP2589" i="1"/>
  <c r="AP2588" i="1"/>
  <c r="AP2587" i="1"/>
  <c r="AP2586" i="1"/>
  <c r="AP2585" i="1"/>
  <c r="AP2584" i="1"/>
  <c r="AP2583" i="1"/>
  <c r="AP2582" i="1"/>
  <c r="AP2581" i="1"/>
  <c r="AP2580" i="1"/>
  <c r="AP2579" i="1"/>
  <c r="AP2578" i="1"/>
  <c r="AP2577" i="1"/>
  <c r="AP2576" i="1"/>
  <c r="AP2575" i="1"/>
  <c r="AP2574" i="1"/>
  <c r="AP2573" i="1"/>
  <c r="AP2572" i="1"/>
  <c r="AP2571" i="1"/>
  <c r="AP2570" i="1"/>
  <c r="AP2569" i="1"/>
  <c r="AP2568" i="1"/>
  <c r="AP2567" i="1"/>
  <c r="AP2566" i="1"/>
  <c r="AP2565" i="1"/>
  <c r="AP2564" i="1"/>
  <c r="AP2563" i="1"/>
  <c r="AP2562" i="1"/>
  <c r="AP2561" i="1"/>
  <c r="AP2560" i="1"/>
  <c r="AP2559" i="1"/>
  <c r="AP2558" i="1"/>
  <c r="AP2557" i="1"/>
  <c r="AP2556" i="1"/>
  <c r="AP2555" i="1"/>
  <c r="AP2554" i="1"/>
  <c r="AP2553" i="1"/>
  <c r="AP2552" i="1"/>
  <c r="AP2551" i="1"/>
  <c r="AP2550" i="1"/>
  <c r="AP2549" i="1"/>
  <c r="AP2548" i="1"/>
  <c r="AP2547" i="1"/>
  <c r="AP2546" i="1"/>
  <c r="AP2545" i="1"/>
  <c r="AP2544" i="1"/>
  <c r="AP2543" i="1"/>
  <c r="AP2542" i="1"/>
  <c r="AP2541" i="1"/>
  <c r="AP2540" i="1"/>
  <c r="AP2539" i="1"/>
  <c r="AP2538" i="1"/>
  <c r="AP2537" i="1"/>
  <c r="AP2536" i="1"/>
  <c r="AP2535" i="1"/>
  <c r="AP2534" i="1"/>
  <c r="AP2533" i="1"/>
  <c r="AP2532" i="1"/>
  <c r="AP2531" i="1"/>
  <c r="AP2530" i="1"/>
  <c r="AP2529" i="1"/>
  <c r="AP2528" i="1"/>
  <c r="AP2527" i="1"/>
  <c r="AP2526" i="1"/>
  <c r="AP2525" i="1"/>
  <c r="AP2524" i="1"/>
  <c r="AP2523" i="1"/>
  <c r="AP2522" i="1"/>
  <c r="AP2521" i="1"/>
  <c r="AP2520" i="1"/>
  <c r="AP2519" i="1"/>
  <c r="AP2518" i="1"/>
  <c r="AP2517" i="1"/>
  <c r="AP2516" i="1"/>
  <c r="AP2515" i="1"/>
  <c r="AP2514" i="1"/>
  <c r="AP2513" i="1"/>
  <c r="AP2512" i="1"/>
  <c r="AP2511" i="1"/>
  <c r="AP2510" i="1"/>
  <c r="AP2509" i="1"/>
  <c r="AP2508" i="1"/>
  <c r="AP2507" i="1"/>
  <c r="AP2506" i="1"/>
  <c r="AP2505" i="1"/>
  <c r="AP2504" i="1"/>
  <c r="AP2503" i="1"/>
  <c r="AP2502" i="1"/>
  <c r="AP2501" i="1"/>
  <c r="AP2500" i="1"/>
  <c r="AP2499" i="1"/>
  <c r="AP2498" i="1"/>
  <c r="AP2497" i="1"/>
  <c r="AP2496" i="1"/>
  <c r="AP2495" i="1"/>
  <c r="AP2494" i="1"/>
  <c r="AP2493" i="1"/>
  <c r="AP2492" i="1"/>
  <c r="AP2491" i="1"/>
  <c r="AP2490" i="1"/>
  <c r="AP2489" i="1"/>
  <c r="AP2488" i="1"/>
  <c r="AP2487" i="1"/>
  <c r="AP2486" i="1"/>
  <c r="AP2485" i="1"/>
  <c r="AP2484" i="1"/>
  <c r="AP2483" i="1"/>
  <c r="AP2482" i="1"/>
  <c r="AP2481" i="1"/>
  <c r="AP2480" i="1"/>
  <c r="AP2479" i="1"/>
  <c r="AP2478" i="1"/>
  <c r="AP2477" i="1"/>
  <c r="AP2476" i="1"/>
  <c r="AP2475" i="1"/>
  <c r="AP2474" i="1"/>
  <c r="AP2473" i="1"/>
  <c r="AP2472" i="1"/>
  <c r="AP2471" i="1"/>
  <c r="AP2470" i="1"/>
  <c r="AP2469" i="1"/>
  <c r="AP2468" i="1"/>
  <c r="AP2467" i="1"/>
  <c r="AP2466" i="1"/>
  <c r="AP2465" i="1"/>
  <c r="AP2464" i="1"/>
  <c r="AP2463" i="1"/>
  <c r="AP2462" i="1"/>
  <c r="AP2461" i="1"/>
  <c r="AP2460" i="1"/>
  <c r="AP2459" i="1"/>
  <c r="AP2458" i="1"/>
  <c r="AP2457" i="1"/>
  <c r="AP2456" i="1"/>
  <c r="AP2455" i="1"/>
  <c r="AP2454" i="1"/>
  <c r="AP2453" i="1"/>
  <c r="AP2452" i="1"/>
  <c r="AP2451" i="1"/>
  <c r="AP2450" i="1"/>
  <c r="AP2449" i="1"/>
  <c r="AP2448" i="1"/>
  <c r="AP2447" i="1"/>
  <c r="AP2446" i="1"/>
  <c r="AP2445" i="1"/>
  <c r="AP2444" i="1"/>
  <c r="AP2443" i="1"/>
  <c r="AP2442" i="1"/>
  <c r="AP2441" i="1"/>
  <c r="AP2440" i="1"/>
  <c r="AP2439" i="1"/>
  <c r="AP2438" i="1"/>
  <c r="AP2437" i="1"/>
  <c r="AP2436" i="1"/>
  <c r="AP2435" i="1"/>
  <c r="AP2434" i="1"/>
  <c r="AP2433" i="1"/>
  <c r="AP2432" i="1"/>
  <c r="AP2431" i="1"/>
  <c r="AP2430" i="1"/>
  <c r="AP2429" i="1"/>
  <c r="AP2428" i="1"/>
  <c r="AP2427" i="1"/>
  <c r="AP2426" i="1"/>
  <c r="AP2425" i="1"/>
  <c r="AP2424" i="1"/>
  <c r="AP2423" i="1"/>
  <c r="AP2422" i="1"/>
  <c r="AP2421" i="1"/>
  <c r="AP2420" i="1"/>
  <c r="AP2419" i="1"/>
  <c r="AP2418" i="1"/>
  <c r="AP2417" i="1"/>
  <c r="AP2416" i="1"/>
  <c r="AP2415" i="1"/>
  <c r="AP2414" i="1"/>
  <c r="AP2413" i="1"/>
  <c r="AP2412" i="1"/>
  <c r="AP2411" i="1"/>
  <c r="AP2410" i="1"/>
  <c r="AP2409" i="1"/>
  <c r="AP2408" i="1"/>
  <c r="AP2407" i="1"/>
  <c r="AP2406" i="1"/>
  <c r="AP2405" i="1"/>
  <c r="AP2404" i="1"/>
  <c r="AP2403" i="1"/>
  <c r="AP2402" i="1"/>
  <c r="AP2401" i="1"/>
  <c r="AP2400" i="1"/>
  <c r="AP2399" i="1"/>
  <c r="AP2398" i="1"/>
  <c r="AP2397" i="1"/>
  <c r="AP2396" i="1"/>
  <c r="AP2395" i="1"/>
  <c r="AP2394" i="1"/>
  <c r="AP2393" i="1"/>
  <c r="AP2392" i="1"/>
  <c r="AP2391" i="1"/>
  <c r="AP2390" i="1"/>
  <c r="AP2389" i="1"/>
  <c r="AP2388" i="1"/>
  <c r="AP2387" i="1"/>
  <c r="AP2386" i="1"/>
  <c r="AP2385" i="1"/>
  <c r="AP2384" i="1"/>
  <c r="AP2383" i="1"/>
  <c r="AP2382" i="1"/>
  <c r="AP2381" i="1"/>
  <c r="AP2380" i="1"/>
  <c r="AP2379" i="1"/>
  <c r="AP2378" i="1"/>
  <c r="AP2377" i="1"/>
  <c r="AP2376" i="1"/>
  <c r="AP2375" i="1"/>
  <c r="AP2374" i="1"/>
  <c r="AP2373" i="1"/>
  <c r="AP2372" i="1"/>
  <c r="AP2371" i="1"/>
  <c r="AP2370" i="1"/>
  <c r="AP2369" i="1"/>
  <c r="AP2368" i="1"/>
  <c r="AP2367" i="1"/>
  <c r="AP2366" i="1"/>
  <c r="AP2365" i="1"/>
  <c r="AP2364" i="1"/>
  <c r="AP2363" i="1"/>
  <c r="AP2362" i="1"/>
  <c r="AP2361" i="1"/>
  <c r="AP2360" i="1"/>
  <c r="AP2359" i="1"/>
  <c r="AP2358" i="1"/>
  <c r="AP2357" i="1"/>
  <c r="AP2356" i="1"/>
  <c r="AP2355" i="1"/>
  <c r="AP2354" i="1"/>
  <c r="AP2353" i="1"/>
  <c r="AP2352" i="1"/>
  <c r="AP2351" i="1"/>
  <c r="AP2350" i="1"/>
  <c r="AP2349" i="1"/>
  <c r="AP2348" i="1"/>
  <c r="AP2347" i="1"/>
  <c r="AP2346" i="1"/>
  <c r="AP2345" i="1"/>
  <c r="AP2344" i="1"/>
  <c r="AP2343" i="1"/>
  <c r="AP2342" i="1"/>
  <c r="AP2341" i="1"/>
  <c r="AP2340" i="1"/>
  <c r="AP2339" i="1"/>
  <c r="AP2338" i="1"/>
  <c r="AP2337" i="1"/>
  <c r="AP2336" i="1"/>
  <c r="AP2335" i="1"/>
  <c r="AP2334" i="1"/>
  <c r="AP2333" i="1"/>
  <c r="AP2332" i="1"/>
  <c r="AP2331" i="1"/>
  <c r="AP2330" i="1"/>
  <c r="AP2329" i="1"/>
  <c r="AP2328" i="1"/>
  <c r="AP2327" i="1"/>
  <c r="AP2326" i="1"/>
  <c r="AP2325" i="1"/>
  <c r="AP2324" i="1"/>
  <c r="AP2323" i="1"/>
  <c r="AP2322" i="1"/>
  <c r="AP2321" i="1"/>
  <c r="AP2320" i="1"/>
  <c r="AP2319" i="1"/>
  <c r="AP2318" i="1"/>
  <c r="AP2317" i="1"/>
  <c r="AP2316" i="1"/>
  <c r="AP2315" i="1"/>
  <c r="AP2314" i="1"/>
  <c r="AP2313" i="1"/>
  <c r="AP2312" i="1"/>
  <c r="AP2311" i="1"/>
  <c r="AP2310" i="1"/>
  <c r="AP2309" i="1"/>
  <c r="AP2308" i="1"/>
  <c r="AP2307" i="1"/>
  <c r="AP2306" i="1"/>
  <c r="AP2305" i="1"/>
  <c r="AP2304" i="1"/>
  <c r="AP2303" i="1"/>
  <c r="AP2302" i="1"/>
  <c r="AP2301" i="1"/>
  <c r="AP2300" i="1"/>
  <c r="AP2299" i="1"/>
  <c r="AP2298" i="1"/>
  <c r="AP2297" i="1"/>
  <c r="AP2296" i="1"/>
  <c r="AP2295" i="1"/>
  <c r="AP2294" i="1"/>
  <c r="AP2293" i="1"/>
  <c r="AP2292" i="1"/>
  <c r="AP2291" i="1"/>
  <c r="AP2290" i="1"/>
  <c r="AP2289" i="1"/>
  <c r="AP2288" i="1"/>
  <c r="AP2287" i="1"/>
  <c r="AP2286" i="1"/>
  <c r="AP2285" i="1"/>
  <c r="AP2284" i="1"/>
  <c r="AP2283" i="1"/>
  <c r="AP2282" i="1"/>
  <c r="AP2281" i="1"/>
  <c r="AP2280" i="1"/>
  <c r="AP2279" i="1"/>
  <c r="AP2278" i="1"/>
  <c r="AP2277" i="1"/>
  <c r="AP2276" i="1"/>
  <c r="AP2275" i="1"/>
  <c r="AP2274" i="1"/>
  <c r="AP2273" i="1"/>
  <c r="AP2272" i="1"/>
  <c r="AP2271" i="1"/>
  <c r="AP2270" i="1"/>
  <c r="AP2269" i="1"/>
  <c r="AP2268" i="1"/>
  <c r="AP2267" i="1"/>
  <c r="AP2266" i="1"/>
  <c r="AP2265" i="1"/>
  <c r="AP2264" i="1"/>
  <c r="AP2263" i="1"/>
  <c r="AP2262" i="1"/>
  <c r="AP2261" i="1"/>
  <c r="AP2260" i="1"/>
  <c r="AP2259" i="1"/>
  <c r="AP2258" i="1"/>
  <c r="AP2257" i="1"/>
  <c r="AP2256" i="1"/>
  <c r="AP2255" i="1"/>
  <c r="AP2254" i="1"/>
  <c r="AP2253" i="1"/>
  <c r="AP2252" i="1"/>
  <c r="AP2251" i="1"/>
  <c r="AP2250" i="1"/>
  <c r="AP2249" i="1"/>
  <c r="AP2248" i="1"/>
  <c r="AP2247" i="1"/>
  <c r="AP2246" i="1"/>
  <c r="AP2245" i="1"/>
  <c r="AP2244" i="1"/>
  <c r="AP2243" i="1"/>
  <c r="AP2242" i="1"/>
  <c r="AP2241" i="1"/>
  <c r="AP2240" i="1"/>
  <c r="AP2239" i="1"/>
  <c r="AP2238" i="1"/>
  <c r="AP2237" i="1"/>
  <c r="AP2236" i="1"/>
  <c r="AP2235" i="1"/>
  <c r="AP2234" i="1"/>
  <c r="AP2233" i="1"/>
  <c r="AP2232" i="1"/>
  <c r="AP2231" i="1"/>
  <c r="AP2230" i="1"/>
  <c r="AP2229" i="1"/>
  <c r="AP2228" i="1"/>
  <c r="AP2227" i="1"/>
  <c r="AP2226" i="1"/>
  <c r="AP2225" i="1"/>
  <c r="AP2224" i="1"/>
  <c r="AP2223" i="1"/>
  <c r="AP2222" i="1"/>
  <c r="AP2221" i="1"/>
  <c r="AP2220" i="1"/>
  <c r="AP2219" i="1"/>
  <c r="AP2218" i="1"/>
  <c r="AP2217" i="1"/>
  <c r="AP2216" i="1"/>
  <c r="AP2215" i="1"/>
  <c r="AP2214" i="1"/>
  <c r="AP2213" i="1"/>
  <c r="AP2212" i="1"/>
  <c r="AP2211" i="1"/>
  <c r="AP2210" i="1"/>
  <c r="AP2209" i="1"/>
  <c r="AP2208" i="1"/>
  <c r="AP2207" i="1"/>
  <c r="AP2206" i="1"/>
  <c r="AP2205" i="1"/>
  <c r="AP2204" i="1"/>
  <c r="AP2203" i="1"/>
  <c r="AP2202" i="1"/>
  <c r="AP2201" i="1"/>
  <c r="AP2200" i="1"/>
  <c r="AP2199" i="1"/>
  <c r="AP2198" i="1"/>
  <c r="AP2197" i="1"/>
  <c r="AP2196" i="1"/>
  <c r="AP2195" i="1"/>
  <c r="AP2194" i="1"/>
  <c r="AP2193" i="1"/>
  <c r="AP2192" i="1"/>
  <c r="AP2191" i="1"/>
  <c r="AP2190" i="1"/>
  <c r="AP2189" i="1"/>
  <c r="AP2188" i="1"/>
  <c r="AP2187" i="1"/>
  <c r="AP2186" i="1"/>
  <c r="AP2185" i="1"/>
  <c r="AP2184" i="1"/>
  <c r="AP2183" i="1"/>
  <c r="AP2182" i="1"/>
  <c r="AP2181" i="1"/>
  <c r="AP2180" i="1"/>
  <c r="AP2179" i="1"/>
  <c r="AP2178" i="1"/>
  <c r="AP2177" i="1"/>
  <c r="AP2176" i="1"/>
  <c r="AP2175" i="1"/>
  <c r="AP2174" i="1"/>
  <c r="AP2173" i="1"/>
  <c r="AP2172" i="1"/>
  <c r="AP2171" i="1"/>
  <c r="AP2170" i="1"/>
  <c r="AP2169" i="1"/>
  <c r="AP2168" i="1"/>
  <c r="AP2167" i="1"/>
  <c r="AP2166" i="1"/>
  <c r="AP2165" i="1"/>
  <c r="AP2164" i="1"/>
  <c r="AP2163" i="1"/>
  <c r="AP2162" i="1"/>
  <c r="AP2161" i="1"/>
  <c r="AP2160" i="1"/>
  <c r="AP2159" i="1"/>
  <c r="AP2158" i="1"/>
  <c r="AP2157" i="1"/>
  <c r="AP2156" i="1"/>
  <c r="AP2155" i="1"/>
  <c r="AP2154" i="1"/>
  <c r="AP2153" i="1"/>
  <c r="AP2152" i="1"/>
  <c r="AP2151" i="1"/>
  <c r="AP2150" i="1"/>
  <c r="AP2149" i="1"/>
  <c r="AP2148" i="1"/>
  <c r="AP2147" i="1"/>
  <c r="AP2146" i="1"/>
  <c r="AP2145" i="1"/>
  <c r="AP2144" i="1"/>
  <c r="AP2143" i="1"/>
  <c r="AP2142" i="1"/>
  <c r="AP2141" i="1"/>
  <c r="AP2140" i="1"/>
  <c r="AP2139" i="1"/>
  <c r="AP2138" i="1"/>
  <c r="AP2137" i="1"/>
  <c r="AP2136" i="1"/>
  <c r="AP2135" i="1"/>
  <c r="AP2134" i="1"/>
  <c r="AP2133" i="1"/>
  <c r="AP2132" i="1"/>
  <c r="AP2131" i="1"/>
  <c r="AP2130" i="1"/>
  <c r="AP2129" i="1"/>
  <c r="AP2128" i="1"/>
  <c r="AP2127" i="1"/>
  <c r="AP2126" i="1"/>
  <c r="AP2125" i="1"/>
  <c r="AP2124" i="1"/>
  <c r="AP2123" i="1"/>
  <c r="AP2122" i="1"/>
  <c r="AP2121" i="1"/>
  <c r="AP2120" i="1"/>
  <c r="AP2119" i="1"/>
  <c r="AP2118" i="1"/>
  <c r="AP2117" i="1"/>
  <c r="AP2116" i="1"/>
  <c r="AP2115" i="1"/>
  <c r="AP2114" i="1"/>
  <c r="AP2113" i="1"/>
  <c r="AP2112" i="1"/>
  <c r="AP2111" i="1"/>
  <c r="AP2110" i="1"/>
  <c r="AP2109" i="1"/>
  <c r="AP2108" i="1"/>
  <c r="AP2107" i="1"/>
  <c r="AP2106" i="1"/>
  <c r="AP2105" i="1"/>
  <c r="AP2104" i="1"/>
  <c r="AP2103" i="1"/>
  <c r="AP2102" i="1"/>
  <c r="AP2101" i="1"/>
  <c r="AP2100" i="1"/>
  <c r="AP2099" i="1"/>
  <c r="AP2098" i="1"/>
  <c r="AP2097" i="1"/>
  <c r="AP2096" i="1"/>
  <c r="AP2095" i="1"/>
  <c r="AP2094" i="1"/>
  <c r="AP2093" i="1"/>
  <c r="AP2092" i="1"/>
  <c r="AP2091" i="1"/>
  <c r="AP2090" i="1"/>
  <c r="AP2089" i="1"/>
  <c r="AP2088" i="1"/>
  <c r="AP2087" i="1"/>
  <c r="AP2086" i="1"/>
  <c r="AP2085" i="1"/>
  <c r="AP2084" i="1"/>
  <c r="AP2083" i="1"/>
  <c r="AP2082" i="1"/>
  <c r="AP2081" i="1"/>
  <c r="AP2080" i="1"/>
  <c r="AP2079" i="1"/>
  <c r="AP2078" i="1"/>
  <c r="AP2077" i="1"/>
  <c r="AP2076" i="1"/>
  <c r="AP2075" i="1"/>
  <c r="AP2074" i="1"/>
  <c r="AP2073" i="1"/>
  <c r="AP2072" i="1"/>
  <c r="AP2071" i="1"/>
  <c r="AP2070" i="1"/>
  <c r="AP2069" i="1"/>
  <c r="AP2068" i="1"/>
  <c r="AP2067" i="1"/>
  <c r="AP2066" i="1"/>
  <c r="AP2065" i="1"/>
  <c r="AP2064" i="1"/>
  <c r="AP2063" i="1"/>
  <c r="AP2062" i="1"/>
  <c r="AP2061" i="1"/>
  <c r="AP2060" i="1"/>
  <c r="AP2059" i="1"/>
  <c r="AP2058" i="1"/>
  <c r="AP2057" i="1"/>
  <c r="AP2056" i="1"/>
  <c r="AP2055" i="1"/>
  <c r="AP2054" i="1"/>
  <c r="AP2053" i="1"/>
  <c r="AP2052" i="1"/>
  <c r="AP2051" i="1"/>
  <c r="AP2050" i="1"/>
  <c r="AP2049" i="1"/>
  <c r="AP2048" i="1"/>
  <c r="AP2047" i="1"/>
  <c r="AP2046" i="1"/>
  <c r="AP2045" i="1"/>
  <c r="AP2044" i="1"/>
  <c r="AP2043" i="1"/>
  <c r="AP2042" i="1"/>
  <c r="AP2041" i="1"/>
  <c r="AP2040" i="1"/>
  <c r="AP2039" i="1"/>
  <c r="AP2038" i="1"/>
  <c r="AP2037" i="1"/>
  <c r="AP2036" i="1"/>
  <c r="AP2035" i="1"/>
  <c r="AP2034" i="1"/>
  <c r="AP2033" i="1"/>
  <c r="AP2032" i="1"/>
  <c r="AP2031" i="1"/>
  <c r="AP2030" i="1"/>
  <c r="AP2029" i="1"/>
  <c r="AP2028" i="1"/>
  <c r="AP2027" i="1"/>
  <c r="AP2026" i="1"/>
  <c r="AP2025" i="1"/>
  <c r="AP2024" i="1"/>
  <c r="AP2023" i="1"/>
  <c r="AP2022" i="1"/>
  <c r="AP2021" i="1"/>
  <c r="AP2020" i="1"/>
  <c r="AP2019" i="1"/>
  <c r="AP2018" i="1"/>
  <c r="AP2017" i="1"/>
  <c r="AP2016" i="1"/>
  <c r="AP2015" i="1"/>
  <c r="AP2014" i="1"/>
  <c r="AP2013" i="1"/>
  <c r="AP2012" i="1"/>
  <c r="AP2011" i="1"/>
  <c r="AP2010" i="1"/>
  <c r="AP2009" i="1"/>
  <c r="AP2008" i="1"/>
  <c r="AP2007" i="1"/>
  <c r="AP2006" i="1"/>
  <c r="AP2005" i="1"/>
  <c r="AP2004" i="1"/>
  <c r="AP2003" i="1"/>
  <c r="AP2002" i="1"/>
  <c r="AP2001" i="1"/>
  <c r="AP2000" i="1"/>
  <c r="AP1999" i="1"/>
  <c r="AP1998" i="1"/>
  <c r="AP1997" i="1"/>
  <c r="AP1996" i="1"/>
  <c r="AP1995" i="1"/>
  <c r="AP1994" i="1"/>
  <c r="AP1993" i="1"/>
  <c r="AP1992" i="1"/>
  <c r="AP1991" i="1"/>
  <c r="AP1990" i="1"/>
  <c r="AP1989" i="1"/>
  <c r="AP1988" i="1"/>
  <c r="AP1987" i="1"/>
  <c r="AP1986" i="1"/>
  <c r="AP1985" i="1"/>
  <c r="AP1984" i="1"/>
  <c r="AP1983" i="1"/>
  <c r="AP1982" i="1"/>
  <c r="AP1981" i="1"/>
  <c r="AP1980" i="1"/>
  <c r="AP1979" i="1"/>
  <c r="AP1978" i="1"/>
  <c r="AP1977" i="1"/>
  <c r="AP1976" i="1"/>
  <c r="AP1975" i="1"/>
  <c r="AP1974" i="1"/>
  <c r="AP1973" i="1"/>
  <c r="AP1972" i="1"/>
  <c r="AP1971" i="1"/>
  <c r="AP1970" i="1"/>
  <c r="AP1969" i="1"/>
  <c r="AP1968" i="1"/>
  <c r="AP1967" i="1"/>
  <c r="AP1966" i="1"/>
  <c r="AP1965" i="1"/>
  <c r="AP1964" i="1"/>
  <c r="AP1963" i="1"/>
  <c r="AP1962" i="1"/>
  <c r="AP1961" i="1"/>
  <c r="AP1960" i="1"/>
  <c r="AP1959" i="1"/>
  <c r="AP1958" i="1"/>
  <c r="AP1957" i="1"/>
  <c r="AP1956" i="1"/>
  <c r="AP1955" i="1"/>
  <c r="AP1954" i="1"/>
  <c r="AP1953" i="1"/>
  <c r="AP1952" i="1"/>
  <c r="AP1951" i="1"/>
  <c r="AP1950" i="1"/>
  <c r="AP1949" i="1"/>
  <c r="AP1948" i="1"/>
  <c r="AP1947" i="1"/>
  <c r="AP1946" i="1"/>
  <c r="AP1945" i="1"/>
  <c r="AP1944" i="1"/>
  <c r="AP1943" i="1"/>
  <c r="AP1942" i="1"/>
  <c r="AP1941" i="1"/>
  <c r="AP1940" i="1"/>
  <c r="AP1939" i="1"/>
  <c r="AP1938" i="1"/>
  <c r="AP1937" i="1"/>
  <c r="AP1936" i="1"/>
  <c r="AP1935" i="1"/>
  <c r="AP1934" i="1"/>
  <c r="AP1933" i="1"/>
  <c r="AP1932" i="1"/>
  <c r="AP1931" i="1"/>
  <c r="AP1930" i="1"/>
  <c r="AP1929" i="1"/>
  <c r="AP1928" i="1"/>
  <c r="AP1927" i="1"/>
  <c r="AP1926" i="1"/>
  <c r="AP1925" i="1"/>
  <c r="AP1924" i="1"/>
  <c r="AP1923" i="1"/>
  <c r="AP1922" i="1"/>
  <c r="AP1921" i="1"/>
  <c r="AP1920" i="1"/>
  <c r="AP1919" i="1"/>
  <c r="AP1918" i="1"/>
  <c r="AP1917" i="1"/>
  <c r="AP1916" i="1"/>
  <c r="AP1915" i="1"/>
  <c r="AP1914" i="1"/>
  <c r="AP1913" i="1"/>
  <c r="AP1912" i="1"/>
  <c r="AP1911" i="1"/>
  <c r="AP1910" i="1"/>
  <c r="AP1909" i="1"/>
  <c r="AP1908" i="1"/>
  <c r="AP1907" i="1"/>
  <c r="AP1906" i="1"/>
  <c r="AP1905" i="1"/>
  <c r="AP1904" i="1"/>
  <c r="AP1903" i="1"/>
  <c r="AP1902" i="1"/>
  <c r="AP1901" i="1"/>
  <c r="AP1900" i="1"/>
  <c r="AP1899" i="1"/>
  <c r="AP1898" i="1"/>
  <c r="AP1897" i="1"/>
  <c r="AP1896" i="1"/>
  <c r="AP1895" i="1"/>
  <c r="AP1894" i="1"/>
  <c r="AP1893" i="1"/>
  <c r="AP1892" i="1"/>
  <c r="AP1891" i="1"/>
  <c r="AP1890" i="1"/>
  <c r="AP1889" i="1"/>
  <c r="AP1888" i="1"/>
  <c r="AP1887" i="1"/>
  <c r="AP1886" i="1"/>
  <c r="AP1885" i="1"/>
  <c r="AP1884" i="1"/>
  <c r="AP1883" i="1"/>
  <c r="AP1882" i="1"/>
  <c r="AP1881" i="1"/>
  <c r="AP1880" i="1"/>
  <c r="AP1879" i="1"/>
  <c r="AP1878" i="1"/>
  <c r="AP1877" i="1"/>
  <c r="AP1876" i="1"/>
  <c r="AP1875" i="1"/>
  <c r="AP1874" i="1"/>
  <c r="AP1873" i="1"/>
  <c r="AP1872" i="1"/>
  <c r="AP1871" i="1"/>
  <c r="AP1870" i="1"/>
  <c r="AP1869" i="1"/>
  <c r="AP1868" i="1"/>
  <c r="AP1867" i="1"/>
  <c r="AP1866" i="1"/>
  <c r="AP1865" i="1"/>
  <c r="AP1864" i="1"/>
  <c r="AP1863" i="1"/>
  <c r="AP1862" i="1"/>
  <c r="AP1861" i="1"/>
  <c r="AP1860" i="1"/>
  <c r="AP1859" i="1"/>
  <c r="AP1858" i="1"/>
  <c r="AP1857" i="1"/>
  <c r="AP1856" i="1"/>
  <c r="AP1855" i="1"/>
  <c r="AP1854" i="1"/>
  <c r="AP1853" i="1"/>
  <c r="AP1852" i="1"/>
  <c r="AP1851" i="1"/>
  <c r="AP1850" i="1"/>
  <c r="AP1849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O3454" i="1"/>
  <c r="AO3453" i="1"/>
  <c r="AO3452" i="1"/>
  <c r="AO3451" i="1"/>
  <c r="AO3450" i="1"/>
  <c r="AO3449" i="1"/>
  <c r="AO3448" i="1"/>
  <c r="AO3447" i="1"/>
  <c r="AO3446" i="1"/>
  <c r="AO3445" i="1"/>
  <c r="AO3444" i="1"/>
  <c r="AO3443" i="1"/>
  <c r="AO3442" i="1"/>
  <c r="AO3441" i="1"/>
  <c r="AO3440" i="1"/>
  <c r="AO3439" i="1"/>
  <c r="AO3438" i="1"/>
  <c r="AO3437" i="1"/>
  <c r="AO3436" i="1"/>
  <c r="AO3435" i="1"/>
  <c r="AO3434" i="1"/>
  <c r="AO3433" i="1"/>
  <c r="AO3432" i="1"/>
  <c r="AO3431" i="1"/>
  <c r="AO3430" i="1"/>
  <c r="AO3429" i="1"/>
  <c r="AO3428" i="1"/>
  <c r="AO3427" i="1"/>
  <c r="AO3426" i="1"/>
  <c r="AO3425" i="1"/>
  <c r="AO3424" i="1"/>
  <c r="AO3423" i="1"/>
  <c r="AO3422" i="1"/>
  <c r="AO3421" i="1"/>
  <c r="AO3420" i="1"/>
  <c r="AO3419" i="1"/>
  <c r="AO3418" i="1"/>
  <c r="AO3417" i="1"/>
  <c r="AO3416" i="1"/>
  <c r="AO3415" i="1"/>
  <c r="AO3414" i="1"/>
  <c r="AO3413" i="1"/>
  <c r="AO3412" i="1"/>
  <c r="AO3411" i="1"/>
  <c r="AO3410" i="1"/>
  <c r="AO3409" i="1"/>
  <c r="AO3408" i="1"/>
  <c r="AO3407" i="1"/>
  <c r="AO3406" i="1"/>
  <c r="AO3405" i="1"/>
  <c r="AO3404" i="1"/>
  <c r="AO3403" i="1"/>
  <c r="AO3402" i="1"/>
  <c r="AO3401" i="1"/>
  <c r="AO3400" i="1"/>
  <c r="AO3399" i="1"/>
  <c r="AO3398" i="1"/>
  <c r="AO3397" i="1"/>
  <c r="AO3396" i="1"/>
  <c r="AO3395" i="1"/>
  <c r="AO3394" i="1"/>
  <c r="AO3393" i="1"/>
  <c r="AO3392" i="1"/>
  <c r="AO3391" i="1"/>
  <c r="AO3390" i="1"/>
  <c r="AO3389" i="1"/>
  <c r="AO3388" i="1"/>
  <c r="AO3387" i="1"/>
  <c r="AO3386" i="1"/>
  <c r="AO3385" i="1"/>
  <c r="AO3384" i="1"/>
  <c r="AO3383" i="1"/>
  <c r="AO3382" i="1"/>
  <c r="AO3381" i="1"/>
  <c r="AO3380" i="1"/>
  <c r="AO3379" i="1"/>
  <c r="AO3378" i="1"/>
  <c r="AO3377" i="1"/>
  <c r="AO3376" i="1"/>
  <c r="AO3375" i="1"/>
  <c r="AO3374" i="1"/>
  <c r="AO3373" i="1"/>
  <c r="AO3372" i="1"/>
  <c r="AO3371" i="1"/>
  <c r="AO3370" i="1"/>
  <c r="AO3369" i="1"/>
  <c r="AO3368" i="1"/>
  <c r="AO3367" i="1"/>
  <c r="AO3366" i="1"/>
  <c r="AO3365" i="1"/>
  <c r="AO3364" i="1"/>
  <c r="AO3363" i="1"/>
  <c r="AO3362" i="1"/>
  <c r="AO3361" i="1"/>
  <c r="AO3360" i="1"/>
  <c r="AO3359" i="1"/>
  <c r="AO3358" i="1"/>
  <c r="AO3357" i="1"/>
  <c r="AO3356" i="1"/>
  <c r="AO3355" i="1"/>
  <c r="AO3354" i="1"/>
  <c r="AO3353" i="1"/>
  <c r="AO3352" i="1"/>
  <c r="AO3351" i="1"/>
  <c r="AO3350" i="1"/>
  <c r="AO3349" i="1"/>
  <c r="AO3348" i="1"/>
  <c r="AO3347" i="1"/>
  <c r="AO3346" i="1"/>
  <c r="AO3345" i="1"/>
  <c r="AO3344" i="1"/>
  <c r="AO3343" i="1"/>
  <c r="AO3342" i="1"/>
  <c r="AO3341" i="1"/>
  <c r="AO3340" i="1"/>
  <c r="AO3339" i="1"/>
  <c r="AO3338" i="1"/>
  <c r="AO3337" i="1"/>
  <c r="AO3336" i="1"/>
  <c r="AO3335" i="1"/>
  <c r="AO3334" i="1"/>
  <c r="AO3333" i="1"/>
  <c r="AO3332" i="1"/>
  <c r="AO3331" i="1"/>
  <c r="AO3330" i="1"/>
  <c r="AO3329" i="1"/>
  <c r="AO3328" i="1"/>
  <c r="AO3327" i="1"/>
  <c r="AO3326" i="1"/>
  <c r="AO3325" i="1"/>
  <c r="AO3324" i="1"/>
  <c r="AO3323" i="1"/>
  <c r="AO3322" i="1"/>
  <c r="AO3321" i="1"/>
  <c r="AO3320" i="1"/>
  <c r="AO3319" i="1"/>
  <c r="AO3318" i="1"/>
  <c r="AO3317" i="1"/>
  <c r="AO3316" i="1"/>
  <c r="AO3315" i="1"/>
  <c r="AO3314" i="1"/>
  <c r="AO3313" i="1"/>
  <c r="AO3312" i="1"/>
  <c r="AO3311" i="1"/>
  <c r="AO3310" i="1"/>
  <c r="AO3309" i="1"/>
  <c r="AO3308" i="1"/>
  <c r="AO3307" i="1"/>
  <c r="AO3306" i="1"/>
  <c r="AO3305" i="1"/>
  <c r="AO3304" i="1"/>
  <c r="AO3303" i="1"/>
  <c r="AO3302" i="1"/>
  <c r="AO3301" i="1"/>
  <c r="AO3300" i="1"/>
  <c r="AO3299" i="1"/>
  <c r="AO3298" i="1"/>
  <c r="AO3297" i="1"/>
  <c r="AO3296" i="1"/>
  <c r="AO3295" i="1"/>
  <c r="AO3294" i="1"/>
  <c r="AO3293" i="1"/>
  <c r="AO3292" i="1"/>
  <c r="AO3291" i="1"/>
  <c r="AO3290" i="1"/>
  <c r="AO3289" i="1"/>
  <c r="AO3288" i="1"/>
  <c r="AO3287" i="1"/>
  <c r="AO3286" i="1"/>
  <c r="AO3285" i="1"/>
  <c r="AO3284" i="1"/>
  <c r="AO3283" i="1"/>
  <c r="AO3282" i="1"/>
  <c r="AO3281" i="1"/>
  <c r="AO3280" i="1"/>
  <c r="AO3279" i="1"/>
  <c r="AO3278" i="1"/>
  <c r="AO3277" i="1"/>
  <c r="AO3276" i="1"/>
  <c r="AO3275" i="1"/>
  <c r="AO3274" i="1"/>
  <c r="AO3273" i="1"/>
  <c r="AO3272" i="1"/>
  <c r="AO3271" i="1"/>
  <c r="AO3270" i="1"/>
  <c r="AO3269" i="1"/>
  <c r="AO3268" i="1"/>
  <c r="AO3267" i="1"/>
  <c r="AO3266" i="1"/>
  <c r="AO3265" i="1"/>
  <c r="AO3264" i="1"/>
  <c r="AO3263" i="1"/>
  <c r="AO3262" i="1"/>
  <c r="AO3261" i="1"/>
  <c r="AO3260" i="1"/>
  <c r="AO3259" i="1"/>
  <c r="AO3258" i="1"/>
  <c r="AO3257" i="1"/>
  <c r="AO3256" i="1"/>
  <c r="AO3255" i="1"/>
  <c r="AO3254" i="1"/>
  <c r="AO3253" i="1"/>
  <c r="AO3252" i="1"/>
  <c r="AO3251" i="1"/>
  <c r="AO3250" i="1"/>
  <c r="AO3249" i="1"/>
  <c r="AO3248" i="1"/>
  <c r="AO3247" i="1"/>
  <c r="AO3246" i="1"/>
  <c r="AO3245" i="1"/>
  <c r="AO3244" i="1"/>
  <c r="AO3243" i="1"/>
  <c r="AO3242" i="1"/>
  <c r="AO3241" i="1"/>
  <c r="AO3240" i="1"/>
  <c r="AO3239" i="1"/>
  <c r="AO3238" i="1"/>
  <c r="AO3237" i="1"/>
  <c r="AO3236" i="1"/>
  <c r="AO3235" i="1"/>
  <c r="AO3234" i="1"/>
  <c r="AO3233" i="1"/>
  <c r="AO3232" i="1"/>
  <c r="AO3231" i="1"/>
  <c r="AO3230" i="1"/>
  <c r="AO3229" i="1"/>
  <c r="AO3228" i="1"/>
  <c r="AO3227" i="1"/>
  <c r="AO3226" i="1"/>
  <c r="AO3225" i="1"/>
  <c r="AO3224" i="1"/>
  <c r="AO3223" i="1"/>
  <c r="AO3222" i="1"/>
  <c r="AO3221" i="1"/>
  <c r="AO3220" i="1"/>
  <c r="AO3219" i="1"/>
  <c r="AO3218" i="1"/>
  <c r="AO3217" i="1"/>
  <c r="AO3216" i="1"/>
  <c r="AO3215" i="1"/>
  <c r="AO3214" i="1"/>
  <c r="AO3213" i="1"/>
  <c r="AO3212" i="1"/>
  <c r="AO3211" i="1"/>
  <c r="AO3210" i="1"/>
  <c r="AO3209" i="1"/>
  <c r="AO3208" i="1"/>
  <c r="AO3207" i="1"/>
  <c r="AO3206" i="1"/>
  <c r="AO3205" i="1"/>
  <c r="AO3204" i="1"/>
  <c r="AO3203" i="1"/>
  <c r="AO3202" i="1"/>
  <c r="AO3201" i="1"/>
  <c r="AO3200" i="1"/>
  <c r="AO3199" i="1"/>
  <c r="AO3198" i="1"/>
  <c r="AO3197" i="1"/>
  <c r="AO3196" i="1"/>
  <c r="AO3195" i="1"/>
  <c r="AO3194" i="1"/>
  <c r="AO3193" i="1"/>
  <c r="AO3192" i="1"/>
  <c r="AO3191" i="1"/>
  <c r="AO3190" i="1"/>
  <c r="AO3189" i="1"/>
  <c r="AO3188" i="1"/>
  <c r="AO3187" i="1"/>
  <c r="AO3186" i="1"/>
  <c r="AO3185" i="1"/>
  <c r="AO3184" i="1"/>
  <c r="AO3183" i="1"/>
  <c r="AO3182" i="1"/>
  <c r="AO3181" i="1"/>
  <c r="AO3180" i="1"/>
  <c r="AO3179" i="1"/>
  <c r="AO3178" i="1"/>
  <c r="AO3177" i="1"/>
  <c r="AO3176" i="1"/>
  <c r="AO3175" i="1"/>
  <c r="AO3174" i="1"/>
  <c r="AO3173" i="1"/>
  <c r="AO3172" i="1"/>
  <c r="AO3171" i="1"/>
  <c r="AO3170" i="1"/>
  <c r="AO3169" i="1"/>
  <c r="AO3168" i="1"/>
  <c r="AO3167" i="1"/>
  <c r="AO3166" i="1"/>
  <c r="AO3165" i="1"/>
  <c r="AO3164" i="1"/>
  <c r="AO3163" i="1"/>
  <c r="AO3162" i="1"/>
  <c r="AO3161" i="1"/>
  <c r="AO3160" i="1"/>
  <c r="AO3159" i="1"/>
  <c r="AO3158" i="1"/>
  <c r="AO3157" i="1"/>
  <c r="AO3156" i="1"/>
  <c r="AO3155" i="1"/>
  <c r="AO3154" i="1"/>
  <c r="AO3153" i="1"/>
  <c r="AO3152" i="1"/>
  <c r="AO3151" i="1"/>
  <c r="AO3150" i="1"/>
  <c r="AO3149" i="1"/>
  <c r="AO3148" i="1"/>
  <c r="AO3147" i="1"/>
  <c r="AO3146" i="1"/>
  <c r="AO3145" i="1"/>
  <c r="AO3144" i="1"/>
  <c r="AO3143" i="1"/>
  <c r="AO3142" i="1"/>
  <c r="AO3141" i="1"/>
  <c r="AO3140" i="1"/>
  <c r="AO3139" i="1"/>
  <c r="AO3138" i="1"/>
  <c r="AO3137" i="1"/>
  <c r="AO3136" i="1"/>
  <c r="AO3135" i="1"/>
  <c r="AO3134" i="1"/>
  <c r="AO3133" i="1"/>
  <c r="AO3132" i="1"/>
  <c r="AO3131" i="1"/>
  <c r="AO3130" i="1"/>
  <c r="AO3129" i="1"/>
  <c r="AO3128" i="1"/>
  <c r="AO3127" i="1"/>
  <c r="AO3126" i="1"/>
  <c r="AO3125" i="1"/>
  <c r="AO3124" i="1"/>
  <c r="AO3123" i="1"/>
  <c r="AO3122" i="1"/>
  <c r="AO3121" i="1"/>
  <c r="AO3120" i="1"/>
  <c r="AO3119" i="1"/>
  <c r="AO3118" i="1"/>
  <c r="AO3117" i="1"/>
  <c r="AO3116" i="1"/>
  <c r="AO3115" i="1"/>
  <c r="AO3114" i="1"/>
  <c r="AO3113" i="1"/>
  <c r="AO3112" i="1"/>
  <c r="AO3111" i="1"/>
  <c r="AO3110" i="1"/>
  <c r="AO3109" i="1"/>
  <c r="AO3108" i="1"/>
  <c r="AO3107" i="1"/>
  <c r="AO3106" i="1"/>
  <c r="AO3105" i="1"/>
  <c r="AO3104" i="1"/>
  <c r="AO3103" i="1"/>
  <c r="AO3102" i="1"/>
  <c r="AO3101" i="1"/>
  <c r="AO3100" i="1"/>
  <c r="AO3099" i="1"/>
  <c r="AO3098" i="1"/>
  <c r="AO3097" i="1"/>
  <c r="AO3096" i="1"/>
  <c r="AO3095" i="1"/>
  <c r="AO3094" i="1"/>
  <c r="AO3093" i="1"/>
  <c r="AO3092" i="1"/>
  <c r="AO3091" i="1"/>
  <c r="AO3090" i="1"/>
  <c r="AO3089" i="1"/>
  <c r="AO3088" i="1"/>
  <c r="AO3087" i="1"/>
  <c r="AO3086" i="1"/>
  <c r="AO3085" i="1"/>
  <c r="AO3084" i="1"/>
  <c r="AO3083" i="1"/>
  <c r="AO3082" i="1"/>
  <c r="AO3081" i="1"/>
  <c r="AO3080" i="1"/>
  <c r="AO3079" i="1"/>
  <c r="AO3078" i="1"/>
  <c r="AO3077" i="1"/>
  <c r="AO3076" i="1"/>
  <c r="AO3075" i="1"/>
  <c r="AO3074" i="1"/>
  <c r="AO3073" i="1"/>
  <c r="AO3072" i="1"/>
  <c r="AO3071" i="1"/>
  <c r="AO3070" i="1"/>
  <c r="AO3069" i="1"/>
  <c r="AO3068" i="1"/>
  <c r="AO3067" i="1"/>
  <c r="AO3066" i="1"/>
  <c r="AO3065" i="1"/>
  <c r="AO3064" i="1"/>
  <c r="AO3063" i="1"/>
  <c r="AO3062" i="1"/>
  <c r="AO3061" i="1"/>
  <c r="AO3060" i="1"/>
  <c r="AO3059" i="1"/>
  <c r="AO3058" i="1"/>
  <c r="AO3057" i="1"/>
  <c r="AO3056" i="1"/>
  <c r="AO3055" i="1"/>
  <c r="AO3054" i="1"/>
  <c r="AO3053" i="1"/>
  <c r="AO3052" i="1"/>
  <c r="AO3051" i="1"/>
  <c r="AO3050" i="1"/>
  <c r="AO3049" i="1"/>
  <c r="AO3048" i="1"/>
  <c r="AO3047" i="1"/>
  <c r="AO3046" i="1"/>
  <c r="AO3045" i="1"/>
  <c r="AO3044" i="1"/>
  <c r="AO3043" i="1"/>
  <c r="AO3042" i="1"/>
  <c r="AO3041" i="1"/>
  <c r="AO3040" i="1"/>
  <c r="AO3039" i="1"/>
  <c r="AO3038" i="1"/>
  <c r="AO3037" i="1"/>
  <c r="AO3036" i="1"/>
  <c r="AO3035" i="1"/>
  <c r="AO3034" i="1"/>
  <c r="AO3033" i="1"/>
  <c r="AO3032" i="1"/>
  <c r="AO3031" i="1"/>
  <c r="AO3030" i="1"/>
  <c r="AO3029" i="1"/>
  <c r="AO3028" i="1"/>
  <c r="AO3027" i="1"/>
  <c r="AO3026" i="1"/>
  <c r="AO3025" i="1"/>
  <c r="AO3024" i="1"/>
  <c r="AO3023" i="1"/>
  <c r="AO3022" i="1"/>
  <c r="AO3021" i="1"/>
  <c r="AO3020" i="1"/>
  <c r="AO3019" i="1"/>
  <c r="AO3018" i="1"/>
  <c r="AO3017" i="1"/>
  <c r="AO3016" i="1"/>
  <c r="AO3015" i="1"/>
  <c r="AO3014" i="1"/>
  <c r="AO3013" i="1"/>
  <c r="AO3012" i="1"/>
  <c r="AO3011" i="1"/>
  <c r="AO3010" i="1"/>
  <c r="AO3009" i="1"/>
  <c r="AO3008" i="1"/>
  <c r="AO3007" i="1"/>
  <c r="AO3006" i="1"/>
  <c r="AO3005" i="1"/>
  <c r="AO3004" i="1"/>
  <c r="AO3003" i="1"/>
  <c r="AO3002" i="1"/>
  <c r="AO3001" i="1"/>
  <c r="AO3000" i="1"/>
  <c r="AO2999" i="1"/>
  <c r="AO2998" i="1"/>
  <c r="AO2997" i="1"/>
  <c r="AO2996" i="1"/>
  <c r="AO2995" i="1"/>
  <c r="AO2994" i="1"/>
  <c r="AO2993" i="1"/>
  <c r="AO2992" i="1"/>
  <c r="AO2991" i="1"/>
  <c r="AO2990" i="1"/>
  <c r="AO2989" i="1"/>
  <c r="AO2988" i="1"/>
  <c r="AO2987" i="1"/>
  <c r="AO2986" i="1"/>
  <c r="AO2985" i="1"/>
  <c r="AO2984" i="1"/>
  <c r="AO2983" i="1"/>
  <c r="AO2982" i="1"/>
  <c r="AO2981" i="1"/>
  <c r="AO2980" i="1"/>
  <c r="AO2979" i="1"/>
  <c r="AO2978" i="1"/>
  <c r="AO2977" i="1"/>
  <c r="AO2976" i="1"/>
  <c r="AO2975" i="1"/>
  <c r="AO2974" i="1"/>
  <c r="AO2973" i="1"/>
  <c r="AO2972" i="1"/>
  <c r="AO2971" i="1"/>
  <c r="AO2970" i="1"/>
  <c r="AO2969" i="1"/>
  <c r="AO2968" i="1"/>
  <c r="AO2967" i="1"/>
  <c r="AO2966" i="1"/>
  <c r="AO2965" i="1"/>
  <c r="AO2964" i="1"/>
  <c r="AO2963" i="1"/>
  <c r="AO2962" i="1"/>
  <c r="AO2961" i="1"/>
  <c r="AO2960" i="1"/>
  <c r="AO2959" i="1"/>
  <c r="AO2958" i="1"/>
  <c r="AO2957" i="1"/>
  <c r="AO2956" i="1"/>
  <c r="AO2955" i="1"/>
  <c r="AO2954" i="1"/>
  <c r="AO2953" i="1"/>
  <c r="AO2952" i="1"/>
  <c r="AO2951" i="1"/>
  <c r="AO2950" i="1"/>
  <c r="AO2949" i="1"/>
  <c r="AO2948" i="1"/>
  <c r="AO2947" i="1"/>
  <c r="AO2946" i="1"/>
  <c r="AO2945" i="1"/>
  <c r="AO2944" i="1"/>
  <c r="AO2943" i="1"/>
  <c r="AO2942" i="1"/>
  <c r="AO2941" i="1"/>
  <c r="AO2940" i="1"/>
  <c r="AO2939" i="1"/>
  <c r="AO2938" i="1"/>
  <c r="AO2937" i="1"/>
  <c r="AO2936" i="1"/>
  <c r="AO2935" i="1"/>
  <c r="AO2934" i="1"/>
  <c r="AO2933" i="1"/>
  <c r="AO2932" i="1"/>
  <c r="AO2931" i="1"/>
  <c r="AO2930" i="1"/>
  <c r="AO2929" i="1"/>
  <c r="AO2928" i="1"/>
  <c r="AO2927" i="1"/>
  <c r="AO2926" i="1"/>
  <c r="AO2925" i="1"/>
  <c r="AO2924" i="1"/>
  <c r="AO2923" i="1"/>
  <c r="AO2922" i="1"/>
  <c r="AO2921" i="1"/>
  <c r="AO2920" i="1"/>
  <c r="AO2919" i="1"/>
  <c r="AO2918" i="1"/>
  <c r="AO2917" i="1"/>
  <c r="AO2916" i="1"/>
  <c r="AO2915" i="1"/>
  <c r="AO2914" i="1"/>
  <c r="AO2913" i="1"/>
  <c r="AO2912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W3454" i="1"/>
  <c r="AW3453" i="1"/>
  <c r="AW3452" i="1"/>
  <c r="AW3451" i="1"/>
  <c r="AW3450" i="1"/>
  <c r="AW3449" i="1"/>
  <c r="AW3448" i="1"/>
  <c r="AW3447" i="1"/>
  <c r="AW3446" i="1"/>
  <c r="AW3445" i="1"/>
  <c r="AW3444" i="1"/>
  <c r="AW3443" i="1"/>
  <c r="AW3442" i="1"/>
  <c r="AW3441" i="1"/>
  <c r="AW3440" i="1"/>
  <c r="AW3439" i="1"/>
  <c r="AW3438" i="1"/>
  <c r="AW3437" i="1"/>
  <c r="AW3436" i="1"/>
  <c r="AW3435" i="1"/>
  <c r="AW3434" i="1"/>
  <c r="AW3433" i="1"/>
  <c r="AW3432" i="1"/>
  <c r="AW3431" i="1"/>
  <c r="AW3430" i="1"/>
  <c r="AW3429" i="1"/>
  <c r="AW3428" i="1"/>
  <c r="AW3427" i="1"/>
  <c r="AW3426" i="1"/>
  <c r="AW3425" i="1"/>
  <c r="AW3424" i="1"/>
  <c r="AW3423" i="1"/>
  <c r="AW3422" i="1"/>
  <c r="AW3421" i="1"/>
  <c r="AW3420" i="1"/>
  <c r="AW3419" i="1"/>
  <c r="AW3418" i="1"/>
  <c r="AW3417" i="1"/>
  <c r="AW3416" i="1"/>
  <c r="AW3415" i="1"/>
  <c r="AW3414" i="1"/>
  <c r="AW3413" i="1"/>
  <c r="AW3412" i="1"/>
  <c r="AW3411" i="1"/>
  <c r="AW3410" i="1"/>
  <c r="AW3409" i="1"/>
  <c r="AW3408" i="1"/>
  <c r="AW3407" i="1"/>
  <c r="AW3406" i="1"/>
  <c r="AW3405" i="1"/>
  <c r="AW3404" i="1"/>
  <c r="AW3403" i="1"/>
  <c r="AW3402" i="1"/>
  <c r="AW3401" i="1"/>
  <c r="AW3400" i="1"/>
  <c r="AW3399" i="1"/>
  <c r="AW3398" i="1"/>
  <c r="AW3397" i="1"/>
  <c r="AW3396" i="1"/>
  <c r="AW3395" i="1"/>
  <c r="AW3394" i="1"/>
  <c r="AW3393" i="1"/>
  <c r="AW3392" i="1"/>
  <c r="AW3391" i="1"/>
  <c r="AW3390" i="1"/>
  <c r="AW3389" i="1"/>
  <c r="AW3388" i="1"/>
  <c r="AW3387" i="1"/>
  <c r="AW3386" i="1"/>
  <c r="AW3385" i="1"/>
  <c r="AW3384" i="1"/>
  <c r="AW3383" i="1"/>
  <c r="AW3382" i="1"/>
  <c r="AW3381" i="1"/>
  <c r="AW3380" i="1"/>
  <c r="AW3379" i="1"/>
  <c r="AW3378" i="1"/>
  <c r="AW3377" i="1"/>
  <c r="AW3376" i="1"/>
  <c r="AW3375" i="1"/>
  <c r="AW3374" i="1"/>
  <c r="AW3373" i="1"/>
  <c r="AW3372" i="1"/>
  <c r="AW3371" i="1"/>
  <c r="AW3370" i="1"/>
  <c r="AW3369" i="1"/>
  <c r="AW3368" i="1"/>
  <c r="AW3367" i="1"/>
  <c r="AW3366" i="1"/>
  <c r="AW3365" i="1"/>
  <c r="AW3364" i="1"/>
  <c r="AW3363" i="1"/>
  <c r="AW3362" i="1"/>
  <c r="AW3361" i="1"/>
  <c r="AW3360" i="1"/>
  <c r="AW3359" i="1"/>
  <c r="AW3358" i="1"/>
  <c r="AW3357" i="1"/>
  <c r="AW3356" i="1"/>
  <c r="AW3355" i="1"/>
  <c r="AW3354" i="1"/>
  <c r="AW3353" i="1"/>
  <c r="AW3352" i="1"/>
  <c r="AW3351" i="1"/>
  <c r="AW3350" i="1"/>
  <c r="AW3349" i="1"/>
  <c r="AW3348" i="1"/>
  <c r="AW3347" i="1"/>
  <c r="AW3346" i="1"/>
  <c r="AW3345" i="1"/>
  <c r="AW3344" i="1"/>
  <c r="AW3343" i="1"/>
  <c r="AW3342" i="1"/>
  <c r="AW3341" i="1"/>
  <c r="AW3340" i="1"/>
  <c r="AW3339" i="1"/>
  <c r="AW3338" i="1"/>
  <c r="AW3337" i="1"/>
  <c r="AW3336" i="1"/>
  <c r="AW3335" i="1"/>
  <c r="AW3334" i="1"/>
  <c r="AW3333" i="1"/>
  <c r="AW3332" i="1"/>
  <c r="AW3331" i="1"/>
  <c r="AW3330" i="1"/>
  <c r="AW3329" i="1"/>
  <c r="AW3328" i="1"/>
  <c r="AW3327" i="1"/>
  <c r="AW3326" i="1"/>
  <c r="AW3325" i="1"/>
  <c r="AW3324" i="1"/>
  <c r="AW3323" i="1"/>
  <c r="AW3322" i="1"/>
  <c r="AW3321" i="1"/>
  <c r="AW3320" i="1"/>
  <c r="AW3319" i="1"/>
  <c r="AW3318" i="1"/>
  <c r="AW3317" i="1"/>
  <c r="AW3316" i="1"/>
  <c r="AW3315" i="1"/>
  <c r="AW3314" i="1"/>
  <c r="AW3313" i="1"/>
  <c r="AW3312" i="1"/>
  <c r="AW3311" i="1"/>
  <c r="AW3310" i="1"/>
  <c r="AW3309" i="1"/>
  <c r="AW3308" i="1"/>
  <c r="AW3307" i="1"/>
  <c r="AW3306" i="1"/>
  <c r="AW3305" i="1"/>
  <c r="AW3304" i="1"/>
  <c r="AW3303" i="1"/>
  <c r="AW3302" i="1"/>
  <c r="AW3301" i="1"/>
  <c r="AW3300" i="1"/>
  <c r="AW3299" i="1"/>
  <c r="AW3298" i="1"/>
  <c r="AW3297" i="1"/>
  <c r="AW3296" i="1"/>
  <c r="AW3295" i="1"/>
  <c r="AW3294" i="1"/>
  <c r="AW3293" i="1"/>
  <c r="AW3292" i="1"/>
  <c r="AW3291" i="1"/>
  <c r="AW3290" i="1"/>
  <c r="AW3289" i="1"/>
  <c r="AW3288" i="1"/>
  <c r="AW3287" i="1"/>
  <c r="AW3286" i="1"/>
  <c r="AW3285" i="1"/>
  <c r="AW3284" i="1"/>
  <c r="AW3283" i="1"/>
  <c r="AW3282" i="1"/>
  <c r="AW3281" i="1"/>
  <c r="AW3280" i="1"/>
  <c r="AW3279" i="1"/>
  <c r="AW3278" i="1"/>
  <c r="AW3277" i="1"/>
  <c r="AW3276" i="1"/>
  <c r="AW3275" i="1"/>
  <c r="AW3274" i="1"/>
  <c r="AW3273" i="1"/>
  <c r="AW3272" i="1"/>
  <c r="AW3271" i="1"/>
  <c r="AW3270" i="1"/>
  <c r="AW3269" i="1"/>
  <c r="AW3268" i="1"/>
  <c r="AW3267" i="1"/>
  <c r="AW3266" i="1"/>
  <c r="AW3265" i="1"/>
  <c r="AW3264" i="1"/>
  <c r="AW3263" i="1"/>
  <c r="AW3262" i="1"/>
  <c r="AW3261" i="1"/>
  <c r="AW3260" i="1"/>
  <c r="AW3259" i="1"/>
  <c r="AW3258" i="1"/>
  <c r="AW3257" i="1"/>
  <c r="AW3256" i="1"/>
  <c r="AW3255" i="1"/>
  <c r="AW3254" i="1"/>
  <c r="AW3253" i="1"/>
  <c r="AW3252" i="1"/>
  <c r="AW3251" i="1"/>
  <c r="AW3250" i="1"/>
  <c r="AW3249" i="1"/>
  <c r="AW3248" i="1"/>
  <c r="AW3247" i="1"/>
  <c r="AW3246" i="1"/>
  <c r="AW3245" i="1"/>
  <c r="AW3244" i="1"/>
  <c r="AW3243" i="1"/>
  <c r="AW3242" i="1"/>
  <c r="AW3241" i="1"/>
  <c r="AW3240" i="1"/>
  <c r="AW3239" i="1"/>
  <c r="AW3238" i="1"/>
  <c r="AW3237" i="1"/>
  <c r="AW3236" i="1"/>
  <c r="AW3235" i="1"/>
  <c r="AW3234" i="1"/>
  <c r="AW3233" i="1"/>
  <c r="AW3232" i="1"/>
  <c r="AW3231" i="1"/>
  <c r="AW3230" i="1"/>
  <c r="AW3229" i="1"/>
  <c r="AW3228" i="1"/>
  <c r="AW3227" i="1"/>
  <c r="AW3226" i="1"/>
  <c r="AW3225" i="1"/>
  <c r="AW3224" i="1"/>
  <c r="AW3223" i="1"/>
  <c r="AW3222" i="1"/>
  <c r="AW3221" i="1"/>
  <c r="AW3220" i="1"/>
  <c r="AW3219" i="1"/>
  <c r="AW3218" i="1"/>
  <c r="AW3217" i="1"/>
  <c r="AW3216" i="1"/>
  <c r="AW3215" i="1"/>
  <c r="AW3214" i="1"/>
  <c r="AW3213" i="1"/>
  <c r="AW3212" i="1"/>
  <c r="AW3211" i="1"/>
  <c r="AW3210" i="1"/>
  <c r="AW3209" i="1"/>
  <c r="AW3208" i="1"/>
  <c r="AW3207" i="1"/>
  <c r="AW3206" i="1"/>
  <c r="AW3205" i="1"/>
  <c r="AW3204" i="1"/>
  <c r="AW3203" i="1"/>
  <c r="AW3202" i="1"/>
  <c r="AW3201" i="1"/>
  <c r="AW3200" i="1"/>
  <c r="AW3199" i="1"/>
  <c r="AW3198" i="1"/>
  <c r="AW3197" i="1"/>
  <c r="AW3196" i="1"/>
  <c r="AW3195" i="1"/>
  <c r="AW3194" i="1"/>
  <c r="AW3193" i="1"/>
  <c r="AW3192" i="1"/>
  <c r="AW3191" i="1"/>
  <c r="AW3190" i="1"/>
  <c r="AW3189" i="1"/>
  <c r="AW3188" i="1"/>
  <c r="AW3187" i="1"/>
  <c r="AW3186" i="1"/>
  <c r="AW3185" i="1"/>
  <c r="AW3184" i="1"/>
  <c r="AW3183" i="1"/>
  <c r="AW3182" i="1"/>
  <c r="AW3181" i="1"/>
  <c r="AW3180" i="1"/>
  <c r="AW3179" i="1"/>
  <c r="AW3178" i="1"/>
  <c r="AW3177" i="1"/>
  <c r="AW3176" i="1"/>
  <c r="AW3175" i="1"/>
  <c r="AW3174" i="1"/>
  <c r="AW3173" i="1"/>
  <c r="AW3172" i="1"/>
  <c r="AW3171" i="1"/>
  <c r="AW3170" i="1"/>
  <c r="AW3169" i="1"/>
  <c r="AW3168" i="1"/>
  <c r="AW3167" i="1"/>
  <c r="AW3166" i="1"/>
  <c r="AW3165" i="1"/>
  <c r="AW3164" i="1"/>
  <c r="AW3163" i="1"/>
  <c r="AW3162" i="1"/>
  <c r="AW3161" i="1"/>
  <c r="AW3160" i="1"/>
  <c r="AW3159" i="1"/>
  <c r="AW3158" i="1"/>
  <c r="AW3157" i="1"/>
  <c r="AW3156" i="1"/>
  <c r="AW3155" i="1"/>
  <c r="AW3154" i="1"/>
  <c r="AW3153" i="1"/>
  <c r="AW3152" i="1"/>
  <c r="AW3151" i="1"/>
  <c r="AW3150" i="1"/>
  <c r="AW3149" i="1"/>
  <c r="AW3148" i="1"/>
  <c r="AW3147" i="1"/>
  <c r="AW3146" i="1"/>
  <c r="AW3145" i="1"/>
  <c r="AW3144" i="1"/>
  <c r="AW3143" i="1"/>
  <c r="AW3142" i="1"/>
  <c r="AW3141" i="1"/>
  <c r="AW3140" i="1"/>
  <c r="AW3139" i="1"/>
  <c r="AW3138" i="1"/>
  <c r="AW3137" i="1"/>
  <c r="AW3136" i="1"/>
  <c r="AW3135" i="1"/>
  <c r="AW3134" i="1"/>
  <c r="AW3133" i="1"/>
  <c r="AW3132" i="1"/>
  <c r="AW3131" i="1"/>
  <c r="AW3130" i="1"/>
  <c r="AW3129" i="1"/>
  <c r="AW3128" i="1"/>
  <c r="AW3127" i="1"/>
  <c r="AW3126" i="1"/>
  <c r="AW3125" i="1"/>
  <c r="AW3124" i="1"/>
  <c r="AW3123" i="1"/>
  <c r="AW3122" i="1"/>
  <c r="AW3121" i="1"/>
  <c r="AW3120" i="1"/>
  <c r="AW3119" i="1"/>
  <c r="AW3118" i="1"/>
  <c r="AW3117" i="1"/>
  <c r="AW3116" i="1"/>
  <c r="AW3115" i="1"/>
  <c r="AW3114" i="1"/>
  <c r="AW3113" i="1"/>
  <c r="AW3112" i="1"/>
  <c r="AW3111" i="1"/>
  <c r="AW3110" i="1"/>
  <c r="AW3109" i="1"/>
  <c r="AW3108" i="1"/>
  <c r="AW3107" i="1"/>
  <c r="AW3106" i="1"/>
  <c r="AW3105" i="1"/>
  <c r="AW3104" i="1"/>
  <c r="AW3103" i="1"/>
  <c r="AW3102" i="1"/>
  <c r="AW3101" i="1"/>
  <c r="AW3100" i="1"/>
  <c r="AW3099" i="1"/>
  <c r="AW3098" i="1"/>
  <c r="AW3097" i="1"/>
  <c r="AW3096" i="1"/>
  <c r="AW3095" i="1"/>
  <c r="AW3094" i="1"/>
  <c r="AW3093" i="1"/>
  <c r="AW3092" i="1"/>
  <c r="AW3091" i="1"/>
  <c r="AW3090" i="1"/>
  <c r="AW3089" i="1"/>
  <c r="AW3088" i="1"/>
  <c r="AW3087" i="1"/>
  <c r="AW3086" i="1"/>
  <c r="AW3085" i="1"/>
  <c r="AW3084" i="1"/>
  <c r="AW3083" i="1"/>
  <c r="AW3082" i="1"/>
  <c r="AW3081" i="1"/>
  <c r="AW3080" i="1"/>
  <c r="AW3079" i="1"/>
  <c r="AW3078" i="1"/>
  <c r="AW3077" i="1"/>
  <c r="AW3076" i="1"/>
  <c r="AW3075" i="1"/>
  <c r="AW3074" i="1"/>
  <c r="AW3073" i="1"/>
  <c r="AW3072" i="1"/>
  <c r="AW3071" i="1"/>
  <c r="AW3070" i="1"/>
  <c r="AW3069" i="1"/>
  <c r="AW3068" i="1"/>
  <c r="AW3067" i="1"/>
  <c r="AW3066" i="1"/>
  <c r="AW3065" i="1"/>
  <c r="AW3064" i="1"/>
  <c r="AW3063" i="1"/>
  <c r="AW3062" i="1"/>
  <c r="AW3061" i="1"/>
  <c r="AW3060" i="1"/>
  <c r="AW3059" i="1"/>
  <c r="AW3058" i="1"/>
  <c r="AW3057" i="1"/>
  <c r="AW3056" i="1"/>
  <c r="AW3055" i="1"/>
  <c r="AW3054" i="1"/>
  <c r="AW3053" i="1"/>
  <c r="AW3052" i="1"/>
  <c r="AW3051" i="1"/>
  <c r="AW3050" i="1"/>
  <c r="AW3049" i="1"/>
  <c r="AW3048" i="1"/>
  <c r="AW3047" i="1"/>
  <c r="AW3046" i="1"/>
  <c r="AW3045" i="1"/>
  <c r="AW3044" i="1"/>
  <c r="AW3043" i="1"/>
  <c r="AW3042" i="1"/>
  <c r="AW3041" i="1"/>
  <c r="AW3040" i="1"/>
  <c r="AW3039" i="1"/>
  <c r="AW3038" i="1"/>
  <c r="AW3037" i="1"/>
  <c r="AW3036" i="1"/>
  <c r="AW3035" i="1"/>
  <c r="AW3034" i="1"/>
  <c r="AW3033" i="1"/>
  <c r="AW3032" i="1"/>
  <c r="AW3031" i="1"/>
  <c r="AW3030" i="1"/>
  <c r="AW3029" i="1"/>
  <c r="AW3028" i="1"/>
  <c r="AW3027" i="1"/>
  <c r="AW3026" i="1"/>
  <c r="AW3025" i="1"/>
  <c r="AW3024" i="1"/>
  <c r="AW3023" i="1"/>
  <c r="AW3022" i="1"/>
  <c r="AW3021" i="1"/>
  <c r="AW3020" i="1"/>
  <c r="AW3019" i="1"/>
  <c r="AW3018" i="1"/>
  <c r="AW3017" i="1"/>
  <c r="AW3016" i="1"/>
  <c r="AW3015" i="1"/>
  <c r="AW3014" i="1"/>
  <c r="AW3013" i="1"/>
  <c r="AW3012" i="1"/>
  <c r="AW3011" i="1"/>
  <c r="AW3010" i="1"/>
  <c r="AW3009" i="1"/>
  <c r="AW3008" i="1"/>
  <c r="AW3007" i="1"/>
  <c r="AW3006" i="1"/>
  <c r="AW3005" i="1"/>
  <c r="AW3004" i="1"/>
  <c r="AW3003" i="1"/>
  <c r="AW3002" i="1"/>
  <c r="AW3001" i="1"/>
  <c r="AW3000" i="1"/>
  <c r="AW2999" i="1"/>
  <c r="AW2998" i="1"/>
  <c r="AW2997" i="1"/>
  <c r="AW2996" i="1"/>
  <c r="AW2995" i="1"/>
  <c r="AW2994" i="1"/>
  <c r="AW2993" i="1"/>
  <c r="AW2992" i="1"/>
  <c r="AW2991" i="1"/>
  <c r="AW2990" i="1"/>
  <c r="AW2989" i="1"/>
  <c r="AW2988" i="1"/>
  <c r="AW2987" i="1"/>
  <c r="AW2986" i="1"/>
  <c r="AW2985" i="1"/>
  <c r="AW2984" i="1"/>
  <c r="AW2983" i="1"/>
  <c r="AW2982" i="1"/>
  <c r="AW2981" i="1"/>
  <c r="AW2980" i="1"/>
  <c r="AW2979" i="1"/>
  <c r="AW2978" i="1"/>
  <c r="AW2977" i="1"/>
  <c r="AW2976" i="1"/>
  <c r="AW2975" i="1"/>
  <c r="AW2974" i="1"/>
  <c r="AW2973" i="1"/>
  <c r="AW2972" i="1"/>
  <c r="AW2971" i="1"/>
  <c r="AW2970" i="1"/>
  <c r="AW2969" i="1"/>
  <c r="AW2968" i="1"/>
  <c r="AW2967" i="1"/>
  <c r="AW2966" i="1"/>
  <c r="AW2965" i="1"/>
  <c r="AW2964" i="1"/>
  <c r="AW2963" i="1"/>
  <c r="AW2962" i="1"/>
  <c r="AW2961" i="1"/>
  <c r="AW2960" i="1"/>
  <c r="AW2959" i="1"/>
  <c r="AW2958" i="1"/>
  <c r="AW2957" i="1"/>
  <c r="AW2956" i="1"/>
  <c r="AW2955" i="1"/>
  <c r="AW2954" i="1"/>
  <c r="AW2953" i="1"/>
  <c r="AW2952" i="1"/>
  <c r="AW2951" i="1"/>
  <c r="AW2950" i="1"/>
  <c r="AW2949" i="1"/>
  <c r="AW2948" i="1"/>
  <c r="AW2947" i="1"/>
  <c r="AW2946" i="1"/>
  <c r="AW2945" i="1"/>
  <c r="AW2944" i="1"/>
  <c r="AW2943" i="1"/>
  <c r="AW2942" i="1"/>
  <c r="AW2941" i="1"/>
  <c r="AW2940" i="1"/>
  <c r="AW2939" i="1"/>
  <c r="AW2938" i="1"/>
  <c r="AW2937" i="1"/>
  <c r="AW2936" i="1"/>
  <c r="AW2935" i="1"/>
  <c r="AW2934" i="1"/>
  <c r="AW2933" i="1"/>
  <c r="AW2932" i="1"/>
  <c r="AW2931" i="1"/>
  <c r="AW2930" i="1"/>
  <c r="AW2929" i="1"/>
  <c r="AW2928" i="1"/>
  <c r="AW2927" i="1"/>
  <c r="AW2926" i="1"/>
  <c r="AW2925" i="1"/>
  <c r="AW2924" i="1"/>
  <c r="AW2923" i="1"/>
  <c r="AW2922" i="1"/>
  <c r="AW2921" i="1"/>
  <c r="AW2920" i="1"/>
  <c r="AW2919" i="1"/>
  <c r="AW2918" i="1"/>
  <c r="AW2917" i="1"/>
  <c r="AW2916" i="1"/>
  <c r="AW2915" i="1"/>
  <c r="AW2914" i="1"/>
  <c r="AW2913" i="1"/>
  <c r="AW2912" i="1"/>
  <c r="AW2911" i="1"/>
  <c r="AW2910" i="1"/>
  <c r="AW2909" i="1"/>
  <c r="AW2908" i="1"/>
  <c r="AW2907" i="1"/>
  <c r="AW2906" i="1"/>
  <c r="AW2905" i="1"/>
  <c r="AW2904" i="1"/>
  <c r="AW2903" i="1"/>
  <c r="AW2902" i="1"/>
  <c r="AW2901" i="1"/>
  <c r="AW2900" i="1"/>
  <c r="AW2899" i="1"/>
  <c r="AW2898" i="1"/>
  <c r="AW2897" i="1"/>
  <c r="AW2896" i="1"/>
  <c r="AW2895" i="1"/>
  <c r="AW2894" i="1"/>
  <c r="AW2893" i="1"/>
  <c r="AW2892" i="1"/>
  <c r="AW2891" i="1"/>
  <c r="AW2890" i="1"/>
  <c r="AW2889" i="1"/>
  <c r="AW2888" i="1"/>
  <c r="AW2887" i="1"/>
  <c r="AW2886" i="1"/>
  <c r="AW2885" i="1"/>
  <c r="AW2884" i="1"/>
  <c r="AW2883" i="1"/>
  <c r="AW2882" i="1"/>
  <c r="AW2881" i="1"/>
  <c r="AW2880" i="1"/>
  <c r="AW2879" i="1"/>
  <c r="AW2878" i="1"/>
  <c r="AW2877" i="1"/>
  <c r="AW2876" i="1"/>
  <c r="AW2875" i="1"/>
  <c r="AW2874" i="1"/>
  <c r="AW2873" i="1"/>
  <c r="AW2872" i="1"/>
  <c r="AW2871" i="1"/>
  <c r="AW2870" i="1"/>
  <c r="AW2869" i="1"/>
  <c r="AW2868" i="1"/>
  <c r="AW2867" i="1"/>
  <c r="AW2866" i="1"/>
  <c r="AW2865" i="1"/>
  <c r="AW2864" i="1"/>
  <c r="AW2863" i="1"/>
  <c r="AW2862" i="1"/>
  <c r="AW2861" i="1"/>
  <c r="AW2860" i="1"/>
  <c r="AW2859" i="1"/>
  <c r="AW2858" i="1"/>
  <c r="AW2857" i="1"/>
  <c r="AW2856" i="1"/>
  <c r="AW2855" i="1"/>
  <c r="AW2854" i="1"/>
  <c r="AW2853" i="1"/>
  <c r="AW2852" i="1"/>
  <c r="AW2851" i="1"/>
  <c r="AW2850" i="1"/>
  <c r="AW2849" i="1"/>
  <c r="AW2848" i="1"/>
  <c r="AW2847" i="1"/>
  <c r="AW2846" i="1"/>
  <c r="AW2845" i="1"/>
  <c r="AW2844" i="1"/>
  <c r="AW2843" i="1"/>
  <c r="AW2842" i="1"/>
  <c r="AW2841" i="1"/>
  <c r="AW2840" i="1"/>
  <c r="AW2839" i="1"/>
  <c r="AW2838" i="1"/>
  <c r="AW2837" i="1"/>
  <c r="AW2836" i="1"/>
  <c r="AW2835" i="1"/>
  <c r="AW2834" i="1"/>
  <c r="AW2833" i="1"/>
  <c r="AW2832" i="1"/>
  <c r="AW2831" i="1"/>
  <c r="AW2830" i="1"/>
  <c r="AW2829" i="1"/>
  <c r="AW2828" i="1"/>
  <c r="AW2827" i="1"/>
  <c r="AW2826" i="1"/>
  <c r="AW2825" i="1"/>
  <c r="AW2824" i="1"/>
  <c r="AW2823" i="1"/>
  <c r="AW2822" i="1"/>
  <c r="AW2821" i="1"/>
  <c r="AW2820" i="1"/>
  <c r="AW2819" i="1"/>
  <c r="AW2818" i="1"/>
  <c r="AW2817" i="1"/>
  <c r="AW2816" i="1"/>
  <c r="AW2815" i="1"/>
  <c r="AW2814" i="1"/>
  <c r="AW2813" i="1"/>
  <c r="AW2812" i="1"/>
  <c r="AW2811" i="1"/>
  <c r="AW2810" i="1"/>
  <c r="AW2809" i="1"/>
  <c r="AW2808" i="1"/>
  <c r="AW2807" i="1"/>
  <c r="AW2806" i="1"/>
  <c r="AW2805" i="1"/>
  <c r="AW2804" i="1"/>
  <c r="AW2803" i="1"/>
  <c r="AW2802" i="1"/>
  <c r="AW2801" i="1"/>
  <c r="AW2800" i="1"/>
  <c r="AW2799" i="1"/>
  <c r="AW2798" i="1"/>
  <c r="AW2797" i="1"/>
  <c r="AW2796" i="1"/>
  <c r="AW2795" i="1"/>
  <c r="AW2794" i="1"/>
  <c r="AW2793" i="1"/>
  <c r="AW2792" i="1"/>
  <c r="AW2791" i="1"/>
  <c r="AW2790" i="1"/>
  <c r="AW2789" i="1"/>
  <c r="AW2788" i="1"/>
  <c r="AW2787" i="1"/>
  <c r="AW2786" i="1"/>
  <c r="AW2785" i="1"/>
  <c r="AW2784" i="1"/>
  <c r="AW2783" i="1"/>
  <c r="AW2782" i="1"/>
  <c r="AW2781" i="1"/>
  <c r="AW2780" i="1"/>
  <c r="AW2779" i="1"/>
  <c r="AW2778" i="1"/>
  <c r="AW2777" i="1"/>
  <c r="AW2776" i="1"/>
  <c r="AW2775" i="1"/>
  <c r="AW2774" i="1"/>
  <c r="AW2773" i="1"/>
  <c r="AW2772" i="1"/>
  <c r="AW2771" i="1"/>
  <c r="AW2770" i="1"/>
  <c r="AW2769" i="1"/>
  <c r="AW2768" i="1"/>
  <c r="AW2767" i="1"/>
  <c r="AW2766" i="1"/>
  <c r="AW2765" i="1"/>
  <c r="AW2764" i="1"/>
  <c r="AW2763" i="1"/>
  <c r="AW2762" i="1"/>
  <c r="AW2761" i="1"/>
  <c r="AW2760" i="1"/>
  <c r="AW2759" i="1"/>
  <c r="AW2758" i="1"/>
  <c r="AW2757" i="1"/>
  <c r="AW2756" i="1"/>
  <c r="AW2755" i="1"/>
  <c r="AW2754" i="1"/>
  <c r="AW2753" i="1"/>
  <c r="AW2752" i="1"/>
  <c r="AW2751" i="1"/>
  <c r="AW2750" i="1"/>
  <c r="AW2749" i="1"/>
  <c r="AW2748" i="1"/>
  <c r="AW2747" i="1"/>
  <c r="AW2746" i="1"/>
  <c r="AW2745" i="1"/>
  <c r="AW2744" i="1"/>
  <c r="AW2743" i="1"/>
  <c r="AW2742" i="1"/>
  <c r="AW2741" i="1"/>
  <c r="AW2740" i="1"/>
  <c r="AW2739" i="1"/>
  <c r="AW2738" i="1"/>
  <c r="AW2737" i="1"/>
  <c r="AW2736" i="1"/>
  <c r="AW2735" i="1"/>
  <c r="AW2734" i="1"/>
  <c r="AW2733" i="1"/>
  <c r="AW2732" i="1"/>
  <c r="AW2731" i="1"/>
  <c r="AW2730" i="1"/>
  <c r="AW2729" i="1"/>
  <c r="AW2728" i="1"/>
  <c r="AW2727" i="1"/>
  <c r="AW2726" i="1"/>
  <c r="AW2725" i="1"/>
  <c r="AW2724" i="1"/>
  <c r="AW2723" i="1"/>
  <c r="AW2722" i="1"/>
  <c r="AW2721" i="1"/>
  <c r="AW2720" i="1"/>
  <c r="AW2719" i="1"/>
  <c r="AW2718" i="1"/>
  <c r="AW2717" i="1"/>
  <c r="AW2716" i="1"/>
  <c r="AW2715" i="1"/>
  <c r="AW2714" i="1"/>
  <c r="AW2713" i="1"/>
  <c r="AW2712" i="1"/>
  <c r="AW2711" i="1"/>
  <c r="AW2710" i="1"/>
  <c r="AW2709" i="1"/>
  <c r="AW2708" i="1"/>
  <c r="AW2707" i="1"/>
  <c r="AW2706" i="1"/>
  <c r="AW2705" i="1"/>
  <c r="AW2704" i="1"/>
  <c r="AW2703" i="1"/>
  <c r="AW2702" i="1"/>
  <c r="AW2701" i="1"/>
  <c r="AW2700" i="1"/>
  <c r="AW2699" i="1"/>
  <c r="AW2698" i="1"/>
  <c r="AW2697" i="1"/>
  <c r="AW2696" i="1"/>
  <c r="AW2695" i="1"/>
  <c r="AW2694" i="1"/>
  <c r="AW2693" i="1"/>
  <c r="AW2692" i="1"/>
  <c r="AW2691" i="1"/>
  <c r="AW2690" i="1"/>
  <c r="AW2689" i="1"/>
  <c r="AW2688" i="1"/>
  <c r="AW2687" i="1"/>
  <c r="AW2686" i="1"/>
  <c r="AW2685" i="1"/>
  <c r="AW2684" i="1"/>
  <c r="AW2683" i="1"/>
  <c r="AW2682" i="1"/>
  <c r="AW2681" i="1"/>
  <c r="AW2680" i="1"/>
  <c r="AW2679" i="1"/>
  <c r="AW2678" i="1"/>
  <c r="AW2677" i="1"/>
  <c r="AW2676" i="1"/>
  <c r="AW2675" i="1"/>
  <c r="AW2674" i="1"/>
  <c r="AW2673" i="1"/>
  <c r="AW2672" i="1"/>
  <c r="AW2671" i="1"/>
  <c r="AW2670" i="1"/>
  <c r="AW2669" i="1"/>
  <c r="AW2668" i="1"/>
  <c r="AW2667" i="1"/>
  <c r="AW2666" i="1"/>
  <c r="AW2665" i="1"/>
  <c r="AW2664" i="1"/>
  <c r="AW2663" i="1"/>
  <c r="AW2662" i="1"/>
  <c r="AW2661" i="1"/>
  <c r="AW2660" i="1"/>
  <c r="AW2659" i="1"/>
  <c r="AW2658" i="1"/>
  <c r="AW2657" i="1"/>
  <c r="AW2656" i="1"/>
  <c r="AW2655" i="1"/>
  <c r="AW2654" i="1"/>
  <c r="AW2653" i="1"/>
  <c r="AW2652" i="1"/>
  <c r="AW2651" i="1"/>
  <c r="AW2650" i="1"/>
  <c r="AW2649" i="1"/>
  <c r="AW2648" i="1"/>
  <c r="AW2647" i="1"/>
  <c r="AW2646" i="1"/>
  <c r="AW2645" i="1"/>
  <c r="AW2644" i="1"/>
  <c r="AW2643" i="1"/>
  <c r="AW2642" i="1"/>
  <c r="AW2641" i="1"/>
  <c r="AW2640" i="1"/>
  <c r="AW2639" i="1"/>
  <c r="AW2638" i="1"/>
  <c r="AW2637" i="1"/>
  <c r="AW2636" i="1"/>
  <c r="AW2635" i="1"/>
  <c r="AW2634" i="1"/>
  <c r="AW2633" i="1"/>
  <c r="AW2632" i="1"/>
  <c r="AW2631" i="1"/>
  <c r="AW2630" i="1"/>
  <c r="AW2629" i="1"/>
  <c r="AW2628" i="1"/>
  <c r="AW2627" i="1"/>
  <c r="AW2626" i="1"/>
  <c r="AW2625" i="1"/>
  <c r="AW2624" i="1"/>
  <c r="AW2623" i="1"/>
  <c r="AW2622" i="1"/>
  <c r="AW2621" i="1"/>
  <c r="AW2620" i="1"/>
  <c r="AW2619" i="1"/>
  <c r="AW2618" i="1"/>
  <c r="AW2617" i="1"/>
  <c r="AW2616" i="1"/>
  <c r="AW2615" i="1"/>
  <c r="AW2614" i="1"/>
  <c r="AW2613" i="1"/>
  <c r="AW2612" i="1"/>
  <c r="AW2611" i="1"/>
  <c r="AW2610" i="1"/>
  <c r="AW2609" i="1"/>
  <c r="AW2608" i="1"/>
  <c r="AW2607" i="1"/>
  <c r="AW2606" i="1"/>
  <c r="AW2605" i="1"/>
  <c r="AW2604" i="1"/>
  <c r="AW2603" i="1"/>
  <c r="AW2602" i="1"/>
  <c r="AW2601" i="1"/>
  <c r="AW2600" i="1"/>
  <c r="AW2599" i="1"/>
  <c r="AW2598" i="1"/>
  <c r="AW2597" i="1"/>
  <c r="AW2596" i="1"/>
  <c r="AW2595" i="1"/>
  <c r="AW2594" i="1"/>
  <c r="AW2593" i="1"/>
  <c r="AW2592" i="1"/>
  <c r="AW2591" i="1"/>
  <c r="AW2590" i="1"/>
  <c r="AW2589" i="1"/>
  <c r="AW2588" i="1"/>
  <c r="AW2587" i="1"/>
  <c r="AW2586" i="1"/>
  <c r="AW2585" i="1"/>
  <c r="AW2584" i="1"/>
  <c r="AW2583" i="1"/>
  <c r="AW2582" i="1"/>
  <c r="AW2581" i="1"/>
  <c r="AW2580" i="1"/>
  <c r="AW2579" i="1"/>
  <c r="AW2578" i="1"/>
  <c r="AW2577" i="1"/>
  <c r="AW2576" i="1"/>
  <c r="AW2575" i="1"/>
  <c r="AW2574" i="1"/>
  <c r="AW2573" i="1"/>
  <c r="AW2572" i="1"/>
  <c r="AW2571" i="1"/>
  <c r="AW2570" i="1"/>
  <c r="AW2569" i="1"/>
  <c r="AW2568" i="1"/>
  <c r="AW2567" i="1"/>
  <c r="AW2566" i="1"/>
  <c r="AW2565" i="1"/>
  <c r="AW2564" i="1"/>
  <c r="AW2563" i="1"/>
  <c r="AW2562" i="1"/>
  <c r="AW2561" i="1"/>
  <c r="AW2560" i="1"/>
  <c r="AW2559" i="1"/>
  <c r="AW2558" i="1"/>
  <c r="AW2557" i="1"/>
  <c r="AW2556" i="1"/>
  <c r="AW2555" i="1"/>
  <c r="AW2554" i="1"/>
  <c r="AW2553" i="1"/>
  <c r="AW2552" i="1"/>
  <c r="AW2551" i="1"/>
  <c r="AW2550" i="1"/>
  <c r="AW2549" i="1"/>
  <c r="AW2548" i="1"/>
  <c r="AW2547" i="1"/>
  <c r="AW2546" i="1"/>
  <c r="AW2545" i="1"/>
  <c r="AW2544" i="1"/>
  <c r="AW2543" i="1"/>
  <c r="AW2542" i="1"/>
  <c r="AW2541" i="1"/>
  <c r="AW2540" i="1"/>
  <c r="AW2539" i="1"/>
  <c r="AW2538" i="1"/>
  <c r="AW2537" i="1"/>
  <c r="AW2536" i="1"/>
  <c r="AW2535" i="1"/>
  <c r="AW2534" i="1"/>
  <c r="AW2533" i="1"/>
  <c r="AW2532" i="1"/>
  <c r="AW2531" i="1"/>
  <c r="AW2530" i="1"/>
  <c r="AW2529" i="1"/>
  <c r="AW2528" i="1"/>
  <c r="AW2527" i="1"/>
  <c r="AW2526" i="1"/>
  <c r="AW2525" i="1"/>
  <c r="AW2524" i="1"/>
  <c r="AW2523" i="1"/>
  <c r="AW2522" i="1"/>
  <c r="AW2521" i="1"/>
  <c r="AW2520" i="1"/>
  <c r="AW2519" i="1"/>
  <c r="AW2518" i="1"/>
  <c r="AW2517" i="1"/>
  <c r="AW2516" i="1"/>
  <c r="AW2515" i="1"/>
  <c r="AW2514" i="1"/>
  <c r="AW2513" i="1"/>
  <c r="AW2512" i="1"/>
  <c r="AW2511" i="1"/>
  <c r="AW2510" i="1"/>
  <c r="AW2509" i="1"/>
  <c r="AW2508" i="1"/>
  <c r="AW2507" i="1"/>
  <c r="AW2506" i="1"/>
  <c r="AW2505" i="1"/>
  <c r="AW2504" i="1"/>
  <c r="AW2503" i="1"/>
  <c r="AW2502" i="1"/>
  <c r="AW2501" i="1"/>
  <c r="AW2500" i="1"/>
  <c r="AW2499" i="1"/>
  <c r="AW2498" i="1"/>
  <c r="AW2497" i="1"/>
  <c r="AW2496" i="1"/>
  <c r="AW2495" i="1"/>
  <c r="AW2494" i="1"/>
  <c r="AW2493" i="1"/>
  <c r="AW2492" i="1"/>
  <c r="AW2491" i="1"/>
  <c r="AW2490" i="1"/>
  <c r="AW2489" i="1"/>
  <c r="AW2488" i="1"/>
  <c r="AW2487" i="1"/>
  <c r="AW2486" i="1"/>
  <c r="AW2485" i="1"/>
  <c r="AW2484" i="1"/>
  <c r="AW2483" i="1"/>
  <c r="AW2482" i="1"/>
  <c r="AW2481" i="1"/>
  <c r="AW2480" i="1"/>
  <c r="AW2479" i="1"/>
  <c r="AW2478" i="1"/>
  <c r="AW2477" i="1"/>
  <c r="AW2476" i="1"/>
  <c r="AW2475" i="1"/>
  <c r="AW2474" i="1"/>
  <c r="AW2473" i="1"/>
  <c r="AW2472" i="1"/>
  <c r="AW2471" i="1"/>
  <c r="AW2470" i="1"/>
  <c r="AW2469" i="1"/>
  <c r="AW2468" i="1"/>
  <c r="AW2467" i="1"/>
  <c r="AW2466" i="1"/>
  <c r="AW2465" i="1"/>
  <c r="AW2464" i="1"/>
  <c r="AW2463" i="1"/>
  <c r="AW2462" i="1"/>
  <c r="AW2461" i="1"/>
  <c r="AW2460" i="1"/>
  <c r="AW2459" i="1"/>
  <c r="AW2458" i="1"/>
  <c r="AW2457" i="1"/>
  <c r="AW2456" i="1"/>
  <c r="AW2455" i="1"/>
  <c r="AW2454" i="1"/>
  <c r="AW2453" i="1"/>
  <c r="AW2452" i="1"/>
  <c r="AW2451" i="1"/>
  <c r="AW2450" i="1"/>
  <c r="AW2449" i="1"/>
  <c r="AW2448" i="1"/>
  <c r="AW2447" i="1"/>
  <c r="AW2446" i="1"/>
  <c r="AW2445" i="1"/>
  <c r="AW2444" i="1"/>
  <c r="AW2443" i="1"/>
  <c r="AW2442" i="1"/>
  <c r="AW2441" i="1"/>
  <c r="AW2440" i="1"/>
  <c r="AW2439" i="1"/>
  <c r="AW2438" i="1"/>
  <c r="AW2437" i="1"/>
  <c r="AW2436" i="1"/>
  <c r="AW2435" i="1"/>
  <c r="AW2434" i="1"/>
  <c r="AW2433" i="1"/>
  <c r="AW2432" i="1"/>
  <c r="AW2431" i="1"/>
  <c r="AW2430" i="1"/>
  <c r="AW2429" i="1"/>
  <c r="AW2428" i="1"/>
  <c r="AW2427" i="1"/>
  <c r="AW2426" i="1"/>
  <c r="AW2425" i="1"/>
  <c r="AW2424" i="1"/>
  <c r="AW2423" i="1"/>
  <c r="AW2422" i="1"/>
  <c r="AW2421" i="1"/>
  <c r="AW2420" i="1"/>
  <c r="AW2419" i="1"/>
  <c r="AW2418" i="1"/>
  <c r="AW2417" i="1"/>
  <c r="AW2416" i="1"/>
  <c r="AW2415" i="1"/>
  <c r="AW2414" i="1"/>
  <c r="AW2413" i="1"/>
  <c r="AW2412" i="1"/>
  <c r="AW2411" i="1"/>
  <c r="AW2410" i="1"/>
  <c r="AW2409" i="1"/>
  <c r="AW2408" i="1"/>
  <c r="AW2407" i="1"/>
  <c r="AW2406" i="1"/>
  <c r="AW2405" i="1"/>
  <c r="AW2404" i="1"/>
  <c r="AW2403" i="1"/>
  <c r="AW2402" i="1"/>
  <c r="AW2401" i="1"/>
  <c r="AW2400" i="1"/>
  <c r="AW2399" i="1"/>
  <c r="AW2398" i="1"/>
  <c r="AW2397" i="1"/>
  <c r="AW2396" i="1"/>
  <c r="AW2395" i="1"/>
  <c r="AW2394" i="1"/>
  <c r="AW2393" i="1"/>
  <c r="AW2392" i="1"/>
  <c r="AW2391" i="1"/>
  <c r="AW2390" i="1"/>
  <c r="AW2389" i="1"/>
  <c r="AW2388" i="1"/>
  <c r="AW2387" i="1"/>
  <c r="AW2386" i="1"/>
  <c r="AW2385" i="1"/>
  <c r="AW2384" i="1"/>
  <c r="AW2383" i="1"/>
  <c r="AW2382" i="1"/>
  <c r="AW2381" i="1"/>
  <c r="AW2380" i="1"/>
  <c r="AW2379" i="1"/>
  <c r="AW2378" i="1"/>
  <c r="AW2377" i="1"/>
  <c r="AW2376" i="1"/>
  <c r="AW2375" i="1"/>
  <c r="AW2374" i="1"/>
  <c r="AW2373" i="1"/>
  <c r="AW2372" i="1"/>
  <c r="AW2371" i="1"/>
  <c r="AW2370" i="1"/>
  <c r="AW2369" i="1"/>
  <c r="AW2368" i="1"/>
  <c r="AW2367" i="1"/>
  <c r="AW2366" i="1"/>
  <c r="AW2365" i="1"/>
  <c r="AW2364" i="1"/>
  <c r="AW2363" i="1"/>
  <c r="AW2362" i="1"/>
  <c r="AW2361" i="1"/>
  <c r="AW2360" i="1"/>
  <c r="AW2359" i="1"/>
  <c r="AW2358" i="1"/>
  <c r="AW2357" i="1"/>
  <c r="AW2356" i="1"/>
  <c r="AW2355" i="1"/>
  <c r="AW2354" i="1"/>
  <c r="AW2353" i="1"/>
  <c r="AW2352" i="1"/>
  <c r="AW2351" i="1"/>
  <c r="AW2350" i="1"/>
  <c r="AW2349" i="1"/>
  <c r="AW2348" i="1"/>
  <c r="AW2347" i="1"/>
  <c r="AW2346" i="1"/>
  <c r="AW2345" i="1"/>
  <c r="AW2344" i="1"/>
  <c r="AW2343" i="1"/>
  <c r="AW2342" i="1"/>
  <c r="AW2341" i="1"/>
  <c r="AW2340" i="1"/>
  <c r="AW2339" i="1"/>
  <c r="AW2338" i="1"/>
  <c r="AW2337" i="1"/>
  <c r="AW2336" i="1"/>
  <c r="AW2335" i="1"/>
  <c r="AW2334" i="1"/>
  <c r="AW2333" i="1"/>
  <c r="AW2332" i="1"/>
  <c r="AW2331" i="1"/>
  <c r="AW2330" i="1"/>
  <c r="AW2329" i="1"/>
  <c r="AW2328" i="1"/>
  <c r="AW2327" i="1"/>
  <c r="AW2326" i="1"/>
  <c r="AW2325" i="1"/>
  <c r="AW2324" i="1"/>
  <c r="AW2323" i="1"/>
  <c r="AW2322" i="1"/>
  <c r="AW2321" i="1"/>
  <c r="AW2320" i="1"/>
  <c r="AW2319" i="1"/>
  <c r="AW2318" i="1"/>
  <c r="AW2317" i="1"/>
  <c r="AW2316" i="1"/>
  <c r="AW2315" i="1"/>
  <c r="AW2314" i="1"/>
  <c r="AW2313" i="1"/>
  <c r="AW2312" i="1"/>
  <c r="AW2311" i="1"/>
  <c r="AW2310" i="1"/>
  <c r="AW2309" i="1"/>
  <c r="AW2308" i="1"/>
  <c r="AW2307" i="1"/>
  <c r="AW2306" i="1"/>
  <c r="AW2305" i="1"/>
  <c r="AW2304" i="1"/>
  <c r="AW2303" i="1"/>
  <c r="AW2302" i="1"/>
  <c r="AW2301" i="1"/>
  <c r="AW2300" i="1"/>
  <c r="AW2299" i="1"/>
  <c r="AW2298" i="1"/>
  <c r="AW2297" i="1"/>
  <c r="AW2296" i="1"/>
  <c r="AW2295" i="1"/>
  <c r="AW2294" i="1"/>
  <c r="AW2293" i="1"/>
  <c r="AW2292" i="1"/>
  <c r="AW2291" i="1"/>
  <c r="AW2290" i="1"/>
  <c r="AW2289" i="1"/>
  <c r="AW2288" i="1"/>
  <c r="AW2287" i="1"/>
  <c r="AW2286" i="1"/>
  <c r="AW2285" i="1"/>
  <c r="AW2284" i="1"/>
  <c r="AW2283" i="1"/>
  <c r="AW2282" i="1"/>
  <c r="AW2281" i="1"/>
  <c r="AW2280" i="1"/>
  <c r="AW2279" i="1"/>
  <c r="AW2278" i="1"/>
  <c r="AW2277" i="1"/>
  <c r="AW2276" i="1"/>
  <c r="AW2275" i="1"/>
  <c r="AW2274" i="1"/>
  <c r="AW2273" i="1"/>
  <c r="AW2272" i="1"/>
  <c r="AW2271" i="1"/>
  <c r="AW2270" i="1"/>
  <c r="AW2269" i="1"/>
  <c r="AW2268" i="1"/>
  <c r="AW2267" i="1"/>
  <c r="AW2266" i="1"/>
  <c r="AW2265" i="1"/>
  <c r="AW2264" i="1"/>
  <c r="AW2263" i="1"/>
  <c r="AW2262" i="1"/>
  <c r="AW2261" i="1"/>
  <c r="AW2260" i="1"/>
  <c r="AW2259" i="1"/>
  <c r="AW2258" i="1"/>
  <c r="AW2257" i="1"/>
  <c r="AW2256" i="1"/>
  <c r="AW2255" i="1"/>
  <c r="AW2254" i="1"/>
  <c r="AW2253" i="1"/>
  <c r="AW2252" i="1"/>
  <c r="AW2251" i="1"/>
  <c r="AW2250" i="1"/>
  <c r="AW2249" i="1"/>
  <c r="AW2248" i="1"/>
  <c r="AW2247" i="1"/>
  <c r="AW2246" i="1"/>
  <c r="AW2245" i="1"/>
  <c r="AW2244" i="1"/>
  <c r="AW2243" i="1"/>
  <c r="AW2242" i="1"/>
  <c r="AW2241" i="1"/>
  <c r="AW2240" i="1"/>
  <c r="AW2239" i="1"/>
  <c r="AW2238" i="1"/>
  <c r="AW2237" i="1"/>
  <c r="AW2236" i="1"/>
  <c r="AW2235" i="1"/>
  <c r="AW2234" i="1"/>
  <c r="AW2233" i="1"/>
  <c r="AW2232" i="1"/>
  <c r="AW2231" i="1"/>
  <c r="AW2230" i="1"/>
  <c r="AW2229" i="1"/>
  <c r="AW2228" i="1"/>
  <c r="AW2227" i="1"/>
  <c r="AW2226" i="1"/>
  <c r="AW2225" i="1"/>
  <c r="AW2224" i="1"/>
  <c r="AW2223" i="1"/>
  <c r="AW2222" i="1"/>
  <c r="AW2221" i="1"/>
  <c r="AW2220" i="1"/>
  <c r="AW2219" i="1"/>
  <c r="AW2218" i="1"/>
  <c r="AW2217" i="1"/>
  <c r="AW2216" i="1"/>
  <c r="AW2215" i="1"/>
  <c r="AW2214" i="1"/>
  <c r="AW2213" i="1"/>
  <c r="AW2212" i="1"/>
  <c r="AW2211" i="1"/>
  <c r="AW2210" i="1"/>
  <c r="AW2209" i="1"/>
  <c r="AW2208" i="1"/>
  <c r="AW2207" i="1"/>
  <c r="AW2206" i="1"/>
  <c r="AW2205" i="1"/>
  <c r="AW2204" i="1"/>
  <c r="AW2203" i="1"/>
  <c r="AW2202" i="1"/>
  <c r="AW2201" i="1"/>
  <c r="AW2200" i="1"/>
  <c r="AW2199" i="1"/>
  <c r="AW2198" i="1"/>
  <c r="AW2197" i="1"/>
  <c r="AW2196" i="1"/>
  <c r="AW2195" i="1"/>
  <c r="AW2194" i="1"/>
  <c r="AW2193" i="1"/>
  <c r="AW2192" i="1"/>
  <c r="AW2191" i="1"/>
  <c r="AW2190" i="1"/>
  <c r="AW2189" i="1"/>
  <c r="AW2188" i="1"/>
  <c r="AW2187" i="1"/>
  <c r="AW2186" i="1"/>
  <c r="AW2185" i="1"/>
  <c r="AW2184" i="1"/>
  <c r="AW2183" i="1"/>
  <c r="AW2182" i="1"/>
  <c r="AW2181" i="1"/>
  <c r="AW2180" i="1"/>
  <c r="AW2179" i="1"/>
  <c r="AW2178" i="1"/>
  <c r="AW2177" i="1"/>
  <c r="AW2176" i="1"/>
  <c r="AW2175" i="1"/>
  <c r="AW2174" i="1"/>
  <c r="AW2173" i="1"/>
  <c r="AW2172" i="1"/>
  <c r="AW2171" i="1"/>
  <c r="AW2170" i="1"/>
  <c r="AW2169" i="1"/>
  <c r="AW2168" i="1"/>
  <c r="AW2167" i="1"/>
  <c r="AW2166" i="1"/>
  <c r="AW2165" i="1"/>
  <c r="AW2164" i="1"/>
  <c r="AW2163" i="1"/>
  <c r="AW2162" i="1"/>
  <c r="AW2161" i="1"/>
  <c r="AW2160" i="1"/>
  <c r="AW2159" i="1"/>
  <c r="AW2158" i="1"/>
  <c r="AW2157" i="1"/>
  <c r="AW2156" i="1"/>
  <c r="AW2155" i="1"/>
  <c r="AW2154" i="1"/>
  <c r="AW2153" i="1"/>
  <c r="AW2152" i="1"/>
  <c r="AW2151" i="1"/>
  <c r="AW2150" i="1"/>
  <c r="AW2149" i="1"/>
  <c r="AW2148" i="1"/>
  <c r="AW2147" i="1"/>
  <c r="AW2146" i="1"/>
  <c r="AW2145" i="1"/>
  <c r="AW2144" i="1"/>
  <c r="AW2143" i="1"/>
  <c r="AW2142" i="1"/>
  <c r="AW2141" i="1"/>
  <c r="AW2140" i="1"/>
  <c r="AW2139" i="1"/>
  <c r="AW2138" i="1"/>
  <c r="AW2137" i="1"/>
  <c r="AW2136" i="1"/>
  <c r="AW2135" i="1"/>
  <c r="AW2134" i="1"/>
  <c r="AW2133" i="1"/>
  <c r="AW2132" i="1"/>
  <c r="AW2131" i="1"/>
  <c r="AW2130" i="1"/>
  <c r="AW2129" i="1"/>
  <c r="AW2128" i="1"/>
  <c r="AW2127" i="1"/>
  <c r="AW2126" i="1"/>
  <c r="AW2125" i="1"/>
  <c r="AW2124" i="1"/>
  <c r="AW2123" i="1"/>
  <c r="AW2122" i="1"/>
  <c r="AW2121" i="1"/>
  <c r="AW2120" i="1"/>
  <c r="AW2119" i="1"/>
  <c r="AW2118" i="1"/>
  <c r="AW2117" i="1"/>
  <c r="AW2116" i="1"/>
  <c r="AW2115" i="1"/>
  <c r="AW2114" i="1"/>
  <c r="AW2113" i="1"/>
  <c r="AW2112" i="1"/>
  <c r="AW2111" i="1"/>
  <c r="AW2110" i="1"/>
  <c r="AW2109" i="1"/>
  <c r="AW2108" i="1"/>
  <c r="AW2107" i="1"/>
  <c r="AW2106" i="1"/>
  <c r="AW2105" i="1"/>
  <c r="AW2104" i="1"/>
  <c r="AW2103" i="1"/>
  <c r="AW2102" i="1"/>
  <c r="AW2101" i="1"/>
  <c r="AW2100" i="1"/>
  <c r="AW2099" i="1"/>
  <c r="AW2098" i="1"/>
  <c r="AW2097" i="1"/>
  <c r="AW2096" i="1"/>
  <c r="AW2095" i="1"/>
  <c r="AW2094" i="1"/>
  <c r="AW2093" i="1"/>
  <c r="AW2092" i="1"/>
  <c r="AW2091" i="1"/>
  <c r="AW2090" i="1"/>
  <c r="AW2089" i="1"/>
  <c r="AW2088" i="1"/>
  <c r="AW2087" i="1"/>
  <c r="AW2086" i="1"/>
  <c r="AW2085" i="1"/>
  <c r="AW2084" i="1"/>
  <c r="AW2083" i="1"/>
  <c r="AW2082" i="1"/>
  <c r="AW2081" i="1"/>
  <c r="AW2080" i="1"/>
  <c r="AW2079" i="1"/>
  <c r="AW2078" i="1"/>
  <c r="AW2077" i="1"/>
  <c r="AW2076" i="1"/>
  <c r="AW2075" i="1"/>
  <c r="AW2074" i="1"/>
  <c r="AW2073" i="1"/>
  <c r="AW2072" i="1"/>
  <c r="AW2071" i="1"/>
  <c r="AW2070" i="1"/>
  <c r="AW2069" i="1"/>
  <c r="AW2068" i="1"/>
  <c r="AW2067" i="1"/>
  <c r="AW2066" i="1"/>
  <c r="AW2065" i="1"/>
  <c r="AW2064" i="1"/>
  <c r="AW2063" i="1"/>
  <c r="AW2062" i="1"/>
  <c r="AW2061" i="1"/>
  <c r="AW2060" i="1"/>
  <c r="AW2059" i="1"/>
  <c r="AW2058" i="1"/>
  <c r="AW2057" i="1"/>
  <c r="AW2056" i="1"/>
  <c r="AW2055" i="1"/>
  <c r="AW2054" i="1"/>
  <c r="AW2053" i="1"/>
  <c r="AW2052" i="1"/>
  <c r="AW2051" i="1"/>
  <c r="AW2050" i="1"/>
  <c r="AW2049" i="1"/>
  <c r="AW2048" i="1"/>
  <c r="AW2047" i="1"/>
  <c r="AW2046" i="1"/>
  <c r="AW2045" i="1"/>
  <c r="AW2044" i="1"/>
  <c r="AW2043" i="1"/>
  <c r="AW2042" i="1"/>
  <c r="AW2041" i="1"/>
  <c r="AW2040" i="1"/>
  <c r="AW2039" i="1"/>
  <c r="AW2038" i="1"/>
  <c r="AW2037" i="1"/>
  <c r="AW2036" i="1"/>
  <c r="AW2035" i="1"/>
  <c r="AW2034" i="1"/>
  <c r="AW2033" i="1"/>
  <c r="AW2032" i="1"/>
  <c r="AW2031" i="1"/>
  <c r="AW2030" i="1"/>
  <c r="AW2029" i="1"/>
  <c r="AW2028" i="1"/>
  <c r="AW2027" i="1"/>
  <c r="AW2026" i="1"/>
  <c r="AW2025" i="1"/>
  <c r="AW2024" i="1"/>
  <c r="AW2023" i="1"/>
  <c r="AW2022" i="1"/>
  <c r="AW2021" i="1"/>
  <c r="AW2020" i="1"/>
  <c r="AW2019" i="1"/>
  <c r="AW2018" i="1"/>
  <c r="AW2017" i="1"/>
  <c r="AW2016" i="1"/>
  <c r="AW2015" i="1"/>
  <c r="AW2014" i="1"/>
  <c r="AW2013" i="1"/>
  <c r="AW2012" i="1"/>
  <c r="AW2011" i="1"/>
  <c r="AW2010" i="1"/>
  <c r="AW2009" i="1"/>
  <c r="AW2008" i="1"/>
  <c r="AW2007" i="1"/>
  <c r="AW2006" i="1"/>
  <c r="AW2005" i="1"/>
  <c r="AW2004" i="1"/>
  <c r="AW2003" i="1"/>
  <c r="AW2002" i="1"/>
  <c r="AW2001" i="1"/>
  <c r="AW2000" i="1"/>
  <c r="AW1999" i="1"/>
  <c r="AW1998" i="1"/>
  <c r="AW1997" i="1"/>
  <c r="AW1996" i="1"/>
  <c r="AW1995" i="1"/>
  <c r="AW1994" i="1"/>
  <c r="AW1993" i="1"/>
  <c r="AW1992" i="1"/>
  <c r="AW1991" i="1"/>
  <c r="AW1990" i="1"/>
  <c r="AW1989" i="1"/>
  <c r="AW1988" i="1"/>
  <c r="AW1987" i="1"/>
  <c r="AW1986" i="1"/>
  <c r="AW1985" i="1"/>
  <c r="AW1984" i="1"/>
  <c r="AW1983" i="1"/>
  <c r="AW1982" i="1"/>
  <c r="AW1981" i="1"/>
  <c r="AW1980" i="1"/>
  <c r="AW1979" i="1"/>
  <c r="AW1978" i="1"/>
  <c r="AW1977" i="1"/>
  <c r="AW1976" i="1"/>
  <c r="AW1975" i="1"/>
  <c r="AW1974" i="1"/>
  <c r="AW1973" i="1"/>
  <c r="AW1972" i="1"/>
  <c r="AW1971" i="1"/>
  <c r="AW1970" i="1"/>
  <c r="AW1969" i="1"/>
  <c r="AW1968" i="1"/>
  <c r="AW1967" i="1"/>
  <c r="AW1966" i="1"/>
  <c r="AW1965" i="1"/>
  <c r="AW1964" i="1"/>
  <c r="AW1963" i="1"/>
  <c r="AW1962" i="1"/>
  <c r="AW1961" i="1"/>
  <c r="AW1960" i="1"/>
  <c r="AW1959" i="1"/>
  <c r="AW1958" i="1"/>
  <c r="AW1957" i="1"/>
  <c r="AW1956" i="1"/>
  <c r="AW1955" i="1"/>
  <c r="AW1954" i="1"/>
  <c r="AW1953" i="1"/>
  <c r="AW1952" i="1"/>
  <c r="AW1951" i="1"/>
  <c r="AW1950" i="1"/>
  <c r="AW1949" i="1"/>
  <c r="AW1948" i="1"/>
  <c r="AW1947" i="1"/>
  <c r="AW1946" i="1"/>
  <c r="AW1945" i="1"/>
  <c r="AW1944" i="1"/>
  <c r="AW1943" i="1"/>
  <c r="AW1942" i="1"/>
  <c r="AW1941" i="1"/>
  <c r="AW1940" i="1"/>
  <c r="AW1939" i="1"/>
  <c r="AW1938" i="1"/>
  <c r="AW1937" i="1"/>
  <c r="AW1936" i="1"/>
  <c r="AW1935" i="1"/>
  <c r="AW1934" i="1"/>
  <c r="AW1933" i="1"/>
  <c r="AW1932" i="1"/>
  <c r="AW1931" i="1"/>
  <c r="AW1930" i="1"/>
  <c r="AW1929" i="1"/>
  <c r="AW1928" i="1"/>
  <c r="AW1927" i="1"/>
  <c r="AW1926" i="1"/>
  <c r="AW1925" i="1"/>
  <c r="AW1924" i="1"/>
  <c r="AW1923" i="1"/>
  <c r="AW1922" i="1"/>
  <c r="AW1921" i="1"/>
  <c r="AW1920" i="1"/>
  <c r="AW1919" i="1"/>
  <c r="AW1918" i="1"/>
  <c r="AW1917" i="1"/>
  <c r="AW1916" i="1"/>
  <c r="AW1915" i="1"/>
  <c r="AW1914" i="1"/>
  <c r="AW1913" i="1"/>
  <c r="AW1912" i="1"/>
  <c r="AW1911" i="1"/>
  <c r="AW1910" i="1"/>
  <c r="AW1909" i="1"/>
  <c r="AW1908" i="1"/>
  <c r="AW1907" i="1"/>
  <c r="AW1906" i="1"/>
  <c r="AW1905" i="1"/>
  <c r="AW1904" i="1"/>
  <c r="AW1903" i="1"/>
  <c r="AW1902" i="1"/>
  <c r="AW1901" i="1"/>
  <c r="AW1900" i="1"/>
  <c r="AW1899" i="1"/>
  <c r="AW1898" i="1"/>
  <c r="AW1897" i="1"/>
  <c r="AW1896" i="1"/>
  <c r="AW1895" i="1"/>
  <c r="AW1894" i="1"/>
  <c r="AW1893" i="1"/>
  <c r="AW1892" i="1"/>
  <c r="AW1891" i="1"/>
  <c r="AW1890" i="1"/>
  <c r="AW1889" i="1"/>
  <c r="AW1888" i="1"/>
  <c r="AW1887" i="1"/>
  <c r="AW1886" i="1"/>
  <c r="AW1885" i="1"/>
  <c r="AW1884" i="1"/>
  <c r="AW1883" i="1"/>
  <c r="AW1882" i="1"/>
  <c r="AW1881" i="1"/>
  <c r="AW1880" i="1"/>
  <c r="AW1879" i="1"/>
  <c r="AW1878" i="1"/>
  <c r="AW1877" i="1"/>
  <c r="AW1876" i="1"/>
  <c r="AW1875" i="1"/>
  <c r="AW1874" i="1"/>
  <c r="AW1873" i="1"/>
  <c r="AW1872" i="1"/>
  <c r="AW1871" i="1"/>
  <c r="AW1870" i="1"/>
  <c r="AW1869" i="1"/>
  <c r="AW1868" i="1"/>
  <c r="AW1867" i="1"/>
  <c r="AW1866" i="1"/>
  <c r="AW1865" i="1"/>
  <c r="AW1864" i="1"/>
  <c r="AW1863" i="1"/>
  <c r="AW1862" i="1"/>
  <c r="AW1861" i="1"/>
  <c r="AW1860" i="1"/>
  <c r="AW1859" i="1"/>
  <c r="AW1858" i="1"/>
  <c r="AW1857" i="1"/>
  <c r="AW1856" i="1"/>
  <c r="AW1855" i="1"/>
  <c r="AW1854" i="1"/>
  <c r="AW1853" i="1"/>
  <c r="AW1852" i="1"/>
  <c r="AW1851" i="1"/>
  <c r="AW1850" i="1"/>
  <c r="AW1849" i="1"/>
  <c r="AW1848" i="1"/>
  <c r="AW1847" i="1"/>
  <c r="AW1846" i="1"/>
  <c r="AW1845" i="1"/>
  <c r="AW1844" i="1"/>
  <c r="AW1843" i="1"/>
  <c r="AW1842" i="1"/>
  <c r="AW1841" i="1"/>
  <c r="AW1840" i="1"/>
  <c r="AW1839" i="1"/>
  <c r="AW1838" i="1"/>
  <c r="AW1837" i="1"/>
  <c r="AW1836" i="1"/>
  <c r="AW1835" i="1"/>
  <c r="AW1834" i="1"/>
  <c r="AW1833" i="1"/>
  <c r="AW1832" i="1"/>
  <c r="AW1831" i="1"/>
  <c r="AW1830" i="1"/>
  <c r="AW1829" i="1"/>
  <c r="AW1828" i="1"/>
  <c r="AW1827" i="1"/>
  <c r="AW1826" i="1"/>
  <c r="AW1825" i="1"/>
  <c r="AW1824" i="1"/>
  <c r="AW1823" i="1"/>
  <c r="AW1822" i="1"/>
  <c r="AW1821" i="1"/>
  <c r="AW1820" i="1"/>
  <c r="AW1819" i="1"/>
  <c r="AW1818" i="1"/>
  <c r="AW1817" i="1"/>
  <c r="AW1816" i="1"/>
  <c r="AW1815" i="1"/>
  <c r="AW1814" i="1"/>
  <c r="AW1813" i="1"/>
  <c r="AW1812" i="1"/>
  <c r="AW1811" i="1"/>
  <c r="AW1810" i="1"/>
  <c r="AW1809" i="1"/>
  <c r="AW1808" i="1"/>
  <c r="AW1807" i="1"/>
  <c r="AW1806" i="1"/>
  <c r="AW1805" i="1"/>
  <c r="AW1804" i="1"/>
  <c r="AW1803" i="1"/>
  <c r="AW1802" i="1"/>
  <c r="AW1801" i="1"/>
  <c r="AW1800" i="1"/>
  <c r="AW1799" i="1"/>
  <c r="AW1798" i="1"/>
  <c r="AW1797" i="1"/>
  <c r="AW1796" i="1"/>
  <c r="AW1795" i="1"/>
  <c r="AW1794" i="1"/>
  <c r="AW1793" i="1"/>
  <c r="AW1792" i="1"/>
  <c r="AW1791" i="1"/>
  <c r="AW1790" i="1"/>
  <c r="AW1789" i="1"/>
  <c r="AW1788" i="1"/>
  <c r="AW1787" i="1"/>
  <c r="AW1786" i="1"/>
  <c r="AW1785" i="1"/>
  <c r="AW1784" i="1"/>
  <c r="AW1783" i="1"/>
  <c r="AW1782" i="1"/>
  <c r="AW1781" i="1"/>
  <c r="AW1780" i="1"/>
  <c r="AW1779" i="1"/>
  <c r="AW1778" i="1"/>
  <c r="AW1777" i="1"/>
  <c r="AW1776" i="1"/>
  <c r="AW1775" i="1"/>
  <c r="AW1774" i="1"/>
  <c r="AW1773" i="1"/>
  <c r="AW1772" i="1"/>
  <c r="AW1771" i="1"/>
  <c r="AW1770" i="1"/>
  <c r="AW1769" i="1"/>
  <c r="AW1768" i="1"/>
  <c r="AW1767" i="1"/>
  <c r="AW1766" i="1"/>
  <c r="AW1765" i="1"/>
  <c r="AW1764" i="1"/>
  <c r="AW1763" i="1"/>
  <c r="AW1762" i="1"/>
  <c r="AW1761" i="1"/>
  <c r="AW1760" i="1"/>
  <c r="AW1759" i="1"/>
  <c r="AW1758" i="1"/>
  <c r="AW1757" i="1"/>
  <c r="AW1756" i="1"/>
  <c r="AW1755" i="1"/>
  <c r="AW1754" i="1"/>
  <c r="AW1753" i="1"/>
  <c r="AW1752" i="1"/>
  <c r="AW1751" i="1"/>
  <c r="AW1750" i="1"/>
  <c r="AW1749" i="1"/>
  <c r="AW1748" i="1"/>
  <c r="AW1747" i="1"/>
  <c r="AW1746" i="1"/>
  <c r="AW1745" i="1"/>
  <c r="AW1744" i="1"/>
  <c r="AW1743" i="1"/>
  <c r="AW1742" i="1"/>
  <c r="AW1741" i="1"/>
  <c r="AW1740" i="1"/>
  <c r="AW1739" i="1"/>
  <c r="AW1738" i="1"/>
  <c r="AW1737" i="1"/>
  <c r="AW1736" i="1"/>
  <c r="AW1735" i="1"/>
  <c r="AW1734" i="1"/>
  <c r="AW1733" i="1"/>
  <c r="AW1732" i="1"/>
  <c r="AW1731" i="1"/>
  <c r="AW1730" i="1"/>
  <c r="AW1729" i="1"/>
  <c r="AW1728" i="1"/>
  <c r="AW1727" i="1"/>
  <c r="AW1726" i="1"/>
  <c r="AW1725" i="1"/>
  <c r="AW1724" i="1"/>
  <c r="AW1723" i="1"/>
  <c r="AW1722" i="1"/>
  <c r="AW1721" i="1"/>
  <c r="AW1720" i="1"/>
  <c r="AW1719" i="1"/>
  <c r="AW1718" i="1"/>
  <c r="AW1717" i="1"/>
  <c r="AW1716" i="1"/>
  <c r="AW1715" i="1"/>
  <c r="AW1714" i="1"/>
  <c r="AW1713" i="1"/>
  <c r="AW1712" i="1"/>
  <c r="AW1711" i="1"/>
  <c r="AW1710" i="1"/>
  <c r="AW1709" i="1"/>
  <c r="AW1708" i="1"/>
  <c r="AW1707" i="1"/>
  <c r="AW1706" i="1"/>
  <c r="AW1705" i="1"/>
  <c r="AW1704" i="1"/>
  <c r="AW1703" i="1"/>
  <c r="AW1702" i="1"/>
  <c r="AW1701" i="1"/>
  <c r="AW1700" i="1"/>
  <c r="AW1699" i="1"/>
  <c r="AW1698" i="1"/>
  <c r="AW1697" i="1"/>
  <c r="AW1696" i="1"/>
  <c r="AW1695" i="1"/>
  <c r="AW1694" i="1"/>
  <c r="AW1693" i="1"/>
  <c r="AW1692" i="1"/>
  <c r="AW1691" i="1"/>
  <c r="AW1690" i="1"/>
  <c r="AW1689" i="1"/>
  <c r="AW1688" i="1"/>
  <c r="AW1687" i="1"/>
  <c r="AW1686" i="1"/>
  <c r="AW1685" i="1"/>
  <c r="AW1684" i="1"/>
  <c r="AW1683" i="1"/>
  <c r="AW1682" i="1"/>
  <c r="AW1681" i="1"/>
  <c r="AW1680" i="1"/>
  <c r="AW1679" i="1"/>
  <c r="AW1678" i="1"/>
  <c r="AW1677" i="1"/>
  <c r="AW1676" i="1"/>
  <c r="AW1675" i="1"/>
  <c r="AW1674" i="1"/>
  <c r="AW1673" i="1"/>
  <c r="AW1672" i="1"/>
  <c r="AW1671" i="1"/>
  <c r="AW1670" i="1"/>
  <c r="AW1669" i="1"/>
  <c r="AW1668" i="1"/>
  <c r="AW1667" i="1"/>
  <c r="AW1666" i="1"/>
  <c r="AW1665" i="1"/>
  <c r="AW1664" i="1"/>
  <c r="AW1663" i="1"/>
  <c r="AW1662" i="1"/>
  <c r="AW1661" i="1"/>
  <c r="AW1660" i="1"/>
  <c r="AW1659" i="1"/>
  <c r="AW1658" i="1"/>
  <c r="AW1657" i="1"/>
  <c r="AW1656" i="1"/>
  <c r="AW1655" i="1"/>
  <c r="AW1654" i="1"/>
  <c r="AW1653" i="1"/>
  <c r="AW1652" i="1"/>
  <c r="AW1651" i="1"/>
  <c r="AW1650" i="1"/>
  <c r="AW1649" i="1"/>
  <c r="AW1648" i="1"/>
  <c r="AW1647" i="1"/>
  <c r="AW1646" i="1"/>
  <c r="AW1645" i="1"/>
  <c r="AW1644" i="1"/>
  <c r="AW1643" i="1"/>
  <c r="AW1642" i="1"/>
  <c r="AW1641" i="1"/>
  <c r="AW1640" i="1"/>
  <c r="AW1639" i="1"/>
  <c r="AW1638" i="1"/>
  <c r="AW1637" i="1"/>
  <c r="AW1636" i="1"/>
  <c r="AW1635" i="1"/>
  <c r="AW1634" i="1"/>
  <c r="AW1633" i="1"/>
  <c r="AW1632" i="1"/>
  <c r="AW1631" i="1"/>
  <c r="AW1630" i="1"/>
  <c r="AW1629" i="1"/>
  <c r="AW1628" i="1"/>
  <c r="AW1627" i="1"/>
  <c r="AW1626" i="1"/>
  <c r="AW1625" i="1"/>
  <c r="AW1624" i="1"/>
  <c r="AW1623" i="1"/>
  <c r="AW1622" i="1"/>
  <c r="AW1621" i="1"/>
  <c r="AW1620" i="1"/>
  <c r="AW1619" i="1"/>
  <c r="AW1618" i="1"/>
  <c r="AW1617" i="1"/>
  <c r="AW1616" i="1"/>
  <c r="AW1615" i="1"/>
  <c r="AW1614" i="1"/>
  <c r="AW1613" i="1"/>
  <c r="AW1612" i="1"/>
  <c r="AW1611" i="1"/>
  <c r="AW1610" i="1"/>
  <c r="AW1609" i="1"/>
  <c r="AW1608" i="1"/>
  <c r="AW1607" i="1"/>
  <c r="AW1606" i="1"/>
  <c r="AW1605" i="1"/>
  <c r="AW1604" i="1"/>
  <c r="AW1603" i="1"/>
  <c r="AW1602" i="1"/>
  <c r="AW1601" i="1"/>
  <c r="AW1600" i="1"/>
  <c r="AW1599" i="1"/>
  <c r="AW1598" i="1"/>
  <c r="AW1597" i="1"/>
  <c r="AW1596" i="1"/>
  <c r="AW1595" i="1"/>
  <c r="AW1594" i="1"/>
  <c r="AW1593" i="1"/>
  <c r="AW1592" i="1"/>
  <c r="AW1591" i="1"/>
  <c r="AW1590" i="1"/>
  <c r="AW1589" i="1"/>
  <c r="AW1588" i="1"/>
  <c r="AW1587" i="1"/>
  <c r="AW1586" i="1"/>
  <c r="AW1585" i="1"/>
  <c r="AW1584" i="1"/>
  <c r="AW1583" i="1"/>
  <c r="AW1582" i="1"/>
  <c r="AW1581" i="1"/>
  <c r="AW1580" i="1"/>
  <c r="AW1579" i="1"/>
  <c r="AW1578" i="1"/>
  <c r="AW1577" i="1"/>
  <c r="AW1576" i="1"/>
  <c r="AW1575" i="1"/>
  <c r="AW1574" i="1"/>
  <c r="AW1573" i="1"/>
  <c r="AW1572" i="1"/>
  <c r="AW1571" i="1"/>
  <c r="AW1570" i="1"/>
  <c r="AW1569" i="1"/>
  <c r="AW1568" i="1"/>
  <c r="AW1567" i="1"/>
  <c r="AW1566" i="1"/>
  <c r="AW1565" i="1"/>
  <c r="AW1564" i="1"/>
  <c r="AW1563" i="1"/>
  <c r="AW1562" i="1"/>
  <c r="AW1561" i="1"/>
  <c r="AW1560" i="1"/>
  <c r="AW1559" i="1"/>
  <c r="AW1558" i="1"/>
  <c r="AW1557" i="1"/>
  <c r="AW1556" i="1"/>
  <c r="AW1555" i="1"/>
  <c r="AW1554" i="1"/>
  <c r="AW1553" i="1"/>
  <c r="AW1552" i="1"/>
  <c r="AW1551" i="1"/>
  <c r="AW1550" i="1"/>
  <c r="AW1549" i="1"/>
  <c r="AW1548" i="1"/>
  <c r="AW1547" i="1"/>
  <c r="AW1546" i="1"/>
  <c r="AW1545" i="1"/>
  <c r="AW1544" i="1"/>
  <c r="AW1543" i="1"/>
  <c r="AW1542" i="1"/>
  <c r="AW1541" i="1"/>
  <c r="AW1540" i="1"/>
  <c r="AW1539" i="1"/>
  <c r="AW1538" i="1"/>
  <c r="AW1537" i="1"/>
  <c r="AW1536" i="1"/>
  <c r="AW1535" i="1"/>
  <c r="AW1534" i="1"/>
  <c r="AW1533" i="1"/>
  <c r="AW1532" i="1"/>
  <c r="AW1531" i="1"/>
  <c r="AW1530" i="1"/>
  <c r="AW1529" i="1"/>
  <c r="AW1528" i="1"/>
  <c r="AW1527" i="1"/>
  <c r="AW1526" i="1"/>
  <c r="AW1525" i="1"/>
  <c r="AW1524" i="1"/>
  <c r="AW1523" i="1"/>
  <c r="AW1522" i="1"/>
  <c r="AW1521" i="1"/>
  <c r="AW1520" i="1"/>
  <c r="AW1519" i="1"/>
  <c r="AW1518" i="1"/>
  <c r="AW1517" i="1"/>
  <c r="AW1516" i="1"/>
  <c r="AW1515" i="1"/>
  <c r="AW1514" i="1"/>
  <c r="AW1513" i="1"/>
  <c r="AW1512" i="1"/>
  <c r="AW1511" i="1"/>
  <c r="AW1510" i="1"/>
  <c r="AW1509" i="1"/>
  <c r="AW1508" i="1"/>
  <c r="AW1507" i="1"/>
  <c r="AW1506" i="1"/>
  <c r="AW1505" i="1"/>
  <c r="AW1504" i="1"/>
  <c r="AW1503" i="1"/>
  <c r="AW1502" i="1"/>
  <c r="AW1501" i="1"/>
  <c r="AW1500" i="1"/>
  <c r="AW1499" i="1"/>
  <c r="AW1498" i="1"/>
  <c r="AW1497" i="1"/>
  <c r="AW1496" i="1"/>
  <c r="AW1495" i="1"/>
  <c r="AW1494" i="1"/>
  <c r="AW1493" i="1"/>
  <c r="AW1492" i="1"/>
  <c r="AW1491" i="1"/>
  <c r="AW1490" i="1"/>
  <c r="AW1489" i="1"/>
  <c r="AW1488" i="1"/>
  <c r="AW1487" i="1"/>
  <c r="AW1486" i="1"/>
  <c r="AW1485" i="1"/>
  <c r="AW1484" i="1"/>
  <c r="AW1483" i="1"/>
  <c r="AW1482" i="1"/>
  <c r="AW1481" i="1"/>
  <c r="AW1480" i="1"/>
  <c r="AW1479" i="1"/>
  <c r="AW1478" i="1"/>
  <c r="AW1477" i="1"/>
  <c r="AW1476" i="1"/>
  <c r="AW1475" i="1"/>
  <c r="AW1474" i="1"/>
  <c r="AW1473" i="1"/>
  <c r="AW1472" i="1"/>
  <c r="AW1471" i="1"/>
  <c r="AW1470" i="1"/>
  <c r="AW1469" i="1"/>
  <c r="AW1468" i="1"/>
  <c r="AW1467" i="1"/>
  <c r="AW1466" i="1"/>
  <c r="AW1465" i="1"/>
  <c r="AW1464" i="1"/>
  <c r="AW1463" i="1"/>
  <c r="AW1462" i="1"/>
  <c r="AW1461" i="1"/>
  <c r="AW1460" i="1"/>
  <c r="AW1459" i="1"/>
  <c r="AW1458" i="1"/>
  <c r="AW1457" i="1"/>
  <c r="AW1456" i="1"/>
  <c r="AW1455" i="1"/>
  <c r="AW1454" i="1"/>
  <c r="AW1453" i="1"/>
  <c r="AW1452" i="1"/>
  <c r="AW1451" i="1"/>
  <c r="AW1450" i="1"/>
  <c r="AW1449" i="1"/>
  <c r="AW1448" i="1"/>
  <c r="AW1447" i="1"/>
  <c r="AW1446" i="1"/>
  <c r="AW1445" i="1"/>
  <c r="AW1444" i="1"/>
  <c r="AW1443" i="1"/>
  <c r="AW1442" i="1"/>
  <c r="AW1441" i="1"/>
  <c r="AW1440" i="1"/>
  <c r="AW1439" i="1"/>
  <c r="AW1438" i="1"/>
  <c r="AW1437" i="1"/>
  <c r="AW1436" i="1"/>
  <c r="AW1435" i="1"/>
  <c r="AW1434" i="1"/>
  <c r="AW1433" i="1"/>
  <c r="AW1432" i="1"/>
  <c r="AW1431" i="1"/>
  <c r="AW1430" i="1"/>
  <c r="AW1429" i="1"/>
  <c r="AW1428" i="1"/>
  <c r="AW1427" i="1"/>
  <c r="AW1426" i="1"/>
  <c r="AW1425" i="1"/>
  <c r="AW1424" i="1"/>
  <c r="AW1423" i="1"/>
  <c r="AW1422" i="1"/>
  <c r="AW1421" i="1"/>
  <c r="AW1420" i="1"/>
  <c r="AW1419" i="1"/>
  <c r="AW1418" i="1"/>
  <c r="AW1417" i="1"/>
  <c r="AW1416" i="1"/>
  <c r="AW1415" i="1"/>
  <c r="AW1414" i="1"/>
  <c r="AW1413" i="1"/>
  <c r="AW1412" i="1"/>
  <c r="AW1411" i="1"/>
  <c r="AW1410" i="1"/>
  <c r="AW1409" i="1"/>
  <c r="AW1408" i="1"/>
  <c r="AW1407" i="1"/>
  <c r="AW1406" i="1"/>
  <c r="AW1405" i="1"/>
  <c r="AW1404" i="1"/>
  <c r="AW1403" i="1"/>
  <c r="AW1402" i="1"/>
  <c r="AW1401" i="1"/>
  <c r="AW1400" i="1"/>
  <c r="AW1399" i="1"/>
  <c r="AW1398" i="1"/>
  <c r="AW1397" i="1"/>
  <c r="AW1396" i="1"/>
  <c r="AW1395" i="1"/>
  <c r="AW1394" i="1"/>
  <c r="AW1393" i="1"/>
  <c r="AW1392" i="1"/>
  <c r="AW1391" i="1"/>
  <c r="AW1390" i="1"/>
  <c r="AW1389" i="1"/>
  <c r="AW1388" i="1"/>
  <c r="AW1387" i="1"/>
  <c r="AW1386" i="1"/>
  <c r="AW1385" i="1"/>
  <c r="AW1384" i="1"/>
  <c r="AW1383" i="1"/>
  <c r="AW1382" i="1"/>
  <c r="AW1381" i="1"/>
  <c r="AW1380" i="1"/>
  <c r="AW1379" i="1"/>
  <c r="AW1378" i="1"/>
  <c r="AW1377" i="1"/>
  <c r="AW1376" i="1"/>
  <c r="AW1375" i="1"/>
  <c r="AW1374" i="1"/>
  <c r="AW1373" i="1"/>
  <c r="AW1372" i="1"/>
  <c r="AW1371" i="1"/>
  <c r="AW1370" i="1"/>
  <c r="AW1369" i="1"/>
  <c r="AW1368" i="1"/>
  <c r="AW1367" i="1"/>
  <c r="AW1366" i="1"/>
  <c r="AW1365" i="1"/>
  <c r="AW1364" i="1"/>
  <c r="AW1363" i="1"/>
  <c r="AW1362" i="1"/>
  <c r="AW1361" i="1"/>
  <c r="AW1360" i="1"/>
  <c r="AW1359" i="1"/>
  <c r="AW1358" i="1"/>
  <c r="AW1357" i="1"/>
  <c r="AW1356" i="1"/>
  <c r="AW1355" i="1"/>
  <c r="AW1354" i="1"/>
  <c r="AW1353" i="1"/>
  <c r="AW1352" i="1"/>
  <c r="AW1351" i="1"/>
  <c r="AW1350" i="1"/>
  <c r="AW1349" i="1"/>
  <c r="AW1348" i="1"/>
  <c r="AW1347" i="1"/>
  <c r="AW1346" i="1"/>
  <c r="AW1345" i="1"/>
  <c r="AW1344" i="1"/>
  <c r="AW1343" i="1"/>
  <c r="AW1342" i="1"/>
  <c r="AW1341" i="1"/>
  <c r="AW1340" i="1"/>
  <c r="AW1339" i="1"/>
  <c r="AW1338" i="1"/>
  <c r="AW1337" i="1"/>
  <c r="AW1336" i="1"/>
  <c r="AW1335" i="1"/>
  <c r="AW1334" i="1"/>
  <c r="AW1333" i="1"/>
  <c r="AW1332" i="1"/>
  <c r="AW1331" i="1"/>
  <c r="AW1330" i="1"/>
  <c r="AW1329" i="1"/>
  <c r="AW1328" i="1"/>
  <c r="AW1327" i="1"/>
  <c r="AW1326" i="1"/>
  <c r="AW1325" i="1"/>
  <c r="AW1324" i="1"/>
  <c r="AW1323" i="1"/>
  <c r="AW1322" i="1"/>
  <c r="AW1321" i="1"/>
  <c r="AW1320" i="1"/>
  <c r="AW1319" i="1"/>
  <c r="AW1318" i="1"/>
  <c r="AW1317" i="1"/>
  <c r="AW1316" i="1"/>
  <c r="AW1315" i="1"/>
  <c r="AW1314" i="1"/>
  <c r="AW1313" i="1"/>
  <c r="AW1312" i="1"/>
  <c r="AW1311" i="1"/>
  <c r="AW1310" i="1"/>
  <c r="AW1309" i="1"/>
  <c r="AW1308" i="1"/>
  <c r="AW1307" i="1"/>
  <c r="AW1306" i="1"/>
  <c r="AW1305" i="1"/>
  <c r="AW1304" i="1"/>
  <c r="AW1303" i="1"/>
  <c r="AW1302" i="1"/>
  <c r="AW1301" i="1"/>
  <c r="AW1300" i="1"/>
  <c r="AW1299" i="1"/>
  <c r="AW1298" i="1"/>
  <c r="AW1297" i="1"/>
  <c r="AW1296" i="1"/>
  <c r="AW1295" i="1"/>
  <c r="AW1294" i="1"/>
  <c r="AW1293" i="1"/>
  <c r="AW1292" i="1"/>
  <c r="AW1291" i="1"/>
  <c r="AW1290" i="1"/>
  <c r="AW1289" i="1"/>
  <c r="AW1288" i="1"/>
  <c r="AW1287" i="1"/>
  <c r="AW1286" i="1"/>
  <c r="AW1285" i="1"/>
  <c r="AW1284" i="1"/>
  <c r="AW1283" i="1"/>
  <c r="AW1282" i="1"/>
  <c r="AW1281" i="1"/>
  <c r="AW1280" i="1"/>
  <c r="AW1279" i="1"/>
  <c r="AW1278" i="1"/>
  <c r="AW1277" i="1"/>
  <c r="AW1276" i="1"/>
  <c r="AW1275" i="1"/>
  <c r="AW1274" i="1"/>
  <c r="AW1273" i="1"/>
  <c r="AW1272" i="1"/>
  <c r="AW1271" i="1"/>
  <c r="AW1270" i="1"/>
  <c r="AW1269" i="1"/>
  <c r="AW1268" i="1"/>
  <c r="AW1267" i="1"/>
  <c r="AW1266" i="1"/>
  <c r="AW1265" i="1"/>
  <c r="AW1264" i="1"/>
  <c r="AW1263" i="1"/>
  <c r="AW1262" i="1"/>
  <c r="AW1261" i="1"/>
  <c r="AW1260" i="1"/>
  <c r="AW1259" i="1"/>
  <c r="AW1258" i="1"/>
  <c r="AW1257" i="1"/>
  <c r="AW1256" i="1"/>
  <c r="AW1255" i="1"/>
  <c r="AW1254" i="1"/>
  <c r="AW1253" i="1"/>
  <c r="AW1252" i="1"/>
  <c r="AW1251" i="1"/>
  <c r="AW1250" i="1"/>
  <c r="AW1249" i="1"/>
  <c r="AW1248" i="1"/>
  <c r="AW1247" i="1"/>
  <c r="AW1246" i="1"/>
  <c r="AW1245" i="1"/>
  <c r="AW1244" i="1"/>
  <c r="AW1243" i="1"/>
  <c r="AW1242" i="1"/>
  <c r="AW1241" i="1"/>
  <c r="AW1240" i="1"/>
  <c r="AW1239" i="1"/>
  <c r="AW1238" i="1"/>
  <c r="AW1237" i="1"/>
  <c r="AW1236" i="1"/>
  <c r="AW1235" i="1"/>
  <c r="AW1234" i="1"/>
  <c r="AW1233" i="1"/>
  <c r="AW1232" i="1"/>
  <c r="AW1231" i="1"/>
  <c r="AW1230" i="1"/>
  <c r="AW1229" i="1"/>
  <c r="AW1228" i="1"/>
  <c r="AW1227" i="1"/>
  <c r="AW1226" i="1"/>
  <c r="AW1225" i="1"/>
  <c r="AW1224" i="1"/>
  <c r="AW1223" i="1"/>
  <c r="AW1222" i="1"/>
  <c r="AW1221" i="1"/>
  <c r="AW1220" i="1"/>
  <c r="AW1219" i="1"/>
  <c r="AW1218" i="1"/>
  <c r="AW1217" i="1"/>
  <c r="AW1216" i="1"/>
  <c r="AW1215" i="1"/>
  <c r="AW1214" i="1"/>
  <c r="AW1213" i="1"/>
  <c r="AW1212" i="1"/>
  <c r="AW1211" i="1"/>
  <c r="AW1210" i="1"/>
  <c r="AW1209" i="1"/>
  <c r="AW1208" i="1"/>
  <c r="AW1207" i="1"/>
  <c r="AW1206" i="1"/>
  <c r="AW1205" i="1"/>
  <c r="AW1204" i="1"/>
  <c r="AW1203" i="1"/>
  <c r="AW1202" i="1"/>
  <c r="AW1201" i="1"/>
  <c r="AW1200" i="1"/>
  <c r="AW1199" i="1"/>
  <c r="AW1198" i="1"/>
  <c r="AW1197" i="1"/>
  <c r="AW1196" i="1"/>
  <c r="AW1195" i="1"/>
  <c r="AW1194" i="1"/>
  <c r="AW1193" i="1"/>
  <c r="AW1192" i="1"/>
  <c r="AW1191" i="1"/>
  <c r="AW1190" i="1"/>
  <c r="AW1189" i="1"/>
  <c r="AW1188" i="1"/>
  <c r="AW1187" i="1"/>
  <c r="AW1186" i="1"/>
  <c r="AW1185" i="1"/>
  <c r="AW1184" i="1"/>
  <c r="AW1183" i="1"/>
  <c r="AW1182" i="1"/>
  <c r="AW1181" i="1"/>
  <c r="AW1180" i="1"/>
  <c r="AW1179" i="1"/>
  <c r="AW1178" i="1"/>
  <c r="AW1177" i="1"/>
  <c r="AW1176" i="1"/>
  <c r="AW1175" i="1"/>
  <c r="AW1174" i="1"/>
  <c r="AW1173" i="1"/>
  <c r="AW1172" i="1"/>
  <c r="AW1171" i="1"/>
  <c r="AW1170" i="1"/>
  <c r="AW1169" i="1"/>
  <c r="AW1168" i="1"/>
  <c r="AW1167" i="1"/>
  <c r="AW1166" i="1"/>
  <c r="AW1165" i="1"/>
  <c r="AW1164" i="1"/>
  <c r="AW1163" i="1"/>
  <c r="AW1162" i="1"/>
  <c r="AW1161" i="1"/>
  <c r="AW1160" i="1"/>
  <c r="AW1159" i="1"/>
  <c r="AW1158" i="1"/>
  <c r="AW1157" i="1"/>
  <c r="AW1156" i="1"/>
  <c r="AW1155" i="1"/>
  <c r="AW1154" i="1"/>
  <c r="AW1153" i="1"/>
  <c r="AW1152" i="1"/>
  <c r="AW1151" i="1"/>
  <c r="AW1150" i="1"/>
  <c r="AW1149" i="1"/>
  <c r="AW1148" i="1"/>
  <c r="AW1147" i="1"/>
  <c r="AW1146" i="1"/>
  <c r="AW1145" i="1"/>
  <c r="AW1144" i="1"/>
  <c r="AW1143" i="1"/>
  <c r="AW1142" i="1"/>
  <c r="AW1141" i="1"/>
  <c r="AW1140" i="1"/>
  <c r="AW1139" i="1"/>
  <c r="AW1138" i="1"/>
  <c r="AW1137" i="1"/>
  <c r="AW1136" i="1"/>
  <c r="AW1135" i="1"/>
  <c r="AW1134" i="1"/>
  <c r="AW1133" i="1"/>
  <c r="AW1132" i="1"/>
  <c r="AW1131" i="1"/>
  <c r="AW1130" i="1"/>
  <c r="AW1129" i="1"/>
  <c r="AW1128" i="1"/>
  <c r="AW1127" i="1"/>
  <c r="AW1126" i="1"/>
  <c r="AW1125" i="1"/>
  <c r="AW1124" i="1"/>
  <c r="AW1123" i="1"/>
  <c r="AW1122" i="1"/>
  <c r="AW1121" i="1"/>
  <c r="AW1120" i="1"/>
  <c r="AW1119" i="1"/>
  <c r="AW1118" i="1"/>
  <c r="AW1117" i="1"/>
  <c r="AW1116" i="1"/>
  <c r="AW1115" i="1"/>
  <c r="AW1114" i="1"/>
  <c r="AW1113" i="1"/>
  <c r="AW1112" i="1"/>
  <c r="AW1111" i="1"/>
  <c r="AW1110" i="1"/>
  <c r="AW1109" i="1"/>
  <c r="AW1108" i="1"/>
  <c r="AW1107" i="1"/>
  <c r="AW1106" i="1"/>
  <c r="AW1105" i="1"/>
  <c r="AW1104" i="1"/>
  <c r="AW1103" i="1"/>
  <c r="AW1102" i="1"/>
  <c r="AW1101" i="1"/>
  <c r="AW1100" i="1"/>
  <c r="AW1099" i="1"/>
  <c r="AW1098" i="1"/>
  <c r="AW1097" i="1"/>
  <c r="AW1096" i="1"/>
  <c r="AW1095" i="1"/>
  <c r="AW1094" i="1"/>
  <c r="AW1093" i="1"/>
  <c r="AW1092" i="1"/>
  <c r="AW1091" i="1"/>
  <c r="AW1090" i="1"/>
  <c r="AW1089" i="1"/>
  <c r="AW1088" i="1"/>
  <c r="AW1087" i="1"/>
  <c r="AW1086" i="1"/>
  <c r="AW1085" i="1"/>
  <c r="AW1084" i="1"/>
  <c r="AW1083" i="1"/>
  <c r="AW1082" i="1"/>
  <c r="AW1081" i="1"/>
  <c r="AW1080" i="1"/>
  <c r="AW1079" i="1"/>
  <c r="AW1078" i="1"/>
  <c r="AW1077" i="1"/>
  <c r="AW1076" i="1"/>
  <c r="AW1075" i="1"/>
  <c r="AW1074" i="1"/>
  <c r="AW1073" i="1"/>
  <c r="AW1072" i="1"/>
  <c r="AW1071" i="1"/>
  <c r="AW1070" i="1"/>
  <c r="AW1069" i="1"/>
  <c r="AW1068" i="1"/>
  <c r="AW1067" i="1"/>
  <c r="AW1066" i="1"/>
  <c r="AW1065" i="1"/>
  <c r="AW1064" i="1"/>
  <c r="AW1063" i="1"/>
  <c r="AW1062" i="1"/>
  <c r="AW1061" i="1"/>
  <c r="AW1060" i="1"/>
  <c r="AW1059" i="1"/>
  <c r="AW1058" i="1"/>
  <c r="AW1057" i="1"/>
  <c r="AW1056" i="1"/>
  <c r="AW1055" i="1"/>
  <c r="AW1054" i="1"/>
  <c r="AW1053" i="1"/>
  <c r="AW1052" i="1"/>
  <c r="AW1051" i="1"/>
  <c r="AW1050" i="1"/>
  <c r="AW1049" i="1"/>
  <c r="AW1048" i="1"/>
  <c r="AW1047" i="1"/>
  <c r="AW1046" i="1"/>
  <c r="AW1045" i="1"/>
  <c r="AW1044" i="1"/>
  <c r="AW1043" i="1"/>
  <c r="AW1042" i="1"/>
  <c r="AW1041" i="1"/>
  <c r="AW1040" i="1"/>
  <c r="AW1039" i="1"/>
  <c r="AW1038" i="1"/>
  <c r="AW1037" i="1"/>
  <c r="AW1036" i="1"/>
  <c r="AW1035" i="1"/>
  <c r="AW1034" i="1"/>
  <c r="AW1033" i="1"/>
  <c r="AW1032" i="1"/>
  <c r="AW1031" i="1"/>
  <c r="AW1030" i="1"/>
  <c r="AW1029" i="1"/>
  <c r="AW1028" i="1"/>
  <c r="AW1027" i="1"/>
  <c r="AW1026" i="1"/>
  <c r="AW1025" i="1"/>
  <c r="AW1024" i="1"/>
  <c r="AW1023" i="1"/>
  <c r="AW1022" i="1"/>
  <c r="AW1021" i="1"/>
  <c r="AW1020" i="1"/>
  <c r="AW1019" i="1"/>
  <c r="AW1018" i="1"/>
  <c r="AW1017" i="1"/>
  <c r="AW1016" i="1"/>
  <c r="AW1015" i="1"/>
  <c r="AW1014" i="1"/>
  <c r="AW1013" i="1"/>
  <c r="AW1012" i="1"/>
  <c r="AW1011" i="1"/>
  <c r="AW1010" i="1"/>
  <c r="AW1009" i="1"/>
  <c r="AW1008" i="1"/>
  <c r="AW1007" i="1"/>
  <c r="AW1006" i="1"/>
  <c r="AW1005" i="1"/>
  <c r="AW1004" i="1"/>
  <c r="AW1003" i="1"/>
  <c r="AW1002" i="1"/>
  <c r="AW1001" i="1"/>
  <c r="AW1000" i="1"/>
  <c r="AW999" i="1"/>
  <c r="AW998" i="1"/>
  <c r="AW997" i="1"/>
  <c r="AW996" i="1"/>
  <c r="AW995" i="1"/>
  <c r="AW994" i="1"/>
  <c r="AW993" i="1"/>
  <c r="AW992" i="1"/>
  <c r="AW991" i="1"/>
  <c r="AW990" i="1"/>
  <c r="AW989" i="1"/>
  <c r="AW988" i="1"/>
  <c r="AW987" i="1"/>
  <c r="AW986" i="1"/>
  <c r="AW985" i="1"/>
  <c r="AW984" i="1"/>
  <c r="AW983" i="1"/>
  <c r="AW982" i="1"/>
  <c r="AW981" i="1"/>
  <c r="AW980" i="1"/>
  <c r="AW979" i="1"/>
  <c r="AW978" i="1"/>
  <c r="AW977" i="1"/>
  <c r="AW976" i="1"/>
  <c r="AW975" i="1"/>
  <c r="AW974" i="1"/>
  <c r="AW973" i="1"/>
  <c r="AW972" i="1"/>
  <c r="AW971" i="1"/>
  <c r="AW970" i="1"/>
  <c r="AW969" i="1"/>
  <c r="AW968" i="1"/>
  <c r="AW967" i="1"/>
  <c r="AW966" i="1"/>
  <c r="AW965" i="1"/>
  <c r="AW964" i="1"/>
  <c r="AW963" i="1"/>
  <c r="AW962" i="1"/>
  <c r="AW961" i="1"/>
  <c r="AW960" i="1"/>
  <c r="AW959" i="1"/>
  <c r="AW958" i="1"/>
  <c r="AW957" i="1"/>
  <c r="AW956" i="1"/>
  <c r="AW955" i="1"/>
  <c r="AW954" i="1"/>
  <c r="AW953" i="1"/>
  <c r="AW952" i="1"/>
  <c r="AW951" i="1"/>
  <c r="AW950" i="1"/>
  <c r="AW949" i="1"/>
  <c r="AW948" i="1"/>
  <c r="AW947" i="1"/>
  <c r="AW946" i="1"/>
  <c r="AW945" i="1"/>
  <c r="AW944" i="1"/>
  <c r="AW943" i="1"/>
  <c r="AW942" i="1"/>
  <c r="AW941" i="1"/>
  <c r="AW940" i="1"/>
  <c r="AW939" i="1"/>
  <c r="AW938" i="1"/>
  <c r="AW937" i="1"/>
  <c r="AW936" i="1"/>
  <c r="AW935" i="1"/>
  <c r="AW934" i="1"/>
  <c r="AW933" i="1"/>
  <c r="AW932" i="1"/>
  <c r="AW931" i="1"/>
  <c r="AW930" i="1"/>
  <c r="AW929" i="1"/>
  <c r="AW928" i="1"/>
  <c r="AW927" i="1"/>
  <c r="AW926" i="1"/>
  <c r="AW925" i="1"/>
  <c r="AW924" i="1"/>
  <c r="AW923" i="1"/>
  <c r="AW922" i="1"/>
  <c r="AW921" i="1"/>
  <c r="AW920" i="1"/>
  <c r="AW919" i="1"/>
  <c r="AW918" i="1"/>
  <c r="AW917" i="1"/>
  <c r="AW916" i="1"/>
  <c r="AW915" i="1"/>
  <c r="AW914" i="1"/>
  <c r="AW913" i="1"/>
  <c r="AW912" i="1"/>
  <c r="AW911" i="1"/>
  <c r="AW910" i="1"/>
  <c r="AW909" i="1"/>
  <c r="AW908" i="1"/>
  <c r="AW907" i="1"/>
  <c r="AW906" i="1"/>
  <c r="AW905" i="1"/>
  <c r="AW904" i="1"/>
  <c r="AW903" i="1"/>
  <c r="AW902" i="1"/>
  <c r="AW901" i="1"/>
  <c r="AW900" i="1"/>
  <c r="AW899" i="1"/>
  <c r="AW898" i="1"/>
  <c r="AW897" i="1"/>
  <c r="AW896" i="1"/>
  <c r="AW895" i="1"/>
  <c r="AW894" i="1"/>
  <c r="AW893" i="1"/>
  <c r="AW892" i="1"/>
  <c r="AW891" i="1"/>
  <c r="AW890" i="1"/>
  <c r="AW889" i="1"/>
  <c r="AW888" i="1"/>
  <c r="AW887" i="1"/>
  <c r="AW886" i="1"/>
  <c r="AW885" i="1"/>
  <c r="AW884" i="1"/>
  <c r="AW883" i="1"/>
  <c r="AW882" i="1"/>
  <c r="AW881" i="1"/>
  <c r="AW880" i="1"/>
  <c r="AW879" i="1"/>
  <c r="AW878" i="1"/>
  <c r="AW877" i="1"/>
  <c r="AW876" i="1"/>
  <c r="AW875" i="1"/>
  <c r="AW874" i="1"/>
  <c r="AW873" i="1"/>
  <c r="AW872" i="1"/>
  <c r="AW871" i="1"/>
  <c r="AW870" i="1"/>
  <c r="AW869" i="1"/>
  <c r="AW868" i="1"/>
  <c r="AW867" i="1"/>
  <c r="AW866" i="1"/>
  <c r="AW865" i="1"/>
  <c r="AW864" i="1"/>
  <c r="AW863" i="1"/>
  <c r="AW862" i="1"/>
  <c r="AW861" i="1"/>
  <c r="AW860" i="1"/>
  <c r="AW859" i="1"/>
  <c r="AW858" i="1"/>
  <c r="AW857" i="1"/>
  <c r="AW856" i="1"/>
  <c r="AW855" i="1"/>
  <c r="AW854" i="1"/>
  <c r="AW853" i="1"/>
  <c r="AW852" i="1"/>
  <c r="AW851" i="1"/>
  <c r="AW850" i="1"/>
  <c r="AW849" i="1"/>
  <c r="AW848" i="1"/>
  <c r="AW847" i="1"/>
  <c r="AW846" i="1"/>
  <c r="AW845" i="1"/>
  <c r="AW844" i="1"/>
  <c r="AW843" i="1"/>
  <c r="AW842" i="1"/>
  <c r="AW841" i="1"/>
  <c r="AW840" i="1"/>
  <c r="AW839" i="1"/>
  <c r="AW838" i="1"/>
  <c r="AW837" i="1"/>
  <c r="AW836" i="1"/>
  <c r="AW835" i="1"/>
  <c r="AW834" i="1"/>
  <c r="AW833" i="1"/>
  <c r="AW832" i="1"/>
  <c r="AW831" i="1"/>
  <c r="AW830" i="1"/>
  <c r="AW829" i="1"/>
  <c r="AW828" i="1"/>
  <c r="AW827" i="1"/>
  <c r="AW826" i="1"/>
  <c r="AW825" i="1"/>
  <c r="AW824" i="1"/>
  <c r="AW823" i="1"/>
  <c r="AW822" i="1"/>
  <c r="AW821" i="1"/>
  <c r="AW820" i="1"/>
  <c r="AW819" i="1"/>
  <c r="AW818" i="1"/>
  <c r="AW817" i="1"/>
  <c r="AW816" i="1"/>
  <c r="AW815" i="1"/>
  <c r="AW814" i="1"/>
  <c r="AW813" i="1"/>
  <c r="AW812" i="1"/>
  <c r="AW811" i="1"/>
  <c r="AW810" i="1"/>
  <c r="AW809" i="1"/>
  <c r="AW808" i="1"/>
  <c r="AW807" i="1"/>
  <c r="AW806" i="1"/>
  <c r="AW805" i="1"/>
  <c r="AW804" i="1"/>
  <c r="AW803" i="1"/>
  <c r="AW802" i="1"/>
  <c r="AW801" i="1"/>
  <c r="AW800" i="1"/>
  <c r="AW799" i="1"/>
  <c r="AW798" i="1"/>
  <c r="AW797" i="1"/>
  <c r="AW796" i="1"/>
  <c r="AW795" i="1"/>
  <c r="AW794" i="1"/>
  <c r="AW793" i="1"/>
  <c r="AW792" i="1"/>
  <c r="AW791" i="1"/>
  <c r="AW790" i="1"/>
  <c r="AW789" i="1"/>
  <c r="AW788" i="1"/>
  <c r="AW787" i="1"/>
  <c r="AW786" i="1"/>
  <c r="AW785" i="1"/>
  <c r="AW784" i="1"/>
  <c r="AW783" i="1"/>
  <c r="AW782" i="1"/>
  <c r="AW781" i="1"/>
  <c r="AW780" i="1"/>
  <c r="AW779" i="1"/>
  <c r="AW778" i="1"/>
  <c r="AW777" i="1"/>
  <c r="AW776" i="1"/>
  <c r="AW775" i="1"/>
  <c r="AW774" i="1"/>
  <c r="AW773" i="1"/>
  <c r="AW772" i="1"/>
  <c r="AW771" i="1"/>
  <c r="AW770" i="1"/>
  <c r="AW769" i="1"/>
  <c r="AW768" i="1"/>
  <c r="AW767" i="1"/>
  <c r="AW766" i="1"/>
  <c r="AW765" i="1"/>
  <c r="AW764" i="1"/>
  <c r="AW763" i="1"/>
  <c r="AW762" i="1"/>
  <c r="AW761" i="1"/>
  <c r="AW760" i="1"/>
  <c r="AW759" i="1"/>
  <c r="AW758" i="1"/>
  <c r="AW757" i="1"/>
  <c r="AW756" i="1"/>
  <c r="AW755" i="1"/>
  <c r="AW754" i="1"/>
  <c r="AW753" i="1"/>
  <c r="AW752" i="1"/>
  <c r="AW751" i="1"/>
  <c r="AW750" i="1"/>
  <c r="AW749" i="1"/>
  <c r="AW748" i="1"/>
  <c r="AW747" i="1"/>
  <c r="AW746" i="1"/>
  <c r="AW745" i="1"/>
  <c r="AW744" i="1"/>
  <c r="AW743" i="1"/>
  <c r="AW742" i="1"/>
  <c r="AW741" i="1"/>
  <c r="AW740" i="1"/>
  <c r="AW739" i="1"/>
  <c r="AW738" i="1"/>
  <c r="AW737" i="1"/>
  <c r="AW736" i="1"/>
  <c r="AW735" i="1"/>
  <c r="AW734" i="1"/>
  <c r="AW733" i="1"/>
  <c r="AW732" i="1"/>
  <c r="AW731" i="1"/>
  <c r="AW730" i="1"/>
  <c r="AW729" i="1"/>
  <c r="AW728" i="1"/>
  <c r="AW727" i="1"/>
  <c r="AW726" i="1"/>
  <c r="AW725" i="1"/>
  <c r="AW724" i="1"/>
  <c r="AW723" i="1"/>
  <c r="AW722" i="1"/>
  <c r="AW721" i="1"/>
  <c r="AW720" i="1"/>
  <c r="AW719" i="1"/>
  <c r="AW718" i="1"/>
  <c r="AW717" i="1"/>
  <c r="AW716" i="1"/>
  <c r="AW715" i="1"/>
  <c r="AW714" i="1"/>
  <c r="AW713" i="1"/>
  <c r="AW712" i="1"/>
  <c r="AW711" i="1"/>
  <c r="AW710" i="1"/>
  <c r="AW709" i="1"/>
  <c r="AW708" i="1"/>
  <c r="AW707" i="1"/>
  <c r="AW706" i="1"/>
  <c r="AW705" i="1"/>
  <c r="AW704" i="1"/>
  <c r="AW703" i="1"/>
  <c r="AW702" i="1"/>
  <c r="AW701" i="1"/>
  <c r="AW700" i="1"/>
  <c r="AW699" i="1"/>
  <c r="AW698" i="1"/>
  <c r="AW697" i="1"/>
  <c r="AW696" i="1"/>
  <c r="AW695" i="1"/>
  <c r="AW694" i="1"/>
  <c r="AW693" i="1"/>
  <c r="AW692" i="1"/>
  <c r="AW691" i="1"/>
  <c r="AW690" i="1"/>
  <c r="AW689" i="1"/>
  <c r="AW688" i="1"/>
  <c r="AW687" i="1"/>
  <c r="AW686" i="1"/>
  <c r="AW685" i="1"/>
  <c r="AW684" i="1"/>
  <c r="AW683" i="1"/>
  <c r="AW682" i="1"/>
  <c r="AW681" i="1"/>
  <c r="AW680" i="1"/>
  <c r="AW679" i="1"/>
  <c r="AW678" i="1"/>
  <c r="AW677" i="1"/>
  <c r="AW676" i="1"/>
  <c r="AW675" i="1"/>
  <c r="AW674" i="1"/>
  <c r="AW673" i="1"/>
  <c r="AW672" i="1"/>
  <c r="AW671" i="1"/>
  <c r="AW670" i="1"/>
  <c r="AW669" i="1"/>
  <c r="AW668" i="1"/>
  <c r="AW667" i="1"/>
  <c r="AW666" i="1"/>
  <c r="AW665" i="1"/>
  <c r="AW664" i="1"/>
  <c r="AW663" i="1"/>
  <c r="AW662" i="1"/>
  <c r="AW661" i="1"/>
  <c r="AW660" i="1"/>
  <c r="AW659" i="1"/>
  <c r="AW658" i="1"/>
  <c r="AW657" i="1"/>
  <c r="AW656" i="1"/>
  <c r="AW655" i="1"/>
  <c r="AW654" i="1"/>
  <c r="AW653" i="1"/>
  <c r="AW652" i="1"/>
  <c r="AW651" i="1"/>
  <c r="AW650" i="1"/>
  <c r="AW649" i="1"/>
  <c r="AW648" i="1"/>
  <c r="AW647" i="1"/>
  <c r="AW646" i="1"/>
  <c r="AW645" i="1"/>
  <c r="AW644" i="1"/>
  <c r="AW643" i="1"/>
  <c r="AW642" i="1"/>
  <c r="AW641" i="1"/>
  <c r="AW640" i="1"/>
  <c r="AW639" i="1"/>
  <c r="AW638" i="1"/>
  <c r="AW637" i="1"/>
  <c r="AW636" i="1"/>
  <c r="AW635" i="1"/>
  <c r="AW634" i="1"/>
  <c r="AW633" i="1"/>
  <c r="AW632" i="1"/>
  <c r="AW631" i="1"/>
  <c r="AW630" i="1"/>
  <c r="AW629" i="1"/>
  <c r="AW628" i="1"/>
  <c r="AW627" i="1"/>
  <c r="AW626" i="1"/>
  <c r="AW625" i="1"/>
  <c r="AW624" i="1"/>
  <c r="AW623" i="1"/>
  <c r="AW622" i="1"/>
  <c r="AW621" i="1"/>
  <c r="AW620" i="1"/>
  <c r="AW619" i="1"/>
  <c r="AW618" i="1"/>
  <c r="AW617" i="1"/>
  <c r="AW616" i="1"/>
  <c r="AW615" i="1"/>
  <c r="AW614" i="1"/>
  <c r="AW613" i="1"/>
  <c r="AW612" i="1"/>
  <c r="AW611" i="1"/>
  <c r="AW610" i="1"/>
  <c r="AW609" i="1"/>
  <c r="AW608" i="1"/>
  <c r="AW607" i="1"/>
  <c r="AW606" i="1"/>
  <c r="AW605" i="1"/>
  <c r="AW604" i="1"/>
  <c r="AW603" i="1"/>
  <c r="AW602" i="1"/>
  <c r="AW601" i="1"/>
  <c r="AW600" i="1"/>
  <c r="AW599" i="1"/>
  <c r="AW598" i="1"/>
  <c r="AW597" i="1"/>
  <c r="AW596" i="1"/>
  <c r="AW595" i="1"/>
  <c r="AW594" i="1"/>
  <c r="AW593" i="1"/>
  <c r="AW592" i="1"/>
  <c r="AW591" i="1"/>
  <c r="AW590" i="1"/>
  <c r="AW589" i="1"/>
  <c r="AW588" i="1"/>
  <c r="AW587" i="1"/>
  <c r="AW586" i="1"/>
  <c r="AW585" i="1"/>
  <c r="AW584" i="1"/>
  <c r="AW583" i="1"/>
  <c r="AW582" i="1"/>
  <c r="AW581" i="1"/>
  <c r="AW580" i="1"/>
  <c r="AW579" i="1"/>
  <c r="AW578" i="1"/>
  <c r="AW577" i="1"/>
  <c r="AW576" i="1"/>
  <c r="AW575" i="1"/>
  <c r="AW574" i="1"/>
  <c r="AW573" i="1"/>
  <c r="AW572" i="1"/>
  <c r="AW571" i="1"/>
  <c r="AW570" i="1"/>
  <c r="AW569" i="1"/>
  <c r="AW568" i="1"/>
  <c r="AW567" i="1"/>
  <c r="AW566" i="1"/>
  <c r="AW565" i="1"/>
  <c r="AW564" i="1"/>
  <c r="AW563" i="1"/>
  <c r="AW562" i="1"/>
  <c r="AW561" i="1"/>
  <c r="AW560" i="1"/>
  <c r="AW559" i="1"/>
  <c r="AW558" i="1"/>
  <c r="AW557" i="1"/>
  <c r="AW556" i="1"/>
  <c r="AW555" i="1"/>
  <c r="AW554" i="1"/>
  <c r="AW553" i="1"/>
  <c r="AW552" i="1"/>
  <c r="AW551" i="1"/>
  <c r="AW550" i="1"/>
  <c r="AW549" i="1"/>
  <c r="AW548" i="1"/>
  <c r="AW547" i="1"/>
  <c r="AW546" i="1"/>
  <c r="AW545" i="1"/>
  <c r="AW544" i="1"/>
  <c r="AW543" i="1"/>
  <c r="AW542" i="1"/>
  <c r="AW541" i="1"/>
  <c r="AW540" i="1"/>
  <c r="AW539" i="1"/>
  <c r="AW538" i="1"/>
  <c r="AW537" i="1"/>
  <c r="AW536" i="1"/>
  <c r="AW535" i="1"/>
  <c r="AW534" i="1"/>
  <c r="AW533" i="1"/>
  <c r="AW532" i="1"/>
  <c r="AW531" i="1"/>
  <c r="AW530" i="1"/>
  <c r="AW529" i="1"/>
  <c r="AW528" i="1"/>
  <c r="AW527" i="1"/>
  <c r="AW526" i="1"/>
  <c r="AW525" i="1"/>
  <c r="AW524" i="1"/>
  <c r="AW523" i="1"/>
  <c r="AW522" i="1"/>
  <c r="AW521" i="1"/>
  <c r="AW520" i="1"/>
  <c r="AW519" i="1"/>
  <c r="AW518" i="1"/>
  <c r="AW517" i="1"/>
  <c r="AW516" i="1"/>
  <c r="AW515" i="1"/>
  <c r="AW514" i="1"/>
  <c r="AW513" i="1"/>
  <c r="AW512" i="1"/>
  <c r="AW511" i="1"/>
  <c r="AW510" i="1"/>
  <c r="AW509" i="1"/>
  <c r="AW508" i="1"/>
  <c r="AW507" i="1"/>
  <c r="AW506" i="1"/>
  <c r="AW505" i="1"/>
  <c r="AW504" i="1"/>
  <c r="AW503" i="1"/>
  <c r="AW502" i="1"/>
  <c r="AW501" i="1"/>
  <c r="AW500" i="1"/>
  <c r="AW499" i="1"/>
  <c r="AW498" i="1"/>
  <c r="AW497" i="1"/>
  <c r="AW496" i="1"/>
  <c r="AW495" i="1"/>
  <c r="AW494" i="1"/>
  <c r="AW493" i="1"/>
  <c r="AW492" i="1"/>
  <c r="AW491" i="1"/>
  <c r="AW490" i="1"/>
  <c r="AW489" i="1"/>
  <c r="AW488" i="1"/>
  <c r="AW487" i="1"/>
  <c r="AW486" i="1"/>
  <c r="AW485" i="1"/>
  <c r="AW484" i="1"/>
  <c r="AW483" i="1"/>
  <c r="AW482" i="1"/>
  <c r="AW481" i="1"/>
  <c r="AW480" i="1"/>
  <c r="AW479" i="1"/>
  <c r="AW478" i="1"/>
  <c r="AW477" i="1"/>
  <c r="AW476" i="1"/>
  <c r="AW475" i="1"/>
  <c r="AW474" i="1"/>
  <c r="AW473" i="1"/>
  <c r="AW472" i="1"/>
  <c r="AW471" i="1"/>
  <c r="AW470" i="1"/>
  <c r="AW469" i="1"/>
  <c r="AW468" i="1"/>
  <c r="AW467" i="1"/>
  <c r="AW466" i="1"/>
  <c r="AW465" i="1"/>
  <c r="AW464" i="1"/>
  <c r="AW463" i="1"/>
  <c r="AW462" i="1"/>
  <c r="AW461" i="1"/>
  <c r="AW460" i="1"/>
  <c r="AW459" i="1"/>
  <c r="AW458" i="1"/>
  <c r="AW457" i="1"/>
  <c r="AW456" i="1"/>
  <c r="AW455" i="1"/>
  <c r="AW454" i="1"/>
  <c r="AW453" i="1"/>
  <c r="AW452" i="1"/>
  <c r="AW451" i="1"/>
  <c r="AW450" i="1"/>
  <c r="AW449" i="1"/>
  <c r="AW448" i="1"/>
  <c r="AW447" i="1"/>
  <c r="AW446" i="1"/>
  <c r="AW445" i="1"/>
  <c r="AW444" i="1"/>
  <c r="AW443" i="1"/>
  <c r="AW442" i="1"/>
  <c r="AW441" i="1"/>
  <c r="AW440" i="1"/>
  <c r="AW439" i="1"/>
  <c r="AW438" i="1"/>
  <c r="AW437" i="1"/>
  <c r="AW436" i="1"/>
  <c r="AW435" i="1"/>
  <c r="AW434" i="1"/>
  <c r="AW433" i="1"/>
  <c r="AW432" i="1"/>
  <c r="AW431" i="1"/>
  <c r="AW430" i="1"/>
  <c r="AW429" i="1"/>
  <c r="AW428" i="1"/>
  <c r="AW427" i="1"/>
  <c r="AW426" i="1"/>
  <c r="AW425" i="1"/>
  <c r="AW424" i="1"/>
  <c r="AW423" i="1"/>
  <c r="AW422" i="1"/>
  <c r="AW421" i="1"/>
  <c r="AW420" i="1"/>
  <c r="AW419" i="1"/>
  <c r="AW418" i="1"/>
  <c r="AW417" i="1"/>
  <c r="AW416" i="1"/>
  <c r="AW415" i="1"/>
  <c r="AW414" i="1"/>
  <c r="AW413" i="1"/>
  <c r="AW412" i="1"/>
  <c r="AW411" i="1"/>
  <c r="AW410" i="1"/>
  <c r="AW409" i="1"/>
  <c r="AW408" i="1"/>
  <c r="AW407" i="1"/>
  <c r="AW406" i="1"/>
  <c r="AW405" i="1"/>
  <c r="AW404" i="1"/>
  <c r="AW403" i="1"/>
  <c r="AW402" i="1"/>
  <c r="AW401" i="1"/>
  <c r="AW400" i="1"/>
  <c r="AW399" i="1"/>
  <c r="AW398" i="1"/>
  <c r="AW397" i="1"/>
  <c r="AW396" i="1"/>
  <c r="AW395" i="1"/>
  <c r="AW394" i="1"/>
  <c r="AW393" i="1"/>
  <c r="AW392" i="1"/>
  <c r="AW391" i="1"/>
  <c r="AW390" i="1"/>
  <c r="AW389" i="1"/>
  <c r="AW388" i="1"/>
  <c r="AW387" i="1"/>
  <c r="AW386" i="1"/>
  <c r="AW385" i="1"/>
  <c r="AW384" i="1"/>
  <c r="AW383" i="1"/>
  <c r="AW382" i="1"/>
  <c r="AW381" i="1"/>
  <c r="AW380" i="1"/>
  <c r="AW379" i="1"/>
  <c r="AW378" i="1"/>
  <c r="AW377" i="1"/>
  <c r="AW376" i="1"/>
  <c r="AW375" i="1"/>
  <c r="AW374" i="1"/>
  <c r="AW373" i="1"/>
  <c r="AW372" i="1"/>
  <c r="AW371" i="1"/>
  <c r="AW370" i="1"/>
  <c r="AW369" i="1"/>
  <c r="AW368" i="1"/>
  <c r="AW367" i="1"/>
  <c r="AW366" i="1"/>
  <c r="AW365" i="1"/>
  <c r="AW364" i="1"/>
  <c r="AW363" i="1"/>
  <c r="AW362" i="1"/>
  <c r="AW361" i="1"/>
  <c r="AW360" i="1"/>
  <c r="AW359" i="1"/>
  <c r="AW358" i="1"/>
  <c r="AW357" i="1"/>
  <c r="AW356" i="1"/>
  <c r="AW355" i="1"/>
  <c r="AW354" i="1"/>
  <c r="AW353" i="1"/>
  <c r="AW352" i="1"/>
  <c r="AW351" i="1"/>
  <c r="AW350" i="1"/>
  <c r="AW349" i="1"/>
  <c r="AW348" i="1"/>
  <c r="AW347" i="1"/>
  <c r="AW346" i="1"/>
  <c r="AW345" i="1"/>
  <c r="AW344" i="1"/>
  <c r="AW343" i="1"/>
  <c r="AW342" i="1"/>
  <c r="AW341" i="1"/>
  <c r="AW340" i="1"/>
  <c r="AW339" i="1"/>
  <c r="AW338" i="1"/>
  <c r="AW337" i="1"/>
  <c r="AW336" i="1"/>
  <c r="AW335" i="1"/>
  <c r="AW334" i="1"/>
  <c r="AW333" i="1"/>
  <c r="AW332" i="1"/>
  <c r="AW331" i="1"/>
  <c r="AW330" i="1"/>
  <c r="AW329" i="1"/>
  <c r="AW328" i="1"/>
  <c r="AW327" i="1"/>
  <c r="AW326" i="1"/>
  <c r="AW325" i="1"/>
  <c r="AW324" i="1"/>
  <c r="AW323" i="1"/>
  <c r="AW322" i="1"/>
  <c r="AW321" i="1"/>
  <c r="AW320" i="1"/>
  <c r="AW319" i="1"/>
  <c r="AW318" i="1"/>
  <c r="AW317" i="1"/>
  <c r="AW316" i="1"/>
  <c r="AW315" i="1"/>
  <c r="AW314" i="1"/>
  <c r="AW313" i="1"/>
  <c r="AW312" i="1"/>
  <c r="AW311" i="1"/>
  <c r="AW310" i="1"/>
  <c r="AW309" i="1"/>
  <c r="AW308" i="1"/>
  <c r="AW307" i="1"/>
  <c r="AW306" i="1"/>
  <c r="AW305" i="1"/>
  <c r="AW304" i="1"/>
  <c r="AW303" i="1"/>
  <c r="AW302" i="1"/>
  <c r="AW301" i="1"/>
  <c r="AW300" i="1"/>
  <c r="AW299" i="1"/>
  <c r="AW298" i="1"/>
  <c r="AW297" i="1"/>
  <c r="AW296" i="1"/>
  <c r="AW295" i="1"/>
  <c r="AW294" i="1"/>
  <c r="AW293" i="1"/>
  <c r="AW292" i="1"/>
  <c r="AW291" i="1"/>
  <c r="AW290" i="1"/>
  <c r="AW289" i="1"/>
  <c r="AW288" i="1"/>
  <c r="AW287" i="1"/>
  <c r="AW286" i="1"/>
  <c r="AW285" i="1"/>
  <c r="AW284" i="1"/>
  <c r="AW283" i="1"/>
  <c r="AW282" i="1"/>
  <c r="AW281" i="1"/>
  <c r="AW280" i="1"/>
  <c r="AW279" i="1"/>
  <c r="AW278" i="1"/>
  <c r="AW277" i="1"/>
  <c r="AW276" i="1"/>
  <c r="AW275" i="1"/>
  <c r="AW274" i="1"/>
  <c r="AW273" i="1"/>
  <c r="AW272" i="1"/>
  <c r="AW271" i="1"/>
  <c r="AW270" i="1"/>
  <c r="AW269" i="1"/>
  <c r="AW268" i="1"/>
  <c r="AW267" i="1"/>
  <c r="AW266" i="1"/>
  <c r="AW265" i="1"/>
  <c r="AW264" i="1"/>
  <c r="AW263" i="1"/>
  <c r="AW262" i="1"/>
  <c r="AW261" i="1"/>
  <c r="AW260" i="1"/>
  <c r="AW259" i="1"/>
  <c r="AW258" i="1"/>
  <c r="AW257" i="1"/>
  <c r="AW256" i="1"/>
  <c r="AW255" i="1"/>
  <c r="AW254" i="1"/>
  <c r="AW253" i="1"/>
  <c r="AW252" i="1"/>
  <c r="AW251" i="1"/>
  <c r="AW250" i="1"/>
  <c r="AW249" i="1"/>
  <c r="AW248" i="1"/>
  <c r="AW247" i="1"/>
  <c r="AW246" i="1"/>
  <c r="AW245" i="1"/>
  <c r="AW244" i="1"/>
  <c r="AW243" i="1"/>
  <c r="AW242" i="1"/>
  <c r="AW241" i="1"/>
  <c r="AW240" i="1"/>
  <c r="AW239" i="1"/>
  <c r="AW238" i="1"/>
  <c r="AW237" i="1"/>
  <c r="AW236" i="1"/>
  <c r="AW235" i="1"/>
  <c r="AW234" i="1"/>
  <c r="AW233" i="1"/>
  <c r="AW232" i="1"/>
  <c r="AW231" i="1"/>
  <c r="AW230" i="1"/>
  <c r="AW229" i="1"/>
  <c r="AW228" i="1"/>
  <c r="AW227" i="1"/>
  <c r="AW226" i="1"/>
  <c r="AW225" i="1"/>
  <c r="AW224" i="1"/>
  <c r="AW223" i="1"/>
  <c r="AW222" i="1"/>
  <c r="AW221" i="1"/>
  <c r="AW220" i="1"/>
  <c r="AW219" i="1"/>
  <c r="AW218" i="1"/>
  <c r="AW217" i="1"/>
  <c r="AW216" i="1"/>
  <c r="AW215" i="1"/>
  <c r="AW214" i="1"/>
  <c r="AW213" i="1"/>
  <c r="AW212" i="1"/>
  <c r="AW211" i="1"/>
  <c r="AW210" i="1"/>
  <c r="AW209" i="1"/>
  <c r="AW208" i="1"/>
  <c r="AW207" i="1"/>
  <c r="AW206" i="1"/>
  <c r="AW205" i="1"/>
  <c r="AW204" i="1"/>
  <c r="AW203" i="1"/>
  <c r="AW202" i="1"/>
  <c r="AW201" i="1"/>
  <c r="AW200" i="1"/>
  <c r="AW199" i="1"/>
  <c r="AW198" i="1"/>
  <c r="AW197" i="1"/>
  <c r="AW196" i="1"/>
  <c r="AW195" i="1"/>
  <c r="AW194" i="1"/>
  <c r="AW193" i="1"/>
  <c r="AW192" i="1"/>
  <c r="AW191" i="1"/>
  <c r="AW190" i="1"/>
  <c r="AW189" i="1"/>
  <c r="AW188" i="1"/>
  <c r="AW187" i="1"/>
  <c r="AW186" i="1"/>
  <c r="AW185" i="1"/>
  <c r="AW184" i="1"/>
  <c r="AW183" i="1"/>
  <c r="AW182" i="1"/>
  <c r="AW181" i="1"/>
  <c r="AW180" i="1"/>
  <c r="AW179" i="1"/>
  <c r="AW178" i="1"/>
  <c r="AW177" i="1"/>
  <c r="AW176" i="1"/>
  <c r="AW175" i="1"/>
  <c r="AW174" i="1"/>
  <c r="AW173" i="1"/>
  <c r="AW172" i="1"/>
  <c r="AW171" i="1"/>
  <c r="AW170" i="1"/>
  <c r="AW169" i="1"/>
  <c r="AW168" i="1"/>
  <c r="AW167" i="1"/>
  <c r="AW166" i="1"/>
  <c r="AW165" i="1"/>
  <c r="AW164" i="1"/>
  <c r="AW163" i="1"/>
  <c r="AW162" i="1"/>
  <c r="AW161" i="1"/>
  <c r="AW160" i="1"/>
  <c r="AW159" i="1"/>
  <c r="AW158" i="1"/>
  <c r="AW157" i="1"/>
  <c r="AW156" i="1"/>
  <c r="AW155" i="1"/>
  <c r="AW154" i="1"/>
  <c r="AW153" i="1"/>
  <c r="AW152" i="1"/>
  <c r="AW151" i="1"/>
  <c r="AW150" i="1"/>
  <c r="AW149" i="1"/>
  <c r="AW148" i="1"/>
  <c r="AW147" i="1"/>
  <c r="AW146" i="1"/>
  <c r="AW145" i="1"/>
  <c r="AW144" i="1"/>
  <c r="AW143" i="1"/>
  <c r="AW142" i="1"/>
  <c r="AW141" i="1"/>
  <c r="AW140" i="1"/>
  <c r="AW139" i="1"/>
  <c r="AW138" i="1"/>
  <c r="AW137" i="1"/>
  <c r="AW136" i="1"/>
  <c r="AW135" i="1"/>
  <c r="AW134" i="1"/>
  <c r="AW133" i="1"/>
  <c r="AW132" i="1"/>
  <c r="AW131" i="1"/>
  <c r="AW130" i="1"/>
  <c r="AW129" i="1"/>
  <c r="AW128" i="1"/>
  <c r="AW127" i="1"/>
  <c r="AW126" i="1"/>
  <c r="AW125" i="1"/>
  <c r="AW124" i="1"/>
  <c r="AW123" i="1"/>
  <c r="AW122" i="1"/>
  <c r="AW121" i="1"/>
  <c r="AW120" i="1"/>
  <c r="AW119" i="1"/>
  <c r="AW118" i="1"/>
  <c r="AW117" i="1"/>
  <c r="AW116" i="1"/>
  <c r="AW115" i="1"/>
  <c r="AW114" i="1"/>
  <c r="AW113" i="1"/>
  <c r="AW112" i="1"/>
  <c r="AW111" i="1"/>
  <c r="AW110" i="1"/>
  <c r="AW109" i="1"/>
  <c r="AW108" i="1"/>
  <c r="AW107" i="1"/>
  <c r="AW106" i="1"/>
  <c r="AW105" i="1"/>
  <c r="AW104" i="1"/>
  <c r="AW103" i="1"/>
  <c r="AW102" i="1"/>
  <c r="AW101" i="1"/>
  <c r="AW100" i="1"/>
  <c r="AW99" i="1"/>
  <c r="AW98" i="1"/>
  <c r="AW97" i="1"/>
  <c r="AW96" i="1"/>
  <c r="AW95" i="1"/>
  <c r="AW94" i="1"/>
  <c r="AW93" i="1"/>
  <c r="AW92" i="1"/>
  <c r="AW91" i="1"/>
  <c r="AW90" i="1"/>
  <c r="AW89" i="1"/>
  <c r="AW88" i="1"/>
  <c r="AW87" i="1"/>
  <c r="AW86" i="1"/>
  <c r="AW85" i="1"/>
  <c r="AW84" i="1"/>
  <c r="AW83" i="1"/>
  <c r="AW82" i="1"/>
  <c r="AW81" i="1"/>
  <c r="AW80" i="1"/>
  <c r="AW79" i="1"/>
  <c r="AW78" i="1"/>
  <c r="AW77" i="1"/>
  <c r="AW76" i="1"/>
  <c r="AW75" i="1"/>
  <c r="AW74" i="1"/>
  <c r="AW73" i="1"/>
  <c r="AW72" i="1"/>
  <c r="AW71" i="1"/>
  <c r="AW70" i="1"/>
  <c r="AW69" i="1"/>
  <c r="AW68" i="1"/>
  <c r="AW67" i="1"/>
  <c r="AW66" i="1"/>
  <c r="AW65" i="1"/>
  <c r="AW64" i="1"/>
  <c r="AW63" i="1"/>
  <c r="AW62" i="1"/>
  <c r="AW61" i="1"/>
  <c r="AW60" i="1"/>
  <c r="AW59" i="1"/>
  <c r="AW58" i="1"/>
  <c r="AW57" i="1"/>
  <c r="AW56" i="1"/>
  <c r="AW55" i="1"/>
  <c r="AW54" i="1"/>
  <c r="AW53" i="1"/>
  <c r="AW52" i="1"/>
  <c r="AW51" i="1"/>
  <c r="AW50" i="1"/>
  <c r="AW49" i="1"/>
  <c r="AW48" i="1"/>
  <c r="AW47" i="1"/>
  <c r="AW46" i="1"/>
  <c r="AW45" i="1"/>
  <c r="AW44" i="1"/>
  <c r="AW43" i="1"/>
  <c r="AW42" i="1"/>
  <c r="AW41" i="1"/>
  <c r="AW40" i="1"/>
  <c r="AW39" i="1"/>
  <c r="AW38" i="1"/>
  <c r="AW37" i="1"/>
  <c r="AW36" i="1"/>
  <c r="AW35" i="1"/>
  <c r="AW34" i="1"/>
  <c r="AW33" i="1"/>
  <c r="AW32" i="1"/>
  <c r="AW31" i="1"/>
  <c r="AW30" i="1"/>
  <c r="AW29" i="1"/>
  <c r="AW28" i="1"/>
  <c r="AW27" i="1"/>
  <c r="AW26" i="1"/>
  <c r="AW25" i="1"/>
  <c r="AW24" i="1"/>
  <c r="AW23" i="1"/>
  <c r="AW22" i="1"/>
  <c r="AW21" i="1"/>
  <c r="AW20" i="1"/>
  <c r="AW19" i="1"/>
  <c r="AW18" i="1"/>
  <c r="AW17" i="1"/>
  <c r="AW16" i="1"/>
  <c r="AW15" i="1"/>
  <c r="AW14" i="1"/>
  <c r="AW13" i="1"/>
  <c r="AW12" i="1"/>
  <c r="AW11" i="1"/>
  <c r="AW10" i="1"/>
  <c r="AW9" i="1"/>
  <c r="AW8" i="1"/>
  <c r="AW7" i="1"/>
  <c r="AW6" i="1"/>
  <c r="AW5" i="1"/>
  <c r="AW4" i="1"/>
  <c r="AB1" i="1"/>
  <c r="AR1" i="1"/>
  <c r="AZ1" i="1"/>
  <c r="AY1" i="1"/>
  <c r="AN1" i="1"/>
  <c r="AC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BC3304" i="1"/>
  <c r="BC3303" i="1"/>
  <c r="BC1762" i="1"/>
  <c r="BC3301" i="1"/>
  <c r="BC2767" i="1"/>
  <c r="BC3453" i="1"/>
  <c r="BC1761" i="1"/>
  <c r="BC2286" i="1"/>
  <c r="BC1760" i="1"/>
  <c r="BC1759" i="1"/>
  <c r="BC2284" i="1"/>
  <c r="BC1236" i="1"/>
  <c r="BC1235" i="1"/>
  <c r="BC3452" i="1"/>
  <c r="BC2282" i="1"/>
  <c r="BC2281" i="1"/>
  <c r="BC225" i="1"/>
  <c r="BC1758" i="1"/>
  <c r="BC2765" i="1"/>
  <c r="BC1757" i="1"/>
  <c r="BC1756" i="1"/>
  <c r="BC1233" i="1"/>
  <c r="BC1755" i="1"/>
  <c r="BC827" i="1"/>
  <c r="BC2764" i="1"/>
  <c r="BC2763" i="1"/>
  <c r="BC3031" i="1"/>
  <c r="BC3030" i="1"/>
  <c r="BC3029" i="1"/>
  <c r="BC3028" i="1"/>
  <c r="BC3154" i="1"/>
  <c r="BC2280" i="1"/>
  <c r="BC2762" i="1"/>
  <c r="BC224" i="1"/>
  <c r="BC349" i="1"/>
  <c r="BC348" i="1"/>
  <c r="BC223" i="1"/>
  <c r="BC222" i="1"/>
  <c r="BC221" i="1"/>
  <c r="BC1232" i="1"/>
  <c r="BC2761" i="1"/>
  <c r="BC2279" i="1"/>
  <c r="BC1754" i="1"/>
  <c r="BC2278" i="1"/>
  <c r="BC2760" i="1"/>
  <c r="BC2759" i="1"/>
  <c r="BC3027" i="1"/>
  <c r="BC3026" i="1"/>
  <c r="BC2277" i="1"/>
  <c r="BC1753" i="1"/>
  <c r="BC2276" i="1"/>
  <c r="BC2275" i="1"/>
  <c r="BC2758" i="1"/>
  <c r="BC3025" i="1"/>
  <c r="BC2274" i="1"/>
  <c r="BC1752" i="1"/>
  <c r="BC1230" i="1"/>
  <c r="BC2757" i="1"/>
  <c r="BC2273" i="1"/>
  <c r="BC2756" i="1"/>
  <c r="BC2755" i="1"/>
  <c r="BC2272" i="1"/>
  <c r="BC2754" i="1"/>
  <c r="BC2271" i="1"/>
  <c r="BC2270" i="1"/>
  <c r="BC2753" i="1"/>
  <c r="BC2269" i="1"/>
  <c r="BC3024" i="1"/>
  <c r="BC2752" i="1"/>
  <c r="BC1751" i="1"/>
  <c r="BC3451" i="1"/>
  <c r="BC3450" i="1"/>
  <c r="BC3449" i="1"/>
  <c r="BC557" i="1"/>
  <c r="BC3448" i="1"/>
  <c r="BC2751" i="1"/>
  <c r="BC3447" i="1"/>
  <c r="BC3446" i="1"/>
  <c r="BC3445" i="1"/>
  <c r="BC3444" i="1"/>
  <c r="BC3443" i="1"/>
  <c r="BC2268" i="1"/>
  <c r="BC2750" i="1"/>
  <c r="BC2749" i="1"/>
  <c r="BC3442" i="1"/>
  <c r="BC1228" i="1"/>
  <c r="BC2267" i="1"/>
  <c r="BC2266" i="1"/>
  <c r="BC1227" i="1"/>
  <c r="BC1226" i="1"/>
  <c r="BC220" i="1"/>
  <c r="BC3023" i="1"/>
  <c r="BC2748" i="1"/>
  <c r="BC2747" i="1"/>
  <c r="BC2746" i="1"/>
  <c r="BC3022" i="1"/>
  <c r="BC3153" i="1"/>
  <c r="BC3021" i="1"/>
  <c r="BC3441" i="1"/>
  <c r="BC3020" i="1"/>
  <c r="BC3440" i="1"/>
  <c r="BC3439" i="1"/>
  <c r="BC3438" i="1"/>
  <c r="BC2745" i="1"/>
  <c r="BC3437" i="1"/>
  <c r="BC3296" i="1"/>
  <c r="BC3019" i="1"/>
  <c r="BC3436" i="1"/>
  <c r="BC2744" i="1"/>
  <c r="BC2743" i="1"/>
  <c r="BC2742" i="1"/>
  <c r="BC3018" i="1"/>
  <c r="BC3017" i="1"/>
  <c r="BC2741" i="1"/>
  <c r="BC3016" i="1"/>
  <c r="BC3015" i="1"/>
  <c r="BC3014" i="1"/>
  <c r="BC2740" i="1"/>
  <c r="BC2739" i="1"/>
  <c r="BC2738" i="1"/>
  <c r="BC2737" i="1"/>
  <c r="BC2736" i="1"/>
  <c r="BC2735" i="1"/>
  <c r="BC3435" i="1"/>
  <c r="BC2264" i="1"/>
  <c r="BC2734" i="1"/>
  <c r="BC2263" i="1"/>
  <c r="BC347" i="1"/>
  <c r="BC1748" i="1"/>
  <c r="BC1225" i="1"/>
  <c r="BC556" i="1"/>
  <c r="BC2733" i="1"/>
  <c r="BC2732" i="1"/>
  <c r="BC2262" i="1"/>
  <c r="BC1747" i="1"/>
  <c r="BC1746" i="1"/>
  <c r="BC2261" i="1"/>
  <c r="BC1745" i="1"/>
  <c r="BC3013" i="1"/>
  <c r="BC3151" i="1"/>
  <c r="BC3012" i="1"/>
  <c r="BC3434" i="1"/>
  <c r="BC2260" i="1"/>
  <c r="BC2731" i="1"/>
  <c r="BC3433" i="1"/>
  <c r="BC2259" i="1"/>
  <c r="BC3432" i="1"/>
  <c r="BC3431" i="1"/>
  <c r="BC2729" i="1"/>
  <c r="BC3430" i="1"/>
  <c r="BC3429" i="1"/>
  <c r="BC2257" i="1"/>
  <c r="BC1744" i="1"/>
  <c r="BC826" i="1"/>
  <c r="BC1743" i="1"/>
  <c r="BC1742" i="1"/>
  <c r="BC1741" i="1"/>
  <c r="BC1740" i="1"/>
  <c r="BC1739" i="1"/>
  <c r="BC2256" i="1"/>
  <c r="BC1738" i="1"/>
  <c r="BC346" i="1"/>
  <c r="BC71" i="1"/>
  <c r="BC345" i="1"/>
  <c r="BC344" i="1"/>
  <c r="BC93" i="1"/>
  <c r="BC51" i="1"/>
  <c r="BC3011" i="1"/>
  <c r="BC553" i="1"/>
  <c r="BC2255" i="1"/>
  <c r="BC2727" i="1"/>
  <c r="BC3149" i="1"/>
  <c r="BC3010" i="1"/>
  <c r="BC3009" i="1"/>
  <c r="BC1736" i="1"/>
  <c r="BC1222" i="1"/>
  <c r="BC2726" i="1"/>
  <c r="BC1735" i="1"/>
  <c r="BC2254" i="1"/>
  <c r="BC552" i="1"/>
  <c r="BC551" i="1"/>
  <c r="BC341" i="1"/>
  <c r="BC3008" i="1"/>
  <c r="BC340" i="1"/>
  <c r="BC339" i="1"/>
  <c r="BC3148" i="1"/>
  <c r="BC3007" i="1"/>
  <c r="BC825" i="1"/>
  <c r="BC1221" i="1"/>
  <c r="BC2725" i="1"/>
  <c r="BC2253" i="1"/>
  <c r="BC1220" i="1"/>
  <c r="BC1219" i="1"/>
  <c r="BC1734" i="1"/>
  <c r="BC2724" i="1"/>
  <c r="BC2252" i="1"/>
  <c r="BC3147" i="1"/>
  <c r="BC1733" i="1"/>
  <c r="BC2250" i="1"/>
  <c r="BC2723" i="1"/>
  <c r="BC3006" i="1"/>
  <c r="BC2721" i="1"/>
  <c r="BC3005" i="1"/>
  <c r="BC3004" i="1"/>
  <c r="BC2719" i="1"/>
  <c r="BC2249" i="1"/>
  <c r="BC3003" i="1"/>
  <c r="BC3290" i="1"/>
  <c r="BC3002" i="1"/>
  <c r="BC2248" i="1"/>
  <c r="BC3146" i="1"/>
  <c r="BC3145" i="1"/>
  <c r="BC1729" i="1"/>
  <c r="BC2247" i="1"/>
  <c r="BC2246" i="1"/>
  <c r="BC824" i="1"/>
  <c r="BC3001" i="1"/>
  <c r="BC3144" i="1"/>
  <c r="BC3143" i="1"/>
  <c r="BC2717" i="1"/>
  <c r="BC2716" i="1"/>
  <c r="BC2244" i="1"/>
  <c r="BC2243" i="1"/>
  <c r="BC2242" i="1"/>
  <c r="BC823" i="1"/>
  <c r="BC1728" i="1"/>
  <c r="BC3000" i="1"/>
  <c r="BC2241" i="1"/>
  <c r="BC2999" i="1"/>
  <c r="BC3428" i="1"/>
  <c r="BC3427" i="1"/>
  <c r="BC3426" i="1"/>
  <c r="BC3425" i="1"/>
  <c r="BC3424" i="1"/>
  <c r="BC3423" i="1"/>
  <c r="BC3422" i="1"/>
  <c r="BC3421" i="1"/>
  <c r="BC3420" i="1"/>
  <c r="BC2998" i="1"/>
  <c r="BC2714" i="1"/>
  <c r="BC2713" i="1"/>
  <c r="BC2997" i="1"/>
  <c r="BC2996" i="1"/>
  <c r="BC2711" i="1"/>
  <c r="BC2710" i="1"/>
  <c r="BC2709" i="1"/>
  <c r="BC3419" i="1"/>
  <c r="BC3418" i="1"/>
  <c r="BC2235" i="1"/>
  <c r="BC3417" i="1"/>
  <c r="BC3416" i="1"/>
  <c r="BC3415" i="1"/>
  <c r="BC2708" i="1"/>
  <c r="BC2995" i="1"/>
  <c r="BC1726" i="1"/>
  <c r="BC2707" i="1"/>
  <c r="BC2994" i="1"/>
  <c r="BC2706" i="1"/>
  <c r="BC2234" i="1"/>
  <c r="BC2704" i="1"/>
  <c r="BC2703" i="1"/>
  <c r="BC2993" i="1"/>
  <c r="BC2992" i="1"/>
  <c r="BC2991" i="1"/>
  <c r="BC2990" i="1"/>
  <c r="BC3142" i="1"/>
  <c r="BC2702" i="1"/>
  <c r="BC2701" i="1"/>
  <c r="BC2700" i="1"/>
  <c r="BC2233" i="1"/>
  <c r="BC2989" i="1"/>
  <c r="BC2232" i="1"/>
  <c r="BC2231" i="1"/>
  <c r="BC2230" i="1"/>
  <c r="BC2988" i="1"/>
  <c r="BC2987" i="1"/>
  <c r="BC3141" i="1"/>
  <c r="BC2983" i="1"/>
  <c r="BC2982" i="1"/>
  <c r="BC2981" i="1"/>
  <c r="BC3140" i="1"/>
  <c r="BC2980" i="1"/>
  <c r="BC2979" i="1"/>
  <c r="BC2978" i="1"/>
  <c r="BC2977" i="1"/>
  <c r="BC2698" i="1"/>
  <c r="BC2697" i="1"/>
  <c r="BC2696" i="1"/>
  <c r="BC2976" i="1"/>
  <c r="BC2695" i="1"/>
  <c r="BC1217" i="1"/>
  <c r="BC1216" i="1"/>
  <c r="BC2975" i="1"/>
  <c r="BC2694" i="1"/>
  <c r="BC1725" i="1"/>
  <c r="BC548" i="1"/>
  <c r="BC2229" i="1"/>
  <c r="BC818" i="1"/>
  <c r="BC817" i="1"/>
  <c r="BC1212" i="1"/>
  <c r="BC2693" i="1"/>
  <c r="BC2692" i="1"/>
  <c r="BC2224" i="1"/>
  <c r="BC2223" i="1"/>
  <c r="BC2691" i="1"/>
  <c r="BC2690" i="1"/>
  <c r="BC1719" i="1"/>
  <c r="BC1717" i="1"/>
  <c r="BC3279" i="1"/>
  <c r="BC3278" i="1"/>
  <c r="BC3276" i="1"/>
  <c r="BC3414" i="1"/>
  <c r="BC2222" i="1"/>
  <c r="BC2689" i="1"/>
  <c r="BC815" i="1"/>
  <c r="BC1716" i="1"/>
  <c r="BC2221" i="1"/>
  <c r="BC2688" i="1"/>
  <c r="BC2220" i="1"/>
  <c r="BC2687" i="1"/>
  <c r="BC2686" i="1"/>
  <c r="BC2685" i="1"/>
  <c r="BC2219" i="1"/>
  <c r="BC1715" i="1"/>
  <c r="BC2684" i="1"/>
  <c r="BC1714" i="1"/>
  <c r="BC2683" i="1"/>
  <c r="BC2682" i="1"/>
  <c r="BC2218" i="1"/>
  <c r="BC2217" i="1"/>
  <c r="BC2216" i="1"/>
  <c r="BC2681" i="1"/>
  <c r="BC2680" i="1"/>
  <c r="BC2214" i="1"/>
  <c r="BC1207" i="1"/>
  <c r="BC1206" i="1"/>
  <c r="BC2212" i="1"/>
  <c r="BC2211" i="1"/>
  <c r="BC92" i="1"/>
  <c r="BC91" i="1"/>
  <c r="BC70" i="1"/>
  <c r="BC147" i="1"/>
  <c r="BC2679" i="1"/>
  <c r="BC1203" i="1"/>
  <c r="BC2678" i="1"/>
  <c r="BC2210" i="1"/>
  <c r="BC1202" i="1"/>
  <c r="BC2974" i="1"/>
  <c r="BC2677" i="1"/>
  <c r="BC2676" i="1"/>
  <c r="BC1707" i="1"/>
  <c r="BC2205" i="1"/>
  <c r="BC3413" i="1"/>
  <c r="BC2675" i="1"/>
  <c r="BC2674" i="1"/>
  <c r="BC2673" i="1"/>
  <c r="BC2973" i="1"/>
  <c r="BC2202" i="1"/>
  <c r="BC2672" i="1"/>
  <c r="BC2200" i="1"/>
  <c r="BC2671" i="1"/>
  <c r="BC2199" i="1"/>
  <c r="BC1699" i="1"/>
  <c r="BC1198" i="1"/>
  <c r="BC2198" i="1"/>
  <c r="BC2670" i="1"/>
  <c r="BC1197" i="1"/>
  <c r="BC2197" i="1"/>
  <c r="BC3412" i="1"/>
  <c r="BC809" i="1"/>
  <c r="BC2669" i="1"/>
  <c r="BC808" i="1"/>
  <c r="BC3137" i="1"/>
  <c r="BC807" i="1"/>
  <c r="BC50" i="1"/>
  <c r="BC69" i="1"/>
  <c r="BC214" i="1"/>
  <c r="BC332" i="1"/>
  <c r="BC212" i="1"/>
  <c r="BC805" i="1"/>
  <c r="BC4" i="1"/>
  <c r="BC90" i="1"/>
  <c r="BC5" i="1"/>
  <c r="BC539" i="1"/>
  <c r="BC538" i="1"/>
  <c r="BC144" i="1"/>
  <c r="BC68" i="1"/>
  <c r="BC67" i="1"/>
  <c r="BC143" i="1"/>
  <c r="BC49" i="1"/>
  <c r="BC48" i="1"/>
  <c r="BC12" i="1"/>
  <c r="BC89" i="1"/>
  <c r="BC2196" i="1"/>
  <c r="BC24" i="1"/>
  <c r="BC1697" i="1"/>
  <c r="BC1696" i="1"/>
  <c r="BC1695" i="1"/>
  <c r="BC331" i="1"/>
  <c r="BC1694" i="1"/>
  <c r="BC1693" i="1"/>
  <c r="BC1692" i="1"/>
  <c r="BC210" i="1"/>
  <c r="BC142" i="1"/>
  <c r="BC3411" i="1"/>
  <c r="BC804" i="1"/>
  <c r="BC2193" i="1"/>
  <c r="BC537" i="1"/>
  <c r="BC330" i="1"/>
  <c r="BC536" i="1"/>
  <c r="BC803" i="1"/>
  <c r="BC18" i="1"/>
  <c r="BC209" i="1"/>
  <c r="BC328" i="1"/>
  <c r="BC208" i="1"/>
  <c r="BC30" i="1"/>
  <c r="BC327" i="1"/>
  <c r="BC29" i="1"/>
  <c r="BC66" i="1"/>
  <c r="BC28" i="1"/>
  <c r="BC535" i="1"/>
  <c r="BC3410" i="1"/>
  <c r="BC533" i="1"/>
  <c r="BC3409" i="1"/>
  <c r="BC802" i="1"/>
  <c r="BC532" i="1"/>
  <c r="BC325" i="1"/>
  <c r="BC3408" i="1"/>
  <c r="BC3407" i="1"/>
  <c r="BC3406" i="1"/>
  <c r="BC324" i="1"/>
  <c r="BC323" i="1"/>
  <c r="BC206" i="1"/>
  <c r="BC1191" i="1"/>
  <c r="BC1691" i="1"/>
  <c r="BC205" i="1"/>
  <c r="BC3405" i="1"/>
  <c r="BC2192" i="1"/>
  <c r="BC1690" i="1"/>
  <c r="BC1689" i="1"/>
  <c r="BC1190" i="1"/>
  <c r="BC801" i="1"/>
  <c r="BC800" i="1"/>
  <c r="BC2668" i="1"/>
  <c r="BC1186" i="1"/>
  <c r="BC799" i="1"/>
  <c r="BC798" i="1"/>
  <c r="BC322" i="1"/>
  <c r="BC2191" i="1"/>
  <c r="BC2667" i="1"/>
  <c r="BC1184" i="1"/>
  <c r="BC1688" i="1"/>
  <c r="BC2189" i="1"/>
  <c r="BC2972" i="1"/>
  <c r="BC796" i="1"/>
  <c r="BC1687" i="1"/>
  <c r="BC2971" i="1"/>
  <c r="BC531" i="1"/>
  <c r="BC530" i="1"/>
  <c r="BC3404" i="1"/>
  <c r="BC3136" i="1"/>
  <c r="BC3135" i="1"/>
  <c r="BC3134" i="1"/>
  <c r="BC3133" i="1"/>
  <c r="BC3258" i="1"/>
  <c r="BC3132" i="1"/>
  <c r="BC3131" i="1"/>
  <c r="BC3130" i="1"/>
  <c r="BC3129" i="1"/>
  <c r="BC2970" i="1"/>
  <c r="BC2666" i="1"/>
  <c r="BC1686" i="1"/>
  <c r="BC2188" i="1"/>
  <c r="BC2968" i="1"/>
  <c r="BC2665" i="1"/>
  <c r="BC1685" i="1"/>
  <c r="BC795" i="1"/>
  <c r="BC1183" i="1"/>
  <c r="BC1182" i="1"/>
  <c r="BC1181" i="1"/>
  <c r="BC1684" i="1"/>
  <c r="BC1683" i="1"/>
  <c r="BC1682" i="1"/>
  <c r="BC1681" i="1"/>
  <c r="BC1680" i="1"/>
  <c r="BC1679" i="1"/>
  <c r="BC1678" i="1"/>
  <c r="BC1677" i="1"/>
  <c r="BC1676" i="1"/>
  <c r="BC1675" i="1"/>
  <c r="BC1674" i="1"/>
  <c r="BC1673" i="1"/>
  <c r="BC1672" i="1"/>
  <c r="BC1671" i="1"/>
  <c r="BC1670" i="1"/>
  <c r="BC794" i="1"/>
  <c r="BC2967" i="1"/>
  <c r="BC1180" i="1"/>
  <c r="BC1179" i="1"/>
  <c r="BC1669" i="1"/>
  <c r="BC1668" i="1"/>
  <c r="BC1178" i="1"/>
  <c r="BC2186" i="1"/>
  <c r="BC792" i="1"/>
  <c r="BC529" i="1"/>
  <c r="BC791" i="1"/>
  <c r="BC790" i="1"/>
  <c r="BC789" i="1"/>
  <c r="BC527" i="1"/>
  <c r="BC2185" i="1"/>
  <c r="BC2184" i="1"/>
  <c r="BC788" i="1"/>
  <c r="BC1664" i="1"/>
  <c r="BC1175" i="1"/>
  <c r="BC2183" i="1"/>
  <c r="BC2182" i="1"/>
  <c r="BC2181" i="1"/>
  <c r="BC2180" i="1"/>
  <c r="BC2179" i="1"/>
  <c r="BC2178" i="1"/>
  <c r="BC2663" i="1"/>
  <c r="BC1174" i="1"/>
  <c r="BC1660" i="1"/>
  <c r="BC526" i="1"/>
  <c r="BC3403" i="1"/>
  <c r="BC787" i="1"/>
  <c r="BC786" i="1"/>
  <c r="BC1173" i="1"/>
  <c r="BC1172" i="1"/>
  <c r="BC1659" i="1"/>
  <c r="BC785" i="1"/>
  <c r="BC1170" i="1"/>
  <c r="BC3402" i="1"/>
  <c r="BC1658" i="1"/>
  <c r="BC3401" i="1"/>
  <c r="BC1169" i="1"/>
  <c r="BC2661" i="1"/>
  <c r="BC2660" i="1"/>
  <c r="BC2659" i="1"/>
  <c r="BC2658" i="1"/>
  <c r="BC3400" i="1"/>
  <c r="BC784" i="1"/>
  <c r="BC783" i="1"/>
  <c r="BC1168" i="1"/>
  <c r="BC316" i="1"/>
  <c r="BC3399" i="1"/>
  <c r="BC525" i="1"/>
  <c r="BC524" i="1"/>
  <c r="BC523" i="1"/>
  <c r="BC522" i="1"/>
  <c r="BC521" i="1"/>
  <c r="BC520" i="1"/>
  <c r="BC782" i="1"/>
  <c r="BC45" i="1"/>
  <c r="BC65" i="1"/>
  <c r="BC1167" i="1"/>
  <c r="BC1166" i="1"/>
  <c r="BC3398" i="1"/>
  <c r="BC3257" i="1"/>
  <c r="BC781" i="1"/>
  <c r="BC780" i="1"/>
  <c r="BC779" i="1"/>
  <c r="BC1165" i="1"/>
  <c r="BC1164" i="1"/>
  <c r="BC1163" i="1"/>
  <c r="BC778" i="1"/>
  <c r="BC1162" i="1"/>
  <c r="BC315" i="1"/>
  <c r="BC777" i="1"/>
  <c r="BC1161" i="1"/>
  <c r="BC2177" i="1"/>
  <c r="BC776" i="1"/>
  <c r="BC775" i="1"/>
  <c r="BC774" i="1"/>
  <c r="BC773" i="1"/>
  <c r="BC314" i="1"/>
  <c r="BC772" i="1"/>
  <c r="BC313" i="1"/>
  <c r="BC312" i="1"/>
  <c r="BC519" i="1"/>
  <c r="BC518" i="1"/>
  <c r="BC311" i="1"/>
  <c r="BC517" i="1"/>
  <c r="BC516" i="1"/>
  <c r="BC515" i="1"/>
  <c r="BC310" i="1"/>
  <c r="BC309" i="1"/>
  <c r="BC308" i="1"/>
  <c r="BC514" i="1"/>
  <c r="BC2176" i="1"/>
  <c r="BC2175" i="1"/>
  <c r="BC2174" i="1"/>
  <c r="BC1654" i="1"/>
  <c r="BC1653" i="1"/>
  <c r="BC1650" i="1"/>
  <c r="BC1157" i="1"/>
  <c r="BC770" i="1"/>
  <c r="BC2173" i="1"/>
  <c r="BC2657" i="1"/>
  <c r="BC2656" i="1"/>
  <c r="BC1648" i="1"/>
  <c r="BC2966" i="1"/>
  <c r="BC2655" i="1"/>
  <c r="BC1646" i="1"/>
  <c r="BC1155" i="1"/>
  <c r="BC1154" i="1"/>
  <c r="BC2172" i="1"/>
  <c r="BC2171" i="1"/>
  <c r="BC1644" i="1"/>
  <c r="BC2965" i="1"/>
  <c r="BC2170" i="1"/>
  <c r="BC2169" i="1"/>
  <c r="BC307" i="1"/>
  <c r="BC1642" i="1"/>
  <c r="BC3397" i="1"/>
  <c r="BC2964" i="1"/>
  <c r="BC512" i="1"/>
  <c r="BC2652" i="1"/>
  <c r="BC1152" i="1"/>
  <c r="BC2651" i="1"/>
  <c r="BC1638" i="1"/>
  <c r="BC1151" i="1"/>
  <c r="BC1637" i="1"/>
  <c r="BC1150" i="1"/>
  <c r="BC2963" i="1"/>
  <c r="BC2962" i="1"/>
  <c r="BC2167" i="1"/>
  <c r="BC2961" i="1"/>
  <c r="BC1636" i="1"/>
  <c r="BC2166" i="1"/>
  <c r="BC1634" i="1"/>
  <c r="BC2165" i="1"/>
  <c r="BC2164" i="1"/>
  <c r="BC1632" i="1"/>
  <c r="BC1631" i="1"/>
  <c r="BC1147" i="1"/>
  <c r="BC3254" i="1"/>
  <c r="BC2163" i="1"/>
  <c r="BC138" i="1"/>
  <c r="BC3128" i="1"/>
  <c r="BC2650" i="1"/>
  <c r="BC1146" i="1"/>
  <c r="BC3127" i="1"/>
  <c r="BC3126" i="1"/>
  <c r="BC1145" i="1"/>
  <c r="BC3396" i="1"/>
  <c r="BC2960" i="1"/>
  <c r="BC2162" i="1"/>
  <c r="BC2649" i="1"/>
  <c r="BC2647" i="1"/>
  <c r="BC2959" i="1"/>
  <c r="BC2958" i="1"/>
  <c r="BC2957" i="1"/>
  <c r="BC2956" i="1"/>
  <c r="BC2644" i="1"/>
  <c r="BC2953" i="1"/>
  <c r="BC2643" i="1"/>
  <c r="BC2159" i="1"/>
  <c r="BC2952" i="1"/>
  <c r="BC2951" i="1"/>
  <c r="BC1628" i="1"/>
  <c r="BC1627" i="1"/>
  <c r="BC2950" i="1"/>
  <c r="BC3125" i="1"/>
  <c r="BC2949" i="1"/>
  <c r="BC1625" i="1"/>
  <c r="BC1624" i="1"/>
  <c r="BC1623" i="1"/>
  <c r="BC2948" i="1"/>
  <c r="BC2640" i="1"/>
  <c r="BC2639" i="1"/>
  <c r="BC2151" i="1"/>
  <c r="BC1140" i="1"/>
  <c r="BC509" i="1"/>
  <c r="BC508" i="1"/>
  <c r="BC2638" i="1"/>
  <c r="BC2637" i="1"/>
  <c r="BC2146" i="1"/>
  <c r="BC1621" i="1"/>
  <c r="BC2145" i="1"/>
  <c r="BC2141" i="1"/>
  <c r="BC2140" i="1"/>
  <c r="BC2947" i="1"/>
  <c r="BC2636" i="1"/>
  <c r="BC3124" i="1"/>
  <c r="BC2635" i="1"/>
  <c r="BC2634" i="1"/>
  <c r="BC2139" i="1"/>
  <c r="BC2633" i="1"/>
  <c r="BC3395" i="1"/>
  <c r="BC2137" i="1"/>
  <c r="BC2632" i="1"/>
  <c r="BC2136" i="1"/>
  <c r="BC2631" i="1"/>
  <c r="BC2135" i="1"/>
  <c r="BC2134" i="1"/>
  <c r="BC3123" i="1"/>
  <c r="BC2630" i="1"/>
  <c r="BC2946" i="1"/>
  <c r="BC2629" i="1"/>
  <c r="BC1620" i="1"/>
  <c r="BC2945" i="1"/>
  <c r="BC2628" i="1"/>
  <c r="BC2627" i="1"/>
  <c r="BC2132" i="1"/>
  <c r="BC2944" i="1"/>
  <c r="BC2943" i="1"/>
  <c r="BC2626" i="1"/>
  <c r="BC3122" i="1"/>
  <c r="BC2942" i="1"/>
  <c r="BC2625" i="1"/>
  <c r="BC2623" i="1"/>
  <c r="BC2622" i="1"/>
  <c r="BC2620" i="1"/>
  <c r="BC2941" i="1"/>
  <c r="BC3253" i="1"/>
  <c r="BC3394" i="1"/>
  <c r="BC2940" i="1"/>
  <c r="BC2617" i="1"/>
  <c r="BC2616" i="1"/>
  <c r="BC3393" i="1"/>
  <c r="BC3392" i="1"/>
  <c r="BC2127" i="1"/>
  <c r="BC2615" i="1"/>
  <c r="BC2126" i="1"/>
  <c r="BC2614" i="1"/>
  <c r="BC2613" i="1"/>
  <c r="BC2612" i="1"/>
  <c r="BC2125" i="1"/>
  <c r="BC3391" i="1"/>
  <c r="BC3390" i="1"/>
  <c r="BC2611" i="1"/>
  <c r="BC2610" i="1"/>
  <c r="BC2609" i="1"/>
  <c r="BC2939" i="1"/>
  <c r="BC2938" i="1"/>
  <c r="BC2608" i="1"/>
  <c r="BC506" i="1"/>
  <c r="BC1128" i="1"/>
  <c r="BC2124" i="1"/>
  <c r="BC1127" i="1"/>
  <c r="BC3389" i="1"/>
  <c r="BC3388" i="1"/>
  <c r="BC3387" i="1"/>
  <c r="BC3386" i="1"/>
  <c r="BC3251" i="1"/>
  <c r="BC3385" i="1"/>
  <c r="BC3384" i="1"/>
  <c r="BC2123" i="1"/>
  <c r="BC505" i="1"/>
  <c r="BC1126" i="1"/>
  <c r="BC2607" i="1"/>
  <c r="BC1606" i="1"/>
  <c r="BC3118" i="1"/>
  <c r="BC3117" i="1"/>
  <c r="BC2937" i="1"/>
  <c r="BC763" i="1"/>
  <c r="BC1123" i="1"/>
  <c r="BC2121" i="1"/>
  <c r="BC504" i="1"/>
  <c r="BC1122" i="1"/>
  <c r="BC1121" i="1"/>
  <c r="BC1603" i="1"/>
  <c r="BC2120" i="1"/>
  <c r="BC1120" i="1"/>
  <c r="BC2119" i="1"/>
  <c r="BC1602" i="1"/>
  <c r="BC1119" i="1"/>
  <c r="BC762" i="1"/>
  <c r="BC2606" i="1"/>
  <c r="BC2118" i="1"/>
  <c r="BC3250" i="1"/>
  <c r="BC1118" i="1"/>
  <c r="BC2936" i="1"/>
  <c r="BC3383" i="1"/>
  <c r="BC2117" i="1"/>
  <c r="BC1601" i="1"/>
  <c r="BC2605" i="1"/>
  <c r="BC2935" i="1"/>
  <c r="BC1117" i="1"/>
  <c r="BC1599" i="1"/>
  <c r="BC1598" i="1"/>
  <c r="BC1597" i="1"/>
  <c r="BC2604" i="1"/>
  <c r="BC2934" i="1"/>
  <c r="BC2603" i="1"/>
  <c r="BC2933" i="1"/>
  <c r="BC2602" i="1"/>
  <c r="BC1596" i="1"/>
  <c r="BC2932" i="1"/>
  <c r="BC2931" i="1"/>
  <c r="BC305" i="1"/>
  <c r="BC3382" i="1"/>
  <c r="BC304" i="1"/>
  <c r="BC502" i="1"/>
  <c r="BC3116" i="1"/>
  <c r="BC2601" i="1"/>
  <c r="BC2930" i="1"/>
  <c r="BC2929" i="1"/>
  <c r="BC1111" i="1"/>
  <c r="BC2596" i="1"/>
  <c r="BC1589" i="1"/>
  <c r="BC2595" i="1"/>
  <c r="BC2594" i="1"/>
  <c r="BC3113" i="1"/>
  <c r="BC3112" i="1"/>
  <c r="BC2927" i="1"/>
  <c r="BC3111" i="1"/>
  <c r="BC2593" i="1"/>
  <c r="BC1586" i="1"/>
  <c r="BC1585" i="1"/>
  <c r="BC2109" i="1"/>
  <c r="BC1108" i="1"/>
  <c r="BC2108" i="1"/>
  <c r="BC1107" i="1"/>
  <c r="BC759" i="1"/>
  <c r="BC758" i="1"/>
  <c r="BC1584" i="1"/>
  <c r="BC2107" i="1"/>
  <c r="BC1105" i="1"/>
  <c r="BC3381" i="1"/>
  <c r="BC2590" i="1"/>
  <c r="BC3380" i="1"/>
  <c r="BC2589" i="1"/>
  <c r="BC3379" i="1"/>
  <c r="BC2588" i="1"/>
  <c r="BC2586" i="1"/>
  <c r="BC2104" i="1"/>
  <c r="BC2922" i="1"/>
  <c r="BC3378" i="1"/>
  <c r="BC2584" i="1"/>
  <c r="BC1583" i="1"/>
  <c r="BC2920" i="1"/>
  <c r="BC2582" i="1"/>
  <c r="BC2919" i="1"/>
  <c r="BC2581" i="1"/>
  <c r="BC3248" i="1"/>
  <c r="BC2918" i="1"/>
  <c r="BC3108" i="1"/>
  <c r="BC2917" i="1"/>
  <c r="BC3107" i="1"/>
  <c r="BC2580" i="1"/>
  <c r="BC3106" i="1"/>
  <c r="BC3105" i="1"/>
  <c r="BC2916" i="1"/>
  <c r="BC3377" i="1"/>
  <c r="BC2915" i="1"/>
  <c r="BC1101" i="1"/>
  <c r="BC2914" i="1"/>
  <c r="BC2579" i="1"/>
  <c r="BC3104" i="1"/>
  <c r="BC3103" i="1"/>
  <c r="BC3102" i="1"/>
  <c r="BC2578" i="1"/>
  <c r="BC2100" i="1"/>
  <c r="BC2099" i="1"/>
  <c r="BC743" i="1"/>
  <c r="BC2577" i="1"/>
  <c r="BC2913" i="1"/>
  <c r="BC495" i="1"/>
  <c r="BC1093" i="1"/>
  <c r="BC494" i="1"/>
  <c r="BC1579" i="1"/>
  <c r="BC2576" i="1"/>
  <c r="BC2575" i="1"/>
  <c r="BC2574" i="1"/>
  <c r="BC2094" i="1"/>
  <c r="BC3247" i="1"/>
  <c r="BC3101" i="1"/>
  <c r="BC2912" i="1"/>
  <c r="BC2573" i="1"/>
  <c r="BC2572" i="1"/>
  <c r="BC2911" i="1"/>
  <c r="BC2093" i="1"/>
  <c r="BC2571" i="1"/>
  <c r="BC2910" i="1"/>
  <c r="BC2570" i="1"/>
  <c r="BC2091" i="1"/>
  <c r="BC2569" i="1"/>
  <c r="BC2568" i="1"/>
  <c r="BC736" i="1"/>
  <c r="BC1570" i="1"/>
  <c r="BC27" i="1"/>
  <c r="BC1085" i="1"/>
  <c r="BC60" i="1"/>
  <c r="BC2909" i="1"/>
  <c r="BC2567" i="1"/>
  <c r="BC2566" i="1"/>
  <c r="BC2090" i="1"/>
  <c r="BC2565" i="1"/>
  <c r="BC735" i="1"/>
  <c r="BC2564" i="1"/>
  <c r="BC2089" i="1"/>
  <c r="BC2908" i="1"/>
  <c r="BC734" i="1"/>
  <c r="BC733" i="1"/>
  <c r="BC200" i="1"/>
  <c r="BC296" i="1"/>
  <c r="BC732" i="1"/>
  <c r="BC2088" i="1"/>
  <c r="BC1084" i="1"/>
  <c r="BC199" i="1"/>
  <c r="BC198" i="1"/>
  <c r="BC2907" i="1"/>
  <c r="BC2906" i="1"/>
  <c r="BC2905" i="1"/>
  <c r="BC3100" i="1"/>
  <c r="BC2087" i="1"/>
  <c r="BC2563" i="1"/>
  <c r="BC2562" i="1"/>
  <c r="BC493" i="1"/>
  <c r="BC20" i="1"/>
  <c r="BC3099" i="1"/>
  <c r="BC2904" i="1"/>
  <c r="BC2903" i="1"/>
  <c r="BC26" i="1"/>
  <c r="BC2902" i="1"/>
  <c r="BC3244" i="1"/>
  <c r="BC43" i="1"/>
  <c r="BC2560" i="1"/>
  <c r="BC1565" i="1"/>
  <c r="BC42" i="1"/>
  <c r="BC2559" i="1"/>
  <c r="BC2558" i="1"/>
  <c r="BC2084" i="1"/>
  <c r="BC2557" i="1"/>
  <c r="BC2901" i="1"/>
  <c r="BC2556" i="1"/>
  <c r="BC2555" i="1"/>
  <c r="BC2083" i="1"/>
  <c r="BC2082" i="1"/>
  <c r="BC2554" i="1"/>
  <c r="BC2081" i="1"/>
  <c r="BC2080" i="1"/>
  <c r="BC2553" i="1"/>
  <c r="BC1081" i="1"/>
  <c r="BC2552" i="1"/>
  <c r="BC2551" i="1"/>
  <c r="BC2079" i="1"/>
  <c r="BC2550" i="1"/>
  <c r="BC2549" i="1"/>
  <c r="BC3376" i="1"/>
  <c r="BC3243" i="1"/>
  <c r="BC2548" i="1"/>
  <c r="BC1564" i="1"/>
  <c r="BC1563" i="1"/>
  <c r="BC2078" i="1"/>
  <c r="BC2077" i="1"/>
  <c r="BC1562" i="1"/>
  <c r="BC2547" i="1"/>
  <c r="BC2076" i="1"/>
  <c r="BC1561" i="1"/>
  <c r="BC2075" i="1"/>
  <c r="BC2074" i="1"/>
  <c r="BC2546" i="1"/>
  <c r="BC2545" i="1"/>
  <c r="BC2073" i="1"/>
  <c r="BC2544" i="1"/>
  <c r="BC2900" i="1"/>
  <c r="BC2543" i="1"/>
  <c r="BC2072" i="1"/>
  <c r="BC2542" i="1"/>
  <c r="BC2541" i="1"/>
  <c r="BC2899" i="1"/>
  <c r="BC2898" i="1"/>
  <c r="BC2540" i="1"/>
  <c r="BC2539" i="1"/>
  <c r="BC2897" i="1"/>
  <c r="BC2071" i="1"/>
  <c r="BC2070" i="1"/>
  <c r="BC2069" i="1"/>
  <c r="BC2068" i="1"/>
  <c r="BC3375" i="1"/>
  <c r="BC2067" i="1"/>
  <c r="BC2066" i="1"/>
  <c r="BC2065" i="1"/>
  <c r="BC2064" i="1"/>
  <c r="BC2538" i="1"/>
  <c r="BC2537" i="1"/>
  <c r="BC2063" i="1"/>
  <c r="BC2536" i="1"/>
  <c r="BC2896" i="1"/>
  <c r="BC2535" i="1"/>
  <c r="BC2895" i="1"/>
  <c r="BC2534" i="1"/>
  <c r="BC2062" i="1"/>
  <c r="BC2533" i="1"/>
  <c r="BC2532" i="1"/>
  <c r="BC2531" i="1"/>
  <c r="BC2530" i="1"/>
  <c r="BC1559" i="1"/>
  <c r="BC2894" i="1"/>
  <c r="BC3098" i="1"/>
  <c r="BC3097" i="1"/>
  <c r="BC2893" i="1"/>
  <c r="BC2529" i="1"/>
  <c r="BC2892" i="1"/>
  <c r="BC2528" i="1"/>
  <c r="BC2527" i="1"/>
  <c r="BC2526" i="1"/>
  <c r="BC2891" i="1"/>
  <c r="BC2890" i="1"/>
  <c r="BC2057" i="1"/>
  <c r="BC1558" i="1"/>
  <c r="BC2525" i="1"/>
  <c r="BC3096" i="1"/>
  <c r="BC3095" i="1"/>
  <c r="BC3094" i="1"/>
  <c r="BC2889" i="1"/>
  <c r="BC729" i="1"/>
  <c r="BC3093" i="1"/>
  <c r="BC2888" i="1"/>
  <c r="BC3092" i="1"/>
  <c r="BC2887" i="1"/>
  <c r="BC2886" i="1"/>
  <c r="BC3091" i="1"/>
  <c r="BC2885" i="1"/>
  <c r="BC2884" i="1"/>
  <c r="BC2055" i="1"/>
  <c r="BC2054" i="1"/>
  <c r="BC1556" i="1"/>
  <c r="BC1555" i="1"/>
  <c r="BC1079" i="1"/>
  <c r="BC1554" i="1"/>
  <c r="BC1553" i="1"/>
  <c r="BC1078" i="1"/>
  <c r="BC2521" i="1"/>
  <c r="BC2053" i="1"/>
  <c r="BC728" i="1"/>
  <c r="BC2520" i="1"/>
  <c r="BC1552" i="1"/>
  <c r="BC3090" i="1"/>
  <c r="BC2883" i="1"/>
  <c r="BC1551" i="1"/>
  <c r="BC2882" i="1"/>
  <c r="BC2052" i="1"/>
  <c r="BC1550" i="1"/>
  <c r="BC2518" i="1"/>
  <c r="BC1077" i="1"/>
  <c r="BC2050" i="1"/>
  <c r="BC2881" i="1"/>
  <c r="BC1547" i="1"/>
  <c r="BC2049" i="1"/>
  <c r="BC1546" i="1"/>
  <c r="BC1076" i="1"/>
  <c r="BC3374" i="1"/>
  <c r="BC2516" i="1"/>
  <c r="BC1545" i="1"/>
  <c r="BC2880" i="1"/>
  <c r="BC2048" i="1"/>
  <c r="BC2514" i="1"/>
  <c r="BC2513" i="1"/>
  <c r="BC1543" i="1"/>
  <c r="BC3089" i="1"/>
  <c r="BC2512" i="1"/>
  <c r="BC2879" i="1"/>
  <c r="BC2878" i="1"/>
  <c r="BC2877" i="1"/>
  <c r="BC2876" i="1"/>
  <c r="BC2875" i="1"/>
  <c r="BC2874" i="1"/>
  <c r="BC2873" i="1"/>
  <c r="BC1542" i="1"/>
  <c r="BC1075" i="1"/>
  <c r="BC2511" i="1"/>
  <c r="BC1541" i="1"/>
  <c r="BC2047" i="1"/>
  <c r="BC2046" i="1"/>
  <c r="BC1074" i="1"/>
  <c r="BC2045" i="1"/>
  <c r="BC2044" i="1"/>
  <c r="BC2043" i="1"/>
  <c r="BC1540" i="1"/>
  <c r="BC2510" i="1"/>
  <c r="BC1539" i="1"/>
  <c r="BC2042" i="1"/>
  <c r="BC2509" i="1"/>
  <c r="BC2041" i="1"/>
  <c r="BC2040" i="1"/>
  <c r="BC1073" i="1"/>
  <c r="BC2039" i="1"/>
  <c r="BC2508" i="1"/>
  <c r="BC1538" i="1"/>
  <c r="BC3242" i="1"/>
  <c r="BC2871" i="1"/>
  <c r="BC1537" i="1"/>
  <c r="BC3088" i="1"/>
  <c r="BC3087" i="1"/>
  <c r="BC2507" i="1"/>
  <c r="BC2870" i="1"/>
  <c r="BC2506" i="1"/>
  <c r="BC2869" i="1"/>
  <c r="BC2868" i="1"/>
  <c r="BC2867" i="1"/>
  <c r="BC3086" i="1"/>
  <c r="BC1536" i="1"/>
  <c r="BC1072" i="1"/>
  <c r="BC490" i="1"/>
  <c r="BC1534" i="1"/>
  <c r="BC2038" i="1"/>
  <c r="BC1533" i="1"/>
  <c r="BC2037" i="1"/>
  <c r="BC3085" i="1"/>
  <c r="BC2866" i="1"/>
  <c r="BC2505" i="1"/>
  <c r="BC2865" i="1"/>
  <c r="BC2035" i="1"/>
  <c r="BC2864" i="1"/>
  <c r="BC1530" i="1"/>
  <c r="BC2863" i="1"/>
  <c r="BC1529" i="1"/>
  <c r="BC2503" i="1"/>
  <c r="BC2033" i="1"/>
  <c r="BC2862" i="1"/>
  <c r="BC726" i="1"/>
  <c r="BC1528" i="1"/>
  <c r="BC2861" i="1"/>
  <c r="BC2498" i="1"/>
  <c r="BC2497" i="1"/>
  <c r="BC1526" i="1"/>
  <c r="BC711" i="1"/>
  <c r="BC1063" i="1"/>
  <c r="BC1525" i="1"/>
  <c r="BC1524" i="1"/>
  <c r="BC1523" i="1"/>
  <c r="BC1061" i="1"/>
  <c r="BC1060" i="1"/>
  <c r="BC2849" i="1"/>
  <c r="BC3084" i="1"/>
  <c r="BC1522" i="1"/>
  <c r="BC3083" i="1"/>
  <c r="BC2847" i="1"/>
  <c r="BC3082" i="1"/>
  <c r="BC1059" i="1"/>
  <c r="BC3081" i="1"/>
  <c r="BC1058" i="1"/>
  <c r="BC1057" i="1"/>
  <c r="BC2030" i="1"/>
  <c r="BC2029" i="1"/>
  <c r="BC1521" i="1"/>
  <c r="BC1520" i="1"/>
  <c r="BC1056" i="1"/>
  <c r="BC1519" i="1"/>
  <c r="BC1518" i="1"/>
  <c r="BC1517" i="1"/>
  <c r="BC1516" i="1"/>
  <c r="BC2027" i="1"/>
  <c r="BC2494" i="1"/>
  <c r="BC2844" i="1"/>
  <c r="BC1514" i="1"/>
  <c r="BC1053" i="1"/>
  <c r="BC290" i="1"/>
  <c r="BC2491" i="1"/>
  <c r="BC2490" i="1"/>
  <c r="BC2489" i="1"/>
  <c r="BC1052" i="1"/>
  <c r="BC2488" i="1"/>
  <c r="BC2843" i="1"/>
  <c r="BC2842" i="1"/>
  <c r="BC2025" i="1"/>
  <c r="BC1051" i="1"/>
  <c r="BC1513" i="1"/>
  <c r="BC2024" i="1"/>
  <c r="BC2841" i="1"/>
  <c r="BC3239" i="1"/>
  <c r="BC2487" i="1"/>
  <c r="BC1048" i="1"/>
  <c r="BC1506" i="1"/>
  <c r="BC2485" i="1"/>
  <c r="BC1504" i="1"/>
  <c r="BC2022" i="1"/>
  <c r="BC1503" i="1"/>
  <c r="BC463" i="1"/>
  <c r="BC2021" i="1"/>
  <c r="BC2020" i="1"/>
  <c r="BC2019" i="1"/>
  <c r="BC3080" i="1"/>
  <c r="BC2018" i="1"/>
  <c r="BC2483" i="1"/>
  <c r="BC2482" i="1"/>
  <c r="BC3238" i="1"/>
  <c r="BC2481" i="1"/>
  <c r="BC2017" i="1"/>
  <c r="BC2480" i="1"/>
  <c r="BC2479" i="1"/>
  <c r="BC1502" i="1"/>
  <c r="BC1501" i="1"/>
  <c r="BC2477" i="1"/>
  <c r="BC2476" i="1"/>
  <c r="BC2840" i="1"/>
  <c r="BC2475" i="1"/>
  <c r="BC2839" i="1"/>
  <c r="BC2838" i="1"/>
  <c r="BC1047" i="1"/>
  <c r="BC3373" i="1"/>
  <c r="BC2474" i="1"/>
  <c r="BC3079" i="1"/>
  <c r="BC1498" i="1"/>
  <c r="BC1497" i="1"/>
  <c r="BC1045" i="1"/>
  <c r="BC2473" i="1"/>
  <c r="BC2472" i="1"/>
  <c r="BC2471" i="1"/>
  <c r="BC3372" i="1"/>
  <c r="BC2013" i="1"/>
  <c r="BC2012" i="1"/>
  <c r="BC2469" i="1"/>
  <c r="BC2011" i="1"/>
  <c r="BC2468" i="1"/>
  <c r="BC3077" i="1"/>
  <c r="BC3076" i="1"/>
  <c r="BC2467" i="1"/>
  <c r="BC2466" i="1"/>
  <c r="BC3231" i="1"/>
  <c r="BC2837" i="1"/>
  <c r="BC1044" i="1"/>
  <c r="BC2008" i="1"/>
  <c r="BC2465" i="1"/>
  <c r="BC3371" i="1"/>
  <c r="BC3370" i="1"/>
  <c r="BC3369" i="1"/>
  <c r="BC3230" i="1"/>
  <c r="BC2007" i="1"/>
  <c r="BC1491" i="1"/>
  <c r="BC2464" i="1"/>
  <c r="BC2463" i="1"/>
  <c r="BC2462" i="1"/>
  <c r="BC2006" i="1"/>
  <c r="BC1490" i="1"/>
  <c r="BC2461" i="1"/>
  <c r="BC2460" i="1"/>
  <c r="BC2459" i="1"/>
  <c r="BC2005" i="1"/>
  <c r="BC1489" i="1"/>
  <c r="BC2458" i="1"/>
  <c r="BC2836" i="1"/>
  <c r="BC2004" i="1"/>
  <c r="BC2835" i="1"/>
  <c r="BC2457" i="1"/>
  <c r="BC3368" i="1"/>
  <c r="BC3367" i="1"/>
  <c r="BC3366" i="1"/>
  <c r="BC2003" i="1"/>
  <c r="BC2456" i="1"/>
  <c r="BC704" i="1"/>
  <c r="BC1043" i="1"/>
  <c r="BC1488" i="1"/>
  <c r="BC2455" i="1"/>
  <c r="BC1042" i="1"/>
  <c r="BC1487" i="1"/>
  <c r="BC3365" i="1"/>
  <c r="BC1486" i="1"/>
  <c r="BC2002" i="1"/>
  <c r="BC1485" i="1"/>
  <c r="BC2001" i="1"/>
  <c r="BC1484" i="1"/>
  <c r="BC2000" i="1"/>
  <c r="BC3364" i="1"/>
  <c r="BC3363" i="1"/>
  <c r="BC3362" i="1"/>
  <c r="BC3361" i="1"/>
  <c r="BC1999" i="1"/>
  <c r="BC1998" i="1"/>
  <c r="BC1997" i="1"/>
  <c r="BC1996" i="1"/>
  <c r="BC3360" i="1"/>
  <c r="BC1995" i="1"/>
  <c r="BC2454" i="1"/>
  <c r="BC1994" i="1"/>
  <c r="BC1993" i="1"/>
  <c r="BC2453" i="1"/>
  <c r="BC1992" i="1"/>
  <c r="BC2452" i="1"/>
  <c r="BC1991" i="1"/>
  <c r="BC1990" i="1"/>
  <c r="BC2451" i="1"/>
  <c r="BC1989" i="1"/>
  <c r="BC1481" i="1"/>
  <c r="BC1988" i="1"/>
  <c r="BC1987" i="1"/>
  <c r="BC1986" i="1"/>
  <c r="BC2450" i="1"/>
  <c r="BC461" i="1"/>
  <c r="BC1985" i="1"/>
  <c r="BC1984" i="1"/>
  <c r="BC1478" i="1"/>
  <c r="BC1477" i="1"/>
  <c r="BC1476" i="1"/>
  <c r="BC1475" i="1"/>
  <c r="BC1473" i="1"/>
  <c r="BC702" i="1"/>
  <c r="BC1471" i="1"/>
  <c r="BC1983" i="1"/>
  <c r="BC3359" i="1"/>
  <c r="BC3358" i="1"/>
  <c r="BC3357" i="1"/>
  <c r="BC3356" i="1"/>
  <c r="BC3355" i="1"/>
  <c r="BC3354" i="1"/>
  <c r="BC3353" i="1"/>
  <c r="BC3352" i="1"/>
  <c r="BC3351" i="1"/>
  <c r="BC1030" i="1"/>
  <c r="BC1468" i="1"/>
  <c r="BC2449" i="1"/>
  <c r="BC1982" i="1"/>
  <c r="BC2448" i="1"/>
  <c r="BC1467" i="1"/>
  <c r="BC2834" i="1"/>
  <c r="BC1029" i="1"/>
  <c r="BC1979" i="1"/>
  <c r="BC1978" i="1"/>
  <c r="BC3350" i="1"/>
  <c r="BC3349" i="1"/>
  <c r="BC3348" i="1"/>
  <c r="BC3347" i="1"/>
  <c r="BC3346" i="1"/>
  <c r="BC3224" i="1"/>
  <c r="BC3345" i="1"/>
  <c r="BC1977" i="1"/>
  <c r="BC1466" i="1"/>
  <c r="BC2446" i="1"/>
  <c r="BC1976" i="1"/>
  <c r="BC1465" i="1"/>
  <c r="BC1975" i="1"/>
  <c r="BC2445" i="1"/>
  <c r="BC2444" i="1"/>
  <c r="BC2443" i="1"/>
  <c r="BC2442" i="1"/>
  <c r="BC2441" i="1"/>
  <c r="BC2440" i="1"/>
  <c r="BC1974" i="1"/>
  <c r="BC1464" i="1"/>
  <c r="BC1973" i="1"/>
  <c r="BC3344" i="1"/>
  <c r="BC3343" i="1"/>
  <c r="BC2833" i="1"/>
  <c r="BC2832" i="1"/>
  <c r="BC288" i="1"/>
  <c r="BC3074" i="1"/>
  <c r="BC1970" i="1"/>
  <c r="BC2439" i="1"/>
  <c r="BC1969" i="1"/>
  <c r="BC2438" i="1"/>
  <c r="BC3342" i="1"/>
  <c r="BC3216" i="1"/>
  <c r="BC1459" i="1"/>
  <c r="BC1968" i="1"/>
  <c r="BC2437" i="1"/>
  <c r="BC2436" i="1"/>
  <c r="BC2435" i="1"/>
  <c r="BC1967" i="1"/>
  <c r="BC2434" i="1"/>
  <c r="BC1966" i="1"/>
  <c r="BC1965" i="1"/>
  <c r="BC2433" i="1"/>
  <c r="BC1456" i="1"/>
  <c r="BC1964" i="1"/>
  <c r="BC2432" i="1"/>
  <c r="BC2431" i="1"/>
  <c r="BC1963" i="1"/>
  <c r="BC2430" i="1"/>
  <c r="BC1455" i="1"/>
  <c r="BC2429" i="1"/>
  <c r="BC1962" i="1"/>
  <c r="BC3341" i="1"/>
  <c r="BC3340" i="1"/>
  <c r="BC3339" i="1"/>
  <c r="BC1961" i="1"/>
  <c r="BC1454" i="1"/>
  <c r="BC2428" i="1"/>
  <c r="BC1960" i="1"/>
  <c r="BC1453" i="1"/>
  <c r="BC1026" i="1"/>
  <c r="BC2427" i="1"/>
  <c r="BC2426" i="1"/>
  <c r="BC1959" i="1"/>
  <c r="BC2425" i="1"/>
  <c r="BC1958" i="1"/>
  <c r="BC2424" i="1"/>
  <c r="BC2423" i="1"/>
  <c r="BC1957" i="1"/>
  <c r="BC1956" i="1"/>
  <c r="BC2422" i="1"/>
  <c r="BC1452" i="1"/>
  <c r="BC1955" i="1"/>
  <c r="BC2421" i="1"/>
  <c r="BC1954" i="1"/>
  <c r="BC2420" i="1"/>
  <c r="BC1025" i="1"/>
  <c r="BC1451" i="1"/>
  <c r="BC2419" i="1"/>
  <c r="BC2831" i="1"/>
  <c r="BC1450" i="1"/>
  <c r="BC2418" i="1"/>
  <c r="BC1953" i="1"/>
  <c r="BC1449" i="1"/>
  <c r="BC1448" i="1"/>
  <c r="BC2417" i="1"/>
  <c r="BC1952" i="1"/>
  <c r="BC1447" i="1"/>
  <c r="BC2416" i="1"/>
  <c r="BC2415" i="1"/>
  <c r="BC1951" i="1"/>
  <c r="BC2414" i="1"/>
  <c r="BC1950" i="1"/>
  <c r="BC1446" i="1"/>
  <c r="BC2413" i="1"/>
  <c r="BC2412" i="1"/>
  <c r="BC1445" i="1"/>
  <c r="BC1949" i="1"/>
  <c r="BC1948" i="1"/>
  <c r="BC1947" i="1"/>
  <c r="BC1024" i="1"/>
  <c r="BC2830" i="1"/>
  <c r="BC2829" i="1"/>
  <c r="BC2828" i="1"/>
  <c r="BC2827" i="1"/>
  <c r="BC1443" i="1"/>
  <c r="BC3073" i="1"/>
  <c r="BC3072" i="1"/>
  <c r="BC694" i="1"/>
  <c r="BC1442" i="1"/>
  <c r="BC1016" i="1"/>
  <c r="BC1015" i="1"/>
  <c r="BC693" i="1"/>
  <c r="BC1441" i="1"/>
  <c r="BC1440" i="1"/>
  <c r="BC1014" i="1"/>
  <c r="BC1439" i="1"/>
  <c r="BC3338" i="1"/>
  <c r="BC1944" i="1"/>
  <c r="BC692" i="1"/>
  <c r="BC1943" i="1"/>
  <c r="BC1437" i="1"/>
  <c r="BC1013" i="1"/>
  <c r="BC1012" i="1"/>
  <c r="BC1436" i="1"/>
  <c r="BC691" i="1"/>
  <c r="BC1011" i="1"/>
  <c r="BC690" i="1"/>
  <c r="BC1435" i="1"/>
  <c r="BC1010" i="1"/>
  <c r="BC1942" i="1"/>
  <c r="BC3337" i="1"/>
  <c r="BC3064" i="1"/>
  <c r="BC2825" i="1"/>
  <c r="BC1008" i="1"/>
  <c r="BC1434" i="1"/>
  <c r="BC1941" i="1"/>
  <c r="BC1433" i="1"/>
  <c r="BC1940" i="1"/>
  <c r="BC689" i="1"/>
  <c r="BC1432" i="1"/>
  <c r="BC1939" i="1"/>
  <c r="BC1431" i="1"/>
  <c r="BC1429" i="1"/>
  <c r="BC2411" i="1"/>
  <c r="BC192" i="1"/>
  <c r="BC191" i="1"/>
  <c r="BC455" i="1"/>
  <c r="BC2410" i="1"/>
  <c r="BC131" i="1"/>
  <c r="BC1003" i="1"/>
  <c r="BC41" i="1"/>
  <c r="BC284" i="1"/>
  <c r="BC1938" i="1"/>
  <c r="BC1937" i="1"/>
  <c r="BC2409" i="1"/>
  <c r="BC1936" i="1"/>
  <c r="BC189" i="1"/>
  <c r="BC683" i="1"/>
  <c r="BC2823" i="1"/>
  <c r="BC2822" i="1"/>
  <c r="BC3063" i="1"/>
  <c r="BC1933" i="1"/>
  <c r="BC1422" i="1"/>
  <c r="BC2821" i="1"/>
  <c r="BC2408" i="1"/>
  <c r="BC1421" i="1"/>
  <c r="BC282" i="1"/>
  <c r="BC2820" i="1"/>
  <c r="BC682" i="1"/>
  <c r="BC1000" i="1"/>
  <c r="BC1419" i="1"/>
  <c r="BC1418" i="1"/>
  <c r="BC1417" i="1"/>
  <c r="BC2819" i="1"/>
  <c r="BC1931" i="1"/>
  <c r="BC2818" i="1"/>
  <c r="BC1927" i="1"/>
  <c r="BC1926" i="1"/>
  <c r="BC2407" i="1"/>
  <c r="BC1925" i="1"/>
  <c r="BC2406" i="1"/>
  <c r="BC995" i="1"/>
  <c r="BC1924" i="1"/>
  <c r="BC1923" i="1"/>
  <c r="BC2405" i="1"/>
  <c r="BC187" i="1"/>
  <c r="BC1922" i="1"/>
  <c r="BC3061" i="1"/>
  <c r="BC452" i="1"/>
  <c r="BC186" i="1"/>
  <c r="BC1406" i="1"/>
  <c r="BC1405" i="1"/>
  <c r="BC1404" i="1"/>
  <c r="BC1403" i="1"/>
  <c r="BC994" i="1"/>
  <c r="BC993" i="1"/>
  <c r="BC676" i="1"/>
  <c r="BC1921" i="1"/>
  <c r="BC672" i="1"/>
  <c r="BC1402" i="1"/>
  <c r="BC185" i="1"/>
  <c r="BC1400" i="1"/>
  <c r="BC1399" i="1"/>
  <c r="BC1920" i="1"/>
  <c r="BC1919" i="1"/>
  <c r="BC1398" i="1"/>
  <c r="BC1397" i="1"/>
  <c r="BC183" i="1"/>
  <c r="BC3336" i="1"/>
  <c r="BC668" i="1"/>
  <c r="BC1396" i="1"/>
  <c r="BC667" i="1"/>
  <c r="BC182" i="1"/>
  <c r="BC127" i="1"/>
  <c r="BC1394" i="1"/>
  <c r="BC32" i="1"/>
  <c r="BC40" i="1"/>
  <c r="BC39" i="1"/>
  <c r="BC989" i="1"/>
  <c r="BC1393" i="1"/>
  <c r="BC665" i="1"/>
  <c r="BC449" i="1"/>
  <c r="BC78" i="1"/>
  <c r="BC56" i="1"/>
  <c r="BC988" i="1"/>
  <c r="BC279" i="1"/>
  <c r="BC1392" i="1"/>
  <c r="BC3335" i="1"/>
  <c r="BC1918" i="1"/>
  <c r="BC987" i="1"/>
  <c r="BC1917" i="1"/>
  <c r="BC1916" i="1"/>
  <c r="BC3198" i="1"/>
  <c r="BC180" i="1"/>
  <c r="BC124" i="1"/>
  <c r="BC278" i="1"/>
  <c r="BC1915" i="1"/>
  <c r="BC664" i="1"/>
  <c r="BC663" i="1"/>
  <c r="BC179" i="1"/>
  <c r="BC1913" i="1"/>
  <c r="BC1390" i="1"/>
  <c r="BC3060" i="1"/>
  <c r="BC3197" i="1"/>
  <c r="BC3059" i="1"/>
  <c r="BC2816" i="1"/>
  <c r="BC2404" i="1"/>
  <c r="BC2403" i="1"/>
  <c r="BC2402" i="1"/>
  <c r="BC2401" i="1"/>
  <c r="BC2400" i="1"/>
  <c r="BC1911" i="1"/>
  <c r="BC1910" i="1"/>
  <c r="BC2399" i="1"/>
  <c r="BC1909" i="1"/>
  <c r="BC984" i="1"/>
  <c r="BC3057" i="1"/>
  <c r="BC2813" i="1"/>
  <c r="BC2397" i="1"/>
  <c r="BC1908" i="1"/>
  <c r="BC1385" i="1"/>
  <c r="BC1384" i="1"/>
  <c r="BC1905" i="1"/>
  <c r="BC1904" i="1"/>
  <c r="BC3334" i="1"/>
  <c r="BC2395" i="1"/>
  <c r="BC444" i="1"/>
  <c r="BC657" i="1"/>
  <c r="BC656" i="1"/>
  <c r="BC443" i="1"/>
  <c r="BC655" i="1"/>
  <c r="BC979" i="1"/>
  <c r="BC1903" i="1"/>
  <c r="BC654" i="1"/>
  <c r="BC442" i="1"/>
  <c r="BC167" i="1"/>
  <c r="BC441" i="1"/>
  <c r="BC1902" i="1"/>
  <c r="BC2393" i="1"/>
  <c r="BC274" i="1"/>
  <c r="BC653" i="1"/>
  <c r="BC440" i="1"/>
  <c r="BC273" i="1"/>
  <c r="BC439" i="1"/>
  <c r="BC166" i="1"/>
  <c r="BC2392" i="1"/>
  <c r="BC438" i="1"/>
  <c r="BC165" i="1"/>
  <c r="BC978" i="1"/>
  <c r="BC977" i="1"/>
  <c r="BC164" i="1"/>
  <c r="BC272" i="1"/>
  <c r="BC271" i="1"/>
  <c r="BC270" i="1"/>
  <c r="BC269" i="1"/>
  <c r="BC652" i="1"/>
  <c r="BC976" i="1"/>
  <c r="BC3333" i="1"/>
  <c r="BC1379" i="1"/>
  <c r="BC1378" i="1"/>
  <c r="BC975" i="1"/>
  <c r="BC1901" i="1"/>
  <c r="BC1377" i="1"/>
  <c r="BC974" i="1"/>
  <c r="BC1900" i="1"/>
  <c r="BC651" i="1"/>
  <c r="BC437" i="1"/>
  <c r="BC268" i="1"/>
  <c r="BC267" i="1"/>
  <c r="BC436" i="1"/>
  <c r="BC435" i="1"/>
  <c r="BC434" i="1"/>
  <c r="BC433" i="1"/>
  <c r="BC432" i="1"/>
  <c r="BC109" i="1"/>
  <c r="BC650" i="1"/>
  <c r="BC266" i="1"/>
  <c r="BC431" i="1"/>
  <c r="BC430" i="1"/>
  <c r="BC2391" i="1"/>
  <c r="BC1899" i="1"/>
  <c r="BC1898" i="1"/>
  <c r="BC429" i="1"/>
  <c r="BC265" i="1"/>
  <c r="BC1376" i="1"/>
  <c r="BC264" i="1"/>
  <c r="BC1375" i="1"/>
  <c r="BC3191" i="1"/>
  <c r="BC428" i="1"/>
  <c r="BC427" i="1"/>
  <c r="BC426" i="1"/>
  <c r="BC425" i="1"/>
  <c r="BC972" i="1"/>
  <c r="BC1374" i="1"/>
  <c r="BC1897" i="1"/>
  <c r="BC2390" i="1"/>
  <c r="BC1896" i="1"/>
  <c r="BC2389" i="1"/>
  <c r="BC1373" i="1"/>
  <c r="BC1372" i="1"/>
  <c r="BC971" i="1"/>
  <c r="BC3332" i="1"/>
  <c r="BC649" i="1"/>
  <c r="BC970" i="1"/>
  <c r="BC648" i="1"/>
  <c r="BC647" i="1"/>
  <c r="BC424" i="1"/>
  <c r="BC646" i="1"/>
  <c r="BC423" i="1"/>
  <c r="BC422" i="1"/>
  <c r="BC645" i="1"/>
  <c r="BC969" i="1"/>
  <c r="BC644" i="1"/>
  <c r="BC968" i="1"/>
  <c r="BC1371" i="1"/>
  <c r="BC1895" i="1"/>
  <c r="BC1370" i="1"/>
  <c r="BC1894" i="1"/>
  <c r="BC642" i="1"/>
  <c r="BC2388" i="1"/>
  <c r="BC1369" i="1"/>
  <c r="BC421" i="1"/>
  <c r="BC3056" i="1"/>
  <c r="BC2386" i="1"/>
  <c r="BC2812" i="1"/>
  <c r="BC2385" i="1"/>
  <c r="BC2384" i="1"/>
  <c r="BC2383" i="1"/>
  <c r="BC2382" i="1"/>
  <c r="BC1892" i="1"/>
  <c r="BC1891" i="1"/>
  <c r="BC1890" i="1"/>
  <c r="BC1889" i="1"/>
  <c r="BC2381" i="1"/>
  <c r="BC2811" i="1"/>
  <c r="BC3190" i="1"/>
  <c r="BC2380" i="1"/>
  <c r="BC1887" i="1"/>
  <c r="BC1886" i="1"/>
  <c r="BC1885" i="1"/>
  <c r="BC1366" i="1"/>
  <c r="BC2379" i="1"/>
  <c r="BC641" i="1"/>
  <c r="BC2378" i="1"/>
  <c r="BC263" i="1"/>
  <c r="BC2377" i="1"/>
  <c r="BC3055" i="1"/>
  <c r="BC2810" i="1"/>
  <c r="BC108" i="1"/>
  <c r="BC2809" i="1"/>
  <c r="BC640" i="1"/>
  <c r="BC1883" i="1"/>
  <c r="BC1364" i="1"/>
  <c r="BC1882" i="1"/>
  <c r="BC1363" i="1"/>
  <c r="BC1362" i="1"/>
  <c r="BC3331" i="1"/>
  <c r="BC1361" i="1"/>
  <c r="BC3330" i="1"/>
  <c r="BC418" i="1"/>
  <c r="BC1881" i="1"/>
  <c r="BC163" i="1"/>
  <c r="BC3329" i="1"/>
  <c r="BC1880" i="1"/>
  <c r="BC639" i="1"/>
  <c r="BC262" i="1"/>
  <c r="BC261" i="1"/>
  <c r="BC1359" i="1"/>
  <c r="BC1879" i="1"/>
  <c r="BC638" i="1"/>
  <c r="BC1878" i="1"/>
  <c r="BC963" i="1"/>
  <c r="BC2375" i="1"/>
  <c r="BC1358" i="1"/>
  <c r="BC962" i="1"/>
  <c r="BC637" i="1"/>
  <c r="BC961" i="1"/>
  <c r="BC1356" i="1"/>
  <c r="BC2374" i="1"/>
  <c r="BC1355" i="1"/>
  <c r="BC1877" i="1"/>
  <c r="BC1354" i="1"/>
  <c r="BC960" i="1"/>
  <c r="BC1876" i="1"/>
  <c r="BC1875" i="1"/>
  <c r="BC1874" i="1"/>
  <c r="BC2373" i="1"/>
  <c r="BC2372" i="1"/>
  <c r="BC2371" i="1"/>
  <c r="BC2370" i="1"/>
  <c r="BC2808" i="1"/>
  <c r="BC636" i="1"/>
  <c r="BC2369" i="1"/>
  <c r="BC1873" i="1"/>
  <c r="BC1872" i="1"/>
  <c r="BC2368" i="1"/>
  <c r="BC2367" i="1"/>
  <c r="BC2366" i="1"/>
  <c r="BC1871" i="1"/>
  <c r="BC2365" i="1"/>
  <c r="BC2364" i="1"/>
  <c r="BC1870" i="1"/>
  <c r="BC162" i="1"/>
  <c r="BC1869" i="1"/>
  <c r="BC2363" i="1"/>
  <c r="BC959" i="1"/>
  <c r="BC958" i="1"/>
  <c r="BC957" i="1"/>
  <c r="BC1352" i="1"/>
  <c r="BC1868" i="1"/>
  <c r="BC3328" i="1"/>
  <c r="BC3327" i="1"/>
  <c r="BC3326" i="1"/>
  <c r="BC3325" i="1"/>
  <c r="BC1351" i="1"/>
  <c r="BC414" i="1"/>
  <c r="BC1867" i="1"/>
  <c r="BC413" i="1"/>
  <c r="BC1866" i="1"/>
  <c r="BC2362" i="1"/>
  <c r="BC1865" i="1"/>
  <c r="BC1864" i="1"/>
  <c r="BC1863" i="1"/>
  <c r="BC2361" i="1"/>
  <c r="BC1350" i="1"/>
  <c r="BC1349" i="1"/>
  <c r="BC956" i="1"/>
  <c r="BC955" i="1"/>
  <c r="BC954" i="1"/>
  <c r="BC2360" i="1"/>
  <c r="BC634" i="1"/>
  <c r="BC259" i="1"/>
  <c r="BC412" i="1"/>
  <c r="BC2359" i="1"/>
  <c r="BC1862" i="1"/>
  <c r="BC3324" i="1"/>
  <c r="BC633" i="1"/>
  <c r="BC2807" i="1"/>
  <c r="BC3323" i="1"/>
  <c r="BC3322" i="1"/>
  <c r="BC953" i="1"/>
  <c r="BC952" i="1"/>
  <c r="BC2806" i="1"/>
  <c r="BC1348" i="1"/>
  <c r="BC2358" i="1"/>
  <c r="BC632" i="1"/>
  <c r="BC2357" i="1"/>
  <c r="BC1347" i="1"/>
  <c r="BC950" i="1"/>
  <c r="BC1861" i="1"/>
  <c r="BC3321" i="1"/>
  <c r="BC3054" i="1"/>
  <c r="BC2804" i="1"/>
  <c r="BC631" i="1"/>
  <c r="BC630" i="1"/>
  <c r="BC949" i="1"/>
  <c r="BC1346" i="1"/>
  <c r="BC2354" i="1"/>
  <c r="BC2351" i="1"/>
  <c r="BC3053" i="1"/>
  <c r="BC2802" i="1"/>
  <c r="BC2801" i="1"/>
  <c r="BC2350" i="1"/>
  <c r="BC410" i="1"/>
  <c r="BC1860" i="1"/>
  <c r="BC2349" i="1"/>
  <c r="BC2348" i="1"/>
  <c r="BC629" i="1"/>
  <c r="BC948" i="1"/>
  <c r="BC947" i="1"/>
  <c r="BC946" i="1"/>
  <c r="BC1344" i="1"/>
  <c r="BC945" i="1"/>
  <c r="BC944" i="1"/>
  <c r="BC409" i="1"/>
  <c r="BC408" i="1"/>
  <c r="BC107" i="1"/>
  <c r="BC1343" i="1"/>
  <c r="BC628" i="1"/>
  <c r="BC1342" i="1"/>
  <c r="BC1341" i="1"/>
  <c r="BC1340" i="1"/>
  <c r="BC1857" i="1"/>
  <c r="BC2799" i="1"/>
  <c r="BC1339" i="1"/>
  <c r="BC2344" i="1"/>
  <c r="BC2343" i="1"/>
  <c r="BC1856" i="1"/>
  <c r="BC3051" i="1"/>
  <c r="BC1855" i="1"/>
  <c r="BC1854" i="1"/>
  <c r="BC1853" i="1"/>
  <c r="BC2341" i="1"/>
  <c r="BC1338" i="1"/>
  <c r="BC1337" i="1"/>
  <c r="BC1336" i="1"/>
  <c r="BC1852" i="1"/>
  <c r="BC1851" i="1"/>
  <c r="BC1850" i="1"/>
  <c r="BC2797" i="1"/>
  <c r="BC106" i="1"/>
  <c r="BC1849" i="1"/>
  <c r="BC2339" i="1"/>
  <c r="BC1334" i="1"/>
  <c r="BC1848" i="1"/>
  <c r="BC1847" i="1"/>
  <c r="BC3050" i="1"/>
  <c r="BC1846" i="1"/>
  <c r="BC940" i="1"/>
  <c r="BC1331" i="1"/>
  <c r="BC2338" i="1"/>
  <c r="BC3320" i="1"/>
  <c r="BC2796" i="1"/>
  <c r="BC3049" i="1"/>
  <c r="BC2337" i="1"/>
  <c r="BC2793" i="1"/>
  <c r="BC1843" i="1"/>
  <c r="BC1842" i="1"/>
  <c r="BC938" i="1"/>
  <c r="BC2335" i="1"/>
  <c r="BC2792" i="1"/>
  <c r="BC2334" i="1"/>
  <c r="BC2791" i="1"/>
  <c r="BC2790" i="1"/>
  <c r="BC2789" i="1"/>
  <c r="BC2788" i="1"/>
  <c r="BC2787" i="1"/>
  <c r="BC1841" i="1"/>
  <c r="BC3319" i="1"/>
  <c r="BC3187" i="1"/>
  <c r="BC1327" i="1"/>
  <c r="BC3318" i="1"/>
  <c r="BC1840" i="1"/>
  <c r="BC1839" i="1"/>
  <c r="BC404" i="1"/>
  <c r="BC1326" i="1"/>
  <c r="BC1325" i="1"/>
  <c r="BC622" i="1"/>
  <c r="BC3317" i="1"/>
  <c r="BC3316" i="1"/>
  <c r="BC403" i="1"/>
  <c r="BC621" i="1"/>
  <c r="BC1838" i="1"/>
  <c r="BC936" i="1"/>
  <c r="BC1323" i="1"/>
  <c r="BC1837" i="1"/>
  <c r="BC3315" i="1"/>
  <c r="BC1836" i="1"/>
  <c r="BC620" i="1"/>
  <c r="BC3314" i="1"/>
  <c r="BC1322" i="1"/>
  <c r="BC3313" i="1"/>
  <c r="BC935" i="1"/>
  <c r="BC1835" i="1"/>
  <c r="BC934" i="1"/>
  <c r="BC1833" i="1"/>
  <c r="BC1319" i="1"/>
  <c r="BC1318" i="1"/>
  <c r="BC619" i="1"/>
  <c r="BC932" i="1"/>
  <c r="BC1317" i="1"/>
  <c r="BC1316" i="1"/>
  <c r="BC1832" i="1"/>
  <c r="BC931" i="1"/>
  <c r="BC1315" i="1"/>
  <c r="BC930" i="1"/>
  <c r="BC1314" i="1"/>
  <c r="BC928" i="1"/>
  <c r="BC2326" i="1"/>
  <c r="BC1830" i="1"/>
  <c r="BC2325" i="1"/>
  <c r="BC1829" i="1"/>
  <c r="BC1313" i="1"/>
  <c r="BC927" i="1"/>
  <c r="BC3312" i="1"/>
  <c r="BC1311" i="1"/>
  <c r="BC3311" i="1"/>
  <c r="BC926" i="1"/>
  <c r="BC3310" i="1"/>
  <c r="BC1828" i="1"/>
  <c r="BC923" i="1"/>
  <c r="BC1827" i="1"/>
  <c r="BC1826" i="1"/>
  <c r="BC2786" i="1"/>
  <c r="BC1310" i="1"/>
  <c r="BC3309" i="1"/>
  <c r="BC920" i="1"/>
  <c r="BC2324" i="1"/>
  <c r="BC2323" i="1"/>
  <c r="BC2322" i="1"/>
  <c r="BC2321" i="1"/>
  <c r="BC1825" i="1"/>
  <c r="BC2320" i="1"/>
  <c r="BC1309" i="1"/>
  <c r="BC1824" i="1"/>
  <c r="BC2319" i="1"/>
  <c r="BC2318" i="1"/>
  <c r="BC916" i="1"/>
  <c r="BC914" i="1"/>
  <c r="BC1823" i="1"/>
  <c r="BC1308" i="1"/>
  <c r="BC1822" i="1"/>
  <c r="BC1306" i="1"/>
  <c r="BC1820" i="1"/>
  <c r="BC2317" i="1"/>
  <c r="BC1818" i="1"/>
  <c r="BC1305" i="1"/>
  <c r="BC1304" i="1"/>
  <c r="BC612" i="1"/>
  <c r="BC1302" i="1"/>
  <c r="BC1816" i="1"/>
  <c r="BC3308" i="1"/>
  <c r="BC1301" i="1"/>
  <c r="BC3307" i="1"/>
  <c r="BC2316" i="1"/>
  <c r="BC2785" i="1"/>
  <c r="BC910" i="1"/>
  <c r="BC1299" i="1"/>
  <c r="BC909" i="1"/>
  <c r="BC908" i="1"/>
  <c r="BC1815" i="1"/>
  <c r="BC396" i="1"/>
  <c r="BC250" i="1"/>
  <c r="BC907" i="1"/>
  <c r="BC906" i="1"/>
  <c r="BC905" i="1"/>
  <c r="BC904" i="1"/>
  <c r="BC903" i="1"/>
  <c r="BC902" i="1"/>
  <c r="BC901" i="1"/>
  <c r="BC1298" i="1"/>
  <c r="BC609" i="1"/>
  <c r="BC900" i="1"/>
  <c r="BC899" i="1"/>
  <c r="BC608" i="1"/>
  <c r="BC897" i="1"/>
  <c r="BC896" i="1"/>
  <c r="BC607" i="1"/>
  <c r="BC1814" i="1"/>
  <c r="BC393" i="1"/>
  <c r="BC1813" i="1"/>
  <c r="BC895" i="1"/>
  <c r="BC1812" i="1"/>
  <c r="BC1297" i="1"/>
  <c r="BC606" i="1"/>
  <c r="BC894" i="1"/>
  <c r="BC1811" i="1"/>
  <c r="BC1296" i="1"/>
  <c r="BC1810" i="1"/>
  <c r="BC605" i="1"/>
  <c r="BC604" i="1"/>
  <c r="BC893" i="1"/>
  <c r="BC603" i="1"/>
  <c r="BC1809" i="1"/>
  <c r="BC2315" i="1"/>
  <c r="BC2314" i="1"/>
  <c r="BC2313" i="1"/>
  <c r="BC1807" i="1"/>
  <c r="BC1806" i="1"/>
  <c r="BC1805" i="1"/>
  <c r="BC2784" i="1"/>
  <c r="BC2783" i="1"/>
  <c r="BC1804" i="1"/>
  <c r="BC1294" i="1"/>
  <c r="BC1293" i="1"/>
  <c r="BC890" i="1"/>
  <c r="BC1292" i="1"/>
  <c r="BC2782" i="1"/>
  <c r="BC1803" i="1"/>
  <c r="BC1802" i="1"/>
  <c r="BC1290" i="1"/>
  <c r="BC1289" i="1"/>
  <c r="BC1801" i="1"/>
  <c r="BC1800" i="1"/>
  <c r="BC1799" i="1"/>
  <c r="BC1798" i="1"/>
  <c r="BC1797" i="1"/>
  <c r="BC1796" i="1"/>
  <c r="BC600" i="1"/>
  <c r="BC2312" i="1"/>
  <c r="BC1795" i="1"/>
  <c r="BC2311" i="1"/>
  <c r="BC2310" i="1"/>
  <c r="BC2309" i="1"/>
  <c r="BC2781" i="1"/>
  <c r="BC3177" i="1"/>
  <c r="BC1794" i="1"/>
  <c r="BC2308" i="1"/>
  <c r="BC884" i="1"/>
  <c r="BC1793" i="1"/>
  <c r="BC1792" i="1"/>
  <c r="BC2307" i="1"/>
  <c r="BC2306" i="1"/>
  <c r="BC2305" i="1"/>
  <c r="BC2304" i="1"/>
  <c r="BC2303" i="1"/>
  <c r="BC883" i="1"/>
  <c r="BC3041" i="1"/>
  <c r="BC2779" i="1"/>
  <c r="BC599" i="1"/>
  <c r="BC1791" i="1"/>
  <c r="BC2302" i="1"/>
  <c r="BC598" i="1"/>
  <c r="BC1790" i="1"/>
  <c r="BC882" i="1"/>
  <c r="BC1288" i="1"/>
  <c r="BC1789" i="1"/>
  <c r="BC1788" i="1"/>
  <c r="BC881" i="1"/>
  <c r="BC597" i="1"/>
  <c r="BC381" i="1"/>
  <c r="BC2778" i="1"/>
  <c r="BC380" i="1"/>
  <c r="BC379" i="1"/>
  <c r="BC159" i="1"/>
  <c r="BC1284" i="1"/>
  <c r="BC1787" i="1"/>
  <c r="BC2301" i="1"/>
  <c r="BC1786" i="1"/>
  <c r="BC880" i="1"/>
  <c r="BC2300" i="1"/>
  <c r="BC596" i="1"/>
  <c r="BC879" i="1"/>
  <c r="BC595" i="1"/>
  <c r="BC878" i="1"/>
  <c r="BC378" i="1"/>
  <c r="BC594" i="1"/>
  <c r="BC158" i="1"/>
  <c r="BC377" i="1"/>
  <c r="BC2777" i="1"/>
  <c r="BC2299" i="1"/>
  <c r="BC2298" i="1"/>
  <c r="BC376" i="1"/>
  <c r="BC876" i="1"/>
  <c r="BC875" i="1"/>
  <c r="BC1283" i="1"/>
  <c r="BC874" i="1"/>
  <c r="BC1282" i="1"/>
  <c r="BC873" i="1"/>
  <c r="BC1281" i="1"/>
  <c r="BC374" i="1"/>
  <c r="BC1280" i="1"/>
  <c r="BC373" i="1"/>
  <c r="BC1279" i="1"/>
  <c r="BC1278" i="1"/>
  <c r="BC243" i="1"/>
  <c r="BC591" i="1"/>
  <c r="BC372" i="1"/>
  <c r="BC2297" i="1"/>
  <c r="BC242" i="1"/>
  <c r="BC590" i="1"/>
  <c r="BC872" i="1"/>
  <c r="BC871" i="1"/>
  <c r="BC589" i="1"/>
  <c r="BC870" i="1"/>
  <c r="BC241" i="1"/>
  <c r="BC240" i="1"/>
  <c r="BC370" i="1"/>
  <c r="BC1785" i="1"/>
  <c r="BC2296" i="1"/>
  <c r="BC2295" i="1"/>
  <c r="BC2776" i="1"/>
  <c r="BC3040" i="1"/>
  <c r="BC1784" i="1"/>
  <c r="BC1783" i="1"/>
  <c r="BC3306" i="1"/>
  <c r="BC2294" i="1"/>
  <c r="BC1782" i="1"/>
  <c r="BC1781" i="1"/>
  <c r="BC861" i="1"/>
  <c r="BC1780" i="1"/>
  <c r="BC1779" i="1"/>
  <c r="BC1266" i="1"/>
  <c r="BC856" i="1"/>
  <c r="BC855" i="1"/>
  <c r="BC1778" i="1"/>
  <c r="BC1262" i="1"/>
  <c r="BC1777" i="1"/>
  <c r="BC1776" i="1"/>
  <c r="BC852" i="1"/>
  <c r="BC3175" i="1"/>
  <c r="BC1775" i="1"/>
  <c r="BC2293" i="1"/>
  <c r="BC1260" i="1"/>
  <c r="BC1258" i="1"/>
  <c r="BC1257" i="1"/>
  <c r="BC571" i="1"/>
  <c r="BC236" i="1"/>
  <c r="BC235" i="1"/>
  <c r="BC234" i="1"/>
  <c r="BC233" i="1"/>
  <c r="BC232" i="1"/>
  <c r="BC2775" i="1"/>
  <c r="BC1773" i="1"/>
  <c r="BC3174" i="1"/>
  <c r="BC1256" i="1"/>
  <c r="BC1255" i="1"/>
  <c r="BC1772" i="1"/>
  <c r="BC1771" i="1"/>
  <c r="BC1770" i="1"/>
  <c r="BC1769" i="1"/>
  <c r="BC845" i="1"/>
  <c r="BC844" i="1"/>
  <c r="BC358" i="1"/>
  <c r="BC2292" i="1"/>
  <c r="BC230" i="1"/>
  <c r="BC1253" i="1"/>
  <c r="BC1252" i="1"/>
  <c r="BC1251" i="1"/>
  <c r="BC1250" i="1"/>
  <c r="BC842" i="1"/>
  <c r="BC2291" i="1"/>
  <c r="BC3173" i="1"/>
  <c r="BC841" i="1"/>
  <c r="BC1767" i="1"/>
  <c r="BC2774" i="1"/>
  <c r="BC1249" i="1"/>
  <c r="BC568" i="1"/>
  <c r="BC1248" i="1"/>
  <c r="BC229" i="1"/>
  <c r="BC1766" i="1"/>
  <c r="BC2290" i="1"/>
  <c r="BC1247" i="1"/>
  <c r="BC838" i="1"/>
  <c r="BC1246" i="1"/>
  <c r="BC1245" i="1"/>
  <c r="BC2771" i="1"/>
  <c r="BC1765" i="1"/>
  <c r="BC1763" i="1"/>
  <c r="BC1240" i="1"/>
  <c r="BC831" i="1"/>
  <c r="BC830" i="1"/>
  <c r="BC3454" i="1"/>
  <c r="BC3038" i="1"/>
  <c r="BC3305" i="1"/>
  <c r="BC3171" i="1"/>
  <c r="BC2288" i="1"/>
  <c r="BC2287" i="1"/>
  <c r="BC2770" i="1"/>
  <c r="BC1238" i="1"/>
  <c r="BC3302" i="1"/>
  <c r="BC350" i="1"/>
  <c r="BC3155" i="1"/>
  <c r="BC1237" i="1"/>
  <c r="BC2285" i="1"/>
  <c r="BC829" i="1"/>
  <c r="BC2766" i="1"/>
  <c r="BC2283" i="1"/>
  <c r="BC151" i="1"/>
  <c r="BC1234" i="1"/>
  <c r="BC828" i="1"/>
  <c r="BC1231" i="1"/>
  <c r="BC3299" i="1"/>
  <c r="BC3298" i="1"/>
  <c r="BC1229" i="1"/>
  <c r="BC1750" i="1"/>
  <c r="BC3297" i="1"/>
  <c r="BC3295" i="1"/>
  <c r="BC2265" i="1"/>
  <c r="BC1749" i="1"/>
  <c r="BC3294" i="1"/>
  <c r="BC3293" i="1"/>
  <c r="BC2730" i="1"/>
  <c r="BC3150" i="1"/>
  <c r="BC2258" i="1"/>
  <c r="BC3292" i="1"/>
  <c r="BC3291" i="1"/>
  <c r="BC2728" i="1"/>
  <c r="BC94" i="1"/>
  <c r="BC555" i="1"/>
  <c r="BC1737" i="1"/>
  <c r="BC554" i="1"/>
  <c r="BC343" i="1"/>
  <c r="BC342" i="1"/>
  <c r="BC13" i="1"/>
  <c r="BC1224" i="1"/>
  <c r="BC1223" i="1"/>
  <c r="BC150" i="1"/>
  <c r="BC149" i="1"/>
  <c r="BC148" i="1"/>
  <c r="BC2251" i="1"/>
  <c r="BC2722" i="1"/>
  <c r="BC2720" i="1"/>
  <c r="BC2718" i="1"/>
  <c r="BC1732" i="1"/>
  <c r="BC1731" i="1"/>
  <c r="BC1730" i="1"/>
  <c r="BC2245" i="1"/>
  <c r="BC2715" i="1"/>
  <c r="BC3289" i="1"/>
  <c r="BC2240" i="1"/>
  <c r="BC2239" i="1"/>
  <c r="BC2238" i="1"/>
  <c r="BC1727" i="1"/>
  <c r="BC2712" i="1"/>
  <c r="BC2237" i="1"/>
  <c r="BC2236" i="1"/>
  <c r="BC3288" i="1"/>
  <c r="BC3287" i="1"/>
  <c r="BC3286" i="1"/>
  <c r="BC3285" i="1"/>
  <c r="BC3284" i="1"/>
  <c r="BC822" i="1"/>
  <c r="BC219" i="1"/>
  <c r="BC3283" i="1"/>
  <c r="BC550" i="1"/>
  <c r="BC338" i="1"/>
  <c r="BC549" i="1"/>
  <c r="BC218" i="1"/>
  <c r="BC3282" i="1"/>
  <c r="BC337" i="1"/>
  <c r="BC1218" i="1"/>
  <c r="BC336" i="1"/>
  <c r="BC821" i="1"/>
  <c r="BC2705" i="1"/>
  <c r="BC820" i="1"/>
  <c r="BC2699" i="1"/>
  <c r="BC2986" i="1"/>
  <c r="BC2985" i="1"/>
  <c r="BC2984" i="1"/>
  <c r="BC1215" i="1"/>
  <c r="BC335" i="1"/>
  <c r="BC217" i="1"/>
  <c r="BC2228" i="1"/>
  <c r="BC819" i="1"/>
  <c r="BC547" i="1"/>
  <c r="BC2227" i="1"/>
  <c r="BC2226" i="1"/>
  <c r="BC1213" i="1"/>
  <c r="BC1723" i="1"/>
  <c r="BC1722" i="1"/>
  <c r="BC1211" i="1"/>
  <c r="BC1721" i="1"/>
  <c r="BC1720" i="1"/>
  <c r="BC1718" i="1"/>
  <c r="BC3281" i="1"/>
  <c r="BC3280" i="1"/>
  <c r="BC3277" i="1"/>
  <c r="BC3275" i="1"/>
  <c r="BC3274" i="1"/>
  <c r="BC1210" i="1"/>
  <c r="BC3139" i="1"/>
  <c r="BC3273" i="1"/>
  <c r="BC1713" i="1"/>
  <c r="BC2215" i="1"/>
  <c r="BC1712" i="1"/>
  <c r="BC1205" i="1"/>
  <c r="BC2213" i="1"/>
  <c r="BC1711" i="1"/>
  <c r="BC1710" i="1"/>
  <c r="BC1204" i="1"/>
  <c r="BC814" i="1"/>
  <c r="BC813" i="1"/>
  <c r="BC1709" i="1"/>
  <c r="BC1708" i="1"/>
  <c r="BC812" i="1"/>
  <c r="BC146" i="1"/>
  <c r="BC545" i="1"/>
  <c r="BC2209" i="1"/>
  <c r="BC3272" i="1"/>
  <c r="BC3271" i="1"/>
  <c r="BC1201" i="1"/>
  <c r="BC2208" i="1"/>
  <c r="BC2207" i="1"/>
  <c r="BC334" i="1"/>
  <c r="BC3270" i="1"/>
  <c r="BC2206" i="1"/>
  <c r="BC1200" i="1"/>
  <c r="BC1706" i="1"/>
  <c r="BC1705" i="1"/>
  <c r="BC1704" i="1"/>
  <c r="BC3269" i="1"/>
  <c r="BC3268" i="1"/>
  <c r="BC1703" i="1"/>
  <c r="BC1702" i="1"/>
  <c r="BC2204" i="1"/>
  <c r="BC811" i="1"/>
  <c r="BC1701" i="1"/>
  <c r="BC810" i="1"/>
  <c r="BC1700" i="1"/>
  <c r="BC2203" i="1"/>
  <c r="BC3138" i="1"/>
  <c r="BC2201" i="1"/>
  <c r="BC1196" i="1"/>
  <c r="BC333" i="1"/>
  <c r="BC544" i="1"/>
  <c r="BC1195" i="1"/>
  <c r="BC1194" i="1"/>
  <c r="BC543" i="1"/>
  <c r="BC542" i="1"/>
  <c r="BC541" i="1"/>
  <c r="BC806" i="1"/>
  <c r="BC216" i="1"/>
  <c r="BC145" i="1"/>
  <c r="BC540" i="1"/>
  <c r="BC213" i="1"/>
  <c r="BC19" i="1"/>
  <c r="BC47" i="1"/>
  <c r="BC2195" i="1"/>
  <c r="BC2194" i="1"/>
  <c r="BC211" i="1"/>
  <c r="BC329" i="1"/>
  <c r="BC1193" i="1"/>
  <c r="BC326" i="1"/>
  <c r="BC11" i="1"/>
  <c r="BC207" i="1"/>
  <c r="BC88" i="1"/>
  <c r="BC3267" i="1"/>
  <c r="BC534" i="1"/>
  <c r="BC23" i="1"/>
  <c r="BC22" i="1"/>
  <c r="BC46" i="1"/>
  <c r="BC3266" i="1"/>
  <c r="BC3265" i="1"/>
  <c r="BC35" i="1"/>
  <c r="BC15" i="1"/>
  <c r="BC10" i="1"/>
  <c r="BC1192" i="1"/>
  <c r="BC17" i="1"/>
  <c r="BC3264" i="1"/>
  <c r="BC3263" i="1"/>
  <c r="BC3262" i="1"/>
  <c r="BC1189" i="1"/>
  <c r="BC1188" i="1"/>
  <c r="BC1187" i="1"/>
  <c r="BC3261" i="1"/>
  <c r="BC1185" i="1"/>
  <c r="BC321" i="1"/>
  <c r="BC204" i="1"/>
  <c r="BC320" i="1"/>
  <c r="BC319" i="1"/>
  <c r="BC141" i="1"/>
  <c r="BC2190" i="1"/>
  <c r="BC87" i="1"/>
  <c r="BC797" i="1"/>
  <c r="BC3260" i="1"/>
  <c r="BC3259" i="1"/>
  <c r="BC2969" i="1"/>
  <c r="BC8" i="1"/>
  <c r="BC21" i="1"/>
  <c r="BC318" i="1"/>
  <c r="BC7" i="1"/>
  <c r="BC2187" i="1"/>
  <c r="BC140" i="1"/>
  <c r="BC2664" i="1"/>
  <c r="BC793" i="1"/>
  <c r="BC1177" i="1"/>
  <c r="BC528" i="1"/>
  <c r="BC317" i="1"/>
  <c r="BC1176" i="1"/>
  <c r="BC86" i="1"/>
  <c r="BC85" i="1"/>
  <c r="BC1667" i="1"/>
  <c r="BC1666" i="1"/>
  <c r="BC1665" i="1"/>
  <c r="BC1663" i="1"/>
  <c r="BC1662" i="1"/>
  <c r="BC1661" i="1"/>
  <c r="BC2662" i="1"/>
  <c r="BC1171" i="1"/>
  <c r="BC1657" i="1"/>
  <c r="BC84" i="1"/>
  <c r="BC203" i="1"/>
  <c r="BC3256" i="1"/>
  <c r="BC1656" i="1"/>
  <c r="BC771" i="1"/>
  <c r="BC1655" i="1"/>
  <c r="BC1160" i="1"/>
  <c r="BC1159" i="1"/>
  <c r="BC1652" i="1"/>
  <c r="BC3255" i="1"/>
  <c r="BC1158" i="1"/>
  <c r="BC1651" i="1"/>
  <c r="BC1649" i="1"/>
  <c r="BC1156" i="1"/>
  <c r="BC1647" i="1"/>
  <c r="BC2654" i="1"/>
  <c r="BC1645" i="1"/>
  <c r="BC769" i="1"/>
  <c r="BC2653" i="1"/>
  <c r="BC1643" i="1"/>
  <c r="BC83" i="1"/>
  <c r="BC1641" i="1"/>
  <c r="BC513" i="1"/>
  <c r="BC1640" i="1"/>
  <c r="BC768" i="1"/>
  <c r="BC139" i="1"/>
  <c r="BC1639" i="1"/>
  <c r="BC1153" i="1"/>
  <c r="BC511" i="1"/>
  <c r="BC2168" i="1"/>
  <c r="BC510" i="1"/>
  <c r="BC1635" i="1"/>
  <c r="BC1149" i="1"/>
  <c r="BC1148" i="1"/>
  <c r="BC1633" i="1"/>
  <c r="BC2648" i="1"/>
  <c r="BC1630" i="1"/>
  <c r="BC2646" i="1"/>
  <c r="BC2645" i="1"/>
  <c r="BC2955" i="1"/>
  <c r="BC2954" i="1"/>
  <c r="BC2161" i="1"/>
  <c r="BC2160" i="1"/>
  <c r="BC2642" i="1"/>
  <c r="BC2641" i="1"/>
  <c r="BC2158" i="1"/>
  <c r="BC2157" i="1"/>
  <c r="BC2155" i="1"/>
  <c r="BC1626" i="1"/>
  <c r="BC2154" i="1"/>
  <c r="BC1144" i="1"/>
  <c r="BC1142" i="1"/>
  <c r="BC2152" i="1"/>
  <c r="BC1141" i="1"/>
  <c r="BC767" i="1"/>
  <c r="BC2150" i="1"/>
  <c r="BC2149" i="1"/>
  <c r="BC2148" i="1"/>
  <c r="BC2147" i="1"/>
  <c r="BC1622" i="1"/>
  <c r="BC2144" i="1"/>
  <c r="BC2143" i="1"/>
  <c r="BC2142" i="1"/>
  <c r="BC2138" i="1"/>
  <c r="BC2133" i="1"/>
  <c r="BC2624" i="1"/>
  <c r="BC2621" i="1"/>
  <c r="BC2131" i="1"/>
  <c r="BC2619" i="1"/>
  <c r="BC2618" i="1"/>
  <c r="BC2130" i="1"/>
  <c r="BC1133" i="1"/>
  <c r="BC3252" i="1"/>
  <c r="BC1617" i="1"/>
  <c r="BC2129" i="1"/>
  <c r="BC1132" i="1"/>
  <c r="BC1616" i="1"/>
  <c r="BC1615" i="1"/>
  <c r="BC1614" i="1"/>
  <c r="BC1613" i="1"/>
  <c r="BC766" i="1"/>
  <c r="BC306" i="1"/>
  <c r="BC2128" i="1"/>
  <c r="BC1612" i="1"/>
  <c r="BC1611" i="1"/>
  <c r="BC1610" i="1"/>
  <c r="BC1131" i="1"/>
  <c r="BC1130" i="1"/>
  <c r="BC1129" i="1"/>
  <c r="BC764" i="1"/>
  <c r="BC1607" i="1"/>
  <c r="BC1605" i="1"/>
  <c r="BC1125" i="1"/>
  <c r="BC202" i="1"/>
  <c r="BC503" i="1"/>
  <c r="BC1600" i="1"/>
  <c r="BC1116" i="1"/>
  <c r="BC2116" i="1"/>
  <c r="BC2600" i="1"/>
  <c r="BC2599" i="1"/>
  <c r="BC3115" i="1"/>
  <c r="BC1595" i="1"/>
  <c r="BC1115" i="1"/>
  <c r="BC1114" i="1"/>
  <c r="BC1113" i="1"/>
  <c r="BC1594" i="1"/>
  <c r="BC1593" i="1"/>
  <c r="BC1112" i="1"/>
  <c r="BC1592" i="1"/>
  <c r="BC2115" i="1"/>
  <c r="BC2598" i="1"/>
  <c r="BC501" i="1"/>
  <c r="BC2597" i="1"/>
  <c r="BC1591" i="1"/>
  <c r="BC2114" i="1"/>
  <c r="BC3249" i="1"/>
  <c r="BC2113" i="1"/>
  <c r="BC1590" i="1"/>
  <c r="BC1110" i="1"/>
  <c r="BC3114" i="1"/>
  <c r="BC1588" i="1"/>
  <c r="BC2928" i="1"/>
  <c r="BC2112" i="1"/>
  <c r="BC2111" i="1"/>
  <c r="BC2110" i="1"/>
  <c r="BC1109" i="1"/>
  <c r="BC1587" i="1"/>
  <c r="BC2926" i="1"/>
  <c r="BC1106" i="1"/>
  <c r="BC2592" i="1"/>
  <c r="BC2925" i="1"/>
  <c r="BC2924" i="1"/>
  <c r="BC2587" i="1"/>
  <c r="BC2105" i="1"/>
  <c r="BC3110" i="1"/>
  <c r="BC3109" i="1"/>
  <c r="BC2923" i="1"/>
  <c r="BC2102" i="1"/>
  <c r="BC2585" i="1"/>
  <c r="BC2921" i="1"/>
  <c r="BC2583" i="1"/>
  <c r="BC1582" i="1"/>
  <c r="BC1098" i="1"/>
  <c r="BC2101" i="1"/>
  <c r="BC1096" i="1"/>
  <c r="BC749" i="1"/>
  <c r="BC748" i="1"/>
  <c r="BC1095" i="1"/>
  <c r="BC34" i="1"/>
  <c r="BC496" i="1"/>
  <c r="BC302" i="1"/>
  <c r="BC201" i="1"/>
  <c r="BC33" i="1"/>
  <c r="BC742" i="1"/>
  <c r="BC741" i="1"/>
  <c r="BC2098" i="1"/>
  <c r="BC2097" i="1"/>
  <c r="BC740" i="1"/>
  <c r="BC739" i="1"/>
  <c r="BC2096" i="1"/>
  <c r="BC300" i="1"/>
  <c r="BC1092" i="1"/>
  <c r="BC136" i="1"/>
  <c r="BC1578" i="1"/>
  <c r="BC1091" i="1"/>
  <c r="BC135" i="1"/>
  <c r="BC81" i="1"/>
  <c r="BC9" i="1"/>
  <c r="BC738" i="1"/>
  <c r="BC80" i="1"/>
  <c r="BC62" i="1"/>
  <c r="BC1090" i="1"/>
  <c r="BC61" i="1"/>
  <c r="BC14" i="1"/>
  <c r="BC1577" i="1"/>
  <c r="BC1089" i="1"/>
  <c r="BC1576" i="1"/>
  <c r="BC1575" i="1"/>
  <c r="BC1574" i="1"/>
  <c r="BC3246" i="1"/>
  <c r="BC3245" i="1"/>
  <c r="BC2092" i="1"/>
  <c r="BC1573" i="1"/>
  <c r="BC1571" i="1"/>
  <c r="BC59" i="1"/>
  <c r="BC297" i="1"/>
  <c r="BC1569" i="1"/>
  <c r="BC1568" i="1"/>
  <c r="BC1567" i="1"/>
  <c r="BC2561" i="1"/>
  <c r="BC2086" i="1"/>
  <c r="BC2085" i="1"/>
  <c r="BC1566" i="1"/>
  <c r="BC1082" i="1"/>
  <c r="BC492" i="1"/>
  <c r="BC731" i="1"/>
  <c r="BC1080" i="1"/>
  <c r="BC730" i="1"/>
  <c r="BC1560" i="1"/>
  <c r="BC2061" i="1"/>
  <c r="BC2060" i="1"/>
  <c r="BC2059" i="1"/>
  <c r="BC2058" i="1"/>
  <c r="BC2524" i="1"/>
  <c r="BC2523" i="1"/>
  <c r="BC491" i="1"/>
  <c r="BC2522" i="1"/>
  <c r="BC2056" i="1"/>
  <c r="BC1557" i="1"/>
  <c r="BC2519" i="1"/>
  <c r="BC2051" i="1"/>
  <c r="BC1549" i="1"/>
  <c r="BC1548" i="1"/>
  <c r="BC2515" i="1"/>
  <c r="BC1544" i="1"/>
  <c r="BC2872" i="1"/>
  <c r="BC1071" i="1"/>
  <c r="BC1070" i="1"/>
  <c r="BC1535" i="1"/>
  <c r="BC1069" i="1"/>
  <c r="BC2036" i="1"/>
  <c r="BC1532" i="1"/>
  <c r="BC2034" i="1"/>
  <c r="BC1531" i="1"/>
  <c r="BC2504" i="1"/>
  <c r="BC2502" i="1"/>
  <c r="BC2501" i="1"/>
  <c r="BC2500" i="1"/>
  <c r="BC134" i="1"/>
  <c r="BC2860" i="1"/>
  <c r="BC2859" i="1"/>
  <c r="BC2499" i="1"/>
  <c r="BC197" i="1"/>
  <c r="BC725" i="1"/>
  <c r="BC489" i="1"/>
  <c r="BC488" i="1"/>
  <c r="BC1068" i="1"/>
  <c r="BC1067" i="1"/>
  <c r="BC724" i="1"/>
  <c r="BC2032" i="1"/>
  <c r="BC1527" i="1"/>
  <c r="BC2858" i="1"/>
  <c r="BC2857" i="1"/>
  <c r="BC2856" i="1"/>
  <c r="BC295" i="1"/>
  <c r="BC487" i="1"/>
  <c r="BC486" i="1"/>
  <c r="BC485" i="1"/>
  <c r="BC484" i="1"/>
  <c r="BC1066" i="1"/>
  <c r="BC483" i="1"/>
  <c r="BC482" i="1"/>
  <c r="BC481" i="1"/>
  <c r="BC480" i="1"/>
  <c r="BC723" i="1"/>
  <c r="BC1065" i="1"/>
  <c r="BC1064" i="1"/>
  <c r="BC722" i="1"/>
  <c r="BC721" i="1"/>
  <c r="BC720" i="1"/>
  <c r="BC719" i="1"/>
  <c r="BC479" i="1"/>
  <c r="BC718" i="1"/>
  <c r="BC717" i="1"/>
  <c r="BC294" i="1"/>
  <c r="BC293" i="1"/>
  <c r="BC478" i="1"/>
  <c r="BC716" i="1"/>
  <c r="BC715" i="1"/>
  <c r="BC2855" i="1"/>
  <c r="BC292" i="1"/>
  <c r="BC714" i="1"/>
  <c r="BC477" i="1"/>
  <c r="BC713" i="1"/>
  <c r="BC712" i="1"/>
  <c r="BC2854" i="1"/>
  <c r="BC2853" i="1"/>
  <c r="BC2852" i="1"/>
  <c r="BC2851" i="1"/>
  <c r="BC476" i="1"/>
  <c r="BC475" i="1"/>
  <c r="BC710" i="1"/>
  <c r="BC2850" i="1"/>
  <c r="BC709" i="1"/>
  <c r="BC1062" i="1"/>
  <c r="BC474" i="1"/>
  <c r="BC2848" i="1"/>
  <c r="BC473" i="1"/>
  <c r="BC472" i="1"/>
  <c r="BC2031" i="1"/>
  <c r="BC196" i="1"/>
  <c r="BC2846" i="1"/>
  <c r="BC291" i="1"/>
  <c r="BC2845" i="1"/>
  <c r="BC471" i="1"/>
  <c r="BC2028" i="1"/>
  <c r="BC58" i="1"/>
  <c r="BC2496" i="1"/>
  <c r="BC1515" i="1"/>
  <c r="BC1055" i="1"/>
  <c r="BC1054" i="1"/>
  <c r="BC470" i="1"/>
  <c r="BC469" i="1"/>
  <c r="BC2493" i="1"/>
  <c r="BC2492" i="1"/>
  <c r="BC2026" i="1"/>
  <c r="BC195" i="1"/>
  <c r="BC133" i="1"/>
  <c r="BC1050" i="1"/>
  <c r="BC468" i="1"/>
  <c r="BC467" i="1"/>
  <c r="BC466" i="1"/>
  <c r="BC465" i="1"/>
  <c r="BC194" i="1"/>
  <c r="BC708" i="1"/>
  <c r="BC3241" i="1"/>
  <c r="BC2023" i="1"/>
  <c r="BC1512" i="1"/>
  <c r="BC1511" i="1"/>
  <c r="BC1049" i="1"/>
  <c r="BC1510" i="1"/>
  <c r="BC1509" i="1"/>
  <c r="BC1508" i="1"/>
  <c r="BC1507" i="1"/>
  <c r="BC3240" i="1"/>
  <c r="BC2486" i="1"/>
  <c r="BC1505" i="1"/>
  <c r="BC464" i="1"/>
  <c r="BC2484" i="1"/>
  <c r="BC2478" i="1"/>
  <c r="BC3237" i="1"/>
  <c r="BC3236" i="1"/>
  <c r="BC3235" i="1"/>
  <c r="BC1500" i="1"/>
  <c r="BC1499" i="1"/>
  <c r="BC193" i="1"/>
  <c r="BC707" i="1"/>
  <c r="BC706" i="1"/>
  <c r="BC1046" i="1"/>
  <c r="BC2016" i="1"/>
  <c r="BC2015" i="1"/>
  <c r="BC2014" i="1"/>
  <c r="BC705" i="1"/>
  <c r="BC2470" i="1"/>
  <c r="BC1495" i="1"/>
  <c r="BC1493" i="1"/>
  <c r="BC1492" i="1"/>
  <c r="BC2010" i="1"/>
  <c r="BC2009" i="1"/>
  <c r="BC462" i="1"/>
  <c r="BC1480" i="1"/>
  <c r="BC1479" i="1"/>
  <c r="BC1033" i="1"/>
  <c r="BC1474" i="1"/>
  <c r="BC2447" i="1"/>
  <c r="BC3227" i="1"/>
  <c r="BC3226" i="1"/>
  <c r="BC3225" i="1"/>
  <c r="BC1972" i="1"/>
  <c r="BC1971" i="1"/>
  <c r="BC1463" i="1"/>
  <c r="BC1462" i="1"/>
  <c r="BC1461" i="1"/>
  <c r="BC1460" i="1"/>
  <c r="BC3218" i="1"/>
  <c r="BC3217" i="1"/>
  <c r="BC1458" i="1"/>
  <c r="BC1457" i="1"/>
  <c r="BC1444" i="1"/>
  <c r="BC1023" i="1"/>
  <c r="BC698" i="1"/>
  <c r="BC1022" i="1"/>
  <c r="BC1946" i="1"/>
  <c r="BC1945" i="1"/>
  <c r="BC1021" i="1"/>
  <c r="BC459" i="1"/>
  <c r="BC1020" i="1"/>
  <c r="BC1019" i="1"/>
  <c r="BC3215" i="1"/>
  <c r="BC3214" i="1"/>
  <c r="BC3213" i="1"/>
  <c r="BC3212" i="1"/>
  <c r="BC3211" i="1"/>
  <c r="BC3210" i="1"/>
  <c r="BC3070" i="1"/>
  <c r="BC3209" i="1"/>
  <c r="BC3208" i="1"/>
  <c r="BC1018" i="1"/>
  <c r="BC1017" i="1"/>
  <c r="BC1438" i="1"/>
  <c r="BC3207" i="1"/>
  <c r="BC3206" i="1"/>
  <c r="BC3205" i="1"/>
  <c r="BC3066" i="1"/>
  <c r="BC3204" i="1"/>
  <c r="BC3065" i="1"/>
  <c r="BC3203" i="1"/>
  <c r="BC1009" i="1"/>
  <c r="BC458" i="1"/>
  <c r="BC688" i="1"/>
  <c r="BC457" i="1"/>
  <c r="BC1430" i="1"/>
  <c r="BC1006" i="1"/>
  <c r="BC687" i="1"/>
  <c r="BC287" i="1"/>
  <c r="BC1428" i="1"/>
  <c r="BC456" i="1"/>
  <c r="BC1427" i="1"/>
  <c r="BC1426" i="1"/>
  <c r="BC1005" i="1"/>
  <c r="BC1425" i="1"/>
  <c r="BC1004" i="1"/>
  <c r="BC190" i="1"/>
  <c r="BC286" i="1"/>
  <c r="BC686" i="1"/>
  <c r="BC132" i="1"/>
  <c r="BC285" i="1"/>
  <c r="BC685" i="1"/>
  <c r="BC1002" i="1"/>
  <c r="BC1001" i="1"/>
  <c r="BC1935" i="1"/>
  <c r="BC1934" i="1"/>
  <c r="BC283" i="1"/>
  <c r="BC1424" i="1"/>
  <c r="BC1423" i="1"/>
  <c r="BC130" i="1"/>
  <c r="BC454" i="1"/>
  <c r="BC57" i="1"/>
  <c r="BC453" i="1"/>
  <c r="BC681" i="1"/>
  <c r="BC999" i="1"/>
  <c r="BC281" i="1"/>
  <c r="BC679" i="1"/>
  <c r="BC1932" i="1"/>
  <c r="BC1416" i="1"/>
  <c r="BC1415" i="1"/>
  <c r="BC1414" i="1"/>
  <c r="BC998" i="1"/>
  <c r="BC1413" i="1"/>
  <c r="BC1412" i="1"/>
  <c r="BC1411" i="1"/>
  <c r="BC1410" i="1"/>
  <c r="BC677" i="1"/>
  <c r="BC1409" i="1"/>
  <c r="BC1929" i="1"/>
  <c r="BC1928" i="1"/>
  <c r="BC3202" i="1"/>
  <c r="BC129" i="1"/>
  <c r="BC450" i="1"/>
  <c r="BC1912" i="1"/>
  <c r="BC3196" i="1"/>
  <c r="BC1386" i="1"/>
  <c r="BC660" i="1"/>
  <c r="BC659" i="1"/>
  <c r="BC178" i="1"/>
  <c r="BC447" i="1"/>
  <c r="BC446" i="1"/>
  <c r="BC658" i="1"/>
  <c r="BC983" i="1"/>
  <c r="BC2398" i="1"/>
  <c r="BC177" i="1"/>
  <c r="BC982" i="1"/>
  <c r="BC2396" i="1"/>
  <c r="BC1907" i="1"/>
  <c r="BC1383" i="1"/>
  <c r="BC1906" i="1"/>
  <c r="BC3195" i="1"/>
  <c r="BC3194" i="1"/>
  <c r="BC3193" i="1"/>
  <c r="BC1382" i="1"/>
  <c r="BC176" i="1"/>
  <c r="BC175" i="1"/>
  <c r="BC174" i="1"/>
  <c r="BC173" i="1"/>
  <c r="BC172" i="1"/>
  <c r="BC171" i="1"/>
  <c r="BC121" i="1"/>
  <c r="BC120" i="1"/>
  <c r="BC119" i="1"/>
  <c r="BC170" i="1"/>
  <c r="BC118" i="1"/>
  <c r="BC1381" i="1"/>
  <c r="BC117" i="1"/>
  <c r="BC1380" i="1"/>
  <c r="BC116" i="1"/>
  <c r="BC115" i="1"/>
  <c r="BC114" i="1"/>
  <c r="BC113" i="1"/>
  <c r="BC112" i="1"/>
  <c r="BC111" i="1"/>
  <c r="BC110" i="1"/>
  <c r="BC169" i="1"/>
  <c r="BC2394" i="1"/>
  <c r="BC3192" i="1"/>
  <c r="BC973" i="1"/>
  <c r="BC643" i="1"/>
  <c r="BC420" i="1"/>
  <c r="BC2387" i="1"/>
  <c r="BC1893" i="1"/>
  <c r="BC1368" i="1"/>
  <c r="BC1367" i="1"/>
  <c r="BC1888" i="1"/>
  <c r="BC967" i="1"/>
  <c r="BC1884" i="1"/>
  <c r="BC966" i="1"/>
  <c r="BC1365" i="1"/>
  <c r="BC965" i="1"/>
  <c r="BC2376" i="1"/>
  <c r="BC964" i="1"/>
  <c r="BC1360" i="1"/>
  <c r="BC1357" i="1"/>
  <c r="BC417" i="1"/>
  <c r="BC1353" i="1"/>
  <c r="BC635" i="1"/>
  <c r="BC2805" i="1"/>
  <c r="BC951" i="1"/>
  <c r="BC2356" i="1"/>
  <c r="BC411" i="1"/>
  <c r="BC2355" i="1"/>
  <c r="BC2803" i="1"/>
  <c r="BC2353" i="1"/>
  <c r="BC2352" i="1"/>
  <c r="BC1345" i="1"/>
  <c r="BC1859" i="1"/>
  <c r="BC2346" i="1"/>
  <c r="BC2345" i="1"/>
  <c r="BC2800" i="1"/>
  <c r="BC943" i="1"/>
  <c r="BC942" i="1"/>
  <c r="BC3052" i="1"/>
  <c r="BC1858" i="1"/>
  <c r="BC941" i="1"/>
  <c r="BC2342" i="1"/>
  <c r="BC2798" i="1"/>
  <c r="BC2340" i="1"/>
  <c r="BC1335" i="1"/>
  <c r="BC1333" i="1"/>
  <c r="BC1332" i="1"/>
  <c r="BC1845" i="1"/>
  <c r="BC1844" i="1"/>
  <c r="BC1330" i="1"/>
  <c r="BC55" i="1"/>
  <c r="BC258" i="1"/>
  <c r="BC74" i="1"/>
  <c r="BC104" i="1"/>
  <c r="BC407" i="1"/>
  <c r="BC3189" i="1"/>
  <c r="BC3188" i="1"/>
  <c r="BC1329" i="1"/>
  <c r="BC257" i="1"/>
  <c r="BC406" i="1"/>
  <c r="BC405" i="1"/>
  <c r="BC626" i="1"/>
  <c r="BC254" i="1"/>
  <c r="BC624" i="1"/>
  <c r="BC937" i="1"/>
  <c r="BC2333" i="1"/>
  <c r="BC2332" i="1"/>
  <c r="BC2331" i="1"/>
  <c r="BC2330" i="1"/>
  <c r="BC2329" i="1"/>
  <c r="BC2328" i="1"/>
  <c r="BC2327" i="1"/>
  <c r="BC1328" i="1"/>
  <c r="BC3186" i="1"/>
  <c r="BC3185" i="1"/>
  <c r="BC3184" i="1"/>
  <c r="BC3183" i="1"/>
  <c r="BC1324" i="1"/>
  <c r="BC933" i="1"/>
  <c r="BC1320" i="1"/>
  <c r="BC402" i="1"/>
  <c r="BC103" i="1"/>
  <c r="BC401" i="1"/>
  <c r="BC1831" i="1"/>
  <c r="BC617" i="1"/>
  <c r="BC616" i="1"/>
  <c r="BC102" i="1"/>
  <c r="BC101" i="1"/>
  <c r="BC100" i="1"/>
  <c r="BC400" i="1"/>
  <c r="BC1312" i="1"/>
  <c r="BC3182" i="1"/>
  <c r="BC3181" i="1"/>
  <c r="BC922" i="1"/>
  <c r="BC921" i="1"/>
  <c r="BC615" i="1"/>
  <c r="BC919" i="1"/>
  <c r="BC253" i="1"/>
  <c r="BC613" i="1"/>
  <c r="BC252" i="1"/>
  <c r="BC251" i="1"/>
  <c r="BC398" i="1"/>
  <c r="BC917" i="1"/>
  <c r="BC915" i="1"/>
  <c r="BC1821" i="1"/>
  <c r="BC1819" i="1"/>
  <c r="BC1817" i="1"/>
  <c r="BC1303" i="1"/>
  <c r="BC611" i="1"/>
  <c r="BC1300" i="1"/>
  <c r="BC395" i="1"/>
  <c r="BC394" i="1"/>
  <c r="BC249" i="1"/>
  <c r="BC248" i="1"/>
  <c r="BC392" i="1"/>
  <c r="BC247" i="1"/>
  <c r="BC246" i="1"/>
  <c r="BC892" i="1"/>
  <c r="BC391" i="1"/>
  <c r="BC1295" i="1"/>
  <c r="BC1808" i="1"/>
  <c r="BC891" i="1"/>
  <c r="BC388" i="1"/>
  <c r="BC602" i="1"/>
  <c r="BC99" i="1"/>
  <c r="BC1291" i="1"/>
  <c r="BC601" i="1"/>
  <c r="BC245" i="1"/>
  <c r="BC387" i="1"/>
  <c r="BC386" i="1"/>
  <c r="BC385" i="1"/>
  <c r="BC384" i="1"/>
  <c r="BC889" i="1"/>
  <c r="BC888" i="1"/>
  <c r="BC887" i="1"/>
  <c r="BC244" i="1"/>
  <c r="BC383" i="1"/>
  <c r="BC382" i="1"/>
  <c r="BC2780" i="1"/>
  <c r="BC6" i="1"/>
  <c r="BC1287" i="1"/>
  <c r="BC98" i="1"/>
  <c r="BC1286" i="1"/>
  <c r="BC1285" i="1"/>
  <c r="BC877" i="1"/>
  <c r="BC593" i="1"/>
  <c r="BC592" i="1"/>
  <c r="BC375" i="1"/>
  <c r="BC371" i="1"/>
  <c r="BC588" i="1"/>
  <c r="BC157" i="1"/>
  <c r="BC1276" i="1"/>
  <c r="BC865" i="1"/>
  <c r="BC585" i="1"/>
  <c r="BC864" i="1"/>
  <c r="BC584" i="1"/>
  <c r="BC583" i="1"/>
  <c r="BC582" i="1"/>
  <c r="BC862" i="1"/>
  <c r="BC368" i="1"/>
  <c r="BC581" i="1"/>
  <c r="BC1273" i="1"/>
  <c r="BC1272" i="1"/>
  <c r="BC860" i="1"/>
  <c r="BC859" i="1"/>
  <c r="BC1271" i="1"/>
  <c r="BC1270" i="1"/>
  <c r="BC580" i="1"/>
  <c r="BC858" i="1"/>
  <c r="BC1269" i="1"/>
  <c r="BC1268" i="1"/>
  <c r="BC1267" i="1"/>
  <c r="BC1265" i="1"/>
  <c r="BC857" i="1"/>
  <c r="BC1264" i="1"/>
  <c r="BC854" i="1"/>
  <c r="BC1263" i="1"/>
  <c r="BC578" i="1"/>
  <c r="BC853" i="1"/>
  <c r="BC364" i="1"/>
  <c r="BC576" i="1"/>
  <c r="BC363" i="1"/>
  <c r="BC1261" i="1"/>
  <c r="BC574" i="1"/>
  <c r="BC573" i="1"/>
  <c r="BC572" i="1"/>
  <c r="BC1259" i="1"/>
  <c r="BC361" i="1"/>
  <c r="BC1774" i="1"/>
  <c r="BC850" i="1"/>
  <c r="BC156" i="1"/>
  <c r="BC360" i="1"/>
  <c r="BC359" i="1"/>
  <c r="BC849" i="1"/>
  <c r="BC848" i="1"/>
  <c r="BC847" i="1"/>
  <c r="BC97" i="1"/>
  <c r="BC155" i="1"/>
  <c r="BC3039" i="1"/>
  <c r="BC846" i="1"/>
  <c r="BC1254" i="1"/>
  <c r="BC96" i="1"/>
  <c r="BC843" i="1"/>
  <c r="BC231" i="1"/>
  <c r="BC95" i="1"/>
  <c r="BC1768" i="1"/>
  <c r="BC357" i="1"/>
  <c r="BC569" i="1"/>
  <c r="BC840" i="1"/>
  <c r="BC356" i="1"/>
  <c r="BC355" i="1"/>
  <c r="BC1244" i="1"/>
  <c r="BC1243" i="1"/>
  <c r="BC837" i="1"/>
  <c r="BC836" i="1"/>
  <c r="BC1242" i="1"/>
  <c r="BC1241" i="1"/>
  <c r="BC3300" i="1"/>
  <c r="BC3152" i="1"/>
  <c r="BC36" i="1"/>
  <c r="BC1724" i="1"/>
  <c r="BC2225" i="1"/>
  <c r="BC1214" i="1"/>
  <c r="BC816" i="1"/>
  <c r="BC546" i="1"/>
  <c r="BC1209" i="1"/>
  <c r="BC1208" i="1"/>
  <c r="BC1199" i="1"/>
  <c r="BC1698" i="1"/>
  <c r="BC215" i="1"/>
  <c r="BC1629" i="1"/>
  <c r="BC2156" i="1"/>
  <c r="BC1143" i="1"/>
  <c r="BC2153" i="1"/>
  <c r="BC1139" i="1"/>
  <c r="BC1138" i="1"/>
  <c r="BC3121" i="1"/>
  <c r="BC3120" i="1"/>
  <c r="BC3119" i="1"/>
  <c r="BC1136" i="1"/>
  <c r="BC1619" i="1"/>
  <c r="BC1618" i="1"/>
  <c r="BC1135" i="1"/>
  <c r="BC1134" i="1"/>
  <c r="BC1609" i="1"/>
  <c r="BC1608" i="1"/>
  <c r="BC765" i="1"/>
  <c r="BC2122" i="1"/>
  <c r="BC1604" i="1"/>
  <c r="BC1124" i="1"/>
  <c r="BC303" i="1"/>
  <c r="BC761" i="1"/>
  <c r="BC760" i="1"/>
  <c r="BC757" i="1"/>
  <c r="BC2591" i="1"/>
  <c r="BC1104" i="1"/>
  <c r="BC2106" i="1"/>
  <c r="BC1103" i="1"/>
  <c r="BC1102" i="1"/>
  <c r="BC2103" i="1"/>
  <c r="BC754" i="1"/>
  <c r="BC753" i="1"/>
  <c r="BC1100" i="1"/>
  <c r="BC1099" i="1"/>
  <c r="BC750" i="1"/>
  <c r="BC1581" i="1"/>
  <c r="BC1097" i="1"/>
  <c r="BC747" i="1"/>
  <c r="BC746" i="1"/>
  <c r="BC745" i="1"/>
  <c r="BC744" i="1"/>
  <c r="BC1094" i="1"/>
  <c r="BC137" i="1"/>
  <c r="BC1580" i="1"/>
  <c r="BC64" i="1"/>
  <c r="BC301" i="1"/>
  <c r="BC63" i="1"/>
  <c r="BC2095" i="1"/>
  <c r="BC737" i="1"/>
  <c r="BC1088" i="1"/>
  <c r="BC1087" i="1"/>
  <c r="BC1086" i="1"/>
  <c r="BC1572" i="1"/>
  <c r="BC1083" i="1"/>
  <c r="BC727" i="1"/>
  <c r="BC2495" i="1"/>
  <c r="BC3078" i="1"/>
  <c r="BC3234" i="1"/>
  <c r="BC3233" i="1"/>
  <c r="BC1494" i="1"/>
  <c r="BC3232" i="1"/>
  <c r="BC289" i="1"/>
  <c r="BC1483" i="1"/>
  <c r="BC1482" i="1"/>
  <c r="BC1035" i="1"/>
  <c r="BC1034" i="1"/>
  <c r="BC1472" i="1"/>
  <c r="BC1032" i="1"/>
  <c r="BC1470" i="1"/>
  <c r="BC1469" i="1"/>
  <c r="BC1031" i="1"/>
  <c r="BC3229" i="1"/>
  <c r="BC3228" i="1"/>
  <c r="BC3223" i="1"/>
  <c r="BC3222" i="1"/>
  <c r="BC3221" i="1"/>
  <c r="BC3220" i="1"/>
  <c r="BC3219" i="1"/>
  <c r="BC701" i="1"/>
  <c r="BC460" i="1"/>
  <c r="BC700" i="1"/>
  <c r="BC1027" i="1"/>
  <c r="BC697" i="1"/>
  <c r="BC696" i="1"/>
  <c r="BC695" i="1"/>
  <c r="BC3071" i="1"/>
  <c r="BC2824" i="1"/>
  <c r="BC1007" i="1"/>
  <c r="BC684" i="1"/>
  <c r="BC1420" i="1"/>
  <c r="BC680" i="1"/>
  <c r="BC678" i="1"/>
  <c r="BC1930" i="1"/>
  <c r="BC997" i="1"/>
  <c r="BC996" i="1"/>
  <c r="BC1408" i="1"/>
  <c r="BC188" i="1"/>
  <c r="BC1407" i="1"/>
  <c r="BC3062" i="1"/>
  <c r="BC675" i="1"/>
  <c r="BC451" i="1"/>
  <c r="BC674" i="1"/>
  <c r="BC992" i="1"/>
  <c r="BC673" i="1"/>
  <c r="BC671" i="1"/>
  <c r="BC128" i="1"/>
  <c r="BC2817" i="1"/>
  <c r="BC1401" i="1"/>
  <c r="BC670" i="1"/>
  <c r="BC280" i="1"/>
  <c r="BC3201" i="1"/>
  <c r="BC184" i="1"/>
  <c r="BC991" i="1"/>
  <c r="BC79" i="1"/>
  <c r="BC669" i="1"/>
  <c r="BC990" i="1"/>
  <c r="BC3200" i="1"/>
  <c r="BC666" i="1"/>
  <c r="BC1395" i="1"/>
  <c r="BC181" i="1"/>
  <c r="BC16" i="1"/>
  <c r="BC3199" i="1"/>
  <c r="BC126" i="1"/>
  <c r="BC125" i="1"/>
  <c r="BC123" i="1"/>
  <c r="BC1391" i="1"/>
  <c r="BC986" i="1"/>
  <c r="BC1914" i="1"/>
  <c r="BC1389" i="1"/>
  <c r="BC1388" i="1"/>
  <c r="BC448" i="1"/>
  <c r="BC1387" i="1"/>
  <c r="BC3058" i="1"/>
  <c r="BC122" i="1"/>
  <c r="BC445" i="1"/>
  <c r="BC981" i="1"/>
  <c r="BC77" i="1"/>
  <c r="BC980" i="1"/>
  <c r="BC76" i="1"/>
  <c r="BC75" i="1"/>
  <c r="BC419" i="1"/>
  <c r="BC260" i="1"/>
  <c r="BC416" i="1"/>
  <c r="BC415" i="1"/>
  <c r="BC2347" i="1"/>
  <c r="BC105" i="1"/>
  <c r="BC3048" i="1"/>
  <c r="BC2795" i="1"/>
  <c r="BC3047" i="1"/>
  <c r="BC3046" i="1"/>
  <c r="BC3045" i="1"/>
  <c r="BC3044" i="1"/>
  <c r="BC3043" i="1"/>
  <c r="BC627" i="1"/>
  <c r="BC939" i="1"/>
  <c r="BC161" i="1"/>
  <c r="BC256" i="1"/>
  <c r="BC255" i="1"/>
  <c r="BC625" i="1"/>
  <c r="BC623" i="1"/>
  <c r="BC1321" i="1"/>
  <c r="BC1834" i="1"/>
  <c r="BC929" i="1"/>
  <c r="BC618" i="1"/>
  <c r="BC925" i="1"/>
  <c r="BC924" i="1"/>
  <c r="BC399" i="1"/>
  <c r="BC3180" i="1"/>
  <c r="BC3042" i="1"/>
  <c r="BC614" i="1"/>
  <c r="BC397" i="1"/>
  <c r="BC918" i="1"/>
  <c r="BC913" i="1"/>
  <c r="BC912" i="1"/>
  <c r="BC911" i="1"/>
  <c r="BC1307" i="1"/>
  <c r="BC610" i="1"/>
  <c r="BC3179" i="1"/>
  <c r="BC898" i="1"/>
  <c r="BC3178" i="1"/>
  <c r="BC73" i="1"/>
  <c r="BC886" i="1"/>
  <c r="BC3176" i="1"/>
  <c r="BC1277" i="1"/>
  <c r="BC587" i="1"/>
  <c r="BC869" i="1"/>
  <c r="BC868" i="1"/>
  <c r="BC1275" i="1"/>
  <c r="BC867" i="1"/>
  <c r="BC586" i="1"/>
  <c r="BC866" i="1"/>
  <c r="BC1274" i="1"/>
  <c r="BC54" i="1"/>
  <c r="BC238" i="1"/>
  <c r="BC863" i="1"/>
  <c r="BC367" i="1"/>
  <c r="BC366" i="1"/>
  <c r="BC577" i="1"/>
  <c r="BC362" i="1"/>
  <c r="BC575" i="1"/>
  <c r="BC237" i="1"/>
  <c r="BC851" i="1"/>
  <c r="BC570" i="1"/>
  <c r="BC2773" i="1"/>
  <c r="BC2772" i="1"/>
  <c r="BC154" i="1"/>
  <c r="BC839" i="1"/>
  <c r="BC72" i="1"/>
  <c r="BC567" i="1"/>
  <c r="BC566" i="1"/>
  <c r="BC565" i="1"/>
  <c r="BC228" i="1"/>
  <c r="BC564" i="1"/>
  <c r="BC563" i="1"/>
  <c r="BC562" i="1"/>
  <c r="BC354" i="1"/>
  <c r="BC561" i="1"/>
  <c r="BC353" i="1"/>
  <c r="BC835" i="1"/>
  <c r="BC1764" i="1"/>
  <c r="BC560" i="1"/>
  <c r="BC834" i="1"/>
  <c r="BC833" i="1"/>
  <c r="BC559" i="1"/>
  <c r="BC832" i="1"/>
  <c r="BC558" i="1"/>
  <c r="BC227" i="1"/>
  <c r="BC1239" i="1"/>
  <c r="BC352" i="1"/>
  <c r="BC153" i="1"/>
  <c r="BC351" i="1"/>
  <c r="BC3172" i="1"/>
  <c r="BC2289" i="1"/>
  <c r="BC3036" i="1"/>
  <c r="BC3035" i="1"/>
  <c r="BC53" i="1"/>
  <c r="BC38" i="1"/>
  <c r="BC3034" i="1"/>
  <c r="BC37" i="1"/>
  <c r="BC3033" i="1"/>
  <c r="BC25" i="1"/>
  <c r="BC31" i="1"/>
  <c r="BC52" i="1"/>
  <c r="BC152" i="1"/>
  <c r="BC3032" i="1"/>
  <c r="BC226" i="1"/>
  <c r="BC2769" i="1"/>
  <c r="BC2768" i="1"/>
  <c r="BC507" i="1"/>
  <c r="BC1137" i="1"/>
  <c r="BC500" i="1"/>
  <c r="BC756" i="1"/>
  <c r="BC498" i="1"/>
  <c r="BC497" i="1"/>
  <c r="BC751" i="1"/>
  <c r="BC82" i="1"/>
  <c r="BC44" i="1"/>
  <c r="BC299" i="1"/>
  <c r="BC298" i="1"/>
  <c r="BC2517" i="1"/>
  <c r="BC1496" i="1"/>
  <c r="BC1041" i="1"/>
  <c r="BC1040" i="1"/>
  <c r="BC1039" i="1"/>
  <c r="BC1038" i="1"/>
  <c r="BC703" i="1"/>
  <c r="BC1037" i="1"/>
  <c r="BC1036" i="1"/>
  <c r="BC3075" i="1"/>
  <c r="BC1981" i="1"/>
  <c r="BC1980" i="1"/>
  <c r="BC1028" i="1"/>
  <c r="BC699" i="1"/>
  <c r="BC2826" i="1"/>
  <c r="BC3069" i="1"/>
  <c r="BC3068" i="1"/>
  <c r="BC3067" i="1"/>
  <c r="BC277" i="1"/>
  <c r="BC985" i="1"/>
  <c r="BC662" i="1"/>
  <c r="BC661" i="1"/>
  <c r="BC2815" i="1"/>
  <c r="BC2814" i="1"/>
  <c r="BC275" i="1"/>
  <c r="BC168" i="1"/>
  <c r="BC2794" i="1"/>
  <c r="BC160" i="1"/>
  <c r="BC390" i="1"/>
  <c r="BC389" i="1"/>
  <c r="BC885" i="1"/>
  <c r="BC369" i="1"/>
  <c r="BC239" i="1"/>
  <c r="BC579" i="1"/>
  <c r="BC365" i="1"/>
  <c r="BC499" i="1"/>
  <c r="BC755" i="1"/>
  <c r="BC752" i="1"/>
  <c r="BC276" i="1"/>
  <c r="BC2336" i="1"/>
  <c r="BB3304" i="1"/>
  <c r="BB3303" i="1"/>
  <c r="BB1762" i="1"/>
  <c r="BB3301" i="1"/>
  <c r="BB2767" i="1"/>
  <c r="BB3453" i="1"/>
  <c r="BB1761" i="1"/>
  <c r="BB2286" i="1"/>
  <c r="BB1760" i="1"/>
  <c r="BB1759" i="1"/>
  <c r="BB2284" i="1"/>
  <c r="BB1236" i="1"/>
  <c r="BB1235" i="1"/>
  <c r="BB3452" i="1"/>
  <c r="BB2282" i="1"/>
  <c r="BB2281" i="1"/>
  <c r="BB225" i="1"/>
  <c r="BB1758" i="1"/>
  <c r="BB2765" i="1"/>
  <c r="BB1757" i="1"/>
  <c r="BB1756" i="1"/>
  <c r="BB1233" i="1"/>
  <c r="BB1755" i="1"/>
  <c r="BB827" i="1"/>
  <c r="BB2764" i="1"/>
  <c r="BB2763" i="1"/>
  <c r="BB3031" i="1"/>
  <c r="BB3030" i="1"/>
  <c r="BB3029" i="1"/>
  <c r="BB3028" i="1"/>
  <c r="BB3154" i="1"/>
  <c r="BB2280" i="1"/>
  <c r="BB2762" i="1"/>
  <c r="BB224" i="1"/>
  <c r="BB349" i="1"/>
  <c r="BB348" i="1"/>
  <c r="BB223" i="1"/>
  <c r="BB222" i="1"/>
  <c r="BB221" i="1"/>
  <c r="BB1232" i="1"/>
  <c r="BB2761" i="1"/>
  <c r="BB2279" i="1"/>
  <c r="BB1754" i="1"/>
  <c r="BB2278" i="1"/>
  <c r="BB2760" i="1"/>
  <c r="BB2759" i="1"/>
  <c r="BB3027" i="1"/>
  <c r="BB3026" i="1"/>
  <c r="BB2277" i="1"/>
  <c r="BB1753" i="1"/>
  <c r="BB2276" i="1"/>
  <c r="BB2275" i="1"/>
  <c r="BB2758" i="1"/>
  <c r="BB3025" i="1"/>
  <c r="BB2274" i="1"/>
  <c r="BB1752" i="1"/>
  <c r="BB1230" i="1"/>
  <c r="BB2757" i="1"/>
  <c r="BB2273" i="1"/>
  <c r="BB2756" i="1"/>
  <c r="BB2755" i="1"/>
  <c r="BB2272" i="1"/>
  <c r="BB2754" i="1"/>
  <c r="BB2271" i="1"/>
  <c r="BB2270" i="1"/>
  <c r="BB2753" i="1"/>
  <c r="BB2269" i="1"/>
  <c r="BB3024" i="1"/>
  <c r="BB2752" i="1"/>
  <c r="BB1751" i="1"/>
  <c r="BB3451" i="1"/>
  <c r="BB3450" i="1"/>
  <c r="BB3449" i="1"/>
  <c r="BB557" i="1"/>
  <c r="BB3448" i="1"/>
  <c r="BB2751" i="1"/>
  <c r="BB3447" i="1"/>
  <c r="BB3446" i="1"/>
  <c r="BB3445" i="1"/>
  <c r="BB3444" i="1"/>
  <c r="BB3443" i="1"/>
  <c r="BB2268" i="1"/>
  <c r="BB2750" i="1"/>
  <c r="BB2749" i="1"/>
  <c r="BB3442" i="1"/>
  <c r="BB1228" i="1"/>
  <c r="BB2267" i="1"/>
  <c r="BB2266" i="1"/>
  <c r="BB1227" i="1"/>
  <c r="BB1226" i="1"/>
  <c r="BB220" i="1"/>
  <c r="BB3023" i="1"/>
  <c r="BB2748" i="1"/>
  <c r="BB2747" i="1"/>
  <c r="BB2746" i="1"/>
  <c r="BB3022" i="1"/>
  <c r="BB3153" i="1"/>
  <c r="BB3021" i="1"/>
  <c r="BB3441" i="1"/>
  <c r="BB3020" i="1"/>
  <c r="BB3440" i="1"/>
  <c r="BB3439" i="1"/>
  <c r="BB3438" i="1"/>
  <c r="BB2745" i="1"/>
  <c r="BB3437" i="1"/>
  <c r="BB3296" i="1"/>
  <c r="BB3019" i="1"/>
  <c r="BB3436" i="1"/>
  <c r="BB2744" i="1"/>
  <c r="BB2743" i="1"/>
  <c r="BB2742" i="1"/>
  <c r="BB3018" i="1"/>
  <c r="BB3017" i="1"/>
  <c r="BB2741" i="1"/>
  <c r="BB3016" i="1"/>
  <c r="BB3015" i="1"/>
  <c r="BB3014" i="1"/>
  <c r="BB2740" i="1"/>
  <c r="BB2739" i="1"/>
  <c r="BB2738" i="1"/>
  <c r="BB2737" i="1"/>
  <c r="BB2736" i="1"/>
  <c r="BB2735" i="1"/>
  <c r="BB3435" i="1"/>
  <c r="BB2264" i="1"/>
  <c r="BB2734" i="1"/>
  <c r="BB2263" i="1"/>
  <c r="BB347" i="1"/>
  <c r="BB1748" i="1"/>
  <c r="BB1225" i="1"/>
  <c r="BB556" i="1"/>
  <c r="BB2733" i="1"/>
  <c r="BB2732" i="1"/>
  <c r="BB2262" i="1"/>
  <c r="BB1747" i="1"/>
  <c r="BB1746" i="1"/>
  <c r="BB2261" i="1"/>
  <c r="BB1745" i="1"/>
  <c r="BB3013" i="1"/>
  <c r="BB3151" i="1"/>
  <c r="BB3012" i="1"/>
  <c r="BB3434" i="1"/>
  <c r="BB2260" i="1"/>
  <c r="BB2731" i="1"/>
  <c r="BB3433" i="1"/>
  <c r="BB2259" i="1"/>
  <c r="BB3432" i="1"/>
  <c r="BB3431" i="1"/>
  <c r="BB2729" i="1"/>
  <c r="BB3430" i="1"/>
  <c r="BB3429" i="1"/>
  <c r="BB2257" i="1"/>
  <c r="BB1744" i="1"/>
  <c r="BB826" i="1"/>
  <c r="BB1743" i="1"/>
  <c r="BB1742" i="1"/>
  <c r="BB1741" i="1"/>
  <c r="BB1740" i="1"/>
  <c r="BB1739" i="1"/>
  <c r="BB2256" i="1"/>
  <c r="BB1738" i="1"/>
  <c r="BB346" i="1"/>
  <c r="BB71" i="1"/>
  <c r="BB345" i="1"/>
  <c r="BB344" i="1"/>
  <c r="BB93" i="1"/>
  <c r="BB51" i="1"/>
  <c r="BB3011" i="1"/>
  <c r="BB553" i="1"/>
  <c r="BB2255" i="1"/>
  <c r="BB2727" i="1"/>
  <c r="BB3149" i="1"/>
  <c r="BB3010" i="1"/>
  <c r="BB3009" i="1"/>
  <c r="BB1736" i="1"/>
  <c r="BB1222" i="1"/>
  <c r="BB2726" i="1"/>
  <c r="BB1735" i="1"/>
  <c r="BB2254" i="1"/>
  <c r="BB552" i="1"/>
  <c r="BB551" i="1"/>
  <c r="BB341" i="1"/>
  <c r="BB3008" i="1"/>
  <c r="BB340" i="1"/>
  <c r="BB339" i="1"/>
  <c r="BB3148" i="1"/>
  <c r="BB3007" i="1"/>
  <c r="BB825" i="1"/>
  <c r="BB1221" i="1"/>
  <c r="BB2725" i="1"/>
  <c r="BB2253" i="1"/>
  <c r="BB1220" i="1"/>
  <c r="BB1219" i="1"/>
  <c r="BB1734" i="1"/>
  <c r="BB2724" i="1"/>
  <c r="BB2252" i="1"/>
  <c r="BB3147" i="1"/>
  <c r="BB1733" i="1"/>
  <c r="BB2250" i="1"/>
  <c r="BB2723" i="1"/>
  <c r="BB3006" i="1"/>
  <c r="BB2721" i="1"/>
  <c r="BB3005" i="1"/>
  <c r="BB3004" i="1"/>
  <c r="BB2719" i="1"/>
  <c r="BB2249" i="1"/>
  <c r="BB3003" i="1"/>
  <c r="BB3290" i="1"/>
  <c r="BB3002" i="1"/>
  <c r="BB2248" i="1"/>
  <c r="BB3146" i="1"/>
  <c r="BB3145" i="1"/>
  <c r="BB1729" i="1"/>
  <c r="BB2247" i="1"/>
  <c r="BB2246" i="1"/>
  <c r="BB824" i="1"/>
  <c r="BB3001" i="1"/>
  <c r="BB3144" i="1"/>
  <c r="BB3143" i="1"/>
  <c r="BB2717" i="1"/>
  <c r="BB2716" i="1"/>
  <c r="BB2244" i="1"/>
  <c r="BB2243" i="1"/>
  <c r="BB2242" i="1"/>
  <c r="BB823" i="1"/>
  <c r="BB1728" i="1"/>
  <c r="BB3000" i="1"/>
  <c r="BB2241" i="1"/>
  <c r="BB2999" i="1"/>
  <c r="BB3428" i="1"/>
  <c r="BB3427" i="1"/>
  <c r="BB3426" i="1"/>
  <c r="BB3425" i="1"/>
  <c r="BB3424" i="1"/>
  <c r="BB3423" i="1"/>
  <c r="BB3422" i="1"/>
  <c r="BB3421" i="1"/>
  <c r="BB3420" i="1"/>
  <c r="BB2998" i="1"/>
  <c r="BB2714" i="1"/>
  <c r="BB2713" i="1"/>
  <c r="BB2997" i="1"/>
  <c r="BB2996" i="1"/>
  <c r="BB2711" i="1"/>
  <c r="BB2710" i="1"/>
  <c r="BB2709" i="1"/>
  <c r="BB3419" i="1"/>
  <c r="BB3418" i="1"/>
  <c r="BB2235" i="1"/>
  <c r="BB3417" i="1"/>
  <c r="BB3416" i="1"/>
  <c r="BB3415" i="1"/>
  <c r="BB2708" i="1"/>
  <c r="BB2995" i="1"/>
  <c r="BB1726" i="1"/>
  <c r="BB2707" i="1"/>
  <c r="BB2994" i="1"/>
  <c r="BB2706" i="1"/>
  <c r="BB2234" i="1"/>
  <c r="BB2704" i="1"/>
  <c r="BB2703" i="1"/>
  <c r="BB2993" i="1"/>
  <c r="BB2992" i="1"/>
  <c r="BB2991" i="1"/>
  <c r="BB2990" i="1"/>
  <c r="BB3142" i="1"/>
  <c r="BB2702" i="1"/>
  <c r="BB2701" i="1"/>
  <c r="BB2700" i="1"/>
  <c r="BB2233" i="1"/>
  <c r="BB2989" i="1"/>
  <c r="BB2232" i="1"/>
  <c r="BB2231" i="1"/>
  <c r="BB2230" i="1"/>
  <c r="BB2988" i="1"/>
  <c r="BB2987" i="1"/>
  <c r="BB3141" i="1"/>
  <c r="BB2983" i="1"/>
  <c r="BB2982" i="1"/>
  <c r="BB2981" i="1"/>
  <c r="BB3140" i="1"/>
  <c r="BB2980" i="1"/>
  <c r="BB2979" i="1"/>
  <c r="BB2978" i="1"/>
  <c r="BB2977" i="1"/>
  <c r="BB2698" i="1"/>
  <c r="BB2697" i="1"/>
  <c r="BB2696" i="1"/>
  <c r="BB2976" i="1"/>
  <c r="BB2695" i="1"/>
  <c r="BB1217" i="1"/>
  <c r="BB1216" i="1"/>
  <c r="BB2975" i="1"/>
  <c r="BB2694" i="1"/>
  <c r="BB1725" i="1"/>
  <c r="BB548" i="1"/>
  <c r="BB2229" i="1"/>
  <c r="BB818" i="1"/>
  <c r="BB817" i="1"/>
  <c r="BB1212" i="1"/>
  <c r="BB2693" i="1"/>
  <c r="BB2692" i="1"/>
  <c r="BB2224" i="1"/>
  <c r="BB2223" i="1"/>
  <c r="BB2691" i="1"/>
  <c r="BB2690" i="1"/>
  <c r="BB1719" i="1"/>
  <c r="BB1717" i="1"/>
  <c r="BB3279" i="1"/>
  <c r="BB3278" i="1"/>
  <c r="BB3276" i="1"/>
  <c r="BB3414" i="1"/>
  <c r="BB2222" i="1"/>
  <c r="BB2689" i="1"/>
  <c r="BB815" i="1"/>
  <c r="BB1716" i="1"/>
  <c r="BB2221" i="1"/>
  <c r="BB2688" i="1"/>
  <c r="BB2220" i="1"/>
  <c r="BB2687" i="1"/>
  <c r="BB2686" i="1"/>
  <c r="BB2685" i="1"/>
  <c r="BB2219" i="1"/>
  <c r="BB1715" i="1"/>
  <c r="BB2684" i="1"/>
  <c r="BB1714" i="1"/>
  <c r="BB2683" i="1"/>
  <c r="BB2682" i="1"/>
  <c r="BB2218" i="1"/>
  <c r="BB2217" i="1"/>
  <c r="BB2216" i="1"/>
  <c r="BB2681" i="1"/>
  <c r="BB2680" i="1"/>
  <c r="BB2214" i="1"/>
  <c r="BB1207" i="1"/>
  <c r="BB1206" i="1"/>
  <c r="BB2212" i="1"/>
  <c r="BB2211" i="1"/>
  <c r="BB92" i="1"/>
  <c r="BB91" i="1"/>
  <c r="BB70" i="1"/>
  <c r="BB147" i="1"/>
  <c r="BB2679" i="1"/>
  <c r="BB1203" i="1"/>
  <c r="BB2678" i="1"/>
  <c r="BB2210" i="1"/>
  <c r="BB1202" i="1"/>
  <c r="BB2974" i="1"/>
  <c r="BB2677" i="1"/>
  <c r="BB2676" i="1"/>
  <c r="BB1707" i="1"/>
  <c r="BB2205" i="1"/>
  <c r="BB3413" i="1"/>
  <c r="BB2675" i="1"/>
  <c r="BB2674" i="1"/>
  <c r="BB2673" i="1"/>
  <c r="BB2973" i="1"/>
  <c r="BB2202" i="1"/>
  <c r="BB2672" i="1"/>
  <c r="BB2200" i="1"/>
  <c r="BB2671" i="1"/>
  <c r="BB2199" i="1"/>
  <c r="BB1699" i="1"/>
  <c r="BB1198" i="1"/>
  <c r="BB2198" i="1"/>
  <c r="BB2670" i="1"/>
  <c r="BB1197" i="1"/>
  <c r="BB2197" i="1"/>
  <c r="BB3412" i="1"/>
  <c r="BB809" i="1"/>
  <c r="BB2669" i="1"/>
  <c r="BB808" i="1"/>
  <c r="BB3137" i="1"/>
  <c r="BB807" i="1"/>
  <c r="BB50" i="1"/>
  <c r="BB69" i="1"/>
  <c r="BB214" i="1"/>
  <c r="BB332" i="1"/>
  <c r="BB212" i="1"/>
  <c r="BB805" i="1"/>
  <c r="BB4" i="1"/>
  <c r="BB90" i="1"/>
  <c r="BB5" i="1"/>
  <c r="BB539" i="1"/>
  <c r="BB538" i="1"/>
  <c r="BB144" i="1"/>
  <c r="BB68" i="1"/>
  <c r="BB67" i="1"/>
  <c r="BB143" i="1"/>
  <c r="BB49" i="1"/>
  <c r="BB48" i="1"/>
  <c r="BB12" i="1"/>
  <c r="BB89" i="1"/>
  <c r="BB2196" i="1"/>
  <c r="BB24" i="1"/>
  <c r="BB1697" i="1"/>
  <c r="BB1696" i="1"/>
  <c r="BB1695" i="1"/>
  <c r="BB331" i="1"/>
  <c r="BB1694" i="1"/>
  <c r="BB1693" i="1"/>
  <c r="BB1692" i="1"/>
  <c r="BB210" i="1"/>
  <c r="BB142" i="1"/>
  <c r="BB3411" i="1"/>
  <c r="BB804" i="1"/>
  <c r="BB2193" i="1"/>
  <c r="BB537" i="1"/>
  <c r="BB330" i="1"/>
  <c r="BB536" i="1"/>
  <c r="BB803" i="1"/>
  <c r="BB18" i="1"/>
  <c r="BB209" i="1"/>
  <c r="BB328" i="1"/>
  <c r="BB208" i="1"/>
  <c r="BB30" i="1"/>
  <c r="BB327" i="1"/>
  <c r="BB29" i="1"/>
  <c r="BB66" i="1"/>
  <c r="BB28" i="1"/>
  <c r="BB535" i="1"/>
  <c r="BB3410" i="1"/>
  <c r="BB533" i="1"/>
  <c r="BB3409" i="1"/>
  <c r="BB802" i="1"/>
  <c r="BB532" i="1"/>
  <c r="BB325" i="1"/>
  <c r="BB3408" i="1"/>
  <c r="BB3407" i="1"/>
  <c r="BB3406" i="1"/>
  <c r="BB324" i="1"/>
  <c r="BB323" i="1"/>
  <c r="BB206" i="1"/>
  <c r="BB1191" i="1"/>
  <c r="BB1691" i="1"/>
  <c r="BB205" i="1"/>
  <c r="BB3405" i="1"/>
  <c r="BB2192" i="1"/>
  <c r="BB1690" i="1"/>
  <c r="BB1689" i="1"/>
  <c r="BB1190" i="1"/>
  <c r="BB801" i="1"/>
  <c r="BB800" i="1"/>
  <c r="BB2668" i="1"/>
  <c r="BB1186" i="1"/>
  <c r="BB799" i="1"/>
  <c r="BB798" i="1"/>
  <c r="BB322" i="1"/>
  <c r="BB2191" i="1"/>
  <c r="BB2667" i="1"/>
  <c r="BB1184" i="1"/>
  <c r="BB1688" i="1"/>
  <c r="BB2189" i="1"/>
  <c r="BB2972" i="1"/>
  <c r="BB796" i="1"/>
  <c r="BB1687" i="1"/>
  <c r="BB2971" i="1"/>
  <c r="BB531" i="1"/>
  <c r="BB530" i="1"/>
  <c r="BB3404" i="1"/>
  <c r="BB3136" i="1"/>
  <c r="BB3135" i="1"/>
  <c r="BB3134" i="1"/>
  <c r="BB3133" i="1"/>
  <c r="BB3258" i="1"/>
  <c r="BB3132" i="1"/>
  <c r="BB3131" i="1"/>
  <c r="BB3130" i="1"/>
  <c r="BB3129" i="1"/>
  <c r="BB2970" i="1"/>
  <c r="BB2666" i="1"/>
  <c r="BB1686" i="1"/>
  <c r="BB2188" i="1"/>
  <c r="BB2968" i="1"/>
  <c r="BB2665" i="1"/>
  <c r="BB1685" i="1"/>
  <c r="BB795" i="1"/>
  <c r="BB1183" i="1"/>
  <c r="BB1182" i="1"/>
  <c r="BB1181" i="1"/>
  <c r="BB1684" i="1"/>
  <c r="BB1683" i="1"/>
  <c r="BB1682" i="1"/>
  <c r="BB1681" i="1"/>
  <c r="BB1680" i="1"/>
  <c r="BB1679" i="1"/>
  <c r="BB1678" i="1"/>
  <c r="BB1677" i="1"/>
  <c r="BB1676" i="1"/>
  <c r="BB1675" i="1"/>
  <c r="BB1674" i="1"/>
  <c r="BB1673" i="1"/>
  <c r="BB1672" i="1"/>
  <c r="BB1671" i="1"/>
  <c r="BB1670" i="1"/>
  <c r="BB794" i="1"/>
  <c r="BB2967" i="1"/>
  <c r="BB1180" i="1"/>
  <c r="BB1179" i="1"/>
  <c r="BB1669" i="1"/>
  <c r="BB1668" i="1"/>
  <c r="BB1178" i="1"/>
  <c r="BB2186" i="1"/>
  <c r="BB792" i="1"/>
  <c r="BB529" i="1"/>
  <c r="BB791" i="1"/>
  <c r="BB790" i="1"/>
  <c r="BB789" i="1"/>
  <c r="BB527" i="1"/>
  <c r="BB2185" i="1"/>
  <c r="BB2184" i="1"/>
  <c r="BB788" i="1"/>
  <c r="BB1664" i="1"/>
  <c r="BB1175" i="1"/>
  <c r="BB2183" i="1"/>
  <c r="BB2182" i="1"/>
  <c r="BB2181" i="1"/>
  <c r="BB2180" i="1"/>
  <c r="BB2179" i="1"/>
  <c r="BB2178" i="1"/>
  <c r="BB2663" i="1"/>
  <c r="BB1174" i="1"/>
  <c r="BB1660" i="1"/>
  <c r="BB526" i="1"/>
  <c r="BB3403" i="1"/>
  <c r="BB787" i="1"/>
  <c r="BB786" i="1"/>
  <c r="BB1173" i="1"/>
  <c r="BB1172" i="1"/>
  <c r="BB1659" i="1"/>
  <c r="BB785" i="1"/>
  <c r="BB1170" i="1"/>
  <c r="BB3402" i="1"/>
  <c r="BB1658" i="1"/>
  <c r="BB3401" i="1"/>
  <c r="BB1169" i="1"/>
  <c r="BB2661" i="1"/>
  <c r="BB2660" i="1"/>
  <c r="BB2659" i="1"/>
  <c r="BB2658" i="1"/>
  <c r="BB3400" i="1"/>
  <c r="BB784" i="1"/>
  <c r="BB783" i="1"/>
  <c r="BB1168" i="1"/>
  <c r="BB316" i="1"/>
  <c r="BB3399" i="1"/>
  <c r="BB525" i="1"/>
  <c r="BB524" i="1"/>
  <c r="BB523" i="1"/>
  <c r="BB522" i="1"/>
  <c r="BB521" i="1"/>
  <c r="BB520" i="1"/>
  <c r="BB782" i="1"/>
  <c r="BB45" i="1"/>
  <c r="BB65" i="1"/>
  <c r="BB1167" i="1"/>
  <c r="BB1166" i="1"/>
  <c r="BB3398" i="1"/>
  <c r="BB3257" i="1"/>
  <c r="BB781" i="1"/>
  <c r="BB780" i="1"/>
  <c r="BB779" i="1"/>
  <c r="BB1165" i="1"/>
  <c r="BB1164" i="1"/>
  <c r="BB1163" i="1"/>
  <c r="BB778" i="1"/>
  <c r="BB1162" i="1"/>
  <c r="BB315" i="1"/>
  <c r="BB777" i="1"/>
  <c r="BB1161" i="1"/>
  <c r="BB2177" i="1"/>
  <c r="BB776" i="1"/>
  <c r="BB775" i="1"/>
  <c r="BB774" i="1"/>
  <c r="BB773" i="1"/>
  <c r="BB314" i="1"/>
  <c r="BB772" i="1"/>
  <c r="BB313" i="1"/>
  <c r="BB312" i="1"/>
  <c r="BB519" i="1"/>
  <c r="BB518" i="1"/>
  <c r="BB311" i="1"/>
  <c r="BB517" i="1"/>
  <c r="BB516" i="1"/>
  <c r="BB515" i="1"/>
  <c r="BB310" i="1"/>
  <c r="BB309" i="1"/>
  <c r="BB308" i="1"/>
  <c r="BB514" i="1"/>
  <c r="BB2176" i="1"/>
  <c r="BB2175" i="1"/>
  <c r="BB2174" i="1"/>
  <c r="BB1654" i="1"/>
  <c r="BB1653" i="1"/>
  <c r="BB1650" i="1"/>
  <c r="BB1157" i="1"/>
  <c r="BB770" i="1"/>
  <c r="BB2173" i="1"/>
  <c r="BB2657" i="1"/>
  <c r="BB2656" i="1"/>
  <c r="BB1648" i="1"/>
  <c r="BB2966" i="1"/>
  <c r="BB2655" i="1"/>
  <c r="BB1646" i="1"/>
  <c r="BB1155" i="1"/>
  <c r="BB1154" i="1"/>
  <c r="BB2172" i="1"/>
  <c r="BB2171" i="1"/>
  <c r="BB1644" i="1"/>
  <c r="BB2965" i="1"/>
  <c r="BB2170" i="1"/>
  <c r="BB2169" i="1"/>
  <c r="BB307" i="1"/>
  <c r="BB1642" i="1"/>
  <c r="BB3397" i="1"/>
  <c r="BB2964" i="1"/>
  <c r="BB512" i="1"/>
  <c r="BB2652" i="1"/>
  <c r="BB1152" i="1"/>
  <c r="BB2651" i="1"/>
  <c r="BB1638" i="1"/>
  <c r="BB1151" i="1"/>
  <c r="BB1637" i="1"/>
  <c r="BB1150" i="1"/>
  <c r="BB2963" i="1"/>
  <c r="BB2962" i="1"/>
  <c r="BB2167" i="1"/>
  <c r="BB2961" i="1"/>
  <c r="BB1636" i="1"/>
  <c r="BB2166" i="1"/>
  <c r="BB1634" i="1"/>
  <c r="BB2165" i="1"/>
  <c r="BB2164" i="1"/>
  <c r="BB1632" i="1"/>
  <c r="BB1631" i="1"/>
  <c r="BB1147" i="1"/>
  <c r="BB3254" i="1"/>
  <c r="BB2163" i="1"/>
  <c r="BB138" i="1"/>
  <c r="BB3128" i="1"/>
  <c r="BB2650" i="1"/>
  <c r="BB1146" i="1"/>
  <c r="BB3127" i="1"/>
  <c r="BB3126" i="1"/>
  <c r="BB1145" i="1"/>
  <c r="BB3396" i="1"/>
  <c r="BB2960" i="1"/>
  <c r="BB2162" i="1"/>
  <c r="BB2649" i="1"/>
  <c r="BB2647" i="1"/>
  <c r="BB2959" i="1"/>
  <c r="BB2958" i="1"/>
  <c r="BB2957" i="1"/>
  <c r="BB2956" i="1"/>
  <c r="BB2644" i="1"/>
  <c r="BB2953" i="1"/>
  <c r="BB2643" i="1"/>
  <c r="BB2159" i="1"/>
  <c r="BB2952" i="1"/>
  <c r="BB2951" i="1"/>
  <c r="BB1628" i="1"/>
  <c r="BB1627" i="1"/>
  <c r="BB2950" i="1"/>
  <c r="BB3125" i="1"/>
  <c r="BB2949" i="1"/>
  <c r="BB1625" i="1"/>
  <c r="BB1624" i="1"/>
  <c r="BB1623" i="1"/>
  <c r="BB2948" i="1"/>
  <c r="BB2640" i="1"/>
  <c r="BB2639" i="1"/>
  <c r="BB2151" i="1"/>
  <c r="BB1140" i="1"/>
  <c r="BB509" i="1"/>
  <c r="BB508" i="1"/>
  <c r="BB2638" i="1"/>
  <c r="BB2637" i="1"/>
  <c r="BB2146" i="1"/>
  <c r="BB1621" i="1"/>
  <c r="BB2145" i="1"/>
  <c r="BB2141" i="1"/>
  <c r="BB2140" i="1"/>
  <c r="BB2947" i="1"/>
  <c r="BB2636" i="1"/>
  <c r="BB3124" i="1"/>
  <c r="BB2635" i="1"/>
  <c r="BB2634" i="1"/>
  <c r="BB2139" i="1"/>
  <c r="BB2633" i="1"/>
  <c r="BB3395" i="1"/>
  <c r="BB2137" i="1"/>
  <c r="BB2632" i="1"/>
  <c r="BB2136" i="1"/>
  <c r="BB2631" i="1"/>
  <c r="BB2135" i="1"/>
  <c r="BB2134" i="1"/>
  <c r="BB3123" i="1"/>
  <c r="BB2630" i="1"/>
  <c r="BB2946" i="1"/>
  <c r="BB2629" i="1"/>
  <c r="BB1620" i="1"/>
  <c r="BB2945" i="1"/>
  <c r="BB2628" i="1"/>
  <c r="BB2627" i="1"/>
  <c r="BB2132" i="1"/>
  <c r="BB2944" i="1"/>
  <c r="BB2943" i="1"/>
  <c r="BB2626" i="1"/>
  <c r="BB3122" i="1"/>
  <c r="BB2942" i="1"/>
  <c r="BB2625" i="1"/>
  <c r="BB2623" i="1"/>
  <c r="BB2622" i="1"/>
  <c r="BB2620" i="1"/>
  <c r="BB2941" i="1"/>
  <c r="BB3253" i="1"/>
  <c r="BB3394" i="1"/>
  <c r="BB2940" i="1"/>
  <c r="BB2617" i="1"/>
  <c r="BB2616" i="1"/>
  <c r="BB3393" i="1"/>
  <c r="BB3392" i="1"/>
  <c r="BB2127" i="1"/>
  <c r="BB2615" i="1"/>
  <c r="BB2126" i="1"/>
  <c r="BB2614" i="1"/>
  <c r="BB2613" i="1"/>
  <c r="BB2612" i="1"/>
  <c r="BB2125" i="1"/>
  <c r="BB3391" i="1"/>
  <c r="BB3390" i="1"/>
  <c r="BB2611" i="1"/>
  <c r="BB2610" i="1"/>
  <c r="BB2609" i="1"/>
  <c r="BB2939" i="1"/>
  <c r="BB2938" i="1"/>
  <c r="BB2608" i="1"/>
  <c r="BB506" i="1"/>
  <c r="BB1128" i="1"/>
  <c r="BB2124" i="1"/>
  <c r="BB1127" i="1"/>
  <c r="BB3389" i="1"/>
  <c r="BB3388" i="1"/>
  <c r="BB3387" i="1"/>
  <c r="BB3386" i="1"/>
  <c r="BB3251" i="1"/>
  <c r="BB3385" i="1"/>
  <c r="BB3384" i="1"/>
  <c r="BB2123" i="1"/>
  <c r="BB505" i="1"/>
  <c r="BB1126" i="1"/>
  <c r="BB2607" i="1"/>
  <c r="BB1606" i="1"/>
  <c r="BB3118" i="1"/>
  <c r="BB3117" i="1"/>
  <c r="BB2937" i="1"/>
  <c r="BB763" i="1"/>
  <c r="BB1123" i="1"/>
  <c r="BB2121" i="1"/>
  <c r="BB504" i="1"/>
  <c r="BB1122" i="1"/>
  <c r="BB1121" i="1"/>
  <c r="BB1603" i="1"/>
  <c r="BB2120" i="1"/>
  <c r="BB1120" i="1"/>
  <c r="BB2119" i="1"/>
  <c r="BB1602" i="1"/>
  <c r="BB1119" i="1"/>
  <c r="BB762" i="1"/>
  <c r="BB2606" i="1"/>
  <c r="BB2118" i="1"/>
  <c r="BB3250" i="1"/>
  <c r="BB1118" i="1"/>
  <c r="BB2936" i="1"/>
  <c r="BB3383" i="1"/>
  <c r="BB2117" i="1"/>
  <c r="BB1601" i="1"/>
  <c r="BB2605" i="1"/>
  <c r="BB2935" i="1"/>
  <c r="BB1117" i="1"/>
  <c r="BB1599" i="1"/>
  <c r="BB1598" i="1"/>
  <c r="BB1597" i="1"/>
  <c r="BB2604" i="1"/>
  <c r="BB2934" i="1"/>
  <c r="BB2603" i="1"/>
  <c r="BB2933" i="1"/>
  <c r="BB2602" i="1"/>
  <c r="BB1596" i="1"/>
  <c r="BB2932" i="1"/>
  <c r="BB2931" i="1"/>
  <c r="BB305" i="1"/>
  <c r="BB3382" i="1"/>
  <c r="BB304" i="1"/>
  <c r="BB502" i="1"/>
  <c r="BB3116" i="1"/>
  <c r="BB2601" i="1"/>
  <c r="BB2930" i="1"/>
  <c r="BB2929" i="1"/>
  <c r="BB1111" i="1"/>
  <c r="BB2596" i="1"/>
  <c r="BB1589" i="1"/>
  <c r="BB2595" i="1"/>
  <c r="BB2594" i="1"/>
  <c r="BB3113" i="1"/>
  <c r="BB3112" i="1"/>
  <c r="BB2927" i="1"/>
  <c r="BB3111" i="1"/>
  <c r="BB2593" i="1"/>
  <c r="BB1586" i="1"/>
  <c r="BB1585" i="1"/>
  <c r="BB2109" i="1"/>
  <c r="BB1108" i="1"/>
  <c r="BB2108" i="1"/>
  <c r="BB1107" i="1"/>
  <c r="BB759" i="1"/>
  <c r="BB758" i="1"/>
  <c r="BB1584" i="1"/>
  <c r="BB2107" i="1"/>
  <c r="BB1105" i="1"/>
  <c r="BB3381" i="1"/>
  <c r="BB2590" i="1"/>
  <c r="BB3380" i="1"/>
  <c r="BB2589" i="1"/>
  <c r="BB3379" i="1"/>
  <c r="BB2588" i="1"/>
  <c r="BB2586" i="1"/>
  <c r="BB2104" i="1"/>
  <c r="BB2922" i="1"/>
  <c r="BB3378" i="1"/>
  <c r="BB2584" i="1"/>
  <c r="BB1583" i="1"/>
  <c r="BB2920" i="1"/>
  <c r="BB2582" i="1"/>
  <c r="BB2919" i="1"/>
  <c r="BB2581" i="1"/>
  <c r="BB3248" i="1"/>
  <c r="BB2918" i="1"/>
  <c r="BB3108" i="1"/>
  <c r="BB2917" i="1"/>
  <c r="BB3107" i="1"/>
  <c r="BB2580" i="1"/>
  <c r="BB3106" i="1"/>
  <c r="BB3105" i="1"/>
  <c r="BB2916" i="1"/>
  <c r="BB3377" i="1"/>
  <c r="BB2915" i="1"/>
  <c r="BB1101" i="1"/>
  <c r="BB2914" i="1"/>
  <c r="BB2579" i="1"/>
  <c r="BB3104" i="1"/>
  <c r="BB3103" i="1"/>
  <c r="BB3102" i="1"/>
  <c r="BB2578" i="1"/>
  <c r="BB2100" i="1"/>
  <c r="BB2099" i="1"/>
  <c r="BB743" i="1"/>
  <c r="BB2577" i="1"/>
  <c r="BB2913" i="1"/>
  <c r="BB495" i="1"/>
  <c r="BB1093" i="1"/>
  <c r="BB494" i="1"/>
  <c r="BB1579" i="1"/>
  <c r="BB2576" i="1"/>
  <c r="BB2575" i="1"/>
  <c r="BB2574" i="1"/>
  <c r="BB2094" i="1"/>
  <c r="BB3247" i="1"/>
  <c r="BB3101" i="1"/>
  <c r="BB2912" i="1"/>
  <c r="BB2573" i="1"/>
  <c r="BB2572" i="1"/>
  <c r="BB2911" i="1"/>
  <c r="BB2093" i="1"/>
  <c r="BB2571" i="1"/>
  <c r="BB2910" i="1"/>
  <c r="BB2570" i="1"/>
  <c r="BB2091" i="1"/>
  <c r="BB2569" i="1"/>
  <c r="BB2568" i="1"/>
  <c r="BB736" i="1"/>
  <c r="BB1570" i="1"/>
  <c r="BB27" i="1"/>
  <c r="BB1085" i="1"/>
  <c r="BB60" i="1"/>
  <c r="BB2909" i="1"/>
  <c r="BB2567" i="1"/>
  <c r="BB2566" i="1"/>
  <c r="BB2090" i="1"/>
  <c r="BB2565" i="1"/>
  <c r="BB735" i="1"/>
  <c r="BB2564" i="1"/>
  <c r="BB2089" i="1"/>
  <c r="BB2908" i="1"/>
  <c r="BB734" i="1"/>
  <c r="BB733" i="1"/>
  <c r="BB200" i="1"/>
  <c r="BB296" i="1"/>
  <c r="BB732" i="1"/>
  <c r="BB2088" i="1"/>
  <c r="BB1084" i="1"/>
  <c r="BB199" i="1"/>
  <c r="BB198" i="1"/>
  <c r="BB2907" i="1"/>
  <c r="BB2906" i="1"/>
  <c r="BB2905" i="1"/>
  <c r="BB3100" i="1"/>
  <c r="BB2087" i="1"/>
  <c r="BB2563" i="1"/>
  <c r="BB2562" i="1"/>
  <c r="BB493" i="1"/>
  <c r="BB20" i="1"/>
  <c r="BB3099" i="1"/>
  <c r="BB2904" i="1"/>
  <c r="BB2903" i="1"/>
  <c r="BB26" i="1"/>
  <c r="BB2902" i="1"/>
  <c r="BB3244" i="1"/>
  <c r="BB43" i="1"/>
  <c r="BB2560" i="1"/>
  <c r="BB1565" i="1"/>
  <c r="BB42" i="1"/>
  <c r="BB2559" i="1"/>
  <c r="BB2558" i="1"/>
  <c r="BB2084" i="1"/>
  <c r="BB2557" i="1"/>
  <c r="BB2901" i="1"/>
  <c r="BB2556" i="1"/>
  <c r="BB2555" i="1"/>
  <c r="BB2083" i="1"/>
  <c r="BB2082" i="1"/>
  <c r="BB2554" i="1"/>
  <c r="BB2081" i="1"/>
  <c r="BB2080" i="1"/>
  <c r="BB2553" i="1"/>
  <c r="BB1081" i="1"/>
  <c r="BB2552" i="1"/>
  <c r="BB2551" i="1"/>
  <c r="BB2079" i="1"/>
  <c r="BB2550" i="1"/>
  <c r="BB2549" i="1"/>
  <c r="BB3376" i="1"/>
  <c r="BB3243" i="1"/>
  <c r="BB2548" i="1"/>
  <c r="BB1564" i="1"/>
  <c r="BB1563" i="1"/>
  <c r="BB2078" i="1"/>
  <c r="BB2077" i="1"/>
  <c r="BB1562" i="1"/>
  <c r="BB2547" i="1"/>
  <c r="BB2076" i="1"/>
  <c r="BB1561" i="1"/>
  <c r="BB2075" i="1"/>
  <c r="BB2074" i="1"/>
  <c r="BB2546" i="1"/>
  <c r="BB2545" i="1"/>
  <c r="BB2073" i="1"/>
  <c r="BB2544" i="1"/>
  <c r="BB2900" i="1"/>
  <c r="BB2543" i="1"/>
  <c r="BB2072" i="1"/>
  <c r="BB2542" i="1"/>
  <c r="BB2541" i="1"/>
  <c r="BB2899" i="1"/>
  <c r="BB2898" i="1"/>
  <c r="BB2540" i="1"/>
  <c r="BB2539" i="1"/>
  <c r="BB2897" i="1"/>
  <c r="BB2071" i="1"/>
  <c r="BB2070" i="1"/>
  <c r="BB2069" i="1"/>
  <c r="BB2068" i="1"/>
  <c r="BB3375" i="1"/>
  <c r="BB2067" i="1"/>
  <c r="BB2066" i="1"/>
  <c r="BB2065" i="1"/>
  <c r="BB2064" i="1"/>
  <c r="BB2538" i="1"/>
  <c r="BB2537" i="1"/>
  <c r="BB2063" i="1"/>
  <c r="BB2536" i="1"/>
  <c r="BB2896" i="1"/>
  <c r="BB2535" i="1"/>
  <c r="BB2895" i="1"/>
  <c r="BB2534" i="1"/>
  <c r="BB2062" i="1"/>
  <c r="BB2533" i="1"/>
  <c r="BB2532" i="1"/>
  <c r="BB2531" i="1"/>
  <c r="BB2530" i="1"/>
  <c r="BB1559" i="1"/>
  <c r="BB2894" i="1"/>
  <c r="BB3098" i="1"/>
  <c r="BB3097" i="1"/>
  <c r="BB2893" i="1"/>
  <c r="BB2529" i="1"/>
  <c r="BB2892" i="1"/>
  <c r="BB2528" i="1"/>
  <c r="BB2527" i="1"/>
  <c r="BB2526" i="1"/>
  <c r="BB2891" i="1"/>
  <c r="BB2890" i="1"/>
  <c r="BB2057" i="1"/>
  <c r="BB1558" i="1"/>
  <c r="BB2525" i="1"/>
  <c r="BB3096" i="1"/>
  <c r="BB3095" i="1"/>
  <c r="BB3094" i="1"/>
  <c r="BB2889" i="1"/>
  <c r="BB729" i="1"/>
  <c r="BB3093" i="1"/>
  <c r="BB2888" i="1"/>
  <c r="BB3092" i="1"/>
  <c r="BB2887" i="1"/>
  <c r="BB2886" i="1"/>
  <c r="BB3091" i="1"/>
  <c r="BB2885" i="1"/>
  <c r="BB2884" i="1"/>
  <c r="BB2055" i="1"/>
  <c r="BB2054" i="1"/>
  <c r="BB1556" i="1"/>
  <c r="BB1555" i="1"/>
  <c r="BB1079" i="1"/>
  <c r="BB1554" i="1"/>
  <c r="BB1553" i="1"/>
  <c r="BB1078" i="1"/>
  <c r="BB2521" i="1"/>
  <c r="BB2053" i="1"/>
  <c r="BB728" i="1"/>
  <c r="BB2520" i="1"/>
  <c r="BB1552" i="1"/>
  <c r="BB3090" i="1"/>
  <c r="BB2883" i="1"/>
  <c r="BB1551" i="1"/>
  <c r="BB2882" i="1"/>
  <c r="BB2052" i="1"/>
  <c r="BB1550" i="1"/>
  <c r="BB2518" i="1"/>
  <c r="BB1077" i="1"/>
  <c r="BB2050" i="1"/>
  <c r="BB2881" i="1"/>
  <c r="BB1547" i="1"/>
  <c r="BB2049" i="1"/>
  <c r="BB1546" i="1"/>
  <c r="BB1076" i="1"/>
  <c r="BB3374" i="1"/>
  <c r="BB2516" i="1"/>
  <c r="BB1545" i="1"/>
  <c r="BB2880" i="1"/>
  <c r="BB2048" i="1"/>
  <c r="BB2514" i="1"/>
  <c r="BB2513" i="1"/>
  <c r="BB1543" i="1"/>
  <c r="BB3089" i="1"/>
  <c r="BB2512" i="1"/>
  <c r="BB2879" i="1"/>
  <c r="BB2878" i="1"/>
  <c r="BB2877" i="1"/>
  <c r="BB2876" i="1"/>
  <c r="BB2875" i="1"/>
  <c r="BB2874" i="1"/>
  <c r="BB2873" i="1"/>
  <c r="BB1542" i="1"/>
  <c r="BB1075" i="1"/>
  <c r="BB2511" i="1"/>
  <c r="BB1541" i="1"/>
  <c r="BB2047" i="1"/>
  <c r="BB2046" i="1"/>
  <c r="BB1074" i="1"/>
  <c r="BB2045" i="1"/>
  <c r="BB2044" i="1"/>
  <c r="BB2043" i="1"/>
  <c r="BB1540" i="1"/>
  <c r="BB2510" i="1"/>
  <c r="BB1539" i="1"/>
  <c r="BB2042" i="1"/>
  <c r="BB2509" i="1"/>
  <c r="BB2041" i="1"/>
  <c r="BB2040" i="1"/>
  <c r="BB1073" i="1"/>
  <c r="BB2039" i="1"/>
  <c r="BB2508" i="1"/>
  <c r="BB1538" i="1"/>
  <c r="BB3242" i="1"/>
  <c r="BB2871" i="1"/>
  <c r="BB1537" i="1"/>
  <c r="BB3088" i="1"/>
  <c r="BB3087" i="1"/>
  <c r="BB2507" i="1"/>
  <c r="BB2870" i="1"/>
  <c r="BB2506" i="1"/>
  <c r="BB2869" i="1"/>
  <c r="BB2868" i="1"/>
  <c r="BB2867" i="1"/>
  <c r="BB3086" i="1"/>
  <c r="BB1536" i="1"/>
  <c r="BB1072" i="1"/>
  <c r="BB490" i="1"/>
  <c r="BB1534" i="1"/>
  <c r="BB2038" i="1"/>
  <c r="BB1533" i="1"/>
  <c r="BB2037" i="1"/>
  <c r="BB3085" i="1"/>
  <c r="BB2866" i="1"/>
  <c r="BB2505" i="1"/>
  <c r="BB2865" i="1"/>
  <c r="BB2035" i="1"/>
  <c r="BB2864" i="1"/>
  <c r="BB1530" i="1"/>
  <c r="BB2863" i="1"/>
  <c r="BB1529" i="1"/>
  <c r="BB2503" i="1"/>
  <c r="BB2033" i="1"/>
  <c r="BB2862" i="1"/>
  <c r="BB726" i="1"/>
  <c r="BB1528" i="1"/>
  <c r="BB2861" i="1"/>
  <c r="BB2498" i="1"/>
  <c r="BB2497" i="1"/>
  <c r="BB1526" i="1"/>
  <c r="BB711" i="1"/>
  <c r="BB1063" i="1"/>
  <c r="BB1525" i="1"/>
  <c r="BB1524" i="1"/>
  <c r="BB1523" i="1"/>
  <c r="BB1061" i="1"/>
  <c r="BB1060" i="1"/>
  <c r="BB2849" i="1"/>
  <c r="BB3084" i="1"/>
  <c r="BB1522" i="1"/>
  <c r="BB3083" i="1"/>
  <c r="BB2847" i="1"/>
  <c r="BB3082" i="1"/>
  <c r="BB1059" i="1"/>
  <c r="BB3081" i="1"/>
  <c r="BB1058" i="1"/>
  <c r="BB1057" i="1"/>
  <c r="BB2030" i="1"/>
  <c r="BB2029" i="1"/>
  <c r="BB1521" i="1"/>
  <c r="BB1520" i="1"/>
  <c r="BB1056" i="1"/>
  <c r="BB1519" i="1"/>
  <c r="BB1518" i="1"/>
  <c r="BB1517" i="1"/>
  <c r="BB1516" i="1"/>
  <c r="BB2027" i="1"/>
  <c r="BB2494" i="1"/>
  <c r="BB2844" i="1"/>
  <c r="BB1514" i="1"/>
  <c r="BB1053" i="1"/>
  <c r="BB290" i="1"/>
  <c r="BB2491" i="1"/>
  <c r="BB2490" i="1"/>
  <c r="BB2489" i="1"/>
  <c r="BB1052" i="1"/>
  <c r="BB2488" i="1"/>
  <c r="BB2843" i="1"/>
  <c r="BB2842" i="1"/>
  <c r="BB2025" i="1"/>
  <c r="BB1051" i="1"/>
  <c r="BB1513" i="1"/>
  <c r="BB2024" i="1"/>
  <c r="BB2841" i="1"/>
  <c r="BB3239" i="1"/>
  <c r="BB2487" i="1"/>
  <c r="BB1048" i="1"/>
  <c r="BB1506" i="1"/>
  <c r="BB2485" i="1"/>
  <c r="BB1504" i="1"/>
  <c r="BB2022" i="1"/>
  <c r="BB1503" i="1"/>
  <c r="BB463" i="1"/>
  <c r="BB2021" i="1"/>
  <c r="BB2020" i="1"/>
  <c r="BB2019" i="1"/>
  <c r="BB3080" i="1"/>
  <c r="BB2018" i="1"/>
  <c r="BB2483" i="1"/>
  <c r="BB2482" i="1"/>
  <c r="BB3238" i="1"/>
  <c r="BB2481" i="1"/>
  <c r="BB2017" i="1"/>
  <c r="BB2480" i="1"/>
  <c r="BB2479" i="1"/>
  <c r="BB1502" i="1"/>
  <c r="BB1501" i="1"/>
  <c r="BB2477" i="1"/>
  <c r="BB2476" i="1"/>
  <c r="BB2840" i="1"/>
  <c r="BB2475" i="1"/>
  <c r="BB2839" i="1"/>
  <c r="BB2838" i="1"/>
  <c r="BB1047" i="1"/>
  <c r="BB3373" i="1"/>
  <c r="BB2474" i="1"/>
  <c r="BB3079" i="1"/>
  <c r="BB1498" i="1"/>
  <c r="BB1497" i="1"/>
  <c r="BB1045" i="1"/>
  <c r="BB2473" i="1"/>
  <c r="BB2472" i="1"/>
  <c r="BB2471" i="1"/>
  <c r="BB3372" i="1"/>
  <c r="BB2013" i="1"/>
  <c r="BB2012" i="1"/>
  <c r="BB2469" i="1"/>
  <c r="BB2011" i="1"/>
  <c r="BB2468" i="1"/>
  <c r="BB3077" i="1"/>
  <c r="BB3076" i="1"/>
  <c r="BB2467" i="1"/>
  <c r="BB2466" i="1"/>
  <c r="BB3231" i="1"/>
  <c r="BB2837" i="1"/>
  <c r="BB1044" i="1"/>
  <c r="BB2008" i="1"/>
  <c r="BB2465" i="1"/>
  <c r="BB3371" i="1"/>
  <c r="BB3370" i="1"/>
  <c r="BB3369" i="1"/>
  <c r="BB3230" i="1"/>
  <c r="BB2007" i="1"/>
  <c r="BB1491" i="1"/>
  <c r="BB2464" i="1"/>
  <c r="BB2463" i="1"/>
  <c r="BB2462" i="1"/>
  <c r="BB2006" i="1"/>
  <c r="BB1490" i="1"/>
  <c r="BB2461" i="1"/>
  <c r="BB2460" i="1"/>
  <c r="BB2459" i="1"/>
  <c r="BB2005" i="1"/>
  <c r="BB1489" i="1"/>
  <c r="BB2458" i="1"/>
  <c r="BB2836" i="1"/>
  <c r="BB2004" i="1"/>
  <c r="BB2835" i="1"/>
  <c r="BB2457" i="1"/>
  <c r="BB3368" i="1"/>
  <c r="BB3367" i="1"/>
  <c r="BB3366" i="1"/>
  <c r="BB2003" i="1"/>
  <c r="BB2456" i="1"/>
  <c r="BB704" i="1"/>
  <c r="BB1043" i="1"/>
  <c r="BB1488" i="1"/>
  <c r="BB2455" i="1"/>
  <c r="BB1042" i="1"/>
  <c r="BB1487" i="1"/>
  <c r="BB3365" i="1"/>
  <c r="BB1486" i="1"/>
  <c r="BB2002" i="1"/>
  <c r="BB1485" i="1"/>
  <c r="BB2001" i="1"/>
  <c r="BB1484" i="1"/>
  <c r="BB2000" i="1"/>
  <c r="BB3364" i="1"/>
  <c r="BB3363" i="1"/>
  <c r="BB3362" i="1"/>
  <c r="BB3361" i="1"/>
  <c r="BB1999" i="1"/>
  <c r="BB1998" i="1"/>
  <c r="BB1997" i="1"/>
  <c r="BB1996" i="1"/>
  <c r="BB3360" i="1"/>
  <c r="BB1995" i="1"/>
  <c r="BB2454" i="1"/>
  <c r="BB1994" i="1"/>
  <c r="BB1993" i="1"/>
  <c r="BB2453" i="1"/>
  <c r="BB1992" i="1"/>
  <c r="BB2452" i="1"/>
  <c r="BB1991" i="1"/>
  <c r="BB1990" i="1"/>
  <c r="BB2451" i="1"/>
  <c r="BB1989" i="1"/>
  <c r="BB1481" i="1"/>
  <c r="BB1988" i="1"/>
  <c r="BB1987" i="1"/>
  <c r="BB1986" i="1"/>
  <c r="BB2450" i="1"/>
  <c r="BB461" i="1"/>
  <c r="BB1985" i="1"/>
  <c r="BB1984" i="1"/>
  <c r="BB1478" i="1"/>
  <c r="BB1477" i="1"/>
  <c r="BB1476" i="1"/>
  <c r="BB1475" i="1"/>
  <c r="BB1473" i="1"/>
  <c r="BB702" i="1"/>
  <c r="BB1471" i="1"/>
  <c r="BB1983" i="1"/>
  <c r="BB3359" i="1"/>
  <c r="BB3358" i="1"/>
  <c r="BB3357" i="1"/>
  <c r="BB3356" i="1"/>
  <c r="BB3355" i="1"/>
  <c r="BB3354" i="1"/>
  <c r="BB3353" i="1"/>
  <c r="BB3352" i="1"/>
  <c r="BB3351" i="1"/>
  <c r="BB1030" i="1"/>
  <c r="BB1468" i="1"/>
  <c r="BB2449" i="1"/>
  <c r="BB1982" i="1"/>
  <c r="BB2448" i="1"/>
  <c r="BB1467" i="1"/>
  <c r="BB2834" i="1"/>
  <c r="BB1029" i="1"/>
  <c r="BB1979" i="1"/>
  <c r="BB1978" i="1"/>
  <c r="BB3350" i="1"/>
  <c r="BB3349" i="1"/>
  <c r="BB3348" i="1"/>
  <c r="BB3347" i="1"/>
  <c r="BB3346" i="1"/>
  <c r="BB3224" i="1"/>
  <c r="BB3345" i="1"/>
  <c r="BB1977" i="1"/>
  <c r="BB1466" i="1"/>
  <c r="BB2446" i="1"/>
  <c r="BB1976" i="1"/>
  <c r="BB1465" i="1"/>
  <c r="BB1975" i="1"/>
  <c r="BB2445" i="1"/>
  <c r="BB2444" i="1"/>
  <c r="BB2443" i="1"/>
  <c r="BB2442" i="1"/>
  <c r="BB2441" i="1"/>
  <c r="BB2440" i="1"/>
  <c r="BB1974" i="1"/>
  <c r="BB1464" i="1"/>
  <c r="BB1973" i="1"/>
  <c r="BB3344" i="1"/>
  <c r="BB3343" i="1"/>
  <c r="BB2833" i="1"/>
  <c r="BB2832" i="1"/>
  <c r="BB288" i="1"/>
  <c r="BB3074" i="1"/>
  <c r="BB1970" i="1"/>
  <c r="BB2439" i="1"/>
  <c r="BB1969" i="1"/>
  <c r="BB2438" i="1"/>
  <c r="BB3342" i="1"/>
  <c r="BB3216" i="1"/>
  <c r="BB1459" i="1"/>
  <c r="BB1968" i="1"/>
  <c r="BB2437" i="1"/>
  <c r="BB2436" i="1"/>
  <c r="BB2435" i="1"/>
  <c r="BB1967" i="1"/>
  <c r="BB2434" i="1"/>
  <c r="BB1966" i="1"/>
  <c r="BB1965" i="1"/>
  <c r="BB2433" i="1"/>
  <c r="BB1456" i="1"/>
  <c r="BB1964" i="1"/>
  <c r="BB2432" i="1"/>
  <c r="BB2431" i="1"/>
  <c r="BB1963" i="1"/>
  <c r="BB2430" i="1"/>
  <c r="BB1455" i="1"/>
  <c r="BB2429" i="1"/>
  <c r="BB1962" i="1"/>
  <c r="BB3341" i="1"/>
  <c r="BB3340" i="1"/>
  <c r="BB3339" i="1"/>
  <c r="BB1961" i="1"/>
  <c r="BB1454" i="1"/>
  <c r="BB2428" i="1"/>
  <c r="BB1960" i="1"/>
  <c r="BB1453" i="1"/>
  <c r="BB1026" i="1"/>
  <c r="BB2427" i="1"/>
  <c r="BB2426" i="1"/>
  <c r="BB1959" i="1"/>
  <c r="BB2425" i="1"/>
  <c r="BB1958" i="1"/>
  <c r="BB2424" i="1"/>
  <c r="BB2423" i="1"/>
  <c r="BB1957" i="1"/>
  <c r="BB1956" i="1"/>
  <c r="BB2422" i="1"/>
  <c r="BB1452" i="1"/>
  <c r="BB1955" i="1"/>
  <c r="BB2421" i="1"/>
  <c r="BB1954" i="1"/>
  <c r="BB2420" i="1"/>
  <c r="BB1025" i="1"/>
  <c r="BB1451" i="1"/>
  <c r="BB2419" i="1"/>
  <c r="BB2831" i="1"/>
  <c r="BB1450" i="1"/>
  <c r="BB2418" i="1"/>
  <c r="BB1953" i="1"/>
  <c r="BB1449" i="1"/>
  <c r="BB1448" i="1"/>
  <c r="BB2417" i="1"/>
  <c r="BB1952" i="1"/>
  <c r="BB1447" i="1"/>
  <c r="BB2416" i="1"/>
  <c r="BB2415" i="1"/>
  <c r="BB1951" i="1"/>
  <c r="BB2414" i="1"/>
  <c r="BB1950" i="1"/>
  <c r="BB1446" i="1"/>
  <c r="BB2413" i="1"/>
  <c r="BB2412" i="1"/>
  <c r="BB1445" i="1"/>
  <c r="BB1949" i="1"/>
  <c r="BB1948" i="1"/>
  <c r="BB1947" i="1"/>
  <c r="BB1024" i="1"/>
  <c r="BB2830" i="1"/>
  <c r="BB2829" i="1"/>
  <c r="BB2828" i="1"/>
  <c r="BB2827" i="1"/>
  <c r="BB1443" i="1"/>
  <c r="BB3073" i="1"/>
  <c r="BB3072" i="1"/>
  <c r="BB694" i="1"/>
  <c r="BB1442" i="1"/>
  <c r="BB1016" i="1"/>
  <c r="BB1015" i="1"/>
  <c r="BB693" i="1"/>
  <c r="BB1441" i="1"/>
  <c r="BB1440" i="1"/>
  <c r="BB1014" i="1"/>
  <c r="BB1439" i="1"/>
  <c r="BB3338" i="1"/>
  <c r="BB1944" i="1"/>
  <c r="BB692" i="1"/>
  <c r="BB1943" i="1"/>
  <c r="BB1437" i="1"/>
  <c r="BB1013" i="1"/>
  <c r="BB1012" i="1"/>
  <c r="BB1436" i="1"/>
  <c r="BB691" i="1"/>
  <c r="BB1011" i="1"/>
  <c r="BB690" i="1"/>
  <c r="BB1435" i="1"/>
  <c r="BB1010" i="1"/>
  <c r="BB1942" i="1"/>
  <c r="BB3337" i="1"/>
  <c r="BB3064" i="1"/>
  <c r="BB2825" i="1"/>
  <c r="BB1008" i="1"/>
  <c r="BB1434" i="1"/>
  <c r="BB1941" i="1"/>
  <c r="BB1433" i="1"/>
  <c r="BB1940" i="1"/>
  <c r="BB689" i="1"/>
  <c r="BB1432" i="1"/>
  <c r="BB1939" i="1"/>
  <c r="BB1431" i="1"/>
  <c r="BB1429" i="1"/>
  <c r="BB2411" i="1"/>
  <c r="BB192" i="1"/>
  <c r="BB191" i="1"/>
  <c r="BB455" i="1"/>
  <c r="BB2410" i="1"/>
  <c r="BB131" i="1"/>
  <c r="BB1003" i="1"/>
  <c r="BB41" i="1"/>
  <c r="BB284" i="1"/>
  <c r="BB1938" i="1"/>
  <c r="BB1937" i="1"/>
  <c r="BB2409" i="1"/>
  <c r="BB1936" i="1"/>
  <c r="BB189" i="1"/>
  <c r="BB683" i="1"/>
  <c r="BB2823" i="1"/>
  <c r="BB2822" i="1"/>
  <c r="BB3063" i="1"/>
  <c r="BB1933" i="1"/>
  <c r="BB1422" i="1"/>
  <c r="BB2821" i="1"/>
  <c r="BB2408" i="1"/>
  <c r="BB1421" i="1"/>
  <c r="BB282" i="1"/>
  <c r="BB2820" i="1"/>
  <c r="BB682" i="1"/>
  <c r="BB1000" i="1"/>
  <c r="BB1419" i="1"/>
  <c r="BB1418" i="1"/>
  <c r="BB1417" i="1"/>
  <c r="BB2819" i="1"/>
  <c r="BB1931" i="1"/>
  <c r="BB2818" i="1"/>
  <c r="BB1927" i="1"/>
  <c r="BB1926" i="1"/>
  <c r="BB2407" i="1"/>
  <c r="BB1925" i="1"/>
  <c r="BB2406" i="1"/>
  <c r="BB995" i="1"/>
  <c r="BB1924" i="1"/>
  <c r="BB1923" i="1"/>
  <c r="BB2405" i="1"/>
  <c r="BB187" i="1"/>
  <c r="BB1922" i="1"/>
  <c r="BB3061" i="1"/>
  <c r="BB452" i="1"/>
  <c r="BB186" i="1"/>
  <c r="BB1406" i="1"/>
  <c r="BB1405" i="1"/>
  <c r="BB1404" i="1"/>
  <c r="BB1403" i="1"/>
  <c r="BB994" i="1"/>
  <c r="BB993" i="1"/>
  <c r="BB676" i="1"/>
  <c r="BB1921" i="1"/>
  <c r="BB672" i="1"/>
  <c r="BB1402" i="1"/>
  <c r="BB185" i="1"/>
  <c r="BB1400" i="1"/>
  <c r="BB1399" i="1"/>
  <c r="BB1920" i="1"/>
  <c r="BB1919" i="1"/>
  <c r="BB1398" i="1"/>
  <c r="BB1397" i="1"/>
  <c r="BB183" i="1"/>
  <c r="BB3336" i="1"/>
  <c r="BB668" i="1"/>
  <c r="BB1396" i="1"/>
  <c r="BB667" i="1"/>
  <c r="BB182" i="1"/>
  <c r="BB127" i="1"/>
  <c r="BB1394" i="1"/>
  <c r="BB32" i="1"/>
  <c r="BB40" i="1"/>
  <c r="BB39" i="1"/>
  <c r="BB989" i="1"/>
  <c r="BB1393" i="1"/>
  <c r="BB665" i="1"/>
  <c r="BB449" i="1"/>
  <c r="BB78" i="1"/>
  <c r="BB56" i="1"/>
  <c r="BB988" i="1"/>
  <c r="BB279" i="1"/>
  <c r="BB1392" i="1"/>
  <c r="BB3335" i="1"/>
  <c r="BB1918" i="1"/>
  <c r="BB987" i="1"/>
  <c r="BB1917" i="1"/>
  <c r="BB1916" i="1"/>
  <c r="BB3198" i="1"/>
  <c r="BB180" i="1"/>
  <c r="BB124" i="1"/>
  <c r="BB278" i="1"/>
  <c r="BB1915" i="1"/>
  <c r="BB664" i="1"/>
  <c r="BB663" i="1"/>
  <c r="BB179" i="1"/>
  <c r="BB1913" i="1"/>
  <c r="BB1390" i="1"/>
  <c r="BB3060" i="1"/>
  <c r="BB3197" i="1"/>
  <c r="BB3059" i="1"/>
  <c r="BB2816" i="1"/>
  <c r="BB2404" i="1"/>
  <c r="BB2403" i="1"/>
  <c r="BB2402" i="1"/>
  <c r="BB2401" i="1"/>
  <c r="BB2400" i="1"/>
  <c r="BB1911" i="1"/>
  <c r="BB1910" i="1"/>
  <c r="BB2399" i="1"/>
  <c r="BB1909" i="1"/>
  <c r="BB984" i="1"/>
  <c r="BB3057" i="1"/>
  <c r="BB2813" i="1"/>
  <c r="BB2397" i="1"/>
  <c r="BB1908" i="1"/>
  <c r="BB1385" i="1"/>
  <c r="BB1384" i="1"/>
  <c r="BB1905" i="1"/>
  <c r="BB1904" i="1"/>
  <c r="BB3334" i="1"/>
  <c r="BB2395" i="1"/>
  <c r="BB444" i="1"/>
  <c r="BB657" i="1"/>
  <c r="BB656" i="1"/>
  <c r="BB443" i="1"/>
  <c r="BB655" i="1"/>
  <c r="BB979" i="1"/>
  <c r="BB1903" i="1"/>
  <c r="BB654" i="1"/>
  <c r="BB442" i="1"/>
  <c r="BB167" i="1"/>
  <c r="BB441" i="1"/>
  <c r="BB1902" i="1"/>
  <c r="BB2393" i="1"/>
  <c r="BB274" i="1"/>
  <c r="BB653" i="1"/>
  <c r="BB440" i="1"/>
  <c r="BB273" i="1"/>
  <c r="BB439" i="1"/>
  <c r="BB166" i="1"/>
  <c r="BB2392" i="1"/>
  <c r="BB438" i="1"/>
  <c r="BB165" i="1"/>
  <c r="BB978" i="1"/>
  <c r="BB977" i="1"/>
  <c r="BB164" i="1"/>
  <c r="BB272" i="1"/>
  <c r="BB271" i="1"/>
  <c r="BB270" i="1"/>
  <c r="BB269" i="1"/>
  <c r="BB652" i="1"/>
  <c r="BB976" i="1"/>
  <c r="BB3333" i="1"/>
  <c r="BB1379" i="1"/>
  <c r="BB1378" i="1"/>
  <c r="BB975" i="1"/>
  <c r="BB1901" i="1"/>
  <c r="BB1377" i="1"/>
  <c r="BB974" i="1"/>
  <c r="BB1900" i="1"/>
  <c r="BB651" i="1"/>
  <c r="BB437" i="1"/>
  <c r="BB268" i="1"/>
  <c r="BB267" i="1"/>
  <c r="BB436" i="1"/>
  <c r="BB435" i="1"/>
  <c r="BB434" i="1"/>
  <c r="BB433" i="1"/>
  <c r="BB432" i="1"/>
  <c r="BB109" i="1"/>
  <c r="BB650" i="1"/>
  <c r="BB266" i="1"/>
  <c r="BB431" i="1"/>
  <c r="BB430" i="1"/>
  <c r="BB2391" i="1"/>
  <c r="BB1899" i="1"/>
  <c r="BB1898" i="1"/>
  <c r="BB429" i="1"/>
  <c r="BB265" i="1"/>
  <c r="BB1376" i="1"/>
  <c r="BB264" i="1"/>
  <c r="BB1375" i="1"/>
  <c r="BB3191" i="1"/>
  <c r="BB428" i="1"/>
  <c r="BB427" i="1"/>
  <c r="BB426" i="1"/>
  <c r="BB425" i="1"/>
  <c r="BB972" i="1"/>
  <c r="BB1374" i="1"/>
  <c r="BB1897" i="1"/>
  <c r="BB2390" i="1"/>
  <c r="BB1896" i="1"/>
  <c r="BB2389" i="1"/>
  <c r="BB1373" i="1"/>
  <c r="BB1372" i="1"/>
  <c r="BB971" i="1"/>
  <c r="BB3332" i="1"/>
  <c r="BB649" i="1"/>
  <c r="BB970" i="1"/>
  <c r="BB648" i="1"/>
  <c r="BB647" i="1"/>
  <c r="BB424" i="1"/>
  <c r="BB646" i="1"/>
  <c r="BB423" i="1"/>
  <c r="BB422" i="1"/>
  <c r="BB645" i="1"/>
  <c r="BB969" i="1"/>
  <c r="BB644" i="1"/>
  <c r="BB968" i="1"/>
  <c r="BB1371" i="1"/>
  <c r="BB1895" i="1"/>
  <c r="BB1370" i="1"/>
  <c r="BB1894" i="1"/>
  <c r="BB642" i="1"/>
  <c r="BB2388" i="1"/>
  <c r="BB1369" i="1"/>
  <c r="BB421" i="1"/>
  <c r="BB3056" i="1"/>
  <c r="BB2386" i="1"/>
  <c r="BB2812" i="1"/>
  <c r="BB2385" i="1"/>
  <c r="BB2384" i="1"/>
  <c r="BB2383" i="1"/>
  <c r="BB2382" i="1"/>
  <c r="BB1892" i="1"/>
  <c r="BB1891" i="1"/>
  <c r="BB1890" i="1"/>
  <c r="BB1889" i="1"/>
  <c r="BB2381" i="1"/>
  <c r="BB2811" i="1"/>
  <c r="BB3190" i="1"/>
  <c r="BB2380" i="1"/>
  <c r="BB1887" i="1"/>
  <c r="BB1886" i="1"/>
  <c r="BB1885" i="1"/>
  <c r="BB1366" i="1"/>
  <c r="BB2379" i="1"/>
  <c r="BB641" i="1"/>
  <c r="BB2378" i="1"/>
  <c r="BB263" i="1"/>
  <c r="BB2377" i="1"/>
  <c r="BB3055" i="1"/>
  <c r="BB2810" i="1"/>
  <c r="BB108" i="1"/>
  <c r="BB2809" i="1"/>
  <c r="BB640" i="1"/>
  <c r="BB1883" i="1"/>
  <c r="BB1364" i="1"/>
  <c r="BB1882" i="1"/>
  <c r="BB1363" i="1"/>
  <c r="BB1362" i="1"/>
  <c r="BB3331" i="1"/>
  <c r="BB1361" i="1"/>
  <c r="BB3330" i="1"/>
  <c r="BB418" i="1"/>
  <c r="BB1881" i="1"/>
  <c r="BB163" i="1"/>
  <c r="BB3329" i="1"/>
  <c r="BB1880" i="1"/>
  <c r="BB639" i="1"/>
  <c r="BB262" i="1"/>
  <c r="BB261" i="1"/>
  <c r="BB1359" i="1"/>
  <c r="BB1879" i="1"/>
  <c r="BB638" i="1"/>
  <c r="BB1878" i="1"/>
  <c r="BB963" i="1"/>
  <c r="BB2375" i="1"/>
  <c r="BB1358" i="1"/>
  <c r="BB962" i="1"/>
  <c r="BB637" i="1"/>
  <c r="BB961" i="1"/>
  <c r="BB1356" i="1"/>
  <c r="BB2374" i="1"/>
  <c r="BB1355" i="1"/>
  <c r="BB1877" i="1"/>
  <c r="BB1354" i="1"/>
  <c r="BB960" i="1"/>
  <c r="BB1876" i="1"/>
  <c r="BB1875" i="1"/>
  <c r="BB1874" i="1"/>
  <c r="BB2373" i="1"/>
  <c r="BB2372" i="1"/>
  <c r="BB2371" i="1"/>
  <c r="BB2370" i="1"/>
  <c r="BB2808" i="1"/>
  <c r="BB636" i="1"/>
  <c r="BB2369" i="1"/>
  <c r="BB1873" i="1"/>
  <c r="BB1872" i="1"/>
  <c r="BB2368" i="1"/>
  <c r="BB2367" i="1"/>
  <c r="BB2366" i="1"/>
  <c r="BB1871" i="1"/>
  <c r="BB2365" i="1"/>
  <c r="BB2364" i="1"/>
  <c r="BB1870" i="1"/>
  <c r="BB162" i="1"/>
  <c r="BB1869" i="1"/>
  <c r="BB2363" i="1"/>
  <c r="BB959" i="1"/>
  <c r="BB958" i="1"/>
  <c r="BB957" i="1"/>
  <c r="BB1352" i="1"/>
  <c r="BB1868" i="1"/>
  <c r="BB3328" i="1"/>
  <c r="BB3327" i="1"/>
  <c r="BB3326" i="1"/>
  <c r="BB3325" i="1"/>
  <c r="BB1351" i="1"/>
  <c r="BB414" i="1"/>
  <c r="BB1867" i="1"/>
  <c r="BB413" i="1"/>
  <c r="BB1866" i="1"/>
  <c r="BB2362" i="1"/>
  <c r="BB1865" i="1"/>
  <c r="BB1864" i="1"/>
  <c r="BB1863" i="1"/>
  <c r="BB2361" i="1"/>
  <c r="BB1350" i="1"/>
  <c r="BB1349" i="1"/>
  <c r="BB956" i="1"/>
  <c r="BB955" i="1"/>
  <c r="BB954" i="1"/>
  <c r="BB2360" i="1"/>
  <c r="BB634" i="1"/>
  <c r="BB259" i="1"/>
  <c r="BB412" i="1"/>
  <c r="BB2359" i="1"/>
  <c r="BB1862" i="1"/>
  <c r="BB3324" i="1"/>
  <c r="BB633" i="1"/>
  <c r="BB2807" i="1"/>
  <c r="BB3323" i="1"/>
  <c r="BB3322" i="1"/>
  <c r="BB953" i="1"/>
  <c r="BB952" i="1"/>
  <c r="BB2806" i="1"/>
  <c r="BB1348" i="1"/>
  <c r="BB2358" i="1"/>
  <c r="BB632" i="1"/>
  <c r="BB2357" i="1"/>
  <c r="BB1347" i="1"/>
  <c r="BB950" i="1"/>
  <c r="BB1861" i="1"/>
  <c r="BB3321" i="1"/>
  <c r="BB3054" i="1"/>
  <c r="BB2804" i="1"/>
  <c r="BB631" i="1"/>
  <c r="BB630" i="1"/>
  <c r="BB949" i="1"/>
  <c r="BB1346" i="1"/>
  <c r="BB2354" i="1"/>
  <c r="BB2351" i="1"/>
  <c r="BB3053" i="1"/>
  <c r="BB2802" i="1"/>
  <c r="BB2801" i="1"/>
  <c r="BB2350" i="1"/>
  <c r="BB410" i="1"/>
  <c r="BB1860" i="1"/>
  <c r="BB2349" i="1"/>
  <c r="BB2348" i="1"/>
  <c r="BB629" i="1"/>
  <c r="BB948" i="1"/>
  <c r="BB947" i="1"/>
  <c r="BB946" i="1"/>
  <c r="BB1344" i="1"/>
  <c r="BB945" i="1"/>
  <c r="BB944" i="1"/>
  <c r="BB409" i="1"/>
  <c r="BB408" i="1"/>
  <c r="BB107" i="1"/>
  <c r="BB1343" i="1"/>
  <c r="BB628" i="1"/>
  <c r="BB1342" i="1"/>
  <c r="BB1341" i="1"/>
  <c r="BB1340" i="1"/>
  <c r="BB1857" i="1"/>
  <c r="BB2799" i="1"/>
  <c r="BB1339" i="1"/>
  <c r="BB2344" i="1"/>
  <c r="BB2343" i="1"/>
  <c r="BB1856" i="1"/>
  <c r="BB3051" i="1"/>
  <c r="BB1855" i="1"/>
  <c r="BB1854" i="1"/>
  <c r="BB1853" i="1"/>
  <c r="BB2341" i="1"/>
  <c r="BB1338" i="1"/>
  <c r="BB1337" i="1"/>
  <c r="BB1336" i="1"/>
  <c r="BB1852" i="1"/>
  <c r="BB1851" i="1"/>
  <c r="BB1850" i="1"/>
  <c r="BB2797" i="1"/>
  <c r="BB106" i="1"/>
  <c r="BB1849" i="1"/>
  <c r="BB2339" i="1"/>
  <c r="BB1334" i="1"/>
  <c r="BB1848" i="1"/>
  <c r="BB1847" i="1"/>
  <c r="BB3050" i="1"/>
  <c r="BB1846" i="1"/>
  <c r="BB940" i="1"/>
  <c r="BB1331" i="1"/>
  <c r="BB2338" i="1"/>
  <c r="BB3320" i="1"/>
  <c r="BB2796" i="1"/>
  <c r="BB3049" i="1"/>
  <c r="BB2337" i="1"/>
  <c r="BB2793" i="1"/>
  <c r="BB1843" i="1"/>
  <c r="BB1842" i="1"/>
  <c r="BB938" i="1"/>
  <c r="BB2335" i="1"/>
  <c r="BB2792" i="1"/>
  <c r="BB2334" i="1"/>
  <c r="BB2791" i="1"/>
  <c r="BB2790" i="1"/>
  <c r="BB2789" i="1"/>
  <c r="BB2788" i="1"/>
  <c r="BB2787" i="1"/>
  <c r="BB1841" i="1"/>
  <c r="BB3319" i="1"/>
  <c r="BB3187" i="1"/>
  <c r="BB1327" i="1"/>
  <c r="BB3318" i="1"/>
  <c r="BB1840" i="1"/>
  <c r="BB1839" i="1"/>
  <c r="BB404" i="1"/>
  <c r="BB1326" i="1"/>
  <c r="BB1325" i="1"/>
  <c r="BB622" i="1"/>
  <c r="BB3317" i="1"/>
  <c r="BB3316" i="1"/>
  <c r="BB403" i="1"/>
  <c r="BB621" i="1"/>
  <c r="BB1838" i="1"/>
  <c r="BB936" i="1"/>
  <c r="BB1323" i="1"/>
  <c r="BB1837" i="1"/>
  <c r="BB3315" i="1"/>
  <c r="BB1836" i="1"/>
  <c r="BB620" i="1"/>
  <c r="BB3314" i="1"/>
  <c r="BB1322" i="1"/>
  <c r="BB3313" i="1"/>
  <c r="BB935" i="1"/>
  <c r="BB1835" i="1"/>
  <c r="BB934" i="1"/>
  <c r="BB1833" i="1"/>
  <c r="BB1319" i="1"/>
  <c r="BB1318" i="1"/>
  <c r="BB619" i="1"/>
  <c r="BB932" i="1"/>
  <c r="BB1317" i="1"/>
  <c r="BB1316" i="1"/>
  <c r="BB1832" i="1"/>
  <c r="BB931" i="1"/>
  <c r="BB1315" i="1"/>
  <c r="BB930" i="1"/>
  <c r="BB1314" i="1"/>
  <c r="BB928" i="1"/>
  <c r="BB2326" i="1"/>
  <c r="BB1830" i="1"/>
  <c r="BB2325" i="1"/>
  <c r="BB1829" i="1"/>
  <c r="BB1313" i="1"/>
  <c r="BB927" i="1"/>
  <c r="BB3312" i="1"/>
  <c r="BB1311" i="1"/>
  <c r="BB3311" i="1"/>
  <c r="BB926" i="1"/>
  <c r="BB3310" i="1"/>
  <c r="BB1828" i="1"/>
  <c r="BB923" i="1"/>
  <c r="BB1827" i="1"/>
  <c r="BB1826" i="1"/>
  <c r="BB2786" i="1"/>
  <c r="BB1310" i="1"/>
  <c r="BB3309" i="1"/>
  <c r="BB920" i="1"/>
  <c r="BB2324" i="1"/>
  <c r="BB2323" i="1"/>
  <c r="BB2322" i="1"/>
  <c r="BB2321" i="1"/>
  <c r="BB1825" i="1"/>
  <c r="BB2320" i="1"/>
  <c r="BB1309" i="1"/>
  <c r="BB1824" i="1"/>
  <c r="BB2319" i="1"/>
  <c r="BB2318" i="1"/>
  <c r="BB916" i="1"/>
  <c r="BB914" i="1"/>
  <c r="BB1823" i="1"/>
  <c r="BB1308" i="1"/>
  <c r="BB1822" i="1"/>
  <c r="BB1306" i="1"/>
  <c r="BB1820" i="1"/>
  <c r="BB2317" i="1"/>
  <c r="BB1818" i="1"/>
  <c r="BB1305" i="1"/>
  <c r="BB1304" i="1"/>
  <c r="BB612" i="1"/>
  <c r="BB1302" i="1"/>
  <c r="BB1816" i="1"/>
  <c r="BB3308" i="1"/>
  <c r="BB1301" i="1"/>
  <c r="BB3307" i="1"/>
  <c r="BB2316" i="1"/>
  <c r="BB2785" i="1"/>
  <c r="BB910" i="1"/>
  <c r="BB1299" i="1"/>
  <c r="BB909" i="1"/>
  <c r="BB908" i="1"/>
  <c r="BB1815" i="1"/>
  <c r="BB396" i="1"/>
  <c r="BB250" i="1"/>
  <c r="BB907" i="1"/>
  <c r="BB906" i="1"/>
  <c r="BB905" i="1"/>
  <c r="BB904" i="1"/>
  <c r="BB903" i="1"/>
  <c r="BB902" i="1"/>
  <c r="BB901" i="1"/>
  <c r="BB1298" i="1"/>
  <c r="BB609" i="1"/>
  <c r="BB900" i="1"/>
  <c r="BB899" i="1"/>
  <c r="BB608" i="1"/>
  <c r="BB897" i="1"/>
  <c r="BB896" i="1"/>
  <c r="BB607" i="1"/>
  <c r="BB1814" i="1"/>
  <c r="BB393" i="1"/>
  <c r="BB1813" i="1"/>
  <c r="BB895" i="1"/>
  <c r="BB1812" i="1"/>
  <c r="BB1297" i="1"/>
  <c r="BB606" i="1"/>
  <c r="BB894" i="1"/>
  <c r="BB1811" i="1"/>
  <c r="BB1296" i="1"/>
  <c r="BB1810" i="1"/>
  <c r="BB605" i="1"/>
  <c r="BB604" i="1"/>
  <c r="BB893" i="1"/>
  <c r="BB603" i="1"/>
  <c r="BB1809" i="1"/>
  <c r="BB2315" i="1"/>
  <c r="BB2314" i="1"/>
  <c r="BB2313" i="1"/>
  <c r="BB1807" i="1"/>
  <c r="BB1806" i="1"/>
  <c r="BB1805" i="1"/>
  <c r="BB2784" i="1"/>
  <c r="BB2783" i="1"/>
  <c r="BB1804" i="1"/>
  <c r="BB1294" i="1"/>
  <c r="BB1293" i="1"/>
  <c r="BB890" i="1"/>
  <c r="BB1292" i="1"/>
  <c r="BB2782" i="1"/>
  <c r="BB1803" i="1"/>
  <c r="BB1802" i="1"/>
  <c r="BB1290" i="1"/>
  <c r="BB1289" i="1"/>
  <c r="BB1801" i="1"/>
  <c r="BB1800" i="1"/>
  <c r="BB1799" i="1"/>
  <c r="BB1798" i="1"/>
  <c r="BB1797" i="1"/>
  <c r="BB1796" i="1"/>
  <c r="BB600" i="1"/>
  <c r="BB2312" i="1"/>
  <c r="BB1795" i="1"/>
  <c r="BB2311" i="1"/>
  <c r="BB2310" i="1"/>
  <c r="BB2309" i="1"/>
  <c r="BB2781" i="1"/>
  <c r="BB3177" i="1"/>
  <c r="BB1794" i="1"/>
  <c r="BB2308" i="1"/>
  <c r="BB884" i="1"/>
  <c r="BB1793" i="1"/>
  <c r="BB1792" i="1"/>
  <c r="BB2307" i="1"/>
  <c r="BB2306" i="1"/>
  <c r="BB2305" i="1"/>
  <c r="BB2304" i="1"/>
  <c r="BB2303" i="1"/>
  <c r="BB883" i="1"/>
  <c r="BB3041" i="1"/>
  <c r="BB2779" i="1"/>
  <c r="BB599" i="1"/>
  <c r="BB1791" i="1"/>
  <c r="BB2302" i="1"/>
  <c r="BB598" i="1"/>
  <c r="BB1790" i="1"/>
  <c r="BB882" i="1"/>
  <c r="BB1288" i="1"/>
  <c r="BB1789" i="1"/>
  <c r="BB1788" i="1"/>
  <c r="BB881" i="1"/>
  <c r="BB597" i="1"/>
  <c r="BB381" i="1"/>
  <c r="BB2778" i="1"/>
  <c r="BB380" i="1"/>
  <c r="BB379" i="1"/>
  <c r="BB159" i="1"/>
  <c r="BB1284" i="1"/>
  <c r="BB1787" i="1"/>
  <c r="BB2301" i="1"/>
  <c r="BB1786" i="1"/>
  <c r="BB880" i="1"/>
  <c r="BB2300" i="1"/>
  <c r="BB596" i="1"/>
  <c r="BB879" i="1"/>
  <c r="BB595" i="1"/>
  <c r="BB878" i="1"/>
  <c r="BB378" i="1"/>
  <c r="BB594" i="1"/>
  <c r="BB158" i="1"/>
  <c r="BB377" i="1"/>
  <c r="BB2777" i="1"/>
  <c r="BB2299" i="1"/>
  <c r="BB2298" i="1"/>
  <c r="BB376" i="1"/>
  <c r="BB876" i="1"/>
  <c r="BB875" i="1"/>
  <c r="BB1283" i="1"/>
  <c r="BB874" i="1"/>
  <c r="BB1282" i="1"/>
  <c r="BB873" i="1"/>
  <c r="BB1281" i="1"/>
  <c r="BB374" i="1"/>
  <c r="BB1280" i="1"/>
  <c r="BB373" i="1"/>
  <c r="BB1279" i="1"/>
  <c r="BB1278" i="1"/>
  <c r="BB243" i="1"/>
  <c r="BB591" i="1"/>
  <c r="BB372" i="1"/>
  <c r="BB2297" i="1"/>
  <c r="BB242" i="1"/>
  <c r="BB590" i="1"/>
  <c r="BB872" i="1"/>
  <c r="BB871" i="1"/>
  <c r="BB589" i="1"/>
  <c r="BB870" i="1"/>
  <c r="BB241" i="1"/>
  <c r="BB240" i="1"/>
  <c r="BB370" i="1"/>
  <c r="BB1785" i="1"/>
  <c r="BB2296" i="1"/>
  <c r="BB2295" i="1"/>
  <c r="BB2776" i="1"/>
  <c r="BB3040" i="1"/>
  <c r="BB1784" i="1"/>
  <c r="BB1783" i="1"/>
  <c r="BB3306" i="1"/>
  <c r="BB2294" i="1"/>
  <c r="BB1782" i="1"/>
  <c r="BB1781" i="1"/>
  <c r="BB861" i="1"/>
  <c r="BB1780" i="1"/>
  <c r="BB1779" i="1"/>
  <c r="BB1266" i="1"/>
  <c r="BB856" i="1"/>
  <c r="BB855" i="1"/>
  <c r="BB1778" i="1"/>
  <c r="BB1262" i="1"/>
  <c r="BB1777" i="1"/>
  <c r="BB1776" i="1"/>
  <c r="BB852" i="1"/>
  <c r="BB3175" i="1"/>
  <c r="BB1775" i="1"/>
  <c r="BB2293" i="1"/>
  <c r="BB1260" i="1"/>
  <c r="BB1258" i="1"/>
  <c r="BB1257" i="1"/>
  <c r="BB571" i="1"/>
  <c r="BB236" i="1"/>
  <c r="BB235" i="1"/>
  <c r="BB234" i="1"/>
  <c r="BB233" i="1"/>
  <c r="BB232" i="1"/>
  <c r="BB2775" i="1"/>
  <c r="BB1773" i="1"/>
  <c r="BB3174" i="1"/>
  <c r="BB1256" i="1"/>
  <c r="BB1255" i="1"/>
  <c r="BB1772" i="1"/>
  <c r="BB1771" i="1"/>
  <c r="BB1770" i="1"/>
  <c r="BB1769" i="1"/>
  <c r="BB845" i="1"/>
  <c r="BB844" i="1"/>
  <c r="BB358" i="1"/>
  <c r="BB2292" i="1"/>
  <c r="BB230" i="1"/>
  <c r="BB1253" i="1"/>
  <c r="BB1252" i="1"/>
  <c r="BB1251" i="1"/>
  <c r="BB1250" i="1"/>
  <c r="BB842" i="1"/>
  <c r="BB2291" i="1"/>
  <c r="BB3173" i="1"/>
  <c r="BB841" i="1"/>
  <c r="BB1767" i="1"/>
  <c r="BB2774" i="1"/>
  <c r="BB1249" i="1"/>
  <c r="BB568" i="1"/>
  <c r="BB1248" i="1"/>
  <c r="BB229" i="1"/>
  <c r="BB1766" i="1"/>
  <c r="BB2290" i="1"/>
  <c r="BB1247" i="1"/>
  <c r="BB838" i="1"/>
  <c r="BB1246" i="1"/>
  <c r="BB1245" i="1"/>
  <c r="BB2771" i="1"/>
  <c r="BB1765" i="1"/>
  <c r="BB1763" i="1"/>
  <c r="BB1240" i="1"/>
  <c r="BB831" i="1"/>
  <c r="BB830" i="1"/>
  <c r="BB3454" i="1"/>
  <c r="BB3038" i="1"/>
  <c r="BB3305" i="1"/>
  <c r="BB3171" i="1"/>
  <c r="BB2288" i="1"/>
  <c r="BB2287" i="1"/>
  <c r="BB2770" i="1"/>
  <c r="BB1238" i="1"/>
  <c r="BB3302" i="1"/>
  <c r="BB350" i="1"/>
  <c r="BB3155" i="1"/>
  <c r="BB1237" i="1"/>
  <c r="BB2285" i="1"/>
  <c r="BB829" i="1"/>
  <c r="BB2766" i="1"/>
  <c r="BB2283" i="1"/>
  <c r="BB151" i="1"/>
  <c r="BB1234" i="1"/>
  <c r="BB828" i="1"/>
  <c r="BB1231" i="1"/>
  <c r="BB3299" i="1"/>
  <c r="BB3298" i="1"/>
  <c r="BB1229" i="1"/>
  <c r="BB1750" i="1"/>
  <c r="BB3297" i="1"/>
  <c r="BB3295" i="1"/>
  <c r="BB2265" i="1"/>
  <c r="BB1749" i="1"/>
  <c r="BB3294" i="1"/>
  <c r="BB3293" i="1"/>
  <c r="BB2730" i="1"/>
  <c r="BB3150" i="1"/>
  <c r="BB2258" i="1"/>
  <c r="BB3292" i="1"/>
  <c r="BB3291" i="1"/>
  <c r="BB2728" i="1"/>
  <c r="BB94" i="1"/>
  <c r="BB555" i="1"/>
  <c r="BB1737" i="1"/>
  <c r="BB554" i="1"/>
  <c r="BB343" i="1"/>
  <c r="BB342" i="1"/>
  <c r="BB13" i="1"/>
  <c r="BB1224" i="1"/>
  <c r="BB1223" i="1"/>
  <c r="BB150" i="1"/>
  <c r="BB149" i="1"/>
  <c r="BB148" i="1"/>
  <c r="BB2251" i="1"/>
  <c r="BB2722" i="1"/>
  <c r="BB2720" i="1"/>
  <c r="BB2718" i="1"/>
  <c r="BB1732" i="1"/>
  <c r="BB1731" i="1"/>
  <c r="BB1730" i="1"/>
  <c r="BB2245" i="1"/>
  <c r="BB2715" i="1"/>
  <c r="BB3289" i="1"/>
  <c r="BB2240" i="1"/>
  <c r="BB2239" i="1"/>
  <c r="BB2238" i="1"/>
  <c r="BB1727" i="1"/>
  <c r="BB2712" i="1"/>
  <c r="BB2237" i="1"/>
  <c r="BB2236" i="1"/>
  <c r="BB3288" i="1"/>
  <c r="BB3287" i="1"/>
  <c r="BB3286" i="1"/>
  <c r="BB3285" i="1"/>
  <c r="BB3284" i="1"/>
  <c r="BB822" i="1"/>
  <c r="BB219" i="1"/>
  <c r="BB3283" i="1"/>
  <c r="BB550" i="1"/>
  <c r="BB338" i="1"/>
  <c r="BB549" i="1"/>
  <c r="BB218" i="1"/>
  <c r="BB3282" i="1"/>
  <c r="BB337" i="1"/>
  <c r="BB1218" i="1"/>
  <c r="BB336" i="1"/>
  <c r="BB821" i="1"/>
  <c r="BB2705" i="1"/>
  <c r="BB820" i="1"/>
  <c r="BB2699" i="1"/>
  <c r="BB2986" i="1"/>
  <c r="BB2985" i="1"/>
  <c r="BB2984" i="1"/>
  <c r="BB1215" i="1"/>
  <c r="BB335" i="1"/>
  <c r="BB217" i="1"/>
  <c r="BB2228" i="1"/>
  <c r="BB819" i="1"/>
  <c r="BB547" i="1"/>
  <c r="BB2227" i="1"/>
  <c r="BB2226" i="1"/>
  <c r="BB1213" i="1"/>
  <c r="BB1723" i="1"/>
  <c r="BB1722" i="1"/>
  <c r="BB1211" i="1"/>
  <c r="BB1721" i="1"/>
  <c r="BB1720" i="1"/>
  <c r="BB1718" i="1"/>
  <c r="BB3281" i="1"/>
  <c r="BB3280" i="1"/>
  <c r="BB3277" i="1"/>
  <c r="BB3275" i="1"/>
  <c r="BB3274" i="1"/>
  <c r="BB1210" i="1"/>
  <c r="BB3139" i="1"/>
  <c r="BB3273" i="1"/>
  <c r="BB1713" i="1"/>
  <c r="BB2215" i="1"/>
  <c r="BB1712" i="1"/>
  <c r="BB1205" i="1"/>
  <c r="BB2213" i="1"/>
  <c r="BB1711" i="1"/>
  <c r="BB1710" i="1"/>
  <c r="BB1204" i="1"/>
  <c r="BB814" i="1"/>
  <c r="BB813" i="1"/>
  <c r="BB1709" i="1"/>
  <c r="BB1708" i="1"/>
  <c r="BB812" i="1"/>
  <c r="BB146" i="1"/>
  <c r="BB545" i="1"/>
  <c r="BB2209" i="1"/>
  <c r="BB3272" i="1"/>
  <c r="BB3271" i="1"/>
  <c r="BB1201" i="1"/>
  <c r="BB2208" i="1"/>
  <c r="BB2207" i="1"/>
  <c r="BB334" i="1"/>
  <c r="BB3270" i="1"/>
  <c r="BB2206" i="1"/>
  <c r="BB1200" i="1"/>
  <c r="BB1706" i="1"/>
  <c r="BB1705" i="1"/>
  <c r="BB1704" i="1"/>
  <c r="BB3269" i="1"/>
  <c r="BB3268" i="1"/>
  <c r="BB1703" i="1"/>
  <c r="BB1702" i="1"/>
  <c r="BB2204" i="1"/>
  <c r="BB811" i="1"/>
  <c r="BB1701" i="1"/>
  <c r="BB810" i="1"/>
  <c r="BB1700" i="1"/>
  <c r="BB2203" i="1"/>
  <c r="BB3138" i="1"/>
  <c r="BB2201" i="1"/>
  <c r="BB1196" i="1"/>
  <c r="BB333" i="1"/>
  <c r="BB544" i="1"/>
  <c r="BB1195" i="1"/>
  <c r="BB1194" i="1"/>
  <c r="BB543" i="1"/>
  <c r="BB542" i="1"/>
  <c r="BB541" i="1"/>
  <c r="BB806" i="1"/>
  <c r="BB216" i="1"/>
  <c r="BB145" i="1"/>
  <c r="BB540" i="1"/>
  <c r="BB213" i="1"/>
  <c r="BB19" i="1"/>
  <c r="BB47" i="1"/>
  <c r="BB2195" i="1"/>
  <c r="BB2194" i="1"/>
  <c r="BB211" i="1"/>
  <c r="BB329" i="1"/>
  <c r="BB1193" i="1"/>
  <c r="BB326" i="1"/>
  <c r="BB11" i="1"/>
  <c r="BB207" i="1"/>
  <c r="BB88" i="1"/>
  <c r="BB3267" i="1"/>
  <c r="BB534" i="1"/>
  <c r="BB23" i="1"/>
  <c r="BB22" i="1"/>
  <c r="BB46" i="1"/>
  <c r="BB3266" i="1"/>
  <c r="BB3265" i="1"/>
  <c r="BB35" i="1"/>
  <c r="BB15" i="1"/>
  <c r="BB10" i="1"/>
  <c r="BB1192" i="1"/>
  <c r="BB17" i="1"/>
  <c r="BB3264" i="1"/>
  <c r="BB3263" i="1"/>
  <c r="BB3262" i="1"/>
  <c r="BB1189" i="1"/>
  <c r="BB1188" i="1"/>
  <c r="BB1187" i="1"/>
  <c r="BB3261" i="1"/>
  <c r="BB1185" i="1"/>
  <c r="BB321" i="1"/>
  <c r="BB204" i="1"/>
  <c r="BB320" i="1"/>
  <c r="BB319" i="1"/>
  <c r="BB141" i="1"/>
  <c r="BB2190" i="1"/>
  <c r="BB87" i="1"/>
  <c r="BB797" i="1"/>
  <c r="BB3260" i="1"/>
  <c r="BB3259" i="1"/>
  <c r="BB2969" i="1"/>
  <c r="BB8" i="1"/>
  <c r="BB21" i="1"/>
  <c r="BB318" i="1"/>
  <c r="BB7" i="1"/>
  <c r="BB2187" i="1"/>
  <c r="BB140" i="1"/>
  <c r="BB2664" i="1"/>
  <c r="BB793" i="1"/>
  <c r="BB1177" i="1"/>
  <c r="BB528" i="1"/>
  <c r="BB317" i="1"/>
  <c r="BB1176" i="1"/>
  <c r="BB86" i="1"/>
  <c r="BB85" i="1"/>
  <c r="BB1667" i="1"/>
  <c r="BB1666" i="1"/>
  <c r="BB1665" i="1"/>
  <c r="BB1663" i="1"/>
  <c r="BB1662" i="1"/>
  <c r="BB1661" i="1"/>
  <c r="BB2662" i="1"/>
  <c r="BB1171" i="1"/>
  <c r="BB1657" i="1"/>
  <c r="BB84" i="1"/>
  <c r="BB203" i="1"/>
  <c r="BB3256" i="1"/>
  <c r="BB1656" i="1"/>
  <c r="BB771" i="1"/>
  <c r="BB1655" i="1"/>
  <c r="BB1160" i="1"/>
  <c r="BB1159" i="1"/>
  <c r="BB1652" i="1"/>
  <c r="BB3255" i="1"/>
  <c r="BB1158" i="1"/>
  <c r="BB1651" i="1"/>
  <c r="BB1649" i="1"/>
  <c r="BB1156" i="1"/>
  <c r="BB1647" i="1"/>
  <c r="BB2654" i="1"/>
  <c r="BB1645" i="1"/>
  <c r="BB769" i="1"/>
  <c r="BB2653" i="1"/>
  <c r="BB1643" i="1"/>
  <c r="BB83" i="1"/>
  <c r="BB1641" i="1"/>
  <c r="BB513" i="1"/>
  <c r="BB1640" i="1"/>
  <c r="BB768" i="1"/>
  <c r="BB139" i="1"/>
  <c r="BB1639" i="1"/>
  <c r="BB1153" i="1"/>
  <c r="BB511" i="1"/>
  <c r="BB2168" i="1"/>
  <c r="BB510" i="1"/>
  <c r="BB1635" i="1"/>
  <c r="BB1149" i="1"/>
  <c r="BB1148" i="1"/>
  <c r="BB1633" i="1"/>
  <c r="BB2648" i="1"/>
  <c r="BB1630" i="1"/>
  <c r="BB2646" i="1"/>
  <c r="BB2645" i="1"/>
  <c r="BB2955" i="1"/>
  <c r="BB2954" i="1"/>
  <c r="BB2161" i="1"/>
  <c r="BB2160" i="1"/>
  <c r="BB2642" i="1"/>
  <c r="BB2641" i="1"/>
  <c r="BB2158" i="1"/>
  <c r="BB2157" i="1"/>
  <c r="BB2155" i="1"/>
  <c r="BB1626" i="1"/>
  <c r="BB2154" i="1"/>
  <c r="BB1144" i="1"/>
  <c r="BB1142" i="1"/>
  <c r="BB2152" i="1"/>
  <c r="BB1141" i="1"/>
  <c r="BB767" i="1"/>
  <c r="BB2150" i="1"/>
  <c r="BB2149" i="1"/>
  <c r="BB2148" i="1"/>
  <c r="BB2147" i="1"/>
  <c r="BB1622" i="1"/>
  <c r="BB2144" i="1"/>
  <c r="BB2143" i="1"/>
  <c r="BB2142" i="1"/>
  <c r="BB2138" i="1"/>
  <c r="BB2133" i="1"/>
  <c r="BB2624" i="1"/>
  <c r="BB2621" i="1"/>
  <c r="BB2131" i="1"/>
  <c r="BB2619" i="1"/>
  <c r="BB2618" i="1"/>
  <c r="BB2130" i="1"/>
  <c r="BB1133" i="1"/>
  <c r="BB3252" i="1"/>
  <c r="BB1617" i="1"/>
  <c r="BB2129" i="1"/>
  <c r="BB1132" i="1"/>
  <c r="BB1616" i="1"/>
  <c r="BB1615" i="1"/>
  <c r="BB1614" i="1"/>
  <c r="BB1613" i="1"/>
  <c r="BB766" i="1"/>
  <c r="BB306" i="1"/>
  <c r="BB2128" i="1"/>
  <c r="BB1612" i="1"/>
  <c r="BB1611" i="1"/>
  <c r="BB1610" i="1"/>
  <c r="BB1131" i="1"/>
  <c r="BB1130" i="1"/>
  <c r="BB1129" i="1"/>
  <c r="BB764" i="1"/>
  <c r="BB1607" i="1"/>
  <c r="BB1605" i="1"/>
  <c r="BB1125" i="1"/>
  <c r="BB202" i="1"/>
  <c r="BB503" i="1"/>
  <c r="BB1600" i="1"/>
  <c r="BB1116" i="1"/>
  <c r="BB2116" i="1"/>
  <c r="BB2600" i="1"/>
  <c r="BB2599" i="1"/>
  <c r="BB3115" i="1"/>
  <c r="BB1595" i="1"/>
  <c r="BB1115" i="1"/>
  <c r="BB1114" i="1"/>
  <c r="BB1113" i="1"/>
  <c r="BB1594" i="1"/>
  <c r="BB1593" i="1"/>
  <c r="BB1112" i="1"/>
  <c r="BB1592" i="1"/>
  <c r="BB2115" i="1"/>
  <c r="BB2598" i="1"/>
  <c r="BB501" i="1"/>
  <c r="BB2597" i="1"/>
  <c r="BB1591" i="1"/>
  <c r="BB2114" i="1"/>
  <c r="BB3249" i="1"/>
  <c r="BB2113" i="1"/>
  <c r="BB1590" i="1"/>
  <c r="BB1110" i="1"/>
  <c r="BB3114" i="1"/>
  <c r="BB1588" i="1"/>
  <c r="BB2928" i="1"/>
  <c r="BB2112" i="1"/>
  <c r="BB2111" i="1"/>
  <c r="BB2110" i="1"/>
  <c r="BB1109" i="1"/>
  <c r="BB1587" i="1"/>
  <c r="BB2926" i="1"/>
  <c r="BB1106" i="1"/>
  <c r="BB2592" i="1"/>
  <c r="BB2925" i="1"/>
  <c r="BB2924" i="1"/>
  <c r="BB2587" i="1"/>
  <c r="BB2105" i="1"/>
  <c r="BB3110" i="1"/>
  <c r="BB3109" i="1"/>
  <c r="BB2923" i="1"/>
  <c r="BB2102" i="1"/>
  <c r="BB2585" i="1"/>
  <c r="BB2921" i="1"/>
  <c r="BB2583" i="1"/>
  <c r="BB1582" i="1"/>
  <c r="BB1098" i="1"/>
  <c r="BB2101" i="1"/>
  <c r="BB1096" i="1"/>
  <c r="BB749" i="1"/>
  <c r="BB748" i="1"/>
  <c r="BB1095" i="1"/>
  <c r="BB34" i="1"/>
  <c r="BB496" i="1"/>
  <c r="BB302" i="1"/>
  <c r="BB201" i="1"/>
  <c r="BB33" i="1"/>
  <c r="BB742" i="1"/>
  <c r="BB741" i="1"/>
  <c r="BB2098" i="1"/>
  <c r="BB2097" i="1"/>
  <c r="BB740" i="1"/>
  <c r="BB739" i="1"/>
  <c r="BB2096" i="1"/>
  <c r="BB300" i="1"/>
  <c r="BB1092" i="1"/>
  <c r="BB136" i="1"/>
  <c r="BB1578" i="1"/>
  <c r="BB1091" i="1"/>
  <c r="BB135" i="1"/>
  <c r="BB81" i="1"/>
  <c r="BB9" i="1"/>
  <c r="BB738" i="1"/>
  <c r="BB80" i="1"/>
  <c r="BB62" i="1"/>
  <c r="BB1090" i="1"/>
  <c r="BB61" i="1"/>
  <c r="BB14" i="1"/>
  <c r="BB1577" i="1"/>
  <c r="BB1089" i="1"/>
  <c r="BB1576" i="1"/>
  <c r="BB1575" i="1"/>
  <c r="BB1574" i="1"/>
  <c r="BB3246" i="1"/>
  <c r="BB3245" i="1"/>
  <c r="BB2092" i="1"/>
  <c r="BB1573" i="1"/>
  <c r="BB1571" i="1"/>
  <c r="BB59" i="1"/>
  <c r="BB297" i="1"/>
  <c r="BB1569" i="1"/>
  <c r="BB1568" i="1"/>
  <c r="BB1567" i="1"/>
  <c r="BB2561" i="1"/>
  <c r="BB2086" i="1"/>
  <c r="BB2085" i="1"/>
  <c r="BB1566" i="1"/>
  <c r="BB1082" i="1"/>
  <c r="BB492" i="1"/>
  <c r="BB731" i="1"/>
  <c r="BB1080" i="1"/>
  <c r="BB730" i="1"/>
  <c r="BB1560" i="1"/>
  <c r="BB2061" i="1"/>
  <c r="BB2060" i="1"/>
  <c r="BB2059" i="1"/>
  <c r="BB2058" i="1"/>
  <c r="BB2524" i="1"/>
  <c r="BB2523" i="1"/>
  <c r="BB491" i="1"/>
  <c r="BB2522" i="1"/>
  <c r="BB2056" i="1"/>
  <c r="BB1557" i="1"/>
  <c r="BB2519" i="1"/>
  <c r="BB2051" i="1"/>
  <c r="BB1549" i="1"/>
  <c r="BB1548" i="1"/>
  <c r="BB2515" i="1"/>
  <c r="BB1544" i="1"/>
  <c r="BB2872" i="1"/>
  <c r="BB1071" i="1"/>
  <c r="BB1070" i="1"/>
  <c r="BB1535" i="1"/>
  <c r="BB1069" i="1"/>
  <c r="BB2036" i="1"/>
  <c r="BB1532" i="1"/>
  <c r="BB2034" i="1"/>
  <c r="BB1531" i="1"/>
  <c r="BB2504" i="1"/>
  <c r="BB2502" i="1"/>
  <c r="BB2501" i="1"/>
  <c r="BB2500" i="1"/>
  <c r="BB134" i="1"/>
  <c r="BB2860" i="1"/>
  <c r="BB2859" i="1"/>
  <c r="BB2499" i="1"/>
  <c r="BB197" i="1"/>
  <c r="BB725" i="1"/>
  <c r="BB489" i="1"/>
  <c r="BB488" i="1"/>
  <c r="BB1068" i="1"/>
  <c r="BB1067" i="1"/>
  <c r="BB724" i="1"/>
  <c r="BB2032" i="1"/>
  <c r="BB1527" i="1"/>
  <c r="BB2858" i="1"/>
  <c r="BB2857" i="1"/>
  <c r="BB2856" i="1"/>
  <c r="BB295" i="1"/>
  <c r="BB487" i="1"/>
  <c r="BB486" i="1"/>
  <c r="BB485" i="1"/>
  <c r="BB484" i="1"/>
  <c r="BB1066" i="1"/>
  <c r="BB483" i="1"/>
  <c r="BB482" i="1"/>
  <c r="BB481" i="1"/>
  <c r="BB480" i="1"/>
  <c r="BB723" i="1"/>
  <c r="BB1065" i="1"/>
  <c r="BB1064" i="1"/>
  <c r="BB722" i="1"/>
  <c r="BB721" i="1"/>
  <c r="BB720" i="1"/>
  <c r="BB719" i="1"/>
  <c r="BB479" i="1"/>
  <c r="BB718" i="1"/>
  <c r="BB717" i="1"/>
  <c r="BB294" i="1"/>
  <c r="BB293" i="1"/>
  <c r="BB478" i="1"/>
  <c r="BB716" i="1"/>
  <c r="BB715" i="1"/>
  <c r="BB2855" i="1"/>
  <c r="BB292" i="1"/>
  <c r="BB714" i="1"/>
  <c r="BB477" i="1"/>
  <c r="BB713" i="1"/>
  <c r="BB712" i="1"/>
  <c r="BB2854" i="1"/>
  <c r="BB2853" i="1"/>
  <c r="BB2852" i="1"/>
  <c r="BB2851" i="1"/>
  <c r="BB476" i="1"/>
  <c r="BB475" i="1"/>
  <c r="BB710" i="1"/>
  <c r="BB2850" i="1"/>
  <c r="BB709" i="1"/>
  <c r="BB1062" i="1"/>
  <c r="BB474" i="1"/>
  <c r="BB2848" i="1"/>
  <c r="BB473" i="1"/>
  <c r="BB472" i="1"/>
  <c r="BB2031" i="1"/>
  <c r="BB196" i="1"/>
  <c r="BB2846" i="1"/>
  <c r="BB291" i="1"/>
  <c r="BB2845" i="1"/>
  <c r="BB471" i="1"/>
  <c r="BB2028" i="1"/>
  <c r="BB58" i="1"/>
  <c r="BB2496" i="1"/>
  <c r="BB1515" i="1"/>
  <c r="BB1055" i="1"/>
  <c r="BB1054" i="1"/>
  <c r="BB470" i="1"/>
  <c r="BB469" i="1"/>
  <c r="BB2493" i="1"/>
  <c r="BB2492" i="1"/>
  <c r="BB2026" i="1"/>
  <c r="BB195" i="1"/>
  <c r="BB133" i="1"/>
  <c r="BB1050" i="1"/>
  <c r="BB468" i="1"/>
  <c r="BB467" i="1"/>
  <c r="BB466" i="1"/>
  <c r="BB465" i="1"/>
  <c r="BB194" i="1"/>
  <c r="BB708" i="1"/>
  <c r="BB3241" i="1"/>
  <c r="BB2023" i="1"/>
  <c r="BB1512" i="1"/>
  <c r="BB1511" i="1"/>
  <c r="BB1049" i="1"/>
  <c r="BB1510" i="1"/>
  <c r="BB1509" i="1"/>
  <c r="BB1508" i="1"/>
  <c r="BB1507" i="1"/>
  <c r="BB3240" i="1"/>
  <c r="BB2486" i="1"/>
  <c r="BB1505" i="1"/>
  <c r="BB464" i="1"/>
  <c r="BB2484" i="1"/>
  <c r="BB2478" i="1"/>
  <c r="BB3237" i="1"/>
  <c r="BB3236" i="1"/>
  <c r="BB3235" i="1"/>
  <c r="BB1500" i="1"/>
  <c r="BB1499" i="1"/>
  <c r="BB193" i="1"/>
  <c r="BB707" i="1"/>
  <c r="BB706" i="1"/>
  <c r="BB1046" i="1"/>
  <c r="BB2016" i="1"/>
  <c r="BB2015" i="1"/>
  <c r="BB2014" i="1"/>
  <c r="BB705" i="1"/>
  <c r="BB2470" i="1"/>
  <c r="BB1495" i="1"/>
  <c r="BB1493" i="1"/>
  <c r="BB1492" i="1"/>
  <c r="BB2010" i="1"/>
  <c r="BB2009" i="1"/>
  <c r="BB462" i="1"/>
  <c r="BB1480" i="1"/>
  <c r="BB1479" i="1"/>
  <c r="BB1033" i="1"/>
  <c r="BB1474" i="1"/>
  <c r="BB2447" i="1"/>
  <c r="BB3227" i="1"/>
  <c r="BB3226" i="1"/>
  <c r="BB3225" i="1"/>
  <c r="BB1972" i="1"/>
  <c r="BB1971" i="1"/>
  <c r="BB1463" i="1"/>
  <c r="BB1462" i="1"/>
  <c r="BB1461" i="1"/>
  <c r="BB1460" i="1"/>
  <c r="BB3218" i="1"/>
  <c r="BB3217" i="1"/>
  <c r="BB1458" i="1"/>
  <c r="BB1457" i="1"/>
  <c r="BB1444" i="1"/>
  <c r="BB1023" i="1"/>
  <c r="BB698" i="1"/>
  <c r="BB1022" i="1"/>
  <c r="BB1946" i="1"/>
  <c r="BB1945" i="1"/>
  <c r="BB1021" i="1"/>
  <c r="BB459" i="1"/>
  <c r="BB1020" i="1"/>
  <c r="BB1019" i="1"/>
  <c r="BB3215" i="1"/>
  <c r="BB3214" i="1"/>
  <c r="BB3213" i="1"/>
  <c r="BB3212" i="1"/>
  <c r="BB3211" i="1"/>
  <c r="BB3210" i="1"/>
  <c r="BB3070" i="1"/>
  <c r="BB3209" i="1"/>
  <c r="BB3208" i="1"/>
  <c r="BB1018" i="1"/>
  <c r="BB1017" i="1"/>
  <c r="BB1438" i="1"/>
  <c r="BB3207" i="1"/>
  <c r="BB3206" i="1"/>
  <c r="BB3205" i="1"/>
  <c r="BB3066" i="1"/>
  <c r="BB3204" i="1"/>
  <c r="BB3065" i="1"/>
  <c r="BB3203" i="1"/>
  <c r="BB1009" i="1"/>
  <c r="BB458" i="1"/>
  <c r="BB688" i="1"/>
  <c r="BB457" i="1"/>
  <c r="BB1430" i="1"/>
  <c r="BB1006" i="1"/>
  <c r="BB687" i="1"/>
  <c r="BB287" i="1"/>
  <c r="BB1428" i="1"/>
  <c r="BB456" i="1"/>
  <c r="BB1427" i="1"/>
  <c r="BB1426" i="1"/>
  <c r="BB1005" i="1"/>
  <c r="BB1425" i="1"/>
  <c r="BB1004" i="1"/>
  <c r="BB190" i="1"/>
  <c r="BB286" i="1"/>
  <c r="BB686" i="1"/>
  <c r="BB132" i="1"/>
  <c r="BB285" i="1"/>
  <c r="BB685" i="1"/>
  <c r="BB1002" i="1"/>
  <c r="BB1001" i="1"/>
  <c r="BB1935" i="1"/>
  <c r="BB1934" i="1"/>
  <c r="BB283" i="1"/>
  <c r="BB1424" i="1"/>
  <c r="BB1423" i="1"/>
  <c r="BB130" i="1"/>
  <c r="BB454" i="1"/>
  <c r="BB57" i="1"/>
  <c r="BB453" i="1"/>
  <c r="BB681" i="1"/>
  <c r="BB999" i="1"/>
  <c r="BB281" i="1"/>
  <c r="BB679" i="1"/>
  <c r="BB1932" i="1"/>
  <c r="BB1416" i="1"/>
  <c r="BB1415" i="1"/>
  <c r="BB1414" i="1"/>
  <c r="BB998" i="1"/>
  <c r="BB1413" i="1"/>
  <c r="BB1412" i="1"/>
  <c r="BB1411" i="1"/>
  <c r="BB1410" i="1"/>
  <c r="BB677" i="1"/>
  <c r="BB1409" i="1"/>
  <c r="BB1929" i="1"/>
  <c r="BB1928" i="1"/>
  <c r="BB3202" i="1"/>
  <c r="BB129" i="1"/>
  <c r="BB450" i="1"/>
  <c r="BB1912" i="1"/>
  <c r="BB3196" i="1"/>
  <c r="BB1386" i="1"/>
  <c r="BB660" i="1"/>
  <c r="BB659" i="1"/>
  <c r="BB178" i="1"/>
  <c r="BB447" i="1"/>
  <c r="BB446" i="1"/>
  <c r="BB658" i="1"/>
  <c r="BB983" i="1"/>
  <c r="BB2398" i="1"/>
  <c r="BB177" i="1"/>
  <c r="BB982" i="1"/>
  <c r="BB2396" i="1"/>
  <c r="BB1907" i="1"/>
  <c r="BB1383" i="1"/>
  <c r="BB1906" i="1"/>
  <c r="BB3195" i="1"/>
  <c r="BB3194" i="1"/>
  <c r="BB3193" i="1"/>
  <c r="BB1382" i="1"/>
  <c r="BB176" i="1"/>
  <c r="BB175" i="1"/>
  <c r="BB174" i="1"/>
  <c r="BB173" i="1"/>
  <c r="BB172" i="1"/>
  <c r="BB171" i="1"/>
  <c r="BB121" i="1"/>
  <c r="BB120" i="1"/>
  <c r="BB119" i="1"/>
  <c r="BB170" i="1"/>
  <c r="BB118" i="1"/>
  <c r="BB1381" i="1"/>
  <c r="BB117" i="1"/>
  <c r="BB1380" i="1"/>
  <c r="BB116" i="1"/>
  <c r="BB115" i="1"/>
  <c r="BB114" i="1"/>
  <c r="BB113" i="1"/>
  <c r="BB112" i="1"/>
  <c r="BB111" i="1"/>
  <c r="BB110" i="1"/>
  <c r="BB169" i="1"/>
  <c r="BB2394" i="1"/>
  <c r="BB3192" i="1"/>
  <c r="BB973" i="1"/>
  <c r="BB643" i="1"/>
  <c r="BB420" i="1"/>
  <c r="BB2387" i="1"/>
  <c r="BB1893" i="1"/>
  <c r="BB1368" i="1"/>
  <c r="BB1367" i="1"/>
  <c r="BB1888" i="1"/>
  <c r="BB967" i="1"/>
  <c r="BB1884" i="1"/>
  <c r="BB966" i="1"/>
  <c r="BB1365" i="1"/>
  <c r="BB965" i="1"/>
  <c r="BB2376" i="1"/>
  <c r="BB964" i="1"/>
  <c r="BB1360" i="1"/>
  <c r="BB1357" i="1"/>
  <c r="BB417" i="1"/>
  <c r="BB1353" i="1"/>
  <c r="BB635" i="1"/>
  <c r="BB2805" i="1"/>
  <c r="BB951" i="1"/>
  <c r="BB2356" i="1"/>
  <c r="BB411" i="1"/>
  <c r="BB2355" i="1"/>
  <c r="BB2803" i="1"/>
  <c r="BB2353" i="1"/>
  <c r="BB2352" i="1"/>
  <c r="BB1345" i="1"/>
  <c r="BB1859" i="1"/>
  <c r="BB2346" i="1"/>
  <c r="BB2345" i="1"/>
  <c r="BB2800" i="1"/>
  <c r="BB943" i="1"/>
  <c r="BB942" i="1"/>
  <c r="BB3052" i="1"/>
  <c r="BB1858" i="1"/>
  <c r="BB941" i="1"/>
  <c r="BB2342" i="1"/>
  <c r="BB2798" i="1"/>
  <c r="BB2340" i="1"/>
  <c r="BB1335" i="1"/>
  <c r="BB1333" i="1"/>
  <c r="BB1332" i="1"/>
  <c r="BB1845" i="1"/>
  <c r="BB1844" i="1"/>
  <c r="BB1330" i="1"/>
  <c r="BB55" i="1"/>
  <c r="BB258" i="1"/>
  <c r="BB74" i="1"/>
  <c r="BB104" i="1"/>
  <c r="BB407" i="1"/>
  <c r="BB3189" i="1"/>
  <c r="BB3188" i="1"/>
  <c r="BB1329" i="1"/>
  <c r="BB257" i="1"/>
  <c r="BB406" i="1"/>
  <c r="BB405" i="1"/>
  <c r="BB626" i="1"/>
  <c r="BB254" i="1"/>
  <c r="BB624" i="1"/>
  <c r="BB937" i="1"/>
  <c r="BB2333" i="1"/>
  <c r="BB2332" i="1"/>
  <c r="BB2331" i="1"/>
  <c r="BB2330" i="1"/>
  <c r="BB2329" i="1"/>
  <c r="BB2328" i="1"/>
  <c r="BB2327" i="1"/>
  <c r="BB1328" i="1"/>
  <c r="BB3186" i="1"/>
  <c r="BB3185" i="1"/>
  <c r="BB3184" i="1"/>
  <c r="BB3183" i="1"/>
  <c r="BB1324" i="1"/>
  <c r="BB933" i="1"/>
  <c r="BB1320" i="1"/>
  <c r="BB402" i="1"/>
  <c r="BB103" i="1"/>
  <c r="BB401" i="1"/>
  <c r="BB1831" i="1"/>
  <c r="BB617" i="1"/>
  <c r="BB616" i="1"/>
  <c r="BB102" i="1"/>
  <c r="BB101" i="1"/>
  <c r="BB100" i="1"/>
  <c r="BB400" i="1"/>
  <c r="BB1312" i="1"/>
  <c r="BB3182" i="1"/>
  <c r="BB3181" i="1"/>
  <c r="BB922" i="1"/>
  <c r="BB921" i="1"/>
  <c r="BB615" i="1"/>
  <c r="BB919" i="1"/>
  <c r="BB253" i="1"/>
  <c r="BB613" i="1"/>
  <c r="BB252" i="1"/>
  <c r="BB251" i="1"/>
  <c r="BB398" i="1"/>
  <c r="BB917" i="1"/>
  <c r="BB915" i="1"/>
  <c r="BB1821" i="1"/>
  <c r="BB1819" i="1"/>
  <c r="BB1817" i="1"/>
  <c r="BB1303" i="1"/>
  <c r="BB611" i="1"/>
  <c r="BB1300" i="1"/>
  <c r="BB395" i="1"/>
  <c r="BB394" i="1"/>
  <c r="BB249" i="1"/>
  <c r="BB248" i="1"/>
  <c r="BB392" i="1"/>
  <c r="BB247" i="1"/>
  <c r="BB246" i="1"/>
  <c r="BB892" i="1"/>
  <c r="BB391" i="1"/>
  <c r="BB1295" i="1"/>
  <c r="BB1808" i="1"/>
  <c r="BB891" i="1"/>
  <c r="BB388" i="1"/>
  <c r="BB602" i="1"/>
  <c r="BB99" i="1"/>
  <c r="BB1291" i="1"/>
  <c r="BB601" i="1"/>
  <c r="BB245" i="1"/>
  <c r="BB387" i="1"/>
  <c r="BB386" i="1"/>
  <c r="BB385" i="1"/>
  <c r="BB384" i="1"/>
  <c r="BB889" i="1"/>
  <c r="BB888" i="1"/>
  <c r="BB887" i="1"/>
  <c r="BB244" i="1"/>
  <c r="BB383" i="1"/>
  <c r="BB382" i="1"/>
  <c r="BB2780" i="1"/>
  <c r="BB6" i="1"/>
  <c r="BB1287" i="1"/>
  <c r="BB98" i="1"/>
  <c r="BB1286" i="1"/>
  <c r="BB1285" i="1"/>
  <c r="BB877" i="1"/>
  <c r="BB593" i="1"/>
  <c r="BB592" i="1"/>
  <c r="BB375" i="1"/>
  <c r="BB371" i="1"/>
  <c r="BB588" i="1"/>
  <c r="BB157" i="1"/>
  <c r="BB1276" i="1"/>
  <c r="BB865" i="1"/>
  <c r="BB585" i="1"/>
  <c r="BB864" i="1"/>
  <c r="BB584" i="1"/>
  <c r="BB583" i="1"/>
  <c r="BB582" i="1"/>
  <c r="BB862" i="1"/>
  <c r="BB368" i="1"/>
  <c r="BB581" i="1"/>
  <c r="BB1273" i="1"/>
  <c r="BB1272" i="1"/>
  <c r="BB860" i="1"/>
  <c r="BB859" i="1"/>
  <c r="BB1271" i="1"/>
  <c r="BB1270" i="1"/>
  <c r="BB580" i="1"/>
  <c r="BB858" i="1"/>
  <c r="BB1269" i="1"/>
  <c r="BB1268" i="1"/>
  <c r="BB1267" i="1"/>
  <c r="BB1265" i="1"/>
  <c r="BB857" i="1"/>
  <c r="BB1264" i="1"/>
  <c r="BB854" i="1"/>
  <c r="BB1263" i="1"/>
  <c r="BB578" i="1"/>
  <c r="BB853" i="1"/>
  <c r="BB364" i="1"/>
  <c r="BB576" i="1"/>
  <c r="BB363" i="1"/>
  <c r="BB1261" i="1"/>
  <c r="BB574" i="1"/>
  <c r="BB573" i="1"/>
  <c r="BB572" i="1"/>
  <c r="BB1259" i="1"/>
  <c r="BB361" i="1"/>
  <c r="BB1774" i="1"/>
  <c r="BB850" i="1"/>
  <c r="BB156" i="1"/>
  <c r="BB360" i="1"/>
  <c r="BB359" i="1"/>
  <c r="BB849" i="1"/>
  <c r="BB848" i="1"/>
  <c r="BB847" i="1"/>
  <c r="BB97" i="1"/>
  <c r="BB155" i="1"/>
  <c r="BB3039" i="1"/>
  <c r="BB846" i="1"/>
  <c r="BB1254" i="1"/>
  <c r="BB96" i="1"/>
  <c r="BB843" i="1"/>
  <c r="BB231" i="1"/>
  <c r="BB95" i="1"/>
  <c r="BB1768" i="1"/>
  <c r="BB357" i="1"/>
  <c r="BB569" i="1"/>
  <c r="BB840" i="1"/>
  <c r="BB356" i="1"/>
  <c r="BB355" i="1"/>
  <c r="BB1244" i="1"/>
  <c r="BB1243" i="1"/>
  <c r="BB837" i="1"/>
  <c r="BB836" i="1"/>
  <c r="BB1242" i="1"/>
  <c r="BB1241" i="1"/>
  <c r="BB3300" i="1"/>
  <c r="BB3152" i="1"/>
  <c r="BB36" i="1"/>
  <c r="BB1724" i="1"/>
  <c r="BB2225" i="1"/>
  <c r="BB1214" i="1"/>
  <c r="BB816" i="1"/>
  <c r="BB546" i="1"/>
  <c r="BB1209" i="1"/>
  <c r="BB1208" i="1"/>
  <c r="BB1199" i="1"/>
  <c r="BB1698" i="1"/>
  <c r="BB215" i="1"/>
  <c r="BB1629" i="1"/>
  <c r="BB2156" i="1"/>
  <c r="BB1143" i="1"/>
  <c r="BB2153" i="1"/>
  <c r="BB1139" i="1"/>
  <c r="BB1138" i="1"/>
  <c r="BB3121" i="1"/>
  <c r="BB3120" i="1"/>
  <c r="BB3119" i="1"/>
  <c r="BB1136" i="1"/>
  <c r="BB1619" i="1"/>
  <c r="BB1618" i="1"/>
  <c r="BB1135" i="1"/>
  <c r="BB1134" i="1"/>
  <c r="BB1609" i="1"/>
  <c r="BB1608" i="1"/>
  <c r="BB765" i="1"/>
  <c r="BB2122" i="1"/>
  <c r="BB1604" i="1"/>
  <c r="BB1124" i="1"/>
  <c r="BB303" i="1"/>
  <c r="BB761" i="1"/>
  <c r="BB760" i="1"/>
  <c r="BB757" i="1"/>
  <c r="BB2591" i="1"/>
  <c r="BB1104" i="1"/>
  <c r="BB2106" i="1"/>
  <c r="BB1103" i="1"/>
  <c r="BB1102" i="1"/>
  <c r="BB2103" i="1"/>
  <c r="BB754" i="1"/>
  <c r="BB753" i="1"/>
  <c r="BB1100" i="1"/>
  <c r="BB1099" i="1"/>
  <c r="BB750" i="1"/>
  <c r="BB1581" i="1"/>
  <c r="BB1097" i="1"/>
  <c r="BB747" i="1"/>
  <c r="BB746" i="1"/>
  <c r="BB745" i="1"/>
  <c r="BB744" i="1"/>
  <c r="BB1094" i="1"/>
  <c r="BB137" i="1"/>
  <c r="BB1580" i="1"/>
  <c r="BB64" i="1"/>
  <c r="BB301" i="1"/>
  <c r="BB63" i="1"/>
  <c r="BB2095" i="1"/>
  <c r="BB737" i="1"/>
  <c r="BB1088" i="1"/>
  <c r="BB1087" i="1"/>
  <c r="BB1086" i="1"/>
  <c r="BB1572" i="1"/>
  <c r="BB1083" i="1"/>
  <c r="BB727" i="1"/>
  <c r="BB2495" i="1"/>
  <c r="BB3078" i="1"/>
  <c r="BB3234" i="1"/>
  <c r="BB3233" i="1"/>
  <c r="BB1494" i="1"/>
  <c r="BB3232" i="1"/>
  <c r="BB289" i="1"/>
  <c r="BB1483" i="1"/>
  <c r="BB1482" i="1"/>
  <c r="BB1035" i="1"/>
  <c r="BB1034" i="1"/>
  <c r="BB1472" i="1"/>
  <c r="BB1032" i="1"/>
  <c r="BB1470" i="1"/>
  <c r="BB1469" i="1"/>
  <c r="BB1031" i="1"/>
  <c r="BB3229" i="1"/>
  <c r="BB3228" i="1"/>
  <c r="BB3223" i="1"/>
  <c r="BB3222" i="1"/>
  <c r="BB3221" i="1"/>
  <c r="BB3220" i="1"/>
  <c r="BB3219" i="1"/>
  <c r="BB701" i="1"/>
  <c r="BB460" i="1"/>
  <c r="BB700" i="1"/>
  <c r="BB1027" i="1"/>
  <c r="BB697" i="1"/>
  <c r="BB696" i="1"/>
  <c r="BB695" i="1"/>
  <c r="BB3071" i="1"/>
  <c r="BB2824" i="1"/>
  <c r="BB1007" i="1"/>
  <c r="BB684" i="1"/>
  <c r="BB1420" i="1"/>
  <c r="BB680" i="1"/>
  <c r="BB678" i="1"/>
  <c r="BB1930" i="1"/>
  <c r="BB997" i="1"/>
  <c r="BB996" i="1"/>
  <c r="BB1408" i="1"/>
  <c r="BB188" i="1"/>
  <c r="BB1407" i="1"/>
  <c r="BB3062" i="1"/>
  <c r="BB675" i="1"/>
  <c r="BB451" i="1"/>
  <c r="BB674" i="1"/>
  <c r="BB992" i="1"/>
  <c r="BB673" i="1"/>
  <c r="BB671" i="1"/>
  <c r="BB128" i="1"/>
  <c r="BB2817" i="1"/>
  <c r="BB1401" i="1"/>
  <c r="BB670" i="1"/>
  <c r="BB280" i="1"/>
  <c r="BB3201" i="1"/>
  <c r="BB184" i="1"/>
  <c r="BB991" i="1"/>
  <c r="BB79" i="1"/>
  <c r="BB669" i="1"/>
  <c r="BB990" i="1"/>
  <c r="BB3200" i="1"/>
  <c r="BB666" i="1"/>
  <c r="BB1395" i="1"/>
  <c r="BB181" i="1"/>
  <c r="BB16" i="1"/>
  <c r="BB3199" i="1"/>
  <c r="BB126" i="1"/>
  <c r="BB125" i="1"/>
  <c r="BB123" i="1"/>
  <c r="BB1391" i="1"/>
  <c r="BB986" i="1"/>
  <c r="BB1914" i="1"/>
  <c r="BB1389" i="1"/>
  <c r="BB1388" i="1"/>
  <c r="BB448" i="1"/>
  <c r="BB1387" i="1"/>
  <c r="BB3058" i="1"/>
  <c r="BB122" i="1"/>
  <c r="BB445" i="1"/>
  <c r="BB981" i="1"/>
  <c r="BB77" i="1"/>
  <c r="BB980" i="1"/>
  <c r="BB76" i="1"/>
  <c r="BB75" i="1"/>
  <c r="BB419" i="1"/>
  <c r="BB260" i="1"/>
  <c r="BB416" i="1"/>
  <c r="BB415" i="1"/>
  <c r="BB2347" i="1"/>
  <c r="BB105" i="1"/>
  <c r="BB3048" i="1"/>
  <c r="BB2795" i="1"/>
  <c r="BB3047" i="1"/>
  <c r="BB3046" i="1"/>
  <c r="BB3045" i="1"/>
  <c r="BB3044" i="1"/>
  <c r="BB3043" i="1"/>
  <c r="BB627" i="1"/>
  <c r="BB939" i="1"/>
  <c r="BB161" i="1"/>
  <c r="BB256" i="1"/>
  <c r="BB255" i="1"/>
  <c r="BB625" i="1"/>
  <c r="BB623" i="1"/>
  <c r="BB1321" i="1"/>
  <c r="BB1834" i="1"/>
  <c r="BB929" i="1"/>
  <c r="BB618" i="1"/>
  <c r="BB925" i="1"/>
  <c r="BB924" i="1"/>
  <c r="BB399" i="1"/>
  <c r="BB3180" i="1"/>
  <c r="BB3042" i="1"/>
  <c r="BB614" i="1"/>
  <c r="BB397" i="1"/>
  <c r="BB918" i="1"/>
  <c r="BB913" i="1"/>
  <c r="BB912" i="1"/>
  <c r="BB911" i="1"/>
  <c r="BB1307" i="1"/>
  <c r="BB610" i="1"/>
  <c r="BB3179" i="1"/>
  <c r="BB898" i="1"/>
  <c r="BB3178" i="1"/>
  <c r="BB73" i="1"/>
  <c r="BB886" i="1"/>
  <c r="BB3176" i="1"/>
  <c r="BB1277" i="1"/>
  <c r="BB587" i="1"/>
  <c r="BB869" i="1"/>
  <c r="BB868" i="1"/>
  <c r="BB1275" i="1"/>
  <c r="BB867" i="1"/>
  <c r="BB586" i="1"/>
  <c r="BB866" i="1"/>
  <c r="BB1274" i="1"/>
  <c r="BB54" i="1"/>
  <c r="BB238" i="1"/>
  <c r="BB863" i="1"/>
  <c r="BB367" i="1"/>
  <c r="BB366" i="1"/>
  <c r="BB577" i="1"/>
  <c r="BB362" i="1"/>
  <c r="BB575" i="1"/>
  <c r="BB237" i="1"/>
  <c r="BB851" i="1"/>
  <c r="BB570" i="1"/>
  <c r="BB2773" i="1"/>
  <c r="BB2772" i="1"/>
  <c r="BB154" i="1"/>
  <c r="BB839" i="1"/>
  <c r="BB72" i="1"/>
  <c r="BB567" i="1"/>
  <c r="BB566" i="1"/>
  <c r="BB565" i="1"/>
  <c r="BB228" i="1"/>
  <c r="BB564" i="1"/>
  <c r="BB563" i="1"/>
  <c r="BB562" i="1"/>
  <c r="BB354" i="1"/>
  <c r="BB561" i="1"/>
  <c r="BB353" i="1"/>
  <c r="BB835" i="1"/>
  <c r="BB1764" i="1"/>
  <c r="BB560" i="1"/>
  <c r="BB834" i="1"/>
  <c r="BB833" i="1"/>
  <c r="BB559" i="1"/>
  <c r="BB832" i="1"/>
  <c r="BB558" i="1"/>
  <c r="BB227" i="1"/>
  <c r="BB1239" i="1"/>
  <c r="BB352" i="1"/>
  <c r="BB153" i="1"/>
  <c r="BB351" i="1"/>
  <c r="BB3172" i="1"/>
  <c r="BB2289" i="1"/>
  <c r="BB3036" i="1"/>
  <c r="BB3035" i="1"/>
  <c r="BB53" i="1"/>
  <c r="BB38" i="1"/>
  <c r="BB3034" i="1"/>
  <c r="BB37" i="1"/>
  <c r="BB3033" i="1"/>
  <c r="BB25" i="1"/>
  <c r="BB31" i="1"/>
  <c r="BB52" i="1"/>
  <c r="BB152" i="1"/>
  <c r="BB3032" i="1"/>
  <c r="BB226" i="1"/>
  <c r="BB2769" i="1"/>
  <c r="BB2768" i="1"/>
  <c r="BB507" i="1"/>
  <c r="BB1137" i="1"/>
  <c r="BB500" i="1"/>
  <c r="BB756" i="1"/>
  <c r="BB498" i="1"/>
  <c r="BB497" i="1"/>
  <c r="BB751" i="1"/>
  <c r="BB82" i="1"/>
  <c r="BB44" i="1"/>
  <c r="BB299" i="1"/>
  <c r="BB298" i="1"/>
  <c r="BB2517" i="1"/>
  <c r="BB1496" i="1"/>
  <c r="BB1041" i="1"/>
  <c r="BB1040" i="1"/>
  <c r="BB1039" i="1"/>
  <c r="BB1038" i="1"/>
  <c r="BB703" i="1"/>
  <c r="BB1037" i="1"/>
  <c r="BB1036" i="1"/>
  <c r="BB3075" i="1"/>
  <c r="BB1981" i="1"/>
  <c r="BB1980" i="1"/>
  <c r="BB1028" i="1"/>
  <c r="BB699" i="1"/>
  <c r="BB2826" i="1"/>
  <c r="BB3069" i="1"/>
  <c r="BB3068" i="1"/>
  <c r="BB3067" i="1"/>
  <c r="BB277" i="1"/>
  <c r="BB985" i="1"/>
  <c r="BB662" i="1"/>
  <c r="BB661" i="1"/>
  <c r="BB2815" i="1"/>
  <c r="BB2814" i="1"/>
  <c r="BB275" i="1"/>
  <c r="BB168" i="1"/>
  <c r="BB2794" i="1"/>
  <c r="BB160" i="1"/>
  <c r="BB390" i="1"/>
  <c r="BB389" i="1"/>
  <c r="BB885" i="1"/>
  <c r="BB369" i="1"/>
  <c r="BB239" i="1"/>
  <c r="BB579" i="1"/>
  <c r="BB365" i="1"/>
  <c r="BB499" i="1"/>
  <c r="BB755" i="1"/>
  <c r="BB752" i="1"/>
  <c r="BB276" i="1"/>
  <c r="BB2336" i="1"/>
  <c r="BH223" i="26" l="1"/>
  <c r="BH551" i="26"/>
  <c r="BH421" i="26"/>
  <c r="BH513" i="26"/>
  <c r="BH389" i="26"/>
  <c r="BH522" i="26"/>
  <c r="BH314" i="26"/>
  <c r="BG200" i="26"/>
  <c r="BH200" i="26" s="1"/>
  <c r="BH318" i="26"/>
  <c r="BH301" i="26"/>
  <c r="BG440" i="26"/>
  <c r="BH440" i="26" s="1"/>
  <c r="BG180" i="26"/>
  <c r="BH180" i="26" s="1"/>
  <c r="BG40" i="26"/>
  <c r="BH40" i="26" s="1"/>
  <c r="BH316" i="26"/>
  <c r="BH56" i="26"/>
  <c r="BG103" i="26"/>
  <c r="BH103" i="26" s="1"/>
  <c r="BH531" i="26"/>
  <c r="BH412" i="26"/>
  <c r="BH512" i="26"/>
  <c r="BH520" i="26"/>
  <c r="BH161" i="26"/>
  <c r="BG2821" i="27"/>
  <c r="BH2821" i="27" s="1"/>
  <c r="BH2544" i="27"/>
  <c r="BG2409" i="27"/>
  <c r="BH2409" i="27" s="1"/>
  <c r="BG2374" i="27"/>
  <c r="BH2374" i="27"/>
  <c r="BG2791" i="27"/>
  <c r="BH2791" i="27" s="1"/>
  <c r="BG2692" i="27"/>
  <c r="BH2692" i="27" s="1"/>
  <c r="BG2896" i="27"/>
  <c r="BH2896" i="27" s="1"/>
  <c r="BG2830" i="27"/>
  <c r="BH2830" i="27" s="1"/>
  <c r="BG2075" i="27"/>
  <c r="BH2075" i="27" s="1"/>
  <c r="BH2293" i="27"/>
  <c r="BH2147" i="27"/>
  <c r="BG2018" i="27"/>
  <c r="BH2018" i="27" s="1"/>
  <c r="BG2473" i="27"/>
  <c r="BH2473" i="27" s="1"/>
  <c r="BH2148" i="27"/>
  <c r="BH2004" i="27"/>
  <c r="BH2300" i="27"/>
  <c r="BH1950" i="27"/>
  <c r="BG1763" i="27"/>
  <c r="BH1763" i="27" s="1"/>
  <c r="BH1499" i="27"/>
  <c r="BH1483" i="27"/>
  <c r="BH1466" i="27"/>
  <c r="BH1450" i="27"/>
  <c r="BH1433" i="27"/>
  <c r="BH1417" i="27"/>
  <c r="BH1399" i="27"/>
  <c r="BH1382" i="27"/>
  <c r="BG1828" i="27"/>
  <c r="BH1828" i="27" s="1"/>
  <c r="BG1682" i="27"/>
  <c r="BH1682" i="27" s="1"/>
  <c r="BH2273" i="27"/>
  <c r="BH221" i="27"/>
  <c r="BG2609" i="27"/>
  <c r="BH2609" i="27" s="1"/>
  <c r="BG2564" i="27"/>
  <c r="BH2564" i="27" s="1"/>
  <c r="BG2828" i="27"/>
  <c r="BH2828" i="27" s="1"/>
  <c r="BG2394" i="27"/>
  <c r="BH2394" i="27" s="1"/>
  <c r="BG2805" i="27"/>
  <c r="BH2805" i="27" s="1"/>
  <c r="BG2729" i="27"/>
  <c r="BH2729" i="27" s="1"/>
  <c r="BG2525" i="27"/>
  <c r="BH2525" i="27" s="1"/>
  <c r="BG2306" i="27"/>
  <c r="BH2306" i="27"/>
  <c r="BG2224" i="27"/>
  <c r="BH2224" i="27" s="1"/>
  <c r="BG2137" i="27"/>
  <c r="BH2137" i="27"/>
  <c r="BG1916" i="27"/>
  <c r="BH1916" i="27" s="1"/>
  <c r="BG2266" i="27"/>
  <c r="BH2266" i="27" s="1"/>
  <c r="BG2157" i="27"/>
  <c r="BH2157" i="27" s="1"/>
  <c r="BG2089" i="27"/>
  <c r="BH2089" i="27"/>
  <c r="BG2615" i="27"/>
  <c r="BH2615" i="27" s="1"/>
  <c r="BG2329" i="27"/>
  <c r="BH2329" i="27"/>
  <c r="BG1816" i="27"/>
  <c r="BH1816" i="27" s="1"/>
  <c r="BG2870" i="27"/>
  <c r="BH2870" i="27" s="1"/>
  <c r="BG2793" i="27"/>
  <c r="BH2793" i="27" s="1"/>
  <c r="BG2694" i="27"/>
  <c r="BH2694" i="27"/>
  <c r="BG2682" i="27"/>
  <c r="BH2682" i="27" s="1"/>
  <c r="BG2534" i="27"/>
  <c r="BH2534" i="27"/>
  <c r="BG2471" i="27"/>
  <c r="BH2471" i="27" s="1"/>
  <c r="BG2387" i="27"/>
  <c r="BH2387" i="27"/>
  <c r="BG2817" i="27"/>
  <c r="BH2817" i="27" s="1"/>
  <c r="BG2725" i="27"/>
  <c r="BH2725" i="27" s="1"/>
  <c r="BG2077" i="27"/>
  <c r="BH2077" i="27" s="1"/>
  <c r="BG2356" i="27"/>
  <c r="BH2356" i="27"/>
  <c r="BG2214" i="27"/>
  <c r="BH2214" i="27" s="1"/>
  <c r="BG2029" i="27"/>
  <c r="BH2029" i="27"/>
  <c r="BG1647" i="27"/>
  <c r="BH1647" i="27" s="1"/>
  <c r="BG1941" i="27"/>
  <c r="BH1941" i="27"/>
  <c r="BG1844" i="27"/>
  <c r="BH1844" i="27" s="1"/>
  <c r="BG1641" i="27"/>
  <c r="BH1641" i="27" s="1"/>
  <c r="BG1905" i="27"/>
  <c r="BH1905" i="27" s="1"/>
  <c r="BG2590" i="27"/>
  <c r="BH2590" i="27"/>
  <c r="BG2566" i="27"/>
  <c r="BH2566" i="27" s="1"/>
  <c r="BG2838" i="27"/>
  <c r="BH2838" i="27"/>
  <c r="BG2789" i="27"/>
  <c r="BH2789" i="27" s="1"/>
  <c r="BG2517" i="27"/>
  <c r="BH2517" i="27"/>
  <c r="BG2174" i="27"/>
  <c r="BH2174" i="27" s="1"/>
  <c r="BG2141" i="27"/>
  <c r="BH2141" i="27" s="1"/>
  <c r="BG2579" i="27"/>
  <c r="BH2579" i="27" s="1"/>
  <c r="BG2344" i="27"/>
  <c r="BH2344" i="27" s="1"/>
  <c r="BG2178" i="27"/>
  <c r="BH2178" i="27" s="1"/>
  <c r="BG2094" i="27"/>
  <c r="BH2094" i="27"/>
  <c r="BG2034" i="27"/>
  <c r="BH2034" i="27" s="1"/>
  <c r="BG2523" i="27"/>
  <c r="BH2523" i="27"/>
  <c r="BG1783" i="27"/>
  <c r="BH1783" i="27" s="1"/>
  <c r="BG1677" i="27"/>
  <c r="BH1677" i="27" s="1"/>
  <c r="BG1946" i="27"/>
  <c r="BH1946" i="27" s="1"/>
  <c r="BG1898" i="27"/>
  <c r="BH1898" i="27" s="1"/>
  <c r="BG1718" i="27"/>
  <c r="BH1718" i="27" s="1"/>
  <c r="BG1649" i="27"/>
  <c r="BH1649" i="27" s="1"/>
  <c r="BG1629" i="27"/>
  <c r="BH1629" i="27" s="1"/>
  <c r="BG2889" i="27"/>
  <c r="BH2889" i="27" s="1"/>
  <c r="BG2849" i="27"/>
  <c r="BH2849" i="27" s="1"/>
  <c r="BG2815" i="27"/>
  <c r="BH2815" i="27" s="1"/>
  <c r="BG2874" i="27"/>
  <c r="BH2874" i="27" s="1"/>
  <c r="BG2884" i="27"/>
  <c r="BH2884" i="27" s="1"/>
  <c r="BG2836" i="27"/>
  <c r="BH2836" i="27" s="1"/>
  <c r="BG2859" i="27"/>
  <c r="BH2859" i="27" s="1"/>
  <c r="BG2778" i="27"/>
  <c r="BH2778" i="27" s="1"/>
  <c r="BG2886" i="27"/>
  <c r="BH2886" i="27" s="1"/>
  <c r="BG2839" i="27"/>
  <c r="BH2839" i="27" s="1"/>
  <c r="BG2774" i="27"/>
  <c r="BH2774" i="27" s="1"/>
  <c r="BG2695" i="27"/>
  <c r="BH2695" i="27" s="1"/>
  <c r="BG2820" i="27"/>
  <c r="BH2820" i="27" s="1"/>
  <c r="BG2728" i="27"/>
  <c r="BH2728" i="27" s="1"/>
  <c r="BG2602" i="27"/>
  <c r="BH2602" i="27" s="1"/>
  <c r="BG2559" i="27"/>
  <c r="BH2559" i="27" s="1"/>
  <c r="BG2494" i="27"/>
  <c r="BH2494" i="27" s="1"/>
  <c r="BG2617" i="27"/>
  <c r="BH2617" i="27" s="1"/>
  <c r="BG2415" i="27"/>
  <c r="BH2415" i="27" s="1"/>
  <c r="BG2395" i="27"/>
  <c r="BH2395" i="27" s="1"/>
  <c r="BG2376" i="27"/>
  <c r="BH2376" i="27" s="1"/>
  <c r="BG2354" i="27"/>
  <c r="BH2354" i="27" s="1"/>
  <c r="BG2327" i="27"/>
  <c r="BH2327" i="27" s="1"/>
  <c r="BG2472" i="27"/>
  <c r="BH2472" i="27" s="1"/>
  <c r="BG2396" i="27"/>
  <c r="BH2396" i="27" s="1"/>
  <c r="BG2524" i="27"/>
  <c r="BH2524" i="27" s="1"/>
  <c r="BG2392" i="27"/>
  <c r="BH2392" i="27" s="1"/>
  <c r="BG2347" i="27"/>
  <c r="BH2347" i="27"/>
  <c r="BG2290" i="27"/>
  <c r="BH2290" i="27" s="1"/>
  <c r="BG2230" i="27"/>
  <c r="BH2230" i="27"/>
  <c r="BG2183" i="27"/>
  <c r="BH2183" i="27" s="1"/>
  <c r="BG2145" i="27"/>
  <c r="BH2145" i="27" s="1"/>
  <c r="BG2098" i="27"/>
  <c r="BH2098" i="27" s="1"/>
  <c r="BG2042" i="27"/>
  <c r="BH2042" i="27" s="1"/>
  <c r="BG1954" i="27"/>
  <c r="BH1954" i="27" s="1"/>
  <c r="BG1850" i="27"/>
  <c r="BH1850" i="27" s="1"/>
  <c r="BG1734" i="27"/>
  <c r="BH1734" i="27" s="1"/>
  <c r="BG2330" i="27"/>
  <c r="BH2330" i="27" s="1"/>
  <c r="BG2225" i="27"/>
  <c r="BH2225" i="27" s="1"/>
  <c r="BG2142" i="27"/>
  <c r="BH2142" i="27" s="1"/>
  <c r="BG2031" i="27"/>
  <c r="BH2031" i="27" s="1"/>
  <c r="BG2055" i="27"/>
  <c r="BH2055" i="27" s="1"/>
  <c r="BG1966" i="27"/>
  <c r="BH1966" i="27" s="1"/>
  <c r="BG1863" i="27"/>
  <c r="BH1863" i="27" s="1"/>
  <c r="BG1823" i="27"/>
  <c r="BH1823" i="27" s="1"/>
  <c r="BG1705" i="27"/>
  <c r="BH1705" i="27" s="1"/>
  <c r="BG1887" i="27"/>
  <c r="BH1887" i="27" s="1"/>
  <c r="BG1634" i="27"/>
  <c r="BH1634" i="27" s="1"/>
  <c r="BG1596" i="27"/>
  <c r="BH1596" i="27" s="1"/>
  <c r="BG1578" i="27"/>
  <c r="BH1578" i="27" s="1"/>
  <c r="BG1561" i="27"/>
  <c r="BH1561" i="27" s="1"/>
  <c r="BG1542" i="27"/>
  <c r="BH1542" i="27" s="1"/>
  <c r="BG1525" i="27"/>
  <c r="BH1525" i="27" s="1"/>
  <c r="BG1917" i="27"/>
  <c r="BH1917" i="27" s="1"/>
  <c r="BG1624" i="27"/>
  <c r="BH1624" i="27" s="1"/>
  <c r="BG1598" i="27"/>
  <c r="BH1598" i="27" s="1"/>
  <c r="BG1581" i="27"/>
  <c r="BH1581" i="27" s="1"/>
  <c r="BG1563" i="27"/>
  <c r="BH1563" i="27" s="1"/>
  <c r="BG1544" i="27"/>
  <c r="BH1544" i="27" s="1"/>
  <c r="BG1528" i="27"/>
  <c r="BH1528" i="27"/>
  <c r="BG935" i="27"/>
  <c r="BH935" i="27" s="1"/>
  <c r="BG914" i="27"/>
  <c r="BH914" i="27" s="1"/>
  <c r="BG881" i="27"/>
  <c r="BH881" i="27" s="1"/>
  <c r="BG863" i="27"/>
  <c r="BH863" i="27" s="1"/>
  <c r="BG844" i="27"/>
  <c r="BH844" i="27" s="1"/>
  <c r="BG823" i="27"/>
  <c r="BH823" i="27" s="1"/>
  <c r="BG804" i="27"/>
  <c r="BH804" i="27" s="1"/>
  <c r="BG781" i="27"/>
  <c r="BH781" i="27" s="1"/>
  <c r="BG763" i="27"/>
  <c r="BH763" i="27" s="1"/>
  <c r="BG1784" i="27"/>
  <c r="BH1784" i="27" s="1"/>
  <c r="BG1507" i="27"/>
  <c r="BH1507" i="27" s="1"/>
  <c r="BG1472" i="27"/>
  <c r="BH1472" i="27" s="1"/>
  <c r="BG1439" i="27"/>
  <c r="BH1439" i="27" s="1"/>
  <c r="BG1404" i="27"/>
  <c r="BH1404" i="27" s="1"/>
  <c r="BG1320" i="27"/>
  <c r="BH1320" i="27" s="1"/>
  <c r="BG1280" i="27"/>
  <c r="BH1280" i="27" s="1"/>
  <c r="BG1241" i="27"/>
  <c r="BH1241" i="27" s="1"/>
  <c r="BG1014" i="27"/>
  <c r="BH1014" i="27" s="1"/>
  <c r="BG976" i="27"/>
  <c r="BH976" i="27" s="1"/>
  <c r="BG1494" i="27"/>
  <c r="BH1494" i="27" s="1"/>
  <c r="BG1461" i="27"/>
  <c r="BH1461" i="27" s="1"/>
  <c r="BG1428" i="27"/>
  <c r="BH1428" i="27" s="1"/>
  <c r="BG1394" i="27"/>
  <c r="BH1394" i="27" s="1"/>
  <c r="BG1307" i="27"/>
  <c r="BH1307" i="27" s="1"/>
  <c r="BG1269" i="27"/>
  <c r="BH1269" i="27" s="1"/>
  <c r="BG1228" i="27"/>
  <c r="BH1228" i="27" s="1"/>
  <c r="BG1002" i="27"/>
  <c r="BH1002" i="27" s="1"/>
  <c r="BG965" i="27"/>
  <c r="BH965" i="27" s="1"/>
  <c r="BG933" i="27"/>
  <c r="BH933" i="27" s="1"/>
  <c r="BG901" i="27"/>
  <c r="BH901" i="27" s="1"/>
  <c r="BG879" i="27"/>
  <c r="BH879" i="27" s="1"/>
  <c r="BG861" i="27"/>
  <c r="BH861" i="27" s="1"/>
  <c r="BG839" i="27"/>
  <c r="BH839" i="27" s="1"/>
  <c r="BG821" i="27"/>
  <c r="BH821" i="27" s="1"/>
  <c r="BG802" i="27"/>
  <c r="BH802" i="27" s="1"/>
  <c r="BG778" i="27"/>
  <c r="BH778" i="27" s="1"/>
  <c r="BG759" i="27"/>
  <c r="BH759" i="27" s="1"/>
  <c r="BG577" i="27"/>
  <c r="BH577" i="27" s="1"/>
  <c r="BG534" i="27"/>
  <c r="BH534" i="27" s="1"/>
  <c r="BG476" i="27"/>
  <c r="BH476" i="27" s="1"/>
  <c r="BG435" i="27"/>
  <c r="BH435" i="27" s="1"/>
  <c r="BG575" i="27"/>
  <c r="BH575" i="27" s="1"/>
  <c r="BG526" i="27"/>
  <c r="BH526" i="27" s="1"/>
  <c r="BG473" i="27"/>
  <c r="BH473" i="27" s="1"/>
  <c r="BG431" i="27"/>
  <c r="BH431" i="27" s="1"/>
  <c r="BG591" i="27"/>
  <c r="BH591" i="27"/>
  <c r="BG569" i="27"/>
  <c r="BH569" i="27" s="1"/>
  <c r="BG547" i="27"/>
  <c r="BH547" i="27" s="1"/>
  <c r="BG520" i="27"/>
  <c r="BH520" i="27" s="1"/>
  <c r="BG492" i="27"/>
  <c r="BH492" i="27" s="1"/>
  <c r="BG466" i="27"/>
  <c r="BH466" i="27" s="1"/>
  <c r="BG447" i="27"/>
  <c r="BH447" i="27"/>
  <c r="BG427" i="27"/>
  <c r="BH427" i="27" s="1"/>
  <c r="BG1137" i="27"/>
  <c r="BH1137" i="27" s="1"/>
  <c r="BG827" i="27"/>
  <c r="BH827" i="27" s="1"/>
  <c r="BG390" i="27"/>
  <c r="BH390" i="27" s="1"/>
  <c r="BG2676" i="27"/>
  <c r="BH2676" i="27" s="1"/>
  <c r="BG1801" i="27"/>
  <c r="BH1801" i="27" s="1"/>
  <c r="BG1644" i="27"/>
  <c r="BH1644" i="27" s="1"/>
  <c r="BG1796" i="27"/>
  <c r="BH1796" i="27" s="1"/>
  <c r="BG1937" i="27"/>
  <c r="BH1937" i="27" s="1"/>
  <c r="BG1800" i="27"/>
  <c r="BH1800" i="27" s="1"/>
  <c r="BG1661" i="27"/>
  <c r="BH1661" i="27"/>
  <c r="BG1922" i="27"/>
  <c r="BH1922" i="27" s="1"/>
  <c r="BG1817" i="27"/>
  <c r="BH1817" i="27" s="1"/>
  <c r="BG1711" i="27"/>
  <c r="BH1711" i="27"/>
  <c r="BG1650" i="27"/>
  <c r="BH1650" i="27" s="1"/>
  <c r="BG2876" i="27"/>
  <c r="BH2876" i="27" s="1"/>
  <c r="BG2841" i="27"/>
  <c r="BH2841" i="27" s="1"/>
  <c r="BG2879" i="27"/>
  <c r="BH2879" i="27" s="1"/>
  <c r="BG2864" i="27"/>
  <c r="BH2864" i="27" s="1"/>
  <c r="BG2868" i="27"/>
  <c r="BH2868" i="27" s="1"/>
  <c r="BG2826" i="27"/>
  <c r="BH2826" i="27" s="1"/>
  <c r="BG2853" i="27"/>
  <c r="BH2853" i="27" s="1"/>
  <c r="BG2752" i="27"/>
  <c r="BH2752" i="27" s="1"/>
  <c r="BG2834" i="27"/>
  <c r="BH2834" i="27" s="1"/>
  <c r="BG2759" i="27"/>
  <c r="BH2759" i="27" s="1"/>
  <c r="BH2792" i="27"/>
  <c r="BG2792" i="27"/>
  <c r="BG2897" i="27"/>
  <c r="BH2897" i="27" s="1"/>
  <c r="BG2808" i="27"/>
  <c r="BH2808" i="27" s="1"/>
  <c r="BG2683" i="27"/>
  <c r="BH2683" i="27" s="1"/>
  <c r="BG2594" i="27"/>
  <c r="BH2594" i="27" s="1"/>
  <c r="BG2539" i="27"/>
  <c r="BH2539" i="27" s="1"/>
  <c r="BG2479" i="27"/>
  <c r="BH2479" i="27" s="1"/>
  <c r="BG2518" i="27"/>
  <c r="BH2518" i="27" s="1"/>
  <c r="BG2391" i="27"/>
  <c r="BH2391" i="27" s="1"/>
  <c r="BG2565" i="27"/>
  <c r="BH2565" i="27" s="1"/>
  <c r="BG2371" i="27"/>
  <c r="BH2371" i="27" s="1"/>
  <c r="BG2324" i="27"/>
  <c r="BH2324" i="27" s="1"/>
  <c r="BG2388" i="27"/>
  <c r="BH2388" i="27" s="1"/>
  <c r="BG2281" i="27"/>
  <c r="BH2281" i="27" s="1"/>
  <c r="BG2215" i="27"/>
  <c r="BH2215" i="27" s="1"/>
  <c r="BH2175" i="27"/>
  <c r="BG2175" i="27"/>
  <c r="BG2138" i="27"/>
  <c r="BH2138" i="27" s="1"/>
  <c r="BH2091" i="27"/>
  <c r="BG2091" i="27"/>
  <c r="BG2012" i="27"/>
  <c r="BH2012" i="27" s="1"/>
  <c r="BG1910" i="27"/>
  <c r="BH1910" i="27" s="1"/>
  <c r="BG1825" i="27"/>
  <c r="BH1825" i="27" s="1"/>
  <c r="BG1691" i="27"/>
  <c r="BH1691" i="27" s="1"/>
  <c r="BG2307" i="27"/>
  <c r="BH2307" i="27" s="1"/>
  <c r="BH2197" i="27"/>
  <c r="BG2197" i="27"/>
  <c r="BG2126" i="27"/>
  <c r="BH2126" i="27" s="1"/>
  <c r="BG1980" i="27"/>
  <c r="BH1980" i="27" s="1"/>
  <c r="BG1776" i="27"/>
  <c r="BH1776" i="27" s="1"/>
  <c r="BG1655" i="27"/>
  <c r="BH1655" i="27" s="1"/>
  <c r="BG1993" i="27"/>
  <c r="BH1993" i="27" s="1"/>
  <c r="BG1614" i="27"/>
  <c r="BH1614" i="27" s="1"/>
  <c r="BG1591" i="27"/>
  <c r="BH1591" i="27" s="1"/>
  <c r="BH1574" i="27"/>
  <c r="BG1574" i="27"/>
  <c r="BG1556" i="27"/>
  <c r="BH1556" i="27" s="1"/>
  <c r="BG1538" i="27"/>
  <c r="BH1538" i="27" s="1"/>
  <c r="BG1521" i="27"/>
  <c r="BH1521" i="27" s="1"/>
  <c r="BG1665" i="27"/>
  <c r="BH1665" i="27" s="1"/>
  <c r="BG1616" i="27"/>
  <c r="BH1616" i="27" s="1"/>
  <c r="BG1593" i="27"/>
  <c r="BH1593" i="27" s="1"/>
  <c r="BG1576" i="27"/>
  <c r="BH1576" i="27" s="1"/>
  <c r="BG1559" i="27"/>
  <c r="BH1559" i="27" s="1"/>
  <c r="BG1540" i="27"/>
  <c r="BH1540" i="27" s="1"/>
  <c r="BG1523" i="27"/>
  <c r="BH1523" i="27" s="1"/>
  <c r="BG1498" i="27"/>
  <c r="BH1498" i="27" s="1"/>
  <c r="BG1482" i="27"/>
  <c r="BH1482" i="27" s="1"/>
  <c r="BG1465" i="27"/>
  <c r="BH1465" i="27" s="1"/>
  <c r="BG1449" i="27"/>
  <c r="BH1449" i="27" s="1"/>
  <c r="BG1432" i="27"/>
  <c r="BH1432" i="27" s="1"/>
  <c r="BG1416" i="27"/>
  <c r="BH1416" i="27" s="1"/>
  <c r="BG1398" i="27"/>
  <c r="BH1398" i="27" s="1"/>
  <c r="BG1381" i="27"/>
  <c r="BH1381" i="27" s="1"/>
  <c r="BG1313" i="27"/>
  <c r="BH1313" i="27" s="1"/>
  <c r="BG1294" i="27"/>
  <c r="BH1294" i="27" s="1"/>
  <c r="BG1273" i="27"/>
  <c r="BH1273" i="27" s="1"/>
  <c r="BG1253" i="27"/>
  <c r="BH1253" i="27" s="1"/>
  <c r="BG1234" i="27"/>
  <c r="BH1234" i="27" s="1"/>
  <c r="BG1025" i="27"/>
  <c r="BH1025" i="27" s="1"/>
  <c r="BG1006" i="27"/>
  <c r="BH1006" i="27" s="1"/>
  <c r="BG988" i="27"/>
  <c r="BH988" i="27" s="1"/>
  <c r="BG970" i="27"/>
  <c r="BH970" i="27" s="1"/>
  <c r="BG952" i="27"/>
  <c r="BH952" i="27" s="1"/>
  <c r="BG931" i="27"/>
  <c r="BH931" i="27" s="1"/>
  <c r="BG896" i="27"/>
  <c r="BH896" i="27" s="1"/>
  <c r="BG877" i="27"/>
  <c r="BH877" i="27" s="1"/>
  <c r="BG859" i="27"/>
  <c r="BH859" i="27" s="1"/>
  <c r="BG837" i="27"/>
  <c r="BH837" i="27" s="1"/>
  <c r="BG818" i="27"/>
  <c r="BH818" i="27" s="1"/>
  <c r="BG800" i="27"/>
  <c r="BH800" i="27" s="1"/>
  <c r="BG776" i="27"/>
  <c r="BH776" i="27" s="1"/>
  <c r="BG757" i="27"/>
  <c r="BH757" i="27" s="1"/>
  <c r="BG1496" i="27"/>
  <c r="BH1496" i="27" s="1"/>
  <c r="BG1463" i="27"/>
  <c r="BH1463" i="27" s="1"/>
  <c r="BG1430" i="27"/>
  <c r="BH1430" i="27" s="1"/>
  <c r="BG1396" i="27"/>
  <c r="BH1396" i="27" s="1"/>
  <c r="BG1311" i="27"/>
  <c r="BH1311" i="27" s="1"/>
  <c r="BG1271" i="27"/>
  <c r="BH1271" i="27" s="1"/>
  <c r="BG1230" i="27"/>
  <c r="BH1230" i="27" s="1"/>
  <c r="BG1004" i="27"/>
  <c r="BH1004" i="27" s="1"/>
  <c r="BG967" i="27"/>
  <c r="BH967" i="27" s="1"/>
  <c r="BG2010" i="27"/>
  <c r="BH2010" i="27" s="1"/>
  <c r="BG1906" i="27"/>
  <c r="BH1906" i="27" s="1"/>
  <c r="BG1486" i="27"/>
  <c r="BH1486" i="27" s="1"/>
  <c r="BG1453" i="27"/>
  <c r="BH1453" i="27" s="1"/>
  <c r="BG1420" i="27"/>
  <c r="BH1420" i="27" s="1"/>
  <c r="BG1385" i="27"/>
  <c r="BH1385" i="27" s="1"/>
  <c r="BG1298" i="27"/>
  <c r="BH1298" i="27" s="1"/>
  <c r="BG1259" i="27"/>
  <c r="BH1259" i="27" s="1"/>
  <c r="BG1034" i="27"/>
  <c r="BH1034" i="27" s="1"/>
  <c r="BG992" i="27"/>
  <c r="BH992" i="27" s="1"/>
  <c r="BG956" i="27"/>
  <c r="BH956" i="27" s="1"/>
  <c r="BG929" i="27"/>
  <c r="BH929" i="27" s="1"/>
  <c r="BG894" i="27"/>
  <c r="BH894" i="27" s="1"/>
  <c r="BG875" i="27"/>
  <c r="BH875" i="27" s="1"/>
  <c r="BG857" i="27"/>
  <c r="BH857" i="27" s="1"/>
  <c r="BG835" i="27"/>
  <c r="BH835" i="27" s="1"/>
  <c r="BG816" i="27"/>
  <c r="BH816" i="27" s="1"/>
  <c r="BG798" i="27"/>
  <c r="BH798" i="27" s="1"/>
  <c r="BG774" i="27"/>
  <c r="BH774" i="27" s="1"/>
  <c r="BG567" i="27"/>
  <c r="BH567" i="27" s="1"/>
  <c r="BG516" i="27"/>
  <c r="BH516" i="27" s="1"/>
  <c r="BG464" i="27"/>
  <c r="BH464" i="27" s="1"/>
  <c r="BG402" i="27"/>
  <c r="BH402" i="27" s="1"/>
  <c r="BG563" i="27"/>
  <c r="BH563" i="27" s="1"/>
  <c r="BG513" i="27"/>
  <c r="BH513" i="27" s="1"/>
  <c r="BG462" i="27"/>
  <c r="BH462" i="27" s="1"/>
  <c r="BG399" i="27"/>
  <c r="BH399" i="27" s="1"/>
  <c r="BG396" i="27"/>
  <c r="BH396" i="27" s="1"/>
  <c r="BG1216" i="27"/>
  <c r="BH1216" i="27" s="1"/>
  <c r="BG1122" i="27"/>
  <c r="BH1122" i="27" s="1"/>
  <c r="BG717" i="27"/>
  <c r="BH717" i="27" s="1"/>
  <c r="BG219" i="27"/>
  <c r="BH219" i="27" s="1"/>
  <c r="BH2429" i="27"/>
  <c r="BG2429" i="27"/>
  <c r="BG1752" i="27"/>
  <c r="BH1752" i="27" s="1"/>
  <c r="BG1368" i="27"/>
  <c r="BH1368" i="27" s="1"/>
  <c r="BG1208" i="27"/>
  <c r="BH1208" i="27" s="1"/>
  <c r="BG1141" i="27"/>
  <c r="BH1141" i="27" s="1"/>
  <c r="BG1105" i="27"/>
  <c r="BH1105" i="27" s="1"/>
  <c r="BG847" i="27"/>
  <c r="BH847" i="27" s="1"/>
  <c r="BG645" i="27"/>
  <c r="BH645" i="27" s="1"/>
  <c r="BH414" i="27"/>
  <c r="BG414" i="27"/>
  <c r="BG65" i="27"/>
  <c r="BH65" i="27" s="1"/>
  <c r="BG2748" i="27"/>
  <c r="BH2748" i="27" s="1"/>
  <c r="BG2365" i="27"/>
  <c r="BH2365" i="27" s="1"/>
  <c r="BG1930" i="27"/>
  <c r="BH1930" i="27" s="1"/>
  <c r="BG1710" i="27"/>
  <c r="BH1710" i="27" s="1"/>
  <c r="BG1666" i="27"/>
  <c r="BH1666" i="27" s="1"/>
  <c r="BG1334" i="27"/>
  <c r="BH1334" i="27" s="1"/>
  <c r="BH1860" i="27"/>
  <c r="BG1860" i="27"/>
  <c r="BG1606" i="27"/>
  <c r="BH1606" i="27" s="1"/>
  <c r="BG1704" i="27"/>
  <c r="BH1704" i="27" s="1"/>
  <c r="BG1617" i="27"/>
  <c r="BH1617" i="27" s="1"/>
  <c r="BG2882" i="27"/>
  <c r="BH2882" i="27" s="1"/>
  <c r="BG2866" i="27"/>
  <c r="BH2866" i="27" s="1"/>
  <c r="BG2832" i="27"/>
  <c r="BH2832" i="27" s="1"/>
  <c r="BG206" i="27"/>
  <c r="BH206" i="27" s="1"/>
  <c r="BG2309" i="27"/>
  <c r="BH2309" i="27" s="1"/>
  <c r="BG2860" i="27"/>
  <c r="BH2860" i="27" s="1"/>
  <c r="BG2818" i="27"/>
  <c r="BH2818" i="27" s="1"/>
  <c r="BG2735" i="27"/>
  <c r="BH2735" i="27" s="1"/>
  <c r="BG1839" i="27"/>
  <c r="BH1839" i="27" s="1"/>
  <c r="BG2812" i="27"/>
  <c r="BH2812" i="27" s="1"/>
  <c r="BG2731" i="27"/>
  <c r="BH2731" i="27" s="1"/>
  <c r="BG2771" i="27"/>
  <c r="BH2771" i="27" s="1"/>
  <c r="BG2620" i="27"/>
  <c r="BH2620" i="27" s="1"/>
  <c r="BG2580" i="27"/>
  <c r="BH2580" i="27" s="1"/>
  <c r="BG2520" i="27"/>
  <c r="BH2520" i="27" s="1"/>
  <c r="BG2463" i="27"/>
  <c r="BH2463" i="27" s="1"/>
  <c r="BG2591" i="27"/>
  <c r="BH2591" i="27" s="1"/>
  <c r="BG2537" i="27"/>
  <c r="BH2537" i="27" s="1"/>
  <c r="BG2491" i="27"/>
  <c r="BH2491" i="27" s="1"/>
  <c r="BG2458" i="27"/>
  <c r="BH2458" i="27" s="1"/>
  <c r="BG2447" i="27"/>
  <c r="BH2447" i="27" s="1"/>
  <c r="BG2401" i="27"/>
  <c r="BH2401" i="27" s="1"/>
  <c r="BG2381" i="27"/>
  <c r="BH2381" i="27" s="1"/>
  <c r="BG2361" i="27"/>
  <c r="BH2361" i="27" s="1"/>
  <c r="BG2333" i="27"/>
  <c r="BH2333" i="27" s="1"/>
  <c r="BG2513" i="27"/>
  <c r="BH2513" i="27" s="1"/>
  <c r="BG2418" i="27"/>
  <c r="BH2418" i="27" s="1"/>
  <c r="BG2377" i="27"/>
  <c r="BH2377" i="27" s="1"/>
  <c r="BG2563" i="27"/>
  <c r="BH2563" i="27" s="1"/>
  <c r="BG2369" i="27"/>
  <c r="BH2369" i="27" s="1"/>
  <c r="BG2322" i="27"/>
  <c r="BH2322" i="27" s="1"/>
  <c r="BG2360" i="27"/>
  <c r="BH2360" i="27" s="1"/>
  <c r="BG2311" i="27"/>
  <c r="BH2311" i="27" s="1"/>
  <c r="BG2271" i="27"/>
  <c r="BH2271" i="27" s="1"/>
  <c r="BG2200" i="27"/>
  <c r="BH2200" i="27" s="1"/>
  <c r="BG2163" i="27"/>
  <c r="BH2163" i="27" s="1"/>
  <c r="BG2129" i="27"/>
  <c r="BH2129" i="27" s="1"/>
  <c r="BG2081" i="27"/>
  <c r="BH2081" i="27" s="1"/>
  <c r="BG1996" i="27"/>
  <c r="BH1996" i="27" s="1"/>
  <c r="BG1890" i="27"/>
  <c r="BH1890" i="27" s="1"/>
  <c r="BG1788" i="27"/>
  <c r="BH1788" i="27" s="1"/>
  <c r="BH1663" i="27"/>
  <c r="BG1663" i="27"/>
  <c r="BG2285" i="27"/>
  <c r="BH2285" i="27" s="1"/>
  <c r="BH2179" i="27"/>
  <c r="BG2179" i="27"/>
  <c r="BG2095" i="27"/>
  <c r="BH2095" i="27" s="1"/>
  <c r="BG1942" i="27"/>
  <c r="BH1942" i="27" s="1"/>
  <c r="BG2071" i="27"/>
  <c r="BH2071" i="27" s="1"/>
  <c r="BG1987" i="27"/>
  <c r="BH1987" i="27" s="1"/>
  <c r="BG1882" i="27"/>
  <c r="BH1882" i="27" s="1"/>
  <c r="BG1771" i="27"/>
  <c r="BH1771" i="27" s="1"/>
  <c r="BG1626" i="27"/>
  <c r="BH1626" i="27" s="1"/>
  <c r="BG2078" i="27"/>
  <c r="BH2078" i="27" s="1"/>
  <c r="BG1758" i="27"/>
  <c r="BH1758" i="27" s="1"/>
  <c r="BG1609" i="27"/>
  <c r="BH1609" i="27" s="1"/>
  <c r="BG1587" i="27"/>
  <c r="BH1587" i="27" s="1"/>
  <c r="BG1570" i="27"/>
  <c r="BH1570" i="27" s="1"/>
  <c r="BG1551" i="27"/>
  <c r="BH1551" i="27" s="1"/>
  <c r="BG1534" i="27"/>
  <c r="BH1534" i="27" s="1"/>
  <c r="BG1998" i="27"/>
  <c r="BH1998" i="27" s="1"/>
  <c r="BG1842" i="27"/>
  <c r="BH1842" i="27" s="1"/>
  <c r="BG1637" i="27"/>
  <c r="BH1637" i="27" s="1"/>
  <c r="BG1612" i="27"/>
  <c r="BH1612" i="27" s="1"/>
  <c r="BG1589" i="27"/>
  <c r="BH1589" i="27" s="1"/>
  <c r="BG1572" i="27"/>
  <c r="BH1572" i="27" s="1"/>
  <c r="BG1553" i="27"/>
  <c r="BH1553" i="27" s="1"/>
  <c r="BG1536" i="27"/>
  <c r="BH1536" i="27" s="1"/>
  <c r="BG925" i="27"/>
  <c r="BH925" i="27" s="1"/>
  <c r="BG891" i="27"/>
  <c r="BH891" i="27" s="1"/>
  <c r="BG872" i="27"/>
  <c r="BH872" i="27" s="1"/>
  <c r="BG855" i="27"/>
  <c r="BH855" i="27" s="1"/>
  <c r="BG833" i="27"/>
  <c r="BH833" i="27" s="1"/>
  <c r="BG814" i="27"/>
  <c r="BH814" i="27" s="1"/>
  <c r="BG794" i="27"/>
  <c r="BH794" i="27" s="1"/>
  <c r="BG772" i="27"/>
  <c r="BH772" i="27" s="1"/>
  <c r="BG1488" i="27"/>
  <c r="BH1488" i="27" s="1"/>
  <c r="BG1455" i="27"/>
  <c r="BH1455" i="27" s="1"/>
  <c r="BG1422" i="27"/>
  <c r="BH1422" i="27" s="1"/>
  <c r="BG1388" i="27"/>
  <c r="BH1388" i="27" s="1"/>
  <c r="BG1300" i="27"/>
  <c r="BH1300" i="27" s="1"/>
  <c r="BG1263" i="27"/>
  <c r="BH1263" i="27" s="1"/>
  <c r="BG1221" i="27"/>
  <c r="BH1221" i="27" s="1"/>
  <c r="BG994" i="27"/>
  <c r="BH994" i="27" s="1"/>
  <c r="BG959" i="27"/>
  <c r="BH959" i="27" s="1"/>
  <c r="BG1515" i="27"/>
  <c r="BH1515" i="27" s="1"/>
  <c r="BG1478" i="27"/>
  <c r="BH1478" i="27" s="1"/>
  <c r="BG1445" i="27"/>
  <c r="BH1445" i="27" s="1"/>
  <c r="BG1411" i="27"/>
  <c r="BH1411" i="27" s="1"/>
  <c r="BG1335" i="27"/>
  <c r="BH1335" i="27" s="1"/>
  <c r="BG1289" i="27"/>
  <c r="BH1289" i="27" s="1"/>
  <c r="BG1249" i="27"/>
  <c r="BH1249" i="27" s="1"/>
  <c r="BG1021" i="27"/>
  <c r="BH1021" i="27" s="1"/>
  <c r="BG984" i="27"/>
  <c r="BH984" i="27" s="1"/>
  <c r="BG946" i="27"/>
  <c r="BH946" i="27" s="1"/>
  <c r="BG921" i="27"/>
  <c r="BH921" i="27" s="1"/>
  <c r="BG888" i="27"/>
  <c r="BH888" i="27" s="1"/>
  <c r="BG869" i="27"/>
  <c r="BH869" i="27" s="1"/>
  <c r="BG852" i="27"/>
  <c r="BH852" i="27" s="1"/>
  <c r="BG831" i="27"/>
  <c r="BH831" i="27" s="1"/>
  <c r="BG811" i="27"/>
  <c r="BH811" i="27" s="1"/>
  <c r="BG792" i="27"/>
  <c r="BH792" i="27" s="1"/>
  <c r="BG769" i="27"/>
  <c r="BH769" i="27" s="1"/>
  <c r="BG597" i="27"/>
  <c r="BH597" i="27" s="1"/>
  <c r="BG556" i="27"/>
  <c r="BH556" i="27" s="1"/>
  <c r="BG499" i="27"/>
  <c r="BH499" i="27" s="1"/>
  <c r="BG454" i="27"/>
  <c r="BH454" i="27" s="1"/>
  <c r="BG595" i="27"/>
  <c r="BH595" i="27" s="1"/>
  <c r="BG552" i="27"/>
  <c r="BH552" i="27" s="1"/>
  <c r="BG497" i="27"/>
  <c r="BH497" i="27" s="1"/>
  <c r="BG452" i="27"/>
  <c r="BH452" i="27" s="1"/>
  <c r="BG394" i="27"/>
  <c r="BH394" i="27" s="1"/>
  <c r="BG580" i="27"/>
  <c r="BH580" i="27" s="1"/>
  <c r="BG559" i="27"/>
  <c r="BH559" i="27" s="1"/>
  <c r="BG537" i="27"/>
  <c r="BH537" i="27" s="1"/>
  <c r="BG501" i="27"/>
  <c r="BH501" i="27" s="1"/>
  <c r="BG483" i="27"/>
  <c r="BH483" i="27" s="1"/>
  <c r="BG457" i="27"/>
  <c r="BH457" i="27" s="1"/>
  <c r="BG437" i="27"/>
  <c r="BH437" i="27" s="1"/>
  <c r="BG1195" i="27"/>
  <c r="BH1195" i="27" s="1"/>
  <c r="BG1091" i="27"/>
  <c r="BH1091" i="27" s="1"/>
  <c r="BG528" i="27"/>
  <c r="BH528" i="27" s="1"/>
  <c r="BG39" i="27"/>
  <c r="BH39" i="27" s="1"/>
  <c r="BG2123" i="27"/>
  <c r="BH2123" i="27" s="1"/>
  <c r="BG1698" i="27"/>
  <c r="BH1698" i="27" s="1"/>
  <c r="BG1217" i="27"/>
  <c r="BH1217" i="27" s="1"/>
  <c r="BG1326" i="27"/>
  <c r="BH1326" i="27" s="1"/>
  <c r="BG1908" i="27"/>
  <c r="BH1908" i="27" s="1"/>
  <c r="BG1864" i="27"/>
  <c r="BH1864" i="27" s="1"/>
  <c r="BG1715" i="27"/>
  <c r="BH1715" i="27" s="1"/>
  <c r="BG1580" i="27"/>
  <c r="BH1580" i="27" s="1"/>
  <c r="BG1899" i="27"/>
  <c r="BH1899" i="27" s="1"/>
  <c r="BG1716" i="27"/>
  <c r="BH1716" i="27" s="1"/>
  <c r="BG1674" i="27"/>
  <c r="BH1674" i="27" s="1"/>
  <c r="BG1602" i="27"/>
  <c r="BH1602" i="27" s="1"/>
  <c r="BG208" i="27"/>
  <c r="BH208" i="27" s="1"/>
  <c r="BG2857" i="27"/>
  <c r="BH2857" i="27" s="1"/>
  <c r="BG2823" i="27"/>
  <c r="BH2823" i="27" s="1"/>
  <c r="BG2887" i="27"/>
  <c r="BH2887" i="27" s="1"/>
  <c r="BG2892" i="27"/>
  <c r="BH2892" i="27" s="1"/>
  <c r="BG2844" i="27"/>
  <c r="BH2844" i="27" s="1"/>
  <c r="BG2794" i="27"/>
  <c r="BH2794" i="27" s="1"/>
  <c r="BG2704" i="27"/>
  <c r="BH2704" i="27" s="1"/>
  <c r="BH2893" i="27"/>
  <c r="BG2893" i="27"/>
  <c r="BG2843" i="27"/>
  <c r="BH2843" i="27" s="1"/>
  <c r="BG2797" i="27"/>
  <c r="BH2797" i="27" s="1"/>
  <c r="BG2709" i="27"/>
  <c r="BH2709" i="27" s="1"/>
  <c r="BG2745" i="27"/>
  <c r="BH2745" i="27" s="1"/>
  <c r="BG2687" i="27"/>
  <c r="BH2687" i="27" s="1"/>
  <c r="BG2610" i="27"/>
  <c r="BH2610" i="27" s="1"/>
  <c r="BG2567" i="27"/>
  <c r="BH2567" i="27" s="1"/>
  <c r="BG2507" i="27"/>
  <c r="BH2507" i="27" s="1"/>
  <c r="BG2450" i="27"/>
  <c r="BH2450" i="27" s="1"/>
  <c r="BG2631" i="27"/>
  <c r="BH2631" i="27" s="1"/>
  <c r="BG2589" i="27"/>
  <c r="BH2589" i="27" s="1"/>
  <c r="BG2532" i="27"/>
  <c r="BH2532" i="27" s="1"/>
  <c r="BG2484" i="27"/>
  <c r="BH2484" i="27" s="1"/>
  <c r="BG2456" i="27"/>
  <c r="BH2456" i="27" s="1"/>
  <c r="BG2420" i="27"/>
  <c r="BH2420" i="27" s="1"/>
  <c r="BG2399" i="27"/>
  <c r="BH2399" i="27" s="1"/>
  <c r="BG2379" i="27"/>
  <c r="BH2379" i="27" s="1"/>
  <c r="BG2358" i="27"/>
  <c r="BH2358" i="27" s="1"/>
  <c r="BG2331" i="27"/>
  <c r="BH2331" i="27" s="1"/>
  <c r="BG2474" i="27"/>
  <c r="BH2474" i="27" s="1"/>
  <c r="BG2410" i="27"/>
  <c r="BH2410" i="27" s="1"/>
  <c r="BG2526" i="27"/>
  <c r="BH2526" i="27" s="1"/>
  <c r="BG2411" i="27"/>
  <c r="BH2411" i="27" s="1"/>
  <c r="BG2351" i="27"/>
  <c r="BH2351" i="27" s="1"/>
  <c r="BG2345" i="27"/>
  <c r="BH2345" i="27" s="1"/>
  <c r="BG2302" i="27"/>
  <c r="BH2302" i="27" s="1"/>
  <c r="BG2262" i="27"/>
  <c r="BH2262" i="27" s="1"/>
  <c r="BG2193" i="27"/>
  <c r="BH2193" i="27" s="1"/>
  <c r="BG2154" i="27"/>
  <c r="BH2154" i="27" s="1"/>
  <c r="BG2109" i="27"/>
  <c r="BH2109" i="27" s="1"/>
  <c r="BG2057" i="27"/>
  <c r="BH2057" i="27" s="1"/>
  <c r="BG1969" i="27"/>
  <c r="BH1969" i="27" s="1"/>
  <c r="BG1866" i="27"/>
  <c r="BH1866" i="27" s="1"/>
  <c r="BG1760" i="27"/>
  <c r="BH1760" i="27" s="1"/>
  <c r="BG2349" i="27"/>
  <c r="BH2349" i="27" s="1"/>
  <c r="BG2267" i="27"/>
  <c r="BH2267" i="27" s="1"/>
  <c r="BG2158" i="27"/>
  <c r="BH2158" i="27" s="1"/>
  <c r="BG2067" i="27"/>
  <c r="BH2067" i="27" s="1"/>
  <c r="BG1879" i="27"/>
  <c r="BH1879" i="27" s="1"/>
  <c r="BG2035" i="27"/>
  <c r="BH2035" i="27" s="1"/>
  <c r="BG1947" i="27"/>
  <c r="BH1947" i="27" s="1"/>
  <c r="BG1841" i="27"/>
  <c r="BH1841" i="27" s="1"/>
  <c r="BG1723" i="27"/>
  <c r="BH1723" i="27" s="1"/>
  <c r="BG1845" i="27"/>
  <c r="BH1845" i="27" s="1"/>
  <c r="BG1719" i="27"/>
  <c r="BH1719" i="27" s="1"/>
  <c r="BG1601" i="27"/>
  <c r="BH1601" i="27" s="1"/>
  <c r="BG1583" i="27"/>
  <c r="BH1583" i="27" s="1"/>
  <c r="BG1565" i="27"/>
  <c r="BH1565" i="27" s="1"/>
  <c r="BG1547" i="27"/>
  <c r="BH1547" i="27" s="1"/>
  <c r="BG1530" i="27"/>
  <c r="BH1530" i="27" s="1"/>
  <c r="BG2025" i="27"/>
  <c r="BH2025" i="27" s="1"/>
  <c r="BG1892" i="27"/>
  <c r="BH1892" i="27" s="1"/>
  <c r="BG1605" i="27"/>
  <c r="BH1605" i="27" s="1"/>
  <c r="BG1585" i="27"/>
  <c r="BH1585" i="27" s="1"/>
  <c r="BG1567" i="27"/>
  <c r="BH1567" i="27" s="1"/>
  <c r="BG1549" i="27"/>
  <c r="BH1549" i="27" s="1"/>
  <c r="BG1532" i="27"/>
  <c r="BH1532" i="27" s="1"/>
  <c r="BG1511" i="27"/>
  <c r="BH1511" i="27" s="1"/>
  <c r="BG1490" i="27"/>
  <c r="BH1490" i="27" s="1"/>
  <c r="BG1474" i="27"/>
  <c r="BH1474" i="27" s="1"/>
  <c r="BG1457" i="27"/>
  <c r="BH1457" i="27" s="1"/>
  <c r="BG1441" i="27"/>
  <c r="BH1441" i="27" s="1"/>
  <c r="BG1424" i="27"/>
  <c r="BH1424" i="27" s="1"/>
  <c r="BG1406" i="27"/>
  <c r="BH1406" i="27" s="1"/>
  <c r="BG1390" i="27"/>
  <c r="BH1390" i="27" s="1"/>
  <c r="BG1322" i="27"/>
  <c r="BH1322" i="27" s="1"/>
  <c r="BG1302" i="27"/>
  <c r="BH1302" i="27" s="1"/>
  <c r="BG1282" i="27"/>
  <c r="BH1282" i="27" s="1"/>
  <c r="BG1265" i="27"/>
  <c r="BH1265" i="27" s="1"/>
  <c r="BG1244" i="27"/>
  <c r="BH1244" i="27" s="1"/>
  <c r="BG1223" i="27"/>
  <c r="BH1223" i="27" s="1"/>
  <c r="BG1017" i="27"/>
  <c r="BH1017" i="27" s="1"/>
  <c r="BG996" i="27"/>
  <c r="BH996" i="27" s="1"/>
  <c r="BG979" i="27"/>
  <c r="BH979" i="27" s="1"/>
  <c r="BG961" i="27"/>
  <c r="BH961" i="27" s="1"/>
  <c r="BG940" i="27"/>
  <c r="BH940" i="27" s="1"/>
  <c r="BG919" i="27"/>
  <c r="BH919" i="27" s="1"/>
  <c r="BG886" i="27"/>
  <c r="BH886" i="27" s="1"/>
  <c r="BG867" i="27"/>
  <c r="BH867" i="27" s="1"/>
  <c r="BG849" i="27"/>
  <c r="BH849" i="27" s="1"/>
  <c r="BG829" i="27"/>
  <c r="BH829" i="27" s="1"/>
  <c r="BG809" i="27"/>
  <c r="BH809" i="27" s="1"/>
  <c r="BG789" i="27"/>
  <c r="BH789" i="27" s="1"/>
  <c r="BG767" i="27"/>
  <c r="BH767" i="27" s="1"/>
  <c r="BG1684" i="27"/>
  <c r="BH1684" i="27" s="1"/>
  <c r="BG1642" i="27"/>
  <c r="BH1642" i="27" s="1"/>
  <c r="BG1517" i="27"/>
  <c r="BH1517" i="27" s="1"/>
  <c r="BG1480" i="27"/>
  <c r="BH1480" i="27" s="1"/>
  <c r="BG1447" i="27"/>
  <c r="BH1447" i="27" s="1"/>
  <c r="BG1413" i="27"/>
  <c r="BH1413" i="27" s="1"/>
  <c r="BG1379" i="27"/>
  <c r="BH1379" i="27" s="1"/>
  <c r="BG1291" i="27"/>
  <c r="BH1291" i="27" s="1"/>
  <c r="BG1251" i="27"/>
  <c r="BH1251" i="27" s="1"/>
  <c r="BG1023" i="27"/>
  <c r="BH1023" i="27" s="1"/>
  <c r="BG986" i="27"/>
  <c r="BH986" i="27" s="1"/>
  <c r="BG948" i="27"/>
  <c r="BH948" i="27" s="1"/>
  <c r="BG1505" i="27"/>
  <c r="BH1505" i="27" s="1"/>
  <c r="BG1470" i="27"/>
  <c r="BH1470" i="27" s="1"/>
  <c r="BG1436" i="27"/>
  <c r="BH1436" i="27" s="1"/>
  <c r="BG1402" i="27"/>
  <c r="BH1402" i="27" s="1"/>
  <c r="BG1318" i="27"/>
  <c r="BH1318" i="27" s="1"/>
  <c r="BG1278" i="27"/>
  <c r="BH1278" i="27" s="1"/>
  <c r="BG1239" i="27"/>
  <c r="BH1239" i="27" s="1"/>
  <c r="BG1012" i="27"/>
  <c r="BH1012" i="27" s="1"/>
  <c r="BG974" i="27"/>
  <c r="BH974" i="27" s="1"/>
  <c r="BG937" i="27"/>
  <c r="BH937" i="27" s="1"/>
  <c r="BG916" i="27"/>
  <c r="BH916" i="27" s="1"/>
  <c r="BG884" i="27"/>
  <c r="BH884" i="27" s="1"/>
  <c r="BG865" i="27"/>
  <c r="BH865" i="27" s="1"/>
  <c r="BG846" i="27"/>
  <c r="BH846" i="27" s="1"/>
  <c r="BG825" i="27"/>
  <c r="BH825" i="27" s="1"/>
  <c r="BG807" i="27"/>
  <c r="BH807" i="27" s="1"/>
  <c r="BG787" i="27"/>
  <c r="BH787" i="27" s="1"/>
  <c r="BG765" i="27"/>
  <c r="BH765" i="27" s="1"/>
  <c r="BG589" i="27"/>
  <c r="BH589" i="27" s="1"/>
  <c r="BG544" i="27"/>
  <c r="BH544" i="27" s="1"/>
  <c r="BG490" i="27"/>
  <c r="BH490" i="27" s="1"/>
  <c r="BG445" i="27"/>
  <c r="BH445" i="27" s="1"/>
  <c r="BG585" i="27"/>
  <c r="BH585" i="27" s="1"/>
  <c r="BG542" i="27"/>
  <c r="BH542" i="27" s="1"/>
  <c r="BG487" i="27"/>
  <c r="BH487" i="27" s="1"/>
  <c r="BG443" i="27"/>
  <c r="BH443" i="27" s="1"/>
  <c r="BG1325" i="27"/>
  <c r="BH1325" i="27" s="1"/>
  <c r="BG1171" i="27"/>
  <c r="BH1171" i="27" s="1"/>
  <c r="BG893" i="27"/>
  <c r="BH893" i="27" s="1"/>
  <c r="BG418" i="27"/>
  <c r="BH418" i="27" s="1"/>
  <c r="BG2810" i="27"/>
  <c r="BH2810" i="27" s="1"/>
  <c r="BG2024" i="27"/>
  <c r="BH2024" i="27" s="1"/>
  <c r="BH1681" i="27"/>
  <c r="BG1681" i="27"/>
  <c r="BG1211" i="27"/>
  <c r="BH1211" i="27" s="1"/>
  <c r="BG1179" i="27"/>
  <c r="BH1179" i="27" s="1"/>
  <c r="BG1127" i="27"/>
  <c r="BH1127" i="27" s="1"/>
  <c r="BG1035" i="27"/>
  <c r="BH1035" i="27" s="1"/>
  <c r="BG732" i="27"/>
  <c r="BH732" i="27" s="1"/>
  <c r="BG472" i="27"/>
  <c r="BH472" i="27" s="1"/>
  <c r="BG385" i="27"/>
  <c r="BH385" i="27" s="1"/>
  <c r="BG8" i="27"/>
  <c r="BH8" i="27" s="1"/>
  <c r="BG2485" i="27"/>
  <c r="BH2485" i="27" s="1"/>
  <c r="BG2110" i="27"/>
  <c r="BH2110" i="27" s="1"/>
  <c r="BG1778" i="27"/>
  <c r="BH1778" i="27" s="1"/>
  <c r="BG1693" i="27"/>
  <c r="BH1693" i="27" s="1"/>
  <c r="BG1510" i="27"/>
  <c r="BH1510" i="27" s="1"/>
  <c r="BG1927" i="27"/>
  <c r="BH1927" i="27" s="1"/>
  <c r="BG1920" i="27"/>
  <c r="BH1920" i="27" s="1"/>
  <c r="BG1713" i="27"/>
  <c r="BH1713" i="27" s="1"/>
  <c r="BG1714" i="27"/>
  <c r="BH1714" i="27" s="1"/>
  <c r="BG1653" i="27"/>
  <c r="BH1653" i="27" s="1"/>
  <c r="BA1" i="27"/>
  <c r="BG538" i="26"/>
  <c r="BH538" i="26" s="1"/>
  <c r="BG487" i="26"/>
  <c r="BH487" i="26" s="1"/>
  <c r="BG214" i="26"/>
  <c r="BH214" i="26" s="1"/>
  <c r="BG489" i="26"/>
  <c r="BH489" i="26" s="1"/>
  <c r="BG154" i="26"/>
  <c r="BH154" i="26" s="1"/>
  <c r="BG12" i="26"/>
  <c r="BH12" i="26" s="1"/>
  <c r="BG241" i="26"/>
  <c r="BH241" i="26" s="1"/>
  <c r="BG524" i="26"/>
  <c r="BH524" i="26" s="1"/>
  <c r="BG502" i="26"/>
  <c r="BH502" i="26" s="1"/>
  <c r="BG252" i="26"/>
  <c r="BH252" i="26" s="1"/>
  <c r="BG539" i="26"/>
  <c r="BH539" i="26" s="1"/>
  <c r="BG330" i="26"/>
  <c r="BH330" i="26" s="1"/>
  <c r="BG414" i="26"/>
  <c r="BH414" i="26" s="1"/>
  <c r="BG321" i="26"/>
  <c r="BH321" i="26" s="1"/>
  <c r="BG98" i="26"/>
  <c r="BH98" i="26" s="1"/>
  <c r="BG492" i="26"/>
  <c r="BH492" i="26" s="1"/>
  <c r="BG373" i="26"/>
  <c r="BH373" i="26" s="1"/>
  <c r="BG378" i="26"/>
  <c r="BH378" i="26" s="1"/>
  <c r="BG495" i="26"/>
  <c r="BH495" i="26" s="1"/>
  <c r="BG376" i="26"/>
  <c r="BH376" i="26" s="1"/>
  <c r="BG358" i="26"/>
  <c r="BH358" i="26" s="1"/>
  <c r="BG153" i="26"/>
  <c r="BH153" i="26" s="1"/>
  <c r="BG63" i="26"/>
  <c r="BH63" i="26" s="1"/>
  <c r="BG334" i="26"/>
  <c r="BH334" i="26" s="1"/>
  <c r="BG336" i="26"/>
  <c r="BH336" i="26" s="1"/>
  <c r="BG100" i="26"/>
  <c r="BH100" i="26" s="1"/>
  <c r="BG535" i="26"/>
  <c r="BH535" i="26" s="1"/>
  <c r="BG33" i="26"/>
  <c r="BH33" i="26" s="1"/>
  <c r="BG405" i="26"/>
  <c r="BH405" i="26" s="1"/>
  <c r="BG516" i="26"/>
  <c r="BH516" i="26" s="1"/>
  <c r="BG503" i="26"/>
  <c r="BH503" i="26" s="1"/>
  <c r="BG194" i="26"/>
  <c r="BH194" i="26" s="1"/>
  <c r="BG162" i="26"/>
  <c r="BH162" i="26" s="1"/>
  <c r="BG149" i="26"/>
  <c r="BH149" i="26" s="1"/>
  <c r="BG158" i="26"/>
  <c r="BH158" i="26" s="1"/>
  <c r="BG242" i="26"/>
  <c r="BH242" i="26" s="1"/>
  <c r="BG147" i="26"/>
  <c r="BH147" i="26" s="1"/>
  <c r="BG332" i="26"/>
  <c r="BH332" i="26" s="1"/>
  <c r="BG17" i="26"/>
  <c r="BH17" i="26" s="1"/>
  <c r="BG70" i="26"/>
  <c r="BH70" i="26" s="1"/>
  <c r="BG31" i="26"/>
  <c r="BH31" i="26" s="1"/>
  <c r="BG213" i="26"/>
  <c r="BH213" i="26" s="1"/>
  <c r="BG55" i="26"/>
  <c r="BH55" i="26" s="1"/>
  <c r="BG203" i="26"/>
  <c r="BH203" i="26" s="1"/>
  <c r="BG483" i="26"/>
  <c r="BH483" i="26" s="1"/>
  <c r="BG199" i="26"/>
  <c r="BH199" i="26" s="1"/>
  <c r="BG248" i="26"/>
  <c r="BH248" i="26" s="1"/>
  <c r="BG151" i="26"/>
  <c r="BH151" i="26" s="1"/>
  <c r="BG239" i="26"/>
  <c r="BH239" i="26" s="1"/>
  <c r="BA1" i="26"/>
  <c r="BG527" i="26"/>
  <c r="BH527" i="26" s="1"/>
  <c r="BG315" i="26"/>
  <c r="BH315" i="26" s="1"/>
  <c r="BG402" i="26"/>
  <c r="BH402" i="26" s="1"/>
  <c r="BG500" i="26"/>
  <c r="BH500" i="26" s="1"/>
  <c r="BG155" i="26"/>
  <c r="BH155" i="26" s="1"/>
  <c r="BG238" i="26"/>
  <c r="BH238" i="26" s="1"/>
  <c r="BA4" i="1"/>
  <c r="BA8" i="1"/>
  <c r="BG8" i="1" s="1"/>
  <c r="BA12" i="1"/>
  <c r="BG12" i="1" s="1"/>
  <c r="BA16" i="1"/>
  <c r="BG16" i="1" s="1"/>
  <c r="BA20" i="1"/>
  <c r="BG20" i="1" s="1"/>
  <c r="BA24" i="1"/>
  <c r="BG24" i="1" s="1"/>
  <c r="BA28" i="1"/>
  <c r="BG28" i="1" s="1"/>
  <c r="BA32" i="1"/>
  <c r="BG32" i="1" s="1"/>
  <c r="BA36" i="1"/>
  <c r="BG36" i="1" s="1"/>
  <c r="BA40" i="1"/>
  <c r="BG40" i="1" s="1"/>
  <c r="BA44" i="1"/>
  <c r="BG44" i="1" s="1"/>
  <c r="BA48" i="1"/>
  <c r="BG48" i="1" s="1"/>
  <c r="BA52" i="1"/>
  <c r="BG52" i="1" s="1"/>
  <c r="BA56" i="1"/>
  <c r="BG56" i="1" s="1"/>
  <c r="BA60" i="1"/>
  <c r="BG60" i="1" s="1"/>
  <c r="BA64" i="1"/>
  <c r="BG64" i="1" s="1"/>
  <c r="BA68" i="1"/>
  <c r="BG68" i="1" s="1"/>
  <c r="BA72" i="1"/>
  <c r="BG72" i="1" s="1"/>
  <c r="BA76" i="1"/>
  <c r="BG76" i="1" s="1"/>
  <c r="BA80" i="1"/>
  <c r="BG80" i="1" s="1"/>
  <c r="BA84" i="1"/>
  <c r="BG84" i="1" s="1"/>
  <c r="BA88" i="1"/>
  <c r="BG88" i="1" s="1"/>
  <c r="BA92" i="1"/>
  <c r="BG92" i="1" s="1"/>
  <c r="BA96" i="1"/>
  <c r="BG96" i="1" s="1"/>
  <c r="BA100" i="1"/>
  <c r="BG100" i="1" s="1"/>
  <c r="BA104" i="1"/>
  <c r="BG104" i="1" s="1"/>
  <c r="BA108" i="1"/>
  <c r="BG108" i="1" s="1"/>
  <c r="BA112" i="1"/>
  <c r="BG112" i="1" s="1"/>
  <c r="BA116" i="1"/>
  <c r="BG116" i="1" s="1"/>
  <c r="BA120" i="1"/>
  <c r="BG120" i="1" s="1"/>
  <c r="BA124" i="1"/>
  <c r="BG124" i="1" s="1"/>
  <c r="BA128" i="1"/>
  <c r="BG128" i="1" s="1"/>
  <c r="BA132" i="1"/>
  <c r="BG132" i="1" s="1"/>
  <c r="BA136" i="1"/>
  <c r="BG136" i="1" s="1"/>
  <c r="BA140" i="1"/>
  <c r="BG140" i="1" s="1"/>
  <c r="BA144" i="1"/>
  <c r="BG144" i="1" s="1"/>
  <c r="BA148" i="1"/>
  <c r="BG148" i="1" s="1"/>
  <c r="BA152" i="1"/>
  <c r="BG152" i="1" s="1"/>
  <c r="BA156" i="1"/>
  <c r="BG156" i="1" s="1"/>
  <c r="BA160" i="1"/>
  <c r="BG160" i="1" s="1"/>
  <c r="BA164" i="1"/>
  <c r="BG164" i="1" s="1"/>
  <c r="BA168" i="1"/>
  <c r="BG168" i="1" s="1"/>
  <c r="BA172" i="1"/>
  <c r="BG172" i="1" s="1"/>
  <c r="BA176" i="1"/>
  <c r="BG176" i="1" s="1"/>
  <c r="BA180" i="1"/>
  <c r="BG180" i="1" s="1"/>
  <c r="BA184" i="1"/>
  <c r="BG184" i="1" s="1"/>
  <c r="BA188" i="1"/>
  <c r="BG188" i="1" s="1"/>
  <c r="BA192" i="1"/>
  <c r="BG192" i="1" s="1"/>
  <c r="BA196" i="1"/>
  <c r="BG196" i="1" s="1"/>
  <c r="BA200" i="1"/>
  <c r="BG200" i="1" s="1"/>
  <c r="BA204" i="1"/>
  <c r="BG204" i="1" s="1"/>
  <c r="BA208" i="1"/>
  <c r="BG208" i="1" s="1"/>
  <c r="BA212" i="1"/>
  <c r="BG212" i="1" s="1"/>
  <c r="BA216" i="1"/>
  <c r="BG216" i="1" s="1"/>
  <c r="BA220" i="1"/>
  <c r="BG220" i="1" s="1"/>
  <c r="BA224" i="1"/>
  <c r="BG224" i="1" s="1"/>
  <c r="BA228" i="1"/>
  <c r="BG228" i="1" s="1"/>
  <c r="BA232" i="1"/>
  <c r="BG232" i="1" s="1"/>
  <c r="BA236" i="1"/>
  <c r="BG236" i="1" s="1"/>
  <c r="BA240" i="1"/>
  <c r="BG240" i="1" s="1"/>
  <c r="BA244" i="1"/>
  <c r="BG244" i="1" s="1"/>
  <c r="BA248" i="1"/>
  <c r="BG248" i="1" s="1"/>
  <c r="BA252" i="1"/>
  <c r="BG252" i="1" s="1"/>
  <c r="BA256" i="1"/>
  <c r="BG256" i="1" s="1"/>
  <c r="BA260" i="1"/>
  <c r="BG260" i="1" s="1"/>
  <c r="BA264" i="1"/>
  <c r="BG264" i="1" s="1"/>
  <c r="BA268" i="1"/>
  <c r="BG268" i="1" s="1"/>
  <c r="BA272" i="1"/>
  <c r="BG272" i="1" s="1"/>
  <c r="BA276" i="1"/>
  <c r="BG276" i="1" s="1"/>
  <c r="BA280" i="1"/>
  <c r="BG280" i="1" s="1"/>
  <c r="BA284" i="1"/>
  <c r="BG284" i="1" s="1"/>
  <c r="BA288" i="1"/>
  <c r="BG288" i="1" s="1"/>
  <c r="BA292" i="1"/>
  <c r="BG292" i="1" s="1"/>
  <c r="BA296" i="1"/>
  <c r="BG296" i="1" s="1"/>
  <c r="BA300" i="1"/>
  <c r="BG300" i="1" s="1"/>
  <c r="BA304" i="1"/>
  <c r="BG304" i="1" s="1"/>
  <c r="BA308" i="1"/>
  <c r="BG308" i="1" s="1"/>
  <c r="BA312" i="1"/>
  <c r="BG312" i="1" s="1"/>
  <c r="BA316" i="1"/>
  <c r="BG316" i="1" s="1"/>
  <c r="BA320" i="1"/>
  <c r="BG320" i="1" s="1"/>
  <c r="BA324" i="1"/>
  <c r="BG324" i="1" s="1"/>
  <c r="BA328" i="1"/>
  <c r="BG328" i="1" s="1"/>
  <c r="BA332" i="1"/>
  <c r="BG332" i="1" s="1"/>
  <c r="BA336" i="1"/>
  <c r="BG336" i="1" s="1"/>
  <c r="BA340" i="1"/>
  <c r="BG340" i="1" s="1"/>
  <c r="BA344" i="1"/>
  <c r="BG344" i="1" s="1"/>
  <c r="BA348" i="1"/>
  <c r="BG348" i="1" s="1"/>
  <c r="BA352" i="1"/>
  <c r="BG352" i="1" s="1"/>
  <c r="BA356" i="1"/>
  <c r="BG356" i="1" s="1"/>
  <c r="BA360" i="1"/>
  <c r="BG360" i="1" s="1"/>
  <c r="BA364" i="1"/>
  <c r="BG364" i="1" s="1"/>
  <c r="BA368" i="1"/>
  <c r="BG368" i="1" s="1"/>
  <c r="BA372" i="1"/>
  <c r="BG372" i="1" s="1"/>
  <c r="BA376" i="1"/>
  <c r="BG376" i="1" s="1"/>
  <c r="BA380" i="1"/>
  <c r="BG380" i="1" s="1"/>
  <c r="BA384" i="1"/>
  <c r="BG384" i="1" s="1"/>
  <c r="BA388" i="1"/>
  <c r="BG388" i="1" s="1"/>
  <c r="BA392" i="1"/>
  <c r="BG392" i="1" s="1"/>
  <c r="BA396" i="1"/>
  <c r="BG396" i="1" s="1"/>
  <c r="BA400" i="1"/>
  <c r="BG400" i="1" s="1"/>
  <c r="BA404" i="1"/>
  <c r="BG404" i="1" s="1"/>
  <c r="BA408" i="1"/>
  <c r="BG408" i="1" s="1"/>
  <c r="BA412" i="1"/>
  <c r="BG412" i="1" s="1"/>
  <c r="BA416" i="1"/>
  <c r="BG416" i="1" s="1"/>
  <c r="BA420" i="1"/>
  <c r="BG420" i="1" s="1"/>
  <c r="BA424" i="1"/>
  <c r="BG424" i="1" s="1"/>
  <c r="BA428" i="1"/>
  <c r="BG428" i="1" s="1"/>
  <c r="BA432" i="1"/>
  <c r="BG432" i="1" s="1"/>
  <c r="BA436" i="1"/>
  <c r="BG436" i="1" s="1"/>
  <c r="BA440" i="1"/>
  <c r="BG440" i="1" s="1"/>
  <c r="BA444" i="1"/>
  <c r="BG444" i="1" s="1"/>
  <c r="BA448" i="1"/>
  <c r="BG448" i="1" s="1"/>
  <c r="BA452" i="1"/>
  <c r="BG452" i="1" s="1"/>
  <c r="BA456" i="1"/>
  <c r="BG456" i="1" s="1"/>
  <c r="BA460" i="1"/>
  <c r="BG460" i="1" s="1"/>
  <c r="BA464" i="1"/>
  <c r="BG464" i="1" s="1"/>
  <c r="BA468" i="1"/>
  <c r="BG468" i="1" s="1"/>
  <c r="BA472" i="1"/>
  <c r="BG472" i="1" s="1"/>
  <c r="BA476" i="1"/>
  <c r="BG476" i="1" s="1"/>
  <c r="BA480" i="1"/>
  <c r="BG480" i="1" s="1"/>
  <c r="BA5" i="1"/>
  <c r="BG5" i="1" s="1"/>
  <c r="BA9" i="1"/>
  <c r="BG9" i="1" s="1"/>
  <c r="BA13" i="1"/>
  <c r="BG13" i="1" s="1"/>
  <c r="BA17" i="1"/>
  <c r="BG17" i="1" s="1"/>
  <c r="BA21" i="1"/>
  <c r="BG21" i="1" s="1"/>
  <c r="BA25" i="1"/>
  <c r="BG25" i="1" s="1"/>
  <c r="BA29" i="1"/>
  <c r="BG29" i="1" s="1"/>
  <c r="BA33" i="1"/>
  <c r="BG33" i="1" s="1"/>
  <c r="BA37" i="1"/>
  <c r="BG37" i="1" s="1"/>
  <c r="BA41" i="1"/>
  <c r="BG41" i="1" s="1"/>
  <c r="BA45" i="1"/>
  <c r="BG45" i="1" s="1"/>
  <c r="BA49" i="1"/>
  <c r="BG49" i="1" s="1"/>
  <c r="BA53" i="1"/>
  <c r="BG53" i="1" s="1"/>
  <c r="BA57" i="1"/>
  <c r="BG57" i="1" s="1"/>
  <c r="BA61" i="1"/>
  <c r="BG61" i="1" s="1"/>
  <c r="BA65" i="1"/>
  <c r="BG65" i="1" s="1"/>
  <c r="BA69" i="1"/>
  <c r="BG69" i="1" s="1"/>
  <c r="BA73" i="1"/>
  <c r="BG73" i="1" s="1"/>
  <c r="BA77" i="1"/>
  <c r="BG77" i="1" s="1"/>
  <c r="BA81" i="1"/>
  <c r="BG81" i="1" s="1"/>
  <c r="BA85" i="1"/>
  <c r="BG85" i="1" s="1"/>
  <c r="BA89" i="1"/>
  <c r="BG89" i="1" s="1"/>
  <c r="BA93" i="1"/>
  <c r="BG93" i="1" s="1"/>
  <c r="BA97" i="1"/>
  <c r="BG97" i="1" s="1"/>
  <c r="BA101" i="1"/>
  <c r="BG101" i="1" s="1"/>
  <c r="BA105" i="1"/>
  <c r="BG105" i="1" s="1"/>
  <c r="BA109" i="1"/>
  <c r="BG109" i="1" s="1"/>
  <c r="BA113" i="1"/>
  <c r="BG113" i="1" s="1"/>
  <c r="BA117" i="1"/>
  <c r="BG117" i="1" s="1"/>
  <c r="BA121" i="1"/>
  <c r="BG121" i="1" s="1"/>
  <c r="BA125" i="1"/>
  <c r="BG125" i="1" s="1"/>
  <c r="BA129" i="1"/>
  <c r="BG129" i="1" s="1"/>
  <c r="BA133" i="1"/>
  <c r="BG133" i="1" s="1"/>
  <c r="BA137" i="1"/>
  <c r="BG137" i="1" s="1"/>
  <c r="BA141" i="1"/>
  <c r="BG141" i="1" s="1"/>
  <c r="BA145" i="1"/>
  <c r="BG145" i="1" s="1"/>
  <c r="BA149" i="1"/>
  <c r="BG149" i="1" s="1"/>
  <c r="BA153" i="1"/>
  <c r="BG153" i="1" s="1"/>
  <c r="BA157" i="1"/>
  <c r="BG157" i="1" s="1"/>
  <c r="BA161" i="1"/>
  <c r="BG161" i="1" s="1"/>
  <c r="BA165" i="1"/>
  <c r="BG165" i="1" s="1"/>
  <c r="BA169" i="1"/>
  <c r="BG169" i="1" s="1"/>
  <c r="BA173" i="1"/>
  <c r="BG173" i="1" s="1"/>
  <c r="BA177" i="1"/>
  <c r="BG177" i="1" s="1"/>
  <c r="BA181" i="1"/>
  <c r="BG181" i="1" s="1"/>
  <c r="BA185" i="1"/>
  <c r="BG185" i="1" s="1"/>
  <c r="BA189" i="1"/>
  <c r="BG189" i="1" s="1"/>
  <c r="BA193" i="1"/>
  <c r="BG193" i="1" s="1"/>
  <c r="BA197" i="1"/>
  <c r="BG197" i="1" s="1"/>
  <c r="BA201" i="1"/>
  <c r="BG201" i="1" s="1"/>
  <c r="BA205" i="1"/>
  <c r="BG205" i="1" s="1"/>
  <c r="BA209" i="1"/>
  <c r="BG209" i="1" s="1"/>
  <c r="BA213" i="1"/>
  <c r="BG213" i="1" s="1"/>
  <c r="BA217" i="1"/>
  <c r="BG217" i="1" s="1"/>
  <c r="BA221" i="1"/>
  <c r="BG221" i="1" s="1"/>
  <c r="BA225" i="1"/>
  <c r="BG225" i="1" s="1"/>
  <c r="BA229" i="1"/>
  <c r="BG229" i="1" s="1"/>
  <c r="BA233" i="1"/>
  <c r="BG233" i="1" s="1"/>
  <c r="BA237" i="1"/>
  <c r="BG237" i="1" s="1"/>
  <c r="BA241" i="1"/>
  <c r="BG241" i="1" s="1"/>
  <c r="BA245" i="1"/>
  <c r="BG245" i="1" s="1"/>
  <c r="BA249" i="1"/>
  <c r="BG249" i="1" s="1"/>
  <c r="BA253" i="1"/>
  <c r="BG253" i="1" s="1"/>
  <c r="BA257" i="1"/>
  <c r="BG257" i="1" s="1"/>
  <c r="BA261" i="1"/>
  <c r="BG261" i="1" s="1"/>
  <c r="BA265" i="1"/>
  <c r="BG265" i="1" s="1"/>
  <c r="BA269" i="1"/>
  <c r="BG269" i="1" s="1"/>
  <c r="BA273" i="1"/>
  <c r="BG273" i="1" s="1"/>
  <c r="BA277" i="1"/>
  <c r="BG277" i="1" s="1"/>
  <c r="BA281" i="1"/>
  <c r="BG281" i="1" s="1"/>
  <c r="BA285" i="1"/>
  <c r="BG285" i="1" s="1"/>
  <c r="BA289" i="1"/>
  <c r="BG289" i="1" s="1"/>
  <c r="BA293" i="1"/>
  <c r="BG293" i="1" s="1"/>
  <c r="BA297" i="1"/>
  <c r="BG297" i="1" s="1"/>
  <c r="BA301" i="1"/>
  <c r="BG301" i="1" s="1"/>
  <c r="BA305" i="1"/>
  <c r="BG305" i="1" s="1"/>
  <c r="BA309" i="1"/>
  <c r="BG309" i="1" s="1"/>
  <c r="BA313" i="1"/>
  <c r="BG313" i="1" s="1"/>
  <c r="BA317" i="1"/>
  <c r="BG317" i="1" s="1"/>
  <c r="BA321" i="1"/>
  <c r="BG321" i="1" s="1"/>
  <c r="BA325" i="1"/>
  <c r="BG325" i="1" s="1"/>
  <c r="BA329" i="1"/>
  <c r="BG329" i="1" s="1"/>
  <c r="BA333" i="1"/>
  <c r="BG333" i="1" s="1"/>
  <c r="BA337" i="1"/>
  <c r="BG337" i="1" s="1"/>
  <c r="BA341" i="1"/>
  <c r="BG341" i="1" s="1"/>
  <c r="BA345" i="1"/>
  <c r="BG345" i="1" s="1"/>
  <c r="BA349" i="1"/>
  <c r="BG349" i="1" s="1"/>
  <c r="BA353" i="1"/>
  <c r="BG353" i="1" s="1"/>
  <c r="BA357" i="1"/>
  <c r="BG357" i="1" s="1"/>
  <c r="BA361" i="1"/>
  <c r="BG361" i="1" s="1"/>
  <c r="BA365" i="1"/>
  <c r="BG365" i="1" s="1"/>
  <c r="BA369" i="1"/>
  <c r="BG369" i="1" s="1"/>
  <c r="BA373" i="1"/>
  <c r="BG373" i="1" s="1"/>
  <c r="BA377" i="1"/>
  <c r="BG377" i="1" s="1"/>
  <c r="BA381" i="1"/>
  <c r="BG381" i="1" s="1"/>
  <c r="BA385" i="1"/>
  <c r="BG385" i="1" s="1"/>
  <c r="BA389" i="1"/>
  <c r="BG389" i="1" s="1"/>
  <c r="BA393" i="1"/>
  <c r="BG393" i="1" s="1"/>
  <c r="BA397" i="1"/>
  <c r="BG397" i="1" s="1"/>
  <c r="BA401" i="1"/>
  <c r="BG401" i="1" s="1"/>
  <c r="BA405" i="1"/>
  <c r="BG405" i="1" s="1"/>
  <c r="BA409" i="1"/>
  <c r="BG409" i="1" s="1"/>
  <c r="BA413" i="1"/>
  <c r="BG413" i="1" s="1"/>
  <c r="BA417" i="1"/>
  <c r="BG417" i="1" s="1"/>
  <c r="BA421" i="1"/>
  <c r="BG421" i="1" s="1"/>
  <c r="BA425" i="1"/>
  <c r="BG425" i="1" s="1"/>
  <c r="BA429" i="1"/>
  <c r="BG429" i="1" s="1"/>
  <c r="BA433" i="1"/>
  <c r="BG433" i="1" s="1"/>
  <c r="BA437" i="1"/>
  <c r="BG437" i="1" s="1"/>
  <c r="BA441" i="1"/>
  <c r="BG441" i="1" s="1"/>
  <c r="BA445" i="1"/>
  <c r="BG445" i="1" s="1"/>
  <c r="BA449" i="1"/>
  <c r="BG449" i="1" s="1"/>
  <c r="BA453" i="1"/>
  <c r="BG453" i="1" s="1"/>
  <c r="BA457" i="1"/>
  <c r="BG457" i="1" s="1"/>
  <c r="BA461" i="1"/>
  <c r="BG461" i="1" s="1"/>
  <c r="BA465" i="1"/>
  <c r="BG465" i="1" s="1"/>
  <c r="BA469" i="1"/>
  <c r="BG469" i="1" s="1"/>
  <c r="BA473" i="1"/>
  <c r="BG473" i="1" s="1"/>
  <c r="BA477" i="1"/>
  <c r="BG477" i="1" s="1"/>
  <c r="BA481" i="1"/>
  <c r="BG481" i="1" s="1"/>
  <c r="BA6" i="1"/>
  <c r="BG6" i="1" s="1"/>
  <c r="BA10" i="1"/>
  <c r="BG10" i="1" s="1"/>
  <c r="BA14" i="1"/>
  <c r="BG14" i="1" s="1"/>
  <c r="BA18" i="1"/>
  <c r="BG18" i="1" s="1"/>
  <c r="BA22" i="1"/>
  <c r="BG22" i="1" s="1"/>
  <c r="BA26" i="1"/>
  <c r="BG26" i="1" s="1"/>
  <c r="BA30" i="1"/>
  <c r="BG30" i="1" s="1"/>
  <c r="BA34" i="1"/>
  <c r="BG34" i="1" s="1"/>
  <c r="BA38" i="1"/>
  <c r="BG38" i="1" s="1"/>
  <c r="BA42" i="1"/>
  <c r="BG42" i="1" s="1"/>
  <c r="BA46" i="1"/>
  <c r="BG46" i="1" s="1"/>
  <c r="BA50" i="1"/>
  <c r="BG50" i="1" s="1"/>
  <c r="BA54" i="1"/>
  <c r="BG54" i="1" s="1"/>
  <c r="BA58" i="1"/>
  <c r="BG58" i="1" s="1"/>
  <c r="BA62" i="1"/>
  <c r="BG62" i="1" s="1"/>
  <c r="BA66" i="1"/>
  <c r="BG66" i="1" s="1"/>
  <c r="BA70" i="1"/>
  <c r="BG70" i="1" s="1"/>
  <c r="BA74" i="1"/>
  <c r="BG74" i="1" s="1"/>
  <c r="BA78" i="1"/>
  <c r="BG78" i="1" s="1"/>
  <c r="BA82" i="1"/>
  <c r="BG82" i="1" s="1"/>
  <c r="BA86" i="1"/>
  <c r="BG86" i="1" s="1"/>
  <c r="BA90" i="1"/>
  <c r="BG90" i="1" s="1"/>
  <c r="BA94" i="1"/>
  <c r="BG94" i="1" s="1"/>
  <c r="BA98" i="1"/>
  <c r="BG98" i="1" s="1"/>
  <c r="BA102" i="1"/>
  <c r="BG102" i="1" s="1"/>
  <c r="BA106" i="1"/>
  <c r="BG106" i="1" s="1"/>
  <c r="BA110" i="1"/>
  <c r="BG110" i="1" s="1"/>
  <c r="BA114" i="1"/>
  <c r="BG114" i="1" s="1"/>
  <c r="BA118" i="1"/>
  <c r="BG118" i="1" s="1"/>
  <c r="BA122" i="1"/>
  <c r="BG122" i="1" s="1"/>
  <c r="BA126" i="1"/>
  <c r="BG126" i="1" s="1"/>
  <c r="BA130" i="1"/>
  <c r="BG130" i="1" s="1"/>
  <c r="BA134" i="1"/>
  <c r="BG134" i="1" s="1"/>
  <c r="BA138" i="1"/>
  <c r="BG138" i="1" s="1"/>
  <c r="BA142" i="1"/>
  <c r="BG142" i="1" s="1"/>
  <c r="BA146" i="1"/>
  <c r="BG146" i="1" s="1"/>
  <c r="BA150" i="1"/>
  <c r="BG150" i="1" s="1"/>
  <c r="BA154" i="1"/>
  <c r="BG154" i="1" s="1"/>
  <c r="BA158" i="1"/>
  <c r="BG158" i="1" s="1"/>
  <c r="BA7" i="1"/>
  <c r="BG7" i="1" s="1"/>
  <c r="BA11" i="1"/>
  <c r="BG11" i="1" s="1"/>
  <c r="BA15" i="1"/>
  <c r="BG15" i="1" s="1"/>
  <c r="BA19" i="1"/>
  <c r="BG19" i="1" s="1"/>
  <c r="BA23" i="1"/>
  <c r="BG23" i="1" s="1"/>
  <c r="BA27" i="1"/>
  <c r="BG27" i="1" s="1"/>
  <c r="BA31" i="1"/>
  <c r="BG31" i="1" s="1"/>
  <c r="BA35" i="1"/>
  <c r="BG35" i="1" s="1"/>
  <c r="BA39" i="1"/>
  <c r="BG39" i="1" s="1"/>
  <c r="BA43" i="1"/>
  <c r="BG43" i="1" s="1"/>
  <c r="BA47" i="1"/>
  <c r="BG47" i="1" s="1"/>
  <c r="BA51" i="1"/>
  <c r="BG51" i="1" s="1"/>
  <c r="BA55" i="1"/>
  <c r="BG55" i="1" s="1"/>
  <c r="BA59" i="1"/>
  <c r="BG59" i="1" s="1"/>
  <c r="BA63" i="1"/>
  <c r="BG63" i="1" s="1"/>
  <c r="BA67" i="1"/>
  <c r="BG67" i="1" s="1"/>
  <c r="BA71" i="1"/>
  <c r="BG71" i="1" s="1"/>
  <c r="BA75" i="1"/>
  <c r="BG75" i="1" s="1"/>
  <c r="BA79" i="1"/>
  <c r="BG79" i="1" s="1"/>
  <c r="BA83" i="1"/>
  <c r="BG83" i="1" s="1"/>
  <c r="BA87" i="1"/>
  <c r="BG87" i="1" s="1"/>
  <c r="BA91" i="1"/>
  <c r="BG91" i="1" s="1"/>
  <c r="BA95" i="1"/>
  <c r="BG95" i="1" s="1"/>
  <c r="BA99" i="1"/>
  <c r="BG99" i="1" s="1"/>
  <c r="BA103" i="1"/>
  <c r="BG103" i="1" s="1"/>
  <c r="BA107" i="1"/>
  <c r="BG107" i="1" s="1"/>
  <c r="BA111" i="1"/>
  <c r="BG111" i="1" s="1"/>
  <c r="BA115" i="1"/>
  <c r="BG115" i="1" s="1"/>
  <c r="BA119" i="1"/>
  <c r="BG119" i="1" s="1"/>
  <c r="BA123" i="1"/>
  <c r="BG123" i="1" s="1"/>
  <c r="BA127" i="1"/>
  <c r="BG127" i="1" s="1"/>
  <c r="BA131" i="1"/>
  <c r="BG131" i="1" s="1"/>
  <c r="BA135" i="1"/>
  <c r="BG135" i="1" s="1"/>
  <c r="BA139" i="1"/>
  <c r="BG139" i="1" s="1"/>
  <c r="BA143" i="1"/>
  <c r="BG143" i="1" s="1"/>
  <c r="BA147" i="1"/>
  <c r="BG147" i="1" s="1"/>
  <c r="BA151" i="1"/>
  <c r="BG151" i="1" s="1"/>
  <c r="BA155" i="1"/>
  <c r="BG155" i="1" s="1"/>
  <c r="BA159" i="1"/>
  <c r="BG159" i="1" s="1"/>
  <c r="BA484" i="1"/>
  <c r="BG484" i="1" s="1"/>
  <c r="BA488" i="1"/>
  <c r="BG488" i="1" s="1"/>
  <c r="BA492" i="1"/>
  <c r="BG492" i="1" s="1"/>
  <c r="BA496" i="1"/>
  <c r="BG496" i="1" s="1"/>
  <c r="BA500" i="1"/>
  <c r="BG500" i="1" s="1"/>
  <c r="BA504" i="1"/>
  <c r="BG504" i="1" s="1"/>
  <c r="BA508" i="1"/>
  <c r="BG508" i="1" s="1"/>
  <c r="BA512" i="1"/>
  <c r="BG512" i="1" s="1"/>
  <c r="BA516" i="1"/>
  <c r="BG516" i="1" s="1"/>
  <c r="BA520" i="1"/>
  <c r="BG520" i="1" s="1"/>
  <c r="BA524" i="1"/>
  <c r="BG524" i="1" s="1"/>
  <c r="BA528" i="1"/>
  <c r="BG528" i="1" s="1"/>
  <c r="BA532" i="1"/>
  <c r="BG532" i="1" s="1"/>
  <c r="BA536" i="1"/>
  <c r="BG536" i="1" s="1"/>
  <c r="BA540" i="1"/>
  <c r="BG540" i="1" s="1"/>
  <c r="BA544" i="1"/>
  <c r="BG544" i="1" s="1"/>
  <c r="BA548" i="1"/>
  <c r="BG548" i="1" s="1"/>
  <c r="BA552" i="1"/>
  <c r="BG552" i="1" s="1"/>
  <c r="BA556" i="1"/>
  <c r="BG556" i="1" s="1"/>
  <c r="BA560" i="1"/>
  <c r="BG560" i="1" s="1"/>
  <c r="BA564" i="1"/>
  <c r="BG564" i="1" s="1"/>
  <c r="BA568" i="1"/>
  <c r="BG568" i="1" s="1"/>
  <c r="BA572" i="1"/>
  <c r="BG572" i="1" s="1"/>
  <c r="BA576" i="1"/>
  <c r="BG576" i="1" s="1"/>
  <c r="BA580" i="1"/>
  <c r="BG580" i="1" s="1"/>
  <c r="BA584" i="1"/>
  <c r="BG584" i="1" s="1"/>
  <c r="BA588" i="1"/>
  <c r="BG588" i="1" s="1"/>
  <c r="BA592" i="1"/>
  <c r="BG592" i="1" s="1"/>
  <c r="BA596" i="1"/>
  <c r="BG596" i="1" s="1"/>
  <c r="BA600" i="1"/>
  <c r="BG600" i="1" s="1"/>
  <c r="BA604" i="1"/>
  <c r="BG604" i="1" s="1"/>
  <c r="BA608" i="1"/>
  <c r="BG608" i="1" s="1"/>
  <c r="BA612" i="1"/>
  <c r="BG612" i="1" s="1"/>
  <c r="BA616" i="1"/>
  <c r="BG616" i="1" s="1"/>
  <c r="BA620" i="1"/>
  <c r="BG620" i="1" s="1"/>
  <c r="BA624" i="1"/>
  <c r="BG624" i="1" s="1"/>
  <c r="BA628" i="1"/>
  <c r="BG628" i="1" s="1"/>
  <c r="BA632" i="1"/>
  <c r="BG632" i="1" s="1"/>
  <c r="BA636" i="1"/>
  <c r="BG636" i="1" s="1"/>
  <c r="BA640" i="1"/>
  <c r="BG640" i="1" s="1"/>
  <c r="BA644" i="1"/>
  <c r="BG644" i="1" s="1"/>
  <c r="BA648" i="1"/>
  <c r="BG648" i="1" s="1"/>
  <c r="BA652" i="1"/>
  <c r="BG652" i="1" s="1"/>
  <c r="BA656" i="1"/>
  <c r="BG656" i="1" s="1"/>
  <c r="BA660" i="1"/>
  <c r="BG660" i="1" s="1"/>
  <c r="BA664" i="1"/>
  <c r="BG664" i="1" s="1"/>
  <c r="BA668" i="1"/>
  <c r="BG668" i="1" s="1"/>
  <c r="BA672" i="1"/>
  <c r="BG672" i="1" s="1"/>
  <c r="BA676" i="1"/>
  <c r="BG676" i="1" s="1"/>
  <c r="BA680" i="1"/>
  <c r="BG680" i="1" s="1"/>
  <c r="BA684" i="1"/>
  <c r="BG684" i="1" s="1"/>
  <c r="BA688" i="1"/>
  <c r="BG688" i="1" s="1"/>
  <c r="BA692" i="1"/>
  <c r="BG692" i="1" s="1"/>
  <c r="BA696" i="1"/>
  <c r="BG696" i="1" s="1"/>
  <c r="BA700" i="1"/>
  <c r="BG700" i="1" s="1"/>
  <c r="BA704" i="1"/>
  <c r="BG704" i="1" s="1"/>
  <c r="BA708" i="1"/>
  <c r="BG708" i="1" s="1"/>
  <c r="BA712" i="1"/>
  <c r="BG712" i="1" s="1"/>
  <c r="BA716" i="1"/>
  <c r="BG716" i="1" s="1"/>
  <c r="BA720" i="1"/>
  <c r="BG720" i="1" s="1"/>
  <c r="BA724" i="1"/>
  <c r="BG724" i="1" s="1"/>
  <c r="BA728" i="1"/>
  <c r="BG728" i="1" s="1"/>
  <c r="BA732" i="1"/>
  <c r="BG732" i="1" s="1"/>
  <c r="BA736" i="1"/>
  <c r="BG736" i="1" s="1"/>
  <c r="BA740" i="1"/>
  <c r="BG740" i="1" s="1"/>
  <c r="BA744" i="1"/>
  <c r="BG744" i="1" s="1"/>
  <c r="BA748" i="1"/>
  <c r="BG748" i="1" s="1"/>
  <c r="BA752" i="1"/>
  <c r="BG752" i="1" s="1"/>
  <c r="BA756" i="1"/>
  <c r="BG756" i="1" s="1"/>
  <c r="BA760" i="1"/>
  <c r="BG760" i="1" s="1"/>
  <c r="BA764" i="1"/>
  <c r="BG764" i="1" s="1"/>
  <c r="BA768" i="1"/>
  <c r="BG768" i="1" s="1"/>
  <c r="BA772" i="1"/>
  <c r="BG772" i="1" s="1"/>
  <c r="BA776" i="1"/>
  <c r="BG776" i="1" s="1"/>
  <c r="BA780" i="1"/>
  <c r="BG780" i="1" s="1"/>
  <c r="BA784" i="1"/>
  <c r="BG784" i="1" s="1"/>
  <c r="BA788" i="1"/>
  <c r="BG788" i="1" s="1"/>
  <c r="BA792" i="1"/>
  <c r="BG792" i="1" s="1"/>
  <c r="BA796" i="1"/>
  <c r="BG796" i="1" s="1"/>
  <c r="BA800" i="1"/>
  <c r="BG800" i="1" s="1"/>
  <c r="BA804" i="1"/>
  <c r="BG804" i="1" s="1"/>
  <c r="BA808" i="1"/>
  <c r="BG808" i="1" s="1"/>
  <c r="BA812" i="1"/>
  <c r="BG812" i="1" s="1"/>
  <c r="BA816" i="1"/>
  <c r="BG816" i="1" s="1"/>
  <c r="BA820" i="1"/>
  <c r="BG820" i="1" s="1"/>
  <c r="BA824" i="1"/>
  <c r="BG824" i="1" s="1"/>
  <c r="BA828" i="1"/>
  <c r="BG828" i="1" s="1"/>
  <c r="BA832" i="1"/>
  <c r="BG832" i="1" s="1"/>
  <c r="BA836" i="1"/>
  <c r="BG836" i="1" s="1"/>
  <c r="BA840" i="1"/>
  <c r="BG840" i="1" s="1"/>
  <c r="BA844" i="1"/>
  <c r="BG844" i="1" s="1"/>
  <c r="BA848" i="1"/>
  <c r="BG848" i="1" s="1"/>
  <c r="BA852" i="1"/>
  <c r="BG852" i="1" s="1"/>
  <c r="BA856" i="1"/>
  <c r="BG856" i="1" s="1"/>
  <c r="BA860" i="1"/>
  <c r="BG860" i="1" s="1"/>
  <c r="BA864" i="1"/>
  <c r="BG864" i="1" s="1"/>
  <c r="BA868" i="1"/>
  <c r="BG868" i="1" s="1"/>
  <c r="BA872" i="1"/>
  <c r="BG872" i="1" s="1"/>
  <c r="BA876" i="1"/>
  <c r="BG876" i="1" s="1"/>
  <c r="BA880" i="1"/>
  <c r="BG880" i="1" s="1"/>
  <c r="BA884" i="1"/>
  <c r="BG884" i="1" s="1"/>
  <c r="BA888" i="1"/>
  <c r="BG888" i="1" s="1"/>
  <c r="BA892" i="1"/>
  <c r="BG892" i="1" s="1"/>
  <c r="BA896" i="1"/>
  <c r="BG896" i="1" s="1"/>
  <c r="BA900" i="1"/>
  <c r="BG900" i="1" s="1"/>
  <c r="BA904" i="1"/>
  <c r="BG904" i="1" s="1"/>
  <c r="BA908" i="1"/>
  <c r="BG908" i="1" s="1"/>
  <c r="BA912" i="1"/>
  <c r="BG912" i="1" s="1"/>
  <c r="BA916" i="1"/>
  <c r="BG916" i="1" s="1"/>
  <c r="BA920" i="1"/>
  <c r="BG920" i="1" s="1"/>
  <c r="BA924" i="1"/>
  <c r="BG924" i="1" s="1"/>
  <c r="BA928" i="1"/>
  <c r="BG928" i="1" s="1"/>
  <c r="BA932" i="1"/>
  <c r="BG932" i="1" s="1"/>
  <c r="BA936" i="1"/>
  <c r="BG936" i="1" s="1"/>
  <c r="BA940" i="1"/>
  <c r="BG940" i="1" s="1"/>
  <c r="BA944" i="1"/>
  <c r="BG944" i="1" s="1"/>
  <c r="BA948" i="1"/>
  <c r="BG948" i="1" s="1"/>
  <c r="BA952" i="1"/>
  <c r="BG952" i="1" s="1"/>
  <c r="BA956" i="1"/>
  <c r="BG956" i="1" s="1"/>
  <c r="BA960" i="1"/>
  <c r="BG960" i="1" s="1"/>
  <c r="BA964" i="1"/>
  <c r="BG964" i="1" s="1"/>
  <c r="BA968" i="1"/>
  <c r="BG968" i="1" s="1"/>
  <c r="BA972" i="1"/>
  <c r="BG972" i="1" s="1"/>
  <c r="BA976" i="1"/>
  <c r="BG976" i="1" s="1"/>
  <c r="BA980" i="1"/>
  <c r="BG980" i="1" s="1"/>
  <c r="BA984" i="1"/>
  <c r="BG984" i="1" s="1"/>
  <c r="BA988" i="1"/>
  <c r="BG988" i="1" s="1"/>
  <c r="BA992" i="1"/>
  <c r="BG992" i="1" s="1"/>
  <c r="BA996" i="1"/>
  <c r="BG996" i="1" s="1"/>
  <c r="BA1000" i="1"/>
  <c r="BG1000" i="1" s="1"/>
  <c r="BA1004" i="1"/>
  <c r="BG1004" i="1" s="1"/>
  <c r="BA1008" i="1"/>
  <c r="BG1008" i="1" s="1"/>
  <c r="BA1012" i="1"/>
  <c r="BG1012" i="1" s="1"/>
  <c r="BA1016" i="1"/>
  <c r="BG1016" i="1" s="1"/>
  <c r="BA1020" i="1"/>
  <c r="BG1020" i="1" s="1"/>
  <c r="BA1024" i="1"/>
  <c r="BG1024" i="1" s="1"/>
  <c r="BA1028" i="1"/>
  <c r="BG1028" i="1" s="1"/>
  <c r="BA1032" i="1"/>
  <c r="BG1032" i="1" s="1"/>
  <c r="BA1036" i="1"/>
  <c r="BG1036" i="1" s="1"/>
  <c r="BA1040" i="1"/>
  <c r="BG1040" i="1" s="1"/>
  <c r="BA1044" i="1"/>
  <c r="BG1044" i="1" s="1"/>
  <c r="BA1048" i="1"/>
  <c r="BG1048" i="1" s="1"/>
  <c r="BA1052" i="1"/>
  <c r="BG1052" i="1" s="1"/>
  <c r="BA1056" i="1"/>
  <c r="BG1056" i="1" s="1"/>
  <c r="BA1060" i="1"/>
  <c r="BG1060" i="1" s="1"/>
  <c r="BA1064" i="1"/>
  <c r="BG1064" i="1" s="1"/>
  <c r="BA1068" i="1"/>
  <c r="BG1068" i="1" s="1"/>
  <c r="BA1072" i="1"/>
  <c r="BG1072" i="1" s="1"/>
  <c r="BA1076" i="1"/>
  <c r="BG1076" i="1" s="1"/>
  <c r="BA1080" i="1"/>
  <c r="BG1080" i="1" s="1"/>
  <c r="BA1084" i="1"/>
  <c r="BG1084" i="1" s="1"/>
  <c r="BA1088" i="1"/>
  <c r="BG1088" i="1" s="1"/>
  <c r="BA1092" i="1"/>
  <c r="BG1092" i="1" s="1"/>
  <c r="BA1096" i="1"/>
  <c r="BG1096" i="1" s="1"/>
  <c r="BA1100" i="1"/>
  <c r="BG1100" i="1" s="1"/>
  <c r="BA1104" i="1"/>
  <c r="BG1104" i="1" s="1"/>
  <c r="BA1108" i="1"/>
  <c r="BG1108" i="1" s="1"/>
  <c r="BA1112" i="1"/>
  <c r="BG1112" i="1" s="1"/>
  <c r="BA1116" i="1"/>
  <c r="BG1116" i="1" s="1"/>
  <c r="BA1120" i="1"/>
  <c r="BG1120" i="1" s="1"/>
  <c r="BA1124" i="1"/>
  <c r="BG1124" i="1" s="1"/>
  <c r="BA1128" i="1"/>
  <c r="BG1128" i="1" s="1"/>
  <c r="BA1132" i="1"/>
  <c r="BG1132" i="1" s="1"/>
  <c r="BA1136" i="1"/>
  <c r="BG1136" i="1" s="1"/>
  <c r="BA1140" i="1"/>
  <c r="BG1140" i="1" s="1"/>
  <c r="BA1144" i="1"/>
  <c r="BG1144" i="1" s="1"/>
  <c r="BA1148" i="1"/>
  <c r="BG1148" i="1" s="1"/>
  <c r="BA1152" i="1"/>
  <c r="BG1152" i="1" s="1"/>
  <c r="BA1156" i="1"/>
  <c r="BG1156" i="1" s="1"/>
  <c r="BA1160" i="1"/>
  <c r="BG1160" i="1" s="1"/>
  <c r="BA1164" i="1"/>
  <c r="BG1164" i="1" s="1"/>
  <c r="BA1168" i="1"/>
  <c r="BG1168" i="1" s="1"/>
  <c r="BA1172" i="1"/>
  <c r="BG1172" i="1" s="1"/>
  <c r="BA1176" i="1"/>
  <c r="BG1176" i="1" s="1"/>
  <c r="BA1180" i="1"/>
  <c r="BG1180" i="1" s="1"/>
  <c r="BA1184" i="1"/>
  <c r="BG1184" i="1" s="1"/>
  <c r="BA1188" i="1"/>
  <c r="BG1188" i="1" s="1"/>
  <c r="BA1192" i="1"/>
  <c r="BG1192" i="1" s="1"/>
  <c r="BA1196" i="1"/>
  <c r="BG1196" i="1" s="1"/>
  <c r="BA1200" i="1"/>
  <c r="BG1200" i="1" s="1"/>
  <c r="BA1204" i="1"/>
  <c r="BG1204" i="1" s="1"/>
  <c r="BA1208" i="1"/>
  <c r="BG1208" i="1" s="1"/>
  <c r="BA1212" i="1"/>
  <c r="BG1212" i="1" s="1"/>
  <c r="BA1216" i="1"/>
  <c r="BG1216" i="1" s="1"/>
  <c r="BA1220" i="1"/>
  <c r="BG1220" i="1" s="1"/>
  <c r="BA1224" i="1"/>
  <c r="BG1224" i="1" s="1"/>
  <c r="BA1228" i="1"/>
  <c r="BG1228" i="1" s="1"/>
  <c r="BA1232" i="1"/>
  <c r="BG1232" i="1" s="1"/>
  <c r="BA1236" i="1"/>
  <c r="BG1236" i="1" s="1"/>
  <c r="BA1240" i="1"/>
  <c r="BG1240" i="1" s="1"/>
  <c r="BA1244" i="1"/>
  <c r="BG1244" i="1" s="1"/>
  <c r="BA1248" i="1"/>
  <c r="BG1248" i="1" s="1"/>
  <c r="BA1252" i="1"/>
  <c r="BG1252" i="1" s="1"/>
  <c r="BA1256" i="1"/>
  <c r="BG1256" i="1" s="1"/>
  <c r="BA1260" i="1"/>
  <c r="BG1260" i="1" s="1"/>
  <c r="BA1264" i="1"/>
  <c r="BG1264" i="1" s="1"/>
  <c r="BA1268" i="1"/>
  <c r="BG1268" i="1" s="1"/>
  <c r="BA1272" i="1"/>
  <c r="BG1272" i="1" s="1"/>
  <c r="BA1276" i="1"/>
  <c r="BG1276" i="1" s="1"/>
  <c r="BA1280" i="1"/>
  <c r="BG1280" i="1" s="1"/>
  <c r="BA1284" i="1"/>
  <c r="BG1284" i="1" s="1"/>
  <c r="BA1288" i="1"/>
  <c r="BG1288" i="1" s="1"/>
  <c r="BA1292" i="1"/>
  <c r="BG1292" i="1" s="1"/>
  <c r="BA1296" i="1"/>
  <c r="BG1296" i="1" s="1"/>
  <c r="BA1300" i="1"/>
  <c r="BG1300" i="1" s="1"/>
  <c r="BA1304" i="1"/>
  <c r="BG1304" i="1" s="1"/>
  <c r="BA1308" i="1"/>
  <c r="BG1308" i="1" s="1"/>
  <c r="BA1312" i="1"/>
  <c r="BG1312" i="1" s="1"/>
  <c r="BA1316" i="1"/>
  <c r="BG1316" i="1" s="1"/>
  <c r="BA1320" i="1"/>
  <c r="BG1320" i="1" s="1"/>
  <c r="BA1324" i="1"/>
  <c r="BG1324" i="1" s="1"/>
  <c r="BA1328" i="1"/>
  <c r="BG1328" i="1" s="1"/>
  <c r="BA1332" i="1"/>
  <c r="BG1332" i="1" s="1"/>
  <c r="BA1336" i="1"/>
  <c r="BG1336" i="1" s="1"/>
  <c r="BA1340" i="1"/>
  <c r="BG1340" i="1" s="1"/>
  <c r="BA1344" i="1"/>
  <c r="BG1344" i="1" s="1"/>
  <c r="BA1348" i="1"/>
  <c r="BG1348" i="1" s="1"/>
  <c r="BA1352" i="1"/>
  <c r="BG1352" i="1" s="1"/>
  <c r="BA1356" i="1"/>
  <c r="BG1356" i="1" s="1"/>
  <c r="BA1360" i="1"/>
  <c r="BG1360" i="1" s="1"/>
  <c r="BA1364" i="1"/>
  <c r="BG1364" i="1" s="1"/>
  <c r="BA1368" i="1"/>
  <c r="BG1368" i="1" s="1"/>
  <c r="BA1372" i="1"/>
  <c r="BG1372" i="1" s="1"/>
  <c r="BA1376" i="1"/>
  <c r="BG1376" i="1" s="1"/>
  <c r="BA1380" i="1"/>
  <c r="BG1380" i="1" s="1"/>
  <c r="BA1384" i="1"/>
  <c r="BG1384" i="1" s="1"/>
  <c r="BA1388" i="1"/>
  <c r="BG1388" i="1" s="1"/>
  <c r="BA1392" i="1"/>
  <c r="BG1392" i="1" s="1"/>
  <c r="BA1396" i="1"/>
  <c r="BG1396" i="1" s="1"/>
  <c r="BA1400" i="1"/>
  <c r="BG1400" i="1" s="1"/>
  <c r="BA1404" i="1"/>
  <c r="BG1404" i="1" s="1"/>
  <c r="BA1408" i="1"/>
  <c r="BG1408" i="1" s="1"/>
  <c r="BA1412" i="1"/>
  <c r="BG1412" i="1" s="1"/>
  <c r="BA1416" i="1"/>
  <c r="BG1416" i="1" s="1"/>
  <c r="BA485" i="1"/>
  <c r="BG485" i="1" s="1"/>
  <c r="BA489" i="1"/>
  <c r="BG489" i="1" s="1"/>
  <c r="BA493" i="1"/>
  <c r="BG493" i="1" s="1"/>
  <c r="BA497" i="1"/>
  <c r="BG497" i="1" s="1"/>
  <c r="BA501" i="1"/>
  <c r="BG501" i="1" s="1"/>
  <c r="BA505" i="1"/>
  <c r="BG505" i="1" s="1"/>
  <c r="BA509" i="1"/>
  <c r="BG509" i="1" s="1"/>
  <c r="BA513" i="1"/>
  <c r="BG513" i="1" s="1"/>
  <c r="BA517" i="1"/>
  <c r="BG517" i="1" s="1"/>
  <c r="BA521" i="1"/>
  <c r="BG521" i="1" s="1"/>
  <c r="BA525" i="1"/>
  <c r="BG525" i="1" s="1"/>
  <c r="BA529" i="1"/>
  <c r="BG529" i="1" s="1"/>
  <c r="BA533" i="1"/>
  <c r="BG533" i="1" s="1"/>
  <c r="BA537" i="1"/>
  <c r="BG537" i="1" s="1"/>
  <c r="BA541" i="1"/>
  <c r="BG541" i="1" s="1"/>
  <c r="BA545" i="1"/>
  <c r="BG545" i="1" s="1"/>
  <c r="BA549" i="1"/>
  <c r="BG549" i="1" s="1"/>
  <c r="BA553" i="1"/>
  <c r="BG553" i="1" s="1"/>
  <c r="BA557" i="1"/>
  <c r="BG557" i="1" s="1"/>
  <c r="BA561" i="1"/>
  <c r="BG561" i="1" s="1"/>
  <c r="BA565" i="1"/>
  <c r="BG565" i="1" s="1"/>
  <c r="BA569" i="1"/>
  <c r="BG569" i="1" s="1"/>
  <c r="BA573" i="1"/>
  <c r="BG573" i="1" s="1"/>
  <c r="BA577" i="1"/>
  <c r="BG577" i="1" s="1"/>
  <c r="BA581" i="1"/>
  <c r="BG581" i="1" s="1"/>
  <c r="BA585" i="1"/>
  <c r="BG585" i="1" s="1"/>
  <c r="BA589" i="1"/>
  <c r="BG589" i="1" s="1"/>
  <c r="BA593" i="1"/>
  <c r="BG593" i="1" s="1"/>
  <c r="BA597" i="1"/>
  <c r="BG597" i="1" s="1"/>
  <c r="BA601" i="1"/>
  <c r="BG601" i="1" s="1"/>
  <c r="BA605" i="1"/>
  <c r="BG605" i="1" s="1"/>
  <c r="BA609" i="1"/>
  <c r="BG609" i="1" s="1"/>
  <c r="BA613" i="1"/>
  <c r="BG613" i="1" s="1"/>
  <c r="BA617" i="1"/>
  <c r="BG617" i="1" s="1"/>
  <c r="BA621" i="1"/>
  <c r="BG621" i="1" s="1"/>
  <c r="BA625" i="1"/>
  <c r="BG625" i="1" s="1"/>
  <c r="BA629" i="1"/>
  <c r="BG629" i="1" s="1"/>
  <c r="BA633" i="1"/>
  <c r="BG633" i="1" s="1"/>
  <c r="BA637" i="1"/>
  <c r="BG637" i="1" s="1"/>
  <c r="BA641" i="1"/>
  <c r="BG641" i="1" s="1"/>
  <c r="BA645" i="1"/>
  <c r="BG645" i="1" s="1"/>
  <c r="BA649" i="1"/>
  <c r="BG649" i="1" s="1"/>
  <c r="BA653" i="1"/>
  <c r="BG653" i="1" s="1"/>
  <c r="BA657" i="1"/>
  <c r="BG657" i="1" s="1"/>
  <c r="BA661" i="1"/>
  <c r="BG661" i="1" s="1"/>
  <c r="BA665" i="1"/>
  <c r="BG665" i="1" s="1"/>
  <c r="BA669" i="1"/>
  <c r="BG669" i="1" s="1"/>
  <c r="BA673" i="1"/>
  <c r="BG673" i="1" s="1"/>
  <c r="BA677" i="1"/>
  <c r="BG677" i="1" s="1"/>
  <c r="BA681" i="1"/>
  <c r="BG681" i="1" s="1"/>
  <c r="BA685" i="1"/>
  <c r="BG685" i="1" s="1"/>
  <c r="BA689" i="1"/>
  <c r="BG689" i="1" s="1"/>
  <c r="BA693" i="1"/>
  <c r="BG693" i="1" s="1"/>
  <c r="BA697" i="1"/>
  <c r="BG697" i="1" s="1"/>
  <c r="BA701" i="1"/>
  <c r="BG701" i="1" s="1"/>
  <c r="BA705" i="1"/>
  <c r="BG705" i="1" s="1"/>
  <c r="BA709" i="1"/>
  <c r="BG709" i="1" s="1"/>
  <c r="BA713" i="1"/>
  <c r="BG713" i="1" s="1"/>
  <c r="BA717" i="1"/>
  <c r="BG717" i="1" s="1"/>
  <c r="BA721" i="1"/>
  <c r="BG721" i="1" s="1"/>
  <c r="BA725" i="1"/>
  <c r="BG725" i="1" s="1"/>
  <c r="BA729" i="1"/>
  <c r="BG729" i="1" s="1"/>
  <c r="BA733" i="1"/>
  <c r="BG733" i="1" s="1"/>
  <c r="BA737" i="1"/>
  <c r="BG737" i="1" s="1"/>
  <c r="BA741" i="1"/>
  <c r="BG741" i="1" s="1"/>
  <c r="BA745" i="1"/>
  <c r="BG745" i="1" s="1"/>
  <c r="BA749" i="1"/>
  <c r="BG749" i="1" s="1"/>
  <c r="BA753" i="1"/>
  <c r="BG753" i="1" s="1"/>
  <c r="BA757" i="1"/>
  <c r="BG757" i="1" s="1"/>
  <c r="BA761" i="1"/>
  <c r="BG761" i="1" s="1"/>
  <c r="BA765" i="1"/>
  <c r="BG765" i="1" s="1"/>
  <c r="BA769" i="1"/>
  <c r="BG769" i="1" s="1"/>
  <c r="BA773" i="1"/>
  <c r="BG773" i="1" s="1"/>
  <c r="BA777" i="1"/>
  <c r="BG777" i="1" s="1"/>
  <c r="BA781" i="1"/>
  <c r="BG781" i="1" s="1"/>
  <c r="BA785" i="1"/>
  <c r="BG785" i="1" s="1"/>
  <c r="BA789" i="1"/>
  <c r="BG789" i="1" s="1"/>
  <c r="BA793" i="1"/>
  <c r="BG793" i="1" s="1"/>
  <c r="BA797" i="1"/>
  <c r="BG797" i="1" s="1"/>
  <c r="BA801" i="1"/>
  <c r="BG801" i="1" s="1"/>
  <c r="BA805" i="1"/>
  <c r="BG805" i="1" s="1"/>
  <c r="BA809" i="1"/>
  <c r="BG809" i="1" s="1"/>
  <c r="BA813" i="1"/>
  <c r="BG813" i="1" s="1"/>
  <c r="BA817" i="1"/>
  <c r="BG817" i="1" s="1"/>
  <c r="BA821" i="1"/>
  <c r="BG821" i="1" s="1"/>
  <c r="BA825" i="1"/>
  <c r="BG825" i="1" s="1"/>
  <c r="BA829" i="1"/>
  <c r="BG829" i="1" s="1"/>
  <c r="BA833" i="1"/>
  <c r="BG833" i="1" s="1"/>
  <c r="BA837" i="1"/>
  <c r="BG837" i="1" s="1"/>
  <c r="BA841" i="1"/>
  <c r="BG841" i="1" s="1"/>
  <c r="BA845" i="1"/>
  <c r="BG845" i="1" s="1"/>
  <c r="BA849" i="1"/>
  <c r="BG849" i="1" s="1"/>
  <c r="BA853" i="1"/>
  <c r="BG853" i="1" s="1"/>
  <c r="BA857" i="1"/>
  <c r="BG857" i="1" s="1"/>
  <c r="BA861" i="1"/>
  <c r="BG861" i="1" s="1"/>
  <c r="BA865" i="1"/>
  <c r="BG865" i="1" s="1"/>
  <c r="BA869" i="1"/>
  <c r="BG869" i="1" s="1"/>
  <c r="BA873" i="1"/>
  <c r="BG873" i="1" s="1"/>
  <c r="BA877" i="1"/>
  <c r="BG877" i="1" s="1"/>
  <c r="BA881" i="1"/>
  <c r="BG881" i="1" s="1"/>
  <c r="BA885" i="1"/>
  <c r="BG885" i="1" s="1"/>
  <c r="BA889" i="1"/>
  <c r="BG889" i="1" s="1"/>
  <c r="BA893" i="1"/>
  <c r="BG893" i="1" s="1"/>
  <c r="BA897" i="1"/>
  <c r="BG897" i="1" s="1"/>
  <c r="BA901" i="1"/>
  <c r="BG901" i="1" s="1"/>
  <c r="BA905" i="1"/>
  <c r="BG905" i="1" s="1"/>
  <c r="BA909" i="1"/>
  <c r="BG909" i="1" s="1"/>
  <c r="BA913" i="1"/>
  <c r="BG913" i="1" s="1"/>
  <c r="BA917" i="1"/>
  <c r="BG917" i="1" s="1"/>
  <c r="BA921" i="1"/>
  <c r="BG921" i="1" s="1"/>
  <c r="BA925" i="1"/>
  <c r="BG925" i="1" s="1"/>
  <c r="BA929" i="1"/>
  <c r="BG929" i="1" s="1"/>
  <c r="BA933" i="1"/>
  <c r="BG933" i="1" s="1"/>
  <c r="BA937" i="1"/>
  <c r="BG937" i="1" s="1"/>
  <c r="BA941" i="1"/>
  <c r="BG941" i="1" s="1"/>
  <c r="BA945" i="1"/>
  <c r="BG945" i="1" s="1"/>
  <c r="BA949" i="1"/>
  <c r="BG949" i="1" s="1"/>
  <c r="BA953" i="1"/>
  <c r="BG953" i="1" s="1"/>
  <c r="BA957" i="1"/>
  <c r="BG957" i="1" s="1"/>
  <c r="BA961" i="1"/>
  <c r="BG961" i="1" s="1"/>
  <c r="BA965" i="1"/>
  <c r="BG965" i="1" s="1"/>
  <c r="BA969" i="1"/>
  <c r="BG969" i="1" s="1"/>
  <c r="BA973" i="1"/>
  <c r="BG973" i="1" s="1"/>
  <c r="BA977" i="1"/>
  <c r="BG977" i="1" s="1"/>
  <c r="BA981" i="1"/>
  <c r="BG981" i="1" s="1"/>
  <c r="BA985" i="1"/>
  <c r="BG985" i="1" s="1"/>
  <c r="BA989" i="1"/>
  <c r="BG989" i="1" s="1"/>
  <c r="BA993" i="1"/>
  <c r="BG993" i="1" s="1"/>
  <c r="BA997" i="1"/>
  <c r="BG997" i="1" s="1"/>
  <c r="BA1001" i="1"/>
  <c r="BG1001" i="1" s="1"/>
  <c r="BA1005" i="1"/>
  <c r="BG1005" i="1" s="1"/>
  <c r="BA1009" i="1"/>
  <c r="BG1009" i="1" s="1"/>
  <c r="BA1013" i="1"/>
  <c r="BG1013" i="1" s="1"/>
  <c r="BA1017" i="1"/>
  <c r="BG1017" i="1" s="1"/>
  <c r="BA1021" i="1"/>
  <c r="BG1021" i="1" s="1"/>
  <c r="BA1025" i="1"/>
  <c r="BG1025" i="1" s="1"/>
  <c r="BA1029" i="1"/>
  <c r="BG1029" i="1" s="1"/>
  <c r="BA1033" i="1"/>
  <c r="BG1033" i="1" s="1"/>
  <c r="BA1037" i="1"/>
  <c r="BG1037" i="1" s="1"/>
  <c r="BA1041" i="1"/>
  <c r="BG1041" i="1" s="1"/>
  <c r="BA1045" i="1"/>
  <c r="BG1045" i="1" s="1"/>
  <c r="BA1049" i="1"/>
  <c r="BG1049" i="1" s="1"/>
  <c r="BA1053" i="1"/>
  <c r="BG1053" i="1" s="1"/>
  <c r="BA1057" i="1"/>
  <c r="BG1057" i="1" s="1"/>
  <c r="BA1061" i="1"/>
  <c r="BG1061" i="1" s="1"/>
  <c r="BA1065" i="1"/>
  <c r="BG1065" i="1" s="1"/>
  <c r="BA1069" i="1"/>
  <c r="BG1069" i="1" s="1"/>
  <c r="BA1073" i="1"/>
  <c r="BG1073" i="1" s="1"/>
  <c r="BA1077" i="1"/>
  <c r="BG1077" i="1" s="1"/>
  <c r="BA1081" i="1"/>
  <c r="BG1081" i="1" s="1"/>
  <c r="BA1085" i="1"/>
  <c r="BG1085" i="1" s="1"/>
  <c r="BA1089" i="1"/>
  <c r="BG1089" i="1" s="1"/>
  <c r="BA1093" i="1"/>
  <c r="BG1093" i="1" s="1"/>
  <c r="BA1097" i="1"/>
  <c r="BG1097" i="1" s="1"/>
  <c r="BA1101" i="1"/>
  <c r="BG1101" i="1" s="1"/>
  <c r="BA1105" i="1"/>
  <c r="BG1105" i="1" s="1"/>
  <c r="BA1109" i="1"/>
  <c r="BG1109" i="1" s="1"/>
  <c r="BA1113" i="1"/>
  <c r="BG1113" i="1" s="1"/>
  <c r="BA1117" i="1"/>
  <c r="BG1117" i="1" s="1"/>
  <c r="BA1121" i="1"/>
  <c r="BG1121" i="1" s="1"/>
  <c r="BA1125" i="1"/>
  <c r="BG1125" i="1" s="1"/>
  <c r="BA1129" i="1"/>
  <c r="BG1129" i="1" s="1"/>
  <c r="BA1133" i="1"/>
  <c r="BG1133" i="1" s="1"/>
  <c r="BA1137" i="1"/>
  <c r="BG1137" i="1" s="1"/>
  <c r="BA1141" i="1"/>
  <c r="BG1141" i="1" s="1"/>
  <c r="BA1145" i="1"/>
  <c r="BG1145" i="1" s="1"/>
  <c r="BA1149" i="1"/>
  <c r="BG1149" i="1" s="1"/>
  <c r="BA1153" i="1"/>
  <c r="BG1153" i="1" s="1"/>
  <c r="BA1157" i="1"/>
  <c r="BG1157" i="1" s="1"/>
  <c r="BA1161" i="1"/>
  <c r="BG1161" i="1" s="1"/>
  <c r="BA1165" i="1"/>
  <c r="BG1165" i="1" s="1"/>
  <c r="BA1169" i="1"/>
  <c r="BG1169" i="1" s="1"/>
  <c r="BA1173" i="1"/>
  <c r="BG1173" i="1" s="1"/>
  <c r="BA1177" i="1"/>
  <c r="BG1177" i="1" s="1"/>
  <c r="BA1181" i="1"/>
  <c r="BG1181" i="1" s="1"/>
  <c r="BA1185" i="1"/>
  <c r="BG1185" i="1" s="1"/>
  <c r="BA1189" i="1"/>
  <c r="BG1189" i="1" s="1"/>
  <c r="BA1193" i="1"/>
  <c r="BG1193" i="1" s="1"/>
  <c r="BA1197" i="1"/>
  <c r="BG1197" i="1" s="1"/>
  <c r="BA1201" i="1"/>
  <c r="BG1201" i="1" s="1"/>
  <c r="BA1205" i="1"/>
  <c r="BG1205" i="1" s="1"/>
  <c r="BA1209" i="1"/>
  <c r="BG1209" i="1" s="1"/>
  <c r="BA1213" i="1"/>
  <c r="BG1213" i="1" s="1"/>
  <c r="BA1217" i="1"/>
  <c r="BG1217" i="1" s="1"/>
  <c r="BA1221" i="1"/>
  <c r="BG1221" i="1" s="1"/>
  <c r="BA1225" i="1"/>
  <c r="BG1225" i="1" s="1"/>
  <c r="BA1229" i="1"/>
  <c r="BG1229" i="1" s="1"/>
  <c r="BA1233" i="1"/>
  <c r="BG1233" i="1" s="1"/>
  <c r="BA1237" i="1"/>
  <c r="BG1237" i="1" s="1"/>
  <c r="BA1241" i="1"/>
  <c r="BG1241" i="1" s="1"/>
  <c r="BA1245" i="1"/>
  <c r="BG1245" i="1" s="1"/>
  <c r="BA1249" i="1"/>
  <c r="BG1249" i="1" s="1"/>
  <c r="BA1253" i="1"/>
  <c r="BG1253" i="1" s="1"/>
  <c r="BA1257" i="1"/>
  <c r="BG1257" i="1" s="1"/>
  <c r="BA1261" i="1"/>
  <c r="BG1261" i="1" s="1"/>
  <c r="BA1265" i="1"/>
  <c r="BG1265" i="1" s="1"/>
  <c r="BA1269" i="1"/>
  <c r="BG1269" i="1" s="1"/>
  <c r="BA1273" i="1"/>
  <c r="BG1273" i="1" s="1"/>
  <c r="BA1277" i="1"/>
  <c r="BG1277" i="1" s="1"/>
  <c r="BA1281" i="1"/>
  <c r="BG1281" i="1" s="1"/>
  <c r="BA1285" i="1"/>
  <c r="BG1285" i="1" s="1"/>
  <c r="BA1289" i="1"/>
  <c r="BG1289" i="1" s="1"/>
  <c r="BA1293" i="1"/>
  <c r="BG1293" i="1" s="1"/>
  <c r="BA1297" i="1"/>
  <c r="BG1297" i="1" s="1"/>
  <c r="BA1301" i="1"/>
  <c r="BG1301" i="1" s="1"/>
  <c r="BA1305" i="1"/>
  <c r="BG1305" i="1" s="1"/>
  <c r="BA1309" i="1"/>
  <c r="BG1309" i="1" s="1"/>
  <c r="BA1313" i="1"/>
  <c r="BG1313" i="1" s="1"/>
  <c r="BA1317" i="1"/>
  <c r="BG1317" i="1" s="1"/>
  <c r="BA1321" i="1"/>
  <c r="BG1321" i="1" s="1"/>
  <c r="BA1325" i="1"/>
  <c r="BG1325" i="1" s="1"/>
  <c r="BA1329" i="1"/>
  <c r="BG1329" i="1" s="1"/>
  <c r="BA1333" i="1"/>
  <c r="BG1333" i="1" s="1"/>
  <c r="BA1337" i="1"/>
  <c r="BG1337" i="1" s="1"/>
  <c r="BA1341" i="1"/>
  <c r="BG1341" i="1" s="1"/>
  <c r="BA1345" i="1"/>
  <c r="BG1345" i="1" s="1"/>
  <c r="BA1349" i="1"/>
  <c r="BG1349" i="1" s="1"/>
  <c r="BA1353" i="1"/>
  <c r="BG1353" i="1" s="1"/>
  <c r="BA1357" i="1"/>
  <c r="BG1357" i="1" s="1"/>
  <c r="BA1361" i="1"/>
  <c r="BG1361" i="1" s="1"/>
  <c r="BA1365" i="1"/>
  <c r="BG1365" i="1" s="1"/>
  <c r="BA1369" i="1"/>
  <c r="BG1369" i="1" s="1"/>
  <c r="BA1373" i="1"/>
  <c r="BG1373" i="1" s="1"/>
  <c r="BA1377" i="1"/>
  <c r="BG1377" i="1" s="1"/>
  <c r="BA1381" i="1"/>
  <c r="BG1381" i="1" s="1"/>
  <c r="BA1385" i="1"/>
  <c r="BG1385" i="1" s="1"/>
  <c r="BA1389" i="1"/>
  <c r="BG1389" i="1" s="1"/>
  <c r="BA1393" i="1"/>
  <c r="BG1393" i="1" s="1"/>
  <c r="BA1397" i="1"/>
  <c r="BG1397" i="1" s="1"/>
  <c r="BA1401" i="1"/>
  <c r="BG1401" i="1" s="1"/>
  <c r="BA1405" i="1"/>
  <c r="BG1405" i="1" s="1"/>
  <c r="BA1409" i="1"/>
  <c r="BG1409" i="1" s="1"/>
  <c r="BA1413" i="1"/>
  <c r="BG1413" i="1" s="1"/>
  <c r="BA1417" i="1"/>
  <c r="BG1417" i="1" s="1"/>
  <c r="BA1421" i="1"/>
  <c r="BG1421" i="1" s="1"/>
  <c r="BA1425" i="1"/>
  <c r="BG1425" i="1" s="1"/>
  <c r="BA1429" i="1"/>
  <c r="BG1429" i="1" s="1"/>
  <c r="BA1433" i="1"/>
  <c r="BG1433" i="1" s="1"/>
  <c r="BA1437" i="1"/>
  <c r="BG1437" i="1" s="1"/>
  <c r="BA1441" i="1"/>
  <c r="BG1441" i="1" s="1"/>
  <c r="BA1445" i="1"/>
  <c r="BG1445" i="1" s="1"/>
  <c r="BA1449" i="1"/>
  <c r="BG1449" i="1" s="1"/>
  <c r="BA1453" i="1"/>
  <c r="BG1453" i="1" s="1"/>
  <c r="BA1457" i="1"/>
  <c r="BG1457" i="1" s="1"/>
  <c r="BA1461" i="1"/>
  <c r="BG1461" i="1" s="1"/>
  <c r="BA1465" i="1"/>
  <c r="BG1465" i="1" s="1"/>
  <c r="BA1469" i="1"/>
  <c r="BG1469" i="1" s="1"/>
  <c r="BA1473" i="1"/>
  <c r="BG1473" i="1" s="1"/>
  <c r="BA1477" i="1"/>
  <c r="BG1477" i="1" s="1"/>
  <c r="BA1481" i="1"/>
  <c r="BG1481" i="1" s="1"/>
  <c r="BA1485" i="1"/>
  <c r="BG1485" i="1" s="1"/>
  <c r="BA1489" i="1"/>
  <c r="BG1489" i="1" s="1"/>
  <c r="BA1493" i="1"/>
  <c r="BG1493" i="1" s="1"/>
  <c r="BA1497" i="1"/>
  <c r="BG1497" i="1" s="1"/>
  <c r="BA1501" i="1"/>
  <c r="BG1501" i="1" s="1"/>
  <c r="BA1505" i="1"/>
  <c r="BG1505" i="1" s="1"/>
  <c r="BA1509" i="1"/>
  <c r="BG1509" i="1" s="1"/>
  <c r="BA1513" i="1"/>
  <c r="BG1513" i="1" s="1"/>
  <c r="BA1517" i="1"/>
  <c r="BG1517" i="1" s="1"/>
  <c r="BA1521" i="1"/>
  <c r="BG1521" i="1" s="1"/>
  <c r="BA1525" i="1"/>
  <c r="BG1525" i="1" s="1"/>
  <c r="BA1529" i="1"/>
  <c r="BG1529" i="1" s="1"/>
  <c r="BA1533" i="1"/>
  <c r="BG1533" i="1" s="1"/>
  <c r="BA1537" i="1"/>
  <c r="BG1537" i="1" s="1"/>
  <c r="BA1541" i="1"/>
  <c r="BG1541" i="1" s="1"/>
  <c r="BA1545" i="1"/>
  <c r="BG1545" i="1" s="1"/>
  <c r="BA1549" i="1"/>
  <c r="BG1549" i="1" s="1"/>
  <c r="BA1553" i="1"/>
  <c r="BG1553" i="1" s="1"/>
  <c r="BA1557" i="1"/>
  <c r="BG1557" i="1" s="1"/>
  <c r="BA1561" i="1"/>
  <c r="BG1561" i="1" s="1"/>
  <c r="BA1565" i="1"/>
  <c r="BG1565" i="1" s="1"/>
  <c r="BA1569" i="1"/>
  <c r="BG1569" i="1" s="1"/>
  <c r="BA1573" i="1"/>
  <c r="BG1573" i="1" s="1"/>
  <c r="BA1577" i="1"/>
  <c r="BG1577" i="1" s="1"/>
  <c r="BA1581" i="1"/>
  <c r="BG1581" i="1" s="1"/>
  <c r="BA1585" i="1"/>
  <c r="BG1585" i="1" s="1"/>
  <c r="BA162" i="1"/>
  <c r="BG162" i="1" s="1"/>
  <c r="BA166" i="1"/>
  <c r="BG166" i="1" s="1"/>
  <c r="BA170" i="1"/>
  <c r="BG170" i="1" s="1"/>
  <c r="BA174" i="1"/>
  <c r="BG174" i="1" s="1"/>
  <c r="BA178" i="1"/>
  <c r="BG178" i="1" s="1"/>
  <c r="BA182" i="1"/>
  <c r="BG182" i="1" s="1"/>
  <c r="BA186" i="1"/>
  <c r="BG186" i="1" s="1"/>
  <c r="BA190" i="1"/>
  <c r="BG190" i="1" s="1"/>
  <c r="BA194" i="1"/>
  <c r="BG194" i="1" s="1"/>
  <c r="BA198" i="1"/>
  <c r="BG198" i="1" s="1"/>
  <c r="BA202" i="1"/>
  <c r="BG202" i="1" s="1"/>
  <c r="BA206" i="1"/>
  <c r="BG206" i="1" s="1"/>
  <c r="BA210" i="1"/>
  <c r="BG210" i="1" s="1"/>
  <c r="BA214" i="1"/>
  <c r="BG214" i="1" s="1"/>
  <c r="BA218" i="1"/>
  <c r="BG218" i="1" s="1"/>
  <c r="BA222" i="1"/>
  <c r="BG222" i="1" s="1"/>
  <c r="BA226" i="1"/>
  <c r="BG226" i="1" s="1"/>
  <c r="BA230" i="1"/>
  <c r="BG230" i="1" s="1"/>
  <c r="BA234" i="1"/>
  <c r="BG234" i="1" s="1"/>
  <c r="BA238" i="1"/>
  <c r="BG238" i="1" s="1"/>
  <c r="BA242" i="1"/>
  <c r="BG242" i="1" s="1"/>
  <c r="BA246" i="1"/>
  <c r="BG246" i="1" s="1"/>
  <c r="BA250" i="1"/>
  <c r="BG250" i="1" s="1"/>
  <c r="BA254" i="1"/>
  <c r="BG254" i="1" s="1"/>
  <c r="BA258" i="1"/>
  <c r="BG258" i="1" s="1"/>
  <c r="BA262" i="1"/>
  <c r="BG262" i="1" s="1"/>
  <c r="BA266" i="1"/>
  <c r="BG266" i="1" s="1"/>
  <c r="BA270" i="1"/>
  <c r="BG270" i="1" s="1"/>
  <c r="BA274" i="1"/>
  <c r="BG274" i="1" s="1"/>
  <c r="BA278" i="1"/>
  <c r="BG278" i="1" s="1"/>
  <c r="BA282" i="1"/>
  <c r="BG282" i="1" s="1"/>
  <c r="BA286" i="1"/>
  <c r="BG286" i="1" s="1"/>
  <c r="BA290" i="1"/>
  <c r="BG290" i="1" s="1"/>
  <c r="BA294" i="1"/>
  <c r="BG294" i="1" s="1"/>
  <c r="BA298" i="1"/>
  <c r="BG298" i="1" s="1"/>
  <c r="BA302" i="1"/>
  <c r="BG302" i="1" s="1"/>
  <c r="BA306" i="1"/>
  <c r="BG306" i="1" s="1"/>
  <c r="BA310" i="1"/>
  <c r="BG310" i="1" s="1"/>
  <c r="BA314" i="1"/>
  <c r="BG314" i="1" s="1"/>
  <c r="BA318" i="1"/>
  <c r="BG318" i="1" s="1"/>
  <c r="BA322" i="1"/>
  <c r="BG322" i="1" s="1"/>
  <c r="BA326" i="1"/>
  <c r="BG326" i="1" s="1"/>
  <c r="BA330" i="1"/>
  <c r="BG330" i="1" s="1"/>
  <c r="BA334" i="1"/>
  <c r="BG334" i="1" s="1"/>
  <c r="BA338" i="1"/>
  <c r="BG338" i="1" s="1"/>
  <c r="BA342" i="1"/>
  <c r="BG342" i="1" s="1"/>
  <c r="BA346" i="1"/>
  <c r="BG346" i="1" s="1"/>
  <c r="BA350" i="1"/>
  <c r="BG350" i="1" s="1"/>
  <c r="BA354" i="1"/>
  <c r="BG354" i="1" s="1"/>
  <c r="BA358" i="1"/>
  <c r="BG358" i="1" s="1"/>
  <c r="BA362" i="1"/>
  <c r="BG362" i="1" s="1"/>
  <c r="BA366" i="1"/>
  <c r="BG366" i="1" s="1"/>
  <c r="BA370" i="1"/>
  <c r="BG370" i="1" s="1"/>
  <c r="BA374" i="1"/>
  <c r="BG374" i="1" s="1"/>
  <c r="BA378" i="1"/>
  <c r="BG378" i="1" s="1"/>
  <c r="BA382" i="1"/>
  <c r="BG382" i="1" s="1"/>
  <c r="BA386" i="1"/>
  <c r="BG386" i="1" s="1"/>
  <c r="BA390" i="1"/>
  <c r="BG390" i="1" s="1"/>
  <c r="BA394" i="1"/>
  <c r="BG394" i="1" s="1"/>
  <c r="BA398" i="1"/>
  <c r="BG398" i="1" s="1"/>
  <c r="BA402" i="1"/>
  <c r="BG402" i="1" s="1"/>
  <c r="BA406" i="1"/>
  <c r="BG406" i="1" s="1"/>
  <c r="BA410" i="1"/>
  <c r="BG410" i="1" s="1"/>
  <c r="BA414" i="1"/>
  <c r="BG414" i="1" s="1"/>
  <c r="BA418" i="1"/>
  <c r="BG418" i="1" s="1"/>
  <c r="BA422" i="1"/>
  <c r="BG422" i="1" s="1"/>
  <c r="BA426" i="1"/>
  <c r="BG426" i="1" s="1"/>
  <c r="BA430" i="1"/>
  <c r="BG430" i="1" s="1"/>
  <c r="BA434" i="1"/>
  <c r="BG434" i="1" s="1"/>
  <c r="BA438" i="1"/>
  <c r="BG438" i="1" s="1"/>
  <c r="BA442" i="1"/>
  <c r="BG442" i="1" s="1"/>
  <c r="BA446" i="1"/>
  <c r="BG446" i="1" s="1"/>
  <c r="BA450" i="1"/>
  <c r="BG450" i="1" s="1"/>
  <c r="BA454" i="1"/>
  <c r="BG454" i="1" s="1"/>
  <c r="BA458" i="1"/>
  <c r="BG458" i="1" s="1"/>
  <c r="BA462" i="1"/>
  <c r="BG462" i="1" s="1"/>
  <c r="BA466" i="1"/>
  <c r="BG466" i="1" s="1"/>
  <c r="BA470" i="1"/>
  <c r="BG470" i="1" s="1"/>
  <c r="BA474" i="1"/>
  <c r="BG474" i="1" s="1"/>
  <c r="BA478" i="1"/>
  <c r="BG478" i="1" s="1"/>
  <c r="BA482" i="1"/>
  <c r="BG482" i="1" s="1"/>
  <c r="BA486" i="1"/>
  <c r="BG486" i="1" s="1"/>
  <c r="BA490" i="1"/>
  <c r="BG490" i="1" s="1"/>
  <c r="BA494" i="1"/>
  <c r="BG494" i="1" s="1"/>
  <c r="BA498" i="1"/>
  <c r="BG498" i="1" s="1"/>
  <c r="BA502" i="1"/>
  <c r="BG502" i="1" s="1"/>
  <c r="BA506" i="1"/>
  <c r="BG506" i="1" s="1"/>
  <c r="BA510" i="1"/>
  <c r="BG510" i="1" s="1"/>
  <c r="BA514" i="1"/>
  <c r="BG514" i="1" s="1"/>
  <c r="BA518" i="1"/>
  <c r="BG518" i="1" s="1"/>
  <c r="BA522" i="1"/>
  <c r="BG522" i="1" s="1"/>
  <c r="BA526" i="1"/>
  <c r="BG526" i="1" s="1"/>
  <c r="BA530" i="1"/>
  <c r="BG530" i="1" s="1"/>
  <c r="BA534" i="1"/>
  <c r="BG534" i="1" s="1"/>
  <c r="BA538" i="1"/>
  <c r="BG538" i="1" s="1"/>
  <c r="BA542" i="1"/>
  <c r="BG542" i="1" s="1"/>
  <c r="BA546" i="1"/>
  <c r="BG546" i="1" s="1"/>
  <c r="BA550" i="1"/>
  <c r="BG550" i="1" s="1"/>
  <c r="BA554" i="1"/>
  <c r="BG554" i="1" s="1"/>
  <c r="BA558" i="1"/>
  <c r="BG558" i="1" s="1"/>
  <c r="BA562" i="1"/>
  <c r="BG562" i="1" s="1"/>
  <c r="BA566" i="1"/>
  <c r="BG566" i="1" s="1"/>
  <c r="BA570" i="1"/>
  <c r="BG570" i="1" s="1"/>
  <c r="BA574" i="1"/>
  <c r="BG574" i="1" s="1"/>
  <c r="BA578" i="1"/>
  <c r="BG578" i="1" s="1"/>
  <c r="BA582" i="1"/>
  <c r="BG582" i="1" s="1"/>
  <c r="BA586" i="1"/>
  <c r="BG586" i="1" s="1"/>
  <c r="BA590" i="1"/>
  <c r="BG590" i="1" s="1"/>
  <c r="BA594" i="1"/>
  <c r="BG594" i="1" s="1"/>
  <c r="BA598" i="1"/>
  <c r="BG598" i="1" s="1"/>
  <c r="BA602" i="1"/>
  <c r="BG602" i="1" s="1"/>
  <c r="BA606" i="1"/>
  <c r="BG606" i="1" s="1"/>
  <c r="BA610" i="1"/>
  <c r="BG610" i="1" s="1"/>
  <c r="BA614" i="1"/>
  <c r="BG614" i="1" s="1"/>
  <c r="BA618" i="1"/>
  <c r="BG618" i="1" s="1"/>
  <c r="BA622" i="1"/>
  <c r="BG622" i="1" s="1"/>
  <c r="BA626" i="1"/>
  <c r="BG626" i="1" s="1"/>
  <c r="BA630" i="1"/>
  <c r="BG630" i="1" s="1"/>
  <c r="BA634" i="1"/>
  <c r="BG634" i="1" s="1"/>
  <c r="BA638" i="1"/>
  <c r="BG638" i="1" s="1"/>
  <c r="BA642" i="1"/>
  <c r="BG642" i="1" s="1"/>
  <c r="BA646" i="1"/>
  <c r="BG646" i="1" s="1"/>
  <c r="BA650" i="1"/>
  <c r="BG650" i="1" s="1"/>
  <c r="BA654" i="1"/>
  <c r="BG654" i="1" s="1"/>
  <c r="BA658" i="1"/>
  <c r="BG658" i="1" s="1"/>
  <c r="BA662" i="1"/>
  <c r="BG662" i="1" s="1"/>
  <c r="BA666" i="1"/>
  <c r="BG666" i="1" s="1"/>
  <c r="BA670" i="1"/>
  <c r="BG670" i="1" s="1"/>
  <c r="BA674" i="1"/>
  <c r="BG674" i="1" s="1"/>
  <c r="BA678" i="1"/>
  <c r="BG678" i="1" s="1"/>
  <c r="BA682" i="1"/>
  <c r="BG682" i="1" s="1"/>
  <c r="BA686" i="1"/>
  <c r="BG686" i="1" s="1"/>
  <c r="BA690" i="1"/>
  <c r="BG690" i="1" s="1"/>
  <c r="BA694" i="1"/>
  <c r="BG694" i="1" s="1"/>
  <c r="BA698" i="1"/>
  <c r="BG698" i="1" s="1"/>
  <c r="BA702" i="1"/>
  <c r="BG702" i="1" s="1"/>
  <c r="BA706" i="1"/>
  <c r="BG706" i="1" s="1"/>
  <c r="BA710" i="1"/>
  <c r="BG710" i="1" s="1"/>
  <c r="BA714" i="1"/>
  <c r="BG714" i="1" s="1"/>
  <c r="BA718" i="1"/>
  <c r="BG718" i="1" s="1"/>
  <c r="BA722" i="1"/>
  <c r="BG722" i="1" s="1"/>
  <c r="BA726" i="1"/>
  <c r="BG726" i="1" s="1"/>
  <c r="BA730" i="1"/>
  <c r="BG730" i="1" s="1"/>
  <c r="BA734" i="1"/>
  <c r="BG734" i="1" s="1"/>
  <c r="BA738" i="1"/>
  <c r="BG738" i="1" s="1"/>
  <c r="BA742" i="1"/>
  <c r="BG742" i="1" s="1"/>
  <c r="BA746" i="1"/>
  <c r="BG746" i="1" s="1"/>
  <c r="BA750" i="1"/>
  <c r="BG750" i="1" s="1"/>
  <c r="BA754" i="1"/>
  <c r="BG754" i="1" s="1"/>
  <c r="BA758" i="1"/>
  <c r="BG758" i="1" s="1"/>
  <c r="BA762" i="1"/>
  <c r="BG762" i="1" s="1"/>
  <c r="BA766" i="1"/>
  <c r="BG766" i="1" s="1"/>
  <c r="BA770" i="1"/>
  <c r="BG770" i="1" s="1"/>
  <c r="BA774" i="1"/>
  <c r="BG774" i="1" s="1"/>
  <c r="BA778" i="1"/>
  <c r="BG778" i="1" s="1"/>
  <c r="BA782" i="1"/>
  <c r="BG782" i="1" s="1"/>
  <c r="BA786" i="1"/>
  <c r="BG786" i="1" s="1"/>
  <c r="BA790" i="1"/>
  <c r="BG790" i="1" s="1"/>
  <c r="BA794" i="1"/>
  <c r="BG794" i="1" s="1"/>
  <c r="BA798" i="1"/>
  <c r="BG798" i="1" s="1"/>
  <c r="BA802" i="1"/>
  <c r="BG802" i="1" s="1"/>
  <c r="BA806" i="1"/>
  <c r="BG806" i="1" s="1"/>
  <c r="BA810" i="1"/>
  <c r="BG810" i="1" s="1"/>
  <c r="BA814" i="1"/>
  <c r="BG814" i="1" s="1"/>
  <c r="BA818" i="1"/>
  <c r="BG818" i="1" s="1"/>
  <c r="BA822" i="1"/>
  <c r="BG822" i="1" s="1"/>
  <c r="BA826" i="1"/>
  <c r="BG826" i="1" s="1"/>
  <c r="BA830" i="1"/>
  <c r="BG830" i="1" s="1"/>
  <c r="BA834" i="1"/>
  <c r="BG834" i="1" s="1"/>
  <c r="BA838" i="1"/>
  <c r="BG838" i="1" s="1"/>
  <c r="BA842" i="1"/>
  <c r="BG842" i="1" s="1"/>
  <c r="BA846" i="1"/>
  <c r="BG846" i="1" s="1"/>
  <c r="BA850" i="1"/>
  <c r="BG850" i="1" s="1"/>
  <c r="BA854" i="1"/>
  <c r="BG854" i="1" s="1"/>
  <c r="BA858" i="1"/>
  <c r="BG858" i="1" s="1"/>
  <c r="BA862" i="1"/>
  <c r="BG862" i="1" s="1"/>
  <c r="BA866" i="1"/>
  <c r="BG866" i="1" s="1"/>
  <c r="BA870" i="1"/>
  <c r="BG870" i="1" s="1"/>
  <c r="BA874" i="1"/>
  <c r="BG874" i="1" s="1"/>
  <c r="BA878" i="1"/>
  <c r="BG878" i="1" s="1"/>
  <c r="BA882" i="1"/>
  <c r="BG882" i="1" s="1"/>
  <c r="BA886" i="1"/>
  <c r="BG886" i="1" s="1"/>
  <c r="BA890" i="1"/>
  <c r="BG890" i="1" s="1"/>
  <c r="BA894" i="1"/>
  <c r="BG894" i="1" s="1"/>
  <c r="BA898" i="1"/>
  <c r="BG898" i="1" s="1"/>
  <c r="BA902" i="1"/>
  <c r="BG902" i="1" s="1"/>
  <c r="BA906" i="1"/>
  <c r="BG906" i="1" s="1"/>
  <c r="BA910" i="1"/>
  <c r="BG910" i="1" s="1"/>
  <c r="BA914" i="1"/>
  <c r="BG914" i="1" s="1"/>
  <c r="BA918" i="1"/>
  <c r="BG918" i="1" s="1"/>
  <c r="BA922" i="1"/>
  <c r="BG922" i="1" s="1"/>
  <c r="BA926" i="1"/>
  <c r="BG926" i="1" s="1"/>
  <c r="BA930" i="1"/>
  <c r="BG930" i="1" s="1"/>
  <c r="BA934" i="1"/>
  <c r="BG934" i="1" s="1"/>
  <c r="BA938" i="1"/>
  <c r="BG938" i="1" s="1"/>
  <c r="BA942" i="1"/>
  <c r="BG942" i="1" s="1"/>
  <c r="BA946" i="1"/>
  <c r="BG946" i="1" s="1"/>
  <c r="BA950" i="1"/>
  <c r="BG950" i="1" s="1"/>
  <c r="BA954" i="1"/>
  <c r="BG954" i="1" s="1"/>
  <c r="BA958" i="1"/>
  <c r="BG958" i="1" s="1"/>
  <c r="BA962" i="1"/>
  <c r="BG962" i="1" s="1"/>
  <c r="BA966" i="1"/>
  <c r="BG966" i="1" s="1"/>
  <c r="BA970" i="1"/>
  <c r="BG970" i="1" s="1"/>
  <c r="BA974" i="1"/>
  <c r="BG974" i="1" s="1"/>
  <c r="BA978" i="1"/>
  <c r="BG978" i="1" s="1"/>
  <c r="BA982" i="1"/>
  <c r="BG982" i="1" s="1"/>
  <c r="BA986" i="1"/>
  <c r="BG986" i="1" s="1"/>
  <c r="BA990" i="1"/>
  <c r="BG990" i="1" s="1"/>
  <c r="BA994" i="1"/>
  <c r="BG994" i="1" s="1"/>
  <c r="BA998" i="1"/>
  <c r="BG998" i="1" s="1"/>
  <c r="BA1002" i="1"/>
  <c r="BG1002" i="1" s="1"/>
  <c r="BA1006" i="1"/>
  <c r="BG1006" i="1" s="1"/>
  <c r="BA1010" i="1"/>
  <c r="BG1010" i="1" s="1"/>
  <c r="BA1014" i="1"/>
  <c r="BG1014" i="1" s="1"/>
  <c r="BA1018" i="1"/>
  <c r="BG1018" i="1" s="1"/>
  <c r="BA1022" i="1"/>
  <c r="BG1022" i="1" s="1"/>
  <c r="BA1026" i="1"/>
  <c r="BG1026" i="1" s="1"/>
  <c r="BA1030" i="1"/>
  <c r="BG1030" i="1" s="1"/>
  <c r="BA1034" i="1"/>
  <c r="BG1034" i="1" s="1"/>
  <c r="BA1038" i="1"/>
  <c r="BG1038" i="1" s="1"/>
  <c r="BA1042" i="1"/>
  <c r="BG1042" i="1" s="1"/>
  <c r="BA1046" i="1"/>
  <c r="BG1046" i="1" s="1"/>
  <c r="BA1050" i="1"/>
  <c r="BG1050" i="1" s="1"/>
  <c r="BA1054" i="1"/>
  <c r="BG1054" i="1" s="1"/>
  <c r="BA1058" i="1"/>
  <c r="BG1058" i="1" s="1"/>
  <c r="BA1062" i="1"/>
  <c r="BG1062" i="1" s="1"/>
  <c r="BA1066" i="1"/>
  <c r="BG1066" i="1" s="1"/>
  <c r="BA1070" i="1"/>
  <c r="BG1070" i="1" s="1"/>
  <c r="BA1074" i="1"/>
  <c r="BG1074" i="1" s="1"/>
  <c r="BA1078" i="1"/>
  <c r="BG1078" i="1" s="1"/>
  <c r="BA1082" i="1"/>
  <c r="BG1082" i="1" s="1"/>
  <c r="BA1086" i="1"/>
  <c r="BG1086" i="1" s="1"/>
  <c r="BA1090" i="1"/>
  <c r="BG1090" i="1" s="1"/>
  <c r="BA1094" i="1"/>
  <c r="BG1094" i="1" s="1"/>
  <c r="BA1098" i="1"/>
  <c r="BG1098" i="1" s="1"/>
  <c r="BA1102" i="1"/>
  <c r="BG1102" i="1" s="1"/>
  <c r="BA1106" i="1"/>
  <c r="BG1106" i="1" s="1"/>
  <c r="BA1110" i="1"/>
  <c r="BG1110" i="1" s="1"/>
  <c r="BA1114" i="1"/>
  <c r="BG1114" i="1" s="1"/>
  <c r="BA1118" i="1"/>
  <c r="BG1118" i="1" s="1"/>
  <c r="BA1122" i="1"/>
  <c r="BG1122" i="1" s="1"/>
  <c r="BA1126" i="1"/>
  <c r="BG1126" i="1" s="1"/>
  <c r="BA1130" i="1"/>
  <c r="BG1130" i="1" s="1"/>
  <c r="BA1134" i="1"/>
  <c r="BG1134" i="1" s="1"/>
  <c r="BA1138" i="1"/>
  <c r="BG1138" i="1" s="1"/>
  <c r="BA1142" i="1"/>
  <c r="BG1142" i="1" s="1"/>
  <c r="BA1146" i="1"/>
  <c r="BG1146" i="1" s="1"/>
  <c r="BA1150" i="1"/>
  <c r="BG1150" i="1" s="1"/>
  <c r="BA1154" i="1"/>
  <c r="BG1154" i="1" s="1"/>
  <c r="BA1158" i="1"/>
  <c r="BG1158" i="1" s="1"/>
  <c r="BA1162" i="1"/>
  <c r="BG1162" i="1" s="1"/>
  <c r="BA1166" i="1"/>
  <c r="BG1166" i="1" s="1"/>
  <c r="BA1170" i="1"/>
  <c r="BG1170" i="1" s="1"/>
  <c r="BA1174" i="1"/>
  <c r="BG1174" i="1" s="1"/>
  <c r="BA1178" i="1"/>
  <c r="BG1178" i="1" s="1"/>
  <c r="BA1182" i="1"/>
  <c r="BG1182" i="1" s="1"/>
  <c r="BA1186" i="1"/>
  <c r="BG1186" i="1" s="1"/>
  <c r="BA1190" i="1"/>
  <c r="BG1190" i="1" s="1"/>
  <c r="BA1194" i="1"/>
  <c r="BG1194" i="1" s="1"/>
  <c r="BA1198" i="1"/>
  <c r="BG1198" i="1" s="1"/>
  <c r="BA1202" i="1"/>
  <c r="BG1202" i="1" s="1"/>
  <c r="BA1206" i="1"/>
  <c r="BG1206" i="1" s="1"/>
  <c r="BA1210" i="1"/>
  <c r="BG1210" i="1" s="1"/>
  <c r="BA1214" i="1"/>
  <c r="BG1214" i="1" s="1"/>
  <c r="BA1218" i="1"/>
  <c r="BG1218" i="1" s="1"/>
  <c r="BA1222" i="1"/>
  <c r="BG1222" i="1" s="1"/>
  <c r="BA1226" i="1"/>
  <c r="BG1226" i="1" s="1"/>
  <c r="BA1230" i="1"/>
  <c r="BG1230" i="1" s="1"/>
  <c r="BA1234" i="1"/>
  <c r="BG1234" i="1" s="1"/>
  <c r="BA1238" i="1"/>
  <c r="BG1238" i="1" s="1"/>
  <c r="BA1242" i="1"/>
  <c r="BG1242" i="1" s="1"/>
  <c r="BA1246" i="1"/>
  <c r="BG1246" i="1" s="1"/>
  <c r="BA1250" i="1"/>
  <c r="BG1250" i="1" s="1"/>
  <c r="BA1254" i="1"/>
  <c r="BG1254" i="1" s="1"/>
  <c r="BA1258" i="1"/>
  <c r="BG1258" i="1" s="1"/>
  <c r="BA1262" i="1"/>
  <c r="BG1262" i="1" s="1"/>
  <c r="BA1266" i="1"/>
  <c r="BG1266" i="1" s="1"/>
  <c r="BA1270" i="1"/>
  <c r="BG1270" i="1" s="1"/>
  <c r="BA1274" i="1"/>
  <c r="BG1274" i="1" s="1"/>
  <c r="BA1278" i="1"/>
  <c r="BG1278" i="1" s="1"/>
  <c r="BA1282" i="1"/>
  <c r="BG1282" i="1" s="1"/>
  <c r="BA1286" i="1"/>
  <c r="BG1286" i="1" s="1"/>
  <c r="BA1290" i="1"/>
  <c r="BG1290" i="1" s="1"/>
  <c r="BA1294" i="1"/>
  <c r="BG1294" i="1" s="1"/>
  <c r="BA1298" i="1"/>
  <c r="BG1298" i="1" s="1"/>
  <c r="BA1302" i="1"/>
  <c r="BG1302" i="1" s="1"/>
  <c r="BA1306" i="1"/>
  <c r="BG1306" i="1" s="1"/>
  <c r="BA1310" i="1"/>
  <c r="BG1310" i="1" s="1"/>
  <c r="BA1314" i="1"/>
  <c r="BG1314" i="1" s="1"/>
  <c r="BA1318" i="1"/>
  <c r="BG1318" i="1" s="1"/>
  <c r="BA1322" i="1"/>
  <c r="BG1322" i="1" s="1"/>
  <c r="BA1326" i="1"/>
  <c r="BG1326" i="1" s="1"/>
  <c r="BA1330" i="1"/>
  <c r="BG1330" i="1" s="1"/>
  <c r="BA1334" i="1"/>
  <c r="BG1334" i="1" s="1"/>
  <c r="BA1338" i="1"/>
  <c r="BG1338" i="1" s="1"/>
  <c r="BA1342" i="1"/>
  <c r="BG1342" i="1" s="1"/>
  <c r="BA1346" i="1"/>
  <c r="BG1346" i="1" s="1"/>
  <c r="BA1350" i="1"/>
  <c r="BG1350" i="1" s="1"/>
  <c r="BA1354" i="1"/>
  <c r="BG1354" i="1" s="1"/>
  <c r="BA1358" i="1"/>
  <c r="BG1358" i="1" s="1"/>
  <c r="BA1362" i="1"/>
  <c r="BG1362" i="1" s="1"/>
  <c r="BA1366" i="1"/>
  <c r="BG1366" i="1" s="1"/>
  <c r="BA1370" i="1"/>
  <c r="BG1370" i="1" s="1"/>
  <c r="BA1374" i="1"/>
  <c r="BG1374" i="1" s="1"/>
  <c r="BA1378" i="1"/>
  <c r="BG1378" i="1" s="1"/>
  <c r="BA1382" i="1"/>
  <c r="BG1382" i="1" s="1"/>
  <c r="BA1386" i="1"/>
  <c r="BG1386" i="1" s="1"/>
  <c r="BA1390" i="1"/>
  <c r="BG1390" i="1" s="1"/>
  <c r="BA1394" i="1"/>
  <c r="BG1394" i="1" s="1"/>
  <c r="BA1398" i="1"/>
  <c r="BG1398" i="1" s="1"/>
  <c r="BA1402" i="1"/>
  <c r="BG1402" i="1" s="1"/>
  <c r="BA1406" i="1"/>
  <c r="BG1406" i="1" s="1"/>
  <c r="BA1410" i="1"/>
  <c r="BG1410" i="1" s="1"/>
  <c r="BA1414" i="1"/>
  <c r="BG1414" i="1" s="1"/>
  <c r="BA1418" i="1"/>
  <c r="BG1418" i="1" s="1"/>
  <c r="BA1422" i="1"/>
  <c r="BG1422" i="1" s="1"/>
  <c r="BA1426" i="1"/>
  <c r="BG1426" i="1" s="1"/>
  <c r="BA1430" i="1"/>
  <c r="BG1430" i="1" s="1"/>
  <c r="BA1434" i="1"/>
  <c r="BG1434" i="1" s="1"/>
  <c r="BA1438" i="1"/>
  <c r="BG1438" i="1" s="1"/>
  <c r="BA1442" i="1"/>
  <c r="BG1442" i="1" s="1"/>
  <c r="BA1446" i="1"/>
  <c r="BG1446" i="1" s="1"/>
  <c r="BA1450" i="1"/>
  <c r="BG1450" i="1" s="1"/>
  <c r="BA1454" i="1"/>
  <c r="BG1454" i="1" s="1"/>
  <c r="BA1458" i="1"/>
  <c r="BG1458" i="1" s="1"/>
  <c r="BA1462" i="1"/>
  <c r="BG1462" i="1" s="1"/>
  <c r="BA1466" i="1"/>
  <c r="BG1466" i="1" s="1"/>
  <c r="BA1470" i="1"/>
  <c r="BG1470" i="1" s="1"/>
  <c r="BA1474" i="1"/>
  <c r="BG1474" i="1" s="1"/>
  <c r="BA1478" i="1"/>
  <c r="BG1478" i="1" s="1"/>
  <c r="BA1482" i="1"/>
  <c r="BG1482" i="1" s="1"/>
  <c r="BA1486" i="1"/>
  <c r="BG1486" i="1" s="1"/>
  <c r="BA1490" i="1"/>
  <c r="BG1490" i="1" s="1"/>
  <c r="BA1494" i="1"/>
  <c r="BG1494" i="1" s="1"/>
  <c r="BA1498" i="1"/>
  <c r="BG1498" i="1" s="1"/>
  <c r="BA1502" i="1"/>
  <c r="BG1502" i="1" s="1"/>
  <c r="BA1506" i="1"/>
  <c r="BG1506" i="1" s="1"/>
  <c r="BA1510" i="1"/>
  <c r="BG1510" i="1" s="1"/>
  <c r="BA1514" i="1"/>
  <c r="BG1514" i="1" s="1"/>
  <c r="BA1518" i="1"/>
  <c r="BG1518" i="1" s="1"/>
  <c r="BA1522" i="1"/>
  <c r="BG1522" i="1" s="1"/>
  <c r="BA163" i="1"/>
  <c r="BG163" i="1" s="1"/>
  <c r="BA167" i="1"/>
  <c r="BG167" i="1" s="1"/>
  <c r="BA171" i="1"/>
  <c r="BG171" i="1" s="1"/>
  <c r="BA175" i="1"/>
  <c r="BG175" i="1" s="1"/>
  <c r="BA179" i="1"/>
  <c r="BG179" i="1" s="1"/>
  <c r="BA183" i="1"/>
  <c r="BG183" i="1" s="1"/>
  <c r="BA187" i="1"/>
  <c r="BG187" i="1" s="1"/>
  <c r="BA191" i="1"/>
  <c r="BG191" i="1" s="1"/>
  <c r="BA195" i="1"/>
  <c r="BG195" i="1" s="1"/>
  <c r="BA199" i="1"/>
  <c r="BG199" i="1" s="1"/>
  <c r="BA203" i="1"/>
  <c r="BG203" i="1" s="1"/>
  <c r="BA207" i="1"/>
  <c r="BG207" i="1" s="1"/>
  <c r="BA211" i="1"/>
  <c r="BG211" i="1" s="1"/>
  <c r="BA215" i="1"/>
  <c r="BG215" i="1" s="1"/>
  <c r="BA219" i="1"/>
  <c r="BG219" i="1" s="1"/>
  <c r="BA223" i="1"/>
  <c r="BG223" i="1" s="1"/>
  <c r="BA227" i="1"/>
  <c r="BG227" i="1" s="1"/>
  <c r="BA231" i="1"/>
  <c r="BG231" i="1" s="1"/>
  <c r="BA235" i="1"/>
  <c r="BG235" i="1" s="1"/>
  <c r="BA239" i="1"/>
  <c r="BG239" i="1" s="1"/>
  <c r="BA243" i="1"/>
  <c r="BG243" i="1" s="1"/>
  <c r="BA247" i="1"/>
  <c r="BG247" i="1" s="1"/>
  <c r="BA251" i="1"/>
  <c r="BG251" i="1" s="1"/>
  <c r="BA255" i="1"/>
  <c r="BG255" i="1" s="1"/>
  <c r="BA259" i="1"/>
  <c r="BG259" i="1" s="1"/>
  <c r="BA263" i="1"/>
  <c r="BG263" i="1" s="1"/>
  <c r="BA267" i="1"/>
  <c r="BG267" i="1" s="1"/>
  <c r="BA271" i="1"/>
  <c r="BG271" i="1" s="1"/>
  <c r="BA275" i="1"/>
  <c r="BG275" i="1" s="1"/>
  <c r="BA279" i="1"/>
  <c r="BG279" i="1" s="1"/>
  <c r="BA283" i="1"/>
  <c r="BG283" i="1" s="1"/>
  <c r="BA287" i="1"/>
  <c r="BG287" i="1" s="1"/>
  <c r="BA291" i="1"/>
  <c r="BG291" i="1" s="1"/>
  <c r="BA295" i="1"/>
  <c r="BG295" i="1" s="1"/>
  <c r="BA299" i="1"/>
  <c r="BG299" i="1" s="1"/>
  <c r="BA303" i="1"/>
  <c r="BG303" i="1" s="1"/>
  <c r="BA307" i="1"/>
  <c r="BG307" i="1" s="1"/>
  <c r="BA311" i="1"/>
  <c r="BG311" i="1" s="1"/>
  <c r="BA315" i="1"/>
  <c r="BG315" i="1" s="1"/>
  <c r="BA319" i="1"/>
  <c r="BG319" i="1" s="1"/>
  <c r="BA323" i="1"/>
  <c r="BG323" i="1" s="1"/>
  <c r="BA327" i="1"/>
  <c r="BG327" i="1" s="1"/>
  <c r="BA331" i="1"/>
  <c r="BG331" i="1" s="1"/>
  <c r="BA335" i="1"/>
  <c r="BG335" i="1" s="1"/>
  <c r="BA339" i="1"/>
  <c r="BG339" i="1" s="1"/>
  <c r="BA343" i="1"/>
  <c r="BG343" i="1" s="1"/>
  <c r="BA347" i="1"/>
  <c r="BG347" i="1" s="1"/>
  <c r="BA351" i="1"/>
  <c r="BG351" i="1" s="1"/>
  <c r="BA355" i="1"/>
  <c r="BG355" i="1" s="1"/>
  <c r="BA359" i="1"/>
  <c r="BG359" i="1" s="1"/>
  <c r="BA363" i="1"/>
  <c r="BG363" i="1" s="1"/>
  <c r="BA367" i="1"/>
  <c r="BG367" i="1" s="1"/>
  <c r="BA371" i="1"/>
  <c r="BG371" i="1" s="1"/>
  <c r="BA375" i="1"/>
  <c r="BG375" i="1" s="1"/>
  <c r="BA379" i="1"/>
  <c r="BG379" i="1" s="1"/>
  <c r="BA383" i="1"/>
  <c r="BG383" i="1" s="1"/>
  <c r="BA387" i="1"/>
  <c r="BG387" i="1" s="1"/>
  <c r="BA391" i="1"/>
  <c r="BG391" i="1" s="1"/>
  <c r="BA395" i="1"/>
  <c r="BG395" i="1" s="1"/>
  <c r="BA399" i="1"/>
  <c r="BG399" i="1" s="1"/>
  <c r="BA403" i="1"/>
  <c r="BG403" i="1" s="1"/>
  <c r="BA407" i="1"/>
  <c r="BG407" i="1" s="1"/>
  <c r="BA411" i="1"/>
  <c r="BG411" i="1" s="1"/>
  <c r="BA415" i="1"/>
  <c r="BG415" i="1" s="1"/>
  <c r="BA419" i="1"/>
  <c r="BG419" i="1" s="1"/>
  <c r="BA423" i="1"/>
  <c r="BG423" i="1" s="1"/>
  <c r="BA427" i="1"/>
  <c r="BG427" i="1" s="1"/>
  <c r="BA431" i="1"/>
  <c r="BG431" i="1" s="1"/>
  <c r="BA435" i="1"/>
  <c r="BG435" i="1" s="1"/>
  <c r="BA439" i="1"/>
  <c r="BG439" i="1" s="1"/>
  <c r="BA443" i="1"/>
  <c r="BG443" i="1" s="1"/>
  <c r="BA447" i="1"/>
  <c r="BG447" i="1" s="1"/>
  <c r="BA451" i="1"/>
  <c r="BG451" i="1" s="1"/>
  <c r="BA455" i="1"/>
  <c r="BG455" i="1" s="1"/>
  <c r="BA459" i="1"/>
  <c r="BG459" i="1" s="1"/>
  <c r="BA463" i="1"/>
  <c r="BG463" i="1" s="1"/>
  <c r="BA467" i="1"/>
  <c r="BG467" i="1" s="1"/>
  <c r="BA471" i="1"/>
  <c r="BG471" i="1" s="1"/>
  <c r="BA475" i="1"/>
  <c r="BG475" i="1" s="1"/>
  <c r="BA479" i="1"/>
  <c r="BG479" i="1" s="1"/>
  <c r="BA483" i="1"/>
  <c r="BG483" i="1" s="1"/>
  <c r="BA487" i="1"/>
  <c r="BG487" i="1" s="1"/>
  <c r="BA491" i="1"/>
  <c r="BG491" i="1" s="1"/>
  <c r="BA495" i="1"/>
  <c r="BG495" i="1" s="1"/>
  <c r="BA499" i="1"/>
  <c r="BG499" i="1" s="1"/>
  <c r="BA503" i="1"/>
  <c r="BG503" i="1" s="1"/>
  <c r="BA507" i="1"/>
  <c r="BG507" i="1" s="1"/>
  <c r="BA511" i="1"/>
  <c r="BG511" i="1" s="1"/>
  <c r="BA515" i="1"/>
  <c r="BG515" i="1" s="1"/>
  <c r="BA519" i="1"/>
  <c r="BG519" i="1" s="1"/>
  <c r="BA523" i="1"/>
  <c r="BG523" i="1" s="1"/>
  <c r="BA527" i="1"/>
  <c r="BG527" i="1" s="1"/>
  <c r="BA531" i="1"/>
  <c r="BG531" i="1" s="1"/>
  <c r="BA535" i="1"/>
  <c r="BG535" i="1" s="1"/>
  <c r="BA539" i="1"/>
  <c r="BG539" i="1" s="1"/>
  <c r="BA543" i="1"/>
  <c r="BG543" i="1" s="1"/>
  <c r="BA547" i="1"/>
  <c r="BG547" i="1" s="1"/>
  <c r="BA551" i="1"/>
  <c r="BG551" i="1" s="1"/>
  <c r="BA555" i="1"/>
  <c r="BG555" i="1" s="1"/>
  <c r="BA559" i="1"/>
  <c r="BG559" i="1" s="1"/>
  <c r="BA563" i="1"/>
  <c r="BG563" i="1" s="1"/>
  <c r="BA567" i="1"/>
  <c r="BG567" i="1" s="1"/>
  <c r="BA571" i="1"/>
  <c r="BG571" i="1" s="1"/>
  <c r="BA575" i="1"/>
  <c r="BG575" i="1" s="1"/>
  <c r="BA579" i="1"/>
  <c r="BG579" i="1" s="1"/>
  <c r="BA583" i="1"/>
  <c r="BG583" i="1" s="1"/>
  <c r="BA587" i="1"/>
  <c r="BG587" i="1" s="1"/>
  <c r="BA591" i="1"/>
  <c r="BG591" i="1" s="1"/>
  <c r="BA595" i="1"/>
  <c r="BG595" i="1" s="1"/>
  <c r="BA599" i="1"/>
  <c r="BG599" i="1" s="1"/>
  <c r="BA603" i="1"/>
  <c r="BG603" i="1" s="1"/>
  <c r="BA607" i="1"/>
  <c r="BG607" i="1" s="1"/>
  <c r="BA611" i="1"/>
  <c r="BG611" i="1" s="1"/>
  <c r="BA615" i="1"/>
  <c r="BG615" i="1" s="1"/>
  <c r="BA619" i="1"/>
  <c r="BG619" i="1" s="1"/>
  <c r="BA623" i="1"/>
  <c r="BG623" i="1" s="1"/>
  <c r="BA627" i="1"/>
  <c r="BG627" i="1" s="1"/>
  <c r="BA631" i="1"/>
  <c r="BG631" i="1" s="1"/>
  <c r="BA635" i="1"/>
  <c r="BG635" i="1" s="1"/>
  <c r="BA639" i="1"/>
  <c r="BG639" i="1" s="1"/>
  <c r="BA643" i="1"/>
  <c r="BG643" i="1" s="1"/>
  <c r="BA647" i="1"/>
  <c r="BG647" i="1" s="1"/>
  <c r="BA651" i="1"/>
  <c r="BG651" i="1" s="1"/>
  <c r="BA655" i="1"/>
  <c r="BG655" i="1" s="1"/>
  <c r="BA659" i="1"/>
  <c r="BG659" i="1" s="1"/>
  <c r="BA663" i="1"/>
  <c r="BG663" i="1" s="1"/>
  <c r="BA667" i="1"/>
  <c r="BG667" i="1" s="1"/>
  <c r="BA671" i="1"/>
  <c r="BG671" i="1" s="1"/>
  <c r="BA675" i="1"/>
  <c r="BG675" i="1" s="1"/>
  <c r="BA679" i="1"/>
  <c r="BG679" i="1" s="1"/>
  <c r="BA683" i="1"/>
  <c r="BG683" i="1" s="1"/>
  <c r="BA687" i="1"/>
  <c r="BG687" i="1" s="1"/>
  <c r="BA691" i="1"/>
  <c r="BG691" i="1" s="1"/>
  <c r="BA695" i="1"/>
  <c r="BG695" i="1" s="1"/>
  <c r="BA699" i="1"/>
  <c r="BG699" i="1" s="1"/>
  <c r="BA703" i="1"/>
  <c r="BG703" i="1" s="1"/>
  <c r="BA707" i="1"/>
  <c r="BG707" i="1" s="1"/>
  <c r="BA711" i="1"/>
  <c r="BG711" i="1" s="1"/>
  <c r="BA715" i="1"/>
  <c r="BG715" i="1" s="1"/>
  <c r="BA719" i="1"/>
  <c r="BG719" i="1" s="1"/>
  <c r="BA723" i="1"/>
  <c r="BG723" i="1" s="1"/>
  <c r="BA727" i="1"/>
  <c r="BG727" i="1" s="1"/>
  <c r="BA731" i="1"/>
  <c r="BG731" i="1" s="1"/>
  <c r="BA735" i="1"/>
  <c r="BG735" i="1" s="1"/>
  <c r="BA739" i="1"/>
  <c r="BG739" i="1" s="1"/>
  <c r="BA743" i="1"/>
  <c r="BG743" i="1" s="1"/>
  <c r="BA747" i="1"/>
  <c r="BG747" i="1" s="1"/>
  <c r="BA751" i="1"/>
  <c r="BG751" i="1" s="1"/>
  <c r="BA755" i="1"/>
  <c r="BG755" i="1" s="1"/>
  <c r="BA759" i="1"/>
  <c r="BG759" i="1" s="1"/>
  <c r="BA763" i="1"/>
  <c r="BG763" i="1" s="1"/>
  <c r="BA767" i="1"/>
  <c r="BG767" i="1" s="1"/>
  <c r="BA771" i="1"/>
  <c r="BG771" i="1" s="1"/>
  <c r="BA775" i="1"/>
  <c r="BG775" i="1" s="1"/>
  <c r="BA779" i="1"/>
  <c r="BG779" i="1" s="1"/>
  <c r="BA783" i="1"/>
  <c r="BG783" i="1" s="1"/>
  <c r="BA787" i="1"/>
  <c r="BG787" i="1" s="1"/>
  <c r="BA791" i="1"/>
  <c r="BG791" i="1" s="1"/>
  <c r="BA795" i="1"/>
  <c r="BG795" i="1" s="1"/>
  <c r="BA799" i="1"/>
  <c r="BG799" i="1" s="1"/>
  <c r="BA803" i="1"/>
  <c r="BG803" i="1" s="1"/>
  <c r="BA807" i="1"/>
  <c r="BG807" i="1" s="1"/>
  <c r="BA811" i="1"/>
  <c r="BG811" i="1" s="1"/>
  <c r="BA815" i="1"/>
  <c r="BG815" i="1" s="1"/>
  <c r="BA819" i="1"/>
  <c r="BG819" i="1" s="1"/>
  <c r="BA823" i="1"/>
  <c r="BG823" i="1" s="1"/>
  <c r="BA827" i="1"/>
  <c r="BG827" i="1" s="1"/>
  <c r="BA831" i="1"/>
  <c r="BG831" i="1" s="1"/>
  <c r="BA835" i="1"/>
  <c r="BG835" i="1" s="1"/>
  <c r="BA839" i="1"/>
  <c r="BG839" i="1" s="1"/>
  <c r="BA843" i="1"/>
  <c r="BG843" i="1" s="1"/>
  <c r="BA847" i="1"/>
  <c r="BG847" i="1" s="1"/>
  <c r="BA851" i="1"/>
  <c r="BG851" i="1" s="1"/>
  <c r="BA855" i="1"/>
  <c r="BG855" i="1" s="1"/>
  <c r="BA859" i="1"/>
  <c r="BG859" i="1" s="1"/>
  <c r="BA863" i="1"/>
  <c r="BG863" i="1" s="1"/>
  <c r="BA867" i="1"/>
  <c r="BG867" i="1" s="1"/>
  <c r="BA871" i="1"/>
  <c r="BG871" i="1" s="1"/>
  <c r="BA875" i="1"/>
  <c r="BG875" i="1" s="1"/>
  <c r="BA879" i="1"/>
  <c r="BG879" i="1" s="1"/>
  <c r="BA883" i="1"/>
  <c r="BG883" i="1" s="1"/>
  <c r="BA887" i="1"/>
  <c r="BG887" i="1" s="1"/>
  <c r="BA891" i="1"/>
  <c r="BG891" i="1" s="1"/>
  <c r="BA895" i="1"/>
  <c r="BG895" i="1" s="1"/>
  <c r="BA899" i="1"/>
  <c r="BG899" i="1" s="1"/>
  <c r="BA903" i="1"/>
  <c r="BG903" i="1" s="1"/>
  <c r="BA907" i="1"/>
  <c r="BG907" i="1" s="1"/>
  <c r="BA911" i="1"/>
  <c r="BG911" i="1" s="1"/>
  <c r="BA915" i="1"/>
  <c r="BG915" i="1" s="1"/>
  <c r="BA919" i="1"/>
  <c r="BG919" i="1" s="1"/>
  <c r="BA923" i="1"/>
  <c r="BG923" i="1" s="1"/>
  <c r="BA927" i="1"/>
  <c r="BG927" i="1" s="1"/>
  <c r="BA931" i="1"/>
  <c r="BG931" i="1" s="1"/>
  <c r="BA935" i="1"/>
  <c r="BG935" i="1" s="1"/>
  <c r="BA939" i="1"/>
  <c r="BG939" i="1" s="1"/>
  <c r="BA943" i="1"/>
  <c r="BG943" i="1" s="1"/>
  <c r="BA947" i="1"/>
  <c r="BG947" i="1" s="1"/>
  <c r="BA951" i="1"/>
  <c r="BG951" i="1" s="1"/>
  <c r="BA955" i="1"/>
  <c r="BG955" i="1" s="1"/>
  <c r="BA959" i="1"/>
  <c r="BG959" i="1" s="1"/>
  <c r="BA963" i="1"/>
  <c r="BG963" i="1" s="1"/>
  <c r="BA967" i="1"/>
  <c r="BG967" i="1" s="1"/>
  <c r="BA971" i="1"/>
  <c r="BG971" i="1" s="1"/>
  <c r="BA975" i="1"/>
  <c r="BG975" i="1" s="1"/>
  <c r="BA979" i="1"/>
  <c r="BG979" i="1" s="1"/>
  <c r="BA983" i="1"/>
  <c r="BG983" i="1" s="1"/>
  <c r="BA987" i="1"/>
  <c r="BG987" i="1" s="1"/>
  <c r="BA991" i="1"/>
  <c r="BG991" i="1" s="1"/>
  <c r="BA995" i="1"/>
  <c r="BG995" i="1" s="1"/>
  <c r="BA999" i="1"/>
  <c r="BG999" i="1" s="1"/>
  <c r="BA1003" i="1"/>
  <c r="BG1003" i="1" s="1"/>
  <c r="BA1007" i="1"/>
  <c r="BG1007" i="1" s="1"/>
  <c r="BA1011" i="1"/>
  <c r="BG1011" i="1" s="1"/>
  <c r="BA1015" i="1"/>
  <c r="BG1015" i="1" s="1"/>
  <c r="BA1019" i="1"/>
  <c r="BG1019" i="1" s="1"/>
  <c r="BA1023" i="1"/>
  <c r="BG1023" i="1" s="1"/>
  <c r="BA1027" i="1"/>
  <c r="BG1027" i="1" s="1"/>
  <c r="BA1031" i="1"/>
  <c r="BG1031" i="1" s="1"/>
  <c r="BA1035" i="1"/>
  <c r="BG1035" i="1" s="1"/>
  <c r="BA1039" i="1"/>
  <c r="BG1039" i="1" s="1"/>
  <c r="BA1043" i="1"/>
  <c r="BG1043" i="1" s="1"/>
  <c r="BA1047" i="1"/>
  <c r="BG1047" i="1" s="1"/>
  <c r="BA1051" i="1"/>
  <c r="BG1051" i="1" s="1"/>
  <c r="BA1055" i="1"/>
  <c r="BG1055" i="1" s="1"/>
  <c r="BA1059" i="1"/>
  <c r="BG1059" i="1" s="1"/>
  <c r="BA1063" i="1"/>
  <c r="BG1063" i="1" s="1"/>
  <c r="BA1067" i="1"/>
  <c r="BG1067" i="1" s="1"/>
  <c r="BA1071" i="1"/>
  <c r="BG1071" i="1" s="1"/>
  <c r="BA1075" i="1"/>
  <c r="BG1075" i="1" s="1"/>
  <c r="BA1079" i="1"/>
  <c r="BG1079" i="1" s="1"/>
  <c r="BA1083" i="1"/>
  <c r="BG1083" i="1" s="1"/>
  <c r="BA1087" i="1"/>
  <c r="BG1087" i="1" s="1"/>
  <c r="BA1091" i="1"/>
  <c r="BG1091" i="1" s="1"/>
  <c r="BA1095" i="1"/>
  <c r="BG1095" i="1" s="1"/>
  <c r="BA1099" i="1"/>
  <c r="BG1099" i="1" s="1"/>
  <c r="BA1103" i="1"/>
  <c r="BG1103" i="1" s="1"/>
  <c r="BA1107" i="1"/>
  <c r="BG1107" i="1" s="1"/>
  <c r="BA1111" i="1"/>
  <c r="BG1111" i="1" s="1"/>
  <c r="BA1115" i="1"/>
  <c r="BG1115" i="1" s="1"/>
  <c r="BA1119" i="1"/>
  <c r="BG1119" i="1" s="1"/>
  <c r="BA1123" i="1"/>
  <c r="BG1123" i="1" s="1"/>
  <c r="BA1127" i="1"/>
  <c r="BG1127" i="1" s="1"/>
  <c r="BA1131" i="1"/>
  <c r="BG1131" i="1" s="1"/>
  <c r="BA1135" i="1"/>
  <c r="BG1135" i="1" s="1"/>
  <c r="BA1139" i="1"/>
  <c r="BG1139" i="1" s="1"/>
  <c r="BA1143" i="1"/>
  <c r="BG1143" i="1" s="1"/>
  <c r="BA1147" i="1"/>
  <c r="BG1147" i="1" s="1"/>
  <c r="BA1151" i="1"/>
  <c r="BG1151" i="1" s="1"/>
  <c r="BA1155" i="1"/>
  <c r="BG1155" i="1" s="1"/>
  <c r="BA1159" i="1"/>
  <c r="BG1159" i="1" s="1"/>
  <c r="BA1163" i="1"/>
  <c r="BG1163" i="1" s="1"/>
  <c r="BA1167" i="1"/>
  <c r="BG1167" i="1" s="1"/>
  <c r="BA1171" i="1"/>
  <c r="BG1171" i="1" s="1"/>
  <c r="BA1175" i="1"/>
  <c r="BG1175" i="1" s="1"/>
  <c r="BA1179" i="1"/>
  <c r="BG1179" i="1" s="1"/>
  <c r="BA1183" i="1"/>
  <c r="BG1183" i="1" s="1"/>
  <c r="BA1187" i="1"/>
  <c r="BG1187" i="1" s="1"/>
  <c r="BA1191" i="1"/>
  <c r="BG1191" i="1" s="1"/>
  <c r="BA1195" i="1"/>
  <c r="BG1195" i="1" s="1"/>
  <c r="BA1199" i="1"/>
  <c r="BG1199" i="1" s="1"/>
  <c r="BA1203" i="1"/>
  <c r="BG1203" i="1" s="1"/>
  <c r="BA1207" i="1"/>
  <c r="BG1207" i="1" s="1"/>
  <c r="BA1211" i="1"/>
  <c r="BG1211" i="1" s="1"/>
  <c r="BA1215" i="1"/>
  <c r="BG1215" i="1" s="1"/>
  <c r="BA1219" i="1"/>
  <c r="BG1219" i="1" s="1"/>
  <c r="BA1223" i="1"/>
  <c r="BG1223" i="1" s="1"/>
  <c r="BA1227" i="1"/>
  <c r="BG1227" i="1" s="1"/>
  <c r="BA1231" i="1"/>
  <c r="BG1231" i="1" s="1"/>
  <c r="BA1235" i="1"/>
  <c r="BG1235" i="1" s="1"/>
  <c r="BA1239" i="1"/>
  <c r="BG1239" i="1" s="1"/>
  <c r="BA1243" i="1"/>
  <c r="BG1243" i="1" s="1"/>
  <c r="BA1247" i="1"/>
  <c r="BG1247" i="1" s="1"/>
  <c r="BA1251" i="1"/>
  <c r="BG1251" i="1" s="1"/>
  <c r="BA1255" i="1"/>
  <c r="BG1255" i="1" s="1"/>
  <c r="BA1259" i="1"/>
  <c r="BG1259" i="1" s="1"/>
  <c r="BA1263" i="1"/>
  <c r="BG1263" i="1" s="1"/>
  <c r="BA1267" i="1"/>
  <c r="BG1267" i="1" s="1"/>
  <c r="BA1271" i="1"/>
  <c r="BG1271" i="1" s="1"/>
  <c r="BA1275" i="1"/>
  <c r="BG1275" i="1" s="1"/>
  <c r="BA1279" i="1"/>
  <c r="BG1279" i="1" s="1"/>
  <c r="BA1283" i="1"/>
  <c r="BG1283" i="1" s="1"/>
  <c r="BA1287" i="1"/>
  <c r="BG1287" i="1" s="1"/>
  <c r="BA1291" i="1"/>
  <c r="BG1291" i="1" s="1"/>
  <c r="BA1295" i="1"/>
  <c r="BG1295" i="1" s="1"/>
  <c r="BA1299" i="1"/>
  <c r="BG1299" i="1" s="1"/>
  <c r="BA1303" i="1"/>
  <c r="BG1303" i="1" s="1"/>
  <c r="BA1307" i="1"/>
  <c r="BG1307" i="1" s="1"/>
  <c r="BA1311" i="1"/>
  <c r="BG1311" i="1" s="1"/>
  <c r="BA1315" i="1"/>
  <c r="BG1315" i="1" s="1"/>
  <c r="BA1319" i="1"/>
  <c r="BG1319" i="1" s="1"/>
  <c r="BA1323" i="1"/>
  <c r="BG1323" i="1" s="1"/>
  <c r="BA1327" i="1"/>
  <c r="BG1327" i="1" s="1"/>
  <c r="BA1331" i="1"/>
  <c r="BG1331" i="1" s="1"/>
  <c r="BA1335" i="1"/>
  <c r="BG1335" i="1" s="1"/>
  <c r="BA1339" i="1"/>
  <c r="BG1339" i="1" s="1"/>
  <c r="BA1343" i="1"/>
  <c r="BG1343" i="1" s="1"/>
  <c r="BA1347" i="1"/>
  <c r="BG1347" i="1" s="1"/>
  <c r="BA1351" i="1"/>
  <c r="BG1351" i="1" s="1"/>
  <c r="BA1355" i="1"/>
  <c r="BG1355" i="1" s="1"/>
  <c r="BA1359" i="1"/>
  <c r="BG1359" i="1" s="1"/>
  <c r="BA1363" i="1"/>
  <c r="BG1363" i="1" s="1"/>
  <c r="BA1367" i="1"/>
  <c r="BG1367" i="1" s="1"/>
  <c r="BA1371" i="1"/>
  <c r="BG1371" i="1" s="1"/>
  <c r="BA1375" i="1"/>
  <c r="BG1375" i="1" s="1"/>
  <c r="BA1379" i="1"/>
  <c r="BG1379" i="1" s="1"/>
  <c r="BA1383" i="1"/>
  <c r="BG1383" i="1" s="1"/>
  <c r="BA1387" i="1"/>
  <c r="BG1387" i="1" s="1"/>
  <c r="BA1391" i="1"/>
  <c r="BG1391" i="1" s="1"/>
  <c r="BA1395" i="1"/>
  <c r="BG1395" i="1" s="1"/>
  <c r="BA1399" i="1"/>
  <c r="BG1399" i="1" s="1"/>
  <c r="BA1403" i="1"/>
  <c r="BG1403" i="1" s="1"/>
  <c r="BA1407" i="1"/>
  <c r="BG1407" i="1" s="1"/>
  <c r="BA1420" i="1"/>
  <c r="BG1420" i="1" s="1"/>
  <c r="BA1424" i="1"/>
  <c r="BG1424" i="1" s="1"/>
  <c r="BA1428" i="1"/>
  <c r="BG1428" i="1" s="1"/>
  <c r="BA1432" i="1"/>
  <c r="BG1432" i="1" s="1"/>
  <c r="BA1436" i="1"/>
  <c r="BG1436" i="1" s="1"/>
  <c r="BA1440" i="1"/>
  <c r="BG1440" i="1" s="1"/>
  <c r="BA1444" i="1"/>
  <c r="BG1444" i="1" s="1"/>
  <c r="BA1448" i="1"/>
  <c r="BG1448" i="1" s="1"/>
  <c r="BA1452" i="1"/>
  <c r="BG1452" i="1" s="1"/>
  <c r="BA1456" i="1"/>
  <c r="BG1456" i="1" s="1"/>
  <c r="BA1460" i="1"/>
  <c r="BG1460" i="1" s="1"/>
  <c r="BA1464" i="1"/>
  <c r="BG1464" i="1" s="1"/>
  <c r="BA1468" i="1"/>
  <c r="BG1468" i="1" s="1"/>
  <c r="BA1472" i="1"/>
  <c r="BG1472" i="1" s="1"/>
  <c r="BA1476" i="1"/>
  <c r="BG1476" i="1" s="1"/>
  <c r="BA1480" i="1"/>
  <c r="BG1480" i="1" s="1"/>
  <c r="BA1484" i="1"/>
  <c r="BG1484" i="1" s="1"/>
  <c r="BA1488" i="1"/>
  <c r="BG1488" i="1" s="1"/>
  <c r="BA1492" i="1"/>
  <c r="BG1492" i="1" s="1"/>
  <c r="BA1496" i="1"/>
  <c r="BG1496" i="1" s="1"/>
  <c r="BA1500" i="1"/>
  <c r="BG1500" i="1" s="1"/>
  <c r="BA1504" i="1"/>
  <c r="BG1504" i="1" s="1"/>
  <c r="BA1508" i="1"/>
  <c r="BG1508" i="1" s="1"/>
  <c r="BA1512" i="1"/>
  <c r="BG1512" i="1" s="1"/>
  <c r="BA1516" i="1"/>
  <c r="BG1516" i="1" s="1"/>
  <c r="BA1520" i="1"/>
  <c r="BG1520" i="1" s="1"/>
  <c r="BA1524" i="1"/>
  <c r="BG1524" i="1" s="1"/>
  <c r="BA1528" i="1"/>
  <c r="BG1528" i="1" s="1"/>
  <c r="BA1532" i="1"/>
  <c r="BG1532" i="1" s="1"/>
  <c r="BA1536" i="1"/>
  <c r="BG1536" i="1" s="1"/>
  <c r="BA1540" i="1"/>
  <c r="BG1540" i="1" s="1"/>
  <c r="BA1544" i="1"/>
  <c r="BG1544" i="1" s="1"/>
  <c r="BA1548" i="1"/>
  <c r="BG1548" i="1" s="1"/>
  <c r="BA1552" i="1"/>
  <c r="BG1552" i="1" s="1"/>
  <c r="BA1556" i="1"/>
  <c r="BG1556" i="1" s="1"/>
  <c r="BA1560" i="1"/>
  <c r="BG1560" i="1" s="1"/>
  <c r="BA1564" i="1"/>
  <c r="BG1564" i="1" s="1"/>
  <c r="BA1568" i="1"/>
  <c r="BG1568" i="1" s="1"/>
  <c r="BA1572" i="1"/>
  <c r="BG1572" i="1" s="1"/>
  <c r="BA1576" i="1"/>
  <c r="BG1576" i="1" s="1"/>
  <c r="BA1580" i="1"/>
  <c r="BG1580" i="1" s="1"/>
  <c r="BA1584" i="1"/>
  <c r="BG1584" i="1" s="1"/>
  <c r="BA1588" i="1"/>
  <c r="BG1588" i="1" s="1"/>
  <c r="BA1592" i="1"/>
  <c r="BG1592" i="1" s="1"/>
  <c r="BA1596" i="1"/>
  <c r="BG1596" i="1" s="1"/>
  <c r="BA1600" i="1"/>
  <c r="BG1600" i="1" s="1"/>
  <c r="BA1604" i="1"/>
  <c r="BG1604" i="1" s="1"/>
  <c r="BA1608" i="1"/>
  <c r="BG1608" i="1" s="1"/>
  <c r="BA1612" i="1"/>
  <c r="BG1612" i="1" s="1"/>
  <c r="BA1616" i="1"/>
  <c r="BG1616" i="1" s="1"/>
  <c r="BA1620" i="1"/>
  <c r="BG1620" i="1" s="1"/>
  <c r="BA1624" i="1"/>
  <c r="BG1624" i="1" s="1"/>
  <c r="BA1628" i="1"/>
  <c r="BG1628" i="1" s="1"/>
  <c r="BA1632" i="1"/>
  <c r="BG1632" i="1" s="1"/>
  <c r="BA1636" i="1"/>
  <c r="BG1636" i="1" s="1"/>
  <c r="BA1640" i="1"/>
  <c r="BG1640" i="1" s="1"/>
  <c r="BA1644" i="1"/>
  <c r="BG1644" i="1" s="1"/>
  <c r="BA1648" i="1"/>
  <c r="BG1648" i="1" s="1"/>
  <c r="BA1652" i="1"/>
  <c r="BG1652" i="1" s="1"/>
  <c r="BA1656" i="1"/>
  <c r="BG1656" i="1" s="1"/>
  <c r="BA1660" i="1"/>
  <c r="BG1660" i="1" s="1"/>
  <c r="BA1664" i="1"/>
  <c r="BG1664" i="1" s="1"/>
  <c r="BA1668" i="1"/>
  <c r="BG1668" i="1" s="1"/>
  <c r="BA1672" i="1"/>
  <c r="BG1672" i="1" s="1"/>
  <c r="BA1676" i="1"/>
  <c r="BG1676" i="1" s="1"/>
  <c r="BA1680" i="1"/>
  <c r="BG1680" i="1" s="1"/>
  <c r="BA1684" i="1"/>
  <c r="BG1684" i="1" s="1"/>
  <c r="BA1688" i="1"/>
  <c r="BG1688" i="1" s="1"/>
  <c r="BA1692" i="1"/>
  <c r="BG1692" i="1" s="1"/>
  <c r="BA1696" i="1"/>
  <c r="BG1696" i="1" s="1"/>
  <c r="BA1700" i="1"/>
  <c r="BG1700" i="1" s="1"/>
  <c r="BA1704" i="1"/>
  <c r="BG1704" i="1" s="1"/>
  <c r="BA1708" i="1"/>
  <c r="BG1708" i="1" s="1"/>
  <c r="BA1712" i="1"/>
  <c r="BG1712" i="1" s="1"/>
  <c r="BA1716" i="1"/>
  <c r="BG1716" i="1" s="1"/>
  <c r="BA1720" i="1"/>
  <c r="BG1720" i="1" s="1"/>
  <c r="BA1724" i="1"/>
  <c r="BG1724" i="1" s="1"/>
  <c r="BA1728" i="1"/>
  <c r="BG1728" i="1" s="1"/>
  <c r="BA1732" i="1"/>
  <c r="BG1732" i="1" s="1"/>
  <c r="BA1736" i="1"/>
  <c r="BG1736" i="1" s="1"/>
  <c r="BA1740" i="1"/>
  <c r="BG1740" i="1" s="1"/>
  <c r="BA1744" i="1"/>
  <c r="BG1744" i="1" s="1"/>
  <c r="BA1748" i="1"/>
  <c r="BG1748" i="1" s="1"/>
  <c r="BA1752" i="1"/>
  <c r="BG1752" i="1" s="1"/>
  <c r="BA1756" i="1"/>
  <c r="BG1756" i="1" s="1"/>
  <c r="BA1760" i="1"/>
  <c r="BG1760" i="1" s="1"/>
  <c r="BA1764" i="1"/>
  <c r="BG1764" i="1" s="1"/>
  <c r="BA1768" i="1"/>
  <c r="BG1768" i="1" s="1"/>
  <c r="BA1772" i="1"/>
  <c r="BG1772" i="1" s="1"/>
  <c r="BA1776" i="1"/>
  <c r="BG1776" i="1" s="1"/>
  <c r="BA1780" i="1"/>
  <c r="BG1780" i="1" s="1"/>
  <c r="BA1784" i="1"/>
  <c r="BG1784" i="1" s="1"/>
  <c r="BA1788" i="1"/>
  <c r="BG1788" i="1" s="1"/>
  <c r="BA1792" i="1"/>
  <c r="BG1792" i="1" s="1"/>
  <c r="BA1796" i="1"/>
  <c r="BG1796" i="1" s="1"/>
  <c r="BA1800" i="1"/>
  <c r="BG1800" i="1" s="1"/>
  <c r="BA1804" i="1"/>
  <c r="BG1804" i="1" s="1"/>
  <c r="BA1808" i="1"/>
  <c r="BG1808" i="1" s="1"/>
  <c r="BA1812" i="1"/>
  <c r="BG1812" i="1" s="1"/>
  <c r="BA1816" i="1"/>
  <c r="BG1816" i="1" s="1"/>
  <c r="BA1820" i="1"/>
  <c r="BG1820" i="1" s="1"/>
  <c r="BA1824" i="1"/>
  <c r="BG1824" i="1" s="1"/>
  <c r="BA1828" i="1"/>
  <c r="BG1828" i="1" s="1"/>
  <c r="BA1832" i="1"/>
  <c r="BG1832" i="1" s="1"/>
  <c r="BA1836" i="1"/>
  <c r="BG1836" i="1" s="1"/>
  <c r="BA1840" i="1"/>
  <c r="BG1840" i="1" s="1"/>
  <c r="BA1844" i="1"/>
  <c r="BG1844" i="1" s="1"/>
  <c r="BA1848" i="1"/>
  <c r="BG1848" i="1" s="1"/>
  <c r="BA1852" i="1"/>
  <c r="BG1852" i="1" s="1"/>
  <c r="BA1856" i="1"/>
  <c r="BG1856" i="1" s="1"/>
  <c r="BA1860" i="1"/>
  <c r="BG1860" i="1" s="1"/>
  <c r="BA1864" i="1"/>
  <c r="BG1864" i="1" s="1"/>
  <c r="BA1868" i="1"/>
  <c r="BG1868" i="1" s="1"/>
  <c r="BA1872" i="1"/>
  <c r="BG1872" i="1" s="1"/>
  <c r="BA1876" i="1"/>
  <c r="BG1876" i="1" s="1"/>
  <c r="BA1880" i="1"/>
  <c r="BG1880" i="1" s="1"/>
  <c r="BA1884" i="1"/>
  <c r="BG1884" i="1" s="1"/>
  <c r="BA1888" i="1"/>
  <c r="BG1888" i="1" s="1"/>
  <c r="BA1892" i="1"/>
  <c r="BG1892" i="1" s="1"/>
  <c r="BA1896" i="1"/>
  <c r="BG1896" i="1" s="1"/>
  <c r="BA1900" i="1"/>
  <c r="BG1900" i="1" s="1"/>
  <c r="BA1904" i="1"/>
  <c r="BG1904" i="1" s="1"/>
  <c r="BA1908" i="1"/>
  <c r="BG1908" i="1" s="1"/>
  <c r="BA1912" i="1"/>
  <c r="BG1912" i="1" s="1"/>
  <c r="BA1916" i="1"/>
  <c r="BG1916" i="1" s="1"/>
  <c r="BA1920" i="1"/>
  <c r="BG1920" i="1" s="1"/>
  <c r="BA1924" i="1"/>
  <c r="BG1924" i="1" s="1"/>
  <c r="BA1928" i="1"/>
  <c r="BG1928" i="1" s="1"/>
  <c r="BA1932" i="1"/>
  <c r="BG1932" i="1" s="1"/>
  <c r="BA1936" i="1"/>
  <c r="BG1936" i="1" s="1"/>
  <c r="BA1940" i="1"/>
  <c r="BG1940" i="1" s="1"/>
  <c r="BA1944" i="1"/>
  <c r="BG1944" i="1" s="1"/>
  <c r="BA1948" i="1"/>
  <c r="BG1948" i="1" s="1"/>
  <c r="BA1952" i="1"/>
  <c r="BG1952" i="1" s="1"/>
  <c r="BA1956" i="1"/>
  <c r="BG1956" i="1" s="1"/>
  <c r="BA1960" i="1"/>
  <c r="BG1960" i="1" s="1"/>
  <c r="BA1964" i="1"/>
  <c r="BG1964" i="1" s="1"/>
  <c r="BA1968" i="1"/>
  <c r="BG1968" i="1" s="1"/>
  <c r="BA1972" i="1"/>
  <c r="BG1972" i="1" s="1"/>
  <c r="BA1976" i="1"/>
  <c r="BG1976" i="1" s="1"/>
  <c r="BA1980" i="1"/>
  <c r="BG1980" i="1" s="1"/>
  <c r="BA1984" i="1"/>
  <c r="BG1984" i="1" s="1"/>
  <c r="BA1988" i="1"/>
  <c r="BG1988" i="1" s="1"/>
  <c r="BA1992" i="1"/>
  <c r="BG1992" i="1" s="1"/>
  <c r="BA1996" i="1"/>
  <c r="BG1996" i="1" s="1"/>
  <c r="BA2000" i="1"/>
  <c r="BG2000" i="1" s="1"/>
  <c r="BA2004" i="1"/>
  <c r="BG2004" i="1" s="1"/>
  <c r="BA2008" i="1"/>
  <c r="BG2008" i="1" s="1"/>
  <c r="BA2012" i="1"/>
  <c r="BG2012" i="1" s="1"/>
  <c r="BA2016" i="1"/>
  <c r="BG2016" i="1" s="1"/>
  <c r="BA2020" i="1"/>
  <c r="BG2020" i="1" s="1"/>
  <c r="BA2024" i="1"/>
  <c r="BG2024" i="1" s="1"/>
  <c r="BA2028" i="1"/>
  <c r="BG2028" i="1" s="1"/>
  <c r="BA2032" i="1"/>
  <c r="BG2032" i="1" s="1"/>
  <c r="BA2036" i="1"/>
  <c r="BG2036" i="1" s="1"/>
  <c r="BA2040" i="1"/>
  <c r="BG2040" i="1" s="1"/>
  <c r="BA2044" i="1"/>
  <c r="BG2044" i="1" s="1"/>
  <c r="BA2048" i="1"/>
  <c r="BG2048" i="1" s="1"/>
  <c r="BA2052" i="1"/>
  <c r="BG2052" i="1" s="1"/>
  <c r="BA2056" i="1"/>
  <c r="BG2056" i="1" s="1"/>
  <c r="BA2060" i="1"/>
  <c r="BG2060" i="1" s="1"/>
  <c r="BA2064" i="1"/>
  <c r="BG2064" i="1" s="1"/>
  <c r="BA2068" i="1"/>
  <c r="BG2068" i="1" s="1"/>
  <c r="BA2072" i="1"/>
  <c r="BG2072" i="1" s="1"/>
  <c r="BA2076" i="1"/>
  <c r="BG2076" i="1" s="1"/>
  <c r="BA2080" i="1"/>
  <c r="BG2080" i="1" s="1"/>
  <c r="BA2084" i="1"/>
  <c r="BG2084" i="1" s="1"/>
  <c r="BA2088" i="1"/>
  <c r="BG2088" i="1" s="1"/>
  <c r="BA2092" i="1"/>
  <c r="BG2092" i="1" s="1"/>
  <c r="BA2096" i="1"/>
  <c r="BG2096" i="1" s="1"/>
  <c r="BA2100" i="1"/>
  <c r="BG2100" i="1" s="1"/>
  <c r="BA2104" i="1"/>
  <c r="BG2104" i="1" s="1"/>
  <c r="BA2108" i="1"/>
  <c r="BG2108" i="1" s="1"/>
  <c r="BA2112" i="1"/>
  <c r="BG2112" i="1" s="1"/>
  <c r="BA2116" i="1"/>
  <c r="BG2116" i="1" s="1"/>
  <c r="BA2120" i="1"/>
  <c r="BG2120" i="1" s="1"/>
  <c r="BA2124" i="1"/>
  <c r="BG2124" i="1" s="1"/>
  <c r="BA2128" i="1"/>
  <c r="BG2128" i="1" s="1"/>
  <c r="BA2132" i="1"/>
  <c r="BG2132" i="1" s="1"/>
  <c r="BA2136" i="1"/>
  <c r="BG2136" i="1" s="1"/>
  <c r="BA2140" i="1"/>
  <c r="BG2140" i="1" s="1"/>
  <c r="BA2144" i="1"/>
  <c r="BG2144" i="1" s="1"/>
  <c r="BA2148" i="1"/>
  <c r="BG2148" i="1" s="1"/>
  <c r="BA2152" i="1"/>
  <c r="BG2152" i="1" s="1"/>
  <c r="BA2156" i="1"/>
  <c r="BG2156" i="1" s="1"/>
  <c r="BA2160" i="1"/>
  <c r="BG2160" i="1" s="1"/>
  <c r="BA2164" i="1"/>
  <c r="BG2164" i="1" s="1"/>
  <c r="BA2168" i="1"/>
  <c r="BG2168" i="1" s="1"/>
  <c r="BA2172" i="1"/>
  <c r="BG2172" i="1" s="1"/>
  <c r="BA2176" i="1"/>
  <c r="BG2176" i="1" s="1"/>
  <c r="BA2180" i="1"/>
  <c r="BG2180" i="1" s="1"/>
  <c r="BA2184" i="1"/>
  <c r="BG2184" i="1" s="1"/>
  <c r="BA2188" i="1"/>
  <c r="BG2188" i="1" s="1"/>
  <c r="BA2192" i="1"/>
  <c r="BG2192" i="1" s="1"/>
  <c r="BA2196" i="1"/>
  <c r="BG2196" i="1" s="1"/>
  <c r="BA2200" i="1"/>
  <c r="BG2200" i="1" s="1"/>
  <c r="BA2204" i="1"/>
  <c r="BG2204" i="1" s="1"/>
  <c r="BA2208" i="1"/>
  <c r="BG2208" i="1" s="1"/>
  <c r="BA2212" i="1"/>
  <c r="BG2212" i="1" s="1"/>
  <c r="BA2216" i="1"/>
  <c r="BG2216" i="1" s="1"/>
  <c r="BA2220" i="1"/>
  <c r="BG2220" i="1" s="1"/>
  <c r="BA2224" i="1"/>
  <c r="BG2224" i="1" s="1"/>
  <c r="BA2228" i="1"/>
  <c r="BG2228" i="1" s="1"/>
  <c r="BA2232" i="1"/>
  <c r="BG2232" i="1" s="1"/>
  <c r="BA2236" i="1"/>
  <c r="BG2236" i="1" s="1"/>
  <c r="BA2240" i="1"/>
  <c r="BG2240" i="1" s="1"/>
  <c r="BA2244" i="1"/>
  <c r="BG2244" i="1" s="1"/>
  <c r="BA2248" i="1"/>
  <c r="BG2248" i="1" s="1"/>
  <c r="BA2252" i="1"/>
  <c r="BG2252" i="1" s="1"/>
  <c r="BA2256" i="1"/>
  <c r="BG2256" i="1" s="1"/>
  <c r="BA2260" i="1"/>
  <c r="BG2260" i="1" s="1"/>
  <c r="BA2264" i="1"/>
  <c r="BG2264" i="1" s="1"/>
  <c r="BA2268" i="1"/>
  <c r="BG2268" i="1" s="1"/>
  <c r="BA2272" i="1"/>
  <c r="BG2272" i="1" s="1"/>
  <c r="BA2276" i="1"/>
  <c r="BG2276" i="1" s="1"/>
  <c r="BA2280" i="1"/>
  <c r="BG2280" i="1" s="1"/>
  <c r="BA2284" i="1"/>
  <c r="BG2284" i="1" s="1"/>
  <c r="BA2288" i="1"/>
  <c r="BG2288" i="1" s="1"/>
  <c r="BA2292" i="1"/>
  <c r="BG2292" i="1" s="1"/>
  <c r="BA2296" i="1"/>
  <c r="BG2296" i="1" s="1"/>
  <c r="BA2300" i="1"/>
  <c r="BG2300" i="1" s="1"/>
  <c r="BA2304" i="1"/>
  <c r="BG2304" i="1" s="1"/>
  <c r="BA2308" i="1"/>
  <c r="BG2308" i="1" s="1"/>
  <c r="BA2312" i="1"/>
  <c r="BG2312" i="1" s="1"/>
  <c r="BA2316" i="1"/>
  <c r="BG2316" i="1" s="1"/>
  <c r="BA2320" i="1"/>
  <c r="BG2320" i="1" s="1"/>
  <c r="BA2324" i="1"/>
  <c r="BG2324" i="1" s="1"/>
  <c r="BA2328" i="1"/>
  <c r="BG2328" i="1" s="1"/>
  <c r="BA2332" i="1"/>
  <c r="BG2332" i="1" s="1"/>
  <c r="BA2336" i="1"/>
  <c r="BG2336" i="1" s="1"/>
  <c r="BA2340" i="1"/>
  <c r="BG2340" i="1" s="1"/>
  <c r="BA2344" i="1"/>
  <c r="BG2344" i="1" s="1"/>
  <c r="BA2348" i="1"/>
  <c r="BG2348" i="1" s="1"/>
  <c r="BA2352" i="1"/>
  <c r="BG2352" i="1" s="1"/>
  <c r="BA2356" i="1"/>
  <c r="BG2356" i="1" s="1"/>
  <c r="BA2360" i="1"/>
  <c r="BG2360" i="1" s="1"/>
  <c r="BA2364" i="1"/>
  <c r="BG2364" i="1" s="1"/>
  <c r="BA2368" i="1"/>
  <c r="BG2368" i="1" s="1"/>
  <c r="BA2372" i="1"/>
  <c r="BG2372" i="1" s="1"/>
  <c r="BA2376" i="1"/>
  <c r="BG2376" i="1" s="1"/>
  <c r="BA2380" i="1"/>
  <c r="BG2380" i="1" s="1"/>
  <c r="BA2384" i="1"/>
  <c r="BG2384" i="1" s="1"/>
  <c r="BA2388" i="1"/>
  <c r="BG2388" i="1" s="1"/>
  <c r="BA2392" i="1"/>
  <c r="BG2392" i="1" s="1"/>
  <c r="BA2396" i="1"/>
  <c r="BG2396" i="1" s="1"/>
  <c r="BA2400" i="1"/>
  <c r="BG2400" i="1" s="1"/>
  <c r="BA2404" i="1"/>
  <c r="BG2404" i="1" s="1"/>
  <c r="BA2408" i="1"/>
  <c r="BG2408" i="1" s="1"/>
  <c r="BA2412" i="1"/>
  <c r="BG2412" i="1" s="1"/>
  <c r="BA2416" i="1"/>
  <c r="BG2416" i="1" s="1"/>
  <c r="BA2420" i="1"/>
  <c r="BG2420" i="1" s="1"/>
  <c r="BA2424" i="1"/>
  <c r="BG2424" i="1" s="1"/>
  <c r="BA2428" i="1"/>
  <c r="BG2428" i="1" s="1"/>
  <c r="BA2432" i="1"/>
  <c r="BG2432" i="1" s="1"/>
  <c r="BA2436" i="1"/>
  <c r="BG2436" i="1" s="1"/>
  <c r="BA2440" i="1"/>
  <c r="BG2440" i="1" s="1"/>
  <c r="BA2444" i="1"/>
  <c r="BG2444" i="1" s="1"/>
  <c r="BA2448" i="1"/>
  <c r="BG2448" i="1" s="1"/>
  <c r="BA2452" i="1"/>
  <c r="BG2452" i="1" s="1"/>
  <c r="BA2456" i="1"/>
  <c r="BG2456" i="1" s="1"/>
  <c r="BA2460" i="1"/>
  <c r="BG2460" i="1" s="1"/>
  <c r="BA2464" i="1"/>
  <c r="BG2464" i="1" s="1"/>
  <c r="BA2468" i="1"/>
  <c r="BG2468" i="1" s="1"/>
  <c r="BA2472" i="1"/>
  <c r="BG2472" i="1" s="1"/>
  <c r="BA2476" i="1"/>
  <c r="BG2476" i="1" s="1"/>
  <c r="BA2480" i="1"/>
  <c r="BG2480" i="1" s="1"/>
  <c r="BA2484" i="1"/>
  <c r="BG2484" i="1" s="1"/>
  <c r="BA2488" i="1"/>
  <c r="BG2488" i="1" s="1"/>
  <c r="BA2492" i="1"/>
  <c r="BG2492" i="1" s="1"/>
  <c r="BA2496" i="1"/>
  <c r="BG2496" i="1" s="1"/>
  <c r="BA2500" i="1"/>
  <c r="BG2500" i="1" s="1"/>
  <c r="BA2504" i="1"/>
  <c r="BG2504" i="1" s="1"/>
  <c r="BA2508" i="1"/>
  <c r="BG2508" i="1" s="1"/>
  <c r="BA2512" i="1"/>
  <c r="BG2512" i="1" s="1"/>
  <c r="BA2516" i="1"/>
  <c r="BG2516" i="1" s="1"/>
  <c r="BA2520" i="1"/>
  <c r="BG2520" i="1" s="1"/>
  <c r="BA2524" i="1"/>
  <c r="BG2524" i="1" s="1"/>
  <c r="BA2528" i="1"/>
  <c r="BG2528" i="1" s="1"/>
  <c r="BA2532" i="1"/>
  <c r="BG2532" i="1" s="1"/>
  <c r="BA2536" i="1"/>
  <c r="BG2536" i="1" s="1"/>
  <c r="BA2540" i="1"/>
  <c r="BG2540" i="1" s="1"/>
  <c r="BA2544" i="1"/>
  <c r="BG2544" i="1" s="1"/>
  <c r="BA2548" i="1"/>
  <c r="BG2548" i="1" s="1"/>
  <c r="BA2552" i="1"/>
  <c r="BG2552" i="1" s="1"/>
  <c r="BA2556" i="1"/>
  <c r="BG2556" i="1" s="1"/>
  <c r="BA2560" i="1"/>
  <c r="BG2560" i="1" s="1"/>
  <c r="BA2564" i="1"/>
  <c r="BG2564" i="1" s="1"/>
  <c r="BA2568" i="1"/>
  <c r="BG2568" i="1" s="1"/>
  <c r="BA2572" i="1"/>
  <c r="BG2572" i="1" s="1"/>
  <c r="BA2576" i="1"/>
  <c r="BG2576" i="1" s="1"/>
  <c r="BA2580" i="1"/>
  <c r="BG2580" i="1" s="1"/>
  <c r="BA2584" i="1"/>
  <c r="BG2584" i="1" s="1"/>
  <c r="BA2588" i="1"/>
  <c r="BG2588" i="1" s="1"/>
  <c r="BA2592" i="1"/>
  <c r="BG2592" i="1" s="1"/>
  <c r="BA2596" i="1"/>
  <c r="BG2596" i="1" s="1"/>
  <c r="BA2600" i="1"/>
  <c r="BG2600" i="1" s="1"/>
  <c r="BA2604" i="1"/>
  <c r="BG2604" i="1" s="1"/>
  <c r="BA2608" i="1"/>
  <c r="BG2608" i="1" s="1"/>
  <c r="BA2612" i="1"/>
  <c r="BG2612" i="1" s="1"/>
  <c r="BA2616" i="1"/>
  <c r="BG2616" i="1" s="1"/>
  <c r="BA2620" i="1"/>
  <c r="BG2620" i="1" s="1"/>
  <c r="BA2624" i="1"/>
  <c r="BG2624" i="1" s="1"/>
  <c r="BA2628" i="1"/>
  <c r="BG2628" i="1" s="1"/>
  <c r="BA2632" i="1"/>
  <c r="BG2632" i="1" s="1"/>
  <c r="BA2636" i="1"/>
  <c r="BG2636" i="1" s="1"/>
  <c r="BA2640" i="1"/>
  <c r="BG2640" i="1" s="1"/>
  <c r="BA2644" i="1"/>
  <c r="BG2644" i="1" s="1"/>
  <c r="BA2648" i="1"/>
  <c r="BG2648" i="1" s="1"/>
  <c r="BA2652" i="1"/>
  <c r="BG2652" i="1" s="1"/>
  <c r="BA2656" i="1"/>
  <c r="BG2656" i="1" s="1"/>
  <c r="BA2660" i="1"/>
  <c r="BG2660" i="1" s="1"/>
  <c r="BA2664" i="1"/>
  <c r="BG2664" i="1" s="1"/>
  <c r="BA2668" i="1"/>
  <c r="BG2668" i="1" s="1"/>
  <c r="BA2672" i="1"/>
  <c r="BG2672" i="1" s="1"/>
  <c r="BA2676" i="1"/>
  <c r="BG2676" i="1" s="1"/>
  <c r="BA2680" i="1"/>
  <c r="BG2680" i="1" s="1"/>
  <c r="BA2684" i="1"/>
  <c r="BG2684" i="1" s="1"/>
  <c r="BA2688" i="1"/>
  <c r="BG2688" i="1" s="1"/>
  <c r="BA2692" i="1"/>
  <c r="BG2692" i="1" s="1"/>
  <c r="BA2696" i="1"/>
  <c r="BG2696" i="1" s="1"/>
  <c r="BA2700" i="1"/>
  <c r="BG2700" i="1" s="1"/>
  <c r="BA2704" i="1"/>
  <c r="BG2704" i="1" s="1"/>
  <c r="BA2708" i="1"/>
  <c r="BG2708" i="1" s="1"/>
  <c r="BA2712" i="1"/>
  <c r="BG2712" i="1" s="1"/>
  <c r="BA2716" i="1"/>
  <c r="BG2716" i="1" s="1"/>
  <c r="BA2720" i="1"/>
  <c r="BG2720" i="1" s="1"/>
  <c r="BA2724" i="1"/>
  <c r="BG2724" i="1" s="1"/>
  <c r="BA2728" i="1"/>
  <c r="BG2728" i="1" s="1"/>
  <c r="BA2732" i="1"/>
  <c r="BG2732" i="1" s="1"/>
  <c r="BA2736" i="1"/>
  <c r="BG2736" i="1" s="1"/>
  <c r="BA2740" i="1"/>
  <c r="BG2740" i="1" s="1"/>
  <c r="BA2744" i="1"/>
  <c r="BG2744" i="1" s="1"/>
  <c r="BA2748" i="1"/>
  <c r="BG2748" i="1" s="1"/>
  <c r="BA2752" i="1"/>
  <c r="BG2752" i="1" s="1"/>
  <c r="BA2756" i="1"/>
  <c r="BG2756" i="1" s="1"/>
  <c r="BA2760" i="1"/>
  <c r="BG2760" i="1" s="1"/>
  <c r="BA2764" i="1"/>
  <c r="BG2764" i="1" s="1"/>
  <c r="BA2768" i="1"/>
  <c r="BG2768" i="1" s="1"/>
  <c r="BA2772" i="1"/>
  <c r="BG2772" i="1" s="1"/>
  <c r="BA1589" i="1"/>
  <c r="BG1589" i="1" s="1"/>
  <c r="BA1593" i="1"/>
  <c r="BG1593" i="1" s="1"/>
  <c r="BA1597" i="1"/>
  <c r="BG1597" i="1" s="1"/>
  <c r="BA1601" i="1"/>
  <c r="BG1601" i="1" s="1"/>
  <c r="BA1605" i="1"/>
  <c r="BG1605" i="1" s="1"/>
  <c r="BA1609" i="1"/>
  <c r="BG1609" i="1" s="1"/>
  <c r="BA1613" i="1"/>
  <c r="BG1613" i="1" s="1"/>
  <c r="BA1617" i="1"/>
  <c r="BG1617" i="1" s="1"/>
  <c r="BA1621" i="1"/>
  <c r="BG1621" i="1" s="1"/>
  <c r="BA1625" i="1"/>
  <c r="BG1625" i="1" s="1"/>
  <c r="BA1629" i="1"/>
  <c r="BG1629" i="1" s="1"/>
  <c r="BA1633" i="1"/>
  <c r="BG1633" i="1" s="1"/>
  <c r="BA1637" i="1"/>
  <c r="BG1637" i="1" s="1"/>
  <c r="BA1641" i="1"/>
  <c r="BG1641" i="1" s="1"/>
  <c r="BA1645" i="1"/>
  <c r="BG1645" i="1" s="1"/>
  <c r="BA1649" i="1"/>
  <c r="BG1649" i="1" s="1"/>
  <c r="BA1653" i="1"/>
  <c r="BG1653" i="1" s="1"/>
  <c r="BA1657" i="1"/>
  <c r="BG1657" i="1" s="1"/>
  <c r="BA1661" i="1"/>
  <c r="BG1661" i="1" s="1"/>
  <c r="BA1665" i="1"/>
  <c r="BG1665" i="1" s="1"/>
  <c r="BA1669" i="1"/>
  <c r="BG1669" i="1" s="1"/>
  <c r="BA1673" i="1"/>
  <c r="BG1673" i="1" s="1"/>
  <c r="BA1677" i="1"/>
  <c r="BG1677" i="1" s="1"/>
  <c r="BA1681" i="1"/>
  <c r="BG1681" i="1" s="1"/>
  <c r="BA1685" i="1"/>
  <c r="BG1685" i="1" s="1"/>
  <c r="BA1689" i="1"/>
  <c r="BG1689" i="1" s="1"/>
  <c r="BA1693" i="1"/>
  <c r="BG1693" i="1" s="1"/>
  <c r="BA1697" i="1"/>
  <c r="BG1697" i="1" s="1"/>
  <c r="BA1701" i="1"/>
  <c r="BG1701" i="1" s="1"/>
  <c r="BA1705" i="1"/>
  <c r="BG1705" i="1" s="1"/>
  <c r="BA1709" i="1"/>
  <c r="BG1709" i="1" s="1"/>
  <c r="BA1713" i="1"/>
  <c r="BG1713" i="1" s="1"/>
  <c r="BA1717" i="1"/>
  <c r="BG1717" i="1" s="1"/>
  <c r="BA1721" i="1"/>
  <c r="BG1721" i="1" s="1"/>
  <c r="BA1725" i="1"/>
  <c r="BG1725" i="1" s="1"/>
  <c r="BA1729" i="1"/>
  <c r="BG1729" i="1" s="1"/>
  <c r="BA1733" i="1"/>
  <c r="BG1733" i="1" s="1"/>
  <c r="BA1737" i="1"/>
  <c r="BG1737" i="1" s="1"/>
  <c r="BA1741" i="1"/>
  <c r="BG1741" i="1" s="1"/>
  <c r="BA1745" i="1"/>
  <c r="BG1745" i="1" s="1"/>
  <c r="BA1749" i="1"/>
  <c r="BG1749" i="1" s="1"/>
  <c r="BA1753" i="1"/>
  <c r="BG1753" i="1" s="1"/>
  <c r="BA1757" i="1"/>
  <c r="BG1757" i="1" s="1"/>
  <c r="BA1761" i="1"/>
  <c r="BG1761" i="1" s="1"/>
  <c r="BA1765" i="1"/>
  <c r="BG1765" i="1" s="1"/>
  <c r="BA1769" i="1"/>
  <c r="BG1769" i="1" s="1"/>
  <c r="BA1773" i="1"/>
  <c r="BG1773" i="1" s="1"/>
  <c r="BA1777" i="1"/>
  <c r="BG1777" i="1" s="1"/>
  <c r="BA1781" i="1"/>
  <c r="BG1781" i="1" s="1"/>
  <c r="BA1785" i="1"/>
  <c r="BG1785" i="1" s="1"/>
  <c r="BA1789" i="1"/>
  <c r="BG1789" i="1" s="1"/>
  <c r="BA1793" i="1"/>
  <c r="BG1793" i="1" s="1"/>
  <c r="BA1797" i="1"/>
  <c r="BG1797" i="1" s="1"/>
  <c r="BA1801" i="1"/>
  <c r="BG1801" i="1" s="1"/>
  <c r="BA1805" i="1"/>
  <c r="BG1805" i="1" s="1"/>
  <c r="BA1809" i="1"/>
  <c r="BG1809" i="1" s="1"/>
  <c r="BA1813" i="1"/>
  <c r="BG1813" i="1" s="1"/>
  <c r="BA1817" i="1"/>
  <c r="BG1817" i="1" s="1"/>
  <c r="BA1821" i="1"/>
  <c r="BG1821" i="1" s="1"/>
  <c r="BA1825" i="1"/>
  <c r="BG1825" i="1" s="1"/>
  <c r="BA1829" i="1"/>
  <c r="BG1829" i="1" s="1"/>
  <c r="BA1833" i="1"/>
  <c r="BG1833" i="1" s="1"/>
  <c r="BA1837" i="1"/>
  <c r="BG1837" i="1" s="1"/>
  <c r="BA1841" i="1"/>
  <c r="BG1841" i="1" s="1"/>
  <c r="BA1845" i="1"/>
  <c r="BG1845" i="1" s="1"/>
  <c r="BA1849" i="1"/>
  <c r="BG1849" i="1" s="1"/>
  <c r="BA1853" i="1"/>
  <c r="BG1853" i="1" s="1"/>
  <c r="BA1857" i="1"/>
  <c r="BG1857" i="1" s="1"/>
  <c r="BA1861" i="1"/>
  <c r="BG1861" i="1" s="1"/>
  <c r="BA1865" i="1"/>
  <c r="BG1865" i="1" s="1"/>
  <c r="BA1869" i="1"/>
  <c r="BG1869" i="1" s="1"/>
  <c r="BA1873" i="1"/>
  <c r="BG1873" i="1" s="1"/>
  <c r="BA1877" i="1"/>
  <c r="BG1877" i="1" s="1"/>
  <c r="BA1881" i="1"/>
  <c r="BG1881" i="1" s="1"/>
  <c r="BA1885" i="1"/>
  <c r="BG1885" i="1" s="1"/>
  <c r="BA1889" i="1"/>
  <c r="BG1889" i="1" s="1"/>
  <c r="BA1893" i="1"/>
  <c r="BG1893" i="1" s="1"/>
  <c r="BA1897" i="1"/>
  <c r="BG1897" i="1" s="1"/>
  <c r="BA1901" i="1"/>
  <c r="BG1901" i="1" s="1"/>
  <c r="BA1905" i="1"/>
  <c r="BG1905" i="1" s="1"/>
  <c r="BA1909" i="1"/>
  <c r="BG1909" i="1" s="1"/>
  <c r="BA1913" i="1"/>
  <c r="BG1913" i="1" s="1"/>
  <c r="BA1917" i="1"/>
  <c r="BG1917" i="1" s="1"/>
  <c r="BA1921" i="1"/>
  <c r="BG1921" i="1" s="1"/>
  <c r="BA1925" i="1"/>
  <c r="BG1925" i="1" s="1"/>
  <c r="BA1929" i="1"/>
  <c r="BG1929" i="1" s="1"/>
  <c r="BA1933" i="1"/>
  <c r="BG1933" i="1" s="1"/>
  <c r="BA1937" i="1"/>
  <c r="BG1937" i="1" s="1"/>
  <c r="BA1941" i="1"/>
  <c r="BG1941" i="1" s="1"/>
  <c r="BA1945" i="1"/>
  <c r="BG1945" i="1" s="1"/>
  <c r="BA1949" i="1"/>
  <c r="BG1949" i="1" s="1"/>
  <c r="BA1953" i="1"/>
  <c r="BG1953" i="1" s="1"/>
  <c r="BA1957" i="1"/>
  <c r="BG1957" i="1" s="1"/>
  <c r="BA1961" i="1"/>
  <c r="BG1961" i="1" s="1"/>
  <c r="BA1965" i="1"/>
  <c r="BG1965" i="1" s="1"/>
  <c r="BA1969" i="1"/>
  <c r="BG1969" i="1" s="1"/>
  <c r="BA1973" i="1"/>
  <c r="BG1973" i="1" s="1"/>
  <c r="BA1977" i="1"/>
  <c r="BG1977" i="1" s="1"/>
  <c r="BA1981" i="1"/>
  <c r="BG1981" i="1" s="1"/>
  <c r="BA1985" i="1"/>
  <c r="BG1985" i="1" s="1"/>
  <c r="BA1989" i="1"/>
  <c r="BG1989" i="1" s="1"/>
  <c r="BA1993" i="1"/>
  <c r="BG1993" i="1" s="1"/>
  <c r="BA1997" i="1"/>
  <c r="BG1997" i="1" s="1"/>
  <c r="BA2001" i="1"/>
  <c r="BG2001" i="1" s="1"/>
  <c r="BA2005" i="1"/>
  <c r="BG2005" i="1" s="1"/>
  <c r="BA2009" i="1"/>
  <c r="BG2009" i="1" s="1"/>
  <c r="BA2013" i="1"/>
  <c r="BG2013" i="1" s="1"/>
  <c r="BA2017" i="1"/>
  <c r="BG2017" i="1" s="1"/>
  <c r="BA2021" i="1"/>
  <c r="BG2021" i="1" s="1"/>
  <c r="BA2025" i="1"/>
  <c r="BG2025" i="1" s="1"/>
  <c r="BA2029" i="1"/>
  <c r="BG2029" i="1" s="1"/>
  <c r="BA2033" i="1"/>
  <c r="BG2033" i="1" s="1"/>
  <c r="BA2037" i="1"/>
  <c r="BG2037" i="1" s="1"/>
  <c r="BA2041" i="1"/>
  <c r="BG2041" i="1" s="1"/>
  <c r="BA2045" i="1"/>
  <c r="BG2045" i="1" s="1"/>
  <c r="BA2049" i="1"/>
  <c r="BG2049" i="1" s="1"/>
  <c r="BA2053" i="1"/>
  <c r="BG2053" i="1" s="1"/>
  <c r="BA2057" i="1"/>
  <c r="BG2057" i="1" s="1"/>
  <c r="BA2061" i="1"/>
  <c r="BG2061" i="1" s="1"/>
  <c r="BA2065" i="1"/>
  <c r="BG2065" i="1" s="1"/>
  <c r="BA2069" i="1"/>
  <c r="BG2069" i="1" s="1"/>
  <c r="BA2073" i="1"/>
  <c r="BG2073" i="1" s="1"/>
  <c r="BA2077" i="1"/>
  <c r="BG2077" i="1" s="1"/>
  <c r="BA2081" i="1"/>
  <c r="BG2081" i="1" s="1"/>
  <c r="BA2085" i="1"/>
  <c r="BG2085" i="1" s="1"/>
  <c r="BA2089" i="1"/>
  <c r="BG2089" i="1" s="1"/>
  <c r="BA2093" i="1"/>
  <c r="BG2093" i="1" s="1"/>
  <c r="BA2097" i="1"/>
  <c r="BG2097" i="1" s="1"/>
  <c r="BA2101" i="1"/>
  <c r="BG2101" i="1" s="1"/>
  <c r="BA2105" i="1"/>
  <c r="BG2105" i="1" s="1"/>
  <c r="BA2109" i="1"/>
  <c r="BG2109" i="1" s="1"/>
  <c r="BA2113" i="1"/>
  <c r="BG2113" i="1" s="1"/>
  <c r="BA2117" i="1"/>
  <c r="BG2117" i="1" s="1"/>
  <c r="BA2121" i="1"/>
  <c r="BG2121" i="1" s="1"/>
  <c r="BA2125" i="1"/>
  <c r="BG2125" i="1" s="1"/>
  <c r="BA2129" i="1"/>
  <c r="BG2129" i="1" s="1"/>
  <c r="BA2133" i="1"/>
  <c r="BG2133" i="1" s="1"/>
  <c r="BA2137" i="1"/>
  <c r="BG2137" i="1" s="1"/>
  <c r="BA2141" i="1"/>
  <c r="BG2141" i="1" s="1"/>
  <c r="BA2145" i="1"/>
  <c r="BG2145" i="1" s="1"/>
  <c r="BA2149" i="1"/>
  <c r="BG2149" i="1" s="1"/>
  <c r="BA2153" i="1"/>
  <c r="BG2153" i="1" s="1"/>
  <c r="BA2157" i="1"/>
  <c r="BG2157" i="1" s="1"/>
  <c r="BA2161" i="1"/>
  <c r="BG2161" i="1" s="1"/>
  <c r="BA2165" i="1"/>
  <c r="BG2165" i="1" s="1"/>
  <c r="BA2169" i="1"/>
  <c r="BG2169" i="1" s="1"/>
  <c r="BA2173" i="1"/>
  <c r="BG2173" i="1" s="1"/>
  <c r="BA2177" i="1"/>
  <c r="BG2177" i="1" s="1"/>
  <c r="BA2181" i="1"/>
  <c r="BG2181" i="1" s="1"/>
  <c r="BA2185" i="1"/>
  <c r="BG2185" i="1" s="1"/>
  <c r="BA2189" i="1"/>
  <c r="BG2189" i="1" s="1"/>
  <c r="BA2193" i="1"/>
  <c r="BG2193" i="1" s="1"/>
  <c r="BA2197" i="1"/>
  <c r="BG2197" i="1" s="1"/>
  <c r="BA2201" i="1"/>
  <c r="BG2201" i="1" s="1"/>
  <c r="BA2205" i="1"/>
  <c r="BG2205" i="1" s="1"/>
  <c r="BA2209" i="1"/>
  <c r="BG2209" i="1" s="1"/>
  <c r="BA2213" i="1"/>
  <c r="BG2213" i="1" s="1"/>
  <c r="BA2217" i="1"/>
  <c r="BG2217" i="1" s="1"/>
  <c r="BA2221" i="1"/>
  <c r="BG2221" i="1" s="1"/>
  <c r="BA2225" i="1"/>
  <c r="BG2225" i="1" s="1"/>
  <c r="BA2229" i="1"/>
  <c r="BG2229" i="1" s="1"/>
  <c r="BA2233" i="1"/>
  <c r="BG2233" i="1" s="1"/>
  <c r="BA2237" i="1"/>
  <c r="BG2237" i="1" s="1"/>
  <c r="BA2241" i="1"/>
  <c r="BG2241" i="1" s="1"/>
  <c r="BA2245" i="1"/>
  <c r="BG2245" i="1" s="1"/>
  <c r="BA2249" i="1"/>
  <c r="BG2249" i="1" s="1"/>
  <c r="BA2253" i="1"/>
  <c r="BG2253" i="1" s="1"/>
  <c r="BA2257" i="1"/>
  <c r="BG2257" i="1" s="1"/>
  <c r="BA2261" i="1"/>
  <c r="BG2261" i="1" s="1"/>
  <c r="BA2265" i="1"/>
  <c r="BG2265" i="1" s="1"/>
  <c r="BA2269" i="1"/>
  <c r="BG2269" i="1" s="1"/>
  <c r="BA2273" i="1"/>
  <c r="BG2273" i="1" s="1"/>
  <c r="BA2277" i="1"/>
  <c r="BG2277" i="1" s="1"/>
  <c r="BA2281" i="1"/>
  <c r="BG2281" i="1" s="1"/>
  <c r="BA2285" i="1"/>
  <c r="BG2285" i="1" s="1"/>
  <c r="BA2289" i="1"/>
  <c r="BG2289" i="1" s="1"/>
  <c r="BA2293" i="1"/>
  <c r="BG2293" i="1" s="1"/>
  <c r="BA2297" i="1"/>
  <c r="BG2297" i="1" s="1"/>
  <c r="BA2301" i="1"/>
  <c r="BG2301" i="1" s="1"/>
  <c r="BA2305" i="1"/>
  <c r="BG2305" i="1" s="1"/>
  <c r="BA2309" i="1"/>
  <c r="BG2309" i="1" s="1"/>
  <c r="BA2313" i="1"/>
  <c r="BG2313" i="1" s="1"/>
  <c r="BA2317" i="1"/>
  <c r="BG2317" i="1" s="1"/>
  <c r="BA2321" i="1"/>
  <c r="BG2321" i="1" s="1"/>
  <c r="BA2325" i="1"/>
  <c r="BG2325" i="1" s="1"/>
  <c r="BA2329" i="1"/>
  <c r="BG2329" i="1" s="1"/>
  <c r="BA2333" i="1"/>
  <c r="BG2333" i="1" s="1"/>
  <c r="BA2337" i="1"/>
  <c r="BG2337" i="1" s="1"/>
  <c r="BA2341" i="1"/>
  <c r="BG2341" i="1" s="1"/>
  <c r="BA2345" i="1"/>
  <c r="BG2345" i="1" s="1"/>
  <c r="BA2349" i="1"/>
  <c r="BG2349" i="1" s="1"/>
  <c r="BA2353" i="1"/>
  <c r="BG2353" i="1" s="1"/>
  <c r="BA2357" i="1"/>
  <c r="BG2357" i="1" s="1"/>
  <c r="BA2361" i="1"/>
  <c r="BG2361" i="1" s="1"/>
  <c r="BA2365" i="1"/>
  <c r="BG2365" i="1" s="1"/>
  <c r="BA2369" i="1"/>
  <c r="BG2369" i="1" s="1"/>
  <c r="BA2373" i="1"/>
  <c r="BG2373" i="1" s="1"/>
  <c r="BA2377" i="1"/>
  <c r="BG2377" i="1" s="1"/>
  <c r="BA2381" i="1"/>
  <c r="BG2381" i="1" s="1"/>
  <c r="BA2385" i="1"/>
  <c r="BG2385" i="1" s="1"/>
  <c r="BA2389" i="1"/>
  <c r="BG2389" i="1" s="1"/>
  <c r="BA2393" i="1"/>
  <c r="BG2393" i="1" s="1"/>
  <c r="BA2397" i="1"/>
  <c r="BG2397" i="1" s="1"/>
  <c r="BA2401" i="1"/>
  <c r="BG2401" i="1" s="1"/>
  <c r="BA2405" i="1"/>
  <c r="BG2405" i="1" s="1"/>
  <c r="BA2409" i="1"/>
  <c r="BG2409" i="1" s="1"/>
  <c r="BA2413" i="1"/>
  <c r="BG2413" i="1" s="1"/>
  <c r="BA2417" i="1"/>
  <c r="BG2417" i="1" s="1"/>
  <c r="BA2421" i="1"/>
  <c r="BG2421" i="1" s="1"/>
  <c r="BA2425" i="1"/>
  <c r="BG2425" i="1" s="1"/>
  <c r="BA2429" i="1"/>
  <c r="BG2429" i="1" s="1"/>
  <c r="BA2433" i="1"/>
  <c r="BG2433" i="1" s="1"/>
  <c r="BA2437" i="1"/>
  <c r="BG2437" i="1" s="1"/>
  <c r="BA2441" i="1"/>
  <c r="BG2441" i="1" s="1"/>
  <c r="BA2445" i="1"/>
  <c r="BG2445" i="1" s="1"/>
  <c r="BA2449" i="1"/>
  <c r="BG2449" i="1" s="1"/>
  <c r="BA2453" i="1"/>
  <c r="BG2453" i="1" s="1"/>
  <c r="BA2457" i="1"/>
  <c r="BG2457" i="1" s="1"/>
  <c r="BA2461" i="1"/>
  <c r="BG2461" i="1" s="1"/>
  <c r="BA2465" i="1"/>
  <c r="BG2465" i="1" s="1"/>
  <c r="BA2469" i="1"/>
  <c r="BG2469" i="1" s="1"/>
  <c r="BA2473" i="1"/>
  <c r="BG2473" i="1" s="1"/>
  <c r="BA2477" i="1"/>
  <c r="BG2477" i="1" s="1"/>
  <c r="BA2481" i="1"/>
  <c r="BG2481" i="1" s="1"/>
  <c r="BA2485" i="1"/>
  <c r="BG2485" i="1" s="1"/>
  <c r="BA2489" i="1"/>
  <c r="BG2489" i="1" s="1"/>
  <c r="BA2493" i="1"/>
  <c r="BG2493" i="1" s="1"/>
  <c r="BA2497" i="1"/>
  <c r="BG2497" i="1" s="1"/>
  <c r="BA2501" i="1"/>
  <c r="BG2501" i="1" s="1"/>
  <c r="BA2505" i="1"/>
  <c r="BG2505" i="1" s="1"/>
  <c r="BA2509" i="1"/>
  <c r="BG2509" i="1" s="1"/>
  <c r="BA2513" i="1"/>
  <c r="BG2513" i="1" s="1"/>
  <c r="BA2517" i="1"/>
  <c r="BG2517" i="1" s="1"/>
  <c r="BA2521" i="1"/>
  <c r="BG2521" i="1" s="1"/>
  <c r="BA2525" i="1"/>
  <c r="BG2525" i="1" s="1"/>
  <c r="BA2529" i="1"/>
  <c r="BG2529" i="1" s="1"/>
  <c r="BA2533" i="1"/>
  <c r="BG2533" i="1" s="1"/>
  <c r="BA2537" i="1"/>
  <c r="BG2537" i="1" s="1"/>
  <c r="BA2541" i="1"/>
  <c r="BG2541" i="1" s="1"/>
  <c r="BA2545" i="1"/>
  <c r="BG2545" i="1" s="1"/>
  <c r="BA2549" i="1"/>
  <c r="BG2549" i="1" s="1"/>
  <c r="BA2553" i="1"/>
  <c r="BG2553" i="1" s="1"/>
  <c r="BA2557" i="1"/>
  <c r="BG2557" i="1" s="1"/>
  <c r="BA2561" i="1"/>
  <c r="BG2561" i="1" s="1"/>
  <c r="BA2565" i="1"/>
  <c r="BG2565" i="1" s="1"/>
  <c r="BA2569" i="1"/>
  <c r="BG2569" i="1" s="1"/>
  <c r="BA2573" i="1"/>
  <c r="BG2573" i="1" s="1"/>
  <c r="BA2577" i="1"/>
  <c r="BG2577" i="1" s="1"/>
  <c r="BA2581" i="1"/>
  <c r="BG2581" i="1" s="1"/>
  <c r="BA2585" i="1"/>
  <c r="BG2585" i="1" s="1"/>
  <c r="BA2589" i="1"/>
  <c r="BG2589" i="1" s="1"/>
  <c r="BA2593" i="1"/>
  <c r="BG2593" i="1" s="1"/>
  <c r="BA2597" i="1"/>
  <c r="BG2597" i="1" s="1"/>
  <c r="BA2601" i="1"/>
  <c r="BG2601" i="1" s="1"/>
  <c r="BA2605" i="1"/>
  <c r="BG2605" i="1" s="1"/>
  <c r="BA2609" i="1"/>
  <c r="BG2609" i="1" s="1"/>
  <c r="BA2613" i="1"/>
  <c r="BG2613" i="1" s="1"/>
  <c r="BA2617" i="1"/>
  <c r="BG2617" i="1" s="1"/>
  <c r="BA2621" i="1"/>
  <c r="BG2621" i="1" s="1"/>
  <c r="BA2625" i="1"/>
  <c r="BG2625" i="1" s="1"/>
  <c r="BA2629" i="1"/>
  <c r="BG2629" i="1" s="1"/>
  <c r="BA2633" i="1"/>
  <c r="BG2633" i="1" s="1"/>
  <c r="BA2637" i="1"/>
  <c r="BG2637" i="1" s="1"/>
  <c r="BA2641" i="1"/>
  <c r="BG2641" i="1" s="1"/>
  <c r="BA2645" i="1"/>
  <c r="BG2645" i="1" s="1"/>
  <c r="BA2649" i="1"/>
  <c r="BG2649" i="1" s="1"/>
  <c r="BA2653" i="1"/>
  <c r="BG2653" i="1" s="1"/>
  <c r="BA2657" i="1"/>
  <c r="BG2657" i="1" s="1"/>
  <c r="BA2661" i="1"/>
  <c r="BG2661" i="1" s="1"/>
  <c r="BA2665" i="1"/>
  <c r="BG2665" i="1" s="1"/>
  <c r="BA2669" i="1"/>
  <c r="BG2669" i="1" s="1"/>
  <c r="BA2673" i="1"/>
  <c r="BG2673" i="1" s="1"/>
  <c r="BA2677" i="1"/>
  <c r="BG2677" i="1" s="1"/>
  <c r="BA2681" i="1"/>
  <c r="BG2681" i="1" s="1"/>
  <c r="BA2685" i="1"/>
  <c r="BG2685" i="1" s="1"/>
  <c r="BA2689" i="1"/>
  <c r="BG2689" i="1" s="1"/>
  <c r="BA2693" i="1"/>
  <c r="BG2693" i="1" s="1"/>
  <c r="BA2697" i="1"/>
  <c r="BG2697" i="1" s="1"/>
  <c r="BA2701" i="1"/>
  <c r="BG2701" i="1" s="1"/>
  <c r="BA2705" i="1"/>
  <c r="BG2705" i="1" s="1"/>
  <c r="BA2709" i="1"/>
  <c r="BG2709" i="1" s="1"/>
  <c r="BA2713" i="1"/>
  <c r="BG2713" i="1" s="1"/>
  <c r="BA2717" i="1"/>
  <c r="BG2717" i="1" s="1"/>
  <c r="BA2721" i="1"/>
  <c r="BG2721" i="1" s="1"/>
  <c r="BA2725" i="1"/>
  <c r="BG2725" i="1" s="1"/>
  <c r="BA2729" i="1"/>
  <c r="BG2729" i="1" s="1"/>
  <c r="BA2733" i="1"/>
  <c r="BG2733" i="1" s="1"/>
  <c r="BA2737" i="1"/>
  <c r="BG2737" i="1" s="1"/>
  <c r="BA2741" i="1"/>
  <c r="BG2741" i="1" s="1"/>
  <c r="BA2745" i="1"/>
  <c r="BG2745" i="1" s="1"/>
  <c r="BA2749" i="1"/>
  <c r="BG2749" i="1" s="1"/>
  <c r="BA2753" i="1"/>
  <c r="BG2753" i="1" s="1"/>
  <c r="BA2757" i="1"/>
  <c r="BG2757" i="1" s="1"/>
  <c r="BA2761" i="1"/>
  <c r="BG2761" i="1" s="1"/>
  <c r="BA2765" i="1"/>
  <c r="BG2765" i="1" s="1"/>
  <c r="BA2769" i="1"/>
  <c r="BG2769" i="1" s="1"/>
  <c r="BA1526" i="1"/>
  <c r="BG1526" i="1" s="1"/>
  <c r="BA1530" i="1"/>
  <c r="BG1530" i="1" s="1"/>
  <c r="BA1534" i="1"/>
  <c r="BG1534" i="1" s="1"/>
  <c r="BA1538" i="1"/>
  <c r="BG1538" i="1" s="1"/>
  <c r="BA1542" i="1"/>
  <c r="BG1542" i="1" s="1"/>
  <c r="BA1546" i="1"/>
  <c r="BG1546" i="1" s="1"/>
  <c r="BA1550" i="1"/>
  <c r="BG1550" i="1" s="1"/>
  <c r="BA1554" i="1"/>
  <c r="BG1554" i="1" s="1"/>
  <c r="BA1558" i="1"/>
  <c r="BG1558" i="1" s="1"/>
  <c r="BA1562" i="1"/>
  <c r="BG1562" i="1" s="1"/>
  <c r="BA1566" i="1"/>
  <c r="BG1566" i="1" s="1"/>
  <c r="BA1570" i="1"/>
  <c r="BG1570" i="1" s="1"/>
  <c r="BA1574" i="1"/>
  <c r="BG1574" i="1" s="1"/>
  <c r="BA1578" i="1"/>
  <c r="BG1578" i="1" s="1"/>
  <c r="BA1582" i="1"/>
  <c r="BG1582" i="1" s="1"/>
  <c r="BA1586" i="1"/>
  <c r="BG1586" i="1" s="1"/>
  <c r="BA1590" i="1"/>
  <c r="BG1590" i="1" s="1"/>
  <c r="BA1594" i="1"/>
  <c r="BG1594" i="1" s="1"/>
  <c r="BA1598" i="1"/>
  <c r="BG1598" i="1" s="1"/>
  <c r="BA1602" i="1"/>
  <c r="BG1602" i="1" s="1"/>
  <c r="BA1606" i="1"/>
  <c r="BG1606" i="1" s="1"/>
  <c r="BA1610" i="1"/>
  <c r="BG1610" i="1" s="1"/>
  <c r="BA1614" i="1"/>
  <c r="BG1614" i="1" s="1"/>
  <c r="BA1618" i="1"/>
  <c r="BG1618" i="1" s="1"/>
  <c r="BA1622" i="1"/>
  <c r="BG1622" i="1" s="1"/>
  <c r="BA1626" i="1"/>
  <c r="BG1626" i="1" s="1"/>
  <c r="BA1630" i="1"/>
  <c r="BG1630" i="1" s="1"/>
  <c r="BA1634" i="1"/>
  <c r="BG1634" i="1" s="1"/>
  <c r="BA1638" i="1"/>
  <c r="BG1638" i="1" s="1"/>
  <c r="BA1642" i="1"/>
  <c r="BG1642" i="1" s="1"/>
  <c r="BA1646" i="1"/>
  <c r="BG1646" i="1" s="1"/>
  <c r="BA1650" i="1"/>
  <c r="BG1650" i="1" s="1"/>
  <c r="BA1654" i="1"/>
  <c r="BG1654" i="1" s="1"/>
  <c r="BA1658" i="1"/>
  <c r="BG1658" i="1" s="1"/>
  <c r="BA1662" i="1"/>
  <c r="BG1662" i="1" s="1"/>
  <c r="BA1666" i="1"/>
  <c r="BG1666" i="1" s="1"/>
  <c r="BA1670" i="1"/>
  <c r="BG1670" i="1" s="1"/>
  <c r="BA1674" i="1"/>
  <c r="BG1674" i="1" s="1"/>
  <c r="BA1678" i="1"/>
  <c r="BG1678" i="1" s="1"/>
  <c r="BA1682" i="1"/>
  <c r="BG1682" i="1" s="1"/>
  <c r="BA1686" i="1"/>
  <c r="BG1686" i="1" s="1"/>
  <c r="BA1690" i="1"/>
  <c r="BG1690" i="1" s="1"/>
  <c r="BA1694" i="1"/>
  <c r="BG1694" i="1" s="1"/>
  <c r="BA1698" i="1"/>
  <c r="BG1698" i="1" s="1"/>
  <c r="BA1702" i="1"/>
  <c r="BG1702" i="1" s="1"/>
  <c r="BA1706" i="1"/>
  <c r="BG1706" i="1" s="1"/>
  <c r="BA1710" i="1"/>
  <c r="BG1710" i="1" s="1"/>
  <c r="BA1714" i="1"/>
  <c r="BG1714" i="1" s="1"/>
  <c r="BA1718" i="1"/>
  <c r="BG1718" i="1" s="1"/>
  <c r="BA1722" i="1"/>
  <c r="BG1722" i="1" s="1"/>
  <c r="BA1726" i="1"/>
  <c r="BG1726" i="1" s="1"/>
  <c r="BA1730" i="1"/>
  <c r="BG1730" i="1" s="1"/>
  <c r="BA1734" i="1"/>
  <c r="BG1734" i="1" s="1"/>
  <c r="BA1738" i="1"/>
  <c r="BG1738" i="1" s="1"/>
  <c r="BA1742" i="1"/>
  <c r="BG1742" i="1" s="1"/>
  <c r="BA1746" i="1"/>
  <c r="BG1746" i="1" s="1"/>
  <c r="BA1750" i="1"/>
  <c r="BG1750" i="1" s="1"/>
  <c r="BA1754" i="1"/>
  <c r="BG1754" i="1" s="1"/>
  <c r="BA1758" i="1"/>
  <c r="BG1758" i="1" s="1"/>
  <c r="BA1762" i="1"/>
  <c r="BG1762" i="1" s="1"/>
  <c r="BA1766" i="1"/>
  <c r="BG1766" i="1" s="1"/>
  <c r="BA1770" i="1"/>
  <c r="BG1770" i="1" s="1"/>
  <c r="BA1774" i="1"/>
  <c r="BG1774" i="1" s="1"/>
  <c r="BA1778" i="1"/>
  <c r="BG1778" i="1" s="1"/>
  <c r="BA1782" i="1"/>
  <c r="BG1782" i="1" s="1"/>
  <c r="BA1786" i="1"/>
  <c r="BG1786" i="1" s="1"/>
  <c r="BA1790" i="1"/>
  <c r="BG1790" i="1" s="1"/>
  <c r="BA1794" i="1"/>
  <c r="BG1794" i="1" s="1"/>
  <c r="BA1798" i="1"/>
  <c r="BG1798" i="1" s="1"/>
  <c r="BA1802" i="1"/>
  <c r="BG1802" i="1" s="1"/>
  <c r="BA1806" i="1"/>
  <c r="BG1806" i="1" s="1"/>
  <c r="BA1810" i="1"/>
  <c r="BG1810" i="1" s="1"/>
  <c r="BA1814" i="1"/>
  <c r="BG1814" i="1" s="1"/>
  <c r="BA1818" i="1"/>
  <c r="BG1818" i="1" s="1"/>
  <c r="BA1822" i="1"/>
  <c r="BG1822" i="1" s="1"/>
  <c r="BA1826" i="1"/>
  <c r="BG1826" i="1" s="1"/>
  <c r="BA1830" i="1"/>
  <c r="BG1830" i="1" s="1"/>
  <c r="BA1834" i="1"/>
  <c r="BG1834" i="1" s="1"/>
  <c r="BA1838" i="1"/>
  <c r="BG1838" i="1" s="1"/>
  <c r="BA1842" i="1"/>
  <c r="BG1842" i="1" s="1"/>
  <c r="BA1846" i="1"/>
  <c r="BG1846" i="1" s="1"/>
  <c r="BA1850" i="1"/>
  <c r="BG1850" i="1" s="1"/>
  <c r="BA1854" i="1"/>
  <c r="BG1854" i="1" s="1"/>
  <c r="BA1858" i="1"/>
  <c r="BG1858" i="1" s="1"/>
  <c r="BA1862" i="1"/>
  <c r="BG1862" i="1" s="1"/>
  <c r="BA1866" i="1"/>
  <c r="BG1866" i="1" s="1"/>
  <c r="BA1870" i="1"/>
  <c r="BG1870" i="1" s="1"/>
  <c r="BA1874" i="1"/>
  <c r="BG1874" i="1" s="1"/>
  <c r="BA1878" i="1"/>
  <c r="BG1878" i="1" s="1"/>
  <c r="BA1882" i="1"/>
  <c r="BG1882" i="1" s="1"/>
  <c r="BA1886" i="1"/>
  <c r="BG1886" i="1" s="1"/>
  <c r="BA1890" i="1"/>
  <c r="BG1890" i="1" s="1"/>
  <c r="BA1894" i="1"/>
  <c r="BG1894" i="1" s="1"/>
  <c r="BA1898" i="1"/>
  <c r="BG1898" i="1" s="1"/>
  <c r="BA1902" i="1"/>
  <c r="BG1902" i="1" s="1"/>
  <c r="BA1906" i="1"/>
  <c r="BG1906" i="1" s="1"/>
  <c r="BA1910" i="1"/>
  <c r="BG1910" i="1" s="1"/>
  <c r="BA1914" i="1"/>
  <c r="BG1914" i="1" s="1"/>
  <c r="BA1918" i="1"/>
  <c r="BG1918" i="1" s="1"/>
  <c r="BA1922" i="1"/>
  <c r="BG1922" i="1" s="1"/>
  <c r="BA1926" i="1"/>
  <c r="BG1926" i="1" s="1"/>
  <c r="BA1930" i="1"/>
  <c r="BG1930" i="1" s="1"/>
  <c r="BA1934" i="1"/>
  <c r="BG1934" i="1" s="1"/>
  <c r="BA1938" i="1"/>
  <c r="BG1938" i="1" s="1"/>
  <c r="BA1942" i="1"/>
  <c r="BG1942" i="1" s="1"/>
  <c r="BA1946" i="1"/>
  <c r="BG1946" i="1" s="1"/>
  <c r="BA1950" i="1"/>
  <c r="BG1950" i="1" s="1"/>
  <c r="BA1954" i="1"/>
  <c r="BG1954" i="1" s="1"/>
  <c r="BA1958" i="1"/>
  <c r="BG1958" i="1" s="1"/>
  <c r="BA1962" i="1"/>
  <c r="BG1962" i="1" s="1"/>
  <c r="BA1966" i="1"/>
  <c r="BG1966" i="1" s="1"/>
  <c r="BA1970" i="1"/>
  <c r="BG1970" i="1" s="1"/>
  <c r="BA1974" i="1"/>
  <c r="BG1974" i="1" s="1"/>
  <c r="BA1978" i="1"/>
  <c r="BG1978" i="1" s="1"/>
  <c r="BA1982" i="1"/>
  <c r="BG1982" i="1" s="1"/>
  <c r="BA1986" i="1"/>
  <c r="BG1986" i="1" s="1"/>
  <c r="BA1990" i="1"/>
  <c r="BG1990" i="1" s="1"/>
  <c r="BA1994" i="1"/>
  <c r="BG1994" i="1" s="1"/>
  <c r="BA1998" i="1"/>
  <c r="BG1998" i="1" s="1"/>
  <c r="BA2002" i="1"/>
  <c r="BG2002" i="1" s="1"/>
  <c r="BA2006" i="1"/>
  <c r="BG2006" i="1" s="1"/>
  <c r="BA2010" i="1"/>
  <c r="BG2010" i="1" s="1"/>
  <c r="BA2014" i="1"/>
  <c r="BG2014" i="1" s="1"/>
  <c r="BA2018" i="1"/>
  <c r="BG2018" i="1" s="1"/>
  <c r="BA2022" i="1"/>
  <c r="BG2022" i="1" s="1"/>
  <c r="BA2026" i="1"/>
  <c r="BG2026" i="1" s="1"/>
  <c r="BA2030" i="1"/>
  <c r="BG2030" i="1" s="1"/>
  <c r="BA2034" i="1"/>
  <c r="BG2034" i="1" s="1"/>
  <c r="BA2038" i="1"/>
  <c r="BG2038" i="1" s="1"/>
  <c r="BA2042" i="1"/>
  <c r="BG2042" i="1" s="1"/>
  <c r="BA2046" i="1"/>
  <c r="BG2046" i="1" s="1"/>
  <c r="BA2050" i="1"/>
  <c r="BG2050" i="1" s="1"/>
  <c r="BA2054" i="1"/>
  <c r="BG2054" i="1" s="1"/>
  <c r="BA2058" i="1"/>
  <c r="BG2058" i="1" s="1"/>
  <c r="BA2062" i="1"/>
  <c r="BG2062" i="1" s="1"/>
  <c r="BA2066" i="1"/>
  <c r="BG2066" i="1" s="1"/>
  <c r="BA2070" i="1"/>
  <c r="BG2070" i="1" s="1"/>
  <c r="BA2074" i="1"/>
  <c r="BG2074" i="1" s="1"/>
  <c r="BA2078" i="1"/>
  <c r="BG2078" i="1" s="1"/>
  <c r="BA2082" i="1"/>
  <c r="BG2082" i="1" s="1"/>
  <c r="BA2086" i="1"/>
  <c r="BG2086" i="1" s="1"/>
  <c r="BA2090" i="1"/>
  <c r="BG2090" i="1" s="1"/>
  <c r="BA2094" i="1"/>
  <c r="BG2094" i="1" s="1"/>
  <c r="BA2098" i="1"/>
  <c r="BG2098" i="1" s="1"/>
  <c r="BA2102" i="1"/>
  <c r="BG2102" i="1" s="1"/>
  <c r="BA2106" i="1"/>
  <c r="BG2106" i="1" s="1"/>
  <c r="BA2110" i="1"/>
  <c r="BG2110" i="1" s="1"/>
  <c r="BA2114" i="1"/>
  <c r="BG2114" i="1" s="1"/>
  <c r="BA2118" i="1"/>
  <c r="BG2118" i="1" s="1"/>
  <c r="BA2122" i="1"/>
  <c r="BG2122" i="1" s="1"/>
  <c r="BA2126" i="1"/>
  <c r="BG2126" i="1" s="1"/>
  <c r="BA2130" i="1"/>
  <c r="BG2130" i="1" s="1"/>
  <c r="BA2134" i="1"/>
  <c r="BG2134" i="1" s="1"/>
  <c r="BA2138" i="1"/>
  <c r="BG2138" i="1" s="1"/>
  <c r="BA2142" i="1"/>
  <c r="BG2142" i="1" s="1"/>
  <c r="BA2146" i="1"/>
  <c r="BG2146" i="1" s="1"/>
  <c r="BA2150" i="1"/>
  <c r="BG2150" i="1" s="1"/>
  <c r="BA2154" i="1"/>
  <c r="BG2154" i="1" s="1"/>
  <c r="BA2158" i="1"/>
  <c r="BG2158" i="1" s="1"/>
  <c r="BA2162" i="1"/>
  <c r="BG2162" i="1" s="1"/>
  <c r="BA2166" i="1"/>
  <c r="BG2166" i="1" s="1"/>
  <c r="BA2170" i="1"/>
  <c r="BG2170" i="1" s="1"/>
  <c r="BA2174" i="1"/>
  <c r="BG2174" i="1" s="1"/>
  <c r="BA2178" i="1"/>
  <c r="BG2178" i="1" s="1"/>
  <c r="BA2182" i="1"/>
  <c r="BG2182" i="1" s="1"/>
  <c r="BA2186" i="1"/>
  <c r="BG2186" i="1" s="1"/>
  <c r="BA2190" i="1"/>
  <c r="BG2190" i="1" s="1"/>
  <c r="BA2194" i="1"/>
  <c r="BG2194" i="1" s="1"/>
  <c r="BA2198" i="1"/>
  <c r="BG2198" i="1" s="1"/>
  <c r="BA2202" i="1"/>
  <c r="BG2202" i="1" s="1"/>
  <c r="BA2206" i="1"/>
  <c r="BG2206" i="1" s="1"/>
  <c r="BA2210" i="1"/>
  <c r="BG2210" i="1" s="1"/>
  <c r="BA2214" i="1"/>
  <c r="BG2214" i="1" s="1"/>
  <c r="BA2218" i="1"/>
  <c r="BG2218" i="1" s="1"/>
  <c r="BA2222" i="1"/>
  <c r="BG2222" i="1" s="1"/>
  <c r="BA2226" i="1"/>
  <c r="BG2226" i="1" s="1"/>
  <c r="BA2230" i="1"/>
  <c r="BG2230" i="1" s="1"/>
  <c r="BA2234" i="1"/>
  <c r="BG2234" i="1" s="1"/>
  <c r="BA2238" i="1"/>
  <c r="BG2238" i="1" s="1"/>
  <c r="BA2242" i="1"/>
  <c r="BG2242" i="1" s="1"/>
  <c r="BA2246" i="1"/>
  <c r="BG2246" i="1" s="1"/>
  <c r="BA2250" i="1"/>
  <c r="BG2250" i="1" s="1"/>
  <c r="BA2254" i="1"/>
  <c r="BG2254" i="1" s="1"/>
  <c r="BA2258" i="1"/>
  <c r="BG2258" i="1" s="1"/>
  <c r="BA2262" i="1"/>
  <c r="BG2262" i="1" s="1"/>
  <c r="BA2266" i="1"/>
  <c r="BG2266" i="1" s="1"/>
  <c r="BA2270" i="1"/>
  <c r="BG2270" i="1" s="1"/>
  <c r="BA2274" i="1"/>
  <c r="BG2274" i="1" s="1"/>
  <c r="BA2278" i="1"/>
  <c r="BG2278" i="1" s="1"/>
  <c r="BA2282" i="1"/>
  <c r="BG2282" i="1" s="1"/>
  <c r="BA2286" i="1"/>
  <c r="BG2286" i="1" s="1"/>
  <c r="BA2290" i="1"/>
  <c r="BG2290" i="1" s="1"/>
  <c r="BA2294" i="1"/>
  <c r="BG2294" i="1" s="1"/>
  <c r="BA2298" i="1"/>
  <c r="BG2298" i="1" s="1"/>
  <c r="BA2302" i="1"/>
  <c r="BG2302" i="1" s="1"/>
  <c r="BA2306" i="1"/>
  <c r="BG2306" i="1" s="1"/>
  <c r="BA2310" i="1"/>
  <c r="BG2310" i="1" s="1"/>
  <c r="BA2314" i="1"/>
  <c r="BG2314" i="1" s="1"/>
  <c r="BA2318" i="1"/>
  <c r="BG2318" i="1" s="1"/>
  <c r="BA2322" i="1"/>
  <c r="BG2322" i="1" s="1"/>
  <c r="BA2326" i="1"/>
  <c r="BG2326" i="1" s="1"/>
  <c r="BA2330" i="1"/>
  <c r="BG2330" i="1" s="1"/>
  <c r="BA2334" i="1"/>
  <c r="BG2334" i="1" s="1"/>
  <c r="BA2338" i="1"/>
  <c r="BG2338" i="1" s="1"/>
  <c r="BA2342" i="1"/>
  <c r="BG2342" i="1" s="1"/>
  <c r="BA2346" i="1"/>
  <c r="BG2346" i="1" s="1"/>
  <c r="BA2350" i="1"/>
  <c r="BG2350" i="1" s="1"/>
  <c r="BA2354" i="1"/>
  <c r="BG2354" i="1" s="1"/>
  <c r="BA2358" i="1"/>
  <c r="BG2358" i="1" s="1"/>
  <c r="BA2362" i="1"/>
  <c r="BG2362" i="1" s="1"/>
  <c r="BA2366" i="1"/>
  <c r="BG2366" i="1" s="1"/>
  <c r="BA2370" i="1"/>
  <c r="BG2370" i="1" s="1"/>
  <c r="BA2374" i="1"/>
  <c r="BG2374" i="1" s="1"/>
  <c r="BA2378" i="1"/>
  <c r="BG2378" i="1" s="1"/>
  <c r="BA2382" i="1"/>
  <c r="BG2382" i="1" s="1"/>
  <c r="BA2386" i="1"/>
  <c r="BG2386" i="1" s="1"/>
  <c r="BA2390" i="1"/>
  <c r="BG2390" i="1" s="1"/>
  <c r="BA2394" i="1"/>
  <c r="BG2394" i="1" s="1"/>
  <c r="BA2398" i="1"/>
  <c r="BG2398" i="1" s="1"/>
  <c r="BA2402" i="1"/>
  <c r="BG2402" i="1" s="1"/>
  <c r="BA2406" i="1"/>
  <c r="BG2406" i="1" s="1"/>
  <c r="BA2410" i="1"/>
  <c r="BG2410" i="1" s="1"/>
  <c r="BA2414" i="1"/>
  <c r="BG2414" i="1" s="1"/>
  <c r="BA2418" i="1"/>
  <c r="BG2418" i="1" s="1"/>
  <c r="BA2422" i="1"/>
  <c r="BG2422" i="1" s="1"/>
  <c r="BA2426" i="1"/>
  <c r="BG2426" i="1" s="1"/>
  <c r="BA2430" i="1"/>
  <c r="BG2430" i="1" s="1"/>
  <c r="BA2434" i="1"/>
  <c r="BG2434" i="1" s="1"/>
  <c r="BA2438" i="1"/>
  <c r="BG2438" i="1" s="1"/>
  <c r="BA2442" i="1"/>
  <c r="BG2442" i="1" s="1"/>
  <c r="BA2446" i="1"/>
  <c r="BG2446" i="1" s="1"/>
  <c r="BA2450" i="1"/>
  <c r="BG2450" i="1" s="1"/>
  <c r="BA2454" i="1"/>
  <c r="BG2454" i="1" s="1"/>
  <c r="BA2458" i="1"/>
  <c r="BG2458" i="1" s="1"/>
  <c r="BA2462" i="1"/>
  <c r="BG2462" i="1" s="1"/>
  <c r="BA2466" i="1"/>
  <c r="BG2466" i="1" s="1"/>
  <c r="BA2470" i="1"/>
  <c r="BG2470" i="1" s="1"/>
  <c r="BA2474" i="1"/>
  <c r="BG2474" i="1" s="1"/>
  <c r="BA2478" i="1"/>
  <c r="BG2478" i="1" s="1"/>
  <c r="BA2482" i="1"/>
  <c r="BG2482" i="1" s="1"/>
  <c r="BA2486" i="1"/>
  <c r="BG2486" i="1" s="1"/>
  <c r="BA2490" i="1"/>
  <c r="BG2490" i="1" s="1"/>
  <c r="BA2494" i="1"/>
  <c r="BG2494" i="1" s="1"/>
  <c r="BA2498" i="1"/>
  <c r="BG2498" i="1" s="1"/>
  <c r="BA2502" i="1"/>
  <c r="BG2502" i="1" s="1"/>
  <c r="BA2506" i="1"/>
  <c r="BG2506" i="1" s="1"/>
  <c r="BA2510" i="1"/>
  <c r="BG2510" i="1" s="1"/>
  <c r="BA2514" i="1"/>
  <c r="BG2514" i="1" s="1"/>
  <c r="BA2518" i="1"/>
  <c r="BG2518" i="1" s="1"/>
  <c r="BA2522" i="1"/>
  <c r="BG2522" i="1" s="1"/>
  <c r="BA2526" i="1"/>
  <c r="BG2526" i="1" s="1"/>
  <c r="BA2530" i="1"/>
  <c r="BG2530" i="1" s="1"/>
  <c r="BA2534" i="1"/>
  <c r="BG2534" i="1" s="1"/>
  <c r="BA2538" i="1"/>
  <c r="BG2538" i="1" s="1"/>
  <c r="BA2542" i="1"/>
  <c r="BG2542" i="1" s="1"/>
  <c r="BA2546" i="1"/>
  <c r="BG2546" i="1" s="1"/>
  <c r="BA2550" i="1"/>
  <c r="BG2550" i="1" s="1"/>
  <c r="BA2554" i="1"/>
  <c r="BG2554" i="1" s="1"/>
  <c r="BA2558" i="1"/>
  <c r="BG2558" i="1" s="1"/>
  <c r="BA2562" i="1"/>
  <c r="BG2562" i="1" s="1"/>
  <c r="BA2566" i="1"/>
  <c r="BG2566" i="1" s="1"/>
  <c r="BA2570" i="1"/>
  <c r="BG2570" i="1" s="1"/>
  <c r="BA2574" i="1"/>
  <c r="BG2574" i="1" s="1"/>
  <c r="BA2578" i="1"/>
  <c r="BG2578" i="1" s="1"/>
  <c r="BA2582" i="1"/>
  <c r="BG2582" i="1" s="1"/>
  <c r="BA2586" i="1"/>
  <c r="BG2586" i="1" s="1"/>
  <c r="BA2590" i="1"/>
  <c r="BG2590" i="1" s="1"/>
  <c r="BA2594" i="1"/>
  <c r="BG2594" i="1" s="1"/>
  <c r="BA2598" i="1"/>
  <c r="BG2598" i="1" s="1"/>
  <c r="BA2602" i="1"/>
  <c r="BG2602" i="1" s="1"/>
  <c r="BA2606" i="1"/>
  <c r="BG2606" i="1" s="1"/>
  <c r="BA2610" i="1"/>
  <c r="BG2610" i="1" s="1"/>
  <c r="BA2614" i="1"/>
  <c r="BG2614" i="1" s="1"/>
  <c r="BA2618" i="1"/>
  <c r="BG2618" i="1" s="1"/>
  <c r="BA2622" i="1"/>
  <c r="BG2622" i="1" s="1"/>
  <c r="BA2626" i="1"/>
  <c r="BG2626" i="1" s="1"/>
  <c r="BA2630" i="1"/>
  <c r="BG2630" i="1" s="1"/>
  <c r="BA2634" i="1"/>
  <c r="BG2634" i="1" s="1"/>
  <c r="BA2638" i="1"/>
  <c r="BG2638" i="1" s="1"/>
  <c r="BA2642" i="1"/>
  <c r="BG2642" i="1" s="1"/>
  <c r="BA2646" i="1"/>
  <c r="BG2646" i="1" s="1"/>
  <c r="BA2650" i="1"/>
  <c r="BG2650" i="1" s="1"/>
  <c r="BA2654" i="1"/>
  <c r="BG2654" i="1" s="1"/>
  <c r="BA2658" i="1"/>
  <c r="BG2658" i="1" s="1"/>
  <c r="BA2662" i="1"/>
  <c r="BG2662" i="1" s="1"/>
  <c r="BA2666" i="1"/>
  <c r="BG2666" i="1" s="1"/>
  <c r="BA2670" i="1"/>
  <c r="BG2670" i="1" s="1"/>
  <c r="BA2674" i="1"/>
  <c r="BG2674" i="1" s="1"/>
  <c r="BA2678" i="1"/>
  <c r="BG2678" i="1" s="1"/>
  <c r="BA2682" i="1"/>
  <c r="BG2682" i="1" s="1"/>
  <c r="BA2686" i="1"/>
  <c r="BG2686" i="1" s="1"/>
  <c r="BA2690" i="1"/>
  <c r="BG2690" i="1" s="1"/>
  <c r="BA2694" i="1"/>
  <c r="BG2694" i="1" s="1"/>
  <c r="BA2698" i="1"/>
  <c r="BG2698" i="1" s="1"/>
  <c r="BA2702" i="1"/>
  <c r="BG2702" i="1" s="1"/>
  <c r="BA2706" i="1"/>
  <c r="BG2706" i="1" s="1"/>
  <c r="BA2710" i="1"/>
  <c r="BG2710" i="1" s="1"/>
  <c r="BA2714" i="1"/>
  <c r="BG2714" i="1" s="1"/>
  <c r="BA2718" i="1"/>
  <c r="BG2718" i="1" s="1"/>
  <c r="BA2722" i="1"/>
  <c r="BG2722" i="1" s="1"/>
  <c r="BA2726" i="1"/>
  <c r="BG2726" i="1" s="1"/>
  <c r="BA2730" i="1"/>
  <c r="BG2730" i="1" s="1"/>
  <c r="BA2734" i="1"/>
  <c r="BG2734" i="1" s="1"/>
  <c r="BA2738" i="1"/>
  <c r="BG2738" i="1" s="1"/>
  <c r="BA2742" i="1"/>
  <c r="BG2742" i="1" s="1"/>
  <c r="BA2746" i="1"/>
  <c r="BG2746" i="1" s="1"/>
  <c r="BA2750" i="1"/>
  <c r="BG2750" i="1" s="1"/>
  <c r="BA2754" i="1"/>
  <c r="BG2754" i="1" s="1"/>
  <c r="BA2758" i="1"/>
  <c r="BG2758" i="1" s="1"/>
  <c r="BA2762" i="1"/>
  <c r="BG2762" i="1" s="1"/>
  <c r="BA2766" i="1"/>
  <c r="BG2766" i="1" s="1"/>
  <c r="BA2770" i="1"/>
  <c r="BG2770" i="1" s="1"/>
  <c r="BA1411" i="1"/>
  <c r="BG1411" i="1" s="1"/>
  <c r="BA1415" i="1"/>
  <c r="BG1415" i="1" s="1"/>
  <c r="BA1419" i="1"/>
  <c r="BG1419" i="1" s="1"/>
  <c r="BA1423" i="1"/>
  <c r="BG1423" i="1" s="1"/>
  <c r="BA1427" i="1"/>
  <c r="BG1427" i="1" s="1"/>
  <c r="BA1431" i="1"/>
  <c r="BG1431" i="1" s="1"/>
  <c r="BA1435" i="1"/>
  <c r="BG1435" i="1" s="1"/>
  <c r="BA1439" i="1"/>
  <c r="BG1439" i="1" s="1"/>
  <c r="BA1443" i="1"/>
  <c r="BG1443" i="1" s="1"/>
  <c r="BA1447" i="1"/>
  <c r="BG1447" i="1" s="1"/>
  <c r="BA1451" i="1"/>
  <c r="BG1451" i="1" s="1"/>
  <c r="BA1455" i="1"/>
  <c r="BG1455" i="1" s="1"/>
  <c r="BA1459" i="1"/>
  <c r="BG1459" i="1" s="1"/>
  <c r="BA1463" i="1"/>
  <c r="BG1463" i="1" s="1"/>
  <c r="BA1467" i="1"/>
  <c r="BG1467" i="1" s="1"/>
  <c r="BA1471" i="1"/>
  <c r="BG1471" i="1" s="1"/>
  <c r="BA1475" i="1"/>
  <c r="BG1475" i="1" s="1"/>
  <c r="BA1479" i="1"/>
  <c r="BG1479" i="1" s="1"/>
  <c r="BA1483" i="1"/>
  <c r="BG1483" i="1" s="1"/>
  <c r="BA1487" i="1"/>
  <c r="BG1487" i="1" s="1"/>
  <c r="BA1491" i="1"/>
  <c r="BG1491" i="1" s="1"/>
  <c r="BA1495" i="1"/>
  <c r="BG1495" i="1" s="1"/>
  <c r="BA1499" i="1"/>
  <c r="BG1499" i="1" s="1"/>
  <c r="BA1503" i="1"/>
  <c r="BG1503" i="1" s="1"/>
  <c r="BA1507" i="1"/>
  <c r="BG1507" i="1" s="1"/>
  <c r="BA1511" i="1"/>
  <c r="BG1511" i="1" s="1"/>
  <c r="BA1515" i="1"/>
  <c r="BG1515" i="1" s="1"/>
  <c r="BA1519" i="1"/>
  <c r="BG1519" i="1" s="1"/>
  <c r="BA1523" i="1"/>
  <c r="BG1523" i="1" s="1"/>
  <c r="BA1527" i="1"/>
  <c r="BG1527" i="1" s="1"/>
  <c r="BA1531" i="1"/>
  <c r="BG1531" i="1" s="1"/>
  <c r="BA1535" i="1"/>
  <c r="BG1535" i="1" s="1"/>
  <c r="BA1539" i="1"/>
  <c r="BG1539" i="1" s="1"/>
  <c r="BA1543" i="1"/>
  <c r="BG1543" i="1" s="1"/>
  <c r="BA1547" i="1"/>
  <c r="BG1547" i="1" s="1"/>
  <c r="BA1551" i="1"/>
  <c r="BG1551" i="1" s="1"/>
  <c r="BA1555" i="1"/>
  <c r="BG1555" i="1" s="1"/>
  <c r="BA1559" i="1"/>
  <c r="BG1559" i="1" s="1"/>
  <c r="BA1563" i="1"/>
  <c r="BG1563" i="1" s="1"/>
  <c r="BA1567" i="1"/>
  <c r="BG1567" i="1" s="1"/>
  <c r="BA1571" i="1"/>
  <c r="BG1571" i="1" s="1"/>
  <c r="BA1575" i="1"/>
  <c r="BG1575" i="1" s="1"/>
  <c r="BA1579" i="1"/>
  <c r="BG1579" i="1" s="1"/>
  <c r="BA1583" i="1"/>
  <c r="BG1583" i="1" s="1"/>
  <c r="BA1587" i="1"/>
  <c r="BG1587" i="1" s="1"/>
  <c r="BA1591" i="1"/>
  <c r="BG1591" i="1" s="1"/>
  <c r="BA1595" i="1"/>
  <c r="BG1595" i="1" s="1"/>
  <c r="BA1599" i="1"/>
  <c r="BG1599" i="1" s="1"/>
  <c r="BA1603" i="1"/>
  <c r="BG1603" i="1" s="1"/>
  <c r="BA1607" i="1"/>
  <c r="BG1607" i="1" s="1"/>
  <c r="BA1611" i="1"/>
  <c r="BG1611" i="1" s="1"/>
  <c r="BA1615" i="1"/>
  <c r="BG1615" i="1" s="1"/>
  <c r="BA1619" i="1"/>
  <c r="BG1619" i="1" s="1"/>
  <c r="BA1623" i="1"/>
  <c r="BG1623" i="1" s="1"/>
  <c r="BA1627" i="1"/>
  <c r="BG1627" i="1" s="1"/>
  <c r="BA1631" i="1"/>
  <c r="BG1631" i="1" s="1"/>
  <c r="BA1635" i="1"/>
  <c r="BG1635" i="1" s="1"/>
  <c r="BA1639" i="1"/>
  <c r="BG1639" i="1" s="1"/>
  <c r="BA1643" i="1"/>
  <c r="BG1643" i="1" s="1"/>
  <c r="BA1647" i="1"/>
  <c r="BG1647" i="1" s="1"/>
  <c r="BA1651" i="1"/>
  <c r="BG1651" i="1" s="1"/>
  <c r="BA1655" i="1"/>
  <c r="BG1655" i="1" s="1"/>
  <c r="BA1659" i="1"/>
  <c r="BG1659" i="1" s="1"/>
  <c r="BA1663" i="1"/>
  <c r="BG1663" i="1" s="1"/>
  <c r="BA1667" i="1"/>
  <c r="BG1667" i="1" s="1"/>
  <c r="BA1671" i="1"/>
  <c r="BG1671" i="1" s="1"/>
  <c r="BA1675" i="1"/>
  <c r="BG1675" i="1" s="1"/>
  <c r="BA1679" i="1"/>
  <c r="BG1679" i="1" s="1"/>
  <c r="BA1683" i="1"/>
  <c r="BG1683" i="1" s="1"/>
  <c r="BA1687" i="1"/>
  <c r="BG1687" i="1" s="1"/>
  <c r="BA1691" i="1"/>
  <c r="BG1691" i="1" s="1"/>
  <c r="BA1695" i="1"/>
  <c r="BG1695" i="1" s="1"/>
  <c r="BA1699" i="1"/>
  <c r="BG1699" i="1" s="1"/>
  <c r="BA1703" i="1"/>
  <c r="BG1703" i="1" s="1"/>
  <c r="BA1707" i="1"/>
  <c r="BG1707" i="1" s="1"/>
  <c r="BA1711" i="1"/>
  <c r="BG1711" i="1" s="1"/>
  <c r="BA1715" i="1"/>
  <c r="BG1715" i="1" s="1"/>
  <c r="BA1719" i="1"/>
  <c r="BG1719" i="1" s="1"/>
  <c r="BA1723" i="1"/>
  <c r="BG1723" i="1" s="1"/>
  <c r="BA1727" i="1"/>
  <c r="BG1727" i="1" s="1"/>
  <c r="BA1731" i="1"/>
  <c r="BG1731" i="1" s="1"/>
  <c r="BA1735" i="1"/>
  <c r="BG1735" i="1" s="1"/>
  <c r="BA1739" i="1"/>
  <c r="BG1739" i="1" s="1"/>
  <c r="BA1743" i="1"/>
  <c r="BG1743" i="1" s="1"/>
  <c r="BA1747" i="1"/>
  <c r="BG1747" i="1" s="1"/>
  <c r="BA1751" i="1"/>
  <c r="BG1751" i="1" s="1"/>
  <c r="BA1755" i="1"/>
  <c r="BG1755" i="1" s="1"/>
  <c r="BA1759" i="1"/>
  <c r="BG1759" i="1" s="1"/>
  <c r="BA1763" i="1"/>
  <c r="BG1763" i="1" s="1"/>
  <c r="BA1767" i="1"/>
  <c r="BG1767" i="1" s="1"/>
  <c r="BA1771" i="1"/>
  <c r="BG1771" i="1" s="1"/>
  <c r="BA1775" i="1"/>
  <c r="BG1775" i="1" s="1"/>
  <c r="BA1779" i="1"/>
  <c r="BG1779" i="1" s="1"/>
  <c r="BA1783" i="1"/>
  <c r="BG1783" i="1" s="1"/>
  <c r="BA1787" i="1"/>
  <c r="BG1787" i="1" s="1"/>
  <c r="BA1791" i="1"/>
  <c r="BG1791" i="1" s="1"/>
  <c r="BA1795" i="1"/>
  <c r="BG1795" i="1" s="1"/>
  <c r="BA1799" i="1"/>
  <c r="BG1799" i="1" s="1"/>
  <c r="BA1803" i="1"/>
  <c r="BG1803" i="1" s="1"/>
  <c r="BA1807" i="1"/>
  <c r="BG1807" i="1" s="1"/>
  <c r="BA1811" i="1"/>
  <c r="BG1811" i="1" s="1"/>
  <c r="BA1815" i="1"/>
  <c r="BG1815" i="1" s="1"/>
  <c r="BA1819" i="1"/>
  <c r="BG1819" i="1" s="1"/>
  <c r="BA1823" i="1"/>
  <c r="BG1823" i="1" s="1"/>
  <c r="BA1827" i="1"/>
  <c r="BG1827" i="1" s="1"/>
  <c r="BA1831" i="1"/>
  <c r="BG1831" i="1" s="1"/>
  <c r="BA1835" i="1"/>
  <c r="BG1835" i="1" s="1"/>
  <c r="BA1839" i="1"/>
  <c r="BG1839" i="1" s="1"/>
  <c r="BA1843" i="1"/>
  <c r="BG1843" i="1" s="1"/>
  <c r="BA1847" i="1"/>
  <c r="BG1847" i="1" s="1"/>
  <c r="BA1851" i="1"/>
  <c r="BG1851" i="1" s="1"/>
  <c r="BA1855" i="1"/>
  <c r="BG1855" i="1" s="1"/>
  <c r="BA1859" i="1"/>
  <c r="BG1859" i="1" s="1"/>
  <c r="BA1863" i="1"/>
  <c r="BG1863" i="1" s="1"/>
  <c r="BA1867" i="1"/>
  <c r="BG1867" i="1" s="1"/>
  <c r="BA1871" i="1"/>
  <c r="BG1871" i="1" s="1"/>
  <c r="BA1875" i="1"/>
  <c r="BG1875" i="1" s="1"/>
  <c r="BA1879" i="1"/>
  <c r="BG1879" i="1" s="1"/>
  <c r="BA1883" i="1"/>
  <c r="BG1883" i="1" s="1"/>
  <c r="BA1887" i="1"/>
  <c r="BG1887" i="1" s="1"/>
  <c r="BA1891" i="1"/>
  <c r="BG1891" i="1" s="1"/>
  <c r="BA1895" i="1"/>
  <c r="BG1895" i="1" s="1"/>
  <c r="BA1899" i="1"/>
  <c r="BG1899" i="1" s="1"/>
  <c r="BA1903" i="1"/>
  <c r="BG1903" i="1" s="1"/>
  <c r="BA1907" i="1"/>
  <c r="BG1907" i="1" s="1"/>
  <c r="BA1911" i="1"/>
  <c r="BG1911" i="1" s="1"/>
  <c r="BA1915" i="1"/>
  <c r="BG1915" i="1" s="1"/>
  <c r="BA1919" i="1"/>
  <c r="BG1919" i="1" s="1"/>
  <c r="BA1923" i="1"/>
  <c r="BG1923" i="1" s="1"/>
  <c r="BA1927" i="1"/>
  <c r="BG1927" i="1" s="1"/>
  <c r="BA1931" i="1"/>
  <c r="BG1931" i="1" s="1"/>
  <c r="BA1935" i="1"/>
  <c r="BG1935" i="1" s="1"/>
  <c r="BA1939" i="1"/>
  <c r="BG1939" i="1" s="1"/>
  <c r="BA1943" i="1"/>
  <c r="BG1943" i="1" s="1"/>
  <c r="BA1947" i="1"/>
  <c r="BG1947" i="1" s="1"/>
  <c r="BA1951" i="1"/>
  <c r="BG1951" i="1" s="1"/>
  <c r="BA1955" i="1"/>
  <c r="BG1955" i="1" s="1"/>
  <c r="BA1959" i="1"/>
  <c r="BG1959" i="1" s="1"/>
  <c r="BA1963" i="1"/>
  <c r="BG1963" i="1" s="1"/>
  <c r="BA1967" i="1"/>
  <c r="BG1967" i="1" s="1"/>
  <c r="BA1971" i="1"/>
  <c r="BG1971" i="1" s="1"/>
  <c r="BA1975" i="1"/>
  <c r="BG1975" i="1" s="1"/>
  <c r="BA1979" i="1"/>
  <c r="BG1979" i="1" s="1"/>
  <c r="BA1983" i="1"/>
  <c r="BG1983" i="1" s="1"/>
  <c r="BA1987" i="1"/>
  <c r="BG1987" i="1" s="1"/>
  <c r="BA1991" i="1"/>
  <c r="BG1991" i="1" s="1"/>
  <c r="BA1995" i="1"/>
  <c r="BG1995" i="1" s="1"/>
  <c r="BA1999" i="1"/>
  <c r="BG1999" i="1" s="1"/>
  <c r="BA2003" i="1"/>
  <c r="BG2003" i="1" s="1"/>
  <c r="BA2007" i="1"/>
  <c r="BG2007" i="1" s="1"/>
  <c r="BA2011" i="1"/>
  <c r="BG2011" i="1" s="1"/>
  <c r="BA2015" i="1"/>
  <c r="BG2015" i="1" s="1"/>
  <c r="BA2019" i="1"/>
  <c r="BG2019" i="1" s="1"/>
  <c r="BA2023" i="1"/>
  <c r="BG2023" i="1" s="1"/>
  <c r="BA2027" i="1"/>
  <c r="BG2027" i="1" s="1"/>
  <c r="BA2031" i="1"/>
  <c r="BG2031" i="1" s="1"/>
  <c r="BA2035" i="1"/>
  <c r="BG2035" i="1" s="1"/>
  <c r="BA2039" i="1"/>
  <c r="BG2039" i="1" s="1"/>
  <c r="BA2043" i="1"/>
  <c r="BG2043" i="1" s="1"/>
  <c r="BA2047" i="1"/>
  <c r="BG2047" i="1" s="1"/>
  <c r="BA2051" i="1"/>
  <c r="BG2051" i="1" s="1"/>
  <c r="BA2055" i="1"/>
  <c r="BG2055" i="1" s="1"/>
  <c r="BA2059" i="1"/>
  <c r="BG2059" i="1" s="1"/>
  <c r="BA2063" i="1"/>
  <c r="BG2063" i="1" s="1"/>
  <c r="BA2067" i="1"/>
  <c r="BG2067" i="1" s="1"/>
  <c r="BA2071" i="1"/>
  <c r="BG2071" i="1" s="1"/>
  <c r="BA2075" i="1"/>
  <c r="BG2075" i="1" s="1"/>
  <c r="BA2079" i="1"/>
  <c r="BG2079" i="1" s="1"/>
  <c r="BA2083" i="1"/>
  <c r="BG2083" i="1" s="1"/>
  <c r="BA2087" i="1"/>
  <c r="BG2087" i="1" s="1"/>
  <c r="BA2091" i="1"/>
  <c r="BG2091" i="1" s="1"/>
  <c r="BA2095" i="1"/>
  <c r="BG2095" i="1" s="1"/>
  <c r="BA2099" i="1"/>
  <c r="BG2099" i="1" s="1"/>
  <c r="BA2103" i="1"/>
  <c r="BG2103" i="1" s="1"/>
  <c r="BA2107" i="1"/>
  <c r="BG2107" i="1" s="1"/>
  <c r="BA2111" i="1"/>
  <c r="BG2111" i="1" s="1"/>
  <c r="BA2115" i="1"/>
  <c r="BG2115" i="1" s="1"/>
  <c r="BA2119" i="1"/>
  <c r="BG2119" i="1" s="1"/>
  <c r="BA2123" i="1"/>
  <c r="BG2123" i="1" s="1"/>
  <c r="BA2127" i="1"/>
  <c r="BG2127" i="1" s="1"/>
  <c r="BA2131" i="1"/>
  <c r="BG2131" i="1" s="1"/>
  <c r="BA2135" i="1"/>
  <c r="BG2135" i="1" s="1"/>
  <c r="BA2139" i="1"/>
  <c r="BG2139" i="1" s="1"/>
  <c r="BA2143" i="1"/>
  <c r="BG2143" i="1" s="1"/>
  <c r="BA2147" i="1"/>
  <c r="BG2147" i="1" s="1"/>
  <c r="BA2151" i="1"/>
  <c r="BG2151" i="1" s="1"/>
  <c r="BA2155" i="1"/>
  <c r="BG2155" i="1" s="1"/>
  <c r="BA2159" i="1"/>
  <c r="BG2159" i="1" s="1"/>
  <c r="BA2163" i="1"/>
  <c r="BG2163" i="1" s="1"/>
  <c r="BA2167" i="1"/>
  <c r="BG2167" i="1" s="1"/>
  <c r="BA2171" i="1"/>
  <c r="BG2171" i="1" s="1"/>
  <c r="BA2175" i="1"/>
  <c r="BG2175" i="1" s="1"/>
  <c r="BA2179" i="1"/>
  <c r="BG2179" i="1" s="1"/>
  <c r="BA2183" i="1"/>
  <c r="BG2183" i="1" s="1"/>
  <c r="BA2187" i="1"/>
  <c r="BG2187" i="1" s="1"/>
  <c r="BA2191" i="1"/>
  <c r="BG2191" i="1" s="1"/>
  <c r="BA2195" i="1"/>
  <c r="BG2195" i="1" s="1"/>
  <c r="BA2199" i="1"/>
  <c r="BG2199" i="1" s="1"/>
  <c r="BA2203" i="1"/>
  <c r="BG2203" i="1" s="1"/>
  <c r="BA2207" i="1"/>
  <c r="BG2207" i="1" s="1"/>
  <c r="BA2211" i="1"/>
  <c r="BG2211" i="1" s="1"/>
  <c r="BA2215" i="1"/>
  <c r="BG2215" i="1" s="1"/>
  <c r="BA2219" i="1"/>
  <c r="BG2219" i="1" s="1"/>
  <c r="BA2223" i="1"/>
  <c r="BG2223" i="1" s="1"/>
  <c r="BA2227" i="1"/>
  <c r="BG2227" i="1" s="1"/>
  <c r="BA2231" i="1"/>
  <c r="BG2231" i="1" s="1"/>
  <c r="BA2235" i="1"/>
  <c r="BG2235" i="1" s="1"/>
  <c r="BA2239" i="1"/>
  <c r="BG2239" i="1" s="1"/>
  <c r="BA2243" i="1"/>
  <c r="BG2243" i="1" s="1"/>
  <c r="BA2247" i="1"/>
  <c r="BG2247" i="1" s="1"/>
  <c r="BA2251" i="1"/>
  <c r="BG2251" i="1" s="1"/>
  <c r="BA2255" i="1"/>
  <c r="BG2255" i="1" s="1"/>
  <c r="BA2259" i="1"/>
  <c r="BG2259" i="1" s="1"/>
  <c r="BA2263" i="1"/>
  <c r="BG2263" i="1" s="1"/>
  <c r="BA2267" i="1"/>
  <c r="BG2267" i="1" s="1"/>
  <c r="BA2271" i="1"/>
  <c r="BG2271" i="1" s="1"/>
  <c r="BA2275" i="1"/>
  <c r="BG2275" i="1" s="1"/>
  <c r="BA2279" i="1"/>
  <c r="BG2279" i="1" s="1"/>
  <c r="BA2283" i="1"/>
  <c r="BG2283" i="1" s="1"/>
  <c r="BA2287" i="1"/>
  <c r="BG2287" i="1" s="1"/>
  <c r="BA2291" i="1"/>
  <c r="BG2291" i="1" s="1"/>
  <c r="BA2295" i="1"/>
  <c r="BG2295" i="1" s="1"/>
  <c r="BA2299" i="1"/>
  <c r="BG2299" i="1" s="1"/>
  <c r="BA2303" i="1"/>
  <c r="BG2303" i="1" s="1"/>
  <c r="BA2307" i="1"/>
  <c r="BG2307" i="1" s="1"/>
  <c r="BA2311" i="1"/>
  <c r="BG2311" i="1" s="1"/>
  <c r="BA2315" i="1"/>
  <c r="BG2315" i="1" s="1"/>
  <c r="BA2319" i="1"/>
  <c r="BG2319" i="1" s="1"/>
  <c r="BA2323" i="1"/>
  <c r="BG2323" i="1" s="1"/>
  <c r="BA2327" i="1"/>
  <c r="BG2327" i="1" s="1"/>
  <c r="BA2331" i="1"/>
  <c r="BG2331" i="1" s="1"/>
  <c r="BA2335" i="1"/>
  <c r="BG2335" i="1" s="1"/>
  <c r="BA2339" i="1"/>
  <c r="BG2339" i="1" s="1"/>
  <c r="BA2343" i="1"/>
  <c r="BG2343" i="1" s="1"/>
  <c r="BA2347" i="1"/>
  <c r="BG2347" i="1" s="1"/>
  <c r="BA2351" i="1"/>
  <c r="BG2351" i="1" s="1"/>
  <c r="BA2355" i="1"/>
  <c r="BG2355" i="1" s="1"/>
  <c r="BA2359" i="1"/>
  <c r="BG2359" i="1" s="1"/>
  <c r="BA2363" i="1"/>
  <c r="BG2363" i="1" s="1"/>
  <c r="BA2367" i="1"/>
  <c r="BG2367" i="1" s="1"/>
  <c r="BA2371" i="1"/>
  <c r="BG2371" i="1" s="1"/>
  <c r="BA2375" i="1"/>
  <c r="BG2375" i="1" s="1"/>
  <c r="BA2379" i="1"/>
  <c r="BG2379" i="1" s="1"/>
  <c r="BA2383" i="1"/>
  <c r="BG2383" i="1" s="1"/>
  <c r="BA2387" i="1"/>
  <c r="BG2387" i="1" s="1"/>
  <c r="BA2391" i="1"/>
  <c r="BG2391" i="1" s="1"/>
  <c r="BA2395" i="1"/>
  <c r="BG2395" i="1" s="1"/>
  <c r="BA2399" i="1"/>
  <c r="BG2399" i="1" s="1"/>
  <c r="BA2403" i="1"/>
  <c r="BG2403" i="1" s="1"/>
  <c r="BA2407" i="1"/>
  <c r="BG2407" i="1" s="1"/>
  <c r="BA2411" i="1"/>
  <c r="BG2411" i="1" s="1"/>
  <c r="BA2415" i="1"/>
  <c r="BG2415" i="1" s="1"/>
  <c r="BA2419" i="1"/>
  <c r="BG2419" i="1" s="1"/>
  <c r="BA2423" i="1"/>
  <c r="BG2423" i="1" s="1"/>
  <c r="BA2427" i="1"/>
  <c r="BG2427" i="1" s="1"/>
  <c r="BA2431" i="1"/>
  <c r="BG2431" i="1" s="1"/>
  <c r="BA2435" i="1"/>
  <c r="BG2435" i="1" s="1"/>
  <c r="BA2439" i="1"/>
  <c r="BG2439" i="1" s="1"/>
  <c r="BA2443" i="1"/>
  <c r="BG2443" i="1" s="1"/>
  <c r="BA2447" i="1"/>
  <c r="BG2447" i="1" s="1"/>
  <c r="BA2451" i="1"/>
  <c r="BG2451" i="1" s="1"/>
  <c r="BA2455" i="1"/>
  <c r="BG2455" i="1" s="1"/>
  <c r="BA2459" i="1"/>
  <c r="BG2459" i="1" s="1"/>
  <c r="BA2463" i="1"/>
  <c r="BG2463" i="1" s="1"/>
  <c r="BA2467" i="1"/>
  <c r="BG2467" i="1" s="1"/>
  <c r="BA2471" i="1"/>
  <c r="BG2471" i="1" s="1"/>
  <c r="BA2475" i="1"/>
  <c r="BG2475" i="1" s="1"/>
  <c r="BA2479" i="1"/>
  <c r="BG2479" i="1" s="1"/>
  <c r="BA2483" i="1"/>
  <c r="BG2483" i="1" s="1"/>
  <c r="BA2487" i="1"/>
  <c r="BG2487" i="1" s="1"/>
  <c r="BA2491" i="1"/>
  <c r="BG2491" i="1" s="1"/>
  <c r="BA2495" i="1"/>
  <c r="BG2495" i="1" s="1"/>
  <c r="BA2499" i="1"/>
  <c r="BG2499" i="1" s="1"/>
  <c r="BA2503" i="1"/>
  <c r="BG2503" i="1" s="1"/>
  <c r="BA2507" i="1"/>
  <c r="BG2507" i="1" s="1"/>
  <c r="BA2511" i="1"/>
  <c r="BG2511" i="1" s="1"/>
  <c r="BA2515" i="1"/>
  <c r="BG2515" i="1" s="1"/>
  <c r="BA2519" i="1"/>
  <c r="BG2519" i="1" s="1"/>
  <c r="BA2523" i="1"/>
  <c r="BG2523" i="1" s="1"/>
  <c r="BA2527" i="1"/>
  <c r="BG2527" i="1" s="1"/>
  <c r="BA2531" i="1"/>
  <c r="BG2531" i="1" s="1"/>
  <c r="BA2535" i="1"/>
  <c r="BG2535" i="1" s="1"/>
  <c r="BA2539" i="1"/>
  <c r="BG2539" i="1" s="1"/>
  <c r="BA2543" i="1"/>
  <c r="BG2543" i="1" s="1"/>
  <c r="BA2547" i="1"/>
  <c r="BG2547" i="1" s="1"/>
  <c r="BA2551" i="1"/>
  <c r="BG2551" i="1" s="1"/>
  <c r="BA2555" i="1"/>
  <c r="BG2555" i="1" s="1"/>
  <c r="BA2559" i="1"/>
  <c r="BG2559" i="1" s="1"/>
  <c r="BA2563" i="1"/>
  <c r="BG2563" i="1" s="1"/>
  <c r="BA2567" i="1"/>
  <c r="BG2567" i="1" s="1"/>
  <c r="BA2571" i="1"/>
  <c r="BG2571" i="1" s="1"/>
  <c r="BA2575" i="1"/>
  <c r="BG2575" i="1" s="1"/>
  <c r="BA2579" i="1"/>
  <c r="BG2579" i="1" s="1"/>
  <c r="BA2583" i="1"/>
  <c r="BG2583" i="1" s="1"/>
  <c r="BA2587" i="1"/>
  <c r="BG2587" i="1" s="1"/>
  <c r="BA2591" i="1"/>
  <c r="BG2591" i="1" s="1"/>
  <c r="BA2595" i="1"/>
  <c r="BG2595" i="1" s="1"/>
  <c r="BA2599" i="1"/>
  <c r="BG2599" i="1" s="1"/>
  <c r="BA2603" i="1"/>
  <c r="BG2603" i="1" s="1"/>
  <c r="BA2607" i="1"/>
  <c r="BG2607" i="1" s="1"/>
  <c r="BA2611" i="1"/>
  <c r="BG2611" i="1" s="1"/>
  <c r="BA2615" i="1"/>
  <c r="BG2615" i="1" s="1"/>
  <c r="BA2619" i="1"/>
  <c r="BG2619" i="1" s="1"/>
  <c r="BA2623" i="1"/>
  <c r="BG2623" i="1" s="1"/>
  <c r="BA2627" i="1"/>
  <c r="BG2627" i="1" s="1"/>
  <c r="BA2631" i="1"/>
  <c r="BG2631" i="1" s="1"/>
  <c r="BA2635" i="1"/>
  <c r="BG2635" i="1" s="1"/>
  <c r="BA2639" i="1"/>
  <c r="BG2639" i="1" s="1"/>
  <c r="BA2643" i="1"/>
  <c r="BG2643" i="1" s="1"/>
  <c r="BA2647" i="1"/>
  <c r="BG2647" i="1" s="1"/>
  <c r="BA2651" i="1"/>
  <c r="BG2651" i="1" s="1"/>
  <c r="BA2655" i="1"/>
  <c r="BG2655" i="1" s="1"/>
  <c r="BA2659" i="1"/>
  <c r="BG2659" i="1" s="1"/>
  <c r="BA2663" i="1"/>
  <c r="BG2663" i="1" s="1"/>
  <c r="BA2667" i="1"/>
  <c r="BG2667" i="1" s="1"/>
  <c r="BA2671" i="1"/>
  <c r="BG2671" i="1" s="1"/>
  <c r="BA2675" i="1"/>
  <c r="BG2675" i="1" s="1"/>
  <c r="BA2679" i="1"/>
  <c r="BG2679" i="1" s="1"/>
  <c r="BA2683" i="1"/>
  <c r="BG2683" i="1" s="1"/>
  <c r="BA2687" i="1"/>
  <c r="BG2687" i="1" s="1"/>
  <c r="BA2691" i="1"/>
  <c r="BG2691" i="1" s="1"/>
  <c r="BA2695" i="1"/>
  <c r="BG2695" i="1" s="1"/>
  <c r="BA2699" i="1"/>
  <c r="BG2699" i="1" s="1"/>
  <c r="BA2703" i="1"/>
  <c r="BG2703" i="1" s="1"/>
  <c r="BA2707" i="1"/>
  <c r="BG2707" i="1" s="1"/>
  <c r="BA2711" i="1"/>
  <c r="BG2711" i="1" s="1"/>
  <c r="BA2715" i="1"/>
  <c r="BG2715" i="1" s="1"/>
  <c r="BA2719" i="1"/>
  <c r="BG2719" i="1" s="1"/>
  <c r="BA2723" i="1"/>
  <c r="BG2723" i="1" s="1"/>
  <c r="BA2727" i="1"/>
  <c r="BG2727" i="1" s="1"/>
  <c r="BA2731" i="1"/>
  <c r="BG2731" i="1" s="1"/>
  <c r="BA2735" i="1"/>
  <c r="BG2735" i="1" s="1"/>
  <c r="BA2739" i="1"/>
  <c r="BG2739" i="1" s="1"/>
  <c r="BA2743" i="1"/>
  <c r="BG2743" i="1" s="1"/>
  <c r="BA2747" i="1"/>
  <c r="BG2747" i="1" s="1"/>
  <c r="BA2751" i="1"/>
  <c r="BG2751" i="1" s="1"/>
  <c r="BA2755" i="1"/>
  <c r="BG2755" i="1" s="1"/>
  <c r="BA2759" i="1"/>
  <c r="BG2759" i="1" s="1"/>
  <c r="BA2763" i="1"/>
  <c r="BG2763" i="1" s="1"/>
  <c r="BA2767" i="1"/>
  <c r="BG2767" i="1" s="1"/>
  <c r="BA2771" i="1"/>
  <c r="BG2771" i="1" s="1"/>
  <c r="BA2776" i="1"/>
  <c r="BG2776" i="1" s="1"/>
  <c r="BA2780" i="1"/>
  <c r="BG2780" i="1" s="1"/>
  <c r="BA2784" i="1"/>
  <c r="BG2784" i="1" s="1"/>
  <c r="BA2788" i="1"/>
  <c r="BG2788" i="1" s="1"/>
  <c r="BA2792" i="1"/>
  <c r="BG2792" i="1" s="1"/>
  <c r="BA2796" i="1"/>
  <c r="BG2796" i="1" s="1"/>
  <c r="BA2800" i="1"/>
  <c r="BG2800" i="1" s="1"/>
  <c r="BA2804" i="1"/>
  <c r="BG2804" i="1" s="1"/>
  <c r="BA2808" i="1"/>
  <c r="BG2808" i="1" s="1"/>
  <c r="BA2812" i="1"/>
  <c r="BG2812" i="1" s="1"/>
  <c r="BA2816" i="1"/>
  <c r="BG2816" i="1" s="1"/>
  <c r="BA2820" i="1"/>
  <c r="BG2820" i="1" s="1"/>
  <c r="BA2824" i="1"/>
  <c r="BG2824" i="1" s="1"/>
  <c r="BA2828" i="1"/>
  <c r="BG2828" i="1" s="1"/>
  <c r="BA2832" i="1"/>
  <c r="BG2832" i="1" s="1"/>
  <c r="BA2836" i="1"/>
  <c r="BG2836" i="1" s="1"/>
  <c r="BA2840" i="1"/>
  <c r="BG2840" i="1" s="1"/>
  <c r="BA2844" i="1"/>
  <c r="BG2844" i="1" s="1"/>
  <c r="BA2848" i="1"/>
  <c r="BG2848" i="1" s="1"/>
  <c r="BA2852" i="1"/>
  <c r="BG2852" i="1" s="1"/>
  <c r="BA2856" i="1"/>
  <c r="BG2856" i="1" s="1"/>
  <c r="BA2860" i="1"/>
  <c r="BG2860" i="1" s="1"/>
  <c r="BA2864" i="1"/>
  <c r="BG2864" i="1" s="1"/>
  <c r="BA2868" i="1"/>
  <c r="BG2868" i="1" s="1"/>
  <c r="BA2872" i="1"/>
  <c r="BG2872" i="1" s="1"/>
  <c r="BA2876" i="1"/>
  <c r="BG2876" i="1" s="1"/>
  <c r="BA2880" i="1"/>
  <c r="BG2880" i="1" s="1"/>
  <c r="BA2884" i="1"/>
  <c r="BG2884" i="1" s="1"/>
  <c r="BA2888" i="1"/>
  <c r="BG2888" i="1" s="1"/>
  <c r="BA2892" i="1"/>
  <c r="BG2892" i="1" s="1"/>
  <c r="BA2896" i="1"/>
  <c r="BG2896" i="1" s="1"/>
  <c r="BA2900" i="1"/>
  <c r="BG2900" i="1" s="1"/>
  <c r="BA2904" i="1"/>
  <c r="BG2904" i="1" s="1"/>
  <c r="BA2908" i="1"/>
  <c r="BG2908" i="1" s="1"/>
  <c r="BA2912" i="1"/>
  <c r="BG2912" i="1" s="1"/>
  <c r="BA2916" i="1"/>
  <c r="BG2916" i="1" s="1"/>
  <c r="BA2920" i="1"/>
  <c r="BG2920" i="1" s="1"/>
  <c r="BA2924" i="1"/>
  <c r="BG2924" i="1" s="1"/>
  <c r="BA2928" i="1"/>
  <c r="BG2928" i="1" s="1"/>
  <c r="BA2932" i="1"/>
  <c r="BG2932" i="1" s="1"/>
  <c r="BA2936" i="1"/>
  <c r="BG2936" i="1" s="1"/>
  <c r="BA2940" i="1"/>
  <c r="BG2940" i="1" s="1"/>
  <c r="BA2944" i="1"/>
  <c r="BG2944" i="1" s="1"/>
  <c r="BA2948" i="1"/>
  <c r="BG2948" i="1" s="1"/>
  <c r="BA2952" i="1"/>
  <c r="BG2952" i="1" s="1"/>
  <c r="BA2956" i="1"/>
  <c r="BG2956" i="1" s="1"/>
  <c r="BA2960" i="1"/>
  <c r="BG2960" i="1" s="1"/>
  <c r="BA2964" i="1"/>
  <c r="BG2964" i="1" s="1"/>
  <c r="BA2968" i="1"/>
  <c r="BG2968" i="1" s="1"/>
  <c r="BA2972" i="1"/>
  <c r="BG2972" i="1" s="1"/>
  <c r="BA2976" i="1"/>
  <c r="BG2976" i="1" s="1"/>
  <c r="BA2980" i="1"/>
  <c r="BG2980" i="1" s="1"/>
  <c r="BA2984" i="1"/>
  <c r="BG2984" i="1" s="1"/>
  <c r="BA2988" i="1"/>
  <c r="BG2988" i="1" s="1"/>
  <c r="BA2992" i="1"/>
  <c r="BG2992" i="1" s="1"/>
  <c r="BA2996" i="1"/>
  <c r="BG2996" i="1" s="1"/>
  <c r="BA3000" i="1"/>
  <c r="BG3000" i="1" s="1"/>
  <c r="BA3004" i="1"/>
  <c r="BG3004" i="1" s="1"/>
  <c r="BA3008" i="1"/>
  <c r="BG3008" i="1" s="1"/>
  <c r="BA3012" i="1"/>
  <c r="BG3012" i="1" s="1"/>
  <c r="BA3016" i="1"/>
  <c r="BG3016" i="1" s="1"/>
  <c r="BA3020" i="1"/>
  <c r="BG3020" i="1" s="1"/>
  <c r="BA3024" i="1"/>
  <c r="BG3024" i="1" s="1"/>
  <c r="BA3028" i="1"/>
  <c r="BG3028" i="1" s="1"/>
  <c r="BA3032" i="1"/>
  <c r="BG3032" i="1" s="1"/>
  <c r="BA3036" i="1"/>
  <c r="BG3036" i="1" s="1"/>
  <c r="BA3040" i="1"/>
  <c r="BG3040" i="1" s="1"/>
  <c r="BA3044" i="1"/>
  <c r="BG3044" i="1" s="1"/>
  <c r="BA3048" i="1"/>
  <c r="BG3048" i="1" s="1"/>
  <c r="BA3052" i="1"/>
  <c r="BG3052" i="1" s="1"/>
  <c r="BA3056" i="1"/>
  <c r="BG3056" i="1" s="1"/>
  <c r="BA3060" i="1"/>
  <c r="BG3060" i="1" s="1"/>
  <c r="BA3064" i="1"/>
  <c r="BG3064" i="1" s="1"/>
  <c r="BA3068" i="1"/>
  <c r="BG3068" i="1" s="1"/>
  <c r="BA3072" i="1"/>
  <c r="BG3072" i="1" s="1"/>
  <c r="BA3076" i="1"/>
  <c r="BG3076" i="1" s="1"/>
  <c r="BA3080" i="1"/>
  <c r="BG3080" i="1" s="1"/>
  <c r="BA3084" i="1"/>
  <c r="BG3084" i="1" s="1"/>
  <c r="BA3088" i="1"/>
  <c r="BG3088" i="1" s="1"/>
  <c r="BA3092" i="1"/>
  <c r="BG3092" i="1" s="1"/>
  <c r="BA3096" i="1"/>
  <c r="BG3096" i="1" s="1"/>
  <c r="BA3100" i="1"/>
  <c r="BG3100" i="1" s="1"/>
  <c r="BA3104" i="1"/>
  <c r="BG3104" i="1" s="1"/>
  <c r="BA3108" i="1"/>
  <c r="BG3108" i="1" s="1"/>
  <c r="BA3112" i="1"/>
  <c r="BG3112" i="1" s="1"/>
  <c r="BA3116" i="1"/>
  <c r="BG3116" i="1" s="1"/>
  <c r="BA3120" i="1"/>
  <c r="BG3120" i="1" s="1"/>
  <c r="BA3124" i="1"/>
  <c r="BG3124" i="1" s="1"/>
  <c r="BA3128" i="1"/>
  <c r="BG3128" i="1" s="1"/>
  <c r="BA3132" i="1"/>
  <c r="BG3132" i="1" s="1"/>
  <c r="BA3136" i="1"/>
  <c r="BG3136" i="1" s="1"/>
  <c r="BA3140" i="1"/>
  <c r="BG3140" i="1" s="1"/>
  <c r="BA3144" i="1"/>
  <c r="BG3144" i="1" s="1"/>
  <c r="BA3148" i="1"/>
  <c r="BG3148" i="1" s="1"/>
  <c r="BA3152" i="1"/>
  <c r="BG3152" i="1" s="1"/>
  <c r="BA3156" i="1"/>
  <c r="BG3156" i="1" s="1"/>
  <c r="BA3160" i="1"/>
  <c r="BG3160" i="1" s="1"/>
  <c r="BA3164" i="1"/>
  <c r="BG3164" i="1" s="1"/>
  <c r="BA3168" i="1"/>
  <c r="BG3168" i="1" s="1"/>
  <c r="BA3172" i="1"/>
  <c r="BG3172" i="1" s="1"/>
  <c r="BA3176" i="1"/>
  <c r="BG3176" i="1" s="1"/>
  <c r="BA3180" i="1"/>
  <c r="BG3180" i="1" s="1"/>
  <c r="BA3184" i="1"/>
  <c r="BG3184" i="1" s="1"/>
  <c r="BA3188" i="1"/>
  <c r="BG3188" i="1" s="1"/>
  <c r="BA3192" i="1"/>
  <c r="BG3192" i="1" s="1"/>
  <c r="BA3196" i="1"/>
  <c r="BG3196" i="1" s="1"/>
  <c r="BA3200" i="1"/>
  <c r="BG3200" i="1" s="1"/>
  <c r="BA3204" i="1"/>
  <c r="BG3204" i="1" s="1"/>
  <c r="BA3208" i="1"/>
  <c r="BG3208" i="1" s="1"/>
  <c r="BA3212" i="1"/>
  <c r="BG3212" i="1" s="1"/>
  <c r="BA3216" i="1"/>
  <c r="BG3216" i="1" s="1"/>
  <c r="BA3220" i="1"/>
  <c r="BG3220" i="1" s="1"/>
  <c r="BA3224" i="1"/>
  <c r="BG3224" i="1" s="1"/>
  <c r="BA3228" i="1"/>
  <c r="BG3228" i="1" s="1"/>
  <c r="BA3232" i="1"/>
  <c r="BG3232" i="1" s="1"/>
  <c r="BA3236" i="1"/>
  <c r="BG3236" i="1" s="1"/>
  <c r="BA3240" i="1"/>
  <c r="BG3240" i="1" s="1"/>
  <c r="BA3244" i="1"/>
  <c r="BG3244" i="1" s="1"/>
  <c r="BA3248" i="1"/>
  <c r="BG3248" i="1" s="1"/>
  <c r="BA3252" i="1"/>
  <c r="BG3252" i="1" s="1"/>
  <c r="BA3256" i="1"/>
  <c r="BG3256" i="1" s="1"/>
  <c r="BA3260" i="1"/>
  <c r="BG3260" i="1" s="1"/>
  <c r="BA3264" i="1"/>
  <c r="BG3264" i="1" s="1"/>
  <c r="BA3268" i="1"/>
  <c r="BG3268" i="1" s="1"/>
  <c r="BA3272" i="1"/>
  <c r="BG3272" i="1" s="1"/>
  <c r="BA3276" i="1"/>
  <c r="BG3276" i="1" s="1"/>
  <c r="BA3280" i="1"/>
  <c r="BG3280" i="1" s="1"/>
  <c r="BA3284" i="1"/>
  <c r="BG3284" i="1" s="1"/>
  <c r="BA3288" i="1"/>
  <c r="BG3288" i="1" s="1"/>
  <c r="BA3292" i="1"/>
  <c r="BG3292" i="1" s="1"/>
  <c r="BA3296" i="1"/>
  <c r="BG3296" i="1" s="1"/>
  <c r="BA3300" i="1"/>
  <c r="BG3300" i="1" s="1"/>
  <c r="BA3304" i="1"/>
  <c r="BG3304" i="1" s="1"/>
  <c r="BA3308" i="1"/>
  <c r="BG3308" i="1" s="1"/>
  <c r="BA3312" i="1"/>
  <c r="BG3312" i="1" s="1"/>
  <c r="BA3316" i="1"/>
  <c r="BG3316" i="1" s="1"/>
  <c r="BA3320" i="1"/>
  <c r="BG3320" i="1" s="1"/>
  <c r="BA3324" i="1"/>
  <c r="BG3324" i="1" s="1"/>
  <c r="BA3328" i="1"/>
  <c r="BG3328" i="1" s="1"/>
  <c r="BA3332" i="1"/>
  <c r="BG3332" i="1" s="1"/>
  <c r="BA3336" i="1"/>
  <c r="BG3336" i="1" s="1"/>
  <c r="BA3340" i="1"/>
  <c r="BG3340" i="1" s="1"/>
  <c r="BA3344" i="1"/>
  <c r="BG3344" i="1" s="1"/>
  <c r="BA3348" i="1"/>
  <c r="BG3348" i="1" s="1"/>
  <c r="BA3352" i="1"/>
  <c r="BG3352" i="1" s="1"/>
  <c r="BA3356" i="1"/>
  <c r="BG3356" i="1" s="1"/>
  <c r="BA3360" i="1"/>
  <c r="BG3360" i="1" s="1"/>
  <c r="BA3364" i="1"/>
  <c r="BG3364" i="1" s="1"/>
  <c r="BA3368" i="1"/>
  <c r="BG3368" i="1" s="1"/>
  <c r="BA3372" i="1"/>
  <c r="BG3372" i="1" s="1"/>
  <c r="BA3376" i="1"/>
  <c r="BG3376" i="1" s="1"/>
  <c r="BA3380" i="1"/>
  <c r="BG3380" i="1" s="1"/>
  <c r="BA3384" i="1"/>
  <c r="BG3384" i="1" s="1"/>
  <c r="BA3388" i="1"/>
  <c r="BG3388" i="1" s="1"/>
  <c r="BA3392" i="1"/>
  <c r="BG3392" i="1" s="1"/>
  <c r="BA3396" i="1"/>
  <c r="BG3396" i="1" s="1"/>
  <c r="BA3400" i="1"/>
  <c r="BG3400" i="1" s="1"/>
  <c r="BA3404" i="1"/>
  <c r="BG3404" i="1" s="1"/>
  <c r="BA3408" i="1"/>
  <c r="BG3408" i="1" s="1"/>
  <c r="BA3412" i="1"/>
  <c r="BG3412" i="1" s="1"/>
  <c r="BA3416" i="1"/>
  <c r="BG3416" i="1" s="1"/>
  <c r="BA3420" i="1"/>
  <c r="BG3420" i="1" s="1"/>
  <c r="BA3424" i="1"/>
  <c r="BG3424" i="1" s="1"/>
  <c r="BA3428" i="1"/>
  <c r="BG3428" i="1" s="1"/>
  <c r="BA3432" i="1"/>
  <c r="BG3432" i="1" s="1"/>
  <c r="BA3436" i="1"/>
  <c r="BG3436" i="1" s="1"/>
  <c r="BA3440" i="1"/>
  <c r="BG3440" i="1" s="1"/>
  <c r="BA3444" i="1"/>
  <c r="BG3444" i="1" s="1"/>
  <c r="BA3448" i="1"/>
  <c r="BG3448" i="1" s="1"/>
  <c r="BA3452" i="1"/>
  <c r="BG3452" i="1" s="1"/>
  <c r="BA2773" i="1"/>
  <c r="BG2773" i="1" s="1"/>
  <c r="BA2777" i="1"/>
  <c r="BG2777" i="1" s="1"/>
  <c r="BA2781" i="1"/>
  <c r="BG2781" i="1" s="1"/>
  <c r="BA2785" i="1"/>
  <c r="BG2785" i="1" s="1"/>
  <c r="BA2789" i="1"/>
  <c r="BG2789" i="1" s="1"/>
  <c r="BA2793" i="1"/>
  <c r="BG2793" i="1" s="1"/>
  <c r="BA2797" i="1"/>
  <c r="BG2797" i="1" s="1"/>
  <c r="BA2801" i="1"/>
  <c r="BG2801" i="1" s="1"/>
  <c r="BA2805" i="1"/>
  <c r="BG2805" i="1" s="1"/>
  <c r="BA2809" i="1"/>
  <c r="BG2809" i="1" s="1"/>
  <c r="BA2813" i="1"/>
  <c r="BG2813" i="1" s="1"/>
  <c r="BA2817" i="1"/>
  <c r="BG2817" i="1" s="1"/>
  <c r="BA2821" i="1"/>
  <c r="BG2821" i="1" s="1"/>
  <c r="BA2825" i="1"/>
  <c r="BG2825" i="1" s="1"/>
  <c r="BA2829" i="1"/>
  <c r="BG2829" i="1" s="1"/>
  <c r="BA2833" i="1"/>
  <c r="BG2833" i="1" s="1"/>
  <c r="BA2837" i="1"/>
  <c r="BG2837" i="1" s="1"/>
  <c r="BA2841" i="1"/>
  <c r="BG2841" i="1" s="1"/>
  <c r="BA2845" i="1"/>
  <c r="BG2845" i="1" s="1"/>
  <c r="BA2849" i="1"/>
  <c r="BG2849" i="1" s="1"/>
  <c r="BA2853" i="1"/>
  <c r="BG2853" i="1" s="1"/>
  <c r="BA2857" i="1"/>
  <c r="BG2857" i="1" s="1"/>
  <c r="BA2861" i="1"/>
  <c r="BG2861" i="1" s="1"/>
  <c r="BA2865" i="1"/>
  <c r="BG2865" i="1" s="1"/>
  <c r="BA2869" i="1"/>
  <c r="BG2869" i="1" s="1"/>
  <c r="BA2873" i="1"/>
  <c r="BG2873" i="1" s="1"/>
  <c r="BA2877" i="1"/>
  <c r="BG2877" i="1" s="1"/>
  <c r="BA2881" i="1"/>
  <c r="BG2881" i="1" s="1"/>
  <c r="BA2885" i="1"/>
  <c r="BG2885" i="1" s="1"/>
  <c r="BA2889" i="1"/>
  <c r="BG2889" i="1" s="1"/>
  <c r="BA2893" i="1"/>
  <c r="BG2893" i="1" s="1"/>
  <c r="BA2897" i="1"/>
  <c r="BG2897" i="1" s="1"/>
  <c r="BA2901" i="1"/>
  <c r="BG2901" i="1" s="1"/>
  <c r="BA2905" i="1"/>
  <c r="BG2905" i="1" s="1"/>
  <c r="BA2909" i="1"/>
  <c r="BG2909" i="1" s="1"/>
  <c r="BA2913" i="1"/>
  <c r="BG2913" i="1" s="1"/>
  <c r="BA2917" i="1"/>
  <c r="BG2917" i="1" s="1"/>
  <c r="BA2921" i="1"/>
  <c r="BG2921" i="1" s="1"/>
  <c r="BA2925" i="1"/>
  <c r="BG2925" i="1" s="1"/>
  <c r="BA2929" i="1"/>
  <c r="BG2929" i="1" s="1"/>
  <c r="BA2933" i="1"/>
  <c r="BG2933" i="1" s="1"/>
  <c r="BA2937" i="1"/>
  <c r="BG2937" i="1" s="1"/>
  <c r="BA2941" i="1"/>
  <c r="BG2941" i="1" s="1"/>
  <c r="BA2945" i="1"/>
  <c r="BG2945" i="1" s="1"/>
  <c r="BA2949" i="1"/>
  <c r="BG2949" i="1" s="1"/>
  <c r="BA2953" i="1"/>
  <c r="BG2953" i="1" s="1"/>
  <c r="BA2957" i="1"/>
  <c r="BG2957" i="1" s="1"/>
  <c r="BA2961" i="1"/>
  <c r="BG2961" i="1" s="1"/>
  <c r="BA2965" i="1"/>
  <c r="BG2965" i="1" s="1"/>
  <c r="BA2969" i="1"/>
  <c r="BG2969" i="1" s="1"/>
  <c r="BA2973" i="1"/>
  <c r="BG2973" i="1" s="1"/>
  <c r="BA2977" i="1"/>
  <c r="BG2977" i="1" s="1"/>
  <c r="BA2981" i="1"/>
  <c r="BG2981" i="1" s="1"/>
  <c r="BA2985" i="1"/>
  <c r="BG2985" i="1" s="1"/>
  <c r="BA2989" i="1"/>
  <c r="BG2989" i="1" s="1"/>
  <c r="BA2993" i="1"/>
  <c r="BG2993" i="1" s="1"/>
  <c r="BA2997" i="1"/>
  <c r="BG2997" i="1" s="1"/>
  <c r="BA3001" i="1"/>
  <c r="BG3001" i="1" s="1"/>
  <c r="BA3005" i="1"/>
  <c r="BG3005" i="1" s="1"/>
  <c r="BA3009" i="1"/>
  <c r="BG3009" i="1" s="1"/>
  <c r="BA3013" i="1"/>
  <c r="BG3013" i="1" s="1"/>
  <c r="BA3017" i="1"/>
  <c r="BG3017" i="1" s="1"/>
  <c r="BA3021" i="1"/>
  <c r="BG3021" i="1" s="1"/>
  <c r="BA3025" i="1"/>
  <c r="BG3025" i="1" s="1"/>
  <c r="BA3029" i="1"/>
  <c r="BG3029" i="1" s="1"/>
  <c r="BA3033" i="1"/>
  <c r="BG3033" i="1" s="1"/>
  <c r="BA3037" i="1"/>
  <c r="BG3037" i="1" s="1"/>
  <c r="BA3041" i="1"/>
  <c r="BG3041" i="1" s="1"/>
  <c r="BA3045" i="1"/>
  <c r="BG3045" i="1" s="1"/>
  <c r="BA3049" i="1"/>
  <c r="BG3049" i="1" s="1"/>
  <c r="BA3053" i="1"/>
  <c r="BG3053" i="1" s="1"/>
  <c r="BA3057" i="1"/>
  <c r="BG3057" i="1" s="1"/>
  <c r="BA3061" i="1"/>
  <c r="BG3061" i="1" s="1"/>
  <c r="BA3065" i="1"/>
  <c r="BG3065" i="1" s="1"/>
  <c r="BA3069" i="1"/>
  <c r="BG3069" i="1" s="1"/>
  <c r="BA3073" i="1"/>
  <c r="BG3073" i="1" s="1"/>
  <c r="BA3077" i="1"/>
  <c r="BG3077" i="1" s="1"/>
  <c r="BA3081" i="1"/>
  <c r="BG3081" i="1" s="1"/>
  <c r="BA3085" i="1"/>
  <c r="BG3085" i="1" s="1"/>
  <c r="BA3089" i="1"/>
  <c r="BG3089" i="1" s="1"/>
  <c r="BA3093" i="1"/>
  <c r="BG3093" i="1" s="1"/>
  <c r="BA3097" i="1"/>
  <c r="BG3097" i="1" s="1"/>
  <c r="BA3101" i="1"/>
  <c r="BG3101" i="1" s="1"/>
  <c r="BA3105" i="1"/>
  <c r="BG3105" i="1" s="1"/>
  <c r="BA3109" i="1"/>
  <c r="BG3109" i="1" s="1"/>
  <c r="BA3113" i="1"/>
  <c r="BG3113" i="1" s="1"/>
  <c r="BA3117" i="1"/>
  <c r="BG3117" i="1" s="1"/>
  <c r="BA3121" i="1"/>
  <c r="BG3121" i="1" s="1"/>
  <c r="BA3125" i="1"/>
  <c r="BG3125" i="1" s="1"/>
  <c r="BA3129" i="1"/>
  <c r="BG3129" i="1" s="1"/>
  <c r="BA3133" i="1"/>
  <c r="BG3133" i="1" s="1"/>
  <c r="BA3137" i="1"/>
  <c r="BG3137" i="1" s="1"/>
  <c r="BA3141" i="1"/>
  <c r="BG3141" i="1" s="1"/>
  <c r="BA3145" i="1"/>
  <c r="BG3145" i="1" s="1"/>
  <c r="BA3149" i="1"/>
  <c r="BG3149" i="1" s="1"/>
  <c r="BA3153" i="1"/>
  <c r="BG3153" i="1" s="1"/>
  <c r="BA3157" i="1"/>
  <c r="BG3157" i="1" s="1"/>
  <c r="BA3161" i="1"/>
  <c r="BG3161" i="1" s="1"/>
  <c r="BA3165" i="1"/>
  <c r="BG3165" i="1" s="1"/>
  <c r="BA3169" i="1"/>
  <c r="BG3169" i="1" s="1"/>
  <c r="BA3173" i="1"/>
  <c r="BG3173" i="1" s="1"/>
  <c r="BA3177" i="1"/>
  <c r="BG3177" i="1" s="1"/>
  <c r="BA3181" i="1"/>
  <c r="BG3181" i="1" s="1"/>
  <c r="BA3185" i="1"/>
  <c r="BG3185" i="1" s="1"/>
  <c r="BA3189" i="1"/>
  <c r="BG3189" i="1" s="1"/>
  <c r="BA3193" i="1"/>
  <c r="BG3193" i="1" s="1"/>
  <c r="BA3197" i="1"/>
  <c r="BG3197" i="1" s="1"/>
  <c r="BA3201" i="1"/>
  <c r="BG3201" i="1" s="1"/>
  <c r="BA3205" i="1"/>
  <c r="BG3205" i="1" s="1"/>
  <c r="BA3209" i="1"/>
  <c r="BG3209" i="1" s="1"/>
  <c r="BA3213" i="1"/>
  <c r="BG3213" i="1" s="1"/>
  <c r="BA3217" i="1"/>
  <c r="BG3217" i="1" s="1"/>
  <c r="BA3221" i="1"/>
  <c r="BG3221" i="1" s="1"/>
  <c r="BA3225" i="1"/>
  <c r="BG3225" i="1" s="1"/>
  <c r="BA3229" i="1"/>
  <c r="BG3229" i="1" s="1"/>
  <c r="BA3233" i="1"/>
  <c r="BG3233" i="1" s="1"/>
  <c r="BA3237" i="1"/>
  <c r="BG3237" i="1" s="1"/>
  <c r="BA3241" i="1"/>
  <c r="BG3241" i="1" s="1"/>
  <c r="BA3245" i="1"/>
  <c r="BG3245" i="1" s="1"/>
  <c r="BA3249" i="1"/>
  <c r="BG3249" i="1" s="1"/>
  <c r="BA3253" i="1"/>
  <c r="BG3253" i="1" s="1"/>
  <c r="BA3257" i="1"/>
  <c r="BG3257" i="1" s="1"/>
  <c r="BA3261" i="1"/>
  <c r="BG3261" i="1" s="1"/>
  <c r="BA3265" i="1"/>
  <c r="BG3265" i="1" s="1"/>
  <c r="BA3269" i="1"/>
  <c r="BG3269" i="1" s="1"/>
  <c r="BA3273" i="1"/>
  <c r="BG3273" i="1" s="1"/>
  <c r="BA3277" i="1"/>
  <c r="BG3277" i="1" s="1"/>
  <c r="BA3281" i="1"/>
  <c r="BG3281" i="1" s="1"/>
  <c r="BA3285" i="1"/>
  <c r="BG3285" i="1" s="1"/>
  <c r="BA3289" i="1"/>
  <c r="BG3289" i="1" s="1"/>
  <c r="BA3293" i="1"/>
  <c r="BG3293" i="1" s="1"/>
  <c r="BA3297" i="1"/>
  <c r="BG3297" i="1" s="1"/>
  <c r="BA3301" i="1"/>
  <c r="BG3301" i="1" s="1"/>
  <c r="BA3305" i="1"/>
  <c r="BG3305" i="1" s="1"/>
  <c r="BA3309" i="1"/>
  <c r="BG3309" i="1" s="1"/>
  <c r="BA3313" i="1"/>
  <c r="BG3313" i="1" s="1"/>
  <c r="BA3317" i="1"/>
  <c r="BG3317" i="1" s="1"/>
  <c r="BA3321" i="1"/>
  <c r="BG3321" i="1" s="1"/>
  <c r="BA3325" i="1"/>
  <c r="BG3325" i="1" s="1"/>
  <c r="BA3329" i="1"/>
  <c r="BG3329" i="1" s="1"/>
  <c r="BA3333" i="1"/>
  <c r="BG3333" i="1" s="1"/>
  <c r="BA3337" i="1"/>
  <c r="BG3337" i="1" s="1"/>
  <c r="BA3341" i="1"/>
  <c r="BG3341" i="1" s="1"/>
  <c r="BA3345" i="1"/>
  <c r="BG3345" i="1" s="1"/>
  <c r="BA3349" i="1"/>
  <c r="BG3349" i="1" s="1"/>
  <c r="BA3353" i="1"/>
  <c r="BG3353" i="1" s="1"/>
  <c r="BA3357" i="1"/>
  <c r="BG3357" i="1" s="1"/>
  <c r="BA3361" i="1"/>
  <c r="BG3361" i="1" s="1"/>
  <c r="BA3365" i="1"/>
  <c r="BG3365" i="1" s="1"/>
  <c r="BA3369" i="1"/>
  <c r="BG3369" i="1" s="1"/>
  <c r="BA3373" i="1"/>
  <c r="BG3373" i="1" s="1"/>
  <c r="BA3377" i="1"/>
  <c r="BG3377" i="1" s="1"/>
  <c r="BA3381" i="1"/>
  <c r="BG3381" i="1" s="1"/>
  <c r="BA3385" i="1"/>
  <c r="BG3385" i="1" s="1"/>
  <c r="BA3389" i="1"/>
  <c r="BG3389" i="1" s="1"/>
  <c r="BA3393" i="1"/>
  <c r="BG3393" i="1" s="1"/>
  <c r="BA3397" i="1"/>
  <c r="BG3397" i="1" s="1"/>
  <c r="BA3401" i="1"/>
  <c r="BG3401" i="1" s="1"/>
  <c r="BA3405" i="1"/>
  <c r="BG3405" i="1" s="1"/>
  <c r="BA3409" i="1"/>
  <c r="BG3409" i="1" s="1"/>
  <c r="BA3413" i="1"/>
  <c r="BG3413" i="1" s="1"/>
  <c r="BA3417" i="1"/>
  <c r="BG3417" i="1" s="1"/>
  <c r="BA3421" i="1"/>
  <c r="BG3421" i="1" s="1"/>
  <c r="BA3425" i="1"/>
  <c r="BG3425" i="1" s="1"/>
  <c r="BA3429" i="1"/>
  <c r="BG3429" i="1" s="1"/>
  <c r="BA3433" i="1"/>
  <c r="BG3433" i="1" s="1"/>
  <c r="BA3437" i="1"/>
  <c r="BG3437" i="1" s="1"/>
  <c r="BA3441" i="1"/>
  <c r="BG3441" i="1" s="1"/>
  <c r="BA3445" i="1"/>
  <c r="BG3445" i="1" s="1"/>
  <c r="BA3449" i="1"/>
  <c r="BG3449" i="1" s="1"/>
  <c r="BA3453" i="1"/>
  <c r="BG3453" i="1" s="1"/>
  <c r="BA2774" i="1"/>
  <c r="BG2774" i="1" s="1"/>
  <c r="BA2778" i="1"/>
  <c r="BG2778" i="1" s="1"/>
  <c r="BA2782" i="1"/>
  <c r="BG2782" i="1" s="1"/>
  <c r="BA2786" i="1"/>
  <c r="BG2786" i="1" s="1"/>
  <c r="BA2790" i="1"/>
  <c r="BG2790" i="1" s="1"/>
  <c r="BA2794" i="1"/>
  <c r="BG2794" i="1" s="1"/>
  <c r="BA2798" i="1"/>
  <c r="BG2798" i="1" s="1"/>
  <c r="BA2802" i="1"/>
  <c r="BG2802" i="1" s="1"/>
  <c r="BA2806" i="1"/>
  <c r="BG2806" i="1" s="1"/>
  <c r="BA2810" i="1"/>
  <c r="BG2810" i="1" s="1"/>
  <c r="BA2814" i="1"/>
  <c r="BG2814" i="1" s="1"/>
  <c r="BA2818" i="1"/>
  <c r="BG2818" i="1" s="1"/>
  <c r="BA2822" i="1"/>
  <c r="BG2822" i="1" s="1"/>
  <c r="BA2826" i="1"/>
  <c r="BG2826" i="1" s="1"/>
  <c r="BA2830" i="1"/>
  <c r="BG2830" i="1" s="1"/>
  <c r="BA2834" i="1"/>
  <c r="BG2834" i="1" s="1"/>
  <c r="BA2838" i="1"/>
  <c r="BG2838" i="1" s="1"/>
  <c r="BA2842" i="1"/>
  <c r="BG2842" i="1" s="1"/>
  <c r="BA2846" i="1"/>
  <c r="BG2846" i="1" s="1"/>
  <c r="BA2850" i="1"/>
  <c r="BG2850" i="1" s="1"/>
  <c r="BA2854" i="1"/>
  <c r="BG2854" i="1" s="1"/>
  <c r="BA2858" i="1"/>
  <c r="BG2858" i="1" s="1"/>
  <c r="BA2862" i="1"/>
  <c r="BG2862" i="1" s="1"/>
  <c r="BA2866" i="1"/>
  <c r="BG2866" i="1" s="1"/>
  <c r="BA2870" i="1"/>
  <c r="BG2870" i="1" s="1"/>
  <c r="BA2874" i="1"/>
  <c r="BG2874" i="1" s="1"/>
  <c r="BA2878" i="1"/>
  <c r="BG2878" i="1" s="1"/>
  <c r="BA2882" i="1"/>
  <c r="BG2882" i="1" s="1"/>
  <c r="BA2886" i="1"/>
  <c r="BG2886" i="1" s="1"/>
  <c r="BA2890" i="1"/>
  <c r="BG2890" i="1" s="1"/>
  <c r="BA2894" i="1"/>
  <c r="BG2894" i="1" s="1"/>
  <c r="BA2898" i="1"/>
  <c r="BG2898" i="1" s="1"/>
  <c r="BA2902" i="1"/>
  <c r="BG2902" i="1" s="1"/>
  <c r="BA2906" i="1"/>
  <c r="BG2906" i="1" s="1"/>
  <c r="BA2910" i="1"/>
  <c r="BG2910" i="1" s="1"/>
  <c r="BA2914" i="1"/>
  <c r="BG2914" i="1" s="1"/>
  <c r="BA2918" i="1"/>
  <c r="BG2918" i="1" s="1"/>
  <c r="BA2922" i="1"/>
  <c r="BG2922" i="1" s="1"/>
  <c r="BA2926" i="1"/>
  <c r="BG2926" i="1" s="1"/>
  <c r="BA2930" i="1"/>
  <c r="BG2930" i="1" s="1"/>
  <c r="BA2934" i="1"/>
  <c r="BG2934" i="1" s="1"/>
  <c r="BA2938" i="1"/>
  <c r="BG2938" i="1" s="1"/>
  <c r="BA2942" i="1"/>
  <c r="BG2942" i="1" s="1"/>
  <c r="BA2946" i="1"/>
  <c r="BG2946" i="1" s="1"/>
  <c r="BA2950" i="1"/>
  <c r="BG2950" i="1" s="1"/>
  <c r="BA2954" i="1"/>
  <c r="BG2954" i="1" s="1"/>
  <c r="BA2958" i="1"/>
  <c r="BG2958" i="1" s="1"/>
  <c r="BA2962" i="1"/>
  <c r="BG2962" i="1" s="1"/>
  <c r="BA2966" i="1"/>
  <c r="BG2966" i="1" s="1"/>
  <c r="BA2970" i="1"/>
  <c r="BG2970" i="1" s="1"/>
  <c r="BA2974" i="1"/>
  <c r="BG2974" i="1" s="1"/>
  <c r="BA2978" i="1"/>
  <c r="BG2978" i="1" s="1"/>
  <c r="BA2982" i="1"/>
  <c r="BG2982" i="1" s="1"/>
  <c r="BA2986" i="1"/>
  <c r="BG2986" i="1" s="1"/>
  <c r="BA2990" i="1"/>
  <c r="BG2990" i="1" s="1"/>
  <c r="BA2994" i="1"/>
  <c r="BG2994" i="1" s="1"/>
  <c r="BA2998" i="1"/>
  <c r="BG2998" i="1" s="1"/>
  <c r="BA3002" i="1"/>
  <c r="BG3002" i="1" s="1"/>
  <c r="BA3006" i="1"/>
  <c r="BG3006" i="1" s="1"/>
  <c r="BA3010" i="1"/>
  <c r="BG3010" i="1" s="1"/>
  <c r="BA3014" i="1"/>
  <c r="BG3014" i="1" s="1"/>
  <c r="BA3018" i="1"/>
  <c r="BG3018" i="1" s="1"/>
  <c r="BA3022" i="1"/>
  <c r="BG3022" i="1" s="1"/>
  <c r="BA3026" i="1"/>
  <c r="BG3026" i="1" s="1"/>
  <c r="BA3030" i="1"/>
  <c r="BG3030" i="1" s="1"/>
  <c r="BA3034" i="1"/>
  <c r="BG3034" i="1" s="1"/>
  <c r="BA3038" i="1"/>
  <c r="BG3038" i="1" s="1"/>
  <c r="BA3042" i="1"/>
  <c r="BG3042" i="1" s="1"/>
  <c r="BA3046" i="1"/>
  <c r="BG3046" i="1" s="1"/>
  <c r="BA3050" i="1"/>
  <c r="BG3050" i="1" s="1"/>
  <c r="BA3054" i="1"/>
  <c r="BG3054" i="1" s="1"/>
  <c r="BA3058" i="1"/>
  <c r="BG3058" i="1" s="1"/>
  <c r="BA3062" i="1"/>
  <c r="BG3062" i="1" s="1"/>
  <c r="BA3066" i="1"/>
  <c r="BG3066" i="1" s="1"/>
  <c r="BA3070" i="1"/>
  <c r="BG3070" i="1" s="1"/>
  <c r="BA3074" i="1"/>
  <c r="BG3074" i="1" s="1"/>
  <c r="BA3078" i="1"/>
  <c r="BG3078" i="1" s="1"/>
  <c r="BA3082" i="1"/>
  <c r="BG3082" i="1" s="1"/>
  <c r="BA3086" i="1"/>
  <c r="BG3086" i="1" s="1"/>
  <c r="BA3090" i="1"/>
  <c r="BG3090" i="1" s="1"/>
  <c r="BA3094" i="1"/>
  <c r="BG3094" i="1" s="1"/>
  <c r="BA3098" i="1"/>
  <c r="BG3098" i="1" s="1"/>
  <c r="BA3102" i="1"/>
  <c r="BG3102" i="1" s="1"/>
  <c r="BA3106" i="1"/>
  <c r="BG3106" i="1" s="1"/>
  <c r="BA3110" i="1"/>
  <c r="BG3110" i="1" s="1"/>
  <c r="BA3114" i="1"/>
  <c r="BG3114" i="1" s="1"/>
  <c r="BA3118" i="1"/>
  <c r="BG3118" i="1" s="1"/>
  <c r="BA3122" i="1"/>
  <c r="BG3122" i="1" s="1"/>
  <c r="BA3126" i="1"/>
  <c r="BG3126" i="1" s="1"/>
  <c r="BA3130" i="1"/>
  <c r="BG3130" i="1" s="1"/>
  <c r="BA3134" i="1"/>
  <c r="BG3134" i="1" s="1"/>
  <c r="BA3138" i="1"/>
  <c r="BG3138" i="1" s="1"/>
  <c r="BA3142" i="1"/>
  <c r="BG3142" i="1" s="1"/>
  <c r="BA3146" i="1"/>
  <c r="BG3146" i="1" s="1"/>
  <c r="BA3150" i="1"/>
  <c r="BG3150" i="1" s="1"/>
  <c r="BA3154" i="1"/>
  <c r="BG3154" i="1" s="1"/>
  <c r="BA3158" i="1"/>
  <c r="BG3158" i="1" s="1"/>
  <c r="BA3162" i="1"/>
  <c r="BG3162" i="1" s="1"/>
  <c r="BA3166" i="1"/>
  <c r="BG3166" i="1" s="1"/>
  <c r="BA3170" i="1"/>
  <c r="BG3170" i="1" s="1"/>
  <c r="BA3174" i="1"/>
  <c r="BG3174" i="1" s="1"/>
  <c r="BA3178" i="1"/>
  <c r="BG3178" i="1" s="1"/>
  <c r="BA3182" i="1"/>
  <c r="BG3182" i="1" s="1"/>
  <c r="BA3186" i="1"/>
  <c r="BG3186" i="1" s="1"/>
  <c r="BA3190" i="1"/>
  <c r="BG3190" i="1" s="1"/>
  <c r="BA3194" i="1"/>
  <c r="BG3194" i="1" s="1"/>
  <c r="BA3198" i="1"/>
  <c r="BG3198" i="1" s="1"/>
  <c r="BA3202" i="1"/>
  <c r="BG3202" i="1" s="1"/>
  <c r="BA3206" i="1"/>
  <c r="BG3206" i="1" s="1"/>
  <c r="BA3210" i="1"/>
  <c r="BG3210" i="1" s="1"/>
  <c r="BA3214" i="1"/>
  <c r="BG3214" i="1" s="1"/>
  <c r="BA3218" i="1"/>
  <c r="BG3218" i="1" s="1"/>
  <c r="BA3222" i="1"/>
  <c r="BG3222" i="1" s="1"/>
  <c r="BA3226" i="1"/>
  <c r="BG3226" i="1" s="1"/>
  <c r="BA3230" i="1"/>
  <c r="BG3230" i="1" s="1"/>
  <c r="BA3234" i="1"/>
  <c r="BG3234" i="1" s="1"/>
  <c r="BA3238" i="1"/>
  <c r="BG3238" i="1" s="1"/>
  <c r="BA3242" i="1"/>
  <c r="BG3242" i="1" s="1"/>
  <c r="BA3246" i="1"/>
  <c r="BG3246" i="1" s="1"/>
  <c r="BA3250" i="1"/>
  <c r="BG3250" i="1" s="1"/>
  <c r="BA3254" i="1"/>
  <c r="BG3254" i="1" s="1"/>
  <c r="BA3258" i="1"/>
  <c r="BG3258" i="1" s="1"/>
  <c r="BA3262" i="1"/>
  <c r="BG3262" i="1" s="1"/>
  <c r="BA3266" i="1"/>
  <c r="BG3266" i="1" s="1"/>
  <c r="BA3270" i="1"/>
  <c r="BG3270" i="1" s="1"/>
  <c r="BA3274" i="1"/>
  <c r="BG3274" i="1" s="1"/>
  <c r="BA3278" i="1"/>
  <c r="BG3278" i="1" s="1"/>
  <c r="BA3282" i="1"/>
  <c r="BG3282" i="1" s="1"/>
  <c r="BA3286" i="1"/>
  <c r="BG3286" i="1" s="1"/>
  <c r="BA3290" i="1"/>
  <c r="BG3290" i="1" s="1"/>
  <c r="BA3294" i="1"/>
  <c r="BG3294" i="1" s="1"/>
  <c r="BA3298" i="1"/>
  <c r="BG3298" i="1" s="1"/>
  <c r="BA3302" i="1"/>
  <c r="BG3302" i="1" s="1"/>
  <c r="BA3306" i="1"/>
  <c r="BG3306" i="1" s="1"/>
  <c r="BA3310" i="1"/>
  <c r="BG3310" i="1" s="1"/>
  <c r="BA3314" i="1"/>
  <c r="BG3314" i="1" s="1"/>
  <c r="BA3318" i="1"/>
  <c r="BG3318" i="1" s="1"/>
  <c r="BA3322" i="1"/>
  <c r="BG3322" i="1" s="1"/>
  <c r="BA3326" i="1"/>
  <c r="BG3326" i="1" s="1"/>
  <c r="BA3330" i="1"/>
  <c r="BG3330" i="1" s="1"/>
  <c r="BA3334" i="1"/>
  <c r="BG3334" i="1" s="1"/>
  <c r="BA3338" i="1"/>
  <c r="BG3338" i="1" s="1"/>
  <c r="BA3342" i="1"/>
  <c r="BG3342" i="1" s="1"/>
  <c r="BA3346" i="1"/>
  <c r="BG3346" i="1" s="1"/>
  <c r="BA3350" i="1"/>
  <c r="BG3350" i="1" s="1"/>
  <c r="BA3354" i="1"/>
  <c r="BG3354" i="1" s="1"/>
  <c r="BA3358" i="1"/>
  <c r="BG3358" i="1" s="1"/>
  <c r="BA3362" i="1"/>
  <c r="BG3362" i="1" s="1"/>
  <c r="BA3366" i="1"/>
  <c r="BG3366" i="1" s="1"/>
  <c r="BA3370" i="1"/>
  <c r="BG3370" i="1" s="1"/>
  <c r="BA3374" i="1"/>
  <c r="BG3374" i="1" s="1"/>
  <c r="BA3378" i="1"/>
  <c r="BG3378" i="1" s="1"/>
  <c r="BA3382" i="1"/>
  <c r="BG3382" i="1" s="1"/>
  <c r="BA3386" i="1"/>
  <c r="BG3386" i="1" s="1"/>
  <c r="BA3390" i="1"/>
  <c r="BG3390" i="1" s="1"/>
  <c r="BA3394" i="1"/>
  <c r="BG3394" i="1" s="1"/>
  <c r="BA3398" i="1"/>
  <c r="BG3398" i="1" s="1"/>
  <c r="BA3402" i="1"/>
  <c r="BG3402" i="1" s="1"/>
  <c r="BA3406" i="1"/>
  <c r="BG3406" i="1" s="1"/>
  <c r="BA3410" i="1"/>
  <c r="BG3410" i="1" s="1"/>
  <c r="BA3414" i="1"/>
  <c r="BG3414" i="1" s="1"/>
  <c r="BA3418" i="1"/>
  <c r="BG3418" i="1" s="1"/>
  <c r="BA3422" i="1"/>
  <c r="BG3422" i="1" s="1"/>
  <c r="BA3426" i="1"/>
  <c r="BG3426" i="1" s="1"/>
  <c r="BA3430" i="1"/>
  <c r="BG3430" i="1" s="1"/>
  <c r="BA3434" i="1"/>
  <c r="BG3434" i="1" s="1"/>
  <c r="BA3438" i="1"/>
  <c r="BG3438" i="1" s="1"/>
  <c r="BA3442" i="1"/>
  <c r="BG3442" i="1" s="1"/>
  <c r="BA3446" i="1"/>
  <c r="BG3446" i="1" s="1"/>
  <c r="BA3450" i="1"/>
  <c r="BG3450" i="1" s="1"/>
  <c r="BA3454" i="1"/>
  <c r="BG3454" i="1" s="1"/>
  <c r="BA2775" i="1"/>
  <c r="BG2775" i="1" s="1"/>
  <c r="BA2779" i="1"/>
  <c r="BG2779" i="1" s="1"/>
  <c r="BA2783" i="1"/>
  <c r="BG2783" i="1" s="1"/>
  <c r="BA2787" i="1"/>
  <c r="BG2787" i="1" s="1"/>
  <c r="BA2791" i="1"/>
  <c r="BG2791" i="1" s="1"/>
  <c r="BA2795" i="1"/>
  <c r="BG2795" i="1" s="1"/>
  <c r="BA2799" i="1"/>
  <c r="BG2799" i="1" s="1"/>
  <c r="BA2803" i="1"/>
  <c r="BG2803" i="1" s="1"/>
  <c r="BA2807" i="1"/>
  <c r="BG2807" i="1" s="1"/>
  <c r="BA2811" i="1"/>
  <c r="BG2811" i="1" s="1"/>
  <c r="BA2815" i="1"/>
  <c r="BG2815" i="1" s="1"/>
  <c r="BA2819" i="1"/>
  <c r="BG2819" i="1" s="1"/>
  <c r="BA2823" i="1"/>
  <c r="BG2823" i="1" s="1"/>
  <c r="BA2827" i="1"/>
  <c r="BG2827" i="1" s="1"/>
  <c r="BA2831" i="1"/>
  <c r="BG2831" i="1" s="1"/>
  <c r="BA2835" i="1"/>
  <c r="BG2835" i="1" s="1"/>
  <c r="BA2839" i="1"/>
  <c r="BG2839" i="1" s="1"/>
  <c r="BA2843" i="1"/>
  <c r="BG2843" i="1" s="1"/>
  <c r="BA2847" i="1"/>
  <c r="BG2847" i="1" s="1"/>
  <c r="BA2851" i="1"/>
  <c r="BG2851" i="1" s="1"/>
  <c r="BA2855" i="1"/>
  <c r="BG2855" i="1" s="1"/>
  <c r="BA2859" i="1"/>
  <c r="BG2859" i="1" s="1"/>
  <c r="BA2863" i="1"/>
  <c r="BG2863" i="1" s="1"/>
  <c r="BA2867" i="1"/>
  <c r="BG2867" i="1" s="1"/>
  <c r="BA2871" i="1"/>
  <c r="BG2871" i="1" s="1"/>
  <c r="BA2875" i="1"/>
  <c r="BG2875" i="1" s="1"/>
  <c r="BA2879" i="1"/>
  <c r="BG2879" i="1" s="1"/>
  <c r="BA2883" i="1"/>
  <c r="BG2883" i="1" s="1"/>
  <c r="BA2887" i="1"/>
  <c r="BG2887" i="1" s="1"/>
  <c r="BA2891" i="1"/>
  <c r="BG2891" i="1" s="1"/>
  <c r="BA2895" i="1"/>
  <c r="BG2895" i="1" s="1"/>
  <c r="BA2899" i="1"/>
  <c r="BG2899" i="1" s="1"/>
  <c r="BA2903" i="1"/>
  <c r="BG2903" i="1" s="1"/>
  <c r="BA2907" i="1"/>
  <c r="BG2907" i="1" s="1"/>
  <c r="BA2911" i="1"/>
  <c r="BG2911" i="1" s="1"/>
  <c r="BA2915" i="1"/>
  <c r="BG2915" i="1" s="1"/>
  <c r="BA2919" i="1"/>
  <c r="BG2919" i="1" s="1"/>
  <c r="BA2923" i="1"/>
  <c r="BG2923" i="1" s="1"/>
  <c r="BA2927" i="1"/>
  <c r="BG2927" i="1" s="1"/>
  <c r="BA2931" i="1"/>
  <c r="BG2931" i="1" s="1"/>
  <c r="BA2935" i="1"/>
  <c r="BG2935" i="1" s="1"/>
  <c r="BA2939" i="1"/>
  <c r="BG2939" i="1" s="1"/>
  <c r="BA2943" i="1"/>
  <c r="BG2943" i="1" s="1"/>
  <c r="BA2947" i="1"/>
  <c r="BG2947" i="1" s="1"/>
  <c r="BA2951" i="1"/>
  <c r="BG2951" i="1" s="1"/>
  <c r="BA2955" i="1"/>
  <c r="BG2955" i="1" s="1"/>
  <c r="BA2959" i="1"/>
  <c r="BG2959" i="1" s="1"/>
  <c r="BA2963" i="1"/>
  <c r="BG2963" i="1" s="1"/>
  <c r="BA2967" i="1"/>
  <c r="BG2967" i="1" s="1"/>
  <c r="BA2971" i="1"/>
  <c r="BG2971" i="1" s="1"/>
  <c r="BA2975" i="1"/>
  <c r="BG2975" i="1" s="1"/>
  <c r="BA2979" i="1"/>
  <c r="BG2979" i="1" s="1"/>
  <c r="BA2983" i="1"/>
  <c r="BG2983" i="1" s="1"/>
  <c r="BA2987" i="1"/>
  <c r="BG2987" i="1" s="1"/>
  <c r="BA2991" i="1"/>
  <c r="BG2991" i="1" s="1"/>
  <c r="BA2995" i="1"/>
  <c r="BG2995" i="1" s="1"/>
  <c r="BA2999" i="1"/>
  <c r="BG2999" i="1" s="1"/>
  <c r="BA3003" i="1"/>
  <c r="BG3003" i="1" s="1"/>
  <c r="BA3007" i="1"/>
  <c r="BG3007" i="1" s="1"/>
  <c r="BA3011" i="1"/>
  <c r="BG3011" i="1" s="1"/>
  <c r="BA3015" i="1"/>
  <c r="BG3015" i="1" s="1"/>
  <c r="BA3019" i="1"/>
  <c r="BG3019" i="1" s="1"/>
  <c r="BA3023" i="1"/>
  <c r="BG3023" i="1" s="1"/>
  <c r="BA3027" i="1"/>
  <c r="BG3027" i="1" s="1"/>
  <c r="BA3031" i="1"/>
  <c r="BG3031" i="1" s="1"/>
  <c r="BA3035" i="1"/>
  <c r="BG3035" i="1" s="1"/>
  <c r="BA3039" i="1"/>
  <c r="BG3039" i="1" s="1"/>
  <c r="BA3043" i="1"/>
  <c r="BG3043" i="1" s="1"/>
  <c r="BA3047" i="1"/>
  <c r="BG3047" i="1" s="1"/>
  <c r="BA3051" i="1"/>
  <c r="BG3051" i="1" s="1"/>
  <c r="BA3055" i="1"/>
  <c r="BG3055" i="1" s="1"/>
  <c r="BA3059" i="1"/>
  <c r="BG3059" i="1" s="1"/>
  <c r="BA3063" i="1"/>
  <c r="BG3063" i="1" s="1"/>
  <c r="BA3067" i="1"/>
  <c r="BG3067" i="1" s="1"/>
  <c r="BA3071" i="1"/>
  <c r="BG3071" i="1" s="1"/>
  <c r="BA3075" i="1"/>
  <c r="BG3075" i="1" s="1"/>
  <c r="BA3079" i="1"/>
  <c r="BG3079" i="1" s="1"/>
  <c r="BA3083" i="1"/>
  <c r="BG3083" i="1" s="1"/>
  <c r="BA3087" i="1"/>
  <c r="BG3087" i="1" s="1"/>
  <c r="BA3091" i="1"/>
  <c r="BG3091" i="1" s="1"/>
  <c r="BA3095" i="1"/>
  <c r="BG3095" i="1" s="1"/>
  <c r="BA3099" i="1"/>
  <c r="BG3099" i="1" s="1"/>
  <c r="BA3103" i="1"/>
  <c r="BG3103" i="1" s="1"/>
  <c r="BA3107" i="1"/>
  <c r="BG3107" i="1" s="1"/>
  <c r="BA3111" i="1"/>
  <c r="BG3111" i="1" s="1"/>
  <c r="BA3115" i="1"/>
  <c r="BG3115" i="1" s="1"/>
  <c r="BA3119" i="1"/>
  <c r="BG3119" i="1" s="1"/>
  <c r="BA3123" i="1"/>
  <c r="BG3123" i="1" s="1"/>
  <c r="BA3127" i="1"/>
  <c r="BG3127" i="1" s="1"/>
  <c r="BA3131" i="1"/>
  <c r="BG3131" i="1" s="1"/>
  <c r="BA3135" i="1"/>
  <c r="BG3135" i="1" s="1"/>
  <c r="BA3139" i="1"/>
  <c r="BG3139" i="1" s="1"/>
  <c r="BA3143" i="1"/>
  <c r="BG3143" i="1" s="1"/>
  <c r="BA3147" i="1"/>
  <c r="BG3147" i="1" s="1"/>
  <c r="BA3151" i="1"/>
  <c r="BG3151" i="1" s="1"/>
  <c r="BA3155" i="1"/>
  <c r="BG3155" i="1" s="1"/>
  <c r="BA3159" i="1"/>
  <c r="BG3159" i="1" s="1"/>
  <c r="BA3163" i="1"/>
  <c r="BG3163" i="1" s="1"/>
  <c r="BA3167" i="1"/>
  <c r="BG3167" i="1" s="1"/>
  <c r="BA3171" i="1"/>
  <c r="BG3171" i="1" s="1"/>
  <c r="BA3175" i="1"/>
  <c r="BG3175" i="1" s="1"/>
  <c r="BA3179" i="1"/>
  <c r="BG3179" i="1" s="1"/>
  <c r="BA3183" i="1"/>
  <c r="BG3183" i="1" s="1"/>
  <c r="BA3187" i="1"/>
  <c r="BG3187" i="1" s="1"/>
  <c r="BA3191" i="1"/>
  <c r="BG3191" i="1" s="1"/>
  <c r="BA3195" i="1"/>
  <c r="BG3195" i="1" s="1"/>
  <c r="BA3199" i="1"/>
  <c r="BG3199" i="1" s="1"/>
  <c r="BA3203" i="1"/>
  <c r="BG3203" i="1" s="1"/>
  <c r="BA3207" i="1"/>
  <c r="BG3207" i="1" s="1"/>
  <c r="BA3211" i="1"/>
  <c r="BG3211" i="1" s="1"/>
  <c r="BA3215" i="1"/>
  <c r="BG3215" i="1" s="1"/>
  <c r="BA3219" i="1"/>
  <c r="BG3219" i="1" s="1"/>
  <c r="BA3223" i="1"/>
  <c r="BG3223" i="1" s="1"/>
  <c r="BA3227" i="1"/>
  <c r="BG3227" i="1" s="1"/>
  <c r="BA3231" i="1"/>
  <c r="BG3231" i="1" s="1"/>
  <c r="BA3235" i="1"/>
  <c r="BG3235" i="1" s="1"/>
  <c r="BA3239" i="1"/>
  <c r="BG3239" i="1" s="1"/>
  <c r="BA3243" i="1"/>
  <c r="BG3243" i="1" s="1"/>
  <c r="BA3247" i="1"/>
  <c r="BG3247" i="1" s="1"/>
  <c r="BA3251" i="1"/>
  <c r="BG3251" i="1" s="1"/>
  <c r="BA3255" i="1"/>
  <c r="BG3255" i="1" s="1"/>
  <c r="BA3259" i="1"/>
  <c r="BG3259" i="1" s="1"/>
  <c r="BA3263" i="1"/>
  <c r="BG3263" i="1" s="1"/>
  <c r="BA3267" i="1"/>
  <c r="BG3267" i="1" s="1"/>
  <c r="BA3271" i="1"/>
  <c r="BG3271" i="1" s="1"/>
  <c r="BA3275" i="1"/>
  <c r="BG3275" i="1" s="1"/>
  <c r="BA3279" i="1"/>
  <c r="BG3279" i="1" s="1"/>
  <c r="BA3283" i="1"/>
  <c r="BG3283" i="1" s="1"/>
  <c r="BA3287" i="1"/>
  <c r="BG3287" i="1" s="1"/>
  <c r="BA3291" i="1"/>
  <c r="BG3291" i="1" s="1"/>
  <c r="BA3295" i="1"/>
  <c r="BG3295" i="1" s="1"/>
  <c r="BA3299" i="1"/>
  <c r="BG3299" i="1" s="1"/>
  <c r="BA3303" i="1"/>
  <c r="BG3303" i="1" s="1"/>
  <c r="BA3307" i="1"/>
  <c r="BG3307" i="1" s="1"/>
  <c r="BA3311" i="1"/>
  <c r="BG3311" i="1" s="1"/>
  <c r="BA3315" i="1"/>
  <c r="BG3315" i="1" s="1"/>
  <c r="BA3319" i="1"/>
  <c r="BG3319" i="1" s="1"/>
  <c r="BA3323" i="1"/>
  <c r="BG3323" i="1" s="1"/>
  <c r="BA3327" i="1"/>
  <c r="BG3327" i="1" s="1"/>
  <c r="BA3331" i="1"/>
  <c r="BG3331" i="1" s="1"/>
  <c r="BA3335" i="1"/>
  <c r="BG3335" i="1" s="1"/>
  <c r="BA3339" i="1"/>
  <c r="BG3339" i="1" s="1"/>
  <c r="BA3343" i="1"/>
  <c r="BG3343" i="1" s="1"/>
  <c r="BA3347" i="1"/>
  <c r="BG3347" i="1" s="1"/>
  <c r="BA3351" i="1"/>
  <c r="BG3351" i="1" s="1"/>
  <c r="BA3355" i="1"/>
  <c r="BG3355" i="1" s="1"/>
  <c r="BA3359" i="1"/>
  <c r="BG3359" i="1" s="1"/>
  <c r="BA3363" i="1"/>
  <c r="BG3363" i="1" s="1"/>
  <c r="BA3367" i="1"/>
  <c r="BG3367" i="1" s="1"/>
  <c r="BA3371" i="1"/>
  <c r="BG3371" i="1" s="1"/>
  <c r="BA3375" i="1"/>
  <c r="BG3375" i="1" s="1"/>
  <c r="BA3379" i="1"/>
  <c r="BG3379" i="1" s="1"/>
  <c r="BA3383" i="1"/>
  <c r="BG3383" i="1" s="1"/>
  <c r="BA3387" i="1"/>
  <c r="BG3387" i="1" s="1"/>
  <c r="BA3391" i="1"/>
  <c r="BG3391" i="1" s="1"/>
  <c r="BA3395" i="1"/>
  <c r="BG3395" i="1" s="1"/>
  <c r="BA3399" i="1"/>
  <c r="BG3399" i="1" s="1"/>
  <c r="BA3403" i="1"/>
  <c r="BG3403" i="1" s="1"/>
  <c r="BA3407" i="1"/>
  <c r="BG3407" i="1" s="1"/>
  <c r="BA3411" i="1"/>
  <c r="BG3411" i="1" s="1"/>
  <c r="BA3415" i="1"/>
  <c r="BG3415" i="1" s="1"/>
  <c r="BA3419" i="1"/>
  <c r="BG3419" i="1" s="1"/>
  <c r="BA3423" i="1"/>
  <c r="BG3423" i="1" s="1"/>
  <c r="BA3427" i="1"/>
  <c r="BG3427" i="1" s="1"/>
  <c r="BA3431" i="1"/>
  <c r="BG3431" i="1" s="1"/>
  <c r="BA3435" i="1"/>
  <c r="BG3435" i="1" s="1"/>
  <c r="BA3439" i="1"/>
  <c r="BG3439" i="1" s="1"/>
  <c r="BA3443" i="1"/>
  <c r="BG3443" i="1" s="1"/>
  <c r="BA3447" i="1"/>
  <c r="BG3447" i="1" s="1"/>
  <c r="BA3451" i="1"/>
  <c r="BG3451" i="1" s="1"/>
  <c r="BG4" i="1"/>
  <c r="AP1" i="1"/>
  <c r="AQ1" i="1"/>
  <c r="AV1" i="1"/>
  <c r="AX1" i="1"/>
  <c r="AO1" i="1"/>
  <c r="AW1" i="1"/>
  <c r="BE1" i="1"/>
  <c r="BC1" i="1"/>
  <c r="BB1" i="1"/>
  <c r="BH1" i="26" l="1"/>
  <c r="BH1" i="27"/>
  <c r="BH3377" i="1"/>
  <c r="BH3361" i="1"/>
  <c r="BH3345" i="1"/>
  <c r="BH3329" i="1"/>
  <c r="BH3313" i="1"/>
  <c r="BH3297" i="1"/>
  <c r="BH3281" i="1"/>
  <c r="BH3265" i="1"/>
  <c r="BH3233" i="1"/>
  <c r="BH3389" i="1"/>
  <c r="BH3373" i="1"/>
  <c r="BH3357" i="1"/>
  <c r="BH3341" i="1"/>
  <c r="BH3325" i="1"/>
  <c r="BH3309" i="1"/>
  <c r="BH3293" i="1"/>
  <c r="BH3417" i="1"/>
  <c r="BH3401" i="1"/>
  <c r="BH3385" i="1"/>
  <c r="BH3369" i="1"/>
  <c r="BH3353" i="1"/>
  <c r="BH3337" i="1"/>
  <c r="BH3321" i="1"/>
  <c r="BH3305" i="1"/>
  <c r="BH3413" i="1"/>
  <c r="BH3397" i="1"/>
  <c r="BH3381" i="1"/>
  <c r="BH3349" i="1"/>
  <c r="BH3317" i="1"/>
  <c r="BH3301" i="1"/>
  <c r="BH3253" i="1"/>
  <c r="BH3237" i="1"/>
  <c r="BH3221" i="1"/>
  <c r="BH3205" i="1"/>
  <c r="BH3189" i="1"/>
  <c r="BH3173" i="1"/>
  <c r="BH3157" i="1"/>
  <c r="BH3141" i="1"/>
  <c r="BH3201" i="1"/>
  <c r="BH3185" i="1"/>
  <c r="BH3169" i="1"/>
  <c r="BH3153" i="1"/>
  <c r="BH3137" i="1"/>
  <c r="BH3105" i="1"/>
  <c r="BH3089" i="1"/>
  <c r="BH3073" i="1"/>
  <c r="BH3057" i="1"/>
  <c r="BH3009" i="1"/>
  <c r="BH2993" i="1"/>
  <c r="BH2977" i="1"/>
  <c r="BH2961" i="1"/>
  <c r="BH2945" i="1"/>
  <c r="BH2929" i="1"/>
  <c r="BH2913" i="1"/>
  <c r="BH2897" i="1"/>
  <c r="BH2865" i="1"/>
  <c r="BH2849" i="1"/>
  <c r="BH2833" i="1"/>
  <c r="BH2753" i="1"/>
  <c r="BH2737" i="1"/>
  <c r="BH2721" i="1"/>
  <c r="BH2705" i="1"/>
  <c r="BH2689" i="1"/>
  <c r="BH2673" i="1"/>
  <c r="BH2657" i="1"/>
  <c r="BH2641" i="1"/>
  <c r="BH2625" i="1"/>
  <c r="BH2609" i="1"/>
  <c r="BH2593" i="1"/>
  <c r="BH2561" i="1"/>
  <c r="BH2545" i="1"/>
  <c r="BH2529" i="1"/>
  <c r="BH2513" i="1"/>
  <c r="BH2497" i="1"/>
  <c r="BH2465" i="1"/>
  <c r="BH2449" i="1"/>
  <c r="BH2433" i="1"/>
  <c r="BH2417" i="1"/>
  <c r="BH2337" i="1"/>
  <c r="BH2321" i="1"/>
  <c r="BH2305" i="1"/>
  <c r="BH2289" i="1"/>
  <c r="BH2273" i="1"/>
  <c r="BH3388" i="1"/>
  <c r="BH3372" i="1"/>
  <c r="BH3356" i="1"/>
  <c r="BH3340" i="1"/>
  <c r="BH3324" i="1"/>
  <c r="BH3308" i="1"/>
  <c r="BH3292" i="1"/>
  <c r="BH3276" i="1"/>
  <c r="BH3260" i="1"/>
  <c r="BH3244" i="1"/>
  <c r="BH3212" i="1"/>
  <c r="BH3196" i="1"/>
  <c r="BH3180" i="1"/>
  <c r="BH3164" i="1"/>
  <c r="BH3148" i="1"/>
  <c r="BH3132" i="1"/>
  <c r="BH3116" i="1"/>
  <c r="BH3084" i="1"/>
  <c r="BH3068" i="1"/>
  <c r="BH3052" i="1"/>
  <c r="BH3020" i="1"/>
  <c r="BH2988" i="1"/>
  <c r="BH2972" i="1"/>
  <c r="BH2892" i="1"/>
  <c r="BH2860" i="1"/>
  <c r="BH2844" i="1"/>
  <c r="BH2828" i="1"/>
  <c r="BH2796" i="1"/>
  <c r="BH2780" i="1"/>
  <c r="BH2764" i="1"/>
  <c r="BH2748" i="1"/>
  <c r="BH2732" i="1"/>
  <c r="BH2716" i="1"/>
  <c r="BH2700" i="1"/>
  <c r="BH2684" i="1"/>
  <c r="BH2668" i="1"/>
  <c r="BH2652" i="1"/>
  <c r="BH2636" i="1"/>
  <c r="BH2620" i="1"/>
  <c r="BH2604" i="1"/>
  <c r="BH2572" i="1"/>
  <c r="BH2524" i="1"/>
  <c r="BH2508" i="1"/>
  <c r="BH2476" i="1"/>
  <c r="BH2460" i="1"/>
  <c r="BH2412" i="1"/>
  <c r="BH2348" i="1"/>
  <c r="BH2332" i="1"/>
  <c r="BH2316" i="1"/>
  <c r="BH2300" i="1"/>
  <c r="BH2268" i="1"/>
  <c r="BH3415" i="1"/>
  <c r="BH3383" i="1"/>
  <c r="BH3367" i="1"/>
  <c r="BH3335" i="1"/>
  <c r="BH3319" i="1"/>
  <c r="BH3303" i="1"/>
  <c r="BH3287" i="1"/>
  <c r="BH3271" i="1"/>
  <c r="BH3207" i="1"/>
  <c r="BH3191" i="1"/>
  <c r="BH3175" i="1"/>
  <c r="BH3159" i="1"/>
  <c r="BH3143" i="1"/>
  <c r="BH3079" i="1"/>
  <c r="BH3047" i="1"/>
  <c r="BH3015" i="1"/>
  <c r="BH2983" i="1"/>
  <c r="BH2935" i="1"/>
  <c r="BH2903" i="1"/>
  <c r="BH2887" i="1"/>
  <c r="BH2871" i="1"/>
  <c r="BH2839" i="1"/>
  <c r="BH2807" i="1"/>
  <c r="BH2791" i="1"/>
  <c r="BH2743" i="1"/>
  <c r="BH2727" i="1"/>
  <c r="BH2711" i="1"/>
  <c r="BH2695" i="1"/>
  <c r="BH2679" i="1"/>
  <c r="BH2663" i="1"/>
  <c r="BH2631" i="1"/>
  <c r="BH2615" i="1"/>
  <c r="BH2599" i="1"/>
  <c r="BH2567" i="1"/>
  <c r="BH2551" i="1"/>
  <c r="BH2535" i="1"/>
  <c r="BH2503" i="1"/>
  <c r="BH2487" i="1"/>
  <c r="BH2455" i="1"/>
  <c r="BH2423" i="1"/>
  <c r="BH2407" i="1"/>
  <c r="BH2359" i="1"/>
  <c r="BH2343" i="1"/>
  <c r="BH2327" i="1"/>
  <c r="BH2311" i="1"/>
  <c r="BH2295" i="1"/>
  <c r="BH2279" i="1"/>
  <c r="BH3414" i="1"/>
  <c r="BH3382" i="1"/>
  <c r="BH3366" i="1"/>
  <c r="BH3318" i="1"/>
  <c r="BH3302" i="1"/>
  <c r="BH3286" i="1"/>
  <c r="BH3270" i="1"/>
  <c r="BH3254" i="1"/>
  <c r="BH3238" i="1"/>
  <c r="BH3206" i="1"/>
  <c r="BH3190" i="1"/>
  <c r="BH3158" i="1"/>
  <c r="BH3142" i="1"/>
  <c r="BH3094" i="1"/>
  <c r="BH3078" i="1"/>
  <c r="BH3046" i="1"/>
  <c r="BH2934" i="1"/>
  <c r="BH2902" i="1"/>
  <c r="BH2870" i="1"/>
  <c r="BH2838" i="1"/>
  <c r="BH2806" i="1"/>
  <c r="BH2742" i="1"/>
  <c r="BH2726" i="1"/>
  <c r="BH2710" i="1"/>
  <c r="BH2646" i="1"/>
  <c r="BH2630" i="1"/>
  <c r="BH2614" i="1"/>
  <c r="BH2598" i="1"/>
  <c r="BH2566" i="1"/>
  <c r="BH2534" i="1"/>
  <c r="BH2518" i="1"/>
  <c r="BH2502" i="1"/>
  <c r="BH2454" i="1"/>
  <c r="BH2422" i="1"/>
  <c r="BH2406" i="1"/>
  <c r="BH2390" i="1"/>
  <c r="BH2342" i="1"/>
  <c r="BH2326" i="1"/>
  <c r="BH2310" i="1"/>
  <c r="BH2294" i="1"/>
  <c r="BH2278" i="1"/>
  <c r="BH2246" i="1"/>
  <c r="BH2230" i="1"/>
  <c r="BH2214" i="1"/>
  <c r="BH2198" i="1"/>
  <c r="BH2182" i="1"/>
  <c r="BH2166" i="1"/>
  <c r="BH2054" i="1"/>
  <c r="BH2038" i="1"/>
  <c r="BH2022" i="1"/>
  <c r="BH1990" i="1"/>
  <c r="BH1974" i="1"/>
  <c r="BH1942" i="1"/>
  <c r="BH1910" i="1"/>
  <c r="BH1894" i="1"/>
  <c r="BH1878" i="1"/>
  <c r="BH1862" i="1"/>
  <c r="BH1846" i="1"/>
  <c r="BH1830" i="1"/>
  <c r="BH1814" i="1"/>
  <c r="BH1798" i="1"/>
  <c r="BH1670" i="1"/>
  <c r="BH1654" i="1"/>
  <c r="BH1622" i="1"/>
  <c r="BH1606" i="1"/>
  <c r="BH1574" i="1"/>
  <c r="BH1558" i="1"/>
  <c r="BH1542" i="1"/>
  <c r="BH1526" i="1"/>
  <c r="BH1510" i="1"/>
  <c r="BH1478" i="1"/>
  <c r="BH1430" i="1"/>
  <c r="BH1398" i="1"/>
  <c r="BH1350" i="1"/>
  <c r="BH1334" i="1"/>
  <c r="BH1318" i="1"/>
  <c r="BH1302" i="1"/>
  <c r="BH1254" i="1"/>
  <c r="BH1238" i="1"/>
  <c r="BH1158" i="1"/>
  <c r="BH1142" i="1"/>
  <c r="BH1110" i="1"/>
  <c r="BH1094" i="1"/>
  <c r="BH1078" i="1"/>
  <c r="BH1062" i="1"/>
  <c r="BH1046" i="1"/>
  <c r="BH1030" i="1"/>
  <c r="BH1014" i="1"/>
  <c r="BH966" i="1"/>
  <c r="BH934" i="1"/>
  <c r="BH918" i="1"/>
  <c r="BH2221" i="1"/>
  <c r="BH2173" i="1"/>
  <c r="BH2157" i="1"/>
  <c r="BH2125" i="1"/>
  <c r="BH2077" i="1"/>
  <c r="BH2045" i="1"/>
  <c r="BH2029" i="1"/>
  <c r="BH1997" i="1"/>
  <c r="BH1981" i="1"/>
  <c r="BH1949" i="1"/>
  <c r="BH1933" i="1"/>
  <c r="BH1917" i="1"/>
  <c r="BH1885" i="1"/>
  <c r="BH1837" i="1"/>
  <c r="BH1821" i="1"/>
  <c r="BH1805" i="1"/>
  <c r="BH1645" i="1"/>
  <c r="BH1613" i="1"/>
  <c r="BH1597" i="1"/>
  <c r="BH1581" i="1"/>
  <c r="BH1565" i="1"/>
  <c r="BH1533" i="1"/>
  <c r="BH1517" i="1"/>
  <c r="BH1501" i="1"/>
  <c r="BH1485" i="1"/>
  <c r="BH1469" i="1"/>
  <c r="BH1437" i="1"/>
  <c r="BH1405" i="1"/>
  <c r="BH1357" i="1"/>
  <c r="BH1341" i="1"/>
  <c r="BH1325" i="1"/>
  <c r="BH1309" i="1"/>
  <c r="BH1293" i="1"/>
  <c r="BH1229" i="1"/>
  <c r="BH1213" i="1"/>
  <c r="BH1165" i="1"/>
  <c r="BH1101" i="1"/>
  <c r="BH1069" i="1"/>
  <c r="BH1053" i="1"/>
  <c r="BH1021" i="1"/>
  <c r="BH925" i="1"/>
  <c r="BH909" i="1"/>
  <c r="BH893" i="1"/>
  <c r="BH2176" i="1"/>
  <c r="BH2160" i="1"/>
  <c r="BH2096" i="1"/>
  <c r="BH2080" i="1"/>
  <c r="BH2064" i="1"/>
  <c r="BH2048" i="1"/>
  <c r="BH2032" i="1"/>
  <c r="BH2016" i="1"/>
  <c r="BH2000" i="1"/>
  <c r="BH1984" i="1"/>
  <c r="BH1968" i="1"/>
  <c r="BH1952" i="1"/>
  <c r="BH1936" i="1"/>
  <c r="BH1920" i="1"/>
  <c r="BH1904" i="1"/>
  <c r="BH1888" i="1"/>
  <c r="BH1856" i="1"/>
  <c r="BH1840" i="1"/>
  <c r="BH1824" i="1"/>
  <c r="BH1808" i="1"/>
  <c r="BH1776" i="1"/>
  <c r="BH1648" i="1"/>
  <c r="BH1616" i="1"/>
  <c r="BH1600" i="1"/>
  <c r="BH1584" i="1"/>
  <c r="BH1568" i="1"/>
  <c r="BH1552" i="1"/>
  <c r="BH1536" i="1"/>
  <c r="BH1520" i="1"/>
  <c r="BH1504" i="1"/>
  <c r="BH1488" i="1"/>
  <c r="BH1472" i="1"/>
  <c r="BH1456" i="1"/>
  <c r="BH1440" i="1"/>
  <c r="BH1408" i="1"/>
  <c r="BH1392" i="1"/>
  <c r="BH1360" i="1"/>
  <c r="BH1344" i="1"/>
  <c r="BH1328" i="1"/>
  <c r="BH1312" i="1"/>
  <c r="BH1296" i="1"/>
  <c r="BH1280" i="1"/>
  <c r="BH1232" i="1"/>
  <c r="BH1216" i="1"/>
  <c r="BH1184" i="1"/>
  <c r="BH1152" i="1"/>
  <c r="BH1104" i="1"/>
  <c r="BH1088" i="1"/>
  <c r="BH1056" i="1"/>
  <c r="BH1040" i="1"/>
  <c r="BH992" i="1"/>
  <c r="BH912" i="1"/>
  <c r="BH896" i="1"/>
  <c r="BH880" i="1"/>
  <c r="BH2163" i="1"/>
  <c r="BH2051" i="1"/>
  <c r="BH2035" i="1"/>
  <c r="BH2003" i="1"/>
  <c r="BH1987" i="1"/>
  <c r="BH1971" i="1"/>
  <c r="BH1939" i="1"/>
  <c r="BH1923" i="1"/>
  <c r="BH1891" i="1"/>
  <c r="BH1875" i="1"/>
  <c r="BH1859" i="1"/>
  <c r="BH1843" i="1"/>
  <c r="BH1827" i="1"/>
  <c r="BH1811" i="1"/>
  <c r="BH1795" i="1"/>
  <c r="BH1779" i="1"/>
  <c r="BH3277" i="1"/>
  <c r="BH3261" i="1"/>
  <c r="BH3229" i="1"/>
  <c r="BH3197" i="1"/>
  <c r="BH3181" i="1"/>
  <c r="BH3165" i="1"/>
  <c r="BH3149" i="1"/>
  <c r="BH3133" i="1"/>
  <c r="BH3069" i="1"/>
  <c r="BH3053" i="1"/>
  <c r="BH3037" i="1"/>
  <c r="BH3005" i="1"/>
  <c r="BH2989" i="1"/>
  <c r="BH2973" i="1"/>
  <c r="BH2957" i="1"/>
  <c r="BH2909" i="1"/>
  <c r="BH2861" i="1"/>
  <c r="BH2829" i="1"/>
  <c r="BH2813" i="1"/>
  <c r="BH2749" i="1"/>
  <c r="BH2717" i="1"/>
  <c r="BH2701" i="1"/>
  <c r="BH2685" i="1"/>
  <c r="BH2669" i="1"/>
  <c r="BH2653" i="1"/>
  <c r="BH2621" i="1"/>
  <c r="BH2605" i="1"/>
  <c r="BH2573" i="1"/>
  <c r="BH2557" i="1"/>
  <c r="BH2541" i="1"/>
  <c r="BH2509" i="1"/>
  <c r="BH2493" i="1"/>
  <c r="BH2477" i="1"/>
  <c r="BH2445" i="1"/>
  <c r="BH2429" i="1"/>
  <c r="BH2413" i="1"/>
  <c r="BH2333" i="1"/>
  <c r="BH2301" i="1"/>
  <c r="BH2285" i="1"/>
  <c r="BH2269" i="1"/>
  <c r="BH2253" i="1"/>
  <c r="BH3400" i="1"/>
  <c r="BH3384" i="1"/>
  <c r="BH3368" i="1"/>
  <c r="BH3352" i="1"/>
  <c r="BH3336" i="1"/>
  <c r="BH3320" i="1"/>
  <c r="BH3304" i="1"/>
  <c r="BH3288" i="1"/>
  <c r="BH3272" i="1"/>
  <c r="BH3256" i="1"/>
  <c r="BH3240" i="1"/>
  <c r="BH3224" i="1"/>
  <c r="BH3208" i="1"/>
  <c r="BH3176" i="1"/>
  <c r="BH3160" i="1"/>
  <c r="BH3144" i="1"/>
  <c r="BH3128" i="1"/>
  <c r="BH3080" i="1"/>
  <c r="BH3064" i="1"/>
  <c r="BH3048" i="1"/>
  <c r="BH3032" i="1"/>
  <c r="BH3016" i="1"/>
  <c r="BH2984" i="1"/>
  <c r="BH2968" i="1"/>
  <c r="BH2952" i="1"/>
  <c r="BH2904" i="1"/>
  <c r="BH2872" i="1"/>
  <c r="BH2856" i="1"/>
  <c r="BH2840" i="1"/>
  <c r="BH2824" i="1"/>
  <c r="BH2808" i="1"/>
  <c r="BH2792" i="1"/>
  <c r="BH2776" i="1"/>
  <c r="BH2760" i="1"/>
  <c r="BH2744" i="1"/>
  <c r="BH2728" i="1"/>
  <c r="BH2712" i="1"/>
  <c r="BH2696" i="1"/>
  <c r="BH2664" i="1"/>
  <c r="BH2648" i="1"/>
  <c r="BH2632" i="1"/>
  <c r="BH2616" i="1"/>
  <c r="BH2600" i="1"/>
  <c r="BH2552" i="1"/>
  <c r="BH2536" i="1"/>
  <c r="BH2520" i="1"/>
  <c r="BH2504" i="1"/>
  <c r="BH2488" i="1"/>
  <c r="BH2472" i="1"/>
  <c r="BH2424" i="1"/>
  <c r="BH2408" i="1"/>
  <c r="BH2392" i="1"/>
  <c r="BH2360" i="1"/>
  <c r="BH2344" i="1"/>
  <c r="BH2312" i="1"/>
  <c r="BH2296" i="1"/>
  <c r="BH2280" i="1"/>
  <c r="BH3411" i="1"/>
  <c r="BH3395" i="1"/>
  <c r="BH3379" i="1"/>
  <c r="BH3363" i="1"/>
  <c r="BH3347" i="1"/>
  <c r="BH3331" i="1"/>
  <c r="BH3315" i="1"/>
  <c r="BH3283" i="1"/>
  <c r="BH3267" i="1"/>
  <c r="BH3251" i="1"/>
  <c r="BH3235" i="1"/>
  <c r="BH3203" i="1"/>
  <c r="BH3187" i="1"/>
  <c r="BH3171" i="1"/>
  <c r="BH3155" i="1"/>
  <c r="BH3123" i="1"/>
  <c r="BH3107" i="1"/>
  <c r="BH3091" i="1"/>
  <c r="BH3075" i="1"/>
  <c r="BH3059" i="1"/>
  <c r="BH3043" i="1"/>
  <c r="BH3011" i="1"/>
  <c r="BH2995" i="1"/>
  <c r="BH2979" i="1"/>
  <c r="BH2931" i="1"/>
  <c r="BH2899" i="1"/>
  <c r="BH2883" i="1"/>
  <c r="BH2867" i="1"/>
  <c r="BH2851" i="1"/>
  <c r="BH2835" i="1"/>
  <c r="BH2803" i="1"/>
  <c r="BH2787" i="1"/>
  <c r="BH2755" i="1"/>
  <c r="BH2739" i="1"/>
  <c r="BH2723" i="1"/>
  <c r="BH2707" i="1"/>
  <c r="BH2659" i="1"/>
  <c r="BH2643" i="1"/>
  <c r="BH2627" i="1"/>
  <c r="BH2611" i="1"/>
  <c r="BH2595" i="1"/>
  <c r="BH2579" i="1"/>
  <c r="BH2547" i="1"/>
  <c r="BH2531" i="1"/>
  <c r="BH2515" i="1"/>
  <c r="BH2499" i="1"/>
  <c r="BH2483" i="1"/>
  <c r="BH2451" i="1"/>
  <c r="BH2435" i="1"/>
  <c r="BH2403" i="1"/>
  <c r="BH2387" i="1"/>
  <c r="BH2355" i="1"/>
  <c r="BH2339" i="1"/>
  <c r="BH2323" i="1"/>
  <c r="BH2307" i="1"/>
  <c r="BH2291" i="1"/>
  <c r="BH2275" i="1"/>
  <c r="BH2243" i="1"/>
  <c r="BH3410" i="1"/>
  <c r="BH3394" i="1"/>
  <c r="BH3378" i="1"/>
  <c r="BH3362" i="1"/>
  <c r="BH3346" i="1"/>
  <c r="BH3330" i="1"/>
  <c r="BH3314" i="1"/>
  <c r="BH3298" i="1"/>
  <c r="BH3282" i="1"/>
  <c r="BH3266" i="1"/>
  <c r="BH3234" i="1"/>
  <c r="BH3202" i="1"/>
  <c r="BH3186" i="1"/>
  <c r="BH3170" i="1"/>
  <c r="BH3154" i="1"/>
  <c r="BH3106" i="1"/>
  <c r="BH3090" i="1"/>
  <c r="BH3074" i="1"/>
  <c r="BH3058" i="1"/>
  <c r="BH3042" i="1"/>
  <c r="BH2994" i="1"/>
  <c r="BH2978" i="1"/>
  <c r="BH2962" i="1"/>
  <c r="BH2946" i="1"/>
  <c r="BH2930" i="1"/>
  <c r="BH2914" i="1"/>
  <c r="BH2898" i="1"/>
  <c r="BH2866" i="1"/>
  <c r="BH2850" i="1"/>
  <c r="BH2818" i="1"/>
  <c r="BH2802" i="1"/>
  <c r="BH2770" i="1"/>
  <c r="BH2754" i="1"/>
  <c r="BH2722" i="1"/>
  <c r="BH2706" i="1"/>
  <c r="BH2690" i="1"/>
  <c r="BH2674" i="1"/>
  <c r="BH2642" i="1"/>
  <c r="BH2626" i="1"/>
  <c r="BH2610" i="1"/>
  <c r="BH2578" i="1"/>
  <c r="BH2530" i="1"/>
  <c r="BH2514" i="1"/>
  <c r="BH2450" i="1"/>
  <c r="BH2434" i="1"/>
  <c r="BH2418" i="1"/>
  <c r="BH2402" i="1"/>
  <c r="BH2386" i="1"/>
  <c r="BH2354" i="1"/>
  <c r="BH2338" i="1"/>
  <c r="BH2322" i="1"/>
  <c r="BH2306" i="1"/>
  <c r="BH2290" i="1"/>
  <c r="BH2274" i="1"/>
  <c r="BH2178" i="1"/>
  <c r="BH2162" i="1"/>
  <c r="BH2066" i="1"/>
  <c r="BH2050" i="1"/>
  <c r="BH2034" i="1"/>
  <c r="BH1986" i="1"/>
  <c r="BH1970" i="1"/>
  <c r="BH1954" i="1"/>
  <c r="BH1938" i="1"/>
  <c r="BH1922" i="1"/>
  <c r="BH1906" i="1"/>
  <c r="BH1890" i="1"/>
  <c r="BH1874" i="1"/>
  <c r="BH1858" i="1"/>
  <c r="BH1842" i="1"/>
  <c r="BH1826" i="1"/>
  <c r="BH1810" i="1"/>
  <c r="BH1794" i="1"/>
  <c r="BH1778" i="1"/>
  <c r="BH1602" i="1"/>
  <c r="BH1586" i="1"/>
  <c r="BH1554" i="1"/>
  <c r="BH1538" i="1"/>
  <c r="BH1522" i="1"/>
  <c r="BH1506" i="1"/>
  <c r="BH1490" i="1"/>
  <c r="BH1474" i="1"/>
  <c r="BH1442" i="1"/>
  <c r="BH1426" i="1"/>
  <c r="BH1410" i="1"/>
  <c r="BH1394" i="1"/>
  <c r="BH1378" i="1"/>
  <c r="BH1362" i="1"/>
  <c r="BH1346" i="1"/>
  <c r="BH1330" i="1"/>
  <c r="BH1314" i="1"/>
  <c r="BH1298" i="1"/>
  <c r="BH1250" i="1"/>
  <c r="BH1234" i="1"/>
  <c r="BH1218" i="1"/>
  <c r="BH1186" i="1"/>
  <c r="BH1122" i="1"/>
  <c r="BH1106" i="1"/>
  <c r="BH1074" i="1"/>
  <c r="BH1010" i="1"/>
  <c r="BH978" i="1"/>
  <c r="BH962" i="1"/>
  <c r="BH930" i="1"/>
  <c r="BH914" i="1"/>
  <c r="BH2233" i="1"/>
  <c r="BH2217" i="1"/>
  <c r="BH2201" i="1"/>
  <c r="BH2169" i="1"/>
  <c r="BH2089" i="1"/>
  <c r="BH2073" i="1"/>
  <c r="BH2041" i="1"/>
  <c r="BH2025" i="1"/>
  <c r="BH2009" i="1"/>
  <c r="BH1993" i="1"/>
  <c r="BH1977" i="1"/>
  <c r="BH1961" i="1"/>
  <c r="BH1945" i="1"/>
  <c r="BH1929" i="1"/>
  <c r="BH1913" i="1"/>
  <c r="BH1897" i="1"/>
  <c r="BH1881" i="1"/>
  <c r="BH1849" i="1"/>
  <c r="BH1817" i="1"/>
  <c r="BH1785" i="1"/>
  <c r="BH1657" i="1"/>
  <c r="BH1641" i="1"/>
  <c r="BH1625" i="1"/>
  <c r="BH1609" i="1"/>
  <c r="BH1593" i="1"/>
  <c r="BH1577" i="1"/>
  <c r="BH1529" i="1"/>
  <c r="BH1513" i="1"/>
  <c r="BH1465" i="1"/>
  <c r="BH1449" i="1"/>
  <c r="BH1401" i="1"/>
  <c r="BH1369" i="1"/>
  <c r="BH1337" i="1"/>
  <c r="BH1321" i="1"/>
  <c r="BH1305" i="1"/>
  <c r="BH1257" i="1"/>
  <c r="BH1225" i="1"/>
  <c r="BH1177" i="1"/>
  <c r="BH1161" i="1"/>
  <c r="BH1113" i="1"/>
  <c r="BH1097" i="1"/>
  <c r="BH1081" i="1"/>
  <c r="BH1065" i="1"/>
  <c r="BH1049" i="1"/>
  <c r="BH1033" i="1"/>
  <c r="BH1017" i="1"/>
  <c r="BH1001" i="1"/>
  <c r="BH921" i="1"/>
  <c r="BH905" i="1"/>
  <c r="BH889" i="1"/>
  <c r="BH2220" i="1"/>
  <c r="BH2188" i="1"/>
  <c r="BH2172" i="1"/>
  <c r="BH2140" i="1"/>
  <c r="BH2076" i="1"/>
  <c r="BH2044" i="1"/>
  <c r="BH2028" i="1"/>
  <c r="BH2012" i="1"/>
  <c r="BH1996" i="1"/>
  <c r="BH1980" i="1"/>
  <c r="BH1964" i="1"/>
  <c r="BH1948" i="1"/>
  <c r="BH1932" i="1"/>
  <c r="BH1916" i="1"/>
  <c r="BH1884" i="1"/>
  <c r="BH1868" i="1"/>
  <c r="BH1852" i="1"/>
  <c r="BH1836" i="1"/>
  <c r="BH1820" i="1"/>
  <c r="BH1804" i="1"/>
  <c r="BH1788" i="1"/>
  <c r="BH1612" i="1"/>
  <c r="BH1580" i="1"/>
  <c r="BH1532" i="1"/>
  <c r="BH1516" i="1"/>
  <c r="BH1484" i="1"/>
  <c r="BH1468" i="1"/>
  <c r="BH1452" i="1"/>
  <c r="BH1436" i="1"/>
  <c r="BH1404" i="1"/>
  <c r="BH1372" i="1"/>
  <c r="BH1356" i="1"/>
  <c r="BH1340" i="1"/>
  <c r="BH1324" i="1"/>
  <c r="BH1308" i="1"/>
  <c r="BH1292" i="1"/>
  <c r="BH1228" i="1"/>
  <c r="BH1212" i="1"/>
  <c r="BH1180" i="1"/>
  <c r="BH1164" i="1"/>
  <c r="BH1100" i="1"/>
  <c r="BH1068" i="1"/>
  <c r="BH1036" i="1"/>
  <c r="BH924" i="1"/>
  <c r="BH908" i="1"/>
  <c r="BH892" i="1"/>
  <c r="BH2223" i="1"/>
  <c r="BH2191" i="1"/>
  <c r="BH2175" i="1"/>
  <c r="BH2159" i="1"/>
  <c r="BH2079" i="1"/>
  <c r="BH2063" i="1"/>
  <c r="BH2031" i="1"/>
  <c r="BH2015" i="1"/>
  <c r="BH1999" i="1"/>
  <c r="BH1983" i="1"/>
  <c r="BH1967" i="1"/>
  <c r="BH1951" i="1"/>
  <c r="BH1935" i="1"/>
  <c r="BH1919" i="1"/>
  <c r="BH1887" i="1"/>
  <c r="BH1839" i="1"/>
  <c r="BH1823" i="1"/>
  <c r="BH1807" i="1"/>
  <c r="BH1791" i="1"/>
  <c r="BH3289" i="1"/>
  <c r="BH3273" i="1"/>
  <c r="BH3257" i="1"/>
  <c r="BH3209" i="1"/>
  <c r="BH3193" i="1"/>
  <c r="BH3177" i="1"/>
  <c r="BH3161" i="1"/>
  <c r="BH3145" i="1"/>
  <c r="BH3129" i="1"/>
  <c r="BH3113" i="1"/>
  <c r="BH3081" i="1"/>
  <c r="BH3065" i="1"/>
  <c r="BH3049" i="1"/>
  <c r="BH3033" i="1"/>
  <c r="BH2985" i="1"/>
  <c r="BH2953" i="1"/>
  <c r="BH2937" i="1"/>
  <c r="BH2905" i="1"/>
  <c r="BH2873" i="1"/>
  <c r="BH2857" i="1"/>
  <c r="BH2841" i="1"/>
  <c r="BH2825" i="1"/>
  <c r="BH2793" i="1"/>
  <c r="BH2777" i="1"/>
  <c r="BH2761" i="1"/>
  <c r="BH2745" i="1"/>
  <c r="BH2713" i="1"/>
  <c r="BH2665" i="1"/>
  <c r="BH2649" i="1"/>
  <c r="BH2633" i="1"/>
  <c r="BH2617" i="1"/>
  <c r="BH2601" i="1"/>
  <c r="BH2505" i="1"/>
  <c r="BH2489" i="1"/>
  <c r="BH2473" i="1"/>
  <c r="BH2441" i="1"/>
  <c r="BH2425" i="1"/>
  <c r="BH2409" i="1"/>
  <c r="BH2361" i="1"/>
  <c r="BH2345" i="1"/>
  <c r="BH2329" i="1"/>
  <c r="BH2313" i="1"/>
  <c r="BH2297" i="1"/>
  <c r="BH2281" i="1"/>
  <c r="BH3412" i="1"/>
  <c r="BH3396" i="1"/>
  <c r="BH3380" i="1"/>
  <c r="BH3364" i="1"/>
  <c r="BH3348" i="1"/>
  <c r="BH3332" i="1"/>
  <c r="BH3316" i="1"/>
  <c r="BH3300" i="1"/>
  <c r="BH3284" i="1"/>
  <c r="BH3268" i="1"/>
  <c r="BH3252" i="1"/>
  <c r="BH3236" i="1"/>
  <c r="BH3220" i="1"/>
  <c r="BH3204" i="1"/>
  <c r="BH3188" i="1"/>
  <c r="BH3172" i="1"/>
  <c r="BH3156" i="1"/>
  <c r="BH3140" i="1"/>
  <c r="BH3124" i="1"/>
  <c r="BH3108" i="1"/>
  <c r="BH3092" i="1"/>
  <c r="BH3076" i="1"/>
  <c r="BH3060" i="1"/>
  <c r="BH3044" i="1"/>
  <c r="BH2980" i="1"/>
  <c r="BH2916" i="1"/>
  <c r="BH2868" i="1"/>
  <c r="BH2836" i="1"/>
  <c r="BH2820" i="1"/>
  <c r="BH2788" i="1"/>
  <c r="BH2772" i="1"/>
  <c r="BH2756" i="1"/>
  <c r="BH2740" i="1"/>
  <c r="BH2724" i="1"/>
  <c r="BH2708" i="1"/>
  <c r="BH2692" i="1"/>
  <c r="BH2660" i="1"/>
  <c r="BH2644" i="1"/>
  <c r="BH2628" i="1"/>
  <c r="BH2612" i="1"/>
  <c r="BH2596" i="1"/>
  <c r="BH2516" i="1"/>
  <c r="BH2452" i="1"/>
  <c r="BH2436" i="1"/>
  <c r="BH2420" i="1"/>
  <c r="BH2356" i="1"/>
  <c r="BH2340" i="1"/>
  <c r="BH2308" i="1"/>
  <c r="BH2292" i="1"/>
  <c r="BH2276" i="1"/>
  <c r="BH3407" i="1"/>
  <c r="BH3375" i="1"/>
  <c r="BH3359" i="1"/>
  <c r="BH3343" i="1"/>
  <c r="BH3327" i="1"/>
  <c r="BH3311" i="1"/>
  <c r="BH3295" i="1"/>
  <c r="BH3279" i="1"/>
  <c r="BH3263" i="1"/>
  <c r="BH3247" i="1"/>
  <c r="BH3231" i="1"/>
  <c r="BH3199" i="1"/>
  <c r="BH3183" i="1"/>
  <c r="BH3167" i="1"/>
  <c r="BH3151" i="1"/>
  <c r="BH3135" i="1"/>
  <c r="BH3119" i="1"/>
  <c r="BH3055" i="1"/>
  <c r="BH2991" i="1"/>
  <c r="BH2959" i="1"/>
  <c r="BH2895" i="1"/>
  <c r="BH2879" i="1"/>
  <c r="BH2863" i="1"/>
  <c r="BH2847" i="1"/>
  <c r="BH2831" i="1"/>
  <c r="BH2767" i="1"/>
  <c r="BH2751" i="1"/>
  <c r="BH2719" i="1"/>
  <c r="BH2703" i="1"/>
  <c r="BH2671" i="1"/>
  <c r="BH2655" i="1"/>
  <c r="BH2623" i="1"/>
  <c r="BH2607" i="1"/>
  <c r="BH2591" i="1"/>
  <c r="BH2575" i="1"/>
  <c r="BH2559" i="1"/>
  <c r="BH2543" i="1"/>
  <c r="BH2527" i="1"/>
  <c r="BH2511" i="1"/>
  <c r="BH2495" i="1"/>
  <c r="BH2463" i="1"/>
  <c r="BH2431" i="1"/>
  <c r="BH2415" i="1"/>
  <c r="BH2367" i="1"/>
  <c r="BH2335" i="1"/>
  <c r="BH2319" i="1"/>
  <c r="BH2303" i="1"/>
  <c r="BH2287" i="1"/>
  <c r="BH2271" i="1"/>
  <c r="BH3390" i="1"/>
  <c r="BH3374" i="1"/>
  <c r="BH3358" i="1"/>
  <c r="BH3342" i="1"/>
  <c r="BH3326" i="1"/>
  <c r="BH3310" i="1"/>
  <c r="BH3294" i="1"/>
  <c r="BH3278" i="1"/>
  <c r="BH3262" i="1"/>
  <c r="BH3246" i="1"/>
  <c r="BH3230" i="1"/>
  <c r="BH3214" i="1"/>
  <c r="BH3198" i="1"/>
  <c r="BH3182" i="1"/>
  <c r="BH3166" i="1"/>
  <c r="BH3150" i="1"/>
  <c r="BH3134" i="1"/>
  <c r="BH3118" i="1"/>
  <c r="BH3070" i="1"/>
  <c r="BH3054" i="1"/>
  <c r="BH3038" i="1"/>
  <c r="BH3006" i="1"/>
  <c r="BH2990" i="1"/>
  <c r="BH2958" i="1"/>
  <c r="BH2910" i="1"/>
  <c r="BH2894" i="1"/>
  <c r="BH2878" i="1"/>
  <c r="BH2862" i="1"/>
  <c r="BH2846" i="1"/>
  <c r="BH2830" i="1"/>
  <c r="BH2798" i="1"/>
  <c r="BH2782" i="1"/>
  <c r="BH2750" i="1"/>
  <c r="BH2734" i="1"/>
  <c r="BH2718" i="1"/>
  <c r="BH2702" i="1"/>
  <c r="BH2670" i="1"/>
  <c r="BH2654" i="1"/>
  <c r="BH2638" i="1"/>
  <c r="BH2622" i="1"/>
  <c r="BH2606" i="1"/>
  <c r="BH2574" i="1"/>
  <c r="BH2558" i="1"/>
  <c r="BH2510" i="1"/>
  <c r="BH2494" i="1"/>
  <c r="BH2478" i="1"/>
  <c r="BH2430" i="1"/>
  <c r="BH2414" i="1"/>
  <c r="BH2382" i="1"/>
  <c r="BH2366" i="1"/>
  <c r="BH2350" i="1"/>
  <c r="BH2334" i="1"/>
  <c r="BH2302" i="1"/>
  <c r="BH2286" i="1"/>
  <c r="BH2270" i="1"/>
  <c r="BH2238" i="1"/>
  <c r="BH2222" i="1"/>
  <c r="BH2174" i="1"/>
  <c r="BH2158" i="1"/>
  <c r="BH2142" i="1"/>
  <c r="BH2110" i="1"/>
  <c r="BH2094" i="1"/>
  <c r="BH2078" i="1"/>
  <c r="BH2030" i="1"/>
  <c r="BH2014" i="1"/>
  <c r="BH1998" i="1"/>
  <c r="BH1982" i="1"/>
  <c r="BH1966" i="1"/>
  <c r="BH1950" i="1"/>
  <c r="BH1934" i="1"/>
  <c r="BH1918" i="1"/>
  <c r="BH1902" i="1"/>
  <c r="BH1886" i="1"/>
  <c r="BH1870" i="1"/>
  <c r="BH1854" i="1"/>
  <c r="BH1838" i="1"/>
  <c r="BH1822" i="1"/>
  <c r="BH1806" i="1"/>
  <c r="BH1790" i="1"/>
  <c r="BH1646" i="1"/>
  <c r="BH1614" i="1"/>
  <c r="BH1598" i="1"/>
  <c r="BH1534" i="1"/>
  <c r="BH1518" i="1"/>
  <c r="BH1502" i="1"/>
  <c r="BH1486" i="1"/>
  <c r="BH1470" i="1"/>
  <c r="BH1454" i="1"/>
  <c r="BH1438" i="1"/>
  <c r="BH1422" i="1"/>
  <c r="BH1406" i="1"/>
  <c r="BH1358" i="1"/>
  <c r="BH1342" i="1"/>
  <c r="BH1326" i="1"/>
  <c r="BH1310" i="1"/>
  <c r="BH1294" i="1"/>
  <c r="BH1230" i="1"/>
  <c r="BH1102" i="1"/>
  <c r="BH1054" i="1"/>
  <c r="BH1038" i="1"/>
  <c r="BH1022" i="1"/>
  <c r="BH990" i="1"/>
  <c r="BH910" i="1"/>
  <c r="BH2181" i="1"/>
  <c r="BH2165" i="1"/>
  <c r="BH2053" i="1"/>
  <c r="BH2037" i="1"/>
  <c r="BH2021" i="1"/>
  <c r="BH2005" i="1"/>
  <c r="BH1989" i="1"/>
  <c r="BH1973" i="1"/>
  <c r="BH1957" i="1"/>
  <c r="BH1941" i="1"/>
  <c r="BH1893" i="1"/>
  <c r="BH1877" i="1"/>
  <c r="BH1845" i="1"/>
  <c r="BH1829" i="1"/>
  <c r="BH1813" i="1"/>
  <c r="BH1797" i="1"/>
  <c r="BH1781" i="1"/>
  <c r="BH1669" i="1"/>
  <c r="BH1653" i="1"/>
  <c r="BH1605" i="1"/>
  <c r="BH1589" i="1"/>
  <c r="BH1573" i="1"/>
  <c r="BH1541" i="1"/>
  <c r="BH1525" i="1"/>
  <c r="BH1509" i="1"/>
  <c r="BH1477" i="1"/>
  <c r="BH1429" i="1"/>
  <c r="BH1397" i="1"/>
  <c r="BH1381" i="1"/>
  <c r="BH1365" i="1"/>
  <c r="BH1349" i="1"/>
  <c r="BH1333" i="1"/>
  <c r="BH1317" i="1"/>
  <c r="BH1301" i="1"/>
  <c r="BH1253" i="1"/>
  <c r="BH1237" i="1"/>
  <c r="BH1221" i="1"/>
  <c r="BH1189" i="1"/>
  <c r="BH1157" i="1"/>
  <c r="BH1141" i="1"/>
  <c r="BH1125" i="1"/>
  <c r="BH1109" i="1"/>
  <c r="BH1045" i="1"/>
  <c r="BH1029" i="1"/>
  <c r="BH933" i="1"/>
  <c r="BH917" i="1"/>
  <c r="BH901" i="1"/>
  <c r="BH885" i="1"/>
  <c r="BH2216" i="1"/>
  <c r="BH2200" i="1"/>
  <c r="BH2184" i="1"/>
  <c r="BH2168" i="1"/>
  <c r="BH2072" i="1"/>
  <c r="BH2024" i="1"/>
  <c r="BH1992" i="1"/>
  <c r="BH1976" i="1"/>
  <c r="BH1960" i="1"/>
  <c r="BH1944" i="1"/>
  <c r="BH1928" i="1"/>
  <c r="BH1912" i="1"/>
  <c r="BH1896" i="1"/>
  <c r="BH1880" i="1"/>
  <c r="BH1864" i="1"/>
  <c r="BH1848" i="1"/>
  <c r="BH1832" i="1"/>
  <c r="BH1816" i="1"/>
  <c r="BH1656" i="1"/>
  <c r="BH1624" i="1"/>
  <c r="BH1576" i="1"/>
  <c r="BH1544" i="1"/>
  <c r="BH1528" i="1"/>
  <c r="BH1512" i="1"/>
  <c r="BH1464" i="1"/>
  <c r="BH1448" i="1"/>
  <c r="BH1432" i="1"/>
  <c r="BH1416" i="1"/>
  <c r="BH1400" i="1"/>
  <c r="BH1352" i="1"/>
  <c r="BH1336" i="1"/>
  <c r="BH1320" i="1"/>
  <c r="BH1304" i="1"/>
  <c r="BH1288" i="1"/>
  <c r="BH1256" i="1"/>
  <c r="BH1192" i="1"/>
  <c r="BH1176" i="1"/>
  <c r="BH1160" i="1"/>
  <c r="BH1144" i="1"/>
  <c r="BH1112" i="1"/>
  <c r="BH1048" i="1"/>
  <c r="BH1032" i="1"/>
  <c r="BH1016" i="1"/>
  <c r="BH984" i="1"/>
  <c r="BH920" i="1"/>
  <c r="BH904" i="1"/>
  <c r="BH888" i="1"/>
  <c r="BH2235" i="1"/>
  <c r="BH2219" i="1"/>
  <c r="BH2203" i="1"/>
  <c r="BH2171" i="1"/>
  <c r="BH2139" i="1"/>
  <c r="BH2123" i="1"/>
  <c r="BH2043" i="1"/>
  <c r="BH2027" i="1"/>
  <c r="BH2011" i="1"/>
  <c r="BH1995" i="1"/>
  <c r="BH1979" i="1"/>
  <c r="BH1963" i="1"/>
  <c r="BH1947" i="1"/>
  <c r="BH1915" i="1"/>
  <c r="BH1899" i="1"/>
  <c r="BH1883" i="1"/>
  <c r="BH1867" i="1"/>
  <c r="BH1851" i="1"/>
  <c r="BH1835" i="1"/>
  <c r="BH1819" i="1"/>
  <c r="BH1803" i="1"/>
  <c r="BH1787" i="1"/>
  <c r="BH1771" i="1"/>
  <c r="BH3093" i="1"/>
  <c r="BH3077" i="1"/>
  <c r="BH3045" i="1"/>
  <c r="BH3013" i="1"/>
  <c r="BH2981" i="1"/>
  <c r="BH2965" i="1"/>
  <c r="BH2901" i="1"/>
  <c r="BH2869" i="1"/>
  <c r="BH2853" i="1"/>
  <c r="BH2837" i="1"/>
  <c r="BH2789" i="1"/>
  <c r="BH2773" i="1"/>
  <c r="BH2757" i="1"/>
  <c r="BH2741" i="1"/>
  <c r="BH2725" i="1"/>
  <c r="BH2709" i="1"/>
  <c r="BH2677" i="1"/>
  <c r="BH2661" i="1"/>
  <c r="BH2645" i="1"/>
  <c r="BH2629" i="1"/>
  <c r="BH2613" i="1"/>
  <c r="BH2597" i="1"/>
  <c r="BH2565" i="1"/>
  <c r="BH2533" i="1"/>
  <c r="BH2517" i="1"/>
  <c r="BH2437" i="1"/>
  <c r="BH2421" i="1"/>
  <c r="BH2405" i="1"/>
  <c r="BH2341" i="1"/>
  <c r="BH2293" i="1"/>
  <c r="BH2277" i="1"/>
  <c r="BH3392" i="1"/>
  <c r="BH3376" i="1"/>
  <c r="BH3360" i="1"/>
  <c r="BH3344" i="1"/>
  <c r="BH3328" i="1"/>
  <c r="BH3312" i="1"/>
  <c r="BH3296" i="1"/>
  <c r="BH3280" i="1"/>
  <c r="BH3264" i="1"/>
  <c r="BH3248" i="1"/>
  <c r="BH3232" i="1"/>
  <c r="BH3216" i="1"/>
  <c r="BH3200" i="1"/>
  <c r="BH3184" i="1"/>
  <c r="BH3168" i="1"/>
  <c r="BH3136" i="1"/>
  <c r="BH3120" i="1"/>
  <c r="BH3104" i="1"/>
  <c r="BH3072" i="1"/>
  <c r="BH3056" i="1"/>
  <c r="BH3040" i="1"/>
  <c r="BH3024" i="1"/>
  <c r="BH2992" i="1"/>
  <c r="BH2976" i="1"/>
  <c r="BH2960" i="1"/>
  <c r="BH2896" i="1"/>
  <c r="BH2864" i="1"/>
  <c r="BH2848" i="1"/>
  <c r="BH2800" i="1"/>
  <c r="BH2784" i="1"/>
  <c r="BH2720" i="1"/>
  <c r="BH2704" i="1"/>
  <c r="BH2688" i="1"/>
  <c r="BH2672" i="1"/>
  <c r="BH2656" i="1"/>
  <c r="BH2640" i="1"/>
  <c r="BH2624" i="1"/>
  <c r="BH2608" i="1"/>
  <c r="BH2592" i="1"/>
  <c r="BH2576" i="1"/>
  <c r="BH2528" i="1"/>
  <c r="BH2512" i="1"/>
  <c r="BH2480" i="1"/>
  <c r="BH2464" i="1"/>
  <c r="BH2432" i="1"/>
  <c r="BH2416" i="1"/>
  <c r="BH2384" i="1"/>
  <c r="BH2368" i="1"/>
  <c r="BH2336" i="1"/>
  <c r="BH2320" i="1"/>
  <c r="BH2304" i="1"/>
  <c r="BH2272" i="1"/>
  <c r="BH3419" i="1"/>
  <c r="BH3403" i="1"/>
  <c r="BH3387" i="1"/>
  <c r="BH3371" i="1"/>
  <c r="BH3355" i="1"/>
  <c r="BH3339" i="1"/>
  <c r="BH3323" i="1"/>
  <c r="BH3307" i="1"/>
  <c r="BH3291" i="1"/>
  <c r="BH3275" i="1"/>
  <c r="BH3243" i="1"/>
  <c r="BH3211" i="1"/>
  <c r="BH3163" i="1"/>
  <c r="BH3147" i="1"/>
  <c r="BH3131" i="1"/>
  <c r="BH3067" i="1"/>
  <c r="BH3051" i="1"/>
  <c r="BH3019" i="1"/>
  <c r="BH3003" i="1"/>
  <c r="BH2987" i="1"/>
  <c r="BH2971" i="1"/>
  <c r="BH2907" i="1"/>
  <c r="BH2875" i="1"/>
  <c r="BH2859" i="1"/>
  <c r="BH2843" i="1"/>
  <c r="BH2827" i="1"/>
  <c r="BH2811" i="1"/>
  <c r="BH2795" i="1"/>
  <c r="BH2715" i="1"/>
  <c r="BH2667" i="1"/>
  <c r="BH2651" i="1"/>
  <c r="BH2635" i="1"/>
  <c r="BH2619" i="1"/>
  <c r="BH2603" i="1"/>
  <c r="BH2587" i="1"/>
  <c r="BH2571" i="1"/>
  <c r="BH2555" i="1"/>
  <c r="BH2539" i="1"/>
  <c r="BH2523" i="1"/>
  <c r="BH2507" i="1"/>
  <c r="BH2475" i="1"/>
  <c r="BH2459" i="1"/>
  <c r="BH2427" i="1"/>
  <c r="BH2411" i="1"/>
  <c r="BH2347" i="1"/>
  <c r="BH2331" i="1"/>
  <c r="BH2283" i="1"/>
  <c r="BH3418" i="1"/>
  <c r="BH3370" i="1"/>
  <c r="BH3354" i="1"/>
  <c r="BH3338" i="1"/>
  <c r="BH3322" i="1"/>
  <c r="BH3306" i="1"/>
  <c r="BH3258" i="1"/>
  <c r="BH3226" i="1"/>
  <c r="BH3210" i="1"/>
  <c r="BH3178" i="1"/>
  <c r="BH3162" i="1"/>
  <c r="BH3146" i="1"/>
  <c r="BH3130" i="1"/>
  <c r="BH3114" i="1"/>
  <c r="BH3066" i="1"/>
  <c r="BH3050" i="1"/>
  <c r="BH3018" i="1"/>
  <c r="BH3002" i="1"/>
  <c r="BH2986" i="1"/>
  <c r="BH2970" i="1"/>
  <c r="BH2906" i="1"/>
  <c r="BH2842" i="1"/>
  <c r="BH2826" i="1"/>
  <c r="BH2810" i="1"/>
  <c r="BH2794" i="1"/>
  <c r="BH2762" i="1"/>
  <c r="BH2746" i="1"/>
  <c r="BH2714" i="1"/>
  <c r="BH2682" i="1"/>
  <c r="BH2666" i="1"/>
  <c r="BH2650" i="1"/>
  <c r="BH2634" i="1"/>
  <c r="BH2618" i="1"/>
  <c r="BH2602" i="1"/>
  <c r="BH2586" i="1"/>
  <c r="BH2570" i="1"/>
  <c r="BH2554" i="1"/>
  <c r="BH2538" i="1"/>
  <c r="BH2506" i="1"/>
  <c r="BH2458" i="1"/>
  <c r="BH2442" i="1"/>
  <c r="BH2426" i="1"/>
  <c r="BH2410" i="1"/>
  <c r="BH2346" i="1"/>
  <c r="BH2330" i="1"/>
  <c r="BH2298" i="1"/>
  <c r="BH2282" i="1"/>
  <c r="BH2234" i="1"/>
  <c r="BH2218" i="1"/>
  <c r="BH2202" i="1"/>
  <c r="BH2170" i="1"/>
  <c r="BH2122" i="1"/>
  <c r="BH2074" i="1"/>
  <c r="BH2042" i="1"/>
  <c r="BH2026" i="1"/>
  <c r="BH1994" i="1"/>
  <c r="BH1978" i="1"/>
  <c r="BH1946" i="1"/>
  <c r="BH1930" i="1"/>
  <c r="BH1914" i="1"/>
  <c r="BH1898" i="1"/>
  <c r="BH1882" i="1"/>
  <c r="BH1866" i="1"/>
  <c r="BH1850" i="1"/>
  <c r="BH1834" i="1"/>
  <c r="BH1818" i="1"/>
  <c r="BH1658" i="1"/>
  <c r="BH1642" i="1"/>
  <c r="BH1610" i="1"/>
  <c r="BH1594" i="1"/>
  <c r="BH1546" i="1"/>
  <c r="BH1530" i="1"/>
  <c r="BH1514" i="1"/>
  <c r="BH1482" i="1"/>
  <c r="BH1466" i="1"/>
  <c r="BH1434" i="1"/>
  <c r="BH1418" i="1"/>
  <c r="BH1402" i="1"/>
  <c r="BH1386" i="1"/>
  <c r="BH1370" i="1"/>
  <c r="BH1354" i="1"/>
  <c r="BH1338" i="1"/>
  <c r="BH1322" i="1"/>
  <c r="BH1306" i="1"/>
  <c r="BH1290" i="1"/>
  <c r="BH1226" i="1"/>
  <c r="BH1194" i="1"/>
  <c r="BH1178" i="1"/>
  <c r="BH1162" i="1"/>
  <c r="BH1082" i="1"/>
  <c r="BH1066" i="1"/>
  <c r="BH1050" i="1"/>
  <c r="BH1034" i="1"/>
  <c r="BH1018" i="1"/>
  <c r="BH922" i="1"/>
  <c r="BH2241" i="1"/>
  <c r="BH2161" i="1"/>
  <c r="BH2129" i="1"/>
  <c r="BH2033" i="1"/>
  <c r="BH2017" i="1"/>
  <c r="BH2001" i="1"/>
  <c r="BH1985" i="1"/>
  <c r="BH1969" i="1"/>
  <c r="BH1953" i="1"/>
  <c r="BH1937" i="1"/>
  <c r="BH1905" i="1"/>
  <c r="BH1873" i="1"/>
  <c r="BH1841" i="1"/>
  <c r="BH1825" i="1"/>
  <c r="BH1809" i="1"/>
  <c r="BH1793" i="1"/>
  <c r="BH1777" i="1"/>
  <c r="BH1649" i="1"/>
  <c r="BH1617" i="1"/>
  <c r="BH1601" i="1"/>
  <c r="BH1585" i="1"/>
  <c r="BH1537" i="1"/>
  <c r="BH1521" i="1"/>
  <c r="BH1505" i="1"/>
  <c r="BH1489" i="1"/>
  <c r="BH1473" i="1"/>
  <c r="BH1457" i="1"/>
  <c r="BH1425" i="1"/>
  <c r="BH1409" i="1"/>
  <c r="BH1393" i="1"/>
  <c r="BH1361" i="1"/>
  <c r="BH1345" i="1"/>
  <c r="BH1329" i="1"/>
  <c r="BH1313" i="1"/>
  <c r="BH1297" i="1"/>
  <c r="BH1249" i="1"/>
  <c r="BH1233" i="1"/>
  <c r="BH1217" i="1"/>
  <c r="BH1169" i="1"/>
  <c r="BH1153" i="1"/>
  <c r="BH1121" i="1"/>
  <c r="BH1105" i="1"/>
  <c r="BH1089" i="1"/>
  <c r="BH1057" i="1"/>
  <c r="BH1041" i="1"/>
  <c r="BH1009" i="1"/>
  <c r="BH977" i="1"/>
  <c r="BH929" i="1"/>
  <c r="BH913" i="1"/>
  <c r="BH897" i="1"/>
  <c r="BH881" i="1"/>
  <c r="BH2212" i="1"/>
  <c r="BH2180" i="1"/>
  <c r="BH2164" i="1"/>
  <c r="BH2052" i="1"/>
  <c r="BH2036" i="1"/>
  <c r="BH2004" i="1"/>
  <c r="BH1988" i="1"/>
  <c r="BH1972" i="1"/>
  <c r="BH1956" i="1"/>
  <c r="BH1940" i="1"/>
  <c r="BH1924" i="1"/>
  <c r="BH1908" i="1"/>
  <c r="BH1892" i="1"/>
  <c r="BH1876" i="1"/>
  <c r="BH1860" i="1"/>
  <c r="BH1844" i="1"/>
  <c r="BH1828" i="1"/>
  <c r="BH1812" i="1"/>
  <c r="BH1796" i="1"/>
  <c r="BH1780" i="1"/>
  <c r="BH1652" i="1"/>
  <c r="BH1604" i="1"/>
  <c r="BH1572" i="1"/>
  <c r="BH1540" i="1"/>
  <c r="BH1524" i="1"/>
  <c r="BH1508" i="1"/>
  <c r="BH1492" i="1"/>
  <c r="BH1476" i="1"/>
  <c r="BH1460" i="1"/>
  <c r="BH1444" i="1"/>
  <c r="BH1428" i="1"/>
  <c r="BH1412" i="1"/>
  <c r="BH1396" i="1"/>
  <c r="BH1380" i="1"/>
  <c r="BH1364" i="1"/>
  <c r="BH1348" i="1"/>
  <c r="BH1332" i="1"/>
  <c r="BH1316" i="1"/>
  <c r="BH1300" i="1"/>
  <c r="BH1252" i="1"/>
  <c r="BH1236" i="1"/>
  <c r="BH1220" i="1"/>
  <c r="BH1204" i="1"/>
  <c r="BH1156" i="1"/>
  <c r="BH1124" i="1"/>
  <c r="BH1108" i="1"/>
  <c r="BH1044" i="1"/>
  <c r="BH1028" i="1"/>
  <c r="BH1012" i="1"/>
  <c r="BH980" i="1"/>
  <c r="BH964" i="1"/>
  <c r="BH932" i="1"/>
  <c r="BH916" i="1"/>
  <c r="BH900" i="1"/>
  <c r="BH884" i="1"/>
  <c r="BH2231" i="1"/>
  <c r="BH2215" i="1"/>
  <c r="BH2199" i="1"/>
  <c r="BH2167" i="1"/>
  <c r="BH2119" i="1"/>
  <c r="BH2103" i="1"/>
  <c r="BH2087" i="1"/>
  <c r="BH2071" i="1"/>
  <c r="BH2055" i="1"/>
  <c r="BH2039" i="1"/>
  <c r="BH2023" i="1"/>
  <c r="BH2007" i="1"/>
  <c r="BH1991" i="1"/>
  <c r="BH1975" i="1"/>
  <c r="BH1959" i="1"/>
  <c r="BH1943" i="1"/>
  <c r="BH1927" i="1"/>
  <c r="BH1911" i="1"/>
  <c r="BH1895" i="1"/>
  <c r="BH1879" i="1"/>
  <c r="BH1863" i="1"/>
  <c r="BH1847" i="1"/>
  <c r="BH1831" i="1"/>
  <c r="BH1815" i="1"/>
  <c r="BH1783" i="1"/>
  <c r="BH1651" i="1"/>
  <c r="BH1619" i="1"/>
  <c r="BH1603" i="1"/>
  <c r="BH1555" i="1"/>
  <c r="BH1539" i="1"/>
  <c r="BH1523" i="1"/>
  <c r="BH1507" i="1"/>
  <c r="BH1491" i="1"/>
  <c r="BH1475" i="1"/>
  <c r="BH1459" i="1"/>
  <c r="BH1443" i="1"/>
  <c r="BH1427" i="1"/>
  <c r="BH1411" i="1"/>
  <c r="BH1395" i="1"/>
  <c r="BH1347" i="1"/>
  <c r="BH1331" i="1"/>
  <c r="BH1315" i="1"/>
  <c r="BH1299" i="1"/>
  <c r="BH1251" i="1"/>
  <c r="BH1235" i="1"/>
  <c r="BH1219" i="1"/>
  <c r="BH1155" i="1"/>
  <c r="BH1139" i="1"/>
  <c r="BH1123" i="1"/>
  <c r="BH1107" i="1"/>
  <c r="BH1027" i="1"/>
  <c r="BH1011" i="1"/>
  <c r="BH979" i="1"/>
  <c r="BH963" i="1"/>
  <c r="BH931" i="1"/>
  <c r="BH915" i="1"/>
  <c r="BH898" i="1"/>
  <c r="BH882" i="1"/>
  <c r="BH866" i="1"/>
  <c r="BH850" i="1"/>
  <c r="BH834" i="1"/>
  <c r="BH818" i="1"/>
  <c r="BH786" i="1"/>
  <c r="BH770" i="1"/>
  <c r="BH754" i="1"/>
  <c r="BH722" i="1"/>
  <c r="BH706" i="1"/>
  <c r="BH690" i="1"/>
  <c r="BH674" i="1"/>
  <c r="BH658" i="1"/>
  <c r="BH626" i="1"/>
  <c r="BH610" i="1"/>
  <c r="BH514" i="1"/>
  <c r="BH498" i="1"/>
  <c r="BH466" i="1"/>
  <c r="BH450" i="1"/>
  <c r="BH402" i="1"/>
  <c r="BH386" i="1"/>
  <c r="BH370" i="1"/>
  <c r="BH354" i="1"/>
  <c r="BH306" i="1"/>
  <c r="BH290" i="1"/>
  <c r="BH274" i="1"/>
  <c r="BH242" i="1"/>
  <c r="BH226" i="1"/>
  <c r="BH34" i="1"/>
  <c r="BH877" i="1"/>
  <c r="BH861" i="1"/>
  <c r="BH845" i="1"/>
  <c r="BH813" i="1"/>
  <c r="BH797" i="1"/>
  <c r="BH765" i="1"/>
  <c r="BH749" i="1"/>
  <c r="BH733" i="1"/>
  <c r="BH717" i="1"/>
  <c r="BH701" i="1"/>
  <c r="BH685" i="1"/>
  <c r="BH653" i="1"/>
  <c r="BH637" i="1"/>
  <c r="BH621" i="1"/>
  <c r="BH605" i="1"/>
  <c r="BH557" i="1"/>
  <c r="BH525" i="1"/>
  <c r="BH509" i="1"/>
  <c r="BH493" i="1"/>
  <c r="BH461" i="1"/>
  <c r="BH445" i="1"/>
  <c r="BH381" i="1"/>
  <c r="BH349" i="1"/>
  <c r="BH301" i="1"/>
  <c r="BH285" i="1"/>
  <c r="BH269" i="1"/>
  <c r="BH253" i="1"/>
  <c r="BH221" i="1"/>
  <c r="BH205" i="1"/>
  <c r="BH872" i="1"/>
  <c r="BH856" i="1"/>
  <c r="BH840" i="1"/>
  <c r="BH824" i="1"/>
  <c r="BH808" i="1"/>
  <c r="BH792" i="1"/>
  <c r="BH776" i="1"/>
  <c r="BH760" i="1"/>
  <c r="BH744" i="1"/>
  <c r="BH728" i="1"/>
  <c r="BH712" i="1"/>
  <c r="BH696" i="1"/>
  <c r="BH680" i="1"/>
  <c r="BH664" i="1"/>
  <c r="BH632" i="1"/>
  <c r="BH616" i="1"/>
  <c r="BH600" i="1"/>
  <c r="BH552" i="1"/>
  <c r="BH536" i="1"/>
  <c r="BH520" i="1"/>
  <c r="BH504" i="1"/>
  <c r="BH488" i="1"/>
  <c r="BH472" i="1"/>
  <c r="BH456" i="1"/>
  <c r="BH424" i="1"/>
  <c r="BH408" i="1"/>
  <c r="BH392" i="1"/>
  <c r="BH376" i="1"/>
  <c r="BH360" i="1"/>
  <c r="BH344" i="1"/>
  <c r="BH328" i="1"/>
  <c r="BH296" i="1"/>
  <c r="BH280" i="1"/>
  <c r="BH264" i="1"/>
  <c r="BH248" i="1"/>
  <c r="BH232" i="1"/>
  <c r="BH216" i="1"/>
  <c r="BH200" i="1"/>
  <c r="BH895" i="1"/>
  <c r="BH879" i="1"/>
  <c r="BH863" i="1"/>
  <c r="BH847" i="1"/>
  <c r="BH831" i="1"/>
  <c r="BH799" i="1"/>
  <c r="BH783" i="1"/>
  <c r="BH767" i="1"/>
  <c r="BH735" i="1"/>
  <c r="BH719" i="1"/>
  <c r="BH703" i="1"/>
  <c r="BH687" i="1"/>
  <c r="BH655" i="1"/>
  <c r="BH639" i="1"/>
  <c r="BH591" i="1"/>
  <c r="BH511" i="1"/>
  <c r="BH495" i="1"/>
  <c r="BH447" i="1"/>
  <c r="BH431" i="1"/>
  <c r="BH399" i="1"/>
  <c r="BH383" i="1"/>
  <c r="BH351" i="1"/>
  <c r="BH335" i="1"/>
  <c r="BH303" i="1"/>
  <c r="BH287" i="1"/>
  <c r="BH271" i="1"/>
  <c r="BH255" i="1"/>
  <c r="BH239" i="1"/>
  <c r="BH223" i="1"/>
  <c r="BH207" i="1"/>
  <c r="BH1775" i="1"/>
  <c r="BH1663" i="1"/>
  <c r="BH1647" i="1"/>
  <c r="BH1615" i="1"/>
  <c r="BH1551" i="1"/>
  <c r="BH1535" i="1"/>
  <c r="BH1519" i="1"/>
  <c r="BH1503" i="1"/>
  <c r="BH1487" i="1"/>
  <c r="BH1471" i="1"/>
  <c r="BH1455" i="1"/>
  <c r="BH1439" i="1"/>
  <c r="BH1407" i="1"/>
  <c r="BH1359" i="1"/>
  <c r="BH1343" i="1"/>
  <c r="BH1327" i="1"/>
  <c r="BH1311" i="1"/>
  <c r="BH1279" i="1"/>
  <c r="BH1231" i="1"/>
  <c r="BH1183" i="1"/>
  <c r="BH1119" i="1"/>
  <c r="BH1103" i="1"/>
  <c r="BH1087" i="1"/>
  <c r="BH1071" i="1"/>
  <c r="BH1055" i="1"/>
  <c r="BH1039" i="1"/>
  <c r="BH1007" i="1"/>
  <c r="BH991" i="1"/>
  <c r="BH911" i="1"/>
  <c r="BH894" i="1"/>
  <c r="BH862" i="1"/>
  <c r="BH846" i="1"/>
  <c r="BH830" i="1"/>
  <c r="BH814" i="1"/>
  <c r="BH798" i="1"/>
  <c r="BH782" i="1"/>
  <c r="BH766" i="1"/>
  <c r="BH750" i="1"/>
  <c r="BH734" i="1"/>
  <c r="BH718" i="1"/>
  <c r="BH702" i="1"/>
  <c r="BH686" i="1"/>
  <c r="BH670" i="1"/>
  <c r="BH654" i="1"/>
  <c r="BH622" i="1"/>
  <c r="BH606" i="1"/>
  <c r="BH590" i="1"/>
  <c r="BH558" i="1"/>
  <c r="BH526" i="1"/>
  <c r="BH510" i="1"/>
  <c r="BH494" i="1"/>
  <c r="BH462" i="1"/>
  <c r="BH446" i="1"/>
  <c r="BH430" i="1"/>
  <c r="BH414" i="1"/>
  <c r="BH398" i="1"/>
  <c r="BH382" i="1"/>
  <c r="BH366" i="1"/>
  <c r="BH350" i="1"/>
  <c r="BH334" i="1"/>
  <c r="BH286" i="1"/>
  <c r="BH270" i="1"/>
  <c r="BH254" i="1"/>
  <c r="BH238" i="1"/>
  <c r="BH222" i="1"/>
  <c r="BH206" i="1"/>
  <c r="BH873" i="1"/>
  <c r="BH857" i="1"/>
  <c r="BH809" i="1"/>
  <c r="BH777" i="1"/>
  <c r="BH761" i="1"/>
  <c r="BH745" i="1"/>
  <c r="BH713" i="1"/>
  <c r="BH697" i="1"/>
  <c r="BH681" i="1"/>
  <c r="BH665" i="1"/>
  <c r="BH649" i="1"/>
  <c r="BH617" i="1"/>
  <c r="BH601" i="1"/>
  <c r="BH521" i="1"/>
  <c r="BH505" i="1"/>
  <c r="BH489" i="1"/>
  <c r="BH473" i="1"/>
  <c r="BH457" i="1"/>
  <c r="BH425" i="1"/>
  <c r="BH409" i="1"/>
  <c r="BH393" i="1"/>
  <c r="BH377" i="1"/>
  <c r="BH361" i="1"/>
  <c r="BH345" i="1"/>
  <c r="BH297" i="1"/>
  <c r="BH281" i="1"/>
  <c r="BH265" i="1"/>
  <c r="BH249" i="1"/>
  <c r="BH233" i="1"/>
  <c r="BH217" i="1"/>
  <c r="BH201" i="1"/>
  <c r="BH9" i="1"/>
  <c r="BH868" i="1"/>
  <c r="BH852" i="1"/>
  <c r="BH836" i="1"/>
  <c r="BH820" i="1"/>
  <c r="BH788" i="1"/>
  <c r="BH772" i="1"/>
  <c r="BH756" i="1"/>
  <c r="BH740" i="1"/>
  <c r="BH724" i="1"/>
  <c r="BH708" i="1"/>
  <c r="BH692" i="1"/>
  <c r="BH676" i="1"/>
  <c r="BH660" i="1"/>
  <c r="BH628" i="1"/>
  <c r="BH548" i="1"/>
  <c r="BH532" i="1"/>
  <c r="BH516" i="1"/>
  <c r="BH484" i="1"/>
  <c r="BH452" i="1"/>
  <c r="BH420" i="1"/>
  <c r="BH404" i="1"/>
  <c r="BH388" i="1"/>
  <c r="BH372" i="1"/>
  <c r="BH356" i="1"/>
  <c r="BH340" i="1"/>
  <c r="BH324" i="1"/>
  <c r="BH292" i="1"/>
  <c r="BH260" i="1"/>
  <c r="BH244" i="1"/>
  <c r="BH228" i="1"/>
  <c r="BH212" i="1"/>
  <c r="BH907" i="1"/>
  <c r="BH891" i="1"/>
  <c r="BH875" i="1"/>
  <c r="BH859" i="1"/>
  <c r="BH843" i="1"/>
  <c r="BH827" i="1"/>
  <c r="BH811" i="1"/>
  <c r="BH795" i="1"/>
  <c r="BH779" i="1"/>
  <c r="BH747" i="1"/>
  <c r="BH731" i="1"/>
  <c r="BH715" i="1"/>
  <c r="BH699" i="1"/>
  <c r="BH651" i="1"/>
  <c r="BH619" i="1"/>
  <c r="BH539" i="1"/>
  <c r="BH523" i="1"/>
  <c r="BH507" i="1"/>
  <c r="BH491" i="1"/>
  <c r="BH427" i="1"/>
  <c r="BH411" i="1"/>
  <c r="BH395" i="1"/>
  <c r="BH379" i="1"/>
  <c r="BH363" i="1"/>
  <c r="BH299" i="1"/>
  <c r="BH283" i="1"/>
  <c r="BH267" i="1"/>
  <c r="BH251" i="1"/>
  <c r="BH235" i="1"/>
  <c r="BH219" i="1"/>
  <c r="BH203" i="1"/>
  <c r="BH1611" i="1"/>
  <c r="BH1563" i="1"/>
  <c r="BH1547" i="1"/>
  <c r="BH1531" i="1"/>
  <c r="BH1515" i="1"/>
  <c r="BH1467" i="1"/>
  <c r="BH1435" i="1"/>
  <c r="BH1419" i="1"/>
  <c r="BH1403" i="1"/>
  <c r="BH1371" i="1"/>
  <c r="BH1355" i="1"/>
  <c r="BH1339" i="1"/>
  <c r="BH1323" i="1"/>
  <c r="BH1307" i="1"/>
  <c r="BH1291" i="1"/>
  <c r="BH1243" i="1"/>
  <c r="BH1227" i="1"/>
  <c r="BH1211" i="1"/>
  <c r="BH1195" i="1"/>
  <c r="BH1179" i="1"/>
  <c r="BH1163" i="1"/>
  <c r="BH1099" i="1"/>
  <c r="BH1067" i="1"/>
  <c r="BH1051" i="1"/>
  <c r="BH1035" i="1"/>
  <c r="BH923" i="1"/>
  <c r="BH906" i="1"/>
  <c r="BH890" i="1"/>
  <c r="BH858" i="1"/>
  <c r="BH842" i="1"/>
  <c r="BH826" i="1"/>
  <c r="BH810" i="1"/>
  <c r="BH794" i="1"/>
  <c r="BH762" i="1"/>
  <c r="BH746" i="1"/>
  <c r="BH714" i="1"/>
  <c r="BH698" i="1"/>
  <c r="BH682" i="1"/>
  <c r="BH650" i="1"/>
  <c r="BH554" i="1"/>
  <c r="BH538" i="1"/>
  <c r="BH522" i="1"/>
  <c r="BH506" i="1"/>
  <c r="BH490" i="1"/>
  <c r="BH474" i="1"/>
  <c r="BH458" i="1"/>
  <c r="BH442" i="1"/>
  <c r="BH426" i="1"/>
  <c r="BH394" i="1"/>
  <c r="BH378" i="1"/>
  <c r="BH346" i="1"/>
  <c r="BH330" i="1"/>
  <c r="BH314" i="1"/>
  <c r="BH298" i="1"/>
  <c r="BH282" i="1"/>
  <c r="BH266" i="1"/>
  <c r="BH250" i="1"/>
  <c r="BH234" i="1"/>
  <c r="BH218" i="1"/>
  <c r="BH202" i="1"/>
  <c r="BH10" i="1"/>
  <c r="BH869" i="1"/>
  <c r="BH853" i="1"/>
  <c r="BH837" i="1"/>
  <c r="BH821" i="1"/>
  <c r="BH789" i="1"/>
  <c r="BH773" i="1"/>
  <c r="BH757" i="1"/>
  <c r="BH741" i="1"/>
  <c r="BH725" i="1"/>
  <c r="BH709" i="1"/>
  <c r="BH693" i="1"/>
  <c r="BH677" i="1"/>
  <c r="BH661" i="1"/>
  <c r="BH629" i="1"/>
  <c r="BH613" i="1"/>
  <c r="BH597" i="1"/>
  <c r="BH549" i="1"/>
  <c r="BH533" i="1"/>
  <c r="BH517" i="1"/>
  <c r="BH421" i="1"/>
  <c r="BH389" i="1"/>
  <c r="BH325" i="1"/>
  <c r="BH293" i="1"/>
  <c r="BH277" i="1"/>
  <c r="BH245" i="1"/>
  <c r="BH229" i="1"/>
  <c r="BH213" i="1"/>
  <c r="BH5" i="1"/>
  <c r="BH864" i="1"/>
  <c r="BH848" i="1"/>
  <c r="BH816" i="1"/>
  <c r="BH800" i="1"/>
  <c r="BH784" i="1"/>
  <c r="BH768" i="1"/>
  <c r="BH752" i="1"/>
  <c r="BH720" i="1"/>
  <c r="BH704" i="1"/>
  <c r="BH688" i="1"/>
  <c r="BH672" i="1"/>
  <c r="BH656" i="1"/>
  <c r="BH624" i="1"/>
  <c r="BH608" i="1"/>
  <c r="BH592" i="1"/>
  <c r="BH544" i="1"/>
  <c r="BH512" i="1"/>
  <c r="BH496" i="1"/>
  <c r="BH480" i="1"/>
  <c r="BH464" i="1"/>
  <c r="BH448" i="1"/>
  <c r="BH400" i="1"/>
  <c r="BH384" i="1"/>
  <c r="BH336" i="1"/>
  <c r="BH304" i="1"/>
  <c r="BH288" i="1"/>
  <c r="BH272" i="1"/>
  <c r="BH240" i="1"/>
  <c r="BH208" i="1"/>
  <c r="BH16" i="1"/>
  <c r="BH903" i="1"/>
  <c r="BH887" i="1"/>
  <c r="BH871" i="1"/>
  <c r="BH855" i="1"/>
  <c r="BH839" i="1"/>
  <c r="BH823" i="1"/>
  <c r="BH807" i="1"/>
  <c r="BH791" i="1"/>
  <c r="BH775" i="1"/>
  <c r="BH759" i="1"/>
  <c r="BH727" i="1"/>
  <c r="BH711" i="1"/>
  <c r="BH695" i="1"/>
  <c r="BH679" i="1"/>
  <c r="BH663" i="1"/>
  <c r="BH647" i="1"/>
  <c r="BH631" i="1"/>
  <c r="BH615" i="1"/>
  <c r="BH599" i="1"/>
  <c r="BH551" i="1"/>
  <c r="BH535" i="1"/>
  <c r="BH519" i="1"/>
  <c r="BH471" i="1"/>
  <c r="BH455" i="1"/>
  <c r="BH407" i="1"/>
  <c r="BH359" i="1"/>
  <c r="BH327" i="1"/>
  <c r="BH311" i="1"/>
  <c r="BH295" i="1"/>
  <c r="BH279" i="1"/>
  <c r="BH247" i="1"/>
  <c r="BH231" i="1"/>
  <c r="BH215" i="1"/>
  <c r="BH199" i="1"/>
  <c r="BH7" i="1"/>
  <c r="BH1655" i="1"/>
  <c r="BH1623" i="1"/>
  <c r="BH1607" i="1"/>
  <c r="BH1591" i="1"/>
  <c r="BH1575" i="1"/>
  <c r="BH1559" i="1"/>
  <c r="BH1527" i="1"/>
  <c r="BH1511" i="1"/>
  <c r="BH1463" i="1"/>
  <c r="BH1431" i="1"/>
  <c r="BH1415" i="1"/>
  <c r="BH1399" i="1"/>
  <c r="BH1367" i="1"/>
  <c r="BH1351" i="1"/>
  <c r="BH1335" i="1"/>
  <c r="BH1319" i="1"/>
  <c r="BH1303" i="1"/>
  <c r="BH1255" i="1"/>
  <c r="BH1239" i="1"/>
  <c r="BH1223" i="1"/>
  <c r="BH1207" i="1"/>
  <c r="BH1159" i="1"/>
  <c r="BH1143" i="1"/>
  <c r="BH1111" i="1"/>
  <c r="BH1063" i="1"/>
  <c r="BH1047" i="1"/>
  <c r="BH1031" i="1"/>
  <c r="BH1015" i="1"/>
  <c r="BH983" i="1"/>
  <c r="BH919" i="1"/>
  <c r="BH902" i="1"/>
  <c r="BH886" i="1"/>
  <c r="BH870" i="1"/>
  <c r="BH854" i="1"/>
  <c r="BH838" i="1"/>
  <c r="BH822" i="1"/>
  <c r="BH790" i="1"/>
  <c r="BH774" i="1"/>
  <c r="BH758" i="1"/>
  <c r="BH742" i="1"/>
  <c r="BH726" i="1"/>
  <c r="BH710" i="1"/>
  <c r="BH694" i="1"/>
  <c r="BH662" i="1"/>
  <c r="BH646" i="1"/>
  <c r="BH630" i="1"/>
  <c r="BH614" i="1"/>
  <c r="BH598" i="1"/>
  <c r="BH550" i="1"/>
  <c r="BH534" i="1"/>
  <c r="BH518" i="1"/>
  <c r="BH470" i="1"/>
  <c r="BH422" i="1"/>
  <c r="BH390" i="1"/>
  <c r="BH374" i="1"/>
  <c r="BH358" i="1"/>
  <c r="BH326" i="1"/>
  <c r="BH278" i="1"/>
  <c r="BH262" i="1"/>
  <c r="BH246" i="1"/>
  <c r="BH214" i="1"/>
  <c r="BH865" i="1"/>
  <c r="BH849" i="1"/>
  <c r="BH833" i="1"/>
  <c r="BH801" i="1"/>
  <c r="BH785" i="1"/>
  <c r="BH769" i="1"/>
  <c r="BH753" i="1"/>
  <c r="BH737" i="1"/>
  <c r="BH721" i="1"/>
  <c r="BH705" i="1"/>
  <c r="BH657" i="1"/>
  <c r="BH641" i="1"/>
  <c r="BH625" i="1"/>
  <c r="BH609" i="1"/>
  <c r="BH593" i="1"/>
  <c r="BH513" i="1"/>
  <c r="BH497" i="1"/>
  <c r="BH465" i="1"/>
  <c r="BH401" i="1"/>
  <c r="BH385" i="1"/>
  <c r="BH369" i="1"/>
  <c r="BH353" i="1"/>
  <c r="BH305" i="1"/>
  <c r="BH289" i="1"/>
  <c r="BH273" i="1"/>
  <c r="BH241" i="1"/>
  <c r="BH225" i="1"/>
  <c r="BH209" i="1"/>
  <c r="BH17" i="1"/>
  <c r="BH876" i="1"/>
  <c r="BH860" i="1"/>
  <c r="BH844" i="1"/>
  <c r="BH828" i="1"/>
  <c r="BH796" i="1"/>
  <c r="BH780" i="1"/>
  <c r="BH764" i="1"/>
  <c r="BH748" i="1"/>
  <c r="BH732" i="1"/>
  <c r="BH716" i="1"/>
  <c r="BH700" i="1"/>
  <c r="BH684" i="1"/>
  <c r="BH652" i="1"/>
  <c r="BH636" i="1"/>
  <c r="BH620" i="1"/>
  <c r="BH604" i="1"/>
  <c r="BH556" i="1"/>
  <c r="BH524" i="1"/>
  <c r="BH508" i="1"/>
  <c r="BH492" i="1"/>
  <c r="BH428" i="1"/>
  <c r="BH412" i="1"/>
  <c r="BH380" i="1"/>
  <c r="BH348" i="1"/>
  <c r="BH332" i="1"/>
  <c r="BH300" i="1"/>
  <c r="BH284" i="1"/>
  <c r="BH268" i="1"/>
  <c r="BH252" i="1"/>
  <c r="BH220" i="1"/>
  <c r="BH204" i="1"/>
  <c r="BH44" i="1"/>
  <c r="BH12" i="1"/>
  <c r="BH899" i="1"/>
  <c r="BH883" i="1"/>
  <c r="BH867" i="1"/>
  <c r="BH851" i="1"/>
  <c r="BH835" i="1"/>
  <c r="BH819" i="1"/>
  <c r="BH787" i="1"/>
  <c r="BH771" i="1"/>
  <c r="BH755" i="1"/>
  <c r="BH739" i="1"/>
  <c r="BH723" i="1"/>
  <c r="BH707" i="1"/>
  <c r="BH691" i="1"/>
  <c r="BH675" i="1"/>
  <c r="BH659" i="1"/>
  <c r="BH627" i="1"/>
  <c r="BH611" i="1"/>
  <c r="BH531" i="1"/>
  <c r="BH499" i="1"/>
  <c r="BH451" i="1"/>
  <c r="BH419" i="1"/>
  <c r="BH403" i="1"/>
  <c r="BH387" i="1"/>
  <c r="BH371" i="1"/>
  <c r="BH355" i="1"/>
  <c r="BH291" i="1"/>
  <c r="BH275" i="1"/>
  <c r="BH259" i="1"/>
  <c r="BH243" i="1"/>
  <c r="BH227" i="1"/>
  <c r="BH211" i="1"/>
  <c r="BH195" i="1"/>
  <c r="BH4" i="1"/>
  <c r="BH3445" i="1"/>
  <c r="BH3429" i="1"/>
  <c r="BH3365" i="1"/>
  <c r="BH3333" i="1"/>
  <c r="BH3285" i="1"/>
  <c r="BH3269" i="1"/>
  <c r="BH3125" i="1"/>
  <c r="BH3109" i="1"/>
  <c r="BH3061" i="1"/>
  <c r="BH3029" i="1"/>
  <c r="BH2997" i="1"/>
  <c r="BH2949" i="1"/>
  <c r="BH3441" i="1"/>
  <c r="BH3425" i="1"/>
  <c r="BH3409" i="1"/>
  <c r="BH3393" i="1"/>
  <c r="BH3249" i="1"/>
  <c r="BH3217" i="1"/>
  <c r="BH3121" i="1"/>
  <c r="BH3453" i="1"/>
  <c r="BH3437" i="1"/>
  <c r="BH3421" i="1"/>
  <c r="BH3405" i="1"/>
  <c r="BH3245" i="1"/>
  <c r="BH3213" i="1"/>
  <c r="BH3117" i="1"/>
  <c r="BH3101" i="1"/>
  <c r="BH3085" i="1"/>
  <c r="BH3021" i="1"/>
  <c r="BH3449" i="1"/>
  <c r="BH3433" i="1"/>
  <c r="BH3241" i="1"/>
  <c r="BH3225" i="1"/>
  <c r="BH3097" i="1"/>
  <c r="BH3017" i="1"/>
  <c r="BH3001" i="1"/>
  <c r="BH2969" i="1"/>
  <c r="BH2921" i="1"/>
  <c r="BH2933" i="1"/>
  <c r="BH2917" i="1"/>
  <c r="BH2885" i="1"/>
  <c r="BH2821" i="1"/>
  <c r="BH2805" i="1"/>
  <c r="BH2693" i="1"/>
  <c r="BH2581" i="1"/>
  <c r="BH2549" i="1"/>
  <c r="BH2501" i="1"/>
  <c r="BH2485" i="1"/>
  <c r="BH2469" i="1"/>
  <c r="BH2453" i="1"/>
  <c r="BH2389" i="1"/>
  <c r="BH2373" i="1"/>
  <c r="BH2357" i="1"/>
  <c r="BH2325" i="1"/>
  <c r="BH2309" i="1"/>
  <c r="BH2261" i="1"/>
  <c r="BH2245" i="1"/>
  <c r="BH3440" i="1"/>
  <c r="BH3424" i="1"/>
  <c r="BH3408" i="1"/>
  <c r="BH3152" i="1"/>
  <c r="BH3088" i="1"/>
  <c r="BH3008" i="1"/>
  <c r="BH2944" i="1"/>
  <c r="BH2928" i="1"/>
  <c r="BH2912" i="1"/>
  <c r="BH2880" i="1"/>
  <c r="BH2832" i="1"/>
  <c r="BH2816" i="1"/>
  <c r="BH2768" i="1"/>
  <c r="BH2752" i="1"/>
  <c r="BH2736" i="1"/>
  <c r="BH2560" i="1"/>
  <c r="BH2544" i="1"/>
  <c r="BH2496" i="1"/>
  <c r="BH2448" i="1"/>
  <c r="BH2400" i="1"/>
  <c r="BH2352" i="1"/>
  <c r="BH2288" i="1"/>
  <c r="BH2256" i="1"/>
  <c r="BH3451" i="1"/>
  <c r="BH3435" i="1"/>
  <c r="BH3259" i="1"/>
  <c r="BH3227" i="1"/>
  <c r="BH3195" i="1"/>
  <c r="BH3179" i="1"/>
  <c r="BH3115" i="1"/>
  <c r="BH3099" i="1"/>
  <c r="BH3083" i="1"/>
  <c r="BH3035" i="1"/>
  <c r="BH2955" i="1"/>
  <c r="BH2939" i="1"/>
  <c r="BH2923" i="1"/>
  <c r="BH2891" i="1"/>
  <c r="BH2779" i="1"/>
  <c r="BH2763" i="1"/>
  <c r="BH2747" i="1"/>
  <c r="BH2731" i="1"/>
  <c r="BH2699" i="1"/>
  <c r="BH2683" i="1"/>
  <c r="BH2491" i="1"/>
  <c r="BH2443" i="1"/>
  <c r="BH2395" i="1"/>
  <c r="BH2379" i="1"/>
  <c r="BH2363" i="1"/>
  <c r="BH2315" i="1"/>
  <c r="BH2299" i="1"/>
  <c r="BH2267" i="1"/>
  <c r="BH2251" i="1"/>
  <c r="BH3450" i="1"/>
  <c r="BH3434" i="1"/>
  <c r="BH3402" i="1"/>
  <c r="BH3386" i="1"/>
  <c r="BH3290" i="1"/>
  <c r="BH3274" i="1"/>
  <c r="BH3242" i="1"/>
  <c r="BH3194" i="1"/>
  <c r="BH3098" i="1"/>
  <c r="BH3082" i="1"/>
  <c r="BH3034" i="1"/>
  <c r="BH2954" i="1"/>
  <c r="BH2938" i="1"/>
  <c r="BH2922" i="1"/>
  <c r="BH2890" i="1"/>
  <c r="BH2874" i="1"/>
  <c r="BH2858" i="1"/>
  <c r="BH2778" i="1"/>
  <c r="BH2730" i="1"/>
  <c r="BH2698" i="1"/>
  <c r="BH2522" i="1"/>
  <c r="BH2490" i="1"/>
  <c r="BH2474" i="1"/>
  <c r="BH2394" i="1"/>
  <c r="BH2378" i="1"/>
  <c r="BH2362" i="1"/>
  <c r="BH2314" i="1"/>
  <c r="BH2266" i="1"/>
  <c r="BH2250" i="1"/>
  <c r="BH2186" i="1"/>
  <c r="BH2154" i="1"/>
  <c r="BH2138" i="1"/>
  <c r="BH2106" i="1"/>
  <c r="BH2090" i="1"/>
  <c r="BH2058" i="1"/>
  <c r="BH2010" i="1"/>
  <c r="BH1962" i="1"/>
  <c r="BH1802" i="1"/>
  <c r="BH1786" i="1"/>
  <c r="BH1770" i="1"/>
  <c r="BH1754" i="1"/>
  <c r="BH1738" i="1"/>
  <c r="BH1722" i="1"/>
  <c r="BH1706" i="1"/>
  <c r="BH1690" i="1"/>
  <c r="BH1674" i="1"/>
  <c r="BH1626" i="1"/>
  <c r="BH1578" i="1"/>
  <c r="BH1562" i="1"/>
  <c r="BH1498" i="1"/>
  <c r="BH1450" i="1"/>
  <c r="BH1274" i="1"/>
  <c r="BH1258" i="1"/>
  <c r="BH1242" i="1"/>
  <c r="BH1210" i="1"/>
  <c r="BH1146" i="1"/>
  <c r="BH1130" i="1"/>
  <c r="BH1114" i="1"/>
  <c r="BH1098" i="1"/>
  <c r="BH1002" i="1"/>
  <c r="BH986" i="1"/>
  <c r="BH970" i="1"/>
  <c r="BH954" i="1"/>
  <c r="BH938" i="1"/>
  <c r="BH2225" i="1"/>
  <c r="BH2209" i="1"/>
  <c r="BH2193" i="1"/>
  <c r="BH2177" i="1"/>
  <c r="BH2145" i="1"/>
  <c r="BH2113" i="1"/>
  <c r="BH2097" i="1"/>
  <c r="BH2081" i="1"/>
  <c r="BH2065" i="1"/>
  <c r="BH2049" i="1"/>
  <c r="BH1921" i="1"/>
  <c r="BH1889" i="1"/>
  <c r="BH1857" i="1"/>
  <c r="BH1761" i="1"/>
  <c r="BH1745" i="1"/>
  <c r="BH1729" i="1"/>
  <c r="BH1713" i="1"/>
  <c r="BH1697" i="1"/>
  <c r="BH1681" i="1"/>
  <c r="BH1665" i="1"/>
  <c r="BH1633" i="1"/>
  <c r="BH1569" i="1"/>
  <c r="BH1553" i="1"/>
  <c r="BH1441" i="1"/>
  <c r="BH1377" i="1"/>
  <c r="BH1281" i="1"/>
  <c r="BH1265" i="1"/>
  <c r="BH1201" i="1"/>
  <c r="BH1185" i="1"/>
  <c r="BH1137" i="1"/>
  <c r="BH1073" i="1"/>
  <c r="BH1025" i="1"/>
  <c r="BH993" i="1"/>
  <c r="BH961" i="1"/>
  <c r="BH945" i="1"/>
  <c r="BH2228" i="1"/>
  <c r="BH2196" i="1"/>
  <c r="BH2148" i="1"/>
  <c r="BH2132" i="1"/>
  <c r="BH2116" i="1"/>
  <c r="BH2100" i="1"/>
  <c r="BH2084" i="1"/>
  <c r="BH2068" i="1"/>
  <c r="BH2020" i="1"/>
  <c r="BH1764" i="1"/>
  <c r="BH1748" i="1"/>
  <c r="BH1732" i="1"/>
  <c r="BH1716" i="1"/>
  <c r="BH1700" i="1"/>
  <c r="BH1684" i="1"/>
  <c r="BH1668" i="1"/>
  <c r="BH1636" i="1"/>
  <c r="BH1620" i="1"/>
  <c r="BH1588" i="1"/>
  <c r="BH1556" i="1"/>
  <c r="BH1284" i="1"/>
  <c r="BH1268" i="1"/>
  <c r="BH1188" i="1"/>
  <c r="BH1172" i="1"/>
  <c r="BH1140" i="1"/>
  <c r="BH1092" i="1"/>
  <c r="BH1076" i="1"/>
  <c r="BH1060" i="1"/>
  <c r="BH996" i="1"/>
  <c r="BH948" i="1"/>
  <c r="BH2183" i="1"/>
  <c r="BH2151" i="1"/>
  <c r="BH2135" i="1"/>
  <c r="BH1799" i="1"/>
  <c r="BH1767" i="1"/>
  <c r="BH1751" i="1"/>
  <c r="BH1735" i="1"/>
  <c r="BH1719" i="1"/>
  <c r="BH1703" i="1"/>
  <c r="BH1687" i="1"/>
  <c r="BH1671" i="1"/>
  <c r="BH1639" i="1"/>
  <c r="BH1543" i="1"/>
  <c r="BH1495" i="1"/>
  <c r="BH1479" i="1"/>
  <c r="BH1447" i="1"/>
  <c r="BH1383" i="1"/>
  <c r="BH1287" i="1"/>
  <c r="BH1271" i="1"/>
  <c r="BH1191" i="1"/>
  <c r="BH1175" i="1"/>
  <c r="BH1127" i="1"/>
  <c r="BH1095" i="1"/>
  <c r="BH1079" i="1"/>
  <c r="BH999" i="1"/>
  <c r="BH967" i="1"/>
  <c r="BH951" i="1"/>
  <c r="BH935" i="1"/>
  <c r="BH806" i="1"/>
  <c r="BH678" i="1"/>
  <c r="BH582" i="1"/>
  <c r="BH566" i="1"/>
  <c r="BH502" i="1"/>
  <c r="BH486" i="1"/>
  <c r="BH454" i="1"/>
  <c r="BH438" i="1"/>
  <c r="BH406" i="1"/>
  <c r="BH342" i="1"/>
  <c r="BH310" i="1"/>
  <c r="BH294" i="1"/>
  <c r="BH230" i="1"/>
  <c r="BH198" i="1"/>
  <c r="BH182" i="1"/>
  <c r="BH166" i="1"/>
  <c r="BH150" i="1"/>
  <c r="BH134" i="1"/>
  <c r="BH118" i="1"/>
  <c r="BH102" i="1"/>
  <c r="BH86" i="1"/>
  <c r="BH70" i="1"/>
  <c r="BH54" i="1"/>
  <c r="BH38" i="1"/>
  <c r="BH22" i="1"/>
  <c r="BH6" i="1"/>
  <c r="BH817" i="1"/>
  <c r="BH689" i="1"/>
  <c r="BH673" i="1"/>
  <c r="BH577" i="1"/>
  <c r="BH561" i="1"/>
  <c r="BH545" i="1"/>
  <c r="BH529" i="1"/>
  <c r="BH481" i="1"/>
  <c r="BH449" i="1"/>
  <c r="BH433" i="1"/>
  <c r="BH417" i="1"/>
  <c r="BH337" i="1"/>
  <c r="BH321" i="1"/>
  <c r="BH257" i="1"/>
  <c r="BH193" i="1"/>
  <c r="BH177" i="1"/>
  <c r="BH161" i="1"/>
  <c r="BH145" i="1"/>
  <c r="BH129" i="1"/>
  <c r="BH113" i="1"/>
  <c r="BH97" i="1"/>
  <c r="BH81" i="1"/>
  <c r="BH65" i="1"/>
  <c r="BH49" i="1"/>
  <c r="BH33" i="1"/>
  <c r="BH812" i="1"/>
  <c r="BH668" i="1"/>
  <c r="BH588" i="1"/>
  <c r="BH572" i="1"/>
  <c r="BH540" i="1"/>
  <c r="BH476" i="1"/>
  <c r="BH460" i="1"/>
  <c r="BH444" i="1"/>
  <c r="BH396" i="1"/>
  <c r="BH364" i="1"/>
  <c r="BH316" i="1"/>
  <c r="BH236" i="1"/>
  <c r="BH188" i="1"/>
  <c r="BH172" i="1"/>
  <c r="BH156" i="1"/>
  <c r="BH140" i="1"/>
  <c r="BH124" i="1"/>
  <c r="BH108" i="1"/>
  <c r="BH92" i="1"/>
  <c r="BH76" i="1"/>
  <c r="BH60" i="1"/>
  <c r="BH28" i="1"/>
  <c r="BH803" i="1"/>
  <c r="BH643" i="1"/>
  <c r="BH595" i="1"/>
  <c r="BH579" i="1"/>
  <c r="BH563" i="1"/>
  <c r="BH547" i="1"/>
  <c r="BH515" i="1"/>
  <c r="BH483" i="1"/>
  <c r="BH467" i="1"/>
  <c r="BH435" i="1"/>
  <c r="BH339" i="1"/>
  <c r="BH323" i="1"/>
  <c r="BH307" i="1"/>
  <c r="BH179" i="1"/>
  <c r="BH163" i="1"/>
  <c r="BH147" i="1"/>
  <c r="BH131" i="1"/>
  <c r="BH115" i="1"/>
  <c r="BH99" i="1"/>
  <c r="BH83" i="1"/>
  <c r="BH67" i="1"/>
  <c r="BH51" i="1"/>
  <c r="BH35" i="1"/>
  <c r="BH19" i="1"/>
  <c r="BH3041" i="1"/>
  <c r="BH3025" i="1"/>
  <c r="BH2881" i="1"/>
  <c r="BH2817" i="1"/>
  <c r="BH2801" i="1"/>
  <c r="BH2785" i="1"/>
  <c r="BH2769" i="1"/>
  <c r="BH2577" i="1"/>
  <c r="BH2481" i="1"/>
  <c r="BH2401" i="1"/>
  <c r="BH2385" i="1"/>
  <c r="BH2369" i="1"/>
  <c r="BH2353" i="1"/>
  <c r="BH2257" i="1"/>
  <c r="BH3452" i="1"/>
  <c r="BH3436" i="1"/>
  <c r="BH3420" i="1"/>
  <c r="BH3404" i="1"/>
  <c r="BH3228" i="1"/>
  <c r="BH3100" i="1"/>
  <c r="BH3036" i="1"/>
  <c r="BH3004" i="1"/>
  <c r="BH2956" i="1"/>
  <c r="BH2940" i="1"/>
  <c r="BH2924" i="1"/>
  <c r="BH2908" i="1"/>
  <c r="BH2876" i="1"/>
  <c r="BH2812" i="1"/>
  <c r="BH2588" i="1"/>
  <c r="BH2556" i="1"/>
  <c r="BH2540" i="1"/>
  <c r="BH2492" i="1"/>
  <c r="BH2444" i="1"/>
  <c r="BH2428" i="1"/>
  <c r="BH2396" i="1"/>
  <c r="BH2380" i="1"/>
  <c r="BH2364" i="1"/>
  <c r="BH2284" i="1"/>
  <c r="BH2252" i="1"/>
  <c r="BH3447" i="1"/>
  <c r="BH3431" i="1"/>
  <c r="BH3399" i="1"/>
  <c r="BH3351" i="1"/>
  <c r="BH3255" i="1"/>
  <c r="BH3239" i="1"/>
  <c r="BH3223" i="1"/>
  <c r="BH3127" i="1"/>
  <c r="BH3111" i="1"/>
  <c r="BH3095" i="1"/>
  <c r="BH3063" i="1"/>
  <c r="BH3031" i="1"/>
  <c r="BH2999" i="1"/>
  <c r="BH2967" i="1"/>
  <c r="BH2951" i="1"/>
  <c r="BH2919" i="1"/>
  <c r="BH2855" i="1"/>
  <c r="BH2823" i="1"/>
  <c r="BH2775" i="1"/>
  <c r="BH2759" i="1"/>
  <c r="BH2647" i="1"/>
  <c r="BH2583" i="1"/>
  <c r="BH2519" i="1"/>
  <c r="BH2471" i="1"/>
  <c r="BH2439" i="1"/>
  <c r="BH2391" i="1"/>
  <c r="BH2375" i="1"/>
  <c r="BH2263" i="1"/>
  <c r="BH2247" i="1"/>
  <c r="BH3446" i="1"/>
  <c r="BH3430" i="1"/>
  <c r="BH3398" i="1"/>
  <c r="BH3350" i="1"/>
  <c r="BH3334" i="1"/>
  <c r="BH3222" i="1"/>
  <c r="BH3174" i="1"/>
  <c r="BH3126" i="1"/>
  <c r="BH3110" i="1"/>
  <c r="BH3062" i="1"/>
  <c r="BH3030" i="1"/>
  <c r="BH3014" i="1"/>
  <c r="BH2998" i="1"/>
  <c r="BH2982" i="1"/>
  <c r="BH2966" i="1"/>
  <c r="BH2950" i="1"/>
  <c r="BH2918" i="1"/>
  <c r="BH2886" i="1"/>
  <c r="BH2854" i="1"/>
  <c r="BH2822" i="1"/>
  <c r="BH2790" i="1"/>
  <c r="BH2774" i="1"/>
  <c r="BH2758" i="1"/>
  <c r="BH2694" i="1"/>
  <c r="BH2678" i="1"/>
  <c r="BH2662" i="1"/>
  <c r="BH2582" i="1"/>
  <c r="BH2550" i="1"/>
  <c r="BH2486" i="1"/>
  <c r="BH2470" i="1"/>
  <c r="BH2438" i="1"/>
  <c r="BH2374" i="1"/>
  <c r="BH2358" i="1"/>
  <c r="BH2262" i="1"/>
  <c r="BH2150" i="1"/>
  <c r="BH2134" i="1"/>
  <c r="BH2118" i="1"/>
  <c r="BH2102" i="1"/>
  <c r="BH2086" i="1"/>
  <c r="BH2070" i="1"/>
  <c r="BH2006" i="1"/>
  <c r="BH1958" i="1"/>
  <c r="BH1926" i="1"/>
  <c r="BH1782" i="1"/>
  <c r="BH1766" i="1"/>
  <c r="BH1750" i="1"/>
  <c r="BH1734" i="1"/>
  <c r="BH1718" i="1"/>
  <c r="BH1702" i="1"/>
  <c r="BH1686" i="1"/>
  <c r="BH1638" i="1"/>
  <c r="BH1590" i="1"/>
  <c r="BH1494" i="1"/>
  <c r="BH1462" i="1"/>
  <c r="BH1446" i="1"/>
  <c r="BH1414" i="1"/>
  <c r="BH1382" i="1"/>
  <c r="BH1366" i="1"/>
  <c r="BH1286" i="1"/>
  <c r="BH1270" i="1"/>
  <c r="BH1222" i="1"/>
  <c r="BH1206" i="1"/>
  <c r="BH1190" i="1"/>
  <c r="BH1174" i="1"/>
  <c r="BH1126" i="1"/>
  <c r="BH998" i="1"/>
  <c r="BH982" i="1"/>
  <c r="BH950" i="1"/>
  <c r="BH2237" i="1"/>
  <c r="BH2205" i="1"/>
  <c r="BH2189" i="1"/>
  <c r="BH2141" i="1"/>
  <c r="BH2109" i="1"/>
  <c r="BH2093" i="1"/>
  <c r="BH2061" i="1"/>
  <c r="BH2013" i="1"/>
  <c r="BH1965" i="1"/>
  <c r="BH1901" i="1"/>
  <c r="BH1869" i="1"/>
  <c r="BH1853" i="1"/>
  <c r="BH1789" i="1"/>
  <c r="BH1773" i="1"/>
  <c r="BH1757" i="1"/>
  <c r="BH1741" i="1"/>
  <c r="BH1725" i="1"/>
  <c r="BH1709" i="1"/>
  <c r="BH1693" i="1"/>
  <c r="BH1677" i="1"/>
  <c r="BH1661" i="1"/>
  <c r="BH1629" i="1"/>
  <c r="BH1549" i="1"/>
  <c r="BH1453" i="1"/>
  <c r="BH1421" i="1"/>
  <c r="BH1389" i="1"/>
  <c r="BH1373" i="1"/>
  <c r="BH1277" i="1"/>
  <c r="BH1261" i="1"/>
  <c r="BH1245" i="1"/>
  <c r="BH1197" i="1"/>
  <c r="BH1181" i="1"/>
  <c r="BH1149" i="1"/>
  <c r="BH1133" i="1"/>
  <c r="BH1117" i="1"/>
  <c r="BH1085" i="1"/>
  <c r="BH1037" i="1"/>
  <c r="BH1005" i="1"/>
  <c r="BH989" i="1"/>
  <c r="BH973" i="1"/>
  <c r="BH957" i="1"/>
  <c r="BH941" i="1"/>
  <c r="BH2240" i="1"/>
  <c r="BH2224" i="1"/>
  <c r="BH2208" i="1"/>
  <c r="BH2192" i="1"/>
  <c r="BH2144" i="1"/>
  <c r="BH2128" i="1"/>
  <c r="BH2112" i="1"/>
  <c r="BH1872" i="1"/>
  <c r="BH1792" i="1"/>
  <c r="BH1760" i="1"/>
  <c r="BH1744" i="1"/>
  <c r="BH1728" i="1"/>
  <c r="BH1712" i="1"/>
  <c r="BH1696" i="1"/>
  <c r="BH1680" i="1"/>
  <c r="BH1664" i="1"/>
  <c r="BH1632" i="1"/>
  <c r="BH1424" i="1"/>
  <c r="BH1376" i="1"/>
  <c r="BH1264" i="1"/>
  <c r="BH1248" i="1"/>
  <c r="BH1200" i="1"/>
  <c r="BH1168" i="1"/>
  <c r="BH1136" i="1"/>
  <c r="BH1120" i="1"/>
  <c r="BH1072" i="1"/>
  <c r="BH1024" i="1"/>
  <c r="BH1008" i="1"/>
  <c r="BH976" i="1"/>
  <c r="BH960" i="1"/>
  <c r="BH944" i="1"/>
  <c r="BH928" i="1"/>
  <c r="BH2227" i="1"/>
  <c r="BH2211" i="1"/>
  <c r="BH2195" i="1"/>
  <c r="BH2179" i="1"/>
  <c r="BH2147" i="1"/>
  <c r="BH2131" i="1"/>
  <c r="BH2115" i="1"/>
  <c r="BH2099" i="1"/>
  <c r="BH2083" i="1"/>
  <c r="BH2067" i="1"/>
  <c r="BH2019" i="1"/>
  <c r="BH1955" i="1"/>
  <c r="BH1907" i="1"/>
  <c r="BH1763" i="1"/>
  <c r="BH1747" i="1"/>
  <c r="BH1731" i="1"/>
  <c r="BH1715" i="1"/>
  <c r="BH1699" i="1"/>
  <c r="BH1683" i="1"/>
  <c r="BH1667" i="1"/>
  <c r="BH1635" i="1"/>
  <c r="BH1587" i="1"/>
  <c r="BH1571" i="1"/>
  <c r="BH1379" i="1"/>
  <c r="BH1363" i="1"/>
  <c r="BH1283" i="1"/>
  <c r="BH1267" i="1"/>
  <c r="BH1203" i="1"/>
  <c r="BH1187" i="1"/>
  <c r="BH1171" i="1"/>
  <c r="BH1091" i="1"/>
  <c r="BH1075" i="1"/>
  <c r="BH1059" i="1"/>
  <c r="BH1043" i="1"/>
  <c r="BH995" i="1"/>
  <c r="BH947" i="1"/>
  <c r="BH802" i="1"/>
  <c r="BH738" i="1"/>
  <c r="BH642" i="1"/>
  <c r="BH594" i="1"/>
  <c r="BH578" i="1"/>
  <c r="BH562" i="1"/>
  <c r="BH546" i="1"/>
  <c r="BH530" i="1"/>
  <c r="BH482" i="1"/>
  <c r="BH434" i="1"/>
  <c r="BH418" i="1"/>
  <c r="BH338" i="1"/>
  <c r="BH322" i="1"/>
  <c r="BH258" i="1"/>
  <c r="BH210" i="1"/>
  <c r="BH194" i="1"/>
  <c r="BH178" i="1"/>
  <c r="BH162" i="1"/>
  <c r="BH146" i="1"/>
  <c r="BH130" i="1"/>
  <c r="BH114" i="1"/>
  <c r="BH98" i="1"/>
  <c r="BH82" i="1"/>
  <c r="BH66" i="1"/>
  <c r="BH50" i="1"/>
  <c r="BH18" i="1"/>
  <c r="BH829" i="1"/>
  <c r="BH781" i="1"/>
  <c r="BH669" i="1"/>
  <c r="BH589" i="1"/>
  <c r="BH573" i="1"/>
  <c r="BH541" i="1"/>
  <c r="BH477" i="1"/>
  <c r="BH429" i="1"/>
  <c r="BH413" i="1"/>
  <c r="BH397" i="1"/>
  <c r="BH365" i="1"/>
  <c r="BH333" i="1"/>
  <c r="BH317" i="1"/>
  <c r="BH237" i="1"/>
  <c r="BH189" i="1"/>
  <c r="BH173" i="1"/>
  <c r="BH157" i="1"/>
  <c r="BH141" i="1"/>
  <c r="BH125" i="1"/>
  <c r="BH109" i="1"/>
  <c r="BH93" i="1"/>
  <c r="BH77" i="1"/>
  <c r="BH61" i="1"/>
  <c r="BH45" i="1"/>
  <c r="BH29" i="1"/>
  <c r="BH13" i="1"/>
  <c r="BH648" i="1"/>
  <c r="BH584" i="1"/>
  <c r="BH568" i="1"/>
  <c r="BH440" i="1"/>
  <c r="BH312" i="1"/>
  <c r="BH184" i="1"/>
  <c r="BH168" i="1"/>
  <c r="BH152" i="1"/>
  <c r="BH136" i="1"/>
  <c r="BH120" i="1"/>
  <c r="BH104" i="1"/>
  <c r="BH88" i="1"/>
  <c r="BH72" i="1"/>
  <c r="BH56" i="1"/>
  <c r="BH40" i="1"/>
  <c r="BH24" i="1"/>
  <c r="BH8" i="1"/>
  <c r="BH815" i="1"/>
  <c r="BH751" i="1"/>
  <c r="BH671" i="1"/>
  <c r="BH623" i="1"/>
  <c r="BH607" i="1"/>
  <c r="BH575" i="1"/>
  <c r="BH559" i="1"/>
  <c r="BH543" i="1"/>
  <c r="BH527" i="1"/>
  <c r="BH479" i="1"/>
  <c r="BH463" i="1"/>
  <c r="BH415" i="1"/>
  <c r="BH367" i="1"/>
  <c r="BH319" i="1"/>
  <c r="BH191" i="1"/>
  <c r="BH175" i="1"/>
  <c r="BH159" i="1"/>
  <c r="BH143" i="1"/>
  <c r="BH127" i="1"/>
  <c r="BH111" i="1"/>
  <c r="BH95" i="1"/>
  <c r="BH79" i="1"/>
  <c r="BH63" i="1"/>
  <c r="BH47" i="1"/>
  <c r="BH31" i="1"/>
  <c r="BH15" i="1"/>
  <c r="BH2941" i="1"/>
  <c r="BH2925" i="1"/>
  <c r="BH2893" i="1"/>
  <c r="BH2877" i="1"/>
  <c r="BH2845" i="1"/>
  <c r="BH2797" i="1"/>
  <c r="BH2781" i="1"/>
  <c r="BH2765" i="1"/>
  <c r="BH2733" i="1"/>
  <c r="BH2637" i="1"/>
  <c r="BH2589" i="1"/>
  <c r="BH2525" i="1"/>
  <c r="BH2461" i="1"/>
  <c r="BH2397" i="1"/>
  <c r="BH2381" i="1"/>
  <c r="BH2365" i="1"/>
  <c r="BH2349" i="1"/>
  <c r="BH2317" i="1"/>
  <c r="BH3448" i="1"/>
  <c r="BH3432" i="1"/>
  <c r="BH3416" i="1"/>
  <c r="BH3192" i="1"/>
  <c r="BH3112" i="1"/>
  <c r="BH3096" i="1"/>
  <c r="BH3000" i="1"/>
  <c r="BH2936" i="1"/>
  <c r="BH2920" i="1"/>
  <c r="BH2888" i="1"/>
  <c r="BH2680" i="1"/>
  <c r="BH2584" i="1"/>
  <c r="BH2568" i="1"/>
  <c r="BH2456" i="1"/>
  <c r="BH2440" i="1"/>
  <c r="BH2376" i="1"/>
  <c r="BH2328" i="1"/>
  <c r="BH2264" i="1"/>
  <c r="BH2248" i="1"/>
  <c r="BH3443" i="1"/>
  <c r="BH3427" i="1"/>
  <c r="BH3299" i="1"/>
  <c r="BH3219" i="1"/>
  <c r="BH3139" i="1"/>
  <c r="BH3027" i="1"/>
  <c r="BH2963" i="1"/>
  <c r="BH2947" i="1"/>
  <c r="BH2915" i="1"/>
  <c r="BH2819" i="1"/>
  <c r="BH2771" i="1"/>
  <c r="BH2691" i="1"/>
  <c r="BH2675" i="1"/>
  <c r="BH2563" i="1"/>
  <c r="BH2467" i="1"/>
  <c r="BH2419" i="1"/>
  <c r="BH2371" i="1"/>
  <c r="BH2259" i="1"/>
  <c r="BH3442" i="1"/>
  <c r="BH3426" i="1"/>
  <c r="BH3250" i="1"/>
  <c r="BH3218" i="1"/>
  <c r="BH3138" i="1"/>
  <c r="BH3122" i="1"/>
  <c r="BH3026" i="1"/>
  <c r="BH3010" i="1"/>
  <c r="BH2882" i="1"/>
  <c r="BH2834" i="1"/>
  <c r="BH2786" i="1"/>
  <c r="BH2738" i="1"/>
  <c r="BH2658" i="1"/>
  <c r="BH2594" i="1"/>
  <c r="BH2562" i="1"/>
  <c r="BH2546" i="1"/>
  <c r="BH2498" i="1"/>
  <c r="BH2482" i="1"/>
  <c r="BH2466" i="1"/>
  <c r="BH2370" i="1"/>
  <c r="BH2258" i="1"/>
  <c r="BH2242" i="1"/>
  <c r="BH2226" i="1"/>
  <c r="BH2210" i="1"/>
  <c r="BH2194" i="1"/>
  <c r="BH2146" i="1"/>
  <c r="BH2130" i="1"/>
  <c r="BH2114" i="1"/>
  <c r="BH2098" i="1"/>
  <c r="BH2082" i="1"/>
  <c r="BH2018" i="1"/>
  <c r="BH2002" i="1"/>
  <c r="BH1762" i="1"/>
  <c r="BH1746" i="1"/>
  <c r="BH1730" i="1"/>
  <c r="BH1714" i="1"/>
  <c r="BH1698" i="1"/>
  <c r="BH1682" i="1"/>
  <c r="BH1666" i="1"/>
  <c r="BH1650" i="1"/>
  <c r="BH1634" i="1"/>
  <c r="BH1618" i="1"/>
  <c r="BH1570" i="1"/>
  <c r="BH1458" i="1"/>
  <c r="BH1282" i="1"/>
  <c r="BH1266" i="1"/>
  <c r="BH1202" i="1"/>
  <c r="BH1170" i="1"/>
  <c r="BH1154" i="1"/>
  <c r="BH1138" i="1"/>
  <c r="BH1090" i="1"/>
  <c r="BH1058" i="1"/>
  <c r="BH1042" i="1"/>
  <c r="BH1026" i="1"/>
  <c r="BH994" i="1"/>
  <c r="BH946" i="1"/>
  <c r="BH2185" i="1"/>
  <c r="BH2153" i="1"/>
  <c r="BH2137" i="1"/>
  <c r="BH2121" i="1"/>
  <c r="BH2105" i="1"/>
  <c r="BH2057" i="1"/>
  <c r="BH1865" i="1"/>
  <c r="BH1833" i="1"/>
  <c r="BH1801" i="1"/>
  <c r="BH1769" i="1"/>
  <c r="BH1753" i="1"/>
  <c r="BH1737" i="1"/>
  <c r="BH1721" i="1"/>
  <c r="BH1705" i="1"/>
  <c r="BH1689" i="1"/>
  <c r="BH1673" i="1"/>
  <c r="BH1561" i="1"/>
  <c r="BH1545" i="1"/>
  <c r="BH1497" i="1"/>
  <c r="BH1481" i="1"/>
  <c r="BH1433" i="1"/>
  <c r="BH1417" i="1"/>
  <c r="BH1385" i="1"/>
  <c r="BH1353" i="1"/>
  <c r="BH1289" i="1"/>
  <c r="BH1273" i="1"/>
  <c r="BH1241" i="1"/>
  <c r="BH1209" i="1"/>
  <c r="BH1193" i="1"/>
  <c r="BH1145" i="1"/>
  <c r="BH1129" i="1"/>
  <c r="BH985" i="1"/>
  <c r="BH969" i="1"/>
  <c r="BH953" i="1"/>
  <c r="BH937" i="1"/>
  <c r="BH2236" i="1"/>
  <c r="BH2204" i="1"/>
  <c r="BH2156" i="1"/>
  <c r="BH2124" i="1"/>
  <c r="BH2108" i="1"/>
  <c r="BH2092" i="1"/>
  <c r="BH2060" i="1"/>
  <c r="BH1900" i="1"/>
  <c r="BH1772" i="1"/>
  <c r="BH1756" i="1"/>
  <c r="BH1740" i="1"/>
  <c r="BH1724" i="1"/>
  <c r="BH1708" i="1"/>
  <c r="BH1692" i="1"/>
  <c r="BH1676" i="1"/>
  <c r="BH1660" i="1"/>
  <c r="BH1644" i="1"/>
  <c r="BH1628" i="1"/>
  <c r="BH1596" i="1"/>
  <c r="BH1564" i="1"/>
  <c r="BH1548" i="1"/>
  <c r="BH1500" i="1"/>
  <c r="BH1420" i="1"/>
  <c r="BH1388" i="1"/>
  <c r="BH1276" i="1"/>
  <c r="BH1260" i="1"/>
  <c r="BH1244" i="1"/>
  <c r="BH1196" i="1"/>
  <c r="BH1148" i="1"/>
  <c r="BH1132" i="1"/>
  <c r="BH1116" i="1"/>
  <c r="BH1084" i="1"/>
  <c r="BH1052" i="1"/>
  <c r="BH1020" i="1"/>
  <c r="BH1004" i="1"/>
  <c r="BH988" i="1"/>
  <c r="BH972" i="1"/>
  <c r="BH956" i="1"/>
  <c r="BH940" i="1"/>
  <c r="BH2239" i="1"/>
  <c r="BH2207" i="1"/>
  <c r="BH2143" i="1"/>
  <c r="BH2127" i="1"/>
  <c r="BH2111" i="1"/>
  <c r="BH2095" i="1"/>
  <c r="BH2047" i="1"/>
  <c r="BH1903" i="1"/>
  <c r="BH1871" i="1"/>
  <c r="BH1855" i="1"/>
  <c r="BH1759" i="1"/>
  <c r="BH1743" i="1"/>
  <c r="BH1727" i="1"/>
  <c r="BH1711" i="1"/>
  <c r="BH1695" i="1"/>
  <c r="BH1679" i="1"/>
  <c r="BH1631" i="1"/>
  <c r="BH1599" i="1"/>
  <c r="BH1583" i="1"/>
  <c r="BH1567" i="1"/>
  <c r="BH1423" i="1"/>
  <c r="BH1391" i="1"/>
  <c r="BH1375" i="1"/>
  <c r="BH1295" i="1"/>
  <c r="BH1263" i="1"/>
  <c r="BH1247" i="1"/>
  <c r="BH1215" i="1"/>
  <c r="BH1199" i="1"/>
  <c r="BH1167" i="1"/>
  <c r="BH1151" i="1"/>
  <c r="BH1135" i="1"/>
  <c r="BH1023" i="1"/>
  <c r="BH975" i="1"/>
  <c r="BH959" i="1"/>
  <c r="BH943" i="1"/>
  <c r="BH927" i="1"/>
  <c r="BH878" i="1"/>
  <c r="BH638" i="1"/>
  <c r="BH574" i="1"/>
  <c r="BH542" i="1"/>
  <c r="BH478" i="1"/>
  <c r="BH318" i="1"/>
  <c r="BH302" i="1"/>
  <c r="BH190" i="1"/>
  <c r="BH174" i="1"/>
  <c r="BH158" i="1"/>
  <c r="BH142" i="1"/>
  <c r="BH126" i="1"/>
  <c r="BH110" i="1"/>
  <c r="BH94" i="1"/>
  <c r="BH78" i="1"/>
  <c r="BH62" i="1"/>
  <c r="BH46" i="1"/>
  <c r="BH30" i="1"/>
  <c r="BH14" i="1"/>
  <c r="BH841" i="1"/>
  <c r="BH825" i="1"/>
  <c r="BH793" i="1"/>
  <c r="BH729" i="1"/>
  <c r="BH633" i="1"/>
  <c r="BH585" i="1"/>
  <c r="BH569" i="1"/>
  <c r="BH553" i="1"/>
  <c r="BH537" i="1"/>
  <c r="BH441" i="1"/>
  <c r="BH329" i="1"/>
  <c r="BH313" i="1"/>
  <c r="BH185" i="1"/>
  <c r="BH169" i="1"/>
  <c r="BH153" i="1"/>
  <c r="BH137" i="1"/>
  <c r="BH121" i="1"/>
  <c r="BH105" i="1"/>
  <c r="BH89" i="1"/>
  <c r="BH73" i="1"/>
  <c r="BH57" i="1"/>
  <c r="BH41" i="1"/>
  <c r="BH25" i="1"/>
  <c r="BH804" i="1"/>
  <c r="BH644" i="1"/>
  <c r="BH612" i="1"/>
  <c r="BH596" i="1"/>
  <c r="BH580" i="1"/>
  <c r="BH564" i="1"/>
  <c r="BH500" i="1"/>
  <c r="BH468" i="1"/>
  <c r="BH436" i="1"/>
  <c r="BH308" i="1"/>
  <c r="BH276" i="1"/>
  <c r="BH196" i="1"/>
  <c r="BH180" i="1"/>
  <c r="BH164" i="1"/>
  <c r="BH148" i="1"/>
  <c r="BH132" i="1"/>
  <c r="BH116" i="1"/>
  <c r="BH100" i="1"/>
  <c r="BH84" i="1"/>
  <c r="BH68" i="1"/>
  <c r="BH52" i="1"/>
  <c r="BH36" i="1"/>
  <c r="BH20" i="1"/>
  <c r="BH763" i="1"/>
  <c r="BH683" i="1"/>
  <c r="BH667" i="1"/>
  <c r="BH635" i="1"/>
  <c r="BH603" i="1"/>
  <c r="BH587" i="1"/>
  <c r="BH571" i="1"/>
  <c r="BH555" i="1"/>
  <c r="BH475" i="1"/>
  <c r="BH459" i="1"/>
  <c r="BH443" i="1"/>
  <c r="BH347" i="1"/>
  <c r="BH331" i="1"/>
  <c r="BH315" i="1"/>
  <c r="BH187" i="1"/>
  <c r="BH171" i="1"/>
  <c r="BH155" i="1"/>
  <c r="BH139" i="1"/>
  <c r="BH123" i="1"/>
  <c r="BH107" i="1"/>
  <c r="BH91" i="1"/>
  <c r="BH75" i="1"/>
  <c r="BH59" i="1"/>
  <c r="BH43" i="1"/>
  <c r="BH27" i="1"/>
  <c r="BH11" i="1"/>
  <c r="BH2889" i="1"/>
  <c r="BH2809" i="1"/>
  <c r="BH2729" i="1"/>
  <c r="BH2697" i="1"/>
  <c r="BH2681" i="1"/>
  <c r="BH2585" i="1"/>
  <c r="BH2569" i="1"/>
  <c r="BH2553" i="1"/>
  <c r="BH2537" i="1"/>
  <c r="BH2521" i="1"/>
  <c r="BH2457" i="1"/>
  <c r="BH2393" i="1"/>
  <c r="BH2377" i="1"/>
  <c r="BH2265" i="1"/>
  <c r="BH2249" i="1"/>
  <c r="BH3444" i="1"/>
  <c r="BH3428" i="1"/>
  <c r="BH3028" i="1"/>
  <c r="BH3012" i="1"/>
  <c r="BH2996" i="1"/>
  <c r="BH2964" i="1"/>
  <c r="BH2948" i="1"/>
  <c r="BH2932" i="1"/>
  <c r="BH2900" i="1"/>
  <c r="BH2884" i="1"/>
  <c r="BH2852" i="1"/>
  <c r="BH2804" i="1"/>
  <c r="BH2676" i="1"/>
  <c r="BH2580" i="1"/>
  <c r="BH2564" i="1"/>
  <c r="BH2548" i="1"/>
  <c r="BH2532" i="1"/>
  <c r="BH2500" i="1"/>
  <c r="BH2484" i="1"/>
  <c r="BH2468" i="1"/>
  <c r="BH2404" i="1"/>
  <c r="BH2388" i="1"/>
  <c r="BH2372" i="1"/>
  <c r="BH2324" i="1"/>
  <c r="BH2260" i="1"/>
  <c r="BH2244" i="1"/>
  <c r="BH3439" i="1"/>
  <c r="BH3423" i="1"/>
  <c r="BH3391" i="1"/>
  <c r="BH3215" i="1"/>
  <c r="BH3103" i="1"/>
  <c r="BH3087" i="1"/>
  <c r="BH3071" i="1"/>
  <c r="BH3039" i="1"/>
  <c r="BH3023" i="1"/>
  <c r="BH3007" i="1"/>
  <c r="BH2975" i="1"/>
  <c r="BH2943" i="1"/>
  <c r="BH2927" i="1"/>
  <c r="BH2911" i="1"/>
  <c r="BH2815" i="1"/>
  <c r="BH2799" i="1"/>
  <c r="BH2783" i="1"/>
  <c r="BH2735" i="1"/>
  <c r="BH2687" i="1"/>
  <c r="BH2639" i="1"/>
  <c r="BH2479" i="1"/>
  <c r="BH2447" i="1"/>
  <c r="BH2399" i="1"/>
  <c r="BH2383" i="1"/>
  <c r="BH2351" i="1"/>
  <c r="BH2255" i="1"/>
  <c r="BH3454" i="1"/>
  <c r="BH3438" i="1"/>
  <c r="BH3422" i="1"/>
  <c r="BH3406" i="1"/>
  <c r="BH3102" i="1"/>
  <c r="BH3086" i="1"/>
  <c r="BH3022" i="1"/>
  <c r="BH2974" i="1"/>
  <c r="BH2942" i="1"/>
  <c r="BH2926" i="1"/>
  <c r="BH2814" i="1"/>
  <c r="BH2766" i="1"/>
  <c r="BH2686" i="1"/>
  <c r="BH2590" i="1"/>
  <c r="BH2542" i="1"/>
  <c r="BH2526" i="1"/>
  <c r="BH2462" i="1"/>
  <c r="BH2446" i="1"/>
  <c r="BH2398" i="1"/>
  <c r="BH2318" i="1"/>
  <c r="BH2254" i="1"/>
  <c r="BH2206" i="1"/>
  <c r="BH2190" i="1"/>
  <c r="BH2126" i="1"/>
  <c r="BH2062" i="1"/>
  <c r="BH2046" i="1"/>
  <c r="BH1774" i="1"/>
  <c r="BH1758" i="1"/>
  <c r="BH1742" i="1"/>
  <c r="BH1726" i="1"/>
  <c r="BH1710" i="1"/>
  <c r="BH1694" i="1"/>
  <c r="BH1678" i="1"/>
  <c r="BH1662" i="1"/>
  <c r="BH1630" i="1"/>
  <c r="BH1582" i="1"/>
  <c r="BH1566" i="1"/>
  <c r="BH1550" i="1"/>
  <c r="BH1390" i="1"/>
  <c r="BH1374" i="1"/>
  <c r="BH1278" i="1"/>
  <c r="BH1262" i="1"/>
  <c r="BH1246" i="1"/>
  <c r="BH1214" i="1"/>
  <c r="BH1198" i="1"/>
  <c r="BH1182" i="1"/>
  <c r="BH1166" i="1"/>
  <c r="BH1150" i="1"/>
  <c r="BH1134" i="1"/>
  <c r="BH1118" i="1"/>
  <c r="BH1086" i="1"/>
  <c r="BH1070" i="1"/>
  <c r="BH1006" i="1"/>
  <c r="BH974" i="1"/>
  <c r="BH958" i="1"/>
  <c r="BH942" i="1"/>
  <c r="BH926" i="1"/>
  <c r="BH2229" i="1"/>
  <c r="BH2213" i="1"/>
  <c r="BH2197" i="1"/>
  <c r="BH2149" i="1"/>
  <c r="BH2133" i="1"/>
  <c r="BH2117" i="1"/>
  <c r="BH2101" i="1"/>
  <c r="BH2085" i="1"/>
  <c r="BH2069" i="1"/>
  <c r="BH1925" i="1"/>
  <c r="BH1909" i="1"/>
  <c r="BH1861" i="1"/>
  <c r="BH1765" i="1"/>
  <c r="BH1749" i="1"/>
  <c r="BH1733" i="1"/>
  <c r="BH1717" i="1"/>
  <c r="BH1701" i="1"/>
  <c r="BH1685" i="1"/>
  <c r="BH1637" i="1"/>
  <c r="BH1621" i="1"/>
  <c r="BH1557" i="1"/>
  <c r="BH1493" i="1"/>
  <c r="BH1461" i="1"/>
  <c r="BH1445" i="1"/>
  <c r="BH1413" i="1"/>
  <c r="BH1285" i="1"/>
  <c r="BH1269" i="1"/>
  <c r="BH1205" i="1"/>
  <c r="BH1173" i="1"/>
  <c r="BH1093" i="1"/>
  <c r="BH1077" i="1"/>
  <c r="BH1061" i="1"/>
  <c r="BH1013" i="1"/>
  <c r="BH997" i="1"/>
  <c r="BH981" i="1"/>
  <c r="BH965" i="1"/>
  <c r="BH949" i="1"/>
  <c r="BH2232" i="1"/>
  <c r="BH2152" i="1"/>
  <c r="BH2136" i="1"/>
  <c r="BH2120" i="1"/>
  <c r="BH2104" i="1"/>
  <c r="BH2088" i="1"/>
  <c r="BH2056" i="1"/>
  <c r="BH2040" i="1"/>
  <c r="BH2008" i="1"/>
  <c r="BH1800" i="1"/>
  <c r="BH1784" i="1"/>
  <c r="BH1768" i="1"/>
  <c r="BH1752" i="1"/>
  <c r="BH1736" i="1"/>
  <c r="BH1720" i="1"/>
  <c r="BH1704" i="1"/>
  <c r="BH1688" i="1"/>
  <c r="BH1672" i="1"/>
  <c r="BH1640" i="1"/>
  <c r="BH1608" i="1"/>
  <c r="BH1592" i="1"/>
  <c r="BH1560" i="1"/>
  <c r="BH1496" i="1"/>
  <c r="BH1480" i="1"/>
  <c r="BH1384" i="1"/>
  <c r="BH1368" i="1"/>
  <c r="BH1272" i="1"/>
  <c r="BH1240" i="1"/>
  <c r="BH1224" i="1"/>
  <c r="BH1208" i="1"/>
  <c r="BH1128" i="1"/>
  <c r="BH1096" i="1"/>
  <c r="BH1080" i="1"/>
  <c r="BH1064" i="1"/>
  <c r="BH1000" i="1"/>
  <c r="BH968" i="1"/>
  <c r="BH952" i="1"/>
  <c r="BH936" i="1"/>
  <c r="BH2187" i="1"/>
  <c r="BH2155" i="1"/>
  <c r="BH2107" i="1"/>
  <c r="BH2091" i="1"/>
  <c r="BH2075" i="1"/>
  <c r="BH2059" i="1"/>
  <c r="BH1931" i="1"/>
  <c r="BH1755" i="1"/>
  <c r="BH1739" i="1"/>
  <c r="BH1723" i="1"/>
  <c r="BH1707" i="1"/>
  <c r="BH1691" i="1"/>
  <c r="BH1675" i="1"/>
  <c r="BH1659" i="1"/>
  <c r="BH1643" i="1"/>
  <c r="BH1627" i="1"/>
  <c r="BH1595" i="1"/>
  <c r="BH1579" i="1"/>
  <c r="BH1499" i="1"/>
  <c r="BH1483" i="1"/>
  <c r="BH1451" i="1"/>
  <c r="BH1387" i="1"/>
  <c r="BH1275" i="1"/>
  <c r="BH1259" i="1"/>
  <c r="BH1147" i="1"/>
  <c r="BH1131" i="1"/>
  <c r="BH1115" i="1"/>
  <c r="BH1083" i="1"/>
  <c r="BH1019" i="1"/>
  <c r="BH1003" i="1"/>
  <c r="BH987" i="1"/>
  <c r="BH971" i="1"/>
  <c r="BH955" i="1"/>
  <c r="BH939" i="1"/>
  <c r="BH874" i="1"/>
  <c r="BH778" i="1"/>
  <c r="BH730" i="1"/>
  <c r="BH666" i="1"/>
  <c r="BH634" i="1"/>
  <c r="BH618" i="1"/>
  <c r="BH602" i="1"/>
  <c r="BH586" i="1"/>
  <c r="BH570" i="1"/>
  <c r="BH410" i="1"/>
  <c r="BH362" i="1"/>
  <c r="BH186" i="1"/>
  <c r="BH170" i="1"/>
  <c r="BH154" i="1"/>
  <c r="BH138" i="1"/>
  <c r="BH122" i="1"/>
  <c r="BH106" i="1"/>
  <c r="BH90" i="1"/>
  <c r="BH74" i="1"/>
  <c r="BH58" i="1"/>
  <c r="BH42" i="1"/>
  <c r="BH26" i="1"/>
  <c r="BH805" i="1"/>
  <c r="BH645" i="1"/>
  <c r="BH581" i="1"/>
  <c r="BH565" i="1"/>
  <c r="BH501" i="1"/>
  <c r="BH485" i="1"/>
  <c r="BH469" i="1"/>
  <c r="BH453" i="1"/>
  <c r="BH437" i="1"/>
  <c r="BH405" i="1"/>
  <c r="BH373" i="1"/>
  <c r="BH357" i="1"/>
  <c r="BH341" i="1"/>
  <c r="BH309" i="1"/>
  <c r="BH261" i="1"/>
  <c r="BH197" i="1"/>
  <c r="BH181" i="1"/>
  <c r="BH165" i="1"/>
  <c r="BH149" i="1"/>
  <c r="BH133" i="1"/>
  <c r="BH117" i="1"/>
  <c r="BH101" i="1"/>
  <c r="BH85" i="1"/>
  <c r="BH69" i="1"/>
  <c r="BH53" i="1"/>
  <c r="BH37" i="1"/>
  <c r="BH21" i="1"/>
  <c r="BH832" i="1"/>
  <c r="BH736" i="1"/>
  <c r="BH640" i="1"/>
  <c r="BH576" i="1"/>
  <c r="BH560" i="1"/>
  <c r="BH528" i="1"/>
  <c r="BH432" i="1"/>
  <c r="BH416" i="1"/>
  <c r="BH368" i="1"/>
  <c r="BH352" i="1"/>
  <c r="BH320" i="1"/>
  <c r="BH256" i="1"/>
  <c r="BH224" i="1"/>
  <c r="BH192" i="1"/>
  <c r="BH176" i="1"/>
  <c r="BH160" i="1"/>
  <c r="BH144" i="1"/>
  <c r="BH128" i="1"/>
  <c r="BH112" i="1"/>
  <c r="BH96" i="1"/>
  <c r="BH80" i="1"/>
  <c r="BH64" i="1"/>
  <c r="BH48" i="1"/>
  <c r="BH32" i="1"/>
  <c r="BH743" i="1"/>
  <c r="BH583" i="1"/>
  <c r="BH567" i="1"/>
  <c r="BH503" i="1"/>
  <c r="BH487" i="1"/>
  <c r="BH439" i="1"/>
  <c r="BH423" i="1"/>
  <c r="BH391" i="1"/>
  <c r="BH375" i="1"/>
  <c r="BH343" i="1"/>
  <c r="BH263" i="1"/>
  <c r="BH183" i="1"/>
  <c r="BH167" i="1"/>
  <c r="BH151" i="1"/>
  <c r="BH135" i="1"/>
  <c r="BH119" i="1"/>
  <c r="BH103" i="1"/>
  <c r="BH87" i="1"/>
  <c r="BH71" i="1"/>
  <c r="BH55" i="1"/>
  <c r="BH39" i="1"/>
  <c r="BH23" i="1"/>
  <c r="BA1" i="1"/>
  <c r="BD1" i="1"/>
  <c r="BH1" i="1" l="1"/>
</calcChain>
</file>

<file path=xl/sharedStrings.xml><?xml version="1.0" encoding="utf-8"?>
<sst xmlns="http://schemas.openxmlformats.org/spreadsheetml/2006/main" count="28301" uniqueCount="4374">
  <si>
    <t>ลำดับ</t>
  </si>
  <si>
    <t>ระดับกระทรวง</t>
  </si>
  <si>
    <t>ระดับกรม</t>
  </si>
  <si>
    <t>บริการ</t>
  </si>
  <si>
    <t>ขั้นตอน</t>
  </si>
  <si>
    <t>เอกสาร</t>
  </si>
  <si>
    <t>หน่วยงาน</t>
  </si>
  <si>
    <t>เวลา</t>
  </si>
  <si>
    <t>นาที</t>
  </si>
  <si>
    <t>ค่าบริการ</t>
  </si>
  <si>
    <t>ก่อสร้าง</t>
  </si>
  <si>
    <t>อาคาร</t>
  </si>
  <si>
    <t>ที่ดิน</t>
  </si>
  <si>
    <t>สิ่งปลูกสร้าง</t>
  </si>
  <si>
    <t>ไฟฟ้า</t>
  </si>
  <si>
    <t>ประปา</t>
  </si>
  <si>
    <t>เช่า</t>
  </si>
  <si>
    <t>พิพาท</t>
  </si>
  <si>
    <t>แรงงาน</t>
  </si>
  <si>
    <t>ภาษี</t>
  </si>
  <si>
    <t>ขึ้นทะเบียน</t>
  </si>
  <si>
    <t>กระทรวงกลาโหม</t>
  </si>
  <si>
    <t>กองทัพบก</t>
  </si>
  <si>
    <t>การขอรับหนังสือสำคัญประจำตัวแสดงวิทยฐานะ (รด.3) แทนฉบับที่ชำรุดหรือสูญหาย</t>
  </si>
  <si>
    <t>?</t>
  </si>
  <si>
    <t>การยื่นเอกสารขอแต่งตั้งยศเป็นว่าที่ ร.ต.</t>
  </si>
  <si>
    <t>20m</t>
  </si>
  <si>
    <t>การขอใบรับรองแพทย์ประกอบการตรวจเลือกทหารกองเกินเข้ากองประจำการ</t>
  </si>
  <si>
    <t>3D</t>
  </si>
  <si>
    <t>การรับสมัครบุคคลเข้าเป็นนักเรียนพยาบาลกองทัพบก</t>
  </si>
  <si>
    <t>21m</t>
  </si>
  <si>
    <t>การขอใบรับรองผลการตรวจเลือกทหารกองเกินเข้ารับราชการทหารกองประจำการ (แบบ สด.43) แทนฉบับที่ชำรุดหรือสูญหาย</t>
  </si>
  <si>
    <t>การขอหนังสือรับรองว่าสำเร็จการฝึกวิชาทหารทุกชั้นปี</t>
  </si>
  <si>
    <t>สำนักงานปลัดกระทรวงกลาโหม</t>
  </si>
  <si>
    <t>การดำเนินการขอรับบำเหน็จตกทอด</t>
  </si>
  <si>
    <t>3M</t>
  </si>
  <si>
    <t>กระทรวงการคลัง</t>
  </si>
  <si>
    <t>กรมธนารักษ์</t>
  </si>
  <si>
    <t>การขอเช่าที่ดินราชพัสดุเพื่อประกอบการเกษตร</t>
  </si>
  <si>
    <t>66D</t>
  </si>
  <si>
    <t>งานรับจ้างจัดทำเครื่องราชอิสริยาภรณ์ เครื่องหมายตอบแทน เหรียญที่ระลึก และของสั่งจ้างอื่นๆ</t>
  </si>
  <si>
    <t>10D</t>
  </si>
  <si>
    <t>การขอเช่าที่ดินราชพัสดุเพื่ออยู่อาศัย</t>
  </si>
  <si>
    <t>61D</t>
  </si>
  <si>
    <t>การขอนำอาคารราชพัสดุไปเช่าช่วงหรือจัดหาประโยชน์</t>
  </si>
  <si>
    <t>46D</t>
  </si>
  <si>
    <t>การขยายระยะเวลาการก่อสร้างอาคารยกกรรมสิทธิ์ให้กระทรวงคลัง</t>
  </si>
  <si>
    <t>23D</t>
  </si>
  <si>
    <t>การขอบันทึกภาพทรัพย์สินหรือการจัดแสดงภายในพิพิธภัณฑ์</t>
  </si>
  <si>
    <t>7D</t>
  </si>
  <si>
    <t>การให้บริการข้อมูลราคาประเมิน</t>
  </si>
  <si>
    <t>40m</t>
  </si>
  <si>
    <t>การยื่นแบบขออนุญาตปรับปรุง ซ่อมแซม หรือต่อเติมอาคารราชพัสดุ</t>
  </si>
  <si>
    <t>71D</t>
  </si>
  <si>
    <t>การขอต่ออายุสัญญาเช่าอาคารราชพัสดุ</t>
  </si>
  <si>
    <t>การขอเช่าที่ดินราชพัสดุเพื่อประโยชน์อย่างอื่น (กรณียกเว้นการประมูลและมีอัตราค่าเช่าคงที่แล้ว)</t>
  </si>
  <si>
    <t>28D</t>
  </si>
  <si>
    <t>การขอโอนสิทธิการเช่าที่ดินราชพัสดุ</t>
  </si>
  <si>
    <t>26D</t>
  </si>
  <si>
    <t>การขออนุญาตปลูกสร้างบ้านพักอาศัยบนที่ดินราชพัสดุ</t>
  </si>
  <si>
    <t>39D</t>
  </si>
  <si>
    <t>การขอโอนสิทธิการเช่าอาคารราชพัสดุ</t>
  </si>
  <si>
    <t>การขอเปลี่ยนแปลงวัตถุประสงค์การเช่าที่ดินราชพัสดุ กรณีไม่ต้องรับฟังความคิดเห็นตามระเบียบกระทรวงการคลังฯ (จากเพื่ออยู่อาศัย เป็นเพื่อประกอบการเกษตร หรือจากเพื่อประกอบการเกษตรเป็นเพื่ออยู่อาศัย)</t>
  </si>
  <si>
    <t>ผู้เช่าขอติดตั้งป้ายโฆษณาในที่ราชพัสดุ</t>
  </si>
  <si>
    <t>41D</t>
  </si>
  <si>
    <t>การขอโอนสิทธิการก่อสร้างอาคารยกกรรมสิทธิ์ให้กระทรวงการคลัง</t>
  </si>
  <si>
    <t>16D</t>
  </si>
  <si>
    <t>การรังวัดสอบเขตเช่าเพื่ออยู่อาศัย</t>
  </si>
  <si>
    <t>19D</t>
  </si>
  <si>
    <t>การขอนำที่ดินราชพัสดุไปจัดให้เช่าช่วงหรือการจัดหาประโยชน์</t>
  </si>
  <si>
    <t>การขอเปลี่ยนแปลงวัตถุประสงค์การเช่าที่ดินราชพัสดุ กรณีที่ต้องรับฟังความคิดเห็นตามระเบียบกระทรวงการคลังฯ</t>
  </si>
  <si>
    <t>58D</t>
  </si>
  <si>
    <t>การต่ออายุสัญญาเช่าที่ราชพัสดุ</t>
  </si>
  <si>
    <t>การก่อสร้างสะพาน ทางเชื่อม วางท่อระบายน้ำ ทำทางเข้า-ออก ผ่านที่ราชพัสดุ</t>
  </si>
  <si>
    <t>43D</t>
  </si>
  <si>
    <t>การขอแก้ไขชื่อ-ชื่อสกุลในเอกสารการเช่า</t>
  </si>
  <si>
    <t>5h</t>
  </si>
  <si>
    <t>การรังวัดสอบเขตเช่าเพื่อประกอบการเกษตร</t>
  </si>
  <si>
    <t>24D</t>
  </si>
  <si>
    <t>การออกหนังสือรับรองเกี่ยวกับที่ราชพัสดุ</t>
  </si>
  <si>
    <t>1D</t>
  </si>
  <si>
    <t>การอนุญาตให้นำสิทธิการเช่าอาคารราชพัสดุเพื่อนำไปผูกพันเงินกู้</t>
  </si>
  <si>
    <t>การขอเช่าที่ดินราชพัสดุแทนผู้เช่าเดิมที่ถึงแก่กรรม</t>
  </si>
  <si>
    <t>59D</t>
  </si>
  <si>
    <t>การขอเปลี่ยนแปลงสภาพพื้นที่หรือขุดคู คลอง บ่อ สระ หรือแหล่งขังน้ำใดๆ หรือตัดฟันต้นไม้ยืนต้นในที่ดินที่เช่า</t>
  </si>
  <si>
    <t>การขอนำสิทธิการก่อสร้างอาคารยกกรรมสิทธิ์ให้กระทรวงการคลัง ไปผูกพันเงินกู้</t>
  </si>
  <si>
    <t>9D</t>
  </si>
  <si>
    <t>การขอแก้ไขแบบแปลนการก่อสร้างอาคารยกกรรมสิทธิ์ให้กระทรวงคลัง</t>
  </si>
  <si>
    <t>53D</t>
  </si>
  <si>
    <t>การขอเช่าอาคารราชพัสดุแทนผู้เช่าเดิมที่ถึงแก่กรรม</t>
  </si>
  <si>
    <t>79D</t>
  </si>
  <si>
    <t>ขอหนังสือรับรองนำสิทธิการเช่าที่ดินราชพัสดุเพื่อนำไปผูกพันเงินกู้ หมวด 3 การขอดำเนินการตามเงื่อนไขสัญญาเช่า</t>
  </si>
  <si>
    <t>การอนุญาตให้นำสิทธิการเช่าที่ดินราชพัสดุไปผูกพันเงินกู้</t>
  </si>
  <si>
    <t>การขอรับสิทธิการก่อสร้างอาคารยกกรรมสิทธิ์ให้กระทรวงการคลังแทนผู้ได้รับสิทธิก่อสร้างอาคารฯ ที่ถึงแก่กรรม</t>
  </si>
  <si>
    <t>45D</t>
  </si>
  <si>
    <t>กรมบัญชีกลาง</t>
  </si>
  <si>
    <t>การอนุมัติการลงทะเบียนผู้ค้ากับภาครัฐ</t>
  </si>
  <si>
    <t>25m</t>
  </si>
  <si>
    <t>กรมศุลกากร</t>
  </si>
  <si>
    <t>การขอรับใบอนุญาตการเป็นผู้ให้บริการเคาน์เตอร์บริการ (Service Counter) เกี่ยวกับการผ่านพิธีการศุลกากรทางอิเล็กทรอนิกส์แบบไร้เอกสาร และการต่ออายุใบอนุญาตการเป็นเคาน์เตอร์บริการ</t>
  </si>
  <si>
    <t>42D</t>
  </si>
  <si>
    <t>พิธีการศุลกากรนำเข้าทางไปรษณีย์ กรณีไม่ต้องจัดทำใบขนสินค้าขาเข้า (ปากระวาง)</t>
  </si>
  <si>
    <t>34m</t>
  </si>
  <si>
    <t>การอนุมัติสถานที่เก็บรักษาบัญชีเอกสารหลักฐานและข้อมูล ณ สถานที่อื่น ซึ่งไม่ใช่สถานประกอบการผู้นำของเข้า ผู้ส่งของออก</t>
  </si>
  <si>
    <t>14D</t>
  </si>
  <si>
    <t>การจัดตั้งโรงพักสินค้า ที่มั่นคง และท่าเรือรับอนุญาต</t>
  </si>
  <si>
    <t>25D</t>
  </si>
  <si>
    <t>การส่งออกของที่มีปริมาณเล็กน้อยตามแนวชายแดน</t>
  </si>
  <si>
    <t>35m</t>
  </si>
  <si>
    <t>การขออนุญาตเป็นตัวแทนออกของปฏิบัติพิธีการศุลกากรทางอิเล็กทรอนิกส์</t>
  </si>
  <si>
    <t>30m</t>
  </si>
  <si>
    <t>การขออนุญาตจัดตั้งเขตปลอดอากร</t>
  </si>
  <si>
    <t>86D</t>
  </si>
  <si>
    <t>การขอรับของไปก่อนการปฏิบัติพิธีการศุลกากร</t>
  </si>
  <si>
    <t>60m</t>
  </si>
  <si>
    <t>การขอลงทะเบียนผู้ปฏิบัติพิธีการศุลกากรทางอิเล็กทรอนิกส์</t>
  </si>
  <si>
    <t>การขออนุญาตนำของออกจากเขตปลอดอากรเพื่อกำจัดหรือทำลาย</t>
  </si>
  <si>
    <t>30D</t>
  </si>
  <si>
    <t>การขอรับชดเชยค่าภาษีอากรตามพระราชบัญญัติชดเชยค่าภาษีอากรสินค้าส่งออกที่ผลิตในราชอาณาจักร พ.ศ. 2524</t>
  </si>
  <si>
    <t>การขออนุมัติหลักการเพื่อขอคืนอากรตามมาตรา 29 กรณีควบกิจการ/โอนกิจการที่มีเลขประจำตัวผู้เสียภาษีอากรเดิม</t>
  </si>
  <si>
    <t>การขออนุมัติหลักการเพื่อขอคืนอากรตามมาตรา 29 กรณีขออนุมัติหลักการครั้งแรก หรือกรณีขออนุมัติหลักการเพิ่มเติม หรือกรณีควบกิจการ/โอนกิจการ/แปรสภาพนิติบุคคลที่มีการเปลี่ยนแปลงเลขประจำตัวผู้เสียภาษีอากร</t>
  </si>
  <si>
    <t>การขอรับใบอนุญาตประกอบกิจการในเขตปลอดอากร</t>
  </si>
  <si>
    <t>0?</t>
  </si>
  <si>
    <t>การขอลงทะเบียนผู้รับผิดชอบการบรรจุ ผู้ปฏิบัติพิธีการศุลกากรทางอิเล็กทรอนิกส์</t>
  </si>
  <si>
    <t>การขอเปลี่ยนแปลงข้อมูลทะเบียนตัวแทนออกของปฏิบัติพิธีการศุลกากรทางอิเล็กทรอนิกส์</t>
  </si>
  <si>
    <t>การขอลงทะเบียนตัวแทนผู้รายงานยานพาหนะเข้า-ออกทางอิเล็กทรอนิกส์</t>
  </si>
  <si>
    <t>การส่งหรือนำเงินตรา เงินตราต่างประเทศ และตราสารเปลี่ยนมือ ออกไปหรือเข้ามาในประเทศ</t>
  </si>
  <si>
    <t>การขออนุญาตเปิดตรวจของเพื่อทำใบขนสินค้าขาเข้า (Bill of Sight)</t>
  </si>
  <si>
    <t>การเลิกดำเนินการเขตปลอดอากร</t>
  </si>
  <si>
    <t>60D</t>
  </si>
  <si>
    <t>การขอลงทะเบียนธนาคารศุลกากร ผู้ดำเนินกระบวนการศุลกากรทางอิเล็กทรอนิกส์</t>
  </si>
  <si>
    <t>การประทับตราอนุญาตให้ขนขึ้นบกในใบอนุญาตการนำเข้าซึ่งอาวุธปืน เครื่องกระสุนปืน วัตถุระเบิด ดอกไม้เพลิง และสิ่งเทียมอาวุธปืน</t>
  </si>
  <si>
    <t>การจัดตั้งโรงพักสินค้าเพื่อตรวจปล่อยของขาเข้าและบรรจุของขาออกที่ขนส่งโดยระบบคอนเทนเนอร์นอกเขตท่าเรือรับอนุญาต (รพท./Inland Container Depot: ICD)</t>
  </si>
  <si>
    <t>การเลิกประกอบกิจการในเขตปลอดอากร</t>
  </si>
  <si>
    <t>พิธีการศุลกากรส่งของออกทางไปรษณีย์</t>
  </si>
  <si>
    <t>การขอต่ออายุตัวแทนออกของปฏิบัติพิธีการศุลกากรทางอิเล็กทรอนิกส์</t>
  </si>
  <si>
    <t>การนำของเข้ามาหรือส่งของออกไปนอกราชอาณาจักรตามทางอื่นนอกจากทางอนุมัติ</t>
  </si>
  <si>
    <t>4D</t>
  </si>
  <si>
    <t>การให้สิทธิในการเป็นผู้ประกอบการของเร่งด่วน</t>
  </si>
  <si>
    <t>การขอลงทะเบียนศูนย์บริหารเงินศุลกากร ผู้ดำเนินกระบวนการศุลกากรทางอิเล็กทรอนิกส์</t>
  </si>
  <si>
    <t>การขอยกเลิกการเป็นตัวแทนออกของปฏิบัติพิธีการศุลกากรทางอิเล็กทรอนิกส์</t>
  </si>
  <si>
    <t>การจัดตั้งคลังสินค้าทัณฑ์บนทั่วไป</t>
  </si>
  <si>
    <t>การขออนุญาตเปิดระวางเรือเพื่อทำการขนถ่ายของลงเรือเฉพาะเขตและการขนถ่ายของขาเข้าลงเรือเฉพาะเขต ณ ที่จอดเรือภายนอกเกาะสีชัง</t>
  </si>
  <si>
    <t>การขออนุญาตเป็นผู้นำของเข้า ผู้ส่งของออกระดับมาตรฐานเออีโอ</t>
  </si>
  <si>
    <t>74D</t>
  </si>
  <si>
    <t>การส่งสิ่งของส่งทางไปรษณีย์กลับออกไปนอกราชอาณาจักร โดยไม่ต้องปฏิบัติพิธีการส่งกลับ</t>
  </si>
  <si>
    <t>49m</t>
  </si>
  <si>
    <t>การขออนุญาตปฏิบัติพิธีการใบขนสินค้าหลายเที่ยวเรือ</t>
  </si>
  <si>
    <t>การขออนุญาตเป็นผู้ปฏิบัติงานเกี่ยวกับการออกของ</t>
  </si>
  <si>
    <t>การขอเปลี่ยนแปลงข้อมูลทะเบียนพิธีการศุลกากรทางอิเล็กทรอนิกส์</t>
  </si>
  <si>
    <t>การขอใช้ข้อมูลทะเบียนพิธีการศุลกากรทางอิเล็กทรอนิกส์ กรณีถูกระงับการใช้ข้อมูล</t>
  </si>
  <si>
    <t>การขอยกเลิกการลงทะเบียนผู้ปฏิบัติพิธีการศุลกากรทางอิเล็กทรอนิกส์</t>
  </si>
  <si>
    <t>การขอลงทะเบียนผู้ปฏิบัติพิธีการศุลกากรทางอิเล็กทรอนิกส์ที่ให้ความยินยอมตัวแทน ออกของในการว่าจ้างช่วงตัวแทนออกของรายอื่น</t>
  </si>
  <si>
    <t>การขอเปลี่ยนแปลงข้อมูลทะเบียนผู้ปฏิบัติงานเกี่ยวกับการออกของ</t>
  </si>
  <si>
    <t>การต่ออายุการเป็นผู้ปฏิบัติงานเกี่ยวกับการออกของ</t>
  </si>
  <si>
    <t>การยกเลิกการเป็นผู้ปฏิบัติงานเกี่ยวกับการออกของ</t>
  </si>
  <si>
    <t>การขออนุญาตเป็นตัวแทนออกของระดับมาตรฐานเออีโอ</t>
  </si>
  <si>
    <t>การขออนุญาตเป็นผู้ถ่ายลำ-ผ่านแดน</t>
  </si>
  <si>
    <t>21D</t>
  </si>
  <si>
    <t>การขออนุญาตเป็นผู้ขนส่งผ่านแดน</t>
  </si>
  <si>
    <t>การนำเรือสำราญและกีฬาเข้ามาในราชอาณาจักรเป็นการชั่วคราว</t>
  </si>
  <si>
    <t>84m</t>
  </si>
  <si>
    <t>การนำรถยนต์และรถจักรยานยนต์เข้ามาในราชอาณาจักรเป็นการชั่วคราว</t>
  </si>
  <si>
    <t>การขออนุญาตนำรถเข้ามาในราชอาณาจักร (รถบรรทุกสินค้า/รถบรรทุกที่ไม่มีสินค้า/รถยนต์ส่วนบุคคล/รถยนต์บรรทุกแต่คนโดยสาร)</t>
  </si>
  <si>
    <t>การนำรถออกนอกราชอาณาจักร (รถบรรทุกสินค้า/รถบรรทุกที่ไม่มีสินค้า/รถยนต์ส่วนบุคคล/รถยนต์บรรทุกแต่คนโดยสาร)</t>
  </si>
  <si>
    <t>การขอผ่อนผันทำใบสุทธินำกลับสำหรับสินค้าที่ส่งออกไปนอกราชอาณาจักรโดยทางพัสดุไปรษณีย์และจะนำกลับเข้ามาในราชอาณาจักร</t>
  </si>
  <si>
    <t>การขอโต้แย้งการประเมินภาษีอากร หรือขอยกเว้นภาษีอากร สำหรับสิ่งของนำเข้าทางไปรษณีย์ระหว่างประเทศ</t>
  </si>
  <si>
    <t>การรับฝากหีบห่อของส่วนตัวผู้โดยสารที่เดินทางผ่าน (Customs Bond)</t>
  </si>
  <si>
    <t>การจัดตั้งคลังสินค้าทัณฑ์บนสำหรับเก็บก๊าซปิโตรเลียมเหลว</t>
  </si>
  <si>
    <t>การจัดตั้งคลังสินค้าทัณฑ์บนสำหรับอู่ซ่อมหรือสร้างเรือ</t>
  </si>
  <si>
    <t>การจัดตั้งคลังสินค้าทัณฑ์บนประเภทร้านค้าปลอดอากร</t>
  </si>
  <si>
    <t>การจัดตั้งคลังสินค้าทัณฑ์บนสำหรับจัดแสดงหรือนิทรรศการ</t>
  </si>
  <si>
    <t>การจัดตั้งคลังสินค้าทัณฑ์บนเพื่อกิจการจำหน่ายสินค้าปลอดอากรบนเที่ยวบิน</t>
  </si>
  <si>
    <t>การจัดตั้งคลังสินค้าทัณฑ์บนประเภทโรงผลิตสินค้า</t>
  </si>
  <si>
    <t>การจัดตั้งคลังสินค้าทัณฑ์บนประเภทคลังเสบียงทัณฑ์บน</t>
  </si>
  <si>
    <t>การแจ้งเลิกการดำเนินการคลังสินค้าทัณฑ์บน</t>
  </si>
  <si>
    <t>40D</t>
  </si>
  <si>
    <t>การอนุมัติสูตรการผลิตสำหรับคลังสินค้าทัณฑ์บนประเภทโรงผลิตสินค้า</t>
  </si>
  <si>
    <t>การอนุมัติยกเลิกสูตรการผลิตสำหรับคลังสินค้าทัณฑ์บนประเภทโรงผลิตสินค้า</t>
  </si>
  <si>
    <t>การขออนุมัติสูตรการผลิตเพื่อขอคืนอากรตามมาตรา 29 กรณีขออนุมัติสูตรการผลิตสำหรับผลิตภัณฑ์ชนิดใหม่ หรือกรณีขอเพิ่มเติมชื่อผลิตภัณฑ์ในสูตรการผลิตที่ได้รับอนุมัติแล้ว</t>
  </si>
  <si>
    <t>15D</t>
  </si>
  <si>
    <t>การขออนุมัติสูตรการผลิตเพื่อขอคืนอากรตามมาตรา 29 กรณีขอต่ออายุสูตรการผลิต</t>
  </si>
  <si>
    <t>การขออนุมัติสูตรการผลิตเพื่อขอคืนอากรตามมาตรา 29 กรณีขอยกเลิกสูตรการผลิต</t>
  </si>
  <si>
    <t>การขออนุมัติหลักการเพื่อขอคืนอากรตามมาตรา 29 กรณีขอใช้หนังสือค้ำประกันของธนาคารแทนการชำระอากรด้วยเงินสด</t>
  </si>
  <si>
    <t>การขออนุมัติหลักการเพื่อขอคืนอากรตามมาตรา 29 กรณีขอเปลี่ยนรหัสผู้นำของเข้า</t>
  </si>
  <si>
    <t>การขออนุมัติหลักการเพื่อขอคืนอากรตามมาตรา 29 กรณีขอลดอัตราอากรลงเหลือกึ่งหนึ่งของอัตราอากรที่เรียกเก็บเป็นการทั่วไป หรือกรณีขอลดอัตราอากรเหลือร้อยละห้าของอัตราอากรที่เรียกเก็บเป็นการทั่วไป</t>
  </si>
  <si>
    <t>กรมสรรพสามิต</t>
  </si>
  <si>
    <t>การขออนุญาตผลิตสุราชุมชน</t>
  </si>
  <si>
    <t>การขออนุญาตขายสุรา ยาสูบ และไพ่ ต่อเนื่อง</t>
  </si>
  <si>
    <t>5m</t>
  </si>
  <si>
    <t>การยกเว้นหรือคืนภาษีสำหรับสินค้าที่ส่งออกไปนอกราชอาณาจักรหรือนำเข้าไปในเขตปลอดอากร</t>
  </si>
  <si>
    <t>การขอต่ออายุใบอนุญาตผลิตเครื่องหมายแสดงการเสียภาษีจดทะเบียน</t>
  </si>
  <si>
    <t>การจดทะเบียน การเปลี่ยนแปลงข้อมูลที่จดทะเบียนแล้ว และการขอรับใบแทนใบทะเบียนสรรพสามิต</t>
  </si>
  <si>
    <t>การขออนุญาตนำสินค้าออก หรือกลับคืน โรงอุตสาหกรรม คลังสินค้าทัณฑ์บน หรือสถานที่อื่น (มาตรา 26 (1) (2) มาตรา 50 วรรคสอง (1) และมาตรา 103 วรรคสอง)</t>
  </si>
  <si>
    <t>การขอเสียภาษีในอัตราศูนย์สำหรับสินค้าน้ำมันหล่อลื่นและน้ำมันที่คล้ายกันของผู้ประกอบอุตสาหกรรมหรือผู้นำเข้าเพื่อนำไปใช้เป็นวัตถุดิบในการผลิตสิ่งของอื่น</t>
  </si>
  <si>
    <t>การยกเว้นหรือคืนภาษีสำหรับน้ำมันและผลิตภัณฑ์น้ำมันที่เติมในอากาศยานหรือ เรือที่มีขนาดเกินกว่าห้าร้อยตันกรอสส์ ตามมาตรา 107 (4)</t>
  </si>
  <si>
    <t>การขอรับแสตมป์สรรพสามิตสำหรับเครื่องดื่ม</t>
  </si>
  <si>
    <t>2h</t>
  </si>
  <si>
    <t>การขอคืนภาษี สําหรับสินค้าที่พิสูจน์ได้ว่าเสียหายหรือเสื่อมคุณภาพจนใช้การไม่ได้</t>
  </si>
  <si>
    <t>การขอรับเครื่องหมายแสดงการเสียภาษีของทางราชการสำหรับไพ่</t>
  </si>
  <si>
    <t>การขอนำรถยนต์ออกจากโรงอุตสาหกรรม หรือคลังสินค้าทัณฑ์บน เพื่อทดสอบประสิทธิภาพในระหว่างขั้นตอนการผลิต</t>
  </si>
  <si>
    <t>การขอรับแสตมป์สรรพสามิตสำหรับสุราที่ผลิตในราชอาณาจักร (สุราแช่ชุมชน และสุรากลั่นชุมชน)</t>
  </si>
  <si>
    <t>3h</t>
  </si>
  <si>
    <t>การขออนุญาตเป็นตัวแทนจำหน่ายน้ำมันหล่อลื่นหรือผู้ใช้น้ำมันหล่อลื่น ซึ่งได้รับสิทธิเสียภาษีในอัตราศูนย์ที่นำไปใช้เป็นวัตถุดิบในการผลิตสิ่งของอื่น</t>
  </si>
  <si>
    <t>5D</t>
  </si>
  <si>
    <t>การขอย้าย/เลิก/โอน กิจการ</t>
  </si>
  <si>
    <t>การยกเว้นภาษีสำหรับสินค้าที่นำไปเก็บไว้ ณ สถานที่เก็บสินค้า เพื่อรอการส่งออกไปนอกราชอาณาจักร หรือนำเข้าไปในเขตปลอดอากร ตามมาตรา 103 และการยกเว้นภาษีน้ำมันและผลิตภัณฑ์น้ำมันที่นำไปเก็บไว้ ณ สถานที่เก็บสินค้าเพื่อรอนำไปใช้เติมเรือไปต่างประเทศ ตามมาตรา 107 (4)</t>
  </si>
  <si>
    <t>การขออนุญาตนำสุราเข้ามาในราชอาณาจักร</t>
  </si>
  <si>
    <t>การส่งตัวอย่างสุราเพื่อตรวจวิเคราะห์คุณภาพ</t>
  </si>
  <si>
    <t>20D</t>
  </si>
  <si>
    <t>การขอรับแสตมป์สรรพสามิตสำหรับสุราที่ผลิตในราชอาณาจักรอื่น (นอกจากสุราแช่ชุมชน และสุรากลั่นชุมชน)</t>
  </si>
  <si>
    <t>การขออนุญาต การขอใบแทนใบอนุญาต และการขอเลิก สถานแสดงรถยนต์เพื่อขาย</t>
  </si>
  <si>
    <t>การขอรับแสตมป์สรรพสามิตสำหรับสินค้าสุราที่นำเข้ามาในราชอาณาจักรเพื่อขาย</t>
  </si>
  <si>
    <t>การขออนุมัติเป็นผู้วิจัย พัฒนา หรือทดสอบสมรรถนะ รถยนต์หรือรถจักรยานยนต์ต้นแบบ</t>
  </si>
  <si>
    <t>การขออนุญาตนำแสตมป์สรรพสามิตไปปิดภาชนะบรรจุเครื่องดื่มนอกราชอาณาจักรหรือในเขตปลอดอากรที่นำเข้ามาในราชอาณาจักร</t>
  </si>
  <si>
    <t>การขออนุญาตทำการเพาะปลูกต้นยาสูบ</t>
  </si>
  <si>
    <t>การขอยกเว้นภาษีสำหรับสินค้าที่นำไปใช้เป็นวัตถุดิบ หรือส่วนประกอบในการผลิตสินค้า</t>
  </si>
  <si>
    <t>การขออนุญาตนำเครื่องหมายแสดงการเสียภาษีจดทะเบียน เข้ามาในราชอาณาจักร</t>
  </si>
  <si>
    <t>2D</t>
  </si>
  <si>
    <t>การขอรับแสตมป์สรรพสามิตสำหรับยาสูบที่ผลิตในราชอาณาจักร</t>
  </si>
  <si>
    <t>การขออนุญาตเปลี่ยนแปลงประเภทใบอนุญาตนำเข้าสุรา</t>
  </si>
  <si>
    <t>การขอเสียภาษีในอัตราศูนย์สำหรับผู้ประกอบอุตสาหกรรมหรือผู้นำเข้าสารละลายประเภทไฮโดรคาร์บอน เพื่อนำไปใช้ในอุตสาหกรรมต่าง ๆ</t>
  </si>
  <si>
    <t>การขอเสียภาษีในอัตราศูนย์สำหรับน้ำมันดีเซลที่นำไปจำหน่าย ในเขตต่อเนื่องของราชอาณาจักร</t>
  </si>
  <si>
    <t>การยกเว้นหรือคืนภาษีสำหรับสินค้าบริจาค ตามมาตรา 107 (1) และ (2)</t>
  </si>
  <si>
    <t>การขออนุมัติลดหย่อนภาษีสรรพสามิต</t>
  </si>
  <si>
    <t>การขอใบอนุญาตตั้ง ขอรับใบแทนใบอนุญาต ขอโอน และขอเลิกกิจการ คลังสินค้าทัณฑ์บน</t>
  </si>
  <si>
    <t>การขอรับแสตมป์สรรพสามิตสำหรับยาสูบที่นำเข้ามาในราชอาณาจักร</t>
  </si>
  <si>
    <t>การขออนุญาตซื้อใบยาแห้ง</t>
  </si>
  <si>
    <t>การขอเสียภาษีอัตราศูนย์สำหรับรถยนต์หรือรถจักรยานยนต์ต้นแบบ ที่นำไปวิจัย พัฒนา หรือทดสอบสมรรถนะ</t>
  </si>
  <si>
    <t>การขอใช้ฉลากปิดภาชนะบรรจุสุราที่จะนำเข้ามาในราชอาณาจักร</t>
  </si>
  <si>
    <t>การขออนุญาตผลิตยาสูบ (ยกเว้นบุหรี่ซิกาแรต)</t>
  </si>
  <si>
    <t>การขออนุญาตเป็นตัวแทนในการซื้อสารละลายประเภทไฮโดรคาร์บอนเพื่อจำหน่ายหรือผู้ใช้สารละลายประเภทไฮโดรคาร์บอนซึ่งเสียภาษีอัตราศูนย์ ที่นำไปใช้ในอุตสาหกรรมต่าง ๆ</t>
  </si>
  <si>
    <t>การยกเว้นหรือคืนภาษีสำหรับสินค้าที่จำหน่ายให้แก่ผู้ได้รับเอกสิทธิ์ ตามมาตรา 107 (3)</t>
  </si>
  <si>
    <t>การขอซื้อและขอขนเครื่องหมายแสดงการเสียภาษีจดทะเบียน</t>
  </si>
  <si>
    <t>การขออนุญาตรับแสตมป์สรรพสามิตไปปิดที่โรงงานผลิตสุราในต่างประเทศ</t>
  </si>
  <si>
    <t>การขอชำระภาษีสรรพสามิตกรณีดัดแปลงรถยนต์</t>
  </si>
  <si>
    <t>การขออนุญาตผลิตสุราทุกชนิด (ยกเว้นสุราแช่ชุมชนและสุรากลั่นชุมชน)</t>
  </si>
  <si>
    <t>การขอทำลายรถยนต์หรือรถจักรยานยนต์ต้นแบบ ที่ใช้ในการวิจัย พัฒนา หรือทดสอบสมรรถนะ</t>
  </si>
  <si>
    <t>การยกเว้นภาษีสำหรับสุรากลั่นชนิดเอทานอลที่นำไปใช้เป็นวัตถุดิบหรือส่วนประกอบในการผลิตน้ำมันเชื้อเพลิงเพื่อใช้เป็นเชื้อเพลิง</t>
  </si>
  <si>
    <t>การขออนุญาตทำบัญชีประจำวัน บัญชีรับจ่ายสินค้า และงบเดือน โดยใช้วิธีการอื่นใด และการอนุญาตให้ยื่นทางสื่ออิเล็กทรอนิกส์</t>
  </si>
  <si>
    <t>การขออนุญาตขายสุรา (สำหรับรายใหม่)</t>
  </si>
  <si>
    <t>การเสียภาษีในอัตราศูนย์สำหรับแบตเตอรี่ที่ใช้เป็นวัตถุดิบหรือส่วนประกอบในการผลิตสิ่งของอื่นเพื่อส่งออกนอกราชอาณาจักร</t>
  </si>
  <si>
    <t>การขอชำระภาษีภายในวันที่สิบห้าของเดือนถัดจากเดือนที่นำสินค้า ออกจากโรงอุตสาหกรรมหรือคลังสินค้าทัณฑ์บนโดยมีหลักประกัน</t>
  </si>
  <si>
    <t>การขออนุญาตรับแสตมป์สรรพสามิตไปปิดที่โรงงานผู้ผลิตยาสูบในต่างประเทศ</t>
  </si>
  <si>
    <t>การขออนุญาตขายยาสูบ (สำหรับรายใหม่)</t>
  </si>
  <si>
    <t>การขออนุญาตนำยาสูบเข้ามาในราชอาณาจักร หรือ การขออนุญาตส่งยาสูบออกไปนอกราชอาณาจักร</t>
  </si>
  <si>
    <t>การขออนุมัติสถานที่เก็บสินค้า</t>
  </si>
  <si>
    <t>การขอใช้เครื่องบันทึกการเก็บเงิน ออกหลักฐานการรับเงิน</t>
  </si>
  <si>
    <t>การขอลงทะเบียนเป็นผู้ใช้แบตเตอรี่ที่เสียภาษีอัตราศูนย์สำหรับแบตเตอรี่ที่ใช้เป็นวัตถุดิบหรือส่วนประกอบในการผลิตสิ่งของอื่นเพื่อการส่งออกนอกราชอาณาจักร</t>
  </si>
  <si>
    <t>การขอเลิกใช้เครื่องหมายแสดงการเสียภาษีจดทะเบียน</t>
  </si>
  <si>
    <t>การขอเสียภาษีในอัตราศูนย์สำหรับน้ำมันเชื้อเพลิงเครื่องบินไอพ่นที่นำไปใช้เป็นเชื้อเพลิงสำหรับอากาศยานไปต่างประเทศ</t>
  </si>
  <si>
    <t>การขออนุญาตนำใบยา ยาอัด เข้ามาในราชอาณาจักร หรือการขออนุญาตส่งใบยา ยาอัด ออกไปนอกราชอาณาจักร</t>
  </si>
  <si>
    <t>การขอจดทะเบียนเครื่องหมายแสดงการเสียภาษี</t>
  </si>
  <si>
    <t>การขออนุญาตผลิตเครื่องหมายแสดงการเสียภาษีจดทะเบียน</t>
  </si>
  <si>
    <t>การแก้ไขเปลี่ยนแปลงโรงงานผลิตเครื่องหมายแสดงการเสียภาษีจดทะเบียน</t>
  </si>
  <si>
    <t>การขอเสียภาษีในอัตราศูนย์สำหรับน้ำมันและผลิตภัณฑ์น้ำมันที่นำไปใช้เป็นวัตถุดิบหรือส่วนประกอบในการผลิตในโรงอุตสาหกรรมน้ำมันและผลิตภัณฑ์น้ำมัน</t>
  </si>
  <si>
    <t>การขอเสียภาษีอัตราศูนย์สำหรับรถยนต์นั่งหรือรถยนต์โดยสารที่มีที่นั่ง ไม่เกิน 10 คนที่ใช้เป็นรถพยาบาล</t>
  </si>
  <si>
    <t>การขออนุญาตขายไพ่ (สำหรับรายใหม่)</t>
  </si>
  <si>
    <t>กรมสรรพากร</t>
  </si>
  <si>
    <t>27D</t>
  </si>
  <si>
    <t>76D</t>
  </si>
  <si>
    <t>สำนักงานบริหารหนี้สาธารณะ</t>
  </si>
  <si>
    <t>การขึ้นทะเบียนที่ปรึกษา</t>
  </si>
  <si>
    <t>การเพิ่มเติมผลงานที่ปรึกษา/เปลี่ยนแปลงข้อมูลที่ปรึกษา</t>
  </si>
  <si>
    <t>สำนักงานเศรษฐกิจการคลัง</t>
  </si>
  <si>
    <t>การขออนุญาตประกอบธุรกิจสินเชื่อรายย่อยระดับจังหวัดภายใต้การกำกับ (สินเชื่อพิโกไฟแนนซ์)</t>
  </si>
  <si>
    <t>85D</t>
  </si>
  <si>
    <t>การออกใบอนุญาตให้ประกอบธุรกิจข้อมูลเครดิต</t>
  </si>
  <si>
    <t>การให้ความเห็นชอบให้จัดตั้งบริษัทเพื่อประกอบธุรกิจข้อมูลเครดิต</t>
  </si>
  <si>
    <t>150D</t>
  </si>
  <si>
    <t>สำนักงานสลากกินแบ่งรัฐบาล</t>
  </si>
  <si>
    <t>การให้บริการจ่ายเงินรางวัล</t>
  </si>
  <si>
    <t>6m</t>
  </si>
  <si>
    <t>การนำสลากชำรุดมาขอรับเงินรางวัล</t>
  </si>
  <si>
    <t>51m</t>
  </si>
  <si>
    <t>การนำสลากปลอมแปลงมาขอรับเงินรางวัล</t>
  </si>
  <si>
    <t>การเปลี่ยนแปลงข้อมูลทั่วไปของตัวแทนจำหน่ายสลาก</t>
  </si>
  <si>
    <t>การเปลี่ยนแปลงข้อมูลทของตัวแทนจำหน่ายในส่วนภูมิภาค</t>
  </si>
  <si>
    <t>กระทรวงการต่างประเทศ</t>
  </si>
  <si>
    <t>กรมการกงสุล</t>
  </si>
  <si>
    <t>การรับรองนิติกรณ์เอกสารแปลจากภาษาไทยเป็นภาษาอังกฤษ</t>
  </si>
  <si>
    <t>การรับรองนิติกรณ์เอกสารแปลจากภาษาอังกฤษเป็นภาษาไทย</t>
  </si>
  <si>
    <t>การรับรองนิติกรณ์เอกสารแปลจากภาษาต่างประเทศที่ไม่ใช่ภาษาอังกฤษเป็นภาษาไทย</t>
  </si>
  <si>
    <t>การรับรองนิติกรณ์สำเนาเอกสาร</t>
  </si>
  <si>
    <t>การรับรองนิติกรณ์ลายมือชื่อของส่วนราชการ</t>
  </si>
  <si>
    <t>การรับรองนิติกรณ์ลายมือชื่อบุคคลทั่วไปในเอกสารเอกชน</t>
  </si>
  <si>
    <t>การรับรองนิติกรณ์ลายมือผู้มีอำนาจลงนามแทนนิติบุคคลซึ่งจดทะเบียนตามกฎหมายไทย</t>
  </si>
  <si>
    <t>การออกหนังสือเดินทางอิเล็กทรอนิกส์ (การขอแก้ไขเพิ่มเติมหนังสือเดินทางอิเล็กทรอนิกส์-Observation)</t>
  </si>
  <si>
    <t>การออกหนังสือเดินทางอิเล็กทรอนิกส์ (บุคคลที่บรรลุนิติภาวะ อายุ 20 ปีบริบูรณ์)</t>
  </si>
  <si>
    <t>การออกหนังสือเดินทางอิเล็กทรอนิกส์ (บุคคลที่ยังไม่บรรลุนิติภาวะ อายุต่ำกว่า 20 ปี)</t>
  </si>
  <si>
    <t>การขอคัดประวัติหนังสือเดินทางอิเล็กทรอนิกส์</t>
  </si>
  <si>
    <t>การออกหนังสือเดินทางอิเล็กทรอนิกส์ (ในต่างประเทศ)</t>
  </si>
  <si>
    <t>1M</t>
  </si>
  <si>
    <t>กระทรวงการท่องเที่ยวและกีฬา</t>
  </si>
  <si>
    <t>กรมการท่องเที่ยว</t>
  </si>
  <si>
    <t>การออกใบอนุญาตถ่ายทำภาพยนตร์ต่างประเทศในประเทศไทย ประเภทที่ 1 โฆษณา</t>
  </si>
  <si>
    <t>การออกใบอนุญาตเป็นมัคคุเทศก์</t>
  </si>
  <si>
    <t>การออกใบอนุญาตถ่ายทำภาพยนตร์ต่างประเทศในประเทศไทย ประเภทที่ 1 รายการโทรทัศน์</t>
  </si>
  <si>
    <t>การออกใบอนุญาตถ่ายทำภาพยนตร์ต่างประเทศในประเทศไทย ประเภทที่ 1 สารคดี</t>
  </si>
  <si>
    <t>การต่ออายุใบอนุญาตเป็นมัคคุเทศก์</t>
  </si>
  <si>
    <t>การออกใบอนุญาตถ่ายทำภาพยนตร์ต่างประเทศในประเทศไทย ประเภทที่ 1 มิวสิควิดีโอ</t>
  </si>
  <si>
    <t>ขอเปลี่ยนแปลงรายการใบอนุญาตเป็นมัคคุเทศก์</t>
  </si>
  <si>
    <t>การออกใบอนุญาตถ่ายทำภาพยนตร์ต่างประเทศในประเทศไทย ประเภทที่ 1 สื่อประชาสัมพันธ์</t>
  </si>
  <si>
    <t>การขึ้นทะเบียนเป็นผู้นำเที่ยว</t>
  </si>
  <si>
    <t>การขอใบแทนใบอนุญาตประกอบธุรกิจนำเที่ยว ประเภทนิติบุคคล</t>
  </si>
  <si>
    <t>การออกใบอนุญาตถ่ายทำภาพยนตร์ต่างประเทศในประเทศไทย ประเภทที่ 2 เรื่องยาว เรื่องสั้น ละครโทรทัศน์ หรือภาพยนตร์ชุดทางโทรทัศน์</t>
  </si>
  <si>
    <t>การออกใบอนุญาตถ่ายทำภาพยนตร์ต่างประเทศในประเทศไทย ประเภทที่ 2 รายการโทรทัศน์ที่มีเนื้อหาละเอียดอ่อน</t>
  </si>
  <si>
    <t>การออกใบอนุญาตถ่ายทำภาพยนตร์ต่างประเทศในประเทศไทย ประเภทที่ 3 เรื่องยาว เรื่องสั้น ละครโทรทัศน์ หรือภาพยนตร์ชุดทางโทรทัศน์</t>
  </si>
  <si>
    <t>8D</t>
  </si>
  <si>
    <t>การออกใบอนุญาตถ่ายทำภาพยนตร์ต่างประเทศในประเทศไทย ประเภทที่ 3 รายการโทรทัศน์ที่มีเนื้อหาละเอียดอ่อน</t>
  </si>
  <si>
    <t>ขอเปลี่ยนแปลงรายการการขึ้นทะเบียนเป็นผู้นำเที่ยว</t>
  </si>
  <si>
    <t>การออกใบอนุญาตประกอบธุรกิจนำเที่ยว ประเภทบุคคลธรรมดา</t>
  </si>
  <si>
    <t>การออกใบอนุญาตประกอบธุรกิจนำเที่ยว ประเภทนิติบุคคล</t>
  </si>
  <si>
    <t>การแจ้งเปลี่ยนแปลงการถ่ายทำภาพยนตร์ต่างประเทศในประเทศไทย ภาพยนตร์ ประเภทที่ 1</t>
  </si>
  <si>
    <t>การแจ้งเปลี่ยนแปลงการถ่ายทำภาพยนตร์ต่างประเทศในประเทศไทย ภาพยนตร์ ประเภทที่ 2</t>
  </si>
  <si>
    <t>การแจ้งเปลี่ยนแปลงการถ่ายทำภาพยนตร์ต่างประเทศในประเทศไทย ภาพยนตร์ ประเภทที่ 3</t>
  </si>
  <si>
    <t>การขึ้นทะเบียนเป็นผู้ประสานงานการถ่ายทำภาพยนตร์ต่างประเทศในประเทศไทย ประเภทนิติบุคคล</t>
  </si>
  <si>
    <t>การขึ้นทะเบียนเป็นผู้ประสานงานการถ่ายทำภาพยนตร์ต่างประเทศในประเทศไทย ประเภทบุคคล</t>
  </si>
  <si>
    <t>การออกใบอนุญาตประกอบธุรกิจนำเที่ยวประเภทบุคคลธรรมดา กรณีที่ให้บริการดำน้ำแบบดำน้ำโดยมีอุปกรณ์เครื่องช่วยหายใจและอุปกรณ์อื่นที่ช่วยในการดำน้ำ</t>
  </si>
  <si>
    <t>การออกใบอนุญาตประกอบธุรกิจนำเที่ยว ประเภทนิติบุคคล กรณีที่ให้บริการดำน้ำแบบดำน้ำ โดยมีอุปกรณ์เครื่องช่วยหายใจและอุปกรณ์อื่นที่ช่วยในการดำน้ำ</t>
  </si>
  <si>
    <t>การต่ออายุใบอนุญาตประกอบธุรกิจนำเที่ยว ประเภทบุคคลธรรมดา</t>
  </si>
  <si>
    <t>การต่ออายุใบอนุญาตประกอบธุรกิจนำเที่ยวประเภทนิติบุคคล</t>
  </si>
  <si>
    <t>การเลิกประกอบกิจการธุรกิจนำเที่ยวและขอรับคืนหลักประกันประเภทบุคคลธรรมดา</t>
  </si>
  <si>
    <t>การเลิกประกอบกิจการธุรกิจนำเที่ยวและขอรับคืนหลักประกันประเภทนิติบุคคล</t>
  </si>
  <si>
    <t>การขอใบแทนใบอนุญาตประกอบธุรกิจนำเที่ยวประเภทบุคคลธรรมดา</t>
  </si>
  <si>
    <t>การขอเปลี่ยนแปลงรายการใบอนุญาตประกอบธุรกิจนำเที่ยว ประเภทบุคคลธรรมดา</t>
  </si>
  <si>
    <t>การยื่นคำขอเป็นศูนย์อบรมและทดสอบความรู้ความสามารถในการต่ออายุใบอนุญาต เป็นมัคคุเทศก์ สำหรับกรณีเปลี่ยนผ่านประเภทใบอนุญาตเป็นมัคคุเทศก์</t>
  </si>
  <si>
    <t>การขอเปลี่ยนแปลงรายการใบอนุญาตประกอบธุรกิจนำเที่ยวประเภทนิติบุคคล</t>
  </si>
  <si>
    <t>การขอจัดการอบรมและทดสอบความรู้ความสามารถในการต่ออายุใบอนุญาตเป็นมัคคุเทศก์ สำหรับกรณีเปลี่ยนผ่านประเภทใบอนุญาตเป็นมัคคุเทศก์</t>
  </si>
  <si>
    <t>การขอปิดการอบรมและทดสอบความรู้ความสามารถในการต่ออายุใบอนุญาตเป็นมัคคุเทศก์ สำหรับกรณีเปลี่ยนผ่านประเภทใบอนุญาตเป็นมัคคุเทศก์</t>
  </si>
  <si>
    <t>13D</t>
  </si>
  <si>
    <t>การยื่นคำขอเป็นสถานฝึกอบรมหลักสูตรวิชามัคคุเทศก์และสถานฝึกอบรมหลักสูตรผู้นำเที่ยว</t>
  </si>
  <si>
    <t>การให้ความเห็นชอบจัดการฝึกอบรมวิชามัคคุเทศก์</t>
  </si>
  <si>
    <t>กรมพลศึกษา</t>
  </si>
  <si>
    <t>บริการขอใช้อาคารสถานกีฬา (กรณีบุคคลธรรมดา)</t>
  </si>
  <si>
    <t>บริการขอใช้อาคารสถานกีฬา (กรณีนิติบุคคล)</t>
  </si>
  <si>
    <t>กระทรวงการพัฒนาสังคมและความมั่นคงของมนุษย์</t>
  </si>
  <si>
    <t>กรมกิจการเด็กและเยาวชน</t>
  </si>
  <si>
    <t>การขึ้นทะเบียนผู้ที่มีคุณสมบัติรับเด็กเป็นบุตรบุญธรรม กรณีครอบครัวบุญธรรมไทยรับเด็กกำพร้าในความอุปการะของกรมกิจการเด็กและเยาวชน</t>
  </si>
  <si>
    <t>194D</t>
  </si>
  <si>
    <t>การขอรับอนุญาตให้ตั้งสถานรับเลี้ยงเด็กเอกชน</t>
  </si>
  <si>
    <t>70D</t>
  </si>
  <si>
    <t>การขอรับใบอนุญาตให้ตั้งสถานแรกรับ สถานสงเคราะห์ สถานคุ้มครองสวัสดิภาพ และสถานพัฒนาและฟื้นฟู</t>
  </si>
  <si>
    <t>การขอรับเด็กเป็นบุตรบุญธรรม (หลังจากที่ได้รับการขึ้นทะเบียนแล้ว) กรณีครอบครัวบุญธรรมไทยรับเด็กกำพร้าในความอุปการะของกรมกิจการเด็กและเยาวชน</t>
  </si>
  <si>
    <t>157D</t>
  </si>
  <si>
    <t>กระบวนการให้คำปรึกษาเยียวยาก่อนเลิกรับบุตรบุญธรรมซึ่งยังเป็นเด็ก</t>
  </si>
  <si>
    <t>การขอรับเด็กเป็นบุตรบุญธรรม (หลังจากที่ได้รับการขึ้นทะเบียนแล้ว) กรณีครอบครัวบุญธรรมชาวต่างประเทศรับเด็กกำพร้าในความอุปการะของกรมกิจการเด็กและเยาวชน</t>
  </si>
  <si>
    <t>406D</t>
  </si>
  <si>
    <t>กรมพัฒนาสังคมและสวัสดิการ</t>
  </si>
  <si>
    <t>การรับรองเป็นองค์กรสาธารณประโยชน์</t>
  </si>
  <si>
    <t>การรับรองเป็นองค์กรสวัสดิการชุมชน</t>
  </si>
  <si>
    <t>กรมส่งเสริมและพัฒนาคุณภาพชีวิตคนพิการ</t>
  </si>
  <si>
    <t>การออกใบอนุญาตจัดตั้งศูนย์บริการคนพิการทั่วไป</t>
  </si>
  <si>
    <t>90D</t>
  </si>
  <si>
    <t>การออกบัตรประจำตัวคนพิการ กรณี การขอมีบัตรประจำตัวคนพิการ</t>
  </si>
  <si>
    <t>การออกบัตรประจำตัวคนพิการ กรณี การยกเลิกการมีบัตรประจำตัวคนพิการ</t>
  </si>
  <si>
    <t>การออกบัตรประจำตัวคนพิการ กรณี บัตรหมดอายุ บัตรชำรุด บัตรสูญหาย หรือมีการเปลี่ยนแปลงข้อมูลสำคัญของบัตรประจำตัวคนพิการ</t>
  </si>
  <si>
    <t>สำนักงานปลัดกระทรวงการพัฒนาสังคมและความมั่นคงของมนุษย์</t>
  </si>
  <si>
    <t>การรับรององค์กรที่ปฏิบัติงานด้านการป้องกันและปราบปรามการค้ามนุษย์</t>
  </si>
  <si>
    <t>กระทรวงการอุดมศึกษา วิทยาศาสตร์ วิจัยและนวัตกรรม</t>
  </si>
  <si>
    <t>กรมวิทยาศาสตร์บริการ</t>
  </si>
  <si>
    <t>การรับรองระบบงานห้องปฏิบัติการ</t>
  </si>
  <si>
    <t>32D</t>
  </si>
  <si>
    <t>การทดสอบความชำนาญ</t>
  </si>
  <si>
    <t>84D</t>
  </si>
  <si>
    <t>การบริการสารสนเทศวิทยาศาสตร์และเทคโนโลยี</t>
  </si>
  <si>
    <t>งานบริการฝึกอบรม</t>
  </si>
  <si>
    <t>การรับรองความสามารถบุคลากรด้านวิทยาศาสตร์และเทคโนโลยี สาขาการควบคุมและจัดการสารเคมีในห้องปฏิบัติการ</t>
  </si>
  <si>
    <t>การบริการทดสอบ/สอบเทียบ/ขอใบรับรองสินค้า</t>
  </si>
  <si>
    <t>สถาบันเทคโนโลยีนิวเคลียร์แห่งชาติ</t>
  </si>
  <si>
    <t>การบริการตรวจเช็คและซ่อมเครื่องสำรวจรังสี</t>
  </si>
  <si>
    <t>การบริการตรวจประเมินความปลอดภัยเครื่องกำเนิดรังสี</t>
  </si>
  <si>
    <t>การบริการตรวจวัดกัมมันตภาพรังสีในตัวอย่างสินค้าต่างๆ</t>
  </si>
  <si>
    <t>การบริการตรวจวัดกัมมันตภาพรังสีในตัวอย่างสินค้าส่งออก และนำเข้า</t>
  </si>
  <si>
    <t>การบริการตรวจวิเคราะห์ Sr-90</t>
  </si>
  <si>
    <t>การบริการตรวจวิเคราะห์ทางจุลชีววิทยา</t>
  </si>
  <si>
    <t>การบริการตรวจสอบหอกลั่นโดยเทคนิคเชิงนิวเคลียร์</t>
  </si>
  <si>
    <t>การบริการวิเคราะห์หาปริมาณความชื้นในตัวอย่าง</t>
  </si>
  <si>
    <t>การบริการสอบเทียบเครื่องวัดรังสี</t>
  </si>
  <si>
    <t>การบริการประเมินค่าปริมาณรังสีจากเครื่องวัดรังสีประจำตัวบุคคล (OSL)</t>
  </si>
  <si>
    <t>สถาบันวิจัยแสงซินโครตรอน</t>
  </si>
  <si>
    <t>ขั้นตอนการขอเข้ารับบริการ</t>
  </si>
  <si>
    <t>ขั้นตอนการขอเข้ารับบริการของภาครัฐและสถานศึกษา</t>
  </si>
  <si>
    <t>สำนักงานการวิจัยแห่งชาติ</t>
  </si>
  <si>
    <t>การขอรับใบอนุญาตใช้สัตว์เพื่องานทางวิทยาศาสตร์ (พระราชบัญญัติสัตว์เพื่องานทางวิทยาศาสตร์ พ.ศ. 2558)</t>
  </si>
  <si>
    <t>การขอรับใบอนุญาตผลิตสัตว์เพื่องานทางวิทยาศาสตร์ (พระราชบัญญัติสัตว์เพื่องานทางวิทยาศาสตร์ พ.ศ. 2558)</t>
  </si>
  <si>
    <t>การจดแจ้งสถานที่ดำเนินการต่อสัตว์เพื่องานทางวิทยาศาสตร์ (พระราชบัญญัติสัตว์เพื่องานทางวิทยาศาสตร์ พ.ศ. 2558)</t>
  </si>
  <si>
    <t>การแจ้งการขาย เสนอขาย หรือมีไว้เพื่อขาย ซึ่งสัตว์เพื่องานทางวิทยาศาสตร์ ประเภทสัตว์ทดลอง ตามมาตรา 32(1) (พระราชบัญญัติสัตว์เพื่องานทางวิทยาศาสตร์ พ.ศ. 2558)</t>
  </si>
  <si>
    <t>การแจ้งการดัดแปลงหรือต่อเติมสถานที่ดำเนินการหรือก่อสร้างอาคารหรือสิ่งปลูกสร้างเพื่อใช้เป็นสถานที่ดำเนินการขึ้นใหม่ (ตามมาตรา 25) (พระราชบัญญัติสัตว์เพื่องานทางวิทยาศาสตร์ พ.ศ. 2558)</t>
  </si>
  <si>
    <t>การแจ้งการดำเนินการต่อสัตว์เพื่องานทางวิทยาศาสตร์ ตามมาตรา 31 (พระราชบัญญัติสัตว์เพื่องานทางวิทยาศาสตร์ พ.ศ. 2558)</t>
  </si>
  <si>
    <t>การแจ้งการดำเนินการนำเข้า ส่งออก นำผ่านซึ่งสัตว์เพื่องานทางวิทยาศาสตร์ ตามมาตรา 32 (2) (พระราชบัญญัติสัตว์เพื่องานทางวิทยาศาสตร์ พ.ศ. 2558)</t>
  </si>
  <si>
    <t>การแจ้งการเปลี่ยนชื่อสถานที่ดำเนินการ (ตามมาตรา 25) (พระราชบัญญัติสัตว์เพื่องานทางวิทยาศาสตร์ พ.ศ. 2558)</t>
  </si>
  <si>
    <t>การแจ้งการเปลี่ยนแปลงวัตถุประสงค์ของสถานที่ดำเนินการ (ตามมาตรา 25) (พระราชบัญญัติสัตว์เพื่องานทางวิทยาศาสตร์ พ.ศ. 2558)</t>
  </si>
  <si>
    <t>การแจ้งการเปลี่ยนแปลงหรือเพิ่มเติมชนิดสัตว์ตามที่ได้แจ้งไว้ในมาตรา 31 (ตามมาตรา 25) (พระราชบัญญัติสัตว์เพื่องานทางวิทยาศาสตร์ พ.ศ. 2558)</t>
  </si>
  <si>
    <t>การแจ้งการเปลี่ยนผู้กำกับดูแลสถานที่ดำเนินการหรือสัตวแพทย์ประจำสถานที่ดำเนินการ (ตามมาตรา 25) (พระราชบัญญัติสัตว์เพื่องานทางวิทยาศาสตร์ พ.ศ. 2558)</t>
  </si>
  <si>
    <t>การแจ้งการย้ายสถานที่ดำเนินการ (ตามมาตรา 25) (พระราชบัญญัติสัตว์เพื่องานทางวิทยาศาสตร์ พ.ศ. 2558)</t>
  </si>
  <si>
    <t>การแจ้งการเลิกใช้อาคาร สิ่งปลูกสร้าง เป็นสถานที่ดำเนินการต่อสัตว์เพื่องานทางวิทยาศาสตร์ (ตามมาตรา 25) (พระราชบัญญัติสัตว์เพื่องานทางวิทยาศาสตร์ พ.ศ. 2558)</t>
  </si>
  <si>
    <t>สำนักงานปรมาณูเพื่อสันติ</t>
  </si>
  <si>
    <t>การเข้าใช้บริการสอบเทียบเครื่องวัดรังสี</t>
  </si>
  <si>
    <t>การขอเปลี่ยนแปลงแก้ไขใบอนุญาตวัสดุกัมมันตรังสี</t>
  </si>
  <si>
    <t>36D</t>
  </si>
  <si>
    <t>การขอรับใบแทนใบอนุญาตวัสดุกัมมันตรังสี</t>
  </si>
  <si>
    <t>การแจ้งขอจัดการกากกัมมันตรังสี</t>
  </si>
  <si>
    <t>การขอใบอนุญาตและขึ้นทะเบียนเป็นเจ้าหน้าที่ความปลอดภัยทางรังสี ระดับสูง ประเภทเครื่องกำเนิดรังสี</t>
  </si>
  <si>
    <t>การขอใบอนุญาตและขึ้นทะเบียนเป็นเจ้าหน้าที่ความปลอดภัยทางรังสี ระดับสูง ประเภทวัสดุกัมมันตรังสี</t>
  </si>
  <si>
    <t>การขอใบอนุญาตและขึ้นทะเบียนเป็นเจ้าหน้าที่ความปลอดภัยทางรังสี ระดับกลาง ประเภทวัสดุกัมมันตรังสี</t>
  </si>
  <si>
    <t>การขออนุญาตมีไว้ในครอบครอง หรือใช้ซึ่งวัสดุกัมมันตรังสี</t>
  </si>
  <si>
    <t>การขอรับใบแทนใบอนุญาตดำเนินการสถานประกอบการทางนิวเคลียร์</t>
  </si>
  <si>
    <t>การขออนุญาตนำเข้าวัสดุกัมมันตรังสี</t>
  </si>
  <si>
    <t>การขออนุญาตส่งออกวัสดุกัมมันตรังสี</t>
  </si>
  <si>
    <t>การแจ้งวัสดุกัมมันตรังสีตกค้างอยู่ในหลุมสำรวจปิโตรเลียม</t>
  </si>
  <si>
    <t>6D</t>
  </si>
  <si>
    <t>การขอใบอนุญาตและขึ้นทะเบียนเป็นเจ้าหน้าที่ความปลอดภัยทางรังสี ระดับกลาง ประเภทเครื่องกำเนิดรังสี</t>
  </si>
  <si>
    <t>การขอใบอนุญาตและขึ้นทะเบียนเป็นเจ้าหน้าที่ความปลอดภัยทางรังสี ระดับกลาง ประเภทวัสดุกัมมันตรังสีและเครื่องกำเนิดรังสี</t>
  </si>
  <si>
    <t>การขอใบอนุญาตและขึ้นทะเบียนเป็นเจ้าหน้าที่ความปลอดภัยทางรังสี ระดับต้น ประเภทวัสดุกัมมันตรังสี</t>
  </si>
  <si>
    <t>การขอใบอนุญาตและขึ้นทะเบียนเป็นเจ้าหน้าที่ความปลอดภัยทางรังสี ระดับต้น ประเภทเครื่องกำเนิดรังสี</t>
  </si>
  <si>
    <t>การขอใบอนุญาตและขึ้นทะเบียนเป็นเจ้าหน้าที่ความปลอดภัยทางรังสี ระดับต้น ประเภทวัสดุกัมมันตรังสีและเครื่องกำเนิดรังสี</t>
  </si>
  <si>
    <t>การขออนุญาตนำเข้าหรือส่งออกวัสดุนิวเคลียร์</t>
  </si>
  <si>
    <t>การขออนุญาตมีไว้ในครอบครองหรือใช้วัสดุนิวเคลียร์</t>
  </si>
  <si>
    <t>การขออนุญาตให้ใช้พื้นที่เพื่อตั้งสถานประกอบการทางนิวเคลียร์</t>
  </si>
  <si>
    <t>763D</t>
  </si>
  <si>
    <t>การขออนุญาตดำเนินการสถานประกอบการทางนิวเคลียร์</t>
  </si>
  <si>
    <t>3Y</t>
  </si>
  <si>
    <t>การต่ออายุใบอนุญาตดำเนินการสถานประกอบการทางนิวเคลียร์</t>
  </si>
  <si>
    <t>1095D</t>
  </si>
  <si>
    <t>การขอรับใบอนุญาตมีไว้ในครอบครองหรือใช้เครื่องกำเนิดรังสี</t>
  </si>
  <si>
    <t>การขอเปลี่ยนแปลงแก้ไขใบอนุญาตเครื่องกำเนิดรังสี</t>
  </si>
  <si>
    <t>12D</t>
  </si>
  <si>
    <t>การขอรับใบแทนใบอนุญาตเครื่องกำเนิดรังสี</t>
  </si>
  <si>
    <t>การขอยกเลิกการมีไว้ในครอบครองหรือใช้เครื่องกำเนิดรังสี</t>
  </si>
  <si>
    <t>การขอใบรับรองเจ้าหน้าที่ปฏิบัติงานเดินเครื่องปฏิกรณ์นิวเคลียร์</t>
  </si>
  <si>
    <t>73D</t>
  </si>
  <si>
    <t>การยกเลิกการครอบครองกัมมันตรังสี</t>
  </si>
  <si>
    <t>22D</t>
  </si>
  <si>
    <t>การขอใบอนุญาตและขึ้นทะเบียนเป็นเจ้าหน้าที่ความปลอดภัยทางรังสี ระดับสูง ประเภทวัสดุกัมมันตรังสีและเครื่องกำเนิดรังสี</t>
  </si>
  <si>
    <t>สำนักงานปลัดกระทรวงการอุดมศึกษา วิทยาศาสตร์ วิจัยและนวัตกรรม</t>
  </si>
  <si>
    <t>การขอตรวจสอบคุณวุฒิการศึกษาของนักศึกษาจากสถาบันอุดมศึกษาเอกชนที่เลิกกิจการ</t>
  </si>
  <si>
    <t>การขออนุญาตจัดตั้งสถาบันอุดมศึกษาเอกชน</t>
  </si>
  <si>
    <t>390D</t>
  </si>
  <si>
    <t>การขอหนังสือรับรองผลการศึกษาของนักศึกษาที่สำเร็จการศึกษาจากสถาบันอุดมศึกษาเอกชนที่เลิกกิจการ</t>
  </si>
  <si>
    <t>กระทรวงเกษตรและสหกรณ์</t>
  </si>
  <si>
    <t>กรมการข้าว</t>
  </si>
  <si>
    <t>การออกใบอนุญาตเป็นตัวแทนจำหน่ายเมล็ดพันธุ์พืช กรมการข้าว</t>
  </si>
  <si>
    <t>การบริการทดสอบคุณภาพเมล็ดพันธุ์</t>
  </si>
  <si>
    <t>17D</t>
  </si>
  <si>
    <t>กรมชลประทาน</t>
  </si>
  <si>
    <t>การขออนุญาตใช้ที่ดินกรมชลประทาน ในเขตโครงการจัดรูปที่ดิน (กรณีขออนุญาตปักเสาไฟฟ้าและเดินสายไฟฟ้าพาดผ่าน)</t>
  </si>
  <si>
    <t>47D</t>
  </si>
  <si>
    <t>การขออนุญาตใช้ที่ดินกรมชลประทาน ในเขตโครงการจัดรูปที่ดิน (กรณีขออนุญาตเพื่อเดินท่อประปา)</t>
  </si>
  <si>
    <t>กรมตรวจบัญชีสหกรณ์</t>
  </si>
  <si>
    <t>การขึ้นทะเบียนเพื่อเป็นผู้สอบบัญชีสหกรณ์</t>
  </si>
  <si>
    <t>การแต่งตั้งผู้สอบบัญชีรับอนุญาตหรือบุคคลอื่นเป็นผู้สอบบัญชีสหกรณ์</t>
  </si>
  <si>
    <t>กรมประมง</t>
  </si>
  <si>
    <t>การขึ้นทะเบียนผู้ประกอบการด้านการประมง (ทบ.2)</t>
  </si>
  <si>
    <t>การออกใบสำคัญการขึ้นทะเบียนอาหารสัตว์ควบคุมเฉพาะ (อาหารสัตว์น้ำ)</t>
  </si>
  <si>
    <t>การขึ้นทะเบียนฟาร์มเพาะเลี้ยงกุ้งทะเลเพื่อการนำเข้ามาเพาะพันธุ์</t>
  </si>
  <si>
    <t>การออกหนังสือแจ้งการนำเข้าซึ่งอาหารสัตว์เข้ามาในราชอาณาจักร (นส.4) (อาหารสัตว์น้ำ)</t>
  </si>
  <si>
    <t>การออกใบแจ้งข้อเท็จจริงเกี่ยวกับวัตถุอันตรายทางการประมง</t>
  </si>
  <si>
    <t>การต่ออายุทะเบียนผู้ประกอบการด้านการประมง (ทบ.2)</t>
  </si>
  <si>
    <t>การออกใบรับรองระบบ GMP/HACCP สำหรับโรงงานอาหารสัตว์น้ำ (ประเมินรายใหม่)</t>
  </si>
  <si>
    <t>การอนุญาตครอบครองวัตถุอันตรายทางการประมง</t>
  </si>
  <si>
    <t>34D</t>
  </si>
  <si>
    <t>การออกใบอนุญาตผลิตอาหารสัตว์ควบคุมเฉพาะ (อาหารสัตว์น้ำ)</t>
  </si>
  <si>
    <t>การอนุญาตผลิตวัตถุอันตรายทางการประมง</t>
  </si>
  <si>
    <t>64D</t>
  </si>
  <si>
    <t>การอนุญาตนำเข้าวัตถุอันตรายทางการประมง</t>
  </si>
  <si>
    <t>การแก้ไขรายการขึ้นทะเบียนอาหารสัตว์ควบคุมเฉพาะ (อาหารสัตว์น้ำ)</t>
  </si>
  <si>
    <t>การออกหนังสือรับรองการขายในประเทศ (อาหารสัตว์น้ำ) (Certificate of free sale)</t>
  </si>
  <si>
    <t>การแจ้งเข้า-ออกของเรือประมง</t>
  </si>
  <si>
    <t>50m</t>
  </si>
  <si>
    <t>การออกใบอนุญาตให้นำเข้าส่งออกหรือให้นำผ่านตามมาตรา 23 หรือมาตรา 24 แห่งพระราชบัญญัติสงวนและคุ้มครองสัตว์ป่าพ.ศ. 2562 (สป. 5) (Fisheries Single Window)</t>
  </si>
  <si>
    <t>การออกหนังสือรับรองให้ส่งหอยและเปลือกหอยออกไปนอกราชอาณาจักร</t>
  </si>
  <si>
    <t>การขึ้นทะเบียนเกษตรกรผู้เพาะเลี้ยงสัตว์น้ำ (ทบ.1)</t>
  </si>
  <si>
    <t>การอนุญาตส่งออกวัตถุอันตรายทางการประมง</t>
  </si>
  <si>
    <t>การออกใบอนุญาตให้กระทำการเป็นผู้ขายทอดตลาดสินค้าสัตว์น้ำที่สะพานปลา</t>
  </si>
  <si>
    <t>การออกใบอนุญาตให้ผู้ประกอบกิจการแพปลา</t>
  </si>
  <si>
    <t>การต่ออายุใบอนุญาตผลิตอาหารสัตว์ควบคุมเฉพาะ (อาหารสัตว์น้ำ)</t>
  </si>
  <si>
    <t>การขึ้นทะเบียนวัตถุอันตรายทางการประมง</t>
  </si>
  <si>
    <t>การลงทะเบียนเข้าใช้งานระบบ Fisheries Single Window</t>
  </si>
  <si>
    <t>การขึ้นทะเบียนสถานกักกันสัตว์น้ำ</t>
  </si>
  <si>
    <t>การขึ้นทะเบียนที่พักซากสัตว์น้ำ</t>
  </si>
  <si>
    <t>การต่ออายุทะเบียนเกษตรกรผู้เพาะเลี้ยงสัตว์น้ำ (ทบ.1)</t>
  </si>
  <si>
    <t>การขึ้นทะเบียนและต่ออายุทะเบียนสถานประกอบการเพาะเลี้ยงสัตว์น้ำเพื่อการส่งออก (สอ.3)</t>
  </si>
  <si>
    <t>67D</t>
  </si>
  <si>
    <t>การขึ้นทะเบียนและต่ออายุทะเบียนสถานประกอบการรวบรวมสัตว์น้ำเพื่อการส่งออก (สอ.4)</t>
  </si>
  <si>
    <t>การขอหนังสือรับรองเป็นผู้มีสิทธิออกหนังสือกำกับการจำหน่ายสัตว์น้ำสวยงามเพื่อการส่งออก</t>
  </si>
  <si>
    <t>การประกาศรับรองให้ออกหนังสือกำกับการจำหน่ายลูกพันธุ์สัตว์น้ำ(สำหรับผู้ขอประเภทกลุ่มองค์กรเอกชน)</t>
  </si>
  <si>
    <t>การประกาศรับรองให้ออกหนังสือกำกับการจำหน่ายลูกพันธุ์สัตว์น้ำ(สำหรับผู้ขอประเภทบุคคล)</t>
  </si>
  <si>
    <t>การประกาศรับรองให้ออกหนังสือกำกับการจำหน่ายสัตว์น้ำ(สำหรับผู้ขอประเภทกลุ่มองค์กรเอกชน)</t>
  </si>
  <si>
    <t>การออกใบรับรองซากเพื่อการส่งออก</t>
  </si>
  <si>
    <t>การประกาศรับรองให้ออกหนังสือกำกับการจำหน่ายสัตว์น้ำ(สำหรับผู้ขอประเภทบุคคล)</t>
  </si>
  <si>
    <t>การต่ออายุใบรับรองระบบ GMP/HACCP สำหรับโรงงานอาหารสัตว์น้ำ</t>
  </si>
  <si>
    <t>การออกใบอนุญาตนำเข้าอาหารสัตว์ควบคุมเฉพาะ (อาหารสัตว์น้ำ)</t>
  </si>
  <si>
    <t>การออกหนังสือรับรองให้ส่งออกปลาทะเลมีชีวิตสวยงามที่ได้จากการนำเข้า (ปท .2)</t>
  </si>
  <si>
    <t>การต่ออายุใบอนุญาตนำเข้าอาหารสัตว์ควบคุมเฉพาะ (อาหารสัตว์น้ำ)</t>
  </si>
  <si>
    <t>การออกหนังสือรับรองสุขภาพสัตว์น้ำเพื่อการส่งออก</t>
  </si>
  <si>
    <t>การออกใบอนุญาตขายอาหารสัตว์ควบคุมเฉพาะ (อาหารสัตว์น้ำ)</t>
  </si>
  <si>
    <t>การต่ออายุใบอนุญาตขายอาหารสัตว์ควบคุมเฉพาะ (อาหารสัตว์น้ำ)</t>
  </si>
  <si>
    <t>การออกหนังสือรับรองให้ส่งออกปลาทะเลมีชีวิตสวยงามเพื่อการศึกษาวิจัย (ปท. 2)</t>
  </si>
  <si>
    <t>การออกหนังสือรับรองให้ส่งออกปลาทะเลมีชีวิตสวยงามที่ได้จากการเพาะเลี้ยง (ปท. 2)</t>
  </si>
  <si>
    <t>การออกใบอนุญาตให้นำเข้าส่งออกหรือให้นำผ่านตามมาตรา 23 หรือมาตรา 24 แห่งพระราชบัญญัติสงวนและคุ้มครองสัตว์ป่าพ.ศ. 2562 (สป. 5)</t>
  </si>
  <si>
    <t>การออกใบอนุญาตให้ครอบครองสัตว์ป่าคุ้มครองที่ได้มาจากการเพาะพันธุ์ (สป. 15)</t>
  </si>
  <si>
    <t>การออกใบอนุญาตให้นำเข้าส่งออกหรือให้นำผ่านซึ่งสัตว์ป่าชนิดพันธุ์ (Species) อื่นที่มิใช่สัตว์ป่าสงวนหรือสัตว์ป่าคุ้มครองและมิใช่สัตว์ป่าตามบัญชีท้ายอนุสัญญา CITES (สป. 6)</t>
  </si>
  <si>
    <t>การออกใบอนุญาตให้จัดตั้งและดำเนินกิจการสวนสัตว์สาธารณะ (สป. 21)</t>
  </si>
  <si>
    <t>68D</t>
  </si>
  <si>
    <t>การออกใบอนุญาตให้ทำการเพาะพันธุ์สัตว์ป่าคุ้มครองที่เป็นสัตว์น้ำ (สป.9)</t>
  </si>
  <si>
    <t>การออกใบอนุญาตให้นำเข้าส่งออกหรือให้นำผ่านซึ่งสัตว์ป่าชนิดพันธุ์ (Species) อื่นที่มิใช่สัตว์ป่าสงวนหรือสัตว์ป่าคุ้มครองและมิใช่สัตว์ป่าตามบัญชีท้ายอนุสัญญา CITES (สป. 6) (Fisheries Single Window)</t>
  </si>
  <si>
    <t>การออกใบอนุญาตให้ค้าสัตว์ป่าคุ้มครองที่ได้มาจากการเพาะพันธุ์ (สป.11)</t>
  </si>
  <si>
    <t>การออกใบรับรองการแปรรูปสัตว์น้ำ (Annex IV)</t>
  </si>
  <si>
    <t>กรมปศุสัตว์</t>
  </si>
  <si>
    <t>การขอต่ออายุใบอนุญาตให้ตั้งและดำเนินการสถานพยาบาลสัตว์</t>
  </si>
  <si>
    <t>การขอใบอนุญาตให้ดำเนินการสถานพยาบาลสัตว์</t>
  </si>
  <si>
    <t>การขอใบอนุญาตให้ตั้งสถานพยาบาลสัตว์</t>
  </si>
  <si>
    <t>การขอยกเลิกกิจการสถานพยาบาลสัตว์</t>
  </si>
  <si>
    <t>การขอหนังสือรับรองการขึ้นทะเบียนสถานสงเคราะห์สัตว์</t>
  </si>
  <si>
    <t>การขอหนังสือรับรองการขึ้นทะเบียนองค์กรจัดสวัสดิภาพสัตว์</t>
  </si>
  <si>
    <t>การขอหนังสืออนุมัติแผนงานการจัดตั้งสถานพยาบาลสัตว์</t>
  </si>
  <si>
    <t>การขอใบอนุญาตนำหรือเคลื่อนย้ายสัตว์หรือซากสัตว์ภายในราชอาณาจักร (ร.3 /ร.4 /ร.5)</t>
  </si>
  <si>
    <t>การขอหนังสือรับรอง Health Certificate สำหรับสัตว์มีชีวิตหรือซากสัตว์ที่ไม่ใช่เพื่อการบริโภค</t>
  </si>
  <si>
    <t>การขอใบอนุญาตให้ทำการค้าสัตว์ ซากสัตว์ น้ำเชื้อ หรือเอ็มบริโอ (ร.10/1 ร.10/2 ร.10/3)</t>
  </si>
  <si>
    <t>การขอหนังสือแจ้งการนำเข้าซึ่งอาหารสัตว์เข้ามาในราชอาณาจักร (น.ส.4)</t>
  </si>
  <si>
    <t>การขอหนังสือรับรองการขายภายในประเทศ (Certificate of free sale) สำหรับอาหารสัตว์</t>
  </si>
  <si>
    <t>การขอหนังสือรับรองสุขภาพ (Certificate of Health) ของอาหารสัตว์</t>
  </si>
  <si>
    <t>การขอแก้ไขรายการขึ้นทะเบียนอาหารสัตว์ควบคุมเฉพาะ</t>
  </si>
  <si>
    <t>การขอใบสำคัญการขึ้นทะเบียนอาหารสัตว์ควบคุมเฉพาะ</t>
  </si>
  <si>
    <t>การขอใบอนุญาตขายอาหารสัตว์ควบคุมเฉพาะ</t>
  </si>
  <si>
    <t>การขอใบอนุญาตนำเข้าอาหารสัตว์ควบคุมเฉพาะ</t>
  </si>
  <si>
    <t>การขอใบอนุญาตผลิตอาหารสัตว์ควบคุมเฉพาะ</t>
  </si>
  <si>
    <t>การขอแก้ไขเปลี่ยนแปลงรายการขึ้นทะเบียนวัตถุอันตรายด้านการปศุสัตว์</t>
  </si>
  <si>
    <t>136D</t>
  </si>
  <si>
    <t>การขอใบแจ้งการดำเนินการเกี่ยวกับวัตถุอันตรายชนิดที่ 2</t>
  </si>
  <si>
    <t>การขอใบรับแจ้งข้อเท็จจริงเกี่ยวกับวัตถุอันตรายชนิดที่ 1</t>
  </si>
  <si>
    <t>การขอใบสำคัญการขึ้นทะเบียนวัตถุอันตรายด้านการปศุสัตว์</t>
  </si>
  <si>
    <t>การขอใบอนุญาตผลิต นำเข้า ส่งออก และครอบครอง วัตถุอันตรายด้านการปศุสัตว์</t>
  </si>
  <si>
    <t>การขอต่ออายุใบรับรองระบบการจัดการด้านการวิเคราะห์อันตรายและจุดวิกฤตที่ต้องควบคุม (HACCP) ของโรงงานผลิตอาหารสัตว์</t>
  </si>
  <si>
    <t>48D</t>
  </si>
  <si>
    <t>การขอต่ออายุใบรับรองระบบการจัดการด้านสุขลักษณะที่ดีในสถานประกอบการ (GMP) ของโรงงานผลิตอาหารสัตว์</t>
  </si>
  <si>
    <t>การขอใบรับรองระบบการจัดการด้านสุขลักษณะที่ดีในสถานประกอบการ (GMP) ของโรงงานผลิตอาหารสัตว์</t>
  </si>
  <si>
    <t>การขอใบรับรองระบบการจัดการด้านการวิเคราะห์อันตรายและจุดวิกฤตที่ต้องควบคุม (HACCP) ของโรงงานผลิตอาหารสัตว์</t>
  </si>
  <si>
    <t>การขอใบอนุญาตนำสัตว์หรือซากสัตว์เข้าในราชอาณาจักร (ร.7) ระยะที่ 1 : ขั้นตอนออกใบแจ้งอนุญาตนำสัตว์หรือซากสัตว์เข้าในราชอาณาจักร</t>
  </si>
  <si>
    <t>การขอใบอนุญาตนำสัตว์หรือซากสัตว์ผ่านราชอาณาจักร (ร.8) ระยะที่ 1 : ขั้นตอนออกใบแจ้งอนุญาตนำสัตว์หรือซากสัตว์ผ่านราชอาณาจักร</t>
  </si>
  <si>
    <t>การขอใบอนุญาตนำสัตว์หรือซากสัตว์ออกนอกราชอาณาจักร (ร.9) ระยะที่ 1 : ขั้นตอนออกใบคำขออนุญาตนำสัตว์หรือซากสัตว์ออกนอกราชอาณาจักร</t>
  </si>
  <si>
    <t>33D</t>
  </si>
  <si>
    <t>การแจ้งการฆ่าสัตว์ในโรงฆ่าสัตว์เพื่อการส่งออก</t>
  </si>
  <si>
    <t>การรับรองให้จำหน่ายเนื้อสัตว์ที่โรงฆ่าสัตว์เพื่อการส่งออก</t>
  </si>
  <si>
    <t>การขอใบอนุญาตประกอบกิจการฆ่าสัตว์ ระยะที่ 1</t>
  </si>
  <si>
    <t>การขอใบอนุญาตประกอบกิจการฆ่าสัตว์ ระยะที่ 2</t>
  </si>
  <si>
    <t>กรมพัฒนาที่ดิน</t>
  </si>
  <si>
    <t>การให้บริการแผนที่หรือข้อมูลทางแผนที่ของกรมพัฒนาที่ดิน</t>
  </si>
  <si>
    <t>การวิเคราะห์ดินสำหรับเกษตรกร</t>
  </si>
  <si>
    <t>การให้บริการกล้าหญ้าแฝกเพื่อการอนุรักษ์ดินและน้ำ (ภายใต้กระบวนงานระบบอนุรักษ์ดินและน้ำ)</t>
  </si>
  <si>
    <t>กรมวิชาการเกษตร</t>
  </si>
  <si>
    <t>การออกใบรับรองสุขอนามัยสำหรับพืชควบคุมเฉพาะ</t>
  </si>
  <si>
    <t>การออกใบรับรองสุขอนามัยสินค้าเกษตรแปรรูปด้านพืช แบบแต่ละรุ่นการผลิต</t>
  </si>
  <si>
    <t>การจดทะเบียนผู้ส่งออกผักและผลไม้ไปต่างประเทศ</t>
  </si>
  <si>
    <t>การจดทะเบียนเป็นผู้ส่งออกสินค้าเกษตรไปนอกราชอาณาจักร (รายพืช)</t>
  </si>
  <si>
    <t>การขึ้นทะเบียนโรงบรรจุสินค้าและสวนเพื่อการส่งออกสินค้าเกษตรไปนอกราชอาณาจักร ภายใต้เงื่อนไขพิเศษตามข้อตกลง</t>
  </si>
  <si>
    <t>การขึ้นทะเบียนเป็นผู้ส่งออกพืชควบคุม</t>
  </si>
  <si>
    <t>การขึ้นทะเบียนเป็นแหล่งผลิตพืชควบคุม</t>
  </si>
  <si>
    <t>103D</t>
  </si>
  <si>
    <t>การยื่นคำขอใบรับรองสุขอนามัยสำหรับพืชควบคุมเฉพาะ</t>
  </si>
  <si>
    <t>การขึ้นทะเบียนผู้ผลิตวัสดุบรรจุภัณฑ์ไม้เพื่อการส่งออก</t>
  </si>
  <si>
    <t>การออกใบสำคัญการขึ้นทะเบียนสถานที่เพาะเลี้ยงพืชอนุรักษ์</t>
  </si>
  <si>
    <t>การออกหนังสืออนุญาตนำเข้าพืชอนุรักษ์และซากของพืชอนุรักษ์</t>
  </si>
  <si>
    <t>การยื่นขอตรวจพืช และ/หรือควบคุมการกำจัดศัตรูพืชนอกสถานที่ให้บริการ เพื่อขอรับใบรับรองสุขอนามัยพืช</t>
  </si>
  <si>
    <t>การออกใบรับรองสุขอนามัยพืช (กรณีตรวจพืช และ/หรือควบคุมการกำจัดศัตรูพืชนอกสถานที่ให้บริการ)</t>
  </si>
  <si>
    <t>การออกหนังสืออนุญาตส่งออกพืชอนุรักษ์และซากของพืชอนุรักษ์</t>
  </si>
  <si>
    <t>การออกหนังสืออนุญาตนำผ่านพืชอนุรักษ์และซากของพืชอนุรักษ์</t>
  </si>
  <si>
    <t>การออกหนังสือรับรองการส่งออกพืชลูกผสม</t>
  </si>
  <si>
    <t>การออกใบอนุญาตผลิตปุ๋ยเพื่อการค้า</t>
  </si>
  <si>
    <t>การออกใบสำคัญการขึ้นทะเบียนปุ๋ยอินทรีย์ และปุ๋ยชีวภาพ</t>
  </si>
  <si>
    <t>44D</t>
  </si>
  <si>
    <t>การออกใบอนุญาตนำเข้าปุ๋ย/ส่งออกปุ๋ย</t>
  </si>
  <si>
    <t>การออกใบอนุญาตนำผ่านปุ๋ย</t>
  </si>
  <si>
    <t>การออกใบผ่านด่านศุลกากรในการนำยางเข้ามาในราชอาณาจักร</t>
  </si>
  <si>
    <t>การออกใบรับรองสุขอนามัยสินค้าเกษตรแปรรูปด้านพืช แบบทั้งระบบการผลิต</t>
  </si>
  <si>
    <t>การออกใบสำคัญการขึ้นทะเบียนปุ๋ยเคมี</t>
  </si>
  <si>
    <t>การออกหนังสือสำคัญรับแจ้งปุ๋ยเคมีมาตรฐาน</t>
  </si>
  <si>
    <t>การตรวจวิเคราะห์คุณภาพเมล็ดพันธุ์</t>
  </si>
  <si>
    <t>การกำหนดห้องปฏิบัติการวิเคราะห์ปุ๋ย</t>
  </si>
  <si>
    <t>155D</t>
  </si>
  <si>
    <t>การออกใบผ่านด่านศุลกากรในการส่งยางออกไปนอกราชอาณาจักร</t>
  </si>
  <si>
    <t>การตรวจและออกใบรับรองสุขอนามัยพืช (กรณีส่งออกทางอากาศและตรวจในสถานที่)</t>
  </si>
  <si>
    <t>การตรวจและออกใบรับรองสุขอนามัยพืชสำหรับการส่งต่อ (Phytosanitary Certificate for Re-export)</t>
  </si>
  <si>
    <t>การออกใบอนุญาตนำเข้า / ส่งออกวัตถุอันตราย</t>
  </si>
  <si>
    <t>การออกใบอนุญาตผลิตตัวอย่างวัตถุอันตรายเพื่อส่งไปทำข้อมูลพิษวิทยา</t>
  </si>
  <si>
    <t>การขอเพิ่มเติม/แก้ไข รายชื่ออัตราความเข้มข้นและสูตร ของวัตถุอันตรายที่รับขึ้นทะเบียนในประกาศกรมวิชาการเกษตร</t>
  </si>
  <si>
    <t>การออกใบรับแจ้งการนำเข้า/ส่งออกวัตถุอันตรายชนิดที่ 2</t>
  </si>
  <si>
    <t>การขอขยายฉลากวัตถุอันตราย</t>
  </si>
  <si>
    <t>80D</t>
  </si>
  <si>
    <t>การออกใบอนุญาตผลิตวัตถุอันตราย/การออกใบรับแจ้งการผลิตวัตถุอันตรายชนิดที่ 2</t>
  </si>
  <si>
    <t>การออกใบอนุญาตผลิต/นำเข้าตัวอย่างกรณีขอขึ้นทะเบียนวัตถุอันตราย</t>
  </si>
  <si>
    <t>การขอต่ออายุใบสำคัญการขึ้นทะเบียนวัตถุอันตราย</t>
  </si>
  <si>
    <t>130D</t>
  </si>
  <si>
    <t>การออกใบสำคัญการขึ้นทะเบียนวัตถุอันตราย</t>
  </si>
  <si>
    <t>526D</t>
  </si>
  <si>
    <t>การต่ออายุใบอนุญาตผลิตวัตถุอันตราย</t>
  </si>
  <si>
    <t>การออกใบอนุญาตนำเข้าตัวอย่างวัตถุอันตรายชนิดเข้มข้น เพื่อผลิตผสมปรุงแต่งเป็นผลิตภัณฑ์สำเร็จรูป</t>
  </si>
  <si>
    <t>การออกใบอนุญาตนำเข้าสิ่งต้องห้าม (เฉพาะสิ่งต้องห้ามที่ได้กำหนดเงื่อนไขการนำเข้าไว้ชัดเจนแล้ว)</t>
  </si>
  <si>
    <t>การตรวจวิเคราะห์ทางห้องปฏิบัติการเพื่อรับรองพืชหรือสินค้าพืชที่มิได้รับการตัดต่อสารพันธุกรรม</t>
  </si>
  <si>
    <t>การออกหนังสือสำคัญรับแจ้งปุ๋ยเคมีธาตุอาหารรอง ธาตุอาหารเสริม</t>
  </si>
  <si>
    <t>การจดทะเบียนคุ้มครองพันธุ์พืชใหม่ตามพระราชบัญญัติคุ้มครองพันธุ์พืช พ.ศ. 2542 (กลุ่มที่ 2 พืชที่ให้ผลผลิตตามลักษณะประจำพันธุ์ได้หลังจากปลูกจากส่วนขยายพันธุ์ในเวลาเกินกว่าสองปี )</t>
  </si>
  <si>
    <t>115M</t>
  </si>
  <si>
    <t>การจดทะเบียนคุ้มครองพันธุ์พืชใหม่ ตามพระราชบัญญัติคุ้มครองพันธุ์พืช พ.ศ. 2542 (กลุ่มที่1 พืชที่ให้ผลผลิตตามลักษณะประจำพันธุ์ได้หลังจากปลูกจากส่วนขยายพันธุ์ภายในเวลาไม่เกินสองปี)</t>
  </si>
  <si>
    <t>31M</t>
  </si>
  <si>
    <t>การจดทะเบียนคุ้มครองพันธุ์พืชใหม่ตามพระราชบัญญัติคุ้มครองพันธุ์พืช พ.ศ. 2542 (กลุ่มที่ 3 พืชที่ใช้ประโยชน์จากเนื้อไม้ที่ให้ผลผลิตตามลักษณะประจำพันธุ์ได้หลังจากปลูกจากส่วนขยายพันธุ์ในเวลาเกินกว่าสองปี)</t>
  </si>
  <si>
    <t>91M</t>
  </si>
  <si>
    <t>การออกหนังสือรับรองพันธุ์พืชขึ้นทะเบียน ตามพระราชบัญญัติพันธุ์พืช พ.ศ.2518</t>
  </si>
  <si>
    <t>105D</t>
  </si>
  <si>
    <t>การขออนุญาตเก็บ จัดหา หรือรวบรวมพันธุ์พืชพื้นเมืองทั่วไปหรือพันธุ์พืชป่า เพื่อการปรับปรุงพันธุ์ ศึกษา ทดลอง หรือวิจัยเพื่อประโยชน์ทางการค้า และการจัดทำข้อตกลงแบ่งปันผลประโยชน์ ตามมาตรา 52 แห่งพระราชบัญญัติคุ้มครองพันธุ์พืช พ.ศ. 2542</t>
  </si>
  <si>
    <t>83D</t>
  </si>
  <si>
    <t>การแจ้งการเก็บ จัดหา หรือรวบรวมพันธุ์พืชพื้นเมืองทั่วไปหรือพันธุ์พืชป่า หรือส่วนหนึ่งส่วนใดของพืชดังกล่าว เพื่อการศึกษา ทดลอง หรือวิจัยที่มิได้มีวัตถุประสงค์เพื่อประโยชน์ในทางการค้า ตามมาตรา 53 แห่งพระราชบัญญัติคุ้มครองพันธุ์ พ.ศ. 2542</t>
  </si>
  <si>
    <t>การขึ้นทะเบียนชุมชน ตามพระราชบัญญัติคุ้มครองพันธุ์พืช พ.ศ. 2542</t>
  </si>
  <si>
    <t>การจดทะเบียนพันธุ์พืชพื้นเมืองเฉพาะถิ่น ตามพระราชบัญญัติคุ้มครองพันธุ์พืช พ.ศ. 2542</t>
  </si>
  <si>
    <t>255D</t>
  </si>
  <si>
    <t>การจดทะเบียน การอนุญาตให้ใช้สิทธิ การโอนสิทธิ และการรับโอนสิทธิโดยทางมรดกในพันธุ์พืชใหม่ ตามพระราชบัญญัติคุ้มครองพันธุ์พืช พ.ศ. 2542</t>
  </si>
  <si>
    <t>50D</t>
  </si>
  <si>
    <t>การขอใช้สิทธิในพันธุ์พืชใหม่ การกำหนดค่าตอบแทน และระยะการเวลาการใช้สิทธิในพันธุ์พืชใหม่ ตามพระราชบัญญัติคุ้มครองพันธุ์พืช พ.ศ. 2542</t>
  </si>
  <si>
    <t>106D</t>
  </si>
  <si>
    <t>กำหนดหลักเกณฑ์และวิธีการในการขอรับใบแทนหนังสือสำคัญแสดงการจดทะเบียนพันธุ์พืชใหม่ ตามพระราชบัญญัติคุ้มครองพันธุ์พืช พ.ศ. 2542</t>
  </si>
  <si>
    <t>การออกใบรับรองคุณภาพน้ำยางข้น</t>
  </si>
  <si>
    <t>การออกใบรับรองคุณภาพยางแท่งเอสทีอาร์</t>
  </si>
  <si>
    <t>การออกใบอนุญาตขยายพันธุ์ต้นยางเพื่อการค้า</t>
  </si>
  <si>
    <t>การออกใบอนุญาตค้ายาง</t>
  </si>
  <si>
    <t>การออกใบอนุญาตตั้งโรงทำยาง</t>
  </si>
  <si>
    <t>การออกใบอนุญาตเป็นผู้จัดให้มีการวิเคราะห์หรือทดสอบคุณภาพยาง</t>
  </si>
  <si>
    <t>120D</t>
  </si>
  <si>
    <t>การออกใบอนุญาตเป็นผู้ผลิตยางแท่งเอสทีอาร์</t>
  </si>
  <si>
    <t>การออกหนังสือรับรองพืชที่ปลูกในประเทศไทยเป็นพืชที่ไม่ได้รับการตัดต่อสารพันธุกรรม</t>
  </si>
  <si>
    <t>การออกใบอนุญาตเป็นผู้นำยางเข้ามาในราชอาณาจักร</t>
  </si>
  <si>
    <t>การออกใบอนุญาตเป็นผู้ส่งยางออกไปนอกราชอาณาจักร</t>
  </si>
  <si>
    <t>การออกใบอนุญาตเป็นผู้ส่งออก ซึ่งต้นยาง ดอก เมล็ด หรือตาของต้นยาง หรือส่วนใดส่วนหนึ่งของต้นยางที่อาจใช้เพาะพันธุ์ได้</t>
  </si>
  <si>
    <t>การออกหนังสือรับรองพืชหรือสินค้าพืชที่มิได้รับการตัดต่อสารพันธุกรรม</t>
  </si>
  <si>
    <t>การสุ่มตรวจศัตรูพืชสำหรับการส่งออกผักและผลไม้ตามข้อตกลงพิเศษ</t>
  </si>
  <si>
    <t>การกำจัดศัตรูพืชกักกันสำหรับการส่งออกผักและผลไม้ตามข้อตกลงพิเศษ</t>
  </si>
  <si>
    <t>การออกใบรับรองสุขอนามัยพืชสำหรับการส่งออกผักและผลไม้ตามข้อตกลงพิเศษ</t>
  </si>
  <si>
    <t>การขึ้นทะเบียนโรงเรือนปลูกเลี้ยงกล้วยไม้และไม้ดอกไม้ประดับเพื่อการส่งออกไปยังสาธารณรัฐเกาหลี</t>
  </si>
  <si>
    <t>การขึ้นทะเบียนโรงรมเมทิลโบรไมด์</t>
  </si>
  <si>
    <t>การรับรองระบบการผลิตของโรงงานผู้ผลิตผัก ผลไม้แช่เยือกแข็ง และโรงงานแปรรูปสินค้าเกษตร เพื่อประกอบการออกใบรับรองสุขอนามัยพืช</t>
  </si>
  <si>
    <t>การควบคุมการนำเข้าสิ่งต้องห้ามสิ่งกำกัดและสิ่งไม่ต้องห้ามตามพ.ร.บ. กักพืชพ.ศ. 2507 และแก้ไขเพิ่มเติม</t>
  </si>
  <si>
    <t>การขอใบอนุญาตขายเมล็ดพันธุ์ควบคุม</t>
  </si>
  <si>
    <t>การควบคุมการนำเข้าสิ่งต้องห้าม สิ่งกำกัด และสิ่งไม่ต้องห้ามตาม พ.ร.บ. กักพืช พ.ศ. 2507 และแก้ไขเพิ่มเติม (กรณีนำเข้าเพื่อใช้ทำพันธุ์)</t>
  </si>
  <si>
    <t>การออก/ต่ออายุใบอนุญาตมีไว้ในครอบครองซึ่งวัตถุอันตราย</t>
  </si>
  <si>
    <t>การส่งออกวัตถุอันตรายทางการเกษตรออกไปนอกราชอาณาจักร</t>
  </si>
  <si>
    <t>4h</t>
  </si>
  <si>
    <t>การยอมรับความสามารถห้องปฏิบัติการทดสอบสินค้าเกษตรและอาหารด้านพืช (กรณีที่ขอบข่ายรายการทดสอบได้รับการรับรองมาตรฐาน ISO/IEC 17025)</t>
  </si>
  <si>
    <t>การนำเข้าวัตถุอันตรายทางการเกษตรเข้ามาในราชอาณาจักร (สารชีวินทรีย์)</t>
  </si>
  <si>
    <t>65D</t>
  </si>
  <si>
    <t>การตรวจสอบพืชหรือผลิตผลพืชเพื่อการปลอดศัตรูพืชตามเงื่อนไขของประเทศปลายทาง</t>
  </si>
  <si>
    <t>การยอมรับความสามารถห้องปฏิบัติการทดสอบสินค้าเกษตรและอาหารด้านพืช (กรณีที่ขอบข่ายรายการทดสอบยังไม่ได้รับการรับรองมาตรฐาน ISO/IEC 17025)</t>
  </si>
  <si>
    <t>การนำตัวอย่างวัตถุอันตรายทางการเกษตรเข้ามาในราชอาณาจักร</t>
  </si>
  <si>
    <t>การส่งออกปุ๋ยไปนอกราชอาณาจักร</t>
  </si>
  <si>
    <t>การยื่นแบบแจ้งรายละเอียดของเมล็ดพันธุ์ควบคุมที่ขออนุญาต</t>
  </si>
  <si>
    <t>การนำปุ๋ยเข้ามาในราชอาณาจักร</t>
  </si>
  <si>
    <t>การนำตัวอย่างปุ๋ยเข้ามาในราชอาณาจักร</t>
  </si>
  <si>
    <t>การนำเข้าวัตถุอันตรายทางการเกษตรเข้ามาในราชอาณาจักร</t>
  </si>
  <si>
    <t>การออกใบอนุญาตขายปุ๋ย</t>
  </si>
  <si>
    <t>การแจ้งรายการนำเข้า/ส่งออกเมล็ดพันธุ์ควบคุมเพื่อการค้าแต่ละคราว</t>
  </si>
  <si>
    <t>การขอหนังสืออนุญาตนำเข้า/ส่งออกเมล็ดพันธุ์ควบคุมมิใช่เพื่อการค้า</t>
  </si>
  <si>
    <t>การขอใบอนุญาตรวบรวมเมล็ดพันธุ์ควบคุมเพื่อการค้า</t>
  </si>
  <si>
    <t>การขอใบอนุญาตนำผ่านซึ่งเมล็ดพันธุ์ควบคุมเพื่อการค้า</t>
  </si>
  <si>
    <t>การขอใบอนุญาตนำเข้าหรือส่งออกซึ่งเมล็ดพันธุ์ควบคุมเพื่อการค้า</t>
  </si>
  <si>
    <t>การขอรับรองแหล่งผลิตพืชอินทรีย์</t>
  </si>
  <si>
    <t>การตรวจวิเคราะห์ปุ๋ยชีวภาพ</t>
  </si>
  <si>
    <t>29D</t>
  </si>
  <si>
    <t>กรมส่งเสริมการเกษตร</t>
  </si>
  <si>
    <t>การจดทะเบียนวิสาหกิจชุมชนและเครือข่ายวิสาหกิจชุมชน กรณีจดทะเบียน ณ สำนักงานเกษตรอำเภอ/กิ่งอำเภอ/สำนักงานเกษตรพื้นที่ (กทม.)</t>
  </si>
  <si>
    <t>การจดทะเบียนวิสาหกิจชุมชนและเครือข่ายวิสาหกิจชุมชน กรณีจดทะเบียน ณ ศูนย์บริการและถ่ายทอดเทคโนโลยีการเกษตรประจำตำบล/แขวง (กทม.)</t>
  </si>
  <si>
    <t>การขึ้นทะเบียนเกษตรกร กรณีเกษตรกรนำแปลงเดิมมาขึ้นทะเบียนด้วยตนเอง ณ สำนักงานเกษตรอำเภอ/สำนักงานเกษตรพื้นที่ (กทม.)</t>
  </si>
  <si>
    <t>การขึ้นทะเบียนเกษตรกร กรณีเกษตรกรนำแปลงใหม่มาขึ้นทะเบียนด้วยตนเอง ณ สำนักงานเกษตรอำเภอ/สำนักงานเกษตรพื้นที่ (กทม.)</t>
  </si>
  <si>
    <t>กรมส่งเสริมสหกรณ์</t>
  </si>
  <si>
    <t>การขอความเห็นชอบการควบสหกรณ์</t>
  </si>
  <si>
    <t>การอนุมัติเงินกู้กองทุนพัฒนาสหกรณ์ให้แก่สหกรณ์ กรณีวงเงินไม่เกิน 5 ล้านบาท/สหกรณ์</t>
  </si>
  <si>
    <t>การขอความเห็นชอบการควบกลุ่มเกษตรกร</t>
  </si>
  <si>
    <t>การอนุมัติเงินกู้กองทุนพัฒนาสหกรณ์ให้แก่สหกรณ์ กรณีวงเงินเกิน 5 ล้านบาท/สหกรณ์</t>
  </si>
  <si>
    <t>การอนุมัติให้เงินกู้เงินทุนอื่นแก่สหกรณ์/กลุ่มเกษตรกร</t>
  </si>
  <si>
    <t>การกำหนดวงเงินดำเนินกิจการของกลุ่มเกษตรกร</t>
  </si>
  <si>
    <t>การรับจดทะเบียนสหกรณ์</t>
  </si>
  <si>
    <t>การเลือกตั้งผู้ชำระบัญชีสหกรณ์</t>
  </si>
  <si>
    <t>การนำเงินของสหกรณ์ไปลงทุนโดยซื้อหุ้นของสถาบันอื่น</t>
  </si>
  <si>
    <t>รับจดทะเบียนแก้ไขเพิ่มเติมข้อบังคับสหกรณ์</t>
  </si>
  <si>
    <t>รับจดทะเบียนชุมนุมสหกรณ์</t>
  </si>
  <si>
    <t>รับจดทะเบียนควบสหกรณ์</t>
  </si>
  <si>
    <t>รับจดทะเบียนสหกรณ์ที่จัดตั้งขึ้นใหม่โดยแยกจากสหกรณ์เดิม</t>
  </si>
  <si>
    <t>การถือใช้ระเบียบว่าด้วยการรับฝากเงินจากสมาชิกและกลุ่มเกษตรกรอื่น</t>
  </si>
  <si>
    <t>การรับจดทะเบียนกลุ่มเกษตรกร</t>
  </si>
  <si>
    <t>การรับจดทะเบียนกลุ่มเกษตรกรที่ควบเข้ากัน</t>
  </si>
  <si>
    <t>การรับจดทะเบียนแก้ไขเพิ่มเติมข้อบังคับกลุ่มเกษตรกร</t>
  </si>
  <si>
    <t>การถือใช้ระเบียบว่าด้วยการให้สหกรณ์อื่นกู้ยืมเงิน</t>
  </si>
  <si>
    <t>การถือใช้ระเบียบว่าด้วยการรับฝากเงินจากสมาชิกสหกรณ์หรือสหกรณ์อื่นหรือสมาคมฌาปนกิจสงเคราะห์ หรือนิติบุคคลอื่น</t>
  </si>
  <si>
    <t>การอนุมัติงบการเงินของผู้ชำระบัญชีสหกรณ์ กรณีที่ประชุมใหญ่ไม่ครบองค์ประชุม</t>
  </si>
  <si>
    <t>การอนุมัติงบดุลของผู้ชำระบัญชีกลุ่มเกษตรกร กรณีที่ประชุมใหญ่ไม่ครบองค์ประชุม</t>
  </si>
  <si>
    <t>การกำหนดวงเงินกู้ยืมหรือค้ำประกันประจำปีของสหกรณ์และชุมนุมสหกรณ์</t>
  </si>
  <si>
    <t>การอนุญาตให้สมาชิกนิคมสหกรณ์เข้าทำประโยชน์ในที่ดินของนิคมสหกรณ์ (กสน.3)</t>
  </si>
  <si>
    <t>การออกหนังสือแสดงการทำประโยชน์ (กสน.5)</t>
  </si>
  <si>
    <t>การขออนุญาตใช้ประโยชน์ในที่ดินในเขตนิคมสหกรณ์</t>
  </si>
  <si>
    <t>กรมหม่อนไหม</t>
  </si>
  <si>
    <t>การให้บริการตรวจประเมินและให้การรับรองมาตรฐานผลิตภัณฑ์ผ้าไหมไทยตรานกยูงพระราชทาน (กรณีขอการรับรองครั้งแรกและต่ออายุ)</t>
  </si>
  <si>
    <t>การให้บริการตรวจประเมินและให้การรับรองมาตรฐานผลิตภัณฑ์ผ้าไหมไทยตรานกยูงพระราชทาน (กรณีที่ได้รับการรับรองแล้ว)</t>
  </si>
  <si>
    <t>การขอรับท่อนพันธุ์หม่อน กิ่งชำหม่อน หม่อนชำถุง ไข่ไหมพันธุ์ดี และไหมอีรี่</t>
  </si>
  <si>
    <t>สำนักงานการปฏิรูปที่ดินเพื่อเกษตรกรรม</t>
  </si>
  <si>
    <t>การขอโอนสิทธิการเข้าทำประโยชน์ในที่ดินของเกษตรกรตาม ส.ป.ก. 4-01 (กรณีโอนให้คู่สมรสหรือบุตรคนใดคนหนึ่ง)</t>
  </si>
  <si>
    <t>การขอรับมรดกสิทธิการเข้าทำประโยชน์ในที่ดินของเกษตรกรตาม ส.ป.ก. 4-01 (กรณีรับมรดกของคู่สมรสหรือบุตรคนใดคนหนึ่ง)</t>
  </si>
  <si>
    <t>57D</t>
  </si>
  <si>
    <t>การอนุญาตให้ใช้ที่ดินเพื่อกิจการสาธารณูปโภค และกิจการอื่นๆในเขตปฏิรูปที่ดิน เพื่อการศึกษา/ เพื่อการอนามัยและการสาธารณสุข /เพื่อการศาสนา/ เพื่อกิจการ ระบบไฟฟ้าประปา /เพื่อก่อสร้างถนนทางลำเลียง/ เพื่อก่อสร้างปรับปรุงแหล่งน้ำเพื่อการเกษตรกรรม / เพื่อการส่งเสริมเกษตรกรรม / เพื่อก่อสร้างสถานที่นันทนาการ / เพื่อจัดสร้างศาลาประจำหมู่บ้านที่อ่านหนังสือประจำหมู่บ้านห้องสมุด</t>
  </si>
  <si>
    <t>การขออนุญาตเข้าทำประโยชน์ในเขตปฏิรูปที่ดิน (กรณีที่ดินเอกชน- ทำสัญญาเช่า และกรณีที่ดินเอกชน-ทำสัญญาเช่าซื้อ)</t>
  </si>
  <si>
    <t>142D</t>
  </si>
  <si>
    <t>การขอโอนสิทธิการเช่าหรือเช่าซื้อที่ดิน (กรณีมีทายาทรับโอนสิทธิเพียงรายเดียว)</t>
  </si>
  <si>
    <t>113D</t>
  </si>
  <si>
    <t>การขอโอนสิทธิการเช่าหรือเช่าซื้อที่ดิน (กรณีมีทายาทรับโอนสิทธิหลายคน)</t>
  </si>
  <si>
    <t>173D</t>
  </si>
  <si>
    <t>การขอรับมรดกสิทธิการเช่าหรือเช่าซื้อที่ดิน (กรณีมีทายาทรับมรดกสิทธิเพียงรายเดียว)</t>
  </si>
  <si>
    <t>143D</t>
  </si>
  <si>
    <t>การขอรับมรดกสิทธิการเช่าหรือเช่าซื้อที่ดิน (กรณีมีทายาทรับมรดกสิทธิหลายคน)</t>
  </si>
  <si>
    <t>203D</t>
  </si>
  <si>
    <t>การขอโอนสิทธิการเข้าทำประโยชน์ในที่ดินของเกษตรกรตาม ส.ป.ก. 4-01 (กรณีโอนให้ทายาทอื่นๆ เต็มแปลง)</t>
  </si>
  <si>
    <t>63D</t>
  </si>
  <si>
    <t>การขอโอนสิทธิการเข้าทำประโยชน์ในที่ดินของเกษตรกรตาม ส.ป.ก. 4-01 (กรณีแบ่งแปลงเพื่อโอนให้คู่สมรสกับบุตร หรือให้บุตรหลายคน หรือให้ทายาทอื่นๆ)</t>
  </si>
  <si>
    <t>123D</t>
  </si>
  <si>
    <t>การขอรับมรดกสิทธิการเข้าทำประโยชน์ในที่ดินของเกษตรกรตาม ส.ป.ก. 4-01 (กรณีรับมรดกของทายาทอื่นๆ เต็มแปลง)</t>
  </si>
  <si>
    <t>93D</t>
  </si>
  <si>
    <t>การขอรับมรดกสิทธิการเข้าทำประโยชน์ในที่ดินของเกษตรกรตาม ส.ป.ก. 4-01 (กรณีแบ่งแปลงเพื่อรับมรดกของคู่สมรสกับบุตร หรือของบุตรหลายคน หรือของ ทายาทอื่นๆ )</t>
  </si>
  <si>
    <t>153D</t>
  </si>
  <si>
    <t>การขออนุญาตขุดบ่อเพื่อการเกษตรกรรมเกินร้อยละห้าของเนื้อที่ที่ได้รับมอบที่ดินจากการปฏิรูปที่ดินเพื่อเกษตรกรรม หรือขอนำดินหรือสิ่งของที่ได้จากการขุดบ่อออกไปนอกบริเวณที่ดินที่ได้รับอนุญาต</t>
  </si>
  <si>
    <t>92D</t>
  </si>
  <si>
    <t>การขออนุญาตกิจการสนับสนุนหรือเกี่ยวเนื่องกับการปฏิรูปที่ดินเพื่อเกษตรกรรมตามประกาศกระทรวงเกษตรและสหกรณ์ประกาศ ณ วันที่ 27 พฤศจิกายน 2553</t>
  </si>
  <si>
    <t>การอนุญาตให้ใช้ที่ดินตามประกาศกระทรวงเกษตรและสหกรณ์ฉบับที่ 2 ข้อ 1.5 กิจการที่เป็นการบริการหรือเกี่ยวข้องกับความเป็นอยู่ของเกษตรกร ด้านเศรษฐกิจและสังคม ซึ่งอยู่ในพื้นที่ที่กำหนดให้ประกอบกิจการได้</t>
  </si>
  <si>
    <t>การอนุญาตให้ใช้ที่ดินเพื่อกิจการสาธารณูปโภคและกิจการอื่นๆ ในเขตปฏิรูปที่ดินเพื่อการศึกษา/เพื่อการอนามัยและการสาธารณสุข/เพื่อการศาสนา/เพื่อจัดสร้างศาลาประจำหมู่บ้านที่อ่านหนังสือประจำหมู่บ้าน ห้องสมุด</t>
  </si>
  <si>
    <t>การอนุญาตให้ใช้ที่ดินเพื่อกิจการสาธารณูปโภคและกิจการอื่นๆ ในเขตปฏิรูปที่ดินกิจการอื่นๆ เช่น สร้างวิทยาลัย มหาวิทยาลัย การจัดการสิ่งแวดล้อมชุมชน</t>
  </si>
  <si>
    <t>การขอความยินยอมหรือขออนุญาตใช้ประโยชน์ที่ดินในเขตปฏิรูปที่ดิน กิจการปิโตรเลียมที่ได้รับสัมปทานตามกฎหมายว่าด้วยปิโตรเลียม ก่อนวันที่ 23 มิถุนายน 2560 และการดำเนินการอันเกี่ยวเนื่องกับกิจการดังกล่าว</t>
  </si>
  <si>
    <t>การขอความยินยอมหรือขออนุญาตใช้ประโยชน์ที่ดินในเขตปฏิรูปที่ดิน กิจการทำเหมือง ที่ได้รับความยินยอมตามระเบียบคณะกรรมการปฏิรูปที่ดินเพื่อเกษตรกรรม เรื่องการให้ความยินยอมในการนำทรัพยากรธรรมชาติในเขตปฏิรูปที่ดินไปใช้ประโยชน์ตามกฎหมายอื่น พ.ศ. 2541 ก่อนวันที่ 23 มิถุนายน 2560 และการดำเนินการอันเกี่ยวเนื่องกับการทำเหมืองแร่</t>
  </si>
  <si>
    <t>การขอความยินยอมหรือขออนุญาตใช้ประโยชน์ที่ดินในเขตปฏิรูปที่ดินกิจการผลิตพลังงานไฟฟ้าจากพลังงานลมได้รับอนุญาตตามระเบียบ คปก. ว่าด้วยหลักเกณฑ์วิธีการและเงื่อนไขในการอนุญาตและการให้ผู้รับอนุญาตถือปฏิบัติในการใช้ที่ดินหรืออสังหาริมทรัพย์สำหรับกิจการที่เป็นการสนับสนุนหรือเกี่ยวเนื่องกับการปฏิรูปที่ดินเพื่อเกษตรกรรม พ.ศ.2541ก่อนวันที่23มิถุนายน2560 และการดำเนินการอันเกี่ยวเนื่องกับกิจการผลิตไฟฟ้าจากพลังงานลม</t>
  </si>
  <si>
    <t>การขอความยินยอมหรือขออนุญาตใช้ประโยชน์ที่ดินในเขตปฏิรูปที่ดินกิจการระบบโครงข่ายพลังงาน และการดำเนินการอันเกี่ยวเนื่องกับกิจการระบบโครงข่ายพลังงาน</t>
  </si>
  <si>
    <t>การขอความยินยอมหรือขออนุญาตใช้ประโยชน์ที่ดินในเขตปฏิรูปที่ดิน โครงการของรัฐซึ่งเป็นประโยชน์ส่วนรวมของประเทศเพื่อการพัฒนาโครงสร้างพื้นฐานด้านคมนาคมขนส่งและระบบโลจิสติกส์</t>
  </si>
  <si>
    <t>การขอความยินยอมหรือขออนุญาตใช้ประโยชน์ที่ดินในเขตปฏิรูปที่ดิน โครงการของรัฐ ซึ่งเป็นประโยชน์ส่วนรวมของประเทศ เพื่อการพัฒนาโครงสร้างพื้นฐานและโครงข่ายในระบบโทรคมนาคม</t>
  </si>
  <si>
    <t>การขอความยินยอมหรือขออนุญาตใช้ประโยชน์ที่ดินในเขตปฏิรูปที่ดินโครงการของรัฐ ซึ่งเป็นประโยชน์ส่วนรวมของประเทศ โครงการที่คณะรัฐมนตรีมีมติให้ดำเนินการ</t>
  </si>
  <si>
    <t>การขอกู้ยืมเงินกองทุนการปฏิรูปที่ดินเพื่อเกษตรกรรม (สินเชื่อรายบุคคล กรณีกู้ยืมไม่เกิน รายละ 50,000 บาท)</t>
  </si>
  <si>
    <t>การขอกู้ยืมเงินกองทุนการปฏิรูปที่ดินเพื่อเกษตรกรรม (สินเชื่อรายบุคคล กรณีกู้ยืมเกินกว่ารายละ 50,000 บาท แต่ไม่เกิน 100,000 บาท)</t>
  </si>
  <si>
    <t>81D</t>
  </si>
  <si>
    <t>การขอกู้ยืมเงินกองทุนการปฏิรูปที่ดินเพื่อเกษตรกรรม (สินเชื่อรายบุคคล กรณีกู้ยืมเกินกว่ารายละ 100,000 บาท แต่ไม่เกิน 200,000 บาท)</t>
  </si>
  <si>
    <t>การขอกู้ยืมเงินกองทุนการปฏิรูปที่ดินเพื่อเกษตรกรรม (สินเชื่อรายบุคคล กรณีกู้ยืมเกินกว่ารายละ 200,000 บาทขึ้นไป)</t>
  </si>
  <si>
    <t>253D</t>
  </si>
  <si>
    <t>การขอกู้ยืมเงินกองทุนการปฏิรูปที่ดินเพื่อเกษตรกรรม (สินเชื่อรายสถาบันเกษตรกร กรณีกู้ยืมวงเงินไม่เกิน 5,000,000 บาท)</t>
  </si>
  <si>
    <t>การขอกู้ยืมเงินกองทุนการปฏิรูปที่ดินเพื่อเกษตรกรรม (สินเชื่อรายสถาบันเกษตรกร กรณีกู้ยืมวงเงินเกินกว่า 5,000,000 บาทขึ้นไป)</t>
  </si>
  <si>
    <t>263D</t>
  </si>
  <si>
    <t>การขออนุญาตเข้าทำประโยชน์ในเขตปฏิรูปที่ดิน(กรณีออกส.ป.ก. 4-01 ในแปลงเกษตรกรรม กรณีออก ส.ป.ก. 4-01 ช ในแปลงที่อยู่อาศัย กรณีออกส.ป.ก. 4-01 ในที่ดินเกิน50 ไร่ แต่ไม่เกิน 100 ไร่)</t>
  </si>
  <si>
    <t>145D</t>
  </si>
  <si>
    <t>สำนักงานปลัดกระทรวงเกษตรและสหกรณ์</t>
  </si>
  <si>
    <t>การแจ้งการประกอบธุรกิจในระบบเกษตรพันธสัญญา</t>
  </si>
  <si>
    <t>การแจ้งการเลิกประกอบธุรกิจในระบบเกษตรพันธสัญญา</t>
  </si>
  <si>
    <t>สำนักงานพัฒนาการวิจัยการเกษตร</t>
  </si>
  <si>
    <t>การขอรับการสนับสนุนทุนวิจัย</t>
  </si>
  <si>
    <t>270D</t>
  </si>
  <si>
    <t>สำนักงานมาตรฐานสินค้าเกษตรและอาหารแห่งชาติ</t>
  </si>
  <si>
    <t>การขออนุญาต การต่ออายุ การขอใบแทนใบอนุญาตเป็นผู้ประกอบการตรวจสอบมาตรฐาน และการย้ายสถานที่ทำการของผู้ประกอบการตรวจสอบมาตรฐาน</t>
  </si>
  <si>
    <t>การขึ้นทะเบียน การต่ออายุและการเพิ่มขอบข่ายการขึ้นทะเบียนห้องปฏิบัติการ</t>
  </si>
  <si>
    <t>การขออนุญาตเป็นผู้ผลิต ผู้ส่งออก หรือผู้นำเข้าสินค้าเกษตรตามมาตรฐานบังคับ และการขอต่ออายุใบอนุญาต การขอใบแทนใบอนุญาต การขอย้ายสถานที่ทำการ และการเลิกประกอบกิจการ</t>
  </si>
  <si>
    <t>การแจ้งการส่งออก และนำเข้าสินค้าเกษตรตามมาตรฐานบังคับ</t>
  </si>
  <si>
    <t>กระทรวงคมนาคม</t>
  </si>
  <si>
    <t>กรมการขนส่งทางบก</t>
  </si>
  <si>
    <t>การกำหนด (ปรับปรุง) เส้นทางรถโดยสารประจำทาง หมวด 1 และ หมวด 4 ในส่วนภูมิภาค</t>
  </si>
  <si>
    <t>480D</t>
  </si>
  <si>
    <t>การออกใบอนุญาตประกอบการขนส่งไม่ประจำทางด้วยรถบรรทุกตามกฎหมายว่าด้วยการขนส่งทางบก</t>
  </si>
  <si>
    <t>การขอรับใบอนุญาตผู้ฝึกสอนขับรถ</t>
  </si>
  <si>
    <t>การรับรองหลักฐานการส่งบัญชีรับและจำหน่ายรถ หรือเครื่องยนต์สำหรับรถ</t>
  </si>
  <si>
    <t>4m</t>
  </si>
  <si>
    <t>การจดทะเบียนเปลี่ยนประเภทรถจักรยานยนต์ส่วนบุคคลเป็นรถจักรยานยนต์สาธารณะ (พ.ร.บ.รถยนต์ พ.ศ.2522)</t>
  </si>
  <si>
    <t>การนำรถหรือเครื่องยนต์สำหรับรถที่มิได้จดทะเบียนออกนอกราชอาณาจักร</t>
  </si>
  <si>
    <t>45m</t>
  </si>
  <si>
    <t>การอนุญาตให้มีเครื่องหมายพิเศษ (ป้ายแดง)</t>
  </si>
  <si>
    <t>การตรวจสอบข้อมูลประวัติผู้ประจำรถ</t>
  </si>
  <si>
    <t>การบรรจุรถในใบอนุญาตประกอบการขนส่งไม่ประจำทางด้วยรถบรรทุกตามกฎหมายว่าด้วยการขนส่งทางบก</t>
  </si>
  <si>
    <t>การขออนุญาตใช้รถผิดประเภทและใช้รถทำการขนส่งนอกเส้นทางหรือนอกท้องที่</t>
  </si>
  <si>
    <t>การให้ความเห็นชอบรถบรรทุกและรถโดยสารสร้างประกอบรายคัน</t>
  </si>
  <si>
    <t>การต่ออายุใบอนุญาตให้ประกอบการรับจ้างบรรทุกคนโดยสารโดยใช้รถยนต์สี่ล้อเล็กรับจ้างบรรทุกคนโดยสารไม่เกินเจ็ดคน</t>
  </si>
  <si>
    <t>การออกใบอนุญาตประกอบการขนส่งประเภทส่วนบุคคล</t>
  </si>
  <si>
    <t>7h</t>
  </si>
  <si>
    <t>การออกใบแทนและแก้ไขรายการในใบอนุญาตขับรถ (พ.ร.บ.รถยนต์ พ.ศ. 2522)</t>
  </si>
  <si>
    <t>การขอความเห็นชอบการจดทะเบียนรถยนต์รับจ้าง (รถแท็กซี่) กรณีบุคคลธรรมดาเป็นเจ้าของ</t>
  </si>
  <si>
    <t>การบรรจุรถในใบอนุญาตประกอบการขนส่งระหว่างประเทศด้วยรถบรรทุกตามกฎหมายว่าด้วยการขนส่งทางบก</t>
  </si>
  <si>
    <t>การเปลี่ยนรถในใบอนุญาตประกอบการขนส่งไม่ประจำทางด้วยรถบรรทุกตามกฎหมายว่าด้วยการขนส่งทางบก</t>
  </si>
  <si>
    <t>การเปลี่ยนรถในใบอนุญาตประกอบการขนส่งระหว่างประเทศด้วยรถบรรทุกตามกฎหมายว่าด้วยการขนส่งทางบก</t>
  </si>
  <si>
    <t>การเพิ่มรถในใบอนุญาตประกอบการขนส่งไม่ประจำทางด้วยรถบรรทุกตามกฎหมายว่าด้วยการขนส่งทางบก</t>
  </si>
  <si>
    <t>การต่ออายุใบอนุญาตประกอบการขนส่งไม่ประจำทางด้วยรถบรรทุกตามกฎหมายว่าด้วยการขนส่งทางบก</t>
  </si>
  <si>
    <t>การรับชำระภาษีรถประจำปี (พ.ร.บ. รถยนต์ พ.ศ. 2522)</t>
  </si>
  <si>
    <t>2m</t>
  </si>
  <si>
    <t>การถอนรถในใบอนุญาตประกอบการขนส่งไม่ประจำทางด้วยรถบรรทุกตามกฎหมายว่าด้วยการขนส่งทางบก</t>
  </si>
  <si>
    <t>8h</t>
  </si>
  <si>
    <t>การให้ความเห็นชอบเครื่องตรวจสภาพรถ อุปกรณ์หรือสิ่งอำนวยความสะดวกในการตรวจสภาพรถของสถานตรวจสภาพรถ</t>
  </si>
  <si>
    <t>การถอนหลักทรัพย์ในใบอนุญาตประกอบการขนส่งไม่ประจำทางด้วยรถบรรทุกตามกฏหมายว่าด้วยการขนส่งทางบก</t>
  </si>
  <si>
    <t>การยกเลิกใบอนุญาตประกอบการขนส่งไม่ประจำทางด้วยรถบรรทุกตามกฎหมายว่าด้วยการขนส่งทางบก</t>
  </si>
  <si>
    <t>การรับชำระภาษีรถประจำปี โดยหน่วยงานอื่น (พ.ร.บ. รถยนต์ พ.ศ. 2522)</t>
  </si>
  <si>
    <t>การแก้ไขรายละเอียดในใบอนุญาตประกอบการขนส่งไม่ประจำทางด้วยรถบรรทุกตามกฎหมายว่าด้วยการขนส่งทางบก</t>
  </si>
  <si>
    <t>6h</t>
  </si>
  <si>
    <t>การขอตรวจสอบหรือรับรองสำเนาข้อมูลทะเบียนรถ (พ.ร.บ. รถยนต์ พ.ศ. 2522)</t>
  </si>
  <si>
    <t>การขอตรวจสภาพรถนอกเขตพื้นที่รับผิดชอบ (ฝากตรวจ) พ.ร.บ.รถยนต์ พ.ศ. 2522</t>
  </si>
  <si>
    <t>55m</t>
  </si>
  <si>
    <t>การขอรับใบแทนใบอนุญาตขับรถ (พ.ร.บ.รถยนต์ พ.ศ. 2522)</t>
  </si>
  <si>
    <t>การเปลี่ยนแปลงสาระสำคัญของรถ (พ.ร.บ. รถยนต์ พ.ศ. 2522)</t>
  </si>
  <si>
    <t>การขอใบแทนใบอนุญาตจัดตั้งสถานตรวจสภาพรถ</t>
  </si>
  <si>
    <t>การโอนรถ (พ.ร.บ. รถยนต์ พ.ศ. 2522)</t>
  </si>
  <si>
    <t>การขอใช้หรือเปลี่ยนหมายเลขทะเบียนรถ (พ.ร.บ. รถยนต์ พ.ศ. 2522)</t>
  </si>
  <si>
    <t>การขอรับใบอนุญาตเป็นนายตรวจ เป็นผู้เก็บค่าโดยสาร เป็นผู้บริการ (พ.ร.บ. การขนส่งทางบก พ.ศ.2522)</t>
  </si>
  <si>
    <t>การขอความเห็นชอบการจดทะเบียนรถยนต์นั่งส่วนบุคคลที่มีที่นั่งเกิน 12 ที่นั่ง และรถยนต์บรรทุกส่วนบุคคลที่มีน้ำหนักรถเกิน 2,200 กิโลกรัม พ.ศ. 2558</t>
  </si>
  <si>
    <t>การขอความเห็นชอบการจดทะเบียนรถยนต์สามล้อส่วนบุคคล (พ.ร.บ. รถยนต์ พ.ศ. 2522)</t>
  </si>
  <si>
    <t>การต่ออายุทะเบียนและชำระภาษีรถ (พ.ร.บ.การขนส่งทางบก พ.ศ. 2522)</t>
  </si>
  <si>
    <t>7m</t>
  </si>
  <si>
    <t>การเปลี่ยนเลขเครื่องยนต์ เลขคัสซี กรณีรถบรรจุในใบอนุญาตประกอบการขนส่งไม่ประจำทางด้วยรถบรรทุกตามกฎหมายว่าด้วยการขนส่งทางบกแล้วแต่ยังไม่ดำเนินการทางทะเบียน</t>
  </si>
  <si>
    <t>การออกใบแทนใบอนุญาตประกอบการขนส่งไม่ประจำทางด้วยรถบรรทุกตามกฎหมายว่าด้วยการขนส่งทางบก</t>
  </si>
  <si>
    <t>การขอผ่อนผันการจดทะเบียนรถในใบอนุญาตประกอบการขนส่งไม่ประจำทางด้วยรถบรรทุกตามกฎหมายว่าด้วยการขนส่งทางบก</t>
  </si>
  <si>
    <t>การขอกำหนด(ปรับปรุง)เงื่อนไขใบอนุญาตประกอบการขนส่งไม่ประจำทางด้วยรถบรรทุกตามกฎหมายว่าด้วยการขนส่งทางบก (เงื่อนไขเกี่ยวกับ เช่น ลักษณะรถ เครื่องหมายประจำรถ สถานที่เก็บ ซ่อม และบำรุงรักษารถ)</t>
  </si>
  <si>
    <t>การขอความเห็นชอบการจดทะเบียนรถยนต์สี่ล้อเล็กบรรทุกส่วนบุคคล (พ.ร.บ. รถยนต์ พ.ศ. 2522)</t>
  </si>
  <si>
    <t>การขอเปลี่ยนแปลงเครื่องตรวจสภาพรถ</t>
  </si>
  <si>
    <t>การขอผ่อนชำระภาษีที่ค้าง (พ.ร.บ. รถยนต์ พ.ศ. 2522)</t>
  </si>
  <si>
    <t>การจดทะเบียนรถ รถใหม่ รถเปลี่ยนประเภท รถที่แจ้งไม่ใช้ตลอดไป</t>
  </si>
  <si>
    <t>การขึ้นทะเบียนผู้ผลิตรถพ่วง และรถกึ่งพ่วง</t>
  </si>
  <si>
    <t>การขออนุญาตแก้ไขดัดแปลงสาระสำคัญของรถ พรบ.การขนส่งทางบก พ.ศ. 2522</t>
  </si>
  <si>
    <t>225m</t>
  </si>
  <si>
    <t>การต่อใบอนุญาตประกอบการขนส่งประเภทส่วนบุคคล</t>
  </si>
  <si>
    <t>การยกเลิกใบอนุญาตประกอบการขนส่งส่วนบุคคล</t>
  </si>
  <si>
    <t>การขอใบแทนใบคู่มือจดทะเบียนรถหรือเครื่องหมายแสดงการเสียภาษีประจำปี (พ.ร.บ. รถยนต์ พ.ศ. 2522)</t>
  </si>
  <si>
    <t>การออกใบแทนใบอนุญาตประกอบการขนส่งประเภทส่วนบุคคล</t>
  </si>
  <si>
    <t>การขอกำหนด (ปรับปรุง) เงื่อนไขในใบอนุญาตประกอบการขนส่งส่วนบุคคล เช่นเงื่อนไขเกี่ยวกับสถานที่เก็บ ซ่อม และบำรุงรักษารถ, ลักษณะรถ ฯลฯ (พ.ร.บ.การขนส่งทงบก พ.ศ. 2522)</t>
  </si>
  <si>
    <t>การแก้ไขรายละเอียดในใบอนุญาตประกอบการขนส่งประเภทส่วนบุคคล เช่น เปลี่ยนชื่อผู้ประกอบการ,ที่อยู่,สถานที่ประกอบการ ฯลฯ (พ.ร.บ. การขนส่งทางบก พ.ศ. 2522</t>
  </si>
  <si>
    <t>การขอต่ออายุใบอนุญาตเป็นนายตรวจ เป็นผู้เก็บค่าโดยสาร เป็นผู้บริการ (พ.ร.บ.การขนส่งทางบก พ.ศ.2522)</t>
  </si>
  <si>
    <t>การขอเปลี่ยนรถประเภทส่วนบุคคล (พ.ร.บ.การขนส่งทางบก พ.ศ.2522)</t>
  </si>
  <si>
    <t>การบรรจุรถประเภทส่วนบุคคล (พ.ร.บ.การขนส่งทางบก พ.ศ.2522)</t>
  </si>
  <si>
    <t>การถอนรถประเภทส่วนบุคคล (พ.ร.บ.การขนส่งทางบก พ.ศ.2522)</t>
  </si>
  <si>
    <t>90m</t>
  </si>
  <si>
    <t>การกำหนดและตอกหมายเลขเครื่องยนต์ หมายเลขตัวถังหรือโครงคัสซี พรบ.การขนส่งทางบก พ.ศ. 2522</t>
  </si>
  <si>
    <t>การขอแก้ไขรายการในใบอนุญาตขับรถ (พ.ร.บ.รถยนต์ พ.ศ. 2522)</t>
  </si>
  <si>
    <t>การพิจารณาให้ความเห็นชอบรถบรรทุกเฉพาะกิจ</t>
  </si>
  <si>
    <t>การขอแผ่นป้ายรถ กรณีสูญหาย ชำรุด หรือลบเลือนในสาระสำคัญ (พ.ร.บ.การขนส่งทางบก พ.ศ. 2522)</t>
  </si>
  <si>
    <t>การขอเพิ่มรถประเภทส่วนบุคคล (พ.ร.บ.การขนส่งทางบก พ.ศ. 2522)</t>
  </si>
  <si>
    <t>การแจ้งใช้รถที่ได้แจ้งหยุดใช้ชั่วคราวไว้ (พ.ร.บ. รถยนต์ พ.ศ. 2522)</t>
  </si>
  <si>
    <t>การขอรับรองใบอนุญาตขับรถ (พ.ร.บ.รถยนต์ พ.ศ. 2522)</t>
  </si>
  <si>
    <t>การขอใบแทนใบอนุญาตผู้ประจำรถ (พ.ร.บ. การขนส่งทางบก พ.ศ. 2522)</t>
  </si>
  <si>
    <t>การย้ายรถออก (พ.ร.บ. การขนส่งทางบก พ.ศ.2522)</t>
  </si>
  <si>
    <t>การขอแปลใบอนุญาตผู้ประจำรถเป็นภาษาอังกฤษ (พ.ร.บ. การขนส่งทางบก พ.ศ.2522)</t>
  </si>
  <si>
    <t>การแจ้งใช้รถที่ได้แจ้งไม่เสียภาษีรถตามมาตรา 89 (พ.ร.บ.การขนส่งทางบก พ.ศ.2522)</t>
  </si>
  <si>
    <t>197m</t>
  </si>
  <si>
    <t>การแจ้งเลิกใช้รถที่จดทะเบียนแล้ว ตามมาตรา 79 (พ.ร.บ.การขนส่งทางบก พ.ศ. 2522)</t>
  </si>
  <si>
    <t>การขอใบแทนเครื่องหมายแสดงการเสียภาษี (พ.ร.บ.การขนส่งทางบก พ.ศ. 2522)</t>
  </si>
  <si>
    <t>15m</t>
  </si>
  <si>
    <t>การขอใบแทนหนังสือแสดงการจดทะเบียน (พ.ร.บ.การขนส่งทางบก พ.ศ. 2522)</t>
  </si>
  <si>
    <t>การแก้ไขรายการทางทะเบียน (พ.ร.บ.การขนส่งทางบก พ.ศ. 2522)</t>
  </si>
  <si>
    <t>การแปลหนังสือแสดงการจดทะเบียนรถเป็นภาษาอังกฤษ (พ.ร.บ.การขนส่งทางบก พ.ศ. 2522)</t>
  </si>
  <si>
    <t>การขอต่ออายุใบอนุญาตเป็นผู้ขับรถส่วนบุคคล กรณีไม่สิ้นอายุ หรือสิ้นอายุไม่เกิน 3 ปี ( พ.ร.บ.การขนส่งทางบก พ.ศ.2522)</t>
  </si>
  <si>
    <t>การจดทะเบียนรถที่ประกอบจากชิ้นส่วนอุปกรณ์รถเก่า (พ.ร.บ.การขนส่งทางบก พ.ศ.2522)</t>
  </si>
  <si>
    <t>การขอต่ออายุใบอนุญาตเป็นผู้ขับรถส่วนบุคคล กรณีสิ้นอายุเกิน 3 ปี (พ.ร.บ.การขนส่งทางบก พ.ศ.2522)</t>
  </si>
  <si>
    <t>การโอนรถ (พ.ร.บ.การขนส่งทางบกพ.ศ. 2522)</t>
  </si>
  <si>
    <t>135m</t>
  </si>
  <si>
    <t>การขอรับใบอนุญาตขับรถจักรยานยนต์สาธารณะ (พ.ร.บ. รถยนต์ พ.ศ. 2522)</t>
  </si>
  <si>
    <t>35D</t>
  </si>
  <si>
    <t>การแจ้งไม่ใช้รถชั่วคราวหรือตลอดไป (พ.ร.บ. รถยนต์ พ.ศ. 2522)</t>
  </si>
  <si>
    <t>การแปลใบคู่มือจดทะเบียนรถเป็นภาษาอังกฤษ (พ.ร.บ. รถยนต์ พ.ศ. 2522)</t>
  </si>
  <si>
    <t>การย้ายรถออก (พ.ร.บ. รถยนต์ พ.ศ. 2522)</t>
  </si>
  <si>
    <t>การขอรับใบอนุญาตขับรถยนต์สาธารณะ/รถยนต์สามล้อสาธารณะ (พ.ร.บ. รถยนต์ พ.ศ. 2522)</t>
  </si>
  <si>
    <t>การออกหนังสืออนุญาตระหว่างประเทศและเครื่องหมายประเทศ (ตาม พ.ร.บ. การขนส่งทางบก พ.ศ. 2522)</t>
  </si>
  <si>
    <t>การขอต่ออายุใบอนุญาตเป็นผู้ขับรถทุกประเภท กรณีไม่สิ้นอายุ หรือสิ้นอายุไม่เกิน 3 ปี (พ.ร.บ. การขนส่งทางบก พ.ศ.2522)</t>
  </si>
  <si>
    <t>การจดทะเบียนรถ (พ.ร.บ.การขนส่งทางบก พ.ศ. 2522)</t>
  </si>
  <si>
    <t>310m</t>
  </si>
  <si>
    <t>การย้ายรถเข้า (พ.ร.บ. การขนส่งทางบก พ.ศ. 2522)</t>
  </si>
  <si>
    <t>การตรวจสอบข้อมูลทะเบียนรถ (พ.ร.บ. การขนส่งทางบก พ.ศ. 2522)</t>
  </si>
  <si>
    <t>การขอต่ออายุใบอนุญาตเป็นผู้ขับรถทุกประเภท กรณีสิ้นอายุเกิน 3 ปี (พ.ร.บ. การขนส่งทางบก พ.ศ.2522)</t>
  </si>
  <si>
    <t>การพิจารณาให้ความเห็นชอบรถบรรทุกวัสดุอันตราย</t>
  </si>
  <si>
    <t>การย้ายเข้า (พ.ร.บ. รถยนต์ พ.ศ. 2522)</t>
  </si>
  <si>
    <t>การอนุญาตนำรถที่จดทะเบียนแล้วออกนอกราชอาณาจักร (พ.ร.บ. รถยนต์ พ.ศ. 2522)</t>
  </si>
  <si>
    <t>การออกหนังสือหรือใบแทนหนังสืออนุญาตรถระหว่างประเทศ และเครื่องหมายแสดงประเทศ (พ.ร.บ. รถยนต์ พ.ศ. 2522)</t>
  </si>
  <si>
    <t>การขอต่ออายุใบอนุญาตขับรถจักรยานยนต์สาธารณะกรณีไม่สิ้นอายุหรือสิ้นอายุไม่เกิน 1 ปี (พ.ร.บ. รถยนต์ พ.ศ. 2522)</t>
  </si>
  <si>
    <t>การขอต่ออายุใบอนุญาตขับรถจักรยานยนต์สาธารณะกรณีสิ้นอายุเกิน 1 ปี แต่ไม่เกิน 3 ปี (พ.ร.บ. รถยนต์ พ.ศ. 2522)</t>
  </si>
  <si>
    <t>การขอต่ออายุใบอนุญาตขับรถยนต์สาธารณะ/รถยนต์สามล้อสาธารณะกรณีไม่สิ้นอายุหรือสิ้นอายุไม่เกิน 1 ปี (พ.ร.บ. รถยนต์ พ.ศ. 2522)</t>
  </si>
  <si>
    <t>การขอต่ออายุใบอนุญาตขับรถยนต์สาธารณะ/รถยนต์สาม ล้อสาธารณะ กรณีสิ้นอายุเกิน 1 ปี แต่ไม่เกิน 3 ปี (พ.ร.บ. รถยนต์ พ.ศ. 2522)</t>
  </si>
  <si>
    <t>การขอแก้ไขรายการใบอนุญาตผู้ประจำรถ (พ.ร.บ. การขนส่งทางบก พ.ศ. 2522)</t>
  </si>
  <si>
    <t>การขอต่ออายุใบอนุญาตขับรถจักรยานยนต์สาธารณะ กรณีสิ้นอายุเกิน 3 ปี (พ.ร.บ. รถยนต์ พ.ศ. 2522)</t>
  </si>
  <si>
    <t>การขอต่ออายุใบอนุญาตขับรถยนต์สาธารณะ/รถยนต์สามล้อสาธารณะ กรณีสิ้นอายุเกิน 3 ปี ( พ.ร.บ. รถยนต์ พ.ศ. 2522)</t>
  </si>
  <si>
    <t>การออกบัตรประจำตัวผู้ขับรถซึ่งนำใบอนุญาตเป็นผู้ขับรถตามกฎหมายว่าด้วยการขนส่งทางบกมาใช้แทนใบอนุญาตขับรถสาธารณะ (พ.ร.บ. รถยนต์ พ.ศ. 2522)</t>
  </si>
  <si>
    <t>การขอหนังสือรับรองใบอนุญาตเป็นผู้ขับรถเป็นภาษาอังกฤษ (พ.ร.บ. การขนส่งทางบก พ.ศ.2522)</t>
  </si>
  <si>
    <t>การขอเปลี่ยนชนิดใบอนุญาตขับรถ กรณีสิ้นอายุเกิน 1 ปี แต่ไม่เกิน 3 ปี (พ.ร.บ.รถยนต์ พ.ศ.2522)</t>
  </si>
  <si>
    <t>การขอเปลี่ยนชนิดใบอนุญาตขับรถ กรณีสิ้นอายุเกิน 3 ปี (พ.ร.บ.รถยนต์ พ.ศ. 2522)</t>
  </si>
  <si>
    <t>การขอใบอนุญาตเป็นผู้ขับรถส่วนบุคคล (พ.ร.บ. การขนส่งทางบก พ.ศ.2522)</t>
  </si>
  <si>
    <t>การขอตรวจสภาพรถนอกเขตพื้นที่รับผิดชอบ (ฝากตรวจ) พรบ. การขนส่งทางบก พ.ศ. 2522</t>
  </si>
  <si>
    <t>การออกใบอนุญาตประกอบการขนส่งระหว่างประเทศด้วยรถบรรทุกตามกฎหมายว่าด้วยการขนส่งทางบก</t>
  </si>
  <si>
    <t>การขอกำหนด (ปรับปรุง) เงื่อนไขใบอนุญาตประกอบการขนส่งระหว่างประเทศด้วยรถบรรทุกตามกฎหมายว่าด้วยการขนส่งทางบก (เงื่อนไขเกี่ยวกับ เช่น ลักษณะรถ เครื่องหมายประจำรถ สถานที่เก็บ ซ่อม และบำรุงรักษารถ เป็นต้น)</t>
  </si>
  <si>
    <t>การต่ออายุใบอนุญาตประกอบการขนส่งระหว่างประเทศด้วยรถบรรทุกตามกฎหมายว่าด้วยการขนส่งทางบก</t>
  </si>
  <si>
    <t>การเพิ่มรถในใบอนุญาตประกอบการขนส่งระหว่างประเทศด้วยรถบรรทุกตามกฎหมายว่าด้วยการขนส่งทางบก</t>
  </si>
  <si>
    <t>การถอนรถในใบอนุญาตประกอบการขนส่งระหว่างประเทศด้วยรถบรรทุกตามกฎหมายว่าด้วยการขนส่งทางบก</t>
  </si>
  <si>
    <t>การขอสำเนาประวัติรถเพื่อนำรถไปตรวจสภาพที่สถานตรวจสภาพรถเอกชน พรบ.การขนส่งทางบก พ.ศ.2522</t>
  </si>
  <si>
    <t>การขอต่ออายุใบอนุญาตจัดตั้งสถานตรวจสภาพรถ</t>
  </si>
  <si>
    <t>การเปลี่ยนเลขเครื่องยนต์ เลขคัสซี กรณีรถบรรจุในใบอนุญาตประกอบการขนส่งระหว่างประเทศด้วยรถบรรทุกตามกฎหมายว่าด้วยการขนส่งทางบกแล้วแต่ยังไม่ได้ดำเนินการทางทะเบียน</t>
  </si>
  <si>
    <t>การแก้ไขรายละเอียดในใบอนุญาตประกอบการขนส่งระหว่างประเทศด้วยรถบรรทุกตามกฎหมายว่าด้วยการขนส่งทางบก</t>
  </si>
  <si>
    <t>การขอเปลี่ยนชนิดใบอนุญาตขับรถ กรณีไม่สิ้นอายุ หรือสิ้น อายุไม่เกิน 1 ปี (พ.ร.บ.รถยนต์ พ.ศ. 2522)</t>
  </si>
  <si>
    <t>การออกใบแทนใบอนุญาตประกอบการขนส่งระหว่างประเทศด้วยรถบรรทุกตามกฎหมายว่าด้วยการขนส่งทางบก</t>
  </si>
  <si>
    <t>การขอใบอนุญาตเป็นผู้ขับรถทุกประเภท (พ.ร.บ. การขนส่งทางบก พ.ศ.2522)</t>
  </si>
  <si>
    <t>การยกเลิกใบอนุญาตประกอบการขนส่งระหว่างประเทศด้วยรถบรรทุกตามกฎหมายว่าด้วยการขนส่งทางบก</t>
  </si>
  <si>
    <t>การขอเปลี่ยนประเภทใบอนุญาตเป็นผู้ขับรถ (พ.ร.บ การขนส่งทางบก พ.ศ. 2522)</t>
  </si>
  <si>
    <t>การขอต่ออายุใบอนุญาตขับรถส่วนบุคคล กรณีไม่สิ้นอายุหรือสิ้นอายุไม่เกิน 1 ปี (พ.ร.บ.รถยนต์ พ.ศ. 2522)</t>
  </si>
  <si>
    <t>การขอต่ออายุใบอนุญาตขับรถส่วนบุคคล กรณีสิ้นอายุเกิน 3 ปี (พ.ร.บ.รถยนต์ พ.ศ. 2522)</t>
  </si>
  <si>
    <t>การขอต่ออายุใบอนุญาตขับรถส่วนบุคคล กรณีสิ้นอายุเกิน 1 ปี แต่ไม่เกิน 3 ปี(พ.ร.บ.รถยนต์ พ.ศ.2522)</t>
  </si>
  <si>
    <t>การขอรับใบอนุญาตขับรถชนิดชั่วคราว (พ.ร.บ.รถยนต์ พ.ศ. 2522)</t>
  </si>
  <si>
    <t>การรับรองแบบส่วนควบหรือเครื่องอุปกรณ์ของรถตามกฎหมายว่าด้วยรถยนต์</t>
  </si>
  <si>
    <t>การให้ความเห็นชอบการเป็นผู้ติดตั้งส่วนควบและเครื่องอุปกรณ์ของรถที่ใช้ก๊าซธรรมชาติอัดเป็นเชื้อเพลิงที่เป็นผู้ผลิต</t>
  </si>
  <si>
    <t>การให้ความเห็นชอบการเป็นผู้ตรวจและทดสอบส่วนควบและเครื่องอุปกรณ์ของรถที่ใช้ก๊าซปิโตรเลียมเหลวเป็นเชื้อเพลิง</t>
  </si>
  <si>
    <t>การต่ออายุใบอนุญาตประกอบการขนส่งรถโดยสารไม่ประจำทาง</t>
  </si>
  <si>
    <t>การให้ความเห็นชอบการเป็นผู้ตรวจและทดสอบส่วนควบและเครื่องอุปกรณ์ ของรถที่ใช้ก๊าซธรรมชาติอัดเป็นเชื้อเพลิง</t>
  </si>
  <si>
    <t>การปรับปรุงเงื่อนไขการเดินรถโดยสารประจำทาง กรณีนายทะเบียนกลางเห็นชอบโดยมติคณะกรรมการควบคุมการขนส่งทางบกกลางอนุมัติในหลักการ</t>
  </si>
  <si>
    <t>การขอความเห็นชอบการจดทะเบียนรถยนต์รับจ้าง (รถแท็กซี่) กรณีนิติบุคคลขออนุญาตไม่เกิน 50 คัน</t>
  </si>
  <si>
    <t>การบรรจุรถประเภทรถโดยสารไม่ประจำทาง</t>
  </si>
  <si>
    <t>การย้ายที่ตั้งสถานตรวจสภาพรถ</t>
  </si>
  <si>
    <t>การถอนรถประเภทรถโดยสารไม่ประจำทาง</t>
  </si>
  <si>
    <t>การเปลี่ยนรถโดยสารไม่ประจำทาง</t>
  </si>
  <si>
    <t>การออกใบแทนใบอนุญาตประกอบการขนส่งรถโดยสารไม่ประจำทาง</t>
  </si>
  <si>
    <t>การขอความเห็นชอบการจดทะเบียนรถยนต์รับจ้าง (รถแท็กซี่) กรณีนิติบุคคลขอจดทะเบียนตั้งแต่ 101-200 คัน</t>
  </si>
  <si>
    <t>การขอปรับปรุงเงื่อนไขเกี่ยวกับสีรถ, สถานที่เก็บ ซ่อม และบำรุงรักษารถ และเครื่องหมายประจำรถ ที่กำหนดในใบอนุญาตประกอบการขนส่งรถโดยสาร ไม่ประจำทาง</t>
  </si>
  <si>
    <t>การขอความเห็นชอบการจดทะเบียนรถยนต์รับจ้าง (รถแท็กซี่) กรณีนิติบุคคลขออนุญาตจดทะเบียนตั้งแต่ 200 คันขึ้นไป</t>
  </si>
  <si>
    <t>การแก้ไขรายละเอียดในใบอนุญาตประกอบการขนส่งรถโดยสารไม่ประจำทาง</t>
  </si>
  <si>
    <t>การยกเลิกการประกอบการขนส่งรถโดยสารไม่ประจำทาง</t>
  </si>
  <si>
    <t>การขอความเห็นชอบการบรรจุ ถอน และทดแทน รถยนต์รับจ้างและรถบริการ</t>
  </si>
  <si>
    <t>การกำหนด (ปรับปรุง) เงื่อนไขการเดินรถโดยสารประจำทาง</t>
  </si>
  <si>
    <t>การขอผ่อนผันการจดทะเบียนรถโดยสารไม่ประจำทาง</t>
  </si>
  <si>
    <t>การกำหนด (ปรับปรุง) เส้นทางการเดินรถโดยสารประจำทาง</t>
  </si>
  <si>
    <t>การให้ความเห็นชอบรถบรรทุกและรถโดยสารที่แก้ไขเพิ่มเติมหรือเปลี่ยนแปลงสาระสำคัญของตัวรถหรือเครื่องอุปกรณ์หรือส่วนควบของรถ</t>
  </si>
  <si>
    <t>การเรียนขับรถยนต์ของโรงเรียนการขนส่ง</t>
  </si>
  <si>
    <t>11D</t>
  </si>
  <si>
    <t>การเปลี่ยนชื่อ, สกุล หรือการเปลี่ยนที่อยู่เจ้าของรถ (พ.ร.บ. รถยนต์ พ.ศ. 2522)</t>
  </si>
  <si>
    <t>การขอแผ่นป้ายทะเบียนรถกรณีสูญหาย ชำรุด หรือลบเลือนในสาระสำคัญ (พ.ร.บ. รถยนต์ พ.ศ. 2522)</t>
  </si>
  <si>
    <t>การให้การรับรองโรงเรียนสอนขับรถ</t>
  </si>
  <si>
    <t>184D</t>
  </si>
  <si>
    <t>การขอต่ออายุใบอนุญาตเป็นผู้ฝึกสอนขับรถ</t>
  </si>
  <si>
    <t>การขอความเห็นชอบการจดทะเบียนรถยนต์บริการ</t>
  </si>
  <si>
    <t>การให้ความเห็นชอบรถหรือคัสซีรถจากผู้ผลิต</t>
  </si>
  <si>
    <t>การบรรจุรถประจำทาง</t>
  </si>
  <si>
    <t>การถอนรถประจำทาง</t>
  </si>
  <si>
    <t>การขอถอนหลักทรัพย์รถโดยสารไม่ประจำทาง</t>
  </si>
  <si>
    <t>การออกใบอนุญาตประกอบการขนส่งรถโดยสารไม่ประจำทาง</t>
  </si>
  <si>
    <t>การขอเปลี่ยนรถประจำทาง</t>
  </si>
  <si>
    <t>การแก้ไขรายละเอียดในใบอนุญาตประกอบการขนส่งประจำทาง</t>
  </si>
  <si>
    <t>การขอปรับปรุงเงื่อนไขในใบอนุญาตประกอบการขนส่งรถโดยสารไม่ประจำทาง</t>
  </si>
  <si>
    <t>การให้ความเห็นชอบเครื่องอุปกรณ์หรือส่วนควบของรถตามกฎหมายว่าด้วยการขนส่งทางบก</t>
  </si>
  <si>
    <t>การออกใบแทนใบอนุญาตประกอบการขนส่งประจำทาง</t>
  </si>
  <si>
    <t>การออกใบอนุญาตประกอบการขนส่งระหว่างประเทศ ประเภทรถโดยสารไม่ประจำทาง</t>
  </si>
  <si>
    <t>การขอผ่อนผันการจดทะเบียนรถประจำทาง</t>
  </si>
  <si>
    <t>การขอถอนหลักทรัพย์รถโดยสารประจำทาง</t>
  </si>
  <si>
    <t>การต่ออายุใบอนุญาตประกอบการขนส่งระหว่างประเทศ ประเภทไม่ประจำทางด้วยรถโดยสาร</t>
  </si>
  <si>
    <t>การยกเลิกประกอบการขนส่งประจำทาง</t>
  </si>
  <si>
    <t>การให้ความเห็นชอบรถพ่วงและรถกึ่งพ่วง</t>
  </si>
  <si>
    <t>การออกใบอนุญาตประกอบการขนส่งประจำทาง เส้นทางหมวด 1 และ 4 ในกทม. และหมวด 2</t>
  </si>
  <si>
    <t>การขอปรับปรุงเงื่อนไขในใบอนุญาตประกอบการขนส่งระหว่างประเทศ ประเภทรถโดยสารไม่ประจำทาง</t>
  </si>
  <si>
    <t>การออกใบอนุญาตประกอบการขนส่งรถโดยสารไม่ประจำทาง (กรณียื่นคำขอที่สำนักงานขนส่งจังหวัด)</t>
  </si>
  <si>
    <t>การขอความเห็นชอบรูปภาพประจำรถสำหรับรถโดยสารไม่ประจำทาง</t>
  </si>
  <si>
    <t>การขอปรับปรุงเงื่อนไขในใบอนุญาตประกอบการขนส่งด้วยรถโดยสารไม่ประจำทาง (กรณียื่นคำขอที่สำนักงานขนส่งจังหวัด)</t>
  </si>
  <si>
    <t>การออกใบอนุญาตประกอบการขนส่งประจำทาง เส้นทางหมวด 3</t>
  </si>
  <si>
    <t>202D</t>
  </si>
  <si>
    <t>การออกใบอนุญาตประกอบการขนส่งประจำทาง เส้นทางหมวด 4 ในกรุงเทพมหานคร (เอกชน)</t>
  </si>
  <si>
    <t>196D</t>
  </si>
  <si>
    <t>การออกใบอนุญาตประกอบการขนส่งระหว่างประเทศ ประเภทรถโดยสารไม่ประจำทาง (กรณียื่นคำขอที่สำนักงานขนส่งจังหวัด)</t>
  </si>
  <si>
    <t>การปรับปรุงสถานีขนส่งผู้โดยสาร</t>
  </si>
  <si>
    <t>การจัดตั้ง/จัดให้มีสถานีขนส่งผู้โดยสาร</t>
  </si>
  <si>
    <t>การขออนุญาตติดตั้งตัวอักษร ภาพ หรือเครื่องหมายเพื่อการโฆษณาที่ตัวถังรถที่ใช้ในการขนส่งผู้โดยสารประจำทางและไม่ประจำทาง พ.ร.บ. การขนส่งทางบก พ.ศ. 2522</t>
  </si>
  <si>
    <t>การต่ออายุใบอนุญาตจัดตั้งและดำเนินการสถานีขนส่งผู้โดยสาร</t>
  </si>
  <si>
    <t>222D</t>
  </si>
  <si>
    <t>การกำหนด ย้ายหรือยกเลิกป้ายหยุดรถโดยสารประจำทาง พ.ร.บ การขนส่งทางบก พ.ศ.2522</t>
  </si>
  <si>
    <t>การขออนุญาตและการอนุญาตให้เดินรถหมุนเวียนสำหรับการขนส่งประจำทางด้วยรถที่ใช้ในการขนส่งผู้โดยสาร</t>
  </si>
  <si>
    <t>การต่ออายุใบอนุญาตประกอบการขนส่งระหว่างประเทศ ประเภทรถโดยสารไม่ประจำทาง (กรณียื่นคำขอที่สำนักงานขนส่งจังหวัด)</t>
  </si>
  <si>
    <t>การกำหนด (ปรับปรุง) เงื่อนไขเกี่ยวกับสถานที่เก็บ ซ่อม และบำรุงรักษารถ / จุดพักรถต้นทางปลายทาง เส้นทางหมวด 4 ในเขตกรุงเทพมหานคร (เอกชน) และเส้นทางหมวด 3</t>
  </si>
  <si>
    <t>การขอปรับปรุงเงื่อนไขในใบอนุญาตประกอบการขนส่งระหว่างประเทศ ประเภทรถโดยสารไม่ประจำทาง (กรณียื่นคำขอที่สำนักงานขนส่งจังหวัด)</t>
  </si>
  <si>
    <t>การกำหนด (ปรับปรุง) เงื่อนไขเกี่ยวกับสีของรถหรือเครื่องหมายของผู้ประกอบการขนส่งที่ต้องให้ปรากฏประจำรถทุกคัน / สถานที่เก็บ ซ่อม และบำรุงรักษารถ เส้นทางหมวด 1 และหมวด 4 ในเขตกรุงเทพมหานคร (ขสมก.) และหมวด 2</t>
  </si>
  <si>
    <t>การขอความเห็นชอบรูปภาพประจำรถสำหรับรถโดยสารไม่ประจำทาง (กรณียื่นคำขอที่สำนักงานขนส่งจังหวัด)</t>
  </si>
  <si>
    <t>การบรรจุรถรับจ้างบรรทุกคนโดยสารโดยใช้รถยนต์สี่ล้อเล็กรับจ้างบรรทุกคนโดยสารไม่เกินเจ็ดคน</t>
  </si>
  <si>
    <t>การถอนรถรับจ้างบรรทุกคนโดยสารโดยใช้รถยนต์สี่ล้อเล็กรับจ้างบรรทุกคนโดยสารไม่เกินเจ็ดคน</t>
  </si>
  <si>
    <t>การย้ายสหกรณ์ (รถรับจ้างบรรทุกคนโดยสารโดยใช้รถยนต์สี่ล้อเล็กรับจ้างบรรทุกคนโดยสารไม่เกินเจ็ดคน)</t>
  </si>
  <si>
    <t>การทดแทนรถรับจ้างบรรทุกคนโดยสารโดยใช้รถยนต์สี่ล้อเล็กรับจ้างบรรทุกคนโดยสารไม่เกินเจ็ดคน</t>
  </si>
  <si>
    <t>การออกใบอนุญาตประกอบการขนส่งประจำทาง เส้นทางหมวด 2 (กรณีสถานที่เก็บ ซ่อมและบำรุงรักษา และจุดพักรถ อยู่ในส่วนภูมิภาค)</t>
  </si>
  <si>
    <t>การขอรับใบอนุญาตขับรถระหว่างประเทศ (พ.ร.บ.รถยนต์พ.ศ. 2522)</t>
  </si>
  <si>
    <t>การแจ้งหยุดใช้รถเพื่อไม่เสียภาษีครั้งถัดไปตามมาตรา 89 (พ.ร.บ.การขนส่งทางบก พ.ศ.2522)</t>
  </si>
  <si>
    <t>การอนุญาตจัดตั้งสถานตรวจสภาพรถ</t>
  </si>
  <si>
    <t>กรมเจ้าท่า</t>
  </si>
  <si>
    <t>การขอใบอนุญาตผู้นำร่อง</t>
  </si>
  <si>
    <t>การขออนญาตปลูกสร้างสิ่งล่วงล้ำลำน้ำ</t>
  </si>
  <si>
    <t>75D</t>
  </si>
  <si>
    <t>การขอใช้บริการนำร่อง</t>
  </si>
  <si>
    <t>24h</t>
  </si>
  <si>
    <t>การออกหนังสือคนประจำเรือ</t>
  </si>
  <si>
    <t>การขอใบอนุญาตขนถ่ายสิ่งของที่อาจทำให้เกิดอันตรายได้ และการอนุญาตให้เคลื่อนย้ายเรือบรรทุกสิ่งของที่อาจทำให้เกิดอันตรายขึ้นได้</t>
  </si>
  <si>
    <t>28m</t>
  </si>
  <si>
    <t>การตรวจเรือเพื่อออกใบสำคัญรับรองการตรวจเรือ</t>
  </si>
  <si>
    <t>การขอใบอนุญาตให้เรือออกจากท่า</t>
  </si>
  <si>
    <t>การขออนุญาตใช้เรืออื่นที่มิใช่เรือไทย</t>
  </si>
  <si>
    <t>การจดทะเบียนเป็นผู้ประกอบการขนส่งต่อเนื่องหลายรูปแบบ</t>
  </si>
  <si>
    <t>การจดทะเบียนเป็นผู้ประกอบการขนส่งทางทะเล</t>
  </si>
  <si>
    <t>การจดทะเบียนเป็นผู้ประกอบกิจการอู่เรือ</t>
  </si>
  <si>
    <t>การขออนุญาตให้ประกอบกิจการท่าเรือเดินทะเล ตามประกาศของคณะปฎิวัติฉบับที่ 58</t>
  </si>
  <si>
    <t>การแจ้งของที่บรรทุกโดยเรือไทย</t>
  </si>
  <si>
    <t>การขอต่ออายุใบอนุญาตประกอบกิจการท่าเรือเดินทะเลตามประกาศของคณะปฏิวัติฉบับที่ 58</t>
  </si>
  <si>
    <t>การขอเปลี่ยนแปลงลักษณะของการประกอบกิจการท่าเรือตามประกาศของคณะปฎิวัติฉบับที่ 58</t>
  </si>
  <si>
    <t>การชำระค่าธรรมเนียมพิเศษ</t>
  </si>
  <si>
    <t>การรับจดแจ้งเป็นผู้ประกอบการขนส่งต่อเนื่องหลายรูป</t>
  </si>
  <si>
    <t>การเปลี่ยนแปลงรายการจดทะเบียนเป็นผู้ประกอบการขนส่งทางทะเล</t>
  </si>
  <si>
    <t>การแจ้งข้อมูลเกี่ยวกับอู่เรือ แบบแจ้งข้อมูลเกี่ยวกับการประกอบกิจการอู่เรือ ประจำปี...(ตามแบบ พว10)</t>
  </si>
  <si>
    <t>การแจ้งข้อมูลเกี่ยวกับอู่เรือ แบบแจ้งข้อมูลเกี่ยวกับการประกอบกิจการอู่เรือ กรณีให้บริการ ต่อ ซ่อม ดัดแปลงตัวเรือหรือเครื่องจักร หรือทำลายเรือประมงเกินกว่า 10 ตันกรอส (ตามแบบ พว.11)</t>
  </si>
  <si>
    <t>การจดทะเบียนการตั้งตัวแทน</t>
  </si>
  <si>
    <t>การขอใบแทนใบทะเบียน</t>
  </si>
  <si>
    <t>การขออนุญาตตั้งสาขาในการประกอบกิจการของผู้ประกอบการขนส่งต่อเนื่อง</t>
  </si>
  <si>
    <t>การขอใบอนุญาตจอดเรือนอกเขตการท่าเรือแห่งประเทศไทย</t>
  </si>
  <si>
    <t>การขอต่ออายุใบทะเบียนผู้ประกอบการขนส่งต่อเนื่องหลายรูปแบบ</t>
  </si>
  <si>
    <t>การต่ออายุใบจดแจ้งเป็นผู้ประกอบการขนส่งต่อเนื่องหลายรูปแบบ</t>
  </si>
  <si>
    <t>การขอต่ออายุใบทะเบียนการตั้งตัวแทน</t>
  </si>
  <si>
    <t>การขอเปลี่ยนแปลงสาระสำคัญในใบทะเบียน</t>
  </si>
  <si>
    <t>การขอยกเลิกใบทะเบียน</t>
  </si>
  <si>
    <t>การขอส่งรายงานเกี่ยวกับการประกอบการขนส่งต่อเนื่องหลายรูปแบบ</t>
  </si>
  <si>
    <t>การขออนุญาตเช่าและใช้เรืออื่นที่มิใช่เรือไทย</t>
  </si>
  <si>
    <t>การส่งสำเนาบัญชีงบดุลแสดงสินทรัพย์</t>
  </si>
  <si>
    <t>การดำรงหลักประกันสำหรับความรับผิด</t>
  </si>
  <si>
    <t>การขอรับและออกหนังสือรับรองขีดความสามารถของอู่เรือ</t>
  </si>
  <si>
    <t>การเปลี่ยนแปลงรายการจดทะเบียนเป็นผู้ประกอบกิจการอู่เรือ</t>
  </si>
  <si>
    <t>การขออนุญาตขุดลอกล่องน้ำทางเดินเรือ</t>
  </si>
  <si>
    <t>การอนุญาตให้มีหรือวางทุ่นหรือเครื่องส้าหรับผูกจอดเรือ</t>
  </si>
  <si>
    <t>การจดทะเบียนเรือเพื่อขอรับใบทะเบียนเรือไทย</t>
  </si>
  <si>
    <t>การอนุญาตนำเรือต่างชาติเข้ามาทำการค้าในน่านน้ำไทย</t>
  </si>
  <si>
    <t>การขอรับใบอนุญาตใช้เรือครั้งแรก (กรณีเรือที่มิใช่เรือประมง)</t>
  </si>
  <si>
    <t>1h</t>
  </si>
  <si>
    <t>การต่ออายุใบอนุญาตใช้เรือ</t>
  </si>
  <si>
    <t>การโอนกรรมสิทธิ์เรือไทย</t>
  </si>
  <si>
    <t>การโอนกรรมสิทธิ์เรือขนาดต่ำกว่า 5 ตันกรอส</t>
  </si>
  <si>
    <t>การจำนองเรือไทยตาม พ.ร.บ. เรือไทย พ.ศ. 2481</t>
  </si>
  <si>
    <t>การขอต่ออายุใบอนุญาตให้เรือกลเดินประจำทาง</t>
  </si>
  <si>
    <t>17?</t>
  </si>
  <si>
    <t>การโอนกรรมสิทธิ์เรือขนาดตั้งแต่ 5 ตันกรอสขึ้นไป</t>
  </si>
  <si>
    <t>การตรวจเรือเพื่อออกใบสำคัญรับรองการตรวจเรือ(ในกรณีจดทะเบียนเรือใหม่)</t>
  </si>
  <si>
    <t>การขอรับประกาศนียบัตรแสดงความรู้ความชำนาญการปฐมพยาบาลในเรือ ตามข้อบังคับฯ ปี 2557</t>
  </si>
  <si>
    <t>การขอรับประกาศนียบัตรแสดงความรู้ความชำนาญการดับไฟชั้นสูงตามข้อบังคับฯ ปี 2557</t>
  </si>
  <si>
    <t>การขอรับประกาศนียบัตรแสดงความรู้ความชำนาญการรักษาพยาบาลในเรือตามข้อบังคับฯ ปี 2557</t>
  </si>
  <si>
    <t>การขอรับประกาศนียบัตรแสดงความรู้ความชำนาญเจ้าหน้าที่รักษาความปลอดภัยประจำเรือ ตามข้อบังคับฯ ปี 2557</t>
  </si>
  <si>
    <t>การขอรับประกาศนียบัตรแสดงความรู้ความชำนาญนายงานรักษาความปลอดภัยประจำเรือ ตามข้อบังคับฯ ปี 2557</t>
  </si>
  <si>
    <t>การขอรับประกาศนียบัตรรับรองความรู้ความชำนาญสำหรับคนประจำเรือตำแหน่งคนครัว ตามข้อบังคับฯ ปี 2557</t>
  </si>
  <si>
    <t>การขอรับประกาศนียบัตรแสดงความรู้ความชำนาญพื้นฐานการรักษาความปลอดภัย ตามข้อบังคับฯ ปี 2557</t>
  </si>
  <si>
    <t>การขอรับประกาศนียบัตรแสดงความรู้ความชำนาญเรือเร็วช่วยชีวิตตามข้อบังคับฯ ปี 2557</t>
  </si>
  <si>
    <t>การขอรับประกาศนียบัตรแสดงความรู้ความชำนาญเรือชูชีพ หรือเรือช่วยชีวิตที่ไม่ใช่เรือเร็วช่วยชีวิตตามข้อบังคับฯ ปี 2557</t>
  </si>
  <si>
    <t>การขอรับประกาศนียบัตรแสดงความรู้ความชำนาญพื้นฐานความปลอดภัย ตามข้อบังคับฯ ปี 2557</t>
  </si>
  <si>
    <t>การตรวจเรือเพื่อออกใบสำคัญรับรองการตรวจเรือตามอนุสัญญาระหว่างประเทศ</t>
  </si>
  <si>
    <t>การจำนองเรือไทย ตามพระราชบัญญัติการจำนองเรือและบุริมสิทธิทางทะเล พ.ศ. 2537</t>
  </si>
  <si>
    <t>การหมายเหตุแก้ข้อความในสัญญาจำนอง/เพิ่มและไม่เพิ่มทุนทรัพย์</t>
  </si>
  <si>
    <t>การขอประกาศนียบัตรรับรองสำหรับทำการในเรือเฉพาะประเภท (กรณีผ่านหลักสูตรการอบรมสำหรับผู้ทำการในเรือเฉพาะประเภท – ชั้นสูง) ตามข้อบังคับฯ ปี 2557</t>
  </si>
  <si>
    <t>การไถ่ถอนจำนอง</t>
  </si>
  <si>
    <t>การเปลี่ยนชื่อเรือไทย</t>
  </si>
  <si>
    <t>การเปลี่ยนชื่อเรือรับเฉพาะใบอนุญาตใช้เรือ</t>
  </si>
  <si>
    <t>การเปลี่ยนประเภทเรือ</t>
  </si>
  <si>
    <t>การอนุญาตระยะเวลาการฝึกและการปฏิบัติงานในเรือ</t>
  </si>
  <si>
    <t>การเปลี่ยนเขตการเดินเรือ</t>
  </si>
  <si>
    <t>การเปลี่ยนประเภทการใช้</t>
  </si>
  <si>
    <t>การวัดตรวจสอบแก้รายการขนาดเรือ</t>
  </si>
  <si>
    <t>2Y</t>
  </si>
  <si>
    <t>การเปลี่ยนแปลงตัวเรือ (ขยายตัวเรือ/ลดขนาดเรือ/เปลี่ยนเครื่องยนต์)</t>
  </si>
  <si>
    <t>การเปลี่ยนผู้ควบคุมเรือ</t>
  </si>
  <si>
    <t>การสอบในประกาศนียบัตรชั้นต้นเรือของเรือกลเดินทะเลขนาด 3,000ตันกรอสหรือมากกว่าตามข้อบังคับฯ ปี 2557</t>
  </si>
  <si>
    <t>การแก้ไขรายการอื่นๆ</t>
  </si>
  <si>
    <t>การสอบในประกาศนียบัตรชั้นต้นเรือของเรือกลเดินทะเลขนาด 500 - 3,000ตันกรอสตามข้อบังคับฯ ปี 2557</t>
  </si>
  <si>
    <t>โอนเมืองท่าขึ้นทะเบียนเรือ</t>
  </si>
  <si>
    <t>การออกใบแทนใบทะเบียนเรือไทย</t>
  </si>
  <si>
    <t>การออกสำเนาใบอนุญาตใช้เรือ</t>
  </si>
  <si>
    <t>การแจ้งงดใช้เรือ</t>
  </si>
  <si>
    <t>การยกเลิกการจดทะเบียนเรือ (ใบอนุญาตใช้เรือและ/หรือใบทะเบียนเรือไทย)</t>
  </si>
  <si>
    <t>การสอบในประกาศนียบัตรชั้นนายประจำเรือฝ่ายเดินเรือของเรือกลเดินทะเลใกล้ฝั่งขนาดต่ำกว่า500ตันกรอสตามข้อบังคับฯ ปี 2557</t>
  </si>
  <si>
    <t>การสอบในประกาศนียบัตรชั้นนายประจำเรือฝ่ายเดินเรือของเรือกลเดินทะเลขนาด 500ตันกรอสหรือมากกว่าตามข้อบังคับฯ ปี 2557</t>
  </si>
  <si>
    <t>การสอบในประกาศนียบัตรชั้นลูกเรือเข้ายามฝ่ายเดินเรือ ตามข้อบังคับฯ ปี 2557</t>
  </si>
  <si>
    <t>การออกหนังสือคนประจำเรือประมง</t>
  </si>
  <si>
    <t>การสอบในประกาศนียบัตรชั้นลูกเรือชำนาญงานฝ่ายเดินเรือ ตามข้อบังคับฯ ปี 2557</t>
  </si>
  <si>
    <t>การสอบในประกาศนียบัตรชั้นต้นกลของเรือกลเดินทะเลขนาดกำลังขับเคลื่อน 3,000กิโลวัตต์ หรือมากกว่าตามข้อบังคับฯ ปี 2557</t>
  </si>
  <si>
    <t>การสอบในประกาศนียบัตรชั้นต้นกลของเรือกลเดินทะเลขนาดกำลังขับเคลื่อน750 -3,000กิโลวัตต์ ตามข้อบังคับฯ ปี 2557</t>
  </si>
  <si>
    <t>การสอบในประกาศนียบัตรชั้นรองต้นกลของเรือกลเดินทะเลขนาดกำลังขับเคลื่อน 3, 000กิโลวัตต์ หรือมากกว่าตามข้อบังคับฯ ปี 2557</t>
  </si>
  <si>
    <t>การสอบในประกาศนียบัตรชั้นรองต้นกลของเรือกลเดินทะเลขนาดกำลังขับเคลื่อน 750-3,000กิโลวัตต์ ตามข้อบังคับฯ ปี 2557</t>
  </si>
  <si>
    <t>การสอบในประกาศนียบัตรชั้นนายประจำเรือฝ่ายช่างกลของเรือกลเดินทะเลขนาดกำลังขับเคลื่อน750กิโลวัตต์ หรือมากกว่าตามข้อบังคับฯ ปี 2557</t>
  </si>
  <si>
    <t>การสอบในประกาศนียบัตรแสดงความรู้ความชำนาญลูกเรือเข้ายามฝ่ายช่างกล ตามข้อบังคับฯ ปี 2557</t>
  </si>
  <si>
    <t>การสอบในประกาศนียบัตรแสดงความรู้ความชำนาญลูกเรือชำนาญงานฝ่ายช่างกล ตามข้อบังคับฯ ปี 2557</t>
  </si>
  <si>
    <t>การสอบในประกาศนียบัตรชั้นลูกเรืออิเลคทรอเทคนิคอล ตามข้อบังคับฯ ปี 2557</t>
  </si>
  <si>
    <t>การสอบในประกาศนียบัตรชั้นนายช่างอิเลคทรอเทคนิคอล ตามข้อบังคับฯ ปี 2557</t>
  </si>
  <si>
    <t>การขอประกาศนียบัตรรับรองประกาศนียบัตรของรัฐภาคีอื่น ตามข้อบังคับฯ ปี 2557</t>
  </si>
  <si>
    <t>การขอต่ออายุประกาศนียบัตรแสดงความรู้ความสามารถ (ผู้ขอต่ออายุประกาศนียบัตรที่ออกตามหมวด 2 หมวด 3 และหมวด4 ข้อบังคับฯ ปี 2557)</t>
  </si>
  <si>
    <t>การขอต่ออายุประกาศนียบัตรรับรอง หรือประกาศนียบัตรแสดงความรู้ความชำนาญสำหรับทำการในเรือเฉพาะประเภทตามข้อบังคับฯ ปี 2557</t>
  </si>
  <si>
    <t>การขอต่ออายุประกาศนียบัตรแสดงความรู้ความชำนาญที่ออกตามหมวด 6 ตามข้อบังคับฯ ปี 2557</t>
  </si>
  <si>
    <t>การออกหนังสือรับรองมาตรฐานอุปกรณ์ประจำเรือ</t>
  </si>
  <si>
    <t>การออกหนังสือรับรองสถานีบริการตรวจทดสอบอุปกรณ์ประจำเรือ</t>
  </si>
  <si>
    <t>อนุมัติแบบแปลนเรือน้ำมัน/ก๊าส/เคมี (เรือทีมีขนาดความยาวเรือเกิน 24.00 เมตร</t>
  </si>
  <si>
    <t>การสอบประกาศนียบัตรชั้น นายท้ายเรือกลลำน้ำชั้นสอง ตามข้อบังคับฯ ปี 2532</t>
  </si>
  <si>
    <t>1Y</t>
  </si>
  <si>
    <t>การสอบประกาศนียบัตรชั้นนายท้ายลำน้ำชั้นหนึ่ง ตามข้อบังคับฯ ปี 2532</t>
  </si>
  <si>
    <t>การสอบประกาศนียบัตรชั้น 1 (นายเรือ) ) ตามข้อบังคับฯ ปี 2532</t>
  </si>
  <si>
    <t>การสอบประกาศนียบัตรชั้น 2 (ต้นหนที่หนึ่ง) ตามข้อบังคับฯ ปี 2532</t>
  </si>
  <si>
    <t>การสอบประกาศนียบัตรชั้น 3 (ต้นหนที่สอง) ตามข้อบังคับฯ ปี 2532</t>
  </si>
  <si>
    <t>การสอบประกาศนียบัตรชั้น 4 (ต้นหนที่สาม) ) ตามข้อบังคับฯ ปี 2532</t>
  </si>
  <si>
    <t>การสอบประกาศนียบัตรชั้นนายเรือของเรือเดินในประเทศตามข้อบังคับฯ ปี 2532</t>
  </si>
  <si>
    <t>การต่ออายุประกาศนียบัตรตามข้อบังคับฯ ปี 2532</t>
  </si>
  <si>
    <t>การออกใบแทนประกาศนียบัตรตามข้อบังคับฯ ปี 2532</t>
  </si>
  <si>
    <t>การสอบประกาศนียบัตรชั้นนายเรือของเรือเดินในประเทศ (ชำนาญงาน)</t>
  </si>
  <si>
    <t>การสอบประกาศนียบัตรชั้นนายช่างกลชั้นสาม ชำนาญงาน</t>
  </si>
  <si>
    <t>อนุมัติแบบแปลนเรือประมง(เรือที่มีขนาดความยาว เกิน 24.00 เมตร)</t>
  </si>
  <si>
    <t>การสอบประกาศนียบัตรชั้นนายช่างกลชั้นหนึ่งตามข้อบังคับฯ ปี 2532</t>
  </si>
  <si>
    <t>การสอบประกาศนียบัตรชั้นนายช่างกลชั้นสาม ตามข้อบังคับฯ ปี 2532</t>
  </si>
  <si>
    <t>การสอบประกาศนียบัตรชั้นคนใช้เครื่องจักรยนต์ชั้นหนึ่งพิเศษ ชำนาญงาน ตามข้อบังคับฯ ปี 2532</t>
  </si>
  <si>
    <t>การสอบประกาศนียบัตรชั้นคนใช้เครื่องจักรยนต์ชั้นหนึ่ง ตามข้อบังคับฯ ปี 2532</t>
  </si>
  <si>
    <t>การสอบประกาศนียบัตรชั้นคนใช้เครื่องจักรยนต์ชั้นสอง ตามข้อบังคับฯ ปี 2532</t>
  </si>
  <si>
    <t>การอนุญาตให้เรือสำราญและกีฬาขนาดใหญ่ (Super Yacht) เข้ามาทำการค้าในน่านน้ำไทยตามมาตรา 47ทวิ</t>
  </si>
  <si>
    <t>การตรวจสอบระยะเวลาการปฏิบัติงานในเรือ</t>
  </si>
  <si>
    <t>การจัดทำหนังสือสัญญาคนประจำเรือ (คร.4)</t>
  </si>
  <si>
    <t>การสอบเพื่อขอรับประกาศนียบัตรนายเรือของเรือประมง</t>
  </si>
  <si>
    <t>การสอบเพื่อขอรับประกาศนียบัตรนายเรือของเรือประมงชำนาญงาน</t>
  </si>
  <si>
    <t>การสอบเพื่อขอรับประกาศนียบัตรนายท้ายเรือประมงชั้น 1</t>
  </si>
  <si>
    <t>การขอต่ออายุประกาศนียบัตรผู้ทำการในเรือประมง</t>
  </si>
  <si>
    <t>5Y</t>
  </si>
  <si>
    <t>การแจ้งการปฏิบัติงานในเรือ</t>
  </si>
  <si>
    <t>การขออนุญาตทำการงานในเรือประมง เรือบรรทุกสินค้าประมงห้องเย็น เรือขนถ่ายเพื่อการประมง เรือบรรทุกสินค้าห้องเย็น เรือบรรทุกน้ำมันเพื่อการประมง และเรือบรรทุกน้ำจืด ขนาดตั้งแต่ 10 ตันกรอสขึ้นไป</t>
  </si>
  <si>
    <t>การขอใบรับรองด้านแรงงานทางทะเล</t>
  </si>
  <si>
    <t>การขอใบรับรองแรงงานประมง</t>
  </si>
  <si>
    <t>การอนุญาตให้เททิ้งหรือระบายน้ำทิ้งลงสู่ลำน้ำสาธารณะ</t>
  </si>
  <si>
    <t>การสอบเพื่อขอรับประกาศนียบัตรชั้นนายท้ายทะเลชั้นสอง ตามข้อบังคับฯ ปี 2532</t>
  </si>
  <si>
    <t>การสอบเพื่อขอรับประกาศนียบัตรชั้นนายเรือของเรือกลลำน้ำ</t>
  </si>
  <si>
    <t>การสอบเพื่อขอรับประกาศนียบัตรนายท้ายเรือกลเดินทะเลชายแดน</t>
  </si>
  <si>
    <t>การสอบเพื่อขอรับประกาศนียบัตรชั้นนายท้ายทะเลชั้นหนึ่งตามข้อบังคับฯ ปี 2532</t>
  </si>
  <si>
    <t>การสอบเพื่อขอรับประกาศนียบัตรชั้นนายช่างกลชั้นสอง</t>
  </si>
  <si>
    <t>กรมทางหลวง</t>
  </si>
  <si>
    <t>การขออนุญาตให้ยานพาหนะเดินบนทางหลวงพิเศษ ทางหลวงแผ่นดิน และทางหลวงสัมปทาน</t>
  </si>
  <si>
    <t>การจดทะเบียนเป็นผู้รับเหมางานจัดทำเครื่องหมายจราจรฯด้วยสีจราจร (Traffic Paint)</t>
  </si>
  <si>
    <t>การจดทะเบียนเป็นผู้รับเหมางานฉาบผิวทางแบบ Chip Seal</t>
  </si>
  <si>
    <t>การจดทะเบียนเป็นผู้รับเหมางานฉาบผิวทางแบบ Slurry Seal</t>
  </si>
  <si>
    <t>การจดทะเบียนเป็นผู้รับเหมางานบำรุงทางแบบ Hot Mix In-Place Recycling</t>
  </si>
  <si>
    <t>125D</t>
  </si>
  <si>
    <t>การจดทะเบียนเป็นผู้รับเหมางานบูรณะทางแบบ Pavement In-Place Recycling</t>
  </si>
  <si>
    <t>การจดทะเบียนเป็นผู้รับเหมางานป้ายจราจร</t>
  </si>
  <si>
    <t>การจดทะเบียนเป็นผู้รับเหมางานไฟฟ้าแสงสว่าง ชั้น 1</t>
  </si>
  <si>
    <t>การจดทะเบียนเป็นผู้รับเหมางานไฟฟ้าแสงสว่าง ชั้น 2</t>
  </si>
  <si>
    <t>การขออนุญาตก่อสร้างทางเชื่อมทุกประเภท เพื่อเป็นทางเข้าออกทางหลวงที่อยู่ในหลักเกณฑ์ หรือรูปแบบที่เป็นมาตรฐานกรมทางหลวง (มาตรา 37)</t>
  </si>
  <si>
    <t>การจดทะเบียนเป็นผู้รับเหมางานไฟสัญญาณจราจร</t>
  </si>
  <si>
    <t>การจดทะเบียนเป็นผู้รับเหมางานราวกันอันตราย ชั้น 1</t>
  </si>
  <si>
    <t>การขออนุญาตกระทำการใดๆ อันเป็นกิจการสาธารณูปโภค ในเขตทางหลวง (ผู้อำนวยการสำนักงานทางหลวงได้รับมอบหมายให้เป็นผู้พิจารณาอนุญาต) (มาตรา48 , 56 วรรคสอง)</t>
  </si>
  <si>
    <t>การจดทะเบียนเป็นผู้รับเหมางานเครื่องหมายนำทาง</t>
  </si>
  <si>
    <t>การจดทะเบียนเป็นผู้รับเหมางานจัดทำเครื่องหมายจราจรฯ ด้วยวัสดุเทอร์โมพลาสติก (Thermoplastic)</t>
  </si>
  <si>
    <t>การจดทะเบียนเป็นผู้รับเหมางานราวกันอันตราย ชั้น 2</t>
  </si>
  <si>
    <t>การจดทะเบียนเป็นผู้รับเหมางานเสริมผิวทางแบบ Cold Mixed Asphalt</t>
  </si>
  <si>
    <t>การจดทะเบียนเป็นผู้รับเหมางานเสริมผิวทางแบบ Hot Mixed Asphalt</t>
  </si>
  <si>
    <t>การจดทะเบียนเป็นผู้รับเหมางานก่อสร้างสะพานลอยคนเดินข้าม</t>
  </si>
  <si>
    <t>การจดทะเบียนเป็นผู้รับเหมางานขุดขนวัสดุ หิน กรวด ทราย ลูกรัง และงานดิน ประเภทที่ 1</t>
  </si>
  <si>
    <t>การจดทะเบียนเป็นผู้รับเหมางานขุดขนวัสดุ หิน กรวด ทราย ลูกรัง และงานดิน ประเภทที่ 2</t>
  </si>
  <si>
    <t>การจดทะเบียนเป็นผู้รับเหมางานบำรุงปกติ ประเภท ก. ชั้น 1</t>
  </si>
  <si>
    <t>การจดทะเบียนเป็นผู้รับเหมางานบำรุงปกติ ประเภท ก. ชั้น 2</t>
  </si>
  <si>
    <t>การจดทะเบียนเป็นผู้รับเหมางานบำรุงปกติ ประเภท ข. ชั้น 1</t>
  </si>
  <si>
    <t>การจดทะเบียนเป็นผู้รับเหมางานบำรุงปกติ ประเภท ข. ชั้น 2</t>
  </si>
  <si>
    <t>กระทำการใดๆอันเป็นกิจการสาธารณูปโภคในเขตทางหลวง (มาตรา ๔๘ , ๕๖ วรรค ๒)</t>
  </si>
  <si>
    <t>เชื่อมต่อท่อระบายน้ำ เพื่อระบายน้ำทิ้งลงสู่ทางหลวง (มาตรา ๓๙/๑)</t>
  </si>
  <si>
    <t>ทางเชื่อมทุกประเภทและทุกกรณี (มาตรา ๓๗)</t>
  </si>
  <si>
    <t>ปลูกสร้างอาคารหรือสิ่งอื่นใดในเขตทางหลวง (ยกเว้น งานทางเชื่อม ,เชื่อมท่อระบายน้ำทิ้ง และ งานระบบสาธารณูปโภค) (มาตรา ๔๗)</t>
  </si>
  <si>
    <t>ป้ายแนะนำบนทางหลวง (มาตรา ๔๗)</t>
  </si>
  <si>
    <t>สร้างหรือดัดแปลงต่อเติมอาคารต่างๆในที่ดินริมเขตทางหลวง เฉพาะทางหลวงบางสายตามที่ได้มี พ.ร.ฎ.ออกมากำหนดไว้ (มาตรา ๔๙)</t>
  </si>
  <si>
    <t>กรมทางหลวงชนบท</t>
  </si>
  <si>
    <t>การขออนุญาต/ต่อใบอนุญาตระบายน้ำลงในเขตทางหลวงชนบทมาตรา 39 /1 วรรค 1</t>
  </si>
  <si>
    <t>การขออนุญาต/ต่อใบอนุญาตติดตั้ง วาง หรือกองสิ่งใดในเขตทางหลวง มาตรา 38 วรรค 1</t>
  </si>
  <si>
    <t>การขออนุญาต/ต่อใบอนุญาตสร้างทาง ถนน หรือสิ่งอื่นใดในเขตทางหลวง เพื่อใช้ในเป็นทางเข้า-ออก ทางหลวง (ทำทางเชื่อม,ต่ออายุใบอนุญาต) มาตรา 37 วรรค 1</t>
  </si>
  <si>
    <t>การขออนุญาตใช้ยานพาหนะบางชนิด บางประเภทเดินบนทางหลวงชนบท (ตามประกาศผู้อำนวยการทางหลวงชนบท ซึ่งออกตามความในมาตรา 61)</t>
  </si>
  <si>
    <t>การขออนุญาตติดตั้งป้ายแนะนำสถานที่ในเขตทางหลวงชนบท มาตรา 47 วรรค 1</t>
  </si>
  <si>
    <t>การขออนุญาต พาดสาย ในเขตทางหลวงชนบท มาตรา 48 วรรค 1</t>
  </si>
  <si>
    <t>กรมท่าอากาศยาน</t>
  </si>
  <si>
    <t>การขออนุญาตใช้ห้องรับรองพิเศษ</t>
  </si>
  <si>
    <t>การขออนุญาตถ่ายภาพในบริเวณท่าอากาศยานในความรับผิดชอบของกรมท่าอากาศยาน</t>
  </si>
  <si>
    <t>การจัดให้เช่าที่ราชพัสดุและการต่ออายุสัญญาเช่าที่ราชพัสดุในความครอบครองดูแลและใช้ประโยชน์ของกรมท่าอากาศยาน</t>
  </si>
  <si>
    <t>การอนุญาตให้เข้าพื้นที่หวงห้ามและพื้นที่ควบคุมสำหรับยานพาหนะชนิดถาวร</t>
  </si>
  <si>
    <t>การอนุญาตให้เข้าพื้นที่หวงห้ามและพื้นที่ควบคุมสำหรับยานพาหนะชนิดชั่วคราว</t>
  </si>
  <si>
    <t>การอนุญาตให้เข้าพื้นที่หวงห้ามและพื้นที่ควบคุมสำหรับบุคคลชนิดชั่วคราว</t>
  </si>
  <si>
    <t>การอนุญาตให้เข้าพื้นที่หวงห้ามและพื้นที่ควบคุมสำหรับบุคคลชนิดถาวร</t>
  </si>
  <si>
    <t>การท่าเรือแห่งประเทศไทย</t>
  </si>
  <si>
    <t>การจดทะเบียนผู้ขออนุญาตประกอบการเปิดตู้สินค้าขาเข้าและบรรจุตู้สินค้าเพื่อการส่งออกภายในท่าเรือกรุงเทพ</t>
  </si>
  <si>
    <t>การขออนุญาตรมยาตู้สินค้าหรือเติมน้ำยาทำความเย็นตู้สินค้า</t>
  </si>
  <si>
    <t>การยื่นเอกสารสินค้าอันตรายขาออก</t>
  </si>
  <si>
    <t>การยื่นแบบแสดงรายการสินค้าอันตรายขาเข้า คสอ.04</t>
  </si>
  <si>
    <t>การยื่นแบบขออนุญาตประกอบกิจการนำส่งเสบียงและของใช้ให้แก่เรือเดินทะเลต่างประเทศ</t>
  </si>
  <si>
    <t>การขึ้นทะเบียนผู้ประกอบการที่ขอมีบัตรอนุญาตบุคคลและรถผ่านเข้าออกเขตศุลกากร ท่าเรือกรุงเทพ</t>
  </si>
  <si>
    <t>การจดทะเบียนผู้ทำหน้าที่บรรทุกหรือขนถ่ายสินค้าเรือเดินทะเลต่างประเทศ (์N)</t>
  </si>
  <si>
    <t>การจดทะเบียนผู้รับเหมาก่อสร้างจดทะเบียนของ กทท.</t>
  </si>
  <si>
    <t>98D</t>
  </si>
  <si>
    <t>การขออนุญาตทำการขุดลอกและทิ้งดินภายในอาณาเขตการท่าเรือแห่งประเทศไทย</t>
  </si>
  <si>
    <t>การออกบัตรอนุญาตผ่าน-เข้าออกเขตศุลกากร ตามระเบียบ กทท. ว่าด้วยการออกบัตรอนุญาตฯ พ.ศ.2554</t>
  </si>
  <si>
    <t>ขอดำเนินการจัดส่งเสบียงเรือและของใช้แก่เรือเดินทะเลต่างประเทศในเขตศุลกากร ท่าเรือแหลมฉบัง</t>
  </si>
  <si>
    <t>การอนุญาตให้เรือ เข้าท่าเรือแหลมฉบัง</t>
  </si>
  <si>
    <t>การจดทะเบียนผู้ประกอบกิจการบรรทุกหรือขนถ่ายสินค้าเรือเดินทะเลต่างประเทศ</t>
  </si>
  <si>
    <t>การจดทะเบียนผู้ประกอบกิจการบรรทุกหรือขนถ่ายสินค้าในเขตท่าเรือระนอง พ.ศ. 2558</t>
  </si>
  <si>
    <t>การจดทะเบียนผู้ประกอบกิจการบรรทุกหรือขนถ่ายสินค้าในเขตท่าเรือพาณิชย์เชียงแสน</t>
  </si>
  <si>
    <t>การขอทำสัญญาเช่าอาคารพาณิชย์/ที่ดินบริเวณริมทางรถไฟสายปากน้ำเดิม แทนผู้เช่าเดิมที่ถึงแก่กรรม</t>
  </si>
  <si>
    <t>การขอให้ออกหนังสือรับรองการเช่าพื้นที่/อาคารพาณิชย์</t>
  </si>
  <si>
    <t>การขออนุญาตมีมหรสพ</t>
  </si>
  <si>
    <t>การขออนุญาตซ่อมแซมบ้าน/เปลี่ยนชื่อเจ้าบ้าน</t>
  </si>
  <si>
    <t>การโอนสิทธิการเช่าอาคารพาณิชย์/ที่ดินบริเวณริมทางรถไฟสายปากน้ำเดิม</t>
  </si>
  <si>
    <t>การโอนเงินผ่านระบบ e-Payment</t>
  </si>
  <si>
    <t>การรถไฟฟ้าขนส่งมวลชนแห่งประเทศไทย</t>
  </si>
  <si>
    <t>การขออนุญาตใช้ประโยชน์ในอสังหาริมทรัพย์ของการรถไฟฟ้าขนส่งมวลชนแห่งประเทศไทย (ชั่วคราว)</t>
  </si>
  <si>
    <t>การขออนุญาตปรับภูมิทัศน์บนที่ดินของการรถไฟฟ้าขนส่งมวลชนแห่งประเทศไทย</t>
  </si>
  <si>
    <t>การขออนุญาตใช้ประโยชน์ในที่ดินของการรถไฟฟ้าขนส่งมวลชนแห่งประเทศไทยเป็นทางผ่าน</t>
  </si>
  <si>
    <t>180D</t>
  </si>
  <si>
    <t>การขออนุญาตให้เชื่อมต่อระหว่างสถานีรถไฟฟ้าทางเดินคนโดยสารหรือทางเข้าออกสถานีรถไฟฟ้ากับอสังหาริมทรัพย์ของผู้อื่น</t>
  </si>
  <si>
    <t>การขออนุญาตก่อสร้างภายในเขตปลอดภัยระบบรถไฟฟ้า</t>
  </si>
  <si>
    <t>การขอใช้บริการอินเตอร์เน็ตไร้สาย (WiFi)</t>
  </si>
  <si>
    <t>การพิจารณาคำร้องขอให้เวนคืนหรือจัดซื้อที่ดินและหรือสิ่งปลูกสร้างส่วนที่เหลือตามมาตรา 33 และมาตรา 34</t>
  </si>
  <si>
    <t>บริษัท การบินไทย จำกัด (มหาชน)</t>
  </si>
  <si>
    <t>การออกเอกสารยืนยันการเดินทาง (กรณีเกินกว่า 30 วันนับตั้งแต่วันที่ซื้อบัตรโดยสาร)</t>
  </si>
  <si>
    <t>การออกหนังสือยืนยันในกรณีเที่ยวบินล่าช้า (เมื่อผู้โดยสารร้องขอ)</t>
  </si>
  <si>
    <t>บริษัท ท่าอากาศยานไทย จำกัด (มหาชน)</t>
  </si>
  <si>
    <t>การออกใบอนุญาตให้นำอาวุธปืนและเครื่องกระสุนไปกับอากาศยาน (ภายในประเทศ)</t>
  </si>
  <si>
    <t>10m</t>
  </si>
  <si>
    <t>การออกใบอนุญาตให้นำอาวุธปืนและเครื่องกระสุนไปกับอากาศยาน (ออกนอกราชอาณาจักร)</t>
  </si>
  <si>
    <t>การขออนุญาตบินทดลองหลังการซ่อมเครื่อง</t>
  </si>
  <si>
    <t>บริษัท วิทยุการบินแห่งประเทศไทย จำกัด</t>
  </si>
  <si>
    <t>การให้บริการสอบเทียบมาตรฐานเครื่องมือวัด</t>
  </si>
  <si>
    <t>การพิจารณารับสมัครสายการบินเป็นผู้ถือหุ้น ข.</t>
  </si>
  <si>
    <t>2M</t>
  </si>
  <si>
    <t>การขอหนังสือรับรองผลงาน</t>
  </si>
  <si>
    <t>การเรียกเก็บค่าบริการควบคุมจราจรทางอากาศ</t>
  </si>
  <si>
    <t>การรับแจ้งแผนการบิน</t>
  </si>
  <si>
    <t>สำนักงานการบินพลเรือนแห่งประเทศไทย (CAAT)</t>
  </si>
  <si>
    <t>การขอรับหนังสืออนุญาตก่อสร้างหรือแก้ไขเปลี่ยนแปลงอาคาร หรือสิ่งปลูกสร้างอย่างอื่นหรือปลูกต้นไม้ยืนต้นภายในเขตปลอดภัยในการเดินอากาศ บริเวณใกล้เคียงสนามบิน</t>
  </si>
  <si>
    <t>การออกใบรับรองผู้ดำเนินการเดินอากาศ</t>
  </si>
  <si>
    <t>การขอรับใบอนุญาตจัดตั้งที่ขึ้นลงชั่วคราวของอากาศยาน</t>
  </si>
  <si>
    <t>การจัดสรรเวลาการบินให้แก่สายการบินในกำหนดการบินประจำฤดูร้อนและฤดูหนาว</t>
  </si>
  <si>
    <t>การขอรับใบรับรองผู้จัดการสนามบินสาธารณะ</t>
  </si>
  <si>
    <t>การออกใบรับรองการดำเนินงานสนามบินสาธารณะ</t>
  </si>
  <si>
    <t>การออกใบรับรองการดำเนินงานสนามบินสาธารณะชั่วคราว</t>
  </si>
  <si>
    <t>การออกใบอนุญาตผู้ประจำหน้าที่ ใบอนุญาตผู้ประจำหน้าที่ประจำหน้าที่โดยวิธีการเทียบโอน และใบรับรองใบอนุญาตผู้ประจำหน้าที่ซึ่งออกให้โดยรัฐภาคีแห่งอนุสัญญาหรือรัฐที่ได้ทำความตกลงกับประเทศไทย</t>
  </si>
  <si>
    <t>การขอใบอนุญาตนักบินส่วนบุคคล</t>
  </si>
  <si>
    <t>การขอยกเว้นคุณสมบัติแก่ชาวต่างชาติก่อนออกใบอนุญาตผู้ประจำหน้าที่นักบินต่างๆ</t>
  </si>
  <si>
    <t>การขอใบอนุญาตนักบินพาณิชย์เอก</t>
  </si>
  <si>
    <t>การต่อใบอนุญาตนักบิน</t>
  </si>
  <si>
    <t>การขอใบอนุญาตนายช่างภาคพื้นดิน</t>
  </si>
  <si>
    <t>การขอใบอนุญาตนักบินส่วนบุคคลประเภทอากาศยานเบาพิเศษ</t>
  </si>
  <si>
    <t>การขอใบอนุญาตพนักงานอำนวยการบิน</t>
  </si>
  <si>
    <t>การขอยกเว้นคุณสมบัติแก่ชาวต่างชาติก่อนออกใบอนุญาตพนักงานอำนวยการบิน</t>
  </si>
  <si>
    <t>การต่อใบอนุญาตนายช่างภาคพื้นดิน</t>
  </si>
  <si>
    <t>การต่อใบอนุญาตพนักงานอำนวยการบิน</t>
  </si>
  <si>
    <t>การขอใบรับรองใบอนุญาตนักบินส่วนบุคคล</t>
  </si>
  <si>
    <t>การขอยกเว้นคุณสมบัติแก่ชาวต่างชาติก่อนออกใบอนุญาตนักบินศิษย์การบิน</t>
  </si>
  <si>
    <t>การขอกำหนด Location Indicators</t>
  </si>
  <si>
    <t>การขอรับรอง การกำหนด/การเปลี่ยนแปลงแก้ไข Three-letter Designators, Telephony Designators</t>
  </si>
  <si>
    <t>การออกใบอนุญาตศิษย์การบิน และใบอนุญาตศิษย์พนักงานควบคุมการจราจรทางอากาศ</t>
  </si>
  <si>
    <t>5?</t>
  </si>
  <si>
    <t>การขอใบรับรองใบอนุญาตนักบินพาณิชย์</t>
  </si>
  <si>
    <t>24?</t>
  </si>
  <si>
    <t>การขอใบรับรองใบอนุญาตนายช่างภาคพื้นดิน</t>
  </si>
  <si>
    <t>การอนุญาตกรณีขอยกเว้นการเริ่มประกอบกิจการโดยการทำการบินจริง (Actual Flight Operation) ภายในหนึ่งปีนับตั้งแต่วันที่ได้รับอนุญาต</t>
  </si>
  <si>
    <t>การออกหนังสืออนุญาตให้ทิ้งร่มอากาศและอนุญาตให้ปล่อยบัลลูน</t>
  </si>
  <si>
    <t>77D</t>
  </si>
  <si>
    <t>การขอรับใบอนุญาตจัดตั้งเครื่องอำนวยความสะดวกในการเดินอากาศประเภททัศนวิสัย</t>
  </si>
  <si>
    <t>187D</t>
  </si>
  <si>
    <t>การขอและการออกใบอนุญาตจัดตั้งเครื่องอำนวยความสะดวกในการเดินอากาศ ประเภทระบบการสื่อสาร ระบบช่วยการเดินอากาศ ระบบติดตามอากาศยาน และเครื่องมืออุตุนิยมวิทยาการบิน</t>
  </si>
  <si>
    <t>193D</t>
  </si>
  <si>
    <t>การขอรับใบอนุญาตจัดตั้งสนามบินส่วนบุคคล</t>
  </si>
  <si>
    <t>การขอรับใบอนุญาตจัดตั้งสนามบินสาธารณะ</t>
  </si>
  <si>
    <t>การออกหนังสืออนุญาตให้บังคับหรือปล่อยอากาศยานที่มีน้ำหนักเกิน 25 กิโลกรัม ซึ่งไม่มีนักบิน</t>
  </si>
  <si>
    <t>การแก้ไขเปลี่ยนแปลงแผนธุรกิจ</t>
  </si>
  <si>
    <t>52D</t>
  </si>
  <si>
    <t>การอนุญาตให้จัดหาอากาศยานมาเพิ่มเติมหรือทดแทนอากาศยานที่มีอยู่ โอน จำนำ ให้เช่า หรือให้ยืมอากาศยาน (การจัดหาอากาศยานเป็นไปตามแผนธุรกิจที่ได้รับความเห็นชอบแล้ว)</t>
  </si>
  <si>
    <t>การเพิ่มสิทธิใบอนุญาตประกอบกิจการการบินพลเรือน ประเภทการขนส่งทางอากาศเพื่อการพาณิชย์และประเภทการทำงานทางอากาศ</t>
  </si>
  <si>
    <t>การต่ออายุใบอนุญาตประกอบกิจการการบินพลเรือน ประเภทการขนส่งทางอากาศเพื่อการพาณิชย์และประเภทการทำงานทางอากาศ</t>
  </si>
  <si>
    <t>การออกใบอนุญาตประกอบกิจการการบินพลเรือน ประเภทการขนส่งทางอากาศเพื่อการพาณิชย์และประเภทการทำงานทางอากาศ</t>
  </si>
  <si>
    <t>การออกหนังสืออนุญาตให้ถ่ายภาพในอากาศยานหรือจากอากาศยาน</t>
  </si>
  <si>
    <t>การขอรับการทดสอบความรู้ของผู้จัดการสนามบินสาธารณะ</t>
  </si>
  <si>
    <t>การแก้ไขใบรับรองผู้ดำเนินการเดินอากาศหรือข้อกำหนดการปฏิบัติการ</t>
  </si>
  <si>
    <t>128D</t>
  </si>
  <si>
    <t>การออกใบรับรอง และต่ออายุใบรับรองการเป็นตัวแทนควบคุมและการไปรษณีย์ควบคุม</t>
  </si>
  <si>
    <t>122D</t>
  </si>
  <si>
    <t>การออกหนังสือรับรองใบรับรอง แบบหรือใบรับรองแบบส่วนเพิ่มเติมของ ต่างประเทศเพื่อการขอใบสำคัญสมควรเดินอากาศ</t>
  </si>
  <si>
    <t>การออก ต่ออายุ ใบรับรองพนักงานตรวจค้น</t>
  </si>
  <si>
    <t>การออกใบแต่งตั้งผู้ทดสอบความสามารถผู้ประจำหน้าที่แทน กพท.</t>
  </si>
  <si>
    <t>การขอตรวจสอบความสูงภายในเขตปลอดภัยในการเดินอากาศ</t>
  </si>
  <si>
    <t>การออก ต่ออายุ เพิ่ม/ลดขีดความสามารถ และแก้ไขเปลี่ยนแปลงใบรับรองหน่วยซ่อมในราชอาณาจักร ประเภท 1,2,3</t>
  </si>
  <si>
    <t>การอนุญาตให้ปฏิบัติการบินในกรณีพิเศษ</t>
  </si>
  <si>
    <t>18D</t>
  </si>
  <si>
    <t>การขอและต่ออายุใบสำคัญสมควรเดินอากาศ</t>
  </si>
  <si>
    <t>การให้ความเห็นชอบรูปแบบบริการและอัตราค่าโดยสาร ของสายการบินเส้นทางภายในประเทศ/ค่าโดยสารเส้นทางระหว่างประเทศ</t>
  </si>
  <si>
    <t>การออกใบอนุญาตใช้อากาศยานส่วนบุคคล</t>
  </si>
  <si>
    <t>การพิจารณาให้ความเห็นชอบเงื่อนไขในการขนส่ง</t>
  </si>
  <si>
    <t>การออกและต่ออายุใบรับรองการให้บริการการเดินอากาศ</t>
  </si>
  <si>
    <t>การจองทะเบียนอากาศยาน</t>
  </si>
  <si>
    <t>การเพิ่มเติมหรือเปลี่ยนแปลงการดำเนินงานจากที่กำหนดไว้ในใบรับรองบริการการเดินอากาศ</t>
  </si>
  <si>
    <t>การออกใบรับรองผู้ปฏิบัติการทดสอบเครื่องอำนวยความสะดวกในการเดินอากาศ</t>
  </si>
  <si>
    <t>การออกและต่ออายุใบสำคัญการแต่งตั้งนายแพทย์ผู้ตรวจและนายแพทย์ผู้ตรวจอาวุโส</t>
  </si>
  <si>
    <t>การออกใบแทนใบรับรองการเป็นตัวแทนควบคุมหรือการไปรษณีย์ควบคุม เมื่อมีการสูญหาย ถูกทำลายหรือชำรุดในสาระสำคัญ</t>
  </si>
  <si>
    <t>การออก และเพิ่มประเภทใบรับรองครูผู้สอนด้านการรักษาความปลอดภัย</t>
  </si>
  <si>
    <t>การออก ต่ออายุ เพิ่ม/ลดขีดความสามารถ และแก้ไขเปลี่ยนแปลงใบรับรองหน่วยซ่อมต่างประเทศ (Foreign Repair Station Certificate)</t>
  </si>
  <si>
    <t>การให้ความเห็นชอบค่าบริการของสายการบินของไทย</t>
  </si>
  <si>
    <t>การต่ออายุใบรับรองครูผู้สอนด้านการรักษาความปลอดภัย</t>
  </si>
  <si>
    <t>การออกใบแทนหรือแก้ไขใบรับรองครูผู้สอนด้านการรักษาความปลอดภัย</t>
  </si>
  <si>
    <t>การอนุมัติหลักเกณฑ์และเงื่อนไขเกี่ยวกับอัตราค่าบริการสนามบินสำหรับกิจกรรมที่ไม่เกี่ยวกับการปฏิบัติการบิน (Non – Aeronautical Activities)</t>
  </si>
  <si>
    <t>37D</t>
  </si>
  <si>
    <t>การออกใบอนุญาตประกอบกิจการบำรุงรักษาเฉพาะอากาศยานต่างประเทศในราชอาณาจักร (Foreign Aircraft Maintenance in Thailand License)</t>
  </si>
  <si>
    <t>กระบวนงานออกใบรับรองเสียงอากาศยาน</t>
  </si>
  <si>
    <t>การแก้ไขเปลี่ยนแปลงรายละเอียด / ออกใบแทนใบรับรองเสียงอากาศยาน</t>
  </si>
  <si>
    <t>การออกใบรับรองการแก้ไขดัดแปลงและซ่อมผลิตภัณฑ์ที่มีใบรับรองแบบ</t>
  </si>
  <si>
    <t>การออกใบแทนใบรับรองหน่วยซ่อม</t>
  </si>
  <si>
    <t>การอนุญาตผลิตชิ้นส่วนของอากาศยานเพื่อใช้ในการบำรุงรักษาอากาศยานหรือส่วนประกอบสำคัญของอากาศยานที่ตนรับบำรุงรักษา</t>
  </si>
  <si>
    <t>การรับรองแผนการฝึกอบรมพนักงานหรือนายช่างของหน่วยซ่อม (Training Programme Manual Approval)</t>
  </si>
  <si>
    <t>การออกใบสำคัญสมควรเดินอากาศสำหรับส่งออกอากาศยาน (Export C of A)</t>
  </si>
  <si>
    <t>การจดทะเบียนอากาศยาน</t>
  </si>
  <si>
    <t>การออกและต่ออายุใบรับรองครูฝึกผู้ประจำหน้าที่ในอากาศและครูฝึกภาคปฏิบัติการควบคุมการจราจรทางอากาศ</t>
  </si>
  <si>
    <t>การออกใบแทนใบรับรองบริการการเดินอากาศ</t>
  </si>
  <si>
    <t>การออกใบรับรองเครื่องช่วยฝึกบิน และใบรับรองเครื่องฝึกปฏิบัติการควบคุมการจราจรทางอากาศจำลอง</t>
  </si>
  <si>
    <t>การออกและต่ออายุใบสำคัญการแต่งตั้งผู้ปฏิบัติการทดสอบความสามารถทางภาษา</t>
  </si>
  <si>
    <t>การออกใบรับรองสถาบันฝึกอบรมด้านการบิน</t>
  </si>
  <si>
    <t>116D</t>
  </si>
  <si>
    <t>การต่ออายุใบรับรองสถาบันฝึกอบรมด้านการบิน</t>
  </si>
  <si>
    <t>การขอรับใบอนุญาตจัดตั้งเครื่องอำนวยความสะดวกในการเดินอากาศ ประเภททัศนวิสัย ณ ที่ขึ้นลงชั่วคราวของอากาศยาน</t>
  </si>
  <si>
    <t>การแก้ไขข้อความ/ออกใบแทน ใบสำคัญการจดทะเบียนอากาศยาน</t>
  </si>
  <si>
    <t>การถอนทะเบียนอากาศยาน</t>
  </si>
  <si>
    <t>การออกใบแทนใบสำคัญสมควรเดินอากาศ</t>
  </si>
  <si>
    <t>การอนุญาตขยายระยะเวลาการบำรุงรักษาตามรายการอุปกรณ์ขั้นต่ำ (MEL Extension Approval)</t>
  </si>
  <si>
    <t>การออกหนังสืออนุญาตให้อากาศยานนอกจาก อากาศยานต่างประเทศบินออกนอกราชอาณาจักร</t>
  </si>
  <si>
    <t>การรับรองคู่มือ</t>
  </si>
  <si>
    <t>การออกหนังสืออนุญาตให้อากาศยานต่างประเทศบินผ่านหรือขึ้นลงในราชอาณาจักร</t>
  </si>
  <si>
    <t>การอนุญาตผู้ดำเนินการเดินอากาศต่างประเทศให้เป็นผู้ใช้สิทธิประกอบกิจการขนส่งทางอากาศเพื่อการพาณิชย์</t>
  </si>
  <si>
    <t>กระบวนงานอนุญาตให้พักการประกอบกิจการ หรือเลิกกิจการ</t>
  </si>
  <si>
    <t>กระบวนงานการพักใช้/เพิกถอนใบอนุญาต</t>
  </si>
  <si>
    <t>การโอน (จำหน่าย) อากาศยาน</t>
  </si>
  <si>
    <t>การขอเปลี่ยนอุปกรณ์ชุดใหม่ เปลี่ยนแปลงความสามารถในการให้บริการ และเปลี่ยนแปลงตำแหน่งที่ตั้งของเครื่องอำนวยความสะดวกในการเดินอากาศ ประเภทระบบการสื่อสาร ระบบช่วยการเดินอากาศ ระบบติดตามอากาศยาน และประเภทเครื่องมืออุตุนิยมวิทยาการบิน</t>
  </si>
  <si>
    <t>การขอกำหนด Mode S Transponder ID Code (24-bit address)</t>
  </si>
  <si>
    <t>กระบวนงานออกใบแทนใบอนุญาตจัดตั้งเครื่องอำนวยความสะดวกในการเดินอากาศ ประเภทระบบการสื่อสาร ระบบช่วยการเดินอากาศ ระบบติดตามอากาศยาน และประเภทเครื่องมืออุตุนิยมวิทยาการบิน</t>
  </si>
  <si>
    <t>กระบวนงานรับรองรายงานผลการบินทดสอบเครื่องอำนวยความสะดวกในการเดินอากาศ</t>
  </si>
  <si>
    <t>กระบวนงานรับรองหลักสูตรการขนส่งวัตถุอันตราย</t>
  </si>
  <si>
    <t>กระบวนงานต่ออายุใบรับรองผู้ดำเนินการเดินอากาศ และ/หรือ ใบอนุญาตการขนส่งวัตถุอันตรายไปกับอากาศยาน</t>
  </si>
  <si>
    <t>การเห็นชอบแผนรักษาความปลอดภัยของผู้ดำเนินการเดินอากาศ (AOSP) กรณีการออกและการต่อใบรับรองผู้ดำเนินการเดินอากาศ</t>
  </si>
  <si>
    <t>การออก และต่ออายุใบรับรองผู้ส่งทราบตัวตน</t>
  </si>
  <si>
    <t>114D</t>
  </si>
  <si>
    <t>การออกใบแทนใบรับรองผู้ส่งทราบตัวตน เมื่อมีการสูญหายถูกทำลายหรือชำรุดในสาระสำคัญ</t>
  </si>
  <si>
    <t>การเพิ่มประเภท และขอใบแทนหรือแก้ไขใบรับรองพนักงานตรวจค้น</t>
  </si>
  <si>
    <t>ขอรับรองและแก้ไขแผนฝึกอบรมการรักษาความปลอดภัยการบิน</t>
  </si>
  <si>
    <t>การเห็นชอบแผนรักษาความปลอดภัยสนามบิน (ASP) และคู่มือด้านการอำนวยความสะดวก (FAL) กรณีการขอใบรับรองผู้ได้รับใบรับรองการดำเนินงานสนามบินสาธารณะ (Aerodrome Certificate)</t>
  </si>
  <si>
    <t>สำนักงานปลัดกระทรวงคมนาคม</t>
  </si>
  <si>
    <t>การขอมีบัตรประจำตัวข้าราชการผู้รับบำเหน็จบำนาญของกระทรวงคมนาคม</t>
  </si>
  <si>
    <t>การขอรับหนังสือเพื่อขอพระราชทานเพลิงศพและการขอดินพระราชทาน กระทรวงคมนาคม</t>
  </si>
  <si>
    <t>การเบิกเงินสวัสดิการค่ารักษาพยาบาล</t>
  </si>
  <si>
    <t>31m</t>
  </si>
  <si>
    <t>การขอรับหนังสือรับรองสิทธิในบำเหน็จตกทอดเพื่อใช้เป็นหลักทรัพย์ประกันการกู้เงิน</t>
  </si>
  <si>
    <t>77m</t>
  </si>
  <si>
    <t>การให้บริการข้อมูลข่าวสารของกระทรวงคมนาคม</t>
  </si>
  <si>
    <t>กระทรวงดิจิทัลเพื่อเศรษฐกิจและสังคม (DE)</t>
  </si>
  <si>
    <t>บริษัท ไปรษณีย์ไทย จำกัด</t>
  </si>
  <si>
    <t>ขออนุญาตดำเนินงานจัดตั้งร้านไปรษณีย์ไทย (ปณร.)</t>
  </si>
  <si>
    <t>56D</t>
  </si>
  <si>
    <t>การขออนุญาตเป็นผู้รับตั้งไปรษณีย์อนุญาต (ปณอ.)</t>
  </si>
  <si>
    <t>การขออนุญาตรับเป็นผู้จำหน่ายตราไปรษณียากร</t>
  </si>
  <si>
    <t>การขอจดทะเบียนสถานที่รับรวบรวมสิ่งของฝากส่งทางไปรษณีย์</t>
  </si>
  <si>
    <t>การขออนุญาตใช้ซองพลาสติกใสสำหรับบรรจุสิ่งของส่งทางไปรษณีย์</t>
  </si>
  <si>
    <t>การขออนุญาตใช้บริการชำระค่าบริการเป็นเงินเชื่อสำหรับเอกชน</t>
  </si>
  <si>
    <t>การขออนุญาตใช้บริการประทับตราเพื่อการเผยแพร่และโฆษณา</t>
  </si>
  <si>
    <t>การขออนุญาตใช้บริการหนังสือพิมพ์ตราสิน</t>
  </si>
  <si>
    <t>การขออนุญาตใช้เครื่องประทับไปรษณียากร</t>
  </si>
  <si>
    <t>การขออนุญาตชำระค่าไปรษณียากรด้วยเช็คแทนเงินสด</t>
  </si>
  <si>
    <t>การขออนุญาตพิมพ์ป้ายเลขที่สิ่งของส่งทางไปรษณีย์ขึ้นใช้เอง</t>
  </si>
  <si>
    <t>การขออนุญาตใช้บริการตู้ไปรษณีย์เช่า</t>
  </si>
  <si>
    <t>การขออนุญาตใช้บริการธุรกิจตอบรับ</t>
  </si>
  <si>
    <t>สำนักงานพัฒนาธุรกรรมทางอิเล็กทรอนิกส์ (องค์การมหาชน)</t>
  </si>
  <si>
    <t>บริการรับรองระบบการพิมพ์ออก</t>
  </si>
  <si>
    <t>สำนักงานส่งเสริมเศรษฐกิจดิจิทัล</t>
  </si>
  <si>
    <t>กระบวนการขึ้นทะเบียน Digital Provider กับ depa</t>
  </si>
  <si>
    <t>กระบวนการสมัครขอรับการช่วยเหลือหรือการอุดหนุนผ่านมาตรการส่งเสริมและสนับสนุน และการขอรับบริการต่างๆ ของสำนักงานส่งเสริมเศรษฐกิจดิจิทัล (depa)</t>
  </si>
  <si>
    <t>กระทรวงทรัพยากรธรรมชาติและสิ่งแวดล้อม</t>
  </si>
  <si>
    <t>กรมทรัพยากรธรณี</t>
  </si>
  <si>
    <t>การออกใบแทนใบอนุญาตส่งหรือนำซากดึกดำบรรพ์ หรือซากดึกดำบรรพ์ที่ได้ถูกแปรสภาพ หรือเปลี่ยนแปลงเป็นรูปลักษณะอื่น ซึ่งเป็นซากดึกดำบรรพ์ที่พบในราชอาณาจักรออกนอกราชอาณาจักร</t>
  </si>
  <si>
    <t>การออกใบแทนใบอนุญาตทำการค้าซากดึกดำบรรพ์</t>
  </si>
  <si>
    <t>การออกใบแทนใบอนุญาตขุดค้น เคลื่อนย้าย นำเอาไป ทำให้เสียหาย หรือทำลายแหล่งซากดึกดำบรรพ์หรือซากดึกดำบรรพ์ในเขตสำรวจและศึกษาวิจัย</t>
  </si>
  <si>
    <t>การออกใบแทนใบอนุญาตเข้าไปดำเนินการในแหล่งซากดึกดำบรรพ์ที่ขึ้นทะเบียนที่อยู่ในที่ดินของรัฐ</t>
  </si>
  <si>
    <t>การออกใบแทนใบอนุญาตซ่อมแซม เปลี่ยนแปลง หรือทำลายซากดึกดำบรรพ์ที่ขึ้นทะเบียน</t>
  </si>
  <si>
    <t>การออกใบแทนใบอนุญาตซ่อมแซม แก้ไข เปลี่ยนแปลง รื้อถอน ต่อเติม หรือทำลายแหล่งซากดึกดำบรรพ์ที่ขึ้นทะเบียน หรือซากดึกดำบรรพ์ที่อยู่ในแหล่งซากดึกดำบรรพ์ที่ขึ้นทะเบียน หรือขุดค้นสิ่งใดๆ หรือปลูกสร้างอาคารในแหล่งซากดึกดำบรรพ์ที่ขึ้นทะเบียน</t>
  </si>
  <si>
    <t>กรมทรัพยากรน้ำ</t>
  </si>
  <si>
    <t>การขอรับสัมปทานประกอบกิจการประปา</t>
  </si>
  <si>
    <t>การขออนุญาตจำหน่ายน้ำประปา</t>
  </si>
  <si>
    <t>การขอขยายเขตสัมปทานประกอบกิจการประปา</t>
  </si>
  <si>
    <t>การขอต่ออายุสัมปทานประกอบกิจการประปา</t>
  </si>
  <si>
    <t>การขอปรับอัตราค่าน้ำและค่ารักษามาตรวัดน้ำ</t>
  </si>
  <si>
    <t>การขอเพิ่มกำลังการผลิต</t>
  </si>
  <si>
    <t>การขอโอนสัมปทานประกอบกิจการประปา</t>
  </si>
  <si>
    <t>กรมทรัพยากรน้ำบาดาล</t>
  </si>
  <si>
    <t>การตรวจสอบคุณภาพน้ำตาม พ.ร.บ. น้ำบาดาล พ.ศ. 2520 และที่แก้ไขเพิ่มเติม</t>
  </si>
  <si>
    <t>การขอรับใบอนุญาตเจาะน้ำบาดาลหรือใช้น้ำบาดาล กรณีไม่เสนอคณะอนุกรรมการพิจารณา</t>
  </si>
  <si>
    <t>การขอรับใบอนุญาตเจาะน้ำบาดาลหรือใช้น้ำบาดาล กรณีเสนอคณะอนุกรรมการพิจารณา</t>
  </si>
  <si>
    <t>การแก้ไขใบอนุญาตประกอบกิจการน้ำบาดาล กรณีเสนอคณะอนุกรรมการพิจารณา</t>
  </si>
  <si>
    <t>การต่ออายุใบอนุญาตประกอบกิจการน้ำบาดาล</t>
  </si>
  <si>
    <t>การแก้ไขใบอนุญาตประกอบกิจการน้ำบาดาล กรณีไม่เสนอคณะอนุกรรมการพิจารณา</t>
  </si>
  <si>
    <t>การขอรับใบแทนใบอนุญาตประกอบกิจการน้ำบาดาล</t>
  </si>
  <si>
    <t>การขอโอนใบอนุญาตประกอบกิจการน้ำบาดาล</t>
  </si>
  <si>
    <t>การเลิกใช้น้ำบาดาล</t>
  </si>
  <si>
    <t>กรมป่าไม้</t>
  </si>
  <si>
    <t>การขอตั้งโรงค้าไม้แปรรูป โรงงานแปรรูปไม้โดยใช้แรงคน (โรงเลื่อยมือ) โรงงานแปรรูปไม้โดยใช้แรงคนเพื่อประดิษฐกรรม การขอทำการแปรรูปไม้เพื่อการค้า การขอทำการแปรรูปไม้มิใช่เพื่อการค้าและการขอมีไม้แปรรูปไว้ในครอบครอง ในเขตกรุงเทพมหานคร</t>
  </si>
  <si>
    <t>การขึ้นทะเบียนที่ดินเป็นสวนป่า</t>
  </si>
  <si>
    <t>การขออนุญาตตั้งโรงงานแปรรูปไม้โดยใช้เครื่องจักรเพื่อประดิษฐกรรม ในส่วนภูมิภาค</t>
  </si>
  <si>
    <t>141D</t>
  </si>
  <si>
    <t>การขออนุญาตค้าหรือมีไว้ในครอบครองเพื่อการค้า ซึ่งสิ่งประดิษฐ์ เครื่องใช้ หรือสิ่งอื่นใดบรรดาที่ทำด้วยไม้หวงห้าม ในเขตกรุงเทพมหานคร</t>
  </si>
  <si>
    <t>การขอต่ออายุใบอนุญาตอุตสาหกรรมไม้ ในเขตกรุงเทพมหานคร</t>
  </si>
  <si>
    <t>การขออนุญาตตั้งโรงงานแปรรูปไม้โดยใช้เครื่องจักรเพื่อประดิษฐกรรม ในเขตกรุงเทพมหานคร</t>
  </si>
  <si>
    <t>49D</t>
  </si>
  <si>
    <t>การขออนุญาตทำการแปรรูปไม้ตั้งแต่พระอาทิตย์ตกถึงพระอาทิตย์ขึ้น ในเขตกรุงเทพมหานคร</t>
  </si>
  <si>
    <t>การขออนุญาตประทับตราประจำต่อหนังสือกำกับไม้แปรรูป หนังสือกำกับไม้ยางพาราแปรรูป และหนังสือกำกับสิ่งประดิษฐ์ เครื่องใช้ หรือสิ่งอื่นใดบรรดาที่ทำด้วยไม้หวงห้าม ในเขตกรุงเทพมหานคร</t>
  </si>
  <si>
    <t>การขออนุญาตปรับปรุงเครื่องจักร การเพิ่ม ลด เปลี่ยนแปลงวัตถุประสงค์ การเพิ่ม ลด เปลี่ยนแปลงการใช้วัตถุดิบ การย้ายสถานที่ตั้งโรงงานแปรรูปไม้โดยใช้เครื่องจักร ในเขตกรุงเทพมหานคร</t>
  </si>
  <si>
    <t>การโอนทะเบียนที่ดินเป็นสวนป่า</t>
  </si>
  <si>
    <t>การขึ้นทะเบียนตราแสดงการเป็นเจ้าของไม้</t>
  </si>
  <si>
    <t>การยกเลิกตราแสดงการเป็นเจ้าของไม้</t>
  </si>
  <si>
    <t>การรับแจ้งและการออกหนังสือรับรองการแจ้งตัดหรือโค่นไม้ที่ได้มาจากการทำสวนป่า</t>
  </si>
  <si>
    <t>การออกใบแทนหนังสือรับรองตาม พ.ร.บ.สวนป่า พ.ศ. 2535 และที่แก้ไขเพิ่มเติม</t>
  </si>
  <si>
    <t>การรับลงทะเบียนหนังสือบัญชีแสดงรายการไม้ที่ได้มาจากการทำสวนป่า</t>
  </si>
  <si>
    <t>การขอรับโอน การแก้ไขอาณาเขตและสาระสำคัญในการอนุญาตด้านอุตสาหกรรมไม้ ในเขตกรุงเทพมหานคร</t>
  </si>
  <si>
    <t>การขออนุญาตเข้าทำประโยชน์ในเขตป่า ตามมาตรา 4 (1) แห่งพระราชบัญญัติป่าไม้ พุทธศักราช 2484 เพื่อวัตถุประสงค์ต่างๆ (ในเขตกรุงเทพมหานคร)</t>
  </si>
  <si>
    <t>127D</t>
  </si>
  <si>
    <t>การขออนุญาตเข้าทำประโยชน์ในเขตป่า ตามมาตรา 4 (1) แห่งพระราชบัญญัติป่าไม้ พุทธศักราช 2484 เพื่อวัตถุประสงค์ต่างๆ (ส่วนภูมิภาค)</t>
  </si>
  <si>
    <t>การอนุญาตให้เข้าทำประโยชน์หรืออยู่อาศัย เพื่อวัตถุประสงค์ต่างๆ ภายในเขตป่าสงวนแห่งชาติ (ตามมาตรา 16)</t>
  </si>
  <si>
    <t>262D</t>
  </si>
  <si>
    <t>การอนุญาตให้เข้าไปศึกษาหรือวิจัยทางวิชาการภายในเขตป่าสงวนแห่งชาติ (มาตรา 17)</t>
  </si>
  <si>
    <t>97D</t>
  </si>
  <si>
    <t>การขออนุญาตใช้ประโยชน์เกี่ยวกับเรื่องการเข้าไป การผ่าน หรือการใช้ทาง และการนํา หรือปล่อยสัตว์เลี้ยงเข้าไปภายในเขตป่าสงวนแห่งชาติ (ตามมาตรา 18)</t>
  </si>
  <si>
    <t>31D</t>
  </si>
  <si>
    <t>การอนุญาตให้ทำการปลูกสร้างสวนป่าหรือปลูกไม้ยืนต้นภายในเขตป่าสงวนแห่งชาติ (ตามมาตรา 20)</t>
  </si>
  <si>
    <t>230D</t>
  </si>
  <si>
    <t>การขออนุญาตทำการแปรรูปไม้ตั้งแต่พระอาทิตย์ตกถึงพระอาทิตย์ขึ้น ในส่วนภูมิภาค</t>
  </si>
  <si>
    <t>102D</t>
  </si>
  <si>
    <t>การขออนุญาตปรับปรุงเครื่องจักร การเพิ่ม ลด เปลี่ยนแปลงวัตถุประสงค์ การเพิ่ม ลด เปลี่ยนแปลงการใช้วัตถุดิบ การย้ายสถานที่ตั้งโรงงานแปรรูปไม้โดยใช้เครื่องจักร ในส่วนภูมิภาค</t>
  </si>
  <si>
    <t>117D</t>
  </si>
  <si>
    <t>การออกใบเบิกทางนำไม้หรือของป่าเคลื่อนที่</t>
  </si>
  <si>
    <t>การออกใบอนุญาตให้นำไม้หวงห้ามฯ ที่เคยอยู่ในสภาพเป็นสิ่งปลูกสร้างหรือเครื่องใช้ เคลื่อนย้ายออกนอกเขตจังหวัด ในเขตกรุงเทพมหานคร (กรณีทำการรื้อถอนแล้ว)</t>
  </si>
  <si>
    <t>การขออนุญาตค้าหรือมีไว้ครอบครองซึ่งของป่าหวงห้าม</t>
  </si>
  <si>
    <t>การขอตั้งโรงค้าไม้แปรรูป โรงงานแปรรูปไม้โดยใช้แรงคน (โรงเลื่อยมือ) โรงงานแปรรูปไม้โดยใช้แรงคนเพื่อประดิษฐกรรม การขอทำการแปรรูปไม้เพื่อการค้า การขอทำการแปรรูปไม้มิใช่เพื่อการค้าและการขอมีไม้แปรรูปไว้ในครอบครอง ในส่วนภูมิภาค</t>
  </si>
  <si>
    <t>การขออนุญาตค้าหรือมีไว้ในครอบครองเพื่อการค้า ซึ่งสิ่งประดิษฐ์ เครื่องใช้ หรือสิ่งอื่นใดบรรดาที่ทำด้วยไม้หวงห้าม ในส่วนภูมิภาค</t>
  </si>
  <si>
    <t>การขอรับโอน การแก้ไขอาณาเขตและสาระสำคัญในการอนุญาตด้านอุตสาหกรรมไม้ ในส่วนภูมิภาค</t>
  </si>
  <si>
    <t>การขอต่ออายุใบอนุญาตอุตสาหกรรมไม้ ในส่วนภูมิภาค</t>
  </si>
  <si>
    <t>การขออนุญาตให้นำเข้าเลื่อยโซ่ยนต์</t>
  </si>
  <si>
    <t>การขออนุญาตประทับตราประจำต่อหนังสือกำกับไม้แปรรูป หนังสือกำกับไม้ยางพาราแปรรูป และหนังสือกำกับสิ่งประดิษฐ์ เครื่องใช้ หรือสิ่งอื่นใดบรรดาที่ทำด้วยไม้หวงห้าม ในส่วนภูมิภาค</t>
  </si>
  <si>
    <t>การขออนุญาตเปลี่ยนแปลงเลื่อยโซ่ยนต์ให้มีกำลังเครื่องจักรกลเพิ่มขึ้นจากที่ระบุไว้ในใบอนุญาต</t>
  </si>
  <si>
    <t>การขออนุญาตเปลี่ยนแปลงพื้นที่ให้มีหรือใช้เลื่อยโซ่ยนต์ให้แตกต่างไปจากที่ระบุไว้ในใบอนุญาต</t>
  </si>
  <si>
    <t>การขออนุญาตซ่อมแซมเลื่อยโซ่ยนต์เป็นธุรกิจเพื่อสินจ้าง</t>
  </si>
  <si>
    <t>การออกใบอนุญาตให้นำไม้หวงห้ามฯ ที่เคยอยู่ในสภาพเป็นสิ่งปลูกสร้างหรือเครื่องใช้ เคลื่อนย้ายออกนอกเขตจังหวัด ในเขตกรุงเทพมหานคร (กรณียังไม่ได้ทำการรื้อถอน)</t>
  </si>
  <si>
    <t>การขออนุญาตนำเลื่อยโซ่ยนต์ออกใช้นอกพื้นที่ที่ได้รับอนุญาตเป็นการชั่วคราว</t>
  </si>
  <si>
    <t>การออกใบอนุญาตให้นำไม้หวงห้ามฯ ที่เคยอยู่ในสภาพเป็นสิ่งปลูกสร้างหรือเครื่องใช้ เคลื่อนย้ายออกนอกเขตจังหวัด (กรณียังไม่ได้ทำการรื้อถอน)</t>
  </si>
  <si>
    <t>การนำไม้หรือของป่าเคลื่อนที่เข้าเขตด่านป่าไม้</t>
  </si>
  <si>
    <t>การขออนุญาตให้มีเลื่อยโซ่ยนต์</t>
  </si>
  <si>
    <t>การขออนุญาตให้ผลิตเลื่อยโซ่ยนต์</t>
  </si>
  <si>
    <t>การออกหนังสือรับรองไม้ เพื่อการค้า หรือการส่งออกไปนอกราชอาณาจักร (กรณียื่นคำขอในส่วนภูมิภาค)</t>
  </si>
  <si>
    <t>การขออนุญาตใช้สถานที่เพื่อทำการแปรรูปไม้ที่ได้มาจากการทำสวนป่า</t>
  </si>
  <si>
    <t>การเปลี่ยนแปลงชนิดของพันธุ์ไม้หรือจำนวนไม้ที่ทำการปลูกและบำรุงรักษาในที่ดินที่ขึ้นทะเบียนที่ดินเป็นสวนป่า</t>
  </si>
  <si>
    <t>การออกใบอนุญาตให้นำไม้หวงห้ามฯ ที่เคยอยู่ในสภาพเป็นสิ่งปลูกสร้างหรือเครื่องใช้ เคลื่อนย้ายออกนอกเขตจังหวัด (กรณีทำการรื้อถอนแล้ว)</t>
  </si>
  <si>
    <t>การออกหนังสือรับรองผลิตภัณฑ์ไม้ และถ่านไม้ เพื่อการค้า หรือการ ส่งออกไปนอกราชอาณาจักร (กรณียื่นคำขอในส่วนภูมิภาค)</t>
  </si>
  <si>
    <t>การออกหนังสือรับรองไม้ เพื่อการค้า หรือการส่งออกไปนอกราชอาณาจักร (กรณียื่นคำขอในเขตกรุงเทพมหานคร)</t>
  </si>
  <si>
    <t>การออกหนังสือรับรองผลิตภัณฑ์ไม้ และถ่านไม้ เพื่อการค้า หรือการ ส่งออกไปนอกราชอาณาจักร (กรณียื่นคำขอในเขตกรุงเทพมหานคร)</t>
  </si>
  <si>
    <t>การขออนุญาตเก็บหาของป่าที่มิใช่ของป่าหวงห้ามภายในเขตป่าสงวนแห่งชาติ</t>
  </si>
  <si>
    <t>55D</t>
  </si>
  <si>
    <t>การขออนุญาตทำไม้ที่มิใช่ไม้หวงห้ามภายในเขตป่าสงวนแห่งชาติ</t>
  </si>
  <si>
    <t>การอนุญาตทำไม้หวงห้าม (กรณียื่นคำขอในส่วนภูมิภาค)</t>
  </si>
  <si>
    <t>การอนุญาตเก็บหาของป่าหวงห้าม</t>
  </si>
  <si>
    <t>การออกหนังสือรับรอง และบัญชีแสดงรายการกำกับของป่าจากสวนป่า</t>
  </si>
  <si>
    <t>การออกหนังสือรับรองไม้ (กรณียื่นคำขอในส่วนภูมิภาค)</t>
  </si>
  <si>
    <t>การออกหนังสือรับรองไม้ (กรณียื่นคำขอในเขตกรุงเทพมหานคร)</t>
  </si>
  <si>
    <t>การอนุญาตทำไม้หวงห้าม (กรณียื่นคำขอในเขตกรุงเทพมหานคร)</t>
  </si>
  <si>
    <t>กรมส่งเสริมคุณภาพสิ่งแวดล้อม</t>
  </si>
  <si>
    <t>การจดทะเบียนองค์กรเอกชนด้านการคุ้มครองสิ่งแวดล้อมและอนุรักษ์ทรัพยากรธรรมชาติ</t>
  </si>
  <si>
    <t>กรมอุทยานแห่งชาติ สัตว์ป่า และพันธุ์พืช</t>
  </si>
  <si>
    <t>กระบวนการอนุญาตให้เข้าไปถ่ายทำภาพยนตร์ในเขตรักษาพันธุ์สัตว์ป่าหรือเขตห้ามล่าสัตว์ป่า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</si>
  <si>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(การขออนุญาตให้นำเข้าซึ่งสัตว์ป่าคุ้มครองที่ได้จากการเพาะพันธุ์ตามมาตรา 18 (1) แห่ง พ.ร.บ. สงวนและคุ้มครองสัตว์ป่า พ.ศ. 2535)</t>
  </si>
  <si>
    <t>กระบวนงานจองที่พักและบริการ โดยจอง ณ เคาน์เตอร์บริการ</t>
  </si>
  <si>
    <t>กระบวนงานจองที่พักและบริการ โดยแจ้ง/ยื่นคำร้องเป็นลายลักษณ์อักษร</t>
  </si>
  <si>
    <t>การอนุญาตให้มีไว้ในครอบครองซึ่งสัตว์ป่าที่ได้มาจากการเพาะพันธุ์ (กรณีการขอรับใบอนุญาตให้มีไว้ในครอบครองซึ่งสัตว์ป่าที่ได้มาจากการเพาะพันธุ์)</t>
  </si>
  <si>
    <t>การอนุญาตให้เพาะพันธุ์สัตว์ป่าคุ้มครอง (การต่ออายุใบอนุญาตให้เพาะพันธุ์สัตว์ป่าสงวนหรือสัตว์ป่าคุ้มครอง)</t>
  </si>
  <si>
    <t>การอนุญาตให้จัดตั้งและดำเนินกิจการสวนสัตว์สาธารณะ (การขอแก้ไขเปลี่ยนแปลงแบบแปลนแผนผังของสถานที่อยู่ของสัตว์ป่าหรือบริเวณที่ตั้งของสวนสัตว์สาธารณะ)</t>
  </si>
  <si>
    <t>การอนุญาตให้จัดตั้งและดำเนินกิจการสวนสัตว์สาธารณะ (การขอโอนและรับโอนใบอนุญาตให้จัดตั้งและดำเนินกิจการสวนสัตว์สาธารณะ)</t>
  </si>
  <si>
    <t>38D</t>
  </si>
  <si>
    <t>การอนุญาตให้จัดตั้งและดำเนินกิจการสวนสัตว์สาธารณะ (การโอนสัตว์ป่าสงวน สัตว์ป่าคุ้มครอง หรือซากของสัตว์ป่าดังกล่าวระหว่างสวนสัตว์สาธารณะ)</t>
  </si>
  <si>
    <t>การอนุญาตให้จัดตั้งและดำเนินกิจการสวนสัตว์สาธารณะ (การขอต่ออายุใบอนุญาตให้จัดตั้งและดำเนินกิจการสวนสัตว์สาธารณะ)</t>
  </si>
  <si>
    <t>การอนุญาตให้จัดตั้งและดำเนินกิจการสวนสัตว์สาธารณะ (การขอรับใบแทนใบอนุญาตให้จัดตั้งและดำเนินกิจการสวนสัตว์สาธารณะ)</t>
  </si>
  <si>
    <t>การอนุญาตให้จัดตั้งและดำเนินกิจการสวนสัตว์สาธารณะ ( การขอรับโอนใบอนุญาตให้เพาะพันธุ์สัตว์ป่าสงวนหรือสัตว์ป่าคุ้มครองเพื่อกิจการสวนสัตว์สาธารณะ )</t>
  </si>
  <si>
    <t>การอนุญาตให้เพาะพันธุ์สัตว์ป่าคุ้มครอง (การขอใบแทนใบอนุญาตให้เพาะพันธุ์สัตว์ป่าสงวนหรือสัตว์ป่าคุ้มครอง)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</si>
  <si>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(การขออนุญาตให้ส่งออกซึ่งสัตว์ป่าคุ้มครองที่ได้จากการเพาะพันธุ์ตามมาตรา 18 (1) แห่ง พ.ร.บ. สงวนและคุ้มครองสัตว์ป่า พ.ศ. 2535)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</si>
  <si>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(การขออนุญาตให้นำเข้าซึ่งซากของสัตว์ป่า หรือผลิตภัณฑ์ที่ทำจากซากของสัตว์ป่าคุ้มครองที่ได้จากการเพาะพันธุ์ตามมาตรา 18 (1) แห่ง พ.ร.บ. สงวนและคุ้มครองสัตว์ป่า พ.ศ. 2535)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</si>
  <si>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(การขออนุญาตให้ส่งออกซึ่งซากของสัตว์ป่า หรือผลิตภัณฑ์ที่ทำจากซากของสัตว์ป่าคุ้มครองที่ได้จากการเพาะพันธุ์ตามมาตรา 18 (1) แห่ง พ.ร.บ. สงวนและคุ้มครองสัตว์ป่า พ.ศ. 2535)</t>
  </si>
  <si>
    <t>การอนุญาตให้มีไว้ในครอบครองซึ่งสัตว์ป่าที่ได้มาจากการเพาะพันธุ์ (กรณีการขอรับโอนใบอนุญาตให้มีไว้ในครอบครองซึ่งสัตว์ป่าที่ได้มาจากการเพาะพันธุ์)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</si>
  <si>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(การขออนุญาตให้นำเข้าซึ่งสัตว์ป่า ซากของสัตว์ป่า หรือผลิตภัณฑ์ที่ทำจากซากของสัตว์ป่าในบัญชีแนบท้ายหมายเลข 1 ของอนุสัญญาฯ (CITES))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</si>
  <si>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(การขออนุญาตให้ส่งออกซึ่งสัตว์ป่า ซากของสัตว์ป่า หรือผลิตภัณฑ์ที่ทำจากซากของสัตว์ป่าในบัญชีแนบท้ายหมายเลข 1 ของอนุสัญญาฯ (CITES))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</si>
  <si>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(การขออนุญาตให้นำเข้าซึ่งสัตว์ป่าในบัญชีแนบท้ายหมายเลข 2 และบัญชีแนบท้ายหมายเลข 3 ของอนุสัญญาฯ (CITES))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</si>
  <si>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(การขออนุญาตให้ส่งออกซึ่งสัตว์ป่าในบัญชีแนบท้ายหมายเลข 2 และบัญชีแนบท้ายหมายเลข 3 ของอนุสัญญาฯ (CITES))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</si>
  <si>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(การขออนุญาตให้นำผ่านซึ่งสัตว์ป่าในบัญชีแนบท้ายหมายเลข 2 และบัญชีแนบท้ายหมายเลข 3 ของอนุสัญญาฯ (CITES))</t>
  </si>
  <si>
    <t>การอนุญาตให้มีไว้ในครอบครองซึ่งสัตว์ป่าที่ได้มาจากการเพาะพันธุ์ (กรณีการขอใบแทนใบอนุญาตให้มีไว้ในครอบครองซึ่งสัตว์ป่าที่ได้มาจากการเพาะพันธุ์)</t>
  </si>
  <si>
    <t>การอนุญาตให้ค้าสัตว์ป่าคุ้มครองที่ได้มาจากการเพาะพันธุ์ (การขอต่ออายุใบอนุญาตให้ค้าสัตว์ป่าคุ้มครองที่ได้มาจากการเพาะพันธุ์)</t>
  </si>
  <si>
    <t>การอนุญาตให้ค้าสัตว์ป่าคุ้มครองที่ได้มาจากการเพาะพันธุ์ (การขอใบแทนใบอนุญาตให้ค้าสัตว์ป่าคุ้มครองที่ได้มาจากการเพาะพันธุ์)</t>
  </si>
  <si>
    <t>การอนุญาตให้มีไว้ในครอบครองซึ่งสัตว์ป่าที่ได้มาจากการเพาะพันธุ์ (กรณีการขอต่ออายุใบอนุญาตให้มีไว้ในครอบครองซึ่งสัตว์ป่าที่ได้มาจากการเพาะพันธุ์)</t>
  </si>
  <si>
    <t>การอนุญาตให้ค้าสัตว์ป่าคุ้มครองที่ได้มาจากการเพาะพันธุ์ (การขอรับใบอนุญาตให้ค้าสัตว์ป่าคุ้มครองที่ได้มาจากการเพาะพันธุ์)</t>
  </si>
  <si>
    <t>การอนุญาตให้เพาะพันธุ์สัตว์ป่าคุ้มครอง (การขอรับใบอนุญาตให้เพาะพันธุ์สัตว์ป่าสงวนหรือสัตว์ป่าคุ้มครอง)</t>
  </si>
  <si>
    <t>การอนุญาตให้ค้าสัตว์ป่าคุ้มครองที่ได้มาจากการเพาะพันธุ์ (การขอรับโอนใบอนุญาตให้ค้าสัตว์ป่าคุ้มครองที่ได้มาจากการเพาะพันธุ์)</t>
  </si>
  <si>
    <t>การอนุญาตให้ค้าสัตว์ป่าคุ้มครองที่ได้มาจากการเพาะพันธุ์ (การขอรับใบอนุญาตให้นำสัตว์ป่าคุ้มครองเคลื่อนที่เพื่อการค้า)</t>
  </si>
  <si>
    <t>การอนุญาตให้เพาะพันธุ์สัตว์ป่าคุ้มครอง (การขอรับโอนใบอนุญาตให้เพาะพันธุ์สัตว์ป่าสงวนหรือสัตว์ป่าคุ้มครอง)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</si>
  <si>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(การขออนุญาตให้นำเข้าซึ่งซากของสัตว์ป่า หรือผลิตภัณฑ์ที่ทำจากซากของสัตว์ป่าในบัญชีแนบท้ายหมายเลข 2 และบัญชีแนบท้ายหมายเลข 3 ของอนุสัญญาฯ (CITES))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</si>
  <si>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(การขออนุญาตให้ส่งออกซึ่งซากของสัตว์ป่า หรือผลิตภัณฑ์ที่ทำจากซากของสัตว์ป่าในบัญชีแนบท้ายหมายเลข 2 และบัญชีแนบท้ายหมายเลข 3 ของอนุสัญญาฯ (CITES))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</si>
  <si>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(การขออนุญาตให้นำเข้าซึ่งสัตว์ป่า ซากของสัตว์ป่า หรือผลิตภัณฑ์ที่ทำจากซากของสัตว์ป่าชนิดที่รัฐมนตรีประกาศกำหนดกลุ่มที่ 2)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</si>
  <si>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(การขออนุญาตให้ส่งออกซึ่งสัตว์ป่า ซากของสัตว์ป่า หรือผลิตภัณฑ์ที่ทำจากซากของสัตว์ป่าชนิดที่รัฐมนตรีประกาศกำหนดกลุ่มที่ 2)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</si>
  <si>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(การขอใบรับรองการนำเข้าซึ่งสัตว์ป่า ซากของสัตว์ป่า หรือผลิตภัณฑ์ที่ทำจากซากของสัตว์ป่าที่ไม่ใช่สัตว์ป่าสงวน ไม่ใช่สัตว์ป่าคุ้มครอง ไม่ใช่สัตว์ป่าชนิดที่รัฐมนตรีประกาศกำหนด และไม่ใช่สัตว์ป่าตามบัญชีอนุสัญญาฯ (CITES))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</si>
  <si>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(การขอใบรับรองการส่งออกซึ่งสัตว์ป่า ซากของสัตว์ป่า หรือผลิตภัณฑ์ที่ทำจากซากของสัตว์ป่าที่ไม่ใช่สัตว์ป่าสงวน ไม่ใช่สัตว์ป่าคุ้มครอง ไม่ใช่สัตว์ป่าชนิดที่รัฐมนตรีประกาศกำหนด และไม่ใช่สัตว์ป่าตามบัญชีอนุสัญญาฯ (CITES))</t>
  </si>
  <si>
    <t>การขออนุญาตให้นำเข้า ส่งออก หรือนำผ่านซึ่งสัตว์ป่า ซากของสัตว์ป่า หรือผลิตภัณฑ์ที่ทำจากซากของสัตว์ป่า (การขอใบแทนใบอนุญาตหรือใบรับรองให้นำเข้า ส่งออก หรือนำผ่านซึ่งสัตว์ป่า ซากของสัตว์ป่า หรือผลิตภัณฑ์ที่ทำจากซากของสัตว์ป่า)</t>
  </si>
  <si>
    <t>การขออนุญาตเข้าไปถ่ายทำภาพยนตร์ในอุทยานแห่งชาติ(การขออนุญาตเข้าไปถ่ายทำภาพยนตร์ไทยในอุทยานแห่งชาติ กรณียื่นขออนุญาตที่ส่วนกลาง (สำนักอุทยานแห่งชาติ กรมอุทยานแห่งชาติ สัตว์ป่า และพันธุ์พืช))</t>
  </si>
  <si>
    <t>กระบวนงานการขออนุญาตเข้าไปถ่ายทำภาพยนตร์ในอุทยานแห่งชาติ(การขออนุญาตเข้าไปถ่ายทำภาพยนตร์ไทยในอุทยานแห่งชาติ กรณียื่นขออนุญาตที่ส่วนกลาง (สำนักอุทยานแห่งชาติ กรมอุทยานแห่งชาติ สัตว์ป่า และพันธุ์พืช)) และมีการนำสัตว์เข้าไปประกอบการถ่ายทำภาพยนตร์</t>
  </si>
  <si>
    <t>การขออนุญาตเข้าไปถ่ายทำภาพยนตร์ในอุทยานแห่งชาติ(การขออนุญาตเข้าไปถ่ายทำภาพยนตร์ต่างประเทศในอุทยานแห่งชาติ กรณีที่มีช่วงระยะเวลาการถ่ายทำต่อเนื่องหลายวัน เช่น ภาพยนตร์ ละคร )</t>
  </si>
  <si>
    <t>การขออนุญาตเข้าไปดำเนินกิจการท่องเที่ยวและพักอาศัยในอุทยานแห่งชาติ(การขออนุญาตดำเนินกิจการประเภทการจำหน่ายอาหาร เครื่องดื่ม ของที่ระลึก ที่มีความจำเป็นเร่งด่วนชั่วคราวที่ไม่มีสิ่งก่อสร้าง ไม่เกิน 15 วัน)</t>
  </si>
  <si>
    <t>การขออนุญาตเข้าไปดำเนินกิจการท่องเที่ยวและพักอาศัยในอุทยานแห่งชาติ(การขออนุญาตดำเนินกิจการบริการนำเที่ยวแก่นักท่องเที่ยวประเภทรับจ้างหาบสัมภาระ(ลูกหาบ))</t>
  </si>
  <si>
    <t>การขออนุญาตเข้าไปดำเนินกิจการท่องเที่ยวและพักอาศัยในอุทยานแห่งชาติ(การขออนุญาตดำเนินกิจการประเภทจำหน่ายอาหารเครื่องดื่มของที่ระลึกกรณีที่เคยมีการอนุญาตและใบอนุญาตเดิมสิ้นอายุ)</t>
  </si>
  <si>
    <t>การขออนุญาตเข้าไปถ่ายทำภาพยนตร์ในอุทยานแห่งชาติ(การขออนุญาตเข้าไปถ่ายทำภาพยนตร์ต่างประเทศในอุทยานแห่งชาติ กรณีที่มีช่วงระยะเวลาการถ่ายทำต่อเนื่องหลายวัน เช่น ภาพยนตร์ ละคร ที่มีการนำสัตว์เข้าไปประกอบการถ่ายทำ</t>
  </si>
  <si>
    <t>การขออนุญาตเข้าไปถ่ายทำภาพยนตร์ในอุทยานแห่งชาติ(การขออนุญาตเข้าไปถ่ายทำภาพยนตร์ต่างประเทศในอุทยานแห่งชาติ กรณีที่มีช่วงระยะเวลาการถ่ายทำสั้น เช่น สารคดี โฆษณา ภาพนิ่ง มิวสิควิดีโอ วีดิทัศน์ ที่มีการนำสัตว์เข้าไปประกอบการถ่ายทำ</t>
  </si>
  <si>
    <t>การขออนุญาตเข้าไปถ่ายทำภาพยนตร์ในอุทยานแห่งชาติ(การขออนุญาตเข้าไปถ่ายทำภาพยนตร์ต่างประเทศในอุทยานแห่งชาติ กรณีที่มีช่วงระยะเวลาการถ่ายทำสั้น เช่น สารคดี โฆษณา ภาพนิ่ง มิวสิควิดีโอ วีดิทัศน์)</t>
  </si>
  <si>
    <t>การขออนุญาตเข้าไปดำเนินกิจการท่องเที่ยวและพักอาศัยในอุทยานแห่งชาติ(การขออนุญาตดำเนินกิจการบริการนำเที่ยวแก่นักท่องเที่ยวในอุทยานแห่งชาติ)</t>
  </si>
  <si>
    <t>กระบวนงานการขออนุญาตเข้าไปดำเนินกิจการท่องเที่ยวและพักอาศัยในอุทยานแห่งชาติ(การขออนุญาตดำเนินกิจการประเภทจำหน่ายอาหารเครื่องดืมของที่ระลึกกรณีรายใหม่ทดแทนรายเดิม)</t>
  </si>
  <si>
    <t>การขออนุญาตเข้าไปดำเนินกิจการท่องเที่ยวและพักอาศัยในอุทยานแห่งชาติ(การขออนุญาตดำเนินกิจการประเภทจำหน่ายอาหารเครื่องดื่มของที่ระลึกที่ยังไม่เคยมีการอนุญาตและเป็นกรณีที่ใช่สิ่งก่อสร้างที่กรมอุทยานแห่งชาติสัตว์ป่าและพันธุ์พืชเป็นผู้ก่อสร้างหรือใช้สิ่งก่อสร้าง/อาคารเดิมที่มีอยู่แล้วดำเนินกิจการ)</t>
  </si>
  <si>
    <t>กระบวนงานการขออนุญาตให้ผู้ได้รับอนุญาตเก็บรังนกอีแอ่นเข้าไปในอุทยานแห่งชาติ</t>
  </si>
  <si>
    <t>การจองที่พักและบริการ โดยโทรศัพท์ติดต่อเจ้าหน้าที่สำรองให้</t>
  </si>
  <si>
    <t>การจองที่พักและบริการ โดยผู้รับบริการจองด้วยตนเอง</t>
  </si>
  <si>
    <t>การขออนุญาตเข้าไปในเขตรักษาพันธุ์สัตว์ป่าหรือเขตห้ามล่าสัตว์ป่า</t>
  </si>
  <si>
    <t>สำนักงานนโยบายและแผนทรัพยากรธรรมชาติและสิ่งแวดล้อม</t>
  </si>
  <si>
    <t>การขอรับใบอนุญาตเป็นผู้มีสิทธิทำรายงานเกี่ยวกับการศึกษาและมาตรการป้องกันและแก้ไขผลกระทบกระเทือนต่อคุณภาพสิ่งแวดล้อม</t>
  </si>
  <si>
    <t>การพิจารณารายงานการประเมินผลกระทบสิ่งแวดล้อม สำหรับโครงการ กิจการ หรือการดำเนินการใดที่หน่วยงานของรัฐจะอนุญาต ซึ่งผู้ดำเนินการหรือผู้ขออนุญาตต้องจัดทำรายงานการประเมินผลกระทบสิ่งแวดล้อม</t>
  </si>
  <si>
    <t>องค์การบริหารจัดการก๊าซเรือนกระจก</t>
  </si>
  <si>
    <t>การขึ้นทะเบียนคาร์บอนฟุตพริ้นท์ของผลิตภัณฑ์และฉลากลดโลกร้อน</t>
  </si>
  <si>
    <t>การขึ้นทะเบียนคาร์บอนฟุตพริ้นท์ขององค์กร</t>
  </si>
  <si>
    <t>การขึ้นทะเบียนเครื่องหมายคูลโหมด</t>
  </si>
  <si>
    <t>การขอขึ้นทะเบียนเป็นโครงการลดก๊าซเรือนกระจกภาคสมัครใจ</t>
  </si>
  <si>
    <t>การรับรองปริมาณการลดก๊าซเรือนกระจกภาคสมัครใจ (TVERs)</t>
  </si>
  <si>
    <t>หลักเกณฑ์และเงื่อนไขในการใช้เครื่องหมายรับรองการชดเชยคาร์บอน</t>
  </si>
  <si>
    <t>กระทรวงพลังงาน</t>
  </si>
  <si>
    <t>กรมเชื้อเพลิงธรรมชาติ</t>
  </si>
  <si>
    <t>การพิจารณาอนุมัติสละหลุมผลิตและเปลี่ยนแปลงสถานภาพหลุม</t>
  </si>
  <si>
    <t>การขออนุมัติจุดซื้อขายปิโตรเลียม</t>
  </si>
  <si>
    <t>กรมธุรกิจพลังงาน</t>
  </si>
  <si>
    <t>การออกใบอนุญาตประกอบกิจการถังขนส่งก๊าซปิโตรเลียมเหลวสำหรับส่วนกลาง</t>
  </si>
  <si>
    <t>การออกใบรับรองขึ้นทะเบียนเป็นวิศวกรออกแบบสถานที่ใช้ก๊าซธรรมชาติ (สพพ.317)</t>
  </si>
  <si>
    <t>่การออกใบรับแจ้งเป็นผู้ขนส่งน้ำมันเชื้อเพลิงตามมาตรา 12 ส่วนกลาง (กบส.251)</t>
  </si>
  <si>
    <t>150m</t>
  </si>
  <si>
    <t>การขอเพิ่มรายชื่อบุคลากรของวิศวกรออกแบบสถานที่ใช้ก๊าซธรรมชาติ (สพพ.318)</t>
  </si>
  <si>
    <t>การออกใบอนุญาตประกอบกิจการคลังน้ำมัน (ระยะที่ 1 : ขั้นตอนออกคำสั่งรับคำขอรับใบอนุญาต) (กธน.01)</t>
  </si>
  <si>
    <t>การต่ออายุใบอนุญาตประกอบกิจการคลังน้ำมัน (กธน.03)</t>
  </si>
  <si>
    <t>การออกใบอนุญาตประกอบกิจการคลังก๊าซปิโตรเลียมเหลว ระยะที่ 1 : ขั้นตอนออกคำสั่งรับคำขอรับใบอนุญาต</t>
  </si>
  <si>
    <t>การออกใบอนุญาตประกอบกิจการคลังก๊าซปิโตรเลียมเหลว ระยะที่ 2 : ขั้นตอนออกใบอนุญาต</t>
  </si>
  <si>
    <t>การต่ออายุใบอนุญาตประกอบกิจการคลังก๊าซปิโตรเลียมเหลว</t>
  </si>
  <si>
    <t>การแก้ไขเปลี่ยนแปลงการประกอบกิจการคลังก๊าซปิโตรเลียมเหลว ระยะที่ 1 : ขั้นตอนออกคำสั่งรับคำขอรับใบอนุญาต</t>
  </si>
  <si>
    <t>การแก้ไขเปลี่ยนแปลงการประกอบกิจการคลังก๊าซปิโตรเลียมเหลว ระยะที่ 2 : ขั้นตอนออกใบอนุญาต</t>
  </si>
  <si>
    <t>การออกใบอนุญาตประกอบกิจการ ระบบการขนส่งก๊าซปิโตรเลียมเหลวทางท่อ ระยะที่ 1 : ขั้นตอนออกคำสั่งรับคำขอรับใบอนุญาต</t>
  </si>
  <si>
    <t>การออกใบอนุญาตประกอบกิจการ ระบบการขนส่งก๊าซปิโตรเลียมเหลวทางท่อ ระยะที่ 2 : ขั้นตอนออกใบอนุญาต</t>
  </si>
  <si>
    <t>การต่ออายุใบอนุญาตประกอบกิจการ ระบบการขนส่งก๊าซปิโตรเลียมเหลวทางท่อ</t>
  </si>
  <si>
    <t>การแก้ไขเปลี่ยนแปลงการประกอบกิจการ ระบบการขนส่งก๊าซปิโตรเลียมเหลวทางท่อ ระยะที่ 1 : ขั้นตอนออกคำสั่งรับคำขอรับใบอนุญาต</t>
  </si>
  <si>
    <t>การแก้ไขเปลี่ยนแปลงการประกอบกิจการ ระบบการขนส่งก๊าซปิโตรเลียมเหลวทางท่อ ระยะที่ 2 : ขั้นตอนออกใบอนุญาต</t>
  </si>
  <si>
    <t>การต่ออายุใบอนุญาตประกอบกิจการสถานที่เก็บรักษาน้ำมัน (กธน.28)</t>
  </si>
  <si>
    <t>การต่ออายุใบอนุญาตประกอบกิจการสถานีบริการน้ำมัน (กธน.15)</t>
  </si>
  <si>
    <t>การขอความเห็นชอบเปลี่ยนแปลงปริมาณการค้าประจำปี (รอบไตรมาส) (กบส.301-2)</t>
  </si>
  <si>
    <t>การให้ความเห็นชอบนำเข้าน้ำมันเชื้อเพลิงรายปี (กบส.407)</t>
  </si>
  <si>
    <t>การขอความเห็นชอบเปลี่ยนแปลงปริมาณการค้าประจำปี (นอกรอบไตรมาส) (กบส.301-3)</t>
  </si>
  <si>
    <t>การออกใบรับแจ้งการประกอบกิจการสถานีบริการน้ำมัน (ค ลักษณะที่1, ง และ จ ลักษณะที่1) (กธน.25)</t>
  </si>
  <si>
    <t>การออกใบรับแจ้งการประกอบกิจการสถานที่เก็บรักษาน้ำมัน ลักษณะที่สอง (กธน.32)</t>
  </si>
  <si>
    <t>การต่ออายุใบอนุญาตประกอบกิจการถังขนส่งก๊าซปิโตรเลียมเหลวสำหรับส่วนกลาง</t>
  </si>
  <si>
    <t>การแก้ไขเปลี่ยนแปลงการประกอบกิจการถังขนส่งก๊าซปิโตรเลียมเหลวสำหรับส่วนกลาง</t>
  </si>
  <si>
    <t>การออกใบอนุญาตประกอบกิจการสถานีบริการน้ำมัน (ระยะที่ 1 : ขั้นตอนออกคำสั่งรับคำขอรับใบอนุญาต) (กธน.13)</t>
  </si>
  <si>
    <t>การขอความเห็นชอบสถานที่เก็บสำรองน้ำมันเชื้อเพลิงตามกฎหมาย กรณี : สถานที่นั้นเคยได้รับความเห็นชอบแล้ว กบส. 302-2</t>
  </si>
  <si>
    <t>การขอความเห็นชอบสถานที่เก็บสำรองน้ำมันเชื้อเพลิงตามกฎหมาย กรณี : เป็นสถานที่ที่ไม่เคยได้รับความเห็นชอบ กบส. 302-3</t>
  </si>
  <si>
    <t>การขอความเห็นชอบสถานที่เก็บสำรองน้ำมันเชื้อเพลิง พร้อมทั้งการมอบหมายให้บุคคลอื่นเก็บสำรองน้ำมันเชื้อเพลิงตามกฎหมายแทน กรณี : เป็นสถานที่ที่ไม่เคยได้รับความเห็นชอบ กบส. 303-2</t>
  </si>
  <si>
    <t>การขอความเห็นชอบเปลี่ยนแปลงสถานที่เก็บสำรองน้ำมันเชื้อเพลิงหรือการมอบหมายให้บุคคลอื่นเก็บสำรองน้ำมันเชื้อเพลิงตามกฎหมายแทน กบส. 305</t>
  </si>
  <si>
    <t>การให้ความเห็นชอบเก็บน้ำมันสำรองแทนกัน (กบส.306)</t>
  </si>
  <si>
    <t>การออกใบอนุญาตประกอบกิจการสถานีบริการน้ำมัน (ระยะที่ 2 : ขั้นตอนออกใบอนุญาต) (กธน.14)</t>
  </si>
  <si>
    <t>การขอความเห็นชอบยกเลิกสถานที่เก็บสำรองน้ำมันเชื้อเพลิงหรือการมอบหมายให้บุคคลอื่นเก็บสำรองน้ำมันเชื้อเพลิงตามกฎหมายแทน กบส. 307</t>
  </si>
  <si>
    <t>การออกใบอนุญาตประกอบกิจการสถานีบริการน้ำมันอากาศยาน (ระยะที่ 1 : ขั้นตอนออกคำสั่งรับคำขอรับใบอนุญาต) (กธน.19)</t>
  </si>
  <si>
    <t>การออกใบอนุญาตประกอบกิจการสถานีบริการน้ำมันอากาศยาน (ระยะที่ 2 : ขั้นตอนออกใบอนุญาต) (กธน.20)</t>
  </si>
  <si>
    <t>การออกใบอนุญาตประกอบกิจการระบบขนส่งน้ำมันทางท่อ (ระยะที่ 1 : ขั้นตอนออกคำสั่งรับคำขอรับใบอนุญาต) (กธน.07)</t>
  </si>
  <si>
    <t>การออกใบอนุญาตประกอบกิจการระบบการขนส่งน้ำมันทางท่อ (ระยะที่ 2 : ขั้นตอนออกใบอนุญาต) (กธน.08)</t>
  </si>
  <si>
    <t>การออกใบอนุญาตประกอบกิจการคลังน้ำมัน (ระยะที่ 2 : ขั้นตอนออกใบอนุญาต) (กธน.02)</t>
  </si>
  <si>
    <t>การต่ออายุใบอนุญาตประกอบกิจการระบบการขนส่งน้ำมันทางท่อ (กธน.09)</t>
  </si>
  <si>
    <t>การต่ออายุใบอนุญาตประกอบกิจการสถานีบริการน้ำมันอากาศยาน (กธน.21)</t>
  </si>
  <si>
    <t>การออกใบอนุญาตประกอบกิจการสถานที่เก็บรักษาน้ำมัน (ระยะที่ 1 : ขั้นตอนออกคำสั่งรับคำขอรับใบอนุญาต) (กธน.26)</t>
  </si>
  <si>
    <t>การออกใบอนุญาตประกอบกิจการสถานที่เก็บรักษาน้ำมัน (ระยะที่ 2 : ขั้นตอนออกใบอนุญาต) (กธน.27)</t>
  </si>
  <si>
    <t>การต่ออายุใบอนุญาตประกอบกิจการถังขนส่งน้ำมัน (กธน.35)</t>
  </si>
  <si>
    <t>การออกใบอนุญาตประกอบกิจการถังขนส่งน้ำมัน (ระยะที่ 1 : ขั้นตอนออกคำสั่งรับคำขอรับใบอนุญาต) (กธน.33)</t>
  </si>
  <si>
    <t>การให้ความเห็นชอบและออกหนังสือรับรองการนำเข้าน้ำมันเชื้อเพลิงรายเที่ยว (กบส.408)</t>
  </si>
  <si>
    <t>การออกใบอนุญาตประกอบกิจการถังขนส่งน้ำมัน (ระยะที่ 2 : ขั้นตอนออกใบอนุญาต) (กธน.34)</t>
  </si>
  <si>
    <t>การลงทะเบียนเข้าใช้ระบบบริการให้ความเห็นชอบเพื่อขอรับหนังสือการนำเข้าและส่งออกน้ำมันเชื้อเพลิงทางอิเล็กทรอนิกส์ (กบส.410)</t>
  </si>
  <si>
    <t>การแก้ไขเปลี่ยนแปลงการประกอบกิจการคลังน้ำมัน (ระยะที่ 1 : ขั้นตอนออกคำสั่งรับคำขอรับใบอนุญาต) (กธน.04)</t>
  </si>
  <si>
    <t>การแก้ไขเปลี่ยนแปลงการประกอบกิจการคลังน้ำมัน (ระยะที่ 2 : ขั้นตอนออกใบอนุญาต) (กธน.05)</t>
  </si>
  <si>
    <t>การเปลี่ยนแปลงรายการของผู้ขนส่งน้ำมันเชื้อเพลิงตามมาตรา 12 ส่วนกลาง (กบส.252)</t>
  </si>
  <si>
    <t>240m</t>
  </si>
  <si>
    <t>การออกใบอนุญาตประกอบกิจการสถานีบริการก๊าซปิโตรเลียมเหลว ระยะที่ 1 : ขั้นตอนออกคำสั่งรับคำขอรับใบอนุญาต</t>
  </si>
  <si>
    <t>การแก้ไขเปลี่ยนแปลงการประกอบกิจการระบบการขนส่งน้ำมันทางท่อ (ระยะที่ 1 : ขั้นตอนออกคำสั่งรับคำขอรับใบอนุญาต) (กธน.10)</t>
  </si>
  <si>
    <t>การแก้ไขเปลี่ยนแปลงการประกอบกิจการระบบการขนส่งน้ำมันทางท่อ (ระยะที่ 2 : ขั้นตอนออกใบอนุญาต) (กธน.11)</t>
  </si>
  <si>
    <t>การออกใบอนุญาตประกอบกิจการสถานีบริการก๊าซปิโตรเลียมเหลว ระยะที่ 2 : ขั้นตอนออกใบอนุญาต</t>
  </si>
  <si>
    <t>การแก้ไขเปลี่ยนแปลงการประกอบกิจการสถานีบริการน้ำมัน (ระยะที่ 1 : ขั้นตอนออกคำสั่งรับคำขอรับใบอนุญาต) (กธน.16)</t>
  </si>
  <si>
    <t>การต่ออายุใบอนุญาตประกอบกิจการสถานีบริการก๊าซปิโตรเลียมเหลว</t>
  </si>
  <si>
    <t>การจดทะเบียนเป็นผู้ค้าน้ำมันตามมาตรา 11ส่วนกลาง (กบส.241)</t>
  </si>
  <si>
    <t>การแก้ไขเปลี่ยนแปลงการประกอบกิจการสถานีบริการน้ำมัน (ระยะที่ 2 : ขั้นตอนออกใบอนุญาต) (กธน.17)</t>
  </si>
  <si>
    <t>การแก้ไขเปลี่ยนแปลงการประกอบกิจการสถานีบริการก๊าซปิโตรเลียมเหลว ระยะที่ 1 : ขั้นตอนออกคำสั่งรับคำขอรับใบอนุญาต</t>
  </si>
  <si>
    <t>การแก้ไขเปลี่ยนแปลงการประกอบกิจการสถานีบริการน้ำมันอากาศยาน (ระยะที่ 1 : ขั้นตอนออกคำสั่งรับคำขอรับใบอนุญาต) (กธน.22)</t>
  </si>
  <si>
    <t>การแก้ไขเปลี่ยนแปลงการประกอบกิจการสถานีบริการน้ำมันอากาศยาน (ระยะที่ 2 : ขั้นตอนออกใบอนุญาต) (กธน.23)</t>
  </si>
  <si>
    <t>การแก้ไขเปลี่ยนแปลงการประกอบกิจการสถานที่เก็บรักษาน้ำมัน (ระยะที่ 1 : ขั้นตอนออกคำสั่งรับคำขอรับใบอนุญาต) (กธน.29)</t>
  </si>
  <si>
    <t>การแก้ไขเปลี่ยนแปลงการประกอบกิจการสถานที่เก็บรักษาน้ำมัน (ระยะที่ 2 : ขั้นตอนออกใบอนุญาต) (กธน.30)</t>
  </si>
  <si>
    <t>การแก้ไขเปลี่ยนแปลงการประกอบกิจการสถานีบริการก๊าซปิโตรเลียมเหลว ระยะที่ 2 : ขั้นตอนออกใบอนุญาต</t>
  </si>
  <si>
    <t>การแก้ไขเปลี่ยนแปลงการประกอบกิจการถังขนส่งน้ำมัน (ระยะที่ 2 : ขั้นตอนออกใบอนุญาต) (กธน.37)</t>
  </si>
  <si>
    <t>การแก้ไขเปลี่ยนแปลงการประกอบกิจการถังขนส่งน้ำมัน (ระยะที่ 1 : ขั้นตอนออกคำสั่งรับคำขอรับใบอนุญาต) (กธน.36)</t>
  </si>
  <si>
    <t>การเปลี่ยนแปลงรายการที่ได้จดทะเบียนเป็นผู้ค้าน้ำมัน ตามมาตรา 11 ส่วนกลาง (กบส.242)</t>
  </si>
  <si>
    <t>การออกใบอนุญาตเป็นผู้ค้าน้ำมันตามมาตรา 7 แห่ง พ.ร.บ.การค้าน้ำมันเชื้อเพลิง พ.ศ. 2543 (กบส. 211)</t>
  </si>
  <si>
    <t>การขอเปลี่ยนแปลง ต่ออายุ และยกเลิกทะเบียนการนำเข้าและส่งออกน้ำมันเชื้อเพลิงทางอิเล็กทรอนิกส์ (กบส.411)</t>
  </si>
  <si>
    <t>การเปลี่ยนแปลงรายการที่ได้จดทะเบียนไว้ของผู้ค้าน้ำมันตามมาตรา 10 ส่วนกลาง (กบส.232)</t>
  </si>
  <si>
    <t>การออกใบแทนใบทะเบียนเป็นผู้ค้าน้ำมันตามมาตรา 10 ส่วนกลาง (กบส.234)</t>
  </si>
  <si>
    <t>การเปลี่ยนแปลงรายการที่ได้ขออนุญาตเป็นผู้ค้าน้ำมันตามมาตรา 7 แห่ง พ.ร.บ.การค้าน้ำมันเชื้อเพลิง พ.ศ. 2543 (กบส. 212)</t>
  </si>
  <si>
    <t>การเลิกประกอบกิจการเป็นผู้ค้าน้ำมันตามมาตรา 7 แห่ง พ.ร.บ.การค้าน้ำมันเชื้อเพลิง พ.ศ. 2543 (กบส. 213)</t>
  </si>
  <si>
    <t>การออกใบรับแจ้งฉบับใหม่ให้ผู้ขนส่งน้ำมันตามมาตรา 12 ส่วนกลาง (กบส.254)</t>
  </si>
  <si>
    <t>การออกใบแทนใบอนุญาตเป็นผู้ค้าน้ำมันตามมาตรา 7 แห่ง พ.ร.บ.การค้าน้ำมันเชื้อเพลิง พ.ศ. 2543 (กบส. 214)</t>
  </si>
  <si>
    <t>การออกใบแทนใบทะเบียนเป็นผู้ค้าน้ำมันตามมาตรา 11 ส่วนกลาง (กบส.244)</t>
  </si>
  <si>
    <t>การออกหนังสือรับรองการใช้อุปกรณ์ไฟฟ้าในบริเวณอันตรายของสถานประกอบการน้ำมันเชื้อเพลิง (สพพ.401)</t>
  </si>
  <si>
    <t>การออกใบอนุญาตเป็นผู้ค้าน้ำมันตามมาตรา 7 เฉพาะเพื่อการนำเข้าและส่งออกไปนอกราชอาณาจักรซึ่งน้ำมันเชื้อเพลิงในเขตปลอดอากรหรือระหว่างเขตปลอดอากรตามกฎหมายว่าด้วยศุลกากร แห่ง พ.ร.บ.การค้าน้ำมันเชื้อเพลิง พ.ศ. 2543 (กบส. 221)</t>
  </si>
  <si>
    <t>การออกใบรับรอง เป็นวิศวกรทดสอบและตรวจสอบ ถังเก็บและจ่ายก๊าซ ถังขนส่งก๊าซ ระบบท่อก๊าซ และอุปกรณ์ก๊าซธรรมชาติ (สถานีบริการก๊าซธรรมชาติ) (สพพ.301)</t>
  </si>
  <si>
    <t>การต่ออายุหนังสือรับรองการใช้อุปกรณ์ไฟฟ้าในบริเวณอันตรายของสถานประกอบการน้ำมันเชื้อเพลิง (สพพ.402)</t>
  </si>
  <si>
    <t>การออกใบแทนใบอนุญาตเป็นผู้ค้าน้ำมันตามมาตรา 7 เฉพาะเพื่อการนำเข้าและส่งออกไปนอกราชอาณาจักรซึ่งน้ำมันเชื้อเพลิงในเขตปลอดอากรหรือระหว่างเขตปลอดอากรตามกฎหมายว่าด้วยศุลกากร แห่ง พ.ร.บ.การค้าน้ำมันเชื้อเพลิง พ.ศ. 2543 (กบส. 222)</t>
  </si>
  <si>
    <t>การให้ความเห็นชอบนำเข้าน้ำมันเชื้อเพลิงรายปี โดยวิธีการอิเล็กทรอนิกส์ (กบส.412)</t>
  </si>
  <si>
    <t>การออกใบรับรองให้เป็นผู้ฝึกอบรม (กรณีนิติบุคคลที่ประกอบกิจการฝึกอบรม) (สพพ.201)</t>
  </si>
  <si>
    <t>การออกบัตรประจำตัวผู้ปฏิบัติงานเกี่ยวกับการควบคุมน้ำมันเชื้อเพลิง กรณีสอบภาคทฤษฎี ณ สถานที่ฝึกอบรม (สพพ.210)</t>
  </si>
  <si>
    <t>การให้ความเห็นชอบนำเข้าน้ำมันเชื้อเพลิงรายเที่ยว โดยวิธีการอิเล็กทรอนิกส์ (กบส.413)</t>
  </si>
  <si>
    <t>การออกใบรับแจ้งเป็นผู้ค้าน้ำมันตามมาตรา 7 เฉพาะเพื่อการนำเข้าและส่งออกไปนอกราชอาณาจักรซึ่งน้ำมันเชื้อเพลิงในเขตปลอดอากรหรือระหว่างเขตปลอดอากรตามกฎหมายว่าด้วยศุลกากร แห่ง พ.ร.บ.การค้าน้ำมันเชื้อเพลิง พ.ศ. 2543 (กบส. 223)</t>
  </si>
  <si>
    <t>การออกใบรับรองให้เป็นผู้ฝึกอบรม (กรณีเป็นผู้ค้าน้ำมันตามมาตรา 7) (สพพ.202)</t>
  </si>
  <si>
    <t>การออกใบรับรองให้เป็นผู้ฝึกอบรม (กรณีส่วนราชการ รัฐวิสาหกิจ สถาบันการศึกษา) (สพพ.203)</t>
  </si>
  <si>
    <t>การออกใบแทนใบรับแจ้งเป็นผู้ค้าน้ำมันตามมาตรา 7 เฉพาะเพื่อการนำเข้าและส่งออกไปนอกราชอาณาจักรซึ่งน้ำมันเชื้อเพลิงในเขตปลอดอากรหรือระหว่างเขตปลอดอากรตามกฎหมายว่าด้วยศุลกากร แห่ง พ.ร.บ.การค้าน้ำมันเชื้อเพลิง พ.ศ. 2543 (กบส. 224)</t>
  </si>
  <si>
    <t>การออกหนังสือรับรองการนำเข้า และการส่งออกน้ำมันเชื้อเพลิง โดยวิธีการอิเล็กทรอนิกส์ (กบส.414)</t>
  </si>
  <si>
    <t>การต่ออายุหรือออกใบแทน ใบรับรองให้เป็นผู้ฝึกอบรม (กรณีนิติบุคคลที่ประกอบกิจการฝึกอบรม) (สพพ.204)</t>
  </si>
  <si>
    <t>การต่ออายุหรือออกใบแทน ใบรับรองให้เป็นผู้ฝึกอบรม (กรณีผู้ค้าน้ำมันตามมาตรา 7) (สพพ.205)</t>
  </si>
  <si>
    <t>การต่ออายุหรือออกใบแทน ใบรับรองให้เป็นผู้ฝึกอบรม (กรณี ส่วนราชการ รัฐวิสาหกิจ สถาบันการศึกษา) (สพพ.206)</t>
  </si>
  <si>
    <t>การออกใบรับรองให้เป็นวิทยากร (สพพ.208)</t>
  </si>
  <si>
    <t>การต่ออายุหรือออกใบแทน ใบรับรองให้เป็นวิทยากร (สพพ.209)</t>
  </si>
  <si>
    <t>การออกบัตรประจำตัวผู้ปฏิบัติงานเกี่ยวกับการควบคุมน้ำมันเชื้อเพลิง กรณีสอบภาคทฤษฎี ณ ศูนย์สอบอิเล็กทรอนิกส์ (e-Exam) สถาบันพัฒนาเทคนิคพลังงาน (สพพ.211)</t>
  </si>
  <si>
    <t>การขอแก้ไข/เพิ่มเติม หลักสูตรการฝึกอบรมผู้ปฏิบัติงานเกี่ยวกับการควบคุมน้ำมันเชื้อเพลิง (สพพ.207)</t>
  </si>
  <si>
    <t>การต่ออายุบัตรประจำตัวผู้ปฏิบัติงานเกี่ยวกับกิจการควบคุมน้ำมันเชื้อเพลิง (สพพ.212)</t>
  </si>
  <si>
    <t>การออกใบแทนบัตรประจำตัวผู้ปฏิบัติงานเกี่ยวกับกิจการควบคุมน้ำมันเชื้อเพลิง (สพพ.213)</t>
  </si>
  <si>
    <t>การขอแก้ไขเปลี่ยนแปลงข้อมูลผู้ถือบัตรประจำตัวผู้ปฏิบัติงานเกี่ยวกับการควบคุมน้ำมันเชื้อเพลิง (สพพ.214)</t>
  </si>
  <si>
    <t>การออกหนังสือรับรองส่งออกก๊าซปิโตรเลียมเหลว (กบส.409)</t>
  </si>
  <si>
    <t>การออกใบอนุญาตประกอบกิจการ สถานที่เก็บรักษาก๊าซปิโตรเลียมเหลวประเภทสถานที่ใช้ ลักษณะที่สาม กรณีใช้ถังเก็บและจ่ายก๊าซปิโตรเลียมเหลว แบบทรงกลม หรือแบบถังเย็น ระยะที่ 1 : ขั้นตอนออกคำสั่งรับคำขอรับใบอนุญาต</t>
  </si>
  <si>
    <t>การออกใบอนุญาตประกอบกิจการ สถานที่เก็บรักษาก๊าซปิโตรเลียมเหลวประเภทสถานที่ใช้ ลักษณะที่สาม กรณีใช้ถังเก็บและจ่ายก๊าซปิโตรเลียมเหลว แบบทรงกลม หรือแบบถังเย็น ระยะที่ 2 : ขั้นตอนออกใบอนุญาต</t>
  </si>
  <si>
    <t>การออกใบอนุญาตประกอบกิจการ สถานที่เก็บรักษาก๊าซปิโตรเลียมเหลวประเภทสถานที่ใช้ ลักษณะที่สาม กรณีใช้ถังเก็บและจ่ายก๊าซก๊าซปิโตรเลียมเหลว แบบทรงกระบอก ระยะที่ 1 : ขั้นตอนออกคำสั่งรับคำขอรับใบอนุญาต</t>
  </si>
  <si>
    <t>การออกใบอนุญาตประกอบกิจการ สถานที่เก็บรักษาก๊าซปิโตรเลียมเหลวประเภทสถานที่ใช้ ลักษณะที่สาม กรณีใช้ถังเก็บและจ่ายก๊าซก๊าซปิโตรเลียมเหลว แบบทรงกระบอก ระยะที่ 2 : ขั้นตอนออกใบอนุญาต</t>
  </si>
  <si>
    <t>การออกใบอนุญาตประกอบกิจการ สถานที่เก็บรักษาก๊าซปิโตรเลียมเหลวประเภทสถานที่ใช้ ลักษณะที่สาม กรณีใช้ถังก๊าซปิโตรเลียมเหลวหุงต้ม ระยะที่ 1 : ขั้นตอนออกคำสั่งรับคำขอรับใบอนุญาต</t>
  </si>
  <si>
    <t>การออกใบอนุญาตประกอบกิจการ สถานที่เก็บรักษาก๊าซปิโตรเลียมเหลวประเภทสถานที่ใช้ ลักษณะที่สาม กรณีใช้ถังก๊าซปิโตรเลียมเหลวหุงต้ม ระยะที่ 2 : ขั้นตอนออกใบอนุญาต</t>
  </si>
  <si>
    <t>การต่ออายุใบอนุญาตประกอบกิจการ สถานที่เก็บรักษาก๊าซปิโตรเลียมเหลว ประเภทสถานที่ใช้ ลักษณะที่สาม</t>
  </si>
  <si>
    <t>การออกใบอนุญาตประกอบกิจการสถานีบริการก๊าซธรรมชาติ ระยะที่ 1 ขั้นตอนการออกคำสั่งรับคำขอ</t>
  </si>
  <si>
    <t>การออกใบอนุญาตประกอบกิจการสถานีบริการก๊าซธรรมชาติ ระยะที่ 2 ขั้นตอนการออกใบอนุญาต</t>
  </si>
  <si>
    <t>การแก้ไขเปลี่ยนแปลงการประกอบกิจการ สถานที่เก็บรักษาก๊าซปิโตรเลียมเหลว ประเภทสถานที่ใช้ ลักษณะที่สาม กรณีใช้ถังเก็บและจ่ายก๊าซปิโตรเลียมเหลว แบบทรงกลม หรือแบบถังเย็น ระยะที่ 1 : ขั้นตอนออกคำสั่งรับคำขอรับใบอนุญาต</t>
  </si>
  <si>
    <t>การแก้ไขเปลี่ยนแปลงการประกอบกิจการ สถานที่เก็บรักษาก๊าซปิโตรเลียมเหลว ประเภทสถานที่ใช้ ลักษณะที่สาม กรณีใช้ถังเก็บและจ่ายก๊าซปิโตรเลียมเหลว แบบทรงกลม หรือแบบถังเย็นระยะที่ 2 : ขั้นตอนออกใบอนุญาต</t>
  </si>
  <si>
    <t>การแก้ไขเปลี่ยนแปลงการประกอบกิจการ สถานที่เก็บรักษาก๊าซปิโตรเลียมเหลว ประเภทสถานที่ใช้ ลักษณะที่สาม กรณีใช้ถังเก็บและจ่ายก๊าซปิโตรเลียมเหลว แบบทรงกระบอก ระยะที่ 1 : ขั้นตอนออกคำสั่งรับคำขอรับใบอนุญาต</t>
  </si>
  <si>
    <t>การแก้ไขเปลี่ยนแปลงการประกอบกิจการ สถานที่เก็บรักษาก๊าซปิโตรเลียมเหลว ประเภทสถานที่ใช้ ลักษณะที่สาม กรณีใช้ถังเก็บและจ่ายก๊าซปิโตรเลียมเหลว แบบทรงกระบอก ระยะที่ 2 : ขั้นตอนออกใบอนุญาต</t>
  </si>
  <si>
    <t>การแก้ไขเปลี่ยนแปลงการประกอบกิจการ สถานที่เก็บรักษาก๊าซปิโตรเลียมเหลว ประเภทสถานที่ใช้ ลักษณะที่สาม กรณีใช้ถังก๊าซปิโตรเลียมเหลวหุงต้ม ระยะที่ 1 : ขั้นตอนออกคำสั่งรับคำขอรับใบอนุญาต</t>
  </si>
  <si>
    <t>การแก้ไขเปลี่ยนแปลงการประกอบกิจการ สถานที่เก็บรักษาก๊าซปิโตรเลียมเหลว ประเภทสถานที่ใช้ ลักษณะที่สาม กรณีใช้ถังก๊าซปิโตรเลียมเหลวหุงต้ม ระยะที่ 2 : ขั้นตอนออกใบอนุญาต</t>
  </si>
  <si>
    <t>การขอความเห็นชอบรายงานด้านสิ่งแวดล้อมโครงการระบบการขนส่งก๊าซธรรมชาติทางท่อระยะที่ 1 ขั้นตอนการพิจารณาตรวจสอบกลั่นกรองในเบื้องต้น</t>
  </si>
  <si>
    <t>การจดทะเบียนเป็นผู้ค้าน้ำมันตามมาตรา 10 ส่วนกลาง (กบส.231)</t>
  </si>
  <si>
    <t>การแก้ไขเปลี่ยนแปลงใบอนุญาตประกอบกิจการสถานีบริการก๊าซธรรมชาติ ระยะที่ 1 ขั้นตอนการออกคำสั่งรับคำขอ</t>
  </si>
  <si>
    <t>การแก้ไขเปลี่ยนแปลงใบอนุญาตประกอบกิจการสถานีบริการก๊าซธรรมชาติ ระยะที่ 2 ขั้นตอนการออกใบอนุญาต</t>
  </si>
  <si>
    <t>การขอความเห็นชอบรายงานด้านสิ่งแวดล้อมโครงการระบบการขนส่งก๊าซธรรมชาติทางท่อระยะที่ 2 ขั้นตอนการขอความเห็นชอบ</t>
  </si>
  <si>
    <t>การขอลงทะเบียนเป็นผู้ยื่นแบบแจ้งทางอิเล็กทรอนิกส์เพื่อขอความเห็นชอบลักษณะและคุณภาพของน้ำมันเชื้อเพลิงเฉพาะส่วนที่ไม่เป็นไปตามที่กรมธุรกิจพลังงานกำหนด และเป็นผู้ยื่นแบบรายงานทางอิเล็กทรอนิกส์เพื่อแจ้งรายงานข้อมูลเกี่ยวกับการจัดหา การจำหน่าย และยอดคงเหลือของน้ำมันเชื้อเพลิงที่ได้รับความเห็นชอบลักษณะและคุณภาพเฉพาะส่วนที่ไม่เป็นไปตามที่กรมธุรกิจพลังงานกำหนด</t>
  </si>
  <si>
    <t>การต่ออายุใบอนุญาตประกอบกิจการสถานีบริการก๊าซธรรมชาติ</t>
  </si>
  <si>
    <t>การพิจารณาการขอเปลี่ยนแปลงรายละเอียดในใบรับรองเป็นผู้มีสิทธิจัดทำรายงานด้านสิ่งแวดล้อมและรายงานผลการปฏิบัติตามมาตรการป้องกันแก้ไขลดติดตามและตรวจสอบผลกระทบสิ่งแวดล้อมระบบการขนส่งก๊าซธรรมชาติทางท่อ</t>
  </si>
  <si>
    <t>การพิจารณาการขอเปลี่ยนแปลงรายละเอียดของเอกสารที่จัดส่งให้กรมธุรกิจพลังงานของผู้มีสิทธิจัดทำรายงานด้านสิ่งแวดล้อมและรายงานผลการปฏิบัติตามมาตรการป้องกันแก้ไขลดติดตามและตรวจสอบผลกระทบสิ่งแวดล้อมระบบการขนส่งก๊าซธรรมชาติทางท่อ</t>
  </si>
  <si>
    <t>การต่ออายุใบอนุญาตประกอบกิจการสถานที่ใช้ก๊าซธรรมชาติ</t>
  </si>
  <si>
    <t>การพิจารณาออกใบแทนใบรับรองเป็นผู้มีสิทธิจัดทำรายงานด้านสิ่งแวดล้อมและรายงานผลการปฏิบัติตามมาตรการป้องกันแก้ไขลดติดตามและตรวจสอบผลกระทบสิ่งแวดล้อมระบบการขนส่งก๊าซธรรมชาติทางท่อ</t>
  </si>
  <si>
    <t>การพิจารณาออกใบรับรองเป็นผู้มีสิทธิจัดทำรายงานด้านสิ่งแวดล้อมและรายงานผลการปฏิบัติตามมาตรการป้องกันแก้ไขลดติดตามและตรวจสอบผลกระทบสิ่งแวดล้อมระบบการขนส่งก๊าซธรรมชาติทางท่อ</t>
  </si>
  <si>
    <t>การให้ความเห็นชอบลักษณะและคุณภาพของน้ำมันเชื้อเพลิงเฉพาะส่วนที่ไม่เป็นไปตามที่กรมธุรกิจพลังงานกำหนด (สำหรับการยื่นแบบแจ้งเพื่อขอความเห็นชอบโดยการส่งเอกสารด้วยตนเอง ณ กรมธุรกิจพลังงาน)</t>
  </si>
  <si>
    <t>การขอความเห็นชอบ การพัก หรือหยุดใช้งานระบบการขนส่งก๊าซธรรมชาติทางท่อทั้งหมดหรือบางส่วนชั่วคราว (Deactivate)</t>
  </si>
  <si>
    <t>การขอแก้ไขเปลี่ยนแปลงการประกอบกิจการที่เกี่ยวกับก๊าซธรรมชาติที่ไม่ใช่การเปลี่ยนแปลงในเชิงวิศวกรรม</t>
  </si>
  <si>
    <t>การออกใบอนุญาตประกอบกิจการระบบการขนส่งก๊าซธรรมชาติทางท่อ ระยะที่ 1 ขั้นตอนการพิจารณาออกคำสั่งรับคำขอรับใบอนุญาต</t>
  </si>
  <si>
    <t>การออกใบอนุญาตประกอบกิจการระบบการขนส่งก๊าซธรรมชาติทางท่อ ระยะที่ 2 ขั้นตอนการพิจารณาออกคำสั่งออกใบอนุญาต</t>
  </si>
  <si>
    <t>การออกใบอนุญาตประกอบกิจการคลังก๊าซธรรมชาติ ระยะที่ 1 ขั้นตอนออกคำสั่งรับคำขอรับใบอนุญาต</t>
  </si>
  <si>
    <t>การต่ออายุใบอนุญาตประกอบกิจการระบบการขนส่งก๊าซธรรมชาติทางท่อ</t>
  </si>
  <si>
    <t>การขอเปลี่ยนแปลง ต่ออายุ และยกเลิกทะเบียน เป็นผู้ยื่นแบบแจ้งทางอิเล็กทรอนิกส์เพื่อขอความเห็นชอบลักษณะและคุณภาพของน้ำมันเชื้อเพลิงเฉพาะส่วนที่ไม่เป็นไปตามที่กรมธุรกิจพลังงานกำหนด และเป็นผู้ยื่นแบบรายงานทางอิเล็กทรอนิกส์เพื่อแจ้งรายงานข้อมูลเกี่ยวกับการจัดหา การจำหน่าย และยอดคงเหลือของน้ำมันเชื้อเพลิงที่ได้รับความเห็นชอบลักษณะและคุณภาพเฉพาะส่วนที่ไม่เป็นไปตามที่กรมธุรกิจพลังงานกำหนด</t>
  </si>
  <si>
    <t>การต่ออายุใบรับรอง เป็นวิศวกรทดสอบและตรวจสอบ ถังเก็บและจ่ายก๊าซ ถังขนส่งก๊าซ ระบบท่อก๊าซ และอุปกรณ์ก๊าซธรรมชาติ (สถานีบริการก๊าซธรรมชาติ) (สพพ.302)</t>
  </si>
  <si>
    <t>การให้ความเห็นชอบการเติมสารเติมแต่งในน้ำมันเชื้อเพลิง</t>
  </si>
  <si>
    <t>การให้ความเห็นชอบการจำหน่ายหรือมีไว้เพื่อจำหน่ายไบโอดีเซลสำหรับเครื่องยนต์การเกษตร (ไบโอดีเซลชุมชน)</t>
  </si>
  <si>
    <t>การออกใบอนุญาตประกอบกิจการคลังก๊าซธรรมชาติ ระยะที่ 2 ขั้นตอนออกใบอนุญาต</t>
  </si>
  <si>
    <t>การต่ออายุใบอนุญาตประกอบกิจการคลังก๊าซธรรมชาติ</t>
  </si>
  <si>
    <t>การแก้ไขเปลี่ยนแปลงการประกอบกิจการคลังก๊าซธรรมชาติในเชิงวิศวกรรม ระยะที่ 2 ขั้นตอนออกใบอนุญาตแก้ไขเปลี่ยนแปลง</t>
  </si>
  <si>
    <t>การแจ้งเพิ่มเติม เปลี่ยนแปลงรายละเอียด และการยกเลิก การได้รับความเห็นชอบการจำหน่ายหรือมีไว้เพื่อจำหน่ายไบโอดีเซลสำหรับเครื่องยนต์การเกษตร (ไบโอดีเซลชุมชน)</t>
  </si>
  <si>
    <t>การขอแก้ไขเปลี่ยนแปลงการประกอบกิจการระบบการขนส่งก๊าซธรรมชาติทางท่อ ในเชิงวิศวกรรม ระยะที่ 2 ขั้นตอนการพิจารณาออกคำสั่งออกใบอนุญาต</t>
  </si>
  <si>
    <t>การออกใบรับรองเป็นผู้ทดสอบและตรวจสอบถังก๊าซหุงต้ม ถังเก็บและจ่ายก๊าซ ระบบท่อก๊าซและอุปกรณ์ สถานที่บรรจุก๊าซปิโตรเลียมเหลว ประเภทที่ 3 (สพพ.323)</t>
  </si>
  <si>
    <t>การออกใบรับแจ้ง/แจ้งแก้ไขเปลี่ยนแปลง/แจ้งโอนการประกอบกิจการสถานที่เก็บรักษาก๊าซธรรมชาติ</t>
  </si>
  <si>
    <t>การขอแก้ไขเปลี่ยนแปลงการประกอบกิจการระบบการขนส่งก๊าซธรรมชาติทางท่อ ในเชิงวิศวกรรม ระยะที่ 1 ขั้นตอนการพิจารณาออกคำสั่งรับคำขอแก้ไขเปลี่ยนแปลงการประกอบกิจการ</t>
  </si>
  <si>
    <t>การแก้ไขเปลี่ยนแปลงการประกอบกิจการคลังก๊าซธรรมชาติในเชิงวิศวกรรม ระยะที่ 1 ขั้นตอนออกคำสั่งรับคำขอแก้ไขเปลี่ยนแปลง</t>
  </si>
  <si>
    <t>การออกใบรับรองเป็นวิศวกรทดสอบและตรวจสอบสถานที่ใช้ก๊าซธรรมชาติ ประเภทที่ 1 (สพพ.304)</t>
  </si>
  <si>
    <t>การต่ออายุใบรับรองเป็นผู้ทดสอบและตรวจสอบถังก๊าซหุงต้ม ถังเก็บและจ่ายก๊าซ ระบบท่อก๊าซและอุปกรณ์ สถานที่บรรจุก๊าซปิโตรเลียมเหลว ประเภทที่ 3 (สพพ.324)</t>
  </si>
  <si>
    <t>การออกใบรับรองเป็นผู้ทดสอบและตรวจสอบถังก๊าซหุงต้ม ถังเก็บและจ่ายก๊าซ ระบบท่อก๊าซและอุปกรณ์ สถานที่บรรจุก๊าซปิโตรเลียมเหลว ประเภทที่ 2 (สพพ.321)</t>
  </si>
  <si>
    <t>การให้ความเห็นชอบลักษณะและคุณภาพของน้ำมันเชื้อเพลิงเฉพาะส่วนที่ไม่เป็นไปตามที่กรมธุรกิจพลังงานกำหนด (สำหรับการยื่นแบบแจ้งเพื่อขอความเห็นชอบโดยทางอิเล็กทรอนิกส์)</t>
  </si>
  <si>
    <t>การแจ้งเพิ่มเติม เปลี่ยนแปลงรายละเอียด และการยกเลิก การได้รับความเห็นชอบลักษณะและคุณภาพของน้ำมันเชื้อเพลิงเฉพาะส่วนที่ไม่เป็นไปตามที่กรมธุรกิจพลังงานกำหนด</t>
  </si>
  <si>
    <t>การต่ออายุใบรับรองเป็นวิศวกรทดสอบและตรวจสอบสถานที่ใช้ก๊าซธรรมชาติ ประเภทที่ 1 (สพพ.305)</t>
  </si>
  <si>
    <t>การต่ออายุใบรับรองเป็นผู้ทดสอบและตรวจสอบถังก๊าซหุงต้ม ถังเก็บและจ่ายก๊าซ ระบบท่อก๊าซและอุปกรณ์ สถานที่บรรจุก๊าซปิโตรเลียมเหลว ประเภทที่ 2 (สพพ.322)</t>
  </si>
  <si>
    <t>การโอนใบอนุญาตประกอบกิจการสถานที่เก็บรักษาน้ำมัน (ส่วนภูมิภาค) (กธน.31)</t>
  </si>
  <si>
    <t>การจดทะเบียนเป็นผู้ค้าน้ำมันตามมาตรา 10 ส่วนภูมิภาค (กบส.231)</t>
  </si>
  <si>
    <t>การแก้ไขเปลี่ยนแปลงการประกอบกิจการถังขนส่งก๊าซปิโตรเลียมเหลวสำหรับส่วนภูมิภาค</t>
  </si>
  <si>
    <t>การต่ออายุใบอนุญาตประกอบกิจการถังขนส่งก๊าซปิโตรเลียมเหลวสำหรับส่วนภูมิภาค</t>
  </si>
  <si>
    <t>การโอนใบอนุญาตการประกอบกิจการถังขนส่งก๊าซปิโตรเลียมเหลวสำหรับส่วนภูมิภาค</t>
  </si>
  <si>
    <t>การออกใบแทนใบอนุญาตการประกอบกิจการถังขนส่งก๊าซปิโตรเลียมเหลวสำหรับส่วนภูมิภาค</t>
  </si>
  <si>
    <t>การเปลี่ยนแปลงรายการที่ได้จดทะเบียนไว้ของผู้ค้าน้ำมันตามมาตรา 10 ส่วนภูมิภาค (กบส.232)</t>
  </si>
  <si>
    <t>การเลิกประกอบกิจการเป็นผู้ค้าน้ำมันตามมาตรา 10 ส่วนภูมิภาค (กบส.233)</t>
  </si>
  <si>
    <t>การออกใบแทนใบทะเบียนเป็นผู้ค้าน้ำมันตามมาตรา 10 ส่วนภูมิภาค (กบส.234)</t>
  </si>
  <si>
    <t>การจดทะเบียนเป็นผู้ค้าน้ำมันตามมาตรา 11ส่วนภูมิภาค (กบส.241)</t>
  </si>
  <si>
    <t>การเปลี่ยนแปลงรายการที่ได้จดทะเบียนเป็นผู้ค้าน้ำมันตามมาตรา 11 ส่วนภูมิภาค (กบส.242)</t>
  </si>
  <si>
    <t>การแจ้งเพิ่มเติม เปลี่ยนแปลงรายละเอียด และการยกเลิก การได้รับความเห็นชอบการเติมสารเติมแต่งในน้ำมันเชื้อเพลิง</t>
  </si>
  <si>
    <t>การเลิกเป็นผู้ค้าน้ำมันตามมาตรา 11 ส่วนภูมิภาค (กบส.243)</t>
  </si>
  <si>
    <t>การออกใบแทนใบทะเบียนเป็นผู้ค้าน้ำมันตามมาตรา 11 ส่วนภูมิภาค (กบส.244)</t>
  </si>
  <si>
    <t>การออกใบรับแจ้งฉบับใหม่ให้ผู้ขนส่งน้ำมันตามมาตรา 12 ส่วนภูมิภาค (กบส.254)</t>
  </si>
  <si>
    <t>การเลิกประกอบกิจการเป็นผู้ขนส่งน้ำมันตามมาตรา 12 ส่วนภูมิภาค (กบส.253)</t>
  </si>
  <si>
    <t>การเปลี่ยนแปลงรายการของผู้ขนส่งน้ำมันเชื้อเพลิงตามมาตรา 12 ส่วนภูมิภาค (กบส.252)</t>
  </si>
  <si>
    <t>่การออกใบรับแจ้งเป็นผู้ขนส่งน้ำมันเชื้อเพลิงตามมาตรา 12 ส่วนภูมิภาค (กบส.251)</t>
  </si>
  <si>
    <t>การออกใบอนุญาตประกอบกิจการถังขนส่งก๊าซธรรมชาติ ระยะที่ 1 ขั้นตอนออกคำสั่งรับคำขอรับใบอนุญาต</t>
  </si>
  <si>
    <t>การออกใบอนุญาตประกอบกิจการถังขนส่งก๊าซธรรมชาติ ระยะที่ 2 ขั้นตอนออกใบอนุญาต</t>
  </si>
  <si>
    <t>การแก้ไขเปลี่ยนแปลงใบอนุญาตประกอบกิจการถังขนส่งก๊าซธรรมชาติ ระยะที่ 1 ขั้นตอนออกคำสั่งรับคำขอแก้ไขเปลี่ยนแปลง</t>
  </si>
  <si>
    <t>การแก้ไขเปลี่ยนแปลงใบอนุญาตประกอบกิจการถังขนส่งก๊าซธรรมชาติ ระยะที่ 2 ขั้นตอนออกใบอนุญาตแก้ไขเปลี่ยนแปลง</t>
  </si>
  <si>
    <t>การต่ออายุใบอนุญาตประกอบกิจการถังขนส่งก๊าซธรรมชาติ</t>
  </si>
  <si>
    <t>การออกใบอนุญาตประกอบกิจการสถานที่ใช้ก๊าซธรรมชาติ ระยะที่ 1 ขั้นตอนออกคำสั่งรับคำขอรับใบอนุญาต</t>
  </si>
  <si>
    <t>การขอแก้ไขเปลี่ยนแปลงใบอนุญาตประกอบกิจการสถานที่ใช้ก๊าซธรรมชาติ ระยะที่ 1 ขั้นตอนออกคำสั่งรับคำขอรับใบอนุญาต</t>
  </si>
  <si>
    <t>การออกใบอนุญาตประกอบกิจการสถานที่ใช้ก๊าซธรรมชาติ ระยะที่ 2 ขั้นตอนการออกใบอนุญาต</t>
  </si>
  <si>
    <t>การขอแก้ไขเปลี่ยนแปลงใบอนุญาตประกอบกิจการสถานที่ใช้ก๊าซธรรมชาติ ระยะที่ 2 ขั้นตอนการออกใบอนุญาต</t>
  </si>
  <si>
    <t>การออกใบรับรองเป็นวิศวกรทดสอบและตรวจสอบสถานที่ใช้ก๊าซธรรมชาติ ประเภทที่ 2 (สพพ.306)</t>
  </si>
  <si>
    <t>การต่ออายุใบรับรองเป็นวิศวกรทดสอบและตรวจสอบสถานที่ใช้ก๊าซธรรมชาติ ประเภทที่ 2 (สพพ.307)</t>
  </si>
  <si>
    <t>การออกใบรับรองเป็นผู้ทดสอบและตรวจสอบถังก๊าซหุงต้ม ถังเก็บและจ่ายก๊าซ ระบบท่อก๊าซและอุปกรณ์ สถานที่บรรจุก๊าซปิโตรเลียมเหลว ประเภทที่ 1 (สพพ.319)</t>
  </si>
  <si>
    <t>การเปลี่ยนแปลงรายชื่อบุคลากร ของวิศวกรทดสอบและตรวจสอบ (สถานีบริการก๊าซธรรมชาติ) (สพพ.303)</t>
  </si>
  <si>
    <t>การต่ออายุใบรับรองเป็นผู้ทดสอบและตรวจสอบถังก๊าซหุงต้ม ถังเก็บและจ่ายก๊าซ ระบบท่อก๊าซและอุปกรณ์ สถานที่บรรจุก๊าซปิโตรเลียมเหลว ประเภทที่ 1 (สพพ.320)</t>
  </si>
  <si>
    <t>การขอเพิ่มรายชื่อบุคลากร ของผู้ทดสอบและตรวจสอบถังก๊าซหุงต้ม ถังเก็บและจ่ายก๊าซ ระบบท่อก๊าซและอุปกรณ์ สถานที่บรรจุก๊าซปิโตรเลียมเหลว ประเภทที่ 1 / 2 / 3 (สพพ.325)</t>
  </si>
  <si>
    <t>การเปลี่ยนแปลงรายชื่อบุคลากรของวิศวกรทดสอบและตรวจสอบ (สถานที่ใช้ก๊าซธรรมชาติ) ประเภทที่ 1 และประเภทที่ 2 (สพพ.308)</t>
  </si>
  <si>
    <t>การออกหนังสือรับรองเป็นผู้ทดสอบและตรวจสอบ สถานที่ใช้ก๊าซปิโตรเลียมเหลว ประเภทที่ 1 (สพพ.326)</t>
  </si>
  <si>
    <t>การต่ออายุหนังสือรับรอง เป็นผู้ทดสอบและตรวจสอบ สถานที่ใช้ก๊าซปิโตรเลียมเหลว ประเภทที่ 1 (สพพ.327)</t>
  </si>
  <si>
    <t>การออกหนังสือรับรองเป็นผู้ทดสอบและตรวจสอบ สถานที่ใช้ก๊าซปิโตรเลียมเหลว ประเภทที่ 2 (สพพ.328)</t>
  </si>
  <si>
    <t>การต่ออายุหนังสือรับรองเป็นผู้ทดสอบและตรวจสอบ สถานที่ใช้ก๊าซปิโตรเลียมเหลว ประเภทที่ 2 (สพพ.329)</t>
  </si>
  <si>
    <t>การออกหนังสือรับรองเป็นผู้ทดสอบและตรวจสอบ สถานที่ใช้ก๊าซปิโตรเลียมเหลว ประเภทที่ 3 (สพพ.330)</t>
  </si>
  <si>
    <t>การต่ออายุหนังสือรับรองเป็นผู้ทดสอบและตรวจสอบ สถานที่ใช้ก๊าซปิโตรเลียมเหลว ประเภทที่ 3 (สพพ.331)</t>
  </si>
  <si>
    <t>การขอเพิ่มรายชื่อบุคลากร ของผู้ทดสอบและตรวจสอบ สถานที่ใช้ก๊าซปิโตรเลียมเหลว ประเภทที่ 1 / 2 / 3 (สพพ.332)</t>
  </si>
  <si>
    <t>การออกใบรับรองเป็นผู้ตรวจสอบระบบไฟฟ้าภายในสถานีบริการก๊าซธรรมชาติ ประเภทนิติบุคคล (สพพ.309)</t>
  </si>
  <si>
    <t>การต่ออายุใบรับรองเป็นผู้ตรวจสอบระบบไฟฟ้าภายในสถานีบริการก๊าซธรรมชาติ ประเภทนิติบุคคล (สพพ.310)</t>
  </si>
  <si>
    <t>การออกใบรับรองเป็นผู้ตรวจสอบระบบไฟฟ้าภายในสถานีบริการก๊าซธรรมชาติ ประเภทบุคคล (สพพ.311)</t>
  </si>
  <si>
    <t>การต่ออายุใบรับรองเป็นผู้ตรวจสอบระบบไฟฟ้าภายในสถานีบริการก๊าซธรรมชาติ ประเภทบุคคล (สพพ.312)</t>
  </si>
  <si>
    <t>การออกใบรับรองเป็นผู้ตรวจสอบระบบไฟฟ้าภายในสถานที่ใช้ก๊าซธรรมชาติ ประเภทนิติบุคคล (สพพ.313)</t>
  </si>
  <si>
    <t>การต่ออายุใบรับรองเป็นผู้ตรวจสอบระบบไฟฟ้าภายในสถานที่ใช้ก๊าซธรรมชาติ ประเภทนิติบุคคล (สพพ.314)</t>
  </si>
  <si>
    <t>การออกใบรับรองเป็นผู้ตรวจสอบระบบไฟฟ้าภายในสถานที่ใช้ก๊าซธรรมชาติ ประเภทบุคคล (สพพ.315)</t>
  </si>
  <si>
    <t>การต่ออายุใบรับรองเป็นผู้ตรวจสอบระบบไฟฟ้าภายในสถานที่ใช้ก๊าซธรรมชาติ ประเภทบุคคล (สพพ.316)</t>
  </si>
  <si>
    <t>การออกหนังสือรับรองเป็นผู้ทดสอบและตรวจสอบน้ำมัน ระดับที่ 1 (สพพ.333)</t>
  </si>
  <si>
    <t>การต่ออายุหนังสือรับรองเป็นผู้ทดสอบและตรวจสอบน้ำมัน ระดับที่ 1 (สพพ.334)</t>
  </si>
  <si>
    <t>การออกหนังสือรับรองเป็นผู้ทดสอบและตรวจสอบน้ำมัน ระดับที่ 2 (สพพ.335)</t>
  </si>
  <si>
    <t>การต่ออายุหนังสือรับรองเป็นผู้ทดสอบและตรวจสอบน้ำมัน ระดับที่ 2 (สพพ.336)</t>
  </si>
  <si>
    <t>การออกหนังสือรับรองเป็นผู้ทดสอบและตรวจสอบน้ำมัน ระดับที่ 3 (สพพ.337)</t>
  </si>
  <si>
    <t>การต่ออายุหนังสือรับรองเป็นผู้ทดสอบและตรวจสอบน้ำมัน ระดับที่ 3 (สพพ.338)</t>
  </si>
  <si>
    <t>การเพิ่มรายชื่อบุคลากรของผู้ทดสอบและตรวจสอบน้ำมัน ประเภทที่ 1 / 2 / 3 (สพพ.339)</t>
  </si>
  <si>
    <t>การแจ้งการเลิกการผลิตการจำหน่ายหรือการนำเข้าน้ำมันหล่อลื่น (ตามประกาศปี พ.ศ 2562 เริ่มใช้วันที่ 20 ตุลาคม 2562)</t>
  </si>
  <si>
    <t>การแจ้งเพิ่มเติมเปลี่ยนแปลงการให้ความเห็นชอบลักษณะและคุณภาพด้านการใช้งานของน้ำมันหล่อลื่น (ตามประกาศปี พ.ศ. 2562 เริ่มใช้วันที่ 20 ตุลาคม 2562)</t>
  </si>
  <si>
    <t>การต่ออายุหนังสือรับรองการให้ความเห็นชอบลักษณะและคุณภาพด้านการใช้งานของน้ำมันหล่อลื่น (ตามประกาศปี พ.ศ. 2562 เริ่มใช้วันที่ 20 ตุลาคม 2562)</t>
  </si>
  <si>
    <t>การให้ความเห็นชอบลักษณะและคุณภาพด้านการใช้งานของน้ำมันหล่อลื่น (ตามประกาศปี พ.ศ. 2562 เริ่มใช้วันที่ 20 ตุลาคม 2562)</t>
  </si>
  <si>
    <t>การให้ความเห็นชอบการจำหน่ายหรือมีไว้เพื่อจำหน่ายไบโอดีเซลประเภทเมทิลเอสเตอร์ของกรดไขมัน</t>
  </si>
  <si>
    <t>การแจ้งเพิ่มเติม เปลี่ยนแปลงรายละเอียด และการยกเลิก การได้รับความเห็นชอบการจำหน่ายหรือมีไว้เพื่อจำหน่ายไบโอดีเซลประเภทเมทิลเอสเตอร์ของกรดไขมัน</t>
  </si>
  <si>
    <t>การออกใบรับแจ้งการประกอบกิจการสถานที่เก็บรักษาก๊าซปิโตรเลียมเหลวประเภทสถานที่ใช้ ลักษณะที่สอง</t>
  </si>
  <si>
    <t>การออกใบอนุญาตประกอบกิจการสถานที่เก็บรักษาก๊าซปิโตรเลียมเหลวประเภทร้านจำหน่าย ลักษณะที่สอง ระยะที่ 1: ขั้นตอนออกคำสั่งรับคำขอรับใบอนุญาต</t>
  </si>
  <si>
    <t>การออกใบอนุญาตประกอบกิจการสถานที่เก็บรักษาก๊าซปิโตรเลียมเหลวประเภทร้านจำหน่าย ลักษณะที่สอง ระยะที่ 2: ขั้นตอนออกใบอนุญาต</t>
  </si>
  <si>
    <t>การต่ออายุใบอนุญาตประกอบกิจการสถานที่เก็บรักษาปิโตรเลียมเหลวประเภทร้านจำหน่าย ลักษณะที่สอง</t>
  </si>
  <si>
    <t>การแก้ไขเปลี่ยนแปลงประกอบกิจการสถานที่เก็บรักษาปิโตรเลียมเหลวประเภทร้านจำหน่าย ลักษณะที่สอง ระยะที่ 1: ขั้นตอนออกคำสั่งรับคำขอรับใบอนุญาต</t>
  </si>
  <si>
    <t>การแก้ไขเปลี่ยนแปลงประกอบกิจการสถานที่เก็บรักษาปิโตรเลียมเหลวประเภทร้านจำหน่าย ลักษณะที่สอง ระยะที่ 2: ขั้นตอนออกใบอนุญาต</t>
  </si>
  <si>
    <t>การออกใบรับแจ้งการประกอบกิจการสถานที่เก็บรักษาก๊าซปิโตรเลียมเหลวประเภทร้านจำหน่าย ลักษณะที่หนึ่ง</t>
  </si>
  <si>
    <t>การออกใบอนุญาตประกอบกิจการสถานที่เก็บรักษาก๊าซปิโตรเลียมเหลวประเภทโรงเก็บ ลักษณะที่สอง ระยะที่ 1: ขั้นตอนออกคำสั่งรับคำขอรับใบอนุญาต</t>
  </si>
  <si>
    <t>การออกใบรับแจ้งการประกอบกิจการสถานที่เก็บรักษาก๊าซปิโตรเลียมเหลวประเภทโรงเก็บ ลักษณะที่หนึ่ง</t>
  </si>
  <si>
    <t>การออกใบอนุญาตประกอบกิจการสถานที่เก็บรักษาก๊าซปิโตรเลียมเหลวประเภทโรงเก็บ ลักษณะที่สอง ระยะที่ 2 : ขั้นตอนออกใบอนุญาต</t>
  </si>
  <si>
    <t>การต่ออายุใบอนุญาตประกอบกิจการสถานที่เก็บรักษาก๊าซปิโตรเลียมเหลวประเภทโรงเก็บ ลักษณะที่สอง</t>
  </si>
  <si>
    <t>การแก้ไขเปลี่ยนแปลงการประกอบกิจการสถานที่เก็บรักษาก๊าซปิโตรเลียมเหลวประเภทโรงเก็บ ลักษณะที่สอง ระยะที่ 1 : ขั้นตอนออกคำสั่งรับคำขอรับใบอนุญาต</t>
  </si>
  <si>
    <t>การแก้ไขเปลี่ยนแปลงการประกอบกิจการสถานที่เก็บรักษาก๊าซปิโตรเลียมเหลวประเภทโรงเก็บ ลักษณะที่สอง ระยะที่ 2 : ขั้นตอนออกใบอนุญาต</t>
  </si>
  <si>
    <t>การออกใบอนุญาตประกอบกิจการสถานที่บรรจุก๊าซปิโตรเลียมเหลวประเภทห้องบรรจุ ระยะที่ 1 : ขั้นตอนออกคำสั่งรับคำขอรับใบอนุญาต</t>
  </si>
  <si>
    <t>การออกใบอนุญาตประกอบกิจการสถานที่บรรจุก๊าซปิโตรเลียมเหลวประเภทห้องบรรจุ ระยะที่ 2 : ขั้นตอนออกใบอนุญาต</t>
  </si>
  <si>
    <t>การต่ออายุใบอนุญาตประกอบกิจการสถานที่บรรจุก๊าซปิโตรเลียมเหลวประเภทห้องบรรจุ</t>
  </si>
  <si>
    <t>การแก้ไขเปลี่ยนแปลงการประกอบกิจการสถานที่บรรจุก๊าซปิโตรเลียมเหลวประเภทห้องบรรจุ ระยะที่ 1 : ขั้นตอนออกคำสั่งรับคำขอรับใบอนุญาต</t>
  </si>
  <si>
    <t>การแก้ไขเปลี่ยนแปลงการประกอบกิจการสถานที่บรรจุก๊าซปิโตรเลียมเหลวประเภทห้องบรรจุ ระยะที่ 2 : ขั้นตอนออกใบอนุญาต</t>
  </si>
  <si>
    <t>การออกใบอนุญาตประกอบกิจการสถานที่บรรจุก๊าซปิโตรเลียมเหลวประเภทโรงบรรจุ ระยะที่ 1 : ขั้นตอนออกคำสั่งรับคำขอรับใบอนุญาต</t>
  </si>
  <si>
    <t>การออกใบอนุญาตประกอบกิจการสถานที่บรรจุก๊าซปิโตรเลียมเหลวประเภทโรงบรรจุ ระยะที่ 2 : ขั้นตอนออกใบอนุญาต</t>
  </si>
  <si>
    <t>การต่ออายุใบอนุญาตประกอบกิจการสถานที่บรรจุก๊าซปิโตรเลียมเหลวประเภทโรงบรรจุ</t>
  </si>
  <si>
    <t>การแก้ไขเปลี่ยนแปลงการประกอบกิจการสถานที่บรรจุก๊าซปิโตรเลียมเหลวประเภทโรงบรรจุ ระยะที่ 1 : ขั้นตอนออกคำสั่งรับคำขอรับใบอนุญาต</t>
  </si>
  <si>
    <t>การแก้ไขเปลี่ยนแปลงการประกอบกิจการสถานที่บรรจุก๊าซปิโตรเลียมเหลวประเภทโรงบรรจุ ระยะที่ 2 : ขั้นตอนออกใบอนุญาต</t>
  </si>
  <si>
    <t>การโอนใบอนุญาตประกอบกิจการน้ำมันเชื้อเพลิง</t>
  </si>
  <si>
    <t>การออกใบแทนใบอนุญาตประกอบกิจการน้ำมันเชื้อเพลิง</t>
  </si>
  <si>
    <t>การเลิกประกอบกิจการเป็นผู้ค้าน้ำมันตามมาตรา 10 มาตรา 11 และผู้ขนส่งน้ำมันเชื้อเพลิงตามมาตรา 12 (ส่วนกลาง) (กบส.263)</t>
  </si>
  <si>
    <t>กรมพัฒนาพลังงานทดแทนและอนุรักษ์พลังงาน</t>
  </si>
  <si>
    <t>การให้บริการตรวจสอบเพื่อออกหนังสือรับรองแหล่งกำเนิดถ่านหินสำหรับใช้ในการส่งออกไปนอกราชอาณาจักร</t>
  </si>
  <si>
    <t>การอบรมหลักสูตรผู้รับผิดชอบด้านพลังงาน</t>
  </si>
  <si>
    <t>การขอรับใบอนุญาตตรวจสอบและรับรองการจัดการพลังงาน</t>
  </si>
  <si>
    <t>การสอบผู้รับผิดชอบด้านพลังงาน สำหรับโรงงานและอาคารควบคุม</t>
  </si>
  <si>
    <t>การขอผ่อนผันการปฏิบัติตามพระราชบัญญัติการส่งเสริมการอนุรักษ์พลังงาน พ.ศ. 2535 (แก้ไขเพิ่มเติม พ.ศ. 2550)</t>
  </si>
  <si>
    <t>การแจ้งแต่งตั้งผู้รับผิดชอบด้านพลังงานประจำโรงงานควบคุมและอาคารควบคุม</t>
  </si>
  <si>
    <t>การส่งรายงานผลการตรวจสอบและรับรองการจัดการพลังงาน</t>
  </si>
  <si>
    <t>การขอรับใบอนุญาตผลิตพลังงานควบคุม</t>
  </si>
  <si>
    <t>การไฟฟ้าฝ่ายผลิตแห่งประเทศไทย</t>
  </si>
  <si>
    <t>การขออนุญาตสร้างโรงเรือนหรือสิ่งอื่น ปลูกต้นไม้หรือพืชผล ในเขตเดินสายไฟฟ้า</t>
  </si>
  <si>
    <t>กระทรวงพาณิชย์</t>
  </si>
  <si>
    <t>กรมการค้าต่างประเทศ</t>
  </si>
  <si>
    <t>การขอจดทะเบียนเป็นผู้ทำการค้าขาออกซึ่งสินค้ามาตรฐานเพิ่มเติม</t>
  </si>
  <si>
    <t>การขึ้นทะเบียนเป็นผู้ส่งออกข้าวไปต่างประเทศ 72588 (16 สค.62)</t>
  </si>
  <si>
    <t>การออกหนังสือรับรองการนำเข้าภายใต้พันธกรณีความตกลงระหว่างประเทศ</t>
  </si>
  <si>
    <t>การรายงานการนำเข้าสินค้าเกษตรตามพันธกรณีความตกลงระหว่างประเทศ</t>
  </si>
  <si>
    <t>การออกใบรับรองมาตรฐานสินค้าข้าวหอมมะลิไทย (มส.24/1)</t>
  </si>
  <si>
    <t>การรายงานการส่งออกสินค้าเกษตรตามพันธกรณีความตกลงระหว่างประเทศ</t>
  </si>
  <si>
    <t>11m</t>
  </si>
  <si>
    <t>การขอรับการจัดสรรโควตานำเข้าสินค้าเกษตรตามพันธกรณีความตกลงระหว่างประเทศ</t>
  </si>
  <si>
    <t>การจดทะเบียนเป็นผู้นำเข้าสินค้าน้ำมันปาล์มและน้ำมันเนื้อในเมล็ดปาล์มสำหรับภาษีนอกโควตา</t>
  </si>
  <si>
    <t>การยื่นรายงานการส่งออกข้าวไปสหภาพยุโรป 19 สค.62</t>
  </si>
  <si>
    <t>การยื่นรายงานการนำเข้าข้าวภายใต้ WTO 19 สค.62</t>
  </si>
  <si>
    <t>การขออนุญาตนําเข้ายางรถยนต์ที่ใช้แล้วเพื่อการหล่อดอก</t>
  </si>
  <si>
    <t>การขออนุญาตนําเข้ารถจักรยานยนต์ที่ใช้แล้วโดยส่วนราชการ รัฐวิสาหกิจ หรือองค์การสาธารณกุศล</t>
  </si>
  <si>
    <t>การขออนุญาตนําเข้ารถจักรยานยนต์ที่ใช้แล้วที่ได้รับการยกเว้นหรือชดเชยภาษีอากร</t>
  </si>
  <si>
    <t>การขออนญุาตนำเข้ารถจักรยานยนต์ที่ใช้แล้วเป็นการชั่วคราว</t>
  </si>
  <si>
    <t>การขอจดทะเบียนเป็นผู้ทำการค้าขาออกซึ่งสินค้ามาตรฐาน (จดทะเบียนรายใหม่ หรือขาดต่ออายุ)</t>
  </si>
  <si>
    <t>การขอต่ออายุใบทะเบียนเป็นผู้ทำการค้าขาออกซึ่งสินค้ามาตรฐาน</t>
  </si>
  <si>
    <t>การออกใบรับรองมาตรฐานสินค้าแป้งมันสำปะหลังประเภทสตาร์ช เป็นงวด (มส.24/2)</t>
  </si>
  <si>
    <t>การออกใบรับรองมาตรฐานสินค้าแป้งมันสำปะหลังประเภทสตาร์ช เป็นล็อต (มส.24/2)</t>
  </si>
  <si>
    <t>การขอความเห็นชอบการซื้อขายสินค้ามาตรฐานตามตัวอย่าง/เงื่อนไข (มส.26)</t>
  </si>
  <si>
    <t>การขออนุญาตใช้/ต่ออายุเครื่องหมายรับรองข้าวหอมมะลิไทย ในส่วนกลางและภูมิภาค (รายใหม่, ต่ออายุภายในกำหนด, ขาดต่ออายุและขอจดทะเบียนใหม่</t>
  </si>
  <si>
    <t>การขออนุญาตนําเข้ารถจักรยานยนต์ที่ใช้แล้วเพื่อเป็นต้นแบบในการผลิตหรือการศึกษาวิจัย</t>
  </si>
  <si>
    <t>การขออนุญาตนําเข้ารถจักรยานยนต์ที่ใช้แล้วเพื่อส่งกลับออกไปนอกราชอาณาจักรทันที</t>
  </si>
  <si>
    <t>การขอรับอนุญาตเป็นผู้ตรวจสอบมาตรฐานสินค้า (รายใหม่ ขาดต่ออายุ และไม่มีผลงาน)</t>
  </si>
  <si>
    <t>การขอรับอนุญาตเป็นผู้ตรวจสอบมาตรฐานสินค้าเพิ่มเติม</t>
  </si>
  <si>
    <t>การขอต่ออายุใบอนุญาตเป็นผู้ตรวจสอบมาตรฐานสินค้า</t>
  </si>
  <si>
    <t>การขอรับอนุญาตเป็นผู้ประกอบธุรกิจตรวจสอบมาตรฐานสินค้า (รายใหม่ ขาดต่ออายุ หรือกรณีไม่มีผลงาน)</t>
  </si>
  <si>
    <t>การขอรับอนุญาตเป็นผู้ประกอบธุรกิจตรวจสอบมาตรฐานสินค้า (ขอเพิ่มเติมสินค้า)</t>
  </si>
  <si>
    <t>การขอต่ออายุใบอนุญาตเป็นผู้ประกอบธุรกิจตรวจสอบมาตรฐานสินค้า</t>
  </si>
  <si>
    <t>การขออนุญาตนำเข้ารถยนต์ลักษณะพิเศษใช้แล้วเพื่อใช้ในกิจการของตนเอง</t>
  </si>
  <si>
    <t>การขออนุญาตนำเข้าหิน</t>
  </si>
  <si>
    <t>การยื่นรายงานการนำเข้าสินค้า สำหรับสินค้าที่มีมาตรการการนำเข้า</t>
  </si>
  <si>
    <t>การขอรับการตรวจคุณสมบัติของสินค้าทางด้านถิ่นกำเนิดผ่านระบบอินเทอร์เน็ต</t>
  </si>
  <si>
    <t>การขึ้นทะเบียนเป็นผู้ส่งออกที่ได้รับสิทธิรับรองถิ่นกำเนิดสินค้าด้วยตนเอง</t>
  </si>
  <si>
    <t>การขออนุญาตนำเข้าเครื่องพิมพ์สามมิติ</t>
  </si>
  <si>
    <t>20h</t>
  </si>
  <si>
    <t>การให้บริการออกหนังสือรับรองถิ่นกำเนิดสินค้าตามความตกลงทางการค้าระหว่างประเทศหรือการปฏิบัติทางการค้าระหว่างประเทศ</t>
  </si>
  <si>
    <t>การออกใบอนุญาตนำเข้าสินค้าที่มีมาตรการนำเข้า</t>
  </si>
  <si>
    <t>การออกใบอนุญาตส่งออกสินค้าที่มีมาตรการส่งออก</t>
  </si>
  <si>
    <t>การขึ้นทะเบียนเป็นผู้นำเข้า-ส่งออกสินค้า</t>
  </si>
  <si>
    <t>การขึ้นทะเบียนผู้ประกอบการในระบบลงทะเบียนผู้ประกอบการ (Registration Database) และทำบัตรประจำตัวผู้ส่งออก-นำเข้าสินค้าบัตรผู้รับมอบอำนาจ</t>
  </si>
  <si>
    <t>กรมการค้าภายใน</t>
  </si>
  <si>
    <t>การขอตั้งราคาและการเปลี่ยนแปลงราคาสินค้า</t>
  </si>
  <si>
    <t>การขออนุญาตขนย้ายกระเทียมนำเข้าจากต่างประเทศ</t>
  </si>
  <si>
    <t>การอนุญาตและออกใบอนุญาตประกอบกิจการคลังสินค้า กิจการไซโล และกิจการห้องเย็น</t>
  </si>
  <si>
    <t>การขออนุญาต/ ขอต่ออายุหนังสืออนุญาตให้ประกอบการค้าข้าวประเภทค้าข้าวส่งไปจำหน่ายต่างประเทศ (ผู้ส่งออกทั่วไป)</t>
  </si>
  <si>
    <t>การตรวจสอบเพื่อติดแถบผนึกแสดงการยกเว้นการให้คำรับรองส่วนประกอบของเครื่องชั่ง</t>
  </si>
  <si>
    <t>การออกหนังสือรับรองการประกอบธุรกิจในการผลิต ซ่อมเครื่องชั่งตวงวัด</t>
  </si>
  <si>
    <t>การขออนุญาต/ ขอต่ออายุหนังสืออนุญาตให้ประกอบการค้าข้าว (ประเภทนำเข้าข้าวจากต่างประเทศ สีข้าว นายหน้าค้าข้าว ขายส่ง ท่าข้าว และอื่นๆ)</t>
  </si>
  <si>
    <t>การขออนุญาต/ ขอต่ออายุหนังสืออนุญาตให้ประกอบการค้าข้าวประเภทค้าข้าวส่งไปจำหน่ายต่างประเทศ (ผู้ส่งออกข้าวสารบรรจุกล่องหรือหีบห่อ / ผู้ส่งออกชายแดน)</t>
  </si>
  <si>
    <t>การอนุญาตให้มีสำนักงานสาขา</t>
  </si>
  <si>
    <t>การแจ้งเลิกประกอบการค้าข้าว</t>
  </si>
  <si>
    <t>การขออนุญาตและการอนุญาตลดทุน</t>
  </si>
  <si>
    <t>การต่ออายุใบอนุญาตประกอบกิจการคลังสินค้า กิจการไซโล และกิจการห้องเย็น</t>
  </si>
  <si>
    <t>การรับแจ้งเปลี่ยนแปลงนายคลังสินค้า</t>
  </si>
  <si>
    <t>การรับแจ้งเปลี่ยนแปลงลักษณะ สภาพ จำนวน หรือขนาดของคลังสินค้า ไซโล หรือห้องเย็น</t>
  </si>
  <si>
    <t>การรับแจ้งเปลี่ยนแปลงสถานที่ทำการ</t>
  </si>
  <si>
    <t>การรับแจ้งเลิกกิจการ</t>
  </si>
  <si>
    <t>การรับแจ้งแบบรายงานประจำปีแสดงข้อมูลสินค้าที่เก็บรักษาสินค้าเฉพาะแก่บริษัทในเครือ</t>
  </si>
  <si>
    <t>การรับแจ้งไม่ดำเนินกิจการ</t>
  </si>
  <si>
    <t>การรับแจ้งการเปลี่ยนแปลงข้อมูลเกี่ยวกับคลังสินค้า ไซโล หรือห้องเย็นที่เก็บรักษาสินค้่าเฉพาะแก่บริษัทในเครือ</t>
  </si>
  <si>
    <t>การรับแจ้งการให้เช่าคลังสินค้า ไซโล หรือห้องเย็นเกินกว่าร้อยละห้าสิบของพื้นที่</t>
  </si>
  <si>
    <t>การรับแจ้งข้อมูลเกี่ยวกับคลังสินค้า ไซโล และห้องเย็นที่เก็บรักษาสินค้าเฉพาะแก่บริษัทในเครือ</t>
  </si>
  <si>
    <t>การรับแจ้งรายงานประจำปี งบดุล และบัญชีกำไรขาดทุน</t>
  </si>
  <si>
    <t>การรับแจ้งหยุดดำเนินกิจการ</t>
  </si>
  <si>
    <t>การออกใบแทนใบอนุญาตประกอบกิจการคลังสินค้า กิจการไซโล และกิจการห้องเย็น</t>
  </si>
  <si>
    <t>การออกใบแทนใบอนุญาตให้มีสำนักงานสาขา</t>
  </si>
  <si>
    <t>การตรวจสอบความเที่ยงตุ้มน้ำหนัก</t>
  </si>
  <si>
    <t>การออกหนังสือรับรองการประกอบธุรกิจนำเข้า ขายเครื่องชั่งตวงวัด และให้บริการชั่ง</t>
  </si>
  <si>
    <t>การตรวจสอบให้คำรับรองเครื่องชั่ง และตุ้มน้ำหนัก</t>
  </si>
  <si>
    <t>การขอรับการส่งเสริมการจัดตั้งตลาดกลางสินค้าเกษตร และะการขอต่ออายุ</t>
  </si>
  <si>
    <t>การขออนุญาตใช้เครื่องหมายบริการศูนย์ส่งเสริมและพัฒนามาตรฐานสินค้าเกษตร AGQC และการขอต่ออายุ</t>
  </si>
  <si>
    <t>การขอปรับอัตราค่าบริการ ศูนย์ส่งเสริมและพัฒนามาตรฐานสินค้าเกษตร (AGQC)</t>
  </si>
  <si>
    <t>การขออนุญาตให้นำเครื่องชั่งตวงวัดออกจากด่านศุลกากร</t>
  </si>
  <si>
    <t>การจดทะเบียนเปลี่ยนแปลงเครื่องหมายเฉพาะตัว</t>
  </si>
  <si>
    <t>การตรวจสอบให้คำรับรองและตรวจสอบความเที่ยงเครื่องวัดความชื้นข้าว</t>
  </si>
  <si>
    <t>การตรวจสอบให้คำรับรองเครื่องตวงและเครื่องวัด</t>
  </si>
  <si>
    <t>การออกใบอนุญาตเป็นผู้ตรวจสอบและให้คำรับรองเครื่องชั่งตวงวัดที่ตนเองผลิตหรือซ่อม</t>
  </si>
  <si>
    <t>การขอเปลี่ยนแปลงรายการในหนังสืออนุญาต/ ขอใบแทนหนังสืออนุญาตให้ประกอบการค้าข้าว</t>
  </si>
  <si>
    <t>การขออนุญาต/ขอต่ออายุหนังสืออนุญาตให้ใช้เครื่องหมายรับรองมาตรฐานข้าวหอมมะลิบรรจุถุงจำหน่ายภายในประเทศของกรมการค้าภายใน (รูปพนมมือ)</t>
  </si>
  <si>
    <t>การขออนุญาตขนย้ายหอมหัวใหญ่ที่นำเข้าจากต่างประเทศ</t>
  </si>
  <si>
    <t>การขออนุญาตขนย้ายน้ำมันปาล์ม</t>
  </si>
  <si>
    <t>การขออนุญาตขนย้ายมะพร้าวผลแก่ เนื้อมะพร้าวขาว เนื้อมะพร้าวแห้งที่นำเข้าจากต่างประเทศ</t>
  </si>
  <si>
    <t>การขออนุญาตขนย้ายข้าวโพดเลี้ยงสัตว์</t>
  </si>
  <si>
    <t>การขออนุญาตขนย้ายหัวมันสำปะหลังสดและมันเส้น</t>
  </si>
  <si>
    <t>การขออนุญาตขนย้ายข้าวเปลือก ข้าวสาร</t>
  </si>
  <si>
    <t>การขออนุญาตขนย้ายข้าวเปลือก ข้าวสารที่นำเข้าจากต่างประเทศ</t>
  </si>
  <si>
    <t>การขออนุญาตขนย้ายข้าวสารในสต็อกของรัฐ ซึ่งคณะกรรมการนโยบายและบริหารจัดการข้าว มีมติเห็นชอบให้ระบายสู่อุตสาหกรรม</t>
  </si>
  <si>
    <t>การขออนุญาตหนังสือกำกับการขนย้ายตามหนังสืออนุญาตการขนย้ายข้าวสาร ในสต็อกของรัฐ ซึ่งคณะกรรมการนโบายและบริหารจัดการข้าวมีมติเห็นชอบให้ระบายสู่อุตสาหกรรม</t>
  </si>
  <si>
    <t>การขออนุญาตนำ ขนย้าย จำหน่าย มีไว้ในครอบครอง ใช้ หรือเปลี่ยนแปลงสภาพกรดแอซิติกล้วน</t>
  </si>
  <si>
    <t>การขออนุญาตนำ ขนย้าย จำหน่าย มีไว้ในครอบครอง ใช้ หรือเปลี่ยนแปลงสภาพสารกาเฟอีน หรือเกลือของสารกาเฟอีน</t>
  </si>
  <si>
    <t>กรมทรัพย์สินทางปัญญา</t>
  </si>
  <si>
    <t>การขออนุญาตนำเข้าเครื่องผลิตแผ่นซีดี หรือเครื่องผลิตแผ่นซีดีต้นฉบับ</t>
  </si>
  <si>
    <t>การขออนุญาตนำเข้าเครื่องบันทึกความเร็วสูงของแถบบันทึกเสียง (เทปเพลง) หรือเครื่องทำสำเนาแถบบันทึกภาพและเสียง (วีดีโอเทป)</t>
  </si>
  <si>
    <t>การขึ้นทะเบียนสิ่งบ่งชี้ทางภูมิศาสตร์</t>
  </si>
  <si>
    <t>271D</t>
  </si>
  <si>
    <t>การขอถอนเครื่องหมายการค้าของเจ้าของ</t>
  </si>
  <si>
    <t>การโอนสิทธิบัตรการออกแบบผลิตภัณฑ์</t>
  </si>
  <si>
    <t>การรับจดทะเบียนเครื่องหมายการค้า</t>
  </si>
  <si>
    <t>16M</t>
  </si>
  <si>
    <t>การแจ้งแก้ไขเปลี่ยนแปลงข้อมูลการจดทะเบียนสิทธิบัตรการออกแบบผลิตภัณฑ์</t>
  </si>
  <si>
    <t>การอนุญาตให้ใช้สิทธิบัตรการออกแบบผลิตภัณฑ์</t>
  </si>
  <si>
    <t>การแจ้งขอทำการผลิตผลิตภัณฑ์ซีดีของโรงงานผลิตซีดี</t>
  </si>
  <si>
    <t>การแจ้งขอทำการผลิตหรือว่าจ้างทำการผลิตซีดีของเจ้าของลิขสิทธิ์</t>
  </si>
  <si>
    <t>การชำระค่าธรรมเนียมรายปีสิทธิบัตรการออกแบบผลิตภัณฑ์</t>
  </si>
  <si>
    <t>การแจ้งการเปลี่ยนแปลงรายการที่ได้รับแจ้งไว้แล้ว ของผู้ทำการผลิตหรือเจ้าของลิขสิทธิ์</t>
  </si>
  <si>
    <t>การจดทะเบียนสิทธิบัตรการออกแบบผลิตภัณฑ์</t>
  </si>
  <si>
    <t>15M</t>
  </si>
  <si>
    <t>การแจ้งย้ายสถานที่ผลิตผลิตภัณฑ์ซีดี</t>
  </si>
  <si>
    <t>การแจ้งของผู้ประสงค์จะทำการผลิตผลิตภัณฑ์ซีดีต่อไป กรณีที่โรงงานผลิตซีดีเดิมเลิกกิจการหรือไม่สามารถทำการผลิตต่อไปได้</t>
  </si>
  <si>
    <t>การแจ้งการได้มา หรือมีไว้ในครอบครองซึ่งเครื่องจักรผลิตผลิตภัณฑ์ซีดี</t>
  </si>
  <si>
    <t>การแจ้งการจำหน่าย จ่าย โอน เครื่องจักรผลิตผลิตภัณฑ์ซีดี</t>
  </si>
  <si>
    <t>การแจ้งการได้มา หรือมีไว้ในครอบครองซึ่งเม็ดพลาสติก หรือวัสดุอื่นใดที่เป็นวัตถุดิบที่ใช้ในการผลิต</t>
  </si>
  <si>
    <t>การยื่นขอรับเงินสินบนตามระเบียบกรมทรัพย์สินทางปัญญาฯ</t>
  </si>
  <si>
    <t>389D</t>
  </si>
  <si>
    <t>การยื่นขอรับเงินสินบนตามระเบียบสำนักนายกรัฐมนตรีฯ</t>
  </si>
  <si>
    <t>การแจ้งขอรับความคุ้มครองเครื่องหมายการค้า ณ จุดนำเข้าส่งออก</t>
  </si>
  <si>
    <t>การจดทะเบียนสิทธิบัตรการประดิษฐ์</t>
  </si>
  <si>
    <t>55M</t>
  </si>
  <si>
    <t>การจดทะเบียนสัญญาอนุญาตให้ใช้เครื่องหมายการค้า</t>
  </si>
  <si>
    <t>การต่ออายุการจดทะเบียนเครื่องหมายการค้า</t>
  </si>
  <si>
    <t>การแก้ไขเปลี่ยนแปลงข้อมูลการจดทะเบียนเครื่องหมายการค้า</t>
  </si>
  <si>
    <t>การโอนหรือรับมรดกสิทธิในเครื่องหมายการค้า</t>
  </si>
  <si>
    <t>การจดทะเบียนอนุสิทธิบัตร</t>
  </si>
  <si>
    <t>10M</t>
  </si>
  <si>
    <t>การจดทะเบียนขอรับความคุ้มครองแบบผังภูมิของวงจรรวม</t>
  </si>
  <si>
    <t>8M</t>
  </si>
  <si>
    <t>การจดทะเบียนอนุญาตให้ใช้สิทธิตามสิทธิบัตรการประดิษฐ์และอนุสิทธิบัตร</t>
  </si>
  <si>
    <t>การจดทะเบียนโอนสิทธิบัตรการประดิษฐ์และอนุสิทธิบัตร</t>
  </si>
  <si>
    <t>การแจ้งแก้ไขเปลี่ยนแปลงข้อมูลการจดทะเบียนสิทธิบัตรการประดิษฐ์และอนุสิทธิบัตรภายหลังการรับจดทะเบียน</t>
  </si>
  <si>
    <t>การขอต่ออายุอนุสิทธิบัตร</t>
  </si>
  <si>
    <t>การฟื้นสิทธิให้คําขอระหว่างประเทศ (PCT) ยังคงมีผลในประเทศไทย</t>
  </si>
  <si>
    <t>กรมพัฒนาธุรกิจการค้า</t>
  </si>
  <si>
    <t>การขอหนังสือรับรองการประกอบธุรกิจของคนต่างด้าว ตามมาตรา 12</t>
  </si>
  <si>
    <t>การขออนุญาตและจดทะเบียนจัดตั้งสมาคมการค้า/หอการค้า</t>
  </si>
  <si>
    <t>การขอใบแทนใบอนุญาตหรือใบแทนหนังสือรับรองการประกอบธุรกิจของคนต่างด้าว ตามมาตรา 21</t>
  </si>
  <si>
    <t>การจดทะเบียนแก้ไขหรือเพิ่มเติมข้อบังคับสมาคมการค้า/หอการค้า</t>
  </si>
  <si>
    <t>การจดทะเบียนหนังสือบริคณห์สนธิและจัดตั้งบริษัทจำกัด (ภายในวันเดียว)</t>
  </si>
  <si>
    <t>85m</t>
  </si>
  <si>
    <t>การจดทะเบียน การแก้ไขรายการจดทะเบียน และการยกเลิกสัญญาหลักประกันทางธุรกิจ</t>
  </si>
  <si>
    <t>1m</t>
  </si>
  <si>
    <t>การขอต่อใบอนุญาตเป็นผู้บังคับหลักประกัน</t>
  </si>
  <si>
    <t>การขอรับใบแทนใบอนุญาตเป็นผู้บังคับหลักประกัน</t>
  </si>
  <si>
    <t>การขอรับใบอนุญาตเป็นผู้บังคับหลักประกัน</t>
  </si>
  <si>
    <t>การแจ้งรายละเอียดที่เกี่ยวข้องกับการทำบัญชีครั้งแรก</t>
  </si>
  <si>
    <t>การแจ้งเปลี่ยนแปลงข้อมูลผู้ทำบัญชี</t>
  </si>
  <si>
    <t>การแจ้งยกเลิกรายละเอียดที่เกี่ยวข้องกับการทำบัญชี</t>
  </si>
  <si>
    <t>การแจ้งขอกลับมาแจ้งรายละเอียดที่เกี่ยวข้องกับการทำบัญชีใหม่</t>
  </si>
  <si>
    <t>การจดทะเบียนแก้ไขข้อบังคับบริษัทจำกัด</t>
  </si>
  <si>
    <t>การจดทะเบียนแก้ไขกรรมการ และ / หรือ อำนาจกรรมการ ของบริษัทจำกัด</t>
  </si>
  <si>
    <t>การจดทะเบียนแก้ไขเพิ่มเติมหนังสือบริคณห์สนธิข้อ 1. (ชื่อบริษัทจำกัด) และตราของบริษัทจำกัด</t>
  </si>
  <si>
    <t>การจดทะเบียนแก้ไขเพิ่มเติมหนังสือบริคณห์สนธิ ข้อ 2 (สำนักงานของบริษัท) และแก้ไขเพิ่มเติมที่ตั้งสำนักงานแห่งใหญ่ และ / หรือ สำนักงานสาขา ของบริษัทจำกัด</t>
  </si>
  <si>
    <t>การขอรับใบอนุญาตประกอบธุรกิจของคนต่างด้าว สำหรับธุรกิจบัญชีสอง ตามมาตรา 17</t>
  </si>
  <si>
    <t>การจดทะเบียนแก้ไขเพิ่มเติมหนังสือบริคณห์สนธิข้อ 3. (วัตถุที่ประสงค์) ของบริษัทจำกัด</t>
  </si>
  <si>
    <t>การขอใบอนุญาตประกอบธุรกิจของคนต่างด้าว ตามมาตรา 7</t>
  </si>
  <si>
    <t>การนำส่งงบการเงิน กรณีผู้นำส่งเป็นหอการค้า/สมาคมการค้า</t>
  </si>
  <si>
    <t>การจดทะเบียนตั้งหรือเปลี่ยนแปลงกรรมการสมาคมการค้า/หอการค้า</t>
  </si>
  <si>
    <t>การขอรับใบอนุญาตประกอบธุรกิจของคนต่างด้าว สำหรับธุรกิจบัญชีสาม ตามมาตรา 17 กรณีบุคคลธรรมดา</t>
  </si>
  <si>
    <t>การแจ้งทะเบียนสมาชิกสมาคมการค้า/หอการค้า</t>
  </si>
  <si>
    <t>แจ้งเลิกสมาคมการค้า/หอการค้า</t>
  </si>
  <si>
    <t>การขอรับใบอนุญาตประกอบธุรกิจของคนต่างด้าว สำหรับธุรกิจบัญชีสาม ตามมาตรา 17 กรณีนิติบุคคลที่จดทะเบียนในประเทศไทย</t>
  </si>
  <si>
    <t>แจ้งเปลี่ยนตัวผู้ชำระบัญชีสมาคมการค้า/หอการค้า</t>
  </si>
  <si>
    <t>การขอรับใบอนุญาตประกอบธุรกิจของคนต่างด้าว สำหรับธุรกิจบัญชีสาม ตามมาตรา 17 กรณีนิติบุคคลที่ไม่ได้จดทะเบียนในประเทศไทย</t>
  </si>
  <si>
    <t>การนำส่งงบการเงิน กรณีผู้นำส่งเป็นห้างหุ้นส่วนจดทะเบียน/นิติบุคคลต่างประเทศ/กิจการร่วมค้าตามประมวลรัษฎากร</t>
  </si>
  <si>
    <t>การแจ้งเลิกประกอบธุรกิจ หรือแจ้งย้ายสำนักงานหรือสถานที่ประกอบธุรกิจของคนต่างด้าว ตามมาตรา 22</t>
  </si>
  <si>
    <t>การนำส่งงบการเงิน กรณีผู้นำส่งเป็นบริษัทจำกัด/บริษัทมหาชนจำกัด</t>
  </si>
  <si>
    <t>แจ้งเสร็จการชำระบัญชี สมาคมการค้า/หอการค้า</t>
  </si>
  <si>
    <t>การขอหนังสือรับรองการประกอบธุรกิจของคนต่างด้าว ตามมาตรา 11 ภายใต้ความตกลงการค้าเสรีไทย-ออสเตรเลีย</t>
  </si>
  <si>
    <t>การจดทะเบียนแก้ไขเพิ่มเติมหนังสือบริคณห์สนธิ ข้อ 5 (แปลงมูลค่าหุ้น) ของบริษัทจำกัด</t>
  </si>
  <si>
    <t>การขอหนังสือรับรองการประกอบธุรกิจของคนต่างด้าว ตามมาตรา 11 ภายใต้ความตกลงว่าด้วยการลงทุนอาเซียน (ACIA)</t>
  </si>
  <si>
    <t>การขึ้นทะเบียนเป็นผู้รับรองลายมือชื่อของบริษัทมหาชนจำกัด</t>
  </si>
  <si>
    <t>การขอหนังสือรับรองการประกอบธุรกิจของคนต่างด้าว ตามมาตรา 11 ภายใต้ความตกลงว่าด้วยบริการของอาเซียน (AFAS)</t>
  </si>
  <si>
    <t>การขอแก้ไขรายการอื่น ๆ ที่ไม่ต้องจดทะเบียนเปลี่ยนแปลง</t>
  </si>
  <si>
    <t>การขอหนังสือรับรองการประกอบธุรกิจของคนต่างด้าว ตามมาตรา 11 ภายใต้ความตกลงหุ้นส่วนเศรษฐกิจไทย-ญี่ปุ่น</t>
  </si>
  <si>
    <t>การจดทะเบียนมติพิเศษให้เพิ่มทุน/เพิ่มทุน/ แก้ไขหนังสือบริคณห์สนธิ ข้อ 5 (ทุน) ของบริษัทจำกัด</t>
  </si>
  <si>
    <t>การขอหนังสือรับรองการประกอบธุรกิจของคนต่างด้าว ตามสนธิสัญญาทางไมตรีและความสัมพันธ์ทางเศรษฐกิจระหว่างราชอาณาจักรไทยกับสหรัฐอเมริกา พ.ศ. 2511 (กรณีบุคคลธรรมดา)</t>
  </si>
  <si>
    <t>การจดทะเบียนพาณิชย์ (ตั้งใหม่) ตาม พ.ร.บ.ทะเบียนพาณิชย์ พ.ศ.2499 กรณีผู้ขอจดทะเบียนเป็นบุคคลธรรมดา</t>
  </si>
  <si>
    <t>การจดทะเบียนแก้ไขเพิ่มเติมข้อบังคับของบริษัทมหาชนจำกัด</t>
  </si>
  <si>
    <t>115m</t>
  </si>
  <si>
    <t>การขอหนังสือรับรองการประกอบธุรกิจของคนต่างด้าว ตามสนธิสัญญาทางไมตรีและความสัมพันธ์ทางเศรษฐกิจระหว่างราชอาณาจักรไทยกับสหรัฐอเมริกา พ.ศ. 2511(กรณีนิติบุคคลที่จัดตั้งในประเทศสหรัฐอเมริกา)</t>
  </si>
  <si>
    <t>การจดทะเบียนพาณิชย์ (ตั้งใหม่) ตาม พ.ร.บ.ทะเบียนพาณิชย์ พ.ศ. 2499 กรณีผู้ขอจดทะเบียนเป็นห้างหุ้นส่วนสามัญ คณะบุคคล และกิจการร่วมค้า</t>
  </si>
  <si>
    <t>การขอหนังสือรับรองการประกอบธุรกิจของคนต่างด้าว ตามสนธิสัญญาทางไมตรีและความสัมพันธ์ทางเศรษฐกิจระหว่างราชอาณาจักรไทยกับสหรัฐอเมริกา พ.ศ. 2511 (กรณีนิติบุคคลที่จัดตั้งในประเทศไทย)</t>
  </si>
  <si>
    <t>การจดทะเบียนแก้ไขเพิ่มเติมหนังสือบริคณห์สนธิของบริษัทมหาชนจำกัด</t>
  </si>
  <si>
    <t>การจดทะเบียนเปลี่ยนแปลงมูลค่าหุ้นของบริษัทมหาชนจำกัด</t>
  </si>
  <si>
    <t>การจดทะเบียนพาณิชย์ (ตั้งใหม่) ตาม พ.ร.บ.ทะเบียนพาณิชย์ พ.ศ.2499 กรณีผู้ขอจดทะเบียนเป็นนิติบุคคลที่ตั้งขึ้นตามกฎหมายต่างประเทศ</t>
  </si>
  <si>
    <t>การจดทะเบียนเพิ่มทุนชำระแล้วของบริษัทมหาชนจำกัด กรณีเสนอขายหุ้น / ใช้สิทธิซื้อหุ้นตามใบสำคัญแสดงสิทธิ</t>
  </si>
  <si>
    <t>การจดทะเบียนมติลดทุนของบริษัทมหาชนจำกัด</t>
  </si>
  <si>
    <t>การจดทะเบียนพาณิชย์ (ตั้งใหม่) ตาม พ.ร.บ.ทะเบียนพาณิชย์ พ.ศ. 2499 กรณีผู้ขอจดทะเบียนเป็นห้างหุ้นส่วนจดทะเบียน (ห้างหุ้นส่วนสามัญนิติบุคคลและห้างหุ้นส่วนจำกัด) บริษัทจำกัด และบริษัทมหาชนจำกัด ที่ประกอบพาณิชยกิจชนิดที่กฎหมายกำหนดให้ต้องจดทะเบียนพาณิชย์</t>
  </si>
  <si>
    <t>การจดทะเบียนลดทุนจดทะเบียนและทุนชำระแล้วของบริษัทมหาชนจำกัด</t>
  </si>
  <si>
    <t>การจดทะเบียนลดทุนจดทะเบียนของบริษัทมหาชนจำกัด กรณีตัดหุ้นที่จำหน่ายไม่ได้หรือยังไม่ได้จำหน่าย</t>
  </si>
  <si>
    <t>การจดทะเบียนแก้ไขเพิ่มเติมหนังสือบริคณห์สนธิก่อนการจัดตั้งบริษัทมหาชนจำกัด</t>
  </si>
  <si>
    <t>การจดทะเบียนเปลี่ยนแปลงสำนักงานใหญ่ / สำนักงานสาขา ของบริษัทมหาชนจำกัด</t>
  </si>
  <si>
    <t>การจดทะเบียนแปรสภาพบริษัทจำกัดเป็นบริษัทมหาชนจำกัด</t>
  </si>
  <si>
    <t>การจดทะเบียนพาณิชย์ (เปลี่ยนแปลงรายการจดทะเบียน) ตาม พ.ร.บ.ทะเบียนพาณิชย์ พ.ศ. 2499 กรณีผู้ขอจดทะเบียนเป็นบุคคลธรรมดา</t>
  </si>
  <si>
    <t>การจดทะเบียนมติพิเศษให้ลดทุน ลดทุน แก้ไขหนังสือบริคณห์สนธิ ข้อ 5 ของบริษัทจำกัด</t>
  </si>
  <si>
    <t>การยื่นรายงานการชำระบัญชีทุกรอบระยะเวลา 3 เดือน ของบริษัทมหาชนจำกัด</t>
  </si>
  <si>
    <t>การจดทะเบียนมติพิเศษให้ควบบริษัท</t>
  </si>
  <si>
    <t>85h</t>
  </si>
  <si>
    <t>การจดทะเบียนควบบริษัทจำกัด</t>
  </si>
  <si>
    <t>การจดทะเบียนพาณิชย์ (เปลี่ยนแปลงรายการจดทะเบียน) ตาม พ.ร.บ.ทะเบียนพาณิชย์ พ.ศ. 2499 กรณีผู้ขอจดทะเบียนเป็นห้างหุ้นส่วนสามัญ คณะบุคคล และกิจการร่วมค้า</t>
  </si>
  <si>
    <t>การจดทะเบียนควบบริษัทมหาชนจำกัด</t>
  </si>
  <si>
    <t>การจดทะเบียนเปลี่ยนแปลงกรรมการของบริษัทมหาชนจำกัด</t>
  </si>
  <si>
    <t>การจดทะเบียนเปลี่ยนแปลงอำนาจกรรมการของบริษัทมหาชนจำกัด</t>
  </si>
  <si>
    <t>การจดทะเบียนพาณิชย์ (เปลี่ยนแปลงรายการจดทะเบียน) ตาม พ.ร.บ.ทะเบียนพาณิชย์ พ.ศ. 2499 กรณีผู้ขอจดทะเบียนเป็นนิติบุคคลที่ตั้งขึ้นตามกฎหมายต่างประเทศ</t>
  </si>
  <si>
    <t>การจดทะเบียนพาณิชย์ (เปลี่ยนแปลงรายการจดทะเบียน) ตาม พ.ร.บ.ทะเบียนพาณิชย์ พ.ศ. 2499 กรณีผู้ขอจดทะเบียนเป็นห้างหุ้นส่วนจดทะเบียน (ห้างหุ้นส่วนสามัญนิติบุคคล และห้างหุ้นส่วนจำกัด) บริษัทจำกัด และบริษัทมหาชนจำกัด</t>
  </si>
  <si>
    <t>การจดทะเบียนพาณิชย์ (เลิกประกอบพาณิชยกิจ) ตาม พ.ร.บ.ทะเบียนพาณิชย์ พ.ศ. 2499 กรณีผู้ขอจดทะเบียนเป็นบุคคลธรรมดา</t>
  </si>
  <si>
    <t>60?</t>
  </si>
  <si>
    <t>การจดทะเบียนพาณิชย์ (เลิกประกอบพาณิชยกิจ) ตาม พ.ร.บ.ทะเบียนพาณิชย์ พ.ศ. 2499 กรณีผู้ขอจดทะเบียนเป็นห้างหุ้นส่วนสามัญ คณะบุคคล และกิจการร่วมค้า</t>
  </si>
  <si>
    <t>การจดทะเบียนพาณิชย์ (เลิกประกอบพาณิชยกิจ) ตาม พ.ร.บ.ทะเบียนพาณิชย์ พ.ศ. 2499 กรณีผู้ขอจดทะเบียนเป็นนิติบุคคลที่ตั้งขึ้นตามกฎหมายต่างประเทศ</t>
  </si>
  <si>
    <t>การจดทะเบียนพาณิชย์ (เลิกประกอบพาณิชยกิจ) ตาม พ.ร.บ.ทะเบียนพาณิชย์ พ.ศ. 2499 กรณีผู้ขอจดทะเบียนเป็นห้างหุ้นส่วนจดทะเบียน (ห้างหุ้นส่วนสามัญนิติบุคคลและห้างหุ้นส่วนจำกัด) บริษัทจำกัด และบริษัทมหาชนจำกัด</t>
  </si>
  <si>
    <t>การจดทะเบียนเลิกบริษัทจำกัด</t>
  </si>
  <si>
    <t>การจดทะเบียนเสร็จการชำระบัญชีของบริษัทมหาชนจำกัด</t>
  </si>
  <si>
    <t>การจดทะเบียนเปลี่ยนแปลงผู้ชำระบัญชีของบริษัทมหาชนจำกัด</t>
  </si>
  <si>
    <t>การจดทะเบียนหนังสือบริคณห์สนธิบริษัทมหาชนจำกัด</t>
  </si>
  <si>
    <t>การจดทะเบียนจัดตั้งบริษัทมหาชนจำกัด</t>
  </si>
  <si>
    <t>การจดทะเบียนตั้ง หรือเปลี่ยนตัวผู้ชำระบัญชี หรือแก้ไขเพิ่มเติมอำนาจของผู้ชำระบัญชี และที่ตั้งสำนักงานของผู้ชำระบัญชี (บริษัทจำกัด)</t>
  </si>
  <si>
    <t>การจดทะเบียนเสร็จการชำระบัญชีของบริษัทจำกัด</t>
  </si>
  <si>
    <t>การจดทะเบียนหนังสือบริคณห์สนธิ (บริษัทจำกัด)</t>
  </si>
  <si>
    <t>การจดทะเบียนแก้ไขเพิ่มเติมหนังสือบริคณห์สนธิก่อนจัดตั้งบริษัทจำกัด</t>
  </si>
  <si>
    <t>การจดทะเบียนจัดตั้งบริษัทจำกัด</t>
  </si>
  <si>
    <t>การจดทะเบียนแก้ไขเปลี่ยนแปลงห้างหุ้นส่วนจำกัด/ห้างหุ้นส่วนสามัญนิติบุคคล</t>
  </si>
  <si>
    <t>การจดทะเบียนเปลี่ยนตัวผู้ชำระบัญชี/อำนาจ/ที่ตั้งสำนักงานของผู้ชำระบัญชีของห้างหุ้นส่วนจำกัด/ห้างหุ้นส่วนสามัญนิติบุคคล</t>
  </si>
  <si>
    <t>การจดทะเบียนควบห้างหุ้นส่วนจำกัด/ห้างหุ้นส่วนสามัญนิติบุคคล</t>
  </si>
  <si>
    <t>การขออนุญาตเปลี่ยนรอบปีบัญชี</t>
  </si>
  <si>
    <t>การแจ้งบัญชีหรือเอกสารประกอบการลงบัญชีสูญหายหรือเสียหาย</t>
  </si>
  <si>
    <t>80m</t>
  </si>
  <si>
    <t>การส่งมอบบัญชีและเอกสารที่ต้องใช้ประกอบการลงบัญชี กรณีเลิกประกอบธุรกิจตามมาตรา 17</t>
  </si>
  <si>
    <t>การขออนุญาตเก็บรักษาบัญชีและเอกสารที่ต้องใช้ประกอบการลงบัญชีไว้ ณ สถานที่อื่น</t>
  </si>
  <si>
    <t>การจดทะเบียนเพิ่มทุนจดทะเบียนของบริษัทมหาชนจำกัด</t>
  </si>
  <si>
    <t>การจดทะเบียนเพิ่มทุนชำระแล้วของบริษัทมหาชนจำกัด กรณีผู้ซื้อหุ้นกู้ใช้สิทธิแปลงสภาพหุ้นกู้เป็นหุ้นสามัญหรือหุ้นบุริมสิทธิ</t>
  </si>
  <si>
    <t>การจดทะเบียนเพิ่มทุนชำระแล้วของบริษัทมหาชนจำกัด กรณีแปลงหนี้เป็นทุนให้กับเจ้าหนี้</t>
  </si>
  <si>
    <t>การจดทะเบียนลดทุนจดทะเบียนและทุนชำระแล้วของบริษัทมหาชนจำกัด กรณีตัดหุ้นที่ซื้อคืนซึ่งไม่ได้จำหน่ายหรือ จำหน่ายไม่ได้</t>
  </si>
  <si>
    <t>การจดทะเบียนแปลงหุ้นบุริมสิทธิเป็นหุ้นสามัญของบริษัทมหาชนจำกัด</t>
  </si>
  <si>
    <t>การจดทะเบียนผู้ชำระบัญชีและเลิกบริษัทมหาชนจำกัด</t>
  </si>
  <si>
    <t>การจดทะเบียนแปรสภาพห้างหุ้นส่วนเป็นบริษัทจำกัด</t>
  </si>
  <si>
    <t>การจดทะเบียนเสร็จการชำระบัญชีห้างหุ้นส่วนจำกัด/ห้างหุ้นส่วนสามัญนิติบุคคล</t>
  </si>
  <si>
    <t>การจดทะเบียนจัดตั้งห้างหุ้นส่วนจำกัด/ห้างหุ้นส่วนสามัญนิติบุคคล</t>
  </si>
  <si>
    <t>การจดทะเบียนเลิกห้างหุ้นส่วนจำกัด/ห้างหุ้นส่วนสามัญนิติบุคคล</t>
  </si>
  <si>
    <t>องค์การคลังสินค้า</t>
  </si>
  <si>
    <t>การให้บริการท่าเทียบเรือคลังสินค้าราษฎร์บูรณะ (ท่า 27A)</t>
  </si>
  <si>
    <t>การให้เช่าพื้นที่พักสินค้าชั่วคราว</t>
  </si>
  <si>
    <t>การให้เช่าคลังสินค้าห้องเย็น</t>
  </si>
  <si>
    <t>การให้เช่าคลังสินค้าโดยทำสัญญาระยะยาว</t>
  </si>
  <si>
    <t>กระทรวงมหาดไทย</t>
  </si>
  <si>
    <t>กรมการปกครอง</t>
  </si>
  <si>
    <t>การออกใบอนุญาตประกอบธุรกิจโรงแรม</t>
  </si>
  <si>
    <t>การออกหนังสือผ่านแดนด้วยระบบอิเล็กทรอนิกส์ (Electronic Border Pass) 4 ด้านประเทศ (ประเทศเมียนมา ลาว กัมพูชาและมาเลเซีย)</t>
  </si>
  <si>
    <t>การออกหนังสือผ่านแดนชั่วคราวด้วยระบบอิเล็กทรอนิกส์ (Electronics Temporary Border Pass) (ด้านประเทศเมียนมาและลาว)</t>
  </si>
  <si>
    <t>การต่อใบอนุญาตประกอบธุรกิจโรงแรม</t>
  </si>
  <si>
    <t>66?</t>
  </si>
  <si>
    <t>การขอแจ้งย้ายอาวุธปืนเข้า</t>
  </si>
  <si>
    <t>การขอแจ้งย้ายอาวุธปืนออกจากท้องที่</t>
  </si>
  <si>
    <t>การขอมีบัตรประจำตัวประชาชนครั้งแรก กรณีที่มีอายุครบเจ็ดปีบริบูรณ์</t>
  </si>
  <si>
    <t>การขออนุญาตออกนอกเขตพื้นที่ควบคุมของบุคคลต่างด้าวบางจำพวกที่เข้ามาอยู่ในราชอาณาจักรเป็นการชั่วคราว (กรณีออกนอกเขตกรุงเทพมหานคร จังหวัด ) สำนักกิจการความมั่นคงภายใน กรมการปกครอง</t>
  </si>
  <si>
    <t>การขอใบอนุญาตขายทอดตลาดและค้าของเก่า (ขอใหม่)</t>
  </si>
  <si>
    <t>การขออนุญาตออกนอกเขตพื้นที่ควบคุมของบุคคลต่างด้าวบางจำพวกที่เข้ามาอยู่ในราชอาณาจักรเป็นการชั่วคราว (กรณี ขออนุญาตเดินทางออกนอกราชอาณาจักรและเดินทางกลับมาได้อีกในการพิจารณาของปลัดกระทรวงมหาดไทย)</t>
  </si>
  <si>
    <t>การรับแจ้งรายงานตัวสำหรับบุคคลที่ได้รับอนุญาตออกนอกเขตพื้นที่ควบคุมของบุคคลต่างด้าวบางจำพวกที่เข้ามาอยู่ในราชอาณาจักรเป็นการชั่วคราว</t>
  </si>
  <si>
    <t>การขออนุญาตให้บุคคลซึ่งไม่มีสัญชาติไทยออกนอกเขตควบคุมเป็นการชั่วคราวเพื่อเข้าเรียนในสถานศึกษา (กรณีออกนอกเขตกรุงเทพมหานครหรือเขตจังหวัด)</t>
  </si>
  <si>
    <t>การเพิ่มหรือลดจำนวนห้องพัก</t>
  </si>
  <si>
    <t>การขอมีบัตรประจำตัวประชาชนครั้งแรกของผู้มีอายุเกินเจ็ดปีบริบูรณ์ แต่ไม่ได้ยื่นคำขอมีบัตรภายในกำหนด และไม่ใช่กรณีได้รับการเพิ่มชื่อในทะเบียนบ้าน</t>
  </si>
  <si>
    <t>การขออนุญาตให้บุคคลซึ่งไม่มีสัญชาติไทยออกนอกเขตควบคุมเป็นการชั่วคราวเพื่อเข้าเรียนในสถานศึกษา (กรณีออกนอกเขตอำเภอ)</t>
  </si>
  <si>
    <t>การรับแจ้งรายงานตัวของบุคคลซึ่งไม่มีสัญชาติไทยออกนอกเขตควบคุมเป็นการชั่วคราวเพื่อเข้าเรียนในสถานศึกษา</t>
  </si>
  <si>
    <t>การขอมีบัตรประจำตัวประชาชนของบุคคลที่ได้รับการเพิ่มชื่อในทะเบียนบ้าน กรณีแจ้งเกิดเกินกำหนดหรือตกสำรวจ</t>
  </si>
  <si>
    <t>การขออนุญาตเปลี่ยนแปลงสถานที่พักอาศัยของบุคคลซึ่งไม่มีสัญชาติไทยที่ได้รับอนุญาตออกนอกเขตควบคุมเป็นการชั่วคราวเพื่อเข้าเรียนในสถานศึกษา</t>
  </si>
  <si>
    <t>การขอมีบัตรประจำตัวประชาชนของผู้ที่ได้รับการยกเว้นไม่ต้องมีบัตรประจำตัวประชาชน</t>
  </si>
  <si>
    <t>การเปลี่ยนประเภทโรงแรม</t>
  </si>
  <si>
    <t>การขอรับใบอนุญาตสั่ง หรือนำเข้า ซึ่งอาวุธปืน เครื่องกระสุนปืน สำหรับการค้า</t>
  </si>
  <si>
    <t>การขอรับใบอนุญาตสั่ง หรือนำเข้า ซึ่งอาวุธปืนยาว และเครื่องกระสุนปืนยาว สำหรับบุคคล</t>
  </si>
  <si>
    <t>การขอรับใบอนุญาตสั่ง หรือนำเข้า ซึ่งอาวุธปืนสั้นและเครื่องกระสุนปืนสั้น สำหรับบุคคล</t>
  </si>
  <si>
    <t>การขอรับใบอนุญาตให้ทำ ประกอบ ซ่อมแซม เปลี่ยนลักษณะ มีหรือจำหน่ายอาวุธปืน หรือเครื่องกระสุนปืนสำหรับการค้า</t>
  </si>
  <si>
    <t>296D</t>
  </si>
  <si>
    <t>การขออนุญาตค้าสิ่งเทียมอาวุธปืน</t>
  </si>
  <si>
    <t>การขออนุญาตซื้อเครื่องกระสุนปืนจากร้านค้า</t>
  </si>
  <si>
    <t>การขออนุญาตทำ ซื้อ มี ใช้ สั่ง นำเข้า ค้า หรือจำหน่าย ด้วยประการใดๆ ซึ่งวัตถุระเบิด</t>
  </si>
  <si>
    <t>ขออนุญาตตั้งสถานบริการ</t>
  </si>
  <si>
    <t>การออกใบอนุญาตให้ใช้สถานที่สำหรับเล่นการพนันกัดปลา</t>
  </si>
  <si>
    <t>ขอต่ออายุใบอนุญาตให้ตั้งสถานบริการ</t>
  </si>
  <si>
    <t>การขอมีบัตรประจำตัวประชาชนของบุคคลซึ่งพ้นสภาพได้รับการยกเว้น</t>
  </si>
  <si>
    <t>การขอมีบัตรประจำตัวประชาชนของบุคคลซึ่งได้รับสัญชาติไทยตามกฎหมายว่าด้วยสัญชาติ กรณีขอมีบัตรครั้งแรก มีบิดา มารดา เป็นคนต่างด้าว</t>
  </si>
  <si>
    <t>การขอมีบัตรประจำตัวประชาชนของบุคคลซึ่งได้รับสัญชาติไทยตามกฎหมายว่าด้วยสัญชาติ กรณีเป็นผู้ที่ได้รับอนุมัติให้สัญชาติไทยโดยการแปลงสัญชาติ หรือขอกลับคืนสัญชาติไทย แล้วแต่กรณี</t>
  </si>
  <si>
    <t>การขอมีบัตรประจำตัวประชาชนใหม่กรณีบัตรเดิมหมดอายุ</t>
  </si>
  <si>
    <t>การขอมีบัตรประจำตัวประชาชนใหม่กรณีบัตรสูญหายหรือถูกทำลาย</t>
  </si>
  <si>
    <t>การขอมีบัตรประจำตัวประชาชนใหม่กรณีขอเปลี่ยนบัตร บัตรชำรุดในสาระสำคัญ</t>
  </si>
  <si>
    <t>การขอเปลี่ยนบัตรประจำตัวประชาชนกรณีเปลี่ยนชื่อตัว ชื่อสกุล หรือชื่อตัวและชื่อสกุล</t>
  </si>
  <si>
    <t>การขอเปลี่ยนบัตรประจำตัวประชาชน กรณีขอเปลี่ยนคำนำหน้านาม จาก ด.ช. เป็น นาย และจาก ด.ญ. เป็น น.ส.</t>
  </si>
  <si>
    <t>การขอเปลี่ยนบัตรประจำตัวประชาชน กรณีเปลี่ยนที่อยู่</t>
  </si>
  <si>
    <t>การออกใบอนุญาตจัดให้มีการแถมพกหรือรางวัลด้วยการเสี่ยงโชค โดยวิธีใด ๆ ในการประกอบกิจการค้า หรืออาชีพ</t>
  </si>
  <si>
    <t>การขอตรวจหลักฐาน รายการหรือข้อมูลเกี่ยวกับบัตรประจำตัวประชาชน</t>
  </si>
  <si>
    <t>การออกใบอนุญาตจัดให้มีการเล่นการพนันชนไก่/กัดปลา (ประเภทให้สัตว์อื่นต่อสู้กันนอกจากโค กระบือ แพะ แกะ)</t>
  </si>
  <si>
    <t>การออกใบอนุญาตจัดให้มีการเล่นการพนันชนโค กระบือ แพะ แกะ</t>
  </si>
  <si>
    <t>การออกใบอนุญาตให้ใช้สถานที่สำหรับเล่นการพนันชกมวย มวยปล้ำ</t>
  </si>
  <si>
    <t>การออกใบอนุญาตให้ใช้สถานที่สำหรับเล่นการพนันชนไก่</t>
  </si>
  <si>
    <t>การออกใบอนุญาตจัดให้มีการเล่นการพนันบิลเลียด</t>
  </si>
  <si>
    <t>การออกใบอนุญาตจัดให้มีการเล่นการพนันไพ่โป๊กเกอร์</t>
  </si>
  <si>
    <t>การออกใบอนุญาตจัดให้มีการเล่นการพนันไพ่เผ</t>
  </si>
  <si>
    <t>การออกใบอนุญาตให้จัดให้มีการเล่นการพนันสะบ้าทอย</t>
  </si>
  <si>
    <t>การออกใบอนุญาตให้จัดให้มีการเล่นการพนันสะบ้าชุด</t>
  </si>
  <si>
    <t>การออกใบอนุญาตจัดให้มีการเล่นการพนันวิ่งวัวคน ซึ่งไม่มีการเล่นโตแตไลเซเตอร์ สวีป หรือบุ๊กเมกิงรวมอยู่ด้วย</t>
  </si>
  <si>
    <t>ขอย้าย แก้ไขเปลี่ยนแปลง หรือต่อเติมสถานบริการ</t>
  </si>
  <si>
    <t>การออกใบอนุญาตจัดให้มีการเล่นการพนันไพ่ผ่องไทย</t>
  </si>
  <si>
    <t>การออกใบอนุญาตจัดให้มีการเล่นการพนันไพ่นกกระจอก</t>
  </si>
  <si>
    <t>การออกใบอนุญาตให้เล่นการพนันไพ่ซีเซ็ก</t>
  </si>
  <si>
    <t>การออกใบอนุญาตจัดให้มีการเล่นการพนันดวด</t>
  </si>
  <si>
    <t>ขอออกใบอนุญาตตั้งสถานบริการ กรณีผู้รับอนุญาตถึงแก่ความตายและทายาทมีความประสงค์จะดำเนินกิจการต่อไป</t>
  </si>
  <si>
    <t>การออกใบอนุญาตจัดให้มีการเล่นการพนันไพ่ผ่องจีน</t>
  </si>
  <si>
    <t>ทะเบียนสัตว์พาหนะ(การจดทะเบียนตั๋วรูปพรรณสัตว์พาหนะ)</t>
  </si>
  <si>
    <t>ขอเลิกกิจการสถานบริการ</t>
  </si>
  <si>
    <t>การออกใบอนุญาตการพนันไพ่ต่อแต้ม</t>
  </si>
  <si>
    <t>ขอออกใบแทนใบอนุญาตให้ตั้งสถานบริการ</t>
  </si>
  <si>
    <t>การออกใบอนุญาตจัดให้มีการเล่นการพนันแข่งม้า ซึ่งไม่มีการเล่นโตแตไลเซเตอร์ สวีปหรือบุ๊กเมกิ้งรวมอยู่ด้วย</t>
  </si>
  <si>
    <t>ขอเปลี่ยนบุคคล ซึ่งเป็นผู้ดำเนินกิจการแทนนิติบุคคลผู้รับอนุญาตตั้งสถานบริการ</t>
  </si>
  <si>
    <t>ทะเบียนสมรส</t>
  </si>
  <si>
    <t>ทะเบียนสัตว์พาหนะ(การโอนกรรมสิทธิ์และการจำนองสัตว์พาหนะ)</t>
  </si>
  <si>
    <t>ทะเบียนสัตว์พาหนะ(การย้ายสัตว์พาหนะไปต่างอำเภอ)</t>
  </si>
  <si>
    <t>ทะเบียนสัตว์พาหนะ (สัตว์พาหนะตาย)</t>
  </si>
  <si>
    <t>ทะเบียนสัตว์พาหนะ (การนำสัตว์พาหนะออกไปนอกราชอาณาจักร)</t>
  </si>
  <si>
    <t>ทะเบียนสัตว์พาหนะ (การนำสัตว์พาหนะกลับเข้ามาในราชอาณาจักร)</t>
  </si>
  <si>
    <t>ทะเบียนสัตว์พาหนะ (การแก้ตำหนิรูปพรรณสัตว์พาหนะคลาดเคลื่อนจากตั๋วรูปพรรณ)</t>
  </si>
  <si>
    <t>ทะเบียนสัตว์พาหนะ (สัตว์พาหนะหาย)</t>
  </si>
  <si>
    <t>ทะเบียนสัตว์พาหนะ (กรณีตั๋วรูปพรรณสูญหาย)</t>
  </si>
  <si>
    <t>การออกใบอนุญาตให้จัดให้มีการเล่นการพนันแข่งสัตว์อื่น(นอกจากม้า) ซึ่งไม่มีการเล่นโตแตไลเซเตอร์ สวีปหรือบุ๊กเมกิงรวมอยู่ด้วย</t>
  </si>
  <si>
    <t>การจัดตั้งศาลเจ้า</t>
  </si>
  <si>
    <t>การแต่งตั้งผู้จัดการปกครองศาลเจ้า ผู้ตรวจตราสอดส่องศาลเจ้า</t>
  </si>
  <si>
    <t>การออกใบอนุญาตจัดให้มีการเล่นการพนันข้องอ้อย</t>
  </si>
  <si>
    <t>ทะเบียนหย่า</t>
  </si>
  <si>
    <t>การอุทิศที่ดินให้เป็นสมบัติของศาลเจ้า</t>
  </si>
  <si>
    <t>การออกใบอนุญาตให้จัดให้มีการเล่นการพนันแข่งม้า ซึ่งมีการเล่นโตแตไลเซเตอร์ สวีปหรือบุ๊กเมกิงรวมอยู่ด้วย</t>
  </si>
  <si>
    <t>140D</t>
  </si>
  <si>
    <t>การขออนุญาตตั้งโรงรับจำนำ เล่มที่ 1 กรณีการกำหนดท้องที่และจำนวนโรงรับจำนำ</t>
  </si>
  <si>
    <t>51D</t>
  </si>
  <si>
    <t>การออกบัตรและการใช้บัตรประจำตัวผู้จัดการปกครองศาลเจ้า ผู้ตรวจตราสอดส่องศาลเจ้า</t>
  </si>
  <si>
    <t>การก่อสร้างบูรณะซ่อมแซมอาคารศาลเจ้า</t>
  </si>
  <si>
    <t>การออกใบอนุญาตจัดให้มีการเล่นการพนันวิ่งวัวคน ซึ่งมีการเล่นโตแตไลเซเตอร์ สวีปหรือบุ๊กเมกิ้งรวมอยู่ด้วย</t>
  </si>
  <si>
    <t>การออกใบอนุญาตให้จัดให้มีการเล่นการพนันแข่งสัตว์อื่นซึ่งมีการเล่น โตแตไลเซเตอร์ สวีปหรือบุ๊กเมกิงรวมอยู่ด้วย</t>
  </si>
  <si>
    <t>การออกใบอนุญาตจัดให้มีการเล่นการพนันหมากหัวแดง</t>
  </si>
  <si>
    <t>การขอเช่าอาคาร/ที่ดิน หรือขอต่ออายุสัญญาเช่าอาคาร/ที่ดินของศาลเจ้า</t>
  </si>
  <si>
    <t>การออกใบอนุญาตจัดให้มีการเล่นการพนันสวีป สำหรับการเล่นอย่างใดอย่างหนึ่ง</t>
  </si>
  <si>
    <t>การออกใบอนุญาตจัดให้มีการเล่นการพนันหมากแกว</t>
  </si>
  <si>
    <t>ทะเบียนรับรองบุตร</t>
  </si>
  <si>
    <t>การขออนุญาตเป็นผู้ดำเนินการสุสานและฌาปนสถานสาธารณะ หรือสุสานและฌาปนสถานเอกชน</t>
  </si>
  <si>
    <t>การออกใบอนุญาตจัดให้มีการเล่นการพนันสลากกินแบ่ง สลากกินรวบ หรือการเล่นอย่างใดที่เสี่ยงโชคหรือขายสลากกินแบ่ง สลากกินรวบหรือสวีปซึ่งไม่ได้ออกในประเทศไทย</t>
  </si>
  <si>
    <t>การออกใบอนุญาตจัดให้มีการแข่งเรือพุ่ง หรือแข่งเรือล้อ</t>
  </si>
  <si>
    <t>การขอต่ออายุใบอนุญาตจัดตั้งหรือใบอนุญาตเป็นผู้ดำเนินการสุสานและฌาปนสถานสาธารณะ หรือสุสานและฌาปนสถานเอกชน</t>
  </si>
  <si>
    <t>การขออนุญาตจัดตั้งสุสานและฌาปนสถานสาธารณะหรือสุสานและ ฌาปนสถานเอกชน</t>
  </si>
  <si>
    <t>การออกใบอนุญาตจัดให้มีการเล่นการพนันโยนห่วง</t>
  </si>
  <si>
    <t>การขออนุญาตตั้งโรงรับจำนำ เล่มที่ 2 กรณีการประกาศเพื่อให้มีการยื่นคำขออนุญาตตั้งโรงรับจำนำ</t>
  </si>
  <si>
    <t>การขออนุญาตตั้งโรงรับจำนำ เล่มที่ 3 การออกใบอนุญาตตั้งโรงรับจำนำ</t>
  </si>
  <si>
    <t>การว่าประมูลตั้งโรงรับจำนำ เล่มที่ 1 กรณีการประกาศเพื่อให้มีการยื่นคำขอว่าประมูลตั้งโรงรับจำนำ</t>
  </si>
  <si>
    <t>การว่าประมูลตั้งโรงรับจำนำ เล่มที่ 2 กรณีการออกใบอนุญาตตั้งโรงรับจำนำ</t>
  </si>
  <si>
    <t>การย้ายสถานที่ตั้งโรงรับจำนำ เล่มที่ 1 กรณีการยื่นคำขอย้ายสถานที่ตั้งโรงรับจำนำ</t>
  </si>
  <si>
    <t>การย้ายสถานที่ตั้งโรงรับจำนำ เล่มที่ 2 กรณีการแก้ไขสถานที่ตั้งโรงรับจำนำ</t>
  </si>
  <si>
    <t>การต่ออายุใบอนุญาตตั้งโรงรับจำนำ</t>
  </si>
  <si>
    <t>การออกใบอนุญาตจัดให้มีการเล่นการพนันโยนสตางค์หรือวัตถุใดๆ ลงภาชนะต่างๆ</t>
  </si>
  <si>
    <t>การเปลี่ยนแปลงผู้รับจำนำ</t>
  </si>
  <si>
    <t>การออกใบอนุญาตจัดให้มีการเล่นการพนันยิงเป้า</t>
  </si>
  <si>
    <t>การออกใบอนุญาตจัดให้มีการเล่นฟุตบอลโต๊ะหรือเครื่องเล่นซึ่งใช้เครื่องกลฯ</t>
  </si>
  <si>
    <t>การเลิกกิจการรับจำนำ</t>
  </si>
  <si>
    <t>การออกใบอนุญาตจัดให้มีการเล่นการพนันปาหน้าคน ปาสัตว์หรือสิ่งใดๆ</t>
  </si>
  <si>
    <t>การออกใบอนุญาตจัดให้มีการเล่นการพนันบิงโก</t>
  </si>
  <si>
    <t>การออกใบอนุญาตให้มีการเล่นการพนันเต๋าข้ามด่าน</t>
  </si>
  <si>
    <t>การออกใบอนุญาตจัดให้มีการเล่นการพนันตกเบ็ด</t>
  </si>
  <si>
    <t>การออกใบอนุญาตจัดให้มีการเล่นการพนันชี้รูป</t>
  </si>
  <si>
    <t>การออกใบอนุญาตจัดให้มีการเล่นการพนันจับสลากโดยวิธีใดๆ</t>
  </si>
  <si>
    <t>การขออนุญาตใช้สถานที่สำหรับเล่นการพนันชนโค</t>
  </si>
  <si>
    <t>การออกใบอนุญาตจัดให้มีการเล่นการพนันบุ๊กเมกิง สำหรับการเล่นอย่างใดอย่างหนึ่ง</t>
  </si>
  <si>
    <t>การออกใบอนุญาตจัดให้มีการเล่นการพนันโตแตไลเซเตอร์สำหรับการเล่นอย่างใดอย่างหนึ่ง</t>
  </si>
  <si>
    <t>ทะเบียนเลิกรับบุตรบุญธรรม</t>
  </si>
  <si>
    <t>ทะเบียนรับบุตรบุญธรรม</t>
  </si>
  <si>
    <t>บันทึกฐานะของภริยา</t>
  </si>
  <si>
    <t>บันทึกฐานะแห่งครอบครัว</t>
  </si>
  <si>
    <t>การเปลี่ยนชื่อตัว ตั้งและเปลี่ยนชื่อรอง</t>
  </si>
  <si>
    <t>การทำทะเบียนพินัยกรรมแบบเอกสารฝ่ายเมือง</t>
  </si>
  <si>
    <t>การออกหนังสือรับรองการเปลี่ยนชื่อตัวของคนต่างด้าวเพื่อประกอบการขอแปลงสัญชาติ หรือขอกลับคืนสัญชาติ</t>
  </si>
  <si>
    <t>การทำทะเบียนพินัยกรรมเอกสารลับ</t>
  </si>
  <si>
    <t>การจดทะเบียนตั้งชื่อสกุลหรือขอตั้งชื่อสกุลใหม่</t>
  </si>
  <si>
    <t>การออกหนังสือรับรองการขอจดทะเบียนชื่อสกุลของคนต่างด้าวเพื่อประกอบการขอแปลงสัญชาติ หรือขอกลับคืนสัญชาติไทย</t>
  </si>
  <si>
    <t>การขอใช้ราชทินนามของตนเป็นชื่อสกุล</t>
  </si>
  <si>
    <t>241D</t>
  </si>
  <si>
    <t>การจดทะเบียนตั้งชื่อสกุล หรือขอตั้งชื่อสกุลใหม่ (กรณีการใช้ราชทินนามของบุพการีหรือของผู้สืบสันดานเป็นชื่อสกุล)</t>
  </si>
  <si>
    <t>การทำทะเบียนพินัยกรรมแบบทำด้วยวาจา</t>
  </si>
  <si>
    <t>การตัดทายาทโดยธรรมมิให้รับมรดก</t>
  </si>
  <si>
    <t>การถอนการตัดทายาทโดยธรรมมิให้รับมรดก</t>
  </si>
  <si>
    <t>การอนุญาตให้บุคคลสัญชาติไทยร่วมใช้ชื่อสกุล กรณีผู้จดทะเบียนตั้งชื่อสกุลมีชีวิตอยู่</t>
  </si>
  <si>
    <t>การสละมรดก</t>
  </si>
  <si>
    <t>การอนุญาตให้บุคคลสัญชาติไทยร่วมใช้ชื่อสกุล กรณีผู้จดทะเบียนตั้งชื่อสกุลตายแล้ว หรือศาลมีคำสั่งถึงที่สุดว่าเป็นผู้สาบสูญ</t>
  </si>
  <si>
    <t>การอนุญาตให้ผู้อื่นร่วมใช้ชื่อสกุลกรณีเป็นผู้มีสิทธิอนุญาตให้ผู้อื่นร่วมใช้ชื่อสกุลจะอนุญาตให้ผู้มีสัญชาติไทยผู้ใดร่วมใช้ชื่อสกุล</t>
  </si>
  <si>
    <t>การออกใบอนุญาตจัดให้มีการเล่นการพนันชกมวย มวยปล้ำ</t>
  </si>
  <si>
    <t>การเปลี่ยนชื่อสกุลโดยการสมรส กรณีคู่สมรสประสงค์จะใช้ชื่อสกุลของอีกฝ่ายหนึ่งหรือใช้ชื่อสกุลเดิมของตน</t>
  </si>
  <si>
    <t>การเปลี่ยนชื่อสกุลเมื่อสิ้นสุดการสมรส</t>
  </si>
  <si>
    <t>การเปลี่ยนชื่อสกุลด้วยเหตุอื่น</t>
  </si>
  <si>
    <t>การจำหน่ายชื่อรอง</t>
  </si>
  <si>
    <t>การจำหน่ายชื่อสกุล</t>
  </si>
  <si>
    <t>การขอใบแทนหนังสือสำคัญเกี่ยวกับทะเบียนชื่อบุคคล กรณีชำรุดในสาระสำคัญ หรือสูญหาย</t>
  </si>
  <si>
    <t>การทำสำเนาและรับรองสำเนารายการในฐานข้อมูลทะเบียนชื่อบุคคล</t>
  </si>
  <si>
    <t>การเปลี่ยนชื่อสกุลโดยการร่วมใช้ชื่อสกุล</t>
  </si>
  <si>
    <t>ทะเบียนนิติกรรม (การซื้อขาย ขายฝาก แลกเปลี่ยน ให้ เรือและแพ)</t>
  </si>
  <si>
    <t>การขออนุญาตมีและใช้อาวุธปืนและเครื่องกระสุนปืน กรณีออกใบอนุญาตให้ซื้ออาวุธปืนและเครื่องกระสุนปืน ( แบบ ป.3)</t>
  </si>
  <si>
    <t>ทะเบียนนิติกรรม (การไถ่ถอนการขายฝาก เรือและแพ)</t>
  </si>
  <si>
    <t>ทะเบียนนิติกรรม (การจำนองเรือ)</t>
  </si>
  <si>
    <t>ทะเบียนนิติกรรม (การไถ่ถอนจำนองเรือ)</t>
  </si>
  <si>
    <t>การขอจดทะเบียนการประกอบธุรกิจทวงถามหนี้</t>
  </si>
  <si>
    <t>การขออนุญาตสั่ง นำเข้าสิ่งเทียมอาวุธปืน</t>
  </si>
  <si>
    <t>การขอออกใบคู่มือประจำปืน</t>
  </si>
  <si>
    <t>การขอออกใบแทนใบอนุญาตตาม พ.ร.บ. อาวุธปืนฯ พ.ศ.2490</t>
  </si>
  <si>
    <t>การออกใบอนุญาตให้มีและใช้อาวุธปืน และเครื่องกระสุนปืน (แบบ ป.4) ชั่วคราว</t>
  </si>
  <si>
    <t>การขอเปลี่ยนแปลงชื่อที่ใช้ในการประกอบธุรกิจทวงถามหนี้ ที่ตั้งสถานประกอบธุรกิจทวงถามหนี้ หรือผู้แทนนิติบุคคล</t>
  </si>
  <si>
    <t>การขอใบแทนหนังสือสำคัญแสดงการจดทะเบียนการประกอบธุรกิจทวงถามหนี้</t>
  </si>
  <si>
    <t>การขอเลขที่บ้าน</t>
  </si>
  <si>
    <t>การขอเลขที่บ้าน กรณีทะเบียนบ้านชั่วคราว</t>
  </si>
  <si>
    <t>การขอยกเลิกประกอบธุรกิจทวงถามหนี้</t>
  </si>
  <si>
    <t>การแจ้งรื้อถอนบ้าน หรือบ้านถูกทำลาย</t>
  </si>
  <si>
    <t>20?</t>
  </si>
  <si>
    <t>การแก้ไขรายการเกี่ยวกับบ้าน</t>
  </si>
  <si>
    <t>การแก้ไขหรือเปลี่ยนแปลงสถานะเจ้าบ้าน</t>
  </si>
  <si>
    <t>การรับแจ้งการเกิด กรณีเกิดในบ้านและเกิดนอกบ้าน</t>
  </si>
  <si>
    <t>การขอจำหน่ายทะเบียนอาวุธปืน สลักหลังตัดโอนใบอนุญาตให้มีและใช้อาวุธปืนและเครื่องกระสุนปืน (แบบ ป.4)</t>
  </si>
  <si>
    <t>การรับแจ้งการเกิด กรณีการแจ้งท้องที่อื่น</t>
  </si>
  <si>
    <t>การเปลี่ยนชื่อตัว ตั้งและเปลี่ยนชื่อรอง (การใช้ราชทินนามของตนเป็นชื่อตัว ชื่อรอง)</t>
  </si>
  <si>
    <t>การรับแจ้งการเกิดเกินกำหนด</t>
  </si>
  <si>
    <t>การรับแจ้การเกิดเกินกำหนด กรณีท้องที่อื่น</t>
  </si>
  <si>
    <t>การรับแจ้งการเกิด กรณีเด็กในสภาพแรกเกิด หรือเด็กไร้เดียงสาถูกทอดทิ้ง</t>
  </si>
  <si>
    <t>การรับแจ้งการเกิด กรณีเด็กเร่ร่อน หรือเด็กที่ไม่ปรากฎบุพการี หรือบุพการีทอดทิ้งที่อยู่ในอุปการะ หรือการสงเคราะห์</t>
  </si>
  <si>
    <t>การขอหนังสือรับรองการเกิด ตามมาตรา 20/1</t>
  </si>
  <si>
    <t>การรับแจ้งการตาย กรณีตายในบ้าน และตายนอกบ้าน</t>
  </si>
  <si>
    <t>การรับแจ้งการตาย กรณีท้องที่อื่น</t>
  </si>
  <si>
    <t>การรับแจ้งการตายเกินกำหนด</t>
  </si>
  <si>
    <t>การรับแจ้งการตายเกินกำหนด กรณีท้องที่อื่น</t>
  </si>
  <si>
    <t>การรับแจ้งการตาย กรณีไม่ทราบว่าผู้ตายเป็นใคร</t>
  </si>
  <si>
    <t>การรับแจ้งการตาย กรณีมีเหตุเชื่อว่ามีการตาย แต่ไม่พบศพ</t>
  </si>
  <si>
    <t>การรับแจ้งการตาย กรณีสงสัยว่าตายด้วยโรคติดต่ออันตรายหรือตายผิดธรรมชาติ</t>
  </si>
  <si>
    <t>การรับแจ้งการเปลี่่ยนแปลงการจัดการศพ</t>
  </si>
  <si>
    <t>การจดทะเบียนจัดตั้งสมาคม</t>
  </si>
  <si>
    <t>การรับแจ้งการย้ายออก</t>
  </si>
  <si>
    <t>การรับแจ้งการย้ายเข้า</t>
  </si>
  <si>
    <t>การจดทะเบียนยกเลิกสมาคม</t>
  </si>
  <si>
    <t>การรับแจ้งการย้ายออกและย้ายเข้าในเขตสำนักทะเบียนเดียวกัน</t>
  </si>
  <si>
    <t>การรับแจ้งการย้ายปลายทาง</t>
  </si>
  <si>
    <t>การรับแจ้งการย้ายที่อยู่ของคนไปต่างประเทศ</t>
  </si>
  <si>
    <t>การจดทะเบียนแก้ไขเพิ่มเติมข้อบังคับของสมาคม</t>
  </si>
  <si>
    <t>การรับแจ้งการย้ายเข้าทะเบียนบ้านกลาง</t>
  </si>
  <si>
    <t>การรับแจ้งการย้ายออกจากทะเบียนบ้านกลาง</t>
  </si>
  <si>
    <t>การจดทะเบียนแต่งตั้งกรรมการขึ้นใหม่ทั้งชุดหรือเปลี่ยนแปลงกรรมการของสมาคม</t>
  </si>
  <si>
    <t>การรับแจ้งการย้ายกลับเข้าที่เดิม</t>
  </si>
  <si>
    <t>การขอออกใบแทนใบย้าย</t>
  </si>
  <si>
    <t>การเพิ่มชื่อ กรณีตกสำรวจตรวจสอบทะเบียนราษฎรเมื่อปี พ.ศ. 2499</t>
  </si>
  <si>
    <t>การเพิ่มชื่อ กรณีการใช้สูติบัตร ใบแจ้งการย้ายที่อยู่ หรือทะเบียนบ้านแบบเดิม</t>
  </si>
  <si>
    <t>การเพิ่มชื่อ กรณีคนสัญชาติไทยที่เดินทางกลับจากต่างประเทศ โดยใช้หนังสือเดินทางของต่างประเทศ หรือหนังสือสำคัญประจำตัว (Certificate of Identity)</t>
  </si>
  <si>
    <t>การเพิ่มชื่อ กรณีคนสัญชาติไทยที่เกิดในต่างประเทศโดยมีหลักฐานการเกิด</t>
  </si>
  <si>
    <t>การเพิ่มชื่อ กรณีคนสัญชาติไทยเดินทางกลับจากต่างประเทศ หรือเกิดในต่างประเทศเดินทางเข้ามาในประเทศไทย โดยไม่มีหลักฐานแสดงว่าเป็นคนสัญชาติไทย</t>
  </si>
  <si>
    <t>การเพิ่มชื่อ กรณีคนไทยที่เกิดในต่างประเทศขอเพิ่มชื่อ โดยมีเหตุจำเป็นที่ไม่อาจเดินทางกลับประเทศไทย</t>
  </si>
  <si>
    <t>การขอต่อใบอนุญาตขายทอดตลาดและค้าของเก่า</t>
  </si>
  <si>
    <t>การขอใบแทนใบอนุญาตขายทอดตลาดและค้าของเก่า</t>
  </si>
  <si>
    <t>การขอแจ้งย้ายสถานประกอบการขายทอดตลาดและค้าของเก่า</t>
  </si>
  <si>
    <t>การขอเปลี่ยนชื่อสถานประกอบการขายทอดตลาดและค้าของเก่า</t>
  </si>
  <si>
    <t>การขอเปลี่ยนแปลงกรรมการผู้มีอำนาจลงนาม ใบอนุญาตขายทอดตลาดและค้าของเก่า</t>
  </si>
  <si>
    <t>การขอแจ้งยกเลิกประกอบอาชีพขายทอดตลาดและค้าของเก่า</t>
  </si>
  <si>
    <t>การออกใบอนุญาตจัดให้มีการเรี่ยไร/ใบอนุญาตทำการเรี่ยไร ตามมาตรา 6 แห่งพระราชบัญญัติควบคุมการเรี่ยไร พ.ศ.2487</t>
  </si>
  <si>
    <t>การออกใบอนุญาตจัดให้มีการเรี่ยไร/ใบอนุญาตทำการเรี่ยไร ตามมาตรา 8 แห่งพระราชบัญญัติควบคุมการเรี่ยไร พ.ศ.2487</t>
  </si>
  <si>
    <t>การเพิ่มชื่อ กรณีบุคคลได้เสียสัญชาติไทยหรือสละสัญชาติไทย โดยบทบัญญัติแห่งกฎหมายซึ่งไม่อาจพิจารณาสั่งการเป็นอย่างอื่น หรือโดยคำสั่งของศาลถึงที่สุด หรือเพิกถอนใบสำคัญประจำตัวคนต่างด้าว</t>
  </si>
  <si>
    <t>การเพิ่มชื่อ กรณีบุคคลอ้างว่าเป็นคนมีสัญชาติไทยขอเพิ่มชื่อในทะเบียนบ้าน โดยไม่มีหลักฐานมาแสดง</t>
  </si>
  <si>
    <t>การเพิ่มชื่อ เด็กอนาถา ซึ่งอยู่ในความอุปการะเลี้ยงดูของบุคคล หน่วยงานเอกชน</t>
  </si>
  <si>
    <t>การเพิ่มชื่อ บุคคลที่ได้มีการลงรายการ "ตายหรือจำหน่าย" ในทะเบียนบ้านฉบับที่มีเลขประจำตัวประชาชน เนื่องจากการแจ้งตายผิดคน หรือสำคัญผิดในข้อเท็จจริง</t>
  </si>
  <si>
    <t>การเพิ่มชื่อ กรณีบุคคลที่ถูกจำหน่ายชื่อและรายการบุคคลในทะเบียนบ้าน เนื่องจากมีชื่อและรายการโดยมิชอบหรือโดยทุจริต</t>
  </si>
  <si>
    <t>การเพิ่มชื่อ กรณีคนไม่มีสัญชาติไทยที่มีใบสำคัญประจำตัวคนต่างด้าวและเคยมีชื่อในทะเบียนบ้านขอเพิ่มชื่อ</t>
  </si>
  <si>
    <t>การเพิ่มชื่อ กรณีคนซึ่งไม่มีสัญชาติไทยที่ได้รับอนุญาตให้มีถิ่นที่อยู่ในประเทศไทย เป็นการถาวรขอเพิ่มชื่อในทะเบียนบ้าน</t>
  </si>
  <si>
    <t>การเพิ่มชื่อ กรณีคนที่ไม่มีสัญชาติไทยต่อมาได้รับสัญชาติไทยตามกฎหมาย</t>
  </si>
  <si>
    <t>การเพิ่มชื่อ กรณีคนที่มีสัญชาติไทยโดยการเกิด โดยมีบิดาหรือมารดาคนใดคนหนึ่ง หรือบิดาและมารดาเป็นผู้ไม่มีสัญชาติไทย หรือบุคคลที่ได้สัญชาติไทยโดยมีคำพิพากษาหรือคำสั่งของศาลโดยถึงที่สุด</t>
  </si>
  <si>
    <t>การเพิ่มชื่อ กรณีคนซึ่งไม่มีสัญชาติไทยได้รับการผ่อนผันให้อยู่อาศัยในราชอาณาจักร เป็นกรณีพิเศษเฉพาะรายตามกฎหมายว่าด้วยคนเข้าเมืองหรือกฎหมายว่าด้วยสัญชาติ</t>
  </si>
  <si>
    <t>การเพิ่มชื่อ กรณีคนต่างด้าวที่มีหนังสือเดินทางเข้ามาในประเทศไทย ซึ่งระยะเวลาการอนุญาตให้อยู่ในประเทศไทยยังไม่สิ้นสุด มีความประสงค์ขอเพิ่มชื่อในทะเบียนบ้าน ท.ร. 13</t>
  </si>
  <si>
    <t>การจำหน่ายชื่อและรายการบุคคลออกจากทะเบียนบ้าน กรณีมีชื่อและรายการบุคคลในทะเบียนบ้านมากกว่า 1 แห่ง</t>
  </si>
  <si>
    <t>การจำหน่ายชื่อและรายการบุคคลออกจากทะเบียนบ้าน เมื่อปรากฏว่าบุคคลในทะเบียนบ้านได้ตายไปแล้ว แต่ยังไม่ได้จำหน่ายชื่อและรายการบุคคล</t>
  </si>
  <si>
    <t>การจำหน่ายชื่อและรายการบุคคลออกจากทะเบียนบ้าน เมื่อมีคำสั่งศาลให้ผู้ใดเป็นคนสาบสูญ</t>
  </si>
  <si>
    <t>การจำหน่ายชื่อและรายการบุคคลออกจากทะเบียนบ้าน กรณีคนสัญชาติไทยหรือคนต่างด้าวที่มีใบสำคัญประจำตัวคนต่างด้าวตายในต่างประเทศ</t>
  </si>
  <si>
    <t>การแก้ไขรายการในเอกสารการทะเบียนราษฎร</t>
  </si>
  <si>
    <t>การแก้ไขรายการในเอกสารการทะเบียนราษฎร กรณีแก้ไขรายการสัญชาติ</t>
  </si>
  <si>
    <t>การตรวจ คัดและรับรองเอกสารการทะเบียนราษฎร</t>
  </si>
  <si>
    <t>การตรวจ คัด และรับรองเอกสารการทะเบียนราษฎร กรณีเอกสารต้นฉบับหรือเอกสารหลักฐานที่เก็บต้นฉบับเอกสารการทะเบียน</t>
  </si>
  <si>
    <t>การขอถือสัญชาติไทยตามสามีผู้มีสัญชาติไทยของบุคคลต่างด้าวทั่วไป</t>
  </si>
  <si>
    <t>475D</t>
  </si>
  <si>
    <t>การจดทะเบียนจัดตั้งมูลนิธิ</t>
  </si>
  <si>
    <t>การเลิกมูลนิธิ</t>
  </si>
  <si>
    <t>การยื่นขอหนังสือรับรองการเป็นคนไร้รากเหง้า</t>
  </si>
  <si>
    <t>การขอถือสัญชาติไทยตามสามีผู้มีสัญชาติไทยของคนต่างด้าวซึ่งเป็นชนกลุ่มน้อย</t>
  </si>
  <si>
    <t>การจดทะเบียนแก้ไขเพิ่มเติมข้อบังคับมูลนิธิ</t>
  </si>
  <si>
    <t>การยื่นขอสัญชาติไทย ตามมาตรา 19/2</t>
  </si>
  <si>
    <t>การจดทะเบียนแต่งตั้งกรรมการมูลนิธิขึ้นใหม่ทั้งชุดหรือการเปลี่ยนแปลงกรรมการของมูลนิธิ</t>
  </si>
  <si>
    <t>การจัดทำทะเบียนประวัติตามมาตรา 38 วรรค 2</t>
  </si>
  <si>
    <t>การจัดทำทะเบียนอาคาร</t>
  </si>
  <si>
    <t>การขอแปลงสัญชาติเป็นไทยของคนต่างด้าวทั่วไป</t>
  </si>
  <si>
    <t>730D</t>
  </si>
  <si>
    <t>การรับแจ้งการย้ายออกจากทะเบียนบ้านกลาง กรณีถูกออกหมายจับ</t>
  </si>
  <si>
    <t>การขอเลขที่บ้าน กรณีบ้านอยู่ระหว่าก่อสร้าง</t>
  </si>
  <si>
    <t>การขอรับสำเนาทะเบียนบ้านฉบับเจ้าบ้านกรณีสูญหายหรือถูกทำลาย</t>
  </si>
  <si>
    <t>การรับแจ้งเอกสารทะเบียนราษฎรที่สูญหาย หรือถูกทำลาย</t>
  </si>
  <si>
    <t>การขอแปลงสัญชาติเป็นไทยของคนต่างด้าวซึ่งเป็นชนกลุ่มน้อย</t>
  </si>
  <si>
    <t>การสละสัญชาติไทย กรณีคนไทยสมรสกับคนต่างด้าว</t>
  </si>
  <si>
    <t>325D</t>
  </si>
  <si>
    <t>การขออนุญาตทำการโฆษณาโดยใชเครื่องขยายเสียง</t>
  </si>
  <si>
    <t>การจัดทำทะเบียนอาคาร กรณีอาคารชั่วคราว</t>
  </si>
  <si>
    <t>การจัดทำทะเบียนอาคาร กรณีอาคารอยู่ระหว่างก่อสร้าง</t>
  </si>
  <si>
    <t>การโอนใบอนุญาตประกอบธุรกิจโรงแรม (กรณีผู้ประกอบธุรกิจโรงแรมเสียชีวิต)</t>
  </si>
  <si>
    <t>46?</t>
  </si>
  <si>
    <t>การโอนใบอนุญาตประกอบธุรกิจโรงแรม (กรณีปกติ)</t>
  </si>
  <si>
    <t>การออกหนังสือแจ้งสถานที่พักที่ไม่เป็นโรงแรม</t>
  </si>
  <si>
    <t>การออกใบรับแจ้งการเป็นผู้จัดการโรงแรม</t>
  </si>
  <si>
    <t>การออกใบแทนใบอนุญาตประกอบธุรกิจโรงแรม</t>
  </si>
  <si>
    <t>การเปลี่ยนชื่อโรงแรม</t>
  </si>
  <si>
    <t>การแจ้งเลิกกิจการธุรกิจโรงแรม</t>
  </si>
  <si>
    <t>การสละสัญชาติไทย กรณีเด็กไทยที่มีสองสัญชาติซึ่งเป็นบุตรของคนไทยกับคนต่างด้าว</t>
  </si>
  <si>
    <t>430D</t>
  </si>
  <si>
    <t>การสละสัญชาติไทยของคนที่มี 2 สัญชาติทั่วไป</t>
  </si>
  <si>
    <t>การพิจารณาลงรายการสถานะบุคคลในทะเบียนราษฎรให้แก่บุคคลบนพื้นที่สูง พ.ศ.2543</t>
  </si>
  <si>
    <t>การรับแจ้งการย้ายออกจากทะเบียนบ้านกลาง กรณีย้ายปลายทาง</t>
  </si>
  <si>
    <t>การขอกลับคืนสัญชาติไทย กรณีสละสัญชาติไทยโดยการสมรสกับคนต่างด้าว และได้ขาดจากการสมรสแล้ว</t>
  </si>
  <si>
    <t>การขอกลับคืนสัญชาติไทยของบุคคลต่างด้าวทั่วไป</t>
  </si>
  <si>
    <t>การขอกลับคืนสัญชาติไทยของคนต่างด้าวซึ่งเป็นชนกลุ่มน้อย</t>
  </si>
  <si>
    <t>450D</t>
  </si>
  <si>
    <t>การพิสูจน์และรับรองความเป็นคนไทยพลัดถิ่น</t>
  </si>
  <si>
    <t>การขอเปลี่ยนแปลงสถานะในเอกสารการทะเบียนราษฎรสำหรับบุตรคนไทยพลัดถิ่น</t>
  </si>
  <si>
    <t>72D</t>
  </si>
  <si>
    <t>การพิสูจน์ความเป็นบิดาซึ่งมีสัญชาติไทยของผู้เกิดเพื่อการได้สัญชาติไทยโดยการเกิด</t>
  </si>
  <si>
    <t>การขอมีสัญชาติไทยของบุตรคนต่างด้าวที่เกิดในประเทศไทย ตามมาตรา 7 ทวิวรรคสองแห่งพระราชบัญญัติสัญชาติ พ.ศ. 2508 แก้ไขเพิ่มเติม (ฉบับที่ 4) พ.ศ. 2551</t>
  </si>
  <si>
    <t>การขอให้พิจารณาเหตุความจำเป็นที่จะต้องมีสัญชาติไทยของนักเรียน นักศึกษา ที่เกิดในประเทศไทยและยังเรียนไม่จบปริญญาตรี</t>
  </si>
  <si>
    <t>การขออนุญาตทำ สั่ง นำเข้า หรือค้าดอกไม้เพลิง</t>
  </si>
  <si>
    <t>การขอลงรายการสัญชาติไทยในทะเบียนบ้านตามมาตรา 23 แห่งพระราชบัญญัติสัญชาติ (ฉบับที่ 4) พ.ศ. 2551</t>
  </si>
  <si>
    <t>132D</t>
  </si>
  <si>
    <t>การขอมีบัตรประจำตัวคนซึ่งไม่มีสัญชาติไทย กรณีคนต่างด้าวซึ่งได้รับอนุญาตให้มีถิ่นที่อยู่ในราชอาณาจักรตามกฎหมายว่าด้วยคนเข้าเมือง</t>
  </si>
  <si>
    <t>การขอมีบัตรประจำตัวคนซึ่งไม่มีสัญชาติไทย กรณีคนต่างด้าวซึ่งได้รับอนุญาตให้เข้ามาอยู่ในราชอาณาจักรได้เป็นการชั่วคราวตามกฎหมายว่าด้วยคนเข้าเมือง</t>
  </si>
  <si>
    <t>การขอมีบัตรประจำตัวคนซึ่งไม่มีสัญชาติไทย กรณีคนต่างด้าวที่ได้รับการผ่อนผันให้พักอาศัยอยู่ในราชอาณาจักรเป็นกรณีพิเศษตามกฎหมายว่าด้วยคนเข้าเมือง (ชนกลุ่มน้อยและกลุ่มชาติพันธุ์)</t>
  </si>
  <si>
    <t>การขอมีบัตรประจำตัวบุคคลที่ไม่มีสถานะทางทะเบียน</t>
  </si>
  <si>
    <t>การขอมีบัตรประจำตัวคนซึ่งไม่มีสัญชาติไทย กรณีแรงงานต่างด้าวหลบหนีเข้าเมืองสัญชาติเมียนมา ลาว และกัมพูชา ที่ได้รับอนุญาตให้อยู่ในราชอาณาจักรเป็นกรณีพิเศษตามกฎหมายว่าด้วยคนเข้าเมือง</t>
  </si>
  <si>
    <t>การจดทะเบียนจัดตั้งมัสยิด</t>
  </si>
  <si>
    <t>การออกใบอนุญาตให้มีและใช้อาวุธปืนและเครื่องกระสุนปืน (แบบ ป.4)</t>
  </si>
  <si>
    <t>การขออนุญาตทำ สั่ง นำเข้า หรือค้าดอกไม้เพลิง (ประทัดไฟ)</t>
  </si>
  <si>
    <t>การขอรับใบอนุญาตให้มีอาวุธปืนติดตัวในเขตจังหวัด ( แบบ ป.12)</t>
  </si>
  <si>
    <t>การออกใบอนุญาตผู้ประกอบกิจการฮัจย์</t>
  </si>
  <si>
    <t>96D</t>
  </si>
  <si>
    <t>การพิจารณาให้สถานะคนต่างด้าวเข้าเมืองโดยชอบด้วยกฎหมายแก่บุคคลที่อพยพเข้ามาในราชอาณาจักรไทย</t>
  </si>
  <si>
    <t>กรมการพัฒนาชุมชน</t>
  </si>
  <si>
    <t>ลงทะเบียนผู้ผลิต ผู้ประกอบการ หนึ่งตำบล หนึ่งผลิตภัณฑ์ (OTOP)</t>
  </si>
  <si>
    <t>กระบวนการคัดสรรสุดยอดหนึ่งตำบล หนึ่งผลิตภัณฑ์ไทย</t>
  </si>
  <si>
    <t>การขอความเห็นชอบโครงการและเงินยืมของคณะกรรมการ กข.คจ. หมู่บ้าน</t>
  </si>
  <si>
    <t>16h</t>
  </si>
  <si>
    <t>กรมที่ดิน</t>
  </si>
  <si>
    <t>การขอจดทะเบียนจัดตั้งนิติบุคคลหมู่บ้านจัดสรร</t>
  </si>
  <si>
    <t>การจดทะเบียนเกี่ยวกับนิติบุคคลอาคารชุด</t>
  </si>
  <si>
    <t>การจดทะเบียนนิติบุคคลอาคารชุดและผู้จัดการนิติบุคคลอาคารชุด</t>
  </si>
  <si>
    <t>การจดทะเบียนอาคารชุดกรณีที่ดินรวมกับอาคารไม่มีภาระผูกพัน (จำนอง)</t>
  </si>
  <si>
    <t>การจดทะเบียนอาคารชุดกรณีที่ดินรวมกับอาคารมีภาระผูกพัน (จำนอง)</t>
  </si>
  <si>
    <t>54D</t>
  </si>
  <si>
    <t>จดทะเบียนประเภทโอนอสังหาริมทรัพย์กรณีไม่ต้องประกาศ</t>
  </si>
  <si>
    <t>0m</t>
  </si>
  <si>
    <t>การจดทะเบียนเลิกอาคารชุด (กรณีจดทะเบียนนิติบุคคลอาคารชุดแล้ว)</t>
  </si>
  <si>
    <t>การออกใบแทนหนังสือกรรมสิทธิ์ห้องชุด</t>
  </si>
  <si>
    <t>การขอรับใบอนุญาตจัดตั้งสำนักงานช่างรังวัดเอกชน</t>
  </si>
  <si>
    <t>จดทะเบียนเกี่ยวกับผู้จัดการมรดกตามคำสั่งศาล</t>
  </si>
  <si>
    <t>การขอรับใบอนุญาตเป็นช่างรังวัดเอกชน</t>
  </si>
  <si>
    <t>คำขอเบ็ดเตล็ดประเภทคำขอตรวจหลักฐานทะเบียนที่ดิน/ห้องชุดทางไปรษณีย์</t>
  </si>
  <si>
    <t>คำขอเบ็ดเตล็ดประเภทคำขอตรวจหลักฐานทะเบียนที่ดิน/ห้องชุดขอคัดขอถ่ายสำเนาเอกสาร</t>
  </si>
  <si>
    <t>จดทะเบียนเกี่ยวกับผู้จัดการมรดกตามพินัยกรรม</t>
  </si>
  <si>
    <t>จดทะเบียนประเภทโอนมรดก กรณีมีผู้จัดการมรดก</t>
  </si>
  <si>
    <t>130m</t>
  </si>
  <si>
    <t>คำขอเบ็ดเตล็ดประเภทคำขอตรวจสอบหลักทรัพย์อสังหาริมทรัพย์</t>
  </si>
  <si>
    <t>การขอต่อใบอนุญาตจัดตั้งสำนักงานช่างรังวัดเอกชน (การชำระด้วยตนเอง)</t>
  </si>
  <si>
    <t>การขอต่อใบอนุญาตจัดตั้งสำนักงานช่างรังวัดเอกชน (การชำระทางไปรษณีย์)</t>
  </si>
  <si>
    <t>คำขอเบ็ดเตล็ดประเภทคำขอหนังสือรับรองราคาประเมินทุนทรัพย์</t>
  </si>
  <si>
    <t>การยื่นคำขอจดทะเบียนต่างสำนักงานที่ดิน</t>
  </si>
  <si>
    <t>การขอต่อบัตรประจำตัวช่างรังวัดเอกชน</t>
  </si>
  <si>
    <t>คำขอเบ็ดเตล็ดประเภทแก้คำนำหน้านาม, แก้ชื่อตัว, แก้ชื่อสกุล, แก้อายุ</t>
  </si>
  <si>
    <t>คำขอเบ็ดเตล็ดประเภทแสดงตัวผู้ใช้อำนาจปกครองผู้เยาว์</t>
  </si>
  <si>
    <t>คำขอเบ็ดเตล็ดประเภทแสดงตัวผู้พิทักษ์</t>
  </si>
  <si>
    <t>คำขอเบ็ดเตล็ดประเภทแสดงตัวผู้อนุบาล</t>
  </si>
  <si>
    <t>จดทะเบียนเกี่ยวกับจำนองอสังหาริมทรัพย์ กรณีไม่ต้องประกาศ</t>
  </si>
  <si>
    <t>จดทะเบียนเกี่ยวกับจำนองอสังหาริมทรัพย์ กรณีต้องประกาศ</t>
  </si>
  <si>
    <t>0D</t>
  </si>
  <si>
    <t>จดทะเบียนเกี่ยวกับเช่่าอสังหาริมทรัพย์ กรณีไม่ต้องประกาศ</t>
  </si>
  <si>
    <t>จดทะเบียนเกี่ยวกับเช่าอสังหาริมทรัพย์ กรณีต้องประกาศ</t>
  </si>
  <si>
    <t>วัด มัสยิด มูลนิธิเกี่ยวกับคริสตจักรขอได้มาซึ่งที่ดินตามมาตรา 84 แห่งประมวลกฎหมายที่ดินกรณีที่ดินตั้งอยู่ในเขตจังหวัดอื่นๆ</t>
  </si>
  <si>
    <t>101D</t>
  </si>
  <si>
    <t>คนต่างด้าวขอรับมรดกที่ดินในฐานะทายาทโดยธรรมตามมาตรา 93 แห่งประมวลกฎหมายที่ดินกรณีที่ดินตั้งอยู่ในเขตกรุงเทพมหานคร</t>
  </si>
  <si>
    <t>65m</t>
  </si>
  <si>
    <t>การแจ้งย้ายที่ตั้งสำนักงานช่างรังวัดเอกชน (มาดำเนินการด้วยตัวเอง)</t>
  </si>
  <si>
    <t>การออกโฉนดที่ดินและหนังสือรับรองการทำประโยชน์เฉพาะราย ตามมาตรา 59 แห่งประมวลกฎหมายที่ดิน (มีหลักฐานสำหรับที่ดิน)</t>
  </si>
  <si>
    <t>การแจ้งย้ายที่ตั้งสำนักงานช่างรังวัดเอกชน (การแจ้งทางไปรษณีย์)</t>
  </si>
  <si>
    <t>คนต่างด้าวขอรับมรดกที่ดินในฐานะทายาทโดยธรรมตามมาตรา 93 แห่งประมวลกฎหมายที่ดินกรณีที่ดินตั้งอยู่ในเขตจังหวัดอื่นๆ</t>
  </si>
  <si>
    <t>คนต่างด้าวขอซื้อที่ดินเพื่อใช้เป็นที่อยู่อาศัยตามมาตรา 96 ทวิแห่งประมวลกฎหมายที่ดินกรณีที่ดินตั้งอยู่ในเขตกรุงเทพมหานคร</t>
  </si>
  <si>
    <t>จดทะเบียนประเภทโอนมรดก กรณีไม่มีผู้จัดการมรดก</t>
  </si>
  <si>
    <t>วัด มัสยิด มูลนิธิเกี่ยวกับคริสตจักรขอได้มาซึ่งที่ดินตามมาตรา 84 แห่งประมวลกฎหมายที่ดินกรณีที่ดินตั้งอยู่ในเขตกรุงเทพมหานคร</t>
  </si>
  <si>
    <t>การแจ้งช่างรังวัดเอกชน เข้า-ออก และแจ้งเปลี่ยนผู้จัดการสำนักงาน (มาดำเนินการด้วยตนเอง)</t>
  </si>
  <si>
    <t>คนต่างด้าวขอซื้อที่ดินเพื่อใช้เป็นที่อยู่อาศัยตามมาตรา 96 ทวิแห่งประมวลกฎหมายที่ดินกรณีที่ดินตั้งอยู่ในเขตจังหวัดอื่นๆ</t>
  </si>
  <si>
    <t>การแจ้งช่างรังวัดเอกชน เข้า-ออก และแจ้งเปลี่ยนผู้จัดการสำนักงาน (การแจ้งทางไปรษณีย์)</t>
  </si>
  <si>
    <t>คำขอจำหน่ายที่ดินของคนต่างด้าวซึ่งได้มาตามประมวลกฎหมายที่ดินกรณีที่ดินตั้งอยู่ในเขตกรุงเทพมหานคร</t>
  </si>
  <si>
    <t>การออกโฉนดที่ดินและหนังสือรับรองการทำประโยชน์เฉพาะราย ตามมาตรา 59 แห่งประมวลกฎหมายที่ดิน (กรณีเป็น ส.ค.1 ที่มายื่นคำขอภายหลังวันที่ 8 กุมภาพันธ์ 2553)</t>
  </si>
  <si>
    <t>จดทะเบียนประเภทภาระผูกพันในอสังหาริมทรัพย์ กรณีไม่ต้องประกาศ</t>
  </si>
  <si>
    <t>คำขอจำหน่ายที่ดินของคนต่างด้าวซึ่งได้มาตามประมวลกฎหมายที่ดินกรณีที่ดินตั้งอยู่ในเขตจังหวัดอื่นๆ</t>
  </si>
  <si>
    <t>จดทะเบียนประเภทก่อภาระผูกพันในอสังหาริมทรัพย์ กรณีต้องประกาศ</t>
  </si>
  <si>
    <t>จดทะเบียนเช่าตาม พ.ร.บ.การเช่าอสังหาริมทรัพย์เพื่อพาณิชยกรรมและอุตสาหกรรม พ.ศ.2542 (เช่าเนื้อที่ไม่เกิน 100 ไร่) กรณีไม่ต้องประกาศ</t>
  </si>
  <si>
    <t>การขอออกหนังสือรับรองเครื่องมือรังวัด</t>
  </si>
  <si>
    <t>การรังวัดสอบเขต แบ่งแยก รวมโฉนดที่ดิน โดยสำนักงานช่างรังวัดเอกชน</t>
  </si>
  <si>
    <t>การออกโฉนดที่ดินและหนังสือรับรองการทำประโยชน์เฉพาะราย ตามมาตรา 59 แห่งประมวลกฎหมายที่ดิน (กรณีเป็น ส.ค.1 ที่มายื่นคำขอภายหลังวันที่ 8 กุมภาพันธ์ 2553 และศาลมีคำพิพากษาว่าครอบครองและทำประโยชน์ในที่ดินโดยชอบด้วยกฎหมายก่อนวันที่ประมวลกฎหมายที่ดินใช้บังคับแล้ว)</t>
  </si>
  <si>
    <t>การขอต่ออายุใบอนุญาตใช้ประโยชน์ในที่ดินของรัฐตามมาตรา 9 แห่งประมวลกฎหมายที่ดิน</t>
  </si>
  <si>
    <t>239D</t>
  </si>
  <si>
    <t>การออกโฉนดที่ดินและหนังสือรับรองการทำประโยชน์เฉพาะราย ตามมาตรา 59 ทวิ แห่งประมวลกฎหมายที่ดิน (ไม่มีหลักฐานสำหรับที่ดิน)</t>
  </si>
  <si>
    <t>การออกใบแทนหนังสือแสดงสิทธิในที่ดิน (ตามมาตรา 63 แห่งประมวลกฎหมายที่ดิน)</t>
  </si>
  <si>
    <t>การจัดทำหนังสือแสดงสิทธิในที่ดินขึ้นใหม่ (ตามมาตรา 64 แห่งประมวลกฎหมายที่ดิน) กรณีหนังสือแสดงสิทธิในที่ดินฉบับสำนักงานที่ดินและฉบับเจ้าของที่ดินเป็นอันตรายชำรุดสูญหาย</t>
  </si>
  <si>
    <t>การตรวจสอบเนื้อที่ แบ่งแยก รวมหนังสือรับรองการทำประโยชน์ (น.ส.3,น.ส.3 ข)</t>
  </si>
  <si>
    <t>การขออนุญาตใช้ประโยชน์ในที่ดินของรัฐตามมาตรา 9 แห่งประมวลกฎหมายที่ดิน (สาธารณสมบัติของแผ่นดินสำหรับพลเมืองใช้ร่วมกัน)</t>
  </si>
  <si>
    <t>323D</t>
  </si>
  <si>
    <t>การขออนุญาตใช้ประโยชน์ในที่ดินของรัฐตามมาตรา 9 แห่งประมวลกฎหมายที่ดิน (การขุดดินลูกรัง กรณีผู้ว่าราชการจังหวัดเป็นพนักงานเจ้าหน้าที่)</t>
  </si>
  <si>
    <t>279D</t>
  </si>
  <si>
    <t>การขออนุญาตใช้ประโยชน์ในที่ดินของรัฐตามมาตรา 9 แห่งประมวลกฎหมายที่ดิน (การขุดดินลูกรัง กรณีอธิบดีกรมที่ดินเป็นพนักงานเจ้าหน้าที่)</t>
  </si>
  <si>
    <t>320D</t>
  </si>
  <si>
    <t>จดทะเบียนเช่าตาม พ.ร.บ.การเช่าอสังหาริมทรัพย์เพื่อพาณิชยกรรมและอุตสาหกรรม พ.ศ.2542 (เช่าเนื้อที่ไม่เกิน 100 ไร่) กรณีต้องประกาศ</t>
  </si>
  <si>
    <t>จดทะเบียนประเภทโอนอสังหาริมทรัพย์ กรณีต้องประกาศ</t>
  </si>
  <si>
    <t>จดทะเบียนเช่าตาม พ.ร.บ.การเช่าอสังหาริมทรัพย์เพื่อพาณิชยกรรมและอุตสาหกรรม พ.ศ.2542 (เช่าเนื้อที่เกิน 100 ไร่) (กรณีที่ดินตั้งอยู่ในเขตกรุงเทพมหานคร)</t>
  </si>
  <si>
    <t>จดทะเบียนเช่าตาม พ.ร.บ.การเช่าอสังหาริมทรัพย์เพื่อพาณิชยกรรมและอุตสาหกรรม พ.ศ.2542 (เช่าเนื้อที่เกิน 100 ไร่) (กรณีที่ดินตั้งอยู่ในเขตจังหวัดอื่น)</t>
  </si>
  <si>
    <t>การขออนุญาตดูดทราย</t>
  </si>
  <si>
    <t>การขอต่ออายุใบอนุญาตดูดทราย</t>
  </si>
  <si>
    <t>การขอสัมปทานตามมาตรา 12 แห่งประมวลกฎหมายที่ดิน (กรณีอนุญาตไม่เกิน 20 ปี)</t>
  </si>
  <si>
    <t>272D</t>
  </si>
  <si>
    <t>การขออนุญาตดูดทราย (กรณีในเขตพื้นที่กรุงเทพมหานครและเขตพื้นที่ระหว่างประเทศ)</t>
  </si>
  <si>
    <t>133D</t>
  </si>
  <si>
    <t>การขอต่ออายุใบอนุญาตดูดทราย (กรณีในเขตพื้นที่กรุงเทพมหานครและเขตพื้นที่ระหว่างประเทศ)</t>
  </si>
  <si>
    <t>คำขอเบ็ดเตล็ดประเภทแสดงตัวผู้ปกครอง</t>
  </si>
  <si>
    <t>การรังวัดสอบเขต แบ่งแยก รวมโฉนดที่ดิน หรือตรวจสอบเนื้อที่ แบ่งแยก รวมหนังสือรับรองการทำประโยชน์ (น.ส.3 ก)</t>
  </si>
  <si>
    <t>107D</t>
  </si>
  <si>
    <t>การชี้ระวางแผนที่ หรือระวางรูปถ่ายทางอากาศ</t>
  </si>
  <si>
    <t>การขอต่ออายุใบอนุญาตใช้ประโยชน์ในที่ดินของรัฐตามมาตรา 9 แห่งประมวลกฎหมายที่ดิน (การขุดดินลูกรัง)</t>
  </si>
  <si>
    <t>การขออนุญาตใช้ประโยชน์ในที่ดินของรัฐตามมาตรา 9 แห่งประมวลกฎหมายที่ดิน (สาธารณสมบัติของแผ่นดินประเภทที่ดินรกร้างว่างเปล่า)</t>
  </si>
  <si>
    <t>การขอสัมปทานตามมาตรา 12 แห่งประมวลกฎหมายที่ดิน (กรณีอนุญาตเกิน 20 ปี แต่ไม่เกิน 50 ปี)</t>
  </si>
  <si>
    <t>กรมป้องกันและบรรเทาสาธารณภัย</t>
  </si>
  <si>
    <t>การให้ความช่วยเหลือผู้ประสบภัยสำหรับภัยที่เกิดขึ้นในเขตกรุงเทพมหานคร</t>
  </si>
  <si>
    <t>กรมโยธาธิการและผังเมือง</t>
  </si>
  <si>
    <t>การขอจดทะเบียนผู้รับจ้างงานก่อสร้างของกรมโยธาธิการและผังเมือง</t>
  </si>
  <si>
    <t>การขอรับใบอนุญาตให้ใช้อาคารเพื่อประกอบกิจการโรงมหรสพ (กรณีบุคคลธรรมดา)</t>
  </si>
  <si>
    <t>135D</t>
  </si>
  <si>
    <t>การขอขึ้นทะเบียนเป็นผู้ตรวจสอบอาคาร (กรณีนิติบุคคล)</t>
  </si>
  <si>
    <t>การขอขึ้นทะเบียนเป็นผู้ตรวจสอบอาคาร (กรณีบุคคลธรรมดา)</t>
  </si>
  <si>
    <t>การขอต่ออายุหนังสือรับรองการขึ้นทะเบียนเป็นผู้ตรวจสอบอาคาร (กรณีนิติบุคคล)</t>
  </si>
  <si>
    <t>การขอต่ออายุหนังสือรับรองการขึ้นทะเบียนเป็นผู้ตรวจสอบอาคาร (กรณีบุคคลธรรมดา)</t>
  </si>
  <si>
    <t>การขอรับใบอนุญาตให้ใช้อาคารเพื่อประกอบกิจการโรงมหรสพ (กรณีนิติบุคคล)</t>
  </si>
  <si>
    <t>การขอต่ออายุใบอนุญาตให้ใช้อาคารเพื่อประกอบกิจการโรงมหรสพ (กรณีนิติบุคคล)</t>
  </si>
  <si>
    <t>การขอต่ออายุใบอนุญาตให้ใช้อาคารเพื่อประกอบกิจการโรงมหรสพ (กรณีบุคคลธรรมดา)</t>
  </si>
  <si>
    <t>การแจ้งถมดิน</t>
  </si>
  <si>
    <t>การแจ้งขุดดิน</t>
  </si>
  <si>
    <t>การขออนุญาตรื้อถอนอาคาร ตามมาตรา 22</t>
  </si>
  <si>
    <t>การขอเปลี่ยนผู้ควบคุมงาน</t>
  </si>
  <si>
    <t>การขอต่ออายุใบอนุญาตก่อสร้าง ดัดแปลง รื้อถอนหรือเคลื่อนย้ายอาคาร</t>
  </si>
  <si>
    <t>การแจ้งรื้อถอนอาคารตามมาตรา 39 ทวิ</t>
  </si>
  <si>
    <t>การแจ้งก่อสร้างอาคารตามมาตรา 39 ทวิ</t>
  </si>
  <si>
    <t>การแจ้งดัดแปลงอาคารตามมาตรา 39 ทวิ</t>
  </si>
  <si>
    <t>การขออนุญาตเปลี่ยนการใช้อาคารตามมาตรา 33</t>
  </si>
  <si>
    <t>การขออนุญาตเคลื่อนย้ายอาคาร</t>
  </si>
  <si>
    <t>การขอใบรับรองการตรวจสอบอาคารตามมาตรา 32 ทวิ</t>
  </si>
  <si>
    <t>การขอใบรับรองการก่อสร้าง ดัดแปลง หรือเคลื่อนย้ายอาคารประเภทอื่นๆ ตามมาตรา 32</t>
  </si>
  <si>
    <t>การขออนุญาตก่อสร้างอาคารประเภทอาคารสูงและอาคาร ขนาดใหญ่พิเศษ ตามมาตรา 21</t>
  </si>
  <si>
    <t>การขออนุญาตก่อสร้างอาคารประเภทอื่นๆ ตามมาตรา 21</t>
  </si>
  <si>
    <t>การขออนุญาตดัดแปลงอาคารประเภทอื่นๆ ตามมาตรา 21</t>
  </si>
  <si>
    <t>การขออนุญาตดัดแปลงอาคารประเภทอาคารสูงและอาคารขนาดใหญ่พิเศษ ตามมาตรา 21</t>
  </si>
  <si>
    <t>การขออนุญาตดัดแปลง หรือใช้ที่จอดรถที่กลับรถ และทางเข้า ออกของรถ เพื่อการอื่นตามมาตรา 34</t>
  </si>
  <si>
    <t>การขอใบรับรองการก่อสร้าง ดัดแปลง หรือเคลื่อนย้ายอาคารประเภทอาคารสูง และอาคารขนาดใหญ่พิเศษ ตามมาตรา 32</t>
  </si>
  <si>
    <t>กรมส่งเสริมการปกครองท้องถิ่น</t>
  </si>
  <si>
    <t>การรับนักเรียนเข้าเรียนระดับประถมศึกษาปีที่ 1 ในสถานศึกษาสังกัดองค์กรปกครองส่วนท้องถิ่น</t>
  </si>
  <si>
    <t>การรับนักเรียนเข้าเรียนระดับมัธยมศึกษาปีที่ 1 ในสถานศึกษาสังกัดองค์กรปกครองส่วนท้องถิ่น</t>
  </si>
  <si>
    <t>การรับนักเรียนเข้าเรียนระดับมัธยมศึกษาปีที่ 4 ในสถานศึกษาสังกัดองค์กรปกครองส่วนท้องถิ่น</t>
  </si>
  <si>
    <t>การขออนุมัติเปลี่ยนแปลงสถานที่รับบำนาญของข้าราชการส่วนท้องถิ่นผู้รับบำนาญ</t>
  </si>
  <si>
    <t>การรับนักเรียนเข้าเรียนระดับก่อนประถมศึกษาในสถานศึกษาสังกัดองค์กรปกครองส่วนท้องถิ่น</t>
  </si>
  <si>
    <t>การโฆษณาด้วยการปิด ทิ้ง หรือโปรยแผ่นประกาศ หรือใบปลิวในที่สาธารณะ</t>
  </si>
  <si>
    <t>การขอรับบำเหน็จปกติ หรือบำเหน็จรายเดือนของลูกจ้างประจำขององค์กรปกครองส่วนท้องถิ่น</t>
  </si>
  <si>
    <t>การขอรับบำเหน็จหรือบำนาญปกติของข้าราชการ/พนักงานส่วนท้องถิ่น</t>
  </si>
  <si>
    <t>การขอรับบำเหน็จปกติของทายาท (กรณีลูกจ้างประจำขององค์กรปกครองส่วนท้องถิ่น ถึงแก่กรรม)</t>
  </si>
  <si>
    <t>การลงทะเบียนและยื่นคำขอรับเงินเบี้ยยังชีพผู้สูงอายุ</t>
  </si>
  <si>
    <t>การลงทะเบียนและยื่นคำขอรับเงินเบี้ยความพิการ</t>
  </si>
  <si>
    <t>การสมัครเป็นสมาชิกการฌาปนกิจสงเคราะห์ข้าราชการและบุคลากรท้องถิ่น</t>
  </si>
  <si>
    <t>การลงทะเบียนและยื่นขอรับการสงเคราะห์ผู้ป่วยเอดส์</t>
  </si>
  <si>
    <t>การขอรับบำเหน็จตกทอด (กรณีลูกจ้างประจำผู้รับบำเหน็จรายเดือนหรือบำเหน็จพิเศษรายเดือนถึงแก่กรรม)</t>
  </si>
  <si>
    <t>การขอรับบำนาญพิเศษของข้าราชการ/พนักงานส่วนท้องถิ่น</t>
  </si>
  <si>
    <t>การขอรับบำเหน็จพิเศษของลูกจ้างประจำหรือลูกจ้างชั่วคราวขององค์กรปกครอง ส่วนท้องถิ่น</t>
  </si>
  <si>
    <t>การขอรับบำนาญพิเศษของทายาท (กรณีข้าราชการ/พนักงานส่วนท้องถิ่นถึงแก่กรรมเนื่องจากปฏิบัติหน้าที่)</t>
  </si>
  <si>
    <t>การขอรับบำเหน็จพิเศษของทายาท (กรณีลูกจ้างประจำหรือลูกจ้างชั่วคราวขององค์กรปกครองส่วนท้องถิ่นถึงแก่กรรมอันเนื่องจากการปฏิบัติงานในหน้าที่)</t>
  </si>
  <si>
    <t>การขอรับบำเหน็จพิเศษรายเดือนของลูกจ้างประจำขององค์กรปกครองส่วนท้องถิ่น</t>
  </si>
  <si>
    <t>การขอเปลี่ยนแปลงผู้รับเงินสงเคราะห์ของการฌาปนกิจสงเคราะห์ข้าราชการและบุคลากรท้องถิ่น</t>
  </si>
  <si>
    <t>การรับชำระภาษีบำรุงองค์การบริหารส่วนจังหวัดจากยาสูบ</t>
  </si>
  <si>
    <t>การรับชำระค่าธรรมเนียมผู้พักในโรงแรม</t>
  </si>
  <si>
    <t>การรับชำระภาษีบำรุงองค์การบริหารส่วนจังหวัดจากน้ำมัน</t>
  </si>
  <si>
    <t>การขอรับเงินสงเคราะห์ของการฌาปนกิจสงเคราะห์ข้าราชการและบุคลากรท้องถิ่น</t>
  </si>
  <si>
    <t>การขอรับบำเหน็จดำรงชีพของข้าราชการบำนาญส่วนท้องถิ่น</t>
  </si>
  <si>
    <t>การขอรับบำเหน็จตกทอด (กรณีข้าราชการ/พนักงานส่วนท้องถิ่นถึงแก่กรรม)</t>
  </si>
  <si>
    <t>การให้สัมปทานโดยการประมูลเงินอากรรังนกอีแอ่น</t>
  </si>
  <si>
    <t>การขอรับบำเหน็จตกทอดและเงินช่วยพิเศษ (กรณีผู้รับบำนาญส่วนท้องถิ่นถึงแก่กรรม)</t>
  </si>
  <si>
    <t>การรับชำระภาษีป้าย</t>
  </si>
  <si>
    <t>การรับชำระภาษีโรงเรือนและที่ดิน</t>
  </si>
  <si>
    <t>การประปานครหลวง</t>
  </si>
  <si>
    <t>การขอรับรองการให้บริการจ่ายน้ําประปาโครงการหมู่บ้านจัดสรร</t>
  </si>
  <si>
    <t>การทดสอบความเที่ยงตรงของมาตรวัดน้ำ</t>
  </si>
  <si>
    <t>การขออนญุาตติดตั้ง ประปาซ้ำ/บรรจบมาตรกรณีงดจ่ายน้ําเกินกว่า 180 วัน (มาตรวัดน้ําขนาดเส้นผ่านศูนย์กลาง 1?2นิ้ว– 1นิ้ว)</t>
  </si>
  <si>
    <t>การขออนญุาตติดตั้ง ประปาซ้ำ/บรรจบมาตรกรณีงดจ่ายน้ําเกินกว่า 180 วัน (มาตรวัดน้ําขนาดเส้นผ่านศูนย์กลาง 1?2นิ้ว– 1 นิ้วในกรณีสามารถดำเนินการติดตั้งได้ภายใน 1 วันทำการ)</t>
  </si>
  <si>
    <t>การขอถอนเงินประกันการใช้น้ำ</t>
  </si>
  <si>
    <t>การขออนญุาตติดตั้งประปาใหม่ กรณีมีการวางท่อจ่ายน้ํา และงานที่เกี่ยวข้อง วงเงินค่าแรงจัดจ้างเกิน 2,000,000 บาท</t>
  </si>
  <si>
    <t>87D</t>
  </si>
  <si>
    <t>การขออนญุาตติดตั้งประปาใหม่ กรณีมีการวางท่อจ่ายน้ํา และงานที่เกี่ยวข้องวงเงินค่าแรงจัดจ้างไม่เกิน 2,000,000 บาท</t>
  </si>
  <si>
    <t>95D</t>
  </si>
  <si>
    <t>การขออนุญาตติดตั้งประปาใหม่รายเดี่ยว ไม่มีการวางท่อจ่ายน้ำ (มาตรวัดน้ำขนาดเส้นผ่านศูนย์กลาง ? นิ้ว – 1 นิ้ว)</t>
  </si>
  <si>
    <t>การขออนุญาตติดตั้งประปาใหม่รายเดี่ยว ไม่มีการวางท่อจ่ายน้ำ (มาตรวัดน้ำขนาดเส้นผ่านศูนย์กลาง ? นิ้ว – 1 นิ้ว ในกรณีสามารถดำเนินการติดตั้งได้ภายใน 1 วันทำการ)</t>
  </si>
  <si>
    <t>การขออนุญาตติดตั้งประปาใหม่รายเดี่ยว ไม่มีการวางท่อจ่ายน้ำ (มาตรวัดน้ำขนาดเส้นผ่านศูนย์กลาง 1? นิ้ว – 8 นิ้ว)</t>
  </si>
  <si>
    <t>การขออนุญาตย้ายแนวเส้นท่อประปา วงเงินค่าแรงจัดจ้างไม่เกิน 1,000,000 บาท</t>
  </si>
  <si>
    <t>การขอฝากมาตรวัดน้ำ (กรณีระยะเวลาตั้งแต่ยื่นคำขอจนถึงถอดมาตร 3 วันทำการ)</t>
  </si>
  <si>
    <t>การขอย้าย-ยกมาตร (ตามความประสงค์ของผู้ใช้น้ำ) กรณีมาตรวัดน้ำขนาดเส้นผ่านศูนย์กลาง 1/2 นิ้ว - 1 นิ้ว</t>
  </si>
  <si>
    <t>การบรรจบมาตรวัดน้ำสูญหาย</t>
  </si>
  <si>
    <t>การเปลี่ยนมาตรชำรุด/ไม่เดิน(กรณีมาตรวัดน้ำขนาดเส้นผ่านศูนย์กลาง 1/2 นิ้ว - 1? นิ้ว)</t>
  </si>
  <si>
    <t>การขอย้าย-ยกมาตร (ตามความประสงค์ของผู้ใช้น้ำ) กรณีมาตรวัดน้ำขนาดเส้นผ่านศูนย์กลาง 1? นิ้ว - 8 นิ้ว</t>
  </si>
  <si>
    <t>การเปลี่ยนมาตรชำรุด/ไม่เดิน(กรณีมาตรวัดน้ำขนาดเส้นผ่านศูนย์กลาง 2 นิ้ว - 16 นิ้ว)</t>
  </si>
  <si>
    <t>การขอเช่าที่ดินหรือเช่าที่ดินและปลูกสร้างสิ่งก่อสร้างบนที่ดินของการประปานครหลวง (กปน.)</t>
  </si>
  <si>
    <t>การขอเช่าที่ดินพร้อมอาคารหรือเช่าพื้นที่บางส่วนของอาคาร</t>
  </si>
  <si>
    <t>การจดทะเบียนผู้รับจ้างงานก่อสร้าง</t>
  </si>
  <si>
    <t>การขอต่ออายุสัญญาเพื่อใช้ประโยชน์ในอสังหาริมทรัพย์ของการประปานครหลวง</t>
  </si>
  <si>
    <t>การต่อทะเบียนผู้รับจ้างงานก่อสร้าง</t>
  </si>
  <si>
    <t>การขอเชื่อมทางโดยการก่อสร้างสะพานข้ามคลองทั่วไปกับที่ดินของ กปน.</t>
  </si>
  <si>
    <t>การขอเชื่อมทางโดยการก่อสร้างสะพานข้ามคลองประปากับที่ดินของ กปน.</t>
  </si>
  <si>
    <t>การออกหนังสือรับรองระบบประปาเอกชน</t>
  </si>
  <si>
    <t>การออกหนังสือรับรองโรงงานและผลิตภัณฑ์วัสดุเหล็กหล่อ เหล็กหล่อเหนียว วัสดุเหล็กเหนียว วัสดุพลาสติก (พีวีซี) วัสดุซีเมนต์ใยหิน วัสดุยาง และน๊อต สกรู (กรณีโรงงานใหม่)</t>
  </si>
  <si>
    <t>การแจ้งชำระค่าธรรมเนียมเพื่อออกหนังสือรับรองระบบประปาเอกชน</t>
  </si>
  <si>
    <t>การออกหนังสือรับรองโรงงานและผลิตภัณฑ์วัสดุเหล็กหล่อ เหล็กหล่อเหนียว วัสดุเหล็กเหนียว วัสดุพลาสติก (พีวีซี) วัสดุซีเมนต์ใยหิน วัสดุยาง และน๊อต สกรู (กรณี เพิ่มเติมผลิตภัณฑ์)</t>
  </si>
  <si>
    <t>การรับทดสอบคุณสมบัติของกรวดและทรายกรองน้ำ</t>
  </si>
  <si>
    <t>16?</t>
  </si>
  <si>
    <t>การรับทดสอบคุณสมบัติความถ่วงจำเพาะและความทนอะซีโทนของท่อพีวีซี</t>
  </si>
  <si>
    <t>8?</t>
  </si>
  <si>
    <t>การออกหนังสือรับรองโรงงานและผลิตภัณฑ์วัสดุพลาสติก (พีอี) วัสดุพลาสติก (พีบี) และวัสดุทองแดงเจือ (กรณีโรงงานใหม่)</t>
  </si>
  <si>
    <t>การออกหนังสือรับรองโรงงานและผลิตภัณฑ์มาตรวัดน้ำ (กรณีโรงงานใหม่)</t>
  </si>
  <si>
    <t>134D</t>
  </si>
  <si>
    <t>การออกหนังสือรับรองโรงงานและผลิตภัณฑ์วัสดุพลาสติก (พีอี) วัสดุพลาสติก (พีบี) และวัสดุทองแดงเจือ (กรณี เพิ่มเติมผลิตภัณฑ์)</t>
  </si>
  <si>
    <t>การรับทดสอบคุณสมบัติทางกลของคอนกรีต</t>
  </si>
  <si>
    <t>10?</t>
  </si>
  <si>
    <t>การออกหนังสือรับรองโรงงานและผลิตภัณฑ์มาตรวัดน้ำ (กรณี เพิ่มเติมผลิตภัณฑ์)</t>
  </si>
  <si>
    <t>การรับทดสอบคุณสมบัติทางกลของโลหะ</t>
  </si>
  <si>
    <t>9?</t>
  </si>
  <si>
    <t>การรับทดสอบคุณสมบัติองค์ประกอบทางเคมี</t>
  </si>
  <si>
    <t>การขอเชื่อมทางกับที่ดินของ กปน. โดยไม่มีการก่อสร้างสะพาน (เป็นพื้นที่ดินติดต่อกัน)</t>
  </si>
  <si>
    <t>การประปาส่วนภูมิภาค</t>
  </si>
  <si>
    <t>การชำระเงินค่าน้ำประปา</t>
  </si>
  <si>
    <t>3m</t>
  </si>
  <si>
    <t>การขอติดตั้งประปาแบบถาวร</t>
  </si>
  <si>
    <t>การขอติดตั้งประปาแบบชั่วคราว</t>
  </si>
  <si>
    <t>การโอนสิทธิการใช้น้ำประปา</t>
  </si>
  <si>
    <t>การขอย้ายสถานที่ใช้น้ำประปา</t>
  </si>
  <si>
    <t>การขอเปลี่ยนขนาดมาตรวัดน้ำ</t>
  </si>
  <si>
    <t>การขอเปลี่ยนแปลงจากการใช้น้ำแบบชั่วคราวเป็นแบบถาวร</t>
  </si>
  <si>
    <t>การขอยกเลิกการใช้น้ำประปา</t>
  </si>
  <si>
    <t>การคืนเงินประกันการใช้น้ำ</t>
  </si>
  <si>
    <t>การฝากมาตรวัดน้ำ</t>
  </si>
  <si>
    <t>การขอบรรจบมาตรวัดน้ำ (กรณีฝากมาตรวัดน้ำ)</t>
  </si>
  <si>
    <t>การขอเปิดจ่ายน้ำประปา (ถูกตัดมาตร)</t>
  </si>
  <si>
    <t>การยื่นคำขอเพื่อรับรองระบบประปาเอกชน</t>
  </si>
  <si>
    <t>การเปลี่ยนมาตรวัดน้ำชำรุด</t>
  </si>
  <si>
    <t>ซ่อมท่อประปาแตกรั่ว</t>
  </si>
  <si>
    <t>การไฟฟ้านครหลวง</t>
  </si>
  <si>
    <t>การคืนหลักประกันการใช้ไฟฟ้าประเภทเงินสดและหนังสือสัญญาค้ำประกันของสถาบันการเงิน</t>
  </si>
  <si>
    <t>การโอนเปลี่ยนชื่อพันธบัตรและการโอนกรรมสิทธิ์คืนเจ้าของพันธบัตร</t>
  </si>
  <si>
    <t>การขอปักเสาพาดสายไฟฟ้าในที่ดินจัดสรรจำนวนไม่เกิน 100 แปลง</t>
  </si>
  <si>
    <t>การขอย้ายเสา สาย และอุปกรณ์</t>
  </si>
  <si>
    <t>การขอใช้ไฟฟ้าเครื่องวัดหน่วยไฟฟ้าแรงต่ำในพื้นที่การจ่ายไฟฟ้าแรงดันกลางด้วยระบบสายอากาศ ขนาดไม่เกิน 15(45) แอมแปร์ 1 เฟส 2 สาย และ 3 เฟส 4 สาย ที่ไม่มีการดำเนินงานสายนอก</t>
  </si>
  <si>
    <t>การขอใช้ไฟฟ้าเครื่องวัดหน่วยไฟฟ้าแรงต่ำในพื้นที่การจ่ายไฟฟ้าแรงดันกลางด้วยระบบสายอากาศ ขนาดตั้งแต่ 30(100) แอมแปร์ ถึง 400 แอมแปร์ ทั้ง 1 เฟส 2 สาย และ 3 เฟส 4 สาย ที่ไม่มีการดำเนินงานสายนอก</t>
  </si>
  <si>
    <t>การขอคืนเงินค่าบริการ</t>
  </si>
  <si>
    <t>งดใช้ไฟฟ้าเป็นการชั่วคราว กรณีบ้านรื้อ/ไม่มีผู้อยู่อาศัย/ผู้อยู่อาศัยยินยอมให้ถอดเครื่องวัดฯ</t>
  </si>
  <si>
    <t>การขอใช้ไฟฟ้าเครื่องวัดหน่วยไฟฟ้าแรงต่ำในพื้นที่การจ่ายไฟฟ้าแรงดันกลางด้วยระบบสายอากาศ ขนาดไม่เกิน 200 แอมแปร์ 1 เฟส 2 สาย และ 3 เฟส 4 สาย ที่มีการดำเนินงานสายนอก</t>
  </si>
  <si>
    <t>งดใช้ไฟฟ้าเป็นการชั่วคราว กรณีมีผู้อื่นอยู่อาศัยและผู้อยู่อาศัยมาวางหลักประกัน</t>
  </si>
  <si>
    <t>การขอใช้ไฟฟ้าเครื่องวัดหน่วยไฟฟ้าแรงต่ำในพื้นที่การจ่ายไฟฟ้าแรงดันกลางด้วยระบบสายอากาศ ขนาด 400 แอมแปร์ 3 เฟส 4 สาย ที่มีการดำเนินงานสายนอก</t>
  </si>
  <si>
    <t>การขอใช้ไฟฟ้าสำหรับอาคารชุด หรืออาคารอื่นที่มีลักษณะคล้ายคลึงกัน</t>
  </si>
  <si>
    <t>62D</t>
  </si>
  <si>
    <t>งดใช้ไฟฟ้าเป็นการชั่วคราว กรณีมีผู้อื่นอยู่อาศัย แต่ผู้อยู่อาศัยไม่ยอมมาวางหลักประกัน</t>
  </si>
  <si>
    <t>การขอใช้ไฟถนนจำนวนดวงโคม ไม่เกิน 50 ดวง</t>
  </si>
  <si>
    <t>การขอใช้ไฟฟ้าขนาดตั้งแต่ 300 เควีเอ ถึง 2,000 เควีเอ ในระบบสายป้อน 12 เควี และขนาดตั้งแต่ 300 เควีเอ ถึง 4,000 เควีเอ ในระบบสายป้อน 24 เควี ในพื้นที่การจ่ายไฟฟ้าแรงดันกลางด้วยระบบสายอากาศ</t>
  </si>
  <si>
    <t>การขอใช้ไฟฟ้าขนาดเกิน 2,000 เควีเอ ถึง 5,000 เควีเอ ในระบบสายป้อน 12 เควี และขนาดเกิน 4,000 เควีเอ ถึง 8,000 เควีเอ ในระบบสายป้อน 24 เควี ในพื้นที่การจ่ายไฟฟ้าแรงดันกลางด้วยระบบสายอากาศ</t>
  </si>
  <si>
    <t>การไฟฟ้าส่วนภูมิภาค</t>
  </si>
  <si>
    <t>การขอใช้ไฟฟ้าประเภทติดตั้งมิเตอร์ไฟฟ้า ขนาดไม่เกิน 30 แอมป์ นอกเขตชุมชน กรณีชำระค่าธรรมเนียมก่อนการตรวจสอบการเดินสายภายใน (นิติบุคคล)</t>
  </si>
  <si>
    <t>การขอใช้ไฟฟ้าประเภทติดตั้งมิเตอร์ไฟฟ้า ขนาดไม่เกิน 30 แอมป์ นอกเขตชุมชน กรณีชำระค่าธรรมเนียมก่อนการตรวจสอบการเดินสายภายใน (บุคคลธรรมดา)</t>
  </si>
  <si>
    <t>การขอใช้ไฟฟ้าประเภทติดตั้งมิเตอร์ไฟฟ้า ขนาดไม่เกิน 30 แอมป์ นอกเขตชุมชน กรณีตรวจสอบการเดินสายภายในก่อนชำระค่าธรรมเนียม (นิติบุคคล)</t>
  </si>
  <si>
    <t>การขอใช้ไฟฟ้าประเภทติดตั้งมิเตอร์ไฟฟ้า ขนาดไม่เกิน 30 แอมป์ นอกเขตชุมชน กรณีตรวจสอบการเดินสายภายในก่อนชำระค่าธรรมเนียม (บุคคลธรรมดา)</t>
  </si>
  <si>
    <t>การขอใช้ไฟฟ้าประเภทติดตั้งมิเตอร์ไฟฟ้า ขนาดไม่เกิน 30 แอมป์ ในเขตชุมชน กรณีชำระค่าธรรมเนียมก่อนการตรวจสอบการเดินสายภายใน (นิติบุคคล)</t>
  </si>
  <si>
    <t>การขอใช้ไฟฟ้าประเภทติดตั้งมิเตอร์ไฟฟ้า ขนาดไม่เกิน 30 แอมป์ ในเขตชุมชน กรณีชำระค่าธรรมเนียมก่อนการตรวจสอบการเดินสายภายใน (บุคคลธรรมดา)</t>
  </si>
  <si>
    <t>การขอใช้ไฟฟ้าประเภทติดตั้งมิเตอร์ไฟฟ้า ขนาดไม่เกิน 30 แอมป์ ในเขตชุมชน กรณีตรวจสอบการเดินสายภายในก่อนชำระค่าธรรมเนียม (นิติบุคคล)</t>
  </si>
  <si>
    <t>การขอใช้ไฟฟ้าประเภทติดตั้งมิเตอร์ไฟฟ้า ขนาดไม่เกิน 30 แอมป์ ในเขตชุมชน กรณีตรวจสอบการเดินสายภายในก่อนชำระค่าธรรมเนียม (บุคคลธรรมดา)</t>
  </si>
  <si>
    <t>การต่อกลับการใช้ไฟฟ้าในเขตชุมชน กรณีถูกงดจ่ายไฟ (ในและนอกเวลาทำการ)</t>
  </si>
  <si>
    <t>การต่อกลับการใช้ไฟฟ้านอกเขตชุมชน กรณีถูกงดจ่ายไฟ (ในและนอกเวลาทำการ)</t>
  </si>
  <si>
    <t>การต่อกลับการใช้ไฟฟ้าผู้ใช้ไฟรายใหญ่ กรณีถูกงดจ่ายไฟ</t>
  </si>
  <si>
    <t>การจ่ายคืนหลักประกันการใช้ไฟฟ้า (กรณียกเลิกการใช้ไฟฟ้า)</t>
  </si>
  <si>
    <t>สำนักงานปลัดกระทรวงมหาดไทย</t>
  </si>
  <si>
    <t>12m</t>
  </si>
  <si>
    <t>กระทรวงยุติธรรม</t>
  </si>
  <si>
    <t>กรมคุ้มครองสิทธิและเสรีภาพ</t>
  </si>
  <si>
    <t>การช่วยเหลือทางการเงินแก่ผู้เสียหายและจำเลยในคดีอาญา ตามพระราชบัญญัติค่าตอบแทนผู้เสียหาย และค่าทดแทนและค่าใช้จ่ายแก่จำเลยในคดีอาญา พ.ศ. 2544 (และที่แก้ไขเพิ่มเติม(ฉบับที่ 2) พ .ศ. 2559) (กรณีผู้เสียหาย)</t>
  </si>
  <si>
    <t>การช่วยเหลือทางการเงินแก่ผู้เสียหายและจำเลยในคดีอาญา ตามพระราชบัญญัติค่าตอบแทนผู้เสียหาย และค่าทดแทนและค่าใช้จ่ายแก่จำเลยในคดีอาญา พ.ศ. 2544 (และที่แก้ไขเพิ่มเติม(ฉบับที่ 2) พ.ศ.2559)(กรณีจำเลย)</t>
  </si>
  <si>
    <t>การให้บริการเบิกจ่ายเงินรางวัลและค่าใช้จ่ายในการปฎิบัติหน้าที่ทนายความให้แก่ผู้ต้องหาในชั้นสอบสวนคดีอาญาตามประมวลกฎหมายวิธีพิจารณาความอาญา มาตรา 134/1</t>
  </si>
  <si>
    <t>การขอรับค่าตอบแทนความเสียหายแก่พยาน สามี ภรรยา ผุ้บุพการี ผู้สืบสันดานของพยาน หรือบุคคลอื่นที่มีความสัมพันธ์ใกล้ชิดกับพยาน</t>
  </si>
  <si>
    <t>กรมพินิจและคุ้มครองเด็กและเยาวชน</t>
  </si>
  <si>
    <t>การดำเนินงานด้านกำกับการปกครอง (การเบิกเงินผู้เยาว์) ของสถานพินิจและคุ้มครองเด็กและเยาวชน</t>
  </si>
  <si>
    <t>42m</t>
  </si>
  <si>
    <t>การขอเยี่ยมเด็กและเยาวชนในศูนย์ฝึกและอบรมเด็กและเยาวชน (กรณีมีสิทธิ์แล้ว)</t>
  </si>
  <si>
    <t>การขอเยี่ยมเด็กและเยาวชนในศูนย์ฝึกและอบรมเด็กและเยาวชน (กรณีขอมีสิทธิ์เยี่ยม)</t>
  </si>
  <si>
    <t>การขอเยี่ยมเด็กและเยาวชนในสถานพินิจและคุ้มครองเด็กและเยาวชน (ที่มีสถานแรกรับเด็กและเยาวชน)</t>
  </si>
  <si>
    <t>17m</t>
  </si>
  <si>
    <t>กรมราชทัณฑ์</t>
  </si>
  <si>
    <t>การพิจารณาอนุญาตให้บุคคลภายนอกที่ประสงค์จะเข้าเยี่ยมหรือติดต่อกับผู้ต้องขังในเรือนจำ ตามที่กรมราชทัณฑ์กำหนด</t>
  </si>
  <si>
    <t>การพิจารณาอนุญาตให้บุคคลภายนอกเข้าดูกิจการหรือติดต่อการงานกับเรือนจำ</t>
  </si>
  <si>
    <t>การพิจารณาอนุญาตให้นักศึกษา บุคคล หรือหน่วยงานอื่นที่ประสงค์จะเก็บข้อมูลเกี่ยวกับการทำวิจัย ทำวิทยานิพนธ์ ในเรื่องที่เกี่ยวข้องกับการดำเนินงานของกรมราชทัณฑ์ หรือในเรือนจำ</t>
  </si>
  <si>
    <t>การพิจารณาอนุญาตให้บุคคลธรรมดา หรือนิติบุคคลที่มีความประสงค์จะเข้าไปในเรือนจำเพื่อ การสัมภาษณ์ การถ่ายภาพผู้ต้องขัง และการถ่ายภาพยนตร์ หรือวีดิทัศน์ที่เกี่ยวข้องกับผู้ต้องขัง และเรือนจำ</t>
  </si>
  <si>
    <t>สำนักงานปลัดกระทรวงยุติธรรม</t>
  </si>
  <si>
    <t>การขอและรับขึ้นทะเบียนเป็นผู้ทำหน้าที่นักจิตวิทยาหรือนักสังคมสงเคราะห์ตามประมวลกฎหมายวิธีพิจารณาความอาญา[n]</t>
  </si>
  <si>
    <t>การขอต่ออายุบัตรประจำตัวผู้ทำหน้าที่นักจิตวิทยาหรือนักสังคมสงเคราะห์ ตามประมวลกฎหมายวิธีพิจารณาความอาญา[n]</t>
  </si>
  <si>
    <t>การขอรับความช่วยเหลือจากกองทุนยุติธรรม</t>
  </si>
  <si>
    <t>กระทรวงแรงงาน</t>
  </si>
  <si>
    <t>กรมการจัดหางาน</t>
  </si>
  <si>
    <t>การขอรับใบอนุญาตทำงานของคนต่างด้าวระดับฝีมือ ชำนาญการ</t>
  </si>
  <si>
    <t>การขอรับใบอนุญาตทำงานของคนต่างด้าว ภายใต้การเคลื่อนย้ายแรงงานฝีมือเสรีอาเซียน ตามข้อตกลง MRAs</t>
  </si>
  <si>
    <t>การขอรับใบอนุญาตจัดหางานให้คนหางานทำงานในประเทศ</t>
  </si>
  <si>
    <t>การขอรับใบแทนใบอนุญาตทำงานของคนต่างด้าว (กรณีชำรุดหรือสูญหาย)</t>
  </si>
  <si>
    <t>การแจ้งการเข้ามาเพื่อทำงานอันจำเป็น หรือเร่งด่วน หรืองานเฉพาะกิจ ระยะเวลาไม่เกิน 15 วัน</t>
  </si>
  <si>
    <t>การขอรับใบอนุญาตทำงานของคนต่างด้าวตามกฎหมายว่าด้วยการส่งเสริม การลงทุน กฎหมายว่าด้วยปิโตรเลียม กฎหมายว่าด้วยการนิคมอุตสาหกรรมแห่งประเทศไทย และกฎหมายว่าด้วยอนุญาโตตุลาการ หรือกฎหมายอื่น (ยกเว้น ณ ศูนย์บริการวีซ่าและใบอนุญาตทำงาน)</t>
  </si>
  <si>
    <t>การขอขยายระยะเวลาใบอนุญาตทำงานของคนต่างด้าวตามกฎหมายว่าด้วยการส่งเสริมการลงทุน กฎหมายว่าด้วยปิโตรเลียม กฎหมายว่าด้วยการนิคมอุตสาหกรรมแห่งประเทศไทย และกฎหมายว่าด้วยอนุญาโตตุลาการ หรือกฎหมายอื่น (ยกเว้น ณ ศูนย์บริการวีซ่าและใบอนุญาตทำงาน)</t>
  </si>
  <si>
    <t>การขอรับใบอนุญาตทำงานของคนต่างด้าวตามมาตรา 63/1 แห่งพระราชกำหนด การบริหารจัดการการทำงานของคนต่างด้าว พ.ศ. 2560 และแก้ไขเพิ่มเติม (ฉบับที่ 2) พ.ศ. 2561</t>
  </si>
  <si>
    <t>การขอรับใบอนุญาตทำงานของคนต่างด้าวสัญชาติกัมพูชา ลาว และเมียนมา ที่เข้ามาทำงานในลักษณะชั่วคราว หรือตามฤดูกาล</t>
  </si>
  <si>
    <t>การขอต่ออายุใบอนุญาตจัดหางานให้คนหางานทำงานในประเทศ</t>
  </si>
  <si>
    <t>การขอใบแทนใบอนุญาตและบัตรประจำตัวผู้รับอนุญาต/ผู้จัดการ/ลูกจ้าง/ตัวแทนจัดหางาน ของผู้รับอนุญาตจัดหางานในประเทศ</t>
  </si>
  <si>
    <t>การขอมีบัตรประจำตัวผู้รับอนุญาต ผู้จัดการ ลูกจ้างหรือตัวแทนจัดหางาน ในประเทศ</t>
  </si>
  <si>
    <t>การจดทะเบียนลูกจ้างจัดหางานของผู้รับอนุญาตจัดหางานในประเทศ</t>
  </si>
  <si>
    <t>การขอแจ้งข้อความโฆษณาการจัดหางานของผู้รับอนุญาตจัดหางาน ในประเทศ</t>
  </si>
  <si>
    <t>การขอตั้งสำนักงานจัดหางานในประเทศชั่วคราวนอกเขตท้องที่ที่ได้รับอนุญาต</t>
  </si>
  <si>
    <t>การขอย้ายสำนักงานจัดหางานในประเทศ กรณีย้ายนอกเขตจังหวัดเดียวกับที่ระบุไว้ในใบอนุญาต</t>
  </si>
  <si>
    <t>การขอย้ายสำนักงานจัดหางานในประเทศ กรณีย้ายในเขตจังหวัดเดียวกับที่ระบุไว้ในใบอนุญาต</t>
  </si>
  <si>
    <t>การขอเปลี่ยนชื่อสำนักงานจัดหางานของผู้รับอนุญาตจัดหางานในประเทศ</t>
  </si>
  <si>
    <t>การขอเปลี่ยนผู้จัดการของสำนักงานจัดหางานในประเทศ</t>
  </si>
  <si>
    <t>การขอเปลี่ยนหลักประกันของผู้รับอนุญาตจัดหางานในประเทศ</t>
  </si>
  <si>
    <t>การขอรับคืนหลักประกันของผู้รับอนุญาตจัดหางานในประเทศ</t>
  </si>
  <si>
    <t>การขอรับใบอนุญาตจัดหางานให้คนหางานเพื่อไปทำงานในต่างประเทศ กรณียื่นคำขอที่กองทะเบียนจัดหางานกลางและคุ้มครองคนหางาน กรมการจัดหางาน</t>
  </si>
  <si>
    <t>การขอรับใบอนุญาตจัดหางานให้คนหางานเพื่อไปทำงานในต่างประเทศ กรณียื่นคำขอที่สำนักงานจัดหางานจังหวัดที่ผู้ขออนุญาตตั้งสำนักงานอยู่</t>
  </si>
  <si>
    <t>การขอต่ออายุใบอนุญาตจัดหางานให้คนหางานเพื่อไปทำงานในต่างประเทศ กรณียื่นคำขอที่กองทะเบียนจัดหางานกลางและคุ้มครองคนหางาน กรมการจัดหางาน</t>
  </si>
  <si>
    <t>การขอต่ออายุใบอนุญาตจัดหางานให้คนหางานเพื่อไปทำงานในต่างประเทศ กรณียื่นคำขอที่สำนักงานจัดหางานจังหวัดที่ผู้รับอนุญาตตั้งสำนักงานอยู่</t>
  </si>
  <si>
    <t>การขอย้ายสำนักงานจัดหางานเพื่อไปทำงานในต่างประเทศ กรณีย้ายในเขตจังหวัดเดียวกับที่ระบุไว้ในใบอนุญาต</t>
  </si>
  <si>
    <t>การขอย้ายสำนักงานจัดหางานเพื่อไปทำงานในต่างประเทศ กรณีย้ายนอกเขตจังหวัดเดียวกับที่ระบุไว้ในใบอนุญาต</t>
  </si>
  <si>
    <t>การขออนุญาตจัดส่งคนหางานไปทำงานในต่างประเทศ กรณียื่นคำขอที่กองบริหารแรงงานไทยไปต่างประเทศ กรมการจัดหางาน</t>
  </si>
  <si>
    <t>การขออนุญาตจัดส่งคนหางานไปทำงานในต่างประเทศ กรณียื่นคำขอที่สำนักงานจัดหางานจังหวัดที่ผู้รับอนุญาตตั้งสำนักงานอยู่</t>
  </si>
  <si>
    <t>การขอตั้งสำนักงานจัดหางานเพื่อไปทำงานในต่างประเทศชั่วคราวนอกเขตท้องที่ที่ได้รับอนุญาต</t>
  </si>
  <si>
    <t>การขออนุญาตจัดส่งคนหางานไปทำงานในต่างประเทศตามระบบโครงการฝึกงานและฝึกปฏิบัติงานทางด้านเทคนิค กรณียื่นคำขอที่กองบริหารแรงงานไทยไปต่างประเทศ กรมการจัดหางาน</t>
  </si>
  <si>
    <t>การขออนุญาตจัดส่งคนหางานไปทำงานในต่างประเทศตามระบบโครงการฝึกงานและฝึกปฏิบัติงานทางด้านเทคนิค กรณียื่นคำขอที่สำนักงานจัดหางานจังหวัดที่ผู้รับอนุญาตตั้งสำนักงานอยู่</t>
  </si>
  <si>
    <t>การขอรับใบอนุญาตทำงานของคนต่างด้าว ณ ศูนย์บริการวีซ่าและใบอนุญาตทำงาน</t>
  </si>
  <si>
    <t>การขอต่ออายุใบอนุญาตทำงานของคนต่างด้าว ณ ศูนย์บริการวีซ่าและใบอนุญาตทำงาน</t>
  </si>
  <si>
    <t>การขอรับใบแทนใบอนุญาตทำงานของคนต่างด้าว (กรณีชำรุดหรือสูญหาย) ณ ศูนย์บริการวีซ่าและใบอนุญาตทำงาน</t>
  </si>
  <si>
    <t>การขอต่ออายุใบอนุญาตทำงานของคนต่างด้าวระดับฝีมือ ชำนาญการ</t>
  </si>
  <si>
    <t>การขออนุญาตรับสมัครหรือประกาศรับสมัครเป็นการล่วงหน้า เพื่อจัดส่งคนหางานไปทำงานในต่างประเทศของผู้รับอนุญาตจัดหางานในต่างประเทศ กรณียื่นคำขอที่กองบริหารแรงงานไทยไปต่างประเทศ กรมการจัดหางาน</t>
  </si>
  <si>
    <t>การขออนุญาตรับสมัครหรือประกาศรับสมัครเป็นการล่วงหน้า เพื่อจัดส่งคนหางานไปทำงานในต่างประเทศของผู้รับอนุญาตจัดหางานในต่างประเทศ กรณียื่นคำขอที่สำนักงานจัดหางานจังหวัดที่ผู้รับอนุญาตตั้งสำนักงานอยู่</t>
  </si>
  <si>
    <t>การขอเปลี่ยนผู้จัดการของสำนักงานจัดหางานเพื่อไปทำงานในต่างประเทศ กรณียื่นคำขอที่กองทะเบียนจัดหางานกลางและคุ้มครองคนหางาน กรมการจัดหางาน</t>
  </si>
  <si>
    <t>การขอเปลี่ยนผู้จัดการของสำนักงานจัดหางานเพื่อไปทำงานในต่างประเทศ กรณียื่นคำขอที่สำนักงานจัดหางานจังหวัดที่ผู้รับอนุญาตตั้งสำนักงานอยู่</t>
  </si>
  <si>
    <t>การจดทะเบียนลูกจ้างจัดหางานของผู้รับอนุญาตจัดหางานเพื่อไปทำงาน ในต่างประเทศ</t>
  </si>
  <si>
    <t>การขอใบแทนใบอนุญาตของผู้รับอนุญาตจัดหางานเพื่อไปทำงานในต่างประเทศ กรณียื่นคำขอที่กองทะเบียนจัดหางานกลางและคุ้มครองคนหางาน กรมการจัดหางาน</t>
  </si>
  <si>
    <t>การขอใบแทนใบอนุญาตของผู้รับอนุญาตจัดหางานเพื่อไปทำงานในต่างประเทศ กรณียื่นคำขอที่สำนักงานจัดหางานจังหวัดที่ผู้รับอนุญาตตั้งสำนักงานอยู่</t>
  </si>
  <si>
    <t>การขอใบแทนบัตรประจำตัวผู้จัดการ / ลูกจ้างหรือตัวแทนจัดหางานของผู้รับอนุญาตจัดหางานเพื่อไปทำงานในต่างประเทศ</t>
  </si>
  <si>
    <t>การขอมีบัตรประจำตัวผู้รับอนุญาต ผู้จัดการ ลูกจ้างหรือตัวแทนจัดหางาน เพื่อไปทำงานในต่างประเทศ</t>
  </si>
  <si>
    <t>การขอแจ้งข้อความโฆษณาการจัดหางานของผู้รับอนุญาตจัดหางานเพื่อไปทำงานในต่างประเทศ</t>
  </si>
  <si>
    <t>การขอเปลี่ยนชื่อสำนักงานจัดหางานของผู้รับอนุญาตจัดหางานเพื่อไปทำงาน ในต่างประเทศ กรณียื่นคำขอที่กองทะเบียนจัดหางานกลางและคุ้มครองคนหางาน กรมการจัดหางาน</t>
  </si>
  <si>
    <t>การขอเปลี่ยนชื่อสำนักงานจัดหางานของผู้รับอนุญาตจัดหางานเพื่อไปทำงาน ในต่างประเทศ กรณียื่นคำขอที่สำนักงานจัดหางานจังหวัดที่ผู้รับอนุญาตตั้งสำนักงานอยู่</t>
  </si>
  <si>
    <t>การขอรับคืนหลักประกันของผู้รับอนุญาตจัดหางานเพื่อไปทำงาน ในต่างประเทศ กรณียื่นคำขอที่กองทะเบียนจัดหางานกลางและคุ้มครองคนหางาน กรมการจัดหางาน</t>
  </si>
  <si>
    <t>การขอรับคืนหลักประกันของผู้รับอนุญาตจัดหางานเพื่อไปทำงาน ในต่างประเทศ กรณียื่นคำขอที่สำนักงานจัดหางานจังหวัดที่ผู้รับอนุญาตตั้งสำนักงานอยู่</t>
  </si>
  <si>
    <t>การขอเปลี่ยนหลักประกันของผู้รับอนุญาตจัดหางานเพื่อไปทำงานในต่างประเทศ กรณียื่นคำขอที่กองทะเบียนจัดหางานกลางและคุ้มครองคนหางาน กรมการจัดหางาน</t>
  </si>
  <si>
    <t>การขอเปลี่ยนหลักประกันของผู้รับอนุญาตจัดหางานเพื่อไปทำงานในต่างประเทศ กรณียื่นคำขอที่สำนักงานจัดหางานจังหวัดที่ผู้รับอนุญาตตั้งสำนักงานอยู่</t>
  </si>
  <si>
    <t>การพิจารณาอนุญาตให้หน่วยงานของรัฐ นายจ้างหรือเจ้าของสถานประกอบการ ใช้มาตรา 35 แทนการจ้างงานคนพิการตามมาตรา 33 หรือ การส่งเงินเข้ากองทุนตามมาตรา 34 แห่งพระราชบัญญัติส่งเสริมและพัฒนา คุณภาพชีวิตคนพิการ พ.ศ. 2550</t>
  </si>
  <si>
    <t>การขอรับใบอนุญาตทำงานของคนต่างด้าวตามกฎหมายว่าด้วยปิโตรเลียม กฎหมายว่าด้วยการนิคมอุตสาหกรรมแห่งประเทศไทย และกฎหมายว่าด้วยอนุญาโตตุลาการ หรือกฎหมายอื่น ณ ศูนย์บริการวีซ่าและใบอนุญาตทำงาน</t>
  </si>
  <si>
    <t>การขอขยายระยะเวลาใบอนุญาตทำงานของคนต่างด้าวตาม กฎหมายว่าด้วยปิโตรเลียม กฎหมายว่าด้วยการนิคมอุตสาหกรรมแห่งประเทศไทย และกฎหมายว่าด้วยอนุญาโตตุลาการ หรือกฎหมายอื่น ณ ศูนย์บริการวีซ่าและใบอนุญาตทำงาน</t>
  </si>
  <si>
    <t>การขอรับใบอนุญาตทำงานของคนต่างด้าวตามกฎหมายว่าด้วยการส่งเสริม การลงทุนภายใต้ระบบ Single Window for Visa and Work Permit</t>
  </si>
  <si>
    <t>กรมพัฒนาฝีมือแรงงาน</t>
  </si>
  <si>
    <t>การให้ความเห็นชอบหลักสูตร รายละเอียดที่เกี่ยวข้องและรายการค่าใช้จ่ายที่ใช้ในการฝึกยกระดับฝีมือแรงงานและการฝึกเปลี่ยนสาขาอาชีพ (กรณีเป็นผู้ดำเนินการฝึกอบรมเองหรือจ้างจัดฝึกอบรม)</t>
  </si>
  <si>
    <t>การให้ความเห็นชอบรายละเอียดเกี่ยวกับการฝึกเตรียมเข้าทำงาน (กรณีเป็นผู้ดำเนินการฝึกเอง)</t>
  </si>
  <si>
    <t>การให้ความเห็นชอบหลักสูตร รายละเอียดที่เกี่ยวข้อง และรายการค่าใช้จ่ายที่ใช้ในการฝึกยกระดับฝีมือแรงงานและการฝึกเปลี่ยนสาขาอาชีพ (กรณีส่งลูกจ้างไปรับการฝึกภายนอก)</t>
  </si>
  <si>
    <t>การขออนุญาตจัดตั้งศูนย์ฝึกอบรมฝีมือแรงงาน</t>
  </si>
  <si>
    <t>การขออนุญาตรายการเครื่องมือเครื่องจักรและอุปกรณ์ที่ผู้ดำเนินการฝึกนำเข้ามาในราชอาณาจักรเพื่อใช้ในการฝึกอบรมฝีมือแรงงานในศูนย์ฝีกอบรมฝีมือแรงงาน</t>
  </si>
  <si>
    <t>การขอใบอนุญาต การดำเนินการทดสอบฝีมือคนหางานเพื่อไปทำงานในต่างประเทศ (สถานทดสอบฝีมือคนหางาน)</t>
  </si>
  <si>
    <t>การต่อใบอนุญาต การดำเนินการทดสอบฝีมือคนหางานเพื่อไปทำงานในต่างประเทศ (สถานทดสอบฝีมือคนหางาน)</t>
  </si>
  <si>
    <t>การออกใบแทนใบอนุญาต การดำเนินการทดสอบฝีมือคนหางานเพื่อไปทำงานในต่างประเทศ (สถานทดสอบฝีมือคนหางาน)</t>
  </si>
  <si>
    <t>การขอรับรองมาตรฐานฝีมือแรงงานของผู้ประกอบอาชีพ</t>
  </si>
  <si>
    <t>การขออนุญาตเป็นผู้ดำเนินการทดสอบมาตรฐานฝีมือแรงงานแห่งชาติ</t>
  </si>
  <si>
    <t>การขอมีสมุดประจำตัว การบันทึกข้อมูลเพิ่มเติม และกรณีชำรุดสูญหาย</t>
  </si>
  <si>
    <t>การขอมีหนังสือรับรองความรู้ความสามารถ</t>
  </si>
  <si>
    <t>การขอใบแทนหนังสือรับรองความรู้ความสามารถ</t>
  </si>
  <si>
    <t>การขออนุญาตให้ใช้เครื่องหมายจ้างงานผู้ได้รับหนังสือรับรองความรู้ความสามารถ</t>
  </si>
  <si>
    <t>การขอขึ้นทะเบียนเป็นผู้ประเมิน</t>
  </si>
  <si>
    <t>การขอใบแทนหนังสือรับรองการขึ้นทะเบียนเป็นผู้ประเมิน หรือบัตรประจำตัวผู้ประเมิน กรณีชำรุดหรือสูญหาย</t>
  </si>
  <si>
    <t>การขอรับรองการขึ้นทะเบียนเป็นองค์กรอาชีพ</t>
  </si>
  <si>
    <t>การขอรับรองการเป็นศูนย์ประเมินความรู้ความสามารถ ตามมาตรา 26/4 (2) และกรณีต่ออายุ</t>
  </si>
  <si>
    <t>การขอใบแทนหนังสือรับรองการเป็นศูนย์ประเมินความรู้ความสามารถตามมาตรา 26/4 (2)</t>
  </si>
  <si>
    <t>การขอเป็นสถานฝึกอบรมคนประจำเรือในตำแหน่งคนครัวบนเรือ</t>
  </si>
  <si>
    <t>การให้กู้ยืมเงินกองทุนพัฒนาฝีมือแรงงาน ตามมาตรา 28 (2) แห่งพระราชบัญญัติส่งเสริมการพัฒนาฝีมือแรงงาน พ.ศ. 2545</t>
  </si>
  <si>
    <t>การขอรับเงินช่วยเหลือหรืออุดหนุนจากกองทุนพัฒนาฝีมือแรงงานแก่ผู้ดำเนินการทดสอบมาตรฐานฝีมือแรงงานที่กรมพัฒนาฝีมือแรงงานส่งไปทดสอบ</t>
  </si>
  <si>
    <t>การขอรับเงินช่วยเหลือหรืออุดหนุนจากกองทุนพัฒนาฝีมือแรงงานแก่ผู้ดำเนินการทดสอบมาตรฐานฝีมือแรงงานที่มีผู้ผ่านการทดสอบ 100 คน</t>
  </si>
  <si>
    <t>การขอรับเงินช่วยเหลือหรืออุดหนุนจากกองทุนพัฒนาฝีมือแรงงานแก่ผู้ดำเนินการทดสอบมาตรฐานฝีมือแรงงานที่ส่งค่าทดสอบเข้ากองทุน</t>
  </si>
  <si>
    <t>การขอรับเงินช่วยเหลือหรืออุดหนุนจากกองทุนพัฒนาฝีมือแรงงานแก่ผู้ที่ได้รับการรับรองมาตรฐานฝีมือแรงงานของตน</t>
  </si>
  <si>
    <t>การขอรับเงินช่วยเหลือหรืออุดหนุนจากกองทุนพัฒนาฝีมือแรงงานแก่ผู้ประกอบกิจการที่จ่ายค่าจ้างตามมาตรฐานฝีมือ</t>
  </si>
  <si>
    <t>การขอรับเงินช่วยเหลือหรืออุดหนุนจากกองทุนพัฒนาฝีมือแรงงานแก่ผู้ประกอบกิจการที่ฝึกอบรมลูกจ้างในหลักสูตรสร้างสรรค์นวัตกรรมหรือเทคโนโลยี</t>
  </si>
  <si>
    <t>การขอรับเงินช่วยเหลือหรืออุดหนุนจากกองทุนพัฒนาฝีมือแรงงานแก่ผู้ประกอบกิจการที่พัฒนาฝีมือแรงงานเกินกว่าร้อยละ 70</t>
  </si>
  <si>
    <t>การขอรับเงินช่วยเหลือหรืออุดหนุนจากกองทุนพัฒนาฝีมือแรงงานแก่ผู้ประกอบกิจการที่ส่งเงินสมทบเข้ากองทุน</t>
  </si>
  <si>
    <t>การขอรับเงินช่วยเหลือหรืออุดหนุนจากกองทุนพัฒนาฝีมือแรงงานแก่ศูนย์ประเมินความรู้ความสามารถตามมาตรา 26/4(2) ที่ส่งค่าธรรมเนียมเข้ากองทุน</t>
  </si>
  <si>
    <t>กรมสวัสดิการและคุ้มครองแรงงาน</t>
  </si>
  <si>
    <t>การขึ้นทะเบียนเป็นหน่วยงานฝึกอบรมหลักสูตรเจ้าหน้าหน้าที่ความปลอดภัยในการทำงาน</t>
  </si>
  <si>
    <t>การต่ออายุการขึ้นทะเบียนเป็นหน่วยงานฝึกอบรมหลักสูตรเจ้าหน้าหน้าที่ความปลอดภัยในการทำงาน</t>
  </si>
  <si>
    <t>การจดทะเบียนจัดตั้งสหภาพแรงงานรัฐวิสาหกิจ</t>
  </si>
  <si>
    <t>การพิจารณาออกใบอนุญาตให้ใช้สถานพยาบาลแทนการจัดให้มีแพทย์เพื่อตรวจรักษาพยาบาลในสถานที่ทำงาน</t>
  </si>
  <si>
    <t>การจดทะเบียนต่ออายุที่ปรึกษาด้านแรงงานสัมพันธ์</t>
  </si>
  <si>
    <t>ให้บริการกู้เงินแก่สหกรณ์ออมทรัพย์ในสถานประกอบกิจการและรัฐวิสาหกิจ(กรณีวงเงินกู้ไม่เกินห้าล้านบาท)</t>
  </si>
  <si>
    <t>การจดทะเบียนข้อบังคับสหภาพแรงงานรัฐวิสาหกิจ ข้อบังคับสหพันธ์แรงงานรัฐวิสาหกิจ</t>
  </si>
  <si>
    <t>การขอใบอนุญาตเป็นหน่วยงานฝึกอบรมการดับเพลิงขั้นต้น และเป็นหน่วยงานฝึกซ้อมดับเพลิงและฝึกซ้อมอพยพหนีไฟ (กรณีภาคเอกชน/รัฐวิสาหกิจ)</t>
  </si>
  <si>
    <t>การขอต่ออายุใบอนุญาตเป็นหน่วยงานฝึกอบรมการดับเพลิงขั้นต้น และหน่วยงานฝึกซ้อมดับเพลิงและฝึกซ้อมอพยพหนีไฟ (หน่วยงานภาคเอกชน/รัฐวิสาหกิจ)</t>
  </si>
  <si>
    <t>การจดทะเบียนจัดตั้งองค์กรลูกจ้าง(สหภาพแรงงาน)</t>
  </si>
  <si>
    <t>การขึ้นทะเบียนเจ้าหน้าที่ความปลอดภัยในการทำงาน</t>
  </si>
  <si>
    <t>การพิจารณาให้ความเห็นชอบแผนฝึกซ้อมดับเพลิงและฝึกซ้อมอพยพหนีไฟ</t>
  </si>
  <si>
    <t>การจดทะเบียนจัดตั้งองค์กรนายจ้าง(สมาคมนายจ้าง)</t>
  </si>
  <si>
    <t>การพิจารณาอนุมัติจ่ายเงินกองทุนสงเคราะห์ลูกจ้าง(กรณีนายจ้างไม่จ่ายค่าชดเชย)</t>
  </si>
  <si>
    <t>การขออนุญาตให้ลูกจ้างซึ่งเป็นเด็กอายุต่ำกว่าสิบแปดปีทำงานในระหว่างเวลา 22.00 น. ถึงเวลา 06.00 น. ตามมาตรา 47 วรรคหนึ่ง พระราชบัญญัติคุ้มครองแรงงาน พ.ศ. 2541</t>
  </si>
  <si>
    <t>การจดทะเบียนจัดตั้งองค์กรลูกจ้าง/องค์กรนายจ้าง(สหพันธ์แรงงาน สภาองค์การลูกจ้าง สหพันธ์นายจ้าง สภาองค์การนายจ้าง)</t>
  </si>
  <si>
    <t>การจดทะเบียนข้อบังคับองค์กรลูกจ้าง/องค์กรนายจ้าง(ข้อบังคับสหภาพแรงงาน ข้อบังคับสหพันธ์แรงงาน ข้อบังคับสภาองค์การลูกจ้าง ข้อบังคับสมาคมนายจ้าง ข้อบังคับสหพันธ์นายจ้าง ข้อบังคับสภาองค์การนายจ้าง)</t>
  </si>
  <si>
    <t>การจดทะเบียนกรรมการองค์กรลูกจ้าง/องค์กรนายจ้าง(กรรมการสหภาพแรงงาน กรรมการสหพันธ์แรงงาน กรรมการสภาองค์การลูกจ้าง กรรมการสมาคมนายจ้าง กรรมการสหพันธ์นายจ้าง กรรมการสภาองค์การนายจ้าง)</t>
  </si>
  <si>
    <t>การจดทะเบียนข้อตกลงเกี่ยวกับสภาพการจ้าง(เอกชน)</t>
  </si>
  <si>
    <t>การจดทะเบียนคำชี้ขาดข้อพิพาทแรงงาน</t>
  </si>
  <si>
    <t>การจดทะเบียนกรรมการสหภาพแรงงานรัฐวิสาหกิจ</t>
  </si>
  <si>
    <t>การจดทะเบียนกรรมการสหพันธ์แรงงานรัฐวิสาหกิจ</t>
  </si>
  <si>
    <t>การจดทะเบียนข้อตกลงเกี่ยวกับสภาพการจ้าง(รัฐวิสาหกิจ)</t>
  </si>
  <si>
    <t>สำนักงานประกันสังคม</t>
  </si>
  <si>
    <t>การขอรับเงินทดแทนกองทุนเงินทดแทน (ค่าทำศพ)</t>
  </si>
  <si>
    <t>การขอรับเงินทดแทนกองทุนเงินทดแทน (ค่าทดแทนกรณีสูญเสียสมรรถภาพในการทำงานของร่างกาย)</t>
  </si>
  <si>
    <t>การสมัครและขึ้นทะเบียนเป็นผู้ประกันตนตามมาตรา 40</t>
  </si>
  <si>
    <t>การชำระเงินสมทบกองทุนเงินทดแทนของนายจ้าง</t>
  </si>
  <si>
    <t>การชำระเงินสมทบกองทุนประกันสังคมของนายจ้าง (มาตรา 33)</t>
  </si>
  <si>
    <t>การชำระเงินสมทบกองทุนประกันสังคมของผู้ประกันตนตามมาตรา 39</t>
  </si>
  <si>
    <t>การขอรับคืนเงินสมทบกรณีนายจ้าง กองทุนประกันสังคม</t>
  </si>
  <si>
    <t>70m</t>
  </si>
  <si>
    <t>การขอรับคืนเงินสมทบกรณีผู้ประกันตน กองทุนประกันสังคม</t>
  </si>
  <si>
    <t>การขอรับคืนเงินสมทบไม่พึงชำระของผู้ประกันตนตามมาตรา 40 (กรณีผู้ประกันตนยังมีชีวิต)</t>
  </si>
  <si>
    <t>การขอรับประโยชน์ทดแทนกองทุนประกันสังคม กรณีคลอดบุตร</t>
  </si>
  <si>
    <t>การขอรับประโยชน์ทดแทนกองทุนประกันสังคม กรณีทุพพลภาพ</t>
  </si>
  <si>
    <t>การขอรับประโยชน์ทดแทนกองทุนประกันสังคม กรณีตาย</t>
  </si>
  <si>
    <t>การแจ้งเปลี่ยนแปลงข้อเท็จจริงผู้ประกันตนตามมาตรา 40</t>
  </si>
  <si>
    <t>การขอรับคืนเงินสมทบไม่พึงชำระของผู้ประกันตนตามมาตรา 40 (กรณีผู้ประกันตนเสียชีวิต)</t>
  </si>
  <si>
    <t>การขอรับประโยชน์ทดแทนกองทุนประกันสังคม กรณีประสบอันตรายหรือเจ็บป่วย</t>
  </si>
  <si>
    <t>การขอรับประโยชน์ทดแทนผู้ประกันตนตามมาตรา 40 กรณีประสบอันตรายหรือเจ็บป่วย</t>
  </si>
  <si>
    <t>การขอรับเงินทดแทนกองทุนเงินทดแทน (ค่ารักษาพยาบาล)</t>
  </si>
  <si>
    <t>การขึ้นทะเบียนนายจ้างกองทุนประกันสังคมและกองทุนเงินทดแทน</t>
  </si>
  <si>
    <t>การเปลี่ยนแปลงข้อเท็จจริงนายจ้าง</t>
  </si>
  <si>
    <t>การขอรับเงินทดแทนกองทุนเงินทดแทน (ค่าฟื้นฟูสมรรถภาพในการทำงาน)</t>
  </si>
  <si>
    <t>การขอรับเงินทดแทนกองทุนเงินทดแทน (ค่าทดแทนกรณีไม่สามารถทำงานได้)</t>
  </si>
  <si>
    <t>การขอรับเงินทดแทนกองทุนเงินทดแทน (ค่าทดแทนกรณีทุพพลภาพ)</t>
  </si>
  <si>
    <t>การขอรับเงินทดแทนกองทุนเงินทดแทน (ค่าทดแทนกรณีตาย หรือสูญหาย)</t>
  </si>
  <si>
    <t>การขอรับประโยชน์ทดแทนกองทุนประกันสังคม กรณีทันตกรรม</t>
  </si>
  <si>
    <t>การขอรับประโยชน์ทดแทนกองทุนประกันสังคม กรณีเงินสงเคราะห์ตาย</t>
  </si>
  <si>
    <t>การกำหนดสิทธิ/การเปลี่ยนสถานพยาบาลในการรับบริการทางการแพทย์</t>
  </si>
  <si>
    <t>การขึ้นทะเบียนผู้ประกันตนตามมาตรา 39</t>
  </si>
  <si>
    <t>การขอรับประโยชน์ทดแทนผู้ประกันตนตามมาตรา 40 กรณีตาย</t>
  </si>
  <si>
    <t>การขอรับประโยชน์ทดแทนผู้ประกันตนตามมาตรา 40 กรณีชราภาพ</t>
  </si>
  <si>
    <t>การขอรับประโยชน์ทดแทนกองทุนประกันสังคม กรณีชราภาพ</t>
  </si>
  <si>
    <t>การขอรับประโยชน์ทดแทนกองทุนประกันสังคม กรณีว่างงาน</t>
  </si>
  <si>
    <t>การชำระเงินสมทบกองทุนประกันสังคมของผู้ประกันตนตามมาตรา 40</t>
  </si>
  <si>
    <t>การแจ้งเปลี่ยนแปลงข้อเท็จจริงผู้ประกันตนมาตรา 33 และมาตรา 39</t>
  </si>
  <si>
    <t>การขอรับประโยชน์ทดแทนผู้ประกันตนตามมาตรา 40 กรณีทุพพลภาพ</t>
  </si>
  <si>
    <t>การขอรับประโยชน์ทดแทนผู้ประกันตนตามมาตรา 40 กรณีเงินสงเคราะห์บุตร</t>
  </si>
  <si>
    <t>การขอรับประโยชน์ทดแทนกองทุนประกันสังคม กรณีเงินสงเคราะห์บุตร</t>
  </si>
  <si>
    <t>กระทรวงวัฒนธรรม</t>
  </si>
  <si>
    <t>กรมการศาสนา</t>
  </si>
  <si>
    <t>การจดทะเบียนจัดตั้งศูนย์ศึกษาพระพุทธศาสนาวันอาทิตย์</t>
  </si>
  <si>
    <t>การจดทะเบียนจัดตั้งคลินิกคุณธรรมในสถานศึกษา</t>
  </si>
  <si>
    <t>การจดทะเบียนจัดตั้งหน่วยเผยแพร่ศีลธรรมทางพระพุทธศาสนา</t>
  </si>
  <si>
    <t>การออกหนังสืออนุญาตจัดตั้งศูนย์อบรมศาสนาอิสลามและจริยธรรมประจำมัสยิด</t>
  </si>
  <si>
    <t>การออกหนังสือรับรองเพื่อต่ออายุหนังสือเดินทางผู้เผยแพร่ศาสนาชาวต่างประเทศ</t>
  </si>
  <si>
    <t>กรมศิลปากร</t>
  </si>
  <si>
    <t>ขออนุญาตปลูกสร้างอาคารตามกฎหมายว่าด้วยการควบคุมการก่อสร้างอาคารภายในเขตของโบราณสถาน</t>
  </si>
  <si>
    <t>การแจ้งโอนและการแจ้งการได้รับกรรมสิทธิ์โดยทางมรดกหรือโดยพินัยกรรมของโบราณสถานที่ขึ้นทะเบียนแล้ว</t>
  </si>
  <si>
    <t>แจ้งการเรียกเก็บค่าเข้าชมหรือค่าบริการโบราณสถานที่มีเจ้าของหรือ ผู้ครอบครองที่ชอบโดยกฎหมาย</t>
  </si>
  <si>
    <t>การแจ้งการได้รับกรรมสิทธิ์โบราณวัตถุหรือศิลปวัตถุที่ได้ขึ้นทะเบียนแล้ว โดยทางมรดกหรือโดยพินัยกรรม</t>
  </si>
  <si>
    <t>การแจ้งโอนโบราณวัตถุหรือศิลปวัตถุที่ได้ขึ้นทะเบียนแล้ว</t>
  </si>
  <si>
    <t>การแจ้งการชำรุด หักพัง เสียหาย สูญหาย หรือย้ายสถานที่เก็บโบราณวัตถุหรือศิลปวัตถุที่ได้ขึ้นทะเบียนแล้ว</t>
  </si>
  <si>
    <t>การแจ้งการผลิต การค้า หรือมีไว้ในสถานการค้า ซึ่งสิ่งเทียมโบราณวัตถุหรือสิ่งเทียมศิลปวัตถุที่ควบคุมการทำเทียม</t>
  </si>
  <si>
    <t>การแจ้งจัดแสดงโบราณวัตถุหรือศิลปวัตถุโดยเรียกเก็บค่าเข้าชมหรือค่าบริการอื่น</t>
  </si>
  <si>
    <t>การขอต่ออายุใบอนุญาตค้าโบราณวัตถุหรือศิลปวัตถุ</t>
  </si>
  <si>
    <t>การขอรับใบอนุญาตค้าโบราณวัตถุหรือศิลปวัตถุ</t>
  </si>
  <si>
    <t>การขออนุญาตเก็บรักษาโบราณวัตถุหรือศิลปวัตถุซึ่งเป็นทรัพย์สินของแผ่นดินและอยู่ในความดูแลรักษาของกรมศิลปากร</t>
  </si>
  <si>
    <t>การอนุญาตส่งหรือนำโบราณวัตถุหรือศิลปวัตถุออกนอกราชอาณาจักร</t>
  </si>
  <si>
    <t>การพิจารณาซ่อมแซมเอกสารจดหมายเหตุ</t>
  </si>
  <si>
    <t>การขออนุญาตส่งหรือนำโบราณวัตถุหรือศิลปวัตถุออกนอกราชอาณาจักร เป็นการชั่วคราว</t>
  </si>
  <si>
    <t>การขออนุญาตนำเอกสารจดหมายเหตุในหอจดหมายเหตุแห่งชาติออกไปจัดแสดงนอกสถานที่เป็นการชั่วคราว</t>
  </si>
  <si>
    <t>การผลิตหรือทำซ้ำจดหมายเหตุในเชิงพาณิชย์</t>
  </si>
  <si>
    <t>การส่งหรือนำเอกสารจดหมายเหตุออกนอกราชอาณาจักร</t>
  </si>
  <si>
    <t>การขอทำสำเนาเอกสารจดหมายเหตุในหอจดหมายเหตุแห่งชาติ</t>
  </si>
  <si>
    <t>การขออนุญาตส่งหรือนำโบราณวัตถุ หรือศิลปวัตถุ หรือชิ้นส่วนของโบราณวัตถุ หรือชิ้นส่วนของศิลปวัตถุในความครอบครองของกรมศิลปากร ออกนอกราชอาณาจักรเพื่อการศึกษาวิเคราะห์ วิจัย ซ่อมแซม หรือประกอบ เป็นการชั่วคราว รวมทั้งการนำไปแปรสภาพหรือทำลายโดยกระบวนการวิเคราะห์ โดยไม่นำกลับเข้ามา</t>
  </si>
  <si>
    <t>การขออนุญาตทำการซ่อมแซม แก้ไข หรือเปลี่ยนแปลงโบราณวัตถุหรือศิลปวัตถุที่ได้ขึ้นทะเบียนแล้ว</t>
  </si>
  <si>
    <t>การจดแจ้งการพิมพ์หนังสือพิมพ์</t>
  </si>
  <si>
    <t>การเปลี่ยนแปลงรายการที่จดแจ้งการพิมพ์</t>
  </si>
  <si>
    <t>การยกเลิกเป็นผู้พิมพ์ ผู้โฆษณา บรรณาธิการ หรือเจ้าของหนังสือพิมพ์</t>
  </si>
  <si>
    <t>ขออนุญาตซ่อมแซม แก้ไข เปลียนแปลง รื้อถอน ต่อเติม ทำลาย เคลื่อนย้ายโบราณสถาน หรือส่วนต่าง ๆ ของโบราณสถาน หรือขุดค้นในเขตโบราณสถาน</t>
  </si>
  <si>
    <t>การขออนุญาตก่อสร้างอนุสาวรีย์แห่งชาติ</t>
  </si>
  <si>
    <t>การขออนุญาตจำลองพระพุทธรูปสำคัญ</t>
  </si>
  <si>
    <t>ขออนุญาตใช้สถานที่โรงละครแห่งชาติ</t>
  </si>
  <si>
    <t>การอนุญาตเข้าไปดำเนินการตามภารกิจใดใดเพื่อหาผลประโยชน์ในบริเวณโบราณสถานที่ได้ขึ้นทะเบียนแล้วและมิใช่โบราณสถานที่มีเจ้าของหรือผู้ครอบครองโดยชอบด้วยกฎหมาย</t>
  </si>
  <si>
    <t>การขออนุญาตจัดพิมพ์หนังสือที่เป็นลิขสิทธิ์ของกรมศิลปากร</t>
  </si>
  <si>
    <t>กรมส่งเสริมวัฒนธรรม</t>
  </si>
  <si>
    <t>การเบิกเงินค่ารักษาพยาบาลของศิลปินแห่งชาติ ผู้ทรงคุณวุฒิทางวัฒนธรรม และผู้มีผลงานดีเด่นทางวัฒนธรรม</t>
  </si>
  <si>
    <t>32h</t>
  </si>
  <si>
    <t>การรับจดแจ้งเป็นเครือข่ายวัฒนธรรม ในพื้นที่ต่างจังหวัด</t>
  </si>
  <si>
    <t>การขออนุญาตนำภาพยนตร์ออกฉาย ให้เช่า แลกเปลี่ยน หรือจำหน่ายในราชอาณาจักร</t>
  </si>
  <si>
    <t>การรับจดแจ้งเป็นเครือข่ายวัฒนธรรม ในพื้นที่กรุงเทพมหานครและต่างประเทศ</t>
  </si>
  <si>
    <t>การขอใช้ศูนย์วัฒนธรรมแห่งประเทศไทย</t>
  </si>
  <si>
    <t>การให้เงินอุดหนุนเพื่อดำเนินโครงการหรือกิจกรรมทางวัฒนธรรม</t>
  </si>
  <si>
    <t>การขอใบอนุญาตประกอบกิจการโรงภาพยนตร์</t>
  </si>
  <si>
    <t>การขอใบอนุญาตประกอบกิจการให้เช่า แลกเปลี่ยน หรือจำหน่ายภาพยนตร์</t>
  </si>
  <si>
    <t>การขอใบอนุญาตประกอบกิจการร้านวีดิทัศน์ (เกมการเล่น)</t>
  </si>
  <si>
    <t>การขอใบอนุญาตประกอบกิจการให้เช่า แลกเปลี่ยน หรือจำหน่ายวีดิทัศน์</t>
  </si>
  <si>
    <t>การขออนุญาตนำสื่อโฆษณาภาพยนตร์ออกเผยแพร่ในราชอาณาจักร</t>
  </si>
  <si>
    <t>การขอต่ออายุใบอนุญาตประกอบกิจการโรงภาพยนตร์</t>
  </si>
  <si>
    <t>การขออนุญาตส่งภาพยนตร์ที่สร้างขึ้นในราชอาณาจักรออกไปนอกราชอาณาจักร</t>
  </si>
  <si>
    <t>การขออนุญาตนำวีดิทัศน์ออกฉาย ให้เช่า แลกเปลี่ยน หรือจำหน่ายในราชอาณาจักร</t>
  </si>
  <si>
    <t>การขอต่ออายุใบอนุญาตประกอบกิจการให้เช่า แลกเปลี่ยน หรือจำหน่ายภาพยนตร์</t>
  </si>
  <si>
    <t>การขอต่ออายุใบอนุญาตประกอบกิจการร้านวีดิทัศน์ (เกมการเล่น)</t>
  </si>
  <si>
    <t>การขอใบอนุญาตประกอบกิจการร้านวีดิทัศน์ (คาราโอเกะ)</t>
  </si>
  <si>
    <t>การขอต่ออายุใบอนุญาตประกอบกิจการร้านวีดิทัศน์ (คาราโอเกะ)</t>
  </si>
  <si>
    <t>การขอต่ออายุใบอนุญาตประกอบกิจการให้เช่า แลกเปลี่ยน หรือจำหน่ายวีดิทัศน์</t>
  </si>
  <si>
    <t>การขอเพิ่มขนาดพื้นที่ของสถานประกอบกิจการร้านให้เช่า แลกเปลี่ยน หรือจำหน่ายภาพยนตร์</t>
  </si>
  <si>
    <t>การขอเพิ่มขนาดพื้นที่ของสถานประกอบกิจการให้เช่า แลกเปลี่ยน หรือจำหน่ายวีดิทัศน์</t>
  </si>
  <si>
    <t>การขอเพิ่มจำนวนเครื่องมือ อุปกรณ์ หรือสิ่งอำนวยความสะดวก ในการให้บริการในร้านวีดิทัศน์ (เกมการเล่น)</t>
  </si>
  <si>
    <t>การขอเพิ่มจำนวนเครื่องมือ อุปกรณ์ หรือสิ่งอำนวยความสะดวก ในการให้บริการในร้านวีดิทัศน์ (คาราโอเกะ)</t>
  </si>
  <si>
    <t>การแจ้งเปลี่ยนกรรมการ ผู้จัดการ หรือผู้มีอำนาจลงนามผูกพันนิติบุคคล ซึ่งได้รับใบอนุญาตประกอบกิจการโรงภาพยนตร์</t>
  </si>
  <si>
    <t>การแจ้งเปลี่ยนกรรมการ ผู้จัดการ หรือผู้มีอำนาจลงนามผูกพันนิติบุคคล ซึ่งได้รับใบอนุญาตประกอบกิจการให้เช่า แลกเปลี่ยน หรือจำหน่ายภาพยนตร์</t>
  </si>
  <si>
    <t>การแจ้งเปลี่ยนกรรมการ ผู้จัดการ หรือผู้มีอำนาจลงนามผูกพันนิติบุคคล ซึ่งได้รับใบอนุญาตประกอบกิจการร้านวีดิทัศน์</t>
  </si>
  <si>
    <t>การแจ้งเปลี่ยนกรรมการ ผู้จัดการ หรือผู้มีอำนาจลงนามผูกพันนิติบุคคล ซึ่งได้รับใบอนุญาตประกอบกิจการให้เช่า แลกเปลี่ยน หรือจำหน่ายวีดิทัศน์</t>
  </si>
  <si>
    <t>การขอใบแทนใบอนุญาต</t>
  </si>
  <si>
    <t>การขออนุญาตนำสื่อโฆษณาวีดิทัศน์ออกเผยแพร่ในราชอาณาจักร</t>
  </si>
  <si>
    <t>การขออนุญาตส่งวีดิทัศน์ที่สร้างขึ้นในราชอาณาจักรออกไปนอกราชอาณาจักร</t>
  </si>
  <si>
    <t>สำนักงานศิลปวัฒนธรรมร่วมสมัย</t>
  </si>
  <si>
    <t>การให้บริการหอศิลป์ร่วมสมัย</t>
  </si>
  <si>
    <t>การอุดหนุนหรือกู้ยืมเงินจากกองทุนส่งเสริมศิลปะร่วมสมัย</t>
  </si>
  <si>
    <t>กระทรวงศึกษาธิการ</t>
  </si>
  <si>
    <t>สถาบันทดสอบทางการศึกษาแห่งชาติ (องค์การมหาชน)</t>
  </si>
  <si>
    <t>การสมัครเข้ารับการทดสอบวัดสมรรถนะครู</t>
  </si>
  <si>
    <t>การสมัครเข้ารับการทดสอบ GAT/PAT</t>
  </si>
  <si>
    <t>การออกหนังสือรับรองผลการทดสอบ หรือ ใบรายงานผลการทดสอบ (ฉบับภาษาอังกฤษ)</t>
  </si>
  <si>
    <t>การรับสมัครสอบการทดสอบทางการศึกษาระดับชาติขั้นพื้นฐาน (O-NET)ชั้นประถมศึกษาปีที่ 6 ชั้นมัธยมศึกษาปีที่ 3 และชั้นมัธยมศึกษาปีที่ 6 (เฉพาะนักเรียนเทียบเท่า)</t>
  </si>
  <si>
    <t>การสมัครเข้ารับการทดสอบวิชาสามัญ</t>
  </si>
  <si>
    <t>การออกหนังสือรับรองผลการทดสอบ หรือ ใบรายงานผลการทดสอบ</t>
  </si>
  <si>
    <t>การจัดสอบรอบพิเศษกรณีเกิดเหตุสุดวิสัยในการทดสอบทางการศึกษาระดับชาติขั้นพื้นฐาน ระดับชั้นประถมศึกษาปีที่ 6 ชั้นมัธยมศึกษาปีที่ 3 และชั้นมัธยมศึกษาปีที่ 6</t>
  </si>
  <si>
    <t>สถาบันส่งเสริมการสอนวิทยาศาสตร์และเทคโนโลยี</t>
  </si>
  <si>
    <t>การขอรับทุนโอลิมปิกวิชาการ</t>
  </si>
  <si>
    <t>การสมัครสอบโครงการพัฒนาอัจฉริยภาพทางวิทยาศาสตร์และคณิตศาสตร์</t>
  </si>
  <si>
    <t>การขอดูกระดาษคำตอบในการสอบเข้าโครงการพัฒนาอัจฉริยภาพทางวิทยาศาสตร์และคณิตศาสตร์ (สอบคัดเลือกรอบที่ 1)</t>
  </si>
  <si>
    <t>การสอบวัดความรู้เรื่องวิทยาศาสตร์และคณิตศาสตร์ ระดับมัธยมศึกษาตอนปลาย</t>
  </si>
  <si>
    <t>สำนักงานคณะกรรมการการศึกษาขั้นพื้นฐาน</t>
  </si>
  <si>
    <t>การให้บริการเทียบวุฒิการศึกษาระดับการศึกษาขั้นพื้นฐาน</t>
  </si>
  <si>
    <t>การขอจัดการศึกษาว่าด้วยสิทธิของบุคคลในการจัดการศึกษาขั้นพื้นฐานในศูนย์การเรียน (ผู้เรียนจำนวนไม่เกิน 50 คน)</t>
  </si>
  <si>
    <t>การขอจัดการศึกษาว่าด้วยสิทธิของบุคคลในการจัดการศึกษาขั้นพื้นฐานในศูนย์การเรียน (มีผู้เรียนจำนวนเกินกว่า 50 คน แต่ไม่เกิน 100คน)</t>
  </si>
  <si>
    <t>การจัดการศึกษาว่าด้วยสิทธิขององค์กรวิชาชีพในการจัดการศึกษาขั้นพื้นฐานในศูนย์การเรียน</t>
  </si>
  <si>
    <t>การขออนุญาตให้ใช้สื่อการเรียนรู้ของเอกชนในสถานศึกษา (ตรวจก่อนจัดจำหน่าย)</t>
  </si>
  <si>
    <t>การจัดการศึกษาว่าด้วยสิทธิขององค์กรชุมชนและองค์กรเอกชนกรณีองค์กรชุมชนเป็นผู้ขอจัดการศึกษาในศูนย์การเรียน</t>
  </si>
  <si>
    <t>การจัดการศึกษาว่าด้วยสิทธิขององค์กรชุมชนและองค์กรเอกชนกรณีองค์กรเอกชนเป็นนิติบุคคลจดทะเบียนในประเทศไทย</t>
  </si>
  <si>
    <t>การจัดการศึกษาว่าด้วยสิทธิขององค์กรชุมชนและองค์กรเอกชนกรณีองค์กรเอกชนเป็นนิติบุคคลซึ่งไม่ได้จดทะเบียนในประเทศไทย(ที่มีผู้เรียนไม่เกิน 50 คน)</t>
  </si>
  <si>
    <t>การจัดตั้งศูนย์การเรียนของสถานประกอบการ</t>
  </si>
  <si>
    <t>การขอใบแทนเอกสารทางการศึกษาของโรงเรียนสังกัดสำนักงานคณะกรรมการการศึกษาขั้นพื้นฐาน</t>
  </si>
  <si>
    <t>การขออนุญาตให้ใช้สื่อการเรียนรู้ของเอกชนในสถานศึกษา (ตรวจหลังจัดจำหน่าย)</t>
  </si>
  <si>
    <t>การจัดการศึกษาว่าด้วยสิทธิขององค์กรชุมชนและองค์กรเอกชนกรณีองค์กรเอกชนเป็นนิติบุคคลซึ่งไม่ได้จดทะเบียนในประเทศไทย (ที่มีผู้เรียนเกินกว่า 100 คน)</t>
  </si>
  <si>
    <t>การขอย้ายนักเรียนเข้าเรียนโรงเรียนสังกัดสำนักงานคณะกรรมการการศึกษาขั้นพื้นฐาน</t>
  </si>
  <si>
    <t>การขอย้ายนักเรียนออกจากโรงเรียนสังกัดสำนักงานคณะกรรมการการศึกษาขั้นพื้นฐาน</t>
  </si>
  <si>
    <t>การขอผ่อนผันให้เด็กเข้าเรียนก่อนหรือหลังตามเกณฑ์การศึกษาภาคบังคับ (ชั้นประถมศึกษาปีที่ ๑) ของโรงเรียนสังกัดสำนักงานคณะกรรมการการศึกษาขั้นพื้นฐาน</t>
  </si>
  <si>
    <t>การขอลาออกของนักเรียนโรงเรียนสังกัดสำนักงานคณะกรรมการการศึกษาขั้นพื้นฐาน</t>
  </si>
  <si>
    <t>การขอเทียบโอนผลการเรียนของนักเรียนโรงเรียนสังกัดสำนักงานคณะกรรมการการศึกษาขั้นพื้นฐาน</t>
  </si>
  <si>
    <t>การขอจดทะเบียนเป็นผู้ผลิตสื่อการเรียนรู้</t>
  </si>
  <si>
    <t>การขอจัดการศึกษาว่าด้วยสิทธิของบุคคลในการจัดการศึกษาขั้นพื้นฐานในศูนย์การเรียน (ผู้เรียนจำนวนเกินกว่า 100 คน)</t>
  </si>
  <si>
    <t>การรับนักเรียนของโรงเรียนสังกัดสำนักงานคณะกรรมการการศึกษาขั้นพื้นฐาน (โรงเรียนประเภททั่วไป)</t>
  </si>
  <si>
    <t>การขอจัดการศึกษาขั้นพื้นฐานโดยครอบครัว</t>
  </si>
  <si>
    <t>การให้บริการจัดสอบวัดระดับความสามารถในการใช้ภาษาไทยสำหรับชาวต่างประเทศ</t>
  </si>
  <si>
    <t>สำนักงานคณะกรรมการการอาชีวศึกษา</t>
  </si>
  <si>
    <t>การรับสมัคร คัดเลือกและขึ้นทะเบียนเป็นนักเรียน นักศึกษา ระดับประกาศนียบัตรวิชาชีพ และระดับประกาศนียบัตรวิชาชีพชั้นสูง ของสถานศึกษาอาชีวศึกษาในสังกัดสถาบันการอาชีวศึกษา และสถานศึกษาอาชีวศึกษาในสังกัดสำนักงานคณะกรรมการการอาชีวศึกษา</t>
  </si>
  <si>
    <t>การขอสำเร็จการศึกษาระดับประกาศนียบัตรวิชาชีพ ระดับประกาศนียบัตรวิชาชีพชั้นสูงของสถานศึกษาอาชีวศึกษา สังกัดสถาบันการอาชีวศึกษาและสถานศึกษาอาชีวศึกษาสังกัดสำนักงานคณะกรรมการการอาชีวศึกษา</t>
  </si>
  <si>
    <t>การขอเอกสารหลักฐานทางการศึกษาระดับประกาศนียบัตรวิชาชีพ และระดับประกาศนียบัตรวิชาชีพชั้นสูง ของสถานศึกษาอาชีวศึกษาในสังกัดสถาบันการอาชีวศึกษา และสถานศึกษาอาชีวศึกษาในสังกัดสำนักงานคณะกรรมการการอาชีวศึกษา</t>
  </si>
  <si>
    <t>การรับสมัคร คัดเลือก และขึ้นทะเบียนเป็นนักศึกษาระดับปริญญาตรีของสถาบันการอาชีวศึกษา</t>
  </si>
  <si>
    <t>การขอสำเร็จการศึกษาระดับปริญญาตรี ของสถาบันการอาชีวศึกษา</t>
  </si>
  <si>
    <t>การขอขึ้นทะเบียนบัณฑิตระดับปริญญาตรีของสถาบันการอาชีวศึกษา</t>
  </si>
  <si>
    <t>การขอเอกสารหลักฐานทางการศึกษาระดับปริญญาตรีของสถาบันการอาชีวศึกษา</t>
  </si>
  <si>
    <t>การขออนุญาตจัดตั้งโรงเรียนเอกชนในระบบ ประเภทอาชีวศึกษา</t>
  </si>
  <si>
    <t>การออกใบแทนใบประกาศนียบัตร กรณีโรงเรียนเลิกกิจการ</t>
  </si>
  <si>
    <t>สำนักงานคณะกรรมการส่งเสริมการศึกษาเอกชน</t>
  </si>
  <si>
    <t>การขออนุญาตจัดตั้งโรงเรียนเอกชนในระบบ ประเภทสามัญศึกษา</t>
  </si>
  <si>
    <t>การยื่นคำขอเปลี่ยนแปลงรายละเอียดเกี่ยวกับกิจการโรงเรียนนอกระบบ (การขอเพิ่มหลักสูตรวิชา/รายวิชา)</t>
  </si>
  <si>
    <t>การขออนุญาตเปลี่ยนแปลงรายการในตราสารจัดตั้งโรงเรียนเอกชนในระบบ ประเภทสามัญศึกษา</t>
  </si>
  <si>
    <t>การขออนุญาตจัดตั้งโรงเรียนเอกชนในระบบ ประเภทนานาชาติ</t>
  </si>
  <si>
    <t>การขออนุญาตเปลี่ยนแปลงรายการในรายละเอียดเกี่ยวกับกิจการของโรงเรียนเอกชนในระบบ ประเภทสามัญศึกษา</t>
  </si>
  <si>
    <t>การโอนใบอนุญาตให้จัดตั้งโรงเรียนเอกชนในระบบ ประเภทนานาชาติ</t>
  </si>
  <si>
    <t>การโอนใบอนุญาตให้จัดตั้งโรงเรียนนอกระบบ</t>
  </si>
  <si>
    <t>การขออนุญาตจัดตั้งโรงเรียนนอกระบบ</t>
  </si>
  <si>
    <t>การกู้ยืมเงินจากกองทุนส่งเสริมโรงเรียนในระบบ</t>
  </si>
  <si>
    <t>การขอเปลี่ยนแปลงรายการในตราสารจัดตั้งโรงเรียนเอกชนในระบบ ประเภทนานาชาติ</t>
  </si>
  <si>
    <t>การขออนุญาตเลิกกิจการโรงเรียนเอกชนในระบบ ประเภทสามัญศึกษา</t>
  </si>
  <si>
    <t>7M</t>
  </si>
  <si>
    <t>การยืมเงินจากกองทุนส่งเสริมโรงเรียนในระบบ</t>
  </si>
  <si>
    <t>การขอหนังสือรับรองผลการศึกษาของนักเรียนจากโรงเรียนเอกชนในระบบ กรณีเลิกกิจการ</t>
  </si>
  <si>
    <t>การขอใบแทนใบอนุญาตให้จัดตั้งโรงเรียนในระบบและใบแทนใบอนุญาตให้รับโอนโรงเรียนในระบบ</t>
  </si>
  <si>
    <t>การขออนุญาตพานักเรียนและนักศึกษาไปนอกสถานศึกษา สำหรับโรงเรียนเอกชนในระบบ ประเภทสามัญศึกษา</t>
  </si>
  <si>
    <t>การขอใบแทนใบอนุญาตให้จัดตั้งโรงเรียนนอกระบบและใบแทนใบอนุญาตให้รับโอนโรงเรียนนอกระบบ</t>
  </si>
  <si>
    <t>การขออนุญาตเลิกกิจการโรงเรียนเอกชนในระบบ ประเภทนานาชาติ</t>
  </si>
  <si>
    <t>การขออนุญาตเปลี่ยนแปลงรายการในรายละเอียดเกี่ยวกับกิจการของโรงเรียนในระบบ ประเภทนานาชาติ</t>
  </si>
  <si>
    <t>การขออนุญาตพานักเรียนและนักศึกษาไปนอกสถานศึกษาสำหรับโรงเรียนเอกชนในระบบ ประเภทนานาชาติ</t>
  </si>
  <si>
    <t>การขอเปลี่ยนแปลงรายละเอียดเกี่ยวกับกิจการของโรงเรียนนอกระบบ (การขอย้ายสถานที่ตั้งโรงเรียนนอกระบบ)</t>
  </si>
  <si>
    <t>การเบิกจ่ายเงินอุดหนุนค่าใช้จ่ายในการจัดการศึกษาขั้นพื้นฐาน (เงินอุดหนุนรายบุคคล) สำหรับโรงเรียนเอกชน 76191</t>
  </si>
  <si>
    <t>การโอนใบอนุญาตให้จัดตั้งโรงเรียนเอกชนในระบบ ประเภทสามัญศึกษา</t>
  </si>
  <si>
    <t>สำนักงานปลัดกระทรวงศึกษาธิการ</t>
  </si>
  <si>
    <t>การขอหนังสือรับรองการยกเว้นอากรนำเข้าสื่อ วัสดุ เครื่องมือและอุปกรณ์ทางการศึกษา(ตามมาตรา 12 แห่งพระราชกำหนดพิกัดอัตราศุลกากร พ.ศ. 2530)</t>
  </si>
  <si>
    <t>40?</t>
  </si>
  <si>
    <t>การขอหนังสือรับรองการยกเว้นอากรนำเข้าสื่อ วัสดุ เครื่องมือและอุปกรณ์ทางการศึกษา (ตามความตกลงฟลอเรนซ์)</t>
  </si>
  <si>
    <t>การขอจัดตั้งสถานศึกษาในกำกับสำนักงานส่งเสริมการศึกษานอกระบบและการศึกษาตามอัธยาศัย</t>
  </si>
  <si>
    <t>การขอตรวจสอบวุฒิการศึกษาของผู้เรียนหลักสูตรการศึกษานอกระบบระดับการศึกษาขั้นพื้นฐาน</t>
  </si>
  <si>
    <t>การขอประเมินเพื่อเปรียบเทียบระดับการศึกษานอกระบบระดับการศึกษาขั้นพื้นฐาน</t>
  </si>
  <si>
    <t>การขอเทียบโอนผลการเรียนเข้าสู่หลักสูตรการศึกษานอกระบบระดับการศึกษาขั้นพื้นฐาน</t>
  </si>
  <si>
    <t>การขอประเมินความรู้และประสบการณ์เพื่อเข้าสู่หลักสูตรการศึกษานอกระบบระดับการศึกษาขั้นพื้นฐาน (กรณีไม่มีเอกสารหลักฐานการศึกษา)</t>
  </si>
  <si>
    <t>สำนักงานเลขาธิการคุรุสภา</t>
  </si>
  <si>
    <t>การขอต่ออายุใบอนุญาตประกอบวิชาชีพครู</t>
  </si>
  <si>
    <t>การขอหนังสืออนุญาตให้ประกอบวิชาชีพครูโดยไม่มีใบอนุญาตประกอบวิชาชีพ</t>
  </si>
  <si>
    <t>การขอขึ้นทะเบียนรับใบอนุญาตประกอบวิชาชีพครู กรณีมีวุฒิปริญญาทางการศึกษาที่คุรุสภารับรอง</t>
  </si>
  <si>
    <t>การขอหนังสืออนุญาตให้ประกอบวิชาชีพผู้บริหารสถานศึกษาโดยไม่มีใบอนุญาตประกอบวิชาชีพ</t>
  </si>
  <si>
    <t>การขอใบแทนใบอนุญาตประกอบวิชาชีพ</t>
  </si>
  <si>
    <t>การขอขึ้นทะเบียนรับใบอนุญาตประกอบวิชาชีพครู กรณีมีวุฒิประกาศนียบัตรบัณฑิตวิชาชีพครู ที่คุรุสภารับรอง</t>
  </si>
  <si>
    <t>การขอขึ้นทะเบียนรับใบอนุญาตประกอบวิชาชีพครู กรณีมีวุฒิไม่ต่ำกว่าปริญญาตรีและผ่านการรับรองความรู้ครบตามมาตรฐานวิชาชีพครู</t>
  </si>
  <si>
    <t>การขอขึ้นทะเบียนรับใบอนุญาตประกอบวิชาชีพครู กรณีมีวุฒิปริญญาทางการศึกษาหลักสูตร 4 ปี เข้าศึกษาก่อนวันที่ 12 มิถุนายน 2546 และสำเร็จการศึกษาหลังวันที่ 12 มิถุนายน 2546 หรือ วุฒิปริญญาทางการศึกษาหลักสูตรต่อเนื่อง เข้าศึกษาภายในภาคเรียนที่ิ 1/2548</t>
  </si>
  <si>
    <t>การขอขึ้นทะเบียนรับใบอนุญาตประกอบวิชาชีพครู กรณีมีวุฒิไม่ต่ำกว่าปริญญาที่คุรุสภาให้การรับรองคุณวุฒิเพื่อการประกอบวิชาชีพ</t>
  </si>
  <si>
    <t>การขอขึ้นทะเบียนรับใบอนุญาตประกอบวิชาชีพครู กรณีมีวุฒิปริญญาจากต่างประเทศ</t>
  </si>
  <si>
    <t>การขอขึ้นทะเบียนรับใบอนุญาตประกอบวิชาชีพผู้บริหารสถานศึกษา</t>
  </si>
  <si>
    <t>การขอต่ออายุใบอนุญาตประกอบวิชาชีพครูชาวต่างประเทศ</t>
  </si>
  <si>
    <t>การขอหนังสืออนุญาตให้ชาวต่างประเทศประกอบวิชาชีพครูโดยไม่มีใบอนุญาตประกอบวิชาชีพ</t>
  </si>
  <si>
    <t>การขอขึ้นทะเบียนรับใบอนุญาตประกอบวิชาชีพครูชาวต่างประเทศ</t>
  </si>
  <si>
    <t>การขอขึ้นทะเบียนรับใบอนุญาตประกอบวิชาชีพผู้บริหารการศึกษา</t>
  </si>
  <si>
    <t>การขอขึ้นทะเบียนรับใบอนุญาตประกอบวิชาชีพศึกษานิเทศก์</t>
  </si>
  <si>
    <t>การขอต่ออายุใบอนุญาตประกอบวิชาชีพผู้บริหารสถานศึกษา</t>
  </si>
  <si>
    <t>การขอต่ออายุใบอนุญาตประกอบวิชาชีพผู้บริหารการศึกษา</t>
  </si>
  <si>
    <t>การขอต่ออายุใบอนุญาตประกอบวิชาชีพศึกษานิเทศก์</t>
  </si>
  <si>
    <t>กระทรวงสาธารณสุข</t>
  </si>
  <si>
    <t>กรมการแพทย์แผนไทยและการแพทย์ทางเลือก</t>
  </si>
  <si>
    <t>การขึ้นทะเบียนสิทธิ์ผู้ประกอบการสมุนไพร</t>
  </si>
  <si>
    <t>กรมวิทยาศาสตร์การแพทย์</t>
  </si>
  <si>
    <t>การขอรับหนังสือรับรองการแจ้งผลิตเชื้อโรคและพิษจากสัตว์ เชื้อโรค กลุ่มที่ 2 หรือพิษจากสัตว์ กลุ่มที่ 1</t>
  </si>
  <si>
    <t>การขอรับหนังสือรับรองการแจ้งส่งออกเชื้อโรคและพิษจากสัตว์ เชื้อโรค กลุ่มที่ 2 หรือพิษจากสัตว์ กลุ่มที่ 1</t>
  </si>
  <si>
    <t>การขอรับหนังสือรับรองการแจ้งขายเชื้อโรคและพิษจากสัตว์ เชื้อโรค กลุ่มที่ 2 หรือพิษจากสัตว์ กลุ่มที่ 1</t>
  </si>
  <si>
    <t>การขอรับหนังสือรับรองการแจ้งนำเข้าเชื้อโรคและพิษจากสัตว์ เชื้อโรค กลุ่มที่ 2 หรือพิษจากสัตว์ กลุ่มที่ 1</t>
  </si>
  <si>
    <t>การขอรับหนังสือรับรองการแจ้งนำผ่านเชื้อโรคและพิษจากสัตว์ เชื้อโรค กลุ่มที่ 2 หรือพิษจากสัตว์ กลุ่มที่ 1</t>
  </si>
  <si>
    <t>การขอรับหนังสือรับรองการแจ้งมีไว้ในครอบครองเชื้อโรคและพิษจากสัตว์ เชื้อโรค กลุ่มที่ 2 หรือพิษจากสัตว์ กลุ่มที่ 1</t>
  </si>
  <si>
    <t>การขอรับใบอนุญาตผลิตเชื้อโรคและพิษจากสัตว์ เชื้อโรค กลุ่มที่ 3 หรือพิษจากสัตว์ กลุ่มที่ 2</t>
  </si>
  <si>
    <t>การขอรับใบอนุญาตขายเชื้อโรคและพิษจากสัตว์ เชื้อโรคกลุ่มที่ 3 หรือพิษจากสัตว์ กลุ่มที่ 2</t>
  </si>
  <si>
    <t>การขอรับใบอนุญาตนำเข้าเชื้อโรคและพิษจากสัตว์ เชื้อโรค กลุ่มที่ 3 หรือพิษจากสัตว์ กลุ่มที่ 2</t>
  </si>
  <si>
    <t>การขอรับใบอนุญาตส่งออกเชื้อโรคและพิษจากสัตว์ เชื้อโรค กลุ่มที่ 3 หรือพิษจากสัตว์ กลุ่มที่ 2</t>
  </si>
  <si>
    <t>การขอรับใบอนุญาตนำผ่านเชื้อโรคและพิษจากสัตว์ เชื้อโรค กลุ่มที่ 3 หรือพิษจากสัตว์ กลุ่มที่ 2</t>
  </si>
  <si>
    <t>การขอรับใบอนุญาตมีไว้ในครอบครองเชื้อโรคและพิษจากสัตว์ เชื้อโรค กลุ่มที่ 3 หรือพิษจากสัตว์ กลุ่มที่ 2</t>
  </si>
  <si>
    <t>การขอแก้ไขรายการในหนังสือรับรองการแจ้ง (กรณีแก้ไขผู้รับหนังสือรับรองการแจ้ง)</t>
  </si>
  <si>
    <t>การย้ายหรือเปลี่ยนแปลงสถานที่ในใบอนุญาต (กรณีย้ายสถานที่ผลิตเชื้อโรคหรือพิษจากสัตว์)</t>
  </si>
  <si>
    <t>การออกใบแทนหนังสือรับรองการแจ้งผลิต นำเข้า ส่งออก ขาย นำผ่าน หรือมีไว้ในครอบครองเชื้อโรคและพิษจากสัตว์ เชื้อโรค กลุ่มที่ 2 หรือพิษจากสัตว์ กลุ่มที่ 1</t>
  </si>
  <si>
    <t>การต่ออายุหนังสือรับรองการแจ้งผลิต นำเข้า ส่งออก ขาย นำผ่าน หรือมีไว้ในครอบครองเชื้อโรคและพิษจากสัตว์ เชื้อโรค กลุ่มที่ 2 หรือพิษจากสัตว์ กลุ่มที่ 1</t>
  </si>
  <si>
    <t>การออกใบแทนใบอนุญาตผลิต นำเข้า ส่งออก ขาย นำผ่าน หรือมีไว้ในครอบครองเชื้อโรคและพิษจากสัตว์ เชื้อโรค กลุ่มที่ 3 หรือพิษจากสัตว์ กลุ่มที่ 2</t>
  </si>
  <si>
    <t>การต่ออายุใบอนุญาตผลิต นำเข้า ส่งออก ขาย นำผ่าน หรือมีไว้ในครอบครองเชื้อโรคและพิษจากสัตว์ เชื้อโรค กลุ่มที่ 3 หรือพิษจากสัตว์ กลุ่มที่ 2</t>
  </si>
  <si>
    <t>การแจ้งเลิกหนังสือรับรองการแจ้งผลิต นำเข้า ส่งออก ขาย นำผ่าน หรือมีไว้ในครอบครองเชื้อโรคและพิษจากสัตว์ เชื้อโรค กลุ่มที่ 2 หรือพิษจากสัตว์ กลุ่มที่ 1</t>
  </si>
  <si>
    <t>การแจ้งเลิกใบอนุญาตผลิต นำเข้า ส่งออก ขาย นำผ่าน หรือมีไว้ในครอบครองเชื้อโรคและพิษจากสัตว์ เชื้อโรค กลุ่มที่ 3 หรือพิษจากสัตว์ กลุ่มที่ 2</t>
  </si>
  <si>
    <t>การขอแก้ไขรายการในใบอนุญาต (กรณีแก้ไขผู้รับใบอนุญาต)</t>
  </si>
  <si>
    <t>การย้ายหรือเปลี่ยนแปลงสถานที่ในหนังสือรับรองการแจ้ง (กรณีย้ายสถานที่ผลิตเชื้อโรคหรือพิษจากสัตว์</t>
  </si>
  <si>
    <t>การขอแก้ไขรายการในใบอนุญาต (กรณีแก้ไขผู้ดำเนินการ)</t>
  </si>
  <si>
    <t>การขอแก้ไขรายการในหนังสือรับรองการแจ้ง (กรณีแก้ไขผู้ดำเนินการ)</t>
  </si>
  <si>
    <t>การขอแก้ไขรายการในใบอนุญาต (กรณีแก้ไขผู้มีหน้าที่ปฏิบัติการ)</t>
  </si>
  <si>
    <t>การขอแก้ไขรายการในหนังสือรับรองการแจ้ง (กรณีแก้ไขผู้มีหน้าที่ปฏิบัติการ)</t>
  </si>
  <si>
    <t>การขอแก้ไขรายการในใบอนุญาต (กรณีแก้ไขชื่อหน่วยงาน)</t>
  </si>
  <si>
    <t>การขอแก้ไขรายการในใบอนุญาต (กรณีแก้ไขที่อยู่หน่วยงาน)</t>
  </si>
  <si>
    <t>การขอแก้ไขรายการในหนังสือรับรองการแจ้ง (กรณีแก้ไขชื่อหน่วยงาน)</t>
  </si>
  <si>
    <t>การขอแก้ไขรายการในหนังสือรับรองการแจ้ง (กรณีแก้ไขที่อยู่หน่วยงาน)</t>
  </si>
  <si>
    <t>การขอแก้ไขรายการในหนังสือรับรองการแจ้ง (กรณีเพิ่มเติม/ยกเลิกรายการเชื้อโรคหรือพิษจากสัตว์</t>
  </si>
  <si>
    <t>การขอแก้ไขรายการในใบอนุญาต (กรณีเพิ่มเติม/ยกเลิกรายการเชื้อโรคหรือพิษจากสัตว์)</t>
  </si>
  <si>
    <t>การขอแก้ไขรายการในใบอนุญาต (กรณีแก้ไขเพิ่มเติมต้นทางนำเข้า หรือปลายทางส่งออก)</t>
  </si>
  <si>
    <t>การขอแก้ไขรายการในหนังสือรับรองการแจ้ง (กรณีแก้ไขเพิ่มเติมต้นทางนำเข้า หรือปลายทางส่งออก)</t>
  </si>
  <si>
    <t>การขอหนังสือรับรองรุ่นการผลิตวัคซีนและชีววัตถุสำหรับมนุษย์ ที่ผลิตในประเทศ</t>
  </si>
  <si>
    <t>การขอหนังสือรับรองรุ่นการผลิตวัคซีนและชีววัตถุสำหรับมนุษย์ ที่นำเข้าจากต่างประเทศ</t>
  </si>
  <si>
    <t>การย้ายหรือเปลี่ยนแปลงสถานที่ในใบอนุญาต (กรณีย้ายสถานที่มีไว้ในครอบครองเชื้อโรคหรือพิษจากสัตว์)</t>
  </si>
  <si>
    <t>การย้ายหรือเปลี่ยนแปลงสถานที่ในหนังสือรับรองการแจ้ง (กรณีย้ายสถานที่มีไว้ในครอบครองเชื้อโรคหรือพิษจากสัตว์</t>
  </si>
  <si>
    <t>การย้ายหรือเปลี่ยนแปลงสถานที่ในใบอนุญาต (กรณีเพิ่มสถานที่ผลิตเชื้อโรคหรือพิษจากสัตว์)</t>
  </si>
  <si>
    <t>การย้ายหรือเปลี่ยนแปลงสถานที่ในหนังสือรับรองการแจ้ง (กรณีเพิ่มสถานที่ผลิตเชื้อโรคหรือพิษจากสัตว์</t>
  </si>
  <si>
    <t>การย้ายหรือเปลี่ยนแปลงสถานที่ในหนังสือรับรองการแจ้ง (กรณีเพิ่มสถานที่มีไว้ในครอบครองเชื้อโรคหรือพิษจากสัตว์</t>
  </si>
  <si>
    <t>การย้ายหรือเปลี่ยนแปลงสถานที่ในใบอนุญาต (กรณีเพิ่มสถานที่มีไว้ในครอบครองเชื้อโรคหรือพิษจากสัตว์)</t>
  </si>
  <si>
    <t>กรมสนับสนุนบริการสุขภาพ</t>
  </si>
  <si>
    <t>การขออนุญาตการประกอบกิจการและดำเนินการคลินิก</t>
  </si>
  <si>
    <t>การอนุญาตประกอบกิจการโรงพยาบาลเอกชน (การขออนุมัติแผนการจัดตั้ง)</t>
  </si>
  <si>
    <t>การอนุญาตประกอบกิจการโรงพยาบาลเอกชน (ขออนุญาตเปิดให้บริการ)</t>
  </si>
  <si>
    <t>91D</t>
  </si>
  <si>
    <t>การเปลี่ยนแปลงการประกอบกิจการโรงพยาบาลเอกชน (อนุมัติแบบแปลนการเปลี่ยนแปลง/เพิ่มพื้นที่ใช้สอย)</t>
  </si>
  <si>
    <t>การต่ออายุใบอนุญาตให้ประกอบกิจการโรงพยาบาลเอกชน</t>
  </si>
  <si>
    <t>การขอต่ออายุใบอนุญาตให้ดำเนินการโรงพยาบาล (กรณีออกใบอนุญาตใหม่)</t>
  </si>
  <si>
    <t>การขอต่ออายุใบอนุญาตให้ดำเนินการโรงพยาบาล (กรณีใช้ต่ออายุใบเดิม)</t>
  </si>
  <si>
    <t>การชำระค่าธรรมเนียมโรงพยาบาล</t>
  </si>
  <si>
    <t>การขอรับใบแทนใบอนุญาตให้ประกอบกิจการโรงพยาบาล/การขอใบแทนสมุดทะเบียนสถานพยาบาล/การขอรับใบแทนใบอนุญาตให้ดำเนินการโรงพยาบาล</t>
  </si>
  <si>
    <t>การขอแก้ไขเปลี่ยนแปลงรายการหนังสือรับรองมาตรฐานการให้บริการด้านเทคโนโลยีช่วยการเจริญพันธุ์ทางการแพทย์</t>
  </si>
  <si>
    <t>การขออนุญาตให้ผู้ให้บริการเกี่ยวกับเทคโนโลยีช่วยการเจริญพันธุ์ทางการแพทย์ดำเนินการให้มีการตั้งครรภ์แทน</t>
  </si>
  <si>
    <t>การขอรับรองมาตรฐานการให้บริการด้านเทคโนโลยีช่วยการเจริญพันธุ์ทางการแพทย์</t>
  </si>
  <si>
    <t>การขอเปลี่ยนแปลงบุคลากรเทคโนโลยีช่วยการเจริญพันธุ์ทางการแพทย์</t>
  </si>
  <si>
    <t>การขอเปลี่ยนตัวผู้รับผิดชอบในการให้บริการเกี่ยวกับเทคโนโลยีช่วยการเจริญพันธุ์</t>
  </si>
  <si>
    <t>การขอต่ออายุใบอนุญาตให้ดำเนินการคลินิก</t>
  </si>
  <si>
    <t>การเปลี่ยนแปลงรายการใบอนุญาตให้ประกอบกิจการโรงพยาบาล/ใบอนุญาตให้ดำเนินการโรงพยาบาล</t>
  </si>
  <si>
    <t>การแสดงความจำนงเป็นผู้รับอนุญาตให้ประกอบกิจการโรงพยาบาล กรณีผู้รับอนุญาตตาย</t>
  </si>
  <si>
    <t>การขอรับใบอนุญาตให้ดำเนินการโรงพยาบาล/การขอเปลี่ยนตัวผู้ดำเนินการโรงพยาบาล</t>
  </si>
  <si>
    <t>การขอแก้ไขหรือเพิ่มเติมรายการในทะเบียนและใบอนุญาตประกอบโรคศิลปะ</t>
  </si>
  <si>
    <t>การโอนใบอนุญาตให้ประกอบกิจการโรงพยาบาล</t>
  </si>
  <si>
    <t>การแจ้งเลิกโรงพยาบาล</t>
  </si>
  <si>
    <t>การขอขึ้นทะเบียนเพื่อรับใบอนุญาตเป็นผู้ประกอบโรคศิลปะสาขากายอุปกรณ์</t>
  </si>
  <si>
    <t>การชำระค่าธรรมเนียมคลินิก</t>
  </si>
  <si>
    <t>การเปลี่ยนแปลงรายการใบอนุญาตให้ประกอบกิจการคลินิก</t>
  </si>
  <si>
    <t>การขอต่อใบอนุญาตให้ประกอบกิจการคลินิก</t>
  </si>
  <si>
    <t>การขออนุญาตให้ผู้ประกอบวิชาชีพเวชกรรมใช้ตัวอ่อนที่เหลือใช้จากการบำบัดรักษาภาวะการมีบุตรยากของสามีและภริยาที่ชอบด้วยกฎหมายเพื่อการศึกษาวิจัย</t>
  </si>
  <si>
    <t>การโอนใบอนุญาตให้ประกอบกิจการคลินิก</t>
  </si>
  <si>
    <t>การขอรับใบแทนใบอนุญาตให้ประกอบกิจการคลินิก/การขอใบแทนสมุดทะเบียนสถานพยาบาล</t>
  </si>
  <si>
    <t>การขอเปลี่ยนแปลงการประกอบกิจการคลินิก</t>
  </si>
  <si>
    <t>การแจ้งเลิกกิจการสถานพยาบาล(คลินิก)</t>
  </si>
  <si>
    <t>การขอเปลี่ยนตัวผู้ดำเนินการสถานพยาบาล(คลินิก)</t>
  </si>
  <si>
    <t>การขอรับรองสถาบันการศึกษา สาขาการแพทย์แผนจีน</t>
  </si>
  <si>
    <t>110D</t>
  </si>
  <si>
    <t>การขอรับรองสถาบันการศึกษาสาขากายอุปกรณ์</t>
  </si>
  <si>
    <t>88D</t>
  </si>
  <si>
    <t>การขอรับรองสถาบันการศึกษาสาขาการแก้ไขความผิดปกติของการสื่อความหมาย</t>
  </si>
  <si>
    <t>การขอรับรองสถาบันการศึกษาสาขากิจกรรมบำบัด</t>
  </si>
  <si>
    <t>การขอรับรองสถาบันการศึกษาสาขาจิตวิทยาคลินิก</t>
  </si>
  <si>
    <t>การขอรับรองสถาบันการศึกษาสาขาเทคโนโลยีหัวใจและทรวงอก</t>
  </si>
  <si>
    <t>การขอรับรองสถาบันการศึกษาสาขารังสีเทคนิค</t>
  </si>
  <si>
    <t>การขอขึ้นทะเบียนเพื่อรับใบอนุญาตเป็นผู้ประกอบโรคศิลปะสาขารังสีเทคนิค</t>
  </si>
  <si>
    <t>การขอขึ้นทะเบียนเพื่อรับใบอนุญาตเป็นผู้ประกอบโรคศิลปะสาขากิจกรรมบำบัด</t>
  </si>
  <si>
    <t>การขอรับใบแทนใบอนุญาตให้ดำเนินการคลินิก</t>
  </si>
  <si>
    <t>การขอขึ้นทะเบียนเพื่อรับใบอนุญาตเป็นผู้ประกอบโรคศิลปะสาขาเทคโนโลยีหัวใจและทรวงอก</t>
  </si>
  <si>
    <t>การเปลี่ยนแปลงรายการใบอนุญาตให้ดำเนินการคลินิก</t>
  </si>
  <si>
    <t>การขอขึ้นทะเบียนเพื่อรับใบอนุญาตเป็นผู้ประกอบโรคศิลปะสาขาจิตวิทยาคลินิก</t>
  </si>
  <si>
    <t>การขอขึ้นทะเบียนเพื่อรับใบอนุญาตเป็นผู้ประกอบโรคศิลปะสาขาการแก้ไขความผิดปกติของการสื่อความหมาย</t>
  </si>
  <si>
    <t>การแสดงความจำนงเป็นผู้รับอนุญาตให้ประกอบกิจการคลินิก กรณีผู้รับอนุญาตตาย</t>
  </si>
  <si>
    <t>การขอขึ้นทะเบียนเพื่อรับใบอนุญาตเป็นผู้ประกอบโรคศิลปะสาขาการแพทย์แผนจีน</t>
  </si>
  <si>
    <t>การขอใบแทนใบอนุญาตเป็นผู้ประกอบโรคศิลปะ</t>
  </si>
  <si>
    <t>การขอใบแปลใบอนุญาตประกอบโรคศิลปะเป็นภาษาอังกฤษ</t>
  </si>
  <si>
    <t>การขอขึ้นทะเบียนเพื่อรับหนังสืออนุญาตให้บุคคลประกอบโรคศิลปะโดยอาศัยศาสตร์ไคโรแพรคติก</t>
  </si>
  <si>
    <t>104D</t>
  </si>
  <si>
    <t>การขอขึ้นทะเบียนเพื่อรับหนังสืออนุญาตให้บุคคลประกอบโรคศิลปะโดยอาศัยทัศนมาตรศาสตร์</t>
  </si>
  <si>
    <t>การขอต่ออายุหนังสืออนุญาตให้บุคคลประกอบโรคศิลปะโดยอาศัยศาสตร์ไคโรแพรคติก</t>
  </si>
  <si>
    <t>69D</t>
  </si>
  <si>
    <t>การขอต่ออายุหนังสืออนุญาตให้บุคคลประกอบโรคศิลปะโดยอาศัยทัศนมาตรศาสตร์</t>
  </si>
  <si>
    <t>การขอใบรับแจ้งสถานพยาบาลประเภทที่ไม่รับผู้ป่วยไว้ค้างคืนซึ่งไม่ต้องอยู่ในบังคับพระราชบัญญัติสถานพยาบาล พ.ศ.2541</t>
  </si>
  <si>
    <t>การเปลี่ยนแปลงการประกอบกิจการโรงพยาบาลเอกชน (ขออนุญาตเปิดใช้พื้นที่บริการที่เปลี่ยนแปลง)</t>
  </si>
  <si>
    <t>การขออนุมัติการโฆษณาหรือประกาศเกี่ยวกับสถานพยาบาล</t>
  </si>
  <si>
    <t>การขออนุญาตประกอบกิจการสถานประกอบการเพื่อสุขภาพ ประเภทกิจการสปา</t>
  </si>
  <si>
    <t>การขออนุญาตประกอบกิจการสถานประกอบการเพื่อสุขภาพ ประเภทกิจการนวดเพื่อสุขภาพหรือเพื่อเสริมความงาม</t>
  </si>
  <si>
    <t>การขอรับรองหลักสูตรด้านการบริการเพื่อสุขภาพ</t>
  </si>
  <si>
    <t>การขอรับใบอนุญาตเป็นผู้ดำเนินการในสถานประกอบการเพื่อสุขภาพ ประเภทกิจการสปา</t>
  </si>
  <si>
    <t>การขอขึ้นทะเบียนเป็นผู้ให้บริการในสถานประกอบการเพื่อสุขภาพประเภทกิจการสปา นวดเพื่อสุขภาพหรือเพื่อเสริมความงาม</t>
  </si>
  <si>
    <t>การขออนุญาตประกอบกิจการสถานประกอบการเพื่อสุขภาพ ประเภทกิจการการดูแลผู้สูงอายุหรือผู้มีภาวะพึ่งพิง</t>
  </si>
  <si>
    <t>การขอขึ้นทะเบียนเป็นผู้ให้บริการในสถานประกอบการเพื่อสุขภาพประเภทกิจการการดูแลผู้สูงอายุหรือผู้มีภาวะพึ่งพิง</t>
  </si>
  <si>
    <t>การขอรับใบอนุญาตเป็นผู้ดำเนินการในสถานประกอบการเพื่อสุขภาพประเภทกิจการการดูแลผู้สูงอายุหรือผู้มีภาวะพึ่งพิง</t>
  </si>
  <si>
    <t>การขอแก้ไขเปลี่ยนแปลงรายการในใบอนุญาตสถานประกอบการเพื่อสุขภาพ</t>
  </si>
  <si>
    <t>การขอรับใบแทนใบอนุญาตประกอบกิจการสถานประกอบการเพื่อสุขภาพ กรณีสูญหาย ถูกทำลาย หรือชำรุดในสาระสำคัญ</t>
  </si>
  <si>
    <t>การยื่นคำขอต่ออายุใบอนุญาตประกอบกิจการสถานประกอบการเพื่อสุขภาพ</t>
  </si>
  <si>
    <t>การขอโอนใบอนุญาตประกอบกิจการสถานประกอบการเพื่อสุขภาพ</t>
  </si>
  <si>
    <t>การขอรับโอนใบอนุญาตประกอบกิจการสถานประกอบการเพื่อสุขภาพ</t>
  </si>
  <si>
    <t>การแจ้งเลิกประกอบกิจการ</t>
  </si>
  <si>
    <t>กรมสุขภาพจิต</t>
  </si>
  <si>
    <t>การขอออกบัตรประจำตัวพนักงานเจ้าหน้าที่ตามพระราชบัญญัติสุขภาพจิต พ.ศ. 2551</t>
  </si>
  <si>
    <t>กรมอนามัย</t>
  </si>
  <si>
    <t>การขอใบอนุญาตประกอบกิจการรับทำการกำจัดสิ่งปฏิกูล</t>
  </si>
  <si>
    <t>การขอใบอนุญาตประกอบกิจการรับทำการเก็บ และขนมูลฝอยทั่วไป</t>
  </si>
  <si>
    <t>การขอต่ออายุใบอนุญาตประกอบกิจการรับทำการเก็บ และขนมูลฝอยทั่วไป</t>
  </si>
  <si>
    <t>การขอต่ออายุใบอนุญาตประกอบกิจการรับทำการกำจัดสิ่งปฏิกูล</t>
  </si>
  <si>
    <t>การขอใบอนุญาตประกอบกิจการรับทำการกำจัดมูลฝอยทั่วไป</t>
  </si>
  <si>
    <t>การขอใบอนุญาตประกอบกิจการที่เป็นอันตรายต่อสุขภาพ</t>
  </si>
  <si>
    <t>การขอต่ออายุใบอนุญาตประกอบกิจการรับทำการกำจัดมูลฝอยทั่วไป</t>
  </si>
  <si>
    <t>การขอต่ออายุใบอนุญาตประกอบกิจการที่เป็นอันตรายต่อสุขภาพ</t>
  </si>
  <si>
    <t>การขอใบอนุญาตประกอบกิจการรับทำการเก็บ และขนมูลฝอยติดเชื้อ</t>
  </si>
  <si>
    <t>การขอต่ออายุใบอนุญาตประกอบกิจการรับทำการเก็บ และขนมูลฝอยติดเชื้อ</t>
  </si>
  <si>
    <t>การขอใบอนุญาตประกอบกิจการรับทำการกำจัดมูลฝอยติดเชื้อ</t>
  </si>
  <si>
    <t>การขอต่ออายุใบอนุญาตประกอบกิจการรับทำการกำจัดมูลฝอยติดเชื้อ</t>
  </si>
  <si>
    <t>การขอใบอนุญาตประกอบกิจการรับทำการเก็บ และขนสิ่งปฏิกูล</t>
  </si>
  <si>
    <t>การขอต่ออายุใบอนุญาตประกอบกิจการรับทำการเก็บ และขนสิ่งปฏิกูล</t>
  </si>
  <si>
    <t>การขอใบอนุญาตจัดตั้งตลาด</t>
  </si>
  <si>
    <t>การขอใบอนุญาตจัดตั้งสถานที่จำหน่ายอาหารและสถานที่สะสมอาหาร (พื้นที่เกิน 200 ตารางเมตร)</t>
  </si>
  <si>
    <t>การขอต่ออายุใบอนุญาตจัดตั้งสถานที่จำหน่ายอาหารและสถานที่สะสมอาหาร พื้นที่เกิน 200 ตารางเมตร</t>
  </si>
  <si>
    <t>การขอใบอนุญาตจำหน่ายสินค้าในที่หรือทางสาธารณะ</t>
  </si>
  <si>
    <t>30?</t>
  </si>
  <si>
    <t>การขอต่ออายุใบอนุญาตจำหน่ายสินค้าในที่หรือทางสาธารณะ</t>
  </si>
  <si>
    <t>การขอหนังสือรับรองการแจ้งจัดตั้งสถานที่จำหน่ายอาหารและสถานสะสมอาหาร พื้นที่ไม่เกิน 200 ตารางเมตร</t>
  </si>
  <si>
    <t>สำนักงานคณะกรรมการอาหารและยา</t>
  </si>
  <si>
    <t>การยื่นคำขอจดแจ้งเครื่องสำอาง</t>
  </si>
  <si>
    <t>การขออนุญาตผลิต จำหน่าย ขาย นำเข้า ส่งออก มีไว้ในครอบครองซึ่งยาเสพติดให้โทษในประเภท 2 และวัตถุที่ออกฤทธิ์ต่อจิตและประสาท</t>
  </si>
  <si>
    <t>การขอนำเข้าอาหารเพื่อเป็นตัวอย่างในการขึ้นทะเบียนตำรับอาหารหรือเพื่อพิจารณาในการสั่งซื้อ (อ.16)</t>
  </si>
  <si>
    <t>การขออนุญาตและแก้ไขรายการผลิตภัณฑ์อาหารเสริมสำหรับทารกและเด็กเล็ก รวมถึงผลิตภัณฑ์ดังกล่าวที่มีวัตถุประสงค์พิเศษ</t>
  </si>
  <si>
    <t>การออกใบแทนใบรับจดแจ้งเครื่องสำอาง</t>
  </si>
  <si>
    <t>การขออนุญาตจำหน่ายหรือมีไว้ในครอบครองซึ่งยาเสพติดให้โทษในประเภท 2 เกินปริมาณที่กำหนดไว้ตามมาตรา 8(5)</t>
  </si>
  <si>
    <t>การยื่นคำขอหนังสือรับรองการขาย หนังสือรับรองการขายพร้อมแนบสูตร หนังสือรับรองแหล่งกำเนิดผลิตภัณฑ์</t>
  </si>
  <si>
    <t>การขออนุญาตและแก้ไขรายการผลิตภัณฑ์นมดัดแปลงสำหรับทารก, นมดัดแปลงสูตรต่อเนื่องสำหรับทารกและเด็กเล็ก, อาหารทารกและอาหารสูตรต่อเนื่องสำหรับทารกและเด็กเล็ก รวมถึงผลิตภัณฑ์ดังกล่าวที่มีวัตถุประสงค์พิเศษ</t>
  </si>
  <si>
    <t>การขออนุญาตและแก้ไขรายการผลิตภัณฑ์อาหารมีวัตถุประสงค์พิเศษ</t>
  </si>
  <si>
    <t>การประเมินเอกสารทางวิชาการของสารใหม่ที่ไม่เคยมีประวัติการใช้ในเครื่องสำอาง</t>
  </si>
  <si>
    <t>การขอนำหรือสั่งอาหารเข้ามาในราชอาณาจักรเป็นการเฉพาะคราว (อ.12) เพื่อจำหน่ายในร้านค้าปลอดอากร</t>
  </si>
  <si>
    <t>การขอประทับตรารับรองหนังสือมอบอำนาจเครื่องสำอาง</t>
  </si>
  <si>
    <t>การขอนำหรือสั่งอาหารเข้ามาในราชอาณาจักรเป็นการเฉพาะคราว (อ.12) เพื่อแสดงสินค้าของเอกชน นิติบุคคลและองค์กรต่างๆ</t>
  </si>
  <si>
    <t>การขอนำหรือสั่งอาหารเข้ามาในราชอาณาจักรเป็นการเฉพาะคราว (อ.12) เพื่อจำหน่ายเป็นสาธารณกุศลโดยสถานทูต</t>
  </si>
  <si>
    <t>การขอนำหรือสั่งอาหารเข้ามาในราชอาณาจักรเป็นการเฉพาะคราว (อ.12) เป็นการนำเข้าอาหารที่อยู่ในสภาพพร้อมจำหน่าย เพื่อใช้ประกอบการผลิตสำหรับการส่งออกโดยผู้ผลิต</t>
  </si>
  <si>
    <t>การขอนำหรือสั่งอาหารเข้ามาในราชอาณาจักรเป็นการเฉพาะคราว (อ.12) เพื่อวิจัยทางวิชาการ</t>
  </si>
  <si>
    <t>การขอนำเข้าเครื่องมือแพทย์เพื่อใช้เฉพาะตัว</t>
  </si>
  <si>
    <t>8m</t>
  </si>
  <si>
    <t>การขอนำหรือสั่งอาหารเข้ามาในราชอาณาจักรเป็นการเฉพาะคราว (อ.12) เพื่อให้บริการบนสายการบิน/จำหน่ายบนเครื่องบิน</t>
  </si>
  <si>
    <t>การขอนำเข้าเครื่องมือแพทย์เพื่อศึกษา วิเคราะห์หรือทดสอบคุณภาพและมาตรฐาน</t>
  </si>
  <si>
    <t>การขอนำหรือสั่งอาหารเข้ามาในราชอาณาจักรเป็นการเฉพาะคราว (อ.12) เพื่อไปเก็บรักษาในเขตปลอดอากร/คลังสินค้าฑัณฑ์บน/เขตประกอบการเสรี</t>
  </si>
  <si>
    <t>การขอนำเข้าวัตถุอันตรายที่ใช้ในบ้านเรือนหรือทางสาธารณสุข เพื่อใช้สอยส่วนบุคคลหรือใช้เพื่อวัตถุประสงค์เฉพาะเป็นครั้งคราว</t>
  </si>
  <si>
    <t>การขอนำเข้าวัตถุอันตรายที่ใช้ในบ้านเรือนหรือทางสาธารณสุขเพื่อการแสดงนิทรรศการ</t>
  </si>
  <si>
    <t>การขอนำเข้าวัตถุอันตรายที่ใช้ในบ้านเรือนหรือทางสาธารณสุขที่นำเข้ามาใช้โดยหน่วยงานที่ต้องปฏิบัติตามมาตรฐานสากลของการใช้วัตถุอันตราย</t>
  </si>
  <si>
    <t>การขอนำเข้าวัตถุอันตรายที่ใช้ในบ้านเรือนหรือทางสาธารณสุขเพื่อการศึกษาของสถาบันการศึกษา หรือเพื่อใช้ในงานศึกษาวิจัย</t>
  </si>
  <si>
    <t>การขออนุญาตโฆษณาอาหาร</t>
  </si>
  <si>
    <t>การยื่นคำขอจดแจ้งเครื่องสำอางกรณีต้องส่งฉลากประกอบการพิจารณา</t>
  </si>
  <si>
    <t>การยื่นคำขอจดแจ้งเครื่องสำอาง กรณีไม่เป็นไปตามหลักเกณฑ์การพิจารณาการจดแจ้งเครื่องสำอาง</t>
  </si>
  <si>
    <t>การขอให้รับรองสำเนาหนังสือรับรอง GMP เครื่องสำอาง</t>
  </si>
  <si>
    <t>การขอหนังสือวินิจฉัยผลิตภัณฑ์วัตถุอันตรายที่อยู่ในความรับผิดชอบของสำนักงานคณะกรรมการอาหารและยา</t>
  </si>
  <si>
    <t>การขอหนังสือรับรองในการนำหรือสั่งสารกาเฟอีน (caffeine) เข้ามาในราชอาณาจักร</t>
  </si>
  <si>
    <t>การขออนุญาตผลิตหรือนำเข้าตัวอย่างวัตถุออกฤทธิ์ในประเภท 3 หรือ ประเภท 4</t>
  </si>
  <si>
    <t>การขึ้นทะเบียนตำรับยาเสพติดให้โทษในประเภท 3 หรือวัตถุตำรับ และ หนังสือรับรองผลิตภัณฑ์ยาเสพติดให้โทษในประเภท 2 หรือวัตถุออกฤทธิ์ในประเภท 2 (กรณียาใหม่)</t>
  </si>
  <si>
    <t>การออกหนังสืออนุญาตการนำเข้าเครื่องสำอางเพื่อใช้ในการศึกษา วิจัย หรือวิเคราะห์ทางวิชาการ</t>
  </si>
  <si>
    <t>การยื่นคำขอแก้ไขรายการในใบรับจดแจ้งเครื่องสำอาง</t>
  </si>
  <si>
    <t>การยื่นคำขอความเห็นเกี่ยวกับฉลากเครื่องสำอาง</t>
  </si>
  <si>
    <t>การขออนุญาตขายยาแผนปัจจุบัน</t>
  </si>
  <si>
    <t>การออกหนังสือรับรองสถานที่ผลิตและผลิตภัณฑ์อาหารเพื่อการส่งออก</t>
  </si>
  <si>
    <t>การขึ้นทะเบียนวัตถุตำรับ และหนังสือรับรองผลิตภัณฑ์วัตถุออกฤทธิ์ในประเภท 2 หรือยาเสพติดให้โทษในประเภท 2 (กรณีไม่ใช่ยาใหม่)</t>
  </si>
  <si>
    <t>การขอขึ้นทะเบียนตำรับยาเสพติดให้โทษในประเภท 3 (กรณีไม่ใช่ยาใหม่)</t>
  </si>
  <si>
    <t>การต่ออายุใบรับจดแจ้งเครื่องสำอาง</t>
  </si>
  <si>
    <t>การขออนุญาตโฆษณายาเสพติดให้โทษหรือวัตถุออกฤทธิ์</t>
  </si>
  <si>
    <t>การต่ออายุใบสำคัญการขึ้นทะเบียนวัตถุตำรับ</t>
  </si>
  <si>
    <t>การขอให้พิจารณาวินิจฉัยประเภทผลิตภัณฑ์</t>
  </si>
  <si>
    <t>การขอต่ออายุใบสำคัญการขึ้นทะเบียนยาเสพติดให้โทษในประเภท 3</t>
  </si>
  <si>
    <t>การแก้ไขทะเบียนตำรับและหนังสือรับรองผลิตภัณฑ์วัตถุเสพติด (กรณีส่งผู้เชี่ยวชาญ)</t>
  </si>
  <si>
    <t>การแก้ไขทะเบียนตำรับและหนังสือรับรองผลิตภัณฑ์วัตถุเสพติด (กรณีไม่ส่งผู้เชี่ยวชาญ)</t>
  </si>
  <si>
    <t>การขออนุญาตนำเข้าวัตถุอันตรายชนิดที่ 3 กรณีสถานที่เก็บใหม่</t>
  </si>
  <si>
    <t>การขอรับหนังสือรับรองการขึ้นทะเบียนผลิตภัณฑ์/ หนังสือรับรองการขาย ของผลิตภัณฑ์วัตถุออกฤทธิ์และยาเสพติด</t>
  </si>
  <si>
    <t>การขอใบแทนใบอนุญาตผลิต จำหน่าย ขาย นำเข้า ส่งออก มีไว้ในครอบครองซึ่งยาเสพติดให้โทษในประเภท 2 และวัตถุที่ออกฤทธิ์ต่อจิตและประสาท</t>
  </si>
  <si>
    <t>การขอแก้ไขใบอนุญาตผลิต จำหน่าย ขาย นำเข้า ส่งออก มีไว้ในครอบครองซึ่งยาเสพติดให้โทษในประเภท 2 และวัตถุที่ออกฤทธิ์ต่อจิตและประสาท</t>
  </si>
  <si>
    <t>การขออนุญาตส่งออกวัตถุอันตรายชนิดที่ 3 กรณีสถานที่เก็บใหม่</t>
  </si>
  <si>
    <t>การขออนุญาตมีไว้ในครอบครองซึ่งวัตถุอันตรายชนิดที่ 3</t>
  </si>
  <si>
    <t>การขอแก้ไขเปลี่ยนแปลงรายการในใบอนุญาตผลิต นำเข้า ส่งออก หรือมีไว้ในครอบครองซึ่งวัตถุอันตรายชนิดที่ 3 กรณีไม่ตรวจสถานที่</t>
  </si>
  <si>
    <t>การขออนุญาตผลิตวัตถุอันตรายชนิดที่ 3 กรณีสถานที่ผลิตใหม่ หรือสายการผลิตใหม่</t>
  </si>
  <si>
    <t>การขอแก้ไขเปลี่ยนแปลงรายการในใบอนุญาตผลิตวัตถุอันตรายชนิดที่ 3 กรณีตรวจสถานที่</t>
  </si>
  <si>
    <t>การขออนุญาตเฉพาะคราวเพื่อนำเข้า/ส่งออกซึ่งวัตถุเสพติด</t>
  </si>
  <si>
    <t>การขอต่ออายุใบอนุญาตจำหน่าย ขาย มีไว้ในครอบครองซึ่งยาเสพติดให้โทษในประเภท 2 และวัตถุที่ออกฤทธิ์ต่อจิตและประสาท</t>
  </si>
  <si>
    <t>การขออนุญาตนำเข้า/มีไว้ในครอบครองเพื่อผลิตยาเสพติดให้โทษในประเภท 3 ตำรับที่มีโคเดอีนเป็นส่วนผสมเพิ่มเติมระหว่างปี</t>
  </si>
  <si>
    <t>การขออนุญาตนำเข้า/มีไว้ในครอบครองเพื่อผลิตยาเสพติดให้โทษในประเภท 3 ตำรับที่มีโคเดอีนเป็นส่วนผสมประจำปี</t>
  </si>
  <si>
    <t>การขอแก้ไขเปลี่ยนแปลงรายการในใบอนุญาตนำเข้าวัตถุอันตรายชนิดที่ 3 กรณีตรวจสถานที่</t>
  </si>
  <si>
    <t>การขอแก้ไขเปลี่ยนแปลงรายการในใบอนุญาตส่งออกวัตถุอันตายชนิดที่ 3 กรณีตรวจสถานที่</t>
  </si>
  <si>
    <t>การขอแก้ไขเปลี่ยนแปลงรายการในใบอนุญาตมีไว้ในครอบครองซึ่งวัตถุอันตรายชนิดที่ 3 กรณีตรวจสถานที่</t>
  </si>
  <si>
    <t>การขอจดทะเบียนสถานประกอบการนำเข้าเครื่องมือแพทย์</t>
  </si>
  <si>
    <t>การประเมินเอกสารทางวิชาการเกี่ยวกับการโฆษณาวัตถุอันตราย</t>
  </si>
  <si>
    <t>การขอแจ้งนำเข้า/ส่งออกซึ่งวัตถุออกฤทธิ์ในประเภท 3, 4</t>
  </si>
  <si>
    <t>การประเมินคุณภาพหรือมาตรฐาน และความปลอดภัยของวัสดุที่ใช้ทำขวดนม และภาชนะบรรจุนมสำหรับทารกและเด็กเล็ก ที่มิใช่ชนิดวัสดุที่กำหนดไว้ในประกาศกระทรวงสาธารณสุข</t>
  </si>
  <si>
    <t>350D</t>
  </si>
  <si>
    <t>การวินิจฉัยประเภทผลิตภัณฑ์</t>
  </si>
  <si>
    <t>การแจ้งผลการวินิจฉัยผลิตภัณฑ์วัตถุเสพติด</t>
  </si>
  <si>
    <t>การประเมินคุณภาพหรือมาตรฐาน และความปลอดภัยของภาชนะบรรจุอาหาร หรือภาชนะบรรจุที่ทำจากพลาสติกที่ยังมิได้กำหนดคุณภาพหรือมาตรฐานไว้ในประกาศกระทรวงสาธารณสุข</t>
  </si>
  <si>
    <t>การขออนุญาตเฉพาะคราวเพื่อนำเข้า Acetic anhydride กรณีรายอุตสาหกรรมที่อยู่ภายใต้ระบบปิด</t>
  </si>
  <si>
    <t>การขอประเมินความปลอดภัยอาหาร</t>
  </si>
  <si>
    <t>144D</t>
  </si>
  <si>
    <t>การขอจดทะเบียนสถานประกอบการผลิตเครื่องมือแพทย์</t>
  </si>
  <si>
    <t>การขอความเห็นเกี่ยวกับการโฆษณาเครื่องสำอาง</t>
  </si>
  <si>
    <t>การขออนุญาตมีไว้ในครอบครองซึ่งยาเสพติดให้โทษในประเภท 4 กรณีรายใหม่</t>
  </si>
  <si>
    <t>การย้าย/เปลี่ยนแปลงสถานที่ผลิตหรือเก็บรักษาเครื่องมือแพทย์</t>
  </si>
  <si>
    <t>การย้าย/เปลี่ยนแปลงสถานที่นำเข้าหรือเก็บรักษาเครื่องมือแพทย์</t>
  </si>
  <si>
    <t>การขออนุญาตผลิต จำหน่าย หรือมีไว้ในครอบครองซึ่งยาเสพติดให้โทษในประเภท 5 เฉพาะเฮมพ์</t>
  </si>
  <si>
    <t>การแก้ไขเปลี่ยนแปลงรายการในใบจดทะเบียนสถานประกอบการผลิตเครื่องมือแพทย์ (กรณีเปลี่ยนแปลง/เพิ่มเติมขอบข่าย)</t>
  </si>
  <si>
    <t>การขอรับการรับรอง/ต่ออายุ/เพิ่มขอบข่ายการรับรองตามหลักเกณฑ์วิธีการที่ดีในการผลิตวัตถุอันตราย (GMP) ที่สำนักงานคณะกรรมการอาหารและยารับผิดชอบ ในขั้นตอนการตรวจประเมินสถานที่ผลิต</t>
  </si>
  <si>
    <t>การอนุญาตนำหรือสั่งยาเข้ามาในราชอาณาจักร เพื่อการวิจัยทางคลินิก (น.ย.ม.1)</t>
  </si>
  <si>
    <t>การขออนุมัติรายงานการยกเว้นการศึกษาชีวสมมูลในมนุษย์ แบบ BCS Class I และDose proportionality</t>
  </si>
  <si>
    <t>การแก้ไขเปลี่ยนแปลงรายการในใบจดทะเบียนสถานประกอบการนำเข้าเครื่องมือแพทย์ (กรณีเปลี่ยนแปลง/เพิ่มเติมขอบข่าย)</t>
  </si>
  <si>
    <t>การขออนุมัติโครงร่างการศึกษาความเท่าเทียมกันทางผลการรักษา (Therapeutic equivalence protocol)</t>
  </si>
  <si>
    <t>การขอรับการรับรอง/ต่ออายุ/เพิ่มขอบข่ายการรับรองตามหลักเกณฑ์วิธีการที่ดีในการผลิตวัตถุอันตราย (GMP) ที่สำนักงานคณะกรรมการอาหารและยารับผิดชอบ ในขั้นตอนการตรวจประเมินเอกสาร GMP วัตถุอันตราย</t>
  </si>
  <si>
    <t>การขอแก้ไขเปลี่ยนแปลงรายการในใบจดทะเบียนสถานประกอบการผลิตหรือนำเข้าเครื่องมือแพทย์</t>
  </si>
  <si>
    <t>การขออนุมัติรายงานการศึกษาชีวสมมูล (Bioequivalence report)</t>
  </si>
  <si>
    <t>การขอใบแทนใบจดทะเบียนสถานประกอบการผลิตหรือนำเข้าเครื่องมือแพทย์</t>
  </si>
  <si>
    <t>การขอต่ออายุใบจดทะเบียนสถานประกอบการผลิตหรือนำเข้าเครื่องมือแพทย์</t>
  </si>
  <si>
    <t>การขอใบแทนใบสำคัญการขึ้นทะเบียนตำรับยา</t>
  </si>
  <si>
    <t>การขออนุญาตมีไว้ในครอบครองซึ่งยาเสพติดให้โทษในประเภท 4 กรณีรายเดิมขอเพิ่มชนิดหรือปริมาณระว่างปี/ขอต่อเนื่องเพื่อปีถัดไป</t>
  </si>
  <si>
    <t>การจดแจ้งเภสัชเคมีภัณฑ์/การเพิ่มชื่อผู้ผลิตเภสัชเคมีภัณฑ์ในฐานข้อมูล</t>
  </si>
  <si>
    <t>การประเมินเพื่อออกเอกสารอนุญาตนำหรือสั่งยาที่ได้รับยกเว้นไม่ต้องขึ้นทะเบียน (เพื่อบริจาคเพื่อการกุศล-สำหรับเอกชน)</t>
  </si>
  <si>
    <t>การขอประเมินการกล่าวอ้างทางสุขภาพ</t>
  </si>
  <si>
    <t>การขึ้นทะเบียนตำรับยาแผนโบราณ (สำหรับสัตว์)</t>
  </si>
  <si>
    <t>การขออนุญาตขายเครื่องมือแพทย์</t>
  </si>
  <si>
    <t>การขึ้นทะเบียนตำรับยาพัฒนาจากสมุนไพร (สำหรับสัตว์)</t>
  </si>
  <si>
    <t>190D</t>
  </si>
  <si>
    <t>การขอย้ายหรือเปลี่ยนแปลงสถานที่ขายเครื่องมือแพทย์</t>
  </si>
  <si>
    <t>การขอแก้ไขเปลี่ยนแปลงรายการในใบอนุญาตขายเครื่องมือแพทย์</t>
  </si>
  <si>
    <t>การขอรับใบแทนใบอนุญาตขายเครื่องมือแพทย์</t>
  </si>
  <si>
    <t>การขอแก้ไขเปลี่ยนแปลงรายการในทะเบียนตํารับยาแผนโบราณและยาพัฒนาจากสมุนไพร (สำหรับสัตว์)</t>
  </si>
  <si>
    <t>การขอต่ออายุใบอนุญาตขายเครื่องมือแพทย์</t>
  </si>
  <si>
    <t>การอนุญาตโฆษณาขายยาที่กระทำโดยตรงต่อผู้ประกอบโรคศิลปะ</t>
  </si>
  <si>
    <t>การอนุญาตโฆษณาขายยาทางสื่อทั่วไป</t>
  </si>
  <si>
    <t>การอนุญาตโฆษณาขายยาทางสื่อทั่วไปหรือที่กระทำโดยตรงต่อผู้ประกอบโรคศิลปะทางสื่อสิ่งของสำหรับแจก</t>
  </si>
  <si>
    <t>การวินิจฉัยประเภทยาที่ขอขึ้นทะเบียนยา</t>
  </si>
  <si>
    <t>การขอประเมินความปลอดภัยของวัตถุเจือปนอาหาร</t>
  </si>
  <si>
    <t>การขออนุญาตโฆษณาเครื่องมือแพทย์</t>
  </si>
  <si>
    <t>การขอแก้ไขเปลี่ยนแปลงรายละเอียดในใบอนุญาตโฆษณาเครื่องมือแพทย์</t>
  </si>
  <si>
    <t>การขอใบแทนใบอนุญาตโฆษณาเครื่องมือแพทย์</t>
  </si>
  <si>
    <t>การขอหนังสือรับรองเพื่อการส่งออกเครื่องมือแพทย์</t>
  </si>
  <si>
    <t>การขอหนังสือรับรองประกอบการนำเข้าเครื่องมือแพทย์</t>
  </si>
  <si>
    <t>การตรวจประเมิน GMP สถานที่ผลิตยาภายในประเทศ</t>
  </si>
  <si>
    <t>11M</t>
  </si>
  <si>
    <t>การขอเพิ่มเติมรายการเครื่องมือแพทย์ และแก้ไขเปลี่ยนแปลงอื่นๆในหนังสือรับรองประกอบการนำเข้าเครื่องมือแพทย์</t>
  </si>
  <si>
    <t>การดำเนินการที่เกี่ยวข้องกับ GMP/GDP/FMP Certificate</t>
  </si>
  <si>
    <t>การขอแก้ไขเปลี่ยนแปลงรายการที่ได้รับอนุญาตในหนังสือรับรองการผลิตเครื่องมือแพทย์เพื่อการส่งออก</t>
  </si>
  <si>
    <t>การขอใบแทนหนังสือรับรองการผลิตเครื่องมือแพทย์เพื่อการส่งออก</t>
  </si>
  <si>
    <t>การขอใบแทนหนังสือรับรองประกอบการนำเข้าเครื่องมือแพทย์ (์N)</t>
  </si>
  <si>
    <t>การผลิต หรือนำเข้าเครื่องมือแพทย์ในปริมาณเท่าที่จำเป็น เพื่อเป็นตัวอย่าง ในการขออนุญาตหรือแจ้งรายการละเอียด ซึ่งได้รับการยกเว้นไม่ต้องขอรับใบอนุญาต หรือขอใบรับแจ้งรายการละเอียด</t>
  </si>
  <si>
    <t>การนำเข้าเครื่องมือแพทย์เพื่อบริจาคให้แก่หน่วยงานของรัฐที่มีหน้าที่ป้องกัน ชันสูตร บำบัดโรค หรือฟื้นฟูสมรรถภาพ หรือให้แก่สภากาชาดไทย หรือองค์กรสาธารณกุศลอื่นที่สำนักงานคณะกรรมการอาหารและยาเห็นชอบ ซึ่งได้รับการยกเว้นตามประกาศกระทรวงสาธารณสุข (ฉบับที่ 34) พ.ศ. 2549</t>
  </si>
  <si>
    <t>การนำเข้าเครื่องมือแพทย์เพื่อการวิจัยทางคลินิก ซึ่งได้รับการยกเว้นตามประกาศกระทรวงสาธารณสุข (ฉบับที่ 34) พ.ศ. 2549</t>
  </si>
  <si>
    <t>การผลิตเครื่องมือแพทย์ในปริมาณเท่าที่จำเป็น เพื่อเป็นตัวอย่างในการส่งออก ซึ่งได้รับการยกเว้นไม่ต้องขอรับใบอนุญาต หรือขอใบรับแจ้งรายการละเอียด</t>
  </si>
  <si>
    <t>การนำเข้าเครื่องมือแพทย์ที่ใช้เป็นส่วนประกอบ ส่วนควบ อุปกรณ์หรือชิ้นส่วนในการผลิตเครื่องมือแพทย์หรือใช้ประกอบในการผลิตยา โดยผู้อนุญาตผลิตยาในประเทศ ซึ่งได้รับการยกเว้นตามประกาศกระทรวงสาธารณสุข (ฉบับที่ 34) พ.ศ. 2549</t>
  </si>
  <si>
    <t>การนำเข้าเครื่องมือแพทย์สำหรับผลิตเพื่อการส่งออก ซึ่งได้รับการยกเว้นตามประกาศกระทรวงสาธารณสุข (ฉบับที่ 34) พ.ศ. 2549</t>
  </si>
  <si>
    <t>การนำเข้าเครื่องมือแพทย์เพื่อการวิจัย หรือเพื่อการวิเคราะห์ หรือเพื่อการทดสอบคุณภาพมาตรฐาน ซึ่งได้รับการยกเว้นตามประกาศกระทรวงสาธารณสุข (ฉบับที่ 34) พ.ศ. 2549</t>
  </si>
  <si>
    <t>การขอแก้ไขเปลี่ยนแปลงรายการในใบสำคัญการขึ้นทะเบียนวัตถุอันตราย</t>
  </si>
  <si>
    <t>การขอแจ้งรายการละเอียดผลิต หรือนำเข้าเครื่องมือแพทย์</t>
  </si>
  <si>
    <t>การขออนุญาตนำเข้าหรือนำออก ซึ่งยาเสพติดให้โทษในประเภท 2 กรณีผู้ป่วยนำติดตัวเข้ามาในหรือออกไปนอกราชอาณาจักร</t>
  </si>
  <si>
    <t>21h</t>
  </si>
  <si>
    <t>การขออนุญาตและแก้ไขรายการผลิตภัณฑ์อาหารประเภทอื่นที่นอกเหนือจากอาหารควบคุมเฉพาะ,ผลิตภัณฑ์เสริมอาหาร,รอยัลเยลลีและผลิตภัณฑ์รอยัลเยลลี,นมโค นมปรุงแต่ง นมเปรี้ยว ผลิตภัณฑ์ของนม ไอศกรีม เครื่องดื่มในภาชนะบรรจุที่ปิดสนิท อาหารในภาชนะบรรจุที่ปิดสนิท และอาหารวัตถุประสงค์พิเศษ</t>
  </si>
  <si>
    <t>การอนุญาตผลิตภัณฑ์และการแก้ไขรายการการอนุญาต : สำหรับผลิตภัณฑ์เสริมอาหาร รอยัลเยลลี่ และผลิตภัณฑ์รอยัลเยลลี่</t>
  </si>
  <si>
    <t>การผลิต หรือนำเข้าเครื่องมือแพทย์ในปริมาณเท่าที่จำเป็น เพื่อจัดนิทรรศการ หรือเพื่อใช้ในการศึกษา วิจัย ซึ่งได้รับการยกเว้นไม่ต้องขอรับใบอนุญาต หรือขอใบรับแจ้งรายการละเอียด</t>
  </si>
  <si>
    <t>การขออนุญาตผลิต หรือนำเข้าเครื่องมือแพทย์</t>
  </si>
  <si>
    <t>การขอรับรองระบบคุณภาพการผลิตเครื่องมือแพทย์ (GMP)</t>
  </si>
  <si>
    <t>การขอต่ออายุใบอนุญาตผลิตหรือนำเข้าเครื่องมือแพทย์ นายอธิษฐาน เทียนขาว 77103</t>
  </si>
  <si>
    <t>การขอแก้ไขเปลี่ยนแปลงรายการที่ได้รับในใบรับแจ้งรายการละเอียดผลิต หรือนำเข้าเครื่องมือแพทย์</t>
  </si>
  <si>
    <t>การขอใบแทนใบอนุญาตผลิตหรือนำเข้าเครื่องมือแพทย์</t>
  </si>
  <si>
    <t>การขอต่ออายุใบรับแจ้งรายการละเอียดผลิต หรือนำเข้าเครื่องมือแพทย์</t>
  </si>
  <si>
    <t>การขอแก้ไขเปลี่ยนแปลงรายการที่ได้รับอนุญาตในใบอนุญาตผลิต หรือนำเข้าเครื่องมือแพทย์</t>
  </si>
  <si>
    <t>การขอใบแทนใบรับแจ้งรายการละเอียดผลิตหรือนำเข้าเครื่องมือแพทย์</t>
  </si>
  <si>
    <t>ขอให้พิจารณาอนุมัติสูตรอาหารและการใช้วัตถุเจือปนอาหาร</t>
  </si>
  <si>
    <t>ขอให้พิจารณาคุณภาพหรือมาตรฐานของผลิตภัณฑ์ (เฉพาะวัตถุให้ความหวานแทนน้ำตาล)</t>
  </si>
  <si>
    <t>การขอแก้ไขสถานที่ผลิตอาหาร กรณีที่ไม่เข้าข่ายโรงงาน (สบ.2) (กรณีไม่ต้องตรวจสถานที่ผลิต)</t>
  </si>
  <si>
    <t>การขอเปลี่ยนแปลงรายการในใบอนุญาตผลิตอาหาร (แบบ ส.4) (กรณีที่ต้องตรวจสถานที่ผลิต)</t>
  </si>
  <si>
    <t>การขอเปลี่ยนแปลงรายการในใบอนุญาตผลิตอาหาร (แบบ ส.4) (กรณีที่ไม่ต้องตรวจสถานที่ผลิต)</t>
  </si>
  <si>
    <t>การขอต่ออายุใบอนุญาตผลิตอาหาร (แบบ อ.3)</t>
  </si>
  <si>
    <t>การขอตรวจประเมินสถานที่ผลิตเพื่อการอนุญาตผลิตอาหาร</t>
  </si>
  <si>
    <t>การขอย้ายสถานที่ผลิตหรือสถานที่เก็บอาหาร (แบบ อ.5)</t>
  </si>
  <si>
    <t>การขออนุญาตตั้งโรงงานผลิตอาหาร (แบบ อ.1)</t>
  </si>
  <si>
    <t>การขอรับเลขสถานที่ผลิตอาหารที่ไม่เข้าข่ายโรงงาน (แบบ สบ.1)</t>
  </si>
  <si>
    <t>การขออนุญาตผลิตภัณฑ์อาหาร ประเภทวัตถุเจือปนอาหาร</t>
  </si>
  <si>
    <t>การขออนุญาตนำหรือสั่งอาหารเข้ามาในราชอาณาจักร (แบบ อ.6) และการขอต่ออายุใบอนุญาตนำหรือสั่งอาหารเข้ามาในราชอาณาจักร (แบบ อ.8)</t>
  </si>
  <si>
    <t>การขอแก้ไขเปลี่ยนแปลงรายการในใบอนุญาตนำหรือสั่งอาหารเข้ามาในราชอาณาจักร</t>
  </si>
  <si>
    <t>การขอแก้ไขสถานที่ผลิตอาหาร กรณีที่ไม่เข้าข่ายโรงงาน (สบ.2) (กรณีต้องตรวจสถานที่ผลิต)</t>
  </si>
  <si>
    <t>การขออนุญาตผลิตอาหารหรือส่งออกอาหารเพื่อเป็นตัวอย่างสำหรับการขึ้นทะเบียนตำรับอาหารหรือเพื่อพิจารณาในการสั่งซื้อ (แบบ อ.15)</t>
  </si>
  <si>
    <t>การขออนุญาตผลิตอาหารเป็นการเฉพาะคราว (แบบ อ.11)</t>
  </si>
  <si>
    <t>การขออนุญาตผลิตภัณฑ์อาหาร ประเภทวัตถุเจือปนอาหาร(กรณีเป็นวัตถุที่ใช้รักษาคุณภาพหรือมาตรฐานของอาหาร)</t>
  </si>
  <si>
    <t>การขอรับใบแทนใบอนุญาตผลิตอาหาร</t>
  </si>
  <si>
    <t>การขออนุญาตผลิตภัณฑ์อาหาร ประเภทวัตถุเจือปนอาหาร (เอนไซม์สำหรับใช้ในการผลิตอาหาร)</t>
  </si>
  <si>
    <t>การขออนุญาตรายการผลิตภัณฑ์อาหาร ประเภทอาหารสำหรับผู้ที่ต้องการควบคุมน้ำหนัก (เฉพาะวัตถุให้ความหวานแทนน้ำตาล)</t>
  </si>
  <si>
    <t>การขออนุญาตรายการผลิตภัณฑ์อาหาร ประเภทวัตถุเจือปนอาหาร (ผลิตภัณฑ์ทำความสะอาดหรือฆ่าเชื้อที่ใช้สำหรับอาหาร )</t>
  </si>
  <si>
    <t>การขอหนังสือรับรองเกี่ยวกับเครื่องสำอางเพื่อการส่งออก ผ่านระบบ e-submission</t>
  </si>
  <si>
    <t>การขออนุญาตแก้ไขรายการผลิตภัณฑ์อาหารที่ได้รับเลขสารบบอาหารไว้แล้ว ประเภทวัตถุเจือปนอาหารและอาหารสำหรับผู้ที่ต้องการควบคุมน้ำหนัก (เฉพาะวัตถุให้ความหวานแทนน้ำตาล)</t>
  </si>
  <si>
    <t>การขออนุญาตและแก้ไขรายการผลิตภัณฑ์อาหารประเภท นมโค, นมปรุงแต่ง, นมเปรี้ยว, ผลิตภัณฑ์ของนม, ไอศกรีม, เครื่องดื่มในภาชนะบรรจุที่ปิดสนิท อาหารในภาชนะบรรจุที่ปิดสนิท กาแฟผสม กาแฟสำเร็จรูปผสม กาแฟปรุงสำเร็จ และเครื่องดื่มเกลือแร่</t>
  </si>
  <si>
    <t>การขึ้นทะเบียนตำรับยาแผนโบราณ</t>
  </si>
  <si>
    <t>การขึ้นทะเบียนตำรับผลิตภัณฑ์สมุนไพร (ยาพัฒนาจากสมุนไพรสำหรับมนุษย์)</t>
  </si>
  <si>
    <t>การขอแก้ไขเปลี่ยนแปลงรายการในทะเบียนตํารับผลิตภัณฑ์สมุนไพร (ยาแผนโบราณและยาพัฒนาจากสมุนไพร)</t>
  </si>
  <si>
    <t>การขออนุญาตนำหรือสั่งอาหารเข้ามาในราชอาณาจักรเป็นการเฉพาะคราว (แบบ อ.12)</t>
  </si>
  <si>
    <t>การขอนำเข้าวัตถุอันตรายที่ใช้ในบ้านเรือนหรือทางสาธารณสุข</t>
  </si>
  <si>
    <t>การนำเข้าเครื่องมือแพทย์ในปริมาณเท่าที่จำเป็นเพื่อใช้เฉพาะตัวตามมาตรา 27(5)</t>
  </si>
  <si>
    <t>สำนักงานหลักประกันสุขภาพแห่งชาติ</t>
  </si>
  <si>
    <t>การลงทะเบียนเลือก/เปลี่ยนหน่วยบริการประจำในระบบหลักประกันสุขภาพแห่งชาติ</t>
  </si>
  <si>
    <t>กระทรวงอุตสาหกรรม</t>
  </si>
  <si>
    <t>กรมโรงงานอุตสาหกรรม</t>
  </si>
  <si>
    <t>การขอใบอนุญาตประกอบกิจการโรงงานจำพวกที่ 3 ตามมาตรา 12</t>
  </si>
  <si>
    <t>การแจ้งเปลี่ยนชื่อโรงงาน เลขที่ตั้งโรงงานหรือสำนักงาน หรือชื่อผู้รับใบอนุญาต</t>
  </si>
  <si>
    <t>การขอยกเลิก หรือเปลี่ยนแปลงเงื่อนไขที่ต้องปฏิบัติในการประกอบกิจการโรงงาน</t>
  </si>
  <si>
    <t>การขอยกเลิก เปลี่ยนหรือเปลี่ยนแปลง เครื่องจักรที่ใช้ในการผลิต แต่ไม่ถึงขั้นขยายโรงงานหรือการเพิ่มเนื้อที่อาคารโรงงานหรือการก่อสร้างอาคารโรงงานเพิ่มขึ้น</t>
  </si>
  <si>
    <t>การออกใบแทนใบอนุญาตประกอบกิจการโรงงานกรณีใบอนุญาตสูญหายหรือถูกทำลาย</t>
  </si>
  <si>
    <t>การแจ้งหยุดดำเนินงานติดต่อกันเกินกว่าหนึ่งปี</t>
  </si>
  <si>
    <t>การแจ้งเริ่มประกอบกิจการหลังหยุดดำเนินงานติดต่อกันเกินกว่าหนึ่งปี</t>
  </si>
  <si>
    <t>การขอย้ายเครื่องจักรบางส่วนที่ติดตั้งในโรงงานไปยังสถานที่อื่นเพื่อประกอบกิจการโรงงานเป็นการชั่วคราว</t>
  </si>
  <si>
    <t>การแจ้งทดลองเดินเครื่องจักร ก่อนการเริ่มประกอบกิจการโรงงาน</t>
  </si>
  <si>
    <t>การแจ้งเริ่มประกอบกิจการโรงงานจำพวกที่ 3</t>
  </si>
  <si>
    <t>การแจ้งกรณีมีอุบัติเหตุในโรงงาน</t>
  </si>
  <si>
    <t>การขออนุญาตเปิดประกอบกิจการหลังการปรับปรุงแก้ไขโรงงาน</t>
  </si>
  <si>
    <t>การโอนใบอนุญาตประกอบกิจการโรงงาน</t>
  </si>
  <si>
    <t>การแจ้งเลิกประกอบกิจการโรงงาน</t>
  </si>
  <si>
    <t>การขึ้นทะเบียน/ต่ออายุทะเบียนผู้ควบคุมประจำหม้อน้ำหรือหม้อต้มที่ใช้ของเหลวเป็นสื่อนำความร้อน</t>
  </si>
  <si>
    <t>การขึ้นทะเบียนเป็นหน่วยรับรองวิศวกรรมด้านหม้อน้ำ หรือหม้อต้มที่ใช้ของเหลวเป็นสื่อนำความร้อน</t>
  </si>
  <si>
    <t>การให้ความเห็นชอบในการตรวจสอบภายในหม้อน้ำทุกระยะเวลาเกินกว่า 1 ปี แต่ไม่เกิน 5 ปี ต่อการตรวจสอบหนึ่งครั้ง</t>
  </si>
  <si>
    <t>การขอขยายระยะเวลาในการกักเก็บสิ่งปฏิกูลหรือวัสดุที่ไม่ใช้แล้วในบริเวณโรงงาน (สก.1)</t>
  </si>
  <si>
    <t>การขออนุญาตนำสิ่งปฏิกูลหรือวัสดุที่ไม่ใช้แล้วออกนอกบริเวณโรงงาน (สก.2)</t>
  </si>
  <si>
    <t>หนังสือขอความเห็นชอบการจัดการสิ่งปฏิกูลหรือวัสดุที่ไม่ใช้แล้วภายในบริเวณโรงงาน</t>
  </si>
  <si>
    <t>การขออนุญาตมีไว้ในครอบครองซึ่งวัตถุอันตรายเพื่อเก็บรักษา</t>
  </si>
  <si>
    <t>การขออนุญาตมีไว้ในครอบครองซึ่งวัตถุอันตรายเพื่อขาย</t>
  </si>
  <si>
    <t>การขออนุญาตมีไว้ในครอบครองซึ่งวัตถุอันตรายเพื่อการขนส่ง</t>
  </si>
  <si>
    <t>การขึ้นทะเบียนวัตถุอันตราย (ของเสียเคมีวัตถุ)</t>
  </si>
  <si>
    <t>การขออนุญาตนำเข้าวัตถุอันตราย (ของเสียเคมีวัตถุ)</t>
  </si>
  <si>
    <t>การขออนุญาตส่งออกวัตถุอันตราย (ของเสียเคมีวัตถุ)</t>
  </si>
  <si>
    <t>การขออนุญาตนำเข้าวัตถุอันตราย (เครื่องใช้ไฟฟ้าและอุปกรณ์อิเล็กทรอนิกส์ที่ใช้แล้ว)</t>
  </si>
  <si>
    <t>การแจ้งข้อเท็จจริงการนำเข้า - ส่งออกวัตถุอันตราย ตามแบบ วอ./อก.6 (ของเสียเคมีวัตถุ และเครื่องใช้ไฟฟ้าและอุปกรณ์อิเล็กทรอนิกส์ที่ใช้แล้ว)</t>
  </si>
  <si>
    <t>การขออนุญาตนำเข้า/ ส่งออก วัตถุอันตรายชนิดที่ 3 และการต่ออายุ</t>
  </si>
  <si>
    <t>การขออนุญาตผลิตวัตถุอันตราย และการต่ออายุ</t>
  </si>
  <si>
    <t>การขออนุญาตมีไว้ในครอบครองซึ่งวัตถุอันตรายชนิดที่ 3 และการต่ออายุ</t>
  </si>
  <si>
    <t>การขึ้นทะเบียนวัตถุอันตราย และการต่ออายุ</t>
  </si>
  <si>
    <t>การแจ้งข้อเท็จจริงการนำเข้า – ส่งออกวัตถุอันตราย ตามแบบ วอ./อก. 6 (การแจ้งข้อเท็จจริง)</t>
  </si>
  <si>
    <t>การแจ้งดำเนินการเกี่ยวกับวัตถุอันตรายชนิดที่ 2 และการต่ออายุ</t>
  </si>
  <si>
    <t>การแจ้งมีบุคลากรเฉพาะสำหรับสถานประกอบการ ที่เข้าข่ายต้องมีบุคลากรเฉพาะ</t>
  </si>
  <si>
    <t>การจดทะเบียนบุคลากรเฉพาะรับผิดชอบความปลอดภัย การเก็บรักษาวัตถุอันตรายที่กรมโรงงานอุตสาหกรรมรับผิดชอบ</t>
  </si>
  <si>
    <t>การขึ้นทะเบียนแท็งก์ยึดติดถาวรกับตัวรถ</t>
  </si>
  <si>
    <t>การนำเข้าหรือส่งออกสารกาเฟอีน (Caffeine)</t>
  </si>
  <si>
    <t>การให้ความเห็นชอบนําคลอโรฟอร์ม (CHLOROFORM) เข้ามาในราชอาณาจักร</t>
  </si>
  <si>
    <t>การขึ้นทะเบียน/ต่ออายุทะเบียนเป็นหน่วยงานจัดฝึกอบรมผู้ควบคุมประจำหม้อน้ำหรือหม้อต้มที่ใช้ของเหลวเป็นสื่อนำความร้อน</t>
  </si>
  <si>
    <t>การขอความเห็นชอบให้เป็นหน่วยตรวจสอบภาชนะบรรจุก๊าซ</t>
  </si>
  <si>
    <t>การขึ้นทะเบียน การต่ออายุ การเปลี่ยนแปลงบุคลากร และชนิดสารมลพิษวิเคราะห์ของห้องปฏิบัติการวิเคราะห์เอกชน</t>
  </si>
  <si>
    <t>การขึ้นทะเบียนและต่ออายุผู้ควบคุมระบบบำบัดมลพิษน้ำ หรือผู้ควบคุมระบบบำบัดมลพิษอากาศ หรือผู้ควบคุมระบบการจัดการมลพิษกากอุตสาหกรรม (บริษัทที่ปรึกษา)</t>
  </si>
  <si>
    <t>การขึ้นทะเบียนและต่ออายุผู้ควบคุมระบบบำบัดมลพิษน้ำ หรือผู้ควบคุมระบบบำบัดมลพิษอากาศ หรือผู้ควบคุมระบบการจัดการมลพิษกากอุตสาหกรรม (บุคคล)</t>
  </si>
  <si>
    <t>การแจ้งและการรับแจ้งการมีบุคลากรด้านสิ่งแวดล้อมประจำโรงงาน</t>
  </si>
  <si>
    <t>การขึ้นทะเบียน/ต่ออายุทะเบียนเป็นผู้ดำเนินการจัดฝึกอบรม หลักสูตรคนงานควบคุม ส่ง และบรรจุก๊าซประจำโรงงาน</t>
  </si>
  <si>
    <t>การขึ้นทะเบียน/ต่ออายุทะเบียน คนงานควบคุมก๊าซ คนงานส่งก๊าซ หรือคนงานบรรจุก๊าซประจำโรงงาน</t>
  </si>
  <si>
    <t>การขอรับใบแทนหนังสือสำคัญแสดงการจดทะเบียนเครื่องจักร</t>
  </si>
  <si>
    <t>การย้ายเครื่องจักรภายนอกบริเวณสถานที่ประกอบกิจการอุตสาหกรรม</t>
  </si>
  <si>
    <t>การประเมินราคาเครื่องจักร</t>
  </si>
  <si>
    <t>การจดทะเบียนโอนกรรมสิทธิ์เครื่องจักร</t>
  </si>
  <si>
    <t>การจดทะเบียนกรรมสิทธิ์เครื่องจักร</t>
  </si>
  <si>
    <t>การขอจดทะเบียนการเปลี่ยนแปลงในสาระสำคัญของเครื่องจักร</t>
  </si>
  <si>
    <t>การจดทะเบียนเปลี่ยนแปลงสาระสำคัญในหนังสือสำคัญแสดงการจดทะเบียนเครื่องจักร</t>
  </si>
  <si>
    <t>การขอแบ่งแยกรายการเครื่องจักรซึ่งได้จดทะเบียนกรรมสิทธิ์ไว้แล้ว</t>
  </si>
  <si>
    <t>การขอแผ่นป้ายทะเบียนเครื่องจักร</t>
  </si>
  <si>
    <t>การไถ่ถอนจำนองหรือขายฝากเครื่องจักร</t>
  </si>
  <si>
    <t>การจดทะเบียนจำนองหรือขายฝากเครื่องจักร</t>
  </si>
  <si>
    <t>การจดทะเบียนโอนสิทธิรับจำนองเครื่องจักร</t>
  </si>
  <si>
    <t>การจดทะเบียนยกเลิกการจดทะเบียนกรรมสิทธิ์เครื่องจักร</t>
  </si>
  <si>
    <t>การขอใบอนุญาตขยายโรงงานจำพวกที่ 3 ตามมาตรา 18</t>
  </si>
  <si>
    <t>กรมส่งเสริมอุตสาหกรรม</t>
  </si>
  <si>
    <t>ขอกู้ไม่เกิน 200,000 บาท ใช้บุคคลคำ้ประกัน</t>
  </si>
  <si>
    <t>ขอกู้ไม่เกิน 200,000 บาท ใช้หลักทรัพย์ค้ำประกัน</t>
  </si>
  <si>
    <t>ขอกู้เกิน 200,000 แต่ไม่เกิน 1,000,000 บาท ใช้หลักทรัพย์ค้ำประกัน (์N)</t>
  </si>
  <si>
    <t>ขอกู้เกิน 1,000,000 บาท แต่ไมเ่กิน 2,000,000 บาท ใช้หลักทรัพย์ค้ำประกัน</t>
  </si>
  <si>
    <t>กรมอุตสาหกรรมพื้นฐานและการเหมืองแร่</t>
  </si>
  <si>
    <t>การขอใบอนุญาตครอบครองแร่</t>
  </si>
  <si>
    <t>การขออนุญาตเปลี่ยนแปลงวิธีการทำเหมือง</t>
  </si>
  <si>
    <t>การขออนุญาตเปลี่ยนแปลงแผนผังโครงการทำเหมือง</t>
  </si>
  <si>
    <t>การขอใบอนุญาตจัดตั้งสถานที่ทิ้งหรือเก็บมูลดินทรายนอกเขตประทานบัตร</t>
  </si>
  <si>
    <t>การขออนุญาตนำมูลดินทรายออกนอกเขตเหมืองแร่</t>
  </si>
  <si>
    <t>การขออนุญาตเพิ่มเติมชนิดของแร่ที่จะทำเหมือง</t>
  </si>
  <si>
    <t>การขอรับใบแทนอาชญาบัตร ประทานบัตร หรือใบอนุญาตอื่น ๆ ตามพระราชบัญญัติแร่ พ.ศ. 2560</t>
  </si>
  <si>
    <t>การขออนุญาตเปิดการทำเหมือง</t>
  </si>
  <si>
    <t>การขอเปลี่ยนแปลงแผนผังและวิธีการประกอบโลหกรรม</t>
  </si>
  <si>
    <t>การขอใบอนุญาตขนแร่</t>
  </si>
  <si>
    <t>การขอใบอนุญาตซื้อแร่</t>
  </si>
  <si>
    <t>การขอต่ออายุใบอนุญาตซื้อแร่</t>
  </si>
  <si>
    <t>การขออนุญาตหยุดการทำเหมือง</t>
  </si>
  <si>
    <t>การขออนุญาตรับช่วงการทำเหมือง</t>
  </si>
  <si>
    <t>การขอใบอนุญาตขุดหาแร่รายย่อย</t>
  </si>
  <si>
    <t>การขอโอนใบอนุญาตซื้อแร่โดยการตกทอด</t>
  </si>
  <si>
    <t>การขอใบอนุญาตตั้งสถานที่เก็บแร่</t>
  </si>
  <si>
    <t>การขอต่ออายุใบอนุญาตตั้งสถานที่เก็บแร่</t>
  </si>
  <si>
    <t>การขอต่ออายุใบอนุญาตครอบครองแร่</t>
  </si>
  <si>
    <t>การขอใบอนุญาตประกอบโลหกรรม</t>
  </si>
  <si>
    <t>การขออนุญาตเริ่มประกอบโลหกรรม/การแจ้งประกอบโลหกรรมใหม่</t>
  </si>
  <si>
    <t>การขอโอนใบอนุญาตครอบครองแร่โดยการตกทอด</t>
  </si>
  <si>
    <t>การขอหนังสืออนุญาตให้ครอบครองแร่เป็นกรณีพิเศษเฉพาะราย</t>
  </si>
  <si>
    <t>การขอโอนใบอนุญาตตั้งสถานที่เก็บแร่โดยการตกทอด</t>
  </si>
  <si>
    <t>การขอใบอนุญาตนำแร่เข้ามาในราชอาณาจักรหรือเขตไหล่ทวีป</t>
  </si>
  <si>
    <t>การขอใบอนุญาตส่งแร่ออกนอกราชอาณาจักรหรือเขตไหล่ทวีป ยกเว้นแร่ยิปซัมและแร่แอนไฮไดรต์</t>
  </si>
  <si>
    <t>การขอใบอนุญาตส่งแร่ออกนอกราชอาณาจักรหรือเขตไหล่ทวีป กรณีเฉพาะแร่ยิปซัมและแร่แอนไฮไดรต์</t>
  </si>
  <si>
    <t>การขอร่อนแร่</t>
  </si>
  <si>
    <t>การขอหนังสืออนุญาตให้ขายแร่เป็นกรณีพิเศษ</t>
  </si>
  <si>
    <t>การขอหนังสืออนุญาตให้ขนแร่เป็นกรณีพิเศษ</t>
  </si>
  <si>
    <t>การขอต่ออายุใบอนุญาตประกอบโลหกรรม</t>
  </si>
  <si>
    <t>การขอโอนใบอนุญาตประกอบโลหกรรม และการขอโอนใบอนุญาตประกอบโลหกรรมโดยการตกทอด</t>
  </si>
  <si>
    <t>การแจ้งหยุดประกอบโลหกรรมชั่วคราว</t>
  </si>
  <si>
    <t>การเลิกประกอบโลหกรรม</t>
  </si>
  <si>
    <t>การนิคมอุตสาหกรรมแห่งประเทศไทย</t>
  </si>
  <si>
    <t>การอนุญาตให้ใช้ที่ดินและประกอบกิจการในนิคมอุตสาหกรรม (กนอ.01/1)</t>
  </si>
  <si>
    <t>การขออนุญาตถือกรรมสิทธิ์ที่ดินในนิคมอุตสาหกรรม ของนิติบุคคลต่างด้าว (กนอ.15ส.)</t>
  </si>
  <si>
    <t>การขออนุญาตถือกรรมสิทธิ์ที่ดินเขตที่พักอาศัยและพาณิชยกรรม (กนอ.15.1 ส.)</t>
  </si>
  <si>
    <t>การขอถือกรรมสิทธิ์ที่ดินเพื่อประกอบกิจการของนิติบุคคลไทย หรือของผู้ประกอบกิจการที่เป็นบุคคลธรรมดาคนไทย (กนอ.15.2ส)</t>
  </si>
  <si>
    <t>การอนุญาตให้ใช้ที่ดินและประกอบกิจการในนิคมอุตสาหกรรม (กนอ.01/1) กรณีการประกอบกิจการเข้าข่ายประเภทหรือชนิดของโรงงานลำดับที่ 101, 105, 106</t>
  </si>
  <si>
    <t>การขออนุญาตประกอบอุตสาหกรรม ส่วนขยาย (กนอ.03/3)</t>
  </si>
  <si>
    <t>การแจ้งเริ่มประกอบกิจการในนิคมอุตสาหกรรม (กนอ.03/1)</t>
  </si>
  <si>
    <t>การต่ออายุหนังสืออนุญาตให้ประกอบกิจการในนิคมอุตสาหกรรม (กนอ.03/5)</t>
  </si>
  <si>
    <t>คำขอทั่วไป (กนอ.01/3) กรณีการโอนสิทธิการใช้ที่ดิน</t>
  </si>
  <si>
    <t>คำขอทั่วไป (กนอ.01/3) กรณีแก้ไขหนังสืออนุญาตฯ</t>
  </si>
  <si>
    <t>คำขอทั่วไป (กนอ.01/3) กรณีการเพิ่ม หรือ เปลี่ยนแปลงประเภทการประกอบกิจการ</t>
  </si>
  <si>
    <t>คำขอทั่วไป (กนอ.01/3) กรณีการขอขยายระยะเวลาการเริ่มก่อสร้างหรือการแจ้งเริ่มประกอบกิจการ</t>
  </si>
  <si>
    <t>คำขอทั่วไป (กนอ.01/3) กรณีคืนสิทธิและการรับคืนสิทธิการใช้ที่ดิน</t>
  </si>
  <si>
    <t>สำนักงานคณะกรรมการอ้อยและน้ำตาลทราย</t>
  </si>
  <si>
    <t>การออกใบอนุญาตส่งออกน้ำตาลทรายไปนอกราชอาณาจักร</t>
  </si>
  <si>
    <t>การออกหนังสือรับรองแสดงการได้รับสิทธิชำระภาษีในและนอกโควตาตามพันธกรณีตามความตกลงการเกษตรภายใต้องค์การการค้าโลก(WTO) สำหรับสินค้าน้ำตาลทรายปี 2558</t>
  </si>
  <si>
    <t>การจำหน่ายน้ำตาลทรายให้แก่ผู้ประกอบกิจการผลิตสินค้าเพื่อการส่งออก</t>
  </si>
  <si>
    <t>การจดทะเบียนสถาบันชาวไร่อ้อย</t>
  </si>
  <si>
    <t>การผ่อนผันการพิมพ์เครื่องหมายหรือข้อความบนกระสอบหรือบรรจุภัณฑ์อื่นใดที่ใช้บรรจุน้ำตาลทรายโควตา ค.</t>
  </si>
  <si>
    <t>การขอจดทะเบียนเป็นหัวหน้ากลุ่มชาวไร่อ้อย ตามพระราชบัญญัติอ้อยและน้ำตาลทราย พ.ศ.2527</t>
  </si>
  <si>
    <t>การขอหนังสืออนุญาตขนย้ายน้ำตาลทราย โควต้า ค. เพื่อผู้ประกอบกิจการผลิตสินค้าเพื่อการส่งออก</t>
  </si>
  <si>
    <t>การขอหนังสืออนุญาตขนย้ายน้ำตาลทรายดิบ เพื่ออุตสาหกรรมและเกษตรกรรมที่คณะกรรมการอ้อยและน้ำตาลทรายกำหนด</t>
  </si>
  <si>
    <t>การขออนุญาตให้ใช้สถานที่เก็บรักษาน้ำตาลทรายนอกโรงงาน</t>
  </si>
  <si>
    <t>การขอหนังสืออนุญาตการขนย้ายน้ำตาลทรายเพื่อใช้บริโภคภายในประเทศ</t>
  </si>
  <si>
    <t>การขอหนังสืออนุญาตขนย้ายน้ำตาลทรายเพื่อเปลี่ยนสถานที่เก็บ</t>
  </si>
  <si>
    <t>การขอหนังสืออนุญาตขนย้ายน้ำตาลทรายเพื่อการส่งออกนอกราชอาณาจักร</t>
  </si>
  <si>
    <t>การขออนุญาตนำน้ำตาลทรายตามชนิด คุณภาพ และปริมาณที่คณะกรรมการอ้อยและน้ำตาลทรายประกาศกำหนด มาทำการแปรสภาพ</t>
  </si>
  <si>
    <t>การขอจดทะเบียนเป็นชาวไร่อ้อย ตามพระราชบัญญัติอ้อยและน้ำตาลทราย พ.ศ.2527</t>
  </si>
  <si>
    <t>สำนักงานมาตรฐานผลิตภัณฑ์อุตสาหกรรม</t>
  </si>
  <si>
    <t>การขอใบรับรองห้องปฏิบัติการ</t>
  </si>
  <si>
    <t>การรับรองคุณภาพผลิตภัณฑ์ชุมชน</t>
  </si>
  <si>
    <t>การจดทะเบียนผลิตภัณฑ์</t>
  </si>
  <si>
    <t>การขอใบรับรองหน่วยตรวจ</t>
  </si>
  <si>
    <t>การขอใบรับรองหน่วยรับรอง</t>
  </si>
  <si>
    <t>การออกใบรับรองคุณภาพน้ำตาลทรายสีรำตามมาตรฐานศรีลังกา</t>
  </si>
  <si>
    <t>การออกใบรับรองผลิตภัณฑ์ตามมาตรฐานต่างประเทศเพื่อการส่งออก</t>
  </si>
  <si>
    <t>การขออนุญาตทำผลิตภัณฑ์ที่แตกต่างจากมาตรฐานไทย (มาตรา 20 ทวิ)</t>
  </si>
  <si>
    <t>การขออนุญาตนำเข้าผลิตภัณฑ์ที่แตกต่างจากมาตรฐานไทย (มาตรา 21 ทวิ)</t>
  </si>
  <si>
    <t>การขอรับใบอนุญาต</t>
  </si>
  <si>
    <t>การขออนุญาตย้ายสถานที่ (มาตรา 24)</t>
  </si>
  <si>
    <t>การขออนุญาตโอนใบอนุญาต</t>
  </si>
  <si>
    <t>การขออนุญาตทำผลิตภัณฑ์ที่แตกต่างจากมาตรฐานของไทยเพื่อการส่งออก (มาตรา 20 ตรี)</t>
  </si>
  <si>
    <t>การขอรับใบอนุญาตนำผลิตภัณฑ์อุตสาหกรรมที่มีพระราชกฤษฎีกากำหนดให้ต้องเป็นไปตามมาตรฐานเข้ามาเพื่อจำหน่ายในราชอาณาจักรสำหรับการประกอบกิจการนำเข้าเฉพาะครั้ง</t>
  </si>
  <si>
    <t>สำนักงานตำรวจแห่งชาติ</t>
  </si>
  <si>
    <t>กองบัญชาการตำรวจนครบาล</t>
  </si>
  <si>
    <t>การขออนุญาตตั้งสถานบริการในท้องที่กรุงเทพมหานคร</t>
  </si>
  <si>
    <t>การขออนุญาตจำหน่ายสุราในเวลาห้ามจำหน่าย ในท้องที่กรุงเทพมหานคร</t>
  </si>
  <si>
    <t>การขอต่ออายุใบอนุญาตจำหน่ายสุราในเวลาห้ามจำหน่าย ในท้องที่กรุงเทพมหานคร</t>
  </si>
  <si>
    <t>การขออนุญาตประกอบธุรกิจรักษาความปลอดภัย</t>
  </si>
  <si>
    <t>การขอต่ออายุใบอนุญาตประกอบธุรกิจรักษาความปลอดภัย</t>
  </si>
  <si>
    <t>การขอเปลี่ยนแปลงแก้ไขชื่อหรือที่ตั้งสถานที่ประกอบธุรกิจรักษาความปลอดภัย</t>
  </si>
  <si>
    <t>การขอรับใบแทนในกรณีที่ใบอนุญาตประกอบธุรกิจรักษาความปลอดภัยสูญหาย ถูกทำลาย หรือชำรุดในสาระสำคัญ</t>
  </si>
  <si>
    <t>การขอรับใบอนุญาตเป็นพนักงานรักษาความปลอดภัยรับอนุญาต</t>
  </si>
  <si>
    <t>การขอต่ออายุใบอนุญาตเป็นพนักงานรักษาความปลอดภัยรับอนุญาต</t>
  </si>
  <si>
    <t>ขอแก้ไขสาระสำคัญในใบอนุญาตเป็นพนักงานรักษาความปลอดภัยรับอนุญาต</t>
  </si>
  <si>
    <t>ขอรับใบแทนกรณีใบอนุญาตเป็นพนักงานรักษาความปลอดภัยรับอนุญาตสูญหาย ถูกทำลาย หรือชำรุดในสาระสำคัญ</t>
  </si>
  <si>
    <t>การขอรับการรับรองสถานฝึกอบรมหลักสูตรการรักษาความปลอดภัย (บุคคลธรรมดา)</t>
  </si>
  <si>
    <t>การขอรับการรับรองสถานฝึกอบรมหลักสูตรการรักษาความปลอดภัย (ห้างหุ้นส่วนสามัญ)</t>
  </si>
  <si>
    <t>การขอรับการรับรองสถานฝึกอบรมหลักสูตรการรักษาความปลอดภัย (นิติบุคคล)</t>
  </si>
  <si>
    <t>การขอรับการรับรองสถานฝึกอบรมหลักสูตรการรักษาความปลอดภัย (ส่วนราชการ หน่วยงานของรัฐ หรือสถาบันการศึกษา)</t>
  </si>
  <si>
    <t>การขอเปลี่ยนแปลงรายการสถานฝึกอบรมหลักสูตรการรักษาความปลอดภัย (บุคคลธรรมดา)</t>
  </si>
  <si>
    <t>การขอเปลี่ยนแปลงรายการสถานฝึกอบรมหลักสูตรการรักษาความปลอดภัย (ห้างหุ้นส่วนสามัญ)</t>
  </si>
  <si>
    <t>การขอเปลี่ยนแปลงรายการสถานฝึกอบรมหลักสูตรการรักษาความปลอดภัย (นิติบุคคล)</t>
  </si>
  <si>
    <t>การขอเปลี่ยนแปลงรายการสถานฝึกอบรมหลักสูตรการรักษาความปลอดภัย (ส่วนราชการ หน่วยงานของรัฐ หรือสถาบันการศึกษา)</t>
  </si>
  <si>
    <t>การขอรับใบแทนหนังสือรับรองสถานฝึกอบรมกรณีที่หนังสือรับรองสถานฝึกอบรมสูญหาย ถูกทำลาย หรือชำรุดในสาระสำคัญ (บุคคลธรรมดา)</t>
  </si>
  <si>
    <t>การขอรับใบแทนหนังสือรับรองสถานฝึกอบรมกรณีที่หนังสือรับรองสถานฝึกอบรมสูญหาย ถูกทำลาย หรือชำรุดในสาระสำคัญ (ห้างหุ้นส่วนสามัญ)</t>
  </si>
  <si>
    <t>การขอรับใบแทนหนังสือรับรองสถานฝึกอบรมกรณีที่หนังสือรับรองสถานฝึกอบรมสูญหาย ถูกทำลาย หรือชำรุดในสาระสำคัญ (นิติบุคคล)</t>
  </si>
  <si>
    <t>การขอรับใบแทนหนังสือรับรองสถานฝึกอบรมกรณีที่หนังสือรับรองสถานฝึกอบรมสูญหาย ถูกทำลาย หรือชำรุดในสาระสำคัญ (ส่วนราชการ หน่วยงานของรัฐ หรือสถาบันการศึกษา)</t>
  </si>
  <si>
    <t>การยื่นคำขอจดทะเบียนการประกอบธุรกิจทวงถามหนี้</t>
  </si>
  <si>
    <t>การยื่นคำขอเปลี่ยนแปลงรายการจดทะเบียนการประกอบธุรกิจการทวงถามหนี้</t>
  </si>
  <si>
    <t>การยื่นคำขอรับใบแทนหนังสือสำคัญแสดงการจดทะเบียนประกอบธุรกิจทวงถามหนี้</t>
  </si>
  <si>
    <t>สำนักงานตรวจคนเข้าเมือง (สตม.)</t>
  </si>
  <si>
    <t>การขอแก้ไขรายการต่างๆ ในใบสำคัญถิ่นที่อยู่หรือใบแทนใบสำคัญถิ่นที่อยู่</t>
  </si>
  <si>
    <t>การขอตรวจลงตราประเภทนอกกำหนดจำนวนคนต่างด้าวที่จะขอเข้ามามีถิ่นที่อยู่ใน</t>
  </si>
  <si>
    <t>การขอถอนสลักหลังแจ้งออกและกลับเข้ามาอีก</t>
  </si>
  <si>
    <t>การขอรับใบแทนใบสำคัญถิ่นที่อยู่ (ตม.17) กรณีเปลี่ยนเล่ม</t>
  </si>
  <si>
    <t>การขอรับใบแทนใบสำคัญถิ่นที่อยู่ (ตม.17) กรณีสูญหาย</t>
  </si>
  <si>
    <t>การขอรับใบสำคัญถิ่นที่อยู่ (ตม.15)</t>
  </si>
  <si>
    <t>การขอรับใบสำคัญถิ่นที่อยู่ (ตม.16)</t>
  </si>
  <si>
    <t>การขออนุญาตเพื่อกลับเข้ามาในราชอาณาจักรอีก</t>
  </si>
  <si>
    <t>การขออยู่ต่อในราชอาณาจักรของบุคคลต่างด้าวซึ่งได้รับสิทธิตามพระราชบัญญัติการนิคมอุตสาหกรรมแห่งประเทศไทย พ.ศ.2522</t>
  </si>
  <si>
    <t>การขออยู่ต่อในราชอาณาจักรของบุคคลต่างด้าวซึ่งได้รับสิทธิตามพระราชบัญญัติปิโตรเลียม พ.ศ.2514</t>
  </si>
  <si>
    <t>การขออยู่ต่อในราชอาณาจักรของบุคคลต่างด้าวซึ่งได้รับสิทธิตามพระราชบัญญัติส่งเสริมการลงทุน พ.ศ. 2520</t>
  </si>
  <si>
    <t>การแจ้งที่พักอาศัยของเจ้าบ้าน เจ้าของ หรือผู้ครอบครองเคหะสถาน หรือผู้จัดการโรงแรม ซึ่งรับคนต่างด้าวเข้าพักอาศัย</t>
  </si>
  <si>
    <t>การตรวจลงตราประเภทคนเข้าเมืองนอกกำหนดจำนวนคนต่างด้าวซึ่งเข้ามามีถิ่นที่อยู่ในราชอาณาจักรเป็นรายปี (Non-Quota Immigrant Visa)</t>
  </si>
  <si>
    <t>180m</t>
  </si>
  <si>
    <t>การเยี่ยมผู้ต้องกักรอการส่งกลับออกไปนอกราชอาณาจักร ตาม มาตรา 54 แห่ง พ.ร.บ. คนเข้าเมือง พ.ศ.2522</t>
  </si>
  <si>
    <t>การรับแจ้งที่พักอาศัยของคนต่างด้าวกรณีอยู่ในราชอาณาจักรเกิน 90 วัน</t>
  </si>
  <si>
    <t>การสลักหลังแจ้งออกไปนอกราชอาณาจักรและกลับเข้ามาอีก</t>
  </si>
  <si>
    <t>งานตรวจสอบและแก้ไขเพิ่มเติมรายการในหลักฐานทะเบียนคนต่างด้าว</t>
  </si>
  <si>
    <t>การขอรับการตรวจลงตรา ณ ช่องทางอนุญาตของด่านตรวจคนเข้าเมือง (Visa on Arrival) ของคนต่างด้าวที่เดินทางเข้ามา ณ ช่องทางอนุญาต (Walk-in)</t>
  </si>
  <si>
    <t>สำนักงานยุทธศาสตร์ตำรวจ</t>
  </si>
  <si>
    <t>การขออนุญาตแข่งรถในทาง</t>
  </si>
  <si>
    <t>สำนักนายกรัฐมนตรี</t>
  </si>
  <si>
    <t>กรมประชาสัมพันธ์</t>
  </si>
  <si>
    <t>การขออนุญาตใช้หอประชุมกรมประชาสัมพันธ์</t>
  </si>
  <si>
    <t>สำนักงานคณะกรรมการข้าราชการพลเรือน</t>
  </si>
  <si>
    <t>การขอยกเว้นให้เข้ารับราชการกรณีมีลักษณะต้องห้ามเป็นข้าราชการพลเรือนสามัญ</t>
  </si>
  <si>
    <t>สำนักงานคณะกรรมการคุ้มครองผู้บริโภค</t>
  </si>
  <si>
    <t>การจดทะเบียนแก้ไขเปลี่ยนแปลงรายการเอกสารและหลักฐานที่ได้รับจดทะเบียนการประกอบธุรกิจขายตรง</t>
  </si>
  <si>
    <t>การจดทะเบียนการประกอบธุรกิจขายตรง (จดทะเบียนใหม่)</t>
  </si>
  <si>
    <t>การจดทะเบียนแก้ไขเปลี่ยนแปลงรายการเอกสารและหลักฐานที่ได้รับจดทะเบียนการประกอบธุรกิจตลาดแบบตรง</t>
  </si>
  <si>
    <t>การจดทะเบียนการประกอบธุรกิจตลาดแบบตรง (จดทะเบียนใหม่)</t>
  </si>
  <si>
    <t>สำนักงานคณะกรรมการส่งเสริมการลงทุน</t>
  </si>
  <si>
    <t>การใช้สิทธิประโยชน์เครื่องจักร งานอนุมัติบัญชีรายการเครื่องจักรทั่วไป(eMT)</t>
  </si>
  <si>
    <t>การใช้สิทธิประโยชน์วัตถุดิบ การขออนุมัติบัญชีปริมาณสต๊อกสูงสุดตามมาตรา 36</t>
  </si>
  <si>
    <t>การตรวจสอบงานยื่นเเบบคำขอขยายเวลาเปิดดำเนินการเพียงอย่างเดียว</t>
  </si>
  <si>
    <t>การยื่นแบบคำขอหยุดกิจการ</t>
  </si>
  <si>
    <t>การยื่นแบบรายงานผลการปฏิบัติตามเงื่อนไข ISO</t>
  </si>
  <si>
    <t>การออกบัตรส่งเสริมการลงทุน</t>
  </si>
  <si>
    <t>การขอถือกรรมสิทธิ์ที่ดิน/ถือกรรมสิทธิ์ที่ดินเพิ่มเติม เพื่อเป็นสถานประกอบการหรือสนับสนุนกิจการที่ได้รับส่งเสริม</t>
  </si>
  <si>
    <t>การขอรับการส่งเสริมการลงทุนทั่วไป กรณี ขนาดการลงทุนเกิน 2000 ล้านบาท (โดยไม่รวมค่าที่ดินและทุนหมุนเวียน)</t>
  </si>
  <si>
    <t>การขอรับการส่งเสริมการลงทุนทั่วไป กรณี ขนาดการลงทุนไม่เกิน 200 ล้านบาท (โดยไม่รวมค่าที่ดินและทุนหมุนเวียน)</t>
  </si>
  <si>
    <t>การขอรับการส่งเสริมการลงทุนทั่วไป กรณีขนาดการลงทุนเกิน 200 ล้านบาทแต่ไม่เกิน 2000 ล้านบาท (โดยไม่รวมค่าที่ดินและทุนหมุนเวียน)</t>
  </si>
  <si>
    <t>การขอรับการส่งเสริมการลงทุนบริการ กรณีขนาดการลงทุนไม่เกิน 200 ล้านบาท (โดยไม่รวมค่าที่ดินและทุนหมุนเวียน)</t>
  </si>
  <si>
    <t>การขอรับการส่งเสริมการลงทุนบริการ กรณี ขนาดการลงทุนเกิน 200 ล้านบาทแต่ไม่เกิน 2000 ล้านบาท (โดยไม่รวมค่าที่ดินและทุนหมุนเวียน)(์N)</t>
  </si>
  <si>
    <t>การขอรับการส่งเสริมการลงทุนบริการ กรณี ขนาดการลงทุนเกิน 2000 ล้านบาท (โดยไม่รวมค่าที่ดินและทุนหมุนเวียน)</t>
  </si>
  <si>
    <t>การขอรับการส่งเสริมกิจการซอฟต์แวร์และกิจการพาณิชย์อิเล็กทรอนิกส์ กรณี ขนาดการลงทุนไม่เกิน 200 ล้านบาท (โดยไม่รวมค่าที่ดินและทุนหมุนเวียน)</t>
  </si>
  <si>
    <t>การขอรับการส่งเสริมกิจการซอฟต์แวร์และกิจการพาณิชย์อิเล็กทรอนิกส์ กรณีขนาดการลงทุนเกิน 200 ล้านบาทแต่ไม่เกิน 2000 ล้านบาท (โดยไม่รวมค่าที่ดินและทุนหมุนเวียน)</t>
  </si>
  <si>
    <t>งานยื่นแบบคำขอใช้สิทธิและประโยชน์ตามมาตรา 25 และ 26 ของ พ.ร.บ.ส่งเสริมการลงทุน (1.1 ขออนุมัติตำแหน่งหน้าที่ของคนต่างด้าว)</t>
  </si>
  <si>
    <t>งานยื่นแบบคำขอใช้สิทธิและประโยชน์ตามมาตรา 25 และ 26 ของ พ.ร.บ.ส่งเสริมการลงทุน (1.2 ขอยกเลิกตำแหน่งหน้าที่ที่ได้รับอนุมัติของคนต่างด้าว)</t>
  </si>
  <si>
    <t>งานยื่นแบบคำขอใช้สิทธิและประโยชน์ตามมาตรา 25 และ 26 ของ พ.ร.บ.ส่งเสริมการลงทุน (2. ขอเปลี่ยนตำแหน่ง)</t>
  </si>
  <si>
    <t>งานยื่นแบบคำขอใช้สิทธิและประโยชน์ตามมาตรา 25 และ 26 ของ พ.ร.บ.ส่งเสริมการลงทุน (3.1 ขอเพิ่มลักษณะงาน)</t>
  </si>
  <si>
    <t>งานยื่นแบบคำขอใช้สิทธิและประโยชน์ตามมาตรา 25 และ 26 ของ พ.ร.บ.ส่งเสริมการลงทุน (3.2 ขอยกเลิกการเพิ่มลักษณะงาน)</t>
  </si>
  <si>
    <t>งานยื่นแบบคำขอใช้สิทธิและประโยชน์ตามมาตรา 25 และ 26 ของ พ.ร.บ.ส่งเสริมการลงทุน (4.1 ขอบรรจุคนต่างด้าวและขออนุญาตให้ครอบครัวเข้ามาในประเทศ)</t>
  </si>
  <si>
    <t>การขอรับการส่งเสริมกิจการซอฟต์แวร์และกิจการพาณิชย์อิเล็กทรอนิกส์ กรณี ขนาดการลงทุนเกิน 2000 ล้านบาท (โดยไม่รวมค่าที่ดินและทุนหมุนเวียน)</t>
  </si>
  <si>
    <t>งานยื่นแบบคำขอใช้สิทธิและประโยชน์ตามมาตรา 25 และ 26 ของ พ.ร.บ.ส่งเสริมการลงทุน (4.2 ขออนุญาตให้ครอบครัวของคนต่างด้าวเข้ามาในประเทศ)</t>
  </si>
  <si>
    <t>งานยื่นแบบคำขอใช้สิทธิและประโยชน์ตามมาตรา 25 และ 26 ของ พ.ร.บ.ส่งเสริมการลงทุน (4.3 ขอบรรจุคนต่างด้าวและขออนุญาตให้ครอบครัวเข้ามาใน ประเทศ(นักบิน))</t>
  </si>
  <si>
    <t>งานยื่นแบบคำขอใช้สิทธิและประโยชน์ตามมาตรา 25 และ 26 ของ พ.ร.บ.ส่งเสริมการลงทุน (16 ขอเปลี่ยนชื่อบริษัท)</t>
  </si>
  <si>
    <t>งานยื่นแบบคำขอใช้สิทธิและประโยชน์ตามมาตรา 25 และ 26 ของ พ.ร.บ.ส่งเสริมการลงทุน (4.4 ขอบรรจุคนต่างด้าวและขออนญาตให้ครอบครัวเข้ามาในประเทศ (Operator หรือ ใกล้เคียง))</t>
  </si>
  <si>
    <t>งานยื่นแบบคำขอใช้สิทธิและประโยชน์ตามมาตรา 25 และ 26 ของ พ.ร.บ.ส่งเสริมการลงทุน (5.1 ขออนุญาตให้คนต่างด้าวและครอบครัวอยู่ราชอาณาจักร ตามสิทธิเดิม)</t>
  </si>
  <si>
    <t>งานยื่นแบบคำขอใช้สิทธิและประโยชน์ตามมาตรา 25 และ 26 ของ พรบ.ส่งเสริมการลงทุน (15.1 ขอเปลี่ยนชื่อ-สกุลคนต่างด้าวและครอบครัว)</t>
  </si>
  <si>
    <t>งานยื่นแบบคำขอใช้สิทธิและประโยชน์ตามมาตรา 25 และ 26 ของ พ.ร.บ.ส่งเสริมการลงทุน (5.2 ขออนุญาตให้ครอบครัวของคนต่างด้าวและอยู่ราชอาณาจักร ตามสิทธิเดิม)</t>
  </si>
  <si>
    <t>งานยื่นแบบคำขอใช้สิทธิและประโยชน์ตามมาตรา 25 และ 26 ของ พรบ.ส่งเสริมการลงทุน (15.2 ขอเปลี่ยนชื่อ-สกุลครอบครัวคนต่างด้าว)</t>
  </si>
  <si>
    <t>งานยื่นแบบคำขอใช้สิทธิและประโยชน์ตามมาตรา 25 และ 26 ของ พรบ.ส่งเสริมการลงทุน (14.1 ขอแจ้งพ้นคนต่างด้าวและครอบครัว)</t>
  </si>
  <si>
    <t>งานยื่นแบบคำขอใช้สิทธิและประโยชน์ตามมาตรา 25 และ 26 ของ พรบ.ส่งเสริมการลงทุน (14.2 ขอแจ้งพ้นครอบครัวต่างด้าว)</t>
  </si>
  <si>
    <t>งานยื่นแบบคำขอใช้สิทธิและประโยชน์ตามมาตรา 25 และ 26 ของ พ.ร.บ.ส่งเสริมการลงทุน (6.1 ขออนุญาตให้คนต่างด้าวเข้ามาปฏิบัติงานชั่วคราวเป็นการเร่งด่วน (30วัน))</t>
  </si>
  <si>
    <t>งานยื่นแบบคำขอใช้สิทธิและประโยชน์ตามมาตรา 25 และ 26 ของ พ.ร.บ.ส่งเสริมการลงทุน (6.2 ขออนุญาติให้คนต่างด้าวเข้ามาปฏิบัติงานชั่วคราว (ไม่เกิน 6 เดือน))</t>
  </si>
  <si>
    <t>งานยื่นแบบคำขอใช้สิทธิและประโยชน์ตามมาตรา 25 และ 26 ของ พ.ร.บ.ส่งเสริมการลงทุน (7.1 ขอความร่วมมือในการประทับตราของคนต่างด้าวและครอบครัว)</t>
  </si>
  <si>
    <t>งานยื่นแบบคำขอใช้สิทธิและประโยชน์ตามมาตรา 25 และ 26 ของ พ.ร.บ.ส่งเสริมการลงทุน (7.2 ขอความร่วมมือในการประทับตราวีซ่าของครอบครัวคนต่างด้าว)</t>
  </si>
  <si>
    <t>งานยื่นแบบคำขอใช้สิทธิและประโยชน์ตามมาตรา 25 และ 26 ของ พ.ร.บ.ส่งเสริมการลงทุน (13 ขออนุญาตให้คนต่างด้าวนำของใช้ส่วนตัวเข้ามาในราชอาณาจักร)</t>
  </si>
  <si>
    <t>งานยื่นแบบคำขอใช้สิทธิและประโยชน์ตามมาตรา 25 และ 26 ของ พ.ร.บ.ส่งเสริมการลงทุน (12.1 ขออนุญาตให้คนต่างด้าวเพิ่มท้องที่ทำงาน)</t>
  </si>
  <si>
    <t>งานยื่นแบบคำขอใช้สิทธิและประโยชน์ตามมาตรา 25 และ 26 ของ พ.ร.บ.ส่งเสริมการลงทุน (12.2 ขออนุญาตให้คนต่างด้าวย้ายท้องที่ทำงาน)</t>
  </si>
  <si>
    <t>งานยื่นแบบคำขอใช้สิทธิและประโยชน์ตามมาตรา 25 และ 26 ของ พ.ร.บ.ส่งเสริมการลงทุน (12.3 ขอยกเลิกการเพิ่มเติมท้องที่ทำงานของคนต่างด้าว)</t>
  </si>
  <si>
    <t>งานยื่นแบบคำขอใช้สิทธิและประโยชน์ตามมาตรา 25 และ 26 ของ พ.ร.บ.ส่งเสริมการลงทุน (11.1 ขอขยายระยะเวลาของตำแหน่งคนต่างด้าวและครอบครัว)</t>
  </si>
  <si>
    <t>งานยื่นแบบคำขอใช้สิทธิและประโยชน์ตามมาตรา 25 และ 26 ของ พ.ร.บ.ส่งเสริมการลงทุน (8.1 ขอรับการตรวจลงตราของคนต่างด้าวและครอบครัว)</t>
  </si>
  <si>
    <t>งานยื่นแบบคำขอใช้สิทธิและประโยชน์ตามมาตรา 25 และ 26 ของ พ.ร.บ.ส่งเสริมการลงทุน (8.2ขอรับการตรวจลงตราของครอบครัวคนต่างด้าว)</t>
  </si>
  <si>
    <t>งานยื่นแบบคำขอใช้สิทธิและประโยชน์ตามมาตรา 25 และ 26 ของ พ.ร.บ.ส่งเสริมการลงทุน (8.3 ขอรับรองการเปลี่ยนประเภทการตรวจลงตราของคนต่างด้าว และครอบครัว)</t>
  </si>
  <si>
    <t>งานยื่นแบบคำขอใช้สิทธิและประโยชน์ตามมาตรา 25 และ 26 ของ พ.ร.บ.ส่งเสริมการลงทุน (11.2 ขอต่ออายุการอยู่ในราชอาณาจักรของคนต่างด้าวและ ครอบครัว)(์N)</t>
  </si>
  <si>
    <t>งานยื่นแบบคำขอใช้สิทธิและประโยชน์ตามมาตรา 25 และ 26 ของ พ.ร.บ.ส่งเสริมการลงทุน (8.4 ขอรับรองการเปลี่ยนประเภทการตรวจลงตราของครอบครัว คนต่างด้าว)</t>
  </si>
  <si>
    <t>งานยื่นแบบคำขอใช้สิทธิและประโยชน์ตามมาตรา 25 และ 26 ของ พ.ร.บ.ส่งเสริมการลงทุน (11.3 ขอต่ออายุการอยู่ในประเทศของครอบครัวคนต่างด้าว)</t>
  </si>
  <si>
    <t>งานยื่นแบบคำขอใช้สิทธิและประโยชน์ตามมาตรา 25 และ 26 ของ พ.ร.บ.ส่งเสริมการลงทุน (9.1 ขอแจ้งการเปลี่ยนสัญชาติของคนต่างด้าวและครอบครัว)</t>
  </si>
  <si>
    <t>งานยื่นแบบคำขอใช้สิทธิและประโยชน์ตามมาตรา 25 และ 26 ของ พ.ร.บ.ส่งเสริมการลงทุน (9.2 ขอแจ้งการเปลี่ยนสัญชาติของครอบครัวคนต่างด้าว)</t>
  </si>
  <si>
    <t>งานยื่นแบบคำขอใช้สิทธิและประโยชน์ตามมาตรา 25 และ 26 ของ พ.ร.บ.ส่งเสริมการลงทุน (10.1 ขออนุญาตให้คนต่างด้าวไปปฏิบัติงานเพิ่มเติมที่บริษัทฯ ในเครือเดียวกัน)</t>
  </si>
  <si>
    <t>งานยื่นแบบคำขอใช้สิทธิและประโยชน์ตามมาตรา 25 และ 26 ของ พ.ร.บ.ส่งเสริมการลงทุน (10.2 ขออนุญาตให้คนต่างด้าวไปปฏิบัติงานเพิ่มเติม (หอการค้าต่างประเทศในไทย))</t>
  </si>
  <si>
    <t>งานยื่นแบบคำขอใช้สิทธิและประโยชน์ตามมาตรา 25 และ 26 ของ พ.ร.บ.ส่งเสริมการลงทุน (10.3 ขอยกเลิกการไปปฏิบัติงานเพิ่มเติม)</t>
  </si>
  <si>
    <t>สำนักงานบริหารและพัฒนาองค์ความรู้</t>
  </si>
  <si>
    <t>สมัครสมาชิกทีเคพาร์ค</t>
  </si>
  <si>
    <t>สำนักงานปลัดสำนักนายกรัฐมนตรี</t>
  </si>
  <si>
    <t>การให้ความเห็นชอบการแสดงธงชาติที่กระทำโดยเอกชน</t>
  </si>
  <si>
    <t>สำนักงานส่งเสริมเศรษฐกิจสร้างสรรค์ (องค์การมหาชน)</t>
  </si>
  <si>
    <t>สมัครสมาชิกศูนย์สร้างสรรค์งานออกแบบ</t>
  </si>
  <si>
    <t>หน่วยงานที่ไม่สังกัดกระทรวง</t>
  </si>
  <si>
    <t>สภาการพยาบาล</t>
  </si>
  <si>
    <t>การขอต่ออายุใบอนุญาตประกอบวิชาชีพการพยาบาลและการผดุงครรภ์ และบัตรประจำตัวสมาชิก</t>
  </si>
  <si>
    <t>สภาผู้ส่งสินค้าทางเรือแห่งประเทศไทย</t>
  </si>
  <si>
    <t>การสมัครสมาชิกสมทบสภาผู้ส่งสินค้าทางเรือแห่งประเทศไทย</t>
  </si>
  <si>
    <t>การสมัครสมาชิกสามัญสภาผู้ส่งสินค้าทางเรือแห่งประเทศไทย</t>
  </si>
  <si>
    <t>สภาวิชาชีพบัญชี ในพระบรมราชูปถัมภ์</t>
  </si>
  <si>
    <t>การให้ความเห็นชอบเป็นผู้จัดการอบรมหรือประชุมสัมมนา</t>
  </si>
  <si>
    <t>การให้ความเห็นชอบหลักสูตรและวิทยากร</t>
  </si>
  <si>
    <t>การต่ออายุสมาชิกภาพ</t>
  </si>
  <si>
    <t>การแจ้งรายชื่อของผู้สอบบัญชีรับอนุญาต</t>
  </si>
  <si>
    <t>การยืนยันรายชื่อของผู้สอบบัญชีรับอนุญาต</t>
  </si>
  <si>
    <t>การจดทะเบียนนิติบุคคลตามมาตรา 11</t>
  </si>
  <si>
    <t>การต่ออายุใบอนุญาตเป็นผู้สอบบัญชีรับอนุญาต</t>
  </si>
  <si>
    <t>การยื่นคําขอรับใบอนุญาตเป็นผู้สอบบัญชีรับอนุญาต</t>
  </si>
  <si>
    <t>การยื่นคําขอสมัครเป็นสมาชิกสามัญ</t>
  </si>
  <si>
    <t>การยื่นคําขอสมัครเป็นสมาชิกสมทบ</t>
  </si>
  <si>
    <t>สมัครสอบผู้สอบบัญชีรับอนุญาต</t>
  </si>
  <si>
    <t>การรับรองปริญญาทางการบัญชีของสถาบันการศึกษาต่าง ๆ</t>
  </si>
  <si>
    <t>การขอดูผลการทดสอบ CPA</t>
  </si>
  <si>
    <t>การยื่นคำขอสมัครเป็นสมาชิกวิสามัญ</t>
  </si>
  <si>
    <t>การต่ออายุนิติบุคคลตามมาตรา 11</t>
  </si>
  <si>
    <t>การรับแจ้งชั่วโมงการพัฒนาความรู้ต่อเนื่องทางวิชาชีพของผู้สอบบัญชีรับอนุญาต</t>
  </si>
  <si>
    <t>การต่ออายุผู้ขอขึ้นทะเบียนเป็นผู้ทำบัญชี</t>
  </si>
  <si>
    <t>การยื่นคำขอขึ้นทะเบียนเป็นผู้ทำบัญชี ระดับปริญญาตรี</t>
  </si>
  <si>
    <t>การยื่นคำขอขึ้นทะเบียนเป็นผู้ทำบัญชี ระดับต่ำกว่าปริญญาตรี</t>
  </si>
  <si>
    <t>การลาออกจากผู้ขอขึ้นทะเบียนเป็นผู้ทำบัญชี</t>
  </si>
  <si>
    <t>การลาออกจากสมาชิก</t>
  </si>
  <si>
    <t>การขอผ่อนผันการขยายระยะเวลาการยื่นชั่วโมงการพัฒนาความรู้ต่อเนื่องของผู้สอบบัญชีรับอนุญาต</t>
  </si>
  <si>
    <t>การขอผ่อนผันการขยายระยะเวลาการชำระค่าบำรุงสมาชิก</t>
  </si>
  <si>
    <t>การขอผ่อนผันการขยายระยะเวลาการชำระค่าธรรมเนียมผู้สอบบัญชีรับอนุญาต</t>
  </si>
  <si>
    <t>การขอผ่อนผันการขยายระยะเวลาการชำระค่าธรรมเนียมผู้ขอขึ้นทะเบียนเป็นผู้ทำบัญชี</t>
  </si>
  <si>
    <t>การขอหนังสือรับรองผู้สอบบัญชีรับอนุญาต</t>
  </si>
  <si>
    <t>การขอหนังสือรับรองนิติบุคคลตามมาตรา 11</t>
  </si>
  <si>
    <t>การขอหนังสือรับรองของผู้ขอขึ้นทะเบียนเป็นผู้ทำบัญชี</t>
  </si>
  <si>
    <t>การขอหนังสือรับรองของสมาชิก</t>
  </si>
  <si>
    <t>การขอคืนใบอนุญาตเป็นผู้สอบบัญชีรับอนุญาต</t>
  </si>
  <si>
    <t>การขอใบแทนใบอนุญาตการเป็นผู้สอบบัญชีรับอนุญาต</t>
  </si>
  <si>
    <t>การขอให้พักใช้ใบอนุญาตของผู้สอบบัญชีรับอนุญาต</t>
  </si>
  <si>
    <t>การขึ้นทะเบียนฝึกหัดงานของผู้ขอรับใบอนุญาตเป็นผู้สอบบัญชีรับอนุญาต</t>
  </si>
  <si>
    <t>การแจ้งจำนวนชั่วโมงการฝึกหัดงาน</t>
  </si>
  <si>
    <t>การแจ้งรายละเอียดเกี่ยวกับหลักประกันความรับผิดต่อบุคคลที่สาม</t>
  </si>
  <si>
    <t>การสมัครอบรมสัมมนา</t>
  </si>
  <si>
    <t>สภาวิศวกร</t>
  </si>
  <si>
    <t>การรับรองปริญญา ประกาศนียบัตร และวุฒิบัตรในการประกอบวิชาชีพวิศวกรรมควบคุม</t>
  </si>
  <si>
    <t>การเลื่อนระดับเป็นสามัญวิศวกร</t>
  </si>
  <si>
    <t>121D</t>
  </si>
  <si>
    <t>งานเลื่อนระดับวุฒิวิศวกร</t>
  </si>
  <si>
    <t>งานการขอรับใบอนุญาตเป็นผู้ประกอบวิชาชีพวิศวกรรมควบคุม ประเภทนิติบุคคล</t>
  </si>
  <si>
    <t>การขอต่ออายุใบอนุญาตเป็นผู้ประกอบวิชาชีพวิศวกรรมควบคุม ประเภทนิติบุคคล</t>
  </si>
  <si>
    <t>การยื่นคำขอรับใบอนุญาตประกอบวิชาชีพวิศวกรรมควบคุม ระดับภาคีวิศวกรพิเศษ</t>
  </si>
  <si>
    <t>206D</t>
  </si>
  <si>
    <t>การยื่นคำขอรับใบอนุญาตประกอบวิชาชีพวิศวกรรมควบคุม ระดับภาคีวิศวกร</t>
  </si>
  <si>
    <t>138D</t>
  </si>
  <si>
    <t>การยื่นคำขอต่ออายุใบอนุญาตประกอบวิชาชีพวิศวกรรมควบคุม ประเภทบุคคล</t>
  </si>
  <si>
    <t>สัตวแพทยสภา</t>
  </si>
  <si>
    <t>การสอบประเมินฯ สัตวแพทยสภา</t>
  </si>
  <si>
    <t>คำขอสมัครสมาชิกและขอขึ้นทะเบียนใหม่ฯ ชั้นหนึ่ง</t>
  </si>
  <si>
    <t>การสอบเพื่ออนุมัติบัตรแสดงความรู้ความชำนาญ ในการประกอบวิชาชีพการสัตวแพทย์ สาขาต่างๆ</t>
  </si>
  <si>
    <t>คำขอสมัครสมาชิกและขอขึ้นทะเบียนใหม่ฯ (กรณีเคยมีใบอนุญาตฯ แล้ว) ชั้นหนึ่ง</t>
  </si>
  <si>
    <t>คำขอสมัครสมาชิกและขอขึ้นทะเบียนใหม่ฯ (กรณีเคยมีใบอนุญาตฯ แล้ว) ชั้นสอง</t>
  </si>
  <si>
    <t>การสมัครเข้ารับการฝึกอบรมผู้ประกอบวิชาชีพการสัตวแพทย์ประจำบ้านเพื่อวุฒิบัตรแสดงความรู้ความชำนาญในการประกอบวิชาชีพการสัตวแพทย์ สาขาต่างๆ</t>
  </si>
  <si>
    <t>การขออนุมัติและรับรองวิทยฐานะเป็นสถาบันที่ทำการฝึกอบรม</t>
  </si>
  <si>
    <t>6M</t>
  </si>
  <si>
    <t>คำขอต่ออายุใบอนุญาตฯ ชั้นหนึ่ง</t>
  </si>
  <si>
    <t>คำขอต่ออายุใบอนุญาตฯ ชั้นสอง</t>
  </si>
  <si>
    <t>คำขอใบแทนใบอนุญาตฯ</t>
  </si>
  <si>
    <t>คำขอใบแทนบัตรสมาชิกฯ</t>
  </si>
  <si>
    <t>คำขอใบแปลใบอนุญาตฯ เป็นภาษาอังกฤษ</t>
  </si>
  <si>
    <t>การสมัครเป็นสมาชิกของวิทยาลัยวิชาชีพการสัตวแพทย์ชำนาญการแห่งประเทศไทย</t>
  </si>
  <si>
    <t>การขอหน่วยกิตรายบุคคล</t>
  </si>
  <si>
    <t>การชำระค่าบำรุงหลักสูตรการฝึกอบรมผู้ประกอบวิชาชีพการสัตวแพทย์ประจำบ้านเพื่อวุฒิบัตรแสดงความรู้ความชำนาญในการประกอบวิชาชีพการสัตวแพทย์ สาขาต่างๆ</t>
  </si>
  <si>
    <t>การโอนย้ายหน่วยกิตรายบุคคล</t>
  </si>
  <si>
    <t>7?</t>
  </si>
  <si>
    <t>การรับรองหน่วยกิตเพื่อต่อใบอนุญาต</t>
  </si>
  <si>
    <t>การสมัคร และทำแบบทดสอบออนไลน์ (e-Learning)</t>
  </si>
  <si>
    <t>การลงทะเบียนเข้าร่วมงานสัมมนาวิชาการของ ศ.ศ.สพ.</t>
  </si>
  <si>
    <t>การสมัครเป็นสถาบันหลัก และสถาบันสมทบ</t>
  </si>
  <si>
    <t>การขอจัดกิจกรรมของสถาบันหลัก และสถาบันสมทบ</t>
  </si>
  <si>
    <t>การต่ออายุสถาบันสมทบ</t>
  </si>
  <si>
    <t>สำนักงานคณะกรรมการกำกับกิจการพลังงาน</t>
  </si>
  <si>
    <t>การขออนุญาตกระทำการภายในเขตระบบโครงข่ายพลังงาน</t>
  </si>
  <si>
    <t>การขอใบอนุญาตให้ผลิตพลังงานควบคุม (พค.2)</t>
  </si>
  <si>
    <t>การแจ้งการประกอบกิจการไฟฟ้าที่ได้รับยกเว้นไม่ต้องขอรับใบอนุญาต</t>
  </si>
  <si>
    <t>การขอโอนสิทธิตามใบอนุญาตประกอบกิจการพลังงาน</t>
  </si>
  <si>
    <t>การขอใบอนุญาตประกอบกิจการโรงงาน (ร.ง.4) สำหรับผู้ประกอบกิจการโรงงานผลิตพลังงานไฟฟ้า</t>
  </si>
  <si>
    <t>การขอใบอนุญาตระบบส่งไฟฟ้า</t>
  </si>
  <si>
    <t>การขอใบอนุญาตจำหน่ายไฟฟ้า</t>
  </si>
  <si>
    <t>การขอใบอนุญาตประกอบกิจการเก็บรักษาและแปรสภาพก๊าซธรรมชาติจากของเหลวเป็นก๊าซ</t>
  </si>
  <si>
    <t>การขอใบอนุญาตประกอบกิจการขนส่งก๊าซธรรมชาติทางท่อผ่านระบบส่งก๊าซธรรมชาติ</t>
  </si>
  <si>
    <t>การขอใบอนุญาตระบบจำหน่ายไฟฟ้า</t>
  </si>
  <si>
    <t>การแจ้งความประสงค์จะเริ่มประกอบกิจการไฟฟ้า</t>
  </si>
  <si>
    <t>การขอใบอนุญาตค้าปลีกก๊าซธรรมชาติผ่านระบบจำหน่ายก๊าซธรรมชาติ</t>
  </si>
  <si>
    <t>การขอใบอนุญาตควบคุมระบบไฟฟ้า</t>
  </si>
  <si>
    <t>การขอใบอนุญาตประกอบกิจการจัดหาและค้าส่งก๊าซธรรมชาติ</t>
  </si>
  <si>
    <t>การขอใบอนุญาตก่อสร้างหรือดัดแปลงอาคาร (อ.1) เพื่อประกอบกิจการพลังงาน</t>
  </si>
  <si>
    <t>การขอใบอนุญาตผลิตไฟฟ้า</t>
  </si>
  <si>
    <t>สำนักงานคณะกรรมการกำกับและส่งเสริมการประกอบธุรกิจประกันภัย</t>
  </si>
  <si>
    <t>การขอรับใบอนุญาตเป็นตัวแทนประกันชีวิต</t>
  </si>
  <si>
    <t>การขอรับใบอนุญาตเป็นนักคณิตศาสตร์ประกันภัย (ชีวิต)</t>
  </si>
  <si>
    <t>การขอต่ออายุใบอนุญาตเป็นตัวแทนประกันชีวิต</t>
  </si>
  <si>
    <t>การขอรับใบอนุญาตเป็นนายหน้าประกันชีวิต</t>
  </si>
  <si>
    <t>การขอต่ออายุใบอนุญาตเป็นนายหน้าประกันชีวิต</t>
  </si>
  <si>
    <t>การขอรับใบอนุญาตเป็นนายหน้าประกันวินาศภัย</t>
  </si>
  <si>
    <t>การขอต่ออายุใบอนุญาตเป็นนายหน้าประกันวินาศภัย</t>
  </si>
  <si>
    <t>การขอรับใบอนุญาตเป็นตัวแทนประกันวินาศภัย</t>
  </si>
  <si>
    <t>การขอรับใบอนุญาตเป็นผู้ประเมินวินาศภัย</t>
  </si>
  <si>
    <t>การขอต่ออายุใบอนุญาตเป็นผู้ประเมินวินาศภัย</t>
  </si>
  <si>
    <t>การรับรองสถาบันให้เป็นผู้อบรมผู้ขอรับ หรือขอต่ออายุใบอนุญาตเป็นผู้ประเมินวินาศภัย และหลักสูตรการอบรมที่จะได้รับการขึ้นทะเบียน</t>
  </si>
  <si>
    <t>การขอต่ออายุใบอนุญาตตัวแทน/นายหน้าประกันภัย ระบบออนไลน์ (E-Service)</t>
  </si>
  <si>
    <t>การขึ้นทะเบียนเป็นตัวแทน/นายหน้าประกันชีวิตขายกรมธรรม์ประกันชีวิตควบการลงทุน (Unit-Linked Life Policy)</t>
  </si>
  <si>
    <t>การขึ้นทะเบียนเป็นตัวแทน/นายหน้าขายกรมธรรม์ประกันชีวิตแบบยูนิเวอร์แซลไลฟ์ (Universal Life Insurance)</t>
  </si>
  <si>
    <t>การแจ้งชื่อตัวแทน/นายหน้าประกันชีวิต(วินาศภัย) เสนอขายกรมธรรม์ประกันภัยผ่านทางโทรศัพท์</t>
  </si>
  <si>
    <t>การขอรับใบอนุญาตเป็นนายหน้าประกันภัย ประเภทนิติบุคคล (การยื่นขออนุมัติวัตถุประสงค์)</t>
  </si>
  <si>
    <t>การขอรับใบอนุญาตเป็นนายหน้าประกันภัย ประเภทนิติบุคคล (หลังจดทะเบียนจัดตั้งนิติบุคคล)</t>
  </si>
  <si>
    <t>การออกใบอนุญาตให้นิติบุคคลเป็นนายหน้าประกันชีวิต/วินาศภัย (เมื่อผ่านการทดสอบความรู้)</t>
  </si>
  <si>
    <t>การต่ออายุใบอนุญาตเป็นนายหน้าประกันภัย ประเภทนิติบุคคล ในรูปกระดาษ</t>
  </si>
  <si>
    <t>การยื่นขอรับความเห็นชอบ อัตโนมัติ (File and Use)</t>
  </si>
  <si>
    <t>การขออนุญาตรับเสี่ยงภัยไว้เองเกินกว่าร้อยละ 10 ของเงินกองทุน</t>
  </si>
  <si>
    <t>การขออนุญาตเอาประกันภัยต่อเกินกว่าความเสี่ยงสุทธิ(Net amount at risk)</t>
  </si>
  <si>
    <t>การแจ้งเปลี่ยนแปลงนายหน้าประกันชีวิต/วินาศภัย เข้า/ออกสังกัดนิติบุคคล</t>
  </si>
  <si>
    <t>การต่ออายุใบอนุญาตเป็นนายหน้าประกันภัย ประเภทนิติบุคคล ทางไปรษณีย์อิเล็กทรอนิคส์ หรือระบบการส่งรายงานทางอิเล็คทรอกนิคส์</t>
  </si>
  <si>
    <t>การขอรับใบอนุญาตเป็นนายหน้าประกันภัย ประเภทนิติบุคคล (กรณีขาดต่ออายุใบอนุญาตและขอรับใบอนุญาตใหม่)</t>
  </si>
  <si>
    <t>การเลิกประกอบธุรกิจนายหน้าประกันชีวิต/วินาศภัย</t>
  </si>
  <si>
    <t>นิติบุคคลแจ้งนายทะเบียนเป็นหนังสือภายในสิบห้าวันนับแต่วันที่นิติบุคคลเปลี่ยนแปลง ผู้จัดการสาขา หรือผู้บริหารสาขา/รายการที่จดทะเบียนไว้ต่อนายทะเบียนหุ้นส่วนบริษัท</t>
  </si>
  <si>
    <t>นิติบุคคลแจ้งนายทะเบียนยินยอมให้ตรวจสอบข้อมูลบัญชีเงินฝากสำหรับการรับหรือจ่ายเบี้ยประกันภัย</t>
  </si>
  <si>
    <t>การเปลี่ยนแปลงแนวนโยบายและแผนการประกอบธุรกิจนายหน้าประกันภัย (นิติบุคคล)</t>
  </si>
  <si>
    <t>การเปลี่ยนแปลง เพิ่ม หรือลดบัญชีเงินฝากสถาบันการเงินสำหรับการรับหรือจ่ายเบี้ยประกันภัย (นิติบุคคล)</t>
  </si>
  <si>
    <t>การขึ้นทะเบียน/การต่ออายุการขึ้นทะเบียน เป็นนายหน้าประกันชีวิตขายกรมธรรม์ประกันชีวิตแบบยูนิเวอร์แซลไลฟ์ ของนิติบุคคล</t>
  </si>
  <si>
    <t>การขอรับใบแทนใบอนุญาตเป็นตัวแทนประกันวินาศภัย</t>
  </si>
  <si>
    <t>การขอรับใบแทนใบอนุญาตเป็นนายหน้าประกันวินาศภัย</t>
  </si>
  <si>
    <t>การขอรับใบแทนใบอนุญาตเป็นนายหน้าประกันชีวิต</t>
  </si>
  <si>
    <t>การขอรับใบแทนใบอนุญาตเป็นตัวแทนประกันชีวิต</t>
  </si>
  <si>
    <t>การให้ความเห็นชอบอัตราเบี้ยประกันภัยและแบบและข้อความ แบบปกติ</t>
  </si>
  <si>
    <t>การขอความเห็นชอบนำสินทรัพย์ลงทุนไปใช้เป็นหลักทรัพย์ค้ำประกัน</t>
  </si>
  <si>
    <t>การให้ความเห็นชอบอัตราเบี้ยประกันภัยและแบบและข้อความ แบบอัตโนมัติ</t>
  </si>
  <si>
    <t>การยื่นขอรับความเห็นชอบทั่วไป(ฉบับภาษาไทยและภาษาอังกฤษ)</t>
  </si>
  <si>
    <t>การให้ความเห็นชอบอัตราเบี้ยประกันภัยและแบบและข้อความ แบบยูนิตลิงค์และยูนิเวอร์แซลไลฟ์</t>
  </si>
  <si>
    <t>การขออนุญาตซื้อหรือมีไว้ซึ่งอสังหาริมทรัพย์/การขออนุญาตก่อสร้างอสังหาริมทรัพย์</t>
  </si>
  <si>
    <t>การขอรับใบอนุญาตเป็นนักคณิตศาสตร์ประกันภัย (วินาศภัย)</t>
  </si>
  <si>
    <t>การยื่นขอรับความเห็นชอบแบบต่ออายุ</t>
  </si>
  <si>
    <t>การขอต่ออายุใบอนุญาตเป็นนักคณิตศาสตร์ประกันภัย (วินาศภัย)</t>
  </si>
  <si>
    <t>การขอต่ออายุใบอนุญาตเป็นนักคณิตศาสตร์ประกันภัย (ชีวิต)</t>
  </si>
  <si>
    <t>การขอความเห็นชอบลดทุนจดทะเบียน</t>
  </si>
  <si>
    <t>การขอความเห็นชอบเกี่ยวกับการลงทุนประกอบธุรกิจอื่น</t>
  </si>
  <si>
    <t>การขอความเห็นชอบซื้อ/ขาย ทรัพย์สินกับกรรมการหรือบุคคลที่เกี่ยวข้องกับกรรมการบริษัท</t>
  </si>
  <si>
    <t>การขอความเห็นชอบให้ใช้สถานที่เป็นที่ตั้งหน่วยปฏิบัติการข้อมูล สถานที่เก็บเอกสาร และสถานที่ฝึกอบรมที่เกี่ยวกับกิจการของบริษัท</t>
  </si>
  <si>
    <t>การให้ความเห็นชอบเป็นหน่วยงานจัดอบรม และแผนการจัดอบรม รายละเอียดหลักสูตรอบรมเพื่อขอรับ ขอต่ออายุใบอนุญาต ประเภท การประกันชีวิต</t>
  </si>
  <si>
    <t>การให้ความเห็นชอบแผนและรายละเอียดหัวข้อการสัมมนา เพื่อนับเป็นชั่วโมงการอบรม ขอต่ออายุใบอนุญาตเป็นตัวแทนประกันชีวิต นายหน้าประกันชีวิต ครั้งที่ 4 เป็นต้นไป (์N)</t>
  </si>
  <si>
    <t>การให้ความเห็นชอบแผนและรายละเอียดหัวข้อการสัมมนา เพื่อนับเป็นชั่วโมงการอบรม ขอต่ออายุใบอนุญาตเป็นตัวแทนประกัน วินาศภัย นายหน้าประกันวินาศภัย ครั้งที่ 4 เป็นต้นไป</t>
  </si>
  <si>
    <t>การให้ความเห็นชอบเป็นหน่วยงานจัดอบรม และแผนการจัดอบรม รายละเอียดหลักสูตรอบรมเพื่อขอรับ ขอต่ออายุใบอนุญาต ประเภท การประกันวินาศภัย</t>
  </si>
  <si>
    <t>สำนักงานคณะกรรมการกำกับหลักทรัพย์และตลาดหลักทรัพย์</t>
  </si>
  <si>
    <t>การขอความเห็นชอบเป็นผู้สอบบัญชีในตลาดทุน</t>
  </si>
  <si>
    <t>การขอความเห็นชอบเป็นกรรมการหรือผู้จัดการ</t>
  </si>
  <si>
    <t>การแจ้งการมอบหมายให้บุคคลอื่นเป็นผู้รับดำเนินการในงานที่เกี่ยวข้องกับการประกอบธุรกิจ</t>
  </si>
  <si>
    <t>การจดทะเบียนเป็นผู้ประกอบธุรกิจสัญญาซื้อขายล่วงหน้า</t>
  </si>
  <si>
    <t>การขอความเห็นชอบบุคคลที่เป็นผู้ถือหุ้นรายใหญ่ของบริษัทหลักทรัพย์และผู้ประกอบธุรกิจสัญญาซื้อขายล่วงหน้า</t>
  </si>
  <si>
    <t>การขอรับใบอนุญาตประกอบธุรกิจสัญญาซื้อขายล่วงหน้า</t>
  </si>
  <si>
    <t>การขอความเห็นชอบในการเข้าร่วมโครงการทดสอบนวัตกรรม ในกระบวนการรวบรวมและประเมินข้อมูลของลูกค้า (KYC Regulatory Sandbox)</t>
  </si>
  <si>
    <t>การอนุญาตให้ยุติการทดสอบก่อนครบกำหนดระยะเวลาหรือขยายระยะเวลาการทดสอบสำหรับผู้ประกอบธุรกิจที่ได้รับความเห็นชอบให้เข้าร่วมโครงการทดสอบนวัตกรรมในกระบวนการรวบรวมและประเมินข้อมูลของลูกค้า (KYC Regulatory Sandbox)</t>
  </si>
  <si>
    <t>การขออนุญาตให้บุคคลอื่นเป็นผู้รับดำเนินการในงานจัดการลงทุนของกองทุนรวมหรือกองทุนสำรองเลี้ยงชีพหรืองานจัดการลงทุนในสัญญาซื้อขายล่วงหน้า</t>
  </si>
  <si>
    <t>การขอความยินยอมในการฟื้นฟูกิจการของผู้ประกอบธุรกิจหลักทรัพย์และผู้ประกอบธุรกิจสัญญาซื้อขายล่วงหน้า</t>
  </si>
  <si>
    <t>การขอความเห็นชอบเป็นผู้ให้บริการระบบคราวด์ฟันดิง</t>
  </si>
  <si>
    <t>การขอความเห็นชอบเป็นผู้ให้บริการระบบคราวด์ฟันดิงสำหรับเสนอขายหุ้นกู้คราวด์ฟันดิงเพิ่มเติม กรณีที่เดิมจำกัดขอบเขตการให้บริการเฉพาะหุ้นคราวด์ฟันดิง</t>
  </si>
  <si>
    <t>การขอต่ออายุการให้ความเห็นชอบเป็นผู้ให้บริการระบบคราวด์ฟันดิง</t>
  </si>
  <si>
    <t>การขอผ่อนผันเพื่อการเสนอขายหลักทรัพย์ผ่านผู้ให้บริการระบบคราวด์ฟันดิง</t>
  </si>
  <si>
    <t>การขอรับใบอนุญาตประกอบธุรกิจสินทรัพย์ดิจิทัล</t>
  </si>
  <si>
    <t>การขอรับความเห็นชอบเป็นกรรมการหรือผู้บริหารของผู้ประกอบธุรกิจสินทรัพย์ดิจิทัล</t>
  </si>
  <si>
    <t>การขอความเห็นชอบกฎเกณฑ์ของศูนย์ซื้อขายสินทรัพย์ดิจิทัล</t>
  </si>
  <si>
    <t>การยื่นคำขออนุญาตเสนอขายหน่วยภายใต้โครงการจัดการลงทุนระหว่างเขตบริหารพิเศษฮ่องกงแห่งสาธารณรัฐประชาชนจีนและไทย</t>
  </si>
  <si>
    <t>การอนุญาตให้ยุติการให้บริการก่อนครบกำหนดระยะเวลาหรือขยาย ระยะเวลาการให้บริการสำหรับบุคคลที่ได้รับความเห็นชอบให้เข้าร่วมโครงการทดสอบและพัฒนานวัตกรรมเพื่อสนับสนุนการให้บริการเกี่ยวกับตลาดทุน (Regulatory Sandbox)</t>
  </si>
  <si>
    <t>แบบแจ้งการยกเลิกบัญชีผู้ใช้งานนิติบุคคลหรือคณะบุคคล (company account)</t>
  </si>
  <si>
    <t>แบบคำขอลงทะเบียน/เปลี่ยนแปลงข้อมูลเกี่ยวกับบัญชีผู้ใช้งานระบบของ ก.ล.ต. (SEC account)</t>
  </si>
  <si>
    <t>แบบแจ้งการยกเลิกบัญชีผู้ใช้งานระบบของ ก.ล.ต. (SEC account)</t>
  </si>
  <si>
    <t>แบบคำขอลงทะเบียน/เปลี่ยนแปลงข้อมูลเกี่ยวกับบัญชีผู้ใช้งานนิติบุคคลหรือคณะบุคคล (company account)</t>
  </si>
  <si>
    <t>ระบบแจ้งแต่งตั้งผู้เกี่ยวข้องในการนำส่งข้อมูลอิเล็กทรอนิกส์ (Electronic Information Submission Management System)</t>
  </si>
  <si>
    <t>การขอผ่อนผันการดำเนินการรับส่งข้อมูลอิเล็กทรอนิกส์โดยใช้บัญชีผู้ใช้งานระบบของผู้ให้บริการพิสูจน์และยืนยันตัวตน หรือบัญชีผู้ใช้งานระบบของ ก.ล.ต.</t>
  </si>
  <si>
    <t>การขอผ่อนผันการปฏิบัติตามหลักเกณฑ์การให้บริการเกี่ยวกับรับมอบหรือส่งมอบตราสารหนี้ผ่านบัญชีฝากหลักทรัพย์</t>
  </si>
  <si>
    <t>สำนักงานคณะกรรมการกิจการกระจายเสียง กิจการโทรทัศน์ และกิจการโทรคมนาคมแห่งชาติ</t>
  </si>
  <si>
    <t>การให้ความเห็นชอบแบบสัญญาการให้บริการโทรทัศน์แบบบอกรับสมาชิก</t>
  </si>
  <si>
    <t>การให้ความเห็นชอบแบบสัญญาแบ่งเวลาให้ผู้อื่นดําเนินรายการ</t>
  </si>
  <si>
    <t>การยื่นคำขอรับใบอนุญาตสำหรับกิจการกระจายเสียงหรือโทรทัศน์ สำหรับกิจการที่ไม่ใช้คลื่นความถี่</t>
  </si>
  <si>
    <t>115D</t>
  </si>
  <si>
    <t>การขออนุมัติผังรายการและการแจ้งเปลี่ยนแปลงผังรายการ</t>
  </si>
  <si>
    <t>78D</t>
  </si>
  <si>
    <t>การออกใบอนุญาตเพื่อให้บริการสิ่งอำนวยความสะดวกด้านกระจายเสียงและโทรทัศน์ หรือกรณีใบอนุญาเดิมสิ้นอายุ</t>
  </si>
  <si>
    <t>119D</t>
  </si>
  <si>
    <t>การต่ออายุการทดลองประกอบกิจการวิทยุกระจายเสียง</t>
  </si>
  <si>
    <t>การขอเปลี่ยนแปลงชื่อช่องรายการโทรทัศน์</t>
  </si>
  <si>
    <t>การขอยกเลิกการประกอบกิจการโทรทัศน์</t>
  </si>
  <si>
    <t>การยื่นคำขอรับใบอนุญาตสำหรับกิจการกระจายเสียงหรือโทรทัศน์ สำหรับกิจการที่ใช้คลื่นความถี่</t>
  </si>
  <si>
    <t>การออกใบอนุญาตเพื่อให้บริการสิ่งอำนวยความสะดวกด้านกระจายเสียงหรือโทรทัศน์ (ยื่นขอรับใบอนุญาตใหม่กรณีใบอนุญาตเดิมสิ้นอายุ)</t>
  </si>
  <si>
    <t>การเปลี่ยนแปลงคลื่นความถี่ ชื่อสถานี กำลังเครื่องส่ง ความสูงของสายอากาศ ย้ายที่ตั้งเครื่องส่งหรือที่ทำการ ของผู้ได้รับใบอนุญาตทดลองประกอบกิจการวิทยุกระจายเสียง</t>
  </si>
  <si>
    <t>การขอเปลี่ยนแปลงประเภทการทดลองประกอบกิจการวิทยุกระจายเสียง</t>
  </si>
  <si>
    <t>การยกเลิกการทดลองประกอบกิจการวิทยุกระจายเสียง</t>
  </si>
  <si>
    <t>การเสนอผังรายการ และการแจ้งเปลี่ยนแปลงผังรายการ สำหรับผู้ได้รับอนุญาตทดลองประกอบกิจการวิทยุกระจายเสียง</t>
  </si>
  <si>
    <t>การขอขยายขอบเขตการให้บริการสิ่งอำนวยความสะดวกเพิ่มเติมในเขตพื้นที่บริการที่ได้รับอนุญาตแล้ว</t>
  </si>
  <si>
    <t>การขอเพิ่มเติมขอบเขตหรือพื้นที่ / การขอยกเลิก การให้บริการสิ่งอำนวยความสะดวกด้านกระจายเสียงหรือโทรทัศน์</t>
  </si>
  <si>
    <t>การขอยกเลิกการให้บริการสิ่งอำนวยความสะดวกด้านกระจายเสียงหรือโทรทัศน์</t>
  </si>
  <si>
    <t>การพิจารณาออกใบอนุญาตประกอบกิจการกระจายเสียงหรือโทรทัศน์ สำหรับให้บริการโครงข่ายกระจายเสียงหรือโทรทัศน์ (กรณียื่นขอใหม่)</t>
  </si>
  <si>
    <t>การขอเพิ่มเติมการให้บริการ/ประเภทการให้บริการ/ขอบเขตพื้นที่การให้บริการโครงข่ายกระจายเสียงหรือโทรทัศน์ สำหรับกิจการที่ไม่ใช้คลื่นความถี่</t>
  </si>
  <si>
    <t>พิจารณาอนุญาตให้ยกเลิกการประกอบกิจการกระจายเสียงหรือโทรทัศน์ สำหรับให้บริการโครงข่ายกระจายเสียงหรือโทรทัศน์</t>
  </si>
  <si>
    <t>การพิจารณาความจำเป็นการใช้คลื่นความถี่และกำหนดระยะเวลาการคืนคลื่นความถี่ในกิจการกระจายเสียงและกิจการโทรทัศน์</t>
  </si>
  <si>
    <t>การอนุญาตให้จำหน่าย มีไว้เพื่อจำหน่าย หรือมีไว้เพื่อรับติดตั้ง เครื่องรับเครื่องมือหรืออุปกรณ์ที่สามารถใช้รับหรือแปลงสัญญาณในการรับรายการของกิจการกระจายเสียงหรือกิจการโทรทัศน์แบบบอกรับเป็นสมาชิก</t>
  </si>
  <si>
    <t>งานออกใบอนุญาตให้ตั้งสถานีวิทยุคมนาคมสำหรับการทดลองประกอบกิจการวิทยุกระจายเสียง</t>
  </si>
  <si>
    <t>งานออกใบอนุญาตให้ผลิตหรือนำเข้า นำออกเครื่องรับเครื่องมือหรืออุปกรณ์ที่สามารถใช้รับหรือแปลงสัญญาณในการรับรายการของกิจการกระจายเสียงหรือกิจการโทรทัศน์แบบบอกรับเป็นสมาชิก และใบอนุญาตให้ทำหรือนำเข้า นำออกซึ่งเครื่องวิทยุคมนาคม หรืออุปกรณ์ใด ๆ ของเครื่องวิทยุคมนาคม ที่เกี่ยวข้องกับกิจการกระจายเสียงและกิจการโทรทัศน์ เพื่อสำรองจำหน่ายทั่วไป หรือสำรองจำหน่ายแก่หน่วยงานที่ได้รับอนุญาตจากสำนักงาน กสทช. แล้วเท่านั้น</t>
  </si>
  <si>
    <t>งานออกใบอนุญาตให้มี ใช้ ซึ่งเครื่องวิทยุคมนาคมสำหรับการทดลองประกอบกิจการวิทยุกระจายเสียง</t>
  </si>
  <si>
    <t>การขออนุญาตเปลี่ยนแปลงแก้ไขข้อมูลใบอนุญาตที่เกี่ยวข้องกับเครื่องวิทยุคมนาคม และการตั้งสถานีวิทยุคมนาคม สำหรับการทดลองประกอบกิจการวิทยุกระจายเสียง</t>
  </si>
  <si>
    <t>การจดทะเบียนเครื่องวิทยุคมนาคมและอุปกรณ์</t>
  </si>
  <si>
    <t>การลงทะเบียนเป็นห้องปฏิบัติการทดสอบเครื่องส่งวิทยุกระจายเสียงสำหรับการทดลองประกอบกิจการ</t>
  </si>
  <si>
    <t>การยื่นแบบรับรองตนเองของผู้ประกอบการ (กรณีเครื่องวิทยุคมนาคมและอุปกรณ์ในกิจการกระจายเสียงและกิจการโทรทัศน์)</t>
  </si>
  <si>
    <t>การพิจารณาข้อเสนอการใช้และเชื่อมต่อโครงข่ายโทรคมนาคม</t>
  </si>
  <si>
    <t>การตรวจสอบลักษณะทางวิชาการของเครื่องโทรคมนาคมและอุปกรณ์ (ด้านกิจการกระจายเสียงและโทรทัศน์)</t>
  </si>
  <si>
    <t>การพิจารณาอนุญาตให้ตั้งสถานีวิทยุคมนาคม และการพิจารณาอนุญาตให้ทำ มี ใช้ นำเข้า นำออก เครื่องวิทยุคมนาคม ในกิจการกระจายเสียงและกิจการโทรทัศน์</t>
  </si>
  <si>
    <t>งานออกบัตรผู้ประกาศในกิจการกระจายเสียงและกิจการโทรทัศน์</t>
  </si>
  <si>
    <t>การยื่นขอรับการพิจารณาลดหย่อนหรือยกเว้นค่าธรรมเนียมใบอนุญาตรายปี</t>
  </si>
  <si>
    <t>งานดำเนินการทดสอบเพื่อรับบัตรผู้ประกาศในกิจการกระจายเสียงและกิจการโทรทัศน์ สำนักกำกับผังและเนื้อหารายการ และพัฒนาผู้ประกาศในกิจการกระจายเสียงและโทรทัศน์</t>
  </si>
  <si>
    <t>การให้ความเห็นชอบสัญญาอันเกี่ยวเนื่องกับการประกอบกิจการโทรคมนาคมที่ทำกับรัฐบาลต่างประเทศ องค์การระหว่างประเทศ หรือบุคคลที่อยู่ในต่างประเทศ</t>
  </si>
  <si>
    <t>แบบสัญญาให้บริการโทรคมนาคม</t>
  </si>
  <si>
    <t>ข้อเสนอการให้บริการโทรคมนาคมในลักษณะที่เรียกเก็บค่าธรรมเนียมหรือค่าบริการที่มีข้อกำหนดบังคับให้ผู้ใช้บริการต้องใช้บริการภายในระยะเวลาที่กำหนด</t>
  </si>
  <si>
    <t>ข้อเสนอการขายส่งบริการโทรศัพท์เคลื่อนที่</t>
  </si>
  <si>
    <t>งานรับสมัครหน่วยงานจัดอบรมหลักสูตรผู้ประกาศในกิจการกระจายเสียงและกิจการโทรทัศน์</t>
  </si>
  <si>
    <t>งานออกใบอนุญาตให้บริการโครงข่ายโทรทัศน์ประเภทที่ใช้คลื่นความถี่ภาคพื้นดินในระบบดิจิตอล</t>
  </si>
  <si>
    <t>งานอนุญาตให้ใช้คลื่นความถี่สำหรับการให้บริการโทรทัศน์ในระบบดิจิตอล</t>
  </si>
  <si>
    <t>82D</t>
  </si>
  <si>
    <t>การขออนุญาตเปลี่ยนแปลงอัตราค่าบริการโทรคมนาคมนอกเหนือหรือเกินกว่าอัตราขั้นสูงที่ กสทช. กำหนด/การขออนุญาตจัดเก็บค่าบริการโทรคมนาคมประเภทใหม่ **เฉพาะกรณีผู้รับใบอนุญาตประกอบกิจการโทรคมนาคมแบบที่สามที่ให้บริการโทรศัพท์เคลื่อนที่ประเภทเสียงภายในประเทศที่มีอำนาจเหนือตลาดอย่างมีนัยสำคัญ **</t>
  </si>
  <si>
    <t>การขออนุญาตเรียกเก็บค่าบริการโทรคมนาคมล่วงหน้า/การขออนุญาตเปลี่ยนแปลงแก้ไขหลักเกณฑ์และวิธีการเรียกเก็บค่าบริการล่วงหน้า</t>
  </si>
  <si>
    <t>การทดสอบมาตรฐานทางเทคนิคเครื่องโทรคมนาคมและอุปกรณ์ (ด้านกิจการโทรคมนาคม)</t>
  </si>
  <si>
    <t>การขอสิ้นสุดใบอนุญาต หรือการยกเลิกบริการของผู้รับใบอนุญาตประกอบกิจการโทรคมนาคม (กรณีที่ไม่มีโครงข่ายเป็นของตนเอง)</t>
  </si>
  <si>
    <t>งานออกใบอนุญาตให้ ทำ ซึ่งเครื่องวิทยุคมนาคม</t>
  </si>
  <si>
    <t>งานออกใบอนุญาตให้ มี เครื่องวิทยุคมนาคม</t>
  </si>
  <si>
    <t>งานออกใบอนุญาตให้ ใช้ เครื่องวิทยุคมนาคม</t>
  </si>
  <si>
    <t>งานออกใบอนุญาตให้ ตั้ง สถานีวิทยุคมนาคม</t>
  </si>
  <si>
    <t>การรับรองเครื่องโทรคมนาคมและอุปกรณ์</t>
  </si>
  <si>
    <t>การให้อนุญาตประกอบกิจการโทรคมนาคม (กรณีที่ไม่มีโครงข่ายเป็นของตนเอง) ตามกระบวนการอออกใบอนุญาตแบบอัตโนมัติ</t>
  </si>
  <si>
    <t>งานออกใบอนุญาตให้ ค้า หรือค้าเพื่อการซ่อมแซมซึ่งเครื่องวิทยุคมนาคม</t>
  </si>
  <si>
    <t>การให้อนุญาตประกอบกิจการโทรคมนาคม (กรณีที่ไม่มีโครงข่ายเป็นของตนเอง) ตามกระบวนการอนุญาตแบบทั่วไป</t>
  </si>
  <si>
    <t>งานออกใบอนุญาตให้ นำเข้า ซึ่งเครื่องวิทยุคมนาคม</t>
  </si>
  <si>
    <t>การอนุญาตประกอบกิจการโทรคมนาคมที่มีโครงข่ายเป็นของตนเอง แบบทั่วไป</t>
  </si>
  <si>
    <t>การจดทะเบียนเครื่องโทรคมนาคมและอุปกรณ์</t>
  </si>
  <si>
    <t>การรับรองเครื่องวิทยุคมนาคมและอุปกรณ์ในกิจการกระจายเสียงและกิจการโทรทัศน์</t>
  </si>
  <si>
    <t>การให้อนุญาตประกอบกิจการโทรคมนาคม ตามกระบวนการออกใบอนุญาตแบบอัตโนมัติ (ภายใต้ใบอนุญาตประกอบกิจการโทรคมนาคมแบบที่สาม)</t>
  </si>
  <si>
    <t>กระบวนการการขอรับใบอนุญาตทดลองทดสอบ</t>
  </si>
  <si>
    <t>การขอรับการจัดสรรเลขหมายโทรศัพท์สำหรับบริการโทรศัพท์เคลื่อนที่</t>
  </si>
  <si>
    <t>การขอรับการจัดสรรเลขหมายโทรศัพท์สำหรับบริการโทรศัพท์ประจำที่</t>
  </si>
  <si>
    <t>การขอรับการจัดสรรเลขหมายโทรศัพท์สำหรับบริการโทรศัพท์ประจำที่ เลขหมายโทรศัพท์สำหรับบริการโทรศัพท์เคลื่อนที่ และเลขหมายโทรศัพท์สำหรับบริการโทรศัพท์เสียงผ่านอินเทอร์เน็ตแบบใช้เลขหมาย (VoIP)</t>
  </si>
  <si>
    <t>การขอรับการจัดสรรเลขหมายโทรศัพท์สำหรับบริการโทรศัพท์ระหว่างประเทศ</t>
  </si>
  <si>
    <t>การขอรับการจัดสรรเลขหมายโทรศัพท์สำหรับบริการพิเศษที่มีเลขหมายนำกลุ่ม 4 หลัก</t>
  </si>
  <si>
    <t>การขอรับการจัดสรรเลขหมายโทรคมนาคมสำหรับงานด้านเทคนิคของโครงข่ายโทรคมนาคม</t>
  </si>
  <si>
    <t>การพิจารณาการจัดสรรคลื่นความถี่ ในกิจการโทรคมนาคม</t>
  </si>
  <si>
    <t>การพิจารณาการอนุญาตให้ขยายข่ายสื่อสารตั้งสถานีวิทยุคมนาคม และการพิจารณาอนุญาตให้ทำ มี ใช้ นำเข้า นำออก เครื่องวิทยุคมนาคม ในกิจการโทรคมนาคม</t>
  </si>
  <si>
    <t>การยื่นรับรองตนเองของผู้ประกอบการ (กรณีเครื่องโทรคมนาคมและอุปกรณ์ในกิจการโทรคมนาคม)</t>
  </si>
  <si>
    <t>การส่งเครื่องวิทยุคมนาคมของกลางตรวจพิสูจน์ (ด้านกิจการโทรคมนาคม)</t>
  </si>
  <si>
    <t>การอนุญาตให้ออกเครื่องหมายแสดงการได้รับการตรวจสอบและรับรองมาตรฐานด้วยตนเอง (ด้านกิจการกระจายเสียงและโทรทัศน์)</t>
  </si>
  <si>
    <t>การขอรับการจัดสรรเลขหมายโทรศัพท์แบบสั้น</t>
  </si>
  <si>
    <t>การอนุญาตให้ยกเว้นการดําเนินการเผยแพร่บริการโทรทัศน์ที่เป็นการทั่วไปตามประกาศ กสทช. เรื่อง หลักเกณฑ์การจัดลําดับบริการโทรทัศน์</t>
  </si>
  <si>
    <t>การอนุญาตให้ดำเนินการอื่นใดนอกเหนือจากที่กําหนดไว้ในประกาศ กสทช. เรื่อง หลักเกณฑ์รายการโทรทัศน์สําคัญที่ให้เผยแพร่ได้เฉพาะในบริการโทรทัศน์ที่เป็นการทั่วไป พ.ศ. 2555</t>
  </si>
  <si>
    <t>งานออกใบอนุญาตให้ นำออก เครื่องวิทยุคมนาคม</t>
  </si>
  <si>
    <t>งานออกใบอนุญาตพนักงานวิทยุคมนาคม</t>
  </si>
  <si>
    <t>งานออกใบอนุญาตให้ รับข่าววิทยุคมนาคมต่างประเทศเพื่อการโฆษณา</t>
  </si>
  <si>
    <t>การขึ้นทะเบียนเครื่องวิทยุคมนาคม สำหรับใช้ในอากาศยานซึ่งไม่มีนักบิน - Unmanned Aerial Vehicle : UAV</t>
  </si>
  <si>
    <t>การตรวจสอบลักษณะทางวิชาการของเครื่องโทรคมนาคมและอุปกรณ์ (ด้านกิจการโทรคมนาคม)</t>
  </si>
  <si>
    <t>การส่งเครื่องวิทยุคมนาคมของกลางตรวจพิสูจน์ (ด้านกิจการกระจายเสียงและกิจการโทรทัศน์)</t>
  </si>
  <si>
    <t>การทดสอบมาตรฐานทางเทคนิคเครื่องโทรคมนาคมและอุปกรณ์ (ด้านกิจการกระจายเสียงและกิจการโทรทัศน์)</t>
  </si>
  <si>
    <t>การอนุญาตให้ออกเครื่องหมายแสดงการได้รับการตรวจสอบและรับรองมาตรฐานด้วยตนเอง (ด้านกิจการโทรคมนาคม)</t>
  </si>
  <si>
    <t>การขออนุญาตใช้ช่องสัญญาณดาวเทียมต่างชาติในการให้บริการในประเทศ</t>
  </si>
  <si>
    <t>การยื่นคำขอใบอนุญาตให้จัดตั้งหน่วยตรวจสอบเครื่องโทรคมนาคมและอุปกรณ์ การยื่นคำขอเพิ่มเติมหรือเปลี่ยนแปลงขอบข่ายการให้บริการทดสอบที่ได้รับอนุญาต และการยื่นคำขอต่ออายุใบอนุญาต</t>
  </si>
  <si>
    <t>การขออนุญาตใช้สิทธิในการเข้าใช้วงโคจรดาวเทียม</t>
  </si>
  <si>
    <t>การขอรับการจัดสรรเลขหมายโทรคมนาคมสำหรับการให้บริการระบบ Internet of Things (IoT)</t>
  </si>
  <si>
    <t>สำนักงานพระพุทธศาสนาแห่งชาติ</t>
  </si>
  <si>
    <t>การขอรับนิตยภัต</t>
  </si>
  <si>
    <t>การเบิกเงินผลประโยชน์วัด</t>
  </si>
  <si>
    <t>การขอหนังสือนำวีซ่าของพระภิกษุ/สามเณรไทย</t>
  </si>
  <si>
    <t>การยืม คัด ถ่าย เอกสารสิทธิ์ที่ดินวัด</t>
  </si>
  <si>
    <t>การขอใช้อาคารสถานที่ (สถาบันพระสังฆาธิการ)</t>
  </si>
  <si>
    <t>การขอรับการตรวจลงตราหนังสือเดินทาง</t>
  </si>
  <si>
    <t>การขอเปลี่ยนประเภทการตรวจลงตราหนังสือเดินทาง</t>
  </si>
  <si>
    <t>การขอหนังสือรับรองการขออนุญาตพำนักอยู่ในราชอาณาจักรเป็นการชั่วคราว (การต่ออายุวีซ่า)</t>
  </si>
  <si>
    <t>การขอมติมหาเถรสมาคม เพื่อให้ความเห็นชอบในการจัดตั้งโรงเรียนการกุศลของวัดในพระพุทธศาสนา</t>
  </si>
  <si>
    <t>การขอใช้อาคารสถานที่ (สำนักงานพุทธมณฑล)</t>
  </si>
  <si>
    <t>การขออนุญาตจัดตั้งโรงเรียนพระปริยัติธรรม แผนกสามัญศึกษา</t>
  </si>
  <si>
    <t>การขอใบรับรองประกาศนียบัตร กรณีสูญหาย/ชำรุด</t>
  </si>
  <si>
    <t>การขอแปลประกาศนียบัตรเป็นภาษาอังกฤษ</t>
  </si>
  <si>
    <t>การขออนุญาตสร้างวัด (ในกรุงเทพมหานคร)</t>
  </si>
  <si>
    <t>การขออนุญาตตั้งวัด</t>
  </si>
  <si>
    <t>การรวมวัด</t>
  </si>
  <si>
    <t>การย้ายวัด</t>
  </si>
  <si>
    <t>การยุบเลิกวัด</t>
  </si>
  <si>
    <t>การขอรับพระราชทานวิสุงคามสีมา</t>
  </si>
  <si>
    <t>การยกวัดร้างขึ้นเป็นวัดมีพระภิกษุอยู่จำพรรษา</t>
  </si>
  <si>
    <t>การขอเปลี่ยนแปลงชื่อวัด</t>
  </si>
  <si>
    <t>การขึ้นทะเบียนวัดเก่าตกสำรวจ</t>
  </si>
  <si>
    <t>การยกวัดราษฎร์ขึ้นเป็นพระอารามหลวง</t>
  </si>
  <si>
    <t>การรับรองสภาพวัดในกรุงเทพมหานคร</t>
  </si>
  <si>
    <t>การคัดสำเนาหนังสือ และประกาศต่างๆ</t>
  </si>
  <si>
    <t>การกันเขตจัดประโยชน์ในที่ดินที่ตั้งวัด</t>
  </si>
  <si>
    <t>การขอโอนสิทธิการเช่าที่ดินและอาคารของศาสนสมบัติกลาง (ศบก.) สัญญารายปี/ 3 ปี</t>
  </si>
  <si>
    <t>การต่อสัญญาเช่าที่ดินและอาคารของศาสนสมบัติกลาง (ศบก.) สัญญารายปี/ 3 ปี</t>
  </si>
  <si>
    <t>การขอเช่าที่ดินและอาคารรายใหม่ของศาสนสมบัติกลาง (ศบก.)</t>
  </si>
  <si>
    <t>การขอนำสิทธิการเช่าที่ดินและอาคารไปทำสัญญาผูกพันการกู้ยืมเงินกับธนาคารของศาสนสมบัติวัด (ศบก.)/(นานปี)</t>
  </si>
  <si>
    <t>การขอเช่าที่ดินและอาคารรายใหม่ของศาสนสมบัติวัด (ศบว.)</t>
  </si>
  <si>
    <t>การขอโอนสิทธิการเช่าที่ดินและอาคารของศาสนสมบัติกลาง (ศบก.) สัญญานานปี</t>
  </si>
  <si>
    <t>การขอรับเช่าสืบแทนสิทธิการเช่าที่ดินและอาคารของศาสนสมบัติกลาง (ศบก.) สัญญานานปี</t>
  </si>
  <si>
    <t>การขอรับเช่าสืบแทนสิทธิการเช่าที่ดินและอาคารของศาสนสมบัติวัด (ศบว.) สัญญานานปี</t>
  </si>
  <si>
    <t>การขอรับเช่าสืบแทนสิทธิการเช่าที่ดินและอาคารของศาสนสมบัติวัด (ศบว.) สัญญารายปี/ราย 3 ปี</t>
  </si>
  <si>
    <t>การขอโอนสิทธิการเช่าที่ดินและอาคารของศาสนสมบัติวัด (ศบว.) สัญญานานปี</t>
  </si>
  <si>
    <t>การขอรับเช่าสืบแทนสิทธิการเช่าที่ดินและอาคารของศาสนสมบัติกลาง (ศบก.) สัญญารายปี/ราย 3 ปี</t>
  </si>
  <si>
    <t>การขอต่อสัญญาเช่าที่ดินและอาคารศาสนสมบัติวัด (ศบว.) สัญญานานปี</t>
  </si>
  <si>
    <t>การขอต่อสัญญาเช่าที่ดินและอาคารศาสนสมบัติกลาง (ศบก.) สัญญานานปี</t>
  </si>
  <si>
    <t>การต่อสัญญาเช่าที่ดินและอาคารศาสนสมบัติวัด (ศบว.) สัญญารายปี/ราย 3 ปี</t>
  </si>
  <si>
    <t>การขอโอนสิทธิการเช่าที่ดินและอาคารของศาสนสมบัติวัด (ศบว.) สัญญารายปี/ 3 ปี</t>
  </si>
  <si>
    <t>การเก็บรักษาโฉนดที่ดินในกรุงเทพมหานคร</t>
  </si>
  <si>
    <t>4?</t>
  </si>
  <si>
    <t>สำนักงานราชบัณฑิตยสภา</t>
  </si>
  <si>
    <t>การขออนุญาตจัดพิมพ์และเผยแพร่สิ่งพิมพ์ สื่ออิเล็กทรอนิกส์ ข้อมูลอิเล็กทรอนิกส์ และสื่ออื่น ๆ ของสำนักงานราชบัณฑิตยสภา</t>
  </si>
  <si>
    <t>การขออนุญาตใช้สิทธิในการจัดพิมพ์และจำหน่ายหนังสือที่สำนักงานราชบัณฑิตยสภาผลิตขึ้นเพื่อเผยแพร่และจำหน่าย</t>
  </si>
  <si>
    <t>สิ่งแวดล้อม</t>
  </si>
  <si>
    <t>การบริการตรวจวิเคราะห์อายุตัวอย่างด้วยวิธีคาร์บอน-14</t>
  </si>
  <si>
    <t>การขอความเห็นชอบการจดทะเบียนรถยนต์รับจ้าง (รถแท็กซี่) กรณีนิติบุคคลขออนุญาตจดทะเบียนตั้งแต่ 51-100 คัน</t>
  </si>
  <si>
    <t>การขออนุญาตเข้าไปถ่ายทำภาพยนตร์ในอุทยานแห่งชาติ(การขออนุญาตเข้าไปถ่ายทำภาพยนตร์ไทยในอุทยานแห่งชาติ กรณียื่นขออนุญาตที่สำนักบริหารพื้นที่อนุรักษ์ที่1-16(เฉพาะภาพยนตร์ไทย ที่ไม่มีการนำสัตว์เข้าไปประกอบการถ่ายทำ และไม่มีการสร้างฉากหรืออุปกรณ์เข้าไปประกอบการถ่ายทำ))</t>
  </si>
  <si>
    <t>การขอความเห็นชอบกำหนดปริมาณการค้าประจำปี (กบส.301-1)</t>
  </si>
  <si>
    <t>การขอความเห็นชอบสถานที่เก็บสำรองน้ำมันเชื้อเพลิงตามกฎหมาย ประจำปี กบส. 302-1</t>
  </si>
  <si>
    <t>การขอความเห็นชอบสถานที่เก็บสำรองน้ำมันเชื้อเพลิง พร้อมทั้งการมอบหมายให้บุคคลอื่นเก็บสำรองน้ำมันเชื้อเพลิงตามกฎหมายแทน กรณี : สถานที่นั้นเคยได้รับความเห็นชอบแล้ว กบส. 303-1</t>
  </si>
  <si>
    <t>NG1</t>
  </si>
  <si>
    <t>จดทะเบียน</t>
  </si>
  <si>
    <t>สืบค้น</t>
  </si>
  <si>
    <t>ค้น บริการ</t>
  </si>
  <si>
    <t>อากร</t>
  </si>
  <si>
    <t>ระบบตรวจสอบไฟล์อิเล็กทรอนิกส์ศาลยุติธรรม</t>
  </si>
  <si>
    <t>ระบบติดตามสำนวนคดี</t>
  </si>
  <si>
    <t>ระบบการส่งเอกสารและการประกาศนัดไต่สวนโดยวิธีการลงโฆษณาทางสื่อเทคโนโลยีสารสนเทศ (e-Notice System)</t>
  </si>
  <si>
    <t>ระบบสืบค้นคำพิพากษา คำสั่งคำร้อง และคำวินิจฉัยศาลฎีกา (Supreme Court Deka)</t>
  </si>
  <si>
    <t>การยื่น ส่ง และรับคำคู่ความและเอกสารทางระบบรับส่งอิเล็กทรอนิกส์</t>
  </si>
  <si>
    <t>การยื่น ส่ง และรับคำคู่ความและเอกสารออนไลน์</t>
  </si>
  <si>
    <t>การขอติดตามความเคลื่อนไหวและรายละเอียดของคดี</t>
  </si>
  <si>
    <t>การให้บริการขอคัดถ่ายเอกสารในคดีออนไลน์</t>
  </si>
  <si>
    <t>การสมัครเป็นทนายขอแรง</t>
  </si>
  <si>
    <t>การขอหนังสือรับรองคดีถึงที่สุด</t>
  </si>
  <si>
    <t>ระบบรับ-ส่งเอกสารทางคดีอนุญาโตตุลาการ</t>
  </si>
  <si>
    <t>ระบบการระงับข้อพิพาทออนไลน์ของสถาบันอนุญาโตตุลาการ</t>
  </si>
  <si>
    <t>การให้บริการถือเงินประกันคดี</t>
  </si>
  <si>
    <t>การขอหนังสือรับรองให้แก่อนุญาโตตุลาการและ/หรือผู้รับมอบอำนาจซึ่งเป็นคนต่างด้าว</t>
  </si>
  <si>
    <t>ระบบไกล่เกลี่ยข้อพิพาทออนไลน์ (OCPB Mediate)</t>
  </si>
  <si>
    <t>การให้บริการตรวจข้อมูลเครดิต</t>
  </si>
  <si>
    <t>สำนักงานศาลยุติธรรม</t>
  </si>
  <si>
    <t>สถาบันอนุญาโตตุลาการ</t>
  </si>
  <si>
    <t>บริษัท ข้อมูลเครดิตแห่งชาติ จำกัด (เครดิตบูโร)</t>
  </si>
  <si>
    <t>การขอใบอนุญาตนำสัตว์หรือซากสัตว์เข้าในราชอาณาจักร (ร.7) ระยะที่ 2 การออกใบอนุญาต</t>
  </si>
  <si>
    <t>การขอใบอนุญาตนำสัตว์หรือซากสัตว์ผ่านราชอาณาจักร (ร.8) ระยะที่ 2 การออกใบอนุญาต</t>
  </si>
  <si>
    <t>การขอใบอนุญาตนำสัตว์หรือซากสัตว์ออกนอกราชอาณาจักร (ร.9) ระยะที่ 2 การออกใบอนุญาต</t>
  </si>
  <si>
    <t>การขอเปลี่ยนชนิดใบอนุญาตเป็นผู้ขับรถ( พ.ร.บ.การขนส่งทางบก พ.ศ. 2522)</t>
  </si>
  <si>
    <t>การสอบและออกประกาศนียบัตรชั้นนายเรือของเรือกลเดินทะเลขนาด 3,000ตันกรอสหรือมากกว่าตามข้อบังคับฯ ปี 2557</t>
  </si>
  <si>
    <t>การสอบและออกประกาศนียบัตรชั้นนายเรือของเรือกลเดินทะเลใกล้ฝั่งขนาด 500 - 3,000 ตันกรอสตามข้อบังคับฯ ปี 2557</t>
  </si>
  <si>
    <t>การสอบและออกประกาศนียบัตรชั้นนายเรือของเรือกลเดินทะเลใกล้ฝั่งขนาดต่ำกว่า 500 ตันกรอสตามข้อบังคับฯ ปี 2557</t>
  </si>
  <si>
    <t>การสอบและออกประกาศนียบัตรชั้นนายเรือของเรือกลเดินทะเลขนาด 500 - 3,000ตันกรอสตามข้อบังคับฯ ปี 2557</t>
  </si>
  <si>
    <t>การสอบและออกประกาศนียบัตรชั้นต้นเรือของเรือกลเดินทะเลใกล้ฝั่งขนาด 500 - 3,000 ตันกรอสตามข้อบังคับฯ ปี 2557</t>
  </si>
  <si>
    <t>การขออนุญาตก่อสร้างทางเชื่อมกับทางหลวง เข้าสู่ที่ดินว่างเปล่า บ้านพักอาศัย อาคารพาณิชย์ สถานีบริการน้ำมัน สถานีบริการก๊าซ หรือสถานีบริการ เชื้อเพลิงอื่นใด ที่อยู่ในหลักเกณฑ์ หรือรูปแบบที่เป็นมาตรฐานของกรมทางหลวง (มาตรา 37)</t>
  </si>
  <si>
    <t>การขออนุญาตปลูกสร้าง สถานีบริการประชาชน (ป้อมตำรวจ) ศาลาที่พักผู้โดยสาร สะพานลอยคนเดินข้าม (ผู้อำนวยการสำนักงานทางหลวงได้รับมอบหมายให้เป็นผู้พิจารณาอนุญาต) (มาตรา47)</t>
  </si>
  <si>
    <t>การอนุญาตให้จัดตั้งและดำเนินกิจการสวนสัตว์สาธารณะ ( การขอต่ออายุใบอนุญาตให้เพาะพันธุ์สัตว์ป่าสงวนหรือสัตว์ป่าคุ้มครองเพื่อกิจการสวนสัตว์สาธารณะ)</t>
  </si>
  <si>
    <t>การอนุญาตให้จัดตั้งและดำเนินกิจการสวนสัตว์สาธารณะ ( การขอรับใบอนุญาตให้เพาะพันธุ์สัตว์ป่าสงวนหรือสัตว์ป่าคุ้มครองเพื่อกิจการสวนสัตว์สาธารณะ)</t>
  </si>
  <si>
    <t>การอนุญาตให้จัดตั้งและดำเนินกิจการสวนสัตว์สาธารณะ (การขอรับใบอนุญาตให้จัดตั้งและดำเนินกิจการสวนสัตว์สาธารณะ)</t>
  </si>
  <si>
    <t>การอนุญาตให้จัดตั้งและดำเนินกิจการสวนสัตว์สาธารณะ (การขอใบแทนใบอนุญาตให้เพาะพันธุ์สัตว์ป่าสงวนหรือสัตว์ป่าคุ้มครองเพื่อกิจการสวนสัตว์สาธารณ)</t>
  </si>
  <si>
    <t>งานออกบัตรประจำตัวผู้ได้รับพระราชทานเหรียญพิทักษ์เสรีชนและเหรียญราชการชายแดน (กรณียื่นเรื่องด้วยตนเอง)</t>
  </si>
  <si>
    <t>งานออกบัตรประจำตัวผู้ได้รับพระราชทานเหรียญพิทักษ์เสรีชนและเหรียญราชการชายแดน (กรณีส่งเรื่องทางไปรษณีย์โดยต้นสังกัด)</t>
  </si>
  <si>
    <t>งานออกบัตรประจำตัวผู้ได้รับพระราชทานเหรียญพิทักษ์เสรีชนและเหรียญราชการชายแดน (กรณียื่นเรื่องที่เคาน์เตอร์ สำนักงานปลัดกระทรวงมหาดไทยแล้วส่งให้จังหวัด)</t>
  </si>
  <si>
    <t>งานจ่ายเหรียญพิทักษ์เสรีชนและเหรียญราชการชายแดน</t>
  </si>
  <si>
    <t>การขอรับใบอนุญาตทำงานของคนต่างด้าวระดับฝีมือ ชำนาญการซึ่งอยู่ นอกราชอาณาจักร (นายจ้างยื่นแทน) การยื่นคำขอรับใบอนุญาตทำงานแทนคนต่างด้าว</t>
  </si>
  <si>
    <t>การขอรับอนุญาตทำงานของคนต่างด้าวระดับฝีมือชำนาญการซึ่งอยู่นอกราชกอาณาจักร (นายจ้างยื่นแทน) การขอรับใบอนุญาตทำงาน</t>
  </si>
  <si>
    <t>การขอรับใบอนุญาตทำงานแทนคนต่างด้าวสัญชาติกัมพูชา ลาว เมียนมาและเวียดนาม ซึ่งประสงค์จะเข้ามาทำงานในราชอาณาจักรตามกฎหมายว่าด้วย คนเข้าเมืองภายใต้บันทึกความตกลงหรือบันทึกความเข้าใจที่รัฐบาลไทยทำไว้ กับรัฐบาลต่างประเทศ (MoU) กรณีดำเนินการโดยผู้รับอนุญาตให้นำคนต่างด้าว มาทำงาน การขอนำคนต่างด้าวสัญชาติกัมพูชา ลาว เมียนมาและเวียดนามมาทำงาน ในประเทศ</t>
  </si>
  <si>
    <t>การขอรับใบอนุญาตทำงานแทนคนต่างด้าวสัญชาติกัมพูชา ลาว เมียนมา และเวียดนาม ซึ่งประสงค์จะเข้ามาทำงานในราชอาณาจักรตามกฎหมายว่าด้วย คนเข้าเมืองภายใต้บันทึกความตกลงหรือบันทึกความเข้าใจที่รัฐบาลไทยทำไว้ กับรัฐบาลต่างประเทศ (MoU) กรณีดำเนินการโดยนายจ้าง การขอนำคนต่างด้าวสัญชาติกัมพูชา ลาว เมียนมาและเวียดนามมาทำงาน ในประเทศ</t>
  </si>
  <si>
    <t>การขอรับใบอนุญาตทำงานแทนคนต่างด้าวสัญชาติกัมพูชา ลาว เมียนมา และเวียดนาม ซึ่งประสงค์จะเข้ามาทำงานในราชอาณาจักรตามกฎหมายว่าด้วย คนเข้าเมืองภายใต้บันทึกความตกลงหรือบันทึกความเข้าใจที่รัฐบาลไทยทำไว้ กับรัฐบาลต่างประเทศ (MoU) กรณีดำเนินการโดยผู้รับอนุญาตให้นำคนต่างด้าว มาทำงาน การขอรับใบอนุญาตทำงานแทนคนต่างด้าวสัญชาติกัมพูชา ลาว เมียนมา และเวียดนาม ตามมาตรา 41 วรรคสี่</t>
  </si>
  <si>
    <t>การขอรับใบอนุญาตทำงานแทนคนต่างด้าวสัญชาติกัมพูชา ลาว เมียนมา และเวียดนาม ซึ่งประสงค์จะเข้ามาทำงานในราชอาณาจักรตามกฎหมายว่าด้วยคนเข้าเมืองภายใต้บันทึกความตกลงหรือบันทึกความเข้าใจที่รัฐบาลไทยทำไว้ กับรัฐบาลต่างประเทศ (MoU) กรณีดำเนินการโดยนายจ้าง การขอรับใบอนุญาตทำงานแทนคนต่างด้าวสัญชาติกัมพูชา ลาว เมียนมา และเวียดนาม</t>
  </si>
  <si>
    <t>BA</t>
  </si>
  <si>
    <t>ชดเชยคาร์บอน</t>
  </si>
  <si>
    <t>คาร์บอนฟุตพริ้นท์</t>
  </si>
  <si>
    <t>BB1</t>
  </si>
  <si>
    <t>BC</t>
  </si>
  <si>
    <t>BD</t>
  </si>
  <si>
    <t>LIC</t>
  </si>
  <si>
    <t>BF</t>
  </si>
  <si>
    <t>BG1</t>
  </si>
  <si>
    <t>BG2</t>
  </si>
  <si>
    <t>BG3</t>
  </si>
  <si>
    <t>GS1</t>
  </si>
  <si>
    <t>GS2</t>
  </si>
  <si>
    <t>FEE</t>
  </si>
  <si>
    <t>TIME</t>
  </si>
  <si>
    <t>RS1</t>
  </si>
  <si>
    <t>RS2</t>
  </si>
  <si>
    <t>การขออนุญาตเป็นสำนักงานบัญชีตัวแทน</t>
  </si>
  <si>
    <t>การจดทะเบียนภาษีมูลค่าเพิ่ม กรณีผู้ประกอบการมีสถานประกอบการตั้งอยู่ในเขตกรุงเทพมหานคร</t>
  </si>
  <si>
    <t>การขอเป็นองค์กรวิชาชีพบัญชีที่ได้รับความเห็นชอบจากอธิบดีกรมสรรพากรในการจัดอบรมด้านกฎหมายภาษีอากรให้กับผู้สอบบัญชีภาษีอากร</t>
  </si>
  <si>
    <t>การจดทะเบียนภาษีมูลค่าเพิ่ม กรณีผู้ประกอบการมีสถานประกอบการตั้งอยู่นอกเขตกรุงเทพมหานคร</t>
  </si>
  <si>
    <t>การจดทะเบียนภาษีมูลค่าเพิ่ม กรณีผู้ประกอบการยื่นคำขอจดทะเบียนภาษีมูลค่าเพิ่มบนเว็บไซต์กรมสรรพากร</t>
  </si>
  <si>
    <t>การจดทะเบียนภาษีธุรกิจเฉพาะ กรณีผู้ประกอบกิจการมีสถานประกอบการตั้งอยู่ในเขตกรุงเทพมหานคร</t>
  </si>
  <si>
    <t>การขออนุมัติเป็นผู้ประกอบการขายสินค้าให้นักท่องเที่ยว</t>
  </si>
  <si>
    <t>การจดทะเบียนภาษีธุรกิจเฉพาะ กรณีผู้ประกอบกิจการมีสถานประกอบการตั้งอยู่นอกเขตกรุงเทพมหานคร</t>
  </si>
  <si>
    <t>การจดทะเบียนภาษีธุรกิจเฉพาะ กรณีผู้ประกอบกิจการยื่นคำขอจดทะเบียนภาษีธุรกิจเฉพาะบนเว็บไซต์กรมสรรพากร(์N)</t>
  </si>
  <si>
    <t>การขอเพิ่มสถานประกอบการขายสินค้าให้นักท่องเที่ยว</t>
  </si>
  <si>
    <t>การขึ้นทะเบียนเป็นผู้สอบบัญชีภาษีอากรและการออกใบอนุญาต</t>
  </si>
  <si>
    <t>การยื่นแบบคำขอต่ออายุใบอนุญาตเป็นผู้สอบบัญชีภาษีอากร</t>
  </si>
  <si>
    <t>การจัดทำหนังสือรับรองการหักภาษี ณ ที่จ่าย ต่างไปจากแบบแนบท้ายประกาศอธิบดีกรมสรรพากร เกี่ยวกับภาษีเงินได้ (ฉบับที่ 62) เรื่อง กำหนดแบบหนังสือรับรองการหักภาษี ณ ที่จ่าย ลงวันที่ 15 มีนาคม พ.ศ.2539</t>
  </si>
  <si>
    <t>การขอรับใบผ่านภาษีอากรของคนต่างด้าว</t>
  </si>
  <si>
    <t>การดำเนินการเกี่ยวกับการเป็นศูนย์กลางธุรกิจระหว่างประเทศ</t>
  </si>
  <si>
    <t>นักวิจัยสำหรับผู้ที่ได้รับทุน</t>
  </si>
  <si>
    <t xml:space="preserve">การขึ้นทะเบียนเป็นผู้นำเข้าข้าวภายใต้เขตการค้าเสรีอาเซียน AFTA </t>
  </si>
  <si>
    <t>การใช้สิทธิตามมาตรา 39 วรรคแรก</t>
  </si>
  <si>
    <t>ขอใบอนุญาต</t>
  </si>
  <si>
    <t>ขอใบรับรอง</t>
  </si>
  <si>
    <t>ลงทะเบียน</t>
  </si>
  <si>
    <t>ขอหนังสือรับรอง</t>
  </si>
  <si>
    <t>ขอต่ออายุ</t>
  </si>
  <si>
    <t>ขออนุมัติ</t>
  </si>
  <si>
    <t>ท้องถิ่น</t>
  </si>
  <si>
    <t>SCORE</t>
  </si>
  <si>
    <t>(ขอ|ออก)ใบแจ้ง</t>
  </si>
  <si>
    <t>(ขอ|ออก)ใบรับแจ้ง</t>
  </si>
  <si>
    <t>(ขอ|ออก).*สำคัญ</t>
  </si>
  <si>
    <t>BH</t>
  </si>
  <si>
    <t>PM</t>
  </si>
  <si>
    <t>DOC</t>
  </si>
  <si>
    <t>สังกัด</t>
  </si>
  <si>
    <t>กรมราชองครักษ์</t>
  </si>
  <si>
    <t>กองทัพไทย</t>
  </si>
  <si>
    <t>กองทัพเรือ</t>
  </si>
  <si>
    <t>กองทัพอากาศ</t>
  </si>
  <si>
    <t>กองบัญชาการกองทัพไทย</t>
  </si>
  <si>
    <t>กองบัญชาการทหารสูงสุด</t>
  </si>
  <si>
    <t>บริษัท อู่กรุงเทพ จำกัด</t>
  </si>
  <si>
    <t>สถาบันเทคโนโลยีป้องกันประเทศ</t>
  </si>
  <si>
    <t>หน่วยงานในสังกัดกระทรวงกลาโหม</t>
  </si>
  <si>
    <t>หน่วยบัญชาการถวายความปลอดภัยรักษาพระองค์</t>
  </si>
  <si>
    <t>กองทุนการออมแห่งชาติ</t>
  </si>
  <si>
    <t>กองทุนให้กู้ยืมเพื่อการศึกษา</t>
  </si>
  <si>
    <t>ธนาคารกรุงไทย จำกัด (มหาชน)</t>
  </si>
  <si>
    <t>ธนาคารพัฒนาวิสาหกิจขนาดกลางและขนาดย่อมแห่งประเทศไทย</t>
  </si>
  <si>
    <t>ธนาคารเพื่อการเกษตรและสหกรณ์การเกษตร</t>
  </si>
  <si>
    <t>ธนาคารเพื่อการส่งออกและนำเข้าแห่งประเทศไทย</t>
  </si>
  <si>
    <t>ธนาคารออมสิน</t>
  </si>
  <si>
    <t>ธนาคารอาคารสงเคราะห์</t>
  </si>
  <si>
    <t>ธนาคารอิสลามแห่งประเทศไทย</t>
  </si>
  <si>
    <t>บรรษัทตลาดรองสินเชื่อที่อยู่อาศัย</t>
  </si>
  <si>
    <t>บรรษัทประกันสินเชื่ออุตสาหกรรมขนาดย่อม</t>
  </si>
  <si>
    <t>บริษัท ธนารักษ์พัฒนาสินทรัพย์ จำกัด</t>
  </si>
  <si>
    <t>บริษัท สหโรงแรมไทยและการท่องเที่ยว จำกัด</t>
  </si>
  <si>
    <t>โรงงานไพ่ กรมสรรพสามิต</t>
  </si>
  <si>
    <t>โรงงานยาสูบ</t>
  </si>
  <si>
    <t>สถาบันคุ้มครองเงินฝาก</t>
  </si>
  <si>
    <t>สำนักงานคณะกรรมการนโยบายรัฐวิสาหกิจ</t>
  </si>
  <si>
    <t>สำนักงานความร่วมมือพัฒนาเศรษฐกิจกับประเทศเพื่อนบ้าน</t>
  </si>
  <si>
    <t>สำนักงานปลัดกระทรวงการคลัง</t>
  </si>
  <si>
    <t>หน่วยงานในสังกัดกระทรวงการคลัง</t>
  </si>
  <si>
    <t>องค์การสุรา กรมสรรพสามิต</t>
  </si>
  <si>
    <t>กรมความร่วมมือระหว่างประเทศ</t>
  </si>
  <si>
    <t>กรมพิธีการทูต</t>
  </si>
  <si>
    <t>กรมยุโรป</t>
  </si>
  <si>
    <t>กรมเศรษฐกิจระหว่างประเทศ</t>
  </si>
  <si>
    <t>กรมสนธิสัญญาและกฎหมาย</t>
  </si>
  <si>
    <t>กรมสารนิเทศ</t>
  </si>
  <si>
    <t>กรมองค์การระหว่างประเทศ</t>
  </si>
  <si>
    <t>กรมอเมริกาและแปซิฟิกใต้</t>
  </si>
  <si>
    <t>กรมอาเซียน</t>
  </si>
  <si>
    <t>กรมเอเชียตะวันออก</t>
  </si>
  <si>
    <t>กรมเอเชียใต้ตะวันออกกลางและแอฟริกา</t>
  </si>
  <si>
    <t>สำนักงานปลัดกระทรวงการต่างประเทศ</t>
  </si>
  <si>
    <t>หน่วยงานในสังกัดกระทรวงการต่างประเทศ</t>
  </si>
  <si>
    <t>การกีฬาแห่งประเทศไทย</t>
  </si>
  <si>
    <t>การท่องเที่ยวแห่งประเทศไทย</t>
  </si>
  <si>
    <t>สถาบันการพลศึกษา</t>
  </si>
  <si>
    <t>สำนักงานปลัดกระทรวงการท่องเที่ยวและกีฬา</t>
  </si>
  <si>
    <t>หน่วยงานในสังกัดกระทรวงการท่องเที่ยวและกีฬา</t>
  </si>
  <si>
    <t>กรมกิจการผู้สูงอายุ</t>
  </si>
  <si>
    <t>กรมกิจการสตรีและสถาบันครอบครัว</t>
  </si>
  <si>
    <t>กรมกิจการสตรีและสถาบันครอบครัว (ไม่ใช้ / งดใช้ / ห้ามใช้)</t>
  </si>
  <si>
    <t>การเคหะแห่งชาติ</t>
  </si>
  <si>
    <t>สถาบันพัฒนาองค์กรชุมชน</t>
  </si>
  <si>
    <t>สำนักงานกิจการสตรีและสถาบันครอบครัว (ไม่ใช้)</t>
  </si>
  <si>
    <t>สำนักงานธนานุเคราะห์ กรมพัฒนาสังคมและสวัสดิการ</t>
  </si>
  <si>
    <t>สำนักงานส่งเสริมสวัสดิภาพและพิทักษ์เด็ก เยาวชน ผู้ด้อยโอกาส และผู้สูงอายุ</t>
  </si>
  <si>
    <t>หน่วยงานในสังกัดกระทรวงการพัฒนาสังคมและความมั่นคงของมนุษย์</t>
  </si>
  <si>
    <t>ศูนย์ความเป็นเลิศทางชีววิทยาศาสตร์</t>
  </si>
  <si>
    <t>สถาบันมาตรวิทยา</t>
  </si>
  <si>
    <t>สถาบันมาตรวิทยาแห่งชาติ</t>
  </si>
  <si>
    <t>สถาบันวิจัยดาราศาสตร์แห่งชาติ</t>
  </si>
  <si>
    <t>สถาบันวิจัยวิทยาศาสตร์และเทคโนโลยีแห่งประเทศไทย</t>
  </si>
  <si>
    <t>สถาบันสารสนเทศทรัพยากรน้ำและการเกษตร</t>
  </si>
  <si>
    <t>สภาวิชาชีพวิทยาศาสตร์และเทคโนโลยี</t>
  </si>
  <si>
    <t>สำนักงานคณะกรรมการนโยบายวิทยาศาสตร์เทคโนโลยีและนวัตกรรมแห่งชาติ (ยกเลิก)</t>
  </si>
  <si>
    <t>สำนักงานคณะกรรมการส่งเสริมวิทยาศาสตร์ วิจัยและนวัตกรรม</t>
  </si>
  <si>
    <t>สำนักงานนวัตกรรมแห่งชาติ</t>
  </si>
  <si>
    <t>สำนักงานพัฒนาเทคโนโลยีอวกาศและภูมิสารสนเทศ</t>
  </si>
  <si>
    <t>สำนักงานพัฒนาวิทยาศาสตร์และเทคโนโลยีแห่งชาติ</t>
  </si>
  <si>
    <t>สำนักงานสภานโยบายการอุดมศึกษา วิทยาศาสตร์ วิจัยและนวัตกรรมแห่งชาติ</t>
  </si>
  <si>
    <t>หน่วยงานในสังกัดกระทรวงวิทยาศาสตร์และเทคโนโลยี</t>
  </si>
  <si>
    <t>องค์การพิพิธภัณฑ์วิทยาศาสตร์แห่งชาติ</t>
  </si>
  <si>
    <t>กรมฝนหลวงและการบินเกษตร</t>
  </si>
  <si>
    <t>การยางแห่งประเทศไทย</t>
  </si>
  <si>
    <t>บริษัท ส่งเสริมธุรกิจเกษตรกรไทย จำกัด</t>
  </si>
  <si>
    <t>สถาบันวิจัยและพัฒนาพื้นที่สูง</t>
  </si>
  <si>
    <t>สำนักงานพิพิธภัณฑ์เกษตรเฉลิมพระเกียรติพระบาทสมเด็จพระเจ้าอยู่หัว</t>
  </si>
  <si>
    <t>สำนักงานเศรษฐกิจการเกษตร</t>
  </si>
  <si>
    <t>หน่วยงานในสังกัดกระทรวงเกษตรและสหกรณ์</t>
  </si>
  <si>
    <t>องค์การตลาดเพื่อการเกษตร</t>
  </si>
  <si>
    <t>องค์การส่งเสริมกิจการโคนมแห่งประเทศไทย</t>
  </si>
  <si>
    <t>องค์การสวนยาง</t>
  </si>
  <si>
    <t>องค์การสะพานปลา</t>
  </si>
  <si>
    <t>กรมการขนส่งทางราง</t>
  </si>
  <si>
    <t>กรมการบินพลเรือน</t>
  </si>
  <si>
    <t>การทางพิเศษแห่งประเทศไทย</t>
  </si>
  <si>
    <t>การรถไฟแห่งประเทศไทย</t>
  </si>
  <si>
    <t>บริษัท ขนส่ง จำกัด</t>
  </si>
  <si>
    <t>บริษัท ไทยเดินเรือทะเล จำกัด</t>
  </si>
  <si>
    <t>สถาบันการบินพลเรือน</t>
  </si>
  <si>
    <t>สำนักงานนโยบายและแผนการขนส่งและจราจร</t>
  </si>
  <si>
    <t>หน่วยงานในสังกัดกระทรวงคมนาคม</t>
  </si>
  <si>
    <t>องค์การขนส่งมวลชนกรุงเทพ</t>
  </si>
  <si>
    <t>กรมไปรษณีย์</t>
  </si>
  <si>
    <t>กรมอุตุนิยมวิทยา</t>
  </si>
  <si>
    <t>บริษัท กสท โทรคมนาคม จำกัด (มหาชน)</t>
  </si>
  <si>
    <t>บริษัท ทีโอที จำกัด (มหาชน)</t>
  </si>
  <si>
    <t>สำนักงานคณะกรรมการคุ้มครองข้อมูลส่วนบุคคล</t>
  </si>
  <si>
    <t>สำนักงานคณะกรรมการดิจิทัลเพื่อเศรษฐกิจและสังคมแห่งชาติ</t>
  </si>
  <si>
    <t>สำนักงานปลัดกระทรวงดิจิทัลเพื่อเศรษฐกิจและสังคม</t>
  </si>
  <si>
    <t>สำนักงานรัฐบาลอิเล็กทรอนิกส์</t>
  </si>
  <si>
    <t>สำนักงานสถิติแห่งชาติ</t>
  </si>
  <si>
    <t>หน่วยงานในสังกัดกระทรวงดิจิทัลเพื่อเศรษฐกิจและสังคม</t>
  </si>
  <si>
    <t>กรมควบคุมมลพิษ</t>
  </si>
  <si>
    <t>กรมทรัพยากรทางทะเลและชายฝั่ง</t>
  </si>
  <si>
    <t>สำนักงานปลัดกระทรวงทรัพยากรธรรมชาติและสิ่งแวดล้อม</t>
  </si>
  <si>
    <t>สำนักงานพัฒนาเศรษฐกิจจากฐานชีวภาพ</t>
  </si>
  <si>
    <t>หน่วยงานในสังกัดกระทรวงทรัพยากรธรรมชาติและสิ่งแวดล้อม</t>
  </si>
  <si>
    <t>องค์การจัดการน้ำเสีย</t>
  </si>
  <si>
    <t>องค์การสวนพฤกษศาสตร์</t>
  </si>
  <si>
    <t>องค์การสวนสัตว์</t>
  </si>
  <si>
    <t>องค์การอุตสาหกรรมป่าไม้</t>
  </si>
  <si>
    <t>บริษัท ปตท. จำกัด (มหาชน)</t>
  </si>
  <si>
    <t>สถาบันบริหารกองทุนพลังงาน (องค์การมหาชน)</t>
  </si>
  <si>
    <t>สำนักงานกองทุนน้ำมันเชื้อเพลิง</t>
  </si>
  <si>
    <t>สำนักงานนโยบายและแผนพลังงาน</t>
  </si>
  <si>
    <t>สำนักงานปลัดกระทรวงพลังงาน</t>
  </si>
  <si>
    <t>หน่วยงานในสังกัดกระทรวงพลังงาน</t>
  </si>
  <si>
    <t>กรมการประกันภัย</t>
  </si>
  <si>
    <t>กรมเจรจาการค้าระหว่างประเทศ</t>
  </si>
  <si>
    <t>กรมส่งเสริมการค้าระหว่างประเทศ</t>
  </si>
  <si>
    <t>ตลาดสินค้าเกษตรล่วงหน้าแห่งประเทศไทย</t>
  </si>
  <si>
    <t>ศูนย์ส่งเสริมศิลปาชีพระหว่างประเทศ</t>
  </si>
  <si>
    <t>สถาบันวิจัยและพัฒนาอัญมณีและเครื่องประดับแห่งชาติ</t>
  </si>
  <si>
    <t>สำนักงานคณะกรรมการกำกับการซื้อขายสินค้าเกษตรล่วงหน้า</t>
  </si>
  <si>
    <t>สำนักงานนโยบายและยุทธศาสตร์การค้า</t>
  </si>
  <si>
    <t>สำนักงานปลัดกระทรวงพาณิชย์</t>
  </si>
  <si>
    <t>หน่วยงานในสังกัดกระทรวงพาณิชย์</t>
  </si>
  <si>
    <t>กรุงเทพมหานคร</t>
  </si>
  <si>
    <t>เมืองพัทยา</t>
  </si>
  <si>
    <t>หน่วยงานในสังกัดกระทรวงมหาดไทย</t>
  </si>
  <si>
    <t>องค์การตลาด</t>
  </si>
  <si>
    <t>กรมคุมประพฤติ</t>
  </si>
  <si>
    <t>กรมบังคับคดี</t>
  </si>
  <si>
    <t>กรมสอบสวนคดีพิเศษ</t>
  </si>
  <si>
    <t>สถาบันนิติวิทยาศาสตร์</t>
  </si>
  <si>
    <t>สถาบันเพื่อการยุติธรรมแห่งประเทศไทย</t>
  </si>
  <si>
    <t>สำนักงานกิจการยุติธรรม</t>
  </si>
  <si>
    <t>สำนักงานคณะกรรมการป้องกันและปราบปรามการทุจริตในภาครัฐ</t>
  </si>
  <si>
    <t>สำนักงานคณะกรรมการป้องกันและปราบปรามยาเสพติด</t>
  </si>
  <si>
    <t>หน่วยงานในสังกัดกระทรวงยุติธรรม</t>
  </si>
  <si>
    <t>สถาบันส่งเสริมความปลอดภัย อาชีวอนามัย และสภาพแวดล้อมในการทํางาน (องค์การมหาชน)</t>
  </si>
  <si>
    <t>สำนักงานปลัดกระทรวงแรงงาน</t>
  </si>
  <si>
    <t>หน่วยงานในสังกัดกระทรวงแรงงาน</t>
  </si>
  <si>
    <t>กองทุนพัฒนาสื่อปลอดภัยและสร้างสรรค์</t>
  </si>
  <si>
    <t>ศูนย์คุณธรรม</t>
  </si>
  <si>
    <t>ศูนย์มานุษยวิทยาสิรินธร</t>
  </si>
  <si>
    <t>สถาบันบัณฑิตพัฒนศิลป์</t>
  </si>
  <si>
    <t>สำนักงานคณะกรรมการวัฒนธรรมแห่งชาติ</t>
  </si>
  <si>
    <t>สำนักงานปลัดกระทรวงวัฒนธรรม</t>
  </si>
  <si>
    <t>หน่วยงานในสังกัดกระทรวงวัฒนธรรม</t>
  </si>
  <si>
    <t>หอภาพยนตร์</t>
  </si>
  <si>
    <t>โรงเรียนมหิดลวิทยานุสรณ์</t>
  </si>
  <si>
    <t>สถาบันระหว่างประเทศเพื่อการค้าและการพัฒนา</t>
  </si>
  <si>
    <t>สำนักงานคณะกรรมการการอุดมศึกษา</t>
  </si>
  <si>
    <t>สำนักงานคณะกรรมการส่งเสริมสวัสดิการและสวัสดิภาพครูและบุคลากรทางการศึกษา</t>
  </si>
  <si>
    <t>สำนักงานรับรองมาตรฐานและประเมินคุณภาพการศึกษา (องค์การมหาชน)</t>
  </si>
  <si>
    <t>สำนักงานลูกเสือแห่งชาติ</t>
  </si>
  <si>
    <t>สำนักงานเลขาธิการสภาการศึกษา</t>
  </si>
  <si>
    <t>หน่วยงานในสังกัดกระทรวงศึกษาธิการ</t>
  </si>
  <si>
    <t>กรมการแพทย์</t>
  </si>
  <si>
    <t>กรมควบคุมโรค</t>
  </si>
  <si>
    <t>โรงพยาบาลบ้านแพ้ว</t>
  </si>
  <si>
    <t>สถาบันการแพทย์ฉุกเฉินแห่งชาติ</t>
  </si>
  <si>
    <t>สถาบันรับรองคุณภาพสถานพยาบาล</t>
  </si>
  <si>
    <t>สถาบันวัคซีนแห่งชาติ</t>
  </si>
  <si>
    <t>สถาบันวิจัยระบบสาธารณสุข</t>
  </si>
  <si>
    <t>สำนักงานกองทุนสนับสนุนการสร้างเสริมสุขภาพ</t>
  </si>
  <si>
    <t>สำนักงานปลัดกระทรวงสาธารณสุข</t>
  </si>
  <si>
    <t>หน่วยงานในสังกัดกระทรวงสาธารณสุข</t>
  </si>
  <si>
    <t>องค์การเภสัชกรรม</t>
  </si>
  <si>
    <t>จุฬาลงกรณ์มหาวิทยาลัย</t>
  </si>
  <si>
    <t>กระทรวงอุดมศึกษา วิทยาศาสตร์ วิจัยและนวัตกรรม (U)</t>
  </si>
  <si>
    <t>มหาวิทยาลัยกรุงเทพมหานคร</t>
  </si>
  <si>
    <t>มหาวิทยาลัยเกษตรศาสตร์</t>
  </si>
  <si>
    <t>มหาวิทยาลัยขอนแก่น</t>
  </si>
  <si>
    <t>มหาวิทยาลัยจุฬาลงกรณราชวิทยาลัย</t>
  </si>
  <si>
    <t>มหาวิทยาลัยเชียงใหม่</t>
  </si>
  <si>
    <t>มหาวิทยาลัยทักษิณ</t>
  </si>
  <si>
    <t>มหาวิทยาลัยเทคโนโลยีพระจอมเกล้าธนบุรี</t>
  </si>
  <si>
    <t>มหาวิทยาลัยเทคโนโลยีพระจอมเกล้าพระนครเหนือ</t>
  </si>
  <si>
    <t>มหาวิทยาลัยเทคโนโลยีราชมงคล รัตนโกสินทร์</t>
  </si>
  <si>
    <t>มหาวิทยาลัยเทคโนโลยีราชมงคลกรุงเทพ</t>
  </si>
  <si>
    <t>มหาวิทยาลัยเทคโนโลยีราชมงคลตะวันออก</t>
  </si>
  <si>
    <t>มหาวิทยาลัยเทคโนโลยีราชมงคลธัญบุรี</t>
  </si>
  <si>
    <t>มหาวิทยาลัยเทคโนโลยีราชมงคลพระนคร</t>
  </si>
  <si>
    <t>มหาวิทยาลัยเทคโนโลยีราชมงคลล้านนา</t>
  </si>
  <si>
    <t>มหาวิทยาลัยเทคโนโลยีราชมงคลศรีวิชัย</t>
  </si>
  <si>
    <t>มหาวิทยาลัยเทคโนโลยีราชมงคลสุวรรณภูมิ</t>
  </si>
  <si>
    <t>มหาวิทยาลัยเทคโนโลยีราชมงคลอีสาน</t>
  </si>
  <si>
    <t>มหาวิทยาลัยเทคโนโลยีสุรนารี</t>
  </si>
  <si>
    <t>มหาวิทยาลัยธรรมศาสตร์</t>
  </si>
  <si>
    <t>มหาวิทยาลัยนครพนม</t>
  </si>
  <si>
    <t>มหาวิทยาลัยนราธิวาสราชนครินทร์</t>
  </si>
  <si>
    <t>มหาวิทยาลัยนเรศวร</t>
  </si>
  <si>
    <t>มหาวิทยาลัยบูรพา</t>
  </si>
  <si>
    <t>มหาวิทยาลัยพะเยา</t>
  </si>
  <si>
    <t>มหาวิทยาลัยมหามกุฏราชวิทยาลัย</t>
  </si>
  <si>
    <t>มหาวิทยาลัยมหาสารคาม</t>
  </si>
  <si>
    <t>มหาวิทยาลัยมหิดล</t>
  </si>
  <si>
    <t>มหาวิทยาลัยแม่โจ้</t>
  </si>
  <si>
    <t>มหาวิทยาลัยแม่ฟ้าหลวง</t>
  </si>
  <si>
    <t>มหาวิทยาลัยราชภัฏกาญจนบุรี</t>
  </si>
  <si>
    <t>มหาวิทยาลัยราชภัฏกําแพงเพชร</t>
  </si>
  <si>
    <t>มหาวิทยาลัยราชภัฏกาฬสินธุ์</t>
  </si>
  <si>
    <t>มหาวิทยาลัยราชภัฏกำแพงเพชร</t>
  </si>
  <si>
    <t>มหาวิทยาลัยราชภัฏจันทรเกษม</t>
  </si>
  <si>
    <t>มหาวิทยาลัยราชภัฏชัยภูมิ</t>
  </si>
  <si>
    <t>มหาวิทยาลัยราชภัฏเชียงราย</t>
  </si>
  <si>
    <t>มหาวิทยาลัยราชภัฏเชียงใหม่</t>
  </si>
  <si>
    <t>มหาวิทยาลัยราชภัฏเทพสตรี</t>
  </si>
  <si>
    <t>มหาวิทยาลัยราชภัฏธนบุรี</t>
  </si>
  <si>
    <t>มหาวิทยาลัยราชภัฏนครปฐม</t>
  </si>
  <si>
    <t>มหาวิทยาลัยราชภัฏนครราชสีมา</t>
  </si>
  <si>
    <t>มหาวิทยาลัยราชภัฏนครศรีธรรมราช</t>
  </si>
  <si>
    <t>มหาวิทยาลัยราชภัฏนครสวรรค์</t>
  </si>
  <si>
    <t>มหาวิทยาลัยราชภัฏบ้านสมเด็จเจ้าพระยา</t>
  </si>
  <si>
    <t>มหาวิทยาลัยราชภัฏบุรีรัมย์</t>
  </si>
  <si>
    <t>มหาวิทยาลัยราชภัฏพระนคร</t>
  </si>
  <si>
    <t>มหาวิทยาลัยราชภัฏพระนครศรีอยุธยา</t>
  </si>
  <si>
    <t>มหาวิทยาลัยราชภัฏพิบูลสงคราม</t>
  </si>
  <si>
    <t>มหาวิทยาลัยราชภัฏเพชรบุรี</t>
  </si>
  <si>
    <t>มหาวิทยาลัยราชภัฏเพชรบูรณ์</t>
  </si>
  <si>
    <t>มหาวิทยาลัยราชภัฏภูเก็ต</t>
  </si>
  <si>
    <t>มหาวิทยาลัยราชภัฏมหาสารคาม</t>
  </si>
  <si>
    <t>มหาวิทยาลัยราชภัฏยะลา</t>
  </si>
  <si>
    <t>มหาวิทยาลัยราชภัฏร้อยเอ็ด</t>
  </si>
  <si>
    <t>มหาวิทยาลัยราชภัฏราชนครินทร์</t>
  </si>
  <si>
    <t>มหาวิทยาลัยราชภัฏรําไพพรรณี</t>
  </si>
  <si>
    <t>มหาวิทยาลัยราชภัฏลําปาง</t>
  </si>
  <si>
    <t>มหาวิทยาลัยราชภัฏเลย</t>
  </si>
  <si>
    <t>มหาวิทยาลัยราชภัฏวไลยอลงกรณ์ ในพระบรมราชูปถัมภ์</t>
  </si>
  <si>
    <t>มหาวิทยาลัยราชภัฏศรีสะเกษ</t>
  </si>
  <si>
    <t>มหาวิทยาลัยราชภัฏสกลนคร</t>
  </si>
  <si>
    <t>มหาวิทยาลัยราชภัฏสงขลา</t>
  </si>
  <si>
    <t>มหาวิทยาลัยราชภัฏสวนดุสิต</t>
  </si>
  <si>
    <t>มหาวิทยาลัยราชภัฏสวนสุนันทา</t>
  </si>
  <si>
    <t>มหาวิทยาลัยราชภัฏสุราษฎร์ธานี</t>
  </si>
  <si>
    <t>มหาวิทยาลัยราชภัฏสุรินทร์</t>
  </si>
  <si>
    <t>มหาวิทยาลัยราชภัฏหมู่บ้านจอมบึง</t>
  </si>
  <si>
    <t>มหาวิทยาลัยราชภัฏอุดรธานี</t>
  </si>
  <si>
    <t>มหาวิทยาลัยราชภัฏอุตรดิตถ์</t>
  </si>
  <si>
    <t>มหาวิทยาลัยราชภัฏอุบลราชธานี</t>
  </si>
  <si>
    <t>มหาวิทยาลัยรามคําแหง</t>
  </si>
  <si>
    <t>มหาวิทยาลัยวลัยลักษณ์</t>
  </si>
  <si>
    <t>มหาวิทยาลัยศรีนครินทรวิโรฒ</t>
  </si>
  <si>
    <t>มหาวิทยาลัยศิลปากร</t>
  </si>
  <si>
    <t>มหาวิทยาลัยสงขลานครินทร์</t>
  </si>
  <si>
    <t>มหาวิทยาลัยสุโขทัยธรรมาธิราช</t>
  </si>
  <si>
    <t>มหาวิทยาลัยอุบลราชธานี</t>
  </si>
  <si>
    <t>สถาบันดนตรีกัลยาณิวัฒนา</t>
  </si>
  <si>
    <t>สถาบันเทคโนโลยีปทุมวัน</t>
  </si>
  <si>
    <t>สถาบันเทคโนโลยีพระจอมเกล้าเจ้าคุณทหารลาดกระบัง</t>
  </si>
  <si>
    <t>สถาบันบัณฑิตพัฒนบริหารศาสตร์</t>
  </si>
  <si>
    <t>สถาบันวิทยาลัยชุมชน</t>
  </si>
  <si>
    <t>สถาบันก่อสร้างแห่งประเทศไทย</t>
  </si>
  <si>
    <t>สถาบันไทย-เยอรมัน</t>
  </si>
  <si>
    <t>สถาบันพลาสติก</t>
  </si>
  <si>
    <t>สถาบันพัฒนาวิสาหกิจขนาดกลางและขนาดย่อม</t>
  </si>
  <si>
    <t>สถาบันพัฒนาอุตสาหกรรมสิ่งทอ</t>
  </si>
  <si>
    <t>สถาบันเพิ่มผลผลิตแห่งชาติ</t>
  </si>
  <si>
    <t>สถาบันไฟฟ้าและอิเล็กทรอนิกส์</t>
  </si>
  <si>
    <t>สถาบันยานยนต์</t>
  </si>
  <si>
    <t>สถาบันรับรองมาตรฐาน ไอ เอส โอ</t>
  </si>
  <si>
    <t>สถาบันเหล็กและเหล็กกล้าแห่งประเทศไทย</t>
  </si>
  <si>
    <t>สถาบันอาหาร</t>
  </si>
  <si>
    <t>สำนักงานปลัดกระทรวงอุตสาหกรรม</t>
  </si>
  <si>
    <t>สำนักงานเศรษฐกิจอุตสาหกรรม</t>
  </si>
  <si>
    <t>สำนักงานส่งเสริมวิสาหกิจขนาดกลางและขนาดย่อม (ยกเลิกการใช้งาน)</t>
  </si>
  <si>
    <t>หน่วยงานในสังกัดกระทรวงอุตสาหกรรม</t>
  </si>
  <si>
    <t>สำนักการคลัง</t>
  </si>
  <si>
    <t>สำนักการจราจรและขนส่ง</t>
  </si>
  <si>
    <t>สำนักการแพทย์</t>
  </si>
  <si>
    <t>สำนักการโยธา</t>
  </si>
  <si>
    <t>สำนักการระบายน้ำ</t>
  </si>
  <si>
    <t>สำนักการศึกษา</t>
  </si>
  <si>
    <t>สำนักงบประมาณกรุงเทพมหานคร</t>
  </si>
  <si>
    <t>สำนักงานเขตคลองเตย</t>
  </si>
  <si>
    <t>สำนักงานเขตคลองสาน</t>
  </si>
  <si>
    <t>สำนักงานเขตคลองสามวา</t>
  </si>
  <si>
    <t>สำนักงานเขตคันนายาว</t>
  </si>
  <si>
    <t>สำนักงานเขตจตุจักร</t>
  </si>
  <si>
    <t>สำนักงานเขตจอมทอง</t>
  </si>
  <si>
    <t>สำนักงานเขตดอนเมือง</t>
  </si>
  <si>
    <t>สำนักงานเขตดินแดง</t>
  </si>
  <si>
    <t>สำนักงานเขตดุสิต</t>
  </si>
  <si>
    <t>สำนักงานเขตตลิ่งชัน</t>
  </si>
  <si>
    <t>สำนักงานเขตทวีวัฒนา</t>
  </si>
  <si>
    <t>สำนักงานเขตทุ่งครุ</t>
  </si>
  <si>
    <t>สำนักงานเขตธนบุรี</t>
  </si>
  <si>
    <t>สำนักงานเขตบางกอกน้อย</t>
  </si>
  <si>
    <t>สำนักงานเขตบางกอกใหญ่</t>
  </si>
  <si>
    <t>สำนักงานเขตบางกะปิ</t>
  </si>
  <si>
    <t>สำนักงานเขตบางขุนเทียน</t>
  </si>
  <si>
    <t>สำนักงานเขตบางเขน</t>
  </si>
  <si>
    <t>สำนักงานเขตบางคอแหลม</t>
  </si>
  <si>
    <t>สำนักงานเขตบางแค</t>
  </si>
  <si>
    <t>สำนักงานเขตบางซื่อ</t>
  </si>
  <si>
    <t>สำนักงานเขตบางนา</t>
  </si>
  <si>
    <t>สำนักงานเขตบางบอน</t>
  </si>
  <si>
    <t>สำนักงานเขตบางพลัด</t>
  </si>
  <si>
    <t>สำนักงานเขตบางรัก</t>
  </si>
  <si>
    <t>สำนักงานเขตบึงกุ่ม</t>
  </si>
  <si>
    <t>สำนักงานเขตปทุมวัน</t>
  </si>
  <si>
    <t>สำนักงานเขตประเวศ</t>
  </si>
  <si>
    <t>สำนักงานเขตป้อมปราบศัตรูพ่าย</t>
  </si>
  <si>
    <t>สำนักงานเขตพญาไท</t>
  </si>
  <si>
    <t>สำนักงานเขตพระโขนง</t>
  </si>
  <si>
    <t>สำนักงานเขตพระนคร</t>
  </si>
  <si>
    <t>สำนักงานเขตภาษีเจริญ</t>
  </si>
  <si>
    <t>สำนักงานเขตมีนบุรี</t>
  </si>
  <si>
    <t>สำนักงานเขตยานนาวา</t>
  </si>
  <si>
    <t>สำนักงานเขตราชเทวี</t>
  </si>
  <si>
    <t>สำนักงานเขตราษฎร์บูรณะ</t>
  </si>
  <si>
    <t>สำนักงานเขตลาดกระบัง</t>
  </si>
  <si>
    <t>สำนักงานเขตลาดพร้าว</t>
  </si>
  <si>
    <t>สำนักงานเขตวังทองหลาง</t>
  </si>
  <si>
    <t>สำนักงานเขตวัฒนา</t>
  </si>
  <si>
    <t>สำนักงานเขตสวนหลวง</t>
  </si>
  <si>
    <t>สำนักงานเขตสะพานสูง</t>
  </si>
  <si>
    <t>สำนักงานเขตสัมพันธวงศ์</t>
  </si>
  <si>
    <t>สำนักงานเขตสาทร</t>
  </si>
  <si>
    <t>สำนักงานเขตสายไหม</t>
  </si>
  <si>
    <t>สำนักงานเขตหนองแขม</t>
  </si>
  <si>
    <t>สำนักงานเขตหนองจอก</t>
  </si>
  <si>
    <t>สำนักงานเขตหลักสี่</t>
  </si>
  <si>
    <t>สำนักงานเขตห้วยขวาง</t>
  </si>
  <si>
    <t>สำนักงานคณะกรรมการข้าราชการกรุงเทพมหานคร</t>
  </si>
  <si>
    <t>สำนักเทศกิจ</t>
  </si>
  <si>
    <t>สำนักปลัดกรุงเทพมหานคร</t>
  </si>
  <si>
    <t>สำนักป้องกันและบรรเทาสาธารณภัย</t>
  </si>
  <si>
    <t>สำนักผังเมือง</t>
  </si>
  <si>
    <t>สำนักพัฒนาสังคม</t>
  </si>
  <si>
    <t>สำนักยุทธศาสตร์และประเมินผล</t>
  </si>
  <si>
    <t>สำนักวัฒนธรรม กีฬา และการท่องเที่ยว</t>
  </si>
  <si>
    <t>สำนักสิ่งแวดล้อม</t>
  </si>
  <si>
    <t>สำนักอนามัย</t>
  </si>
  <si>
    <t>ธปท.</t>
  </si>
  <si>
    <t>ธนาคารแห่งประเทศไทย</t>
  </si>
  <si>
    <t>สายกำกับสถาบันการเงิน</t>
  </si>
  <si>
    <t>สายช่วยงานบริหาร</t>
  </si>
  <si>
    <t>สายตรวจสอบกิจการภายใน</t>
  </si>
  <si>
    <t>สายตลาดการเงิน</t>
  </si>
  <si>
    <t>สายทรัพยากรบุคคลและพัฒนาองค์กร</t>
  </si>
  <si>
    <t>สายนโยบายการเงิน</t>
  </si>
  <si>
    <t>สายนโยบายสถาบันการเงิน</t>
  </si>
  <si>
    <t>สายระบบข้อสนเทศ</t>
  </si>
  <si>
    <t>สายวางแผนและงบประมาณ</t>
  </si>
  <si>
    <t>สายออกบัตรธนาคาร</t>
  </si>
  <si>
    <t>พัทยา</t>
  </si>
  <si>
    <t>กองบัญชาการตำรวจตระเวนชายแดน</t>
  </si>
  <si>
    <t>กองบัญชาการตำรวจปราบปรามยาเสพติด</t>
  </si>
  <si>
    <t>กองบัญชาการตำรวจสอบสวนกลาง</t>
  </si>
  <si>
    <t>กองบัญชาการตำรวจสันติบาล</t>
  </si>
  <si>
    <t>กองบัญชาการศึกษา</t>
  </si>
  <si>
    <t>ตำรวจภูธรภาค 1</t>
  </si>
  <si>
    <t>ตำรวจภูธรภาค 2</t>
  </si>
  <si>
    <t>ตำรวจภูธรภาค 3</t>
  </si>
  <si>
    <t>ตำรวจภูธรภาค 4</t>
  </si>
  <si>
    <t>ตำรวจภูธรภาค 5</t>
  </si>
  <si>
    <t>ตำรวจภูธรภาค 6</t>
  </si>
  <si>
    <t>ตำรวจภูธรภาค 7</t>
  </si>
  <si>
    <t>ตำรวจภูธรภาค 8</t>
  </si>
  <si>
    <t>ตำรวจภูธรภาค 9</t>
  </si>
  <si>
    <t>โรงพยาบาลตำรวจ</t>
  </si>
  <si>
    <t>โรงเรียนนายร้อยตำรวจ</t>
  </si>
  <si>
    <t>ศูนย์ปฏิบัติการตำรวจจังหวัดชายแดนภาคใต้</t>
  </si>
  <si>
    <t>ส่วนบังคับบัญชา (สำนักงาน ผบ.ตร.)</t>
  </si>
  <si>
    <t>สำนักงานกฎหมายและคดี</t>
  </si>
  <si>
    <t>สำนักงานกำลังพล</t>
  </si>
  <si>
    <t>สำนักงานคณะกรรมการข้าราชการตำรวจ</t>
  </si>
  <si>
    <t>สำนักงานงบประมาณและการเงิน</t>
  </si>
  <si>
    <t>สำนักงานจเรตำรวจ</t>
  </si>
  <si>
    <t>สำนักงานตรวจสอบภายใน</t>
  </si>
  <si>
    <t>สำนักงานเทคโนโลยีสารสนเทศและการสื่อสาร</t>
  </si>
  <si>
    <t>สำนักงานนายตำรวจราชสำนักประจำ</t>
  </si>
  <si>
    <t>สำนักงานพิสูจน์หลักฐานตำรวจ</t>
  </si>
  <si>
    <t>สำนักงานส่งกำลังบำรุ่ง</t>
  </si>
  <si>
    <t>กองทุนหมู่บ้านและชุมชนเมือง</t>
  </si>
  <si>
    <t>กองอำนวยการรักษาความมั่นคงภายในราชอาณาจักร</t>
  </si>
  <si>
    <t>กองอำนวยการส่งเสริมสันติสุขจังหวัดชายแดนใต้</t>
  </si>
  <si>
    <t>บริษัท อสมท จำกัด (มหาชน)</t>
  </si>
  <si>
    <t>สถาบันคุณวุฒิวิชาชีพ (องค์การมหาชน)</t>
  </si>
  <si>
    <t>สถาบันบริหารจัดการธนาคารที่ดิน</t>
  </si>
  <si>
    <t>สํานักงานคณะกรรมการนโยบายที่ดินแห่งชาติ</t>
  </si>
  <si>
    <t>สำนักข่าวกรองแห่งชาติ</t>
  </si>
  <si>
    <t>สำนักงบประมาณ</t>
  </si>
  <si>
    <t>สำนักงานกองทุนสนับสนุนการวิจัย</t>
  </si>
  <si>
    <t>สำนักงานกองทุนหมู่บ้านและชุมชนเมืองแห่งชาติ</t>
  </si>
  <si>
    <t>สำนักงานคณะกรรมการกฤษฎีกา</t>
  </si>
  <si>
    <t>สำนักงานคณะกรรมการกองทุนพัฒนาบทบาทสตรีแห่งชาติ</t>
  </si>
  <si>
    <t>สำนักงานคณะกรรมการการรักษาความมั่นคงปลอดภัยไซเบอร์แห่งชาติ</t>
  </si>
  <si>
    <t>สำนักงานคณะกรรมการการศึกษาแห่งชาติ</t>
  </si>
  <si>
    <t>สำนักงานคณะกรรมการกิจการกระจายเสียงและกิจการโทรทัศน์แห่งชาติ</t>
  </si>
  <si>
    <t>สำนักงานคณะกรรมการกิจการโทรคมนาคมแห่งชาติ</t>
  </si>
  <si>
    <t>สำนักงานคณะกรรมการขับเคลื่อนการปฏิรูปประเทศ ยุทธศาสตร์ชาติ และการสร้างความสามัคคีปรองดอง</t>
  </si>
  <si>
    <t>สำนักงานคณะกรรมการพัฒนาการเศรษฐกิจและสังคมแห่งชาติ</t>
  </si>
  <si>
    <t>สำนักงานคณะกรรมการพัฒนาระบบราชการ</t>
  </si>
  <si>
    <t>สำนักงานคณะกรรมการสุขภาพแห่งชาติ</t>
  </si>
  <si>
    <t>สำนักงานทรัพยากรน้ำแห่งชาติ</t>
  </si>
  <si>
    <t>สำนักงานบริหารการแปลงสินทรัพย์เป็นทุน</t>
  </si>
  <si>
    <t>สำนักงานปฏิรูปการศึกษา</t>
  </si>
  <si>
    <t>สำนักงานพัฒนาพิงคนคร</t>
  </si>
  <si>
    <t>สำนักงานพัฒนารัฐบาลดิจิทัล (องค์การมหาชน)</t>
  </si>
  <si>
    <t>สำนักงานรับรองมาตรฐานและประเมินคุณภาพการศึกษา</t>
  </si>
  <si>
    <t>สำนักงานส่งเสริมการจัดประชุมและนิทรรศการ</t>
  </si>
  <si>
    <t>สำนักงานส่งเสริมวิสาหกิจขนาดกลางและขนาดย่อม</t>
  </si>
  <si>
    <t>สำนักงานส่งเสริมวิสาหกิจเพื่อสังคม</t>
  </si>
  <si>
    <t>สำนักงานสนับสนุนการเสริมสร้างสุขภาพ</t>
  </si>
  <si>
    <t>สำนักงานสภาความมั่นคงแห่งชาติ</t>
  </si>
  <si>
    <t>สำนักเลขาธิการคณะรัฐมนตรี</t>
  </si>
  <si>
    <t>สำนักเลขาธิการนายกรัฐมนตรี</t>
  </si>
  <si>
    <t>องค์การกระจายเสียงและแพร่ภาพสาธารณะแห่งประเทศไทย</t>
  </si>
  <si>
    <t>องค์การบริหารการพัฒนาพื้นที่พิเศษเพื่อการท่องเที่ยวอย่างยั่งยืน</t>
  </si>
  <si>
    <t>เนติบัณฑิตยสภา</t>
  </si>
  <si>
    <t>แพทยสภา</t>
  </si>
  <si>
    <t>ราชบัณฑิตยสถาน</t>
  </si>
  <si>
    <t>โรงพิมพ์ตำรวจ สำนักงานตำรวจแห่งชาติ</t>
  </si>
  <si>
    <t>ศูนย์อำนวยการบริหารจังหวัดชายแดนภาคใต้</t>
  </si>
  <si>
    <t>สถาบันพระปกเกล้า</t>
  </si>
  <si>
    <t>สภากายภาพบำบัด</t>
  </si>
  <si>
    <t>สภาทนายความ</t>
  </si>
  <si>
    <t>สภาเทคนิคการแพทย์</t>
  </si>
  <si>
    <t>สภาเภสัชกรรม</t>
  </si>
  <si>
    <t>สภาวิชาชีพสังคมสงเคราะห์</t>
  </si>
  <si>
    <t>สภาสถาปนิก</t>
  </si>
  <si>
    <t>สำนักงานการตรวจเงินแผ่นดิน</t>
  </si>
  <si>
    <t>สำนักงานคณะกรรมการการป้องกันและปราบปรามทุจริตแห่งชาติ</t>
  </si>
  <si>
    <t>สำนักงานคณะกรรมการการเลือกตั้ง</t>
  </si>
  <si>
    <t>สำนักงานคณะกรรมการปฏิรูปกฎหมาย</t>
  </si>
  <si>
    <t>สำนักงานคณะกรรมการพิเศษเพื่อประสานงานโครงการอันเนื่องมาจากพระราชดำริ</t>
  </si>
  <si>
    <t>สำนักงานคณะกรรมการวิจัยแห่งชาติ (ยกเลิกการใช้งาน)</t>
  </si>
  <si>
    <t>สำนักงานคณะกรรมการสิทธิมนุษยชนแห่งชาติ</t>
  </si>
  <si>
    <t>สำนักงานป้องกันและปราบปรามการฟอกเงิน</t>
  </si>
  <si>
    <t>สำนักงานผู้ตรวจการแผ่นดิน</t>
  </si>
  <si>
    <t>สำนักงานเลขาธิการทันตแพทยสภา</t>
  </si>
  <si>
    <t>สำนักงานศาลปกครอง</t>
  </si>
  <si>
    <t>สำนักงานศาลรัฐธรรมนูญ</t>
  </si>
  <si>
    <t>สำนักงานสภาที่ปรึกษาเศรษฐกิจและสังคมแห่งชาติ</t>
  </si>
  <si>
    <t>สำนักงานสภาพัฒนาการเมือง</t>
  </si>
  <si>
    <t>สำนักงานอัยการสูงสุด</t>
  </si>
  <si>
    <t>สำนักพระราชวัง</t>
  </si>
  <si>
    <t>สำนักราชเลขาธิการ</t>
  </si>
  <si>
    <t>BE</t>
  </si>
  <si>
    <t>จำนวน</t>
  </si>
  <si>
    <t>ชื่อหน่วยงาน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</si>
</sst>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0" fontId="0" fillId="0" borderId="0" xfId="0" applyBorder="1"/>
    <xf numFmtId="164" fontId="0" fillId="0" borderId="0" xfId="1" applyNumberFormat="1" applyFont="1"/>
    <xf numFmtId="164" fontId="0" fillId="0" borderId="0" xfId="1" applyNumberFormat="1" applyFont="1" applyBorder="1"/>
    <xf numFmtId="164" fontId="0" fillId="0" borderId="1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C346D-095B-184B-A769-9C64A97D602A}">
  <dimension ref="A2:C588"/>
  <sheetViews>
    <sheetView zoomScale="125" workbookViewId="0">
      <selection activeCell="C586" sqref="C586"/>
    </sheetView>
  </sheetViews>
  <sheetFormatPr baseColWidth="10" defaultRowHeight="16" x14ac:dyDescent="0.2"/>
  <cols>
    <col min="1" max="1" width="5.83203125" bestFit="1" customWidth="1"/>
    <col min="2" max="2" width="76.33203125" customWidth="1"/>
    <col min="3" max="3" width="50" customWidth="1"/>
  </cols>
  <sheetData>
    <row r="2" spans="1:3" x14ac:dyDescent="0.2">
      <c r="A2" s="1" t="s">
        <v>0</v>
      </c>
      <c r="B2" s="1" t="s">
        <v>6</v>
      </c>
      <c r="C2" s="1" t="s">
        <v>3926</v>
      </c>
    </row>
    <row r="3" spans="1:3" x14ac:dyDescent="0.2">
      <c r="A3" s="2">
        <v>1</v>
      </c>
      <c r="B3" s="2" t="s">
        <v>3927</v>
      </c>
      <c r="C3" s="2" t="s">
        <v>21</v>
      </c>
    </row>
    <row r="4" spans="1:3" x14ac:dyDescent="0.2">
      <c r="A4" s="2">
        <v>2</v>
      </c>
      <c r="B4" s="2" t="s">
        <v>3928</v>
      </c>
      <c r="C4" s="2" t="s">
        <v>21</v>
      </c>
    </row>
    <row r="5" spans="1:3" x14ac:dyDescent="0.2">
      <c r="A5" s="2">
        <v>3</v>
      </c>
      <c r="B5" s="2" t="s">
        <v>22</v>
      </c>
      <c r="C5" s="2" t="s">
        <v>21</v>
      </c>
    </row>
    <row r="6" spans="1:3" x14ac:dyDescent="0.2">
      <c r="A6" s="2">
        <v>4</v>
      </c>
      <c r="B6" s="2" t="s">
        <v>3929</v>
      </c>
      <c r="C6" s="2" t="s">
        <v>21</v>
      </c>
    </row>
    <row r="7" spans="1:3" x14ac:dyDescent="0.2">
      <c r="A7" s="2">
        <v>5</v>
      </c>
      <c r="B7" s="2" t="s">
        <v>3930</v>
      </c>
      <c r="C7" s="2" t="s">
        <v>21</v>
      </c>
    </row>
    <row r="8" spans="1:3" x14ac:dyDescent="0.2">
      <c r="A8" s="2">
        <v>6</v>
      </c>
      <c r="B8" s="2" t="s">
        <v>3931</v>
      </c>
      <c r="C8" s="2" t="s">
        <v>21</v>
      </c>
    </row>
    <row r="9" spans="1:3" x14ac:dyDescent="0.2">
      <c r="A9" s="2">
        <v>7</v>
      </c>
      <c r="B9" s="2" t="s">
        <v>3932</v>
      </c>
      <c r="C9" s="2" t="s">
        <v>21</v>
      </c>
    </row>
    <row r="10" spans="1:3" x14ac:dyDescent="0.2">
      <c r="A10" s="2">
        <v>8</v>
      </c>
      <c r="B10" s="2" t="s">
        <v>3933</v>
      </c>
      <c r="C10" s="2" t="s">
        <v>21</v>
      </c>
    </row>
    <row r="11" spans="1:3" x14ac:dyDescent="0.2">
      <c r="A11" s="2">
        <v>9</v>
      </c>
      <c r="B11" s="2" t="s">
        <v>3934</v>
      </c>
      <c r="C11" s="2" t="s">
        <v>21</v>
      </c>
    </row>
    <row r="12" spans="1:3" x14ac:dyDescent="0.2">
      <c r="A12" s="2">
        <v>10</v>
      </c>
      <c r="B12" s="2" t="s">
        <v>33</v>
      </c>
      <c r="C12" s="2" t="s">
        <v>21</v>
      </c>
    </row>
    <row r="13" spans="1:3" x14ac:dyDescent="0.2">
      <c r="A13" s="2">
        <v>11</v>
      </c>
      <c r="B13" s="2" t="s">
        <v>3935</v>
      </c>
      <c r="C13" s="2" t="s">
        <v>21</v>
      </c>
    </row>
    <row r="14" spans="1:3" x14ac:dyDescent="0.2">
      <c r="A14" s="2">
        <v>12</v>
      </c>
      <c r="B14" s="2" t="s">
        <v>3936</v>
      </c>
      <c r="C14" s="2" t="s">
        <v>21</v>
      </c>
    </row>
    <row r="15" spans="1:3" x14ac:dyDescent="0.2">
      <c r="A15" s="2">
        <v>13</v>
      </c>
      <c r="B15" s="2" t="s">
        <v>37</v>
      </c>
      <c r="C15" s="2" t="s">
        <v>36</v>
      </c>
    </row>
    <row r="16" spans="1:3" x14ac:dyDescent="0.2">
      <c r="A16" s="2">
        <v>14</v>
      </c>
      <c r="B16" s="2" t="s">
        <v>95</v>
      </c>
      <c r="C16" s="2" t="s">
        <v>36</v>
      </c>
    </row>
    <row r="17" spans="1:3" x14ac:dyDescent="0.2">
      <c r="A17" s="2">
        <v>15</v>
      </c>
      <c r="B17" s="2" t="s">
        <v>98</v>
      </c>
      <c r="C17" s="2" t="s">
        <v>36</v>
      </c>
    </row>
    <row r="18" spans="1:3" x14ac:dyDescent="0.2">
      <c r="A18" s="2">
        <v>16</v>
      </c>
      <c r="B18" s="2" t="s">
        <v>186</v>
      </c>
      <c r="C18" s="2" t="s">
        <v>36</v>
      </c>
    </row>
    <row r="19" spans="1:3" x14ac:dyDescent="0.2">
      <c r="A19" s="2">
        <v>17</v>
      </c>
      <c r="B19" s="2" t="s">
        <v>258</v>
      </c>
      <c r="C19" s="2" t="s">
        <v>36</v>
      </c>
    </row>
    <row r="20" spans="1:3" x14ac:dyDescent="0.2">
      <c r="A20" s="2">
        <v>18</v>
      </c>
      <c r="B20" s="2" t="s">
        <v>3937</v>
      </c>
      <c r="C20" s="2" t="s">
        <v>36</v>
      </c>
    </row>
    <row r="21" spans="1:3" x14ac:dyDescent="0.2">
      <c r="A21" s="2">
        <v>19</v>
      </c>
      <c r="B21" s="2" t="s">
        <v>3938</v>
      </c>
      <c r="C21" s="2" t="s">
        <v>36</v>
      </c>
    </row>
    <row r="22" spans="1:3" x14ac:dyDescent="0.2">
      <c r="A22" s="2">
        <v>20</v>
      </c>
      <c r="B22" s="2" t="s">
        <v>3939</v>
      </c>
      <c r="C22" s="2" t="s">
        <v>36</v>
      </c>
    </row>
    <row r="23" spans="1:3" x14ac:dyDescent="0.2">
      <c r="A23" s="2">
        <v>21</v>
      </c>
      <c r="B23" s="2" t="s">
        <v>3940</v>
      </c>
      <c r="C23" s="2" t="s">
        <v>36</v>
      </c>
    </row>
    <row r="24" spans="1:3" x14ac:dyDescent="0.2">
      <c r="A24" s="2">
        <v>22</v>
      </c>
      <c r="B24" s="2" t="s">
        <v>3941</v>
      </c>
      <c r="C24" s="2" t="s">
        <v>36</v>
      </c>
    </row>
    <row r="25" spans="1:3" x14ac:dyDescent="0.2">
      <c r="A25" s="2">
        <v>23</v>
      </c>
      <c r="B25" s="2" t="s">
        <v>3942</v>
      </c>
      <c r="C25" s="2" t="s">
        <v>36</v>
      </c>
    </row>
    <row r="26" spans="1:3" x14ac:dyDescent="0.2">
      <c r="A26" s="2">
        <v>24</v>
      </c>
      <c r="B26" s="2" t="s">
        <v>3943</v>
      </c>
      <c r="C26" s="2" t="s">
        <v>36</v>
      </c>
    </row>
    <row r="27" spans="1:3" x14ac:dyDescent="0.2">
      <c r="A27" s="2">
        <v>25</v>
      </c>
      <c r="B27" s="2" t="s">
        <v>3944</v>
      </c>
      <c r="C27" s="2" t="s">
        <v>36</v>
      </c>
    </row>
    <row r="28" spans="1:3" x14ac:dyDescent="0.2">
      <c r="A28" s="2">
        <v>26</v>
      </c>
      <c r="B28" s="2" t="s">
        <v>3945</v>
      </c>
      <c r="C28" s="2" t="s">
        <v>36</v>
      </c>
    </row>
    <row r="29" spans="1:3" x14ac:dyDescent="0.2">
      <c r="A29" s="2">
        <v>27</v>
      </c>
      <c r="B29" s="2" t="s">
        <v>3946</v>
      </c>
      <c r="C29" s="2" t="s">
        <v>36</v>
      </c>
    </row>
    <row r="30" spans="1:3" x14ac:dyDescent="0.2">
      <c r="A30" s="2">
        <v>28</v>
      </c>
      <c r="B30" s="2" t="s">
        <v>3947</v>
      </c>
      <c r="C30" s="2" t="s">
        <v>36</v>
      </c>
    </row>
    <row r="31" spans="1:3" x14ac:dyDescent="0.2">
      <c r="A31" s="2">
        <v>29</v>
      </c>
      <c r="B31" s="2" t="s">
        <v>3948</v>
      </c>
      <c r="C31" s="2" t="s">
        <v>36</v>
      </c>
    </row>
    <row r="32" spans="1:3" x14ac:dyDescent="0.2">
      <c r="A32" s="2">
        <v>30</v>
      </c>
      <c r="B32" s="2" t="s">
        <v>3949</v>
      </c>
      <c r="C32" s="2" t="s">
        <v>36</v>
      </c>
    </row>
    <row r="33" spans="1:3" x14ac:dyDescent="0.2">
      <c r="A33" s="2">
        <v>31</v>
      </c>
      <c r="B33" s="2" t="s">
        <v>3950</v>
      </c>
      <c r="C33" s="2" t="s">
        <v>36</v>
      </c>
    </row>
    <row r="34" spans="1:3" x14ac:dyDescent="0.2">
      <c r="A34" s="2">
        <v>32</v>
      </c>
      <c r="B34" s="2" t="s">
        <v>3951</v>
      </c>
      <c r="C34" s="2" t="s">
        <v>36</v>
      </c>
    </row>
    <row r="35" spans="1:3" x14ac:dyDescent="0.2">
      <c r="A35" s="2">
        <v>33</v>
      </c>
      <c r="B35" s="2" t="s">
        <v>3952</v>
      </c>
      <c r="C35" s="2" t="s">
        <v>36</v>
      </c>
    </row>
    <row r="36" spans="1:3" x14ac:dyDescent="0.2">
      <c r="A36" s="2">
        <v>34</v>
      </c>
      <c r="B36" s="2" t="s">
        <v>3602</v>
      </c>
      <c r="C36" s="2" t="s">
        <v>36</v>
      </c>
    </row>
    <row r="37" spans="1:3" x14ac:dyDescent="0.2">
      <c r="A37" s="2">
        <v>35</v>
      </c>
      <c r="B37" s="2" t="s">
        <v>3953</v>
      </c>
      <c r="C37" s="2" t="s">
        <v>36</v>
      </c>
    </row>
    <row r="38" spans="1:3" x14ac:dyDescent="0.2">
      <c r="A38" s="2">
        <v>36</v>
      </c>
      <c r="B38" s="2" t="s">
        <v>3954</v>
      </c>
      <c r="C38" s="2" t="s">
        <v>36</v>
      </c>
    </row>
    <row r="39" spans="1:3" x14ac:dyDescent="0.2">
      <c r="A39" s="2">
        <v>37</v>
      </c>
      <c r="B39" s="2" t="s">
        <v>261</v>
      </c>
      <c r="C39" s="2" t="s">
        <v>36</v>
      </c>
    </row>
    <row r="40" spans="1:3" x14ac:dyDescent="0.2">
      <c r="A40" s="2">
        <v>38</v>
      </c>
      <c r="B40" s="2" t="s">
        <v>3955</v>
      </c>
      <c r="C40" s="2" t="s">
        <v>36</v>
      </c>
    </row>
    <row r="41" spans="1:3" x14ac:dyDescent="0.2">
      <c r="A41" s="2">
        <v>39</v>
      </c>
      <c r="B41" s="2" t="s">
        <v>264</v>
      </c>
      <c r="C41" s="2" t="s">
        <v>36</v>
      </c>
    </row>
    <row r="42" spans="1:3" x14ac:dyDescent="0.2">
      <c r="A42" s="2">
        <v>40</v>
      </c>
      <c r="B42" s="2" t="s">
        <v>270</v>
      </c>
      <c r="C42" s="2" t="s">
        <v>36</v>
      </c>
    </row>
    <row r="43" spans="1:3" x14ac:dyDescent="0.2">
      <c r="A43" s="2">
        <v>41</v>
      </c>
      <c r="B43" s="2" t="s">
        <v>3956</v>
      </c>
      <c r="C43" s="2" t="s">
        <v>36</v>
      </c>
    </row>
    <row r="44" spans="1:3" x14ac:dyDescent="0.2">
      <c r="A44" s="2">
        <v>42</v>
      </c>
      <c r="B44" s="2" t="s">
        <v>3957</v>
      </c>
      <c r="C44" s="2" t="s">
        <v>36</v>
      </c>
    </row>
    <row r="45" spans="1:3" x14ac:dyDescent="0.2">
      <c r="A45" s="2">
        <v>43</v>
      </c>
      <c r="B45" s="2" t="s">
        <v>279</v>
      </c>
      <c r="C45" s="2" t="s">
        <v>278</v>
      </c>
    </row>
    <row r="46" spans="1:3" x14ac:dyDescent="0.2">
      <c r="A46" s="2">
        <v>44</v>
      </c>
      <c r="B46" s="2" t="s">
        <v>3958</v>
      </c>
      <c r="C46" s="2" t="s">
        <v>278</v>
      </c>
    </row>
    <row r="47" spans="1:3" x14ac:dyDescent="0.2">
      <c r="A47" s="2">
        <v>45</v>
      </c>
      <c r="B47" s="2" t="s">
        <v>3959</v>
      </c>
      <c r="C47" s="2" t="s">
        <v>278</v>
      </c>
    </row>
    <row r="48" spans="1:3" x14ac:dyDescent="0.2">
      <c r="A48" s="2">
        <v>46</v>
      </c>
      <c r="B48" s="2" t="s">
        <v>3960</v>
      </c>
      <c r="C48" s="2" t="s">
        <v>278</v>
      </c>
    </row>
    <row r="49" spans="1:3" x14ac:dyDescent="0.2">
      <c r="A49" s="2">
        <v>47</v>
      </c>
      <c r="B49" s="2" t="s">
        <v>3961</v>
      </c>
      <c r="C49" s="2" t="s">
        <v>278</v>
      </c>
    </row>
    <row r="50" spans="1:3" x14ac:dyDescent="0.2">
      <c r="A50" s="2">
        <v>48</v>
      </c>
      <c r="B50" s="2" t="s">
        <v>3962</v>
      </c>
      <c r="C50" s="2" t="s">
        <v>278</v>
      </c>
    </row>
    <row r="51" spans="1:3" x14ac:dyDescent="0.2">
      <c r="A51" s="2">
        <v>49</v>
      </c>
      <c r="B51" s="2" t="s">
        <v>3963</v>
      </c>
      <c r="C51" s="2" t="s">
        <v>278</v>
      </c>
    </row>
    <row r="52" spans="1:3" x14ac:dyDescent="0.2">
      <c r="A52" s="2">
        <v>50</v>
      </c>
      <c r="B52" s="2" t="s">
        <v>3964</v>
      </c>
      <c r="C52" s="2" t="s">
        <v>278</v>
      </c>
    </row>
    <row r="53" spans="1:3" x14ac:dyDescent="0.2">
      <c r="A53" s="2">
        <v>51</v>
      </c>
      <c r="B53" s="2" t="s">
        <v>3965</v>
      </c>
      <c r="C53" s="2" t="s">
        <v>278</v>
      </c>
    </row>
    <row r="54" spans="1:3" x14ac:dyDescent="0.2">
      <c r="A54" s="2">
        <v>52</v>
      </c>
      <c r="B54" s="2" t="s">
        <v>3966</v>
      </c>
      <c r="C54" s="2" t="s">
        <v>278</v>
      </c>
    </row>
    <row r="55" spans="1:3" x14ac:dyDescent="0.2">
      <c r="A55" s="2">
        <v>53</v>
      </c>
      <c r="B55" s="2" t="s">
        <v>3967</v>
      </c>
      <c r="C55" s="2" t="s">
        <v>278</v>
      </c>
    </row>
    <row r="56" spans="1:3" x14ac:dyDescent="0.2">
      <c r="A56" s="2">
        <v>54</v>
      </c>
      <c r="B56" s="2" t="s">
        <v>3968</v>
      </c>
      <c r="C56" s="2" t="s">
        <v>278</v>
      </c>
    </row>
    <row r="57" spans="1:3" x14ac:dyDescent="0.2">
      <c r="A57" s="2">
        <v>55</v>
      </c>
      <c r="B57" s="2" t="s">
        <v>3969</v>
      </c>
      <c r="C57" s="2" t="s">
        <v>278</v>
      </c>
    </row>
    <row r="58" spans="1:3" x14ac:dyDescent="0.2">
      <c r="A58" s="2">
        <v>56</v>
      </c>
      <c r="B58" s="2" t="s">
        <v>3970</v>
      </c>
      <c r="C58" s="2" t="s">
        <v>278</v>
      </c>
    </row>
    <row r="59" spans="1:3" x14ac:dyDescent="0.2">
      <c r="A59" s="2">
        <v>57</v>
      </c>
      <c r="B59" s="2" t="s">
        <v>294</v>
      </c>
      <c r="C59" s="2" t="s">
        <v>293</v>
      </c>
    </row>
    <row r="60" spans="1:3" x14ac:dyDescent="0.2">
      <c r="A60" s="2">
        <v>58</v>
      </c>
      <c r="B60" s="2" t="s">
        <v>333</v>
      </c>
      <c r="C60" s="2" t="s">
        <v>293</v>
      </c>
    </row>
    <row r="61" spans="1:3" x14ac:dyDescent="0.2">
      <c r="A61" s="2">
        <v>59</v>
      </c>
      <c r="B61" s="2" t="s">
        <v>3971</v>
      </c>
      <c r="C61" s="2" t="s">
        <v>293</v>
      </c>
    </row>
    <row r="62" spans="1:3" x14ac:dyDescent="0.2">
      <c r="A62" s="2">
        <v>60</v>
      </c>
      <c r="B62" s="2" t="s">
        <v>3972</v>
      </c>
      <c r="C62" s="2" t="s">
        <v>293</v>
      </c>
    </row>
    <row r="63" spans="1:3" x14ac:dyDescent="0.2">
      <c r="A63" s="2">
        <v>61</v>
      </c>
      <c r="B63" s="2" t="s">
        <v>3973</v>
      </c>
      <c r="C63" s="2" t="s">
        <v>293</v>
      </c>
    </row>
    <row r="64" spans="1:3" x14ac:dyDescent="0.2">
      <c r="A64" s="2">
        <v>62</v>
      </c>
      <c r="B64" s="2" t="s">
        <v>3974</v>
      </c>
      <c r="C64" s="2" t="s">
        <v>293</v>
      </c>
    </row>
    <row r="65" spans="1:3" x14ac:dyDescent="0.2">
      <c r="A65" s="2">
        <v>63</v>
      </c>
      <c r="B65" s="2" t="s">
        <v>3975</v>
      </c>
      <c r="C65" s="2" t="s">
        <v>293</v>
      </c>
    </row>
    <row r="66" spans="1:3" x14ac:dyDescent="0.2">
      <c r="A66" s="2">
        <v>64</v>
      </c>
      <c r="B66" s="2" t="s">
        <v>337</v>
      </c>
      <c r="C66" s="2" t="s">
        <v>336</v>
      </c>
    </row>
    <row r="67" spans="1:3" x14ac:dyDescent="0.2">
      <c r="A67" s="2">
        <v>65</v>
      </c>
      <c r="B67" s="2" t="s">
        <v>3976</v>
      </c>
      <c r="C67" s="2" t="s">
        <v>336</v>
      </c>
    </row>
    <row r="68" spans="1:3" x14ac:dyDescent="0.2">
      <c r="A68" s="2">
        <v>66</v>
      </c>
      <c r="B68" s="2" t="s">
        <v>3977</v>
      </c>
      <c r="C68" s="2" t="s">
        <v>336</v>
      </c>
    </row>
    <row r="69" spans="1:3" x14ac:dyDescent="0.2">
      <c r="A69" s="2">
        <v>67</v>
      </c>
      <c r="B69" s="2" t="s">
        <v>3978</v>
      </c>
      <c r="C69" s="2" t="s">
        <v>336</v>
      </c>
    </row>
    <row r="70" spans="1:3" x14ac:dyDescent="0.2">
      <c r="A70" s="2">
        <v>68</v>
      </c>
      <c r="B70" s="2" t="s">
        <v>348</v>
      </c>
      <c r="C70" s="2" t="s">
        <v>336</v>
      </c>
    </row>
    <row r="71" spans="1:3" x14ac:dyDescent="0.2">
      <c r="A71" s="2">
        <v>69</v>
      </c>
      <c r="B71" s="2" t="s">
        <v>351</v>
      </c>
      <c r="C71" s="2" t="s">
        <v>336</v>
      </c>
    </row>
    <row r="72" spans="1:3" x14ac:dyDescent="0.2">
      <c r="A72" s="2">
        <v>70</v>
      </c>
      <c r="B72" s="2" t="s">
        <v>3979</v>
      </c>
      <c r="C72" s="2" t="s">
        <v>336</v>
      </c>
    </row>
    <row r="73" spans="1:3" x14ac:dyDescent="0.2">
      <c r="A73" s="2">
        <v>71</v>
      </c>
      <c r="B73" s="2" t="s">
        <v>3980</v>
      </c>
      <c r="C73" s="2" t="s">
        <v>336</v>
      </c>
    </row>
    <row r="74" spans="1:3" x14ac:dyDescent="0.2">
      <c r="A74" s="2">
        <v>72</v>
      </c>
      <c r="B74" s="2" t="s">
        <v>3981</v>
      </c>
      <c r="C74" s="2" t="s">
        <v>336</v>
      </c>
    </row>
    <row r="75" spans="1:3" x14ac:dyDescent="0.2">
      <c r="A75" s="2">
        <v>73</v>
      </c>
      <c r="B75" s="2" t="s">
        <v>3982</v>
      </c>
      <c r="C75" s="2" t="s">
        <v>336</v>
      </c>
    </row>
    <row r="76" spans="1:3" x14ac:dyDescent="0.2">
      <c r="A76" s="2">
        <v>74</v>
      </c>
      <c r="B76" s="2" t="s">
        <v>357</v>
      </c>
      <c r="C76" s="2" t="s">
        <v>336</v>
      </c>
    </row>
    <row r="77" spans="1:3" x14ac:dyDescent="0.2">
      <c r="A77" s="2">
        <v>75</v>
      </c>
      <c r="B77" s="2" t="s">
        <v>3983</v>
      </c>
      <c r="C77" s="2" t="s">
        <v>336</v>
      </c>
    </row>
    <row r="78" spans="1:3" x14ac:dyDescent="0.2">
      <c r="A78" s="2">
        <v>76</v>
      </c>
      <c r="B78" s="2" t="s">
        <v>3984</v>
      </c>
      <c r="C78" s="2" t="s">
        <v>336</v>
      </c>
    </row>
    <row r="79" spans="1:3" x14ac:dyDescent="0.2">
      <c r="A79" s="2">
        <v>77</v>
      </c>
      <c r="B79" s="2" t="s">
        <v>360</v>
      </c>
      <c r="C79" s="2" t="s">
        <v>359</v>
      </c>
    </row>
    <row r="80" spans="1:3" x14ac:dyDescent="0.2">
      <c r="A80" s="2">
        <v>78</v>
      </c>
      <c r="B80" s="2" t="s">
        <v>359</v>
      </c>
      <c r="C80" s="2" t="s">
        <v>359</v>
      </c>
    </row>
    <row r="81" spans="1:3" x14ac:dyDescent="0.2">
      <c r="A81" s="2">
        <v>79</v>
      </c>
      <c r="B81" s="2" t="s">
        <v>3985</v>
      </c>
      <c r="C81" s="2" t="s">
        <v>359</v>
      </c>
    </row>
    <row r="82" spans="1:3" x14ac:dyDescent="0.2">
      <c r="A82" s="2">
        <v>80</v>
      </c>
      <c r="B82" s="2" t="s">
        <v>369</v>
      </c>
      <c r="C82" s="2" t="s">
        <v>359</v>
      </c>
    </row>
    <row r="83" spans="1:3" x14ac:dyDescent="0.2">
      <c r="A83" s="2">
        <v>81</v>
      </c>
      <c r="B83" s="2" t="s">
        <v>3986</v>
      </c>
      <c r="C83" s="2" t="s">
        <v>359</v>
      </c>
    </row>
    <row r="84" spans="1:3" x14ac:dyDescent="0.2">
      <c r="A84" s="2">
        <v>82</v>
      </c>
      <c r="B84" s="2" t="s">
        <v>3987</v>
      </c>
      <c r="C84" s="2" t="s">
        <v>359</v>
      </c>
    </row>
    <row r="85" spans="1:3" x14ac:dyDescent="0.2">
      <c r="A85" s="2">
        <v>83</v>
      </c>
      <c r="B85" s="2" t="s">
        <v>3988</v>
      </c>
      <c r="C85" s="2" t="s">
        <v>359</v>
      </c>
    </row>
    <row r="86" spans="1:3" x14ac:dyDescent="0.2">
      <c r="A86" s="2">
        <v>84</v>
      </c>
      <c r="B86" s="2" t="s">
        <v>3989</v>
      </c>
      <c r="C86" s="2" t="s">
        <v>359</v>
      </c>
    </row>
    <row r="87" spans="1:3" x14ac:dyDescent="0.2">
      <c r="A87" s="2">
        <v>85</v>
      </c>
      <c r="B87" s="2" t="s">
        <v>380</v>
      </c>
      <c r="C87" s="2" t="s">
        <v>359</v>
      </c>
    </row>
    <row r="88" spans="1:3" x14ac:dyDescent="0.2">
      <c r="A88" s="2">
        <v>86</v>
      </c>
      <c r="B88" s="2" t="s">
        <v>3990</v>
      </c>
      <c r="C88" s="2" t="s">
        <v>359</v>
      </c>
    </row>
    <row r="89" spans="1:3" x14ac:dyDescent="0.2">
      <c r="A89" s="2">
        <v>87</v>
      </c>
      <c r="B89" s="2" t="s">
        <v>3991</v>
      </c>
      <c r="C89" s="2" t="s">
        <v>359</v>
      </c>
    </row>
    <row r="90" spans="1:3" x14ac:dyDescent="0.2">
      <c r="A90" s="2">
        <v>88</v>
      </c>
      <c r="B90" s="2" t="s">
        <v>383</v>
      </c>
      <c r="C90" s="2" t="s">
        <v>359</v>
      </c>
    </row>
    <row r="91" spans="1:3" x14ac:dyDescent="0.2">
      <c r="A91" s="2">
        <v>89</v>
      </c>
      <c r="B91" s="2" t="s">
        <v>3992</v>
      </c>
      <c r="C91" s="2" t="s">
        <v>359</v>
      </c>
    </row>
    <row r="92" spans="1:3" x14ac:dyDescent="0.2">
      <c r="A92" s="2">
        <v>90</v>
      </c>
      <c r="B92" s="2" t="s">
        <v>3993</v>
      </c>
      <c r="C92" s="2" t="s">
        <v>359</v>
      </c>
    </row>
    <row r="93" spans="1:3" x14ac:dyDescent="0.2">
      <c r="A93" s="2">
        <v>91</v>
      </c>
      <c r="B93" s="2" t="s">
        <v>3994</v>
      </c>
      <c r="C93" s="2" t="s">
        <v>359</v>
      </c>
    </row>
    <row r="94" spans="1:3" x14ac:dyDescent="0.2">
      <c r="A94" s="2">
        <v>92</v>
      </c>
      <c r="B94" s="2" t="s">
        <v>397</v>
      </c>
      <c r="C94" s="2" t="s">
        <v>359</v>
      </c>
    </row>
    <row r="95" spans="1:3" x14ac:dyDescent="0.2">
      <c r="A95" s="2">
        <v>93</v>
      </c>
      <c r="B95" s="2" t="s">
        <v>435</v>
      </c>
      <c r="C95" s="2" t="s">
        <v>359</v>
      </c>
    </row>
    <row r="96" spans="1:3" x14ac:dyDescent="0.2">
      <c r="A96" s="2">
        <v>94</v>
      </c>
      <c r="B96" s="2" t="s">
        <v>3995</v>
      </c>
      <c r="C96" s="2" t="s">
        <v>359</v>
      </c>
    </row>
    <row r="97" spans="1:3" x14ac:dyDescent="0.2">
      <c r="A97" s="2">
        <v>95</v>
      </c>
      <c r="B97" s="2" t="s">
        <v>3996</v>
      </c>
      <c r="C97" s="2" t="s">
        <v>359</v>
      </c>
    </row>
    <row r="98" spans="1:3" x14ac:dyDescent="0.2">
      <c r="A98" s="2">
        <v>96</v>
      </c>
      <c r="B98" s="2" t="s">
        <v>3997</v>
      </c>
      <c r="C98" s="2" t="s">
        <v>359</v>
      </c>
    </row>
    <row r="99" spans="1:3" x14ac:dyDescent="0.2">
      <c r="A99" s="2">
        <v>97</v>
      </c>
      <c r="B99" s="2" t="s">
        <v>3998</v>
      </c>
      <c r="C99" s="2" t="s">
        <v>359</v>
      </c>
    </row>
    <row r="100" spans="1:3" x14ac:dyDescent="0.2">
      <c r="A100" s="2">
        <v>98</v>
      </c>
      <c r="B100" s="2" t="s">
        <v>3999</v>
      </c>
      <c r="C100" s="2" t="s">
        <v>359</v>
      </c>
    </row>
    <row r="101" spans="1:3" x14ac:dyDescent="0.2">
      <c r="A101" s="2">
        <v>99</v>
      </c>
      <c r="B101" s="2" t="s">
        <v>441</v>
      </c>
      <c r="C101" s="2" t="s">
        <v>440</v>
      </c>
    </row>
    <row r="102" spans="1:3" x14ac:dyDescent="0.2">
      <c r="A102" s="2">
        <v>100</v>
      </c>
      <c r="B102" s="2" t="s">
        <v>445</v>
      </c>
      <c r="C102" s="2" t="s">
        <v>440</v>
      </c>
    </row>
    <row r="103" spans="1:3" x14ac:dyDescent="0.2">
      <c r="A103" s="2">
        <v>101</v>
      </c>
      <c r="B103" s="2" t="s">
        <v>449</v>
      </c>
      <c r="C103" s="2" t="s">
        <v>440</v>
      </c>
    </row>
    <row r="104" spans="1:3" x14ac:dyDescent="0.2">
      <c r="A104" s="2">
        <v>102</v>
      </c>
      <c r="B104" s="2" t="s">
        <v>452</v>
      </c>
      <c r="C104" s="2" t="s">
        <v>440</v>
      </c>
    </row>
    <row r="105" spans="1:3" x14ac:dyDescent="0.2">
      <c r="A105" s="2">
        <v>103</v>
      </c>
      <c r="B105" s="2" t="s">
        <v>509</v>
      </c>
      <c r="C105" s="2" t="s">
        <v>440</v>
      </c>
    </row>
    <row r="106" spans="1:3" x14ac:dyDescent="0.2">
      <c r="A106" s="2">
        <v>104</v>
      </c>
      <c r="B106" s="2" t="s">
        <v>4000</v>
      </c>
      <c r="C106" s="2" t="s">
        <v>440</v>
      </c>
    </row>
    <row r="107" spans="1:3" x14ac:dyDescent="0.2">
      <c r="A107" s="2">
        <v>105</v>
      </c>
      <c r="B107" s="2" t="s">
        <v>547</v>
      </c>
      <c r="C107" s="2" t="s">
        <v>440</v>
      </c>
    </row>
    <row r="108" spans="1:3" x14ac:dyDescent="0.2">
      <c r="A108" s="2">
        <v>106</v>
      </c>
      <c r="B108" s="2" t="s">
        <v>551</v>
      </c>
      <c r="C108" s="2" t="s">
        <v>440</v>
      </c>
    </row>
    <row r="109" spans="1:3" x14ac:dyDescent="0.2">
      <c r="A109" s="2">
        <v>107</v>
      </c>
      <c r="B109" s="2" t="s">
        <v>665</v>
      </c>
      <c r="C109" s="2" t="s">
        <v>440</v>
      </c>
    </row>
    <row r="110" spans="1:3" x14ac:dyDescent="0.2">
      <c r="A110" s="2">
        <v>108</v>
      </c>
      <c r="B110" s="2" t="s">
        <v>670</v>
      </c>
      <c r="C110" s="2" t="s">
        <v>440</v>
      </c>
    </row>
    <row r="111" spans="1:3" x14ac:dyDescent="0.2">
      <c r="A111" s="2">
        <v>109</v>
      </c>
      <c r="B111" s="2" t="s">
        <v>696</v>
      </c>
      <c r="C111" s="2" t="s">
        <v>440</v>
      </c>
    </row>
    <row r="112" spans="1:3" x14ac:dyDescent="0.2">
      <c r="A112" s="2">
        <v>110</v>
      </c>
      <c r="B112" s="2" t="s">
        <v>4001</v>
      </c>
      <c r="C112" s="2" t="s">
        <v>440</v>
      </c>
    </row>
    <row r="113" spans="1:3" x14ac:dyDescent="0.2">
      <c r="A113" s="2">
        <v>111</v>
      </c>
      <c r="B113" s="2" t="s">
        <v>4002</v>
      </c>
      <c r="C113" s="2" t="s">
        <v>440</v>
      </c>
    </row>
    <row r="114" spans="1:3" x14ac:dyDescent="0.2">
      <c r="A114" s="2">
        <v>112</v>
      </c>
      <c r="B114" s="2" t="s">
        <v>4003</v>
      </c>
      <c r="C114" s="2" t="s">
        <v>440</v>
      </c>
    </row>
    <row r="115" spans="1:3" x14ac:dyDescent="0.2">
      <c r="A115" s="2">
        <v>113</v>
      </c>
      <c r="B115" s="2" t="s">
        <v>700</v>
      </c>
      <c r="C115" s="2" t="s">
        <v>440</v>
      </c>
    </row>
    <row r="116" spans="1:3" x14ac:dyDescent="0.2">
      <c r="A116" s="2">
        <v>114</v>
      </c>
      <c r="B116" s="2" t="s">
        <v>747</v>
      </c>
      <c r="C116" s="2" t="s">
        <v>440</v>
      </c>
    </row>
    <row r="117" spans="1:3" x14ac:dyDescent="0.2">
      <c r="A117" s="2">
        <v>115</v>
      </c>
      <c r="B117" s="2" t="s">
        <v>750</v>
      </c>
      <c r="C117" s="2" t="s">
        <v>440</v>
      </c>
    </row>
    <row r="118" spans="1:3" x14ac:dyDescent="0.2">
      <c r="A118" s="2">
        <v>116</v>
      </c>
      <c r="B118" s="2" t="s">
        <v>4004</v>
      </c>
      <c r="C118" s="2" t="s">
        <v>440</v>
      </c>
    </row>
    <row r="119" spans="1:3" x14ac:dyDescent="0.2">
      <c r="A119" s="2">
        <v>117</v>
      </c>
      <c r="B119" s="2" t="s">
        <v>753</v>
      </c>
      <c r="C119" s="2" t="s">
        <v>440</v>
      </c>
    </row>
    <row r="120" spans="1:3" x14ac:dyDescent="0.2">
      <c r="A120" s="2">
        <v>118</v>
      </c>
      <c r="B120" s="2" t="s">
        <v>4005</v>
      </c>
      <c r="C120" s="2" t="s">
        <v>440</v>
      </c>
    </row>
    <row r="121" spans="1:3" x14ac:dyDescent="0.2">
      <c r="A121" s="2">
        <v>119</v>
      </c>
      <c r="B121" s="2" t="s">
        <v>4006</v>
      </c>
      <c r="C121" s="2" t="s">
        <v>440</v>
      </c>
    </row>
    <row r="122" spans="1:3" x14ac:dyDescent="0.2">
      <c r="A122" s="2">
        <v>120</v>
      </c>
      <c r="B122" s="2" t="s">
        <v>4007</v>
      </c>
      <c r="C122" s="2" t="s">
        <v>440</v>
      </c>
    </row>
    <row r="123" spans="1:3" x14ac:dyDescent="0.2">
      <c r="A123" s="2">
        <v>121</v>
      </c>
      <c r="B123" s="2" t="s">
        <v>4008</v>
      </c>
      <c r="C123" s="2" t="s">
        <v>440</v>
      </c>
    </row>
    <row r="124" spans="1:3" x14ac:dyDescent="0.2">
      <c r="A124" s="2">
        <v>122</v>
      </c>
      <c r="B124" s="2" t="s">
        <v>4009</v>
      </c>
      <c r="C124" s="2" t="s">
        <v>440</v>
      </c>
    </row>
    <row r="125" spans="1:3" x14ac:dyDescent="0.2">
      <c r="A125" s="2">
        <v>123</v>
      </c>
      <c r="B125" s="2" t="s">
        <v>4010</v>
      </c>
      <c r="C125" s="2" t="s">
        <v>440</v>
      </c>
    </row>
    <row r="126" spans="1:3" x14ac:dyDescent="0.2">
      <c r="A126" s="2">
        <v>124</v>
      </c>
      <c r="B126" s="2" t="s">
        <v>759</v>
      </c>
      <c r="C126" s="2" t="s">
        <v>758</v>
      </c>
    </row>
    <row r="127" spans="1:3" x14ac:dyDescent="0.2">
      <c r="A127" s="2">
        <v>125</v>
      </c>
      <c r="B127" s="2" t="s">
        <v>4011</v>
      </c>
      <c r="C127" s="2" t="s">
        <v>758</v>
      </c>
    </row>
    <row r="128" spans="1:3" x14ac:dyDescent="0.2">
      <c r="A128" s="2">
        <v>126</v>
      </c>
      <c r="B128" s="2" t="s">
        <v>4012</v>
      </c>
      <c r="C128" s="2" t="s">
        <v>758</v>
      </c>
    </row>
    <row r="129" spans="1:3" x14ac:dyDescent="0.2">
      <c r="A129" s="2">
        <v>127</v>
      </c>
      <c r="B129" s="2" t="s">
        <v>976</v>
      </c>
      <c r="C129" s="2" t="s">
        <v>758</v>
      </c>
    </row>
    <row r="130" spans="1:3" x14ac:dyDescent="0.2">
      <c r="A130" s="2">
        <v>128</v>
      </c>
      <c r="B130" s="2" t="s">
        <v>1119</v>
      </c>
      <c r="C130" s="2" t="s">
        <v>758</v>
      </c>
    </row>
    <row r="131" spans="1:3" x14ac:dyDescent="0.2">
      <c r="A131" s="2">
        <v>129</v>
      </c>
      <c r="B131" s="2" t="s">
        <v>1152</v>
      </c>
      <c r="C131" s="2" t="s">
        <v>758</v>
      </c>
    </row>
    <row r="132" spans="1:3" x14ac:dyDescent="0.2">
      <c r="A132" s="2">
        <v>130</v>
      </c>
      <c r="B132" s="2" t="s">
        <v>1159</v>
      </c>
      <c r="C132" s="2" t="s">
        <v>758</v>
      </c>
    </row>
    <row r="133" spans="1:3" x14ac:dyDescent="0.2">
      <c r="A133" s="2">
        <v>131</v>
      </c>
      <c r="B133" s="2" t="s">
        <v>4013</v>
      </c>
      <c r="C133" s="2" t="s">
        <v>758</v>
      </c>
    </row>
    <row r="134" spans="1:3" x14ac:dyDescent="0.2">
      <c r="A134" s="2">
        <v>132</v>
      </c>
      <c r="B134" s="2" t="s">
        <v>1167</v>
      </c>
      <c r="C134" s="2" t="s">
        <v>758</v>
      </c>
    </row>
    <row r="135" spans="1:3" x14ac:dyDescent="0.2">
      <c r="A135" s="2">
        <v>133</v>
      </c>
      <c r="B135" s="2" t="s">
        <v>1190</v>
      </c>
      <c r="C135" s="2" t="s">
        <v>758</v>
      </c>
    </row>
    <row r="136" spans="1:3" x14ac:dyDescent="0.2">
      <c r="A136" s="2">
        <v>134</v>
      </c>
      <c r="B136" s="2" t="s">
        <v>4014</v>
      </c>
      <c r="C136" s="2" t="s">
        <v>758</v>
      </c>
    </row>
    <row r="137" spans="1:3" x14ac:dyDescent="0.2">
      <c r="A137" s="2">
        <v>135</v>
      </c>
      <c r="B137" s="2" t="s">
        <v>1199</v>
      </c>
      <c r="C137" s="2" t="s">
        <v>758</v>
      </c>
    </row>
    <row r="138" spans="1:3" x14ac:dyDescent="0.2">
      <c r="A138" s="2">
        <v>136</v>
      </c>
      <c r="B138" s="2" t="s">
        <v>4015</v>
      </c>
      <c r="C138" s="2" t="s">
        <v>758</v>
      </c>
    </row>
    <row r="139" spans="1:3" x14ac:dyDescent="0.2">
      <c r="A139" s="2">
        <v>137</v>
      </c>
      <c r="B139" s="2" t="s">
        <v>1202</v>
      </c>
      <c r="C139" s="2" t="s">
        <v>758</v>
      </c>
    </row>
    <row r="140" spans="1:3" x14ac:dyDescent="0.2">
      <c r="A140" s="2">
        <v>138</v>
      </c>
      <c r="B140" s="2" t="s">
        <v>4016</v>
      </c>
      <c r="C140" s="2" t="s">
        <v>758</v>
      </c>
    </row>
    <row r="141" spans="1:3" x14ac:dyDescent="0.2">
      <c r="A141" s="2">
        <v>139</v>
      </c>
      <c r="B141" s="2" t="s">
        <v>1207</v>
      </c>
      <c r="C141" s="2" t="s">
        <v>758</v>
      </c>
    </row>
    <row r="142" spans="1:3" x14ac:dyDescent="0.2">
      <c r="A142" s="2">
        <v>140</v>
      </c>
      <c r="B142" s="2" t="s">
        <v>4017</v>
      </c>
      <c r="C142" s="2" t="s">
        <v>758</v>
      </c>
    </row>
    <row r="143" spans="1:3" x14ac:dyDescent="0.2">
      <c r="A143" s="2">
        <v>141</v>
      </c>
      <c r="B143" s="2" t="s">
        <v>1214</v>
      </c>
      <c r="C143" s="2" t="s">
        <v>758</v>
      </c>
    </row>
    <row r="144" spans="1:3" x14ac:dyDescent="0.2">
      <c r="A144" s="2">
        <v>142</v>
      </c>
      <c r="B144" s="2" t="s">
        <v>4018</v>
      </c>
      <c r="C144" s="2" t="s">
        <v>758</v>
      </c>
    </row>
    <row r="145" spans="1:3" x14ac:dyDescent="0.2">
      <c r="A145" s="2">
        <v>143</v>
      </c>
      <c r="B145" s="2" t="s">
        <v>1329</v>
      </c>
      <c r="C145" s="2" t="s">
        <v>758</v>
      </c>
    </row>
    <row r="146" spans="1:3" x14ac:dyDescent="0.2">
      <c r="A146" s="2">
        <v>144</v>
      </c>
      <c r="B146" s="2" t="s">
        <v>4019</v>
      </c>
      <c r="C146" s="2" t="s">
        <v>758</v>
      </c>
    </row>
    <row r="147" spans="1:3" x14ac:dyDescent="0.2">
      <c r="A147" s="2">
        <v>145</v>
      </c>
      <c r="B147" s="2" t="s">
        <v>4020</v>
      </c>
      <c r="C147" s="2" t="s">
        <v>758</v>
      </c>
    </row>
    <row r="148" spans="1:3" x14ac:dyDescent="0.2">
      <c r="A148" s="2">
        <v>146</v>
      </c>
      <c r="B148" s="2" t="s">
        <v>4021</v>
      </c>
      <c r="C148" s="2" t="s">
        <v>1337</v>
      </c>
    </row>
    <row r="149" spans="1:3" x14ac:dyDescent="0.2">
      <c r="A149" s="2">
        <v>147</v>
      </c>
      <c r="B149" s="2" t="s">
        <v>4022</v>
      </c>
      <c r="C149" s="2" t="s">
        <v>1337</v>
      </c>
    </row>
    <row r="150" spans="1:3" x14ac:dyDescent="0.2">
      <c r="A150" s="2">
        <v>148</v>
      </c>
      <c r="B150" s="2" t="s">
        <v>4023</v>
      </c>
      <c r="C150" s="2" t="s">
        <v>1337</v>
      </c>
    </row>
    <row r="151" spans="1:3" x14ac:dyDescent="0.2">
      <c r="A151" s="2">
        <v>149</v>
      </c>
      <c r="B151" s="2" t="s">
        <v>4024</v>
      </c>
      <c r="C151" s="2" t="s">
        <v>1337</v>
      </c>
    </row>
    <row r="152" spans="1:3" x14ac:dyDescent="0.2">
      <c r="A152" s="2">
        <v>150</v>
      </c>
      <c r="B152" s="2" t="s">
        <v>1338</v>
      </c>
      <c r="C152" s="2" t="s">
        <v>1337</v>
      </c>
    </row>
    <row r="153" spans="1:3" x14ac:dyDescent="0.2">
      <c r="A153" s="2">
        <v>151</v>
      </c>
      <c r="B153" s="2" t="s">
        <v>4025</v>
      </c>
      <c r="C153" s="2" t="s">
        <v>1337</v>
      </c>
    </row>
    <row r="154" spans="1:3" x14ac:dyDescent="0.2">
      <c r="A154" s="2">
        <v>152</v>
      </c>
      <c r="B154" s="2" t="s">
        <v>4026</v>
      </c>
      <c r="C154" s="2" t="s">
        <v>1337</v>
      </c>
    </row>
    <row r="155" spans="1:3" x14ac:dyDescent="0.2">
      <c r="A155" s="2">
        <v>153</v>
      </c>
      <c r="B155" s="2" t="s">
        <v>4027</v>
      </c>
      <c r="C155" s="2" t="s">
        <v>1337</v>
      </c>
    </row>
    <row r="156" spans="1:3" x14ac:dyDescent="0.2">
      <c r="A156" s="2">
        <v>154</v>
      </c>
      <c r="B156" s="2" t="s">
        <v>1353</v>
      </c>
      <c r="C156" s="2" t="s">
        <v>1337</v>
      </c>
    </row>
    <row r="157" spans="1:3" x14ac:dyDescent="0.2">
      <c r="A157" s="2">
        <v>155</v>
      </c>
      <c r="B157" s="2" t="s">
        <v>4028</v>
      </c>
      <c r="C157" s="2" t="s">
        <v>1337</v>
      </c>
    </row>
    <row r="158" spans="1:3" x14ac:dyDescent="0.2">
      <c r="A158" s="2">
        <v>156</v>
      </c>
      <c r="B158" s="2" t="s">
        <v>1355</v>
      </c>
      <c r="C158" s="2" t="s">
        <v>1337</v>
      </c>
    </row>
    <row r="159" spans="1:3" x14ac:dyDescent="0.2">
      <c r="A159" s="2">
        <v>157</v>
      </c>
      <c r="B159" s="2" t="s">
        <v>4029</v>
      </c>
      <c r="C159" s="2" t="s">
        <v>1337</v>
      </c>
    </row>
    <row r="160" spans="1:3" x14ac:dyDescent="0.2">
      <c r="A160" s="2">
        <v>158</v>
      </c>
      <c r="B160" s="2" t="s">
        <v>4030</v>
      </c>
      <c r="C160" s="2" t="s">
        <v>1337</v>
      </c>
    </row>
    <row r="161" spans="1:3" x14ac:dyDescent="0.2">
      <c r="A161" s="2">
        <v>159</v>
      </c>
      <c r="B161" s="2" t="s">
        <v>4031</v>
      </c>
      <c r="C161" s="2" t="s">
        <v>1358</v>
      </c>
    </row>
    <row r="162" spans="1:3" x14ac:dyDescent="0.2">
      <c r="A162" s="2">
        <v>160</v>
      </c>
      <c r="B162" s="2" t="s">
        <v>4032</v>
      </c>
      <c r="C162" s="2" t="s">
        <v>1358</v>
      </c>
    </row>
    <row r="163" spans="1:3" x14ac:dyDescent="0.2">
      <c r="A163" s="2">
        <v>161</v>
      </c>
      <c r="B163" s="2" t="s">
        <v>1359</v>
      </c>
      <c r="C163" s="2" t="s">
        <v>1358</v>
      </c>
    </row>
    <row r="164" spans="1:3" x14ac:dyDescent="0.2">
      <c r="A164" s="2">
        <v>162</v>
      </c>
      <c r="B164" s="2" t="s">
        <v>1366</v>
      </c>
      <c r="C164" s="2" t="s">
        <v>1358</v>
      </c>
    </row>
    <row r="165" spans="1:3" x14ac:dyDescent="0.2">
      <c r="A165" s="2">
        <v>163</v>
      </c>
      <c r="B165" s="2" t="s">
        <v>1374</v>
      </c>
      <c r="C165" s="2" t="s">
        <v>1358</v>
      </c>
    </row>
    <row r="166" spans="1:3" x14ac:dyDescent="0.2">
      <c r="A166" s="2">
        <v>164</v>
      </c>
      <c r="B166" s="2" t="s">
        <v>1384</v>
      </c>
      <c r="C166" s="2" t="s">
        <v>1358</v>
      </c>
    </row>
    <row r="167" spans="1:3" x14ac:dyDescent="0.2">
      <c r="A167" s="2">
        <v>165</v>
      </c>
      <c r="B167" s="2" t="s">
        <v>1452</v>
      </c>
      <c r="C167" s="2" t="s">
        <v>1358</v>
      </c>
    </row>
    <row r="168" spans="1:3" x14ac:dyDescent="0.2">
      <c r="A168" s="2">
        <v>166</v>
      </c>
      <c r="B168" s="2" t="s">
        <v>1454</v>
      </c>
      <c r="C168" s="2" t="s">
        <v>1358</v>
      </c>
    </row>
    <row r="169" spans="1:3" x14ac:dyDescent="0.2">
      <c r="A169" s="2">
        <v>167</v>
      </c>
      <c r="B169" s="2" t="s">
        <v>1510</v>
      </c>
      <c r="C169" s="2" t="s">
        <v>1358</v>
      </c>
    </row>
    <row r="170" spans="1:3" x14ac:dyDescent="0.2">
      <c r="A170" s="2">
        <v>168</v>
      </c>
      <c r="B170" s="2" t="s">
        <v>4033</v>
      </c>
      <c r="C170" s="2" t="s">
        <v>1358</v>
      </c>
    </row>
    <row r="171" spans="1:3" x14ac:dyDescent="0.2">
      <c r="A171" s="2">
        <v>169</v>
      </c>
      <c r="B171" s="2" t="s">
        <v>4034</v>
      </c>
      <c r="C171" s="2" t="s">
        <v>1358</v>
      </c>
    </row>
    <row r="172" spans="1:3" x14ac:dyDescent="0.2">
      <c r="A172" s="2">
        <v>170</v>
      </c>
      <c r="B172" s="2" t="s">
        <v>4035</v>
      </c>
      <c r="C172" s="2" t="s">
        <v>1358</v>
      </c>
    </row>
    <row r="173" spans="1:3" x14ac:dyDescent="0.2">
      <c r="A173" s="2">
        <v>171</v>
      </c>
      <c r="B173" s="2" t="s">
        <v>4036</v>
      </c>
      <c r="C173" s="2" t="s">
        <v>1358</v>
      </c>
    </row>
    <row r="174" spans="1:3" x14ac:dyDescent="0.2">
      <c r="A174" s="2">
        <v>172</v>
      </c>
      <c r="B174" s="2" t="s">
        <v>1513</v>
      </c>
      <c r="C174" s="2" t="s">
        <v>1358</v>
      </c>
    </row>
    <row r="175" spans="1:3" x14ac:dyDescent="0.2">
      <c r="A175" s="2">
        <v>173</v>
      </c>
      <c r="B175" s="2" t="s">
        <v>4037</v>
      </c>
      <c r="C175" s="2" t="s">
        <v>1358</v>
      </c>
    </row>
    <row r="176" spans="1:3" x14ac:dyDescent="0.2">
      <c r="A176" s="2">
        <v>174</v>
      </c>
      <c r="B176" s="2" t="s">
        <v>4038</v>
      </c>
      <c r="C176" s="2" t="s">
        <v>1358</v>
      </c>
    </row>
    <row r="177" spans="1:3" x14ac:dyDescent="0.2">
      <c r="A177" s="2">
        <v>175</v>
      </c>
      <c r="B177" s="2" t="s">
        <v>4039</v>
      </c>
      <c r="C177" s="2" t="s">
        <v>1358</v>
      </c>
    </row>
    <row r="178" spans="1:3" x14ac:dyDescent="0.2">
      <c r="A178" s="2">
        <v>176</v>
      </c>
      <c r="B178" s="2" t="s">
        <v>1521</v>
      </c>
      <c r="C178" s="2" t="s">
        <v>1520</v>
      </c>
    </row>
    <row r="179" spans="1:3" x14ac:dyDescent="0.2">
      <c r="A179" s="2">
        <v>177</v>
      </c>
      <c r="B179" s="2" t="s">
        <v>1524</v>
      </c>
      <c r="C179" s="2" t="s">
        <v>1520</v>
      </c>
    </row>
    <row r="180" spans="1:3" x14ac:dyDescent="0.2">
      <c r="A180" s="2">
        <v>178</v>
      </c>
      <c r="B180" s="2" t="s">
        <v>1770</v>
      </c>
      <c r="C180" s="2" t="s">
        <v>1520</v>
      </c>
    </row>
    <row r="181" spans="1:3" x14ac:dyDescent="0.2">
      <c r="A181" s="2">
        <v>179</v>
      </c>
      <c r="B181" s="2" t="s">
        <v>1779</v>
      </c>
      <c r="C181" s="2" t="s">
        <v>1520</v>
      </c>
    </row>
    <row r="182" spans="1:3" x14ac:dyDescent="0.2">
      <c r="A182" s="2">
        <v>180</v>
      </c>
      <c r="B182" s="2" t="s">
        <v>4040</v>
      </c>
      <c r="C182" s="2" t="s">
        <v>1520</v>
      </c>
    </row>
    <row r="183" spans="1:3" x14ac:dyDescent="0.2">
      <c r="A183" s="2">
        <v>181</v>
      </c>
      <c r="B183" s="2" t="s">
        <v>4041</v>
      </c>
      <c r="C183" s="2" t="s">
        <v>1520</v>
      </c>
    </row>
    <row r="184" spans="1:3" x14ac:dyDescent="0.2">
      <c r="A184" s="2">
        <v>182</v>
      </c>
      <c r="B184" s="2" t="s">
        <v>4042</v>
      </c>
      <c r="C184" s="2" t="s">
        <v>1520</v>
      </c>
    </row>
    <row r="185" spans="1:3" x14ac:dyDescent="0.2">
      <c r="A185" s="2">
        <v>183</v>
      </c>
      <c r="B185" s="2" t="s">
        <v>3585</v>
      </c>
      <c r="C185" s="2" t="s">
        <v>1520</v>
      </c>
    </row>
    <row r="186" spans="1:3" x14ac:dyDescent="0.2">
      <c r="A186" s="2">
        <v>184</v>
      </c>
      <c r="B186" s="2" t="s">
        <v>4043</v>
      </c>
      <c r="C186" s="2" t="s">
        <v>1520</v>
      </c>
    </row>
    <row r="187" spans="1:3" x14ac:dyDescent="0.2">
      <c r="A187" s="2">
        <v>185</v>
      </c>
      <c r="B187" s="2" t="s">
        <v>4044</v>
      </c>
      <c r="C187" s="2" t="s">
        <v>1520</v>
      </c>
    </row>
    <row r="188" spans="1:3" x14ac:dyDescent="0.2">
      <c r="A188" s="2">
        <v>186</v>
      </c>
      <c r="B188" s="2" t="s">
        <v>4045</v>
      </c>
      <c r="C188" s="2" t="s">
        <v>1520</v>
      </c>
    </row>
    <row r="189" spans="1:3" x14ac:dyDescent="0.2">
      <c r="A189" s="2">
        <v>187</v>
      </c>
      <c r="B189" s="2" t="s">
        <v>1782</v>
      </c>
      <c r="C189" s="2" t="s">
        <v>1781</v>
      </c>
    </row>
    <row r="190" spans="1:3" x14ac:dyDescent="0.2">
      <c r="A190" s="2">
        <v>188</v>
      </c>
      <c r="B190" s="2" t="s">
        <v>1824</v>
      </c>
      <c r="C190" s="2" t="s">
        <v>1781</v>
      </c>
    </row>
    <row r="191" spans="1:3" x14ac:dyDescent="0.2">
      <c r="A191" s="2">
        <v>189</v>
      </c>
      <c r="B191" s="2" t="s">
        <v>4046</v>
      </c>
      <c r="C191" s="2" t="s">
        <v>1781</v>
      </c>
    </row>
    <row r="192" spans="1:3" x14ac:dyDescent="0.2">
      <c r="A192" s="2">
        <v>190</v>
      </c>
      <c r="B192" s="2" t="s">
        <v>4047</v>
      </c>
      <c r="C192" s="2" t="s">
        <v>1781</v>
      </c>
    </row>
    <row r="193" spans="1:3" x14ac:dyDescent="0.2">
      <c r="A193" s="2">
        <v>191</v>
      </c>
      <c r="B193" s="2" t="s">
        <v>1874</v>
      </c>
      <c r="C193" s="2" t="s">
        <v>1781</v>
      </c>
    </row>
    <row r="194" spans="1:3" x14ac:dyDescent="0.2">
      <c r="A194" s="2">
        <v>192</v>
      </c>
      <c r="B194" s="2" t="s">
        <v>1915</v>
      </c>
      <c r="C194" s="2" t="s">
        <v>1781</v>
      </c>
    </row>
    <row r="195" spans="1:3" x14ac:dyDescent="0.2">
      <c r="A195" s="2">
        <v>193</v>
      </c>
      <c r="B195" s="2" t="s">
        <v>4048</v>
      </c>
      <c r="C195" s="2" t="s">
        <v>1781</v>
      </c>
    </row>
    <row r="196" spans="1:3" x14ac:dyDescent="0.2">
      <c r="A196" s="2">
        <v>194</v>
      </c>
      <c r="B196" s="2" t="s">
        <v>4049</v>
      </c>
      <c r="C196" s="2" t="s">
        <v>1781</v>
      </c>
    </row>
    <row r="197" spans="1:3" x14ac:dyDescent="0.2">
      <c r="A197" s="2">
        <v>195</v>
      </c>
      <c r="B197" s="2" t="s">
        <v>4050</v>
      </c>
      <c r="C197" s="2" t="s">
        <v>1781</v>
      </c>
    </row>
    <row r="198" spans="1:3" x14ac:dyDescent="0.2">
      <c r="A198" s="2">
        <v>196</v>
      </c>
      <c r="B198" s="2" t="s">
        <v>4051</v>
      </c>
      <c r="C198" s="2" t="s">
        <v>1781</v>
      </c>
    </row>
    <row r="199" spans="1:3" x14ac:dyDescent="0.2">
      <c r="A199" s="2">
        <v>197</v>
      </c>
      <c r="B199" s="2" t="s">
        <v>4052</v>
      </c>
      <c r="C199" s="2" t="s">
        <v>1781</v>
      </c>
    </row>
    <row r="200" spans="1:3" x14ac:dyDescent="0.2">
      <c r="A200" s="2">
        <v>198</v>
      </c>
      <c r="B200" s="2" t="s">
        <v>4053</v>
      </c>
      <c r="C200" s="2" t="s">
        <v>1781</v>
      </c>
    </row>
    <row r="201" spans="1:3" x14ac:dyDescent="0.2">
      <c r="A201" s="2">
        <v>199</v>
      </c>
      <c r="B201" s="2" t="s">
        <v>4054</v>
      </c>
      <c r="C201" s="2" t="s">
        <v>1781</v>
      </c>
    </row>
    <row r="202" spans="1:3" x14ac:dyDescent="0.2">
      <c r="A202" s="2">
        <v>200</v>
      </c>
      <c r="B202" s="2" t="s">
        <v>4055</v>
      </c>
      <c r="C202" s="2" t="s">
        <v>1781</v>
      </c>
    </row>
    <row r="203" spans="1:3" x14ac:dyDescent="0.2">
      <c r="A203" s="2">
        <v>201</v>
      </c>
      <c r="B203" s="2" t="s">
        <v>2021</v>
      </c>
      <c r="C203" s="2" t="s">
        <v>1781</v>
      </c>
    </row>
    <row r="204" spans="1:3" x14ac:dyDescent="0.2">
      <c r="A204" s="2">
        <v>202</v>
      </c>
      <c r="B204" s="2" t="s">
        <v>2027</v>
      </c>
      <c r="C204" s="2" t="s">
        <v>2026</v>
      </c>
    </row>
    <row r="205" spans="1:3" x14ac:dyDescent="0.2">
      <c r="A205" s="2">
        <v>203</v>
      </c>
      <c r="B205" s="2" t="s">
        <v>2321</v>
      </c>
      <c r="C205" s="2" t="s">
        <v>2026</v>
      </c>
    </row>
    <row r="206" spans="1:3" x14ac:dyDescent="0.2">
      <c r="A206" s="2">
        <v>204</v>
      </c>
      <c r="B206" s="2" t="s">
        <v>2326</v>
      </c>
      <c r="C206" s="2" t="s">
        <v>2026</v>
      </c>
    </row>
    <row r="207" spans="1:3" x14ac:dyDescent="0.2">
      <c r="A207" s="2">
        <v>205</v>
      </c>
      <c r="B207" s="2" t="s">
        <v>2413</v>
      </c>
      <c r="C207" s="2" t="s">
        <v>2026</v>
      </c>
    </row>
    <row r="208" spans="1:3" x14ac:dyDescent="0.2">
      <c r="A208" s="2">
        <v>206</v>
      </c>
      <c r="B208" s="2" t="s">
        <v>2415</v>
      </c>
      <c r="C208" s="2" t="s">
        <v>2026</v>
      </c>
    </row>
    <row r="209" spans="1:3" x14ac:dyDescent="0.2">
      <c r="A209" s="2">
        <v>207</v>
      </c>
      <c r="B209" s="2" t="s">
        <v>2444</v>
      </c>
      <c r="C209" s="2" t="s">
        <v>2026</v>
      </c>
    </row>
    <row r="210" spans="1:3" x14ac:dyDescent="0.2">
      <c r="A210" s="2">
        <v>208</v>
      </c>
      <c r="B210" s="2" t="s">
        <v>4056</v>
      </c>
      <c r="C210" s="2" t="s">
        <v>2026</v>
      </c>
    </row>
    <row r="211" spans="1:3" x14ac:dyDescent="0.2">
      <c r="A211" s="2">
        <v>209</v>
      </c>
      <c r="B211" s="2" t="s">
        <v>2475</v>
      </c>
      <c r="C211" s="2" t="s">
        <v>2026</v>
      </c>
    </row>
    <row r="212" spans="1:3" x14ac:dyDescent="0.2">
      <c r="A212" s="2">
        <v>210</v>
      </c>
      <c r="B212" s="2" t="s">
        <v>2521</v>
      </c>
      <c r="C212" s="2" t="s">
        <v>2026</v>
      </c>
    </row>
    <row r="213" spans="1:3" x14ac:dyDescent="0.2">
      <c r="A213" s="2">
        <v>211</v>
      </c>
      <c r="B213" s="2" t="s">
        <v>2538</v>
      </c>
      <c r="C213" s="2" t="s">
        <v>2026</v>
      </c>
    </row>
    <row r="214" spans="1:3" x14ac:dyDescent="0.2">
      <c r="A214" s="2">
        <v>212</v>
      </c>
      <c r="B214" s="2" t="s">
        <v>2556</v>
      </c>
      <c r="C214" s="2" t="s">
        <v>2026</v>
      </c>
    </row>
    <row r="215" spans="1:3" x14ac:dyDescent="0.2">
      <c r="A215" s="2">
        <v>213</v>
      </c>
      <c r="B215" s="2" t="s">
        <v>4057</v>
      </c>
      <c r="C215" s="2" t="s">
        <v>2026</v>
      </c>
    </row>
    <row r="216" spans="1:3" x14ac:dyDescent="0.2">
      <c r="A216" s="2">
        <v>214</v>
      </c>
      <c r="B216" s="2" t="s">
        <v>2569</v>
      </c>
      <c r="C216" s="2" t="s">
        <v>2026</v>
      </c>
    </row>
    <row r="217" spans="1:3" x14ac:dyDescent="0.2">
      <c r="A217" s="2">
        <v>215</v>
      </c>
      <c r="B217" s="2" t="s">
        <v>4058</v>
      </c>
      <c r="C217" s="2" t="s">
        <v>2026</v>
      </c>
    </row>
    <row r="218" spans="1:3" x14ac:dyDescent="0.2">
      <c r="A218" s="2">
        <v>216</v>
      </c>
      <c r="B218" s="2" t="s">
        <v>4059</v>
      </c>
      <c r="C218" s="2" t="s">
        <v>2026</v>
      </c>
    </row>
    <row r="219" spans="1:3" x14ac:dyDescent="0.2">
      <c r="A219" s="2">
        <v>217</v>
      </c>
      <c r="B219" s="2" t="s">
        <v>2572</v>
      </c>
      <c r="C219" s="2" t="s">
        <v>2571</v>
      </c>
    </row>
    <row r="220" spans="1:3" x14ac:dyDescent="0.2">
      <c r="A220" s="2">
        <v>218</v>
      </c>
      <c r="B220" s="2" t="s">
        <v>4060</v>
      </c>
      <c r="C220" s="2" t="s">
        <v>2571</v>
      </c>
    </row>
    <row r="221" spans="1:3" x14ac:dyDescent="0.2">
      <c r="A221" s="2">
        <v>219</v>
      </c>
      <c r="B221" s="2" t="s">
        <v>4061</v>
      </c>
      <c r="C221" s="2" t="s">
        <v>2571</v>
      </c>
    </row>
    <row r="222" spans="1:3" x14ac:dyDescent="0.2">
      <c r="A222" s="2">
        <v>220</v>
      </c>
      <c r="B222" s="2" t="s">
        <v>2577</v>
      </c>
      <c r="C222" s="2" t="s">
        <v>2571</v>
      </c>
    </row>
    <row r="223" spans="1:3" x14ac:dyDescent="0.2">
      <c r="A223" s="2">
        <v>221</v>
      </c>
      <c r="B223" s="2" t="s">
        <v>2584</v>
      </c>
      <c r="C223" s="2" t="s">
        <v>2571</v>
      </c>
    </row>
    <row r="224" spans="1:3" x14ac:dyDescent="0.2">
      <c r="A224" s="2">
        <v>222</v>
      </c>
      <c r="B224" s="2" t="s">
        <v>4062</v>
      </c>
      <c r="C224" s="2" t="s">
        <v>2571</v>
      </c>
    </row>
    <row r="225" spans="1:3" x14ac:dyDescent="0.2">
      <c r="A225" s="2">
        <v>223</v>
      </c>
      <c r="B225" s="2" t="s">
        <v>4063</v>
      </c>
      <c r="C225" s="2" t="s">
        <v>2571</v>
      </c>
    </row>
    <row r="226" spans="1:3" x14ac:dyDescent="0.2">
      <c r="A226" s="2">
        <v>224</v>
      </c>
      <c r="B226" s="2" t="s">
        <v>4064</v>
      </c>
      <c r="C226" s="2" t="s">
        <v>2571</v>
      </c>
    </row>
    <row r="227" spans="1:3" x14ac:dyDescent="0.2">
      <c r="A227" s="2">
        <v>225</v>
      </c>
      <c r="B227" s="2" t="s">
        <v>3850</v>
      </c>
      <c r="C227" s="2" t="s">
        <v>2571</v>
      </c>
    </row>
    <row r="228" spans="1:3" x14ac:dyDescent="0.2">
      <c r="A228" s="2">
        <v>226</v>
      </c>
      <c r="B228" s="2" t="s">
        <v>4065</v>
      </c>
      <c r="C228" s="2" t="s">
        <v>2571</v>
      </c>
    </row>
    <row r="229" spans="1:3" x14ac:dyDescent="0.2">
      <c r="A229" s="2">
        <v>227</v>
      </c>
      <c r="B229" s="2" t="s">
        <v>4066</v>
      </c>
      <c r="C229" s="2" t="s">
        <v>2571</v>
      </c>
    </row>
    <row r="230" spans="1:3" x14ac:dyDescent="0.2">
      <c r="A230" s="2">
        <v>228</v>
      </c>
      <c r="B230" s="2" t="s">
        <v>4067</v>
      </c>
      <c r="C230" s="2" t="s">
        <v>2571</v>
      </c>
    </row>
    <row r="231" spans="1:3" x14ac:dyDescent="0.2">
      <c r="A231" s="2">
        <v>229</v>
      </c>
      <c r="B231" s="2" t="s">
        <v>2589</v>
      </c>
      <c r="C231" s="2" t="s">
        <v>2571</v>
      </c>
    </row>
    <row r="232" spans="1:3" x14ac:dyDescent="0.2">
      <c r="A232" s="2">
        <v>230</v>
      </c>
      <c r="B232" s="2" t="s">
        <v>4068</v>
      </c>
      <c r="C232" s="2" t="s">
        <v>2571</v>
      </c>
    </row>
    <row r="233" spans="1:3" x14ac:dyDescent="0.2">
      <c r="A233" s="2">
        <v>231</v>
      </c>
      <c r="B233" s="2" t="s">
        <v>2594</v>
      </c>
      <c r="C233" s="2" t="s">
        <v>2593</v>
      </c>
    </row>
    <row r="234" spans="1:3" x14ac:dyDescent="0.2">
      <c r="A234" s="2">
        <v>232</v>
      </c>
      <c r="B234" s="2" t="s">
        <v>2651</v>
      </c>
      <c r="C234" s="2" t="s">
        <v>2593</v>
      </c>
    </row>
    <row r="235" spans="1:3" x14ac:dyDescent="0.2">
      <c r="A235" s="2">
        <v>233</v>
      </c>
      <c r="B235" s="2" t="s">
        <v>2682</v>
      </c>
      <c r="C235" s="2" t="s">
        <v>2593</v>
      </c>
    </row>
    <row r="236" spans="1:3" x14ac:dyDescent="0.2">
      <c r="A236" s="2">
        <v>234</v>
      </c>
      <c r="B236" s="2" t="s">
        <v>4069</v>
      </c>
      <c r="C236" s="2" t="s">
        <v>2593</v>
      </c>
    </row>
    <row r="237" spans="1:3" x14ac:dyDescent="0.2">
      <c r="A237" s="2">
        <v>235</v>
      </c>
      <c r="B237" s="2" t="s">
        <v>2706</v>
      </c>
      <c r="C237" s="2" t="s">
        <v>2593</v>
      </c>
    </row>
    <row r="238" spans="1:3" x14ac:dyDescent="0.2">
      <c r="A238" s="2">
        <v>236</v>
      </c>
      <c r="B238" s="2" t="s">
        <v>4070</v>
      </c>
      <c r="C238" s="2" t="s">
        <v>2593</v>
      </c>
    </row>
    <row r="239" spans="1:3" x14ac:dyDescent="0.2">
      <c r="A239" s="2">
        <v>237</v>
      </c>
      <c r="B239" s="2" t="s">
        <v>4071</v>
      </c>
      <c r="C239" s="2" t="s">
        <v>2593</v>
      </c>
    </row>
    <row r="240" spans="1:3" x14ac:dyDescent="0.2">
      <c r="A240" s="2">
        <v>238</v>
      </c>
      <c r="B240" s="2" t="s">
        <v>2745</v>
      </c>
      <c r="C240" s="2" t="s">
        <v>2744</v>
      </c>
    </row>
    <row r="241" spans="1:3" x14ac:dyDescent="0.2">
      <c r="A241" s="2">
        <v>239</v>
      </c>
      <c r="B241" s="2" t="s">
        <v>2751</v>
      </c>
      <c r="C241" s="2" t="s">
        <v>2744</v>
      </c>
    </row>
    <row r="242" spans="1:3" x14ac:dyDescent="0.2">
      <c r="A242" s="2">
        <v>240</v>
      </c>
      <c r="B242" s="2" t="s">
        <v>2781</v>
      </c>
      <c r="C242" s="2" t="s">
        <v>2744</v>
      </c>
    </row>
    <row r="243" spans="1:3" x14ac:dyDescent="0.2">
      <c r="A243" s="2">
        <v>241</v>
      </c>
      <c r="B243" s="2" t="s">
        <v>4072</v>
      </c>
      <c r="C243" s="2" t="s">
        <v>2744</v>
      </c>
    </row>
    <row r="244" spans="1:3" x14ac:dyDescent="0.2">
      <c r="A244" s="2">
        <v>242</v>
      </c>
      <c r="B244" s="2" t="s">
        <v>4073</v>
      </c>
      <c r="C244" s="2" t="s">
        <v>2744</v>
      </c>
    </row>
    <row r="245" spans="1:3" x14ac:dyDescent="0.2">
      <c r="A245" s="2">
        <v>243</v>
      </c>
      <c r="B245" s="2" t="s">
        <v>4074</v>
      </c>
      <c r="C245" s="2" t="s">
        <v>2744</v>
      </c>
    </row>
    <row r="246" spans="1:3" x14ac:dyDescent="0.2">
      <c r="A246" s="2">
        <v>244</v>
      </c>
      <c r="B246" s="2" t="s">
        <v>4075</v>
      </c>
      <c r="C246" s="2" t="s">
        <v>2744</v>
      </c>
    </row>
    <row r="247" spans="1:3" x14ac:dyDescent="0.2">
      <c r="A247" s="2">
        <v>245</v>
      </c>
      <c r="B247" s="2" t="s">
        <v>4076</v>
      </c>
      <c r="C247" s="2" t="s">
        <v>2744</v>
      </c>
    </row>
    <row r="248" spans="1:3" x14ac:dyDescent="0.2">
      <c r="A248" s="2">
        <v>246</v>
      </c>
      <c r="B248" s="2" t="s">
        <v>4077</v>
      </c>
      <c r="C248" s="2" t="s">
        <v>2744</v>
      </c>
    </row>
    <row r="249" spans="1:3" x14ac:dyDescent="0.2">
      <c r="A249" s="2">
        <v>247</v>
      </c>
      <c r="B249" s="2" t="s">
        <v>2813</v>
      </c>
      <c r="C249" s="2" t="s">
        <v>2744</v>
      </c>
    </row>
    <row r="250" spans="1:3" x14ac:dyDescent="0.2">
      <c r="A250" s="2">
        <v>248</v>
      </c>
      <c r="B250" s="2" t="s">
        <v>4078</v>
      </c>
      <c r="C250" s="2" t="s">
        <v>2744</v>
      </c>
    </row>
    <row r="251" spans="1:3" x14ac:dyDescent="0.2">
      <c r="A251" s="2">
        <v>249</v>
      </c>
      <c r="B251" s="2" t="s">
        <v>4079</v>
      </c>
      <c r="C251" s="2" t="s">
        <v>2744</v>
      </c>
    </row>
    <row r="252" spans="1:3" x14ac:dyDescent="0.2">
      <c r="A252" s="2">
        <v>250</v>
      </c>
      <c r="B252" s="2" t="s">
        <v>4080</v>
      </c>
      <c r="C252" s="2" t="s">
        <v>2816</v>
      </c>
    </row>
    <row r="253" spans="1:3" x14ac:dyDescent="0.2">
      <c r="A253" s="2">
        <v>251</v>
      </c>
      <c r="B253" s="2" t="s">
        <v>2817</v>
      </c>
      <c r="C253" s="2" t="s">
        <v>2816</v>
      </c>
    </row>
    <row r="254" spans="1:3" x14ac:dyDescent="0.2">
      <c r="A254" s="2">
        <v>252</v>
      </c>
      <c r="B254" s="2" t="s">
        <v>4081</v>
      </c>
      <c r="C254" s="2" t="s">
        <v>2816</v>
      </c>
    </row>
    <row r="255" spans="1:3" x14ac:dyDescent="0.2">
      <c r="A255" s="2">
        <v>253</v>
      </c>
      <c r="B255" s="2" t="s">
        <v>2825</v>
      </c>
      <c r="C255" s="2" t="s">
        <v>2816</v>
      </c>
    </row>
    <row r="256" spans="1:3" x14ac:dyDescent="0.2">
      <c r="A256" s="2">
        <v>254</v>
      </c>
      <c r="B256" s="2" t="s">
        <v>2830</v>
      </c>
      <c r="C256" s="2" t="s">
        <v>2816</v>
      </c>
    </row>
    <row r="257" spans="1:3" x14ac:dyDescent="0.2">
      <c r="A257" s="2">
        <v>255</v>
      </c>
      <c r="B257" s="2" t="s">
        <v>2853</v>
      </c>
      <c r="C257" s="2" t="s">
        <v>2816</v>
      </c>
    </row>
    <row r="258" spans="1:3" x14ac:dyDescent="0.2">
      <c r="A258" s="2">
        <v>256</v>
      </c>
      <c r="B258" s="2" t="s">
        <v>4082</v>
      </c>
      <c r="C258" s="2" t="s">
        <v>2816</v>
      </c>
    </row>
    <row r="259" spans="1:3" x14ac:dyDescent="0.2">
      <c r="A259" s="2">
        <v>257</v>
      </c>
      <c r="B259" s="2" t="s">
        <v>2863</v>
      </c>
      <c r="C259" s="2" t="s">
        <v>2816</v>
      </c>
    </row>
    <row r="260" spans="1:3" x14ac:dyDescent="0.2">
      <c r="A260" s="2">
        <v>258</v>
      </c>
      <c r="B260" s="2" t="s">
        <v>4083</v>
      </c>
      <c r="C260" s="2" t="s">
        <v>2816</v>
      </c>
    </row>
    <row r="261" spans="1:3" x14ac:dyDescent="0.2">
      <c r="A261" s="2">
        <v>259</v>
      </c>
      <c r="B261" s="2" t="s">
        <v>2887</v>
      </c>
      <c r="C261" s="2" t="s">
        <v>2816</v>
      </c>
    </row>
    <row r="262" spans="1:3" x14ac:dyDescent="0.2">
      <c r="A262" s="2">
        <v>260</v>
      </c>
      <c r="B262" s="2" t="s">
        <v>4084</v>
      </c>
      <c r="C262" s="2" t="s">
        <v>2816</v>
      </c>
    </row>
    <row r="263" spans="1:3" x14ac:dyDescent="0.2">
      <c r="A263" s="2">
        <v>261</v>
      </c>
      <c r="B263" s="2" t="s">
        <v>4085</v>
      </c>
      <c r="C263" s="2" t="s">
        <v>2816</v>
      </c>
    </row>
    <row r="264" spans="1:3" x14ac:dyDescent="0.2">
      <c r="A264" s="2">
        <v>262</v>
      </c>
      <c r="B264" s="2" t="s">
        <v>2896</v>
      </c>
      <c r="C264" s="2" t="s">
        <v>2816</v>
      </c>
    </row>
    <row r="265" spans="1:3" x14ac:dyDescent="0.2">
      <c r="A265" s="2">
        <v>263</v>
      </c>
      <c r="B265" s="2" t="s">
        <v>4086</v>
      </c>
      <c r="C265" s="2" t="s">
        <v>2816</v>
      </c>
    </row>
    <row r="266" spans="1:3" x14ac:dyDescent="0.2">
      <c r="A266" s="2">
        <v>264</v>
      </c>
      <c r="B266" s="2" t="s">
        <v>4087</v>
      </c>
      <c r="C266" s="2" t="s">
        <v>2816</v>
      </c>
    </row>
    <row r="267" spans="1:3" x14ac:dyDescent="0.2">
      <c r="A267" s="2">
        <v>265</v>
      </c>
      <c r="B267" s="2" t="s">
        <v>4088</v>
      </c>
      <c r="C267" s="2" t="s">
        <v>2916</v>
      </c>
    </row>
    <row r="268" spans="1:3" x14ac:dyDescent="0.2">
      <c r="A268" s="2">
        <v>266</v>
      </c>
      <c r="B268" s="2" t="s">
        <v>2917</v>
      </c>
      <c r="C268" s="2" t="s">
        <v>2916</v>
      </c>
    </row>
    <row r="269" spans="1:3" x14ac:dyDescent="0.2">
      <c r="A269" s="2">
        <v>267</v>
      </c>
      <c r="B269" s="2" t="s">
        <v>4089</v>
      </c>
      <c r="C269" s="2" t="s">
        <v>2916</v>
      </c>
    </row>
    <row r="270" spans="1:3" x14ac:dyDescent="0.2">
      <c r="A270" s="2">
        <v>268</v>
      </c>
      <c r="B270" s="2" t="s">
        <v>2919</v>
      </c>
      <c r="C270" s="2" t="s">
        <v>2916</v>
      </c>
    </row>
    <row r="271" spans="1:3" x14ac:dyDescent="0.2">
      <c r="A271" s="2">
        <v>269</v>
      </c>
      <c r="B271" s="2" t="s">
        <v>2962</v>
      </c>
      <c r="C271" s="2" t="s">
        <v>2916</v>
      </c>
    </row>
    <row r="272" spans="1:3" x14ac:dyDescent="0.2">
      <c r="A272" s="2">
        <v>270</v>
      </c>
      <c r="B272" s="2" t="s">
        <v>3038</v>
      </c>
      <c r="C272" s="2" t="s">
        <v>2916</v>
      </c>
    </row>
    <row r="273" spans="1:3" x14ac:dyDescent="0.2">
      <c r="A273" s="2">
        <v>271</v>
      </c>
      <c r="B273" s="2" t="s">
        <v>3040</v>
      </c>
      <c r="C273" s="2" t="s">
        <v>2916</v>
      </c>
    </row>
    <row r="274" spans="1:3" x14ac:dyDescent="0.2">
      <c r="A274" s="2">
        <v>272</v>
      </c>
      <c r="B274" s="2" t="s">
        <v>4090</v>
      </c>
      <c r="C274" s="2" t="s">
        <v>2916</v>
      </c>
    </row>
    <row r="275" spans="1:3" x14ac:dyDescent="0.2">
      <c r="A275" s="2">
        <v>273</v>
      </c>
      <c r="B275" s="2" t="s">
        <v>4091</v>
      </c>
      <c r="C275" s="2" t="s">
        <v>2916</v>
      </c>
    </row>
    <row r="276" spans="1:3" x14ac:dyDescent="0.2">
      <c r="A276" s="2">
        <v>274</v>
      </c>
      <c r="B276" s="2" t="s">
        <v>4092</v>
      </c>
      <c r="C276" s="2" t="s">
        <v>2916</v>
      </c>
    </row>
    <row r="277" spans="1:3" x14ac:dyDescent="0.2">
      <c r="A277" s="2">
        <v>275</v>
      </c>
      <c r="B277" s="2" t="s">
        <v>4093</v>
      </c>
      <c r="C277" s="2" t="s">
        <v>2916</v>
      </c>
    </row>
    <row r="278" spans="1:3" x14ac:dyDescent="0.2">
      <c r="A278" s="2">
        <v>276</v>
      </c>
      <c r="B278" s="2" t="s">
        <v>4094</v>
      </c>
      <c r="C278" s="2" t="s">
        <v>2916</v>
      </c>
    </row>
    <row r="279" spans="1:3" x14ac:dyDescent="0.2">
      <c r="A279" s="2">
        <v>277</v>
      </c>
      <c r="B279" s="2" t="s">
        <v>4095</v>
      </c>
      <c r="C279" s="2" t="s">
        <v>2916</v>
      </c>
    </row>
    <row r="280" spans="1:3" x14ac:dyDescent="0.2">
      <c r="A280" s="2">
        <v>278</v>
      </c>
      <c r="B280" s="2" t="s">
        <v>3062</v>
      </c>
      <c r="C280" s="2" t="s">
        <v>2916</v>
      </c>
    </row>
    <row r="281" spans="1:3" x14ac:dyDescent="0.2">
      <c r="A281" s="2">
        <v>279</v>
      </c>
      <c r="B281" s="2" t="s">
        <v>4096</v>
      </c>
      <c r="C281" s="2" t="s">
        <v>2916</v>
      </c>
    </row>
    <row r="282" spans="1:3" x14ac:dyDescent="0.2">
      <c r="A282" s="2">
        <v>280</v>
      </c>
      <c r="B282" s="2" t="s">
        <v>3237</v>
      </c>
      <c r="C282" s="2" t="s">
        <v>2916</v>
      </c>
    </row>
    <row r="283" spans="1:3" x14ac:dyDescent="0.2">
      <c r="A283" s="2">
        <v>281</v>
      </c>
      <c r="B283" s="2" t="s">
        <v>4097</v>
      </c>
      <c r="C283" s="2" t="s">
        <v>2916</v>
      </c>
    </row>
    <row r="284" spans="1:3" x14ac:dyDescent="0.2">
      <c r="A284" s="2">
        <v>282</v>
      </c>
      <c r="B284" s="2" t="s">
        <v>4098</v>
      </c>
      <c r="C284" s="2" t="s">
        <v>2916</v>
      </c>
    </row>
    <row r="285" spans="1:3" x14ac:dyDescent="0.2">
      <c r="A285" s="2">
        <v>283</v>
      </c>
      <c r="B285" s="2" t="s">
        <v>4099</v>
      </c>
      <c r="C285" s="2" t="s">
        <v>4100</v>
      </c>
    </row>
    <row r="286" spans="1:3" x14ac:dyDescent="0.2">
      <c r="A286" s="2">
        <v>284</v>
      </c>
      <c r="B286" s="2" t="s">
        <v>4101</v>
      </c>
      <c r="C286" s="2" t="s">
        <v>4100</v>
      </c>
    </row>
    <row r="287" spans="1:3" x14ac:dyDescent="0.2">
      <c r="A287" s="2">
        <v>285</v>
      </c>
      <c r="B287" s="2" t="s">
        <v>4102</v>
      </c>
      <c r="C287" s="2" t="s">
        <v>4100</v>
      </c>
    </row>
    <row r="288" spans="1:3" x14ac:dyDescent="0.2">
      <c r="A288" s="2">
        <v>286</v>
      </c>
      <c r="B288" s="2" t="s">
        <v>4103</v>
      </c>
      <c r="C288" s="2" t="s">
        <v>4100</v>
      </c>
    </row>
    <row r="289" spans="1:3" x14ac:dyDescent="0.2">
      <c r="A289" s="2">
        <v>287</v>
      </c>
      <c r="B289" s="2" t="s">
        <v>4104</v>
      </c>
      <c r="C289" s="2" t="s">
        <v>4100</v>
      </c>
    </row>
    <row r="290" spans="1:3" x14ac:dyDescent="0.2">
      <c r="A290" s="2">
        <v>288</v>
      </c>
      <c r="B290" s="2" t="s">
        <v>4105</v>
      </c>
      <c r="C290" s="2" t="s">
        <v>4100</v>
      </c>
    </row>
    <row r="291" spans="1:3" x14ac:dyDescent="0.2">
      <c r="A291" s="2">
        <v>289</v>
      </c>
      <c r="B291" s="2" t="s">
        <v>4106</v>
      </c>
      <c r="C291" s="2" t="s">
        <v>4100</v>
      </c>
    </row>
    <row r="292" spans="1:3" x14ac:dyDescent="0.2">
      <c r="A292" s="2">
        <v>290</v>
      </c>
      <c r="B292" s="2" t="s">
        <v>4107</v>
      </c>
      <c r="C292" s="2" t="s">
        <v>4100</v>
      </c>
    </row>
    <row r="293" spans="1:3" x14ac:dyDescent="0.2">
      <c r="A293" s="2">
        <v>291</v>
      </c>
      <c r="B293" s="2" t="s">
        <v>4108</v>
      </c>
      <c r="C293" s="2" t="s">
        <v>4100</v>
      </c>
    </row>
    <row r="294" spans="1:3" x14ac:dyDescent="0.2">
      <c r="A294" s="2">
        <v>292</v>
      </c>
      <c r="B294" s="2" t="s">
        <v>4109</v>
      </c>
      <c r="C294" s="2" t="s">
        <v>4100</v>
      </c>
    </row>
    <row r="295" spans="1:3" x14ac:dyDescent="0.2">
      <c r="A295" s="2">
        <v>293</v>
      </c>
      <c r="B295" s="2" t="s">
        <v>4110</v>
      </c>
      <c r="C295" s="2" t="s">
        <v>4100</v>
      </c>
    </row>
    <row r="296" spans="1:3" x14ac:dyDescent="0.2">
      <c r="A296" s="2">
        <v>294</v>
      </c>
      <c r="B296" s="2" t="s">
        <v>4111</v>
      </c>
      <c r="C296" s="2" t="s">
        <v>4100</v>
      </c>
    </row>
    <row r="297" spans="1:3" x14ac:dyDescent="0.2">
      <c r="A297" s="2">
        <v>295</v>
      </c>
      <c r="B297" s="2" t="s">
        <v>4112</v>
      </c>
      <c r="C297" s="2" t="s">
        <v>4100</v>
      </c>
    </row>
    <row r="298" spans="1:3" x14ac:dyDescent="0.2">
      <c r="A298" s="2">
        <v>296</v>
      </c>
      <c r="B298" s="2" t="s">
        <v>4113</v>
      </c>
      <c r="C298" s="2" t="s">
        <v>4100</v>
      </c>
    </row>
    <row r="299" spans="1:3" x14ac:dyDescent="0.2">
      <c r="A299" s="2">
        <v>297</v>
      </c>
      <c r="B299" s="2" t="s">
        <v>4114</v>
      </c>
      <c r="C299" s="2" t="s">
        <v>4100</v>
      </c>
    </row>
    <row r="300" spans="1:3" x14ac:dyDescent="0.2">
      <c r="A300" s="2">
        <v>298</v>
      </c>
      <c r="B300" s="2" t="s">
        <v>4115</v>
      </c>
      <c r="C300" s="2" t="s">
        <v>4100</v>
      </c>
    </row>
    <row r="301" spans="1:3" x14ac:dyDescent="0.2">
      <c r="A301" s="2">
        <v>299</v>
      </c>
      <c r="B301" s="2" t="s">
        <v>4116</v>
      </c>
      <c r="C301" s="2" t="s">
        <v>4100</v>
      </c>
    </row>
    <row r="302" spans="1:3" x14ac:dyDescent="0.2">
      <c r="A302" s="2">
        <v>300</v>
      </c>
      <c r="B302" s="2" t="s">
        <v>4117</v>
      </c>
      <c r="C302" s="2" t="s">
        <v>4100</v>
      </c>
    </row>
    <row r="303" spans="1:3" x14ac:dyDescent="0.2">
      <c r="A303" s="2">
        <v>301</v>
      </c>
      <c r="B303" s="2" t="s">
        <v>4118</v>
      </c>
      <c r="C303" s="2" t="s">
        <v>4100</v>
      </c>
    </row>
    <row r="304" spans="1:3" x14ac:dyDescent="0.2">
      <c r="A304" s="2">
        <v>302</v>
      </c>
      <c r="B304" s="2" t="s">
        <v>4119</v>
      </c>
      <c r="C304" s="2" t="s">
        <v>4100</v>
      </c>
    </row>
    <row r="305" spans="1:3" x14ac:dyDescent="0.2">
      <c r="A305" s="2">
        <v>303</v>
      </c>
      <c r="B305" s="2" t="s">
        <v>4120</v>
      </c>
      <c r="C305" s="2" t="s">
        <v>4100</v>
      </c>
    </row>
    <row r="306" spans="1:3" x14ac:dyDescent="0.2">
      <c r="A306" s="2">
        <v>304</v>
      </c>
      <c r="B306" s="2" t="s">
        <v>4121</v>
      </c>
      <c r="C306" s="2" t="s">
        <v>4100</v>
      </c>
    </row>
    <row r="307" spans="1:3" x14ac:dyDescent="0.2">
      <c r="A307" s="2">
        <v>305</v>
      </c>
      <c r="B307" s="2" t="s">
        <v>4122</v>
      </c>
      <c r="C307" s="2" t="s">
        <v>4100</v>
      </c>
    </row>
    <row r="308" spans="1:3" x14ac:dyDescent="0.2">
      <c r="A308" s="2">
        <v>306</v>
      </c>
      <c r="B308" s="2" t="s">
        <v>4123</v>
      </c>
      <c r="C308" s="2" t="s">
        <v>4100</v>
      </c>
    </row>
    <row r="309" spans="1:3" x14ac:dyDescent="0.2">
      <c r="A309" s="2">
        <v>307</v>
      </c>
      <c r="B309" s="2" t="s">
        <v>4124</v>
      </c>
      <c r="C309" s="2" t="s">
        <v>4100</v>
      </c>
    </row>
    <row r="310" spans="1:3" x14ac:dyDescent="0.2">
      <c r="A310" s="2">
        <v>308</v>
      </c>
      <c r="B310" s="2" t="s">
        <v>4125</v>
      </c>
      <c r="C310" s="2" t="s">
        <v>4100</v>
      </c>
    </row>
    <row r="311" spans="1:3" x14ac:dyDescent="0.2">
      <c r="A311" s="2">
        <v>309</v>
      </c>
      <c r="B311" s="2" t="s">
        <v>4126</v>
      </c>
      <c r="C311" s="2" t="s">
        <v>4100</v>
      </c>
    </row>
    <row r="312" spans="1:3" x14ac:dyDescent="0.2">
      <c r="A312" s="2">
        <v>310</v>
      </c>
      <c r="B312" s="2" t="s">
        <v>4127</v>
      </c>
      <c r="C312" s="2" t="s">
        <v>4100</v>
      </c>
    </row>
    <row r="313" spans="1:3" x14ac:dyDescent="0.2">
      <c r="A313" s="2">
        <v>311</v>
      </c>
      <c r="B313" s="2" t="s">
        <v>4128</v>
      </c>
      <c r="C313" s="2" t="s">
        <v>4100</v>
      </c>
    </row>
    <row r="314" spans="1:3" x14ac:dyDescent="0.2">
      <c r="A314" s="2">
        <v>312</v>
      </c>
      <c r="B314" s="2" t="s">
        <v>4129</v>
      </c>
      <c r="C314" s="2" t="s">
        <v>4100</v>
      </c>
    </row>
    <row r="315" spans="1:3" x14ac:dyDescent="0.2">
      <c r="A315" s="2">
        <v>313</v>
      </c>
      <c r="B315" s="2" t="s">
        <v>4130</v>
      </c>
      <c r="C315" s="2" t="s">
        <v>4100</v>
      </c>
    </row>
    <row r="316" spans="1:3" x14ac:dyDescent="0.2">
      <c r="A316" s="2">
        <v>314</v>
      </c>
      <c r="B316" s="2" t="s">
        <v>4131</v>
      </c>
      <c r="C316" s="2" t="s">
        <v>4100</v>
      </c>
    </row>
    <row r="317" spans="1:3" x14ac:dyDescent="0.2">
      <c r="A317" s="2">
        <v>315</v>
      </c>
      <c r="B317" s="2" t="s">
        <v>4132</v>
      </c>
      <c r="C317" s="2" t="s">
        <v>4100</v>
      </c>
    </row>
    <row r="318" spans="1:3" x14ac:dyDescent="0.2">
      <c r="A318" s="2">
        <v>316</v>
      </c>
      <c r="B318" s="2" t="s">
        <v>4133</v>
      </c>
      <c r="C318" s="2" t="s">
        <v>4100</v>
      </c>
    </row>
    <row r="319" spans="1:3" x14ac:dyDescent="0.2">
      <c r="A319" s="2">
        <v>317</v>
      </c>
      <c r="B319" s="2" t="s">
        <v>4134</v>
      </c>
      <c r="C319" s="2" t="s">
        <v>4100</v>
      </c>
    </row>
    <row r="320" spans="1:3" x14ac:dyDescent="0.2">
      <c r="A320" s="2">
        <v>318</v>
      </c>
      <c r="B320" s="2" t="s">
        <v>4135</v>
      </c>
      <c r="C320" s="2" t="s">
        <v>4100</v>
      </c>
    </row>
    <row r="321" spans="1:3" x14ac:dyDescent="0.2">
      <c r="A321" s="2">
        <v>319</v>
      </c>
      <c r="B321" s="2" t="s">
        <v>4136</v>
      </c>
      <c r="C321" s="2" t="s">
        <v>4100</v>
      </c>
    </row>
    <row r="322" spans="1:3" x14ac:dyDescent="0.2">
      <c r="A322" s="2">
        <v>320</v>
      </c>
      <c r="B322" s="2" t="s">
        <v>4137</v>
      </c>
      <c r="C322" s="2" t="s">
        <v>4100</v>
      </c>
    </row>
    <row r="323" spans="1:3" x14ac:dyDescent="0.2">
      <c r="A323" s="2">
        <v>321</v>
      </c>
      <c r="B323" s="2" t="s">
        <v>4138</v>
      </c>
      <c r="C323" s="2" t="s">
        <v>4100</v>
      </c>
    </row>
    <row r="324" spans="1:3" x14ac:dyDescent="0.2">
      <c r="A324" s="2">
        <v>322</v>
      </c>
      <c r="B324" s="2" t="s">
        <v>4139</v>
      </c>
      <c r="C324" s="2" t="s">
        <v>4100</v>
      </c>
    </row>
    <row r="325" spans="1:3" x14ac:dyDescent="0.2">
      <c r="A325" s="2">
        <v>323</v>
      </c>
      <c r="B325" s="2" t="s">
        <v>4140</v>
      </c>
      <c r="C325" s="2" t="s">
        <v>4100</v>
      </c>
    </row>
    <row r="326" spans="1:3" x14ac:dyDescent="0.2">
      <c r="A326" s="2">
        <v>324</v>
      </c>
      <c r="B326" s="2" t="s">
        <v>4141</v>
      </c>
      <c r="C326" s="2" t="s">
        <v>4100</v>
      </c>
    </row>
    <row r="327" spans="1:3" x14ac:dyDescent="0.2">
      <c r="A327" s="2">
        <v>325</v>
      </c>
      <c r="B327" s="2" t="s">
        <v>4142</v>
      </c>
      <c r="C327" s="2" t="s">
        <v>4100</v>
      </c>
    </row>
    <row r="328" spans="1:3" x14ac:dyDescent="0.2">
      <c r="A328" s="2">
        <v>326</v>
      </c>
      <c r="B328" s="2" t="s">
        <v>4143</v>
      </c>
      <c r="C328" s="2" t="s">
        <v>4100</v>
      </c>
    </row>
    <row r="329" spans="1:3" x14ac:dyDescent="0.2">
      <c r="A329" s="2">
        <v>327</v>
      </c>
      <c r="B329" s="2" t="s">
        <v>4144</v>
      </c>
      <c r="C329" s="2" t="s">
        <v>4100</v>
      </c>
    </row>
    <row r="330" spans="1:3" x14ac:dyDescent="0.2">
      <c r="A330" s="2">
        <v>328</v>
      </c>
      <c r="B330" s="2" t="s">
        <v>4145</v>
      </c>
      <c r="C330" s="2" t="s">
        <v>4100</v>
      </c>
    </row>
    <row r="331" spans="1:3" x14ac:dyDescent="0.2">
      <c r="A331" s="2">
        <v>329</v>
      </c>
      <c r="B331" s="2" t="s">
        <v>4146</v>
      </c>
      <c r="C331" s="2" t="s">
        <v>4100</v>
      </c>
    </row>
    <row r="332" spans="1:3" x14ac:dyDescent="0.2">
      <c r="A332" s="2">
        <v>330</v>
      </c>
      <c r="B332" s="2" t="s">
        <v>4147</v>
      </c>
      <c r="C332" s="2" t="s">
        <v>4100</v>
      </c>
    </row>
    <row r="333" spans="1:3" x14ac:dyDescent="0.2">
      <c r="A333" s="2">
        <v>331</v>
      </c>
      <c r="B333" s="2" t="s">
        <v>4148</v>
      </c>
      <c r="C333" s="2" t="s">
        <v>4100</v>
      </c>
    </row>
    <row r="334" spans="1:3" x14ac:dyDescent="0.2">
      <c r="A334" s="2">
        <v>332</v>
      </c>
      <c r="B334" s="2" t="s">
        <v>4149</v>
      </c>
      <c r="C334" s="2" t="s">
        <v>4100</v>
      </c>
    </row>
    <row r="335" spans="1:3" x14ac:dyDescent="0.2">
      <c r="A335" s="2">
        <v>333</v>
      </c>
      <c r="B335" s="2" t="s">
        <v>4150</v>
      </c>
      <c r="C335" s="2" t="s">
        <v>4100</v>
      </c>
    </row>
    <row r="336" spans="1:3" x14ac:dyDescent="0.2">
      <c r="A336" s="2">
        <v>334</v>
      </c>
      <c r="B336" s="2" t="s">
        <v>4151</v>
      </c>
      <c r="C336" s="2" t="s">
        <v>4100</v>
      </c>
    </row>
    <row r="337" spans="1:3" x14ac:dyDescent="0.2">
      <c r="A337" s="2">
        <v>335</v>
      </c>
      <c r="B337" s="2" t="s">
        <v>4152</v>
      </c>
      <c r="C337" s="2" t="s">
        <v>4100</v>
      </c>
    </row>
    <row r="338" spans="1:3" x14ac:dyDescent="0.2">
      <c r="A338" s="2">
        <v>336</v>
      </c>
      <c r="B338" s="2" t="s">
        <v>4153</v>
      </c>
      <c r="C338" s="2" t="s">
        <v>4100</v>
      </c>
    </row>
    <row r="339" spans="1:3" x14ac:dyDescent="0.2">
      <c r="A339" s="2">
        <v>337</v>
      </c>
      <c r="B339" s="2" t="s">
        <v>4154</v>
      </c>
      <c r="C339" s="2" t="s">
        <v>4100</v>
      </c>
    </row>
    <row r="340" spans="1:3" x14ac:dyDescent="0.2">
      <c r="A340" s="2">
        <v>338</v>
      </c>
      <c r="B340" s="2" t="s">
        <v>4155</v>
      </c>
      <c r="C340" s="2" t="s">
        <v>4100</v>
      </c>
    </row>
    <row r="341" spans="1:3" x14ac:dyDescent="0.2">
      <c r="A341" s="2">
        <v>339</v>
      </c>
      <c r="B341" s="2" t="s">
        <v>4156</v>
      </c>
      <c r="C341" s="2" t="s">
        <v>4100</v>
      </c>
    </row>
    <row r="342" spans="1:3" x14ac:dyDescent="0.2">
      <c r="A342" s="2">
        <v>340</v>
      </c>
      <c r="B342" s="2" t="s">
        <v>4157</v>
      </c>
      <c r="C342" s="2" t="s">
        <v>4100</v>
      </c>
    </row>
    <row r="343" spans="1:3" x14ac:dyDescent="0.2">
      <c r="A343" s="2">
        <v>341</v>
      </c>
      <c r="B343" s="2" t="s">
        <v>4158</v>
      </c>
      <c r="C343" s="2" t="s">
        <v>4100</v>
      </c>
    </row>
    <row r="344" spans="1:3" x14ac:dyDescent="0.2">
      <c r="A344" s="2">
        <v>342</v>
      </c>
      <c r="B344" s="2" t="s">
        <v>4159</v>
      </c>
      <c r="C344" s="2" t="s">
        <v>4100</v>
      </c>
    </row>
    <row r="345" spans="1:3" x14ac:dyDescent="0.2">
      <c r="A345" s="2">
        <v>343</v>
      </c>
      <c r="B345" s="2" t="s">
        <v>4160</v>
      </c>
      <c r="C345" s="2" t="s">
        <v>4100</v>
      </c>
    </row>
    <row r="346" spans="1:3" x14ac:dyDescent="0.2">
      <c r="A346" s="2">
        <v>344</v>
      </c>
      <c r="B346" s="2" t="s">
        <v>4161</v>
      </c>
      <c r="C346" s="2" t="s">
        <v>4100</v>
      </c>
    </row>
    <row r="347" spans="1:3" x14ac:dyDescent="0.2">
      <c r="A347" s="2">
        <v>345</v>
      </c>
      <c r="B347" s="2" t="s">
        <v>4162</v>
      </c>
      <c r="C347" s="2" t="s">
        <v>4100</v>
      </c>
    </row>
    <row r="348" spans="1:3" x14ac:dyDescent="0.2">
      <c r="A348" s="2">
        <v>346</v>
      </c>
      <c r="B348" s="2" t="s">
        <v>4163</v>
      </c>
      <c r="C348" s="2" t="s">
        <v>4100</v>
      </c>
    </row>
    <row r="349" spans="1:3" x14ac:dyDescent="0.2">
      <c r="A349" s="2">
        <v>347</v>
      </c>
      <c r="B349" s="2" t="s">
        <v>4164</v>
      </c>
      <c r="C349" s="2" t="s">
        <v>4100</v>
      </c>
    </row>
    <row r="350" spans="1:3" x14ac:dyDescent="0.2">
      <c r="A350" s="2">
        <v>348</v>
      </c>
      <c r="B350" s="2" t="s">
        <v>4165</v>
      </c>
      <c r="C350" s="2" t="s">
        <v>4100</v>
      </c>
    </row>
    <row r="351" spans="1:3" x14ac:dyDescent="0.2">
      <c r="A351" s="2">
        <v>349</v>
      </c>
      <c r="B351" s="2" t="s">
        <v>4166</v>
      </c>
      <c r="C351" s="2" t="s">
        <v>4100</v>
      </c>
    </row>
    <row r="352" spans="1:3" x14ac:dyDescent="0.2">
      <c r="A352" s="2">
        <v>350</v>
      </c>
      <c r="B352" s="2" t="s">
        <v>4167</v>
      </c>
      <c r="C352" s="2" t="s">
        <v>4100</v>
      </c>
    </row>
    <row r="353" spans="1:3" x14ac:dyDescent="0.2">
      <c r="A353" s="2">
        <v>351</v>
      </c>
      <c r="B353" s="2" t="s">
        <v>4168</v>
      </c>
      <c r="C353" s="2" t="s">
        <v>4100</v>
      </c>
    </row>
    <row r="354" spans="1:3" x14ac:dyDescent="0.2">
      <c r="A354" s="2">
        <v>352</v>
      </c>
      <c r="B354" s="2" t="s">
        <v>4169</v>
      </c>
      <c r="C354" s="2" t="s">
        <v>4100</v>
      </c>
    </row>
    <row r="355" spans="1:3" x14ac:dyDescent="0.2">
      <c r="A355" s="2">
        <v>353</v>
      </c>
      <c r="B355" s="2" t="s">
        <v>4170</v>
      </c>
      <c r="C355" s="2" t="s">
        <v>4100</v>
      </c>
    </row>
    <row r="356" spans="1:3" x14ac:dyDescent="0.2">
      <c r="A356" s="2">
        <v>354</v>
      </c>
      <c r="B356" s="2" t="s">
        <v>4171</v>
      </c>
      <c r="C356" s="2" t="s">
        <v>4100</v>
      </c>
    </row>
    <row r="357" spans="1:3" x14ac:dyDescent="0.2">
      <c r="A357" s="2">
        <v>355</v>
      </c>
      <c r="B357" s="2" t="s">
        <v>4172</v>
      </c>
      <c r="C357" s="2" t="s">
        <v>4100</v>
      </c>
    </row>
    <row r="358" spans="1:3" x14ac:dyDescent="0.2">
      <c r="A358" s="2">
        <v>356</v>
      </c>
      <c r="B358" s="2" t="s">
        <v>4173</v>
      </c>
      <c r="C358" s="2" t="s">
        <v>4100</v>
      </c>
    </row>
    <row r="359" spans="1:3" x14ac:dyDescent="0.2">
      <c r="A359" s="2">
        <v>357</v>
      </c>
      <c r="B359" s="2" t="s">
        <v>4174</v>
      </c>
      <c r="C359" s="2" t="s">
        <v>4100</v>
      </c>
    </row>
    <row r="360" spans="1:3" x14ac:dyDescent="0.2">
      <c r="A360" s="2">
        <v>358</v>
      </c>
      <c r="B360" s="2" t="s">
        <v>4175</v>
      </c>
      <c r="C360" s="2" t="s">
        <v>4100</v>
      </c>
    </row>
    <row r="361" spans="1:3" x14ac:dyDescent="0.2">
      <c r="A361" s="2">
        <v>359</v>
      </c>
      <c r="B361" s="2" t="s">
        <v>4176</v>
      </c>
      <c r="C361" s="2" t="s">
        <v>4100</v>
      </c>
    </row>
    <row r="362" spans="1:3" x14ac:dyDescent="0.2">
      <c r="A362" s="2">
        <v>360</v>
      </c>
      <c r="B362" s="2" t="s">
        <v>4177</v>
      </c>
      <c r="C362" s="2" t="s">
        <v>4100</v>
      </c>
    </row>
    <row r="363" spans="1:3" x14ac:dyDescent="0.2">
      <c r="A363" s="2">
        <v>361</v>
      </c>
      <c r="B363" s="2" t="s">
        <v>4178</v>
      </c>
      <c r="C363" s="2" t="s">
        <v>4100</v>
      </c>
    </row>
    <row r="364" spans="1:3" x14ac:dyDescent="0.2">
      <c r="A364" s="2">
        <v>362</v>
      </c>
      <c r="B364" s="2" t="s">
        <v>4179</v>
      </c>
      <c r="C364" s="2" t="s">
        <v>4100</v>
      </c>
    </row>
    <row r="365" spans="1:3" x14ac:dyDescent="0.2">
      <c r="A365" s="2">
        <v>363</v>
      </c>
      <c r="B365" s="2" t="s">
        <v>4180</v>
      </c>
      <c r="C365" s="2" t="s">
        <v>4100</v>
      </c>
    </row>
    <row r="366" spans="1:3" x14ac:dyDescent="0.2">
      <c r="A366" s="2">
        <v>364</v>
      </c>
      <c r="B366" s="2" t="s">
        <v>4181</v>
      </c>
      <c r="C366" s="2" t="s">
        <v>4100</v>
      </c>
    </row>
    <row r="367" spans="1:3" x14ac:dyDescent="0.2">
      <c r="A367" s="2">
        <v>365</v>
      </c>
      <c r="B367" s="2" t="s">
        <v>4182</v>
      </c>
      <c r="C367" s="2" t="s">
        <v>4100</v>
      </c>
    </row>
    <row r="368" spans="1:3" x14ac:dyDescent="0.2">
      <c r="A368" s="2">
        <v>366</v>
      </c>
      <c r="B368" s="2" t="s">
        <v>4082</v>
      </c>
      <c r="C368" s="2" t="s">
        <v>4100</v>
      </c>
    </row>
    <row r="369" spans="1:3" x14ac:dyDescent="0.2">
      <c r="A369" s="2">
        <v>367</v>
      </c>
      <c r="B369" s="2" t="s">
        <v>3240</v>
      </c>
      <c r="C369" s="2" t="s">
        <v>3239</v>
      </c>
    </row>
    <row r="370" spans="1:3" x14ac:dyDescent="0.2">
      <c r="A370" s="2">
        <v>368</v>
      </c>
      <c r="B370" s="2" t="s">
        <v>3302</v>
      </c>
      <c r="C370" s="2" t="s">
        <v>3239</v>
      </c>
    </row>
    <row r="371" spans="1:3" x14ac:dyDescent="0.2">
      <c r="A371" s="2">
        <v>369</v>
      </c>
      <c r="B371" s="2" t="s">
        <v>3307</v>
      </c>
      <c r="C371" s="2" t="s">
        <v>3239</v>
      </c>
    </row>
    <row r="372" spans="1:3" x14ac:dyDescent="0.2">
      <c r="A372" s="2">
        <v>370</v>
      </c>
      <c r="B372" s="2" t="s">
        <v>3342</v>
      </c>
      <c r="C372" s="2" t="s">
        <v>3239</v>
      </c>
    </row>
    <row r="373" spans="1:3" x14ac:dyDescent="0.2">
      <c r="A373" s="2">
        <v>371</v>
      </c>
      <c r="B373" s="2" t="s">
        <v>4183</v>
      </c>
      <c r="C373" s="2" t="s">
        <v>3239</v>
      </c>
    </row>
    <row r="374" spans="1:3" x14ac:dyDescent="0.2">
      <c r="A374" s="2">
        <v>372</v>
      </c>
      <c r="B374" s="2" t="s">
        <v>4184</v>
      </c>
      <c r="C374" s="2" t="s">
        <v>3239</v>
      </c>
    </row>
    <row r="375" spans="1:3" x14ac:dyDescent="0.2">
      <c r="A375" s="2">
        <v>373</v>
      </c>
      <c r="B375" s="2" t="s">
        <v>4185</v>
      </c>
      <c r="C375" s="2" t="s">
        <v>3239</v>
      </c>
    </row>
    <row r="376" spans="1:3" x14ac:dyDescent="0.2">
      <c r="A376" s="2">
        <v>374</v>
      </c>
      <c r="B376" s="2" t="s">
        <v>4186</v>
      </c>
      <c r="C376" s="2" t="s">
        <v>3239</v>
      </c>
    </row>
    <row r="377" spans="1:3" x14ac:dyDescent="0.2">
      <c r="A377" s="2">
        <v>375</v>
      </c>
      <c r="B377" s="2" t="s">
        <v>4187</v>
      </c>
      <c r="C377" s="2" t="s">
        <v>3239</v>
      </c>
    </row>
    <row r="378" spans="1:3" x14ac:dyDescent="0.2">
      <c r="A378" s="2">
        <v>376</v>
      </c>
      <c r="B378" s="2" t="s">
        <v>4188</v>
      </c>
      <c r="C378" s="2" t="s">
        <v>3239</v>
      </c>
    </row>
    <row r="379" spans="1:3" x14ac:dyDescent="0.2">
      <c r="A379" s="2">
        <v>377</v>
      </c>
      <c r="B379" s="2" t="s">
        <v>4189</v>
      </c>
      <c r="C379" s="2" t="s">
        <v>3239</v>
      </c>
    </row>
    <row r="380" spans="1:3" x14ac:dyDescent="0.2">
      <c r="A380" s="2">
        <v>378</v>
      </c>
      <c r="B380" s="2" t="s">
        <v>4190</v>
      </c>
      <c r="C380" s="2" t="s">
        <v>3239</v>
      </c>
    </row>
    <row r="381" spans="1:3" x14ac:dyDescent="0.2">
      <c r="A381" s="2">
        <v>379</v>
      </c>
      <c r="B381" s="2" t="s">
        <v>4191</v>
      </c>
      <c r="C381" s="2" t="s">
        <v>3239</v>
      </c>
    </row>
    <row r="382" spans="1:3" x14ac:dyDescent="0.2">
      <c r="A382" s="2">
        <v>380</v>
      </c>
      <c r="B382" s="2" t="s">
        <v>4192</v>
      </c>
      <c r="C382" s="2" t="s">
        <v>3239</v>
      </c>
    </row>
    <row r="383" spans="1:3" x14ac:dyDescent="0.2">
      <c r="A383" s="2">
        <v>381</v>
      </c>
      <c r="B383" s="2" t="s">
        <v>4193</v>
      </c>
      <c r="C383" s="2" t="s">
        <v>3239</v>
      </c>
    </row>
    <row r="384" spans="1:3" x14ac:dyDescent="0.2">
      <c r="A384" s="2">
        <v>382</v>
      </c>
      <c r="B384" s="2" t="s">
        <v>3356</v>
      </c>
      <c r="C384" s="2" t="s">
        <v>3239</v>
      </c>
    </row>
    <row r="385" spans="1:3" x14ac:dyDescent="0.2">
      <c r="A385" s="2">
        <v>383</v>
      </c>
      <c r="B385" s="2" t="s">
        <v>4194</v>
      </c>
      <c r="C385" s="2" t="s">
        <v>3239</v>
      </c>
    </row>
    <row r="386" spans="1:3" x14ac:dyDescent="0.2">
      <c r="A386" s="2">
        <v>384</v>
      </c>
      <c r="B386" s="2" t="s">
        <v>3371</v>
      </c>
      <c r="C386" s="2" t="s">
        <v>3239</v>
      </c>
    </row>
    <row r="387" spans="1:3" x14ac:dyDescent="0.2">
      <c r="A387" s="2">
        <v>385</v>
      </c>
      <c r="B387" s="2" t="s">
        <v>4195</v>
      </c>
      <c r="C387" s="2" t="s">
        <v>3239</v>
      </c>
    </row>
    <row r="388" spans="1:3" x14ac:dyDescent="0.2">
      <c r="A388" s="2">
        <v>386</v>
      </c>
      <c r="B388" s="2" t="s">
        <v>4196</v>
      </c>
      <c r="C388" s="2" t="s">
        <v>3239</v>
      </c>
    </row>
    <row r="389" spans="1:3" x14ac:dyDescent="0.2">
      <c r="A389" s="2">
        <v>387</v>
      </c>
      <c r="B389" s="2" t="s">
        <v>4197</v>
      </c>
      <c r="C389" s="2" t="s">
        <v>3239</v>
      </c>
    </row>
    <row r="390" spans="1:3" x14ac:dyDescent="0.2">
      <c r="A390" s="2">
        <v>398</v>
      </c>
      <c r="B390" s="2" t="s">
        <v>4198</v>
      </c>
      <c r="C390" s="2" t="s">
        <v>4056</v>
      </c>
    </row>
    <row r="391" spans="1:3" x14ac:dyDescent="0.2">
      <c r="A391" s="2">
        <v>399</v>
      </c>
      <c r="B391" s="2" t="s">
        <v>4199</v>
      </c>
      <c r="C391" s="2" t="s">
        <v>4056</v>
      </c>
    </row>
    <row r="392" spans="1:3" x14ac:dyDescent="0.2">
      <c r="A392" s="2">
        <v>400</v>
      </c>
      <c r="B392" s="2" t="s">
        <v>4200</v>
      </c>
      <c r="C392" s="2" t="s">
        <v>4056</v>
      </c>
    </row>
    <row r="393" spans="1:3" x14ac:dyDescent="0.2">
      <c r="A393" s="2">
        <v>401</v>
      </c>
      <c r="B393" s="2" t="s">
        <v>4201</v>
      </c>
      <c r="C393" s="2" t="s">
        <v>4056</v>
      </c>
    </row>
    <row r="394" spans="1:3" x14ac:dyDescent="0.2">
      <c r="A394" s="2">
        <v>402</v>
      </c>
      <c r="B394" s="2" t="s">
        <v>4202</v>
      </c>
      <c r="C394" s="2" t="s">
        <v>4056</v>
      </c>
    </row>
    <row r="395" spans="1:3" x14ac:dyDescent="0.2">
      <c r="A395" s="2">
        <v>403</v>
      </c>
      <c r="B395" s="2" t="s">
        <v>4203</v>
      </c>
      <c r="C395" s="2" t="s">
        <v>4056</v>
      </c>
    </row>
    <row r="396" spans="1:3" x14ac:dyDescent="0.2">
      <c r="A396" s="2">
        <v>404</v>
      </c>
      <c r="B396" s="2" t="s">
        <v>4204</v>
      </c>
      <c r="C396" s="2" t="s">
        <v>4056</v>
      </c>
    </row>
    <row r="397" spans="1:3" x14ac:dyDescent="0.2">
      <c r="A397" s="2">
        <v>405</v>
      </c>
      <c r="B397" s="2" t="s">
        <v>4205</v>
      </c>
      <c r="C397" s="2" t="s">
        <v>4056</v>
      </c>
    </row>
    <row r="398" spans="1:3" x14ac:dyDescent="0.2">
      <c r="A398" s="2">
        <v>406</v>
      </c>
      <c r="B398" s="2" t="s">
        <v>4206</v>
      </c>
      <c r="C398" s="2" t="s">
        <v>4056</v>
      </c>
    </row>
    <row r="399" spans="1:3" x14ac:dyDescent="0.2">
      <c r="A399" s="2">
        <v>407</v>
      </c>
      <c r="B399" s="2" t="s">
        <v>4207</v>
      </c>
      <c r="C399" s="2" t="s">
        <v>4056</v>
      </c>
    </row>
    <row r="400" spans="1:3" x14ac:dyDescent="0.2">
      <c r="A400" s="2">
        <v>408</v>
      </c>
      <c r="B400" s="2" t="s">
        <v>4208</v>
      </c>
      <c r="C400" s="2" t="s">
        <v>4056</v>
      </c>
    </row>
    <row r="401" spans="1:3" x14ac:dyDescent="0.2">
      <c r="A401" s="2">
        <v>409</v>
      </c>
      <c r="B401" s="2" t="s">
        <v>4209</v>
      </c>
      <c r="C401" s="2" t="s">
        <v>4056</v>
      </c>
    </row>
    <row r="402" spans="1:3" x14ac:dyDescent="0.2">
      <c r="A402" s="2">
        <v>410</v>
      </c>
      <c r="B402" s="2" t="s">
        <v>4210</v>
      </c>
      <c r="C402" s="2" t="s">
        <v>4056</v>
      </c>
    </row>
    <row r="403" spans="1:3" x14ac:dyDescent="0.2">
      <c r="A403" s="2">
        <v>411</v>
      </c>
      <c r="B403" s="2" t="s">
        <v>4211</v>
      </c>
      <c r="C403" s="2" t="s">
        <v>4056</v>
      </c>
    </row>
    <row r="404" spans="1:3" x14ac:dyDescent="0.2">
      <c r="A404" s="2">
        <v>412</v>
      </c>
      <c r="B404" s="2" t="s">
        <v>4212</v>
      </c>
      <c r="C404" s="2" t="s">
        <v>4056</v>
      </c>
    </row>
    <row r="405" spans="1:3" x14ac:dyDescent="0.2">
      <c r="A405" s="2">
        <v>413</v>
      </c>
      <c r="B405" s="2" t="s">
        <v>4213</v>
      </c>
      <c r="C405" s="2" t="s">
        <v>4056</v>
      </c>
    </row>
    <row r="406" spans="1:3" x14ac:dyDescent="0.2">
      <c r="A406" s="2">
        <v>414</v>
      </c>
      <c r="B406" s="2" t="s">
        <v>4214</v>
      </c>
      <c r="C406" s="2" t="s">
        <v>4056</v>
      </c>
    </row>
    <row r="407" spans="1:3" x14ac:dyDescent="0.2">
      <c r="A407" s="2">
        <v>415</v>
      </c>
      <c r="B407" s="2" t="s">
        <v>4215</v>
      </c>
      <c r="C407" s="2" t="s">
        <v>4056</v>
      </c>
    </row>
    <row r="408" spans="1:3" x14ac:dyDescent="0.2">
      <c r="A408" s="2">
        <v>416</v>
      </c>
      <c r="B408" s="2" t="s">
        <v>4216</v>
      </c>
      <c r="C408" s="2" t="s">
        <v>4056</v>
      </c>
    </row>
    <row r="409" spans="1:3" x14ac:dyDescent="0.2">
      <c r="A409" s="2">
        <v>417</v>
      </c>
      <c r="B409" s="2" t="s">
        <v>4217</v>
      </c>
      <c r="C409" s="2" t="s">
        <v>4056</v>
      </c>
    </row>
    <row r="410" spans="1:3" x14ac:dyDescent="0.2">
      <c r="A410" s="2">
        <v>418</v>
      </c>
      <c r="B410" s="2" t="s">
        <v>4218</v>
      </c>
      <c r="C410" s="2" t="s">
        <v>4056</v>
      </c>
    </row>
    <row r="411" spans="1:3" x14ac:dyDescent="0.2">
      <c r="A411" s="2">
        <v>419</v>
      </c>
      <c r="B411" s="2" t="s">
        <v>4219</v>
      </c>
      <c r="C411" s="2" t="s">
        <v>4056</v>
      </c>
    </row>
    <row r="412" spans="1:3" x14ac:dyDescent="0.2">
      <c r="A412" s="2">
        <v>420</v>
      </c>
      <c r="B412" s="2" t="s">
        <v>4220</v>
      </c>
      <c r="C412" s="2" t="s">
        <v>4056</v>
      </c>
    </row>
    <row r="413" spans="1:3" x14ac:dyDescent="0.2">
      <c r="A413" s="2">
        <v>421</v>
      </c>
      <c r="B413" s="2" t="s">
        <v>4221</v>
      </c>
      <c r="C413" s="2" t="s">
        <v>4056</v>
      </c>
    </row>
    <row r="414" spans="1:3" x14ac:dyDescent="0.2">
      <c r="A414" s="2">
        <v>422</v>
      </c>
      <c r="B414" s="2" t="s">
        <v>4222</v>
      </c>
      <c r="C414" s="2" t="s">
        <v>4056</v>
      </c>
    </row>
    <row r="415" spans="1:3" x14ac:dyDescent="0.2">
      <c r="A415" s="2">
        <v>423</v>
      </c>
      <c r="B415" s="2" t="s">
        <v>4223</v>
      </c>
      <c r="C415" s="2" t="s">
        <v>4056</v>
      </c>
    </row>
    <row r="416" spans="1:3" x14ac:dyDescent="0.2">
      <c r="A416" s="2">
        <v>424</v>
      </c>
      <c r="B416" s="2" t="s">
        <v>4224</v>
      </c>
      <c r="C416" s="2" t="s">
        <v>4056</v>
      </c>
    </row>
    <row r="417" spans="1:3" x14ac:dyDescent="0.2">
      <c r="A417" s="2">
        <v>425</v>
      </c>
      <c r="B417" s="2" t="s">
        <v>4225</v>
      </c>
      <c r="C417" s="2" t="s">
        <v>4056</v>
      </c>
    </row>
    <row r="418" spans="1:3" x14ac:dyDescent="0.2">
      <c r="A418" s="2">
        <v>426</v>
      </c>
      <c r="B418" s="2" t="s">
        <v>4226</v>
      </c>
      <c r="C418" s="2" t="s">
        <v>4056</v>
      </c>
    </row>
    <row r="419" spans="1:3" x14ac:dyDescent="0.2">
      <c r="A419" s="2">
        <v>427</v>
      </c>
      <c r="B419" s="2" t="s">
        <v>4227</v>
      </c>
      <c r="C419" s="2" t="s">
        <v>4056</v>
      </c>
    </row>
    <row r="420" spans="1:3" x14ac:dyDescent="0.2">
      <c r="A420" s="2">
        <v>428</v>
      </c>
      <c r="B420" s="2" t="s">
        <v>4228</v>
      </c>
      <c r="C420" s="2" t="s">
        <v>4056</v>
      </c>
    </row>
    <row r="421" spans="1:3" x14ac:dyDescent="0.2">
      <c r="A421" s="2">
        <v>429</v>
      </c>
      <c r="B421" s="2" t="s">
        <v>4229</v>
      </c>
      <c r="C421" s="2" t="s">
        <v>4056</v>
      </c>
    </row>
    <row r="422" spans="1:3" x14ac:dyDescent="0.2">
      <c r="A422" s="2">
        <v>430</v>
      </c>
      <c r="B422" s="2" t="s">
        <v>4230</v>
      </c>
      <c r="C422" s="2" t="s">
        <v>4056</v>
      </c>
    </row>
    <row r="423" spans="1:3" x14ac:dyDescent="0.2">
      <c r="A423" s="2">
        <v>431</v>
      </c>
      <c r="B423" s="2" t="s">
        <v>4231</v>
      </c>
      <c r="C423" s="2" t="s">
        <v>4056</v>
      </c>
    </row>
    <row r="424" spans="1:3" x14ac:dyDescent="0.2">
      <c r="A424" s="2">
        <v>432</v>
      </c>
      <c r="B424" s="2" t="s">
        <v>4232</v>
      </c>
      <c r="C424" s="2" t="s">
        <v>4056</v>
      </c>
    </row>
    <row r="425" spans="1:3" x14ac:dyDescent="0.2">
      <c r="A425" s="2">
        <v>433</v>
      </c>
      <c r="B425" s="2" t="s">
        <v>4233</v>
      </c>
      <c r="C425" s="2" t="s">
        <v>4056</v>
      </c>
    </row>
    <row r="426" spans="1:3" x14ac:dyDescent="0.2">
      <c r="A426" s="2">
        <v>434</v>
      </c>
      <c r="B426" s="2" t="s">
        <v>4234</v>
      </c>
      <c r="C426" s="2" t="s">
        <v>4056</v>
      </c>
    </row>
    <row r="427" spans="1:3" x14ac:dyDescent="0.2">
      <c r="A427" s="2">
        <v>435</v>
      </c>
      <c r="B427" s="2" t="s">
        <v>4235</v>
      </c>
      <c r="C427" s="2" t="s">
        <v>4056</v>
      </c>
    </row>
    <row r="428" spans="1:3" x14ac:dyDescent="0.2">
      <c r="A428" s="2">
        <v>436</v>
      </c>
      <c r="B428" s="2" t="s">
        <v>4236</v>
      </c>
      <c r="C428" s="2" t="s">
        <v>4056</v>
      </c>
    </row>
    <row r="429" spans="1:3" x14ac:dyDescent="0.2">
      <c r="A429" s="2">
        <v>437</v>
      </c>
      <c r="B429" s="2" t="s">
        <v>4237</v>
      </c>
      <c r="C429" s="2" t="s">
        <v>4056</v>
      </c>
    </row>
    <row r="430" spans="1:3" x14ac:dyDescent="0.2">
      <c r="A430" s="2">
        <v>438</v>
      </c>
      <c r="B430" s="2" t="s">
        <v>4238</v>
      </c>
      <c r="C430" s="2" t="s">
        <v>4056</v>
      </c>
    </row>
    <row r="431" spans="1:3" x14ac:dyDescent="0.2">
      <c r="A431" s="2">
        <v>439</v>
      </c>
      <c r="B431" s="2" t="s">
        <v>4239</v>
      </c>
      <c r="C431" s="2" t="s">
        <v>4056</v>
      </c>
    </row>
    <row r="432" spans="1:3" x14ac:dyDescent="0.2">
      <c r="A432" s="2">
        <v>440</v>
      </c>
      <c r="B432" s="2" t="s">
        <v>4240</v>
      </c>
      <c r="C432" s="2" t="s">
        <v>4056</v>
      </c>
    </row>
    <row r="433" spans="1:3" x14ac:dyDescent="0.2">
      <c r="A433" s="2">
        <v>441</v>
      </c>
      <c r="B433" s="2" t="s">
        <v>4241</v>
      </c>
      <c r="C433" s="2" t="s">
        <v>4056</v>
      </c>
    </row>
    <row r="434" spans="1:3" x14ac:dyDescent="0.2">
      <c r="A434" s="2">
        <v>442</v>
      </c>
      <c r="B434" s="2" t="s">
        <v>4242</v>
      </c>
      <c r="C434" s="2" t="s">
        <v>4056</v>
      </c>
    </row>
    <row r="435" spans="1:3" x14ac:dyDescent="0.2">
      <c r="A435" s="2">
        <v>443</v>
      </c>
      <c r="B435" s="2" t="s">
        <v>4243</v>
      </c>
      <c r="C435" s="2" t="s">
        <v>4056</v>
      </c>
    </row>
    <row r="436" spans="1:3" x14ac:dyDescent="0.2">
      <c r="A436" s="2">
        <v>444</v>
      </c>
      <c r="B436" s="2" t="s">
        <v>4244</v>
      </c>
      <c r="C436" s="2" t="s">
        <v>4056</v>
      </c>
    </row>
    <row r="437" spans="1:3" x14ac:dyDescent="0.2">
      <c r="A437" s="2">
        <v>445</v>
      </c>
      <c r="B437" s="2" t="s">
        <v>4245</v>
      </c>
      <c r="C437" s="2" t="s">
        <v>4056</v>
      </c>
    </row>
    <row r="438" spans="1:3" x14ac:dyDescent="0.2">
      <c r="A438" s="2">
        <v>446</v>
      </c>
      <c r="B438" s="2" t="s">
        <v>4246</v>
      </c>
      <c r="C438" s="2" t="s">
        <v>4056</v>
      </c>
    </row>
    <row r="439" spans="1:3" x14ac:dyDescent="0.2">
      <c r="A439" s="2">
        <v>447</v>
      </c>
      <c r="B439" s="2" t="s">
        <v>4247</v>
      </c>
      <c r="C439" s="2" t="s">
        <v>4056</v>
      </c>
    </row>
    <row r="440" spans="1:3" x14ac:dyDescent="0.2">
      <c r="A440" s="2">
        <v>448</v>
      </c>
      <c r="B440" s="2" t="s">
        <v>4248</v>
      </c>
      <c r="C440" s="2" t="s">
        <v>4056</v>
      </c>
    </row>
    <row r="441" spans="1:3" x14ac:dyDescent="0.2">
      <c r="A441" s="2">
        <v>449</v>
      </c>
      <c r="B441" s="2" t="s">
        <v>4249</v>
      </c>
      <c r="C441" s="2" t="s">
        <v>4056</v>
      </c>
    </row>
    <row r="442" spans="1:3" x14ac:dyDescent="0.2">
      <c r="A442" s="2">
        <v>450</v>
      </c>
      <c r="B442" s="2" t="s">
        <v>4250</v>
      </c>
      <c r="C442" s="2" t="s">
        <v>4056</v>
      </c>
    </row>
    <row r="443" spans="1:3" x14ac:dyDescent="0.2">
      <c r="A443" s="2">
        <v>451</v>
      </c>
      <c r="B443" s="2" t="s">
        <v>4251</v>
      </c>
      <c r="C443" s="2" t="s">
        <v>4056</v>
      </c>
    </row>
    <row r="444" spans="1:3" x14ac:dyDescent="0.2">
      <c r="A444" s="2">
        <v>452</v>
      </c>
      <c r="B444" s="2" t="s">
        <v>4252</v>
      </c>
      <c r="C444" s="2" t="s">
        <v>4056</v>
      </c>
    </row>
    <row r="445" spans="1:3" x14ac:dyDescent="0.2">
      <c r="A445" s="2">
        <v>453</v>
      </c>
      <c r="B445" s="2" t="s">
        <v>4253</v>
      </c>
      <c r="C445" s="2" t="s">
        <v>4056</v>
      </c>
    </row>
    <row r="446" spans="1:3" x14ac:dyDescent="0.2">
      <c r="A446" s="2">
        <v>454</v>
      </c>
      <c r="B446" s="2" t="s">
        <v>4254</v>
      </c>
      <c r="C446" s="2" t="s">
        <v>4056</v>
      </c>
    </row>
    <row r="447" spans="1:3" x14ac:dyDescent="0.2">
      <c r="A447" s="2">
        <v>455</v>
      </c>
      <c r="B447" s="2" t="s">
        <v>4255</v>
      </c>
      <c r="C447" s="2" t="s">
        <v>4056</v>
      </c>
    </row>
    <row r="448" spans="1:3" x14ac:dyDescent="0.2">
      <c r="A448" s="2">
        <v>456</v>
      </c>
      <c r="B448" s="2" t="s">
        <v>4256</v>
      </c>
      <c r="C448" s="2" t="s">
        <v>4056</v>
      </c>
    </row>
    <row r="449" spans="1:3" x14ac:dyDescent="0.2">
      <c r="A449" s="2">
        <v>457</v>
      </c>
      <c r="B449" s="2" t="s">
        <v>4257</v>
      </c>
      <c r="C449" s="2" t="s">
        <v>4056</v>
      </c>
    </row>
    <row r="450" spans="1:3" x14ac:dyDescent="0.2">
      <c r="A450" s="2">
        <v>458</v>
      </c>
      <c r="B450" s="2" t="s">
        <v>4258</v>
      </c>
      <c r="C450" s="2" t="s">
        <v>4056</v>
      </c>
    </row>
    <row r="451" spans="1:3" x14ac:dyDescent="0.2">
      <c r="A451" s="2">
        <v>459</v>
      </c>
      <c r="B451" s="2" t="s">
        <v>4259</v>
      </c>
      <c r="C451" s="2" t="s">
        <v>4056</v>
      </c>
    </row>
    <row r="452" spans="1:3" x14ac:dyDescent="0.2">
      <c r="A452" s="2">
        <v>460</v>
      </c>
      <c r="B452" s="2" t="s">
        <v>4260</v>
      </c>
      <c r="C452" s="2" t="s">
        <v>4056</v>
      </c>
    </row>
    <row r="453" spans="1:3" x14ac:dyDescent="0.2">
      <c r="A453" s="2">
        <v>461</v>
      </c>
      <c r="B453" s="2" t="s">
        <v>4261</v>
      </c>
      <c r="C453" s="2" t="s">
        <v>4056</v>
      </c>
    </row>
    <row r="454" spans="1:3" x14ac:dyDescent="0.2">
      <c r="A454" s="2">
        <v>462</v>
      </c>
      <c r="B454" s="2" t="s">
        <v>4262</v>
      </c>
      <c r="C454" s="2" t="s">
        <v>4056</v>
      </c>
    </row>
    <row r="455" spans="1:3" x14ac:dyDescent="0.2">
      <c r="A455" s="2">
        <v>463</v>
      </c>
      <c r="B455" s="2" t="s">
        <v>4263</v>
      </c>
      <c r="C455" s="2" t="s">
        <v>4056</v>
      </c>
    </row>
    <row r="456" spans="1:3" x14ac:dyDescent="0.2">
      <c r="A456" s="2">
        <v>464</v>
      </c>
      <c r="B456" s="2" t="s">
        <v>4264</v>
      </c>
      <c r="C456" s="2" t="s">
        <v>4056</v>
      </c>
    </row>
    <row r="457" spans="1:3" x14ac:dyDescent="0.2">
      <c r="A457" s="2">
        <v>465</v>
      </c>
      <c r="B457" s="2" t="s">
        <v>4265</v>
      </c>
      <c r="C457" s="2" t="s">
        <v>4266</v>
      </c>
    </row>
    <row r="458" spans="1:3" x14ac:dyDescent="0.2">
      <c r="A458" s="2">
        <v>466</v>
      </c>
      <c r="B458" s="2" t="s">
        <v>4267</v>
      </c>
      <c r="C458" s="2" t="s">
        <v>4266</v>
      </c>
    </row>
    <row r="459" spans="1:3" x14ac:dyDescent="0.2">
      <c r="A459" s="2">
        <v>467</v>
      </c>
      <c r="B459" s="2" t="s">
        <v>4268</v>
      </c>
      <c r="C459" s="2" t="s">
        <v>4266</v>
      </c>
    </row>
    <row r="460" spans="1:3" x14ac:dyDescent="0.2">
      <c r="A460" s="2">
        <v>468</v>
      </c>
      <c r="B460" s="2" t="s">
        <v>4269</v>
      </c>
      <c r="C460" s="2" t="s">
        <v>4266</v>
      </c>
    </row>
    <row r="461" spans="1:3" x14ac:dyDescent="0.2">
      <c r="A461" s="2">
        <v>469</v>
      </c>
      <c r="B461" s="2" t="s">
        <v>4270</v>
      </c>
      <c r="C461" s="2" t="s">
        <v>4266</v>
      </c>
    </row>
    <row r="462" spans="1:3" x14ac:dyDescent="0.2">
      <c r="A462" s="2">
        <v>470</v>
      </c>
      <c r="B462" s="2" t="s">
        <v>4271</v>
      </c>
      <c r="C462" s="2" t="s">
        <v>4266</v>
      </c>
    </row>
    <row r="463" spans="1:3" x14ac:dyDescent="0.2">
      <c r="A463" s="2">
        <v>471</v>
      </c>
      <c r="B463" s="2" t="s">
        <v>4272</v>
      </c>
      <c r="C463" s="2" t="s">
        <v>4266</v>
      </c>
    </row>
    <row r="464" spans="1:3" x14ac:dyDescent="0.2">
      <c r="A464" s="2">
        <v>472</v>
      </c>
      <c r="B464" s="2" t="s">
        <v>4273</v>
      </c>
      <c r="C464" s="2" t="s">
        <v>4266</v>
      </c>
    </row>
    <row r="465" spans="1:3" x14ac:dyDescent="0.2">
      <c r="A465" s="2">
        <v>473</v>
      </c>
      <c r="B465" s="2" t="s">
        <v>4274</v>
      </c>
      <c r="C465" s="2" t="s">
        <v>4266</v>
      </c>
    </row>
    <row r="466" spans="1:3" x14ac:dyDescent="0.2">
      <c r="A466" s="2">
        <v>474</v>
      </c>
      <c r="B466" s="2" t="s">
        <v>4275</v>
      </c>
      <c r="C466" s="2" t="s">
        <v>4266</v>
      </c>
    </row>
    <row r="467" spans="1:3" x14ac:dyDescent="0.2">
      <c r="A467" s="2">
        <v>475</v>
      </c>
      <c r="B467" s="2" t="s">
        <v>4276</v>
      </c>
      <c r="C467" s="2" t="s">
        <v>4266</v>
      </c>
    </row>
    <row r="468" spans="1:3" x14ac:dyDescent="0.2">
      <c r="A468" s="2">
        <v>476</v>
      </c>
      <c r="B468" s="2" t="s">
        <v>4277</v>
      </c>
      <c r="C468" s="2"/>
    </row>
    <row r="469" spans="1:3" x14ac:dyDescent="0.2">
      <c r="A469" s="2">
        <v>477</v>
      </c>
      <c r="B469" s="2" t="s">
        <v>3386</v>
      </c>
      <c r="C469" s="2"/>
    </row>
    <row r="470" spans="1:3" x14ac:dyDescent="0.2">
      <c r="A470" s="2">
        <v>478</v>
      </c>
      <c r="B470" s="2" t="s">
        <v>4278</v>
      </c>
      <c r="C470" s="2" t="s">
        <v>3386</v>
      </c>
    </row>
    <row r="471" spans="1:3" x14ac:dyDescent="0.2">
      <c r="A471" s="2">
        <v>479</v>
      </c>
      <c r="B471" s="2" t="s">
        <v>3387</v>
      </c>
      <c r="C471" s="2" t="s">
        <v>3386</v>
      </c>
    </row>
    <row r="472" spans="1:3" x14ac:dyDescent="0.2">
      <c r="A472" s="2">
        <v>480</v>
      </c>
      <c r="B472" s="2" t="s">
        <v>4279</v>
      </c>
      <c r="C472" s="2" t="s">
        <v>3386</v>
      </c>
    </row>
    <row r="473" spans="1:3" x14ac:dyDescent="0.2">
      <c r="A473" s="2">
        <v>481</v>
      </c>
      <c r="B473" s="2" t="s">
        <v>4280</v>
      </c>
      <c r="C473" s="2" t="s">
        <v>3386</v>
      </c>
    </row>
    <row r="474" spans="1:3" x14ac:dyDescent="0.2">
      <c r="A474" s="2">
        <v>482</v>
      </c>
      <c r="B474" s="2" t="s">
        <v>4281</v>
      </c>
      <c r="C474" s="2" t="s">
        <v>3386</v>
      </c>
    </row>
    <row r="475" spans="1:3" x14ac:dyDescent="0.2">
      <c r="A475" s="2">
        <v>483</v>
      </c>
      <c r="B475" s="2" t="s">
        <v>4282</v>
      </c>
      <c r="C475" s="2" t="s">
        <v>3386</v>
      </c>
    </row>
    <row r="476" spans="1:3" x14ac:dyDescent="0.2">
      <c r="A476" s="2">
        <v>484</v>
      </c>
      <c r="B476" s="2" t="s">
        <v>4283</v>
      </c>
      <c r="C476" s="2" t="s">
        <v>3386</v>
      </c>
    </row>
    <row r="477" spans="1:3" x14ac:dyDescent="0.2">
      <c r="A477" s="2">
        <v>485</v>
      </c>
      <c r="B477" s="2" t="s">
        <v>4284</v>
      </c>
      <c r="C477" s="2" t="s">
        <v>3386</v>
      </c>
    </row>
    <row r="478" spans="1:3" x14ac:dyDescent="0.2">
      <c r="A478" s="2">
        <v>486</v>
      </c>
      <c r="B478" s="2" t="s">
        <v>4285</v>
      </c>
      <c r="C478" s="2" t="s">
        <v>3386</v>
      </c>
    </row>
    <row r="479" spans="1:3" x14ac:dyDescent="0.2">
      <c r="A479" s="2">
        <v>487</v>
      </c>
      <c r="B479" s="2" t="s">
        <v>4286</v>
      </c>
      <c r="C479" s="2" t="s">
        <v>3386</v>
      </c>
    </row>
    <row r="480" spans="1:3" x14ac:dyDescent="0.2">
      <c r="A480" s="2">
        <v>488</v>
      </c>
      <c r="B480" s="2" t="s">
        <v>4287</v>
      </c>
      <c r="C480" s="2" t="s">
        <v>3386</v>
      </c>
    </row>
    <row r="481" spans="1:3" x14ac:dyDescent="0.2">
      <c r="A481" s="2">
        <v>489</v>
      </c>
      <c r="B481" s="2" t="s">
        <v>4288</v>
      </c>
      <c r="C481" s="2" t="s">
        <v>3386</v>
      </c>
    </row>
    <row r="482" spans="1:3" x14ac:dyDescent="0.2">
      <c r="A482" s="2">
        <v>490</v>
      </c>
      <c r="B482" s="2" t="s">
        <v>4289</v>
      </c>
      <c r="C482" s="2" t="s">
        <v>3386</v>
      </c>
    </row>
    <row r="483" spans="1:3" x14ac:dyDescent="0.2">
      <c r="A483" s="2">
        <v>491</v>
      </c>
      <c r="B483" s="2" t="s">
        <v>4290</v>
      </c>
      <c r="C483" s="2" t="s">
        <v>3386</v>
      </c>
    </row>
    <row r="484" spans="1:3" x14ac:dyDescent="0.2">
      <c r="A484" s="2">
        <v>492</v>
      </c>
      <c r="B484" s="2" t="s">
        <v>4291</v>
      </c>
      <c r="C484" s="2" t="s">
        <v>3386</v>
      </c>
    </row>
    <row r="485" spans="1:3" x14ac:dyDescent="0.2">
      <c r="A485" s="2">
        <v>493</v>
      </c>
      <c r="B485" s="2" t="s">
        <v>4292</v>
      </c>
      <c r="C485" s="2" t="s">
        <v>3386</v>
      </c>
    </row>
    <row r="486" spans="1:3" x14ac:dyDescent="0.2">
      <c r="A486" s="2">
        <v>494</v>
      </c>
      <c r="B486" s="2" t="s">
        <v>4293</v>
      </c>
      <c r="C486" s="2" t="s">
        <v>3386</v>
      </c>
    </row>
    <row r="487" spans="1:3" x14ac:dyDescent="0.2">
      <c r="A487" s="2">
        <v>495</v>
      </c>
      <c r="B487" s="2" t="s">
        <v>4294</v>
      </c>
      <c r="C487" s="2" t="s">
        <v>3386</v>
      </c>
    </row>
    <row r="488" spans="1:3" x14ac:dyDescent="0.2">
      <c r="A488" s="2">
        <v>496</v>
      </c>
      <c r="B488" s="2" t="s">
        <v>4295</v>
      </c>
      <c r="C488" s="2" t="s">
        <v>3386</v>
      </c>
    </row>
    <row r="489" spans="1:3" x14ac:dyDescent="0.2">
      <c r="A489" s="2">
        <v>497</v>
      </c>
      <c r="B489" s="2" t="s">
        <v>4296</v>
      </c>
      <c r="C489" s="2" t="s">
        <v>3386</v>
      </c>
    </row>
    <row r="490" spans="1:3" x14ac:dyDescent="0.2">
      <c r="A490" s="2">
        <v>498</v>
      </c>
      <c r="B490" s="2" t="s">
        <v>4297</v>
      </c>
      <c r="C490" s="2" t="s">
        <v>3386</v>
      </c>
    </row>
    <row r="491" spans="1:3" x14ac:dyDescent="0.2">
      <c r="A491" s="2">
        <v>499</v>
      </c>
      <c r="B491" s="2" t="s">
        <v>4298</v>
      </c>
      <c r="C491" s="2" t="s">
        <v>3386</v>
      </c>
    </row>
    <row r="492" spans="1:3" x14ac:dyDescent="0.2">
      <c r="A492" s="2">
        <v>500</v>
      </c>
      <c r="B492" s="2" t="s">
        <v>4299</v>
      </c>
      <c r="C492" s="2" t="s">
        <v>3386</v>
      </c>
    </row>
    <row r="493" spans="1:3" x14ac:dyDescent="0.2">
      <c r="A493" s="2">
        <v>501</v>
      </c>
      <c r="B493" s="2" t="s">
        <v>4300</v>
      </c>
      <c r="C493" s="2" t="s">
        <v>3386</v>
      </c>
    </row>
    <row r="494" spans="1:3" x14ac:dyDescent="0.2">
      <c r="A494" s="2">
        <v>502</v>
      </c>
      <c r="B494" s="2" t="s">
        <v>3414</v>
      </c>
      <c r="C494" s="2" t="s">
        <v>3386</v>
      </c>
    </row>
    <row r="495" spans="1:3" x14ac:dyDescent="0.2">
      <c r="A495" s="2">
        <v>503</v>
      </c>
      <c r="B495" s="2" t="s">
        <v>4301</v>
      </c>
      <c r="C495" s="2" t="s">
        <v>3386</v>
      </c>
    </row>
    <row r="496" spans="1:3" x14ac:dyDescent="0.2">
      <c r="A496" s="2">
        <v>504</v>
      </c>
      <c r="B496" s="2" t="s">
        <v>4302</v>
      </c>
      <c r="C496" s="2" t="s">
        <v>3386</v>
      </c>
    </row>
    <row r="497" spans="1:3" x14ac:dyDescent="0.2">
      <c r="A497" s="2">
        <v>505</v>
      </c>
      <c r="B497" s="2" t="s">
        <v>4303</v>
      </c>
      <c r="C497" s="2" t="s">
        <v>3386</v>
      </c>
    </row>
    <row r="498" spans="1:3" x14ac:dyDescent="0.2">
      <c r="A498" s="2">
        <v>506</v>
      </c>
      <c r="B498" s="2" t="s">
        <v>4304</v>
      </c>
      <c r="C498" s="2" t="s">
        <v>3386</v>
      </c>
    </row>
    <row r="499" spans="1:3" x14ac:dyDescent="0.2">
      <c r="A499" s="2">
        <v>507</v>
      </c>
      <c r="B499" s="2" t="s">
        <v>3434</v>
      </c>
      <c r="C499" s="2" t="s">
        <v>3386</v>
      </c>
    </row>
    <row r="500" spans="1:3" x14ac:dyDescent="0.2">
      <c r="A500" s="2">
        <v>508</v>
      </c>
      <c r="B500" s="2" t="s">
        <v>4305</v>
      </c>
      <c r="C500" s="2" t="s">
        <v>3386</v>
      </c>
    </row>
    <row r="501" spans="1:3" x14ac:dyDescent="0.2">
      <c r="A501" s="2">
        <v>509</v>
      </c>
      <c r="B501" s="2" t="s">
        <v>3436</v>
      </c>
      <c r="C501" s="2"/>
    </row>
    <row r="502" spans="1:3" x14ac:dyDescent="0.2">
      <c r="A502" s="2">
        <v>510</v>
      </c>
      <c r="B502" s="2" t="s">
        <v>3437</v>
      </c>
      <c r="C502" s="2" t="s">
        <v>3436</v>
      </c>
    </row>
    <row r="503" spans="1:3" x14ac:dyDescent="0.2">
      <c r="A503" s="2">
        <v>511</v>
      </c>
      <c r="B503" s="2" t="s">
        <v>4306</v>
      </c>
      <c r="C503" s="2" t="s">
        <v>3436</v>
      </c>
    </row>
    <row r="504" spans="1:3" x14ac:dyDescent="0.2">
      <c r="A504" s="2">
        <v>512</v>
      </c>
      <c r="B504" s="2" t="s">
        <v>4307</v>
      </c>
      <c r="C504" s="2" t="s">
        <v>3436</v>
      </c>
    </row>
    <row r="505" spans="1:3" x14ac:dyDescent="0.2">
      <c r="A505" s="2">
        <v>513</v>
      </c>
      <c r="B505" s="2" t="s">
        <v>4308</v>
      </c>
      <c r="C505" s="2" t="s">
        <v>3436</v>
      </c>
    </row>
    <row r="506" spans="1:3" x14ac:dyDescent="0.2">
      <c r="A506" s="2">
        <v>514</v>
      </c>
      <c r="B506" s="2" t="s">
        <v>4309</v>
      </c>
      <c r="C506" s="2" t="s">
        <v>3436</v>
      </c>
    </row>
    <row r="507" spans="1:3" x14ac:dyDescent="0.2">
      <c r="A507" s="2">
        <v>515</v>
      </c>
      <c r="B507" s="2" t="s">
        <v>4310</v>
      </c>
      <c r="C507" s="2" t="s">
        <v>3436</v>
      </c>
    </row>
    <row r="508" spans="1:3" x14ac:dyDescent="0.2">
      <c r="A508" s="2">
        <v>516</v>
      </c>
      <c r="B508" s="2" t="s">
        <v>4311</v>
      </c>
      <c r="C508" s="2" t="s">
        <v>3436</v>
      </c>
    </row>
    <row r="509" spans="1:3" x14ac:dyDescent="0.2">
      <c r="A509" s="2">
        <v>517</v>
      </c>
      <c r="B509" s="2" t="s">
        <v>4312</v>
      </c>
      <c r="C509" s="2" t="s">
        <v>3436</v>
      </c>
    </row>
    <row r="510" spans="1:3" x14ac:dyDescent="0.2">
      <c r="A510" s="2">
        <v>518</v>
      </c>
      <c r="B510" s="2" t="s">
        <v>4313</v>
      </c>
      <c r="C510" s="2" t="s">
        <v>3436</v>
      </c>
    </row>
    <row r="511" spans="1:3" x14ac:dyDescent="0.2">
      <c r="A511" s="2">
        <v>519</v>
      </c>
      <c r="B511" s="2" t="s">
        <v>4314</v>
      </c>
      <c r="C511" s="2" t="s">
        <v>3436</v>
      </c>
    </row>
    <row r="512" spans="1:3" x14ac:dyDescent="0.2">
      <c r="A512" s="2">
        <v>520</v>
      </c>
      <c r="B512" s="2" t="s">
        <v>4315</v>
      </c>
      <c r="C512" s="2" t="s">
        <v>3436</v>
      </c>
    </row>
    <row r="513" spans="1:3" x14ac:dyDescent="0.2">
      <c r="A513" s="2">
        <v>521</v>
      </c>
      <c r="B513" s="2" t="s">
        <v>4316</v>
      </c>
      <c r="C513" s="2" t="s">
        <v>3436</v>
      </c>
    </row>
    <row r="514" spans="1:3" x14ac:dyDescent="0.2">
      <c r="A514" s="2">
        <v>522</v>
      </c>
      <c r="B514" s="2" t="s">
        <v>4317</v>
      </c>
      <c r="C514" s="2" t="s">
        <v>3436</v>
      </c>
    </row>
    <row r="515" spans="1:3" x14ac:dyDescent="0.2">
      <c r="A515" s="2">
        <v>523</v>
      </c>
      <c r="B515" s="2" t="s">
        <v>4318</v>
      </c>
      <c r="C515" s="2" t="s">
        <v>3436</v>
      </c>
    </row>
    <row r="516" spans="1:3" x14ac:dyDescent="0.2">
      <c r="A516" s="2">
        <v>524</v>
      </c>
      <c r="B516" s="2" t="s">
        <v>4319</v>
      </c>
      <c r="C516" s="2" t="s">
        <v>3436</v>
      </c>
    </row>
    <row r="517" spans="1:3" x14ac:dyDescent="0.2">
      <c r="A517" s="2">
        <v>525</v>
      </c>
      <c r="B517" s="2" t="s">
        <v>4320</v>
      </c>
      <c r="C517" s="2" t="s">
        <v>3436</v>
      </c>
    </row>
    <row r="518" spans="1:3" x14ac:dyDescent="0.2">
      <c r="A518" s="2">
        <v>526</v>
      </c>
      <c r="B518" s="2" t="s">
        <v>4321</v>
      </c>
      <c r="C518" s="2" t="s">
        <v>3436</v>
      </c>
    </row>
    <row r="519" spans="1:3" x14ac:dyDescent="0.2">
      <c r="A519" s="2">
        <v>527</v>
      </c>
      <c r="B519" s="2" t="s">
        <v>4322</v>
      </c>
      <c r="C519" s="2" t="s">
        <v>3436</v>
      </c>
    </row>
    <row r="520" spans="1:3" x14ac:dyDescent="0.2">
      <c r="A520" s="2">
        <v>528</v>
      </c>
      <c r="B520" s="2" t="s">
        <v>4323</v>
      </c>
      <c r="C520" s="2" t="s">
        <v>3436</v>
      </c>
    </row>
    <row r="521" spans="1:3" x14ac:dyDescent="0.2">
      <c r="A521" s="2">
        <v>529</v>
      </c>
      <c r="B521" s="2" t="s">
        <v>3439</v>
      </c>
      <c r="C521" s="2" t="s">
        <v>3436</v>
      </c>
    </row>
    <row r="522" spans="1:3" x14ac:dyDescent="0.2">
      <c r="A522" s="2">
        <v>530</v>
      </c>
      <c r="B522" s="2" t="s">
        <v>3441</v>
      </c>
      <c r="C522" s="2" t="s">
        <v>3436</v>
      </c>
    </row>
    <row r="523" spans="1:3" x14ac:dyDescent="0.2">
      <c r="A523" s="2">
        <v>531</v>
      </c>
      <c r="B523" s="2" t="s">
        <v>4324</v>
      </c>
      <c r="C523" s="2" t="s">
        <v>3436</v>
      </c>
    </row>
    <row r="524" spans="1:3" x14ac:dyDescent="0.2">
      <c r="A524" s="2">
        <v>532</v>
      </c>
      <c r="B524" s="2" t="s">
        <v>4325</v>
      </c>
      <c r="C524" s="2" t="s">
        <v>3436</v>
      </c>
    </row>
    <row r="525" spans="1:3" x14ac:dyDescent="0.2">
      <c r="A525" s="2">
        <v>533</v>
      </c>
      <c r="B525" s="2" t="s">
        <v>3446</v>
      </c>
      <c r="C525" s="2" t="s">
        <v>3436</v>
      </c>
    </row>
    <row r="526" spans="1:3" x14ac:dyDescent="0.2">
      <c r="A526" s="2">
        <v>534</v>
      </c>
      <c r="B526" s="2" t="s">
        <v>4326</v>
      </c>
      <c r="C526" s="2" t="s">
        <v>3436</v>
      </c>
    </row>
    <row r="527" spans="1:3" x14ac:dyDescent="0.2">
      <c r="A527" s="2">
        <v>535</v>
      </c>
      <c r="B527" s="2" t="s">
        <v>4327</v>
      </c>
      <c r="C527" s="2" t="s">
        <v>3436</v>
      </c>
    </row>
    <row r="528" spans="1:3" x14ac:dyDescent="0.2">
      <c r="A528" s="2">
        <v>536</v>
      </c>
      <c r="B528" s="2" t="s">
        <v>4328</v>
      </c>
      <c r="C528" s="2" t="s">
        <v>3436</v>
      </c>
    </row>
    <row r="529" spans="1:3" x14ac:dyDescent="0.2">
      <c r="A529" s="2">
        <v>537</v>
      </c>
      <c r="B529" s="2" t="s">
        <v>3499</v>
      </c>
      <c r="C529" s="2" t="s">
        <v>3436</v>
      </c>
    </row>
    <row r="530" spans="1:3" x14ac:dyDescent="0.2">
      <c r="A530" s="2">
        <v>538</v>
      </c>
      <c r="B530" s="2" t="s">
        <v>4329</v>
      </c>
      <c r="C530" s="2" t="s">
        <v>3436</v>
      </c>
    </row>
    <row r="531" spans="1:3" x14ac:dyDescent="0.2">
      <c r="A531" s="2">
        <v>539</v>
      </c>
      <c r="B531" s="2" t="s">
        <v>3501</v>
      </c>
      <c r="C531" s="2" t="s">
        <v>3436</v>
      </c>
    </row>
    <row r="532" spans="1:3" x14ac:dyDescent="0.2">
      <c r="A532" s="2">
        <v>540</v>
      </c>
      <c r="B532" s="2" t="s">
        <v>4330</v>
      </c>
      <c r="C532" s="2" t="s">
        <v>3436</v>
      </c>
    </row>
    <row r="533" spans="1:3" x14ac:dyDescent="0.2">
      <c r="A533" s="2">
        <v>541</v>
      </c>
      <c r="B533" s="2" t="s">
        <v>4331</v>
      </c>
      <c r="C533" s="2" t="s">
        <v>3436</v>
      </c>
    </row>
    <row r="534" spans="1:3" x14ac:dyDescent="0.2">
      <c r="A534" s="2">
        <v>542</v>
      </c>
      <c r="B534" s="2" t="s">
        <v>4332</v>
      </c>
      <c r="C534" s="2" t="s">
        <v>3436</v>
      </c>
    </row>
    <row r="535" spans="1:3" x14ac:dyDescent="0.2">
      <c r="A535" s="2">
        <v>543</v>
      </c>
      <c r="B535" s="2" t="s">
        <v>4333</v>
      </c>
      <c r="C535" s="2" t="s">
        <v>3436</v>
      </c>
    </row>
    <row r="536" spans="1:3" x14ac:dyDescent="0.2">
      <c r="A536" s="2">
        <v>544</v>
      </c>
      <c r="B536" s="2" t="s">
        <v>4334</v>
      </c>
      <c r="C536" s="2" t="s">
        <v>3436</v>
      </c>
    </row>
    <row r="537" spans="1:3" x14ac:dyDescent="0.2">
      <c r="A537" s="2">
        <v>545</v>
      </c>
      <c r="B537" s="2" t="s">
        <v>4335</v>
      </c>
      <c r="C537" s="2" t="s">
        <v>3436</v>
      </c>
    </row>
    <row r="538" spans="1:3" x14ac:dyDescent="0.2">
      <c r="A538" s="2">
        <v>546</v>
      </c>
      <c r="B538" s="2" t="s">
        <v>3503</v>
      </c>
      <c r="C538" s="2" t="s">
        <v>3436</v>
      </c>
    </row>
    <row r="539" spans="1:3" x14ac:dyDescent="0.2">
      <c r="A539" s="2">
        <v>547</v>
      </c>
      <c r="B539" s="2" t="s">
        <v>4336</v>
      </c>
      <c r="C539" s="2" t="s">
        <v>3436</v>
      </c>
    </row>
    <row r="540" spans="1:3" x14ac:dyDescent="0.2">
      <c r="A540" s="2">
        <v>548</v>
      </c>
      <c r="B540" s="2" t="s">
        <v>4337</v>
      </c>
      <c r="C540" s="2" t="s">
        <v>3436</v>
      </c>
    </row>
    <row r="541" spans="1:3" x14ac:dyDescent="0.2">
      <c r="A541" s="2">
        <v>549</v>
      </c>
      <c r="B541" s="2" t="s">
        <v>4338</v>
      </c>
      <c r="C541" s="2" t="s">
        <v>3436</v>
      </c>
    </row>
    <row r="542" spans="1:3" x14ac:dyDescent="0.2">
      <c r="A542" s="2">
        <v>550</v>
      </c>
      <c r="B542" s="2" t="s">
        <v>4339</v>
      </c>
      <c r="C542" s="2" t="s">
        <v>3436</v>
      </c>
    </row>
    <row r="543" spans="1:3" x14ac:dyDescent="0.2">
      <c r="A543" s="2">
        <v>551</v>
      </c>
      <c r="B543" s="2" t="s">
        <v>4340</v>
      </c>
      <c r="C543" s="2" t="s">
        <v>3436</v>
      </c>
    </row>
    <row r="544" spans="1:3" x14ac:dyDescent="0.2">
      <c r="A544" s="2">
        <v>552</v>
      </c>
      <c r="B544" s="2" t="s">
        <v>4341</v>
      </c>
      <c r="C544" s="2" t="s">
        <v>3436</v>
      </c>
    </row>
    <row r="545" spans="1:3" x14ac:dyDescent="0.2">
      <c r="A545" s="2">
        <v>553</v>
      </c>
      <c r="B545" s="2" t="s">
        <v>4342</v>
      </c>
      <c r="C545" s="2" t="s">
        <v>3505</v>
      </c>
    </row>
    <row r="546" spans="1:3" x14ac:dyDescent="0.2">
      <c r="A546" s="2">
        <v>554</v>
      </c>
      <c r="B546" s="2" t="s">
        <v>4343</v>
      </c>
      <c r="C546" s="2" t="s">
        <v>3505</v>
      </c>
    </row>
    <row r="547" spans="1:3" x14ac:dyDescent="0.2">
      <c r="A547" s="2">
        <v>555</v>
      </c>
      <c r="B547" s="2" t="s">
        <v>4344</v>
      </c>
      <c r="C547" s="2" t="s">
        <v>3505</v>
      </c>
    </row>
    <row r="548" spans="1:3" x14ac:dyDescent="0.2">
      <c r="A548" s="2">
        <v>556</v>
      </c>
      <c r="B548" s="2" t="s">
        <v>4345</v>
      </c>
      <c r="C548" s="2" t="s">
        <v>3505</v>
      </c>
    </row>
    <row r="549" spans="1:3" x14ac:dyDescent="0.2">
      <c r="A549" s="2">
        <v>557</v>
      </c>
      <c r="B549" s="2" t="s">
        <v>4346</v>
      </c>
      <c r="C549" s="2" t="s">
        <v>3505</v>
      </c>
    </row>
    <row r="550" spans="1:3" x14ac:dyDescent="0.2">
      <c r="A550" s="2">
        <v>558</v>
      </c>
      <c r="B550" s="2" t="s">
        <v>4347</v>
      </c>
      <c r="C550" s="2" t="s">
        <v>3505</v>
      </c>
    </row>
    <row r="551" spans="1:3" x14ac:dyDescent="0.2">
      <c r="A551" s="2">
        <v>559</v>
      </c>
      <c r="B551" s="2" t="s">
        <v>4348</v>
      </c>
      <c r="C551" s="2" t="s">
        <v>3505</v>
      </c>
    </row>
    <row r="552" spans="1:3" x14ac:dyDescent="0.2">
      <c r="A552" s="2">
        <v>560</v>
      </c>
      <c r="B552" s="2" t="s">
        <v>3506</v>
      </c>
      <c r="C552" s="2" t="s">
        <v>3505</v>
      </c>
    </row>
    <row r="553" spans="1:3" x14ac:dyDescent="0.2">
      <c r="A553" s="2">
        <v>561</v>
      </c>
      <c r="B553" s="2" t="s">
        <v>4349</v>
      </c>
      <c r="C553" s="2" t="s">
        <v>3505</v>
      </c>
    </row>
    <row r="554" spans="1:3" x14ac:dyDescent="0.2">
      <c r="A554" s="2">
        <v>562</v>
      </c>
      <c r="B554" s="2" t="s">
        <v>4350</v>
      </c>
      <c r="C554" s="2" t="s">
        <v>3505</v>
      </c>
    </row>
    <row r="555" spans="1:3" x14ac:dyDescent="0.2">
      <c r="A555" s="2">
        <v>563</v>
      </c>
      <c r="B555" s="2" t="s">
        <v>3508</v>
      </c>
      <c r="C555" s="2" t="s">
        <v>3505</v>
      </c>
    </row>
    <row r="556" spans="1:3" x14ac:dyDescent="0.2">
      <c r="A556" s="2">
        <v>564</v>
      </c>
      <c r="B556" s="2" t="s">
        <v>4351</v>
      </c>
      <c r="C556" s="2" t="s">
        <v>3505</v>
      </c>
    </row>
    <row r="557" spans="1:3" x14ac:dyDescent="0.2">
      <c r="A557" s="2">
        <v>565</v>
      </c>
      <c r="B557" s="2" t="s">
        <v>3511</v>
      </c>
      <c r="C557" s="2" t="s">
        <v>3505</v>
      </c>
    </row>
    <row r="558" spans="1:3" x14ac:dyDescent="0.2">
      <c r="A558" s="2">
        <v>566</v>
      </c>
      <c r="B558" s="2" t="s">
        <v>4352</v>
      </c>
      <c r="C558" s="2" t="s">
        <v>3505</v>
      </c>
    </row>
    <row r="559" spans="1:3" x14ac:dyDescent="0.2">
      <c r="A559" s="2">
        <v>567</v>
      </c>
      <c r="B559" s="2" t="s">
        <v>3548</v>
      </c>
      <c r="C559" s="2" t="s">
        <v>3505</v>
      </c>
    </row>
    <row r="560" spans="1:3" x14ac:dyDescent="0.2">
      <c r="A560" s="2">
        <v>568</v>
      </c>
      <c r="B560" s="2" t="s">
        <v>4353</v>
      </c>
      <c r="C560" s="2" t="s">
        <v>3505</v>
      </c>
    </row>
    <row r="561" spans="1:3" x14ac:dyDescent="0.2">
      <c r="A561" s="2">
        <v>569</v>
      </c>
      <c r="B561" s="2" t="s">
        <v>3560</v>
      </c>
      <c r="C561" s="2" t="s">
        <v>3505</v>
      </c>
    </row>
    <row r="562" spans="1:3" x14ac:dyDescent="0.2">
      <c r="A562" s="2">
        <v>570</v>
      </c>
      <c r="B562" s="2" t="s">
        <v>4354</v>
      </c>
      <c r="C562" s="2" t="s">
        <v>3505</v>
      </c>
    </row>
    <row r="563" spans="1:3" x14ac:dyDescent="0.2">
      <c r="A563" s="2">
        <v>571</v>
      </c>
      <c r="B563" s="2" t="s">
        <v>4355</v>
      </c>
      <c r="C563" s="2" t="s">
        <v>3505</v>
      </c>
    </row>
    <row r="564" spans="1:3" x14ac:dyDescent="0.2">
      <c r="A564" s="2">
        <v>572</v>
      </c>
      <c r="B564" s="2" t="s">
        <v>4356</v>
      </c>
      <c r="C564" s="2" t="s">
        <v>3505</v>
      </c>
    </row>
    <row r="565" spans="1:3" x14ac:dyDescent="0.2">
      <c r="A565" s="2">
        <v>573</v>
      </c>
      <c r="B565" s="2" t="s">
        <v>3585</v>
      </c>
      <c r="C565" s="2" t="s">
        <v>3505</v>
      </c>
    </row>
    <row r="566" spans="1:3" x14ac:dyDescent="0.2">
      <c r="A566" s="2">
        <v>574</v>
      </c>
      <c r="B566" s="2" t="s">
        <v>3602</v>
      </c>
      <c r="C566" s="2" t="s">
        <v>3505</v>
      </c>
    </row>
    <row r="567" spans="1:3" x14ac:dyDescent="0.2">
      <c r="A567" s="2">
        <v>575</v>
      </c>
      <c r="B567" s="2" t="s">
        <v>3656</v>
      </c>
      <c r="C567" s="2" t="s">
        <v>3505</v>
      </c>
    </row>
    <row r="568" spans="1:3" x14ac:dyDescent="0.2">
      <c r="A568" s="2">
        <v>576</v>
      </c>
      <c r="B568" s="2" t="s">
        <v>3683</v>
      </c>
      <c r="C568" s="2" t="s">
        <v>3505</v>
      </c>
    </row>
    <row r="569" spans="1:3" x14ac:dyDescent="0.2">
      <c r="A569" s="2">
        <v>577</v>
      </c>
      <c r="B569" s="2" t="s">
        <v>4357</v>
      </c>
      <c r="C569" s="2" t="s">
        <v>3505</v>
      </c>
    </row>
    <row r="570" spans="1:3" x14ac:dyDescent="0.2">
      <c r="A570" s="2">
        <v>578</v>
      </c>
      <c r="B570" s="2" t="s">
        <v>4358</v>
      </c>
      <c r="C570" s="2" t="s">
        <v>3505</v>
      </c>
    </row>
    <row r="571" spans="1:3" x14ac:dyDescent="0.2">
      <c r="A571" s="2">
        <v>579</v>
      </c>
      <c r="B571" s="2" t="s">
        <v>4359</v>
      </c>
      <c r="C571" s="2" t="s">
        <v>3505</v>
      </c>
    </row>
    <row r="572" spans="1:3" x14ac:dyDescent="0.2">
      <c r="A572" s="2">
        <v>580</v>
      </c>
      <c r="B572" s="2" t="s">
        <v>4360</v>
      </c>
      <c r="C572" s="2" t="s">
        <v>3505</v>
      </c>
    </row>
    <row r="573" spans="1:3" x14ac:dyDescent="0.2">
      <c r="A573" s="2">
        <v>581</v>
      </c>
      <c r="B573" s="2" t="s">
        <v>4361</v>
      </c>
      <c r="C573" s="2" t="s">
        <v>3505</v>
      </c>
    </row>
    <row r="574" spans="1:3" x14ac:dyDescent="0.2">
      <c r="A574" s="2">
        <v>582</v>
      </c>
      <c r="B574" s="2" t="s">
        <v>4362</v>
      </c>
      <c r="C574" s="2" t="s">
        <v>3505</v>
      </c>
    </row>
    <row r="575" spans="1:3" x14ac:dyDescent="0.2">
      <c r="A575" s="2">
        <v>583</v>
      </c>
      <c r="B575" s="2" t="s">
        <v>3774</v>
      </c>
      <c r="C575" s="2" t="s">
        <v>3505</v>
      </c>
    </row>
    <row r="576" spans="1:3" x14ac:dyDescent="0.2">
      <c r="A576" s="2">
        <v>584</v>
      </c>
      <c r="B576" s="2" t="s">
        <v>3818</v>
      </c>
      <c r="C576" s="2" t="s">
        <v>3505</v>
      </c>
    </row>
    <row r="577" spans="1:3" x14ac:dyDescent="0.2">
      <c r="A577" s="2">
        <v>585</v>
      </c>
      <c r="B577" s="2" t="s">
        <v>4363</v>
      </c>
      <c r="C577" s="2" t="s">
        <v>3505</v>
      </c>
    </row>
    <row r="578" spans="1:3" x14ac:dyDescent="0.2">
      <c r="A578" s="2">
        <v>586</v>
      </c>
      <c r="B578" s="2" t="s">
        <v>4364</v>
      </c>
      <c r="C578" s="2" t="s">
        <v>3505</v>
      </c>
    </row>
    <row r="579" spans="1:3" x14ac:dyDescent="0.2">
      <c r="A579" s="2">
        <v>587</v>
      </c>
      <c r="B579" s="2" t="s">
        <v>3849</v>
      </c>
      <c r="C579" s="2" t="s">
        <v>3505</v>
      </c>
    </row>
    <row r="580" spans="1:3" x14ac:dyDescent="0.2">
      <c r="A580" s="2">
        <v>588</v>
      </c>
      <c r="B580" s="2" t="s">
        <v>4365</v>
      </c>
      <c r="C580" s="2" t="s">
        <v>3505</v>
      </c>
    </row>
    <row r="581" spans="1:3" x14ac:dyDescent="0.2">
      <c r="A581" s="2">
        <v>589</v>
      </c>
      <c r="B581" s="2" t="s">
        <v>4366</v>
      </c>
      <c r="C581" s="2" t="s">
        <v>3505</v>
      </c>
    </row>
    <row r="582" spans="1:3" x14ac:dyDescent="0.2">
      <c r="A582" s="2">
        <v>590</v>
      </c>
      <c r="B582" s="2" t="s">
        <v>4367</v>
      </c>
      <c r="C582" s="2" t="s">
        <v>3505</v>
      </c>
    </row>
    <row r="583" spans="1:3" x14ac:dyDescent="0.2">
      <c r="A583" s="2">
        <v>591</v>
      </c>
      <c r="B583" s="2" t="s">
        <v>4368</v>
      </c>
      <c r="C583" s="2" t="s">
        <v>3505</v>
      </c>
    </row>
    <row r="584" spans="1:3" x14ac:dyDescent="0.2">
      <c r="A584" s="2">
        <v>592</v>
      </c>
      <c r="B584" s="2" t="s">
        <v>4369</v>
      </c>
      <c r="C584" s="2" t="s">
        <v>3505</v>
      </c>
    </row>
    <row r="585" spans="1:3" x14ac:dyDescent="0.2">
      <c r="A585" s="2">
        <v>593</v>
      </c>
      <c r="B585" s="2" t="s">
        <v>4370</v>
      </c>
      <c r="C585" s="2" t="s">
        <v>3505</v>
      </c>
    </row>
    <row r="586" spans="1:3" x14ac:dyDescent="0.2">
      <c r="A586" s="2">
        <v>594</v>
      </c>
      <c r="B586" s="2" t="s">
        <v>3850</v>
      </c>
      <c r="C586" s="2" t="s">
        <v>3505</v>
      </c>
    </row>
    <row r="587" spans="1:3" x14ac:dyDescent="0.2">
      <c r="A587" s="2">
        <v>595</v>
      </c>
      <c r="B587" s="2" t="s">
        <v>3441</v>
      </c>
      <c r="C587" s="2" t="s">
        <v>3505</v>
      </c>
    </row>
    <row r="588" spans="1:3" x14ac:dyDescent="0.2">
      <c r="A588" s="2">
        <v>596</v>
      </c>
      <c r="B588" s="2" t="s">
        <v>3851</v>
      </c>
      <c r="C588" s="2" t="s">
        <v>3505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2B72-F5FB-5C4E-BF99-62866BA6BB40}">
  <dimension ref="A1:BH3454"/>
  <sheetViews>
    <sheetView zoomScale="109" workbookViewId="0">
      <pane xSplit="1" ySplit="3" topLeftCell="B1533" activePane="bottomRight" state="frozen"/>
      <selection pane="topRight" activeCell="B1" sqref="B1"/>
      <selection pane="bottomLeft" activeCell="A4" sqref="A4"/>
      <selection pane="bottomRight" activeCell="C1548" sqref="C1:C1048576"/>
    </sheetView>
  </sheetViews>
  <sheetFormatPr baseColWidth="10" defaultRowHeight="16" x14ac:dyDescent="0.2"/>
  <cols>
    <col min="1" max="1" width="5" customWidth="1"/>
    <col min="2" max="2" width="11" customWidth="1"/>
    <col min="3" max="3" width="23.33203125" customWidth="1"/>
    <col min="4" max="4" width="59.5" customWidth="1"/>
    <col min="5" max="5" width="6.6640625" hidden="1" customWidth="1"/>
    <col min="6" max="8" width="7" hidden="1" customWidth="1"/>
    <col min="9" max="9" width="9" hidden="1" customWidth="1"/>
    <col min="10" max="11" width="7" hidden="1" customWidth="1"/>
    <col min="12" max="12" width="7.5" hidden="1" customWidth="1"/>
    <col min="13" max="13" width="6.33203125" hidden="1" customWidth="1"/>
    <col min="14" max="14" width="5" hidden="1" customWidth="1"/>
    <col min="15" max="18" width="4.83203125" hidden="1" customWidth="1"/>
    <col min="19" max="20" width="6.33203125" hidden="1" customWidth="1"/>
    <col min="21" max="21" width="5.6640625" hidden="1" customWidth="1"/>
    <col min="22" max="28" width="4.83203125" hidden="1" customWidth="1"/>
    <col min="29" max="36" width="5.5" hidden="1" customWidth="1"/>
    <col min="37" max="37" width="7.1640625" hidden="1" customWidth="1"/>
    <col min="38" max="38" width="11.5" customWidth="1"/>
    <col min="39" max="39" width="12.1640625" customWidth="1"/>
    <col min="40" max="52" width="4.83203125" customWidth="1"/>
    <col min="53" max="53" width="5.83203125" customWidth="1"/>
    <col min="54" max="60" width="5.6640625" customWidth="1"/>
  </cols>
  <sheetData>
    <row r="1" spans="1:60" x14ac:dyDescent="0.2">
      <c r="K1" s="3">
        <f t="shared" ref="K1:AK1" si="0">COUNTIF(K$4:K$3500,"&gt;0")</f>
        <v>175</v>
      </c>
      <c r="L1" s="3">
        <f t="shared" si="0"/>
        <v>38</v>
      </c>
      <c r="M1" s="3">
        <f t="shared" si="0"/>
        <v>80</v>
      </c>
      <c r="N1" s="3">
        <f t="shared" si="0"/>
        <v>134</v>
      </c>
      <c r="O1" s="3">
        <f t="shared" si="0"/>
        <v>8</v>
      </c>
      <c r="P1" s="3">
        <f t="shared" si="0"/>
        <v>70</v>
      </c>
      <c r="Q1" s="3">
        <f t="shared" si="0"/>
        <v>11</v>
      </c>
      <c r="R1" s="3">
        <f t="shared" si="0"/>
        <v>1</v>
      </c>
      <c r="S1" s="3">
        <f t="shared" si="0"/>
        <v>2</v>
      </c>
      <c r="T1" s="3">
        <f t="shared" si="0"/>
        <v>55</v>
      </c>
      <c r="U1" s="3">
        <f t="shared" si="0"/>
        <v>30</v>
      </c>
      <c r="V1" s="3">
        <f t="shared" si="0"/>
        <v>16</v>
      </c>
      <c r="W1" s="3">
        <f t="shared" si="0"/>
        <v>34</v>
      </c>
      <c r="X1" s="3">
        <f t="shared" si="0"/>
        <v>85</v>
      </c>
      <c r="Y1" s="3">
        <f t="shared" si="0"/>
        <v>22</v>
      </c>
      <c r="Z1" s="3">
        <f t="shared" si="0"/>
        <v>163</v>
      </c>
      <c r="AA1" s="3">
        <f t="shared" si="0"/>
        <v>288</v>
      </c>
      <c r="AB1" s="3">
        <f t="shared" si="0"/>
        <v>23</v>
      </c>
      <c r="AC1" s="3">
        <f t="shared" si="0"/>
        <v>38</v>
      </c>
      <c r="AD1" s="3">
        <f t="shared" si="0"/>
        <v>25</v>
      </c>
      <c r="AE1" s="3">
        <f t="shared" si="0"/>
        <v>4</v>
      </c>
      <c r="AF1" s="3">
        <f t="shared" si="0"/>
        <v>19</v>
      </c>
      <c r="AG1" s="3">
        <f t="shared" si="0"/>
        <v>60</v>
      </c>
      <c r="AH1" s="3">
        <f t="shared" si="0"/>
        <v>133</v>
      </c>
      <c r="AI1" s="3">
        <f t="shared" si="0"/>
        <v>60</v>
      </c>
      <c r="AJ1" s="3">
        <f t="shared" si="0"/>
        <v>34</v>
      </c>
      <c r="AK1" s="3">
        <f t="shared" si="0"/>
        <v>175</v>
      </c>
      <c r="AN1">
        <f t="shared" ref="AN1:AV1" si="1">COUNTIF(AN$4:AN$3500,"&gt;0")</f>
        <v>100</v>
      </c>
      <c r="AO1">
        <f t="shared" si="1"/>
        <v>247</v>
      </c>
      <c r="AP1">
        <f t="shared" si="1"/>
        <v>84</v>
      </c>
      <c r="AQ1">
        <f t="shared" si="1"/>
        <v>34</v>
      </c>
      <c r="AR1">
        <f>COUNTIF(AR$4:AR$3500,"&gt;0")</f>
        <v>4</v>
      </c>
      <c r="AS1">
        <f t="shared" si="1"/>
        <v>69</v>
      </c>
      <c r="AT1">
        <f t="shared" si="1"/>
        <v>65</v>
      </c>
      <c r="AU1">
        <f t="shared" si="1"/>
        <v>15</v>
      </c>
      <c r="AV1">
        <f t="shared" si="1"/>
        <v>83</v>
      </c>
      <c r="AW1">
        <f t="shared" ref="AW1:BF1" si="2">COUNTIF(AW$4:AW$3500,"&gt;0")</f>
        <v>16</v>
      </c>
      <c r="AX1">
        <f t="shared" si="2"/>
        <v>817</v>
      </c>
      <c r="AY1">
        <f t="shared" si="2"/>
        <v>27</v>
      </c>
      <c r="AZ1">
        <f>COUNTIF(AZ$4:AZ$3500,"&gt;0")</f>
        <v>595</v>
      </c>
      <c r="BA1">
        <f t="shared" si="2"/>
        <v>1660</v>
      </c>
      <c r="BB1">
        <f t="shared" si="2"/>
        <v>341</v>
      </c>
      <c r="BC1">
        <f t="shared" si="2"/>
        <v>239</v>
      </c>
      <c r="BD1">
        <f t="shared" si="2"/>
        <v>2250</v>
      </c>
      <c r="BE1">
        <f t="shared" si="2"/>
        <v>491</v>
      </c>
      <c r="BF1">
        <f t="shared" si="2"/>
        <v>2084</v>
      </c>
      <c r="BH1">
        <f>COUNTIF(BH$4:BH$3500,"&gt;0")</f>
        <v>1660</v>
      </c>
    </row>
    <row r="2" spans="1:60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3918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16</v>
      </c>
      <c r="Q2" s="1" t="s">
        <v>3821</v>
      </c>
      <c r="R2" s="1" t="s">
        <v>3878</v>
      </c>
      <c r="S2" s="1" t="s">
        <v>3879</v>
      </c>
      <c r="T2" s="1" t="s">
        <v>14</v>
      </c>
      <c r="U2" s="1" t="s">
        <v>15</v>
      </c>
      <c r="V2" s="1" t="s">
        <v>17</v>
      </c>
      <c r="W2" s="1" t="s">
        <v>18</v>
      </c>
      <c r="X2" s="1" t="s">
        <v>3912</v>
      </c>
      <c r="Y2" s="1" t="s">
        <v>3913</v>
      </c>
      <c r="Z2" s="1" t="s">
        <v>20</v>
      </c>
      <c r="AA2" s="1" t="s">
        <v>3829</v>
      </c>
      <c r="AB2" s="1" t="s">
        <v>3914</v>
      </c>
      <c r="AC2" s="1" t="s">
        <v>3915</v>
      </c>
      <c r="AD2" s="1" t="s">
        <v>3917</v>
      </c>
      <c r="AE2" s="1" t="s">
        <v>3920</v>
      </c>
      <c r="AF2" s="1" t="s">
        <v>3921</v>
      </c>
      <c r="AG2" s="1" t="s">
        <v>3922</v>
      </c>
      <c r="AH2" s="1" t="s">
        <v>3916</v>
      </c>
      <c r="AI2" s="1" t="s">
        <v>19</v>
      </c>
      <c r="AJ2" s="1" t="s">
        <v>3832</v>
      </c>
      <c r="AK2" s="1" t="s">
        <v>3918</v>
      </c>
      <c r="AL2" s="1" t="s">
        <v>3830</v>
      </c>
      <c r="AM2" s="1" t="s">
        <v>3831</v>
      </c>
      <c r="AN2" s="1" t="s">
        <v>3877</v>
      </c>
      <c r="AO2" s="1" t="s">
        <v>3880</v>
      </c>
      <c r="AP2" s="1" t="s">
        <v>3881</v>
      </c>
      <c r="AQ2" s="1" t="s">
        <v>3882</v>
      </c>
      <c r="AR2" s="1" t="s">
        <v>4371</v>
      </c>
      <c r="AS2" s="1" t="s">
        <v>3884</v>
      </c>
      <c r="AT2" s="1" t="s">
        <v>3885</v>
      </c>
      <c r="AU2" s="1" t="s">
        <v>3886</v>
      </c>
      <c r="AV2" s="1" t="s">
        <v>3887</v>
      </c>
      <c r="AW2" s="1" t="s">
        <v>3923</v>
      </c>
      <c r="AX2" s="1" t="s">
        <v>3883</v>
      </c>
      <c r="AY2" s="1" t="s">
        <v>3828</v>
      </c>
      <c r="AZ2" s="1" t="s">
        <v>3924</v>
      </c>
      <c r="BA2" s="1" t="s">
        <v>3892</v>
      </c>
      <c r="BB2" s="1" t="s">
        <v>3888</v>
      </c>
      <c r="BC2" s="1" t="s">
        <v>3889</v>
      </c>
      <c r="BD2" s="1" t="s">
        <v>3891</v>
      </c>
      <c r="BE2" s="1" t="s">
        <v>3890</v>
      </c>
      <c r="BF2" s="1" t="s">
        <v>3925</v>
      </c>
      <c r="BG2" s="1" t="s">
        <v>3893</v>
      </c>
      <c r="BH2" s="1" t="s">
        <v>3919</v>
      </c>
    </row>
    <row r="4" spans="1:60" x14ac:dyDescent="0.2">
      <c r="A4" s="2">
        <v>1</v>
      </c>
      <c r="B4" s="2" t="s">
        <v>21</v>
      </c>
      <c r="C4" s="2" t="s">
        <v>22</v>
      </c>
      <c r="D4" s="2" t="s">
        <v>23</v>
      </c>
      <c r="E4" s="2">
        <v>2</v>
      </c>
      <c r="F4" s="2">
        <v>2</v>
      </c>
      <c r="G4" s="2">
        <v>2</v>
      </c>
      <c r="H4" s="2" t="s">
        <v>24</v>
      </c>
      <c r="I4" s="2">
        <v>0</v>
      </c>
      <c r="J4" s="2">
        <v>0</v>
      </c>
      <c r="K4" s="2"/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4">
        <v>0</v>
      </c>
      <c r="AE4" s="4">
        <v>0</v>
      </c>
      <c r="AF4" s="4">
        <v>0</v>
      </c>
      <c r="AG4" s="4">
        <v>1</v>
      </c>
      <c r="AH4" s="4">
        <v>0</v>
      </c>
      <c r="AI4" s="4">
        <v>0</v>
      </c>
      <c r="AJ4" s="4">
        <v>0</v>
      </c>
      <c r="AK4" s="2"/>
      <c r="AL4" s="5">
        <v>3630</v>
      </c>
      <c r="AM4" s="5">
        <v>751</v>
      </c>
      <c r="AN4" s="2"/>
      <c r="AO4" s="2">
        <f t="shared" ref="AO4:AO67" si="3">SUM(L4:S4)</f>
        <v>0</v>
      </c>
      <c r="AP4" s="2">
        <f t="shared" ref="AP4:AP67" si="4">T4+U4</f>
        <v>0</v>
      </c>
      <c r="AQ4" s="2">
        <f t="shared" ref="AQ4:AQ67" si="5">W4</f>
        <v>0</v>
      </c>
      <c r="AR4" s="2"/>
      <c r="AS4" s="2"/>
      <c r="AT4" s="2"/>
      <c r="AU4" s="2"/>
      <c r="AV4" s="2">
        <f t="shared" ref="AV4:AV67" si="6">AI4+AJ4</f>
        <v>0</v>
      </c>
      <c r="AW4" s="2">
        <f t="shared" ref="AW4:AW67" si="7">V4</f>
        <v>0</v>
      </c>
      <c r="AX4" s="2">
        <f t="shared" ref="AX4:AX67" si="8">SUM(X4:AH4)</f>
        <v>1</v>
      </c>
      <c r="AY4" s="2"/>
      <c r="AZ4" s="2"/>
      <c r="BA4" s="2">
        <f t="shared" ref="BA4:BA67" si="9">AN4*4+AO4*4+AP4*4+AQ4*3+AR4*4+AS4*4+(AT4+AU4+AV4)*4+AW4*4+AX4*3-AY4*3+AZ4*4</f>
        <v>3</v>
      </c>
      <c r="BB4" s="2">
        <f t="shared" ref="BB4:BB67" si="10">IF(AM4&gt;3000000,1,0)</f>
        <v>0</v>
      </c>
      <c r="BC4" s="2">
        <f t="shared" ref="BC4:BC67" si="11">IF(AM4/AL4&gt;1.5,1,0)</f>
        <v>0</v>
      </c>
      <c r="BD4" s="2">
        <f t="shared" ref="BD4:BD67" si="12">IF(AND(I4&gt;1440,I4&lt;365*1440),1,0)</f>
        <v>0</v>
      </c>
      <c r="BE4" s="2">
        <f t="shared" ref="BE4:BE67" si="13">IF(AND(J4&gt;=200,J4&lt;1000),1,0)</f>
        <v>0</v>
      </c>
      <c r="BF4" s="2">
        <f t="shared" ref="BF4:BF67" si="14">IF(G4&gt;=3,1,0)</f>
        <v>0</v>
      </c>
      <c r="BG4" s="2">
        <f t="shared" ref="BG4:BG67" si="15">IF(BA4&gt;0,BB4+BC4+BD4+BE4+BF4*2,0)</f>
        <v>0</v>
      </c>
      <c r="BH4" s="2">
        <f t="shared" ref="BH4:BH67" si="16">BA4+BG4</f>
        <v>3</v>
      </c>
    </row>
    <row r="5" spans="1:60" x14ac:dyDescent="0.2">
      <c r="A5" s="2">
        <v>2</v>
      </c>
      <c r="B5" s="2" t="s">
        <v>21</v>
      </c>
      <c r="C5" s="2" t="s">
        <v>22</v>
      </c>
      <c r="D5" s="2" t="s">
        <v>25</v>
      </c>
      <c r="E5" s="2">
        <v>1</v>
      </c>
      <c r="F5" s="2">
        <v>1</v>
      </c>
      <c r="G5" s="2">
        <v>0</v>
      </c>
      <c r="H5" s="2" t="s">
        <v>26</v>
      </c>
      <c r="I5" s="2">
        <v>20</v>
      </c>
      <c r="J5" s="2">
        <v>0</v>
      </c>
      <c r="K5" s="2"/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2"/>
      <c r="AL5" s="5">
        <v>3880000</v>
      </c>
      <c r="AM5" s="5">
        <v>831000</v>
      </c>
      <c r="AN5" s="2"/>
      <c r="AO5" s="2">
        <f t="shared" si="3"/>
        <v>0</v>
      </c>
      <c r="AP5" s="2">
        <f t="shared" si="4"/>
        <v>0</v>
      </c>
      <c r="AQ5" s="2">
        <f t="shared" si="5"/>
        <v>0</v>
      </c>
      <c r="AR5" s="2"/>
      <c r="AS5" s="2"/>
      <c r="AT5" s="2"/>
      <c r="AU5" s="2"/>
      <c r="AV5" s="2">
        <f t="shared" si="6"/>
        <v>0</v>
      </c>
      <c r="AW5" s="2">
        <f t="shared" si="7"/>
        <v>0</v>
      </c>
      <c r="AX5" s="2">
        <f t="shared" si="8"/>
        <v>0</v>
      </c>
      <c r="AY5" s="2"/>
      <c r="AZ5" s="2"/>
      <c r="BA5" s="2">
        <f t="shared" si="9"/>
        <v>0</v>
      </c>
      <c r="BB5" s="2">
        <f t="shared" si="10"/>
        <v>0</v>
      </c>
      <c r="BC5" s="2">
        <f t="shared" si="11"/>
        <v>0</v>
      </c>
      <c r="BD5" s="2">
        <f t="shared" si="12"/>
        <v>0</v>
      </c>
      <c r="BE5" s="2">
        <f t="shared" si="13"/>
        <v>0</v>
      </c>
      <c r="BF5" s="2">
        <f t="shared" si="14"/>
        <v>0</v>
      </c>
      <c r="BG5" s="2">
        <f t="shared" si="15"/>
        <v>0</v>
      </c>
      <c r="BH5" s="2">
        <f t="shared" si="16"/>
        <v>0</v>
      </c>
    </row>
    <row r="6" spans="1:60" x14ac:dyDescent="0.2">
      <c r="A6" s="2">
        <v>3</v>
      </c>
      <c r="B6" s="2" t="s">
        <v>21</v>
      </c>
      <c r="C6" s="2" t="s">
        <v>22</v>
      </c>
      <c r="D6" s="2" t="s">
        <v>27</v>
      </c>
      <c r="E6" s="2">
        <v>3</v>
      </c>
      <c r="F6" s="2">
        <v>8</v>
      </c>
      <c r="G6" s="2">
        <v>4</v>
      </c>
      <c r="H6" s="2" t="s">
        <v>28</v>
      </c>
      <c r="I6" s="2">
        <v>4320</v>
      </c>
      <c r="J6" s="2">
        <v>0</v>
      </c>
      <c r="K6" s="2"/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1</v>
      </c>
      <c r="Z6" s="2">
        <v>0</v>
      </c>
      <c r="AA6" s="2">
        <v>0</v>
      </c>
      <c r="AB6" s="2">
        <v>0</v>
      </c>
      <c r="AC6" s="2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2"/>
      <c r="AL6" s="5">
        <v>7360</v>
      </c>
      <c r="AM6" s="5">
        <v>9800</v>
      </c>
      <c r="AN6" s="2"/>
      <c r="AO6" s="2">
        <f t="shared" si="3"/>
        <v>0</v>
      </c>
      <c r="AP6" s="2">
        <f t="shared" si="4"/>
        <v>0</v>
      </c>
      <c r="AQ6" s="2">
        <f t="shared" si="5"/>
        <v>0</v>
      </c>
      <c r="AR6" s="2"/>
      <c r="AS6" s="2"/>
      <c r="AT6" s="2"/>
      <c r="AU6" s="2"/>
      <c r="AV6" s="2">
        <f t="shared" si="6"/>
        <v>0</v>
      </c>
      <c r="AW6" s="2">
        <f t="shared" si="7"/>
        <v>0</v>
      </c>
      <c r="AX6" s="2">
        <f t="shared" si="8"/>
        <v>1</v>
      </c>
      <c r="AY6" s="2"/>
      <c r="AZ6" s="2"/>
      <c r="BA6" s="2">
        <f t="shared" si="9"/>
        <v>3</v>
      </c>
      <c r="BB6" s="2">
        <f t="shared" si="10"/>
        <v>0</v>
      </c>
      <c r="BC6" s="2">
        <f t="shared" si="11"/>
        <v>0</v>
      </c>
      <c r="BD6" s="2">
        <f t="shared" si="12"/>
        <v>1</v>
      </c>
      <c r="BE6" s="2">
        <f t="shared" si="13"/>
        <v>0</v>
      </c>
      <c r="BF6" s="2">
        <f t="shared" si="14"/>
        <v>1</v>
      </c>
      <c r="BG6" s="2">
        <f t="shared" si="15"/>
        <v>3</v>
      </c>
      <c r="BH6" s="2">
        <f t="shared" si="16"/>
        <v>6</v>
      </c>
    </row>
    <row r="7" spans="1:60" x14ac:dyDescent="0.2">
      <c r="A7" s="2">
        <v>4</v>
      </c>
      <c r="B7" s="2" t="s">
        <v>21</v>
      </c>
      <c r="C7" s="2" t="s">
        <v>22</v>
      </c>
      <c r="D7" s="2" t="s">
        <v>29</v>
      </c>
      <c r="E7" s="2">
        <v>2</v>
      </c>
      <c r="F7" s="2">
        <v>6</v>
      </c>
      <c r="G7" s="2">
        <v>5</v>
      </c>
      <c r="H7" s="2" t="s">
        <v>30</v>
      </c>
      <c r="I7" s="2">
        <v>21</v>
      </c>
      <c r="J7" s="2">
        <v>0</v>
      </c>
      <c r="K7" s="2"/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2"/>
      <c r="AL7" s="5">
        <v>2440000</v>
      </c>
      <c r="AM7" s="5">
        <v>1350000</v>
      </c>
      <c r="AN7" s="2"/>
      <c r="AO7" s="2">
        <f t="shared" si="3"/>
        <v>0</v>
      </c>
      <c r="AP7" s="2">
        <f t="shared" si="4"/>
        <v>0</v>
      </c>
      <c r="AQ7" s="2">
        <f t="shared" si="5"/>
        <v>0</v>
      </c>
      <c r="AR7" s="2"/>
      <c r="AS7" s="2"/>
      <c r="AT7" s="2"/>
      <c r="AU7" s="2"/>
      <c r="AV7" s="2">
        <f t="shared" si="6"/>
        <v>0</v>
      </c>
      <c r="AW7" s="2">
        <f t="shared" si="7"/>
        <v>0</v>
      </c>
      <c r="AX7" s="2">
        <f t="shared" si="8"/>
        <v>0</v>
      </c>
      <c r="AY7" s="2"/>
      <c r="AZ7" s="2"/>
      <c r="BA7" s="2">
        <f t="shared" si="9"/>
        <v>0</v>
      </c>
      <c r="BB7" s="2">
        <f t="shared" si="10"/>
        <v>0</v>
      </c>
      <c r="BC7" s="2">
        <f t="shared" si="11"/>
        <v>0</v>
      </c>
      <c r="BD7" s="2">
        <f t="shared" si="12"/>
        <v>0</v>
      </c>
      <c r="BE7" s="2">
        <f t="shared" si="13"/>
        <v>0</v>
      </c>
      <c r="BF7" s="2">
        <f t="shared" si="14"/>
        <v>1</v>
      </c>
      <c r="BG7" s="2">
        <f t="shared" si="15"/>
        <v>0</v>
      </c>
      <c r="BH7" s="2">
        <f t="shared" si="16"/>
        <v>0</v>
      </c>
    </row>
    <row r="8" spans="1:60" x14ac:dyDescent="0.2">
      <c r="A8" s="2">
        <v>5</v>
      </c>
      <c r="B8" s="2" t="s">
        <v>21</v>
      </c>
      <c r="C8" s="2" t="s">
        <v>22</v>
      </c>
      <c r="D8" s="2" t="s">
        <v>31</v>
      </c>
      <c r="E8" s="2">
        <v>1</v>
      </c>
      <c r="F8" s="2">
        <v>1</v>
      </c>
      <c r="G8" s="2">
        <v>0</v>
      </c>
      <c r="H8" s="2" t="s">
        <v>28</v>
      </c>
      <c r="I8" s="2">
        <v>4320</v>
      </c>
      <c r="J8" s="2">
        <v>0</v>
      </c>
      <c r="K8" s="2"/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1</v>
      </c>
      <c r="Z8" s="2">
        <v>0</v>
      </c>
      <c r="AA8" s="2">
        <v>0</v>
      </c>
      <c r="AB8" s="2">
        <v>0</v>
      </c>
      <c r="AC8" s="2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2"/>
      <c r="AL8" s="5">
        <v>2900</v>
      </c>
      <c r="AM8" s="5">
        <v>667</v>
      </c>
      <c r="AN8" s="2"/>
      <c r="AO8" s="2">
        <f t="shared" si="3"/>
        <v>0</v>
      </c>
      <c r="AP8" s="2">
        <f t="shared" si="4"/>
        <v>0</v>
      </c>
      <c r="AQ8" s="2">
        <f t="shared" si="5"/>
        <v>0</v>
      </c>
      <c r="AR8" s="2"/>
      <c r="AS8" s="2"/>
      <c r="AT8" s="2"/>
      <c r="AU8" s="2"/>
      <c r="AV8" s="2">
        <f t="shared" si="6"/>
        <v>0</v>
      </c>
      <c r="AW8" s="2">
        <f t="shared" si="7"/>
        <v>0</v>
      </c>
      <c r="AX8" s="2">
        <f t="shared" si="8"/>
        <v>1</v>
      </c>
      <c r="AY8" s="2"/>
      <c r="AZ8" s="2"/>
      <c r="BA8" s="2">
        <f t="shared" si="9"/>
        <v>3</v>
      </c>
      <c r="BB8" s="2">
        <f t="shared" si="10"/>
        <v>0</v>
      </c>
      <c r="BC8" s="2">
        <f t="shared" si="11"/>
        <v>0</v>
      </c>
      <c r="BD8" s="2">
        <f t="shared" si="12"/>
        <v>1</v>
      </c>
      <c r="BE8" s="2">
        <f t="shared" si="13"/>
        <v>0</v>
      </c>
      <c r="BF8" s="2">
        <f t="shared" si="14"/>
        <v>0</v>
      </c>
      <c r="BG8" s="2">
        <f t="shared" si="15"/>
        <v>1</v>
      </c>
      <c r="BH8" s="2">
        <f t="shared" si="16"/>
        <v>4</v>
      </c>
    </row>
    <row r="9" spans="1:60" x14ac:dyDescent="0.2">
      <c r="A9" s="2">
        <v>6</v>
      </c>
      <c r="B9" s="2" t="s">
        <v>21</v>
      </c>
      <c r="C9" s="2" t="s">
        <v>22</v>
      </c>
      <c r="D9" s="2" t="s">
        <v>32</v>
      </c>
      <c r="E9" s="2">
        <v>1</v>
      </c>
      <c r="F9" s="2">
        <v>1</v>
      </c>
      <c r="G9" s="2">
        <v>1</v>
      </c>
      <c r="H9" s="2" t="s">
        <v>26</v>
      </c>
      <c r="I9" s="2">
        <v>20</v>
      </c>
      <c r="J9" s="2">
        <v>0</v>
      </c>
      <c r="K9" s="2"/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2"/>
      <c r="AL9" s="5">
        <v>218000</v>
      </c>
      <c r="AM9" s="5">
        <v>155000</v>
      </c>
      <c r="AN9" s="2"/>
      <c r="AO9" s="2">
        <f t="shared" si="3"/>
        <v>0</v>
      </c>
      <c r="AP9" s="2">
        <f t="shared" si="4"/>
        <v>0</v>
      </c>
      <c r="AQ9" s="2">
        <f t="shared" si="5"/>
        <v>0</v>
      </c>
      <c r="AR9" s="2"/>
      <c r="AS9" s="2"/>
      <c r="AT9" s="2"/>
      <c r="AU9" s="2"/>
      <c r="AV9" s="2">
        <f t="shared" si="6"/>
        <v>0</v>
      </c>
      <c r="AW9" s="2">
        <f t="shared" si="7"/>
        <v>0</v>
      </c>
      <c r="AX9" s="2">
        <f t="shared" si="8"/>
        <v>1</v>
      </c>
      <c r="AY9" s="2"/>
      <c r="AZ9" s="2"/>
      <c r="BA9" s="2">
        <f t="shared" si="9"/>
        <v>3</v>
      </c>
      <c r="BB9" s="2">
        <f t="shared" si="10"/>
        <v>0</v>
      </c>
      <c r="BC9" s="2">
        <f t="shared" si="11"/>
        <v>0</v>
      </c>
      <c r="BD9" s="2">
        <f t="shared" si="12"/>
        <v>0</v>
      </c>
      <c r="BE9" s="2">
        <f t="shared" si="13"/>
        <v>0</v>
      </c>
      <c r="BF9" s="2">
        <f t="shared" si="14"/>
        <v>0</v>
      </c>
      <c r="BG9" s="2">
        <f t="shared" si="15"/>
        <v>0</v>
      </c>
      <c r="BH9" s="2">
        <f t="shared" si="16"/>
        <v>3</v>
      </c>
    </row>
    <row r="10" spans="1:60" x14ac:dyDescent="0.2">
      <c r="A10" s="2">
        <v>7</v>
      </c>
      <c r="B10" s="2" t="s">
        <v>21</v>
      </c>
      <c r="C10" s="2" t="s">
        <v>33</v>
      </c>
      <c r="D10" s="2" t="s">
        <v>34</v>
      </c>
      <c r="E10" s="2">
        <v>6</v>
      </c>
      <c r="F10" s="2">
        <v>9</v>
      </c>
      <c r="G10" s="2">
        <v>9</v>
      </c>
      <c r="H10" s="2" t="s">
        <v>35</v>
      </c>
      <c r="I10" s="2">
        <v>129600</v>
      </c>
      <c r="J10" s="2">
        <v>0</v>
      </c>
      <c r="K10" s="2"/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2"/>
      <c r="AL10" s="5">
        <v>71700</v>
      </c>
      <c r="AM10" s="5">
        <v>78400</v>
      </c>
      <c r="AN10" s="2"/>
      <c r="AO10" s="2">
        <f t="shared" si="3"/>
        <v>0</v>
      </c>
      <c r="AP10" s="2">
        <f t="shared" si="4"/>
        <v>0</v>
      </c>
      <c r="AQ10" s="2">
        <f t="shared" si="5"/>
        <v>0</v>
      </c>
      <c r="AR10" s="2"/>
      <c r="AS10" s="2"/>
      <c r="AT10" s="2"/>
      <c r="AU10" s="2"/>
      <c r="AV10" s="2">
        <f t="shared" si="6"/>
        <v>0</v>
      </c>
      <c r="AW10" s="2">
        <f t="shared" si="7"/>
        <v>0</v>
      </c>
      <c r="AX10" s="2">
        <f t="shared" si="8"/>
        <v>0</v>
      </c>
      <c r="AY10" s="2"/>
      <c r="AZ10" s="2"/>
      <c r="BA10" s="2">
        <f t="shared" si="9"/>
        <v>0</v>
      </c>
      <c r="BB10" s="2">
        <f t="shared" si="10"/>
        <v>0</v>
      </c>
      <c r="BC10" s="2">
        <f t="shared" si="11"/>
        <v>0</v>
      </c>
      <c r="BD10" s="2">
        <f t="shared" si="12"/>
        <v>1</v>
      </c>
      <c r="BE10" s="2">
        <f t="shared" si="13"/>
        <v>0</v>
      </c>
      <c r="BF10" s="2">
        <f t="shared" si="14"/>
        <v>1</v>
      </c>
      <c r="BG10" s="2">
        <f t="shared" si="15"/>
        <v>0</v>
      </c>
      <c r="BH10" s="2">
        <f t="shared" si="16"/>
        <v>0</v>
      </c>
    </row>
    <row r="11" spans="1:60" x14ac:dyDescent="0.2">
      <c r="A11" s="2">
        <v>8</v>
      </c>
      <c r="B11" s="2" t="s">
        <v>36</v>
      </c>
      <c r="C11" s="2" t="s">
        <v>37</v>
      </c>
      <c r="D11" s="2" t="s">
        <v>38</v>
      </c>
      <c r="E11" s="2">
        <v>6</v>
      </c>
      <c r="F11" s="2">
        <v>5</v>
      </c>
      <c r="G11" s="2">
        <v>4</v>
      </c>
      <c r="H11" s="2" t="s">
        <v>39</v>
      </c>
      <c r="I11" s="2">
        <v>95040</v>
      </c>
      <c r="J11" s="2">
        <v>0</v>
      </c>
      <c r="K11" s="2"/>
      <c r="L11" s="2">
        <v>0</v>
      </c>
      <c r="M11" s="2">
        <v>0</v>
      </c>
      <c r="N11" s="2">
        <v>1</v>
      </c>
      <c r="O11" s="2">
        <v>0</v>
      </c>
      <c r="P11" s="2">
        <v>1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2"/>
      <c r="AL11" s="5">
        <v>162000</v>
      </c>
      <c r="AM11" s="5">
        <v>228000</v>
      </c>
      <c r="AN11" s="2"/>
      <c r="AO11" s="2">
        <f t="shared" si="3"/>
        <v>2</v>
      </c>
      <c r="AP11" s="2">
        <f t="shared" si="4"/>
        <v>0</v>
      </c>
      <c r="AQ11" s="2">
        <f t="shared" si="5"/>
        <v>0</v>
      </c>
      <c r="AR11" s="2"/>
      <c r="AS11" s="2"/>
      <c r="AT11" s="2"/>
      <c r="AU11" s="2"/>
      <c r="AV11" s="2">
        <f t="shared" si="6"/>
        <v>0</v>
      </c>
      <c r="AW11" s="2">
        <f t="shared" si="7"/>
        <v>0</v>
      </c>
      <c r="AX11" s="2">
        <f t="shared" si="8"/>
        <v>0</v>
      </c>
      <c r="AY11" s="2"/>
      <c r="AZ11" s="2"/>
      <c r="BA11" s="2">
        <f t="shared" si="9"/>
        <v>8</v>
      </c>
      <c r="BB11" s="2">
        <f t="shared" si="10"/>
        <v>0</v>
      </c>
      <c r="BC11" s="2">
        <f t="shared" si="11"/>
        <v>0</v>
      </c>
      <c r="BD11" s="2">
        <f t="shared" si="12"/>
        <v>1</v>
      </c>
      <c r="BE11" s="2">
        <f t="shared" si="13"/>
        <v>0</v>
      </c>
      <c r="BF11" s="2">
        <f t="shared" si="14"/>
        <v>1</v>
      </c>
      <c r="BG11" s="2">
        <f t="shared" si="15"/>
        <v>3</v>
      </c>
      <c r="BH11" s="2">
        <f t="shared" si="16"/>
        <v>11</v>
      </c>
    </row>
    <row r="12" spans="1:60" x14ac:dyDescent="0.2">
      <c r="A12" s="2">
        <v>9</v>
      </c>
      <c r="B12" s="2" t="s">
        <v>36</v>
      </c>
      <c r="C12" s="2" t="s">
        <v>37</v>
      </c>
      <c r="D12" s="2" t="s">
        <v>40</v>
      </c>
      <c r="E12" s="2">
        <v>4</v>
      </c>
      <c r="F12" s="2">
        <v>9</v>
      </c>
      <c r="G12" s="2">
        <v>8</v>
      </c>
      <c r="H12" s="2" t="s">
        <v>41</v>
      </c>
      <c r="I12" s="2">
        <v>14400</v>
      </c>
      <c r="J12" s="2">
        <v>0</v>
      </c>
      <c r="K12" s="2"/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2"/>
      <c r="AL12" s="5">
        <v>16200</v>
      </c>
      <c r="AM12" s="5">
        <v>13200</v>
      </c>
      <c r="AN12" s="2"/>
      <c r="AO12" s="2">
        <f t="shared" si="3"/>
        <v>0</v>
      </c>
      <c r="AP12" s="2">
        <f t="shared" si="4"/>
        <v>0</v>
      </c>
      <c r="AQ12" s="2">
        <f t="shared" si="5"/>
        <v>0</v>
      </c>
      <c r="AR12" s="2"/>
      <c r="AS12" s="2"/>
      <c r="AT12" s="2"/>
      <c r="AU12" s="2"/>
      <c r="AV12" s="2">
        <f t="shared" si="6"/>
        <v>0</v>
      </c>
      <c r="AW12" s="2">
        <f t="shared" si="7"/>
        <v>0</v>
      </c>
      <c r="AX12" s="2">
        <f t="shared" si="8"/>
        <v>0</v>
      </c>
      <c r="AY12" s="2"/>
      <c r="AZ12" s="2"/>
      <c r="BA12" s="2">
        <f t="shared" si="9"/>
        <v>0</v>
      </c>
      <c r="BB12" s="2">
        <f t="shared" si="10"/>
        <v>0</v>
      </c>
      <c r="BC12" s="2">
        <f t="shared" si="11"/>
        <v>0</v>
      </c>
      <c r="BD12" s="2">
        <f t="shared" si="12"/>
        <v>1</v>
      </c>
      <c r="BE12" s="2">
        <f t="shared" si="13"/>
        <v>0</v>
      </c>
      <c r="BF12" s="2">
        <f t="shared" si="14"/>
        <v>1</v>
      </c>
      <c r="BG12" s="2">
        <f t="shared" si="15"/>
        <v>0</v>
      </c>
      <c r="BH12" s="2">
        <f t="shared" si="16"/>
        <v>0</v>
      </c>
    </row>
    <row r="13" spans="1:60" x14ac:dyDescent="0.2">
      <c r="A13" s="2">
        <v>10</v>
      </c>
      <c r="B13" s="2" t="s">
        <v>36</v>
      </c>
      <c r="C13" s="2" t="s">
        <v>37</v>
      </c>
      <c r="D13" s="2" t="s">
        <v>42</v>
      </c>
      <c r="E13" s="2">
        <v>6</v>
      </c>
      <c r="F13" s="2">
        <v>8</v>
      </c>
      <c r="G13" s="2">
        <v>7</v>
      </c>
      <c r="H13" s="2" t="s">
        <v>43</v>
      </c>
      <c r="I13" s="2">
        <v>87840</v>
      </c>
      <c r="J13" s="2">
        <v>0</v>
      </c>
      <c r="K13" s="2"/>
      <c r="L13" s="2">
        <v>0</v>
      </c>
      <c r="M13" s="2">
        <v>0</v>
      </c>
      <c r="N13" s="2">
        <v>1</v>
      </c>
      <c r="O13" s="2">
        <v>0</v>
      </c>
      <c r="P13" s="2">
        <v>1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2"/>
      <c r="AL13" s="5">
        <v>194000</v>
      </c>
      <c r="AM13" s="5">
        <v>227000</v>
      </c>
      <c r="AN13" s="2"/>
      <c r="AO13" s="2">
        <f t="shared" si="3"/>
        <v>2</v>
      </c>
      <c r="AP13" s="2">
        <f t="shared" si="4"/>
        <v>0</v>
      </c>
      <c r="AQ13" s="2">
        <f t="shared" si="5"/>
        <v>0</v>
      </c>
      <c r="AR13" s="2"/>
      <c r="AS13" s="2"/>
      <c r="AT13" s="2"/>
      <c r="AU13" s="2"/>
      <c r="AV13" s="2">
        <f t="shared" si="6"/>
        <v>0</v>
      </c>
      <c r="AW13" s="2">
        <f t="shared" si="7"/>
        <v>0</v>
      </c>
      <c r="AX13" s="2">
        <f t="shared" si="8"/>
        <v>0</v>
      </c>
      <c r="AY13" s="2"/>
      <c r="AZ13" s="2"/>
      <c r="BA13" s="2">
        <f t="shared" si="9"/>
        <v>8</v>
      </c>
      <c r="BB13" s="2">
        <f t="shared" si="10"/>
        <v>0</v>
      </c>
      <c r="BC13" s="2">
        <f t="shared" si="11"/>
        <v>0</v>
      </c>
      <c r="BD13" s="2">
        <f t="shared" si="12"/>
        <v>1</v>
      </c>
      <c r="BE13" s="2">
        <f t="shared" si="13"/>
        <v>0</v>
      </c>
      <c r="BF13" s="2">
        <f t="shared" si="14"/>
        <v>1</v>
      </c>
      <c r="BG13" s="2">
        <f t="shared" si="15"/>
        <v>3</v>
      </c>
      <c r="BH13" s="2">
        <f t="shared" si="16"/>
        <v>11</v>
      </c>
    </row>
    <row r="14" spans="1:60" x14ac:dyDescent="0.2">
      <c r="A14" s="2">
        <v>11</v>
      </c>
      <c r="B14" s="2" t="s">
        <v>36</v>
      </c>
      <c r="C14" s="2" t="s">
        <v>37</v>
      </c>
      <c r="D14" s="2" t="s">
        <v>44</v>
      </c>
      <c r="E14" s="2">
        <v>5</v>
      </c>
      <c r="F14" s="2">
        <v>6</v>
      </c>
      <c r="G14" s="2">
        <v>5</v>
      </c>
      <c r="H14" s="2" t="s">
        <v>45</v>
      </c>
      <c r="I14" s="2">
        <v>66240</v>
      </c>
      <c r="J14" s="2">
        <v>25</v>
      </c>
      <c r="K14" s="2"/>
      <c r="L14" s="2">
        <v>0</v>
      </c>
      <c r="M14" s="2">
        <v>1</v>
      </c>
      <c r="N14" s="2">
        <v>0</v>
      </c>
      <c r="O14" s="2">
        <v>0</v>
      </c>
      <c r="P14" s="2">
        <v>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2"/>
      <c r="AL14" s="5">
        <v>14100</v>
      </c>
      <c r="AM14" s="5">
        <v>7690</v>
      </c>
      <c r="AN14" s="2"/>
      <c r="AO14" s="2">
        <f t="shared" si="3"/>
        <v>2</v>
      </c>
      <c r="AP14" s="2">
        <f t="shared" si="4"/>
        <v>0</v>
      </c>
      <c r="AQ14" s="2">
        <f t="shared" si="5"/>
        <v>0</v>
      </c>
      <c r="AR14" s="2"/>
      <c r="AS14" s="2"/>
      <c r="AT14" s="2"/>
      <c r="AU14" s="2"/>
      <c r="AV14" s="2">
        <f t="shared" si="6"/>
        <v>0</v>
      </c>
      <c r="AW14" s="2">
        <f t="shared" si="7"/>
        <v>0</v>
      </c>
      <c r="AX14" s="2">
        <f t="shared" si="8"/>
        <v>0</v>
      </c>
      <c r="AY14" s="2"/>
      <c r="AZ14" s="2"/>
      <c r="BA14" s="2">
        <f t="shared" si="9"/>
        <v>8</v>
      </c>
      <c r="BB14" s="2">
        <f t="shared" si="10"/>
        <v>0</v>
      </c>
      <c r="BC14" s="2">
        <f t="shared" si="11"/>
        <v>0</v>
      </c>
      <c r="BD14" s="2">
        <f t="shared" si="12"/>
        <v>1</v>
      </c>
      <c r="BE14" s="2">
        <f t="shared" si="13"/>
        <v>0</v>
      </c>
      <c r="BF14" s="2">
        <f t="shared" si="14"/>
        <v>1</v>
      </c>
      <c r="BG14" s="2">
        <f t="shared" si="15"/>
        <v>3</v>
      </c>
      <c r="BH14" s="2">
        <f t="shared" si="16"/>
        <v>11</v>
      </c>
    </row>
    <row r="15" spans="1:60" x14ac:dyDescent="0.2">
      <c r="A15" s="2">
        <v>12</v>
      </c>
      <c r="B15" s="2" t="s">
        <v>36</v>
      </c>
      <c r="C15" s="2" t="s">
        <v>37</v>
      </c>
      <c r="D15" s="2" t="s">
        <v>46</v>
      </c>
      <c r="E15" s="2">
        <v>4</v>
      </c>
      <c r="F15" s="2">
        <v>2</v>
      </c>
      <c r="G15" s="2">
        <v>0</v>
      </c>
      <c r="H15" s="2" t="s">
        <v>47</v>
      </c>
      <c r="I15" s="2">
        <v>33120</v>
      </c>
      <c r="J15" s="2">
        <v>100</v>
      </c>
      <c r="K15" s="2"/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2"/>
      <c r="AL15" s="5">
        <v>107000</v>
      </c>
      <c r="AM15" s="5">
        <v>111000</v>
      </c>
      <c r="AN15" s="2"/>
      <c r="AO15" s="2">
        <f t="shared" si="3"/>
        <v>2</v>
      </c>
      <c r="AP15" s="2">
        <f t="shared" si="4"/>
        <v>0</v>
      </c>
      <c r="AQ15" s="2">
        <f t="shared" si="5"/>
        <v>0</v>
      </c>
      <c r="AR15" s="2"/>
      <c r="AS15" s="2"/>
      <c r="AT15" s="2"/>
      <c r="AU15" s="2"/>
      <c r="AV15" s="2">
        <f t="shared" si="6"/>
        <v>0</v>
      </c>
      <c r="AW15" s="2">
        <f t="shared" si="7"/>
        <v>0</v>
      </c>
      <c r="AX15" s="2">
        <f t="shared" si="8"/>
        <v>0</v>
      </c>
      <c r="AY15" s="2"/>
      <c r="AZ15" s="2"/>
      <c r="BA15" s="2">
        <f t="shared" si="9"/>
        <v>8</v>
      </c>
      <c r="BB15" s="2">
        <f t="shared" si="10"/>
        <v>0</v>
      </c>
      <c r="BC15" s="2">
        <f t="shared" si="11"/>
        <v>0</v>
      </c>
      <c r="BD15" s="2">
        <f t="shared" si="12"/>
        <v>1</v>
      </c>
      <c r="BE15" s="2">
        <f t="shared" si="13"/>
        <v>0</v>
      </c>
      <c r="BF15" s="2">
        <f t="shared" si="14"/>
        <v>0</v>
      </c>
      <c r="BG15" s="2">
        <f t="shared" si="15"/>
        <v>1</v>
      </c>
      <c r="BH15" s="2">
        <f t="shared" si="16"/>
        <v>9</v>
      </c>
    </row>
    <row r="16" spans="1:60" x14ac:dyDescent="0.2">
      <c r="A16" s="2">
        <v>13</v>
      </c>
      <c r="B16" s="2" t="s">
        <v>36</v>
      </c>
      <c r="C16" s="2" t="s">
        <v>37</v>
      </c>
      <c r="D16" s="2" t="s">
        <v>48</v>
      </c>
      <c r="E16" s="2">
        <v>6</v>
      </c>
      <c r="F16" s="2">
        <v>3</v>
      </c>
      <c r="G16" s="2">
        <v>1</v>
      </c>
      <c r="H16" s="2" t="s">
        <v>49</v>
      </c>
      <c r="I16" s="2">
        <v>10080</v>
      </c>
      <c r="J16" s="2">
        <v>2000</v>
      </c>
      <c r="K16" s="2"/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2"/>
      <c r="AL16" s="5">
        <v>2470000</v>
      </c>
      <c r="AM16" s="5">
        <v>476000</v>
      </c>
      <c r="AN16" s="2"/>
      <c r="AO16" s="2">
        <f t="shared" si="3"/>
        <v>0</v>
      </c>
      <c r="AP16" s="2">
        <f t="shared" si="4"/>
        <v>0</v>
      </c>
      <c r="AQ16" s="2">
        <f t="shared" si="5"/>
        <v>0</v>
      </c>
      <c r="AR16" s="2"/>
      <c r="AS16" s="2"/>
      <c r="AT16" s="2"/>
      <c r="AU16" s="2"/>
      <c r="AV16" s="2">
        <f t="shared" si="6"/>
        <v>0</v>
      </c>
      <c r="AW16" s="2">
        <f t="shared" si="7"/>
        <v>0</v>
      </c>
      <c r="AX16" s="2">
        <f t="shared" si="8"/>
        <v>0</v>
      </c>
      <c r="AY16" s="2"/>
      <c r="AZ16" s="2"/>
      <c r="BA16" s="2">
        <f t="shared" si="9"/>
        <v>0</v>
      </c>
      <c r="BB16" s="2">
        <f t="shared" si="10"/>
        <v>0</v>
      </c>
      <c r="BC16" s="2">
        <f t="shared" si="11"/>
        <v>0</v>
      </c>
      <c r="BD16" s="2">
        <f t="shared" si="12"/>
        <v>1</v>
      </c>
      <c r="BE16" s="2">
        <f t="shared" si="13"/>
        <v>0</v>
      </c>
      <c r="BF16" s="2">
        <f t="shared" si="14"/>
        <v>0</v>
      </c>
      <c r="BG16" s="2">
        <f t="shared" si="15"/>
        <v>0</v>
      </c>
      <c r="BH16" s="2">
        <f t="shared" si="16"/>
        <v>0</v>
      </c>
    </row>
    <row r="17" spans="1:60" x14ac:dyDescent="0.2">
      <c r="A17" s="2">
        <v>14</v>
      </c>
      <c r="B17" s="2" t="s">
        <v>36</v>
      </c>
      <c r="C17" s="2" t="s">
        <v>37</v>
      </c>
      <c r="D17" s="2" t="s">
        <v>50</v>
      </c>
      <c r="E17" s="2">
        <v>4</v>
      </c>
      <c r="F17" s="2">
        <v>2</v>
      </c>
      <c r="G17" s="2">
        <v>2</v>
      </c>
      <c r="H17" s="2" t="s">
        <v>51</v>
      </c>
      <c r="I17" s="2">
        <v>40</v>
      </c>
      <c r="J17" s="2">
        <v>1</v>
      </c>
      <c r="K17" s="2"/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2"/>
      <c r="AL17" s="5">
        <v>15800000</v>
      </c>
      <c r="AM17" s="5">
        <v>15000000</v>
      </c>
      <c r="AN17" s="2"/>
      <c r="AO17" s="2">
        <f t="shared" si="3"/>
        <v>0</v>
      </c>
      <c r="AP17" s="2">
        <f t="shared" si="4"/>
        <v>0</v>
      </c>
      <c r="AQ17" s="2">
        <f t="shared" si="5"/>
        <v>0</v>
      </c>
      <c r="AR17" s="2"/>
      <c r="AS17" s="2"/>
      <c r="AT17" s="2"/>
      <c r="AU17" s="2"/>
      <c r="AV17" s="2">
        <f t="shared" si="6"/>
        <v>0</v>
      </c>
      <c r="AW17" s="2">
        <f t="shared" si="7"/>
        <v>0</v>
      </c>
      <c r="AX17" s="2">
        <f t="shared" si="8"/>
        <v>0</v>
      </c>
      <c r="AY17" s="2"/>
      <c r="AZ17" s="2"/>
      <c r="BA17" s="2">
        <f t="shared" si="9"/>
        <v>0</v>
      </c>
      <c r="BB17" s="2">
        <f t="shared" si="10"/>
        <v>1</v>
      </c>
      <c r="BC17" s="2">
        <f t="shared" si="11"/>
        <v>0</v>
      </c>
      <c r="BD17" s="2">
        <f t="shared" si="12"/>
        <v>0</v>
      </c>
      <c r="BE17" s="2">
        <f t="shared" si="13"/>
        <v>0</v>
      </c>
      <c r="BF17" s="2">
        <f t="shared" si="14"/>
        <v>0</v>
      </c>
      <c r="BG17" s="2">
        <f t="shared" si="15"/>
        <v>0</v>
      </c>
      <c r="BH17" s="2">
        <f t="shared" si="16"/>
        <v>0</v>
      </c>
    </row>
    <row r="18" spans="1:60" x14ac:dyDescent="0.2">
      <c r="A18" s="2">
        <v>15</v>
      </c>
      <c r="B18" s="2" t="s">
        <v>36</v>
      </c>
      <c r="C18" s="2" t="s">
        <v>37</v>
      </c>
      <c r="D18" s="2" t="s">
        <v>52</v>
      </c>
      <c r="E18" s="2">
        <v>6</v>
      </c>
      <c r="F18" s="2">
        <v>10</v>
      </c>
      <c r="G18" s="2">
        <v>5</v>
      </c>
      <c r="H18" s="2" t="s">
        <v>53</v>
      </c>
      <c r="I18" s="2">
        <v>102240</v>
      </c>
      <c r="J18" s="2">
        <v>100</v>
      </c>
      <c r="K18" s="2"/>
      <c r="L18" s="2">
        <v>0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2"/>
      <c r="AL18" s="5">
        <v>138000</v>
      </c>
      <c r="AM18" s="5">
        <v>147000</v>
      </c>
      <c r="AN18" s="2"/>
      <c r="AO18" s="2">
        <f t="shared" si="3"/>
        <v>1</v>
      </c>
      <c r="AP18" s="2">
        <f t="shared" si="4"/>
        <v>0</v>
      </c>
      <c r="AQ18" s="2">
        <f t="shared" si="5"/>
        <v>0</v>
      </c>
      <c r="AR18" s="2"/>
      <c r="AS18" s="2"/>
      <c r="AT18" s="2"/>
      <c r="AU18" s="2"/>
      <c r="AV18" s="2">
        <f t="shared" si="6"/>
        <v>0</v>
      </c>
      <c r="AW18" s="2">
        <f t="shared" si="7"/>
        <v>0</v>
      </c>
      <c r="AX18" s="2">
        <f t="shared" si="8"/>
        <v>0</v>
      </c>
      <c r="AY18" s="2"/>
      <c r="AZ18" s="2"/>
      <c r="BA18" s="2">
        <f t="shared" si="9"/>
        <v>4</v>
      </c>
      <c r="BB18" s="2">
        <f t="shared" si="10"/>
        <v>0</v>
      </c>
      <c r="BC18" s="2">
        <f t="shared" si="11"/>
        <v>0</v>
      </c>
      <c r="BD18" s="2">
        <f t="shared" si="12"/>
        <v>1</v>
      </c>
      <c r="BE18" s="2">
        <f t="shared" si="13"/>
        <v>0</v>
      </c>
      <c r="BF18" s="2">
        <f t="shared" si="14"/>
        <v>1</v>
      </c>
      <c r="BG18" s="2">
        <f t="shared" si="15"/>
        <v>3</v>
      </c>
      <c r="BH18" s="2">
        <f t="shared" si="16"/>
        <v>7</v>
      </c>
    </row>
    <row r="19" spans="1:60" x14ac:dyDescent="0.2">
      <c r="A19" s="2">
        <v>16</v>
      </c>
      <c r="B19" s="2" t="s">
        <v>36</v>
      </c>
      <c r="C19" s="2" t="s">
        <v>37</v>
      </c>
      <c r="D19" s="2" t="s">
        <v>54</v>
      </c>
      <c r="E19" s="2">
        <v>5</v>
      </c>
      <c r="F19" s="2">
        <v>7</v>
      </c>
      <c r="G19" s="2">
        <v>4</v>
      </c>
      <c r="H19" s="2" t="s">
        <v>45</v>
      </c>
      <c r="I19" s="2">
        <v>66240</v>
      </c>
      <c r="J19" s="2">
        <v>0</v>
      </c>
      <c r="K19" s="2"/>
      <c r="L19" s="2">
        <v>0</v>
      </c>
      <c r="M19" s="2">
        <v>1</v>
      </c>
      <c r="N19" s="2">
        <v>0</v>
      </c>
      <c r="O19" s="2">
        <v>0</v>
      </c>
      <c r="P19" s="2">
        <v>1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4">
        <v>0</v>
      </c>
      <c r="AE19" s="4">
        <v>0</v>
      </c>
      <c r="AF19" s="4">
        <v>0</v>
      </c>
      <c r="AG19" s="4">
        <v>0</v>
      </c>
      <c r="AH19" s="4">
        <v>1</v>
      </c>
      <c r="AI19" s="4">
        <v>0</v>
      </c>
      <c r="AJ19" s="4">
        <v>0</v>
      </c>
      <c r="AK19" s="2"/>
      <c r="AL19" s="5">
        <v>211000</v>
      </c>
      <c r="AM19" s="5">
        <v>198000</v>
      </c>
      <c r="AN19" s="2"/>
      <c r="AO19" s="2">
        <f t="shared" si="3"/>
        <v>2</v>
      </c>
      <c r="AP19" s="2">
        <f t="shared" si="4"/>
        <v>0</v>
      </c>
      <c r="AQ19" s="2">
        <f t="shared" si="5"/>
        <v>0</v>
      </c>
      <c r="AR19" s="2"/>
      <c r="AS19" s="2"/>
      <c r="AT19" s="2"/>
      <c r="AU19" s="2"/>
      <c r="AV19" s="2">
        <f t="shared" si="6"/>
        <v>0</v>
      </c>
      <c r="AW19" s="2">
        <f t="shared" si="7"/>
        <v>0</v>
      </c>
      <c r="AX19" s="2">
        <f t="shared" si="8"/>
        <v>1</v>
      </c>
      <c r="AY19" s="2"/>
      <c r="AZ19" s="2"/>
      <c r="BA19" s="2">
        <f t="shared" si="9"/>
        <v>11</v>
      </c>
      <c r="BB19" s="2">
        <f t="shared" si="10"/>
        <v>0</v>
      </c>
      <c r="BC19" s="2">
        <f t="shared" si="11"/>
        <v>0</v>
      </c>
      <c r="BD19" s="2">
        <f t="shared" si="12"/>
        <v>1</v>
      </c>
      <c r="BE19" s="2">
        <f t="shared" si="13"/>
        <v>0</v>
      </c>
      <c r="BF19" s="2">
        <f t="shared" si="14"/>
        <v>1</v>
      </c>
      <c r="BG19" s="2">
        <f t="shared" si="15"/>
        <v>3</v>
      </c>
      <c r="BH19" s="2">
        <f t="shared" si="16"/>
        <v>14</v>
      </c>
    </row>
    <row r="20" spans="1:60" x14ac:dyDescent="0.2">
      <c r="A20" s="2">
        <v>17</v>
      </c>
      <c r="B20" s="2" t="s">
        <v>36</v>
      </c>
      <c r="C20" s="2" t="s">
        <v>37</v>
      </c>
      <c r="D20" s="2" t="s">
        <v>55</v>
      </c>
      <c r="E20" s="2">
        <v>4</v>
      </c>
      <c r="F20" s="2">
        <v>6</v>
      </c>
      <c r="G20" s="2">
        <v>4</v>
      </c>
      <c r="H20" s="2" t="s">
        <v>56</v>
      </c>
      <c r="I20" s="2">
        <v>40320</v>
      </c>
      <c r="J20" s="2">
        <v>0</v>
      </c>
      <c r="K20" s="2"/>
      <c r="L20" s="2">
        <v>0</v>
      </c>
      <c r="M20" s="2">
        <v>0</v>
      </c>
      <c r="N20" s="2">
        <v>1</v>
      </c>
      <c r="O20" s="2">
        <v>0</v>
      </c>
      <c r="P20" s="2">
        <v>1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2"/>
      <c r="AL20" s="5">
        <v>24700</v>
      </c>
      <c r="AM20" s="5">
        <v>24200</v>
      </c>
      <c r="AN20" s="2"/>
      <c r="AO20" s="2">
        <f t="shared" si="3"/>
        <v>2</v>
      </c>
      <c r="AP20" s="2">
        <f t="shared" si="4"/>
        <v>0</v>
      </c>
      <c r="AQ20" s="2">
        <f t="shared" si="5"/>
        <v>0</v>
      </c>
      <c r="AR20" s="2"/>
      <c r="AS20" s="2"/>
      <c r="AT20" s="2"/>
      <c r="AU20" s="2"/>
      <c r="AV20" s="2">
        <f t="shared" si="6"/>
        <v>0</v>
      </c>
      <c r="AW20" s="2">
        <f t="shared" si="7"/>
        <v>0</v>
      </c>
      <c r="AX20" s="2">
        <f t="shared" si="8"/>
        <v>0</v>
      </c>
      <c r="AY20" s="2"/>
      <c r="AZ20" s="2"/>
      <c r="BA20" s="2">
        <f t="shared" si="9"/>
        <v>8</v>
      </c>
      <c r="BB20" s="2">
        <f t="shared" si="10"/>
        <v>0</v>
      </c>
      <c r="BC20" s="2">
        <f t="shared" si="11"/>
        <v>0</v>
      </c>
      <c r="BD20" s="2">
        <f t="shared" si="12"/>
        <v>1</v>
      </c>
      <c r="BE20" s="2">
        <f t="shared" si="13"/>
        <v>0</v>
      </c>
      <c r="BF20" s="2">
        <f t="shared" si="14"/>
        <v>1</v>
      </c>
      <c r="BG20" s="2">
        <f t="shared" si="15"/>
        <v>3</v>
      </c>
      <c r="BH20" s="2">
        <f t="shared" si="16"/>
        <v>11</v>
      </c>
    </row>
    <row r="21" spans="1:60" x14ac:dyDescent="0.2">
      <c r="A21" s="2">
        <v>18</v>
      </c>
      <c r="B21" s="2" t="s">
        <v>36</v>
      </c>
      <c r="C21" s="2" t="s">
        <v>37</v>
      </c>
      <c r="D21" s="2" t="s">
        <v>57</v>
      </c>
      <c r="E21" s="2">
        <v>4</v>
      </c>
      <c r="F21" s="2">
        <v>6</v>
      </c>
      <c r="G21" s="2">
        <v>5</v>
      </c>
      <c r="H21" s="2" t="s">
        <v>58</v>
      </c>
      <c r="I21" s="2">
        <v>37440</v>
      </c>
      <c r="J21" s="2">
        <v>0</v>
      </c>
      <c r="K21" s="2"/>
      <c r="L21" s="2">
        <v>0</v>
      </c>
      <c r="M21" s="2">
        <v>0</v>
      </c>
      <c r="N21" s="2">
        <v>1</v>
      </c>
      <c r="O21" s="2">
        <v>0</v>
      </c>
      <c r="P21" s="2">
        <v>1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2"/>
      <c r="AL21" s="5">
        <v>192000</v>
      </c>
      <c r="AM21" s="5">
        <v>188000</v>
      </c>
      <c r="AN21" s="2"/>
      <c r="AO21" s="2">
        <f t="shared" si="3"/>
        <v>2</v>
      </c>
      <c r="AP21" s="2">
        <f t="shared" si="4"/>
        <v>0</v>
      </c>
      <c r="AQ21" s="2">
        <f t="shared" si="5"/>
        <v>0</v>
      </c>
      <c r="AR21" s="2"/>
      <c r="AS21" s="2"/>
      <c r="AT21" s="2"/>
      <c r="AU21" s="2"/>
      <c r="AV21" s="2">
        <f t="shared" si="6"/>
        <v>0</v>
      </c>
      <c r="AW21" s="2">
        <f t="shared" si="7"/>
        <v>0</v>
      </c>
      <c r="AX21" s="2">
        <f t="shared" si="8"/>
        <v>0</v>
      </c>
      <c r="AY21" s="2"/>
      <c r="AZ21" s="2"/>
      <c r="BA21" s="2">
        <f t="shared" si="9"/>
        <v>8</v>
      </c>
      <c r="BB21" s="2">
        <f t="shared" si="10"/>
        <v>0</v>
      </c>
      <c r="BC21" s="2">
        <f t="shared" si="11"/>
        <v>0</v>
      </c>
      <c r="BD21" s="2">
        <f t="shared" si="12"/>
        <v>1</v>
      </c>
      <c r="BE21" s="2">
        <f t="shared" si="13"/>
        <v>0</v>
      </c>
      <c r="BF21" s="2">
        <f t="shared" si="14"/>
        <v>1</v>
      </c>
      <c r="BG21" s="2">
        <f t="shared" si="15"/>
        <v>3</v>
      </c>
      <c r="BH21" s="2">
        <f t="shared" si="16"/>
        <v>11</v>
      </c>
    </row>
    <row r="22" spans="1:60" x14ac:dyDescent="0.2">
      <c r="A22" s="2">
        <v>19</v>
      </c>
      <c r="B22" s="2" t="s">
        <v>36</v>
      </c>
      <c r="C22" s="2" t="s">
        <v>37</v>
      </c>
      <c r="D22" s="2" t="s">
        <v>59</v>
      </c>
      <c r="E22" s="2">
        <v>4</v>
      </c>
      <c r="F22" s="2">
        <v>9</v>
      </c>
      <c r="G22" s="2">
        <v>4</v>
      </c>
      <c r="H22" s="2" t="s">
        <v>60</v>
      </c>
      <c r="I22" s="2">
        <v>56160</v>
      </c>
      <c r="J22" s="2">
        <v>100</v>
      </c>
      <c r="K22" s="2"/>
      <c r="L22" s="2">
        <v>0</v>
      </c>
      <c r="M22" s="2">
        <v>0</v>
      </c>
      <c r="N22" s="2">
        <v>1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2"/>
      <c r="AL22" s="5">
        <v>192000</v>
      </c>
      <c r="AM22" s="5">
        <v>186000</v>
      </c>
      <c r="AN22" s="2"/>
      <c r="AO22" s="2">
        <f t="shared" si="3"/>
        <v>1</v>
      </c>
      <c r="AP22" s="2">
        <f t="shared" si="4"/>
        <v>0</v>
      </c>
      <c r="AQ22" s="2">
        <f t="shared" si="5"/>
        <v>0</v>
      </c>
      <c r="AR22" s="2"/>
      <c r="AS22" s="2"/>
      <c r="AT22" s="2"/>
      <c r="AU22" s="2"/>
      <c r="AV22" s="2">
        <f t="shared" si="6"/>
        <v>0</v>
      </c>
      <c r="AW22" s="2">
        <f t="shared" si="7"/>
        <v>0</v>
      </c>
      <c r="AX22" s="2">
        <f t="shared" si="8"/>
        <v>0</v>
      </c>
      <c r="AY22" s="2"/>
      <c r="AZ22" s="2"/>
      <c r="BA22" s="2">
        <f t="shared" si="9"/>
        <v>4</v>
      </c>
      <c r="BB22" s="2">
        <f t="shared" si="10"/>
        <v>0</v>
      </c>
      <c r="BC22" s="2">
        <f t="shared" si="11"/>
        <v>0</v>
      </c>
      <c r="BD22" s="2">
        <f t="shared" si="12"/>
        <v>1</v>
      </c>
      <c r="BE22" s="2">
        <f t="shared" si="13"/>
        <v>0</v>
      </c>
      <c r="BF22" s="2">
        <f t="shared" si="14"/>
        <v>1</v>
      </c>
      <c r="BG22" s="2">
        <f t="shared" si="15"/>
        <v>3</v>
      </c>
      <c r="BH22" s="2">
        <f t="shared" si="16"/>
        <v>7</v>
      </c>
    </row>
    <row r="23" spans="1:60" x14ac:dyDescent="0.2">
      <c r="A23" s="2">
        <v>20</v>
      </c>
      <c r="B23" s="2" t="s">
        <v>36</v>
      </c>
      <c r="C23" s="2" t="s">
        <v>37</v>
      </c>
      <c r="D23" s="2" t="s">
        <v>61</v>
      </c>
      <c r="E23" s="2">
        <v>5</v>
      </c>
      <c r="F23" s="2">
        <v>5</v>
      </c>
      <c r="G23" s="2">
        <v>1</v>
      </c>
      <c r="H23" s="2" t="s">
        <v>45</v>
      </c>
      <c r="I23" s="2">
        <v>66240</v>
      </c>
      <c r="J23" s="2">
        <v>0</v>
      </c>
      <c r="K23" s="2"/>
      <c r="L23" s="2">
        <v>0</v>
      </c>
      <c r="M23" s="2">
        <v>1</v>
      </c>
      <c r="N23" s="2">
        <v>0</v>
      </c>
      <c r="O23" s="2">
        <v>0</v>
      </c>
      <c r="P23" s="2">
        <v>1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2"/>
      <c r="AL23" s="5">
        <v>202000</v>
      </c>
      <c r="AM23" s="5">
        <v>192000</v>
      </c>
      <c r="AN23" s="2"/>
      <c r="AO23" s="2">
        <f t="shared" si="3"/>
        <v>2</v>
      </c>
      <c r="AP23" s="2">
        <f t="shared" si="4"/>
        <v>0</v>
      </c>
      <c r="AQ23" s="2">
        <f t="shared" si="5"/>
        <v>0</v>
      </c>
      <c r="AR23" s="2"/>
      <c r="AS23" s="2"/>
      <c r="AT23" s="2"/>
      <c r="AU23" s="2"/>
      <c r="AV23" s="2">
        <f t="shared" si="6"/>
        <v>0</v>
      </c>
      <c r="AW23" s="2">
        <f t="shared" si="7"/>
        <v>0</v>
      </c>
      <c r="AX23" s="2">
        <f t="shared" si="8"/>
        <v>0</v>
      </c>
      <c r="AY23" s="2"/>
      <c r="AZ23" s="2"/>
      <c r="BA23" s="2">
        <f t="shared" si="9"/>
        <v>8</v>
      </c>
      <c r="BB23" s="2">
        <f t="shared" si="10"/>
        <v>0</v>
      </c>
      <c r="BC23" s="2">
        <f t="shared" si="11"/>
        <v>0</v>
      </c>
      <c r="BD23" s="2">
        <f t="shared" si="12"/>
        <v>1</v>
      </c>
      <c r="BE23" s="2">
        <f t="shared" si="13"/>
        <v>0</v>
      </c>
      <c r="BF23" s="2">
        <f t="shared" si="14"/>
        <v>0</v>
      </c>
      <c r="BG23" s="2">
        <f t="shared" si="15"/>
        <v>1</v>
      </c>
      <c r="BH23" s="2">
        <f t="shared" si="16"/>
        <v>9</v>
      </c>
    </row>
    <row r="24" spans="1:60" x14ac:dyDescent="0.2">
      <c r="A24" s="2">
        <v>21</v>
      </c>
      <c r="B24" s="2" t="s">
        <v>36</v>
      </c>
      <c r="C24" s="2" t="s">
        <v>37</v>
      </c>
      <c r="D24" s="2" t="s">
        <v>62</v>
      </c>
      <c r="E24" s="2">
        <v>4</v>
      </c>
      <c r="F24" s="2">
        <v>7</v>
      </c>
      <c r="G24" s="2">
        <v>6</v>
      </c>
      <c r="H24" s="2" t="s">
        <v>56</v>
      </c>
      <c r="I24" s="2">
        <v>40320</v>
      </c>
      <c r="J24" s="2">
        <v>0</v>
      </c>
      <c r="K24" s="2"/>
      <c r="L24" s="2">
        <v>0</v>
      </c>
      <c r="M24" s="2">
        <v>0</v>
      </c>
      <c r="N24" s="2">
        <v>1</v>
      </c>
      <c r="O24" s="2">
        <v>0</v>
      </c>
      <c r="P24" s="2">
        <v>1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2"/>
      <c r="AL24" s="5">
        <v>34600</v>
      </c>
      <c r="AM24" s="5">
        <v>34600</v>
      </c>
      <c r="AN24" s="2"/>
      <c r="AO24" s="2">
        <f t="shared" si="3"/>
        <v>2</v>
      </c>
      <c r="AP24" s="2">
        <f t="shared" si="4"/>
        <v>0</v>
      </c>
      <c r="AQ24" s="2">
        <f t="shared" si="5"/>
        <v>0</v>
      </c>
      <c r="AR24" s="2"/>
      <c r="AS24" s="2"/>
      <c r="AT24" s="2"/>
      <c r="AU24" s="2"/>
      <c r="AV24" s="2">
        <f t="shared" si="6"/>
        <v>0</v>
      </c>
      <c r="AW24" s="2">
        <f t="shared" si="7"/>
        <v>0</v>
      </c>
      <c r="AX24" s="2">
        <f t="shared" si="8"/>
        <v>0</v>
      </c>
      <c r="AY24" s="2"/>
      <c r="AZ24" s="2"/>
      <c r="BA24" s="2">
        <f t="shared" si="9"/>
        <v>8</v>
      </c>
      <c r="BB24" s="2">
        <f t="shared" si="10"/>
        <v>0</v>
      </c>
      <c r="BC24" s="2">
        <f t="shared" si="11"/>
        <v>0</v>
      </c>
      <c r="BD24" s="2">
        <f t="shared" si="12"/>
        <v>1</v>
      </c>
      <c r="BE24" s="2">
        <f t="shared" si="13"/>
        <v>0</v>
      </c>
      <c r="BF24" s="2">
        <f t="shared" si="14"/>
        <v>1</v>
      </c>
      <c r="BG24" s="2">
        <f t="shared" si="15"/>
        <v>3</v>
      </c>
      <c r="BH24" s="2">
        <f t="shared" si="16"/>
        <v>11</v>
      </c>
    </row>
    <row r="25" spans="1:60" x14ac:dyDescent="0.2">
      <c r="A25" s="2">
        <v>22</v>
      </c>
      <c r="B25" s="2" t="s">
        <v>36</v>
      </c>
      <c r="C25" s="2" t="s">
        <v>37</v>
      </c>
      <c r="D25" s="2" t="s">
        <v>63</v>
      </c>
      <c r="E25" s="2">
        <v>4</v>
      </c>
      <c r="F25" s="2">
        <v>9</v>
      </c>
      <c r="G25" s="2">
        <v>4</v>
      </c>
      <c r="H25" s="2" t="s">
        <v>64</v>
      </c>
      <c r="I25" s="2">
        <v>59040</v>
      </c>
      <c r="J25" s="2">
        <v>0</v>
      </c>
      <c r="K25" s="2"/>
      <c r="L25" s="2">
        <v>0</v>
      </c>
      <c r="M25" s="2">
        <v>0</v>
      </c>
      <c r="N25" s="2">
        <v>0</v>
      </c>
      <c r="O25" s="2">
        <v>0</v>
      </c>
      <c r="P25" s="2">
        <v>1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2"/>
      <c r="AL25" s="5">
        <v>147000</v>
      </c>
      <c r="AM25" s="5">
        <v>121000</v>
      </c>
      <c r="AN25" s="2"/>
      <c r="AO25" s="2">
        <f t="shared" si="3"/>
        <v>1</v>
      </c>
      <c r="AP25" s="2">
        <f t="shared" si="4"/>
        <v>0</v>
      </c>
      <c r="AQ25" s="2">
        <f t="shared" si="5"/>
        <v>0</v>
      </c>
      <c r="AR25" s="2"/>
      <c r="AS25" s="2"/>
      <c r="AT25" s="2"/>
      <c r="AU25" s="2"/>
      <c r="AV25" s="2">
        <f t="shared" si="6"/>
        <v>0</v>
      </c>
      <c r="AW25" s="2">
        <f t="shared" si="7"/>
        <v>0</v>
      </c>
      <c r="AX25" s="2">
        <f t="shared" si="8"/>
        <v>0</v>
      </c>
      <c r="AY25" s="2"/>
      <c r="AZ25" s="2"/>
      <c r="BA25" s="2">
        <f t="shared" si="9"/>
        <v>4</v>
      </c>
      <c r="BB25" s="2">
        <f t="shared" si="10"/>
        <v>0</v>
      </c>
      <c r="BC25" s="2">
        <f t="shared" si="11"/>
        <v>0</v>
      </c>
      <c r="BD25" s="2">
        <f t="shared" si="12"/>
        <v>1</v>
      </c>
      <c r="BE25" s="2">
        <f t="shared" si="13"/>
        <v>0</v>
      </c>
      <c r="BF25" s="2">
        <f t="shared" si="14"/>
        <v>1</v>
      </c>
      <c r="BG25" s="2">
        <f t="shared" si="15"/>
        <v>3</v>
      </c>
      <c r="BH25" s="2">
        <f t="shared" si="16"/>
        <v>7</v>
      </c>
    </row>
    <row r="26" spans="1:60" x14ac:dyDescent="0.2">
      <c r="A26" s="2">
        <v>23</v>
      </c>
      <c r="B26" s="2" t="s">
        <v>36</v>
      </c>
      <c r="C26" s="2" t="s">
        <v>37</v>
      </c>
      <c r="D26" s="2" t="s">
        <v>65</v>
      </c>
      <c r="E26" s="2">
        <v>3</v>
      </c>
      <c r="F26" s="2">
        <v>5</v>
      </c>
      <c r="G26" s="2">
        <v>0</v>
      </c>
      <c r="H26" s="2" t="s">
        <v>66</v>
      </c>
      <c r="I26" s="2">
        <v>23040</v>
      </c>
      <c r="J26" s="2">
        <v>0</v>
      </c>
      <c r="K26" s="2"/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2"/>
      <c r="AL26" s="5">
        <v>54500</v>
      </c>
      <c r="AM26" s="5">
        <v>49800</v>
      </c>
      <c r="AN26" s="2"/>
      <c r="AO26" s="2">
        <f t="shared" si="3"/>
        <v>2</v>
      </c>
      <c r="AP26" s="2">
        <f t="shared" si="4"/>
        <v>0</v>
      </c>
      <c r="AQ26" s="2">
        <f t="shared" si="5"/>
        <v>0</v>
      </c>
      <c r="AR26" s="2"/>
      <c r="AS26" s="2"/>
      <c r="AT26" s="2"/>
      <c r="AU26" s="2"/>
      <c r="AV26" s="2">
        <f t="shared" si="6"/>
        <v>0</v>
      </c>
      <c r="AW26" s="2">
        <f t="shared" si="7"/>
        <v>0</v>
      </c>
      <c r="AX26" s="2">
        <f t="shared" si="8"/>
        <v>0</v>
      </c>
      <c r="AY26" s="2"/>
      <c r="AZ26" s="2"/>
      <c r="BA26" s="2">
        <f t="shared" si="9"/>
        <v>8</v>
      </c>
      <c r="BB26" s="2">
        <f t="shared" si="10"/>
        <v>0</v>
      </c>
      <c r="BC26" s="2">
        <f t="shared" si="11"/>
        <v>0</v>
      </c>
      <c r="BD26" s="2">
        <f t="shared" si="12"/>
        <v>1</v>
      </c>
      <c r="BE26" s="2">
        <f t="shared" si="13"/>
        <v>0</v>
      </c>
      <c r="BF26" s="2">
        <f t="shared" si="14"/>
        <v>0</v>
      </c>
      <c r="BG26" s="2">
        <f t="shared" si="15"/>
        <v>1</v>
      </c>
      <c r="BH26" s="2">
        <f t="shared" si="16"/>
        <v>9</v>
      </c>
    </row>
    <row r="27" spans="1:60" x14ac:dyDescent="0.2">
      <c r="A27" s="2">
        <v>24</v>
      </c>
      <c r="B27" s="2" t="s">
        <v>36</v>
      </c>
      <c r="C27" s="2" t="s">
        <v>37</v>
      </c>
      <c r="D27" s="2" t="s">
        <v>67</v>
      </c>
      <c r="E27" s="2">
        <v>3</v>
      </c>
      <c r="F27" s="2">
        <v>6</v>
      </c>
      <c r="G27" s="2">
        <v>5</v>
      </c>
      <c r="H27" s="2" t="s">
        <v>68</v>
      </c>
      <c r="I27" s="2">
        <v>27360</v>
      </c>
      <c r="J27" s="2">
        <v>0</v>
      </c>
      <c r="K27" s="2"/>
      <c r="L27" s="2">
        <v>0</v>
      </c>
      <c r="M27" s="2">
        <v>0</v>
      </c>
      <c r="N27" s="2">
        <v>0</v>
      </c>
      <c r="O27" s="2">
        <v>0</v>
      </c>
      <c r="P27" s="2">
        <v>1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2"/>
      <c r="AL27" s="5">
        <v>40700</v>
      </c>
      <c r="AM27" s="5">
        <v>34200</v>
      </c>
      <c r="AN27" s="2"/>
      <c r="AO27" s="2">
        <f t="shared" si="3"/>
        <v>1</v>
      </c>
      <c r="AP27" s="2">
        <f t="shared" si="4"/>
        <v>0</v>
      </c>
      <c r="AQ27" s="2">
        <f t="shared" si="5"/>
        <v>0</v>
      </c>
      <c r="AR27" s="2"/>
      <c r="AS27" s="2"/>
      <c r="AT27" s="2"/>
      <c r="AU27" s="2"/>
      <c r="AV27" s="2">
        <f t="shared" si="6"/>
        <v>0</v>
      </c>
      <c r="AW27" s="2">
        <f t="shared" si="7"/>
        <v>0</v>
      </c>
      <c r="AX27" s="2">
        <f t="shared" si="8"/>
        <v>0</v>
      </c>
      <c r="AY27" s="2"/>
      <c r="AZ27" s="2"/>
      <c r="BA27" s="2">
        <f t="shared" si="9"/>
        <v>4</v>
      </c>
      <c r="BB27" s="2">
        <f t="shared" si="10"/>
        <v>0</v>
      </c>
      <c r="BC27" s="2">
        <f t="shared" si="11"/>
        <v>0</v>
      </c>
      <c r="BD27" s="2">
        <f t="shared" si="12"/>
        <v>1</v>
      </c>
      <c r="BE27" s="2">
        <f t="shared" si="13"/>
        <v>0</v>
      </c>
      <c r="BF27" s="2">
        <f t="shared" si="14"/>
        <v>1</v>
      </c>
      <c r="BG27" s="2">
        <f t="shared" si="15"/>
        <v>3</v>
      </c>
      <c r="BH27" s="2">
        <f t="shared" si="16"/>
        <v>7</v>
      </c>
    </row>
    <row r="28" spans="1:60" x14ac:dyDescent="0.2">
      <c r="A28" s="2">
        <v>25</v>
      </c>
      <c r="B28" s="2" t="s">
        <v>36</v>
      </c>
      <c r="C28" s="2" t="s">
        <v>37</v>
      </c>
      <c r="D28" s="2" t="s">
        <v>69</v>
      </c>
      <c r="E28" s="2">
        <v>4</v>
      </c>
      <c r="F28" s="2">
        <v>6</v>
      </c>
      <c r="G28" s="2">
        <v>4</v>
      </c>
      <c r="H28" s="2" t="s">
        <v>58</v>
      </c>
      <c r="I28" s="2">
        <v>37440</v>
      </c>
      <c r="J28" s="2">
        <v>0</v>
      </c>
      <c r="K28" s="2"/>
      <c r="L28" s="2">
        <v>0</v>
      </c>
      <c r="M28" s="2">
        <v>0</v>
      </c>
      <c r="N28" s="2">
        <v>1</v>
      </c>
      <c r="O28" s="2">
        <v>0</v>
      </c>
      <c r="P28" s="2">
        <v>1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2"/>
      <c r="AL28" s="5">
        <v>10700</v>
      </c>
      <c r="AM28" s="5">
        <v>6930</v>
      </c>
      <c r="AN28" s="2"/>
      <c r="AO28" s="2">
        <f t="shared" si="3"/>
        <v>2</v>
      </c>
      <c r="AP28" s="2">
        <f t="shared" si="4"/>
        <v>0</v>
      </c>
      <c r="AQ28" s="2">
        <f t="shared" si="5"/>
        <v>0</v>
      </c>
      <c r="AR28" s="2"/>
      <c r="AS28" s="2"/>
      <c r="AT28" s="2"/>
      <c r="AU28" s="2"/>
      <c r="AV28" s="2">
        <f t="shared" si="6"/>
        <v>0</v>
      </c>
      <c r="AW28" s="2">
        <f t="shared" si="7"/>
        <v>0</v>
      </c>
      <c r="AX28" s="2">
        <f t="shared" si="8"/>
        <v>0</v>
      </c>
      <c r="AY28" s="2"/>
      <c r="AZ28" s="2"/>
      <c r="BA28" s="2">
        <f t="shared" si="9"/>
        <v>8</v>
      </c>
      <c r="BB28" s="2">
        <f t="shared" si="10"/>
        <v>0</v>
      </c>
      <c r="BC28" s="2">
        <f t="shared" si="11"/>
        <v>0</v>
      </c>
      <c r="BD28" s="2">
        <f t="shared" si="12"/>
        <v>1</v>
      </c>
      <c r="BE28" s="2">
        <f t="shared" si="13"/>
        <v>0</v>
      </c>
      <c r="BF28" s="2">
        <f t="shared" si="14"/>
        <v>1</v>
      </c>
      <c r="BG28" s="2">
        <f t="shared" si="15"/>
        <v>3</v>
      </c>
      <c r="BH28" s="2">
        <f t="shared" si="16"/>
        <v>11</v>
      </c>
    </row>
    <row r="29" spans="1:60" x14ac:dyDescent="0.2">
      <c r="A29" s="2">
        <v>26</v>
      </c>
      <c r="B29" s="2" t="s">
        <v>36</v>
      </c>
      <c r="C29" s="2" t="s">
        <v>37</v>
      </c>
      <c r="D29" s="2" t="s">
        <v>70</v>
      </c>
      <c r="E29" s="2">
        <v>5</v>
      </c>
      <c r="F29" s="2">
        <v>7</v>
      </c>
      <c r="G29" s="2">
        <v>5</v>
      </c>
      <c r="H29" s="2" t="s">
        <v>71</v>
      </c>
      <c r="I29" s="2">
        <v>83520</v>
      </c>
      <c r="J29" s="2">
        <v>0</v>
      </c>
      <c r="K29" s="2"/>
      <c r="L29" s="2">
        <v>0</v>
      </c>
      <c r="M29" s="2">
        <v>0</v>
      </c>
      <c r="N29" s="2">
        <v>1</v>
      </c>
      <c r="O29" s="2">
        <v>0</v>
      </c>
      <c r="P29" s="2">
        <v>1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2"/>
      <c r="AL29" s="5">
        <v>99000</v>
      </c>
      <c r="AM29" s="5">
        <v>95800</v>
      </c>
      <c r="AN29" s="2"/>
      <c r="AO29" s="2">
        <f t="shared" si="3"/>
        <v>2</v>
      </c>
      <c r="AP29" s="2">
        <f t="shared" si="4"/>
        <v>0</v>
      </c>
      <c r="AQ29" s="2">
        <f t="shared" si="5"/>
        <v>0</v>
      </c>
      <c r="AR29" s="2"/>
      <c r="AS29" s="2"/>
      <c r="AT29" s="2"/>
      <c r="AU29" s="2"/>
      <c r="AV29" s="2">
        <f t="shared" si="6"/>
        <v>0</v>
      </c>
      <c r="AW29" s="2">
        <f t="shared" si="7"/>
        <v>0</v>
      </c>
      <c r="AX29" s="2">
        <f t="shared" si="8"/>
        <v>0</v>
      </c>
      <c r="AY29" s="2"/>
      <c r="AZ29" s="2"/>
      <c r="BA29" s="2">
        <f t="shared" si="9"/>
        <v>8</v>
      </c>
      <c r="BB29" s="2">
        <f t="shared" si="10"/>
        <v>0</v>
      </c>
      <c r="BC29" s="2">
        <f t="shared" si="11"/>
        <v>0</v>
      </c>
      <c r="BD29" s="2">
        <f t="shared" si="12"/>
        <v>1</v>
      </c>
      <c r="BE29" s="2">
        <f t="shared" si="13"/>
        <v>0</v>
      </c>
      <c r="BF29" s="2">
        <f t="shared" si="14"/>
        <v>1</v>
      </c>
      <c r="BG29" s="2">
        <f t="shared" si="15"/>
        <v>3</v>
      </c>
      <c r="BH29" s="2">
        <f t="shared" si="16"/>
        <v>11</v>
      </c>
    </row>
    <row r="30" spans="1:60" x14ac:dyDescent="0.2">
      <c r="A30" s="2">
        <v>27</v>
      </c>
      <c r="B30" s="2" t="s">
        <v>36</v>
      </c>
      <c r="C30" s="2" t="s">
        <v>37</v>
      </c>
      <c r="D30" s="2" t="s">
        <v>72</v>
      </c>
      <c r="E30" s="2">
        <v>4</v>
      </c>
      <c r="F30" s="2">
        <v>6</v>
      </c>
      <c r="G30" s="2">
        <v>5</v>
      </c>
      <c r="H30" s="2" t="s">
        <v>58</v>
      </c>
      <c r="I30" s="2">
        <v>37440</v>
      </c>
      <c r="J30" s="2">
        <v>0</v>
      </c>
      <c r="K30" s="2"/>
      <c r="L30" s="2">
        <v>0</v>
      </c>
      <c r="M30" s="2">
        <v>0</v>
      </c>
      <c r="N30" s="2">
        <v>0</v>
      </c>
      <c r="O30" s="2">
        <v>0</v>
      </c>
      <c r="P30" s="2">
        <v>1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2"/>
      <c r="AL30" s="5">
        <v>348000</v>
      </c>
      <c r="AM30" s="5">
        <v>286000</v>
      </c>
      <c r="AN30" s="2"/>
      <c r="AO30" s="2">
        <f t="shared" si="3"/>
        <v>1</v>
      </c>
      <c r="AP30" s="2">
        <f t="shared" si="4"/>
        <v>0</v>
      </c>
      <c r="AQ30" s="2">
        <f t="shared" si="5"/>
        <v>0</v>
      </c>
      <c r="AR30" s="2"/>
      <c r="AS30" s="2"/>
      <c r="AT30" s="2"/>
      <c r="AU30" s="2"/>
      <c r="AV30" s="2">
        <f t="shared" si="6"/>
        <v>0</v>
      </c>
      <c r="AW30" s="2">
        <f t="shared" si="7"/>
        <v>0</v>
      </c>
      <c r="AX30" s="2">
        <f t="shared" si="8"/>
        <v>0</v>
      </c>
      <c r="AY30" s="2"/>
      <c r="AZ30" s="2"/>
      <c r="BA30" s="2">
        <f t="shared" si="9"/>
        <v>4</v>
      </c>
      <c r="BB30" s="2">
        <f t="shared" si="10"/>
        <v>0</v>
      </c>
      <c r="BC30" s="2">
        <f t="shared" si="11"/>
        <v>0</v>
      </c>
      <c r="BD30" s="2">
        <f t="shared" si="12"/>
        <v>1</v>
      </c>
      <c r="BE30" s="2">
        <f t="shared" si="13"/>
        <v>0</v>
      </c>
      <c r="BF30" s="2">
        <f t="shared" si="14"/>
        <v>1</v>
      </c>
      <c r="BG30" s="2">
        <f t="shared" si="15"/>
        <v>3</v>
      </c>
      <c r="BH30" s="2">
        <f t="shared" si="16"/>
        <v>7</v>
      </c>
    </row>
    <row r="31" spans="1:60" x14ac:dyDescent="0.2">
      <c r="A31" s="2">
        <v>28</v>
      </c>
      <c r="B31" s="2" t="s">
        <v>36</v>
      </c>
      <c r="C31" s="2" t="s">
        <v>37</v>
      </c>
      <c r="D31" s="2" t="s">
        <v>73</v>
      </c>
      <c r="E31" s="2">
        <v>4</v>
      </c>
      <c r="F31" s="2">
        <v>10</v>
      </c>
      <c r="G31" s="2">
        <v>5</v>
      </c>
      <c r="H31" s="2" t="s">
        <v>74</v>
      </c>
      <c r="I31" s="2">
        <v>61920</v>
      </c>
      <c r="J31" s="2">
        <v>0</v>
      </c>
      <c r="K31" s="2"/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2"/>
      <c r="AL31" s="5">
        <v>70200</v>
      </c>
      <c r="AM31" s="5">
        <v>58700</v>
      </c>
      <c r="AN31" s="2"/>
      <c r="AO31" s="2">
        <f t="shared" si="3"/>
        <v>1</v>
      </c>
      <c r="AP31" s="2">
        <f t="shared" si="4"/>
        <v>0</v>
      </c>
      <c r="AQ31" s="2">
        <f t="shared" si="5"/>
        <v>0</v>
      </c>
      <c r="AR31" s="2"/>
      <c r="AS31" s="2"/>
      <c r="AT31" s="2"/>
      <c r="AU31" s="2"/>
      <c r="AV31" s="2">
        <f t="shared" si="6"/>
        <v>0</v>
      </c>
      <c r="AW31" s="2">
        <f t="shared" si="7"/>
        <v>0</v>
      </c>
      <c r="AX31" s="2">
        <f t="shared" si="8"/>
        <v>0</v>
      </c>
      <c r="AY31" s="2"/>
      <c r="AZ31" s="2"/>
      <c r="BA31" s="2">
        <f t="shared" si="9"/>
        <v>4</v>
      </c>
      <c r="BB31" s="2">
        <f t="shared" si="10"/>
        <v>0</v>
      </c>
      <c r="BC31" s="2">
        <f t="shared" si="11"/>
        <v>0</v>
      </c>
      <c r="BD31" s="2">
        <f t="shared" si="12"/>
        <v>1</v>
      </c>
      <c r="BE31" s="2">
        <f t="shared" si="13"/>
        <v>0</v>
      </c>
      <c r="BF31" s="2">
        <f t="shared" si="14"/>
        <v>1</v>
      </c>
      <c r="BG31" s="2">
        <f t="shared" si="15"/>
        <v>3</v>
      </c>
      <c r="BH31" s="2">
        <f t="shared" si="16"/>
        <v>7</v>
      </c>
    </row>
    <row r="32" spans="1:60" x14ac:dyDescent="0.2">
      <c r="A32" s="2">
        <v>29</v>
      </c>
      <c r="B32" s="2" t="s">
        <v>36</v>
      </c>
      <c r="C32" s="2" t="s">
        <v>37</v>
      </c>
      <c r="D32" s="2" t="s">
        <v>75</v>
      </c>
      <c r="E32" s="2">
        <v>2</v>
      </c>
      <c r="F32" s="2">
        <v>8</v>
      </c>
      <c r="G32" s="2">
        <v>8</v>
      </c>
      <c r="H32" s="2" t="s">
        <v>76</v>
      </c>
      <c r="I32" s="2">
        <v>300</v>
      </c>
      <c r="J32" s="2">
        <v>0</v>
      </c>
      <c r="K32" s="2"/>
      <c r="L32" s="2">
        <v>0</v>
      </c>
      <c r="M32" s="2">
        <v>0</v>
      </c>
      <c r="N32" s="2">
        <v>0</v>
      </c>
      <c r="O32" s="2">
        <v>0</v>
      </c>
      <c r="P32" s="2">
        <v>1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2"/>
      <c r="AL32" s="5">
        <v>7880000</v>
      </c>
      <c r="AM32" s="5">
        <v>5200000</v>
      </c>
      <c r="AN32" s="2"/>
      <c r="AO32" s="2">
        <f t="shared" si="3"/>
        <v>1</v>
      </c>
      <c r="AP32" s="2">
        <f t="shared" si="4"/>
        <v>0</v>
      </c>
      <c r="AQ32" s="2">
        <f t="shared" si="5"/>
        <v>0</v>
      </c>
      <c r="AR32" s="2"/>
      <c r="AS32" s="2"/>
      <c r="AT32" s="2"/>
      <c r="AU32" s="2"/>
      <c r="AV32" s="2">
        <f t="shared" si="6"/>
        <v>0</v>
      </c>
      <c r="AW32" s="2">
        <f t="shared" si="7"/>
        <v>0</v>
      </c>
      <c r="AX32" s="2">
        <f t="shared" si="8"/>
        <v>0</v>
      </c>
      <c r="AY32" s="2"/>
      <c r="AZ32" s="2"/>
      <c r="BA32" s="2">
        <f t="shared" si="9"/>
        <v>4</v>
      </c>
      <c r="BB32" s="2">
        <f t="shared" si="10"/>
        <v>1</v>
      </c>
      <c r="BC32" s="2">
        <f t="shared" si="11"/>
        <v>0</v>
      </c>
      <c r="BD32" s="2">
        <f t="shared" si="12"/>
        <v>0</v>
      </c>
      <c r="BE32" s="2">
        <f t="shared" si="13"/>
        <v>0</v>
      </c>
      <c r="BF32" s="2">
        <f t="shared" si="14"/>
        <v>1</v>
      </c>
      <c r="BG32" s="2">
        <f t="shared" si="15"/>
        <v>3</v>
      </c>
      <c r="BH32" s="2">
        <f t="shared" si="16"/>
        <v>7</v>
      </c>
    </row>
    <row r="33" spans="1:60" x14ac:dyDescent="0.2">
      <c r="A33" s="2">
        <v>30</v>
      </c>
      <c r="B33" s="2" t="s">
        <v>36</v>
      </c>
      <c r="C33" s="2" t="s">
        <v>37</v>
      </c>
      <c r="D33" s="2" t="s">
        <v>77</v>
      </c>
      <c r="E33" s="2">
        <v>3</v>
      </c>
      <c r="F33" s="2">
        <v>6</v>
      </c>
      <c r="G33" s="2">
        <v>6</v>
      </c>
      <c r="H33" s="2" t="s">
        <v>78</v>
      </c>
      <c r="I33" s="2">
        <v>34560</v>
      </c>
      <c r="J33" s="2">
        <v>0</v>
      </c>
      <c r="K33" s="2"/>
      <c r="L33" s="2">
        <v>0</v>
      </c>
      <c r="M33" s="2">
        <v>0</v>
      </c>
      <c r="N33" s="2">
        <v>0</v>
      </c>
      <c r="O33" s="2">
        <v>0</v>
      </c>
      <c r="P33" s="2">
        <v>1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2"/>
      <c r="AL33" s="5">
        <v>35900</v>
      </c>
      <c r="AM33" s="5">
        <v>33500</v>
      </c>
      <c r="AN33" s="2"/>
      <c r="AO33" s="2">
        <f t="shared" si="3"/>
        <v>1</v>
      </c>
      <c r="AP33" s="2">
        <f t="shared" si="4"/>
        <v>0</v>
      </c>
      <c r="AQ33" s="2">
        <f t="shared" si="5"/>
        <v>0</v>
      </c>
      <c r="AR33" s="2"/>
      <c r="AS33" s="2"/>
      <c r="AT33" s="2"/>
      <c r="AU33" s="2"/>
      <c r="AV33" s="2">
        <f t="shared" si="6"/>
        <v>0</v>
      </c>
      <c r="AW33" s="2">
        <f t="shared" si="7"/>
        <v>0</v>
      </c>
      <c r="AX33" s="2">
        <f t="shared" si="8"/>
        <v>0</v>
      </c>
      <c r="AY33" s="2"/>
      <c r="AZ33" s="2"/>
      <c r="BA33" s="2">
        <f t="shared" si="9"/>
        <v>4</v>
      </c>
      <c r="BB33" s="2">
        <f t="shared" si="10"/>
        <v>0</v>
      </c>
      <c r="BC33" s="2">
        <f t="shared" si="11"/>
        <v>0</v>
      </c>
      <c r="BD33" s="2">
        <f t="shared" si="12"/>
        <v>1</v>
      </c>
      <c r="BE33" s="2">
        <f t="shared" si="13"/>
        <v>0</v>
      </c>
      <c r="BF33" s="2">
        <f t="shared" si="14"/>
        <v>1</v>
      </c>
      <c r="BG33" s="2">
        <f t="shared" si="15"/>
        <v>3</v>
      </c>
      <c r="BH33" s="2">
        <f t="shared" si="16"/>
        <v>7</v>
      </c>
    </row>
    <row r="34" spans="1:60" x14ac:dyDescent="0.2">
      <c r="A34" s="2">
        <v>31</v>
      </c>
      <c r="B34" s="2" t="s">
        <v>36</v>
      </c>
      <c r="C34" s="2" t="s">
        <v>37</v>
      </c>
      <c r="D34" s="2" t="s">
        <v>79</v>
      </c>
      <c r="E34" s="2">
        <v>3</v>
      </c>
      <c r="F34" s="2">
        <v>6</v>
      </c>
      <c r="G34" s="2">
        <v>6</v>
      </c>
      <c r="H34" s="2" t="s">
        <v>80</v>
      </c>
      <c r="I34" s="2">
        <v>1440</v>
      </c>
      <c r="J34" s="2">
        <v>0</v>
      </c>
      <c r="K34" s="2"/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2"/>
      <c r="AL34" s="5">
        <v>630000</v>
      </c>
      <c r="AM34" s="5">
        <v>579000</v>
      </c>
      <c r="AN34" s="2"/>
      <c r="AO34" s="2">
        <f t="shared" si="3"/>
        <v>0</v>
      </c>
      <c r="AP34" s="2">
        <f t="shared" si="4"/>
        <v>0</v>
      </c>
      <c r="AQ34" s="2">
        <f t="shared" si="5"/>
        <v>0</v>
      </c>
      <c r="AR34" s="2"/>
      <c r="AS34" s="2"/>
      <c r="AT34" s="2"/>
      <c r="AU34" s="2"/>
      <c r="AV34" s="2">
        <f t="shared" si="6"/>
        <v>0</v>
      </c>
      <c r="AW34" s="2">
        <f t="shared" si="7"/>
        <v>0</v>
      </c>
      <c r="AX34" s="2">
        <f t="shared" si="8"/>
        <v>0</v>
      </c>
      <c r="AY34" s="2"/>
      <c r="AZ34" s="2"/>
      <c r="BA34" s="2">
        <f t="shared" si="9"/>
        <v>0</v>
      </c>
      <c r="BB34" s="2">
        <f t="shared" si="10"/>
        <v>0</v>
      </c>
      <c r="BC34" s="2">
        <f t="shared" si="11"/>
        <v>0</v>
      </c>
      <c r="BD34" s="2">
        <f t="shared" si="12"/>
        <v>0</v>
      </c>
      <c r="BE34" s="2">
        <f t="shared" si="13"/>
        <v>0</v>
      </c>
      <c r="BF34" s="2">
        <f t="shared" si="14"/>
        <v>1</v>
      </c>
      <c r="BG34" s="2">
        <f t="shared" si="15"/>
        <v>0</v>
      </c>
      <c r="BH34" s="2">
        <f t="shared" si="16"/>
        <v>0</v>
      </c>
    </row>
    <row r="35" spans="1:60" x14ac:dyDescent="0.2">
      <c r="A35" s="2">
        <v>32</v>
      </c>
      <c r="B35" s="2" t="s">
        <v>36</v>
      </c>
      <c r="C35" s="2" t="s">
        <v>37</v>
      </c>
      <c r="D35" s="2" t="s">
        <v>81</v>
      </c>
      <c r="E35" s="2">
        <v>3</v>
      </c>
      <c r="F35" s="2">
        <v>7</v>
      </c>
      <c r="G35" s="2">
        <v>6</v>
      </c>
      <c r="H35" s="2" t="s">
        <v>24</v>
      </c>
      <c r="I35" s="2">
        <v>0</v>
      </c>
      <c r="J35" s="2">
        <v>200</v>
      </c>
      <c r="K35" s="2"/>
      <c r="L35" s="2">
        <v>0</v>
      </c>
      <c r="M35" s="2">
        <v>1</v>
      </c>
      <c r="N35" s="2">
        <v>0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2"/>
      <c r="AL35" s="5">
        <v>25700</v>
      </c>
      <c r="AM35" s="5">
        <v>26600</v>
      </c>
      <c r="AN35" s="2"/>
      <c r="AO35" s="2">
        <f t="shared" si="3"/>
        <v>2</v>
      </c>
      <c r="AP35" s="2">
        <f t="shared" si="4"/>
        <v>0</v>
      </c>
      <c r="AQ35" s="2">
        <f t="shared" si="5"/>
        <v>0</v>
      </c>
      <c r="AR35" s="2"/>
      <c r="AS35" s="2"/>
      <c r="AT35" s="2"/>
      <c r="AU35" s="2"/>
      <c r="AV35" s="2">
        <f t="shared" si="6"/>
        <v>0</v>
      </c>
      <c r="AW35" s="2">
        <f t="shared" si="7"/>
        <v>0</v>
      </c>
      <c r="AX35" s="2">
        <f t="shared" si="8"/>
        <v>0</v>
      </c>
      <c r="AY35" s="2"/>
      <c r="AZ35" s="2"/>
      <c r="BA35" s="2">
        <f t="shared" si="9"/>
        <v>8</v>
      </c>
      <c r="BB35" s="2">
        <f t="shared" si="10"/>
        <v>0</v>
      </c>
      <c r="BC35" s="2">
        <f t="shared" si="11"/>
        <v>0</v>
      </c>
      <c r="BD35" s="2">
        <f t="shared" si="12"/>
        <v>0</v>
      </c>
      <c r="BE35" s="2">
        <f t="shared" si="13"/>
        <v>1</v>
      </c>
      <c r="BF35" s="2">
        <f t="shared" si="14"/>
        <v>1</v>
      </c>
      <c r="BG35" s="2">
        <f t="shared" si="15"/>
        <v>3</v>
      </c>
      <c r="BH35" s="2">
        <f t="shared" si="16"/>
        <v>11</v>
      </c>
    </row>
    <row r="36" spans="1:60" x14ac:dyDescent="0.2">
      <c r="A36" s="2">
        <v>33</v>
      </c>
      <c r="B36" s="2" t="s">
        <v>36</v>
      </c>
      <c r="C36" s="2" t="s">
        <v>37</v>
      </c>
      <c r="D36" s="2" t="s">
        <v>82</v>
      </c>
      <c r="E36" s="2">
        <v>6</v>
      </c>
      <c r="F36" s="2">
        <v>4</v>
      </c>
      <c r="G36" s="2">
        <v>3</v>
      </c>
      <c r="H36" s="2" t="s">
        <v>83</v>
      </c>
      <c r="I36" s="2">
        <v>84960</v>
      </c>
      <c r="J36" s="2">
        <v>0</v>
      </c>
      <c r="K36" s="2"/>
      <c r="L36" s="2">
        <v>0</v>
      </c>
      <c r="M36" s="2">
        <v>0</v>
      </c>
      <c r="N36" s="2">
        <v>1</v>
      </c>
      <c r="O36" s="2">
        <v>0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2"/>
      <c r="AL36" s="5">
        <v>88000</v>
      </c>
      <c r="AM36" s="5">
        <v>83100</v>
      </c>
      <c r="AN36" s="2"/>
      <c r="AO36" s="2">
        <f t="shared" si="3"/>
        <v>2</v>
      </c>
      <c r="AP36" s="2">
        <f t="shared" si="4"/>
        <v>0</v>
      </c>
      <c r="AQ36" s="2">
        <f t="shared" si="5"/>
        <v>0</v>
      </c>
      <c r="AR36" s="2"/>
      <c r="AS36" s="2"/>
      <c r="AT36" s="2"/>
      <c r="AU36" s="2"/>
      <c r="AV36" s="2">
        <f t="shared" si="6"/>
        <v>0</v>
      </c>
      <c r="AW36" s="2">
        <f t="shared" si="7"/>
        <v>0</v>
      </c>
      <c r="AX36" s="2">
        <f t="shared" si="8"/>
        <v>0</v>
      </c>
      <c r="AY36" s="2"/>
      <c r="AZ36" s="2"/>
      <c r="BA36" s="2">
        <f t="shared" si="9"/>
        <v>8</v>
      </c>
      <c r="BB36" s="2">
        <f t="shared" si="10"/>
        <v>0</v>
      </c>
      <c r="BC36" s="2">
        <f t="shared" si="11"/>
        <v>0</v>
      </c>
      <c r="BD36" s="2">
        <f t="shared" si="12"/>
        <v>1</v>
      </c>
      <c r="BE36" s="2">
        <f t="shared" si="13"/>
        <v>0</v>
      </c>
      <c r="BF36" s="2">
        <f t="shared" si="14"/>
        <v>1</v>
      </c>
      <c r="BG36" s="2">
        <f t="shared" si="15"/>
        <v>3</v>
      </c>
      <c r="BH36" s="2">
        <f t="shared" si="16"/>
        <v>11</v>
      </c>
    </row>
    <row r="37" spans="1:60" x14ac:dyDescent="0.2">
      <c r="A37" s="2">
        <v>34</v>
      </c>
      <c r="B37" s="2" t="s">
        <v>36</v>
      </c>
      <c r="C37" s="2" t="s">
        <v>37</v>
      </c>
      <c r="D37" s="2" t="s">
        <v>84</v>
      </c>
      <c r="E37" s="2">
        <v>4</v>
      </c>
      <c r="F37" s="2">
        <v>6</v>
      </c>
      <c r="G37" s="2">
        <v>5</v>
      </c>
      <c r="H37" s="2" t="s">
        <v>58</v>
      </c>
      <c r="I37" s="2">
        <v>37440</v>
      </c>
      <c r="J37" s="2">
        <v>0</v>
      </c>
      <c r="K37" s="2"/>
      <c r="L37" s="2">
        <v>0</v>
      </c>
      <c r="M37" s="2">
        <v>0</v>
      </c>
      <c r="N37" s="2">
        <v>1</v>
      </c>
      <c r="O37" s="2">
        <v>0</v>
      </c>
      <c r="P37" s="2">
        <v>1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2"/>
      <c r="AL37" s="5">
        <v>22500</v>
      </c>
      <c r="AM37" s="5">
        <v>13100</v>
      </c>
      <c r="AN37" s="2"/>
      <c r="AO37" s="2">
        <f t="shared" si="3"/>
        <v>2</v>
      </c>
      <c r="AP37" s="2">
        <f t="shared" si="4"/>
        <v>0</v>
      </c>
      <c r="AQ37" s="2">
        <f t="shared" si="5"/>
        <v>0</v>
      </c>
      <c r="AR37" s="2"/>
      <c r="AS37" s="2"/>
      <c r="AT37" s="2"/>
      <c r="AU37" s="2"/>
      <c r="AV37" s="2">
        <f t="shared" si="6"/>
        <v>0</v>
      </c>
      <c r="AW37" s="2">
        <f t="shared" si="7"/>
        <v>0</v>
      </c>
      <c r="AX37" s="2">
        <f t="shared" si="8"/>
        <v>0</v>
      </c>
      <c r="AY37" s="2"/>
      <c r="AZ37" s="2"/>
      <c r="BA37" s="2">
        <f t="shared" si="9"/>
        <v>8</v>
      </c>
      <c r="BB37" s="2">
        <f t="shared" si="10"/>
        <v>0</v>
      </c>
      <c r="BC37" s="2">
        <f t="shared" si="11"/>
        <v>0</v>
      </c>
      <c r="BD37" s="2">
        <f t="shared" si="12"/>
        <v>1</v>
      </c>
      <c r="BE37" s="2">
        <f t="shared" si="13"/>
        <v>0</v>
      </c>
      <c r="BF37" s="2">
        <f t="shared" si="14"/>
        <v>1</v>
      </c>
      <c r="BG37" s="2">
        <f t="shared" si="15"/>
        <v>3</v>
      </c>
      <c r="BH37" s="2">
        <f t="shared" si="16"/>
        <v>11</v>
      </c>
    </row>
    <row r="38" spans="1:60" x14ac:dyDescent="0.2">
      <c r="A38" s="2">
        <v>35</v>
      </c>
      <c r="B38" s="2" t="s">
        <v>36</v>
      </c>
      <c r="C38" s="2" t="s">
        <v>37</v>
      </c>
      <c r="D38" s="2" t="s">
        <v>85</v>
      </c>
      <c r="E38" s="2">
        <v>3</v>
      </c>
      <c r="F38" s="2">
        <v>7</v>
      </c>
      <c r="G38" s="2">
        <v>5</v>
      </c>
      <c r="H38" s="2" t="s">
        <v>86</v>
      </c>
      <c r="I38" s="2">
        <v>12960</v>
      </c>
      <c r="J38" s="2">
        <v>200</v>
      </c>
      <c r="K38" s="2"/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2"/>
      <c r="AL38" s="5">
        <v>38300</v>
      </c>
      <c r="AM38" s="5">
        <v>39700</v>
      </c>
      <c r="AN38" s="2"/>
      <c r="AO38" s="2">
        <f t="shared" si="3"/>
        <v>2</v>
      </c>
      <c r="AP38" s="2">
        <f t="shared" si="4"/>
        <v>0</v>
      </c>
      <c r="AQ38" s="2">
        <f t="shared" si="5"/>
        <v>0</v>
      </c>
      <c r="AR38" s="2"/>
      <c r="AS38" s="2"/>
      <c r="AT38" s="2"/>
      <c r="AU38" s="2"/>
      <c r="AV38" s="2">
        <f t="shared" si="6"/>
        <v>0</v>
      </c>
      <c r="AW38" s="2">
        <f t="shared" si="7"/>
        <v>0</v>
      </c>
      <c r="AX38" s="2">
        <f t="shared" si="8"/>
        <v>0</v>
      </c>
      <c r="AY38" s="2"/>
      <c r="AZ38" s="2"/>
      <c r="BA38" s="2">
        <f t="shared" si="9"/>
        <v>8</v>
      </c>
      <c r="BB38" s="2">
        <f t="shared" si="10"/>
        <v>0</v>
      </c>
      <c r="BC38" s="2">
        <f t="shared" si="11"/>
        <v>0</v>
      </c>
      <c r="BD38" s="2">
        <f t="shared" si="12"/>
        <v>1</v>
      </c>
      <c r="BE38" s="2">
        <f t="shared" si="13"/>
        <v>1</v>
      </c>
      <c r="BF38" s="2">
        <f t="shared" si="14"/>
        <v>1</v>
      </c>
      <c r="BG38" s="2">
        <f t="shared" si="15"/>
        <v>4</v>
      </c>
      <c r="BH38" s="2">
        <f t="shared" si="16"/>
        <v>12</v>
      </c>
    </row>
    <row r="39" spans="1:60" x14ac:dyDescent="0.2">
      <c r="A39" s="2">
        <v>36</v>
      </c>
      <c r="B39" s="2" t="s">
        <v>36</v>
      </c>
      <c r="C39" s="2" t="s">
        <v>37</v>
      </c>
      <c r="D39" s="2" t="s">
        <v>87</v>
      </c>
      <c r="E39" s="2">
        <v>5</v>
      </c>
      <c r="F39" s="2">
        <v>9</v>
      </c>
      <c r="G39" s="2">
        <v>3</v>
      </c>
      <c r="H39" s="2" t="s">
        <v>88</v>
      </c>
      <c r="I39" s="2">
        <v>76320</v>
      </c>
      <c r="J39" s="2">
        <v>0</v>
      </c>
      <c r="K39" s="2"/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2"/>
      <c r="AL39" s="5">
        <v>18900</v>
      </c>
      <c r="AM39" s="5">
        <v>13400</v>
      </c>
      <c r="AN39" s="2"/>
      <c r="AO39" s="2">
        <f t="shared" si="3"/>
        <v>2</v>
      </c>
      <c r="AP39" s="2">
        <f t="shared" si="4"/>
        <v>0</v>
      </c>
      <c r="AQ39" s="2">
        <f t="shared" si="5"/>
        <v>0</v>
      </c>
      <c r="AR39" s="2"/>
      <c r="AS39" s="2"/>
      <c r="AT39" s="2"/>
      <c r="AU39" s="2"/>
      <c r="AV39" s="2">
        <f t="shared" si="6"/>
        <v>0</v>
      </c>
      <c r="AW39" s="2">
        <f t="shared" si="7"/>
        <v>0</v>
      </c>
      <c r="AX39" s="2">
        <f t="shared" si="8"/>
        <v>0</v>
      </c>
      <c r="AY39" s="2"/>
      <c r="AZ39" s="2"/>
      <c r="BA39" s="2">
        <f t="shared" si="9"/>
        <v>8</v>
      </c>
      <c r="BB39" s="2">
        <f t="shared" si="10"/>
        <v>0</v>
      </c>
      <c r="BC39" s="2">
        <f t="shared" si="11"/>
        <v>0</v>
      </c>
      <c r="BD39" s="2">
        <f t="shared" si="12"/>
        <v>1</v>
      </c>
      <c r="BE39" s="2">
        <f t="shared" si="13"/>
        <v>0</v>
      </c>
      <c r="BF39" s="2">
        <f t="shared" si="14"/>
        <v>1</v>
      </c>
      <c r="BG39" s="2">
        <f t="shared" si="15"/>
        <v>3</v>
      </c>
      <c r="BH39" s="2">
        <f t="shared" si="16"/>
        <v>11</v>
      </c>
    </row>
    <row r="40" spans="1:60" x14ac:dyDescent="0.2">
      <c r="A40" s="2">
        <v>37</v>
      </c>
      <c r="B40" s="2" t="s">
        <v>36</v>
      </c>
      <c r="C40" s="2" t="s">
        <v>37</v>
      </c>
      <c r="D40" s="2" t="s">
        <v>89</v>
      </c>
      <c r="E40" s="2">
        <v>7</v>
      </c>
      <c r="F40" s="2">
        <v>5</v>
      </c>
      <c r="G40" s="2">
        <v>2</v>
      </c>
      <c r="H40" s="2" t="s">
        <v>90</v>
      </c>
      <c r="I40" s="2">
        <v>113760</v>
      </c>
      <c r="J40" s="2">
        <v>0</v>
      </c>
      <c r="K40" s="2"/>
      <c r="L40" s="2">
        <v>0</v>
      </c>
      <c r="M40" s="2">
        <v>1</v>
      </c>
      <c r="N40" s="2">
        <v>0</v>
      </c>
      <c r="O40" s="2">
        <v>0</v>
      </c>
      <c r="P40" s="2">
        <v>1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2"/>
      <c r="AL40" s="5">
        <v>107000</v>
      </c>
      <c r="AM40" s="5">
        <v>89600</v>
      </c>
      <c r="AN40" s="2"/>
      <c r="AO40" s="2">
        <f t="shared" si="3"/>
        <v>2</v>
      </c>
      <c r="AP40" s="2">
        <f t="shared" si="4"/>
        <v>0</v>
      </c>
      <c r="AQ40" s="2">
        <f t="shared" si="5"/>
        <v>0</v>
      </c>
      <c r="AR40" s="2"/>
      <c r="AS40" s="2"/>
      <c r="AT40" s="2"/>
      <c r="AU40" s="2"/>
      <c r="AV40" s="2">
        <f t="shared" si="6"/>
        <v>0</v>
      </c>
      <c r="AW40" s="2">
        <f t="shared" si="7"/>
        <v>0</v>
      </c>
      <c r="AX40" s="2">
        <f t="shared" si="8"/>
        <v>0</v>
      </c>
      <c r="AY40" s="2"/>
      <c r="AZ40" s="2"/>
      <c r="BA40" s="2">
        <f t="shared" si="9"/>
        <v>8</v>
      </c>
      <c r="BB40" s="2">
        <f t="shared" si="10"/>
        <v>0</v>
      </c>
      <c r="BC40" s="2">
        <f t="shared" si="11"/>
        <v>0</v>
      </c>
      <c r="BD40" s="2">
        <f t="shared" si="12"/>
        <v>1</v>
      </c>
      <c r="BE40" s="2">
        <f t="shared" si="13"/>
        <v>0</v>
      </c>
      <c r="BF40" s="2">
        <f t="shared" si="14"/>
        <v>0</v>
      </c>
      <c r="BG40" s="2">
        <f t="shared" si="15"/>
        <v>1</v>
      </c>
      <c r="BH40" s="2">
        <f t="shared" si="16"/>
        <v>9</v>
      </c>
    </row>
    <row r="41" spans="1:60" x14ac:dyDescent="0.2">
      <c r="A41" s="2">
        <v>38</v>
      </c>
      <c r="B41" s="2" t="s">
        <v>36</v>
      </c>
      <c r="C41" s="2" t="s">
        <v>37</v>
      </c>
      <c r="D41" s="2" t="s">
        <v>91</v>
      </c>
      <c r="E41" s="2">
        <v>3</v>
      </c>
      <c r="F41" s="2">
        <v>7</v>
      </c>
      <c r="G41" s="2">
        <v>5</v>
      </c>
      <c r="H41" s="2" t="s">
        <v>80</v>
      </c>
      <c r="I41" s="2">
        <v>1440</v>
      </c>
      <c r="J41" s="2">
        <v>200</v>
      </c>
      <c r="K41" s="2"/>
      <c r="L41" s="2">
        <v>0</v>
      </c>
      <c r="M41" s="2">
        <v>0</v>
      </c>
      <c r="N41" s="2">
        <v>1</v>
      </c>
      <c r="O41" s="2">
        <v>0</v>
      </c>
      <c r="P41" s="2">
        <v>1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2"/>
      <c r="AL41" s="5">
        <v>19900</v>
      </c>
      <c r="AM41" s="5">
        <v>18800</v>
      </c>
      <c r="AN41" s="2"/>
      <c r="AO41" s="2">
        <f t="shared" si="3"/>
        <v>2</v>
      </c>
      <c r="AP41" s="2">
        <f t="shared" si="4"/>
        <v>0</v>
      </c>
      <c r="AQ41" s="2">
        <f t="shared" si="5"/>
        <v>0</v>
      </c>
      <c r="AR41" s="2"/>
      <c r="AS41" s="2"/>
      <c r="AT41" s="2"/>
      <c r="AU41" s="2"/>
      <c r="AV41" s="2">
        <f t="shared" si="6"/>
        <v>0</v>
      </c>
      <c r="AW41" s="2">
        <f t="shared" si="7"/>
        <v>0</v>
      </c>
      <c r="AX41" s="2">
        <f t="shared" si="8"/>
        <v>1</v>
      </c>
      <c r="AY41" s="2"/>
      <c r="AZ41" s="2"/>
      <c r="BA41" s="2">
        <f t="shared" si="9"/>
        <v>11</v>
      </c>
      <c r="BB41" s="2">
        <f t="shared" si="10"/>
        <v>0</v>
      </c>
      <c r="BC41" s="2">
        <f t="shared" si="11"/>
        <v>0</v>
      </c>
      <c r="BD41" s="2">
        <f t="shared" si="12"/>
        <v>0</v>
      </c>
      <c r="BE41" s="2">
        <f t="shared" si="13"/>
        <v>1</v>
      </c>
      <c r="BF41" s="2">
        <f t="shared" si="14"/>
        <v>1</v>
      </c>
      <c r="BG41" s="2">
        <f t="shared" si="15"/>
        <v>3</v>
      </c>
      <c r="BH41" s="2">
        <f t="shared" si="16"/>
        <v>14</v>
      </c>
    </row>
    <row r="42" spans="1:60" x14ac:dyDescent="0.2">
      <c r="A42" s="2">
        <v>39</v>
      </c>
      <c r="B42" s="2" t="s">
        <v>36</v>
      </c>
      <c r="C42" s="2" t="s">
        <v>37</v>
      </c>
      <c r="D42" s="2" t="s">
        <v>92</v>
      </c>
      <c r="E42" s="2">
        <v>3</v>
      </c>
      <c r="F42" s="2">
        <v>7</v>
      </c>
      <c r="G42" s="2">
        <v>5</v>
      </c>
      <c r="H42" s="2" t="s">
        <v>24</v>
      </c>
      <c r="I42" s="2">
        <v>0</v>
      </c>
      <c r="J42" s="2">
        <v>200</v>
      </c>
      <c r="K42" s="2"/>
      <c r="L42" s="2">
        <v>0</v>
      </c>
      <c r="M42" s="2">
        <v>0</v>
      </c>
      <c r="N42" s="2">
        <v>1</v>
      </c>
      <c r="O42" s="2">
        <v>0</v>
      </c>
      <c r="P42" s="2">
        <v>1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2"/>
      <c r="AL42" s="5">
        <v>64100</v>
      </c>
      <c r="AM42" s="5">
        <v>68000</v>
      </c>
      <c r="AN42" s="2"/>
      <c r="AO42" s="2">
        <f t="shared" si="3"/>
        <v>2</v>
      </c>
      <c r="AP42" s="2">
        <f t="shared" si="4"/>
        <v>0</v>
      </c>
      <c r="AQ42" s="2">
        <f t="shared" si="5"/>
        <v>0</v>
      </c>
      <c r="AR42" s="2"/>
      <c r="AS42" s="2"/>
      <c r="AT42" s="2"/>
      <c r="AU42" s="2"/>
      <c r="AV42" s="2">
        <f t="shared" si="6"/>
        <v>0</v>
      </c>
      <c r="AW42" s="2">
        <f t="shared" si="7"/>
        <v>0</v>
      </c>
      <c r="AX42" s="2">
        <f t="shared" si="8"/>
        <v>0</v>
      </c>
      <c r="AY42" s="2"/>
      <c r="AZ42" s="2"/>
      <c r="BA42" s="2">
        <f t="shared" si="9"/>
        <v>8</v>
      </c>
      <c r="BB42" s="2">
        <f t="shared" si="10"/>
        <v>0</v>
      </c>
      <c r="BC42" s="2">
        <f t="shared" si="11"/>
        <v>0</v>
      </c>
      <c r="BD42" s="2">
        <f t="shared" si="12"/>
        <v>0</v>
      </c>
      <c r="BE42" s="2">
        <f t="shared" si="13"/>
        <v>1</v>
      </c>
      <c r="BF42" s="2">
        <f t="shared" si="14"/>
        <v>1</v>
      </c>
      <c r="BG42" s="2">
        <f t="shared" si="15"/>
        <v>3</v>
      </c>
      <c r="BH42" s="2">
        <f t="shared" si="16"/>
        <v>11</v>
      </c>
    </row>
    <row r="43" spans="1:60" x14ac:dyDescent="0.2">
      <c r="A43" s="2">
        <v>40</v>
      </c>
      <c r="B43" s="2" t="s">
        <v>36</v>
      </c>
      <c r="C43" s="2" t="s">
        <v>37</v>
      </c>
      <c r="D43" s="2" t="s">
        <v>93</v>
      </c>
      <c r="E43" s="2">
        <v>5</v>
      </c>
      <c r="F43" s="2">
        <v>4</v>
      </c>
      <c r="G43" s="2">
        <v>2</v>
      </c>
      <c r="H43" s="2" t="s">
        <v>94</v>
      </c>
      <c r="I43" s="2">
        <v>64800</v>
      </c>
      <c r="J43" s="2">
        <v>0</v>
      </c>
      <c r="K43" s="2"/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2"/>
      <c r="AL43" s="5">
        <v>25000</v>
      </c>
      <c r="AM43" s="5">
        <v>23500</v>
      </c>
      <c r="AN43" s="2"/>
      <c r="AO43" s="2">
        <f t="shared" si="3"/>
        <v>2</v>
      </c>
      <c r="AP43" s="2">
        <f t="shared" si="4"/>
        <v>0</v>
      </c>
      <c r="AQ43" s="2">
        <f t="shared" si="5"/>
        <v>0</v>
      </c>
      <c r="AR43" s="2"/>
      <c r="AS43" s="2"/>
      <c r="AT43" s="2"/>
      <c r="AU43" s="2"/>
      <c r="AV43" s="2">
        <f t="shared" si="6"/>
        <v>0</v>
      </c>
      <c r="AW43" s="2">
        <f t="shared" si="7"/>
        <v>0</v>
      </c>
      <c r="AX43" s="2">
        <f t="shared" si="8"/>
        <v>0</v>
      </c>
      <c r="AY43" s="2"/>
      <c r="AZ43" s="2"/>
      <c r="BA43" s="2">
        <f t="shared" si="9"/>
        <v>8</v>
      </c>
      <c r="BB43" s="2">
        <f t="shared" si="10"/>
        <v>0</v>
      </c>
      <c r="BC43" s="2">
        <f t="shared" si="11"/>
        <v>0</v>
      </c>
      <c r="BD43" s="2">
        <f t="shared" si="12"/>
        <v>1</v>
      </c>
      <c r="BE43" s="2">
        <f t="shared" si="13"/>
        <v>0</v>
      </c>
      <c r="BF43" s="2">
        <f t="shared" si="14"/>
        <v>0</v>
      </c>
      <c r="BG43" s="2">
        <f t="shared" si="15"/>
        <v>1</v>
      </c>
      <c r="BH43" s="2">
        <f t="shared" si="16"/>
        <v>9</v>
      </c>
    </row>
    <row r="44" spans="1:60" x14ac:dyDescent="0.2">
      <c r="A44" s="2">
        <v>41</v>
      </c>
      <c r="B44" s="2" t="s">
        <v>36</v>
      </c>
      <c r="C44" s="2" t="s">
        <v>95</v>
      </c>
      <c r="D44" s="2" t="s">
        <v>96</v>
      </c>
      <c r="E44" s="2">
        <v>2</v>
      </c>
      <c r="F44" s="2">
        <v>4</v>
      </c>
      <c r="G44" s="2">
        <v>4</v>
      </c>
      <c r="H44" s="2" t="s">
        <v>97</v>
      </c>
      <c r="I44" s="2">
        <v>25</v>
      </c>
      <c r="J44" s="2">
        <v>0</v>
      </c>
      <c r="K44" s="2"/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</v>
      </c>
      <c r="AC44" s="2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2"/>
      <c r="AL44" s="5">
        <v>42500000</v>
      </c>
      <c r="AM44" s="5">
        <v>22900000</v>
      </c>
      <c r="AN44" s="2"/>
      <c r="AO44" s="2">
        <f t="shared" si="3"/>
        <v>0</v>
      </c>
      <c r="AP44" s="2">
        <f t="shared" si="4"/>
        <v>0</v>
      </c>
      <c r="AQ44" s="2">
        <f t="shared" si="5"/>
        <v>0</v>
      </c>
      <c r="AR44" s="2"/>
      <c r="AS44" s="2"/>
      <c r="AT44" s="2"/>
      <c r="AU44" s="2"/>
      <c r="AV44" s="2">
        <f t="shared" si="6"/>
        <v>0</v>
      </c>
      <c r="AW44" s="2">
        <f t="shared" si="7"/>
        <v>0</v>
      </c>
      <c r="AX44" s="2">
        <f t="shared" si="8"/>
        <v>1</v>
      </c>
      <c r="AY44" s="2"/>
      <c r="AZ44" s="2"/>
      <c r="BA44" s="2">
        <f t="shared" si="9"/>
        <v>3</v>
      </c>
      <c r="BB44" s="2">
        <f t="shared" si="10"/>
        <v>1</v>
      </c>
      <c r="BC44" s="2">
        <f t="shared" si="11"/>
        <v>0</v>
      </c>
      <c r="BD44" s="2">
        <f t="shared" si="12"/>
        <v>0</v>
      </c>
      <c r="BE44" s="2">
        <f t="shared" si="13"/>
        <v>0</v>
      </c>
      <c r="BF44" s="2">
        <f t="shared" si="14"/>
        <v>1</v>
      </c>
      <c r="BG44" s="2">
        <f t="shared" si="15"/>
        <v>3</v>
      </c>
      <c r="BH44" s="2">
        <f t="shared" si="16"/>
        <v>6</v>
      </c>
    </row>
    <row r="45" spans="1:60" x14ac:dyDescent="0.2">
      <c r="A45" s="2">
        <v>42</v>
      </c>
      <c r="B45" s="2" t="s">
        <v>36</v>
      </c>
      <c r="C45" s="2" t="s">
        <v>98</v>
      </c>
      <c r="D45" s="2" t="s">
        <v>99</v>
      </c>
      <c r="E45" s="2">
        <v>3</v>
      </c>
      <c r="F45" s="2">
        <v>14</v>
      </c>
      <c r="G45" s="2">
        <v>5</v>
      </c>
      <c r="H45" s="2" t="s">
        <v>100</v>
      </c>
      <c r="I45" s="2">
        <v>60480</v>
      </c>
      <c r="J45" s="2">
        <v>0</v>
      </c>
      <c r="K45" s="2"/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2"/>
      <c r="AL45" s="5">
        <v>4430</v>
      </c>
      <c r="AM45" s="5">
        <v>4430</v>
      </c>
      <c r="AN45" s="2"/>
      <c r="AO45" s="2">
        <f t="shared" si="3"/>
        <v>0</v>
      </c>
      <c r="AP45" s="2">
        <f t="shared" si="4"/>
        <v>0</v>
      </c>
      <c r="AQ45" s="2">
        <f t="shared" si="5"/>
        <v>0</v>
      </c>
      <c r="AR45" s="2"/>
      <c r="AS45" s="2">
        <v>1</v>
      </c>
      <c r="AT45" s="2"/>
      <c r="AU45" s="2"/>
      <c r="AV45" s="2">
        <f t="shared" si="6"/>
        <v>0</v>
      </c>
      <c r="AW45" s="2">
        <f t="shared" si="7"/>
        <v>0</v>
      </c>
      <c r="AX45" s="2">
        <f t="shared" si="8"/>
        <v>0</v>
      </c>
      <c r="AY45" s="2"/>
      <c r="AZ45" s="2"/>
      <c r="BA45" s="2">
        <f t="shared" si="9"/>
        <v>4</v>
      </c>
      <c r="BB45" s="2">
        <f t="shared" si="10"/>
        <v>0</v>
      </c>
      <c r="BC45" s="2">
        <f t="shared" si="11"/>
        <v>0</v>
      </c>
      <c r="BD45" s="2">
        <f t="shared" si="12"/>
        <v>1</v>
      </c>
      <c r="BE45" s="2">
        <f t="shared" si="13"/>
        <v>0</v>
      </c>
      <c r="BF45" s="2">
        <f t="shared" si="14"/>
        <v>1</v>
      </c>
      <c r="BG45" s="2">
        <f t="shared" si="15"/>
        <v>3</v>
      </c>
      <c r="BH45" s="2">
        <f t="shared" si="16"/>
        <v>7</v>
      </c>
    </row>
    <row r="46" spans="1:60" x14ac:dyDescent="0.2">
      <c r="A46" s="2">
        <v>43</v>
      </c>
      <c r="B46" s="2" t="s">
        <v>36</v>
      </c>
      <c r="C46" s="2" t="s">
        <v>98</v>
      </c>
      <c r="D46" s="2" t="s">
        <v>101</v>
      </c>
      <c r="E46" s="2">
        <v>4</v>
      </c>
      <c r="F46" s="2">
        <v>8</v>
      </c>
      <c r="G46" s="2">
        <v>4</v>
      </c>
      <c r="H46" s="2" t="s">
        <v>102</v>
      </c>
      <c r="I46" s="2">
        <v>34</v>
      </c>
      <c r="J46" s="2">
        <v>0</v>
      </c>
      <c r="K46" s="2"/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2"/>
      <c r="AL46" s="5">
        <v>4410</v>
      </c>
      <c r="AM46" s="5">
        <v>752</v>
      </c>
      <c r="AN46" s="2"/>
      <c r="AO46" s="2">
        <f t="shared" si="3"/>
        <v>0</v>
      </c>
      <c r="AP46" s="2">
        <f t="shared" si="4"/>
        <v>0</v>
      </c>
      <c r="AQ46" s="2">
        <f t="shared" si="5"/>
        <v>0</v>
      </c>
      <c r="AR46" s="2"/>
      <c r="AS46" s="2">
        <v>1</v>
      </c>
      <c r="AT46" s="2"/>
      <c r="AU46" s="2"/>
      <c r="AV46" s="2">
        <f t="shared" si="6"/>
        <v>0</v>
      </c>
      <c r="AW46" s="2">
        <f t="shared" si="7"/>
        <v>0</v>
      </c>
      <c r="AX46" s="2">
        <f t="shared" si="8"/>
        <v>0</v>
      </c>
      <c r="AY46" s="2"/>
      <c r="AZ46" s="2"/>
      <c r="BA46" s="2">
        <f t="shared" si="9"/>
        <v>4</v>
      </c>
      <c r="BB46" s="2">
        <f t="shared" si="10"/>
        <v>0</v>
      </c>
      <c r="BC46" s="2">
        <f t="shared" si="11"/>
        <v>0</v>
      </c>
      <c r="BD46" s="2">
        <f t="shared" si="12"/>
        <v>0</v>
      </c>
      <c r="BE46" s="2">
        <f t="shared" si="13"/>
        <v>0</v>
      </c>
      <c r="BF46" s="2">
        <f t="shared" si="14"/>
        <v>1</v>
      </c>
      <c r="BG46" s="2">
        <f t="shared" si="15"/>
        <v>2</v>
      </c>
      <c r="BH46" s="2">
        <f t="shared" si="16"/>
        <v>6</v>
      </c>
    </row>
    <row r="47" spans="1:60" x14ac:dyDescent="0.2">
      <c r="A47" s="2">
        <v>44</v>
      </c>
      <c r="B47" s="2" t="s">
        <v>36</v>
      </c>
      <c r="C47" s="2" t="s">
        <v>98</v>
      </c>
      <c r="D47" s="2" t="s">
        <v>103</v>
      </c>
      <c r="E47" s="2">
        <v>5</v>
      </c>
      <c r="F47" s="2">
        <v>5</v>
      </c>
      <c r="G47" s="2">
        <v>3</v>
      </c>
      <c r="H47" s="2" t="s">
        <v>104</v>
      </c>
      <c r="I47" s="2">
        <v>20160</v>
      </c>
      <c r="J47" s="2">
        <v>0</v>
      </c>
      <c r="K47" s="2"/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2"/>
      <c r="AL47" s="5">
        <v>641000</v>
      </c>
      <c r="AM47" s="5">
        <v>659000</v>
      </c>
      <c r="AN47" s="2"/>
      <c r="AO47" s="2">
        <f t="shared" si="3"/>
        <v>0</v>
      </c>
      <c r="AP47" s="2">
        <f t="shared" si="4"/>
        <v>0</v>
      </c>
      <c r="AQ47" s="2">
        <f t="shared" si="5"/>
        <v>0</v>
      </c>
      <c r="AR47" s="2"/>
      <c r="AS47" s="2">
        <v>1</v>
      </c>
      <c r="AT47" s="2"/>
      <c r="AU47" s="2"/>
      <c r="AV47" s="2">
        <f t="shared" si="6"/>
        <v>0</v>
      </c>
      <c r="AW47" s="2">
        <f t="shared" si="7"/>
        <v>0</v>
      </c>
      <c r="AX47" s="2">
        <f t="shared" si="8"/>
        <v>0</v>
      </c>
      <c r="AY47" s="2"/>
      <c r="AZ47" s="2"/>
      <c r="BA47" s="2">
        <f t="shared" si="9"/>
        <v>4</v>
      </c>
      <c r="BB47" s="2">
        <f t="shared" si="10"/>
        <v>0</v>
      </c>
      <c r="BC47" s="2">
        <f t="shared" si="11"/>
        <v>0</v>
      </c>
      <c r="BD47" s="2">
        <f t="shared" si="12"/>
        <v>1</v>
      </c>
      <c r="BE47" s="2">
        <f t="shared" si="13"/>
        <v>0</v>
      </c>
      <c r="BF47" s="2">
        <f t="shared" si="14"/>
        <v>1</v>
      </c>
      <c r="BG47" s="2">
        <f t="shared" si="15"/>
        <v>3</v>
      </c>
      <c r="BH47" s="2">
        <f t="shared" si="16"/>
        <v>7</v>
      </c>
    </row>
    <row r="48" spans="1:60" x14ac:dyDescent="0.2">
      <c r="A48" s="2">
        <v>45</v>
      </c>
      <c r="B48" s="2" t="s">
        <v>36</v>
      </c>
      <c r="C48" s="2" t="s">
        <v>98</v>
      </c>
      <c r="D48" s="2" t="s">
        <v>105</v>
      </c>
      <c r="E48" s="2">
        <v>3</v>
      </c>
      <c r="F48" s="2">
        <v>18</v>
      </c>
      <c r="G48" s="2">
        <v>7</v>
      </c>
      <c r="H48" s="2" t="s">
        <v>106</v>
      </c>
      <c r="I48" s="2">
        <v>36000</v>
      </c>
      <c r="J48" s="2">
        <v>10000</v>
      </c>
      <c r="K48" s="2"/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2"/>
      <c r="AL48" s="5">
        <v>146000</v>
      </c>
      <c r="AM48" s="5">
        <v>139000</v>
      </c>
      <c r="AN48" s="2"/>
      <c r="AO48" s="2">
        <f t="shared" si="3"/>
        <v>0</v>
      </c>
      <c r="AP48" s="2">
        <f t="shared" si="4"/>
        <v>0</v>
      </c>
      <c r="AQ48" s="2">
        <f t="shared" si="5"/>
        <v>0</v>
      </c>
      <c r="AR48" s="2"/>
      <c r="AS48" s="2">
        <v>1</v>
      </c>
      <c r="AT48" s="2"/>
      <c r="AU48" s="2"/>
      <c r="AV48" s="2">
        <f t="shared" si="6"/>
        <v>0</v>
      </c>
      <c r="AW48" s="2">
        <f t="shared" si="7"/>
        <v>0</v>
      </c>
      <c r="AX48" s="2">
        <f t="shared" si="8"/>
        <v>0</v>
      </c>
      <c r="AY48" s="2"/>
      <c r="AZ48" s="2"/>
      <c r="BA48" s="2">
        <f t="shared" si="9"/>
        <v>4</v>
      </c>
      <c r="BB48" s="2">
        <f t="shared" si="10"/>
        <v>0</v>
      </c>
      <c r="BC48" s="2">
        <f t="shared" si="11"/>
        <v>0</v>
      </c>
      <c r="BD48" s="2">
        <f t="shared" si="12"/>
        <v>1</v>
      </c>
      <c r="BE48" s="2">
        <f t="shared" si="13"/>
        <v>0</v>
      </c>
      <c r="BF48" s="2">
        <f t="shared" si="14"/>
        <v>1</v>
      </c>
      <c r="BG48" s="2">
        <f t="shared" si="15"/>
        <v>3</v>
      </c>
      <c r="BH48" s="2">
        <f t="shared" si="16"/>
        <v>7</v>
      </c>
    </row>
    <row r="49" spans="1:60" x14ac:dyDescent="0.2">
      <c r="A49" s="2">
        <v>46</v>
      </c>
      <c r="B49" s="2" t="s">
        <v>36</v>
      </c>
      <c r="C49" s="2" t="s">
        <v>98</v>
      </c>
      <c r="D49" s="2" t="s">
        <v>107</v>
      </c>
      <c r="E49" s="2">
        <v>3</v>
      </c>
      <c r="F49" s="2">
        <v>4</v>
      </c>
      <c r="G49" s="2">
        <v>1</v>
      </c>
      <c r="H49" s="2" t="s">
        <v>108</v>
      </c>
      <c r="I49" s="2">
        <v>35</v>
      </c>
      <c r="J49" s="2">
        <v>0</v>
      </c>
      <c r="K49" s="2"/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2"/>
      <c r="AL49" s="5">
        <v>698000</v>
      </c>
      <c r="AM49" s="5">
        <v>563000</v>
      </c>
      <c r="AN49" s="2"/>
      <c r="AO49" s="2">
        <f t="shared" si="3"/>
        <v>0</v>
      </c>
      <c r="AP49" s="2">
        <f t="shared" si="4"/>
        <v>0</v>
      </c>
      <c r="AQ49" s="2">
        <f t="shared" si="5"/>
        <v>0</v>
      </c>
      <c r="AR49" s="2"/>
      <c r="AS49" s="2">
        <v>1</v>
      </c>
      <c r="AT49" s="2"/>
      <c r="AU49" s="2"/>
      <c r="AV49" s="2">
        <f t="shared" si="6"/>
        <v>0</v>
      </c>
      <c r="AW49" s="2">
        <f t="shared" si="7"/>
        <v>0</v>
      </c>
      <c r="AX49" s="2">
        <f t="shared" si="8"/>
        <v>0</v>
      </c>
      <c r="AY49" s="2"/>
      <c r="AZ49" s="2"/>
      <c r="BA49" s="2">
        <f t="shared" si="9"/>
        <v>4</v>
      </c>
      <c r="BB49" s="2">
        <f t="shared" si="10"/>
        <v>0</v>
      </c>
      <c r="BC49" s="2">
        <f t="shared" si="11"/>
        <v>0</v>
      </c>
      <c r="BD49" s="2">
        <f t="shared" si="12"/>
        <v>0</v>
      </c>
      <c r="BE49" s="2">
        <f t="shared" si="13"/>
        <v>0</v>
      </c>
      <c r="BF49" s="2">
        <f t="shared" si="14"/>
        <v>0</v>
      </c>
      <c r="BG49" s="2">
        <f t="shared" si="15"/>
        <v>0</v>
      </c>
      <c r="BH49" s="2">
        <f t="shared" si="16"/>
        <v>4</v>
      </c>
    </row>
    <row r="50" spans="1:60" x14ac:dyDescent="0.2">
      <c r="A50" s="2">
        <v>47</v>
      </c>
      <c r="B50" s="2" t="s">
        <v>36</v>
      </c>
      <c r="C50" s="2" t="s">
        <v>98</v>
      </c>
      <c r="D50" s="2" t="s">
        <v>109</v>
      </c>
      <c r="E50" s="2">
        <v>3</v>
      </c>
      <c r="F50" s="2">
        <v>18</v>
      </c>
      <c r="G50" s="2">
        <v>13</v>
      </c>
      <c r="H50" s="2" t="s">
        <v>110</v>
      </c>
      <c r="I50" s="2">
        <v>30</v>
      </c>
      <c r="J50" s="2">
        <v>0</v>
      </c>
      <c r="K50" s="2"/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2"/>
      <c r="AL50" s="5">
        <v>55000</v>
      </c>
      <c r="AM50" s="5">
        <v>51400</v>
      </c>
      <c r="AN50" s="2"/>
      <c r="AO50" s="2">
        <f t="shared" si="3"/>
        <v>0</v>
      </c>
      <c r="AP50" s="2">
        <f t="shared" si="4"/>
        <v>0</v>
      </c>
      <c r="AQ50" s="2">
        <f t="shared" si="5"/>
        <v>0</v>
      </c>
      <c r="AR50" s="2"/>
      <c r="AS50" s="2">
        <v>1</v>
      </c>
      <c r="AT50" s="2"/>
      <c r="AU50" s="2"/>
      <c r="AV50" s="2">
        <f t="shared" si="6"/>
        <v>0</v>
      </c>
      <c r="AW50" s="2">
        <f t="shared" si="7"/>
        <v>0</v>
      </c>
      <c r="AX50" s="2">
        <f t="shared" si="8"/>
        <v>0</v>
      </c>
      <c r="AY50" s="2"/>
      <c r="AZ50" s="2"/>
      <c r="BA50" s="2">
        <f t="shared" si="9"/>
        <v>4</v>
      </c>
      <c r="BB50" s="2">
        <f t="shared" si="10"/>
        <v>0</v>
      </c>
      <c r="BC50" s="2">
        <f t="shared" si="11"/>
        <v>0</v>
      </c>
      <c r="BD50" s="2">
        <f t="shared" si="12"/>
        <v>0</v>
      </c>
      <c r="BE50" s="2">
        <f t="shared" si="13"/>
        <v>0</v>
      </c>
      <c r="BF50" s="2">
        <f t="shared" si="14"/>
        <v>1</v>
      </c>
      <c r="BG50" s="2">
        <f t="shared" si="15"/>
        <v>2</v>
      </c>
      <c r="BH50" s="2">
        <f t="shared" si="16"/>
        <v>6</v>
      </c>
    </row>
    <row r="51" spans="1:60" x14ac:dyDescent="0.2">
      <c r="A51" s="2">
        <v>48</v>
      </c>
      <c r="B51" s="2" t="s">
        <v>36</v>
      </c>
      <c r="C51" s="2" t="s">
        <v>98</v>
      </c>
      <c r="D51" s="2" t="s">
        <v>111</v>
      </c>
      <c r="E51" s="2">
        <v>9</v>
      </c>
      <c r="F51" s="2">
        <v>13</v>
      </c>
      <c r="G51" s="2">
        <v>3</v>
      </c>
      <c r="H51" s="2" t="s">
        <v>112</v>
      </c>
      <c r="I51" s="2">
        <v>123840</v>
      </c>
      <c r="J51" s="2">
        <v>10000</v>
      </c>
      <c r="K51" s="2"/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1</v>
      </c>
      <c r="AK51" s="2"/>
      <c r="AL51" s="5">
        <v>44600</v>
      </c>
      <c r="AM51" s="5">
        <v>75400</v>
      </c>
      <c r="AN51" s="2"/>
      <c r="AO51" s="2">
        <f t="shared" si="3"/>
        <v>0</v>
      </c>
      <c r="AP51" s="2">
        <f t="shared" si="4"/>
        <v>0</v>
      </c>
      <c r="AQ51" s="2">
        <f t="shared" si="5"/>
        <v>0</v>
      </c>
      <c r="AR51" s="2"/>
      <c r="AS51" s="2">
        <v>1</v>
      </c>
      <c r="AT51" s="2"/>
      <c r="AU51" s="2"/>
      <c r="AV51" s="2">
        <f t="shared" si="6"/>
        <v>1</v>
      </c>
      <c r="AW51" s="2">
        <f t="shared" si="7"/>
        <v>0</v>
      </c>
      <c r="AX51" s="2">
        <f t="shared" si="8"/>
        <v>0</v>
      </c>
      <c r="AY51" s="2"/>
      <c r="AZ51" s="2"/>
      <c r="BA51" s="2">
        <f t="shared" si="9"/>
        <v>8</v>
      </c>
      <c r="BB51" s="2">
        <f t="shared" si="10"/>
        <v>0</v>
      </c>
      <c r="BC51" s="2">
        <f t="shared" si="11"/>
        <v>1</v>
      </c>
      <c r="BD51" s="2">
        <f t="shared" si="12"/>
        <v>1</v>
      </c>
      <c r="BE51" s="2">
        <f t="shared" si="13"/>
        <v>0</v>
      </c>
      <c r="BF51" s="2">
        <f t="shared" si="14"/>
        <v>1</v>
      </c>
      <c r="BG51" s="2">
        <f t="shared" si="15"/>
        <v>4</v>
      </c>
      <c r="BH51" s="2">
        <f t="shared" si="16"/>
        <v>12</v>
      </c>
    </row>
    <row r="52" spans="1:60" x14ac:dyDescent="0.2">
      <c r="A52" s="2">
        <v>49</v>
      </c>
      <c r="B52" s="2" t="s">
        <v>36</v>
      </c>
      <c r="C52" s="2" t="s">
        <v>98</v>
      </c>
      <c r="D52" s="2" t="s">
        <v>113</v>
      </c>
      <c r="E52" s="2">
        <v>3</v>
      </c>
      <c r="F52" s="2">
        <v>4</v>
      </c>
      <c r="G52" s="2">
        <v>2</v>
      </c>
      <c r="H52" s="2" t="s">
        <v>114</v>
      </c>
      <c r="I52" s="2">
        <v>60</v>
      </c>
      <c r="J52" s="2">
        <v>0</v>
      </c>
      <c r="K52" s="2"/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2"/>
      <c r="AL52" s="5">
        <v>548000</v>
      </c>
      <c r="AM52" s="5">
        <v>429000</v>
      </c>
      <c r="AN52" s="2"/>
      <c r="AO52" s="2">
        <f t="shared" si="3"/>
        <v>0</v>
      </c>
      <c r="AP52" s="2">
        <f t="shared" si="4"/>
        <v>0</v>
      </c>
      <c r="AQ52" s="2">
        <f t="shared" si="5"/>
        <v>0</v>
      </c>
      <c r="AR52" s="2"/>
      <c r="AS52" s="2">
        <v>1</v>
      </c>
      <c r="AT52" s="2"/>
      <c r="AU52" s="2"/>
      <c r="AV52" s="2">
        <f t="shared" si="6"/>
        <v>0</v>
      </c>
      <c r="AW52" s="2">
        <f t="shared" si="7"/>
        <v>0</v>
      </c>
      <c r="AX52" s="2">
        <f t="shared" si="8"/>
        <v>0</v>
      </c>
      <c r="AY52" s="2"/>
      <c r="AZ52" s="2"/>
      <c r="BA52" s="2">
        <f t="shared" si="9"/>
        <v>4</v>
      </c>
      <c r="BB52" s="2">
        <f t="shared" si="10"/>
        <v>0</v>
      </c>
      <c r="BC52" s="2">
        <f t="shared" si="11"/>
        <v>0</v>
      </c>
      <c r="BD52" s="2">
        <f t="shared" si="12"/>
        <v>0</v>
      </c>
      <c r="BE52" s="2">
        <f t="shared" si="13"/>
        <v>0</v>
      </c>
      <c r="BF52" s="2">
        <f t="shared" si="14"/>
        <v>0</v>
      </c>
      <c r="BG52" s="2">
        <f t="shared" si="15"/>
        <v>0</v>
      </c>
      <c r="BH52" s="2">
        <f t="shared" si="16"/>
        <v>4</v>
      </c>
    </row>
    <row r="53" spans="1:60" x14ac:dyDescent="0.2">
      <c r="A53" s="2">
        <v>50</v>
      </c>
      <c r="B53" s="2" t="s">
        <v>36</v>
      </c>
      <c r="C53" s="2" t="s">
        <v>98</v>
      </c>
      <c r="D53" s="2" t="s">
        <v>115</v>
      </c>
      <c r="E53" s="2">
        <v>3</v>
      </c>
      <c r="F53" s="2">
        <v>33</v>
      </c>
      <c r="G53" s="2">
        <v>17</v>
      </c>
      <c r="H53" s="2" t="s">
        <v>110</v>
      </c>
      <c r="I53" s="2">
        <v>30</v>
      </c>
      <c r="J53" s="2">
        <v>0</v>
      </c>
      <c r="K53" s="2"/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</v>
      </c>
      <c r="AC53" s="2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2"/>
      <c r="AL53" s="5">
        <v>102000</v>
      </c>
      <c r="AM53" s="5">
        <v>94200</v>
      </c>
      <c r="AN53" s="2"/>
      <c r="AO53" s="2">
        <f t="shared" si="3"/>
        <v>0</v>
      </c>
      <c r="AP53" s="2">
        <f t="shared" si="4"/>
        <v>0</v>
      </c>
      <c r="AQ53" s="2">
        <f t="shared" si="5"/>
        <v>0</v>
      </c>
      <c r="AR53" s="2"/>
      <c r="AS53" s="2">
        <v>1</v>
      </c>
      <c r="AT53" s="2"/>
      <c r="AU53" s="2"/>
      <c r="AV53" s="2">
        <f t="shared" si="6"/>
        <v>0</v>
      </c>
      <c r="AW53" s="2">
        <f t="shared" si="7"/>
        <v>0</v>
      </c>
      <c r="AX53" s="2">
        <f t="shared" si="8"/>
        <v>1</v>
      </c>
      <c r="AY53" s="2"/>
      <c r="AZ53" s="2"/>
      <c r="BA53" s="2">
        <f t="shared" si="9"/>
        <v>7</v>
      </c>
      <c r="BB53" s="2">
        <f t="shared" si="10"/>
        <v>0</v>
      </c>
      <c r="BC53" s="2">
        <f t="shared" si="11"/>
        <v>0</v>
      </c>
      <c r="BD53" s="2">
        <f t="shared" si="12"/>
        <v>0</v>
      </c>
      <c r="BE53" s="2">
        <f t="shared" si="13"/>
        <v>0</v>
      </c>
      <c r="BF53" s="2">
        <f t="shared" si="14"/>
        <v>1</v>
      </c>
      <c r="BG53" s="2">
        <f t="shared" si="15"/>
        <v>2</v>
      </c>
      <c r="BH53" s="2">
        <f t="shared" si="16"/>
        <v>9</v>
      </c>
    </row>
    <row r="54" spans="1:60" x14ac:dyDescent="0.2">
      <c r="A54" s="2">
        <v>51</v>
      </c>
      <c r="B54" s="2" t="s">
        <v>36</v>
      </c>
      <c r="C54" s="2" t="s">
        <v>98</v>
      </c>
      <c r="D54" s="2" t="s">
        <v>116</v>
      </c>
      <c r="E54" s="2">
        <v>3</v>
      </c>
      <c r="F54" s="2">
        <v>5</v>
      </c>
      <c r="G54" s="2">
        <v>3</v>
      </c>
      <c r="H54" s="2" t="s">
        <v>117</v>
      </c>
      <c r="I54" s="2">
        <v>43200</v>
      </c>
      <c r="J54" s="2">
        <v>0</v>
      </c>
      <c r="K54" s="2"/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1</v>
      </c>
      <c r="AK54" s="2"/>
      <c r="AL54" s="5">
        <v>15900</v>
      </c>
      <c r="AM54" s="5">
        <v>16600</v>
      </c>
      <c r="AN54" s="2"/>
      <c r="AO54" s="2">
        <f t="shared" si="3"/>
        <v>0</v>
      </c>
      <c r="AP54" s="2">
        <f t="shared" si="4"/>
        <v>0</v>
      </c>
      <c r="AQ54" s="2">
        <f t="shared" si="5"/>
        <v>0</v>
      </c>
      <c r="AR54" s="2"/>
      <c r="AS54" s="2">
        <v>1</v>
      </c>
      <c r="AT54" s="2"/>
      <c r="AU54" s="2"/>
      <c r="AV54" s="2">
        <f t="shared" si="6"/>
        <v>1</v>
      </c>
      <c r="AW54" s="2">
        <f t="shared" si="7"/>
        <v>0</v>
      </c>
      <c r="AX54" s="2">
        <f t="shared" si="8"/>
        <v>0</v>
      </c>
      <c r="AY54" s="2"/>
      <c r="AZ54" s="2"/>
      <c r="BA54" s="2">
        <f t="shared" si="9"/>
        <v>8</v>
      </c>
      <c r="BB54" s="2">
        <f t="shared" si="10"/>
        <v>0</v>
      </c>
      <c r="BC54" s="2">
        <f t="shared" si="11"/>
        <v>0</v>
      </c>
      <c r="BD54" s="2">
        <f t="shared" si="12"/>
        <v>1</v>
      </c>
      <c r="BE54" s="2">
        <f t="shared" si="13"/>
        <v>0</v>
      </c>
      <c r="BF54" s="2">
        <f t="shared" si="14"/>
        <v>1</v>
      </c>
      <c r="BG54" s="2">
        <f t="shared" si="15"/>
        <v>3</v>
      </c>
      <c r="BH54" s="2">
        <f t="shared" si="16"/>
        <v>11</v>
      </c>
    </row>
    <row r="55" spans="1:60" x14ac:dyDescent="0.2">
      <c r="A55" s="2">
        <v>52</v>
      </c>
      <c r="B55" s="2" t="s">
        <v>36</v>
      </c>
      <c r="C55" s="2" t="s">
        <v>98</v>
      </c>
      <c r="D55" s="2" t="s">
        <v>118</v>
      </c>
      <c r="E55" s="2">
        <v>4</v>
      </c>
      <c r="F55" s="2">
        <v>16</v>
      </c>
      <c r="G55" s="2">
        <v>11</v>
      </c>
      <c r="H55" s="2" t="s">
        <v>106</v>
      </c>
      <c r="I55" s="2">
        <v>36000</v>
      </c>
      <c r="J55" s="2">
        <v>0</v>
      </c>
      <c r="K55" s="2"/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1</v>
      </c>
      <c r="AJ55" s="4">
        <v>1</v>
      </c>
      <c r="AK55" s="2"/>
      <c r="AL55" s="5">
        <v>5370</v>
      </c>
      <c r="AM55" s="5">
        <v>3660</v>
      </c>
      <c r="AN55" s="2"/>
      <c r="AO55" s="2">
        <f t="shared" si="3"/>
        <v>0</v>
      </c>
      <c r="AP55" s="2">
        <f t="shared" si="4"/>
        <v>0</v>
      </c>
      <c r="AQ55" s="2">
        <f t="shared" si="5"/>
        <v>0</v>
      </c>
      <c r="AR55" s="2"/>
      <c r="AS55" s="2">
        <v>1</v>
      </c>
      <c r="AT55" s="2"/>
      <c r="AU55" s="2"/>
      <c r="AV55" s="2">
        <f t="shared" si="6"/>
        <v>2</v>
      </c>
      <c r="AW55" s="2">
        <f t="shared" si="7"/>
        <v>0</v>
      </c>
      <c r="AX55" s="2">
        <f t="shared" si="8"/>
        <v>0</v>
      </c>
      <c r="AY55" s="2"/>
      <c r="AZ55" s="2"/>
      <c r="BA55" s="2">
        <f t="shared" si="9"/>
        <v>12</v>
      </c>
      <c r="BB55" s="2">
        <f t="shared" si="10"/>
        <v>0</v>
      </c>
      <c r="BC55" s="2">
        <f t="shared" si="11"/>
        <v>0</v>
      </c>
      <c r="BD55" s="2">
        <f t="shared" si="12"/>
        <v>1</v>
      </c>
      <c r="BE55" s="2">
        <f t="shared" si="13"/>
        <v>0</v>
      </c>
      <c r="BF55" s="2">
        <f t="shared" si="14"/>
        <v>1</v>
      </c>
      <c r="BG55" s="2">
        <f t="shared" si="15"/>
        <v>3</v>
      </c>
      <c r="BH55" s="2">
        <f t="shared" si="16"/>
        <v>15</v>
      </c>
    </row>
    <row r="56" spans="1:60" x14ac:dyDescent="0.2">
      <c r="A56" s="2">
        <v>53</v>
      </c>
      <c r="B56" s="2" t="s">
        <v>36</v>
      </c>
      <c r="C56" s="2" t="s">
        <v>98</v>
      </c>
      <c r="D56" s="2" t="s">
        <v>119</v>
      </c>
      <c r="E56" s="2">
        <v>0</v>
      </c>
      <c r="F56" s="2">
        <v>0</v>
      </c>
      <c r="G56" s="2">
        <v>0</v>
      </c>
      <c r="H56" s="2"/>
      <c r="I56" s="2">
        <v>0</v>
      </c>
      <c r="J56" s="2">
        <v>0</v>
      </c>
      <c r="K56" s="2"/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4">
        <v>1</v>
      </c>
      <c r="AE56" s="4">
        <v>0</v>
      </c>
      <c r="AF56" s="4">
        <v>0</v>
      </c>
      <c r="AG56" s="4">
        <v>0</v>
      </c>
      <c r="AH56" s="4">
        <v>0</v>
      </c>
      <c r="AI56" s="4">
        <v>1</v>
      </c>
      <c r="AJ56" s="4">
        <v>1</v>
      </c>
      <c r="AK56" s="2"/>
      <c r="AL56" s="5">
        <v>34000</v>
      </c>
      <c r="AM56" s="5">
        <v>33900</v>
      </c>
      <c r="AN56" s="2"/>
      <c r="AO56" s="2">
        <f t="shared" si="3"/>
        <v>0</v>
      </c>
      <c r="AP56" s="2">
        <f t="shared" si="4"/>
        <v>0</v>
      </c>
      <c r="AQ56" s="2">
        <f t="shared" si="5"/>
        <v>0</v>
      </c>
      <c r="AR56" s="2"/>
      <c r="AS56" s="2">
        <v>1</v>
      </c>
      <c r="AT56" s="2"/>
      <c r="AU56" s="2"/>
      <c r="AV56" s="2">
        <f t="shared" si="6"/>
        <v>2</v>
      </c>
      <c r="AW56" s="2">
        <f t="shared" si="7"/>
        <v>0</v>
      </c>
      <c r="AX56" s="2">
        <f t="shared" si="8"/>
        <v>1</v>
      </c>
      <c r="AY56" s="2"/>
      <c r="AZ56" s="2"/>
      <c r="BA56" s="2">
        <f t="shared" si="9"/>
        <v>15</v>
      </c>
      <c r="BB56" s="2">
        <f t="shared" si="10"/>
        <v>0</v>
      </c>
      <c r="BC56" s="2">
        <f t="shared" si="11"/>
        <v>0</v>
      </c>
      <c r="BD56" s="2">
        <f t="shared" si="12"/>
        <v>0</v>
      </c>
      <c r="BE56" s="2">
        <f t="shared" si="13"/>
        <v>0</v>
      </c>
      <c r="BF56" s="2">
        <f t="shared" si="14"/>
        <v>0</v>
      </c>
      <c r="BG56" s="2">
        <f t="shared" si="15"/>
        <v>0</v>
      </c>
      <c r="BH56" s="2">
        <f t="shared" si="16"/>
        <v>15</v>
      </c>
    </row>
    <row r="57" spans="1:60" x14ac:dyDescent="0.2">
      <c r="A57" s="2">
        <v>54</v>
      </c>
      <c r="B57" s="2" t="s">
        <v>36</v>
      </c>
      <c r="C57" s="2" t="s">
        <v>98</v>
      </c>
      <c r="D57" s="2" t="s">
        <v>120</v>
      </c>
      <c r="E57" s="2">
        <v>0</v>
      </c>
      <c r="F57" s="2">
        <v>0</v>
      </c>
      <c r="G57" s="2">
        <v>0</v>
      </c>
      <c r="H57" s="2"/>
      <c r="I57" s="2">
        <v>0</v>
      </c>
      <c r="J57" s="2">
        <v>0</v>
      </c>
      <c r="K57" s="2"/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4">
        <v>1</v>
      </c>
      <c r="AE57" s="4">
        <v>0</v>
      </c>
      <c r="AF57" s="4">
        <v>0</v>
      </c>
      <c r="AG57" s="4">
        <v>0</v>
      </c>
      <c r="AH57" s="4">
        <v>0</v>
      </c>
      <c r="AI57" s="4">
        <v>1</v>
      </c>
      <c r="AJ57" s="4">
        <v>1</v>
      </c>
      <c r="AK57" s="2"/>
      <c r="AL57" s="5">
        <v>28600</v>
      </c>
      <c r="AM57" s="5">
        <v>28600</v>
      </c>
      <c r="AN57" s="2"/>
      <c r="AO57" s="2">
        <f t="shared" si="3"/>
        <v>0</v>
      </c>
      <c r="AP57" s="2">
        <f t="shared" si="4"/>
        <v>0</v>
      </c>
      <c r="AQ57" s="2">
        <f t="shared" si="5"/>
        <v>0</v>
      </c>
      <c r="AR57" s="2"/>
      <c r="AS57" s="2">
        <v>1</v>
      </c>
      <c r="AT57" s="2"/>
      <c r="AU57" s="2"/>
      <c r="AV57" s="2">
        <f t="shared" si="6"/>
        <v>2</v>
      </c>
      <c r="AW57" s="2">
        <f t="shared" si="7"/>
        <v>0</v>
      </c>
      <c r="AX57" s="2">
        <f t="shared" si="8"/>
        <v>1</v>
      </c>
      <c r="AY57" s="2"/>
      <c r="AZ57" s="2"/>
      <c r="BA57" s="2">
        <f t="shared" si="9"/>
        <v>15</v>
      </c>
      <c r="BB57" s="2">
        <f t="shared" si="10"/>
        <v>0</v>
      </c>
      <c r="BC57" s="2">
        <f t="shared" si="11"/>
        <v>0</v>
      </c>
      <c r="BD57" s="2">
        <f t="shared" si="12"/>
        <v>0</v>
      </c>
      <c r="BE57" s="2">
        <f t="shared" si="13"/>
        <v>0</v>
      </c>
      <c r="BF57" s="2">
        <f t="shared" si="14"/>
        <v>0</v>
      </c>
      <c r="BG57" s="2">
        <f t="shared" si="15"/>
        <v>0</v>
      </c>
      <c r="BH57" s="2">
        <f t="shared" si="16"/>
        <v>15</v>
      </c>
    </row>
    <row r="58" spans="1:60" x14ac:dyDescent="0.2">
      <c r="A58" s="2">
        <v>55</v>
      </c>
      <c r="B58" s="2" t="s">
        <v>36</v>
      </c>
      <c r="C58" s="2" t="s">
        <v>98</v>
      </c>
      <c r="D58" s="2" t="s">
        <v>121</v>
      </c>
      <c r="E58" s="2">
        <v>6</v>
      </c>
      <c r="F58" s="2">
        <v>15</v>
      </c>
      <c r="G58" s="2">
        <v>3</v>
      </c>
      <c r="H58" s="2" t="s">
        <v>122</v>
      </c>
      <c r="I58" s="2">
        <v>0</v>
      </c>
      <c r="J58" s="2">
        <v>5000</v>
      </c>
      <c r="K58" s="2"/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1</v>
      </c>
      <c r="AK58" s="2"/>
      <c r="AL58" s="5">
        <v>59400</v>
      </c>
      <c r="AM58" s="5">
        <v>55900</v>
      </c>
      <c r="AN58" s="2"/>
      <c r="AO58" s="2">
        <f t="shared" si="3"/>
        <v>0</v>
      </c>
      <c r="AP58" s="2">
        <f t="shared" si="4"/>
        <v>0</v>
      </c>
      <c r="AQ58" s="2">
        <f t="shared" si="5"/>
        <v>0</v>
      </c>
      <c r="AR58" s="2"/>
      <c r="AS58" s="2">
        <v>1</v>
      </c>
      <c r="AT58" s="2"/>
      <c r="AU58" s="2"/>
      <c r="AV58" s="2">
        <f t="shared" si="6"/>
        <v>1</v>
      </c>
      <c r="AW58" s="2">
        <f t="shared" si="7"/>
        <v>0</v>
      </c>
      <c r="AX58" s="2">
        <f t="shared" si="8"/>
        <v>0</v>
      </c>
      <c r="AY58" s="2"/>
      <c r="AZ58" s="2"/>
      <c r="BA58" s="2">
        <f t="shared" si="9"/>
        <v>8</v>
      </c>
      <c r="BB58" s="2">
        <f t="shared" si="10"/>
        <v>0</v>
      </c>
      <c r="BC58" s="2">
        <f t="shared" si="11"/>
        <v>0</v>
      </c>
      <c r="BD58" s="2">
        <f t="shared" si="12"/>
        <v>0</v>
      </c>
      <c r="BE58" s="2">
        <f t="shared" si="13"/>
        <v>0</v>
      </c>
      <c r="BF58" s="2">
        <f t="shared" si="14"/>
        <v>1</v>
      </c>
      <c r="BG58" s="2">
        <f t="shared" si="15"/>
        <v>2</v>
      </c>
      <c r="BH58" s="2">
        <f t="shared" si="16"/>
        <v>10</v>
      </c>
    </row>
    <row r="59" spans="1:60" x14ac:dyDescent="0.2">
      <c r="A59" s="2">
        <v>56</v>
      </c>
      <c r="B59" s="2" t="s">
        <v>36</v>
      </c>
      <c r="C59" s="2" t="s">
        <v>98</v>
      </c>
      <c r="D59" s="2" t="s">
        <v>123</v>
      </c>
      <c r="E59" s="2">
        <v>3</v>
      </c>
      <c r="F59" s="2">
        <v>11</v>
      </c>
      <c r="G59" s="2">
        <v>5</v>
      </c>
      <c r="H59" s="2" t="s">
        <v>110</v>
      </c>
      <c r="I59" s="2">
        <v>30</v>
      </c>
      <c r="J59" s="2">
        <v>0</v>
      </c>
      <c r="K59" s="2"/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</v>
      </c>
      <c r="AC59" s="2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2"/>
      <c r="AL59" s="5">
        <v>45000</v>
      </c>
      <c r="AM59" s="5">
        <v>40600</v>
      </c>
      <c r="AN59" s="2"/>
      <c r="AO59" s="2">
        <f t="shared" si="3"/>
        <v>0</v>
      </c>
      <c r="AP59" s="2">
        <f t="shared" si="4"/>
        <v>0</v>
      </c>
      <c r="AQ59" s="2">
        <f t="shared" si="5"/>
        <v>0</v>
      </c>
      <c r="AR59" s="2"/>
      <c r="AS59" s="2">
        <v>1</v>
      </c>
      <c r="AT59" s="2"/>
      <c r="AU59" s="2"/>
      <c r="AV59" s="2">
        <f t="shared" si="6"/>
        <v>0</v>
      </c>
      <c r="AW59" s="2">
        <f t="shared" si="7"/>
        <v>0</v>
      </c>
      <c r="AX59" s="2">
        <f t="shared" si="8"/>
        <v>1</v>
      </c>
      <c r="AY59" s="2"/>
      <c r="AZ59" s="2"/>
      <c r="BA59" s="2">
        <f t="shared" si="9"/>
        <v>7</v>
      </c>
      <c r="BB59" s="2">
        <f t="shared" si="10"/>
        <v>0</v>
      </c>
      <c r="BC59" s="2">
        <f t="shared" si="11"/>
        <v>0</v>
      </c>
      <c r="BD59" s="2">
        <f t="shared" si="12"/>
        <v>0</v>
      </c>
      <c r="BE59" s="2">
        <f t="shared" si="13"/>
        <v>0</v>
      </c>
      <c r="BF59" s="2">
        <f t="shared" si="14"/>
        <v>1</v>
      </c>
      <c r="BG59" s="2">
        <f t="shared" si="15"/>
        <v>2</v>
      </c>
      <c r="BH59" s="2">
        <f t="shared" si="16"/>
        <v>9</v>
      </c>
    </row>
    <row r="60" spans="1:60" x14ac:dyDescent="0.2">
      <c r="A60" s="2">
        <v>57</v>
      </c>
      <c r="B60" s="2" t="s">
        <v>36</v>
      </c>
      <c r="C60" s="2" t="s">
        <v>98</v>
      </c>
      <c r="D60" s="2" t="s">
        <v>124</v>
      </c>
      <c r="E60" s="2">
        <v>3</v>
      </c>
      <c r="F60" s="2">
        <v>13</v>
      </c>
      <c r="G60" s="2">
        <v>11</v>
      </c>
      <c r="H60" s="2" t="s">
        <v>110</v>
      </c>
      <c r="I60" s="2">
        <v>30</v>
      </c>
      <c r="J60" s="2">
        <v>0</v>
      </c>
      <c r="K60" s="2"/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2"/>
      <c r="AL60" s="5">
        <v>52800</v>
      </c>
      <c r="AM60" s="5">
        <v>54000</v>
      </c>
      <c r="AN60" s="2"/>
      <c r="AO60" s="2">
        <f t="shared" si="3"/>
        <v>0</v>
      </c>
      <c r="AP60" s="2">
        <f t="shared" si="4"/>
        <v>0</v>
      </c>
      <c r="AQ60" s="2">
        <f t="shared" si="5"/>
        <v>0</v>
      </c>
      <c r="AR60" s="2"/>
      <c r="AS60" s="2">
        <v>1</v>
      </c>
      <c r="AT60" s="2"/>
      <c r="AU60" s="2"/>
      <c r="AV60" s="2">
        <f t="shared" si="6"/>
        <v>0</v>
      </c>
      <c r="AW60" s="2">
        <f t="shared" si="7"/>
        <v>0</v>
      </c>
      <c r="AX60" s="2">
        <f t="shared" si="8"/>
        <v>0</v>
      </c>
      <c r="AY60" s="2"/>
      <c r="AZ60" s="2"/>
      <c r="BA60" s="2">
        <f t="shared" si="9"/>
        <v>4</v>
      </c>
      <c r="BB60" s="2">
        <f t="shared" si="10"/>
        <v>0</v>
      </c>
      <c r="BC60" s="2">
        <f t="shared" si="11"/>
        <v>0</v>
      </c>
      <c r="BD60" s="2">
        <f t="shared" si="12"/>
        <v>0</v>
      </c>
      <c r="BE60" s="2">
        <f t="shared" si="13"/>
        <v>0</v>
      </c>
      <c r="BF60" s="2">
        <f t="shared" si="14"/>
        <v>1</v>
      </c>
      <c r="BG60" s="2">
        <f t="shared" si="15"/>
        <v>2</v>
      </c>
      <c r="BH60" s="2">
        <f t="shared" si="16"/>
        <v>6</v>
      </c>
    </row>
    <row r="61" spans="1:60" x14ac:dyDescent="0.2">
      <c r="A61" s="2">
        <v>58</v>
      </c>
      <c r="B61" s="2" t="s">
        <v>36</v>
      </c>
      <c r="C61" s="2" t="s">
        <v>98</v>
      </c>
      <c r="D61" s="2" t="s">
        <v>125</v>
      </c>
      <c r="E61" s="2">
        <v>3</v>
      </c>
      <c r="F61" s="2">
        <v>11</v>
      </c>
      <c r="G61" s="2">
        <v>5</v>
      </c>
      <c r="H61" s="2" t="s">
        <v>110</v>
      </c>
      <c r="I61" s="2">
        <v>30</v>
      </c>
      <c r="J61" s="2">
        <v>0</v>
      </c>
      <c r="K61" s="2"/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</v>
      </c>
      <c r="AC61" s="2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2"/>
      <c r="AL61" s="5">
        <v>316000</v>
      </c>
      <c r="AM61" s="5">
        <v>327000</v>
      </c>
      <c r="AN61" s="2"/>
      <c r="AO61" s="2">
        <f t="shared" si="3"/>
        <v>0</v>
      </c>
      <c r="AP61" s="2">
        <f t="shared" si="4"/>
        <v>0</v>
      </c>
      <c r="AQ61" s="2">
        <f t="shared" si="5"/>
        <v>0</v>
      </c>
      <c r="AR61" s="2"/>
      <c r="AS61" s="2">
        <v>1</v>
      </c>
      <c r="AT61" s="2"/>
      <c r="AU61" s="2"/>
      <c r="AV61" s="2">
        <f t="shared" si="6"/>
        <v>0</v>
      </c>
      <c r="AW61" s="2">
        <f t="shared" si="7"/>
        <v>0</v>
      </c>
      <c r="AX61" s="2">
        <f t="shared" si="8"/>
        <v>1</v>
      </c>
      <c r="AY61" s="2"/>
      <c r="AZ61" s="2"/>
      <c r="BA61" s="2">
        <f t="shared" si="9"/>
        <v>7</v>
      </c>
      <c r="BB61" s="2">
        <f t="shared" si="10"/>
        <v>0</v>
      </c>
      <c r="BC61" s="2">
        <f t="shared" si="11"/>
        <v>0</v>
      </c>
      <c r="BD61" s="2">
        <f t="shared" si="12"/>
        <v>0</v>
      </c>
      <c r="BE61" s="2">
        <f t="shared" si="13"/>
        <v>0</v>
      </c>
      <c r="BF61" s="2">
        <f t="shared" si="14"/>
        <v>1</v>
      </c>
      <c r="BG61" s="2">
        <f t="shared" si="15"/>
        <v>2</v>
      </c>
      <c r="BH61" s="2">
        <f t="shared" si="16"/>
        <v>9</v>
      </c>
    </row>
    <row r="62" spans="1:60" x14ac:dyDescent="0.2">
      <c r="A62" s="2">
        <v>59</v>
      </c>
      <c r="B62" s="2" t="s">
        <v>36</v>
      </c>
      <c r="C62" s="2" t="s">
        <v>98</v>
      </c>
      <c r="D62" s="2" t="s">
        <v>126</v>
      </c>
      <c r="E62" s="2">
        <v>2</v>
      </c>
      <c r="F62" s="2">
        <v>2</v>
      </c>
      <c r="G62" s="2">
        <v>1</v>
      </c>
      <c r="H62" s="2" t="s">
        <v>26</v>
      </c>
      <c r="I62" s="2">
        <v>20</v>
      </c>
      <c r="J62" s="2">
        <v>0</v>
      </c>
      <c r="K62" s="2"/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2"/>
      <c r="AL62" s="5">
        <v>8230000</v>
      </c>
      <c r="AM62" s="5">
        <v>5830000</v>
      </c>
      <c r="AN62" s="2"/>
      <c r="AO62" s="2">
        <f t="shared" si="3"/>
        <v>0</v>
      </c>
      <c r="AP62" s="2">
        <f t="shared" si="4"/>
        <v>0</v>
      </c>
      <c r="AQ62" s="2">
        <f t="shared" si="5"/>
        <v>0</v>
      </c>
      <c r="AR62" s="2"/>
      <c r="AS62" s="2">
        <v>1</v>
      </c>
      <c r="AT62" s="2"/>
      <c r="AU62" s="2"/>
      <c r="AV62" s="2">
        <f t="shared" si="6"/>
        <v>0</v>
      </c>
      <c r="AW62" s="2">
        <f t="shared" si="7"/>
        <v>0</v>
      </c>
      <c r="AX62" s="2">
        <f t="shared" si="8"/>
        <v>0</v>
      </c>
      <c r="AY62" s="2"/>
      <c r="AZ62" s="2"/>
      <c r="BA62" s="2">
        <f t="shared" si="9"/>
        <v>4</v>
      </c>
      <c r="BB62" s="2">
        <f t="shared" si="10"/>
        <v>1</v>
      </c>
      <c r="BC62" s="2">
        <f t="shared" si="11"/>
        <v>0</v>
      </c>
      <c r="BD62" s="2">
        <f t="shared" si="12"/>
        <v>0</v>
      </c>
      <c r="BE62" s="2">
        <f t="shared" si="13"/>
        <v>0</v>
      </c>
      <c r="BF62" s="2">
        <f t="shared" si="14"/>
        <v>0</v>
      </c>
      <c r="BG62" s="2">
        <f t="shared" si="15"/>
        <v>1</v>
      </c>
      <c r="BH62" s="2">
        <f t="shared" si="16"/>
        <v>5</v>
      </c>
    </row>
    <row r="63" spans="1:60" x14ac:dyDescent="0.2">
      <c r="A63" s="2">
        <v>60</v>
      </c>
      <c r="B63" s="2" t="s">
        <v>36</v>
      </c>
      <c r="C63" s="2" t="s">
        <v>98</v>
      </c>
      <c r="D63" s="2" t="s">
        <v>127</v>
      </c>
      <c r="E63" s="2">
        <v>3</v>
      </c>
      <c r="F63" s="2">
        <v>6</v>
      </c>
      <c r="G63" s="2">
        <v>4</v>
      </c>
      <c r="H63" s="2" t="s">
        <v>28</v>
      </c>
      <c r="I63" s="2">
        <v>4320</v>
      </c>
      <c r="J63" s="2">
        <v>0</v>
      </c>
      <c r="K63" s="2"/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2"/>
      <c r="AL63" s="5">
        <v>12300</v>
      </c>
      <c r="AM63" s="5">
        <v>1180</v>
      </c>
      <c r="AN63" s="2"/>
      <c r="AO63" s="2">
        <f t="shared" si="3"/>
        <v>0</v>
      </c>
      <c r="AP63" s="2">
        <f t="shared" si="4"/>
        <v>0</v>
      </c>
      <c r="AQ63" s="2">
        <f t="shared" si="5"/>
        <v>0</v>
      </c>
      <c r="AR63" s="2"/>
      <c r="AS63" s="2">
        <v>1</v>
      </c>
      <c r="AT63" s="2"/>
      <c r="AU63" s="2"/>
      <c r="AV63" s="2">
        <f t="shared" si="6"/>
        <v>0</v>
      </c>
      <c r="AW63" s="2">
        <f t="shared" si="7"/>
        <v>0</v>
      </c>
      <c r="AX63" s="2">
        <f t="shared" si="8"/>
        <v>0</v>
      </c>
      <c r="AY63" s="2"/>
      <c r="AZ63" s="2"/>
      <c r="BA63" s="2">
        <f t="shared" si="9"/>
        <v>4</v>
      </c>
      <c r="BB63" s="2">
        <f t="shared" si="10"/>
        <v>0</v>
      </c>
      <c r="BC63" s="2">
        <f t="shared" si="11"/>
        <v>0</v>
      </c>
      <c r="BD63" s="2">
        <f t="shared" si="12"/>
        <v>1</v>
      </c>
      <c r="BE63" s="2">
        <f t="shared" si="13"/>
        <v>0</v>
      </c>
      <c r="BF63" s="2">
        <f t="shared" si="14"/>
        <v>1</v>
      </c>
      <c r="BG63" s="2">
        <f t="shared" si="15"/>
        <v>3</v>
      </c>
      <c r="BH63" s="2">
        <f t="shared" si="16"/>
        <v>7</v>
      </c>
    </row>
    <row r="64" spans="1:60" x14ac:dyDescent="0.2">
      <c r="A64" s="2">
        <v>61</v>
      </c>
      <c r="B64" s="2" t="s">
        <v>36</v>
      </c>
      <c r="C64" s="2" t="s">
        <v>98</v>
      </c>
      <c r="D64" s="2" t="s">
        <v>128</v>
      </c>
      <c r="E64" s="2">
        <v>5</v>
      </c>
      <c r="F64" s="2">
        <v>8</v>
      </c>
      <c r="G64" s="2">
        <v>2</v>
      </c>
      <c r="H64" s="2" t="s">
        <v>129</v>
      </c>
      <c r="I64" s="2">
        <v>86400</v>
      </c>
      <c r="J64" s="2">
        <v>0</v>
      </c>
      <c r="K64" s="2"/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1</v>
      </c>
      <c r="AK64" s="2"/>
      <c r="AL64" s="5">
        <v>64100</v>
      </c>
      <c r="AM64" s="5">
        <v>61800</v>
      </c>
      <c r="AN64" s="2"/>
      <c r="AO64" s="2">
        <f t="shared" si="3"/>
        <v>0</v>
      </c>
      <c r="AP64" s="2">
        <f t="shared" si="4"/>
        <v>0</v>
      </c>
      <c r="AQ64" s="2">
        <f t="shared" si="5"/>
        <v>0</v>
      </c>
      <c r="AR64" s="2"/>
      <c r="AS64" s="2">
        <v>1</v>
      </c>
      <c r="AT64" s="2"/>
      <c r="AU64" s="2"/>
      <c r="AV64" s="2">
        <f t="shared" si="6"/>
        <v>1</v>
      </c>
      <c r="AW64" s="2">
        <f t="shared" si="7"/>
        <v>0</v>
      </c>
      <c r="AX64" s="2">
        <f t="shared" si="8"/>
        <v>0</v>
      </c>
      <c r="AY64" s="2"/>
      <c r="AZ64" s="2"/>
      <c r="BA64" s="2">
        <f t="shared" si="9"/>
        <v>8</v>
      </c>
      <c r="BB64" s="2">
        <f t="shared" si="10"/>
        <v>0</v>
      </c>
      <c r="BC64" s="2">
        <f t="shared" si="11"/>
        <v>0</v>
      </c>
      <c r="BD64" s="2">
        <f t="shared" si="12"/>
        <v>1</v>
      </c>
      <c r="BE64" s="2">
        <f t="shared" si="13"/>
        <v>0</v>
      </c>
      <c r="BF64" s="2">
        <f t="shared" si="14"/>
        <v>0</v>
      </c>
      <c r="BG64" s="2">
        <f t="shared" si="15"/>
        <v>1</v>
      </c>
      <c r="BH64" s="2">
        <f t="shared" si="16"/>
        <v>9</v>
      </c>
    </row>
    <row r="65" spans="1:60" x14ac:dyDescent="0.2">
      <c r="A65" s="2">
        <v>62</v>
      </c>
      <c r="B65" s="2" t="s">
        <v>36</v>
      </c>
      <c r="C65" s="2" t="s">
        <v>98</v>
      </c>
      <c r="D65" s="2" t="s">
        <v>130</v>
      </c>
      <c r="E65" s="2">
        <v>3</v>
      </c>
      <c r="F65" s="2">
        <v>10</v>
      </c>
      <c r="G65" s="2">
        <v>4</v>
      </c>
      <c r="H65" s="2" t="s">
        <v>110</v>
      </c>
      <c r="I65" s="2">
        <v>30</v>
      </c>
      <c r="J65" s="2">
        <v>0</v>
      </c>
      <c r="K65" s="2"/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</v>
      </c>
      <c r="AC65" s="2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2"/>
      <c r="AL65" s="5">
        <v>74500</v>
      </c>
      <c r="AM65" s="5">
        <v>74200</v>
      </c>
      <c r="AN65" s="2"/>
      <c r="AO65" s="2">
        <f t="shared" si="3"/>
        <v>0</v>
      </c>
      <c r="AP65" s="2">
        <f t="shared" si="4"/>
        <v>0</v>
      </c>
      <c r="AQ65" s="2">
        <f t="shared" si="5"/>
        <v>0</v>
      </c>
      <c r="AR65" s="2"/>
      <c r="AS65" s="2">
        <v>1</v>
      </c>
      <c r="AT65" s="2"/>
      <c r="AU65" s="2"/>
      <c r="AV65" s="2">
        <f t="shared" si="6"/>
        <v>0</v>
      </c>
      <c r="AW65" s="2">
        <f t="shared" si="7"/>
        <v>0</v>
      </c>
      <c r="AX65" s="2">
        <f t="shared" si="8"/>
        <v>1</v>
      </c>
      <c r="AY65" s="2"/>
      <c r="AZ65" s="2"/>
      <c r="BA65" s="2">
        <f t="shared" si="9"/>
        <v>7</v>
      </c>
      <c r="BB65" s="2">
        <f t="shared" si="10"/>
        <v>0</v>
      </c>
      <c r="BC65" s="2">
        <f t="shared" si="11"/>
        <v>0</v>
      </c>
      <c r="BD65" s="2">
        <f t="shared" si="12"/>
        <v>0</v>
      </c>
      <c r="BE65" s="2">
        <f t="shared" si="13"/>
        <v>0</v>
      </c>
      <c r="BF65" s="2">
        <f t="shared" si="14"/>
        <v>1</v>
      </c>
      <c r="BG65" s="2">
        <f t="shared" si="15"/>
        <v>2</v>
      </c>
      <c r="BH65" s="2">
        <f t="shared" si="16"/>
        <v>9</v>
      </c>
    </row>
    <row r="66" spans="1:60" x14ac:dyDescent="0.2">
      <c r="A66" s="2">
        <v>63</v>
      </c>
      <c r="B66" s="2" t="s">
        <v>36</v>
      </c>
      <c r="C66" s="2" t="s">
        <v>98</v>
      </c>
      <c r="D66" s="2" t="s">
        <v>131</v>
      </c>
      <c r="E66" s="2">
        <v>4</v>
      </c>
      <c r="F66" s="2">
        <v>8</v>
      </c>
      <c r="G66" s="2">
        <v>6</v>
      </c>
      <c r="H66" s="2" t="s">
        <v>51</v>
      </c>
      <c r="I66" s="2">
        <v>40</v>
      </c>
      <c r="J66" s="2">
        <v>0</v>
      </c>
      <c r="K66" s="2"/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2"/>
      <c r="AL66" s="5">
        <v>1200</v>
      </c>
      <c r="AM66" s="5">
        <v>3170</v>
      </c>
      <c r="AN66" s="2"/>
      <c r="AO66" s="2">
        <f t="shared" si="3"/>
        <v>0</v>
      </c>
      <c r="AP66" s="2">
        <f t="shared" si="4"/>
        <v>0</v>
      </c>
      <c r="AQ66" s="2">
        <f t="shared" si="5"/>
        <v>0</v>
      </c>
      <c r="AR66" s="2"/>
      <c r="AS66" s="2">
        <v>1</v>
      </c>
      <c r="AT66" s="2"/>
      <c r="AU66" s="2"/>
      <c r="AV66" s="2">
        <f t="shared" si="6"/>
        <v>0</v>
      </c>
      <c r="AW66" s="2">
        <f t="shared" si="7"/>
        <v>0</v>
      </c>
      <c r="AX66" s="2">
        <f t="shared" si="8"/>
        <v>0</v>
      </c>
      <c r="AY66" s="2"/>
      <c r="AZ66" s="2"/>
      <c r="BA66" s="2">
        <f t="shared" si="9"/>
        <v>4</v>
      </c>
      <c r="BB66" s="2">
        <f t="shared" si="10"/>
        <v>0</v>
      </c>
      <c r="BC66" s="2">
        <f t="shared" si="11"/>
        <v>1</v>
      </c>
      <c r="BD66" s="2">
        <f t="shared" si="12"/>
        <v>0</v>
      </c>
      <c r="BE66" s="2">
        <f t="shared" si="13"/>
        <v>0</v>
      </c>
      <c r="BF66" s="2">
        <f t="shared" si="14"/>
        <v>1</v>
      </c>
      <c r="BG66" s="2">
        <f t="shared" si="15"/>
        <v>3</v>
      </c>
      <c r="BH66" s="2">
        <f t="shared" si="16"/>
        <v>7</v>
      </c>
    </row>
    <row r="67" spans="1:60" x14ac:dyDescent="0.2">
      <c r="A67" s="2">
        <v>64</v>
      </c>
      <c r="B67" s="2" t="s">
        <v>36</v>
      </c>
      <c r="C67" s="2" t="s">
        <v>98</v>
      </c>
      <c r="D67" s="2" t="s">
        <v>132</v>
      </c>
      <c r="E67" s="2">
        <v>0</v>
      </c>
      <c r="F67" s="2">
        <v>0</v>
      </c>
      <c r="G67" s="2">
        <v>0</v>
      </c>
      <c r="H67" s="2"/>
      <c r="I67" s="2">
        <v>0</v>
      </c>
      <c r="J67" s="2">
        <v>0</v>
      </c>
      <c r="K67" s="2"/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2"/>
      <c r="AL67" s="5">
        <v>540</v>
      </c>
      <c r="AM67" s="5">
        <v>540</v>
      </c>
      <c r="AN67" s="2"/>
      <c r="AO67" s="2">
        <f t="shared" si="3"/>
        <v>0</v>
      </c>
      <c r="AP67" s="2">
        <f t="shared" si="4"/>
        <v>0</v>
      </c>
      <c r="AQ67" s="2">
        <f t="shared" si="5"/>
        <v>0</v>
      </c>
      <c r="AR67" s="2"/>
      <c r="AS67" s="2">
        <v>1</v>
      </c>
      <c r="AT67" s="2"/>
      <c r="AU67" s="2"/>
      <c r="AV67" s="2">
        <f t="shared" si="6"/>
        <v>0</v>
      </c>
      <c r="AW67" s="2">
        <f t="shared" si="7"/>
        <v>0</v>
      </c>
      <c r="AX67" s="2">
        <f t="shared" si="8"/>
        <v>0</v>
      </c>
      <c r="AY67" s="2"/>
      <c r="AZ67" s="2"/>
      <c r="BA67" s="2">
        <f t="shared" si="9"/>
        <v>4</v>
      </c>
      <c r="BB67" s="2">
        <f t="shared" si="10"/>
        <v>0</v>
      </c>
      <c r="BC67" s="2">
        <f t="shared" si="11"/>
        <v>0</v>
      </c>
      <c r="BD67" s="2">
        <f t="shared" si="12"/>
        <v>0</v>
      </c>
      <c r="BE67" s="2">
        <f t="shared" si="13"/>
        <v>0</v>
      </c>
      <c r="BF67" s="2">
        <f t="shared" si="14"/>
        <v>0</v>
      </c>
      <c r="BG67" s="2">
        <f t="shared" si="15"/>
        <v>0</v>
      </c>
      <c r="BH67" s="2">
        <f t="shared" si="16"/>
        <v>4</v>
      </c>
    </row>
    <row r="68" spans="1:60" x14ac:dyDescent="0.2">
      <c r="A68" s="2">
        <v>65</v>
      </c>
      <c r="B68" s="2" t="s">
        <v>36</v>
      </c>
      <c r="C68" s="2" t="s">
        <v>98</v>
      </c>
      <c r="D68" s="2" t="s">
        <v>133</v>
      </c>
      <c r="E68" s="2">
        <v>5</v>
      </c>
      <c r="F68" s="2">
        <v>7</v>
      </c>
      <c r="G68" s="2">
        <v>2</v>
      </c>
      <c r="H68" s="2" t="s">
        <v>129</v>
      </c>
      <c r="I68" s="2">
        <v>86400</v>
      </c>
      <c r="J68" s="2">
        <v>0</v>
      </c>
      <c r="K68" s="2"/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1</v>
      </c>
      <c r="AK68" s="2"/>
      <c r="AL68" s="5">
        <v>54900</v>
      </c>
      <c r="AM68" s="5">
        <v>50700</v>
      </c>
      <c r="AN68" s="2"/>
      <c r="AO68" s="2">
        <f t="shared" ref="AO68:AO131" si="17">SUM(L68:S68)</f>
        <v>0</v>
      </c>
      <c r="AP68" s="2">
        <f t="shared" ref="AP68:AP131" si="18">T68+U68</f>
        <v>0</v>
      </c>
      <c r="AQ68" s="2">
        <f t="shared" ref="AQ68:AQ131" si="19">W68</f>
        <v>0</v>
      </c>
      <c r="AR68" s="2"/>
      <c r="AS68" s="2">
        <v>1</v>
      </c>
      <c r="AT68" s="2"/>
      <c r="AU68" s="2"/>
      <c r="AV68" s="2">
        <f t="shared" ref="AV68:AV131" si="20">AI68+AJ68</f>
        <v>1</v>
      </c>
      <c r="AW68" s="2">
        <f t="shared" ref="AW68:AW131" si="21">V68</f>
        <v>0</v>
      </c>
      <c r="AX68" s="2">
        <f t="shared" ref="AX68:AX131" si="22">SUM(X68:AH68)</f>
        <v>0</v>
      </c>
      <c r="AY68" s="2"/>
      <c r="AZ68" s="2"/>
      <c r="BA68" s="2">
        <f t="shared" ref="BA68:BA131" si="23">AN68*4+AO68*4+AP68*4+AQ68*3+AR68*4+AS68*4+(AT68+AU68+AV68)*4+AW68*4+AX68*3-AY68*3+AZ68*4</f>
        <v>8</v>
      </c>
      <c r="BB68" s="2">
        <f t="shared" ref="BB68:BB131" si="24">IF(AM68&gt;3000000,1,0)</f>
        <v>0</v>
      </c>
      <c r="BC68" s="2">
        <f t="shared" ref="BC68:BC131" si="25">IF(AM68/AL68&gt;1.5,1,0)</f>
        <v>0</v>
      </c>
      <c r="BD68" s="2">
        <f t="shared" ref="BD68:BD131" si="26">IF(AND(I68&gt;1440,I68&lt;365*1440),1,0)</f>
        <v>1</v>
      </c>
      <c r="BE68" s="2">
        <f t="shared" ref="BE68:BE131" si="27">IF(AND(J68&gt;=200,J68&lt;1000),1,0)</f>
        <v>0</v>
      </c>
      <c r="BF68" s="2">
        <f t="shared" ref="BF68:BF131" si="28">IF(G68&gt;=3,1,0)</f>
        <v>0</v>
      </c>
      <c r="BG68" s="2">
        <f t="shared" ref="BG68:BG131" si="29">IF(BA68&gt;0,BB68+BC68+BD68+BE68+BF68*2,0)</f>
        <v>1</v>
      </c>
      <c r="BH68" s="2">
        <f t="shared" ref="BH68:BH131" si="30">BA68+BG68</f>
        <v>9</v>
      </c>
    </row>
    <row r="69" spans="1:60" x14ac:dyDescent="0.2">
      <c r="A69" s="2">
        <v>66</v>
      </c>
      <c r="B69" s="2" t="s">
        <v>36</v>
      </c>
      <c r="C69" s="2" t="s">
        <v>98</v>
      </c>
      <c r="D69" s="2" t="s">
        <v>134</v>
      </c>
      <c r="E69" s="2">
        <v>2</v>
      </c>
      <c r="F69" s="2">
        <v>9</v>
      </c>
      <c r="G69" s="2">
        <v>4</v>
      </c>
      <c r="H69" s="2" t="s">
        <v>51</v>
      </c>
      <c r="I69" s="2">
        <v>40</v>
      </c>
      <c r="J69" s="2">
        <v>0</v>
      </c>
      <c r="K69" s="2"/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2"/>
      <c r="AL69" s="5">
        <v>142000</v>
      </c>
      <c r="AM69" s="5">
        <v>101000</v>
      </c>
      <c r="AN69" s="2"/>
      <c r="AO69" s="2">
        <f t="shared" si="17"/>
        <v>0</v>
      </c>
      <c r="AP69" s="2">
        <f t="shared" si="18"/>
        <v>0</v>
      </c>
      <c r="AQ69" s="2">
        <f t="shared" si="19"/>
        <v>0</v>
      </c>
      <c r="AR69" s="2"/>
      <c r="AS69" s="2">
        <v>1</v>
      </c>
      <c r="AT69" s="2"/>
      <c r="AU69" s="2"/>
      <c r="AV69" s="2">
        <f t="shared" si="20"/>
        <v>0</v>
      </c>
      <c r="AW69" s="2">
        <f t="shared" si="21"/>
        <v>0</v>
      </c>
      <c r="AX69" s="2">
        <f t="shared" si="22"/>
        <v>0</v>
      </c>
      <c r="AY69" s="2"/>
      <c r="AZ69" s="2"/>
      <c r="BA69" s="2">
        <f t="shared" si="23"/>
        <v>4</v>
      </c>
      <c r="BB69" s="2">
        <f t="shared" si="24"/>
        <v>0</v>
      </c>
      <c r="BC69" s="2">
        <f t="shared" si="25"/>
        <v>0</v>
      </c>
      <c r="BD69" s="2">
        <f t="shared" si="26"/>
        <v>0</v>
      </c>
      <c r="BE69" s="2">
        <f t="shared" si="27"/>
        <v>0</v>
      </c>
      <c r="BF69" s="2">
        <f t="shared" si="28"/>
        <v>1</v>
      </c>
      <c r="BG69" s="2">
        <f t="shared" si="29"/>
        <v>2</v>
      </c>
      <c r="BH69" s="2">
        <f t="shared" si="30"/>
        <v>6</v>
      </c>
    </row>
    <row r="70" spans="1:60" x14ac:dyDescent="0.2">
      <c r="A70" s="2">
        <v>67</v>
      </c>
      <c r="B70" s="2" t="s">
        <v>36</v>
      </c>
      <c r="C70" s="2" t="s">
        <v>98</v>
      </c>
      <c r="D70" s="2" t="s">
        <v>135</v>
      </c>
      <c r="E70" s="2">
        <v>3</v>
      </c>
      <c r="F70" s="2">
        <v>10</v>
      </c>
      <c r="G70" s="2">
        <v>8</v>
      </c>
      <c r="H70" s="2" t="s">
        <v>110</v>
      </c>
      <c r="I70" s="2">
        <v>30</v>
      </c>
      <c r="J70" s="2">
        <v>0</v>
      </c>
      <c r="K70" s="2"/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4">
        <v>0</v>
      </c>
      <c r="AE70" s="4">
        <v>0</v>
      </c>
      <c r="AF70" s="4">
        <v>0</v>
      </c>
      <c r="AG70" s="4">
        <v>0</v>
      </c>
      <c r="AH70" s="4">
        <v>1</v>
      </c>
      <c r="AI70" s="4">
        <v>0</v>
      </c>
      <c r="AJ70" s="4">
        <v>0</v>
      </c>
      <c r="AK70" s="2"/>
      <c r="AL70" s="5">
        <v>60900</v>
      </c>
      <c r="AM70" s="5">
        <v>61600</v>
      </c>
      <c r="AN70" s="2"/>
      <c r="AO70" s="2">
        <f t="shared" si="17"/>
        <v>0</v>
      </c>
      <c r="AP70" s="2">
        <f t="shared" si="18"/>
        <v>0</v>
      </c>
      <c r="AQ70" s="2">
        <f t="shared" si="19"/>
        <v>0</v>
      </c>
      <c r="AR70" s="2"/>
      <c r="AS70" s="2">
        <v>1</v>
      </c>
      <c r="AT70" s="2"/>
      <c r="AU70" s="2"/>
      <c r="AV70" s="2">
        <f t="shared" si="20"/>
        <v>0</v>
      </c>
      <c r="AW70" s="2">
        <f t="shared" si="21"/>
        <v>0</v>
      </c>
      <c r="AX70" s="2">
        <f t="shared" si="22"/>
        <v>1</v>
      </c>
      <c r="AY70" s="2"/>
      <c r="AZ70" s="2"/>
      <c r="BA70" s="2">
        <f t="shared" si="23"/>
        <v>7</v>
      </c>
      <c r="BB70" s="2">
        <f t="shared" si="24"/>
        <v>0</v>
      </c>
      <c r="BC70" s="2">
        <f t="shared" si="25"/>
        <v>0</v>
      </c>
      <c r="BD70" s="2">
        <f t="shared" si="26"/>
        <v>0</v>
      </c>
      <c r="BE70" s="2">
        <f t="shared" si="27"/>
        <v>0</v>
      </c>
      <c r="BF70" s="2">
        <f t="shared" si="28"/>
        <v>1</v>
      </c>
      <c r="BG70" s="2">
        <f t="shared" si="29"/>
        <v>2</v>
      </c>
      <c r="BH70" s="2">
        <f t="shared" si="30"/>
        <v>9</v>
      </c>
    </row>
    <row r="71" spans="1:60" x14ac:dyDescent="0.2">
      <c r="A71" s="2">
        <v>68</v>
      </c>
      <c r="B71" s="2" t="s">
        <v>36</v>
      </c>
      <c r="C71" s="2" t="s">
        <v>98</v>
      </c>
      <c r="D71" s="2" t="s">
        <v>136</v>
      </c>
      <c r="E71" s="2">
        <v>3</v>
      </c>
      <c r="F71" s="2">
        <v>7</v>
      </c>
      <c r="G71" s="2">
        <v>3</v>
      </c>
      <c r="H71" s="2" t="s">
        <v>137</v>
      </c>
      <c r="I71" s="2">
        <v>5760</v>
      </c>
      <c r="J71" s="2">
        <v>0</v>
      </c>
      <c r="K71" s="2"/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2"/>
      <c r="AL71" s="5">
        <v>22900000</v>
      </c>
      <c r="AM71" s="5">
        <v>16600000</v>
      </c>
      <c r="AN71" s="2"/>
      <c r="AO71" s="2">
        <f t="shared" si="17"/>
        <v>0</v>
      </c>
      <c r="AP71" s="2">
        <f t="shared" si="18"/>
        <v>0</v>
      </c>
      <c r="AQ71" s="2">
        <f t="shared" si="19"/>
        <v>0</v>
      </c>
      <c r="AR71" s="2"/>
      <c r="AS71" s="2">
        <v>1</v>
      </c>
      <c r="AT71" s="2"/>
      <c r="AU71" s="2"/>
      <c r="AV71" s="2">
        <f t="shared" si="20"/>
        <v>0</v>
      </c>
      <c r="AW71" s="2">
        <f t="shared" si="21"/>
        <v>0</v>
      </c>
      <c r="AX71" s="2">
        <f t="shared" si="22"/>
        <v>0</v>
      </c>
      <c r="AY71" s="2"/>
      <c r="AZ71" s="2"/>
      <c r="BA71" s="2">
        <f t="shared" si="23"/>
        <v>4</v>
      </c>
      <c r="BB71" s="2">
        <f t="shared" si="24"/>
        <v>1</v>
      </c>
      <c r="BC71" s="2">
        <f t="shared" si="25"/>
        <v>0</v>
      </c>
      <c r="BD71" s="2">
        <f t="shared" si="26"/>
        <v>1</v>
      </c>
      <c r="BE71" s="2">
        <f t="shared" si="27"/>
        <v>0</v>
      </c>
      <c r="BF71" s="2">
        <f t="shared" si="28"/>
        <v>1</v>
      </c>
      <c r="BG71" s="2">
        <f t="shared" si="29"/>
        <v>4</v>
      </c>
      <c r="BH71" s="2">
        <f t="shared" si="30"/>
        <v>8</v>
      </c>
    </row>
    <row r="72" spans="1:60" x14ac:dyDescent="0.2">
      <c r="A72" s="2">
        <v>69</v>
      </c>
      <c r="B72" s="2" t="s">
        <v>36</v>
      </c>
      <c r="C72" s="2" t="s">
        <v>98</v>
      </c>
      <c r="D72" s="2" t="s">
        <v>138</v>
      </c>
      <c r="E72" s="2">
        <v>3</v>
      </c>
      <c r="F72" s="2">
        <v>13</v>
      </c>
      <c r="G72" s="2">
        <v>5</v>
      </c>
      <c r="H72" s="2" t="s">
        <v>129</v>
      </c>
      <c r="I72" s="2">
        <v>86400</v>
      </c>
      <c r="J72" s="2">
        <v>0</v>
      </c>
      <c r="K72" s="2"/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2"/>
      <c r="AL72" s="5">
        <v>27100000</v>
      </c>
      <c r="AM72" s="5">
        <v>25100000</v>
      </c>
      <c r="AN72" s="2"/>
      <c r="AO72" s="2">
        <f t="shared" si="17"/>
        <v>0</v>
      </c>
      <c r="AP72" s="2">
        <f t="shared" si="18"/>
        <v>0</v>
      </c>
      <c r="AQ72" s="2">
        <f t="shared" si="19"/>
        <v>0</v>
      </c>
      <c r="AR72" s="2"/>
      <c r="AS72" s="2">
        <v>1</v>
      </c>
      <c r="AT72" s="2"/>
      <c r="AU72" s="2"/>
      <c r="AV72" s="2">
        <f t="shared" si="20"/>
        <v>0</v>
      </c>
      <c r="AW72" s="2">
        <f t="shared" si="21"/>
        <v>0</v>
      </c>
      <c r="AX72" s="2">
        <f t="shared" si="22"/>
        <v>0</v>
      </c>
      <c r="AY72" s="2"/>
      <c r="AZ72" s="2"/>
      <c r="BA72" s="2">
        <f t="shared" si="23"/>
        <v>4</v>
      </c>
      <c r="BB72" s="2">
        <f t="shared" si="24"/>
        <v>1</v>
      </c>
      <c r="BC72" s="2">
        <f t="shared" si="25"/>
        <v>0</v>
      </c>
      <c r="BD72" s="2">
        <f t="shared" si="26"/>
        <v>1</v>
      </c>
      <c r="BE72" s="2">
        <f t="shared" si="27"/>
        <v>0</v>
      </c>
      <c r="BF72" s="2">
        <f t="shared" si="28"/>
        <v>1</v>
      </c>
      <c r="BG72" s="2">
        <f t="shared" si="29"/>
        <v>4</v>
      </c>
      <c r="BH72" s="2">
        <f t="shared" si="30"/>
        <v>8</v>
      </c>
    </row>
    <row r="73" spans="1:60" x14ac:dyDescent="0.2">
      <c r="A73" s="2">
        <v>70</v>
      </c>
      <c r="B73" s="2" t="s">
        <v>36</v>
      </c>
      <c r="C73" s="2" t="s">
        <v>98</v>
      </c>
      <c r="D73" s="2" t="s">
        <v>139</v>
      </c>
      <c r="E73" s="2">
        <v>3</v>
      </c>
      <c r="F73" s="2">
        <v>10</v>
      </c>
      <c r="G73" s="2">
        <v>5</v>
      </c>
      <c r="H73" s="2" t="s">
        <v>110</v>
      </c>
      <c r="I73" s="2">
        <v>30</v>
      </c>
      <c r="J73" s="2">
        <v>0</v>
      </c>
      <c r="K73" s="2"/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</v>
      </c>
      <c r="AC73" s="2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2"/>
      <c r="AL73" s="5">
        <v>99100</v>
      </c>
      <c r="AM73" s="5">
        <v>96300</v>
      </c>
      <c r="AN73" s="2"/>
      <c r="AO73" s="2">
        <f t="shared" si="17"/>
        <v>0</v>
      </c>
      <c r="AP73" s="2">
        <f t="shared" si="18"/>
        <v>0</v>
      </c>
      <c r="AQ73" s="2">
        <f t="shared" si="19"/>
        <v>0</v>
      </c>
      <c r="AR73" s="2"/>
      <c r="AS73" s="2">
        <v>1</v>
      </c>
      <c r="AT73" s="2"/>
      <c r="AU73" s="2"/>
      <c r="AV73" s="2">
        <f t="shared" si="20"/>
        <v>0</v>
      </c>
      <c r="AW73" s="2">
        <f t="shared" si="21"/>
        <v>0</v>
      </c>
      <c r="AX73" s="2">
        <f t="shared" si="22"/>
        <v>1</v>
      </c>
      <c r="AY73" s="2"/>
      <c r="AZ73" s="2"/>
      <c r="BA73" s="2">
        <f t="shared" si="23"/>
        <v>7</v>
      </c>
      <c r="BB73" s="2">
        <f t="shared" si="24"/>
        <v>0</v>
      </c>
      <c r="BC73" s="2">
        <f t="shared" si="25"/>
        <v>0</v>
      </c>
      <c r="BD73" s="2">
        <f t="shared" si="26"/>
        <v>0</v>
      </c>
      <c r="BE73" s="2">
        <f t="shared" si="27"/>
        <v>0</v>
      </c>
      <c r="BF73" s="2">
        <f t="shared" si="28"/>
        <v>1</v>
      </c>
      <c r="BG73" s="2">
        <f t="shared" si="29"/>
        <v>2</v>
      </c>
      <c r="BH73" s="2">
        <f t="shared" si="30"/>
        <v>9</v>
      </c>
    </row>
    <row r="74" spans="1:60" x14ac:dyDescent="0.2">
      <c r="A74" s="2">
        <v>71</v>
      </c>
      <c r="B74" s="2" t="s">
        <v>36</v>
      </c>
      <c r="C74" s="2" t="s">
        <v>98</v>
      </c>
      <c r="D74" s="2" t="s">
        <v>140</v>
      </c>
      <c r="E74" s="2">
        <v>3</v>
      </c>
      <c r="F74" s="2">
        <v>7</v>
      </c>
      <c r="G74" s="2">
        <v>5</v>
      </c>
      <c r="H74" s="2" t="s">
        <v>110</v>
      </c>
      <c r="I74" s="2">
        <v>30</v>
      </c>
      <c r="J74" s="2">
        <v>0</v>
      </c>
      <c r="K74" s="2"/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2"/>
      <c r="AL74" s="5">
        <v>40500</v>
      </c>
      <c r="AM74" s="5">
        <v>38200</v>
      </c>
      <c r="AN74" s="2"/>
      <c r="AO74" s="2">
        <f t="shared" si="17"/>
        <v>0</v>
      </c>
      <c r="AP74" s="2">
        <f t="shared" si="18"/>
        <v>0</v>
      </c>
      <c r="AQ74" s="2">
        <f t="shared" si="19"/>
        <v>0</v>
      </c>
      <c r="AR74" s="2"/>
      <c r="AS74" s="2">
        <v>1</v>
      </c>
      <c r="AT74" s="2"/>
      <c r="AU74" s="2"/>
      <c r="AV74" s="2">
        <f t="shared" si="20"/>
        <v>0</v>
      </c>
      <c r="AW74" s="2">
        <f t="shared" si="21"/>
        <v>0</v>
      </c>
      <c r="AX74" s="2">
        <f t="shared" si="22"/>
        <v>0</v>
      </c>
      <c r="AY74" s="2"/>
      <c r="AZ74" s="2"/>
      <c r="BA74" s="2">
        <f t="shared" si="23"/>
        <v>4</v>
      </c>
      <c r="BB74" s="2">
        <f t="shared" si="24"/>
        <v>0</v>
      </c>
      <c r="BC74" s="2">
        <f t="shared" si="25"/>
        <v>0</v>
      </c>
      <c r="BD74" s="2">
        <f t="shared" si="26"/>
        <v>0</v>
      </c>
      <c r="BE74" s="2">
        <f t="shared" si="27"/>
        <v>0</v>
      </c>
      <c r="BF74" s="2">
        <f t="shared" si="28"/>
        <v>1</v>
      </c>
      <c r="BG74" s="2">
        <f t="shared" si="29"/>
        <v>2</v>
      </c>
      <c r="BH74" s="2">
        <f t="shared" si="30"/>
        <v>6</v>
      </c>
    </row>
    <row r="75" spans="1:60" x14ac:dyDescent="0.2">
      <c r="A75" s="2">
        <v>72</v>
      </c>
      <c r="B75" s="2" t="s">
        <v>36</v>
      </c>
      <c r="C75" s="2" t="s">
        <v>98</v>
      </c>
      <c r="D75" s="2" t="s">
        <v>141</v>
      </c>
      <c r="E75" s="2">
        <v>8</v>
      </c>
      <c r="F75" s="2">
        <v>19</v>
      </c>
      <c r="G75" s="2">
        <v>3</v>
      </c>
      <c r="H75" s="2" t="s">
        <v>88</v>
      </c>
      <c r="I75" s="2">
        <v>76320</v>
      </c>
      <c r="J75" s="2">
        <v>10000</v>
      </c>
      <c r="K75" s="2"/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2"/>
      <c r="AL75" s="5">
        <v>13800</v>
      </c>
      <c r="AM75" s="5">
        <v>8890</v>
      </c>
      <c r="AN75" s="2"/>
      <c r="AO75" s="2">
        <f t="shared" si="17"/>
        <v>0</v>
      </c>
      <c r="AP75" s="2">
        <f t="shared" si="18"/>
        <v>0</v>
      </c>
      <c r="AQ75" s="2">
        <f t="shared" si="19"/>
        <v>0</v>
      </c>
      <c r="AR75" s="2"/>
      <c r="AS75" s="2">
        <v>1</v>
      </c>
      <c r="AT75" s="2"/>
      <c r="AU75" s="2"/>
      <c r="AV75" s="2">
        <f t="shared" si="20"/>
        <v>0</v>
      </c>
      <c r="AW75" s="2">
        <f t="shared" si="21"/>
        <v>0</v>
      </c>
      <c r="AX75" s="2">
        <f t="shared" si="22"/>
        <v>0</v>
      </c>
      <c r="AY75" s="2"/>
      <c r="AZ75" s="2"/>
      <c r="BA75" s="2">
        <f t="shared" si="23"/>
        <v>4</v>
      </c>
      <c r="BB75" s="2">
        <f t="shared" si="24"/>
        <v>0</v>
      </c>
      <c r="BC75" s="2">
        <f t="shared" si="25"/>
        <v>0</v>
      </c>
      <c r="BD75" s="2">
        <f t="shared" si="26"/>
        <v>1</v>
      </c>
      <c r="BE75" s="2">
        <f t="shared" si="27"/>
        <v>0</v>
      </c>
      <c r="BF75" s="2">
        <f t="shared" si="28"/>
        <v>1</v>
      </c>
      <c r="BG75" s="2">
        <f t="shared" si="29"/>
        <v>3</v>
      </c>
      <c r="BH75" s="2">
        <f t="shared" si="30"/>
        <v>7</v>
      </c>
    </row>
    <row r="76" spans="1:60" x14ac:dyDescent="0.2">
      <c r="A76" s="2">
        <v>73</v>
      </c>
      <c r="B76" s="2" t="s">
        <v>36</v>
      </c>
      <c r="C76" s="2" t="s">
        <v>98</v>
      </c>
      <c r="D76" s="2" t="s">
        <v>142</v>
      </c>
      <c r="E76" s="2">
        <v>2</v>
      </c>
      <c r="F76" s="2">
        <v>6</v>
      </c>
      <c r="G76" s="2">
        <v>2</v>
      </c>
      <c r="H76" s="2" t="s">
        <v>51</v>
      </c>
      <c r="I76" s="2">
        <v>40</v>
      </c>
      <c r="J76" s="2">
        <v>0</v>
      </c>
      <c r="K76" s="2"/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2"/>
      <c r="AL76" s="5">
        <v>3040</v>
      </c>
      <c r="AM76" s="5">
        <v>3040</v>
      </c>
      <c r="AN76" s="2"/>
      <c r="AO76" s="2">
        <f t="shared" si="17"/>
        <v>0</v>
      </c>
      <c r="AP76" s="2">
        <f t="shared" si="18"/>
        <v>0</v>
      </c>
      <c r="AQ76" s="2">
        <f t="shared" si="19"/>
        <v>0</v>
      </c>
      <c r="AR76" s="2"/>
      <c r="AS76" s="2">
        <v>1</v>
      </c>
      <c r="AT76" s="2"/>
      <c r="AU76" s="2"/>
      <c r="AV76" s="2">
        <f t="shared" si="20"/>
        <v>0</v>
      </c>
      <c r="AW76" s="2">
        <f t="shared" si="21"/>
        <v>0</v>
      </c>
      <c r="AX76" s="2">
        <f t="shared" si="22"/>
        <v>0</v>
      </c>
      <c r="AY76" s="2"/>
      <c r="AZ76" s="2"/>
      <c r="BA76" s="2">
        <f t="shared" si="23"/>
        <v>4</v>
      </c>
      <c r="BB76" s="2">
        <f t="shared" si="24"/>
        <v>0</v>
      </c>
      <c r="BC76" s="2">
        <f t="shared" si="25"/>
        <v>0</v>
      </c>
      <c r="BD76" s="2">
        <f t="shared" si="26"/>
        <v>0</v>
      </c>
      <c r="BE76" s="2">
        <f t="shared" si="27"/>
        <v>0</v>
      </c>
      <c r="BF76" s="2">
        <f t="shared" si="28"/>
        <v>0</v>
      </c>
      <c r="BG76" s="2">
        <f t="shared" si="29"/>
        <v>0</v>
      </c>
      <c r="BH76" s="2">
        <f t="shared" si="30"/>
        <v>4</v>
      </c>
    </row>
    <row r="77" spans="1:60" x14ac:dyDescent="0.2">
      <c r="A77" s="2">
        <v>74</v>
      </c>
      <c r="B77" s="2" t="s">
        <v>36</v>
      </c>
      <c r="C77" s="2" t="s">
        <v>98</v>
      </c>
      <c r="D77" s="2" t="s">
        <v>143</v>
      </c>
      <c r="E77" s="2">
        <v>6</v>
      </c>
      <c r="F77" s="2">
        <v>22</v>
      </c>
      <c r="G77" s="2">
        <v>11</v>
      </c>
      <c r="H77" s="2" t="s">
        <v>144</v>
      </c>
      <c r="I77" s="2">
        <v>106560</v>
      </c>
      <c r="J77" s="2">
        <v>0</v>
      </c>
      <c r="K77" s="2"/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2"/>
      <c r="AL77" s="5">
        <v>1090000</v>
      </c>
      <c r="AM77" s="5">
        <v>1520000</v>
      </c>
      <c r="AN77" s="2"/>
      <c r="AO77" s="2">
        <f t="shared" si="17"/>
        <v>0</v>
      </c>
      <c r="AP77" s="2">
        <f t="shared" si="18"/>
        <v>0</v>
      </c>
      <c r="AQ77" s="2">
        <f t="shared" si="19"/>
        <v>0</v>
      </c>
      <c r="AR77" s="2"/>
      <c r="AS77" s="2">
        <v>1</v>
      </c>
      <c r="AT77" s="2"/>
      <c r="AU77" s="2"/>
      <c r="AV77" s="2">
        <f t="shared" si="20"/>
        <v>0</v>
      </c>
      <c r="AW77" s="2">
        <f t="shared" si="21"/>
        <v>0</v>
      </c>
      <c r="AX77" s="2">
        <f t="shared" si="22"/>
        <v>0</v>
      </c>
      <c r="AY77" s="2"/>
      <c r="AZ77" s="2"/>
      <c r="BA77" s="2">
        <f t="shared" si="23"/>
        <v>4</v>
      </c>
      <c r="BB77" s="2">
        <f t="shared" si="24"/>
        <v>0</v>
      </c>
      <c r="BC77" s="2">
        <f t="shared" si="25"/>
        <v>0</v>
      </c>
      <c r="BD77" s="2">
        <f t="shared" si="26"/>
        <v>1</v>
      </c>
      <c r="BE77" s="2">
        <f t="shared" si="27"/>
        <v>0</v>
      </c>
      <c r="BF77" s="2">
        <f t="shared" si="28"/>
        <v>1</v>
      </c>
      <c r="BG77" s="2">
        <f t="shared" si="29"/>
        <v>3</v>
      </c>
      <c r="BH77" s="2">
        <f t="shared" si="30"/>
        <v>7</v>
      </c>
    </row>
    <row r="78" spans="1:60" x14ac:dyDescent="0.2">
      <c r="A78" s="2">
        <v>75</v>
      </c>
      <c r="B78" s="2" t="s">
        <v>36</v>
      </c>
      <c r="C78" s="2" t="s">
        <v>98</v>
      </c>
      <c r="D78" s="2" t="s">
        <v>145</v>
      </c>
      <c r="E78" s="2">
        <v>2</v>
      </c>
      <c r="F78" s="2">
        <v>8</v>
      </c>
      <c r="G78" s="2">
        <v>4</v>
      </c>
      <c r="H78" s="2" t="s">
        <v>146</v>
      </c>
      <c r="I78" s="2">
        <v>49</v>
      </c>
      <c r="J78" s="2">
        <v>0</v>
      </c>
      <c r="K78" s="2"/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2"/>
      <c r="AL78" s="5">
        <v>74600</v>
      </c>
      <c r="AM78" s="5">
        <v>62800</v>
      </c>
      <c r="AN78" s="2"/>
      <c r="AO78" s="2">
        <f t="shared" si="17"/>
        <v>0</v>
      </c>
      <c r="AP78" s="2">
        <f t="shared" si="18"/>
        <v>0</v>
      </c>
      <c r="AQ78" s="2">
        <f t="shared" si="19"/>
        <v>0</v>
      </c>
      <c r="AR78" s="2"/>
      <c r="AS78" s="2">
        <v>1</v>
      </c>
      <c r="AT78" s="2"/>
      <c r="AU78" s="2"/>
      <c r="AV78" s="2">
        <f t="shared" si="20"/>
        <v>0</v>
      </c>
      <c r="AW78" s="2">
        <f t="shared" si="21"/>
        <v>0</v>
      </c>
      <c r="AX78" s="2">
        <f t="shared" si="22"/>
        <v>0</v>
      </c>
      <c r="AY78" s="2"/>
      <c r="AZ78" s="2"/>
      <c r="BA78" s="2">
        <f t="shared" si="23"/>
        <v>4</v>
      </c>
      <c r="BB78" s="2">
        <f t="shared" si="24"/>
        <v>0</v>
      </c>
      <c r="BC78" s="2">
        <f t="shared" si="25"/>
        <v>0</v>
      </c>
      <c r="BD78" s="2">
        <f t="shared" si="26"/>
        <v>0</v>
      </c>
      <c r="BE78" s="2">
        <f t="shared" si="27"/>
        <v>0</v>
      </c>
      <c r="BF78" s="2">
        <f t="shared" si="28"/>
        <v>1</v>
      </c>
      <c r="BG78" s="2">
        <f t="shared" si="29"/>
        <v>2</v>
      </c>
      <c r="BH78" s="2">
        <f t="shared" si="30"/>
        <v>6</v>
      </c>
    </row>
    <row r="79" spans="1:60" x14ac:dyDescent="0.2">
      <c r="A79" s="2">
        <v>76</v>
      </c>
      <c r="B79" s="2" t="s">
        <v>36</v>
      </c>
      <c r="C79" s="2" t="s">
        <v>98</v>
      </c>
      <c r="D79" s="2" t="s">
        <v>147</v>
      </c>
      <c r="E79" s="2">
        <v>6</v>
      </c>
      <c r="F79" s="2">
        <v>5</v>
      </c>
      <c r="G79" s="2">
        <v>2</v>
      </c>
      <c r="H79" s="2" t="s">
        <v>137</v>
      </c>
      <c r="I79" s="2">
        <v>5760</v>
      </c>
      <c r="J79" s="2">
        <v>0</v>
      </c>
      <c r="K79" s="2"/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2"/>
      <c r="AL79" s="5">
        <v>13200</v>
      </c>
      <c r="AM79" s="5">
        <v>6070</v>
      </c>
      <c r="AN79" s="2"/>
      <c r="AO79" s="2">
        <f t="shared" si="17"/>
        <v>0</v>
      </c>
      <c r="AP79" s="2">
        <f t="shared" si="18"/>
        <v>0</v>
      </c>
      <c r="AQ79" s="2">
        <f t="shared" si="19"/>
        <v>0</v>
      </c>
      <c r="AR79" s="2"/>
      <c r="AS79" s="2">
        <v>1</v>
      </c>
      <c r="AT79" s="2"/>
      <c r="AU79" s="2"/>
      <c r="AV79" s="2">
        <f t="shared" si="20"/>
        <v>0</v>
      </c>
      <c r="AW79" s="2">
        <f t="shared" si="21"/>
        <v>0</v>
      </c>
      <c r="AX79" s="2">
        <f t="shared" si="22"/>
        <v>0</v>
      </c>
      <c r="AY79" s="2"/>
      <c r="AZ79" s="2"/>
      <c r="BA79" s="2">
        <f t="shared" si="23"/>
        <v>4</v>
      </c>
      <c r="BB79" s="2">
        <f t="shared" si="24"/>
        <v>0</v>
      </c>
      <c r="BC79" s="2">
        <f t="shared" si="25"/>
        <v>0</v>
      </c>
      <c r="BD79" s="2">
        <f t="shared" si="26"/>
        <v>1</v>
      </c>
      <c r="BE79" s="2">
        <f t="shared" si="27"/>
        <v>0</v>
      </c>
      <c r="BF79" s="2">
        <f t="shared" si="28"/>
        <v>0</v>
      </c>
      <c r="BG79" s="2">
        <f t="shared" si="29"/>
        <v>1</v>
      </c>
      <c r="BH79" s="2">
        <f t="shared" si="30"/>
        <v>5</v>
      </c>
    </row>
    <row r="80" spans="1:60" x14ac:dyDescent="0.2">
      <c r="A80" s="2">
        <v>77</v>
      </c>
      <c r="B80" s="2" t="s">
        <v>36</v>
      </c>
      <c r="C80" s="2" t="s">
        <v>98</v>
      </c>
      <c r="D80" s="2" t="s">
        <v>148</v>
      </c>
      <c r="E80" s="2">
        <v>3</v>
      </c>
      <c r="F80" s="2">
        <v>6</v>
      </c>
      <c r="G80" s="2">
        <v>5</v>
      </c>
      <c r="H80" s="2" t="s">
        <v>110</v>
      </c>
      <c r="I80" s="2">
        <v>30</v>
      </c>
      <c r="J80" s="2">
        <v>0</v>
      </c>
      <c r="K80" s="2"/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2"/>
      <c r="AL80" s="5">
        <v>21400000</v>
      </c>
      <c r="AM80" s="5">
        <v>41500000</v>
      </c>
      <c r="AN80" s="2"/>
      <c r="AO80" s="2">
        <f t="shared" si="17"/>
        <v>0</v>
      </c>
      <c r="AP80" s="2">
        <f t="shared" si="18"/>
        <v>0</v>
      </c>
      <c r="AQ80" s="2">
        <f t="shared" si="19"/>
        <v>0</v>
      </c>
      <c r="AR80" s="2"/>
      <c r="AS80" s="2">
        <v>1</v>
      </c>
      <c r="AT80" s="2"/>
      <c r="AU80" s="2"/>
      <c r="AV80" s="2">
        <f t="shared" si="20"/>
        <v>0</v>
      </c>
      <c r="AW80" s="2">
        <f t="shared" si="21"/>
        <v>0</v>
      </c>
      <c r="AX80" s="2">
        <f t="shared" si="22"/>
        <v>0</v>
      </c>
      <c r="AY80" s="2"/>
      <c r="AZ80" s="2"/>
      <c r="BA80" s="2">
        <f t="shared" si="23"/>
        <v>4</v>
      </c>
      <c r="BB80" s="2">
        <f t="shared" si="24"/>
        <v>1</v>
      </c>
      <c r="BC80" s="2">
        <f t="shared" si="25"/>
        <v>1</v>
      </c>
      <c r="BD80" s="2">
        <f t="shared" si="26"/>
        <v>0</v>
      </c>
      <c r="BE80" s="2">
        <f t="shared" si="27"/>
        <v>0</v>
      </c>
      <c r="BF80" s="2">
        <f t="shared" si="28"/>
        <v>1</v>
      </c>
      <c r="BG80" s="2">
        <f t="shared" si="29"/>
        <v>4</v>
      </c>
      <c r="BH80" s="2">
        <f t="shared" si="30"/>
        <v>8</v>
      </c>
    </row>
    <row r="81" spans="1:60" x14ac:dyDescent="0.2">
      <c r="A81" s="2">
        <v>78</v>
      </c>
      <c r="B81" s="2" t="s">
        <v>36</v>
      </c>
      <c r="C81" s="2" t="s">
        <v>98</v>
      </c>
      <c r="D81" s="2" t="s">
        <v>149</v>
      </c>
      <c r="E81" s="2">
        <v>3</v>
      </c>
      <c r="F81" s="2">
        <v>31</v>
      </c>
      <c r="G81" s="2">
        <v>16</v>
      </c>
      <c r="H81" s="2" t="s">
        <v>110</v>
      </c>
      <c r="I81" s="2">
        <v>30</v>
      </c>
      <c r="J81" s="2">
        <v>0</v>
      </c>
      <c r="K81" s="2"/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2"/>
      <c r="AL81" s="5">
        <v>96600</v>
      </c>
      <c r="AM81" s="5">
        <v>84500</v>
      </c>
      <c r="AN81" s="2"/>
      <c r="AO81" s="2">
        <f t="shared" si="17"/>
        <v>0</v>
      </c>
      <c r="AP81" s="2">
        <f t="shared" si="18"/>
        <v>0</v>
      </c>
      <c r="AQ81" s="2">
        <f t="shared" si="19"/>
        <v>0</v>
      </c>
      <c r="AR81" s="2"/>
      <c r="AS81" s="2">
        <v>1</v>
      </c>
      <c r="AT81" s="2"/>
      <c r="AU81" s="2"/>
      <c r="AV81" s="2">
        <f t="shared" si="20"/>
        <v>0</v>
      </c>
      <c r="AW81" s="2">
        <f t="shared" si="21"/>
        <v>0</v>
      </c>
      <c r="AX81" s="2">
        <f t="shared" si="22"/>
        <v>0</v>
      </c>
      <c r="AY81" s="2"/>
      <c r="AZ81" s="2"/>
      <c r="BA81" s="2">
        <f t="shared" si="23"/>
        <v>4</v>
      </c>
      <c r="BB81" s="2">
        <f t="shared" si="24"/>
        <v>0</v>
      </c>
      <c r="BC81" s="2">
        <f t="shared" si="25"/>
        <v>0</v>
      </c>
      <c r="BD81" s="2">
        <f t="shared" si="26"/>
        <v>0</v>
      </c>
      <c r="BE81" s="2">
        <f t="shared" si="27"/>
        <v>0</v>
      </c>
      <c r="BF81" s="2">
        <f t="shared" si="28"/>
        <v>1</v>
      </c>
      <c r="BG81" s="2">
        <f t="shared" si="29"/>
        <v>2</v>
      </c>
      <c r="BH81" s="2">
        <f t="shared" si="30"/>
        <v>6</v>
      </c>
    </row>
    <row r="82" spans="1:60" x14ac:dyDescent="0.2">
      <c r="A82" s="2">
        <v>79</v>
      </c>
      <c r="B82" s="2" t="s">
        <v>36</v>
      </c>
      <c r="C82" s="2" t="s">
        <v>98</v>
      </c>
      <c r="D82" s="2" t="s">
        <v>150</v>
      </c>
      <c r="E82" s="2">
        <v>3</v>
      </c>
      <c r="F82" s="2">
        <v>24</v>
      </c>
      <c r="G82" s="2">
        <v>9</v>
      </c>
      <c r="H82" s="2" t="s">
        <v>110</v>
      </c>
      <c r="I82" s="2">
        <v>30</v>
      </c>
      <c r="J82" s="2">
        <v>0</v>
      </c>
      <c r="K82" s="2"/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2"/>
      <c r="AL82" s="5">
        <v>65600</v>
      </c>
      <c r="AM82" s="5">
        <v>56400</v>
      </c>
      <c r="AN82" s="2"/>
      <c r="AO82" s="2">
        <f t="shared" si="17"/>
        <v>0</v>
      </c>
      <c r="AP82" s="2">
        <f t="shared" si="18"/>
        <v>0</v>
      </c>
      <c r="AQ82" s="2">
        <f t="shared" si="19"/>
        <v>0</v>
      </c>
      <c r="AR82" s="2"/>
      <c r="AS82" s="2">
        <v>1</v>
      </c>
      <c r="AT82" s="2"/>
      <c r="AU82" s="2"/>
      <c r="AV82" s="2">
        <f t="shared" si="20"/>
        <v>0</v>
      </c>
      <c r="AW82" s="2">
        <f t="shared" si="21"/>
        <v>0</v>
      </c>
      <c r="AX82" s="2">
        <f t="shared" si="22"/>
        <v>0</v>
      </c>
      <c r="AY82" s="2"/>
      <c r="AZ82" s="2"/>
      <c r="BA82" s="2">
        <f t="shared" si="23"/>
        <v>4</v>
      </c>
      <c r="BB82" s="2">
        <f t="shared" si="24"/>
        <v>0</v>
      </c>
      <c r="BC82" s="2">
        <f t="shared" si="25"/>
        <v>0</v>
      </c>
      <c r="BD82" s="2">
        <f t="shared" si="26"/>
        <v>0</v>
      </c>
      <c r="BE82" s="2">
        <f t="shared" si="27"/>
        <v>0</v>
      </c>
      <c r="BF82" s="2">
        <f t="shared" si="28"/>
        <v>1</v>
      </c>
      <c r="BG82" s="2">
        <f t="shared" si="29"/>
        <v>2</v>
      </c>
      <c r="BH82" s="2">
        <f t="shared" si="30"/>
        <v>6</v>
      </c>
    </row>
    <row r="83" spans="1:60" x14ac:dyDescent="0.2">
      <c r="A83" s="2">
        <v>80</v>
      </c>
      <c r="B83" s="2" t="s">
        <v>36</v>
      </c>
      <c r="C83" s="2" t="s">
        <v>98</v>
      </c>
      <c r="D83" s="2" t="s">
        <v>151</v>
      </c>
      <c r="E83" s="2">
        <v>3</v>
      </c>
      <c r="F83" s="2">
        <v>8</v>
      </c>
      <c r="G83" s="2">
        <v>5</v>
      </c>
      <c r="H83" s="2" t="s">
        <v>110</v>
      </c>
      <c r="I83" s="2">
        <v>30</v>
      </c>
      <c r="J83" s="2">
        <v>0</v>
      </c>
      <c r="K83" s="2"/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</v>
      </c>
      <c r="AC83" s="2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2"/>
      <c r="AL83" s="5">
        <v>75400</v>
      </c>
      <c r="AM83" s="5">
        <v>67800</v>
      </c>
      <c r="AN83" s="2"/>
      <c r="AO83" s="2">
        <f t="shared" si="17"/>
        <v>0</v>
      </c>
      <c r="AP83" s="2">
        <f t="shared" si="18"/>
        <v>0</v>
      </c>
      <c r="AQ83" s="2">
        <f t="shared" si="19"/>
        <v>0</v>
      </c>
      <c r="AR83" s="2"/>
      <c r="AS83" s="2">
        <v>1</v>
      </c>
      <c r="AT83" s="2"/>
      <c r="AU83" s="2"/>
      <c r="AV83" s="2">
        <f t="shared" si="20"/>
        <v>0</v>
      </c>
      <c r="AW83" s="2">
        <f t="shared" si="21"/>
        <v>0</v>
      </c>
      <c r="AX83" s="2">
        <f t="shared" si="22"/>
        <v>1</v>
      </c>
      <c r="AY83" s="2"/>
      <c r="AZ83" s="2"/>
      <c r="BA83" s="2">
        <f t="shared" si="23"/>
        <v>7</v>
      </c>
      <c r="BB83" s="2">
        <f t="shared" si="24"/>
        <v>0</v>
      </c>
      <c r="BC83" s="2">
        <f t="shared" si="25"/>
        <v>0</v>
      </c>
      <c r="BD83" s="2">
        <f t="shared" si="26"/>
        <v>0</v>
      </c>
      <c r="BE83" s="2">
        <f t="shared" si="27"/>
        <v>0</v>
      </c>
      <c r="BF83" s="2">
        <f t="shared" si="28"/>
        <v>1</v>
      </c>
      <c r="BG83" s="2">
        <f t="shared" si="29"/>
        <v>2</v>
      </c>
      <c r="BH83" s="2">
        <f t="shared" si="30"/>
        <v>9</v>
      </c>
    </row>
    <row r="84" spans="1:60" x14ac:dyDescent="0.2">
      <c r="A84" s="2">
        <v>81</v>
      </c>
      <c r="B84" s="2" t="s">
        <v>36</v>
      </c>
      <c r="C84" s="2" t="s">
        <v>98</v>
      </c>
      <c r="D84" s="2" t="s">
        <v>152</v>
      </c>
      <c r="E84" s="2">
        <v>3</v>
      </c>
      <c r="F84" s="2">
        <v>6</v>
      </c>
      <c r="G84" s="2">
        <v>4</v>
      </c>
      <c r="H84" s="2" t="s">
        <v>110</v>
      </c>
      <c r="I84" s="2">
        <v>30</v>
      </c>
      <c r="J84" s="2">
        <v>0</v>
      </c>
      <c r="K84" s="2"/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</v>
      </c>
      <c r="AC84" s="2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2"/>
      <c r="AL84" s="5">
        <v>14700</v>
      </c>
      <c r="AM84" s="5">
        <v>11100</v>
      </c>
      <c r="AN84" s="2"/>
      <c r="AO84" s="2">
        <f t="shared" si="17"/>
        <v>0</v>
      </c>
      <c r="AP84" s="2">
        <f t="shared" si="18"/>
        <v>0</v>
      </c>
      <c r="AQ84" s="2">
        <f t="shared" si="19"/>
        <v>0</v>
      </c>
      <c r="AR84" s="2"/>
      <c r="AS84" s="2">
        <v>1</v>
      </c>
      <c r="AT84" s="2"/>
      <c r="AU84" s="2"/>
      <c r="AV84" s="2">
        <f t="shared" si="20"/>
        <v>0</v>
      </c>
      <c r="AW84" s="2">
        <f t="shared" si="21"/>
        <v>0</v>
      </c>
      <c r="AX84" s="2">
        <f t="shared" si="22"/>
        <v>1</v>
      </c>
      <c r="AY84" s="2"/>
      <c r="AZ84" s="2"/>
      <c r="BA84" s="2">
        <f t="shared" si="23"/>
        <v>7</v>
      </c>
      <c r="BB84" s="2">
        <f t="shared" si="24"/>
        <v>0</v>
      </c>
      <c r="BC84" s="2">
        <f t="shared" si="25"/>
        <v>0</v>
      </c>
      <c r="BD84" s="2">
        <f t="shared" si="26"/>
        <v>0</v>
      </c>
      <c r="BE84" s="2">
        <f t="shared" si="27"/>
        <v>0</v>
      </c>
      <c r="BF84" s="2">
        <f t="shared" si="28"/>
        <v>1</v>
      </c>
      <c r="BG84" s="2">
        <f t="shared" si="29"/>
        <v>2</v>
      </c>
      <c r="BH84" s="2">
        <f t="shared" si="30"/>
        <v>9</v>
      </c>
    </row>
    <row r="85" spans="1:60" x14ac:dyDescent="0.2">
      <c r="A85" s="2">
        <v>82</v>
      </c>
      <c r="B85" s="2" t="s">
        <v>36</v>
      </c>
      <c r="C85" s="2" t="s">
        <v>98</v>
      </c>
      <c r="D85" s="2" t="s">
        <v>153</v>
      </c>
      <c r="E85" s="2">
        <v>3</v>
      </c>
      <c r="F85" s="2">
        <v>4</v>
      </c>
      <c r="G85" s="2">
        <v>3</v>
      </c>
      <c r="H85" s="2" t="s">
        <v>110</v>
      </c>
      <c r="I85" s="2">
        <v>30</v>
      </c>
      <c r="J85" s="2">
        <v>0</v>
      </c>
      <c r="K85" s="2"/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2"/>
      <c r="AL85" s="5">
        <v>28500000</v>
      </c>
      <c r="AM85" s="5">
        <v>20400000</v>
      </c>
      <c r="AN85" s="2"/>
      <c r="AO85" s="2">
        <f t="shared" si="17"/>
        <v>0</v>
      </c>
      <c r="AP85" s="2">
        <f t="shared" si="18"/>
        <v>0</v>
      </c>
      <c r="AQ85" s="2">
        <f t="shared" si="19"/>
        <v>0</v>
      </c>
      <c r="AR85" s="2"/>
      <c r="AS85" s="2">
        <v>1</v>
      </c>
      <c r="AT85" s="2"/>
      <c r="AU85" s="2"/>
      <c r="AV85" s="2">
        <f t="shared" si="20"/>
        <v>0</v>
      </c>
      <c r="AW85" s="2">
        <f t="shared" si="21"/>
        <v>0</v>
      </c>
      <c r="AX85" s="2">
        <f t="shared" si="22"/>
        <v>0</v>
      </c>
      <c r="AY85" s="2"/>
      <c r="AZ85" s="2"/>
      <c r="BA85" s="2">
        <f t="shared" si="23"/>
        <v>4</v>
      </c>
      <c r="BB85" s="2">
        <f t="shared" si="24"/>
        <v>1</v>
      </c>
      <c r="BC85" s="2">
        <f t="shared" si="25"/>
        <v>0</v>
      </c>
      <c r="BD85" s="2">
        <f t="shared" si="26"/>
        <v>0</v>
      </c>
      <c r="BE85" s="2">
        <f t="shared" si="27"/>
        <v>0</v>
      </c>
      <c r="BF85" s="2">
        <f t="shared" si="28"/>
        <v>1</v>
      </c>
      <c r="BG85" s="2">
        <f t="shared" si="29"/>
        <v>3</v>
      </c>
      <c r="BH85" s="2">
        <f t="shared" si="30"/>
        <v>7</v>
      </c>
    </row>
    <row r="86" spans="1:60" x14ac:dyDescent="0.2">
      <c r="A86" s="2">
        <v>83</v>
      </c>
      <c r="B86" s="2" t="s">
        <v>36</v>
      </c>
      <c r="C86" s="2" t="s">
        <v>98</v>
      </c>
      <c r="D86" s="2" t="s">
        <v>154</v>
      </c>
      <c r="E86" s="2">
        <v>3</v>
      </c>
      <c r="F86" s="2">
        <v>4</v>
      </c>
      <c r="G86" s="2">
        <v>4</v>
      </c>
      <c r="H86" s="2" t="s">
        <v>110</v>
      </c>
      <c r="I86" s="2">
        <v>30</v>
      </c>
      <c r="J86" s="2">
        <v>0</v>
      </c>
      <c r="K86" s="2"/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2"/>
      <c r="AL86" s="5">
        <v>130000000</v>
      </c>
      <c r="AM86" s="5">
        <v>70400000</v>
      </c>
      <c r="AN86" s="2"/>
      <c r="AO86" s="2">
        <f t="shared" si="17"/>
        <v>0</v>
      </c>
      <c r="AP86" s="2">
        <f t="shared" si="18"/>
        <v>0</v>
      </c>
      <c r="AQ86" s="2">
        <f t="shared" si="19"/>
        <v>0</v>
      </c>
      <c r="AR86" s="2"/>
      <c r="AS86" s="2">
        <v>1</v>
      </c>
      <c r="AT86" s="2"/>
      <c r="AU86" s="2"/>
      <c r="AV86" s="2">
        <f t="shared" si="20"/>
        <v>0</v>
      </c>
      <c r="AW86" s="2">
        <f t="shared" si="21"/>
        <v>0</v>
      </c>
      <c r="AX86" s="2">
        <f t="shared" si="22"/>
        <v>0</v>
      </c>
      <c r="AY86" s="2"/>
      <c r="AZ86" s="2"/>
      <c r="BA86" s="2">
        <f t="shared" si="23"/>
        <v>4</v>
      </c>
      <c r="BB86" s="2">
        <f t="shared" si="24"/>
        <v>1</v>
      </c>
      <c r="BC86" s="2">
        <f t="shared" si="25"/>
        <v>0</v>
      </c>
      <c r="BD86" s="2">
        <f t="shared" si="26"/>
        <v>0</v>
      </c>
      <c r="BE86" s="2">
        <f t="shared" si="27"/>
        <v>0</v>
      </c>
      <c r="BF86" s="2">
        <f t="shared" si="28"/>
        <v>1</v>
      </c>
      <c r="BG86" s="2">
        <f t="shared" si="29"/>
        <v>3</v>
      </c>
      <c r="BH86" s="2">
        <f t="shared" si="30"/>
        <v>7</v>
      </c>
    </row>
    <row r="87" spans="1:60" x14ac:dyDescent="0.2">
      <c r="A87" s="2">
        <v>84</v>
      </c>
      <c r="B87" s="2" t="s">
        <v>36</v>
      </c>
      <c r="C87" s="2" t="s">
        <v>98</v>
      </c>
      <c r="D87" s="2" t="s">
        <v>155</v>
      </c>
      <c r="E87" s="2">
        <v>3</v>
      </c>
      <c r="F87" s="2">
        <v>2</v>
      </c>
      <c r="G87" s="2">
        <v>2</v>
      </c>
      <c r="H87" s="2" t="s">
        <v>110</v>
      </c>
      <c r="I87" s="2">
        <v>30</v>
      </c>
      <c r="J87" s="2">
        <v>0</v>
      </c>
      <c r="K87" s="2"/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2"/>
      <c r="AL87" s="5">
        <v>21700000</v>
      </c>
      <c r="AM87" s="5">
        <v>28500000</v>
      </c>
      <c r="AN87" s="2"/>
      <c r="AO87" s="2">
        <f t="shared" si="17"/>
        <v>0</v>
      </c>
      <c r="AP87" s="2">
        <f t="shared" si="18"/>
        <v>0</v>
      </c>
      <c r="AQ87" s="2">
        <f t="shared" si="19"/>
        <v>0</v>
      </c>
      <c r="AR87" s="2"/>
      <c r="AS87" s="2">
        <v>1</v>
      </c>
      <c r="AT87" s="2"/>
      <c r="AU87" s="2"/>
      <c r="AV87" s="2">
        <f t="shared" si="20"/>
        <v>0</v>
      </c>
      <c r="AW87" s="2">
        <f t="shared" si="21"/>
        <v>0</v>
      </c>
      <c r="AX87" s="2">
        <f t="shared" si="22"/>
        <v>0</v>
      </c>
      <c r="AY87" s="2"/>
      <c r="AZ87" s="2"/>
      <c r="BA87" s="2">
        <f t="shared" si="23"/>
        <v>4</v>
      </c>
      <c r="BB87" s="2">
        <f t="shared" si="24"/>
        <v>1</v>
      </c>
      <c r="BC87" s="2">
        <f t="shared" si="25"/>
        <v>0</v>
      </c>
      <c r="BD87" s="2">
        <f t="shared" si="26"/>
        <v>0</v>
      </c>
      <c r="BE87" s="2">
        <f t="shared" si="27"/>
        <v>0</v>
      </c>
      <c r="BF87" s="2">
        <f t="shared" si="28"/>
        <v>0</v>
      </c>
      <c r="BG87" s="2">
        <f t="shared" si="29"/>
        <v>1</v>
      </c>
      <c r="BH87" s="2">
        <f t="shared" si="30"/>
        <v>5</v>
      </c>
    </row>
    <row r="88" spans="1:60" x14ac:dyDescent="0.2">
      <c r="A88" s="2">
        <v>85</v>
      </c>
      <c r="B88" s="2" t="s">
        <v>36</v>
      </c>
      <c r="C88" s="2" t="s">
        <v>98</v>
      </c>
      <c r="D88" s="2" t="s">
        <v>156</v>
      </c>
      <c r="E88" s="2">
        <v>6</v>
      </c>
      <c r="F88" s="2">
        <v>25</v>
      </c>
      <c r="G88" s="2">
        <v>11</v>
      </c>
      <c r="H88" s="2" t="s">
        <v>144</v>
      </c>
      <c r="I88" s="2">
        <v>106560</v>
      </c>
      <c r="J88" s="2">
        <v>0</v>
      </c>
      <c r="K88" s="2"/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2"/>
      <c r="AL88" s="5">
        <v>375000</v>
      </c>
      <c r="AM88" s="5">
        <v>476000</v>
      </c>
      <c r="AN88" s="2"/>
      <c r="AO88" s="2">
        <f t="shared" si="17"/>
        <v>0</v>
      </c>
      <c r="AP88" s="2">
        <f t="shared" si="18"/>
        <v>0</v>
      </c>
      <c r="AQ88" s="2">
        <f t="shared" si="19"/>
        <v>0</v>
      </c>
      <c r="AR88" s="2"/>
      <c r="AS88" s="2">
        <v>1</v>
      </c>
      <c r="AT88" s="2"/>
      <c r="AU88" s="2"/>
      <c r="AV88" s="2">
        <f t="shared" si="20"/>
        <v>0</v>
      </c>
      <c r="AW88" s="2">
        <f t="shared" si="21"/>
        <v>0</v>
      </c>
      <c r="AX88" s="2">
        <f t="shared" si="22"/>
        <v>0</v>
      </c>
      <c r="AY88" s="2"/>
      <c r="AZ88" s="2"/>
      <c r="BA88" s="2">
        <f t="shared" si="23"/>
        <v>4</v>
      </c>
      <c r="BB88" s="2">
        <f t="shared" si="24"/>
        <v>0</v>
      </c>
      <c r="BC88" s="2">
        <f t="shared" si="25"/>
        <v>0</v>
      </c>
      <c r="BD88" s="2">
        <f t="shared" si="26"/>
        <v>1</v>
      </c>
      <c r="BE88" s="2">
        <f t="shared" si="27"/>
        <v>0</v>
      </c>
      <c r="BF88" s="2">
        <f t="shared" si="28"/>
        <v>1</v>
      </c>
      <c r="BG88" s="2">
        <f t="shared" si="29"/>
        <v>3</v>
      </c>
      <c r="BH88" s="2">
        <f t="shared" si="30"/>
        <v>7</v>
      </c>
    </row>
    <row r="89" spans="1:60" x14ac:dyDescent="0.2">
      <c r="A89" s="2">
        <v>86</v>
      </c>
      <c r="B89" s="2" t="s">
        <v>36</v>
      </c>
      <c r="C89" s="2" t="s">
        <v>98</v>
      </c>
      <c r="D89" s="2" t="s">
        <v>157</v>
      </c>
      <c r="E89" s="2">
        <v>3</v>
      </c>
      <c r="F89" s="2">
        <v>9</v>
      </c>
      <c r="G89" s="2">
        <v>4</v>
      </c>
      <c r="H89" s="2" t="s">
        <v>158</v>
      </c>
      <c r="I89" s="2">
        <v>30240</v>
      </c>
      <c r="J89" s="2">
        <v>0</v>
      </c>
      <c r="K89" s="2"/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2"/>
      <c r="AL89" s="5">
        <v>507000</v>
      </c>
      <c r="AM89" s="5">
        <v>340000</v>
      </c>
      <c r="AN89" s="2"/>
      <c r="AO89" s="2">
        <f t="shared" si="17"/>
        <v>0</v>
      </c>
      <c r="AP89" s="2">
        <f t="shared" si="18"/>
        <v>0</v>
      </c>
      <c r="AQ89" s="2">
        <f t="shared" si="19"/>
        <v>0</v>
      </c>
      <c r="AR89" s="2"/>
      <c r="AS89" s="2">
        <v>1</v>
      </c>
      <c r="AT89" s="2"/>
      <c r="AU89" s="2"/>
      <c r="AV89" s="2">
        <f t="shared" si="20"/>
        <v>0</v>
      </c>
      <c r="AW89" s="2">
        <f t="shared" si="21"/>
        <v>0</v>
      </c>
      <c r="AX89" s="2">
        <f t="shared" si="22"/>
        <v>0</v>
      </c>
      <c r="AY89" s="2"/>
      <c r="AZ89" s="2"/>
      <c r="BA89" s="2">
        <f t="shared" si="23"/>
        <v>4</v>
      </c>
      <c r="BB89" s="2">
        <f t="shared" si="24"/>
        <v>0</v>
      </c>
      <c r="BC89" s="2">
        <f t="shared" si="25"/>
        <v>0</v>
      </c>
      <c r="BD89" s="2">
        <f t="shared" si="26"/>
        <v>1</v>
      </c>
      <c r="BE89" s="2">
        <f t="shared" si="27"/>
        <v>0</v>
      </c>
      <c r="BF89" s="2">
        <f t="shared" si="28"/>
        <v>1</v>
      </c>
      <c r="BG89" s="2">
        <f t="shared" si="29"/>
        <v>3</v>
      </c>
      <c r="BH89" s="2">
        <f t="shared" si="30"/>
        <v>7</v>
      </c>
    </row>
    <row r="90" spans="1:60" x14ac:dyDescent="0.2">
      <c r="A90" s="2">
        <v>87</v>
      </c>
      <c r="B90" s="2" t="s">
        <v>36</v>
      </c>
      <c r="C90" s="2" t="s">
        <v>98</v>
      </c>
      <c r="D90" s="2" t="s">
        <v>159</v>
      </c>
      <c r="E90" s="2">
        <v>3</v>
      </c>
      <c r="F90" s="2">
        <v>14</v>
      </c>
      <c r="G90" s="2">
        <v>5</v>
      </c>
      <c r="H90" s="2" t="s">
        <v>158</v>
      </c>
      <c r="I90" s="2">
        <v>30240</v>
      </c>
      <c r="J90" s="2">
        <v>0</v>
      </c>
      <c r="K90" s="2"/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2"/>
      <c r="AL90" s="5">
        <v>820000</v>
      </c>
      <c r="AM90" s="5">
        <v>574000</v>
      </c>
      <c r="AN90" s="2"/>
      <c r="AO90" s="2">
        <f t="shared" si="17"/>
        <v>0</v>
      </c>
      <c r="AP90" s="2">
        <f t="shared" si="18"/>
        <v>0</v>
      </c>
      <c r="AQ90" s="2">
        <f t="shared" si="19"/>
        <v>0</v>
      </c>
      <c r="AR90" s="2"/>
      <c r="AS90" s="2">
        <v>1</v>
      </c>
      <c r="AT90" s="2"/>
      <c r="AU90" s="2"/>
      <c r="AV90" s="2">
        <f t="shared" si="20"/>
        <v>0</v>
      </c>
      <c r="AW90" s="2">
        <f t="shared" si="21"/>
        <v>0</v>
      </c>
      <c r="AX90" s="2">
        <f t="shared" si="22"/>
        <v>0</v>
      </c>
      <c r="AY90" s="2"/>
      <c r="AZ90" s="2"/>
      <c r="BA90" s="2">
        <f t="shared" si="23"/>
        <v>4</v>
      </c>
      <c r="BB90" s="2">
        <f t="shared" si="24"/>
        <v>0</v>
      </c>
      <c r="BC90" s="2">
        <f t="shared" si="25"/>
        <v>0</v>
      </c>
      <c r="BD90" s="2">
        <f t="shared" si="26"/>
        <v>1</v>
      </c>
      <c r="BE90" s="2">
        <f t="shared" si="27"/>
        <v>0</v>
      </c>
      <c r="BF90" s="2">
        <f t="shared" si="28"/>
        <v>1</v>
      </c>
      <c r="BG90" s="2">
        <f t="shared" si="29"/>
        <v>3</v>
      </c>
      <c r="BH90" s="2">
        <f t="shared" si="30"/>
        <v>7</v>
      </c>
    </row>
    <row r="91" spans="1:60" x14ac:dyDescent="0.2">
      <c r="A91" s="2">
        <v>88</v>
      </c>
      <c r="B91" s="2" t="s">
        <v>36</v>
      </c>
      <c r="C91" s="2" t="s">
        <v>98</v>
      </c>
      <c r="D91" s="2" t="s">
        <v>160</v>
      </c>
      <c r="E91" s="2">
        <v>3</v>
      </c>
      <c r="F91" s="2">
        <v>12</v>
      </c>
      <c r="G91" s="2">
        <v>6</v>
      </c>
      <c r="H91" s="2" t="s">
        <v>161</v>
      </c>
      <c r="I91" s="2">
        <v>84</v>
      </c>
      <c r="J91" s="2">
        <v>0</v>
      </c>
      <c r="K91" s="2"/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2"/>
      <c r="AL91" s="5">
        <v>44400</v>
      </c>
      <c r="AM91" s="5">
        <v>99500</v>
      </c>
      <c r="AN91" s="2"/>
      <c r="AO91" s="2">
        <f t="shared" si="17"/>
        <v>0</v>
      </c>
      <c r="AP91" s="2">
        <f t="shared" si="18"/>
        <v>0</v>
      </c>
      <c r="AQ91" s="2">
        <f t="shared" si="19"/>
        <v>0</v>
      </c>
      <c r="AR91" s="2"/>
      <c r="AS91" s="2">
        <v>1</v>
      </c>
      <c r="AT91" s="2"/>
      <c r="AU91" s="2"/>
      <c r="AV91" s="2">
        <f t="shared" si="20"/>
        <v>0</v>
      </c>
      <c r="AW91" s="2">
        <f t="shared" si="21"/>
        <v>0</v>
      </c>
      <c r="AX91" s="2">
        <f t="shared" si="22"/>
        <v>0</v>
      </c>
      <c r="AY91" s="2"/>
      <c r="AZ91" s="2"/>
      <c r="BA91" s="2">
        <f t="shared" si="23"/>
        <v>4</v>
      </c>
      <c r="BB91" s="2">
        <f t="shared" si="24"/>
        <v>0</v>
      </c>
      <c r="BC91" s="2">
        <f t="shared" si="25"/>
        <v>1</v>
      </c>
      <c r="BD91" s="2">
        <f t="shared" si="26"/>
        <v>0</v>
      </c>
      <c r="BE91" s="2">
        <f t="shared" si="27"/>
        <v>0</v>
      </c>
      <c r="BF91" s="2">
        <f t="shared" si="28"/>
        <v>1</v>
      </c>
      <c r="BG91" s="2">
        <f t="shared" si="29"/>
        <v>3</v>
      </c>
      <c r="BH91" s="2">
        <f t="shared" si="30"/>
        <v>7</v>
      </c>
    </row>
    <row r="92" spans="1:60" x14ac:dyDescent="0.2">
      <c r="A92" s="2">
        <v>89</v>
      </c>
      <c r="B92" s="2" t="s">
        <v>36</v>
      </c>
      <c r="C92" s="2" t="s">
        <v>98</v>
      </c>
      <c r="D92" s="2" t="s">
        <v>162</v>
      </c>
      <c r="E92" s="2">
        <v>5</v>
      </c>
      <c r="F92" s="2">
        <v>9</v>
      </c>
      <c r="G92" s="2">
        <v>1</v>
      </c>
      <c r="H92" s="2" t="s">
        <v>51</v>
      </c>
      <c r="I92" s="2">
        <v>40</v>
      </c>
      <c r="J92" s="2">
        <v>0</v>
      </c>
      <c r="K92" s="2"/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2"/>
      <c r="AL92" s="5">
        <v>620000</v>
      </c>
      <c r="AM92" s="5">
        <v>448000</v>
      </c>
      <c r="AN92" s="2"/>
      <c r="AO92" s="2">
        <f t="shared" si="17"/>
        <v>0</v>
      </c>
      <c r="AP92" s="2">
        <f t="shared" si="18"/>
        <v>0</v>
      </c>
      <c r="AQ92" s="2">
        <f t="shared" si="19"/>
        <v>0</v>
      </c>
      <c r="AR92" s="2"/>
      <c r="AS92" s="2">
        <v>1</v>
      </c>
      <c r="AT92" s="2"/>
      <c r="AU92" s="2"/>
      <c r="AV92" s="2">
        <f t="shared" si="20"/>
        <v>0</v>
      </c>
      <c r="AW92" s="2">
        <f t="shared" si="21"/>
        <v>0</v>
      </c>
      <c r="AX92" s="2">
        <f t="shared" si="22"/>
        <v>0</v>
      </c>
      <c r="AY92" s="2"/>
      <c r="AZ92" s="2"/>
      <c r="BA92" s="2">
        <f t="shared" si="23"/>
        <v>4</v>
      </c>
      <c r="BB92" s="2">
        <f t="shared" si="24"/>
        <v>0</v>
      </c>
      <c r="BC92" s="2">
        <f t="shared" si="25"/>
        <v>0</v>
      </c>
      <c r="BD92" s="2">
        <f t="shared" si="26"/>
        <v>0</v>
      </c>
      <c r="BE92" s="2">
        <f t="shared" si="27"/>
        <v>0</v>
      </c>
      <c r="BF92" s="2">
        <f t="shared" si="28"/>
        <v>0</v>
      </c>
      <c r="BG92" s="2">
        <f t="shared" si="29"/>
        <v>0</v>
      </c>
      <c r="BH92" s="2">
        <f t="shared" si="30"/>
        <v>4</v>
      </c>
    </row>
    <row r="93" spans="1:60" x14ac:dyDescent="0.2">
      <c r="A93" s="2">
        <v>90</v>
      </c>
      <c r="B93" s="2" t="s">
        <v>36</v>
      </c>
      <c r="C93" s="2" t="s">
        <v>98</v>
      </c>
      <c r="D93" s="2" t="s">
        <v>163</v>
      </c>
      <c r="E93" s="2">
        <v>0</v>
      </c>
      <c r="F93" s="2">
        <v>0</v>
      </c>
      <c r="G93" s="2">
        <v>0</v>
      </c>
      <c r="H93" s="2"/>
      <c r="I93" s="2">
        <v>0</v>
      </c>
      <c r="J93" s="2">
        <v>0</v>
      </c>
      <c r="K93" s="2"/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2"/>
      <c r="AL93" s="5">
        <v>98200</v>
      </c>
      <c r="AM93" s="5">
        <v>152000</v>
      </c>
      <c r="AN93" s="2"/>
      <c r="AO93" s="2">
        <f t="shared" si="17"/>
        <v>0</v>
      </c>
      <c r="AP93" s="2">
        <f t="shared" si="18"/>
        <v>0</v>
      </c>
      <c r="AQ93" s="2">
        <f t="shared" si="19"/>
        <v>0</v>
      </c>
      <c r="AR93" s="2"/>
      <c r="AS93" s="2">
        <v>1</v>
      </c>
      <c r="AT93" s="2"/>
      <c r="AU93" s="2"/>
      <c r="AV93" s="2">
        <f t="shared" si="20"/>
        <v>0</v>
      </c>
      <c r="AW93" s="2">
        <f t="shared" si="21"/>
        <v>0</v>
      </c>
      <c r="AX93" s="2">
        <f t="shared" si="22"/>
        <v>0</v>
      </c>
      <c r="AY93" s="2"/>
      <c r="AZ93" s="2"/>
      <c r="BA93" s="2">
        <f t="shared" si="23"/>
        <v>4</v>
      </c>
      <c r="BB93" s="2">
        <f t="shared" si="24"/>
        <v>0</v>
      </c>
      <c r="BC93" s="2">
        <f t="shared" si="25"/>
        <v>1</v>
      </c>
      <c r="BD93" s="2">
        <f t="shared" si="26"/>
        <v>0</v>
      </c>
      <c r="BE93" s="2">
        <f t="shared" si="27"/>
        <v>0</v>
      </c>
      <c r="BF93" s="2">
        <f t="shared" si="28"/>
        <v>0</v>
      </c>
      <c r="BG93" s="2">
        <f t="shared" si="29"/>
        <v>1</v>
      </c>
      <c r="BH93" s="2">
        <f t="shared" si="30"/>
        <v>5</v>
      </c>
    </row>
    <row r="94" spans="1:60" x14ac:dyDescent="0.2">
      <c r="A94" s="2">
        <v>91</v>
      </c>
      <c r="B94" s="2" t="s">
        <v>36</v>
      </c>
      <c r="C94" s="2" t="s">
        <v>98</v>
      </c>
      <c r="D94" s="2" t="s">
        <v>164</v>
      </c>
      <c r="E94" s="2">
        <v>0</v>
      </c>
      <c r="F94" s="2">
        <v>0</v>
      </c>
      <c r="G94" s="2">
        <v>0</v>
      </c>
      <c r="H94" s="2"/>
      <c r="I94" s="2">
        <v>0</v>
      </c>
      <c r="J94" s="2">
        <v>0</v>
      </c>
      <c r="K94" s="2"/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2"/>
      <c r="AL94" s="5">
        <v>99400</v>
      </c>
      <c r="AM94" s="5">
        <v>137000</v>
      </c>
      <c r="AN94" s="2"/>
      <c r="AO94" s="2">
        <f t="shared" si="17"/>
        <v>0</v>
      </c>
      <c r="AP94" s="2">
        <f t="shared" si="18"/>
        <v>0</v>
      </c>
      <c r="AQ94" s="2">
        <f t="shared" si="19"/>
        <v>0</v>
      </c>
      <c r="AR94" s="2"/>
      <c r="AS94" s="2">
        <v>1</v>
      </c>
      <c r="AT94" s="2"/>
      <c r="AU94" s="2"/>
      <c r="AV94" s="2">
        <f t="shared" si="20"/>
        <v>0</v>
      </c>
      <c r="AW94" s="2">
        <f t="shared" si="21"/>
        <v>0</v>
      </c>
      <c r="AX94" s="2">
        <f t="shared" si="22"/>
        <v>0</v>
      </c>
      <c r="AY94" s="2"/>
      <c r="AZ94" s="2"/>
      <c r="BA94" s="2">
        <f t="shared" si="23"/>
        <v>4</v>
      </c>
      <c r="BB94" s="2">
        <f t="shared" si="24"/>
        <v>0</v>
      </c>
      <c r="BC94" s="2">
        <f t="shared" si="25"/>
        <v>0</v>
      </c>
      <c r="BD94" s="2">
        <f t="shared" si="26"/>
        <v>0</v>
      </c>
      <c r="BE94" s="2">
        <f t="shared" si="27"/>
        <v>0</v>
      </c>
      <c r="BF94" s="2">
        <f t="shared" si="28"/>
        <v>0</v>
      </c>
      <c r="BG94" s="2">
        <f t="shared" si="29"/>
        <v>0</v>
      </c>
      <c r="BH94" s="2">
        <f t="shared" si="30"/>
        <v>4</v>
      </c>
    </row>
    <row r="95" spans="1:60" x14ac:dyDescent="0.2">
      <c r="A95" s="2">
        <v>92</v>
      </c>
      <c r="B95" s="2" t="s">
        <v>36</v>
      </c>
      <c r="C95" s="2" t="s">
        <v>98</v>
      </c>
      <c r="D95" s="2" t="s">
        <v>165</v>
      </c>
      <c r="E95" s="2">
        <v>2</v>
      </c>
      <c r="F95" s="2">
        <v>6</v>
      </c>
      <c r="G95" s="2">
        <v>4</v>
      </c>
      <c r="H95" s="2" t="s">
        <v>108</v>
      </c>
      <c r="I95" s="2">
        <v>35</v>
      </c>
      <c r="J95" s="2">
        <v>40</v>
      </c>
      <c r="K95" s="2"/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2"/>
      <c r="AL95" s="5">
        <v>62000</v>
      </c>
      <c r="AM95" s="5">
        <v>54900</v>
      </c>
      <c r="AN95" s="2"/>
      <c r="AO95" s="2">
        <f t="shared" si="17"/>
        <v>0</v>
      </c>
      <c r="AP95" s="2">
        <f t="shared" si="18"/>
        <v>0</v>
      </c>
      <c r="AQ95" s="2">
        <f t="shared" si="19"/>
        <v>0</v>
      </c>
      <c r="AR95" s="2"/>
      <c r="AS95" s="2">
        <v>1</v>
      </c>
      <c r="AT95" s="2"/>
      <c r="AU95" s="2"/>
      <c r="AV95" s="2">
        <f t="shared" si="20"/>
        <v>0</v>
      </c>
      <c r="AW95" s="2">
        <f t="shared" si="21"/>
        <v>0</v>
      </c>
      <c r="AX95" s="2">
        <f t="shared" si="22"/>
        <v>0</v>
      </c>
      <c r="AY95" s="2"/>
      <c r="AZ95" s="2"/>
      <c r="BA95" s="2">
        <f t="shared" si="23"/>
        <v>4</v>
      </c>
      <c r="BB95" s="2">
        <f t="shared" si="24"/>
        <v>0</v>
      </c>
      <c r="BC95" s="2">
        <f t="shared" si="25"/>
        <v>0</v>
      </c>
      <c r="BD95" s="2">
        <f t="shared" si="26"/>
        <v>0</v>
      </c>
      <c r="BE95" s="2">
        <f t="shared" si="27"/>
        <v>0</v>
      </c>
      <c r="BF95" s="2">
        <f t="shared" si="28"/>
        <v>1</v>
      </c>
      <c r="BG95" s="2">
        <f t="shared" si="29"/>
        <v>2</v>
      </c>
      <c r="BH95" s="2">
        <f t="shared" si="30"/>
        <v>6</v>
      </c>
    </row>
    <row r="96" spans="1:60" x14ac:dyDescent="0.2">
      <c r="A96" s="2">
        <v>93</v>
      </c>
      <c r="B96" s="2" t="s">
        <v>36</v>
      </c>
      <c r="C96" s="2" t="s">
        <v>98</v>
      </c>
      <c r="D96" s="2" t="s">
        <v>166</v>
      </c>
      <c r="E96" s="2">
        <v>3</v>
      </c>
      <c r="F96" s="2">
        <v>11</v>
      </c>
      <c r="G96" s="2">
        <v>5</v>
      </c>
      <c r="H96" s="2" t="s">
        <v>80</v>
      </c>
      <c r="I96" s="2">
        <v>1440</v>
      </c>
      <c r="J96" s="2">
        <v>0</v>
      </c>
      <c r="K96" s="2"/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1</v>
      </c>
      <c r="AJ96" s="4">
        <v>1</v>
      </c>
      <c r="AK96" s="2"/>
      <c r="AL96" s="5">
        <v>4930</v>
      </c>
      <c r="AM96" s="5">
        <v>2830</v>
      </c>
      <c r="AN96" s="2"/>
      <c r="AO96" s="2">
        <f t="shared" si="17"/>
        <v>0</v>
      </c>
      <c r="AP96" s="2">
        <f t="shared" si="18"/>
        <v>0</v>
      </c>
      <c r="AQ96" s="2">
        <f t="shared" si="19"/>
        <v>0</v>
      </c>
      <c r="AR96" s="2"/>
      <c r="AS96" s="2">
        <v>1</v>
      </c>
      <c r="AT96" s="2"/>
      <c r="AU96" s="2"/>
      <c r="AV96" s="2">
        <f t="shared" si="20"/>
        <v>2</v>
      </c>
      <c r="AW96" s="2">
        <f t="shared" si="21"/>
        <v>0</v>
      </c>
      <c r="AX96" s="2">
        <f t="shared" si="22"/>
        <v>0</v>
      </c>
      <c r="AY96" s="2"/>
      <c r="AZ96" s="2"/>
      <c r="BA96" s="2">
        <f t="shared" si="23"/>
        <v>12</v>
      </c>
      <c r="BB96" s="2">
        <f t="shared" si="24"/>
        <v>0</v>
      </c>
      <c r="BC96" s="2">
        <f t="shared" si="25"/>
        <v>0</v>
      </c>
      <c r="BD96" s="2">
        <f t="shared" si="26"/>
        <v>0</v>
      </c>
      <c r="BE96" s="2">
        <f t="shared" si="27"/>
        <v>0</v>
      </c>
      <c r="BF96" s="2">
        <f t="shared" si="28"/>
        <v>1</v>
      </c>
      <c r="BG96" s="2">
        <f t="shared" si="29"/>
        <v>2</v>
      </c>
      <c r="BH96" s="2">
        <f t="shared" si="30"/>
        <v>14</v>
      </c>
    </row>
    <row r="97" spans="1:60" x14ac:dyDescent="0.2">
      <c r="A97" s="2">
        <v>94</v>
      </c>
      <c r="B97" s="2" t="s">
        <v>36</v>
      </c>
      <c r="C97" s="2" t="s">
        <v>98</v>
      </c>
      <c r="D97" s="2" t="s">
        <v>167</v>
      </c>
      <c r="E97" s="2">
        <v>2</v>
      </c>
      <c r="F97" s="2">
        <v>2</v>
      </c>
      <c r="G97" s="2">
        <v>0</v>
      </c>
      <c r="H97" s="2" t="s">
        <v>26</v>
      </c>
      <c r="I97" s="2">
        <v>20</v>
      </c>
      <c r="J97" s="2">
        <v>0</v>
      </c>
      <c r="K97" s="2"/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2"/>
      <c r="AL97" s="5">
        <v>9250</v>
      </c>
      <c r="AM97" s="5">
        <v>3100</v>
      </c>
      <c r="AN97" s="2"/>
      <c r="AO97" s="2">
        <f t="shared" si="17"/>
        <v>0</v>
      </c>
      <c r="AP97" s="2">
        <f t="shared" si="18"/>
        <v>0</v>
      </c>
      <c r="AQ97" s="2">
        <f t="shared" si="19"/>
        <v>0</v>
      </c>
      <c r="AR97" s="2"/>
      <c r="AS97" s="2">
        <v>1</v>
      </c>
      <c r="AT97" s="2"/>
      <c r="AU97" s="2"/>
      <c r="AV97" s="2">
        <f t="shared" si="20"/>
        <v>0</v>
      </c>
      <c r="AW97" s="2">
        <f t="shared" si="21"/>
        <v>0</v>
      </c>
      <c r="AX97" s="2">
        <f t="shared" si="22"/>
        <v>0</v>
      </c>
      <c r="AY97" s="2"/>
      <c r="AZ97" s="2"/>
      <c r="BA97" s="2">
        <f t="shared" si="23"/>
        <v>4</v>
      </c>
      <c r="BB97" s="2">
        <f t="shared" si="24"/>
        <v>0</v>
      </c>
      <c r="BC97" s="2">
        <f t="shared" si="25"/>
        <v>0</v>
      </c>
      <c r="BD97" s="2">
        <f t="shared" si="26"/>
        <v>0</v>
      </c>
      <c r="BE97" s="2">
        <f t="shared" si="27"/>
        <v>0</v>
      </c>
      <c r="BF97" s="2">
        <f t="shared" si="28"/>
        <v>0</v>
      </c>
      <c r="BG97" s="2">
        <f t="shared" si="29"/>
        <v>0</v>
      </c>
      <c r="BH97" s="2">
        <f t="shared" si="30"/>
        <v>4</v>
      </c>
    </row>
    <row r="98" spans="1:60" x14ac:dyDescent="0.2">
      <c r="A98" s="2">
        <v>95</v>
      </c>
      <c r="B98" s="2" t="s">
        <v>36</v>
      </c>
      <c r="C98" s="2" t="s">
        <v>98</v>
      </c>
      <c r="D98" s="2" t="s">
        <v>168</v>
      </c>
      <c r="E98" s="2">
        <v>8</v>
      </c>
      <c r="F98" s="2">
        <v>22</v>
      </c>
      <c r="G98" s="2">
        <v>4</v>
      </c>
      <c r="H98" s="2" t="s">
        <v>88</v>
      </c>
      <c r="I98" s="2">
        <v>76320</v>
      </c>
      <c r="J98" s="2">
        <v>10000</v>
      </c>
      <c r="K98" s="2"/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2"/>
      <c r="AL98" s="5">
        <v>7290</v>
      </c>
      <c r="AM98" s="5">
        <v>1590</v>
      </c>
      <c r="AN98" s="2"/>
      <c r="AO98" s="2">
        <f t="shared" si="17"/>
        <v>0</v>
      </c>
      <c r="AP98" s="2">
        <f t="shared" si="18"/>
        <v>0</v>
      </c>
      <c r="AQ98" s="2">
        <f t="shared" si="19"/>
        <v>0</v>
      </c>
      <c r="AR98" s="2"/>
      <c r="AS98" s="2">
        <v>1</v>
      </c>
      <c r="AT98" s="2"/>
      <c r="AU98" s="2"/>
      <c r="AV98" s="2">
        <f t="shared" si="20"/>
        <v>0</v>
      </c>
      <c r="AW98" s="2">
        <f t="shared" si="21"/>
        <v>0</v>
      </c>
      <c r="AX98" s="2">
        <f t="shared" si="22"/>
        <v>0</v>
      </c>
      <c r="AY98" s="2"/>
      <c r="AZ98" s="2"/>
      <c r="BA98" s="2">
        <f t="shared" si="23"/>
        <v>4</v>
      </c>
      <c r="BB98" s="2">
        <f t="shared" si="24"/>
        <v>0</v>
      </c>
      <c r="BC98" s="2">
        <f t="shared" si="25"/>
        <v>0</v>
      </c>
      <c r="BD98" s="2">
        <f t="shared" si="26"/>
        <v>1</v>
      </c>
      <c r="BE98" s="2">
        <f t="shared" si="27"/>
        <v>0</v>
      </c>
      <c r="BF98" s="2">
        <f t="shared" si="28"/>
        <v>1</v>
      </c>
      <c r="BG98" s="2">
        <f t="shared" si="29"/>
        <v>3</v>
      </c>
      <c r="BH98" s="2">
        <f t="shared" si="30"/>
        <v>7</v>
      </c>
    </row>
    <row r="99" spans="1:60" x14ac:dyDescent="0.2">
      <c r="A99" s="2">
        <v>96</v>
      </c>
      <c r="B99" s="2" t="s">
        <v>36</v>
      </c>
      <c r="C99" s="2" t="s">
        <v>98</v>
      </c>
      <c r="D99" s="2" t="s">
        <v>169</v>
      </c>
      <c r="E99" s="2">
        <v>8</v>
      </c>
      <c r="F99" s="2">
        <v>21</v>
      </c>
      <c r="G99" s="2">
        <v>4</v>
      </c>
      <c r="H99" s="2" t="s">
        <v>88</v>
      </c>
      <c r="I99" s="2">
        <v>76320</v>
      </c>
      <c r="J99" s="2">
        <v>10000</v>
      </c>
      <c r="K99" s="2"/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2"/>
      <c r="AL99" s="5">
        <v>2800</v>
      </c>
      <c r="AM99" s="5">
        <v>2940</v>
      </c>
      <c r="AN99" s="2"/>
      <c r="AO99" s="2">
        <f t="shared" si="17"/>
        <v>0</v>
      </c>
      <c r="AP99" s="2">
        <f t="shared" si="18"/>
        <v>0</v>
      </c>
      <c r="AQ99" s="2">
        <f t="shared" si="19"/>
        <v>0</v>
      </c>
      <c r="AR99" s="2"/>
      <c r="AS99" s="2">
        <v>1</v>
      </c>
      <c r="AT99" s="2"/>
      <c r="AU99" s="2"/>
      <c r="AV99" s="2">
        <f t="shared" si="20"/>
        <v>0</v>
      </c>
      <c r="AW99" s="2">
        <f t="shared" si="21"/>
        <v>0</v>
      </c>
      <c r="AX99" s="2">
        <f t="shared" si="22"/>
        <v>0</v>
      </c>
      <c r="AY99" s="2"/>
      <c r="AZ99" s="2"/>
      <c r="BA99" s="2">
        <f t="shared" si="23"/>
        <v>4</v>
      </c>
      <c r="BB99" s="2">
        <f t="shared" si="24"/>
        <v>0</v>
      </c>
      <c r="BC99" s="2">
        <f t="shared" si="25"/>
        <v>0</v>
      </c>
      <c r="BD99" s="2">
        <f t="shared" si="26"/>
        <v>1</v>
      </c>
      <c r="BE99" s="2">
        <f t="shared" si="27"/>
        <v>0</v>
      </c>
      <c r="BF99" s="2">
        <f t="shared" si="28"/>
        <v>1</v>
      </c>
      <c r="BG99" s="2">
        <f t="shared" si="29"/>
        <v>3</v>
      </c>
      <c r="BH99" s="2">
        <f t="shared" si="30"/>
        <v>7</v>
      </c>
    </row>
    <row r="100" spans="1:60" x14ac:dyDescent="0.2">
      <c r="A100" s="2">
        <v>97</v>
      </c>
      <c r="B100" s="2" t="s">
        <v>36</v>
      </c>
      <c r="C100" s="2" t="s">
        <v>98</v>
      </c>
      <c r="D100" s="2" t="s">
        <v>170</v>
      </c>
      <c r="E100" s="2">
        <v>8</v>
      </c>
      <c r="F100" s="2">
        <v>22</v>
      </c>
      <c r="G100" s="2">
        <v>4</v>
      </c>
      <c r="H100" s="2" t="s">
        <v>88</v>
      </c>
      <c r="I100" s="2">
        <v>76320</v>
      </c>
      <c r="J100" s="2">
        <v>10000</v>
      </c>
      <c r="K100" s="2"/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1</v>
      </c>
      <c r="AK100" s="2"/>
      <c r="AL100" s="5">
        <v>33700</v>
      </c>
      <c r="AM100" s="5">
        <v>14400</v>
      </c>
      <c r="AN100" s="2"/>
      <c r="AO100" s="2">
        <f t="shared" si="17"/>
        <v>0</v>
      </c>
      <c r="AP100" s="2">
        <f t="shared" si="18"/>
        <v>0</v>
      </c>
      <c r="AQ100" s="2">
        <f t="shared" si="19"/>
        <v>0</v>
      </c>
      <c r="AR100" s="2"/>
      <c r="AS100" s="2">
        <v>1</v>
      </c>
      <c r="AT100" s="2"/>
      <c r="AU100" s="2"/>
      <c r="AV100" s="2">
        <f t="shared" si="20"/>
        <v>1</v>
      </c>
      <c r="AW100" s="2">
        <f t="shared" si="21"/>
        <v>0</v>
      </c>
      <c r="AX100" s="2">
        <f t="shared" si="22"/>
        <v>0</v>
      </c>
      <c r="AY100" s="2"/>
      <c r="AZ100" s="2"/>
      <c r="BA100" s="2">
        <f t="shared" si="23"/>
        <v>8</v>
      </c>
      <c r="BB100" s="2">
        <f t="shared" si="24"/>
        <v>0</v>
      </c>
      <c r="BC100" s="2">
        <f t="shared" si="25"/>
        <v>0</v>
      </c>
      <c r="BD100" s="2">
        <f t="shared" si="26"/>
        <v>1</v>
      </c>
      <c r="BE100" s="2">
        <f t="shared" si="27"/>
        <v>0</v>
      </c>
      <c r="BF100" s="2">
        <f t="shared" si="28"/>
        <v>1</v>
      </c>
      <c r="BG100" s="2">
        <f t="shared" si="29"/>
        <v>3</v>
      </c>
      <c r="BH100" s="2">
        <f t="shared" si="30"/>
        <v>11</v>
      </c>
    </row>
    <row r="101" spans="1:60" x14ac:dyDescent="0.2">
      <c r="A101" s="2">
        <v>98</v>
      </c>
      <c r="B101" s="2" t="s">
        <v>36</v>
      </c>
      <c r="C101" s="2" t="s">
        <v>98</v>
      </c>
      <c r="D101" s="2" t="s">
        <v>171</v>
      </c>
      <c r="E101" s="2">
        <v>8</v>
      </c>
      <c r="F101" s="2">
        <v>19</v>
      </c>
      <c r="G101" s="2">
        <v>4</v>
      </c>
      <c r="H101" s="2" t="s">
        <v>88</v>
      </c>
      <c r="I101" s="2">
        <v>76320</v>
      </c>
      <c r="J101" s="2">
        <v>10000</v>
      </c>
      <c r="K101" s="2"/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2"/>
      <c r="AL101" s="5">
        <v>9090</v>
      </c>
      <c r="AM101" s="5">
        <v>1280</v>
      </c>
      <c r="AN101" s="2"/>
      <c r="AO101" s="2">
        <f t="shared" si="17"/>
        <v>0</v>
      </c>
      <c r="AP101" s="2">
        <f t="shared" si="18"/>
        <v>0</v>
      </c>
      <c r="AQ101" s="2">
        <f t="shared" si="19"/>
        <v>0</v>
      </c>
      <c r="AR101" s="2"/>
      <c r="AS101" s="2">
        <v>1</v>
      </c>
      <c r="AT101" s="2"/>
      <c r="AU101" s="2"/>
      <c r="AV101" s="2">
        <f t="shared" si="20"/>
        <v>0</v>
      </c>
      <c r="AW101" s="2">
        <f t="shared" si="21"/>
        <v>0</v>
      </c>
      <c r="AX101" s="2">
        <f t="shared" si="22"/>
        <v>0</v>
      </c>
      <c r="AY101" s="2"/>
      <c r="AZ101" s="2"/>
      <c r="BA101" s="2">
        <f t="shared" si="23"/>
        <v>4</v>
      </c>
      <c r="BB101" s="2">
        <f t="shared" si="24"/>
        <v>0</v>
      </c>
      <c r="BC101" s="2">
        <f t="shared" si="25"/>
        <v>0</v>
      </c>
      <c r="BD101" s="2">
        <f t="shared" si="26"/>
        <v>1</v>
      </c>
      <c r="BE101" s="2">
        <f t="shared" si="27"/>
        <v>0</v>
      </c>
      <c r="BF101" s="2">
        <f t="shared" si="28"/>
        <v>1</v>
      </c>
      <c r="BG101" s="2">
        <f t="shared" si="29"/>
        <v>3</v>
      </c>
      <c r="BH101" s="2">
        <f t="shared" si="30"/>
        <v>7</v>
      </c>
    </row>
    <row r="102" spans="1:60" x14ac:dyDescent="0.2">
      <c r="A102" s="2">
        <v>99</v>
      </c>
      <c r="B102" s="2" t="s">
        <v>36</v>
      </c>
      <c r="C102" s="2" t="s">
        <v>98</v>
      </c>
      <c r="D102" s="2" t="s">
        <v>172</v>
      </c>
      <c r="E102" s="2">
        <v>8</v>
      </c>
      <c r="F102" s="2">
        <v>21</v>
      </c>
      <c r="G102" s="2">
        <v>4</v>
      </c>
      <c r="H102" s="2" t="s">
        <v>88</v>
      </c>
      <c r="I102" s="2">
        <v>76320</v>
      </c>
      <c r="J102" s="2">
        <v>10000</v>
      </c>
      <c r="K102" s="2"/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1</v>
      </c>
      <c r="AK102" s="2"/>
      <c r="AL102" s="5">
        <v>6790</v>
      </c>
      <c r="AM102" s="5">
        <v>2050</v>
      </c>
      <c r="AN102" s="2"/>
      <c r="AO102" s="2">
        <f t="shared" si="17"/>
        <v>0</v>
      </c>
      <c r="AP102" s="2">
        <f t="shared" si="18"/>
        <v>0</v>
      </c>
      <c r="AQ102" s="2">
        <f t="shared" si="19"/>
        <v>0</v>
      </c>
      <c r="AR102" s="2"/>
      <c r="AS102" s="2">
        <v>1</v>
      </c>
      <c r="AT102" s="2"/>
      <c r="AU102" s="2"/>
      <c r="AV102" s="2">
        <f t="shared" si="20"/>
        <v>1</v>
      </c>
      <c r="AW102" s="2">
        <f t="shared" si="21"/>
        <v>0</v>
      </c>
      <c r="AX102" s="2">
        <f t="shared" si="22"/>
        <v>0</v>
      </c>
      <c r="AY102" s="2"/>
      <c r="AZ102" s="2"/>
      <c r="BA102" s="2">
        <f t="shared" si="23"/>
        <v>8</v>
      </c>
      <c r="BB102" s="2">
        <f t="shared" si="24"/>
        <v>0</v>
      </c>
      <c r="BC102" s="2">
        <f t="shared" si="25"/>
        <v>0</v>
      </c>
      <c r="BD102" s="2">
        <f t="shared" si="26"/>
        <v>1</v>
      </c>
      <c r="BE102" s="2">
        <f t="shared" si="27"/>
        <v>0</v>
      </c>
      <c r="BF102" s="2">
        <f t="shared" si="28"/>
        <v>1</v>
      </c>
      <c r="BG102" s="2">
        <f t="shared" si="29"/>
        <v>3</v>
      </c>
      <c r="BH102" s="2">
        <f t="shared" si="30"/>
        <v>11</v>
      </c>
    </row>
    <row r="103" spans="1:60" x14ac:dyDescent="0.2">
      <c r="A103" s="2">
        <v>100</v>
      </c>
      <c r="B103" s="2" t="s">
        <v>36</v>
      </c>
      <c r="C103" s="2" t="s">
        <v>98</v>
      </c>
      <c r="D103" s="2" t="s">
        <v>173</v>
      </c>
      <c r="E103" s="2">
        <v>8</v>
      </c>
      <c r="F103" s="2">
        <v>22</v>
      </c>
      <c r="G103" s="2">
        <v>4</v>
      </c>
      <c r="H103" s="2" t="s">
        <v>88</v>
      </c>
      <c r="I103" s="2">
        <v>76320</v>
      </c>
      <c r="J103" s="2">
        <v>10000</v>
      </c>
      <c r="K103" s="2"/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2"/>
      <c r="AL103" s="5">
        <v>9440</v>
      </c>
      <c r="AM103" s="5">
        <v>7400</v>
      </c>
      <c r="AN103" s="2"/>
      <c r="AO103" s="2">
        <f t="shared" si="17"/>
        <v>0</v>
      </c>
      <c r="AP103" s="2">
        <f t="shared" si="18"/>
        <v>0</v>
      </c>
      <c r="AQ103" s="2">
        <f t="shared" si="19"/>
        <v>0</v>
      </c>
      <c r="AR103" s="2"/>
      <c r="AS103" s="2">
        <v>1</v>
      </c>
      <c r="AT103" s="2"/>
      <c r="AU103" s="2"/>
      <c r="AV103" s="2">
        <f t="shared" si="20"/>
        <v>0</v>
      </c>
      <c r="AW103" s="2">
        <f t="shared" si="21"/>
        <v>0</v>
      </c>
      <c r="AX103" s="2">
        <f t="shared" si="22"/>
        <v>0</v>
      </c>
      <c r="AY103" s="2"/>
      <c r="AZ103" s="2"/>
      <c r="BA103" s="2">
        <f t="shared" si="23"/>
        <v>4</v>
      </c>
      <c r="BB103" s="2">
        <f t="shared" si="24"/>
        <v>0</v>
      </c>
      <c r="BC103" s="2">
        <f t="shared" si="25"/>
        <v>0</v>
      </c>
      <c r="BD103" s="2">
        <f t="shared" si="26"/>
        <v>1</v>
      </c>
      <c r="BE103" s="2">
        <f t="shared" si="27"/>
        <v>0</v>
      </c>
      <c r="BF103" s="2">
        <f t="shared" si="28"/>
        <v>1</v>
      </c>
      <c r="BG103" s="2">
        <f t="shared" si="29"/>
        <v>3</v>
      </c>
      <c r="BH103" s="2">
        <f t="shared" si="30"/>
        <v>7</v>
      </c>
    </row>
    <row r="104" spans="1:60" x14ac:dyDescent="0.2">
      <c r="A104" s="2">
        <v>101</v>
      </c>
      <c r="B104" s="2" t="s">
        <v>36</v>
      </c>
      <c r="C104" s="2" t="s">
        <v>98</v>
      </c>
      <c r="D104" s="2" t="s">
        <v>174</v>
      </c>
      <c r="E104" s="2">
        <v>8</v>
      </c>
      <c r="F104" s="2">
        <v>21</v>
      </c>
      <c r="G104" s="2">
        <v>4</v>
      </c>
      <c r="H104" s="2" t="s">
        <v>88</v>
      </c>
      <c r="I104" s="2">
        <v>76320</v>
      </c>
      <c r="J104" s="2">
        <v>10000</v>
      </c>
      <c r="K104" s="2"/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2"/>
      <c r="AL104" s="5">
        <v>2410</v>
      </c>
      <c r="AM104" s="5">
        <v>742</v>
      </c>
      <c r="AN104" s="2"/>
      <c r="AO104" s="2">
        <f t="shared" si="17"/>
        <v>0</v>
      </c>
      <c r="AP104" s="2">
        <f t="shared" si="18"/>
        <v>0</v>
      </c>
      <c r="AQ104" s="2">
        <f t="shared" si="19"/>
        <v>0</v>
      </c>
      <c r="AR104" s="2"/>
      <c r="AS104" s="2">
        <v>1</v>
      </c>
      <c r="AT104" s="2"/>
      <c r="AU104" s="2"/>
      <c r="AV104" s="2">
        <f t="shared" si="20"/>
        <v>0</v>
      </c>
      <c r="AW104" s="2">
        <f t="shared" si="21"/>
        <v>0</v>
      </c>
      <c r="AX104" s="2">
        <f t="shared" si="22"/>
        <v>0</v>
      </c>
      <c r="AY104" s="2"/>
      <c r="AZ104" s="2"/>
      <c r="BA104" s="2">
        <f t="shared" si="23"/>
        <v>4</v>
      </c>
      <c r="BB104" s="2">
        <f t="shared" si="24"/>
        <v>0</v>
      </c>
      <c r="BC104" s="2">
        <f t="shared" si="25"/>
        <v>0</v>
      </c>
      <c r="BD104" s="2">
        <f t="shared" si="26"/>
        <v>1</v>
      </c>
      <c r="BE104" s="2">
        <f t="shared" si="27"/>
        <v>0</v>
      </c>
      <c r="BF104" s="2">
        <f t="shared" si="28"/>
        <v>1</v>
      </c>
      <c r="BG104" s="2">
        <f t="shared" si="29"/>
        <v>3</v>
      </c>
      <c r="BH104" s="2">
        <f t="shared" si="30"/>
        <v>7</v>
      </c>
    </row>
    <row r="105" spans="1:60" x14ac:dyDescent="0.2">
      <c r="A105" s="2">
        <v>102</v>
      </c>
      <c r="B105" s="2" t="s">
        <v>36</v>
      </c>
      <c r="C105" s="2" t="s">
        <v>98</v>
      </c>
      <c r="D105" s="2" t="s">
        <v>175</v>
      </c>
      <c r="E105" s="2">
        <v>6</v>
      </c>
      <c r="F105" s="2">
        <v>5</v>
      </c>
      <c r="G105" s="2">
        <v>2</v>
      </c>
      <c r="H105" s="2" t="s">
        <v>176</v>
      </c>
      <c r="I105" s="2">
        <v>57600</v>
      </c>
      <c r="J105" s="2">
        <v>0</v>
      </c>
      <c r="K105" s="2"/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2"/>
      <c r="AL105" s="5">
        <v>20300</v>
      </c>
      <c r="AM105" s="5">
        <v>9090</v>
      </c>
      <c r="AN105" s="2"/>
      <c r="AO105" s="2">
        <f t="shared" si="17"/>
        <v>0</v>
      </c>
      <c r="AP105" s="2">
        <f t="shared" si="18"/>
        <v>0</v>
      </c>
      <c r="AQ105" s="2">
        <f t="shared" si="19"/>
        <v>0</v>
      </c>
      <c r="AR105" s="2"/>
      <c r="AS105" s="2">
        <v>1</v>
      </c>
      <c r="AT105" s="2"/>
      <c r="AU105" s="2"/>
      <c r="AV105" s="2">
        <f t="shared" si="20"/>
        <v>0</v>
      </c>
      <c r="AW105" s="2">
        <f t="shared" si="21"/>
        <v>0</v>
      </c>
      <c r="AX105" s="2">
        <f t="shared" si="22"/>
        <v>0</v>
      </c>
      <c r="AY105" s="2"/>
      <c r="AZ105" s="2"/>
      <c r="BA105" s="2">
        <f t="shared" si="23"/>
        <v>4</v>
      </c>
      <c r="BB105" s="2">
        <f t="shared" si="24"/>
        <v>0</v>
      </c>
      <c r="BC105" s="2">
        <f t="shared" si="25"/>
        <v>0</v>
      </c>
      <c r="BD105" s="2">
        <f t="shared" si="26"/>
        <v>1</v>
      </c>
      <c r="BE105" s="2">
        <f t="shared" si="27"/>
        <v>0</v>
      </c>
      <c r="BF105" s="2">
        <f t="shared" si="28"/>
        <v>0</v>
      </c>
      <c r="BG105" s="2">
        <f t="shared" si="29"/>
        <v>1</v>
      </c>
      <c r="BH105" s="2">
        <f t="shared" si="30"/>
        <v>5</v>
      </c>
    </row>
    <row r="106" spans="1:60" x14ac:dyDescent="0.2">
      <c r="A106" s="2">
        <v>103</v>
      </c>
      <c r="B106" s="2" t="s">
        <v>36</v>
      </c>
      <c r="C106" s="2" t="s">
        <v>98</v>
      </c>
      <c r="D106" s="2" t="s">
        <v>177</v>
      </c>
      <c r="E106" s="2">
        <v>3</v>
      </c>
      <c r="F106" s="2">
        <v>10</v>
      </c>
      <c r="G106" s="2">
        <v>2</v>
      </c>
      <c r="H106" s="2" t="s">
        <v>117</v>
      </c>
      <c r="I106" s="2">
        <v>43200</v>
      </c>
      <c r="J106" s="2">
        <v>400</v>
      </c>
      <c r="K106" s="2"/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2"/>
      <c r="AL106" s="5">
        <v>3360</v>
      </c>
      <c r="AM106" s="5">
        <v>2500</v>
      </c>
      <c r="AN106" s="2"/>
      <c r="AO106" s="2">
        <f t="shared" si="17"/>
        <v>0</v>
      </c>
      <c r="AP106" s="2">
        <f t="shared" si="18"/>
        <v>0</v>
      </c>
      <c r="AQ106" s="2">
        <f t="shared" si="19"/>
        <v>0</v>
      </c>
      <c r="AR106" s="2"/>
      <c r="AS106" s="2">
        <v>1</v>
      </c>
      <c r="AT106" s="2"/>
      <c r="AU106" s="2"/>
      <c r="AV106" s="2">
        <f t="shared" si="20"/>
        <v>0</v>
      </c>
      <c r="AW106" s="2">
        <f t="shared" si="21"/>
        <v>0</v>
      </c>
      <c r="AX106" s="2">
        <f t="shared" si="22"/>
        <v>0</v>
      </c>
      <c r="AY106" s="2"/>
      <c r="AZ106" s="2"/>
      <c r="BA106" s="2">
        <f t="shared" si="23"/>
        <v>4</v>
      </c>
      <c r="BB106" s="2">
        <f t="shared" si="24"/>
        <v>0</v>
      </c>
      <c r="BC106" s="2">
        <f t="shared" si="25"/>
        <v>0</v>
      </c>
      <c r="BD106" s="2">
        <f t="shared" si="26"/>
        <v>1</v>
      </c>
      <c r="BE106" s="2">
        <f t="shared" si="27"/>
        <v>1</v>
      </c>
      <c r="BF106" s="2">
        <f t="shared" si="28"/>
        <v>0</v>
      </c>
      <c r="BG106" s="2">
        <f t="shared" si="29"/>
        <v>2</v>
      </c>
      <c r="BH106" s="2">
        <f t="shared" si="30"/>
        <v>6</v>
      </c>
    </row>
    <row r="107" spans="1:60" x14ac:dyDescent="0.2">
      <c r="A107" s="2">
        <v>104</v>
      </c>
      <c r="B107" s="2" t="s">
        <v>36</v>
      </c>
      <c r="C107" s="2" t="s">
        <v>98</v>
      </c>
      <c r="D107" s="2" t="s">
        <v>178</v>
      </c>
      <c r="E107" s="2">
        <v>3</v>
      </c>
      <c r="F107" s="2">
        <v>5</v>
      </c>
      <c r="G107" s="2">
        <v>2</v>
      </c>
      <c r="H107" s="2" t="s">
        <v>117</v>
      </c>
      <c r="I107" s="2">
        <v>43200</v>
      </c>
      <c r="J107" s="2">
        <v>400</v>
      </c>
      <c r="K107" s="2"/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2"/>
      <c r="AL107" s="5">
        <v>1560</v>
      </c>
      <c r="AM107" s="5">
        <v>1360</v>
      </c>
      <c r="AN107" s="2"/>
      <c r="AO107" s="2">
        <f t="shared" si="17"/>
        <v>0</v>
      </c>
      <c r="AP107" s="2">
        <f t="shared" si="18"/>
        <v>0</v>
      </c>
      <c r="AQ107" s="2">
        <f t="shared" si="19"/>
        <v>0</v>
      </c>
      <c r="AR107" s="2"/>
      <c r="AS107" s="2">
        <v>1</v>
      </c>
      <c r="AT107" s="2"/>
      <c r="AU107" s="2"/>
      <c r="AV107" s="2">
        <f t="shared" si="20"/>
        <v>0</v>
      </c>
      <c r="AW107" s="2">
        <f t="shared" si="21"/>
        <v>0</v>
      </c>
      <c r="AX107" s="2">
        <f t="shared" si="22"/>
        <v>0</v>
      </c>
      <c r="AY107" s="2"/>
      <c r="AZ107" s="2"/>
      <c r="BA107" s="2">
        <f t="shared" si="23"/>
        <v>4</v>
      </c>
      <c r="BB107" s="2">
        <f t="shared" si="24"/>
        <v>0</v>
      </c>
      <c r="BC107" s="2">
        <f t="shared" si="25"/>
        <v>0</v>
      </c>
      <c r="BD107" s="2">
        <f t="shared" si="26"/>
        <v>1</v>
      </c>
      <c r="BE107" s="2">
        <f t="shared" si="27"/>
        <v>1</v>
      </c>
      <c r="BF107" s="2">
        <f t="shared" si="28"/>
        <v>0</v>
      </c>
      <c r="BG107" s="2">
        <f t="shared" si="29"/>
        <v>2</v>
      </c>
      <c r="BH107" s="2">
        <f t="shared" si="30"/>
        <v>6</v>
      </c>
    </row>
    <row r="108" spans="1:60" x14ac:dyDescent="0.2">
      <c r="A108" s="2">
        <v>105</v>
      </c>
      <c r="B108" s="2" t="s">
        <v>36</v>
      </c>
      <c r="C108" s="2" t="s">
        <v>98</v>
      </c>
      <c r="D108" s="2" t="s">
        <v>179</v>
      </c>
      <c r="E108" s="2">
        <v>4</v>
      </c>
      <c r="F108" s="2">
        <v>20</v>
      </c>
      <c r="G108" s="2">
        <v>4</v>
      </c>
      <c r="H108" s="2" t="s">
        <v>180</v>
      </c>
      <c r="I108" s="2">
        <v>21600</v>
      </c>
      <c r="J108" s="2">
        <v>0</v>
      </c>
      <c r="K108" s="2"/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4">
        <v>1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1</v>
      </c>
      <c r="AK108" s="2"/>
      <c r="AL108" s="5">
        <v>27200</v>
      </c>
      <c r="AM108" s="5">
        <v>27200</v>
      </c>
      <c r="AN108" s="2"/>
      <c r="AO108" s="2">
        <f t="shared" si="17"/>
        <v>0</v>
      </c>
      <c r="AP108" s="2">
        <f t="shared" si="18"/>
        <v>0</v>
      </c>
      <c r="AQ108" s="2">
        <f t="shared" si="19"/>
        <v>0</v>
      </c>
      <c r="AR108" s="2"/>
      <c r="AS108" s="2">
        <v>1</v>
      </c>
      <c r="AT108" s="2"/>
      <c r="AU108" s="2"/>
      <c r="AV108" s="2">
        <f t="shared" si="20"/>
        <v>1</v>
      </c>
      <c r="AW108" s="2">
        <f t="shared" si="21"/>
        <v>0</v>
      </c>
      <c r="AX108" s="2">
        <f t="shared" si="22"/>
        <v>1</v>
      </c>
      <c r="AY108" s="2"/>
      <c r="AZ108" s="2"/>
      <c r="BA108" s="2">
        <f t="shared" si="23"/>
        <v>11</v>
      </c>
      <c r="BB108" s="2">
        <f t="shared" si="24"/>
        <v>0</v>
      </c>
      <c r="BC108" s="2">
        <f t="shared" si="25"/>
        <v>0</v>
      </c>
      <c r="BD108" s="2">
        <f t="shared" si="26"/>
        <v>1</v>
      </c>
      <c r="BE108" s="2">
        <f t="shared" si="27"/>
        <v>0</v>
      </c>
      <c r="BF108" s="2">
        <f t="shared" si="28"/>
        <v>1</v>
      </c>
      <c r="BG108" s="2">
        <f t="shared" si="29"/>
        <v>3</v>
      </c>
      <c r="BH108" s="2">
        <f t="shared" si="30"/>
        <v>14</v>
      </c>
    </row>
    <row r="109" spans="1:60" x14ac:dyDescent="0.2">
      <c r="A109" s="2">
        <v>106</v>
      </c>
      <c r="B109" s="2" t="s">
        <v>36</v>
      </c>
      <c r="C109" s="2" t="s">
        <v>98</v>
      </c>
      <c r="D109" s="2" t="s">
        <v>181</v>
      </c>
      <c r="E109" s="2">
        <v>4</v>
      </c>
      <c r="F109" s="2">
        <v>4</v>
      </c>
      <c r="G109" s="2">
        <v>2</v>
      </c>
      <c r="H109" s="2" t="s">
        <v>180</v>
      </c>
      <c r="I109" s="2">
        <v>21600</v>
      </c>
      <c r="J109" s="2">
        <v>0</v>
      </c>
      <c r="K109" s="2"/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4">
        <v>1</v>
      </c>
      <c r="AE109" s="4">
        <v>0</v>
      </c>
      <c r="AF109" s="4">
        <v>0</v>
      </c>
      <c r="AG109" s="4">
        <v>0</v>
      </c>
      <c r="AH109" s="4">
        <v>1</v>
      </c>
      <c r="AI109" s="4">
        <v>0</v>
      </c>
      <c r="AJ109" s="4">
        <v>1</v>
      </c>
      <c r="AK109" s="2"/>
      <c r="AL109" s="5">
        <v>29400</v>
      </c>
      <c r="AM109" s="5">
        <v>22800</v>
      </c>
      <c r="AN109" s="2"/>
      <c r="AO109" s="2">
        <f t="shared" si="17"/>
        <v>0</v>
      </c>
      <c r="AP109" s="2">
        <f t="shared" si="18"/>
        <v>0</v>
      </c>
      <c r="AQ109" s="2">
        <f t="shared" si="19"/>
        <v>0</v>
      </c>
      <c r="AR109" s="2"/>
      <c r="AS109" s="2">
        <v>1</v>
      </c>
      <c r="AT109" s="2"/>
      <c r="AU109" s="2"/>
      <c r="AV109" s="2">
        <f t="shared" si="20"/>
        <v>1</v>
      </c>
      <c r="AW109" s="2">
        <f t="shared" si="21"/>
        <v>0</v>
      </c>
      <c r="AX109" s="2">
        <f t="shared" si="22"/>
        <v>2</v>
      </c>
      <c r="AY109" s="2"/>
      <c r="AZ109" s="2"/>
      <c r="BA109" s="2">
        <f t="shared" si="23"/>
        <v>14</v>
      </c>
      <c r="BB109" s="2">
        <f t="shared" si="24"/>
        <v>0</v>
      </c>
      <c r="BC109" s="2">
        <f t="shared" si="25"/>
        <v>0</v>
      </c>
      <c r="BD109" s="2">
        <f t="shared" si="26"/>
        <v>1</v>
      </c>
      <c r="BE109" s="2">
        <f t="shared" si="27"/>
        <v>0</v>
      </c>
      <c r="BF109" s="2">
        <f t="shared" si="28"/>
        <v>0</v>
      </c>
      <c r="BG109" s="2">
        <f t="shared" si="29"/>
        <v>1</v>
      </c>
      <c r="BH109" s="2">
        <f t="shared" si="30"/>
        <v>15</v>
      </c>
    </row>
    <row r="110" spans="1:60" x14ac:dyDescent="0.2">
      <c r="A110" s="2">
        <v>107</v>
      </c>
      <c r="B110" s="2" t="s">
        <v>36</v>
      </c>
      <c r="C110" s="2" t="s">
        <v>98</v>
      </c>
      <c r="D110" s="2" t="s">
        <v>182</v>
      </c>
      <c r="E110" s="2">
        <v>4</v>
      </c>
      <c r="F110" s="2">
        <v>3</v>
      </c>
      <c r="G110" s="2">
        <v>2</v>
      </c>
      <c r="H110" s="2" t="s">
        <v>180</v>
      </c>
      <c r="I110" s="2">
        <v>21600</v>
      </c>
      <c r="J110" s="2">
        <v>0</v>
      </c>
      <c r="K110" s="2"/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4">
        <v>1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1</v>
      </c>
      <c r="AK110" s="2"/>
      <c r="AL110" s="5">
        <v>28000</v>
      </c>
      <c r="AM110" s="5">
        <v>22800</v>
      </c>
      <c r="AN110" s="2"/>
      <c r="AO110" s="2">
        <f t="shared" si="17"/>
        <v>0</v>
      </c>
      <c r="AP110" s="2">
        <f t="shared" si="18"/>
        <v>0</v>
      </c>
      <c r="AQ110" s="2">
        <f t="shared" si="19"/>
        <v>0</v>
      </c>
      <c r="AR110" s="2"/>
      <c r="AS110" s="2">
        <v>1</v>
      </c>
      <c r="AT110" s="2"/>
      <c r="AU110" s="2"/>
      <c r="AV110" s="2">
        <f t="shared" si="20"/>
        <v>1</v>
      </c>
      <c r="AW110" s="2">
        <f t="shared" si="21"/>
        <v>0</v>
      </c>
      <c r="AX110" s="2">
        <f t="shared" si="22"/>
        <v>1</v>
      </c>
      <c r="AY110" s="2"/>
      <c r="AZ110" s="2"/>
      <c r="BA110" s="2">
        <f t="shared" si="23"/>
        <v>11</v>
      </c>
      <c r="BB110" s="2">
        <f t="shared" si="24"/>
        <v>0</v>
      </c>
      <c r="BC110" s="2">
        <f t="shared" si="25"/>
        <v>0</v>
      </c>
      <c r="BD110" s="2">
        <f t="shared" si="26"/>
        <v>1</v>
      </c>
      <c r="BE110" s="2">
        <f t="shared" si="27"/>
        <v>0</v>
      </c>
      <c r="BF110" s="2">
        <f t="shared" si="28"/>
        <v>0</v>
      </c>
      <c r="BG110" s="2">
        <f t="shared" si="29"/>
        <v>1</v>
      </c>
      <c r="BH110" s="2">
        <f t="shared" si="30"/>
        <v>12</v>
      </c>
    </row>
    <row r="111" spans="1:60" x14ac:dyDescent="0.2">
      <c r="A111" s="2">
        <v>108</v>
      </c>
      <c r="B111" s="2" t="s">
        <v>36</v>
      </c>
      <c r="C111" s="2" t="s">
        <v>98</v>
      </c>
      <c r="D111" s="2" t="s">
        <v>183</v>
      </c>
      <c r="E111" s="2">
        <v>4</v>
      </c>
      <c r="F111" s="2">
        <v>16</v>
      </c>
      <c r="G111" s="2">
        <v>10</v>
      </c>
      <c r="H111" s="2" t="s">
        <v>80</v>
      </c>
      <c r="I111" s="2">
        <v>1440</v>
      </c>
      <c r="J111" s="2">
        <v>0</v>
      </c>
      <c r="K111" s="2"/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4">
        <v>1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1</v>
      </c>
      <c r="AK111" s="2"/>
      <c r="AL111" s="5">
        <v>8880</v>
      </c>
      <c r="AM111" s="5">
        <v>8900</v>
      </c>
      <c r="AN111" s="2"/>
      <c r="AO111" s="2">
        <f t="shared" si="17"/>
        <v>0</v>
      </c>
      <c r="AP111" s="2">
        <f t="shared" si="18"/>
        <v>0</v>
      </c>
      <c r="AQ111" s="2">
        <f t="shared" si="19"/>
        <v>0</v>
      </c>
      <c r="AR111" s="2"/>
      <c r="AS111" s="2">
        <v>1</v>
      </c>
      <c r="AT111" s="2"/>
      <c r="AU111" s="2"/>
      <c r="AV111" s="2">
        <f t="shared" si="20"/>
        <v>1</v>
      </c>
      <c r="AW111" s="2">
        <f t="shared" si="21"/>
        <v>0</v>
      </c>
      <c r="AX111" s="2">
        <f t="shared" si="22"/>
        <v>1</v>
      </c>
      <c r="AY111" s="2"/>
      <c r="AZ111" s="2"/>
      <c r="BA111" s="2">
        <f t="shared" si="23"/>
        <v>11</v>
      </c>
      <c r="BB111" s="2">
        <f t="shared" si="24"/>
        <v>0</v>
      </c>
      <c r="BC111" s="2">
        <f t="shared" si="25"/>
        <v>0</v>
      </c>
      <c r="BD111" s="2">
        <f t="shared" si="26"/>
        <v>0</v>
      </c>
      <c r="BE111" s="2">
        <f t="shared" si="27"/>
        <v>0</v>
      </c>
      <c r="BF111" s="2">
        <f t="shared" si="28"/>
        <v>1</v>
      </c>
      <c r="BG111" s="2">
        <f t="shared" si="29"/>
        <v>2</v>
      </c>
      <c r="BH111" s="2">
        <f t="shared" si="30"/>
        <v>13</v>
      </c>
    </row>
    <row r="112" spans="1:60" x14ac:dyDescent="0.2">
      <c r="A112" s="2">
        <v>109</v>
      </c>
      <c r="B112" s="2" t="s">
        <v>36</v>
      </c>
      <c r="C112" s="2" t="s">
        <v>98</v>
      </c>
      <c r="D112" s="2" t="s">
        <v>184</v>
      </c>
      <c r="E112" s="2">
        <v>4</v>
      </c>
      <c r="F112" s="2">
        <v>14</v>
      </c>
      <c r="G112" s="2">
        <v>8</v>
      </c>
      <c r="H112" s="2" t="s">
        <v>80</v>
      </c>
      <c r="I112" s="2">
        <v>1440</v>
      </c>
      <c r="J112" s="2">
        <v>0</v>
      </c>
      <c r="K112" s="2"/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4">
        <v>1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1</v>
      </c>
      <c r="AK112" s="2"/>
      <c r="AL112" s="5">
        <v>12500</v>
      </c>
      <c r="AM112" s="5">
        <v>10700</v>
      </c>
      <c r="AN112" s="2"/>
      <c r="AO112" s="2">
        <f t="shared" si="17"/>
        <v>0</v>
      </c>
      <c r="AP112" s="2">
        <f t="shared" si="18"/>
        <v>0</v>
      </c>
      <c r="AQ112" s="2">
        <f t="shared" si="19"/>
        <v>0</v>
      </c>
      <c r="AR112" s="2"/>
      <c r="AS112" s="2">
        <v>1</v>
      </c>
      <c r="AT112" s="2"/>
      <c r="AU112" s="2"/>
      <c r="AV112" s="2">
        <f t="shared" si="20"/>
        <v>1</v>
      </c>
      <c r="AW112" s="2">
        <f t="shared" si="21"/>
        <v>0</v>
      </c>
      <c r="AX112" s="2">
        <f t="shared" si="22"/>
        <v>1</v>
      </c>
      <c r="AY112" s="2"/>
      <c r="AZ112" s="2"/>
      <c r="BA112" s="2">
        <f t="shared" si="23"/>
        <v>11</v>
      </c>
      <c r="BB112" s="2">
        <f t="shared" si="24"/>
        <v>0</v>
      </c>
      <c r="BC112" s="2">
        <f t="shared" si="25"/>
        <v>0</v>
      </c>
      <c r="BD112" s="2">
        <f t="shared" si="26"/>
        <v>0</v>
      </c>
      <c r="BE112" s="2">
        <f t="shared" si="27"/>
        <v>0</v>
      </c>
      <c r="BF112" s="2">
        <f t="shared" si="28"/>
        <v>1</v>
      </c>
      <c r="BG112" s="2">
        <f t="shared" si="29"/>
        <v>2</v>
      </c>
      <c r="BH112" s="2">
        <f t="shared" si="30"/>
        <v>13</v>
      </c>
    </row>
    <row r="113" spans="1:60" x14ac:dyDescent="0.2">
      <c r="A113" s="2">
        <v>110</v>
      </c>
      <c r="B113" s="2" t="s">
        <v>36</v>
      </c>
      <c r="C113" s="2" t="s">
        <v>98</v>
      </c>
      <c r="D113" s="2" t="s">
        <v>185</v>
      </c>
      <c r="E113" s="2">
        <v>4</v>
      </c>
      <c r="F113" s="2">
        <v>17</v>
      </c>
      <c r="G113" s="2">
        <v>11</v>
      </c>
      <c r="H113" s="2" t="s">
        <v>80</v>
      </c>
      <c r="I113" s="2">
        <v>1440</v>
      </c>
      <c r="J113" s="2">
        <v>0</v>
      </c>
      <c r="K113" s="2"/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4">
        <v>1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1</v>
      </c>
      <c r="AK113" s="2"/>
      <c r="AL113" s="5">
        <v>20400</v>
      </c>
      <c r="AM113" s="5">
        <v>20400</v>
      </c>
      <c r="AN113" s="2"/>
      <c r="AO113" s="2">
        <f t="shared" si="17"/>
        <v>0</v>
      </c>
      <c r="AP113" s="2">
        <f t="shared" si="18"/>
        <v>0</v>
      </c>
      <c r="AQ113" s="2">
        <f t="shared" si="19"/>
        <v>0</v>
      </c>
      <c r="AR113" s="2"/>
      <c r="AS113" s="2">
        <v>1</v>
      </c>
      <c r="AT113" s="2"/>
      <c r="AU113" s="2"/>
      <c r="AV113" s="2">
        <f t="shared" si="20"/>
        <v>1</v>
      </c>
      <c r="AW113" s="2">
        <f t="shared" si="21"/>
        <v>0</v>
      </c>
      <c r="AX113" s="2">
        <f t="shared" si="22"/>
        <v>1</v>
      </c>
      <c r="AY113" s="2"/>
      <c r="AZ113" s="2"/>
      <c r="BA113" s="2">
        <f t="shared" si="23"/>
        <v>11</v>
      </c>
      <c r="BB113" s="2">
        <f t="shared" si="24"/>
        <v>0</v>
      </c>
      <c r="BC113" s="2">
        <f t="shared" si="25"/>
        <v>0</v>
      </c>
      <c r="BD113" s="2">
        <f t="shared" si="26"/>
        <v>0</v>
      </c>
      <c r="BE113" s="2">
        <f t="shared" si="27"/>
        <v>0</v>
      </c>
      <c r="BF113" s="2">
        <f t="shared" si="28"/>
        <v>1</v>
      </c>
      <c r="BG113" s="2">
        <f t="shared" si="29"/>
        <v>2</v>
      </c>
      <c r="BH113" s="2">
        <f t="shared" si="30"/>
        <v>13</v>
      </c>
    </row>
    <row r="114" spans="1:60" x14ac:dyDescent="0.2">
      <c r="A114" s="2">
        <v>111</v>
      </c>
      <c r="B114" s="2" t="s">
        <v>36</v>
      </c>
      <c r="C114" s="2" t="s">
        <v>186</v>
      </c>
      <c r="D114" s="2" t="s">
        <v>187</v>
      </c>
      <c r="E114" s="2">
        <v>4</v>
      </c>
      <c r="F114" s="2">
        <v>22</v>
      </c>
      <c r="G114" s="2">
        <v>4</v>
      </c>
      <c r="H114" s="2" t="s">
        <v>49</v>
      </c>
      <c r="I114" s="2">
        <v>10080</v>
      </c>
      <c r="J114" s="2">
        <v>1800</v>
      </c>
      <c r="K114" s="2"/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2"/>
      <c r="AL114" s="5">
        <v>216000</v>
      </c>
      <c r="AM114" s="5">
        <v>902000</v>
      </c>
      <c r="AN114" s="2"/>
      <c r="AO114" s="2">
        <f t="shared" si="17"/>
        <v>0</v>
      </c>
      <c r="AP114" s="2">
        <f t="shared" si="18"/>
        <v>0</v>
      </c>
      <c r="AQ114" s="2">
        <f t="shared" si="19"/>
        <v>0</v>
      </c>
      <c r="AR114" s="2"/>
      <c r="AS114" s="2"/>
      <c r="AT114" s="2">
        <v>1</v>
      </c>
      <c r="AU114" s="2"/>
      <c r="AV114" s="2">
        <f t="shared" si="20"/>
        <v>0</v>
      </c>
      <c r="AW114" s="2">
        <f t="shared" si="21"/>
        <v>0</v>
      </c>
      <c r="AX114" s="2">
        <f t="shared" si="22"/>
        <v>0</v>
      </c>
      <c r="AY114" s="2"/>
      <c r="AZ114" s="2"/>
      <c r="BA114" s="2">
        <f t="shared" si="23"/>
        <v>4</v>
      </c>
      <c r="BB114" s="2">
        <f t="shared" si="24"/>
        <v>0</v>
      </c>
      <c r="BC114" s="2">
        <f t="shared" si="25"/>
        <v>1</v>
      </c>
      <c r="BD114" s="2">
        <f t="shared" si="26"/>
        <v>1</v>
      </c>
      <c r="BE114" s="2">
        <f t="shared" si="27"/>
        <v>0</v>
      </c>
      <c r="BF114" s="2">
        <f t="shared" si="28"/>
        <v>1</v>
      </c>
      <c r="BG114" s="2">
        <f t="shared" si="29"/>
        <v>4</v>
      </c>
      <c r="BH114" s="2">
        <f t="shared" si="30"/>
        <v>8</v>
      </c>
    </row>
    <row r="115" spans="1:60" x14ac:dyDescent="0.2">
      <c r="A115" s="2">
        <v>112</v>
      </c>
      <c r="B115" s="2" t="s">
        <v>36</v>
      </c>
      <c r="C115" s="2" t="s">
        <v>186</v>
      </c>
      <c r="D115" s="2" t="s">
        <v>188</v>
      </c>
      <c r="E115" s="2">
        <v>3</v>
      </c>
      <c r="F115" s="2">
        <v>0</v>
      </c>
      <c r="G115" s="2">
        <v>0</v>
      </c>
      <c r="H115" s="2" t="s">
        <v>189</v>
      </c>
      <c r="I115" s="2">
        <v>5</v>
      </c>
      <c r="J115" s="2">
        <v>2000</v>
      </c>
      <c r="K115" s="2"/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2"/>
      <c r="AL115" s="5">
        <v>15000</v>
      </c>
      <c r="AM115" s="5">
        <v>12600</v>
      </c>
      <c r="AN115" s="2"/>
      <c r="AO115" s="2">
        <f t="shared" si="17"/>
        <v>0</v>
      </c>
      <c r="AP115" s="2">
        <f t="shared" si="18"/>
        <v>0</v>
      </c>
      <c r="AQ115" s="2">
        <f t="shared" si="19"/>
        <v>0</v>
      </c>
      <c r="AR115" s="2"/>
      <c r="AS115" s="2"/>
      <c r="AT115" s="2">
        <v>1</v>
      </c>
      <c r="AU115" s="2"/>
      <c r="AV115" s="2">
        <f t="shared" si="20"/>
        <v>0</v>
      </c>
      <c r="AW115" s="2">
        <f t="shared" si="21"/>
        <v>0</v>
      </c>
      <c r="AX115" s="2">
        <f t="shared" si="22"/>
        <v>0</v>
      </c>
      <c r="AY115" s="2"/>
      <c r="AZ115" s="2"/>
      <c r="BA115" s="2">
        <f t="shared" si="23"/>
        <v>4</v>
      </c>
      <c r="BB115" s="2">
        <f t="shared" si="24"/>
        <v>0</v>
      </c>
      <c r="BC115" s="2">
        <f t="shared" si="25"/>
        <v>0</v>
      </c>
      <c r="BD115" s="2">
        <f t="shared" si="26"/>
        <v>0</v>
      </c>
      <c r="BE115" s="2">
        <f t="shared" si="27"/>
        <v>0</v>
      </c>
      <c r="BF115" s="2">
        <f t="shared" si="28"/>
        <v>0</v>
      </c>
      <c r="BG115" s="2">
        <f t="shared" si="29"/>
        <v>0</v>
      </c>
      <c r="BH115" s="2">
        <f t="shared" si="30"/>
        <v>4</v>
      </c>
    </row>
    <row r="116" spans="1:60" x14ac:dyDescent="0.2">
      <c r="A116" s="2">
        <v>113</v>
      </c>
      <c r="B116" s="2" t="s">
        <v>36</v>
      </c>
      <c r="C116" s="2" t="s">
        <v>186</v>
      </c>
      <c r="D116" s="2" t="s">
        <v>190</v>
      </c>
      <c r="E116" s="2">
        <v>3</v>
      </c>
      <c r="F116" s="2">
        <v>6</v>
      </c>
      <c r="G116" s="2">
        <v>4</v>
      </c>
      <c r="H116" s="2" t="s">
        <v>180</v>
      </c>
      <c r="I116" s="2">
        <v>21600</v>
      </c>
      <c r="J116" s="2">
        <v>0</v>
      </c>
      <c r="K116" s="2"/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1</v>
      </c>
      <c r="AJ116" s="4">
        <v>1</v>
      </c>
      <c r="AK116" s="2"/>
      <c r="AL116" s="5">
        <v>41100</v>
      </c>
      <c r="AM116" s="5">
        <v>38000</v>
      </c>
      <c r="AN116" s="2"/>
      <c r="AO116" s="2">
        <f t="shared" si="17"/>
        <v>0</v>
      </c>
      <c r="AP116" s="2">
        <f t="shared" si="18"/>
        <v>0</v>
      </c>
      <c r="AQ116" s="2">
        <f t="shared" si="19"/>
        <v>0</v>
      </c>
      <c r="AR116" s="2"/>
      <c r="AS116" s="2"/>
      <c r="AT116" s="2">
        <v>1</v>
      </c>
      <c r="AU116" s="2"/>
      <c r="AV116" s="2">
        <f t="shared" si="20"/>
        <v>2</v>
      </c>
      <c r="AW116" s="2">
        <f t="shared" si="21"/>
        <v>0</v>
      </c>
      <c r="AX116" s="2">
        <f t="shared" si="22"/>
        <v>0</v>
      </c>
      <c r="AY116" s="2"/>
      <c r="AZ116" s="2"/>
      <c r="BA116" s="2">
        <f t="shared" si="23"/>
        <v>12</v>
      </c>
      <c r="BB116" s="2">
        <f t="shared" si="24"/>
        <v>0</v>
      </c>
      <c r="BC116" s="2">
        <f t="shared" si="25"/>
        <v>0</v>
      </c>
      <c r="BD116" s="2">
        <f t="shared" si="26"/>
        <v>1</v>
      </c>
      <c r="BE116" s="2">
        <f t="shared" si="27"/>
        <v>0</v>
      </c>
      <c r="BF116" s="2">
        <f t="shared" si="28"/>
        <v>1</v>
      </c>
      <c r="BG116" s="2">
        <f t="shared" si="29"/>
        <v>3</v>
      </c>
      <c r="BH116" s="2">
        <f t="shared" si="30"/>
        <v>15</v>
      </c>
    </row>
    <row r="117" spans="1:60" x14ac:dyDescent="0.2">
      <c r="A117" s="2">
        <v>114</v>
      </c>
      <c r="B117" s="2" t="s">
        <v>36</v>
      </c>
      <c r="C117" s="2" t="s">
        <v>186</v>
      </c>
      <c r="D117" s="2" t="s">
        <v>191</v>
      </c>
      <c r="E117" s="2">
        <v>4</v>
      </c>
      <c r="F117" s="2">
        <v>8</v>
      </c>
      <c r="G117" s="2">
        <v>5</v>
      </c>
      <c r="H117" s="2" t="s">
        <v>104</v>
      </c>
      <c r="I117" s="2">
        <v>20160</v>
      </c>
      <c r="J117" s="2">
        <v>150000</v>
      </c>
      <c r="K117" s="2"/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1</v>
      </c>
      <c r="AB117" s="2">
        <v>0</v>
      </c>
      <c r="AC117" s="2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1</v>
      </c>
      <c r="AI117" s="4">
        <v>1</v>
      </c>
      <c r="AJ117" s="4">
        <v>0</v>
      </c>
      <c r="AK117" s="2"/>
      <c r="AL117" s="5">
        <v>695000</v>
      </c>
      <c r="AM117" s="5">
        <v>278000</v>
      </c>
      <c r="AN117" s="2"/>
      <c r="AO117" s="2">
        <f t="shared" si="17"/>
        <v>0</v>
      </c>
      <c r="AP117" s="2">
        <f t="shared" si="18"/>
        <v>0</v>
      </c>
      <c r="AQ117" s="2">
        <f t="shared" si="19"/>
        <v>0</v>
      </c>
      <c r="AR117" s="2"/>
      <c r="AS117" s="2"/>
      <c r="AT117" s="2">
        <v>1</v>
      </c>
      <c r="AU117" s="2"/>
      <c r="AV117" s="2">
        <f t="shared" si="20"/>
        <v>1</v>
      </c>
      <c r="AW117" s="2">
        <f t="shared" si="21"/>
        <v>0</v>
      </c>
      <c r="AX117" s="2">
        <f t="shared" si="22"/>
        <v>2</v>
      </c>
      <c r="AY117" s="2"/>
      <c r="AZ117" s="2"/>
      <c r="BA117" s="2">
        <f t="shared" si="23"/>
        <v>14</v>
      </c>
      <c r="BB117" s="2">
        <f t="shared" si="24"/>
        <v>0</v>
      </c>
      <c r="BC117" s="2">
        <f t="shared" si="25"/>
        <v>0</v>
      </c>
      <c r="BD117" s="2">
        <f t="shared" si="26"/>
        <v>1</v>
      </c>
      <c r="BE117" s="2">
        <f t="shared" si="27"/>
        <v>0</v>
      </c>
      <c r="BF117" s="2">
        <f t="shared" si="28"/>
        <v>1</v>
      </c>
      <c r="BG117" s="2">
        <f t="shared" si="29"/>
        <v>3</v>
      </c>
      <c r="BH117" s="2">
        <f t="shared" si="30"/>
        <v>17</v>
      </c>
    </row>
    <row r="118" spans="1:60" x14ac:dyDescent="0.2">
      <c r="A118" s="2">
        <v>115</v>
      </c>
      <c r="B118" s="2" t="s">
        <v>36</v>
      </c>
      <c r="C118" s="2" t="s">
        <v>186</v>
      </c>
      <c r="D118" s="2" t="s">
        <v>192</v>
      </c>
      <c r="E118" s="2">
        <v>3</v>
      </c>
      <c r="F118" s="2">
        <v>13</v>
      </c>
      <c r="G118" s="2">
        <v>9</v>
      </c>
      <c r="H118" s="2" t="s">
        <v>28</v>
      </c>
      <c r="I118" s="2">
        <v>4320</v>
      </c>
      <c r="J118" s="2">
        <v>0</v>
      </c>
      <c r="K118" s="2"/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1</v>
      </c>
      <c r="AB118" s="2">
        <v>0</v>
      </c>
      <c r="AC118" s="2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2"/>
      <c r="AL118" s="5">
        <v>59000</v>
      </c>
      <c r="AM118" s="5">
        <v>57900</v>
      </c>
      <c r="AN118" s="2"/>
      <c r="AO118" s="2">
        <f t="shared" si="17"/>
        <v>0</v>
      </c>
      <c r="AP118" s="2">
        <f t="shared" si="18"/>
        <v>0</v>
      </c>
      <c r="AQ118" s="2">
        <f t="shared" si="19"/>
        <v>0</v>
      </c>
      <c r="AR118" s="2"/>
      <c r="AS118" s="2"/>
      <c r="AT118" s="2">
        <v>1</v>
      </c>
      <c r="AU118" s="2"/>
      <c r="AV118" s="2">
        <f t="shared" si="20"/>
        <v>0</v>
      </c>
      <c r="AW118" s="2">
        <f t="shared" si="21"/>
        <v>0</v>
      </c>
      <c r="AX118" s="2">
        <f t="shared" si="22"/>
        <v>1</v>
      </c>
      <c r="AY118" s="2"/>
      <c r="AZ118" s="2"/>
      <c r="BA118" s="2">
        <f t="shared" si="23"/>
        <v>7</v>
      </c>
      <c r="BB118" s="2">
        <f t="shared" si="24"/>
        <v>0</v>
      </c>
      <c r="BC118" s="2">
        <f t="shared" si="25"/>
        <v>0</v>
      </c>
      <c r="BD118" s="2">
        <f t="shared" si="26"/>
        <v>1</v>
      </c>
      <c r="BE118" s="2">
        <f t="shared" si="27"/>
        <v>0</v>
      </c>
      <c r="BF118" s="2">
        <f t="shared" si="28"/>
        <v>1</v>
      </c>
      <c r="BG118" s="2">
        <f t="shared" si="29"/>
        <v>3</v>
      </c>
      <c r="BH118" s="2">
        <f t="shared" si="30"/>
        <v>10</v>
      </c>
    </row>
    <row r="119" spans="1:60" x14ac:dyDescent="0.2">
      <c r="A119" s="2">
        <v>116</v>
      </c>
      <c r="B119" s="2" t="s">
        <v>36</v>
      </c>
      <c r="C119" s="2" t="s">
        <v>186</v>
      </c>
      <c r="D119" s="2" t="s">
        <v>193</v>
      </c>
      <c r="E119" s="2">
        <v>3</v>
      </c>
      <c r="F119" s="2">
        <v>0</v>
      </c>
      <c r="G119" s="2">
        <v>0</v>
      </c>
      <c r="H119" s="2" t="s">
        <v>28</v>
      </c>
      <c r="I119" s="2">
        <v>4320</v>
      </c>
      <c r="J119" s="2">
        <v>0</v>
      </c>
      <c r="K119" s="2"/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2"/>
      <c r="AL119" s="5">
        <v>1530</v>
      </c>
      <c r="AM119" s="5">
        <v>774</v>
      </c>
      <c r="AN119" s="2"/>
      <c r="AO119" s="2">
        <f t="shared" si="17"/>
        <v>0</v>
      </c>
      <c r="AP119" s="2">
        <f t="shared" si="18"/>
        <v>0</v>
      </c>
      <c r="AQ119" s="2">
        <f t="shared" si="19"/>
        <v>0</v>
      </c>
      <c r="AR119" s="2"/>
      <c r="AS119" s="2"/>
      <c r="AT119" s="2">
        <v>1</v>
      </c>
      <c r="AU119" s="2"/>
      <c r="AV119" s="2">
        <f t="shared" si="20"/>
        <v>0</v>
      </c>
      <c r="AW119" s="2">
        <f t="shared" si="21"/>
        <v>0</v>
      </c>
      <c r="AX119" s="2">
        <f t="shared" si="22"/>
        <v>0</v>
      </c>
      <c r="AY119" s="2"/>
      <c r="AZ119" s="2"/>
      <c r="BA119" s="2">
        <f t="shared" si="23"/>
        <v>4</v>
      </c>
      <c r="BB119" s="2">
        <f t="shared" si="24"/>
        <v>0</v>
      </c>
      <c r="BC119" s="2">
        <f t="shared" si="25"/>
        <v>0</v>
      </c>
      <c r="BD119" s="2">
        <f t="shared" si="26"/>
        <v>1</v>
      </c>
      <c r="BE119" s="2">
        <f t="shared" si="27"/>
        <v>0</v>
      </c>
      <c r="BF119" s="2">
        <f t="shared" si="28"/>
        <v>0</v>
      </c>
      <c r="BG119" s="2">
        <f t="shared" si="29"/>
        <v>1</v>
      </c>
      <c r="BH119" s="2">
        <f t="shared" si="30"/>
        <v>5</v>
      </c>
    </row>
    <row r="120" spans="1:60" x14ac:dyDescent="0.2">
      <c r="A120" s="2">
        <v>117</v>
      </c>
      <c r="B120" s="2" t="s">
        <v>36</v>
      </c>
      <c r="C120" s="2" t="s">
        <v>186</v>
      </c>
      <c r="D120" s="2" t="s">
        <v>194</v>
      </c>
      <c r="E120" s="2">
        <v>3</v>
      </c>
      <c r="F120" s="2">
        <v>8</v>
      </c>
      <c r="G120" s="2">
        <v>5</v>
      </c>
      <c r="H120" s="2" t="s">
        <v>28</v>
      </c>
      <c r="I120" s="2">
        <v>4320</v>
      </c>
      <c r="J120" s="2">
        <v>0</v>
      </c>
      <c r="K120" s="2"/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1</v>
      </c>
      <c r="AJ120" s="4">
        <v>0</v>
      </c>
      <c r="AK120" s="2"/>
      <c r="AL120" s="5">
        <v>35700</v>
      </c>
      <c r="AM120" s="5">
        <v>35700</v>
      </c>
      <c r="AN120" s="2"/>
      <c r="AO120" s="2">
        <f t="shared" si="17"/>
        <v>0</v>
      </c>
      <c r="AP120" s="2">
        <f t="shared" si="18"/>
        <v>0</v>
      </c>
      <c r="AQ120" s="2">
        <f t="shared" si="19"/>
        <v>0</v>
      </c>
      <c r="AR120" s="2"/>
      <c r="AS120" s="2"/>
      <c r="AT120" s="2">
        <v>1</v>
      </c>
      <c r="AU120" s="2"/>
      <c r="AV120" s="2">
        <f t="shared" si="20"/>
        <v>1</v>
      </c>
      <c r="AW120" s="2">
        <f t="shared" si="21"/>
        <v>0</v>
      </c>
      <c r="AX120" s="2">
        <f t="shared" si="22"/>
        <v>0</v>
      </c>
      <c r="AY120" s="2"/>
      <c r="AZ120" s="2"/>
      <c r="BA120" s="2">
        <f t="shared" si="23"/>
        <v>8</v>
      </c>
      <c r="BB120" s="2">
        <f t="shared" si="24"/>
        <v>0</v>
      </c>
      <c r="BC120" s="2">
        <f t="shared" si="25"/>
        <v>0</v>
      </c>
      <c r="BD120" s="2">
        <f t="shared" si="26"/>
        <v>1</v>
      </c>
      <c r="BE120" s="2">
        <f t="shared" si="27"/>
        <v>0</v>
      </c>
      <c r="BF120" s="2">
        <f t="shared" si="28"/>
        <v>1</v>
      </c>
      <c r="BG120" s="2">
        <f t="shared" si="29"/>
        <v>3</v>
      </c>
      <c r="BH120" s="2">
        <f t="shared" si="30"/>
        <v>11</v>
      </c>
    </row>
    <row r="121" spans="1:60" x14ac:dyDescent="0.2">
      <c r="A121" s="2">
        <v>118</v>
      </c>
      <c r="B121" s="2" t="s">
        <v>36</v>
      </c>
      <c r="C121" s="2" t="s">
        <v>186</v>
      </c>
      <c r="D121" s="2" t="s">
        <v>195</v>
      </c>
      <c r="E121" s="2">
        <v>4</v>
      </c>
      <c r="F121" s="2">
        <v>8</v>
      </c>
      <c r="G121" s="2">
        <v>6</v>
      </c>
      <c r="H121" s="2" t="s">
        <v>180</v>
      </c>
      <c r="I121" s="2">
        <v>21600</v>
      </c>
      <c r="J121" s="2">
        <v>0</v>
      </c>
      <c r="K121" s="2"/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1</v>
      </c>
      <c r="AJ121" s="4">
        <v>0</v>
      </c>
      <c r="AK121" s="2"/>
      <c r="AL121" s="5">
        <v>12900</v>
      </c>
      <c r="AM121" s="5">
        <v>16500</v>
      </c>
      <c r="AN121" s="2"/>
      <c r="AO121" s="2">
        <f t="shared" si="17"/>
        <v>0</v>
      </c>
      <c r="AP121" s="2">
        <f t="shared" si="18"/>
        <v>0</v>
      </c>
      <c r="AQ121" s="2">
        <f t="shared" si="19"/>
        <v>0</v>
      </c>
      <c r="AR121" s="2"/>
      <c r="AS121" s="2"/>
      <c r="AT121" s="2">
        <v>1</v>
      </c>
      <c r="AU121" s="2"/>
      <c r="AV121" s="2">
        <f t="shared" si="20"/>
        <v>1</v>
      </c>
      <c r="AW121" s="2">
        <f t="shared" si="21"/>
        <v>0</v>
      </c>
      <c r="AX121" s="2">
        <f t="shared" si="22"/>
        <v>0</v>
      </c>
      <c r="AY121" s="2"/>
      <c r="AZ121" s="2"/>
      <c r="BA121" s="2">
        <f t="shared" si="23"/>
        <v>8</v>
      </c>
      <c r="BB121" s="2">
        <f t="shared" si="24"/>
        <v>0</v>
      </c>
      <c r="BC121" s="2">
        <f t="shared" si="25"/>
        <v>0</v>
      </c>
      <c r="BD121" s="2">
        <f t="shared" si="26"/>
        <v>1</v>
      </c>
      <c r="BE121" s="2">
        <f t="shared" si="27"/>
        <v>0</v>
      </c>
      <c r="BF121" s="2">
        <f t="shared" si="28"/>
        <v>1</v>
      </c>
      <c r="BG121" s="2">
        <f t="shared" si="29"/>
        <v>3</v>
      </c>
      <c r="BH121" s="2">
        <f t="shared" si="30"/>
        <v>11</v>
      </c>
    </row>
    <row r="122" spans="1:60" x14ac:dyDescent="0.2">
      <c r="A122" s="2">
        <v>119</v>
      </c>
      <c r="B122" s="2" t="s">
        <v>36</v>
      </c>
      <c r="C122" s="2" t="s">
        <v>186</v>
      </c>
      <c r="D122" s="2" t="s">
        <v>196</v>
      </c>
      <c r="E122" s="2">
        <v>3</v>
      </c>
      <c r="F122" s="2">
        <v>8</v>
      </c>
      <c r="G122" s="2">
        <v>4</v>
      </c>
      <c r="H122" s="2" t="s">
        <v>197</v>
      </c>
      <c r="I122" s="2">
        <v>120</v>
      </c>
      <c r="J122" s="2">
        <v>0</v>
      </c>
      <c r="K122" s="2"/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2"/>
      <c r="AL122" s="5">
        <v>29700</v>
      </c>
      <c r="AM122" s="5">
        <v>27700</v>
      </c>
      <c r="AN122" s="2"/>
      <c r="AO122" s="2">
        <f t="shared" si="17"/>
        <v>0</v>
      </c>
      <c r="AP122" s="2">
        <f t="shared" si="18"/>
        <v>0</v>
      </c>
      <c r="AQ122" s="2">
        <f t="shared" si="19"/>
        <v>0</v>
      </c>
      <c r="AR122" s="2"/>
      <c r="AS122" s="2"/>
      <c r="AT122" s="2">
        <v>1</v>
      </c>
      <c r="AU122" s="2"/>
      <c r="AV122" s="2">
        <f t="shared" si="20"/>
        <v>0</v>
      </c>
      <c r="AW122" s="2">
        <f t="shared" si="21"/>
        <v>0</v>
      </c>
      <c r="AX122" s="2">
        <f t="shared" si="22"/>
        <v>0</v>
      </c>
      <c r="AY122" s="2"/>
      <c r="AZ122" s="2"/>
      <c r="BA122" s="2">
        <f t="shared" si="23"/>
        <v>4</v>
      </c>
      <c r="BB122" s="2">
        <f t="shared" si="24"/>
        <v>0</v>
      </c>
      <c r="BC122" s="2">
        <f t="shared" si="25"/>
        <v>0</v>
      </c>
      <c r="BD122" s="2">
        <f t="shared" si="26"/>
        <v>0</v>
      </c>
      <c r="BE122" s="2">
        <f t="shared" si="27"/>
        <v>0</v>
      </c>
      <c r="BF122" s="2">
        <f t="shared" si="28"/>
        <v>1</v>
      </c>
      <c r="BG122" s="2">
        <f t="shared" si="29"/>
        <v>2</v>
      </c>
      <c r="BH122" s="2">
        <f t="shared" si="30"/>
        <v>6</v>
      </c>
    </row>
    <row r="123" spans="1:60" x14ac:dyDescent="0.2">
      <c r="A123" s="2">
        <v>120</v>
      </c>
      <c r="B123" s="2" t="s">
        <v>36</v>
      </c>
      <c r="C123" s="2" t="s">
        <v>186</v>
      </c>
      <c r="D123" s="2" t="s">
        <v>198</v>
      </c>
      <c r="E123" s="2">
        <v>4</v>
      </c>
      <c r="F123" s="2">
        <v>8</v>
      </c>
      <c r="G123" s="2">
        <v>4</v>
      </c>
      <c r="H123" s="2" t="s">
        <v>180</v>
      </c>
      <c r="I123" s="2">
        <v>21600</v>
      </c>
      <c r="J123" s="2">
        <v>0</v>
      </c>
      <c r="K123" s="2"/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1</v>
      </c>
      <c r="AJ123" s="4">
        <v>0</v>
      </c>
      <c r="AK123" s="2"/>
      <c r="AL123" s="5">
        <v>133000</v>
      </c>
      <c r="AM123" s="5">
        <v>113000</v>
      </c>
      <c r="AN123" s="2"/>
      <c r="AO123" s="2">
        <f t="shared" si="17"/>
        <v>0</v>
      </c>
      <c r="AP123" s="2">
        <f t="shared" si="18"/>
        <v>0</v>
      </c>
      <c r="AQ123" s="2">
        <f t="shared" si="19"/>
        <v>0</v>
      </c>
      <c r="AR123" s="2"/>
      <c r="AS123" s="2"/>
      <c r="AT123" s="2">
        <v>1</v>
      </c>
      <c r="AU123" s="2"/>
      <c r="AV123" s="2">
        <f t="shared" si="20"/>
        <v>1</v>
      </c>
      <c r="AW123" s="2">
        <f t="shared" si="21"/>
        <v>0</v>
      </c>
      <c r="AX123" s="2">
        <f t="shared" si="22"/>
        <v>0</v>
      </c>
      <c r="AY123" s="2"/>
      <c r="AZ123" s="2"/>
      <c r="BA123" s="2">
        <f t="shared" si="23"/>
        <v>8</v>
      </c>
      <c r="BB123" s="2">
        <f t="shared" si="24"/>
        <v>0</v>
      </c>
      <c r="BC123" s="2">
        <f t="shared" si="25"/>
        <v>0</v>
      </c>
      <c r="BD123" s="2">
        <f t="shared" si="26"/>
        <v>1</v>
      </c>
      <c r="BE123" s="2">
        <f t="shared" si="27"/>
        <v>0</v>
      </c>
      <c r="BF123" s="2">
        <f t="shared" si="28"/>
        <v>1</v>
      </c>
      <c r="BG123" s="2">
        <f t="shared" si="29"/>
        <v>3</v>
      </c>
      <c r="BH123" s="2">
        <f t="shared" si="30"/>
        <v>11</v>
      </c>
    </row>
    <row r="124" spans="1:60" x14ac:dyDescent="0.2">
      <c r="A124" s="2">
        <v>121</v>
      </c>
      <c r="B124" s="2" t="s">
        <v>36</v>
      </c>
      <c r="C124" s="2" t="s">
        <v>186</v>
      </c>
      <c r="D124" s="2" t="s">
        <v>199</v>
      </c>
      <c r="E124" s="2">
        <v>3</v>
      </c>
      <c r="F124" s="2">
        <v>11</v>
      </c>
      <c r="G124" s="2">
        <v>4</v>
      </c>
      <c r="H124" s="2" t="s">
        <v>197</v>
      </c>
      <c r="I124" s="2">
        <v>120</v>
      </c>
      <c r="J124" s="2">
        <v>0</v>
      </c>
      <c r="K124" s="2"/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1</v>
      </c>
      <c r="AJ124" s="4">
        <v>0</v>
      </c>
      <c r="AK124" s="2"/>
      <c r="AL124" s="5">
        <v>136000</v>
      </c>
      <c r="AM124" s="5">
        <v>120000</v>
      </c>
      <c r="AN124" s="2"/>
      <c r="AO124" s="2">
        <f t="shared" si="17"/>
        <v>0</v>
      </c>
      <c r="AP124" s="2">
        <f t="shared" si="18"/>
        <v>0</v>
      </c>
      <c r="AQ124" s="2">
        <f t="shared" si="19"/>
        <v>0</v>
      </c>
      <c r="AR124" s="2"/>
      <c r="AS124" s="2"/>
      <c r="AT124" s="2">
        <v>1</v>
      </c>
      <c r="AU124" s="2"/>
      <c r="AV124" s="2">
        <f t="shared" si="20"/>
        <v>1</v>
      </c>
      <c r="AW124" s="2">
        <f t="shared" si="21"/>
        <v>0</v>
      </c>
      <c r="AX124" s="2">
        <f t="shared" si="22"/>
        <v>0</v>
      </c>
      <c r="AY124" s="2"/>
      <c r="AZ124" s="2"/>
      <c r="BA124" s="2">
        <f t="shared" si="23"/>
        <v>8</v>
      </c>
      <c r="BB124" s="2">
        <f t="shared" si="24"/>
        <v>0</v>
      </c>
      <c r="BC124" s="2">
        <f t="shared" si="25"/>
        <v>0</v>
      </c>
      <c r="BD124" s="2">
        <f t="shared" si="26"/>
        <v>0</v>
      </c>
      <c r="BE124" s="2">
        <f t="shared" si="27"/>
        <v>0</v>
      </c>
      <c r="BF124" s="2">
        <f t="shared" si="28"/>
        <v>1</v>
      </c>
      <c r="BG124" s="2">
        <f t="shared" si="29"/>
        <v>2</v>
      </c>
      <c r="BH124" s="2">
        <f t="shared" si="30"/>
        <v>10</v>
      </c>
    </row>
    <row r="125" spans="1:60" x14ac:dyDescent="0.2">
      <c r="A125" s="2">
        <v>122</v>
      </c>
      <c r="B125" s="2" t="s">
        <v>36</v>
      </c>
      <c r="C125" s="2" t="s">
        <v>186</v>
      </c>
      <c r="D125" s="2" t="s">
        <v>200</v>
      </c>
      <c r="E125" s="2">
        <v>3</v>
      </c>
      <c r="F125" s="2">
        <v>2</v>
      </c>
      <c r="G125" s="2">
        <v>0</v>
      </c>
      <c r="H125" s="2" t="s">
        <v>180</v>
      </c>
      <c r="I125" s="2">
        <v>21600</v>
      </c>
      <c r="J125" s="2">
        <v>0</v>
      </c>
      <c r="K125" s="2"/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2"/>
      <c r="AL125" s="5">
        <v>7720</v>
      </c>
      <c r="AM125" s="5">
        <v>3480</v>
      </c>
      <c r="AN125" s="2"/>
      <c r="AO125" s="2">
        <f t="shared" si="17"/>
        <v>0</v>
      </c>
      <c r="AP125" s="2">
        <f t="shared" si="18"/>
        <v>0</v>
      </c>
      <c r="AQ125" s="2">
        <f t="shared" si="19"/>
        <v>0</v>
      </c>
      <c r="AR125" s="2"/>
      <c r="AS125" s="2"/>
      <c r="AT125" s="2">
        <v>1</v>
      </c>
      <c r="AU125" s="2"/>
      <c r="AV125" s="2">
        <f t="shared" si="20"/>
        <v>0</v>
      </c>
      <c r="AW125" s="2">
        <f t="shared" si="21"/>
        <v>0</v>
      </c>
      <c r="AX125" s="2">
        <f t="shared" si="22"/>
        <v>0</v>
      </c>
      <c r="AY125" s="2"/>
      <c r="AZ125" s="2"/>
      <c r="BA125" s="2">
        <f t="shared" si="23"/>
        <v>4</v>
      </c>
      <c r="BB125" s="2">
        <f t="shared" si="24"/>
        <v>0</v>
      </c>
      <c r="BC125" s="2">
        <f t="shared" si="25"/>
        <v>0</v>
      </c>
      <c r="BD125" s="2">
        <f t="shared" si="26"/>
        <v>1</v>
      </c>
      <c r="BE125" s="2">
        <f t="shared" si="27"/>
        <v>0</v>
      </c>
      <c r="BF125" s="2">
        <f t="shared" si="28"/>
        <v>0</v>
      </c>
      <c r="BG125" s="2">
        <f t="shared" si="29"/>
        <v>1</v>
      </c>
      <c r="BH125" s="2">
        <f t="shared" si="30"/>
        <v>5</v>
      </c>
    </row>
    <row r="126" spans="1:60" x14ac:dyDescent="0.2">
      <c r="A126" s="2">
        <v>123</v>
      </c>
      <c r="B126" s="2" t="s">
        <v>36</v>
      </c>
      <c r="C126" s="2" t="s">
        <v>186</v>
      </c>
      <c r="D126" s="2" t="s">
        <v>201</v>
      </c>
      <c r="E126" s="2">
        <v>3</v>
      </c>
      <c r="F126" s="2">
        <v>7</v>
      </c>
      <c r="G126" s="2">
        <v>4</v>
      </c>
      <c r="H126" s="2" t="s">
        <v>202</v>
      </c>
      <c r="I126" s="2">
        <v>180</v>
      </c>
      <c r="J126" s="2">
        <v>0</v>
      </c>
      <c r="K126" s="2"/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2"/>
      <c r="AL126" s="5">
        <v>7440</v>
      </c>
      <c r="AM126" s="5">
        <v>6620</v>
      </c>
      <c r="AN126" s="2"/>
      <c r="AO126" s="2">
        <f t="shared" si="17"/>
        <v>0</v>
      </c>
      <c r="AP126" s="2">
        <f t="shared" si="18"/>
        <v>0</v>
      </c>
      <c r="AQ126" s="2">
        <f t="shared" si="19"/>
        <v>0</v>
      </c>
      <c r="AR126" s="2"/>
      <c r="AS126" s="2"/>
      <c r="AT126" s="2">
        <v>1</v>
      </c>
      <c r="AU126" s="2"/>
      <c r="AV126" s="2">
        <f t="shared" si="20"/>
        <v>0</v>
      </c>
      <c r="AW126" s="2">
        <f t="shared" si="21"/>
        <v>0</v>
      </c>
      <c r="AX126" s="2">
        <f t="shared" si="22"/>
        <v>0</v>
      </c>
      <c r="AY126" s="2"/>
      <c r="AZ126" s="2"/>
      <c r="BA126" s="2">
        <f t="shared" si="23"/>
        <v>4</v>
      </c>
      <c r="BB126" s="2">
        <f t="shared" si="24"/>
        <v>0</v>
      </c>
      <c r="BC126" s="2">
        <f t="shared" si="25"/>
        <v>0</v>
      </c>
      <c r="BD126" s="2">
        <f t="shared" si="26"/>
        <v>0</v>
      </c>
      <c r="BE126" s="2">
        <f t="shared" si="27"/>
        <v>0</v>
      </c>
      <c r="BF126" s="2">
        <f t="shared" si="28"/>
        <v>1</v>
      </c>
      <c r="BG126" s="2">
        <f t="shared" si="29"/>
        <v>2</v>
      </c>
      <c r="BH126" s="2">
        <f t="shared" si="30"/>
        <v>6</v>
      </c>
    </row>
    <row r="127" spans="1:60" x14ac:dyDescent="0.2">
      <c r="A127" s="2">
        <v>124</v>
      </c>
      <c r="B127" s="2" t="s">
        <v>36</v>
      </c>
      <c r="C127" s="2" t="s">
        <v>186</v>
      </c>
      <c r="D127" s="2" t="s">
        <v>203</v>
      </c>
      <c r="E127" s="2">
        <v>3</v>
      </c>
      <c r="F127" s="2">
        <v>12</v>
      </c>
      <c r="G127" s="2">
        <v>5</v>
      </c>
      <c r="H127" s="2" t="s">
        <v>204</v>
      </c>
      <c r="I127" s="2">
        <v>7200</v>
      </c>
      <c r="J127" s="2">
        <v>0</v>
      </c>
      <c r="K127" s="2"/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1</v>
      </c>
      <c r="AJ127" s="4">
        <v>0</v>
      </c>
      <c r="AK127" s="2"/>
      <c r="AL127" s="5">
        <v>49200</v>
      </c>
      <c r="AM127" s="5">
        <v>41000</v>
      </c>
      <c r="AN127" s="2"/>
      <c r="AO127" s="2">
        <f t="shared" si="17"/>
        <v>0</v>
      </c>
      <c r="AP127" s="2">
        <f t="shared" si="18"/>
        <v>0</v>
      </c>
      <c r="AQ127" s="2">
        <f t="shared" si="19"/>
        <v>0</v>
      </c>
      <c r="AR127" s="2"/>
      <c r="AS127" s="2"/>
      <c r="AT127" s="2">
        <v>1</v>
      </c>
      <c r="AU127" s="2"/>
      <c r="AV127" s="2">
        <f t="shared" si="20"/>
        <v>1</v>
      </c>
      <c r="AW127" s="2">
        <f t="shared" si="21"/>
        <v>0</v>
      </c>
      <c r="AX127" s="2">
        <f t="shared" si="22"/>
        <v>0</v>
      </c>
      <c r="AY127" s="2"/>
      <c r="AZ127" s="2"/>
      <c r="BA127" s="2">
        <f t="shared" si="23"/>
        <v>8</v>
      </c>
      <c r="BB127" s="2">
        <f t="shared" si="24"/>
        <v>0</v>
      </c>
      <c r="BC127" s="2">
        <f t="shared" si="25"/>
        <v>0</v>
      </c>
      <c r="BD127" s="2">
        <f t="shared" si="26"/>
        <v>1</v>
      </c>
      <c r="BE127" s="2">
        <f t="shared" si="27"/>
        <v>0</v>
      </c>
      <c r="BF127" s="2">
        <f t="shared" si="28"/>
        <v>1</v>
      </c>
      <c r="BG127" s="2">
        <f t="shared" si="29"/>
        <v>3</v>
      </c>
      <c r="BH127" s="2">
        <f t="shared" si="30"/>
        <v>11</v>
      </c>
    </row>
    <row r="128" spans="1:60" x14ac:dyDescent="0.2">
      <c r="A128" s="2">
        <v>125</v>
      </c>
      <c r="B128" s="2" t="s">
        <v>36</v>
      </c>
      <c r="C128" s="2" t="s">
        <v>186</v>
      </c>
      <c r="D128" s="2" t="s">
        <v>205</v>
      </c>
      <c r="E128" s="2">
        <v>0</v>
      </c>
      <c r="F128" s="2">
        <v>0</v>
      </c>
      <c r="G128" s="2">
        <v>0</v>
      </c>
      <c r="H128" s="2"/>
      <c r="I128" s="2">
        <v>0</v>
      </c>
      <c r="J128" s="2">
        <v>0</v>
      </c>
      <c r="K128" s="2"/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2"/>
      <c r="AL128" s="5">
        <v>4250000</v>
      </c>
      <c r="AM128" s="5">
        <v>2470000</v>
      </c>
      <c r="AN128" s="2"/>
      <c r="AO128" s="2">
        <f t="shared" si="17"/>
        <v>0</v>
      </c>
      <c r="AP128" s="2">
        <f t="shared" si="18"/>
        <v>0</v>
      </c>
      <c r="AQ128" s="2">
        <f t="shared" si="19"/>
        <v>0</v>
      </c>
      <c r="AR128" s="2"/>
      <c r="AS128" s="2"/>
      <c r="AT128" s="2">
        <v>1</v>
      </c>
      <c r="AU128" s="2"/>
      <c r="AV128" s="2">
        <f t="shared" si="20"/>
        <v>0</v>
      </c>
      <c r="AW128" s="2">
        <f t="shared" si="21"/>
        <v>0</v>
      </c>
      <c r="AX128" s="2">
        <f t="shared" si="22"/>
        <v>0</v>
      </c>
      <c r="AY128" s="2"/>
      <c r="AZ128" s="2"/>
      <c r="BA128" s="2">
        <f t="shared" si="23"/>
        <v>4</v>
      </c>
      <c r="BB128" s="2">
        <f t="shared" si="24"/>
        <v>0</v>
      </c>
      <c r="BC128" s="2">
        <f t="shared" si="25"/>
        <v>0</v>
      </c>
      <c r="BD128" s="2">
        <f t="shared" si="26"/>
        <v>0</v>
      </c>
      <c r="BE128" s="2">
        <f t="shared" si="27"/>
        <v>0</v>
      </c>
      <c r="BF128" s="2">
        <f t="shared" si="28"/>
        <v>0</v>
      </c>
      <c r="BG128" s="2">
        <f t="shared" si="29"/>
        <v>0</v>
      </c>
      <c r="BH128" s="2">
        <f t="shared" si="30"/>
        <v>4</v>
      </c>
    </row>
    <row r="129" spans="1:60" x14ac:dyDescent="0.2">
      <c r="A129" s="2">
        <v>126</v>
      </c>
      <c r="B129" s="2" t="s">
        <v>36</v>
      </c>
      <c r="C129" s="2" t="s">
        <v>186</v>
      </c>
      <c r="D129" s="2" t="s">
        <v>206</v>
      </c>
      <c r="E129" s="2">
        <v>5</v>
      </c>
      <c r="F129" s="2">
        <v>6</v>
      </c>
      <c r="G129" s="2">
        <v>4</v>
      </c>
      <c r="H129" s="2" t="s">
        <v>180</v>
      </c>
      <c r="I129" s="2">
        <v>21600</v>
      </c>
      <c r="J129" s="2">
        <v>0</v>
      </c>
      <c r="K129" s="2"/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1</v>
      </c>
      <c r="AJ129" s="4">
        <v>1</v>
      </c>
      <c r="AK129" s="2"/>
      <c r="AL129" s="5">
        <v>25900</v>
      </c>
      <c r="AM129" s="5">
        <v>25900</v>
      </c>
      <c r="AN129" s="2"/>
      <c r="AO129" s="2">
        <f t="shared" si="17"/>
        <v>0</v>
      </c>
      <c r="AP129" s="2">
        <f t="shared" si="18"/>
        <v>0</v>
      </c>
      <c r="AQ129" s="2">
        <f t="shared" si="19"/>
        <v>0</v>
      </c>
      <c r="AR129" s="2"/>
      <c r="AS129" s="2"/>
      <c r="AT129" s="2">
        <v>1</v>
      </c>
      <c r="AU129" s="2"/>
      <c r="AV129" s="2">
        <f t="shared" si="20"/>
        <v>2</v>
      </c>
      <c r="AW129" s="2">
        <f t="shared" si="21"/>
        <v>0</v>
      </c>
      <c r="AX129" s="2">
        <f t="shared" si="22"/>
        <v>0</v>
      </c>
      <c r="AY129" s="2"/>
      <c r="AZ129" s="2"/>
      <c r="BA129" s="2">
        <f t="shared" si="23"/>
        <v>12</v>
      </c>
      <c r="BB129" s="2">
        <f t="shared" si="24"/>
        <v>0</v>
      </c>
      <c r="BC129" s="2">
        <f t="shared" si="25"/>
        <v>0</v>
      </c>
      <c r="BD129" s="2">
        <f t="shared" si="26"/>
        <v>1</v>
      </c>
      <c r="BE129" s="2">
        <f t="shared" si="27"/>
        <v>0</v>
      </c>
      <c r="BF129" s="2">
        <f t="shared" si="28"/>
        <v>1</v>
      </c>
      <c r="BG129" s="2">
        <f t="shared" si="29"/>
        <v>3</v>
      </c>
      <c r="BH129" s="2">
        <f t="shared" si="30"/>
        <v>15</v>
      </c>
    </row>
    <row r="130" spans="1:60" x14ac:dyDescent="0.2">
      <c r="A130" s="2">
        <v>127</v>
      </c>
      <c r="B130" s="2" t="s">
        <v>36</v>
      </c>
      <c r="C130" s="2" t="s">
        <v>186</v>
      </c>
      <c r="D130" s="2" t="s">
        <v>207</v>
      </c>
      <c r="E130" s="2">
        <v>3</v>
      </c>
      <c r="F130" s="2">
        <v>20</v>
      </c>
      <c r="G130" s="2">
        <v>8</v>
      </c>
      <c r="H130" s="2" t="s">
        <v>28</v>
      </c>
      <c r="I130" s="2">
        <v>4320</v>
      </c>
      <c r="J130" s="2">
        <v>1200</v>
      </c>
      <c r="K130" s="2"/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2"/>
      <c r="AL130" s="5">
        <v>177000</v>
      </c>
      <c r="AM130" s="5">
        <v>141000</v>
      </c>
      <c r="AN130" s="2"/>
      <c r="AO130" s="2">
        <f t="shared" si="17"/>
        <v>0</v>
      </c>
      <c r="AP130" s="2">
        <f t="shared" si="18"/>
        <v>0</v>
      </c>
      <c r="AQ130" s="2">
        <f t="shared" si="19"/>
        <v>0</v>
      </c>
      <c r="AR130" s="2"/>
      <c r="AS130" s="2"/>
      <c r="AT130" s="2">
        <v>1</v>
      </c>
      <c r="AU130" s="2"/>
      <c r="AV130" s="2">
        <f t="shared" si="20"/>
        <v>0</v>
      </c>
      <c r="AW130" s="2">
        <f t="shared" si="21"/>
        <v>0</v>
      </c>
      <c r="AX130" s="2">
        <f t="shared" si="22"/>
        <v>0</v>
      </c>
      <c r="AY130" s="2"/>
      <c r="AZ130" s="2"/>
      <c r="BA130" s="2">
        <f t="shared" si="23"/>
        <v>4</v>
      </c>
      <c r="BB130" s="2">
        <f t="shared" si="24"/>
        <v>0</v>
      </c>
      <c r="BC130" s="2">
        <f t="shared" si="25"/>
        <v>0</v>
      </c>
      <c r="BD130" s="2">
        <f t="shared" si="26"/>
        <v>1</v>
      </c>
      <c r="BE130" s="2">
        <f t="shared" si="27"/>
        <v>0</v>
      </c>
      <c r="BF130" s="2">
        <f t="shared" si="28"/>
        <v>1</v>
      </c>
      <c r="BG130" s="2">
        <f t="shared" si="29"/>
        <v>3</v>
      </c>
      <c r="BH130" s="2">
        <f t="shared" si="30"/>
        <v>7</v>
      </c>
    </row>
    <row r="131" spans="1:60" x14ac:dyDescent="0.2">
      <c r="A131" s="2">
        <v>128</v>
      </c>
      <c r="B131" s="2" t="s">
        <v>36</v>
      </c>
      <c r="C131" s="2" t="s">
        <v>186</v>
      </c>
      <c r="D131" s="2" t="s">
        <v>208</v>
      </c>
      <c r="E131" s="2">
        <v>3</v>
      </c>
      <c r="F131" s="2">
        <v>7</v>
      </c>
      <c r="G131" s="2">
        <v>4</v>
      </c>
      <c r="H131" s="2" t="s">
        <v>209</v>
      </c>
      <c r="I131" s="2">
        <v>28800</v>
      </c>
      <c r="J131" s="2">
        <v>0</v>
      </c>
      <c r="K131" s="2"/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2"/>
      <c r="AL131" s="5">
        <v>163000</v>
      </c>
      <c r="AM131" s="5">
        <v>407000</v>
      </c>
      <c r="AN131" s="2"/>
      <c r="AO131" s="2">
        <f t="shared" si="17"/>
        <v>0</v>
      </c>
      <c r="AP131" s="2">
        <f t="shared" si="18"/>
        <v>0</v>
      </c>
      <c r="AQ131" s="2">
        <f t="shared" si="19"/>
        <v>0</v>
      </c>
      <c r="AR131" s="2"/>
      <c r="AS131" s="2"/>
      <c r="AT131" s="2">
        <v>1</v>
      </c>
      <c r="AU131" s="2"/>
      <c r="AV131" s="2">
        <f t="shared" si="20"/>
        <v>0</v>
      </c>
      <c r="AW131" s="2">
        <f t="shared" si="21"/>
        <v>0</v>
      </c>
      <c r="AX131" s="2">
        <f t="shared" si="22"/>
        <v>0</v>
      </c>
      <c r="AY131" s="2"/>
      <c r="AZ131" s="2"/>
      <c r="BA131" s="2">
        <f t="shared" si="23"/>
        <v>4</v>
      </c>
      <c r="BB131" s="2">
        <f t="shared" si="24"/>
        <v>0</v>
      </c>
      <c r="BC131" s="2">
        <f t="shared" si="25"/>
        <v>1</v>
      </c>
      <c r="BD131" s="2">
        <f t="shared" si="26"/>
        <v>1</v>
      </c>
      <c r="BE131" s="2">
        <f t="shared" si="27"/>
        <v>0</v>
      </c>
      <c r="BF131" s="2">
        <f t="shared" si="28"/>
        <v>1</v>
      </c>
      <c r="BG131" s="2">
        <f t="shared" si="29"/>
        <v>4</v>
      </c>
      <c r="BH131" s="2">
        <f t="shared" si="30"/>
        <v>8</v>
      </c>
    </row>
    <row r="132" spans="1:60" x14ac:dyDescent="0.2">
      <c r="A132" s="2">
        <v>129</v>
      </c>
      <c r="B132" s="2" t="s">
        <v>36</v>
      </c>
      <c r="C132" s="2" t="s">
        <v>186</v>
      </c>
      <c r="D132" s="2" t="s">
        <v>210</v>
      </c>
      <c r="E132" s="2">
        <v>3</v>
      </c>
      <c r="F132" s="2">
        <v>7</v>
      </c>
      <c r="G132" s="2">
        <v>4</v>
      </c>
      <c r="H132" s="2" t="s">
        <v>197</v>
      </c>
      <c r="I132" s="2">
        <v>120</v>
      </c>
      <c r="J132" s="2">
        <v>0</v>
      </c>
      <c r="K132" s="2"/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2"/>
      <c r="AL132" s="5">
        <v>5310</v>
      </c>
      <c r="AM132" s="5">
        <v>4100</v>
      </c>
      <c r="AN132" s="2"/>
      <c r="AO132" s="2">
        <f t="shared" ref="AO132:AO195" si="31">SUM(L132:S132)</f>
        <v>0</v>
      </c>
      <c r="AP132" s="2">
        <f t="shared" ref="AP132:AP195" si="32">T132+U132</f>
        <v>0</v>
      </c>
      <c r="AQ132" s="2">
        <f t="shared" ref="AQ132:AQ195" si="33">W132</f>
        <v>0</v>
      </c>
      <c r="AR132" s="2"/>
      <c r="AS132" s="2"/>
      <c r="AT132" s="2">
        <v>1</v>
      </c>
      <c r="AU132" s="2"/>
      <c r="AV132" s="2">
        <f t="shared" ref="AV132:AV195" si="34">AI132+AJ132</f>
        <v>0</v>
      </c>
      <c r="AW132" s="2">
        <f t="shared" ref="AW132:AW195" si="35">V132</f>
        <v>0</v>
      </c>
      <c r="AX132" s="2">
        <f t="shared" ref="AX132:AX195" si="36">SUM(X132:AH132)</f>
        <v>0</v>
      </c>
      <c r="AY132" s="2"/>
      <c r="AZ132" s="2"/>
      <c r="BA132" s="2">
        <f t="shared" ref="BA132:BA195" si="37">AN132*4+AO132*4+AP132*4+AQ132*3+AR132*4+AS132*4+(AT132+AU132+AV132)*4+AW132*4+AX132*3-AY132*3+AZ132*4</f>
        <v>4</v>
      </c>
      <c r="BB132" s="2">
        <f t="shared" ref="BB132:BB195" si="38">IF(AM132&gt;3000000,1,0)</f>
        <v>0</v>
      </c>
      <c r="BC132" s="2">
        <f t="shared" ref="BC132:BC195" si="39">IF(AM132/AL132&gt;1.5,1,0)</f>
        <v>0</v>
      </c>
      <c r="BD132" s="2">
        <f t="shared" ref="BD132:BD195" si="40">IF(AND(I132&gt;1440,I132&lt;365*1440),1,0)</f>
        <v>0</v>
      </c>
      <c r="BE132" s="2">
        <f t="shared" ref="BE132:BE195" si="41">IF(AND(J132&gt;=200,J132&lt;1000),1,0)</f>
        <v>0</v>
      </c>
      <c r="BF132" s="2">
        <f t="shared" ref="BF132:BF195" si="42">IF(G132&gt;=3,1,0)</f>
        <v>1</v>
      </c>
      <c r="BG132" s="2">
        <f t="shared" ref="BG132:BG195" si="43">IF(BA132&gt;0,BB132+BC132+BD132+BE132+BF132*2,0)</f>
        <v>2</v>
      </c>
      <c r="BH132" s="2">
        <f t="shared" ref="BH132:BH195" si="44">BA132+BG132</f>
        <v>6</v>
      </c>
    </row>
    <row r="133" spans="1:60" x14ac:dyDescent="0.2">
      <c r="A133" s="2">
        <v>130</v>
      </c>
      <c r="B133" s="2" t="s">
        <v>36</v>
      </c>
      <c r="C133" s="2" t="s">
        <v>186</v>
      </c>
      <c r="D133" s="2" t="s">
        <v>211</v>
      </c>
      <c r="E133" s="2">
        <v>3</v>
      </c>
      <c r="F133" s="2">
        <v>10</v>
      </c>
      <c r="G133" s="2">
        <v>6</v>
      </c>
      <c r="H133" s="2" t="s">
        <v>28</v>
      </c>
      <c r="I133" s="2">
        <v>4320</v>
      </c>
      <c r="J133" s="2">
        <v>60000</v>
      </c>
      <c r="K133" s="2"/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2"/>
      <c r="AL133" s="5">
        <v>11700000</v>
      </c>
      <c r="AM133" s="5">
        <v>2510000</v>
      </c>
      <c r="AN133" s="2"/>
      <c r="AO133" s="2">
        <f t="shared" si="31"/>
        <v>0</v>
      </c>
      <c r="AP133" s="2">
        <f t="shared" si="32"/>
        <v>0</v>
      </c>
      <c r="AQ133" s="2">
        <f t="shared" si="33"/>
        <v>0</v>
      </c>
      <c r="AR133" s="2"/>
      <c r="AS133" s="2"/>
      <c r="AT133" s="2">
        <v>1</v>
      </c>
      <c r="AU133" s="2"/>
      <c r="AV133" s="2">
        <f t="shared" si="34"/>
        <v>0</v>
      </c>
      <c r="AW133" s="2">
        <f t="shared" si="35"/>
        <v>0</v>
      </c>
      <c r="AX133" s="2">
        <f t="shared" si="36"/>
        <v>0</v>
      </c>
      <c r="AY133" s="2"/>
      <c r="AZ133" s="2"/>
      <c r="BA133" s="2">
        <f t="shared" si="37"/>
        <v>4</v>
      </c>
      <c r="BB133" s="2">
        <f t="shared" si="38"/>
        <v>0</v>
      </c>
      <c r="BC133" s="2">
        <f t="shared" si="39"/>
        <v>0</v>
      </c>
      <c r="BD133" s="2">
        <f t="shared" si="40"/>
        <v>1</v>
      </c>
      <c r="BE133" s="2">
        <f t="shared" si="41"/>
        <v>0</v>
      </c>
      <c r="BF133" s="2">
        <f t="shared" si="42"/>
        <v>1</v>
      </c>
      <c r="BG133" s="2">
        <f t="shared" si="43"/>
        <v>3</v>
      </c>
      <c r="BH133" s="2">
        <f t="shared" si="44"/>
        <v>7</v>
      </c>
    </row>
    <row r="134" spans="1:60" x14ac:dyDescent="0.2">
      <c r="A134" s="2">
        <v>131</v>
      </c>
      <c r="B134" s="2" t="s">
        <v>36</v>
      </c>
      <c r="C134" s="2" t="s">
        <v>186</v>
      </c>
      <c r="D134" s="2" t="s">
        <v>212</v>
      </c>
      <c r="E134" s="2">
        <v>3</v>
      </c>
      <c r="F134" s="2">
        <v>9</v>
      </c>
      <c r="G134" s="2">
        <v>4</v>
      </c>
      <c r="H134" s="2" t="s">
        <v>197</v>
      </c>
      <c r="I134" s="2">
        <v>120</v>
      </c>
      <c r="J134" s="2">
        <v>0</v>
      </c>
      <c r="K134" s="2"/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2"/>
      <c r="AL134" s="5">
        <v>16500</v>
      </c>
      <c r="AM134" s="5">
        <v>10100</v>
      </c>
      <c r="AN134" s="2"/>
      <c r="AO134" s="2">
        <f t="shared" si="31"/>
        <v>0</v>
      </c>
      <c r="AP134" s="2">
        <f t="shared" si="32"/>
        <v>0</v>
      </c>
      <c r="AQ134" s="2">
        <f t="shared" si="33"/>
        <v>0</v>
      </c>
      <c r="AR134" s="2"/>
      <c r="AS134" s="2"/>
      <c r="AT134" s="2">
        <v>1</v>
      </c>
      <c r="AU134" s="2"/>
      <c r="AV134" s="2">
        <f t="shared" si="34"/>
        <v>0</v>
      </c>
      <c r="AW134" s="2">
        <f t="shared" si="35"/>
        <v>0</v>
      </c>
      <c r="AX134" s="2">
        <f t="shared" si="36"/>
        <v>0</v>
      </c>
      <c r="AY134" s="2"/>
      <c r="AZ134" s="2"/>
      <c r="BA134" s="2">
        <f t="shared" si="37"/>
        <v>4</v>
      </c>
      <c r="BB134" s="2">
        <f t="shared" si="38"/>
        <v>0</v>
      </c>
      <c r="BC134" s="2">
        <f t="shared" si="39"/>
        <v>0</v>
      </c>
      <c r="BD134" s="2">
        <f t="shared" si="40"/>
        <v>0</v>
      </c>
      <c r="BE134" s="2">
        <f t="shared" si="41"/>
        <v>0</v>
      </c>
      <c r="BF134" s="2">
        <f t="shared" si="42"/>
        <v>1</v>
      </c>
      <c r="BG134" s="2">
        <f t="shared" si="43"/>
        <v>2</v>
      </c>
      <c r="BH134" s="2">
        <f t="shared" si="44"/>
        <v>6</v>
      </c>
    </row>
    <row r="135" spans="1:60" x14ac:dyDescent="0.2">
      <c r="A135" s="2">
        <v>132</v>
      </c>
      <c r="B135" s="2" t="s">
        <v>36</v>
      </c>
      <c r="C135" s="2" t="s">
        <v>186</v>
      </c>
      <c r="D135" s="2" t="s">
        <v>213</v>
      </c>
      <c r="E135" s="2">
        <v>3</v>
      </c>
      <c r="F135" s="2">
        <v>8</v>
      </c>
      <c r="G135" s="2">
        <v>5</v>
      </c>
      <c r="H135" s="2" t="s">
        <v>180</v>
      </c>
      <c r="I135" s="2">
        <v>21600</v>
      </c>
      <c r="J135" s="2">
        <v>0</v>
      </c>
      <c r="K135" s="2"/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4">
        <v>1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2"/>
      <c r="AL135" s="5">
        <v>79700</v>
      </c>
      <c r="AM135" s="5">
        <v>81000</v>
      </c>
      <c r="AN135" s="2"/>
      <c r="AO135" s="2">
        <f t="shared" si="31"/>
        <v>0</v>
      </c>
      <c r="AP135" s="2">
        <f t="shared" si="32"/>
        <v>0</v>
      </c>
      <c r="AQ135" s="2">
        <f t="shared" si="33"/>
        <v>0</v>
      </c>
      <c r="AR135" s="2"/>
      <c r="AS135" s="2"/>
      <c r="AT135" s="2">
        <v>1</v>
      </c>
      <c r="AU135" s="2"/>
      <c r="AV135" s="2">
        <f t="shared" si="34"/>
        <v>0</v>
      </c>
      <c r="AW135" s="2">
        <f t="shared" si="35"/>
        <v>0</v>
      </c>
      <c r="AX135" s="2">
        <f t="shared" si="36"/>
        <v>1</v>
      </c>
      <c r="AY135" s="2"/>
      <c r="AZ135" s="2"/>
      <c r="BA135" s="2">
        <f t="shared" si="37"/>
        <v>7</v>
      </c>
      <c r="BB135" s="2">
        <f t="shared" si="38"/>
        <v>0</v>
      </c>
      <c r="BC135" s="2">
        <f t="shared" si="39"/>
        <v>0</v>
      </c>
      <c r="BD135" s="2">
        <f t="shared" si="40"/>
        <v>1</v>
      </c>
      <c r="BE135" s="2">
        <f t="shared" si="41"/>
        <v>0</v>
      </c>
      <c r="BF135" s="2">
        <f t="shared" si="42"/>
        <v>1</v>
      </c>
      <c r="BG135" s="2">
        <f t="shared" si="43"/>
        <v>3</v>
      </c>
      <c r="BH135" s="2">
        <f t="shared" si="44"/>
        <v>10</v>
      </c>
    </row>
    <row r="136" spans="1:60" x14ac:dyDescent="0.2">
      <c r="A136" s="2">
        <v>133</v>
      </c>
      <c r="B136" s="2" t="s">
        <v>36</v>
      </c>
      <c r="C136" s="2" t="s">
        <v>186</v>
      </c>
      <c r="D136" s="2" t="s">
        <v>214</v>
      </c>
      <c r="E136" s="2">
        <v>3</v>
      </c>
      <c r="F136" s="2">
        <v>6</v>
      </c>
      <c r="G136" s="2">
        <v>4</v>
      </c>
      <c r="H136" s="2" t="s">
        <v>49</v>
      </c>
      <c r="I136" s="2">
        <v>10080</v>
      </c>
      <c r="J136" s="2">
        <v>0</v>
      </c>
      <c r="K136" s="2"/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1</v>
      </c>
      <c r="AK136" s="2"/>
      <c r="AL136" s="5">
        <v>1330</v>
      </c>
      <c r="AM136" s="5">
        <v>581</v>
      </c>
      <c r="AN136" s="2"/>
      <c r="AO136" s="2">
        <f t="shared" si="31"/>
        <v>0</v>
      </c>
      <c r="AP136" s="2">
        <f t="shared" si="32"/>
        <v>0</v>
      </c>
      <c r="AQ136" s="2">
        <f t="shared" si="33"/>
        <v>0</v>
      </c>
      <c r="AR136" s="2"/>
      <c r="AS136" s="2"/>
      <c r="AT136" s="2">
        <v>1</v>
      </c>
      <c r="AU136" s="2"/>
      <c r="AV136" s="2">
        <f t="shared" si="34"/>
        <v>1</v>
      </c>
      <c r="AW136" s="2">
        <f t="shared" si="35"/>
        <v>0</v>
      </c>
      <c r="AX136" s="2">
        <f t="shared" si="36"/>
        <v>0</v>
      </c>
      <c r="AY136" s="2"/>
      <c r="AZ136" s="2"/>
      <c r="BA136" s="2">
        <f t="shared" si="37"/>
        <v>8</v>
      </c>
      <c r="BB136" s="2">
        <f t="shared" si="38"/>
        <v>0</v>
      </c>
      <c r="BC136" s="2">
        <f t="shared" si="39"/>
        <v>0</v>
      </c>
      <c r="BD136" s="2">
        <f t="shared" si="40"/>
        <v>1</v>
      </c>
      <c r="BE136" s="2">
        <f t="shared" si="41"/>
        <v>0</v>
      </c>
      <c r="BF136" s="2">
        <f t="shared" si="42"/>
        <v>1</v>
      </c>
      <c r="BG136" s="2">
        <f t="shared" si="43"/>
        <v>3</v>
      </c>
      <c r="BH136" s="2">
        <f t="shared" si="44"/>
        <v>11</v>
      </c>
    </row>
    <row r="137" spans="1:60" x14ac:dyDescent="0.2">
      <c r="A137" s="2">
        <v>134</v>
      </c>
      <c r="B137" s="2" t="s">
        <v>36</v>
      </c>
      <c r="C137" s="2" t="s">
        <v>186</v>
      </c>
      <c r="D137" s="2" t="s">
        <v>215</v>
      </c>
      <c r="E137" s="2">
        <v>3</v>
      </c>
      <c r="F137" s="2">
        <v>13</v>
      </c>
      <c r="G137" s="2">
        <v>7</v>
      </c>
      <c r="H137" s="2" t="s">
        <v>28</v>
      </c>
      <c r="I137" s="2">
        <v>4320</v>
      </c>
      <c r="J137" s="2">
        <v>0</v>
      </c>
      <c r="K137" s="2"/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2"/>
      <c r="AL137" s="5">
        <v>94300</v>
      </c>
      <c r="AM137" s="5">
        <v>71000</v>
      </c>
      <c r="AN137" s="2"/>
      <c r="AO137" s="2">
        <f t="shared" si="31"/>
        <v>0</v>
      </c>
      <c r="AP137" s="2">
        <f t="shared" si="32"/>
        <v>0</v>
      </c>
      <c r="AQ137" s="2">
        <f t="shared" si="33"/>
        <v>0</v>
      </c>
      <c r="AR137" s="2"/>
      <c r="AS137" s="2"/>
      <c r="AT137" s="2">
        <v>1</v>
      </c>
      <c r="AU137" s="2"/>
      <c r="AV137" s="2">
        <f t="shared" si="34"/>
        <v>0</v>
      </c>
      <c r="AW137" s="2">
        <f t="shared" si="35"/>
        <v>0</v>
      </c>
      <c r="AX137" s="2">
        <f t="shared" si="36"/>
        <v>0</v>
      </c>
      <c r="AY137" s="2"/>
      <c r="AZ137" s="2"/>
      <c r="BA137" s="2">
        <f t="shared" si="37"/>
        <v>4</v>
      </c>
      <c r="BB137" s="2">
        <f t="shared" si="38"/>
        <v>0</v>
      </c>
      <c r="BC137" s="2">
        <f t="shared" si="39"/>
        <v>0</v>
      </c>
      <c r="BD137" s="2">
        <f t="shared" si="40"/>
        <v>1</v>
      </c>
      <c r="BE137" s="2">
        <f t="shared" si="41"/>
        <v>0</v>
      </c>
      <c r="BF137" s="2">
        <f t="shared" si="42"/>
        <v>1</v>
      </c>
      <c r="BG137" s="2">
        <f t="shared" si="43"/>
        <v>3</v>
      </c>
      <c r="BH137" s="2">
        <f t="shared" si="44"/>
        <v>7</v>
      </c>
    </row>
    <row r="138" spans="1:60" x14ac:dyDescent="0.2">
      <c r="A138" s="2">
        <v>135</v>
      </c>
      <c r="B138" s="2" t="s">
        <v>36</v>
      </c>
      <c r="C138" s="2" t="s">
        <v>186</v>
      </c>
      <c r="D138" s="2" t="s">
        <v>216</v>
      </c>
      <c r="E138" s="2">
        <v>3</v>
      </c>
      <c r="F138" s="2">
        <v>7</v>
      </c>
      <c r="G138" s="2">
        <v>4</v>
      </c>
      <c r="H138" s="2" t="s">
        <v>180</v>
      </c>
      <c r="I138" s="2">
        <v>21600</v>
      </c>
      <c r="J138" s="2">
        <v>0</v>
      </c>
      <c r="K138" s="2"/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1</v>
      </c>
      <c r="AJ138" s="4">
        <v>0</v>
      </c>
      <c r="AK138" s="2"/>
      <c r="AL138" s="5">
        <v>466000</v>
      </c>
      <c r="AM138" s="5">
        <v>322000</v>
      </c>
      <c r="AN138" s="2"/>
      <c r="AO138" s="2">
        <f t="shared" si="31"/>
        <v>0</v>
      </c>
      <c r="AP138" s="2">
        <f t="shared" si="32"/>
        <v>0</v>
      </c>
      <c r="AQ138" s="2">
        <f t="shared" si="33"/>
        <v>0</v>
      </c>
      <c r="AR138" s="2"/>
      <c r="AS138" s="2"/>
      <c r="AT138" s="2">
        <v>1</v>
      </c>
      <c r="AU138" s="2"/>
      <c r="AV138" s="2">
        <f t="shared" si="34"/>
        <v>1</v>
      </c>
      <c r="AW138" s="2">
        <f t="shared" si="35"/>
        <v>0</v>
      </c>
      <c r="AX138" s="2">
        <f t="shared" si="36"/>
        <v>0</v>
      </c>
      <c r="AY138" s="2"/>
      <c r="AZ138" s="2"/>
      <c r="BA138" s="2">
        <f t="shared" si="37"/>
        <v>8</v>
      </c>
      <c r="BB138" s="2">
        <f t="shared" si="38"/>
        <v>0</v>
      </c>
      <c r="BC138" s="2">
        <f t="shared" si="39"/>
        <v>0</v>
      </c>
      <c r="BD138" s="2">
        <f t="shared" si="40"/>
        <v>1</v>
      </c>
      <c r="BE138" s="2">
        <f t="shared" si="41"/>
        <v>0</v>
      </c>
      <c r="BF138" s="2">
        <f t="shared" si="42"/>
        <v>1</v>
      </c>
      <c r="BG138" s="2">
        <f t="shared" si="43"/>
        <v>3</v>
      </c>
      <c r="BH138" s="2">
        <f t="shared" si="44"/>
        <v>11</v>
      </c>
    </row>
    <row r="139" spans="1:60" x14ac:dyDescent="0.2">
      <c r="A139" s="2">
        <v>136</v>
      </c>
      <c r="B139" s="2" t="s">
        <v>36</v>
      </c>
      <c r="C139" s="2" t="s">
        <v>186</v>
      </c>
      <c r="D139" s="2" t="s">
        <v>217</v>
      </c>
      <c r="E139" s="2">
        <v>3</v>
      </c>
      <c r="F139" s="2">
        <v>6</v>
      </c>
      <c r="G139" s="2">
        <v>4</v>
      </c>
      <c r="H139" s="2" t="s">
        <v>218</v>
      </c>
      <c r="I139" s="2">
        <v>2880</v>
      </c>
      <c r="J139" s="2">
        <v>1500</v>
      </c>
      <c r="K139" s="2"/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1</v>
      </c>
      <c r="AB139" s="2">
        <v>0</v>
      </c>
      <c r="AC139" s="2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1</v>
      </c>
      <c r="AJ139" s="4">
        <v>0</v>
      </c>
      <c r="AK139" s="2"/>
      <c r="AL139" s="5">
        <v>2020000</v>
      </c>
      <c r="AM139" s="5">
        <v>334000</v>
      </c>
      <c r="AN139" s="2"/>
      <c r="AO139" s="2">
        <f t="shared" si="31"/>
        <v>0</v>
      </c>
      <c r="AP139" s="2">
        <f t="shared" si="32"/>
        <v>0</v>
      </c>
      <c r="AQ139" s="2">
        <f t="shared" si="33"/>
        <v>0</v>
      </c>
      <c r="AR139" s="2"/>
      <c r="AS139" s="2"/>
      <c r="AT139" s="2">
        <v>1</v>
      </c>
      <c r="AU139" s="2"/>
      <c r="AV139" s="2">
        <f t="shared" si="34"/>
        <v>1</v>
      </c>
      <c r="AW139" s="2">
        <f t="shared" si="35"/>
        <v>0</v>
      </c>
      <c r="AX139" s="2">
        <f t="shared" si="36"/>
        <v>1</v>
      </c>
      <c r="AY139" s="2"/>
      <c r="AZ139" s="2"/>
      <c r="BA139" s="2">
        <f t="shared" si="37"/>
        <v>11</v>
      </c>
      <c r="BB139" s="2">
        <f t="shared" si="38"/>
        <v>0</v>
      </c>
      <c r="BC139" s="2">
        <f t="shared" si="39"/>
        <v>0</v>
      </c>
      <c r="BD139" s="2">
        <f t="shared" si="40"/>
        <v>1</v>
      </c>
      <c r="BE139" s="2">
        <f t="shared" si="41"/>
        <v>0</v>
      </c>
      <c r="BF139" s="2">
        <f t="shared" si="42"/>
        <v>1</v>
      </c>
      <c r="BG139" s="2">
        <f t="shared" si="43"/>
        <v>3</v>
      </c>
      <c r="BH139" s="2">
        <f t="shared" si="44"/>
        <v>14</v>
      </c>
    </row>
    <row r="140" spans="1:60" x14ac:dyDescent="0.2">
      <c r="A140" s="2">
        <v>137</v>
      </c>
      <c r="B140" s="2" t="s">
        <v>36</v>
      </c>
      <c r="C140" s="2" t="s">
        <v>186</v>
      </c>
      <c r="D140" s="2" t="s">
        <v>219</v>
      </c>
      <c r="E140" s="2">
        <v>3</v>
      </c>
      <c r="F140" s="2">
        <v>7</v>
      </c>
      <c r="G140" s="2">
        <v>4</v>
      </c>
      <c r="H140" s="2" t="s">
        <v>197</v>
      </c>
      <c r="I140" s="2">
        <v>120</v>
      </c>
      <c r="J140" s="2">
        <v>0</v>
      </c>
      <c r="K140" s="2"/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2"/>
      <c r="AL140" s="5">
        <v>10200</v>
      </c>
      <c r="AM140" s="5">
        <v>9460</v>
      </c>
      <c r="AN140" s="2"/>
      <c r="AO140" s="2">
        <f t="shared" si="31"/>
        <v>0</v>
      </c>
      <c r="AP140" s="2">
        <f t="shared" si="32"/>
        <v>0</v>
      </c>
      <c r="AQ140" s="2">
        <f t="shared" si="33"/>
        <v>0</v>
      </c>
      <c r="AR140" s="2"/>
      <c r="AS140" s="2"/>
      <c r="AT140" s="2">
        <v>1</v>
      </c>
      <c r="AU140" s="2"/>
      <c r="AV140" s="2">
        <f t="shared" si="34"/>
        <v>0</v>
      </c>
      <c r="AW140" s="2">
        <f t="shared" si="35"/>
        <v>0</v>
      </c>
      <c r="AX140" s="2">
        <f t="shared" si="36"/>
        <v>0</v>
      </c>
      <c r="AY140" s="2"/>
      <c r="AZ140" s="2"/>
      <c r="BA140" s="2">
        <f t="shared" si="37"/>
        <v>4</v>
      </c>
      <c r="BB140" s="2">
        <f t="shared" si="38"/>
        <v>0</v>
      </c>
      <c r="BC140" s="2">
        <f t="shared" si="39"/>
        <v>0</v>
      </c>
      <c r="BD140" s="2">
        <f t="shared" si="40"/>
        <v>0</v>
      </c>
      <c r="BE140" s="2">
        <f t="shared" si="41"/>
        <v>0</v>
      </c>
      <c r="BF140" s="2">
        <f t="shared" si="42"/>
        <v>1</v>
      </c>
      <c r="BG140" s="2">
        <f t="shared" si="43"/>
        <v>2</v>
      </c>
      <c r="BH140" s="2">
        <f t="shared" si="44"/>
        <v>6</v>
      </c>
    </row>
    <row r="141" spans="1:60" x14ac:dyDescent="0.2">
      <c r="A141" s="2">
        <v>138</v>
      </c>
      <c r="B141" s="2" t="s">
        <v>36</v>
      </c>
      <c r="C141" s="2" t="s">
        <v>186</v>
      </c>
      <c r="D141" s="2" t="s">
        <v>220</v>
      </c>
      <c r="E141" s="2">
        <v>3</v>
      </c>
      <c r="F141" s="2">
        <v>7</v>
      </c>
      <c r="G141" s="2">
        <v>6</v>
      </c>
      <c r="H141" s="2" t="s">
        <v>28</v>
      </c>
      <c r="I141" s="2">
        <v>4320</v>
      </c>
      <c r="J141" s="2">
        <v>1200</v>
      </c>
      <c r="K141" s="2"/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2"/>
      <c r="AL141" s="5">
        <v>2170000</v>
      </c>
      <c r="AM141" s="5">
        <v>1610000</v>
      </c>
      <c r="AN141" s="2"/>
      <c r="AO141" s="2">
        <f t="shared" si="31"/>
        <v>0</v>
      </c>
      <c r="AP141" s="2">
        <f t="shared" si="32"/>
        <v>0</v>
      </c>
      <c r="AQ141" s="2">
        <f t="shared" si="33"/>
        <v>0</v>
      </c>
      <c r="AR141" s="2"/>
      <c r="AS141" s="2"/>
      <c r="AT141" s="2">
        <v>1</v>
      </c>
      <c r="AU141" s="2"/>
      <c r="AV141" s="2">
        <f t="shared" si="34"/>
        <v>0</v>
      </c>
      <c r="AW141" s="2">
        <f t="shared" si="35"/>
        <v>0</v>
      </c>
      <c r="AX141" s="2">
        <f t="shared" si="36"/>
        <v>0</v>
      </c>
      <c r="AY141" s="2"/>
      <c r="AZ141" s="2"/>
      <c r="BA141" s="2">
        <f t="shared" si="37"/>
        <v>4</v>
      </c>
      <c r="BB141" s="2">
        <f t="shared" si="38"/>
        <v>0</v>
      </c>
      <c r="BC141" s="2">
        <f t="shared" si="39"/>
        <v>0</v>
      </c>
      <c r="BD141" s="2">
        <f t="shared" si="40"/>
        <v>1</v>
      </c>
      <c r="BE141" s="2">
        <f t="shared" si="41"/>
        <v>0</v>
      </c>
      <c r="BF141" s="2">
        <f t="shared" si="42"/>
        <v>1</v>
      </c>
      <c r="BG141" s="2">
        <f t="shared" si="43"/>
        <v>3</v>
      </c>
      <c r="BH141" s="2">
        <f t="shared" si="44"/>
        <v>7</v>
      </c>
    </row>
    <row r="142" spans="1:60" x14ac:dyDescent="0.2">
      <c r="A142" s="2">
        <v>139</v>
      </c>
      <c r="B142" s="2" t="s">
        <v>36</v>
      </c>
      <c r="C142" s="2" t="s">
        <v>186</v>
      </c>
      <c r="D142" s="2" t="s">
        <v>221</v>
      </c>
      <c r="E142" s="2">
        <v>3</v>
      </c>
      <c r="F142" s="2">
        <v>8</v>
      </c>
      <c r="G142" s="2">
        <v>5</v>
      </c>
      <c r="H142" s="2" t="s">
        <v>28</v>
      </c>
      <c r="I142" s="2">
        <v>4320</v>
      </c>
      <c r="J142" s="2">
        <v>0</v>
      </c>
      <c r="K142" s="2"/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1</v>
      </c>
      <c r="AJ142" s="4">
        <v>0</v>
      </c>
      <c r="AK142" s="2"/>
      <c r="AL142" s="5">
        <v>5730</v>
      </c>
      <c r="AM142" s="5">
        <v>3170</v>
      </c>
      <c r="AN142" s="2"/>
      <c r="AO142" s="2">
        <f t="shared" si="31"/>
        <v>0</v>
      </c>
      <c r="AP142" s="2">
        <f t="shared" si="32"/>
        <v>0</v>
      </c>
      <c r="AQ142" s="2">
        <f t="shared" si="33"/>
        <v>0</v>
      </c>
      <c r="AR142" s="2"/>
      <c r="AS142" s="2"/>
      <c r="AT142" s="2">
        <v>1</v>
      </c>
      <c r="AU142" s="2"/>
      <c r="AV142" s="2">
        <f t="shared" si="34"/>
        <v>1</v>
      </c>
      <c r="AW142" s="2">
        <f t="shared" si="35"/>
        <v>0</v>
      </c>
      <c r="AX142" s="2">
        <f t="shared" si="36"/>
        <v>0</v>
      </c>
      <c r="AY142" s="2"/>
      <c r="AZ142" s="2"/>
      <c r="BA142" s="2">
        <f t="shared" si="37"/>
        <v>8</v>
      </c>
      <c r="BB142" s="2">
        <f t="shared" si="38"/>
        <v>0</v>
      </c>
      <c r="BC142" s="2">
        <f t="shared" si="39"/>
        <v>0</v>
      </c>
      <c r="BD142" s="2">
        <f t="shared" si="40"/>
        <v>1</v>
      </c>
      <c r="BE142" s="2">
        <f t="shared" si="41"/>
        <v>0</v>
      </c>
      <c r="BF142" s="2">
        <f t="shared" si="42"/>
        <v>1</v>
      </c>
      <c r="BG142" s="2">
        <f t="shared" si="43"/>
        <v>3</v>
      </c>
      <c r="BH142" s="2">
        <f t="shared" si="44"/>
        <v>11</v>
      </c>
    </row>
    <row r="143" spans="1:60" x14ac:dyDescent="0.2">
      <c r="A143" s="2">
        <v>140</v>
      </c>
      <c r="B143" s="2" t="s">
        <v>36</v>
      </c>
      <c r="C143" s="2" t="s">
        <v>186</v>
      </c>
      <c r="D143" s="2" t="s">
        <v>222</v>
      </c>
      <c r="E143" s="2">
        <v>3</v>
      </c>
      <c r="F143" s="2">
        <v>6</v>
      </c>
      <c r="G143" s="2">
        <v>4</v>
      </c>
      <c r="H143" s="2" t="s">
        <v>180</v>
      </c>
      <c r="I143" s="2">
        <v>21600</v>
      </c>
      <c r="J143" s="2">
        <v>0</v>
      </c>
      <c r="K143" s="2"/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1</v>
      </c>
      <c r="AJ143" s="4">
        <v>0</v>
      </c>
      <c r="AK143" s="2"/>
      <c r="AL143" s="5">
        <v>1870000</v>
      </c>
      <c r="AM143" s="5">
        <v>272000</v>
      </c>
      <c r="AN143" s="2"/>
      <c r="AO143" s="2">
        <f t="shared" si="31"/>
        <v>0</v>
      </c>
      <c r="AP143" s="2">
        <f t="shared" si="32"/>
        <v>0</v>
      </c>
      <c r="AQ143" s="2">
        <f t="shared" si="33"/>
        <v>0</v>
      </c>
      <c r="AR143" s="2"/>
      <c r="AS143" s="2"/>
      <c r="AT143" s="2">
        <v>1</v>
      </c>
      <c r="AU143" s="2"/>
      <c r="AV143" s="2">
        <f t="shared" si="34"/>
        <v>1</v>
      </c>
      <c r="AW143" s="2">
        <f t="shared" si="35"/>
        <v>0</v>
      </c>
      <c r="AX143" s="2">
        <f t="shared" si="36"/>
        <v>0</v>
      </c>
      <c r="AY143" s="2"/>
      <c r="AZ143" s="2"/>
      <c r="BA143" s="2">
        <f t="shared" si="37"/>
        <v>8</v>
      </c>
      <c r="BB143" s="2">
        <f t="shared" si="38"/>
        <v>0</v>
      </c>
      <c r="BC143" s="2">
        <f t="shared" si="39"/>
        <v>0</v>
      </c>
      <c r="BD143" s="2">
        <f t="shared" si="40"/>
        <v>1</v>
      </c>
      <c r="BE143" s="2">
        <f t="shared" si="41"/>
        <v>0</v>
      </c>
      <c r="BF143" s="2">
        <f t="shared" si="42"/>
        <v>1</v>
      </c>
      <c r="BG143" s="2">
        <f t="shared" si="43"/>
        <v>3</v>
      </c>
      <c r="BH143" s="2">
        <f t="shared" si="44"/>
        <v>11</v>
      </c>
    </row>
    <row r="144" spans="1:60" x14ac:dyDescent="0.2">
      <c r="A144" s="2">
        <v>141</v>
      </c>
      <c r="B144" s="2" t="s">
        <v>36</v>
      </c>
      <c r="C144" s="2" t="s">
        <v>186</v>
      </c>
      <c r="D144" s="2" t="s">
        <v>223</v>
      </c>
      <c r="E144" s="2">
        <v>3</v>
      </c>
      <c r="F144" s="2">
        <v>8</v>
      </c>
      <c r="G144" s="2">
        <v>4</v>
      </c>
      <c r="H144" s="2" t="s">
        <v>180</v>
      </c>
      <c r="I144" s="2">
        <v>21600</v>
      </c>
      <c r="J144" s="2">
        <v>0</v>
      </c>
      <c r="K144" s="2"/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1</v>
      </c>
      <c r="AJ144" s="4">
        <v>0</v>
      </c>
      <c r="AK144" s="2"/>
      <c r="AL144" s="5">
        <v>37100</v>
      </c>
      <c r="AM144" s="5">
        <v>30300</v>
      </c>
      <c r="AN144" s="2"/>
      <c r="AO144" s="2">
        <f t="shared" si="31"/>
        <v>0</v>
      </c>
      <c r="AP144" s="2">
        <f t="shared" si="32"/>
        <v>0</v>
      </c>
      <c r="AQ144" s="2">
        <f t="shared" si="33"/>
        <v>0</v>
      </c>
      <c r="AR144" s="2"/>
      <c r="AS144" s="2"/>
      <c r="AT144" s="2">
        <v>1</v>
      </c>
      <c r="AU144" s="2"/>
      <c r="AV144" s="2">
        <f t="shared" si="34"/>
        <v>1</v>
      </c>
      <c r="AW144" s="2">
        <f t="shared" si="35"/>
        <v>0</v>
      </c>
      <c r="AX144" s="2">
        <f t="shared" si="36"/>
        <v>0</v>
      </c>
      <c r="AY144" s="2"/>
      <c r="AZ144" s="2"/>
      <c r="BA144" s="2">
        <f t="shared" si="37"/>
        <v>8</v>
      </c>
      <c r="BB144" s="2">
        <f t="shared" si="38"/>
        <v>0</v>
      </c>
      <c r="BC144" s="2">
        <f t="shared" si="39"/>
        <v>0</v>
      </c>
      <c r="BD144" s="2">
        <f t="shared" si="40"/>
        <v>1</v>
      </c>
      <c r="BE144" s="2">
        <f t="shared" si="41"/>
        <v>0</v>
      </c>
      <c r="BF144" s="2">
        <f t="shared" si="42"/>
        <v>1</v>
      </c>
      <c r="BG144" s="2">
        <f t="shared" si="43"/>
        <v>3</v>
      </c>
      <c r="BH144" s="2">
        <f t="shared" si="44"/>
        <v>11</v>
      </c>
    </row>
    <row r="145" spans="1:60" x14ac:dyDescent="0.2">
      <c r="A145" s="2">
        <v>142</v>
      </c>
      <c r="B145" s="2" t="s">
        <v>36</v>
      </c>
      <c r="C145" s="2" t="s">
        <v>186</v>
      </c>
      <c r="D145" s="2" t="s">
        <v>224</v>
      </c>
      <c r="E145" s="2">
        <v>3</v>
      </c>
      <c r="F145" s="2">
        <v>0</v>
      </c>
      <c r="G145" s="2">
        <v>0</v>
      </c>
      <c r="H145" s="2" t="s">
        <v>28</v>
      </c>
      <c r="I145" s="2">
        <v>4320</v>
      </c>
      <c r="J145" s="2">
        <v>0</v>
      </c>
      <c r="K145" s="2"/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4">
        <v>1</v>
      </c>
      <c r="AE145" s="4">
        <v>0</v>
      </c>
      <c r="AF145" s="4">
        <v>0</v>
      </c>
      <c r="AG145" s="4">
        <v>0</v>
      </c>
      <c r="AH145" s="4">
        <v>0</v>
      </c>
      <c r="AI145" s="4">
        <v>1</v>
      </c>
      <c r="AJ145" s="4">
        <v>0</v>
      </c>
      <c r="AK145" s="2"/>
      <c r="AL145" s="5">
        <v>55000</v>
      </c>
      <c r="AM145" s="5">
        <v>41500</v>
      </c>
      <c r="AN145" s="2"/>
      <c r="AO145" s="2">
        <f t="shared" si="31"/>
        <v>0</v>
      </c>
      <c r="AP145" s="2">
        <f t="shared" si="32"/>
        <v>0</v>
      </c>
      <c r="AQ145" s="2">
        <f t="shared" si="33"/>
        <v>0</v>
      </c>
      <c r="AR145" s="2"/>
      <c r="AS145" s="2"/>
      <c r="AT145" s="2">
        <v>1</v>
      </c>
      <c r="AU145" s="2"/>
      <c r="AV145" s="2">
        <f t="shared" si="34"/>
        <v>1</v>
      </c>
      <c r="AW145" s="2">
        <f t="shared" si="35"/>
        <v>0</v>
      </c>
      <c r="AX145" s="2">
        <f t="shared" si="36"/>
        <v>1</v>
      </c>
      <c r="AY145" s="2"/>
      <c r="AZ145" s="2"/>
      <c r="BA145" s="2">
        <f t="shared" si="37"/>
        <v>11</v>
      </c>
      <c r="BB145" s="2">
        <f t="shared" si="38"/>
        <v>0</v>
      </c>
      <c r="BC145" s="2">
        <f t="shared" si="39"/>
        <v>0</v>
      </c>
      <c r="BD145" s="2">
        <f t="shared" si="40"/>
        <v>1</v>
      </c>
      <c r="BE145" s="2">
        <f t="shared" si="41"/>
        <v>0</v>
      </c>
      <c r="BF145" s="2">
        <f t="shared" si="42"/>
        <v>0</v>
      </c>
      <c r="BG145" s="2">
        <f t="shared" si="43"/>
        <v>1</v>
      </c>
      <c r="BH145" s="2">
        <f t="shared" si="44"/>
        <v>12</v>
      </c>
    </row>
    <row r="146" spans="1:60" x14ac:dyDescent="0.2">
      <c r="A146" s="2">
        <v>143</v>
      </c>
      <c r="B146" s="2" t="s">
        <v>36</v>
      </c>
      <c r="C146" s="2" t="s">
        <v>186</v>
      </c>
      <c r="D146" s="2" t="s">
        <v>225</v>
      </c>
      <c r="E146" s="2">
        <v>3</v>
      </c>
      <c r="F146" s="2">
        <v>11</v>
      </c>
      <c r="G146" s="2">
        <v>6</v>
      </c>
      <c r="H146" s="2" t="s">
        <v>28</v>
      </c>
      <c r="I146" s="2">
        <v>4320</v>
      </c>
      <c r="J146" s="2">
        <v>60000</v>
      </c>
      <c r="K146" s="2"/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2"/>
      <c r="AL146" s="5">
        <v>15600</v>
      </c>
      <c r="AM146" s="5">
        <v>6340</v>
      </c>
      <c r="AN146" s="2"/>
      <c r="AO146" s="2">
        <f t="shared" si="31"/>
        <v>0</v>
      </c>
      <c r="AP146" s="2">
        <f t="shared" si="32"/>
        <v>0</v>
      </c>
      <c r="AQ146" s="2">
        <f t="shared" si="33"/>
        <v>0</v>
      </c>
      <c r="AR146" s="2"/>
      <c r="AS146" s="2"/>
      <c r="AT146" s="2">
        <v>1</v>
      </c>
      <c r="AU146" s="2"/>
      <c r="AV146" s="2">
        <f t="shared" si="34"/>
        <v>0</v>
      </c>
      <c r="AW146" s="2">
        <f t="shared" si="35"/>
        <v>0</v>
      </c>
      <c r="AX146" s="2">
        <f t="shared" si="36"/>
        <v>1</v>
      </c>
      <c r="AY146" s="2"/>
      <c r="AZ146" s="2"/>
      <c r="BA146" s="2">
        <f t="shared" si="37"/>
        <v>7</v>
      </c>
      <c r="BB146" s="2">
        <f t="shared" si="38"/>
        <v>0</v>
      </c>
      <c r="BC146" s="2">
        <f t="shared" si="39"/>
        <v>0</v>
      </c>
      <c r="BD146" s="2">
        <f t="shared" si="40"/>
        <v>1</v>
      </c>
      <c r="BE146" s="2">
        <f t="shared" si="41"/>
        <v>0</v>
      </c>
      <c r="BF146" s="2">
        <f t="shared" si="42"/>
        <v>1</v>
      </c>
      <c r="BG146" s="2">
        <f t="shared" si="43"/>
        <v>3</v>
      </c>
      <c r="BH146" s="2">
        <f t="shared" si="44"/>
        <v>10</v>
      </c>
    </row>
    <row r="147" spans="1:60" x14ac:dyDescent="0.2">
      <c r="A147" s="2">
        <v>144</v>
      </c>
      <c r="B147" s="2" t="s">
        <v>36</v>
      </c>
      <c r="C147" s="2" t="s">
        <v>186</v>
      </c>
      <c r="D147" s="2" t="s">
        <v>226</v>
      </c>
      <c r="E147" s="2">
        <v>3</v>
      </c>
      <c r="F147" s="2">
        <v>9</v>
      </c>
      <c r="G147" s="2">
        <v>9</v>
      </c>
      <c r="H147" s="2" t="s">
        <v>197</v>
      </c>
      <c r="I147" s="2">
        <v>120</v>
      </c>
      <c r="J147" s="2">
        <v>0</v>
      </c>
      <c r="K147" s="2"/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2"/>
      <c r="AL147" s="5">
        <v>10200</v>
      </c>
      <c r="AM147" s="5">
        <v>12000</v>
      </c>
      <c r="AN147" s="2"/>
      <c r="AO147" s="2">
        <f t="shared" si="31"/>
        <v>0</v>
      </c>
      <c r="AP147" s="2">
        <f t="shared" si="32"/>
        <v>0</v>
      </c>
      <c r="AQ147" s="2">
        <f t="shared" si="33"/>
        <v>0</v>
      </c>
      <c r="AR147" s="2"/>
      <c r="AS147" s="2"/>
      <c r="AT147" s="2">
        <v>1</v>
      </c>
      <c r="AU147" s="2"/>
      <c r="AV147" s="2">
        <f t="shared" si="34"/>
        <v>0</v>
      </c>
      <c r="AW147" s="2">
        <f t="shared" si="35"/>
        <v>0</v>
      </c>
      <c r="AX147" s="2">
        <f t="shared" si="36"/>
        <v>0</v>
      </c>
      <c r="AY147" s="2"/>
      <c r="AZ147" s="2"/>
      <c r="BA147" s="2">
        <f t="shared" si="37"/>
        <v>4</v>
      </c>
      <c r="BB147" s="2">
        <f t="shared" si="38"/>
        <v>0</v>
      </c>
      <c r="BC147" s="2">
        <f t="shared" si="39"/>
        <v>0</v>
      </c>
      <c r="BD147" s="2">
        <f t="shared" si="40"/>
        <v>0</v>
      </c>
      <c r="BE147" s="2">
        <f t="shared" si="41"/>
        <v>0</v>
      </c>
      <c r="BF147" s="2">
        <f t="shared" si="42"/>
        <v>1</v>
      </c>
      <c r="BG147" s="2">
        <f t="shared" si="43"/>
        <v>2</v>
      </c>
      <c r="BH147" s="2">
        <f t="shared" si="44"/>
        <v>6</v>
      </c>
    </row>
    <row r="148" spans="1:60" x14ac:dyDescent="0.2">
      <c r="A148" s="2">
        <v>145</v>
      </c>
      <c r="B148" s="2" t="s">
        <v>36</v>
      </c>
      <c r="C148" s="2" t="s">
        <v>186</v>
      </c>
      <c r="D148" s="2" t="s">
        <v>227</v>
      </c>
      <c r="E148" s="2">
        <v>3</v>
      </c>
      <c r="F148" s="2">
        <v>9</v>
      </c>
      <c r="G148" s="2">
        <v>6</v>
      </c>
      <c r="H148" s="2" t="s">
        <v>110</v>
      </c>
      <c r="I148" s="2">
        <v>30</v>
      </c>
      <c r="J148" s="2">
        <v>15000</v>
      </c>
      <c r="K148" s="2"/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2"/>
      <c r="AL148" s="5">
        <v>9090000</v>
      </c>
      <c r="AM148" s="5">
        <v>6330000</v>
      </c>
      <c r="AN148" s="2"/>
      <c r="AO148" s="2">
        <f t="shared" si="31"/>
        <v>0</v>
      </c>
      <c r="AP148" s="2">
        <f t="shared" si="32"/>
        <v>0</v>
      </c>
      <c r="AQ148" s="2">
        <f t="shared" si="33"/>
        <v>0</v>
      </c>
      <c r="AR148" s="2"/>
      <c r="AS148" s="2"/>
      <c r="AT148" s="2">
        <v>1</v>
      </c>
      <c r="AU148" s="2"/>
      <c r="AV148" s="2">
        <f t="shared" si="34"/>
        <v>0</v>
      </c>
      <c r="AW148" s="2">
        <f t="shared" si="35"/>
        <v>0</v>
      </c>
      <c r="AX148" s="2">
        <f t="shared" si="36"/>
        <v>0</v>
      </c>
      <c r="AY148" s="2"/>
      <c r="AZ148" s="2"/>
      <c r="BA148" s="2">
        <f t="shared" si="37"/>
        <v>4</v>
      </c>
      <c r="BB148" s="2">
        <f t="shared" si="38"/>
        <v>1</v>
      </c>
      <c r="BC148" s="2">
        <f t="shared" si="39"/>
        <v>0</v>
      </c>
      <c r="BD148" s="2">
        <f t="shared" si="40"/>
        <v>0</v>
      </c>
      <c r="BE148" s="2">
        <f t="shared" si="41"/>
        <v>0</v>
      </c>
      <c r="BF148" s="2">
        <f t="shared" si="42"/>
        <v>1</v>
      </c>
      <c r="BG148" s="2">
        <f t="shared" si="43"/>
        <v>3</v>
      </c>
      <c r="BH148" s="2">
        <f t="shared" si="44"/>
        <v>7</v>
      </c>
    </row>
    <row r="149" spans="1:60" x14ac:dyDescent="0.2">
      <c r="A149" s="2">
        <v>146</v>
      </c>
      <c r="B149" s="2" t="s">
        <v>36</v>
      </c>
      <c r="C149" s="2" t="s">
        <v>186</v>
      </c>
      <c r="D149" s="2" t="s">
        <v>228</v>
      </c>
      <c r="E149" s="2">
        <v>3</v>
      </c>
      <c r="F149" s="2">
        <v>8</v>
      </c>
      <c r="G149" s="2">
        <v>4</v>
      </c>
      <c r="H149" s="2" t="s">
        <v>180</v>
      </c>
      <c r="I149" s="2">
        <v>21600</v>
      </c>
      <c r="J149" s="2">
        <v>0</v>
      </c>
      <c r="K149" s="2"/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1</v>
      </c>
      <c r="AJ149" s="4">
        <v>0</v>
      </c>
      <c r="AK149" s="2"/>
      <c r="AL149" s="5">
        <v>44800</v>
      </c>
      <c r="AM149" s="5">
        <v>43600</v>
      </c>
      <c r="AN149" s="2"/>
      <c r="AO149" s="2">
        <f t="shared" si="31"/>
        <v>0</v>
      </c>
      <c r="AP149" s="2">
        <f t="shared" si="32"/>
        <v>0</v>
      </c>
      <c r="AQ149" s="2">
        <f t="shared" si="33"/>
        <v>0</v>
      </c>
      <c r="AR149" s="2"/>
      <c r="AS149" s="2"/>
      <c r="AT149" s="2">
        <v>1</v>
      </c>
      <c r="AU149" s="2"/>
      <c r="AV149" s="2">
        <f t="shared" si="34"/>
        <v>1</v>
      </c>
      <c r="AW149" s="2">
        <f t="shared" si="35"/>
        <v>0</v>
      </c>
      <c r="AX149" s="2">
        <f t="shared" si="36"/>
        <v>0</v>
      </c>
      <c r="AY149" s="2"/>
      <c r="AZ149" s="2"/>
      <c r="BA149" s="2">
        <f t="shared" si="37"/>
        <v>8</v>
      </c>
      <c r="BB149" s="2">
        <f t="shared" si="38"/>
        <v>0</v>
      </c>
      <c r="BC149" s="2">
        <f t="shared" si="39"/>
        <v>0</v>
      </c>
      <c r="BD149" s="2">
        <f t="shared" si="40"/>
        <v>1</v>
      </c>
      <c r="BE149" s="2">
        <f t="shared" si="41"/>
        <v>0</v>
      </c>
      <c r="BF149" s="2">
        <f t="shared" si="42"/>
        <v>1</v>
      </c>
      <c r="BG149" s="2">
        <f t="shared" si="43"/>
        <v>3</v>
      </c>
      <c r="BH149" s="2">
        <f t="shared" si="44"/>
        <v>11</v>
      </c>
    </row>
    <row r="150" spans="1:60" x14ac:dyDescent="0.2">
      <c r="A150" s="2">
        <v>147</v>
      </c>
      <c r="B150" s="2" t="s">
        <v>36</v>
      </c>
      <c r="C150" s="2" t="s">
        <v>186</v>
      </c>
      <c r="D150" s="2" t="s">
        <v>229</v>
      </c>
      <c r="E150" s="2">
        <v>3</v>
      </c>
      <c r="F150" s="2">
        <v>9</v>
      </c>
      <c r="G150" s="2">
        <v>6</v>
      </c>
      <c r="H150" s="2" t="s">
        <v>180</v>
      </c>
      <c r="I150" s="2">
        <v>21600</v>
      </c>
      <c r="J150" s="2">
        <v>0</v>
      </c>
      <c r="K150" s="2"/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2"/>
      <c r="AL150" s="5">
        <v>13300</v>
      </c>
      <c r="AM150" s="5">
        <v>12400</v>
      </c>
      <c r="AN150" s="2"/>
      <c r="AO150" s="2">
        <f t="shared" si="31"/>
        <v>0</v>
      </c>
      <c r="AP150" s="2">
        <f t="shared" si="32"/>
        <v>0</v>
      </c>
      <c r="AQ150" s="2">
        <f t="shared" si="33"/>
        <v>0</v>
      </c>
      <c r="AR150" s="2"/>
      <c r="AS150" s="2"/>
      <c r="AT150" s="2">
        <v>1</v>
      </c>
      <c r="AU150" s="2"/>
      <c r="AV150" s="2">
        <f t="shared" si="34"/>
        <v>0</v>
      </c>
      <c r="AW150" s="2">
        <f t="shared" si="35"/>
        <v>0</v>
      </c>
      <c r="AX150" s="2">
        <f t="shared" si="36"/>
        <v>0</v>
      </c>
      <c r="AY150" s="2"/>
      <c r="AZ150" s="2"/>
      <c r="BA150" s="2">
        <f t="shared" si="37"/>
        <v>4</v>
      </c>
      <c r="BB150" s="2">
        <f t="shared" si="38"/>
        <v>0</v>
      </c>
      <c r="BC150" s="2">
        <f t="shared" si="39"/>
        <v>0</v>
      </c>
      <c r="BD150" s="2">
        <f t="shared" si="40"/>
        <v>1</v>
      </c>
      <c r="BE150" s="2">
        <f t="shared" si="41"/>
        <v>0</v>
      </c>
      <c r="BF150" s="2">
        <f t="shared" si="42"/>
        <v>1</v>
      </c>
      <c r="BG150" s="2">
        <f t="shared" si="43"/>
        <v>3</v>
      </c>
      <c r="BH150" s="2">
        <f t="shared" si="44"/>
        <v>7</v>
      </c>
    </row>
    <row r="151" spans="1:60" x14ac:dyDescent="0.2">
      <c r="A151" s="2">
        <v>148</v>
      </c>
      <c r="B151" s="2" t="s">
        <v>36</v>
      </c>
      <c r="C151" s="2" t="s">
        <v>186</v>
      </c>
      <c r="D151" s="2" t="s">
        <v>230</v>
      </c>
      <c r="E151" s="2">
        <v>3</v>
      </c>
      <c r="F151" s="2">
        <v>8</v>
      </c>
      <c r="G151" s="2">
        <v>4</v>
      </c>
      <c r="H151" s="2" t="s">
        <v>49</v>
      </c>
      <c r="I151" s="2">
        <v>10080</v>
      </c>
      <c r="J151" s="2">
        <v>7500</v>
      </c>
      <c r="K151" s="2"/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2"/>
      <c r="AL151" s="5">
        <v>48900</v>
      </c>
      <c r="AM151" s="5">
        <v>42700</v>
      </c>
      <c r="AN151" s="2"/>
      <c r="AO151" s="2">
        <f t="shared" si="31"/>
        <v>0</v>
      </c>
      <c r="AP151" s="2">
        <f t="shared" si="32"/>
        <v>0</v>
      </c>
      <c r="AQ151" s="2">
        <f t="shared" si="33"/>
        <v>0</v>
      </c>
      <c r="AR151" s="2"/>
      <c r="AS151" s="2"/>
      <c r="AT151" s="2">
        <v>1</v>
      </c>
      <c r="AU151" s="2"/>
      <c r="AV151" s="2">
        <f t="shared" si="34"/>
        <v>0</v>
      </c>
      <c r="AW151" s="2">
        <f t="shared" si="35"/>
        <v>0</v>
      </c>
      <c r="AX151" s="2">
        <f t="shared" si="36"/>
        <v>0</v>
      </c>
      <c r="AY151" s="2"/>
      <c r="AZ151" s="2"/>
      <c r="BA151" s="2">
        <f t="shared" si="37"/>
        <v>4</v>
      </c>
      <c r="BB151" s="2">
        <f t="shared" si="38"/>
        <v>0</v>
      </c>
      <c r="BC151" s="2">
        <f t="shared" si="39"/>
        <v>0</v>
      </c>
      <c r="BD151" s="2">
        <f t="shared" si="40"/>
        <v>1</v>
      </c>
      <c r="BE151" s="2">
        <f t="shared" si="41"/>
        <v>0</v>
      </c>
      <c r="BF151" s="2">
        <f t="shared" si="42"/>
        <v>1</v>
      </c>
      <c r="BG151" s="2">
        <f t="shared" si="43"/>
        <v>3</v>
      </c>
      <c r="BH151" s="2">
        <f t="shared" si="44"/>
        <v>7</v>
      </c>
    </row>
    <row r="152" spans="1:60" x14ac:dyDescent="0.2">
      <c r="A152" s="2">
        <v>149</v>
      </c>
      <c r="B152" s="2" t="s">
        <v>36</v>
      </c>
      <c r="C152" s="2" t="s">
        <v>186</v>
      </c>
      <c r="D152" s="2" t="s">
        <v>231</v>
      </c>
      <c r="E152" s="2">
        <v>3</v>
      </c>
      <c r="F152" s="2">
        <v>14</v>
      </c>
      <c r="G152" s="2">
        <v>5</v>
      </c>
      <c r="H152" s="2" t="s">
        <v>204</v>
      </c>
      <c r="I152" s="2">
        <v>7200</v>
      </c>
      <c r="J152" s="2">
        <v>0</v>
      </c>
      <c r="K152" s="2"/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1</v>
      </c>
      <c r="AJ152" s="4">
        <v>0</v>
      </c>
      <c r="AK152" s="2"/>
      <c r="AL152" s="5">
        <v>11100</v>
      </c>
      <c r="AM152" s="5">
        <v>11100</v>
      </c>
      <c r="AN152" s="2"/>
      <c r="AO152" s="2">
        <f t="shared" si="31"/>
        <v>0</v>
      </c>
      <c r="AP152" s="2">
        <f t="shared" si="32"/>
        <v>0</v>
      </c>
      <c r="AQ152" s="2">
        <f t="shared" si="33"/>
        <v>0</v>
      </c>
      <c r="AR152" s="2"/>
      <c r="AS152" s="2"/>
      <c r="AT152" s="2">
        <v>1</v>
      </c>
      <c r="AU152" s="2"/>
      <c r="AV152" s="2">
        <f t="shared" si="34"/>
        <v>1</v>
      </c>
      <c r="AW152" s="2">
        <f t="shared" si="35"/>
        <v>0</v>
      </c>
      <c r="AX152" s="2">
        <f t="shared" si="36"/>
        <v>0</v>
      </c>
      <c r="AY152" s="2"/>
      <c r="AZ152" s="2"/>
      <c r="BA152" s="2">
        <f t="shared" si="37"/>
        <v>8</v>
      </c>
      <c r="BB152" s="2">
        <f t="shared" si="38"/>
        <v>0</v>
      </c>
      <c r="BC152" s="2">
        <f t="shared" si="39"/>
        <v>0</v>
      </c>
      <c r="BD152" s="2">
        <f t="shared" si="40"/>
        <v>1</v>
      </c>
      <c r="BE152" s="2">
        <f t="shared" si="41"/>
        <v>0</v>
      </c>
      <c r="BF152" s="2">
        <f t="shared" si="42"/>
        <v>1</v>
      </c>
      <c r="BG152" s="2">
        <f t="shared" si="43"/>
        <v>3</v>
      </c>
      <c r="BH152" s="2">
        <f t="shared" si="44"/>
        <v>11</v>
      </c>
    </row>
    <row r="153" spans="1:60" x14ac:dyDescent="0.2">
      <c r="A153" s="2">
        <v>150</v>
      </c>
      <c r="B153" s="2" t="s">
        <v>36</v>
      </c>
      <c r="C153" s="2" t="s">
        <v>186</v>
      </c>
      <c r="D153" s="2" t="s">
        <v>232</v>
      </c>
      <c r="E153" s="2">
        <v>3</v>
      </c>
      <c r="F153" s="2">
        <v>8</v>
      </c>
      <c r="G153" s="2">
        <v>4</v>
      </c>
      <c r="H153" s="2" t="s">
        <v>180</v>
      </c>
      <c r="I153" s="2">
        <v>21600</v>
      </c>
      <c r="J153" s="2">
        <v>0</v>
      </c>
      <c r="K153" s="2"/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1</v>
      </c>
      <c r="AJ153" s="4">
        <v>0</v>
      </c>
      <c r="AK153" s="2"/>
      <c r="AL153" s="5">
        <v>36000</v>
      </c>
      <c r="AM153" s="5">
        <v>8280</v>
      </c>
      <c r="AN153" s="2"/>
      <c r="AO153" s="2">
        <f t="shared" si="31"/>
        <v>0</v>
      </c>
      <c r="AP153" s="2">
        <f t="shared" si="32"/>
        <v>0</v>
      </c>
      <c r="AQ153" s="2">
        <f t="shared" si="33"/>
        <v>0</v>
      </c>
      <c r="AR153" s="2"/>
      <c r="AS153" s="2"/>
      <c r="AT153" s="2">
        <v>1</v>
      </c>
      <c r="AU153" s="2"/>
      <c r="AV153" s="2">
        <f t="shared" si="34"/>
        <v>1</v>
      </c>
      <c r="AW153" s="2">
        <f t="shared" si="35"/>
        <v>0</v>
      </c>
      <c r="AX153" s="2">
        <f t="shared" si="36"/>
        <v>0</v>
      </c>
      <c r="AY153" s="2"/>
      <c r="AZ153" s="2"/>
      <c r="BA153" s="2">
        <f t="shared" si="37"/>
        <v>8</v>
      </c>
      <c r="BB153" s="2">
        <f t="shared" si="38"/>
        <v>0</v>
      </c>
      <c r="BC153" s="2">
        <f t="shared" si="39"/>
        <v>0</v>
      </c>
      <c r="BD153" s="2">
        <f t="shared" si="40"/>
        <v>1</v>
      </c>
      <c r="BE153" s="2">
        <f t="shared" si="41"/>
        <v>0</v>
      </c>
      <c r="BF153" s="2">
        <f t="shared" si="42"/>
        <v>1</v>
      </c>
      <c r="BG153" s="2">
        <f t="shared" si="43"/>
        <v>3</v>
      </c>
      <c r="BH153" s="2">
        <f t="shared" si="44"/>
        <v>11</v>
      </c>
    </row>
    <row r="154" spans="1:60" x14ac:dyDescent="0.2">
      <c r="A154" s="2">
        <v>151</v>
      </c>
      <c r="B154" s="2" t="s">
        <v>36</v>
      </c>
      <c r="C154" s="2" t="s">
        <v>186</v>
      </c>
      <c r="D154" s="2" t="s">
        <v>233</v>
      </c>
      <c r="E154" s="2">
        <v>4</v>
      </c>
      <c r="F154" s="2">
        <v>5</v>
      </c>
      <c r="G154" s="2">
        <v>4</v>
      </c>
      <c r="H154" s="2" t="s">
        <v>218</v>
      </c>
      <c r="I154" s="2">
        <v>2880</v>
      </c>
      <c r="J154" s="2">
        <v>0</v>
      </c>
      <c r="K154" s="2"/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1</v>
      </c>
      <c r="AB154" s="2">
        <v>0</v>
      </c>
      <c r="AC154" s="2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1</v>
      </c>
      <c r="AJ154" s="4">
        <v>0</v>
      </c>
      <c r="AK154" s="2"/>
      <c r="AL154" s="5">
        <v>1300000</v>
      </c>
      <c r="AM154" s="5">
        <v>372000</v>
      </c>
      <c r="AN154" s="2"/>
      <c r="AO154" s="2">
        <f t="shared" si="31"/>
        <v>0</v>
      </c>
      <c r="AP154" s="2">
        <f t="shared" si="32"/>
        <v>0</v>
      </c>
      <c r="AQ154" s="2">
        <f t="shared" si="33"/>
        <v>0</v>
      </c>
      <c r="AR154" s="2"/>
      <c r="AS154" s="2"/>
      <c r="AT154" s="2">
        <v>1</v>
      </c>
      <c r="AU154" s="2"/>
      <c r="AV154" s="2">
        <f t="shared" si="34"/>
        <v>1</v>
      </c>
      <c r="AW154" s="2">
        <f t="shared" si="35"/>
        <v>0</v>
      </c>
      <c r="AX154" s="2">
        <f t="shared" si="36"/>
        <v>1</v>
      </c>
      <c r="AY154" s="2"/>
      <c r="AZ154" s="2"/>
      <c r="BA154" s="2">
        <f t="shared" si="37"/>
        <v>11</v>
      </c>
      <c r="BB154" s="2">
        <f t="shared" si="38"/>
        <v>0</v>
      </c>
      <c r="BC154" s="2">
        <f t="shared" si="39"/>
        <v>0</v>
      </c>
      <c r="BD154" s="2">
        <f t="shared" si="40"/>
        <v>1</v>
      </c>
      <c r="BE154" s="2">
        <f t="shared" si="41"/>
        <v>0</v>
      </c>
      <c r="BF154" s="2">
        <f t="shared" si="42"/>
        <v>1</v>
      </c>
      <c r="BG154" s="2">
        <f t="shared" si="43"/>
        <v>3</v>
      </c>
      <c r="BH154" s="2">
        <f t="shared" si="44"/>
        <v>14</v>
      </c>
    </row>
    <row r="155" spans="1:60" x14ac:dyDescent="0.2">
      <c r="A155" s="2">
        <v>152</v>
      </c>
      <c r="B155" s="2" t="s">
        <v>36</v>
      </c>
      <c r="C155" s="2" t="s">
        <v>186</v>
      </c>
      <c r="D155" s="2" t="s">
        <v>234</v>
      </c>
      <c r="E155" s="2">
        <v>3</v>
      </c>
      <c r="F155" s="2">
        <v>9</v>
      </c>
      <c r="G155" s="2">
        <v>4</v>
      </c>
      <c r="H155" s="2" t="s">
        <v>80</v>
      </c>
      <c r="I155" s="2">
        <v>1440</v>
      </c>
      <c r="J155" s="2">
        <v>0</v>
      </c>
      <c r="K155" s="2"/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2"/>
      <c r="AL155" s="5">
        <v>26900</v>
      </c>
      <c r="AM155" s="5">
        <v>24700</v>
      </c>
      <c r="AN155" s="2"/>
      <c r="AO155" s="2">
        <f t="shared" si="31"/>
        <v>0</v>
      </c>
      <c r="AP155" s="2">
        <f t="shared" si="32"/>
        <v>0</v>
      </c>
      <c r="AQ155" s="2">
        <f t="shared" si="33"/>
        <v>0</v>
      </c>
      <c r="AR155" s="2"/>
      <c r="AS155" s="2"/>
      <c r="AT155" s="2">
        <v>1</v>
      </c>
      <c r="AU155" s="2"/>
      <c r="AV155" s="2">
        <f t="shared" si="34"/>
        <v>0</v>
      </c>
      <c r="AW155" s="2">
        <f t="shared" si="35"/>
        <v>0</v>
      </c>
      <c r="AX155" s="2">
        <f t="shared" si="36"/>
        <v>0</v>
      </c>
      <c r="AY155" s="2"/>
      <c r="AZ155" s="2"/>
      <c r="BA155" s="2">
        <f t="shared" si="37"/>
        <v>4</v>
      </c>
      <c r="BB155" s="2">
        <f t="shared" si="38"/>
        <v>0</v>
      </c>
      <c r="BC155" s="2">
        <f t="shared" si="39"/>
        <v>0</v>
      </c>
      <c r="BD155" s="2">
        <f t="shared" si="40"/>
        <v>0</v>
      </c>
      <c r="BE155" s="2">
        <f t="shared" si="41"/>
        <v>0</v>
      </c>
      <c r="BF155" s="2">
        <f t="shared" si="42"/>
        <v>1</v>
      </c>
      <c r="BG155" s="2">
        <f t="shared" si="43"/>
        <v>2</v>
      </c>
      <c r="BH155" s="2">
        <f t="shared" si="44"/>
        <v>6</v>
      </c>
    </row>
    <row r="156" spans="1:60" x14ac:dyDescent="0.2">
      <c r="A156" s="2">
        <v>153</v>
      </c>
      <c r="B156" s="2" t="s">
        <v>36</v>
      </c>
      <c r="C156" s="2" t="s">
        <v>186</v>
      </c>
      <c r="D156" s="2" t="s">
        <v>235</v>
      </c>
      <c r="E156" s="2">
        <v>3</v>
      </c>
      <c r="F156" s="2">
        <v>11</v>
      </c>
      <c r="G156" s="2">
        <v>6</v>
      </c>
      <c r="H156" s="2" t="s">
        <v>80</v>
      </c>
      <c r="I156" s="2">
        <v>1440</v>
      </c>
      <c r="J156" s="2">
        <v>0</v>
      </c>
      <c r="K156" s="2"/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1</v>
      </c>
      <c r="AJ156" s="4">
        <v>0</v>
      </c>
      <c r="AK156" s="2"/>
      <c r="AL156" s="5">
        <v>23500</v>
      </c>
      <c r="AM156" s="5">
        <v>41800</v>
      </c>
      <c r="AN156" s="2"/>
      <c r="AO156" s="2">
        <f t="shared" si="31"/>
        <v>0</v>
      </c>
      <c r="AP156" s="2">
        <f t="shared" si="32"/>
        <v>0</v>
      </c>
      <c r="AQ156" s="2">
        <f t="shared" si="33"/>
        <v>0</v>
      </c>
      <c r="AR156" s="2"/>
      <c r="AS156" s="2"/>
      <c r="AT156" s="2">
        <v>1</v>
      </c>
      <c r="AU156" s="2"/>
      <c r="AV156" s="2">
        <f t="shared" si="34"/>
        <v>1</v>
      </c>
      <c r="AW156" s="2">
        <f t="shared" si="35"/>
        <v>0</v>
      </c>
      <c r="AX156" s="2">
        <f t="shared" si="36"/>
        <v>0</v>
      </c>
      <c r="AY156" s="2"/>
      <c r="AZ156" s="2"/>
      <c r="BA156" s="2">
        <f t="shared" si="37"/>
        <v>8</v>
      </c>
      <c r="BB156" s="2">
        <f t="shared" si="38"/>
        <v>0</v>
      </c>
      <c r="BC156" s="2">
        <f t="shared" si="39"/>
        <v>1</v>
      </c>
      <c r="BD156" s="2">
        <f t="shared" si="40"/>
        <v>0</v>
      </c>
      <c r="BE156" s="2">
        <f t="shared" si="41"/>
        <v>0</v>
      </c>
      <c r="BF156" s="2">
        <f t="shared" si="42"/>
        <v>1</v>
      </c>
      <c r="BG156" s="2">
        <f t="shared" si="43"/>
        <v>3</v>
      </c>
      <c r="BH156" s="2">
        <f t="shared" si="44"/>
        <v>11</v>
      </c>
    </row>
    <row r="157" spans="1:60" x14ac:dyDescent="0.2">
      <c r="A157" s="2">
        <v>154</v>
      </c>
      <c r="B157" s="2" t="s">
        <v>36</v>
      </c>
      <c r="C157" s="2" t="s">
        <v>186</v>
      </c>
      <c r="D157" s="2" t="s">
        <v>236</v>
      </c>
      <c r="E157" s="2">
        <v>4</v>
      </c>
      <c r="F157" s="2">
        <v>13</v>
      </c>
      <c r="G157" s="2">
        <v>5</v>
      </c>
      <c r="H157" s="2" t="s">
        <v>117</v>
      </c>
      <c r="I157" s="2">
        <v>43200</v>
      </c>
      <c r="J157" s="2">
        <v>60000</v>
      </c>
      <c r="K157" s="2"/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2"/>
      <c r="AL157" s="5">
        <v>77000</v>
      </c>
      <c r="AM157" s="5">
        <v>122000</v>
      </c>
      <c r="AN157" s="2"/>
      <c r="AO157" s="2">
        <f t="shared" si="31"/>
        <v>0</v>
      </c>
      <c r="AP157" s="2">
        <f t="shared" si="32"/>
        <v>0</v>
      </c>
      <c r="AQ157" s="2">
        <f t="shared" si="33"/>
        <v>0</v>
      </c>
      <c r="AR157" s="2"/>
      <c r="AS157" s="2"/>
      <c r="AT157" s="2">
        <v>1</v>
      </c>
      <c r="AU157" s="2"/>
      <c r="AV157" s="2">
        <f t="shared" si="34"/>
        <v>0</v>
      </c>
      <c r="AW157" s="2">
        <f t="shared" si="35"/>
        <v>0</v>
      </c>
      <c r="AX157" s="2">
        <f t="shared" si="36"/>
        <v>0</v>
      </c>
      <c r="AY157" s="2"/>
      <c r="AZ157" s="2"/>
      <c r="BA157" s="2">
        <f t="shared" si="37"/>
        <v>4</v>
      </c>
      <c r="BB157" s="2">
        <f t="shared" si="38"/>
        <v>0</v>
      </c>
      <c r="BC157" s="2">
        <f t="shared" si="39"/>
        <v>1</v>
      </c>
      <c r="BD157" s="2">
        <f t="shared" si="40"/>
        <v>1</v>
      </c>
      <c r="BE157" s="2">
        <f t="shared" si="41"/>
        <v>0</v>
      </c>
      <c r="BF157" s="2">
        <f t="shared" si="42"/>
        <v>1</v>
      </c>
      <c r="BG157" s="2">
        <f t="shared" si="43"/>
        <v>4</v>
      </c>
      <c r="BH157" s="2">
        <f t="shared" si="44"/>
        <v>8</v>
      </c>
    </row>
    <row r="158" spans="1:60" x14ac:dyDescent="0.2">
      <c r="A158" s="2">
        <v>155</v>
      </c>
      <c r="B158" s="2" t="s">
        <v>36</v>
      </c>
      <c r="C158" s="2" t="s">
        <v>186</v>
      </c>
      <c r="D158" s="2" t="s">
        <v>237</v>
      </c>
      <c r="E158" s="2">
        <v>3</v>
      </c>
      <c r="F158" s="2">
        <v>7</v>
      </c>
      <c r="G158" s="2">
        <v>4</v>
      </c>
      <c r="H158" s="2" t="s">
        <v>180</v>
      </c>
      <c r="I158" s="2">
        <v>21600</v>
      </c>
      <c r="J158" s="2">
        <v>0</v>
      </c>
      <c r="K158" s="2"/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2"/>
      <c r="AL158" s="5">
        <v>46500</v>
      </c>
      <c r="AM158" s="5">
        <v>37800</v>
      </c>
      <c r="AN158" s="2"/>
      <c r="AO158" s="2">
        <f t="shared" si="31"/>
        <v>0</v>
      </c>
      <c r="AP158" s="2">
        <f t="shared" si="32"/>
        <v>0</v>
      </c>
      <c r="AQ158" s="2">
        <f t="shared" si="33"/>
        <v>0</v>
      </c>
      <c r="AR158" s="2"/>
      <c r="AS158" s="2"/>
      <c r="AT158" s="2">
        <v>1</v>
      </c>
      <c r="AU158" s="2"/>
      <c r="AV158" s="2">
        <f t="shared" si="34"/>
        <v>0</v>
      </c>
      <c r="AW158" s="2">
        <f t="shared" si="35"/>
        <v>0</v>
      </c>
      <c r="AX158" s="2">
        <f t="shared" si="36"/>
        <v>0</v>
      </c>
      <c r="AY158" s="2"/>
      <c r="AZ158" s="2"/>
      <c r="BA158" s="2">
        <f t="shared" si="37"/>
        <v>4</v>
      </c>
      <c r="BB158" s="2">
        <f t="shared" si="38"/>
        <v>0</v>
      </c>
      <c r="BC158" s="2">
        <f t="shared" si="39"/>
        <v>0</v>
      </c>
      <c r="BD158" s="2">
        <f t="shared" si="40"/>
        <v>1</v>
      </c>
      <c r="BE158" s="2">
        <f t="shared" si="41"/>
        <v>0</v>
      </c>
      <c r="BF158" s="2">
        <f t="shared" si="42"/>
        <v>1</v>
      </c>
      <c r="BG158" s="2">
        <f t="shared" si="43"/>
        <v>3</v>
      </c>
      <c r="BH158" s="2">
        <f t="shared" si="44"/>
        <v>7</v>
      </c>
    </row>
    <row r="159" spans="1:60" x14ac:dyDescent="0.2">
      <c r="A159" s="2">
        <v>156</v>
      </c>
      <c r="B159" s="2" t="s">
        <v>36</v>
      </c>
      <c r="C159" s="2" t="s">
        <v>186</v>
      </c>
      <c r="D159" s="2" t="s">
        <v>238</v>
      </c>
      <c r="E159" s="2">
        <v>3</v>
      </c>
      <c r="F159" s="2">
        <v>7</v>
      </c>
      <c r="G159" s="2">
        <v>4</v>
      </c>
      <c r="H159" s="2" t="s">
        <v>180</v>
      </c>
      <c r="I159" s="2">
        <v>21600</v>
      </c>
      <c r="J159" s="2">
        <v>0</v>
      </c>
      <c r="K159" s="2"/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1</v>
      </c>
      <c r="AJ159" s="4">
        <v>0</v>
      </c>
      <c r="AK159" s="2"/>
      <c r="AL159" s="5">
        <v>32500</v>
      </c>
      <c r="AM159" s="5">
        <v>71700</v>
      </c>
      <c r="AN159" s="2"/>
      <c r="AO159" s="2">
        <f t="shared" si="31"/>
        <v>0</v>
      </c>
      <c r="AP159" s="2">
        <f t="shared" si="32"/>
        <v>0</v>
      </c>
      <c r="AQ159" s="2">
        <f t="shared" si="33"/>
        <v>0</v>
      </c>
      <c r="AR159" s="2"/>
      <c r="AS159" s="2"/>
      <c r="AT159" s="2">
        <v>1</v>
      </c>
      <c r="AU159" s="2"/>
      <c r="AV159" s="2">
        <f t="shared" si="34"/>
        <v>1</v>
      </c>
      <c r="AW159" s="2">
        <f t="shared" si="35"/>
        <v>0</v>
      </c>
      <c r="AX159" s="2">
        <f t="shared" si="36"/>
        <v>0</v>
      </c>
      <c r="AY159" s="2"/>
      <c r="AZ159" s="2"/>
      <c r="BA159" s="2">
        <f t="shared" si="37"/>
        <v>8</v>
      </c>
      <c r="BB159" s="2">
        <f t="shared" si="38"/>
        <v>0</v>
      </c>
      <c r="BC159" s="2">
        <f t="shared" si="39"/>
        <v>1</v>
      </c>
      <c r="BD159" s="2">
        <f t="shared" si="40"/>
        <v>1</v>
      </c>
      <c r="BE159" s="2">
        <f t="shared" si="41"/>
        <v>0</v>
      </c>
      <c r="BF159" s="2">
        <f t="shared" si="42"/>
        <v>1</v>
      </c>
      <c r="BG159" s="2">
        <f t="shared" si="43"/>
        <v>4</v>
      </c>
      <c r="BH159" s="2">
        <f t="shared" si="44"/>
        <v>12</v>
      </c>
    </row>
    <row r="160" spans="1:60" x14ac:dyDescent="0.2">
      <c r="A160" s="2">
        <v>157</v>
      </c>
      <c r="B160" s="2" t="s">
        <v>36</v>
      </c>
      <c r="C160" s="2" t="s">
        <v>186</v>
      </c>
      <c r="D160" s="2" t="s">
        <v>239</v>
      </c>
      <c r="E160" s="2">
        <v>3</v>
      </c>
      <c r="F160" s="2">
        <v>6</v>
      </c>
      <c r="G160" s="2">
        <v>4</v>
      </c>
      <c r="H160" s="2" t="s">
        <v>49</v>
      </c>
      <c r="I160" s="2">
        <v>10080</v>
      </c>
      <c r="J160" s="2">
        <v>0</v>
      </c>
      <c r="K160" s="2"/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2"/>
      <c r="AL160" s="5">
        <v>295000</v>
      </c>
      <c r="AM160" s="5">
        <v>266000</v>
      </c>
      <c r="AN160" s="2"/>
      <c r="AO160" s="2">
        <f t="shared" si="31"/>
        <v>0</v>
      </c>
      <c r="AP160" s="2">
        <f t="shared" si="32"/>
        <v>0</v>
      </c>
      <c r="AQ160" s="2">
        <f t="shared" si="33"/>
        <v>0</v>
      </c>
      <c r="AR160" s="2"/>
      <c r="AS160" s="2"/>
      <c r="AT160" s="2">
        <v>1</v>
      </c>
      <c r="AU160" s="2"/>
      <c r="AV160" s="2">
        <f t="shared" si="34"/>
        <v>0</v>
      </c>
      <c r="AW160" s="2">
        <f t="shared" si="35"/>
        <v>0</v>
      </c>
      <c r="AX160" s="2">
        <f t="shared" si="36"/>
        <v>0</v>
      </c>
      <c r="AY160" s="2"/>
      <c r="AZ160" s="2"/>
      <c r="BA160" s="2">
        <f t="shared" si="37"/>
        <v>4</v>
      </c>
      <c r="BB160" s="2">
        <f t="shared" si="38"/>
        <v>0</v>
      </c>
      <c r="BC160" s="2">
        <f t="shared" si="39"/>
        <v>0</v>
      </c>
      <c r="BD160" s="2">
        <f t="shared" si="40"/>
        <v>1</v>
      </c>
      <c r="BE160" s="2">
        <f t="shared" si="41"/>
        <v>0</v>
      </c>
      <c r="BF160" s="2">
        <f t="shared" si="42"/>
        <v>1</v>
      </c>
      <c r="BG160" s="2">
        <f t="shared" si="43"/>
        <v>3</v>
      </c>
      <c r="BH160" s="2">
        <f t="shared" si="44"/>
        <v>7</v>
      </c>
    </row>
    <row r="161" spans="1:60" x14ac:dyDescent="0.2">
      <c r="A161" s="2">
        <v>158</v>
      </c>
      <c r="B161" s="2" t="s">
        <v>36</v>
      </c>
      <c r="C161" s="2" t="s">
        <v>186</v>
      </c>
      <c r="D161" s="2" t="s">
        <v>240</v>
      </c>
      <c r="E161" s="2">
        <v>3</v>
      </c>
      <c r="F161" s="2">
        <v>10</v>
      </c>
      <c r="G161" s="2">
        <v>7</v>
      </c>
      <c r="H161" s="2" t="s">
        <v>189</v>
      </c>
      <c r="I161" s="2">
        <v>5</v>
      </c>
      <c r="J161" s="2">
        <v>1200</v>
      </c>
      <c r="K161" s="2"/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2"/>
      <c r="AL161" s="5">
        <v>6620000</v>
      </c>
      <c r="AM161" s="5">
        <v>3100000</v>
      </c>
      <c r="AN161" s="2"/>
      <c r="AO161" s="2">
        <f t="shared" si="31"/>
        <v>0</v>
      </c>
      <c r="AP161" s="2">
        <f t="shared" si="32"/>
        <v>0</v>
      </c>
      <c r="AQ161" s="2">
        <f t="shared" si="33"/>
        <v>0</v>
      </c>
      <c r="AR161" s="2"/>
      <c r="AS161" s="2"/>
      <c r="AT161" s="2">
        <v>1</v>
      </c>
      <c r="AU161" s="2"/>
      <c r="AV161" s="2">
        <f t="shared" si="34"/>
        <v>0</v>
      </c>
      <c r="AW161" s="2">
        <f t="shared" si="35"/>
        <v>0</v>
      </c>
      <c r="AX161" s="2">
        <f t="shared" si="36"/>
        <v>0</v>
      </c>
      <c r="AY161" s="2"/>
      <c r="AZ161" s="2"/>
      <c r="BA161" s="2">
        <f t="shared" si="37"/>
        <v>4</v>
      </c>
      <c r="BB161" s="2">
        <f t="shared" si="38"/>
        <v>1</v>
      </c>
      <c r="BC161" s="2">
        <f t="shared" si="39"/>
        <v>0</v>
      </c>
      <c r="BD161" s="2">
        <f t="shared" si="40"/>
        <v>0</v>
      </c>
      <c r="BE161" s="2">
        <f t="shared" si="41"/>
        <v>0</v>
      </c>
      <c r="BF161" s="2">
        <f t="shared" si="42"/>
        <v>1</v>
      </c>
      <c r="BG161" s="2">
        <f t="shared" si="43"/>
        <v>3</v>
      </c>
      <c r="BH161" s="2">
        <f t="shared" si="44"/>
        <v>7</v>
      </c>
    </row>
    <row r="162" spans="1:60" x14ac:dyDescent="0.2">
      <c r="A162" s="2">
        <v>159</v>
      </c>
      <c r="B162" s="2" t="s">
        <v>36</v>
      </c>
      <c r="C162" s="2" t="s">
        <v>186</v>
      </c>
      <c r="D162" s="2" t="s">
        <v>241</v>
      </c>
      <c r="E162" s="2">
        <v>3</v>
      </c>
      <c r="F162" s="2">
        <v>7</v>
      </c>
      <c r="G162" s="2">
        <v>3</v>
      </c>
      <c r="H162" s="2" t="s">
        <v>28</v>
      </c>
      <c r="I162" s="2">
        <v>4320</v>
      </c>
      <c r="J162" s="2">
        <v>0</v>
      </c>
      <c r="K162" s="2"/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1</v>
      </c>
      <c r="AJ162" s="4">
        <v>0</v>
      </c>
      <c r="AK162" s="2"/>
      <c r="AL162" s="5">
        <v>31900</v>
      </c>
      <c r="AM162" s="5">
        <v>49400</v>
      </c>
      <c r="AN162" s="2"/>
      <c r="AO162" s="2">
        <f t="shared" si="31"/>
        <v>0</v>
      </c>
      <c r="AP162" s="2">
        <f t="shared" si="32"/>
        <v>0</v>
      </c>
      <c r="AQ162" s="2">
        <f t="shared" si="33"/>
        <v>0</v>
      </c>
      <c r="AR162" s="2"/>
      <c r="AS162" s="2"/>
      <c r="AT162" s="2">
        <v>1</v>
      </c>
      <c r="AU162" s="2"/>
      <c r="AV162" s="2">
        <f t="shared" si="34"/>
        <v>1</v>
      </c>
      <c r="AW162" s="2">
        <f t="shared" si="35"/>
        <v>0</v>
      </c>
      <c r="AX162" s="2">
        <f t="shared" si="36"/>
        <v>0</v>
      </c>
      <c r="AY162" s="2"/>
      <c r="AZ162" s="2"/>
      <c r="BA162" s="2">
        <f t="shared" si="37"/>
        <v>8</v>
      </c>
      <c r="BB162" s="2">
        <f t="shared" si="38"/>
        <v>0</v>
      </c>
      <c r="BC162" s="2">
        <f t="shared" si="39"/>
        <v>1</v>
      </c>
      <c r="BD162" s="2">
        <f t="shared" si="40"/>
        <v>1</v>
      </c>
      <c r="BE162" s="2">
        <f t="shared" si="41"/>
        <v>0</v>
      </c>
      <c r="BF162" s="2">
        <f t="shared" si="42"/>
        <v>1</v>
      </c>
      <c r="BG162" s="2">
        <f t="shared" si="43"/>
        <v>4</v>
      </c>
      <c r="BH162" s="2">
        <f t="shared" si="44"/>
        <v>12</v>
      </c>
    </row>
    <row r="163" spans="1:60" x14ac:dyDescent="0.2">
      <c r="A163" s="2">
        <v>160</v>
      </c>
      <c r="B163" s="2" t="s">
        <v>36</v>
      </c>
      <c r="C163" s="2" t="s">
        <v>186</v>
      </c>
      <c r="D163" s="2" t="s">
        <v>242</v>
      </c>
      <c r="E163" s="2">
        <v>3</v>
      </c>
      <c r="F163" s="2">
        <v>1</v>
      </c>
      <c r="G163" s="2">
        <v>0</v>
      </c>
      <c r="H163" s="2" t="s">
        <v>28</v>
      </c>
      <c r="I163" s="2">
        <v>4320</v>
      </c>
      <c r="J163" s="2">
        <v>0</v>
      </c>
      <c r="K163" s="2"/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1</v>
      </c>
      <c r="AJ163" s="4">
        <v>0</v>
      </c>
      <c r="AK163" s="2"/>
      <c r="AL163" s="5">
        <v>6380</v>
      </c>
      <c r="AM163" s="5">
        <v>2360</v>
      </c>
      <c r="AN163" s="2"/>
      <c r="AO163" s="2">
        <f t="shared" si="31"/>
        <v>0</v>
      </c>
      <c r="AP163" s="2">
        <f t="shared" si="32"/>
        <v>0</v>
      </c>
      <c r="AQ163" s="2">
        <f t="shared" si="33"/>
        <v>0</v>
      </c>
      <c r="AR163" s="2"/>
      <c r="AS163" s="2"/>
      <c r="AT163" s="2">
        <v>1</v>
      </c>
      <c r="AU163" s="2"/>
      <c r="AV163" s="2">
        <f t="shared" si="34"/>
        <v>1</v>
      </c>
      <c r="AW163" s="2">
        <f t="shared" si="35"/>
        <v>0</v>
      </c>
      <c r="AX163" s="2">
        <f t="shared" si="36"/>
        <v>0</v>
      </c>
      <c r="AY163" s="2"/>
      <c r="AZ163" s="2"/>
      <c r="BA163" s="2">
        <f t="shared" si="37"/>
        <v>8</v>
      </c>
      <c r="BB163" s="2">
        <f t="shared" si="38"/>
        <v>0</v>
      </c>
      <c r="BC163" s="2">
        <f t="shared" si="39"/>
        <v>0</v>
      </c>
      <c r="BD163" s="2">
        <f t="shared" si="40"/>
        <v>1</v>
      </c>
      <c r="BE163" s="2">
        <f t="shared" si="41"/>
        <v>0</v>
      </c>
      <c r="BF163" s="2">
        <f t="shared" si="42"/>
        <v>0</v>
      </c>
      <c r="BG163" s="2">
        <f t="shared" si="43"/>
        <v>1</v>
      </c>
      <c r="BH163" s="2">
        <f t="shared" si="44"/>
        <v>9</v>
      </c>
    </row>
    <row r="164" spans="1:60" x14ac:dyDescent="0.2">
      <c r="A164" s="2">
        <v>161</v>
      </c>
      <c r="B164" s="2" t="s">
        <v>36</v>
      </c>
      <c r="C164" s="2" t="s">
        <v>186</v>
      </c>
      <c r="D164" s="2" t="s">
        <v>243</v>
      </c>
      <c r="E164" s="2">
        <v>3</v>
      </c>
      <c r="F164" s="2">
        <v>9</v>
      </c>
      <c r="G164" s="2">
        <v>4</v>
      </c>
      <c r="H164" s="2" t="s">
        <v>80</v>
      </c>
      <c r="I164" s="2">
        <v>1440</v>
      </c>
      <c r="J164" s="2">
        <v>0</v>
      </c>
      <c r="K164" s="2"/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2"/>
      <c r="AL164" s="5">
        <v>3770</v>
      </c>
      <c r="AM164" s="5">
        <v>5020</v>
      </c>
      <c r="AN164" s="2"/>
      <c r="AO164" s="2">
        <f t="shared" si="31"/>
        <v>0</v>
      </c>
      <c r="AP164" s="2">
        <f t="shared" si="32"/>
        <v>0</v>
      </c>
      <c r="AQ164" s="2">
        <f t="shared" si="33"/>
        <v>0</v>
      </c>
      <c r="AR164" s="2"/>
      <c r="AS164" s="2"/>
      <c r="AT164" s="2">
        <v>1</v>
      </c>
      <c r="AU164" s="2"/>
      <c r="AV164" s="2">
        <f t="shared" si="34"/>
        <v>0</v>
      </c>
      <c r="AW164" s="2">
        <f t="shared" si="35"/>
        <v>0</v>
      </c>
      <c r="AX164" s="2">
        <f t="shared" si="36"/>
        <v>0</v>
      </c>
      <c r="AY164" s="2"/>
      <c r="AZ164" s="2"/>
      <c r="BA164" s="2">
        <f t="shared" si="37"/>
        <v>4</v>
      </c>
      <c r="BB164" s="2">
        <f t="shared" si="38"/>
        <v>0</v>
      </c>
      <c r="BC164" s="2">
        <f t="shared" si="39"/>
        <v>0</v>
      </c>
      <c r="BD164" s="2">
        <f t="shared" si="40"/>
        <v>0</v>
      </c>
      <c r="BE164" s="2">
        <f t="shared" si="41"/>
        <v>0</v>
      </c>
      <c r="BF164" s="2">
        <f t="shared" si="42"/>
        <v>1</v>
      </c>
      <c r="BG164" s="2">
        <f t="shared" si="43"/>
        <v>2</v>
      </c>
      <c r="BH164" s="2">
        <f t="shared" si="44"/>
        <v>6</v>
      </c>
    </row>
    <row r="165" spans="1:60" x14ac:dyDescent="0.2">
      <c r="A165" s="2">
        <v>162</v>
      </c>
      <c r="B165" s="2" t="s">
        <v>36</v>
      </c>
      <c r="C165" s="2" t="s">
        <v>186</v>
      </c>
      <c r="D165" s="2" t="s">
        <v>244</v>
      </c>
      <c r="E165" s="2">
        <v>3</v>
      </c>
      <c r="F165" s="2">
        <v>10</v>
      </c>
      <c r="G165" s="2">
        <v>7</v>
      </c>
      <c r="H165" s="2" t="s">
        <v>189</v>
      </c>
      <c r="I165" s="2">
        <v>5</v>
      </c>
      <c r="J165" s="2">
        <v>1200</v>
      </c>
      <c r="K165" s="2"/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2"/>
      <c r="AL165" s="5">
        <v>351000</v>
      </c>
      <c r="AM165" s="5">
        <v>291000</v>
      </c>
      <c r="AN165" s="2"/>
      <c r="AO165" s="2">
        <f t="shared" si="31"/>
        <v>0</v>
      </c>
      <c r="AP165" s="2">
        <f t="shared" si="32"/>
        <v>0</v>
      </c>
      <c r="AQ165" s="2">
        <f t="shared" si="33"/>
        <v>0</v>
      </c>
      <c r="AR165" s="2"/>
      <c r="AS165" s="2"/>
      <c r="AT165" s="2">
        <v>1</v>
      </c>
      <c r="AU165" s="2"/>
      <c r="AV165" s="2">
        <f t="shared" si="34"/>
        <v>0</v>
      </c>
      <c r="AW165" s="2">
        <f t="shared" si="35"/>
        <v>0</v>
      </c>
      <c r="AX165" s="2">
        <f t="shared" si="36"/>
        <v>0</v>
      </c>
      <c r="AY165" s="2"/>
      <c r="AZ165" s="2"/>
      <c r="BA165" s="2">
        <f t="shared" si="37"/>
        <v>4</v>
      </c>
      <c r="BB165" s="2">
        <f t="shared" si="38"/>
        <v>0</v>
      </c>
      <c r="BC165" s="2">
        <f t="shared" si="39"/>
        <v>0</v>
      </c>
      <c r="BD165" s="2">
        <f t="shared" si="40"/>
        <v>0</v>
      </c>
      <c r="BE165" s="2">
        <f t="shared" si="41"/>
        <v>0</v>
      </c>
      <c r="BF165" s="2">
        <f t="shared" si="42"/>
        <v>1</v>
      </c>
      <c r="BG165" s="2">
        <f t="shared" si="43"/>
        <v>2</v>
      </c>
      <c r="BH165" s="2">
        <f t="shared" si="44"/>
        <v>6</v>
      </c>
    </row>
    <row r="166" spans="1:60" x14ac:dyDescent="0.2">
      <c r="A166" s="2">
        <v>163</v>
      </c>
      <c r="B166" s="2" t="s">
        <v>36</v>
      </c>
      <c r="C166" s="2" t="s">
        <v>186</v>
      </c>
      <c r="D166" s="2" t="s">
        <v>245</v>
      </c>
      <c r="E166" s="2">
        <v>3</v>
      </c>
      <c r="F166" s="2">
        <v>12</v>
      </c>
      <c r="G166" s="2">
        <v>5</v>
      </c>
      <c r="H166" s="2" t="s">
        <v>28</v>
      </c>
      <c r="I166" s="2">
        <v>4320</v>
      </c>
      <c r="J166" s="2">
        <v>300</v>
      </c>
      <c r="K166" s="2"/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2"/>
      <c r="AL166" s="5">
        <v>61800</v>
      </c>
      <c r="AM166" s="5">
        <v>57200</v>
      </c>
      <c r="AN166" s="2"/>
      <c r="AO166" s="2">
        <f t="shared" si="31"/>
        <v>0</v>
      </c>
      <c r="AP166" s="2">
        <f t="shared" si="32"/>
        <v>0</v>
      </c>
      <c r="AQ166" s="2">
        <f t="shared" si="33"/>
        <v>0</v>
      </c>
      <c r="AR166" s="2"/>
      <c r="AS166" s="2"/>
      <c r="AT166" s="2">
        <v>1</v>
      </c>
      <c r="AU166" s="2"/>
      <c r="AV166" s="2">
        <f t="shared" si="34"/>
        <v>0</v>
      </c>
      <c r="AW166" s="2">
        <f t="shared" si="35"/>
        <v>0</v>
      </c>
      <c r="AX166" s="2">
        <f t="shared" si="36"/>
        <v>0</v>
      </c>
      <c r="AY166" s="2"/>
      <c r="AZ166" s="2"/>
      <c r="BA166" s="2">
        <f t="shared" si="37"/>
        <v>4</v>
      </c>
      <c r="BB166" s="2">
        <f t="shared" si="38"/>
        <v>0</v>
      </c>
      <c r="BC166" s="2">
        <f t="shared" si="39"/>
        <v>0</v>
      </c>
      <c r="BD166" s="2">
        <f t="shared" si="40"/>
        <v>1</v>
      </c>
      <c r="BE166" s="2">
        <f t="shared" si="41"/>
        <v>1</v>
      </c>
      <c r="BF166" s="2">
        <f t="shared" si="42"/>
        <v>1</v>
      </c>
      <c r="BG166" s="2">
        <f t="shared" si="43"/>
        <v>4</v>
      </c>
      <c r="BH166" s="2">
        <f t="shared" si="44"/>
        <v>8</v>
      </c>
    </row>
    <row r="167" spans="1:60" x14ac:dyDescent="0.2">
      <c r="A167" s="2">
        <v>164</v>
      </c>
      <c r="B167" s="2" t="s">
        <v>36</v>
      </c>
      <c r="C167" s="2" t="s">
        <v>186</v>
      </c>
      <c r="D167" s="2" t="s">
        <v>246</v>
      </c>
      <c r="E167" s="2">
        <v>3</v>
      </c>
      <c r="F167" s="2">
        <v>9</v>
      </c>
      <c r="G167" s="2">
        <v>3</v>
      </c>
      <c r="H167" s="2" t="s">
        <v>180</v>
      </c>
      <c r="I167" s="2">
        <v>21600</v>
      </c>
      <c r="J167" s="2">
        <v>0</v>
      </c>
      <c r="K167" s="2"/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4">
        <v>1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2"/>
      <c r="AL167" s="5">
        <v>5890000</v>
      </c>
      <c r="AM167" s="5">
        <v>47300000</v>
      </c>
      <c r="AN167" s="2"/>
      <c r="AO167" s="2">
        <f t="shared" si="31"/>
        <v>0</v>
      </c>
      <c r="AP167" s="2">
        <f t="shared" si="32"/>
        <v>0</v>
      </c>
      <c r="AQ167" s="2">
        <f t="shared" si="33"/>
        <v>0</v>
      </c>
      <c r="AR167" s="2"/>
      <c r="AS167" s="2"/>
      <c r="AT167" s="2">
        <v>1</v>
      </c>
      <c r="AU167" s="2"/>
      <c r="AV167" s="2">
        <f t="shared" si="34"/>
        <v>0</v>
      </c>
      <c r="AW167" s="2">
        <f t="shared" si="35"/>
        <v>0</v>
      </c>
      <c r="AX167" s="2">
        <f t="shared" si="36"/>
        <v>1</v>
      </c>
      <c r="AY167" s="2"/>
      <c r="AZ167" s="2"/>
      <c r="BA167" s="2">
        <f t="shared" si="37"/>
        <v>7</v>
      </c>
      <c r="BB167" s="2">
        <f t="shared" si="38"/>
        <v>1</v>
      </c>
      <c r="BC167" s="2">
        <f t="shared" si="39"/>
        <v>1</v>
      </c>
      <c r="BD167" s="2">
        <f t="shared" si="40"/>
        <v>1</v>
      </c>
      <c r="BE167" s="2">
        <f t="shared" si="41"/>
        <v>0</v>
      </c>
      <c r="BF167" s="2">
        <f t="shared" si="42"/>
        <v>1</v>
      </c>
      <c r="BG167" s="2">
        <f t="shared" si="43"/>
        <v>5</v>
      </c>
      <c r="BH167" s="2">
        <f t="shared" si="44"/>
        <v>12</v>
      </c>
    </row>
    <row r="168" spans="1:60" x14ac:dyDescent="0.2">
      <c r="A168" s="2">
        <v>165</v>
      </c>
      <c r="B168" s="2" t="s">
        <v>36</v>
      </c>
      <c r="C168" s="2" t="s">
        <v>186</v>
      </c>
      <c r="D168" s="2" t="s">
        <v>247</v>
      </c>
      <c r="E168" s="2">
        <v>3</v>
      </c>
      <c r="F168" s="2">
        <v>6</v>
      </c>
      <c r="G168" s="2">
        <v>5</v>
      </c>
      <c r="H168" s="2" t="s">
        <v>28</v>
      </c>
      <c r="I168" s="2">
        <v>4320</v>
      </c>
      <c r="J168" s="2">
        <v>0</v>
      </c>
      <c r="K168" s="2"/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2"/>
      <c r="AL168" s="5">
        <v>16200000</v>
      </c>
      <c r="AM168" s="5">
        <v>11800000</v>
      </c>
      <c r="AN168" s="2"/>
      <c r="AO168" s="2">
        <f t="shared" si="31"/>
        <v>0</v>
      </c>
      <c r="AP168" s="2">
        <f t="shared" si="32"/>
        <v>0</v>
      </c>
      <c r="AQ168" s="2">
        <f t="shared" si="33"/>
        <v>0</v>
      </c>
      <c r="AR168" s="2"/>
      <c r="AS168" s="2"/>
      <c r="AT168" s="2">
        <v>1</v>
      </c>
      <c r="AU168" s="2"/>
      <c r="AV168" s="2">
        <f t="shared" si="34"/>
        <v>0</v>
      </c>
      <c r="AW168" s="2">
        <f t="shared" si="35"/>
        <v>0</v>
      </c>
      <c r="AX168" s="2">
        <f t="shared" si="36"/>
        <v>0</v>
      </c>
      <c r="AY168" s="2"/>
      <c r="AZ168" s="2"/>
      <c r="BA168" s="2">
        <f t="shared" si="37"/>
        <v>4</v>
      </c>
      <c r="BB168" s="2">
        <f t="shared" si="38"/>
        <v>1</v>
      </c>
      <c r="BC168" s="2">
        <f t="shared" si="39"/>
        <v>0</v>
      </c>
      <c r="BD168" s="2">
        <f t="shared" si="40"/>
        <v>1</v>
      </c>
      <c r="BE168" s="2">
        <f t="shared" si="41"/>
        <v>0</v>
      </c>
      <c r="BF168" s="2">
        <f t="shared" si="42"/>
        <v>1</v>
      </c>
      <c r="BG168" s="2">
        <f t="shared" si="43"/>
        <v>4</v>
      </c>
      <c r="BH168" s="2">
        <f t="shared" si="44"/>
        <v>8</v>
      </c>
    </row>
    <row r="169" spans="1:60" x14ac:dyDescent="0.2">
      <c r="A169" s="2">
        <v>166</v>
      </c>
      <c r="B169" s="2" t="s">
        <v>36</v>
      </c>
      <c r="C169" s="2" t="s">
        <v>186</v>
      </c>
      <c r="D169" s="2" t="s">
        <v>248</v>
      </c>
      <c r="E169" s="2">
        <v>3</v>
      </c>
      <c r="F169" s="2">
        <v>10</v>
      </c>
      <c r="G169" s="2">
        <v>5</v>
      </c>
      <c r="H169" s="2" t="s">
        <v>204</v>
      </c>
      <c r="I169" s="2">
        <v>7200</v>
      </c>
      <c r="J169" s="2">
        <v>0</v>
      </c>
      <c r="K169" s="2"/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1</v>
      </c>
      <c r="AC169" s="2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1</v>
      </c>
      <c r="AJ169" s="4">
        <v>0</v>
      </c>
      <c r="AK169" s="2"/>
      <c r="AL169" s="5">
        <v>48000</v>
      </c>
      <c r="AM169" s="5">
        <v>48000</v>
      </c>
      <c r="AN169" s="2"/>
      <c r="AO169" s="2">
        <f t="shared" si="31"/>
        <v>0</v>
      </c>
      <c r="AP169" s="2">
        <f t="shared" si="32"/>
        <v>0</v>
      </c>
      <c r="AQ169" s="2">
        <f t="shared" si="33"/>
        <v>0</v>
      </c>
      <c r="AR169" s="2"/>
      <c r="AS169" s="2"/>
      <c r="AT169" s="2">
        <v>1</v>
      </c>
      <c r="AU169" s="2"/>
      <c r="AV169" s="2">
        <f t="shared" si="34"/>
        <v>1</v>
      </c>
      <c r="AW169" s="2">
        <f t="shared" si="35"/>
        <v>0</v>
      </c>
      <c r="AX169" s="2">
        <f t="shared" si="36"/>
        <v>1</v>
      </c>
      <c r="AY169" s="2"/>
      <c r="AZ169" s="2"/>
      <c r="BA169" s="2">
        <f t="shared" si="37"/>
        <v>11</v>
      </c>
      <c r="BB169" s="2">
        <f t="shared" si="38"/>
        <v>0</v>
      </c>
      <c r="BC169" s="2">
        <f t="shared" si="39"/>
        <v>0</v>
      </c>
      <c r="BD169" s="2">
        <f t="shared" si="40"/>
        <v>1</v>
      </c>
      <c r="BE169" s="2">
        <f t="shared" si="41"/>
        <v>0</v>
      </c>
      <c r="BF169" s="2">
        <f t="shared" si="42"/>
        <v>1</v>
      </c>
      <c r="BG169" s="2">
        <f t="shared" si="43"/>
        <v>3</v>
      </c>
      <c r="BH169" s="2">
        <f t="shared" si="44"/>
        <v>14</v>
      </c>
    </row>
    <row r="170" spans="1:60" x14ac:dyDescent="0.2">
      <c r="A170" s="2">
        <v>167</v>
      </c>
      <c r="B170" s="2" t="s">
        <v>36</v>
      </c>
      <c r="C170" s="2" t="s">
        <v>186</v>
      </c>
      <c r="D170" s="2" t="s">
        <v>249</v>
      </c>
      <c r="E170" s="2">
        <v>3</v>
      </c>
      <c r="F170" s="2">
        <v>7</v>
      </c>
      <c r="G170" s="2">
        <v>4</v>
      </c>
      <c r="H170" s="2" t="s">
        <v>106</v>
      </c>
      <c r="I170" s="2">
        <v>36000</v>
      </c>
      <c r="J170" s="2">
        <v>0</v>
      </c>
      <c r="K170" s="2"/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1</v>
      </c>
      <c r="AB170" s="2">
        <v>0</v>
      </c>
      <c r="AC170" s="2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1</v>
      </c>
      <c r="AJ170" s="4">
        <v>0</v>
      </c>
      <c r="AK170" s="2"/>
      <c r="AL170" s="5">
        <v>1550000</v>
      </c>
      <c r="AM170" s="5">
        <v>365000</v>
      </c>
      <c r="AN170" s="2"/>
      <c r="AO170" s="2">
        <f t="shared" si="31"/>
        <v>0</v>
      </c>
      <c r="AP170" s="2">
        <f t="shared" si="32"/>
        <v>0</v>
      </c>
      <c r="AQ170" s="2">
        <f t="shared" si="33"/>
        <v>0</v>
      </c>
      <c r="AR170" s="2"/>
      <c r="AS170" s="2"/>
      <c r="AT170" s="2">
        <v>1</v>
      </c>
      <c r="AU170" s="2"/>
      <c r="AV170" s="2">
        <f t="shared" si="34"/>
        <v>1</v>
      </c>
      <c r="AW170" s="2">
        <f t="shared" si="35"/>
        <v>0</v>
      </c>
      <c r="AX170" s="2">
        <f t="shared" si="36"/>
        <v>1</v>
      </c>
      <c r="AY170" s="2"/>
      <c r="AZ170" s="2"/>
      <c r="BA170" s="2">
        <f t="shared" si="37"/>
        <v>11</v>
      </c>
      <c r="BB170" s="2">
        <f t="shared" si="38"/>
        <v>0</v>
      </c>
      <c r="BC170" s="2">
        <f t="shared" si="39"/>
        <v>0</v>
      </c>
      <c r="BD170" s="2">
        <f t="shared" si="40"/>
        <v>1</v>
      </c>
      <c r="BE170" s="2">
        <f t="shared" si="41"/>
        <v>0</v>
      </c>
      <c r="BF170" s="2">
        <f t="shared" si="42"/>
        <v>1</v>
      </c>
      <c r="BG170" s="2">
        <f t="shared" si="43"/>
        <v>3</v>
      </c>
      <c r="BH170" s="2">
        <f t="shared" si="44"/>
        <v>14</v>
      </c>
    </row>
    <row r="171" spans="1:60" x14ac:dyDescent="0.2">
      <c r="A171" s="2">
        <v>168</v>
      </c>
      <c r="B171" s="2" t="s">
        <v>36</v>
      </c>
      <c r="C171" s="2" t="s">
        <v>186</v>
      </c>
      <c r="D171" s="2" t="s">
        <v>250</v>
      </c>
      <c r="E171" s="2">
        <v>5</v>
      </c>
      <c r="F171" s="2">
        <v>6</v>
      </c>
      <c r="G171" s="2">
        <v>4</v>
      </c>
      <c r="H171" s="2" t="s">
        <v>180</v>
      </c>
      <c r="I171" s="2">
        <v>21600</v>
      </c>
      <c r="J171" s="2">
        <v>0</v>
      </c>
      <c r="K171" s="2"/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1</v>
      </c>
      <c r="AJ171" s="4">
        <v>0</v>
      </c>
      <c r="AK171" s="2"/>
      <c r="AL171" s="5">
        <v>37400</v>
      </c>
      <c r="AM171" s="5">
        <v>37600</v>
      </c>
      <c r="AN171" s="2"/>
      <c r="AO171" s="2">
        <f t="shared" si="31"/>
        <v>0</v>
      </c>
      <c r="AP171" s="2">
        <f t="shared" si="32"/>
        <v>0</v>
      </c>
      <c r="AQ171" s="2">
        <f t="shared" si="33"/>
        <v>0</v>
      </c>
      <c r="AR171" s="2"/>
      <c r="AS171" s="2"/>
      <c r="AT171" s="2">
        <v>1</v>
      </c>
      <c r="AU171" s="2"/>
      <c r="AV171" s="2">
        <f t="shared" si="34"/>
        <v>1</v>
      </c>
      <c r="AW171" s="2">
        <f t="shared" si="35"/>
        <v>0</v>
      </c>
      <c r="AX171" s="2">
        <f t="shared" si="36"/>
        <v>0</v>
      </c>
      <c r="AY171" s="2"/>
      <c r="AZ171" s="2"/>
      <c r="BA171" s="2">
        <f t="shared" si="37"/>
        <v>8</v>
      </c>
      <c r="BB171" s="2">
        <f t="shared" si="38"/>
        <v>0</v>
      </c>
      <c r="BC171" s="2">
        <f t="shared" si="39"/>
        <v>0</v>
      </c>
      <c r="BD171" s="2">
        <f t="shared" si="40"/>
        <v>1</v>
      </c>
      <c r="BE171" s="2">
        <f t="shared" si="41"/>
        <v>0</v>
      </c>
      <c r="BF171" s="2">
        <f t="shared" si="42"/>
        <v>1</v>
      </c>
      <c r="BG171" s="2">
        <f t="shared" si="43"/>
        <v>3</v>
      </c>
      <c r="BH171" s="2">
        <f t="shared" si="44"/>
        <v>11</v>
      </c>
    </row>
    <row r="172" spans="1:60" x14ac:dyDescent="0.2">
      <c r="A172" s="2">
        <v>169</v>
      </c>
      <c r="B172" s="2" t="s">
        <v>36</v>
      </c>
      <c r="C172" s="2" t="s">
        <v>186</v>
      </c>
      <c r="D172" s="2" t="s">
        <v>251</v>
      </c>
      <c r="E172" s="2">
        <v>3</v>
      </c>
      <c r="F172" s="2">
        <v>7</v>
      </c>
      <c r="G172" s="2">
        <v>5</v>
      </c>
      <c r="H172" s="2" t="s">
        <v>110</v>
      </c>
      <c r="I172" s="2">
        <v>30</v>
      </c>
      <c r="J172" s="2">
        <v>300</v>
      </c>
      <c r="K172" s="2"/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2"/>
      <c r="AL172" s="5">
        <v>176000</v>
      </c>
      <c r="AM172" s="5">
        <v>161000</v>
      </c>
      <c r="AN172" s="2"/>
      <c r="AO172" s="2">
        <f t="shared" si="31"/>
        <v>0</v>
      </c>
      <c r="AP172" s="2">
        <f t="shared" si="32"/>
        <v>0</v>
      </c>
      <c r="AQ172" s="2">
        <f t="shared" si="33"/>
        <v>0</v>
      </c>
      <c r="AR172" s="2"/>
      <c r="AS172" s="2"/>
      <c r="AT172" s="2">
        <v>1</v>
      </c>
      <c r="AU172" s="2"/>
      <c r="AV172" s="2">
        <f t="shared" si="34"/>
        <v>0</v>
      </c>
      <c r="AW172" s="2">
        <f t="shared" si="35"/>
        <v>0</v>
      </c>
      <c r="AX172" s="2">
        <f t="shared" si="36"/>
        <v>0</v>
      </c>
      <c r="AY172" s="2"/>
      <c r="AZ172" s="2"/>
      <c r="BA172" s="2">
        <f t="shared" si="37"/>
        <v>4</v>
      </c>
      <c r="BB172" s="2">
        <f t="shared" si="38"/>
        <v>0</v>
      </c>
      <c r="BC172" s="2">
        <f t="shared" si="39"/>
        <v>0</v>
      </c>
      <c r="BD172" s="2">
        <f t="shared" si="40"/>
        <v>0</v>
      </c>
      <c r="BE172" s="2">
        <f t="shared" si="41"/>
        <v>1</v>
      </c>
      <c r="BF172" s="2">
        <f t="shared" si="42"/>
        <v>1</v>
      </c>
      <c r="BG172" s="2">
        <f t="shared" si="43"/>
        <v>3</v>
      </c>
      <c r="BH172" s="2">
        <f t="shared" si="44"/>
        <v>7</v>
      </c>
    </row>
    <row r="173" spans="1:60" x14ac:dyDescent="0.2">
      <c r="A173" s="2">
        <v>170</v>
      </c>
      <c r="B173" s="2" t="s">
        <v>36</v>
      </c>
      <c r="C173" s="2" t="s">
        <v>186</v>
      </c>
      <c r="D173" s="2" t="s">
        <v>252</v>
      </c>
      <c r="E173" s="2">
        <v>6</v>
      </c>
      <c r="F173" s="2">
        <v>5</v>
      </c>
      <c r="G173" s="2">
        <v>4</v>
      </c>
      <c r="H173" s="2" t="s">
        <v>117</v>
      </c>
      <c r="I173" s="2">
        <v>43200</v>
      </c>
      <c r="J173" s="2">
        <v>3000</v>
      </c>
      <c r="K173" s="2"/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1</v>
      </c>
      <c r="AB173" s="2">
        <v>0</v>
      </c>
      <c r="AC173" s="2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1</v>
      </c>
      <c r="AJ173" s="4">
        <v>0</v>
      </c>
      <c r="AK173" s="2"/>
      <c r="AL173" s="5">
        <v>552000</v>
      </c>
      <c r="AM173" s="5">
        <v>416000</v>
      </c>
      <c r="AN173" s="2"/>
      <c r="AO173" s="2">
        <f t="shared" si="31"/>
        <v>0</v>
      </c>
      <c r="AP173" s="2">
        <f t="shared" si="32"/>
        <v>0</v>
      </c>
      <c r="AQ173" s="2">
        <f t="shared" si="33"/>
        <v>0</v>
      </c>
      <c r="AR173" s="2"/>
      <c r="AS173" s="2"/>
      <c r="AT173" s="2">
        <v>1</v>
      </c>
      <c r="AU173" s="2"/>
      <c r="AV173" s="2">
        <f t="shared" si="34"/>
        <v>1</v>
      </c>
      <c r="AW173" s="2">
        <f t="shared" si="35"/>
        <v>0</v>
      </c>
      <c r="AX173" s="2">
        <f t="shared" si="36"/>
        <v>1</v>
      </c>
      <c r="AY173" s="2"/>
      <c r="AZ173" s="2"/>
      <c r="BA173" s="2">
        <f t="shared" si="37"/>
        <v>11</v>
      </c>
      <c r="BB173" s="2">
        <f t="shared" si="38"/>
        <v>0</v>
      </c>
      <c r="BC173" s="2">
        <f t="shared" si="39"/>
        <v>0</v>
      </c>
      <c r="BD173" s="2">
        <f t="shared" si="40"/>
        <v>1</v>
      </c>
      <c r="BE173" s="2">
        <f t="shared" si="41"/>
        <v>0</v>
      </c>
      <c r="BF173" s="2">
        <f t="shared" si="42"/>
        <v>1</v>
      </c>
      <c r="BG173" s="2">
        <f t="shared" si="43"/>
        <v>3</v>
      </c>
      <c r="BH173" s="2">
        <f t="shared" si="44"/>
        <v>14</v>
      </c>
    </row>
    <row r="174" spans="1:60" x14ac:dyDescent="0.2">
      <c r="A174" s="2">
        <v>171</v>
      </c>
      <c r="B174" s="2" t="s">
        <v>36</v>
      </c>
      <c r="C174" s="2" t="s">
        <v>186</v>
      </c>
      <c r="D174" s="2" t="s">
        <v>253</v>
      </c>
      <c r="E174" s="2">
        <v>4</v>
      </c>
      <c r="F174" s="2">
        <v>8</v>
      </c>
      <c r="G174" s="2">
        <v>5</v>
      </c>
      <c r="H174" s="2" t="s">
        <v>104</v>
      </c>
      <c r="I174" s="2">
        <v>20160</v>
      </c>
      <c r="J174" s="2">
        <v>150000</v>
      </c>
      <c r="K174" s="2"/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1</v>
      </c>
      <c r="AB174" s="2">
        <v>0</v>
      </c>
      <c r="AC174" s="2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1</v>
      </c>
      <c r="AJ174" s="4">
        <v>0</v>
      </c>
      <c r="AK174" s="2"/>
      <c r="AL174" s="5">
        <v>622000</v>
      </c>
      <c r="AM174" s="5">
        <v>262000</v>
      </c>
      <c r="AN174" s="2"/>
      <c r="AO174" s="2">
        <f t="shared" si="31"/>
        <v>0</v>
      </c>
      <c r="AP174" s="2">
        <f t="shared" si="32"/>
        <v>0</v>
      </c>
      <c r="AQ174" s="2">
        <f t="shared" si="33"/>
        <v>0</v>
      </c>
      <c r="AR174" s="2"/>
      <c r="AS174" s="2"/>
      <c r="AT174" s="2">
        <v>1</v>
      </c>
      <c r="AU174" s="2"/>
      <c r="AV174" s="2">
        <f t="shared" si="34"/>
        <v>1</v>
      </c>
      <c r="AW174" s="2">
        <f t="shared" si="35"/>
        <v>0</v>
      </c>
      <c r="AX174" s="2">
        <f t="shared" si="36"/>
        <v>1</v>
      </c>
      <c r="AY174" s="2"/>
      <c r="AZ174" s="2"/>
      <c r="BA174" s="2">
        <f t="shared" si="37"/>
        <v>11</v>
      </c>
      <c r="BB174" s="2">
        <f t="shared" si="38"/>
        <v>0</v>
      </c>
      <c r="BC174" s="2">
        <f t="shared" si="39"/>
        <v>0</v>
      </c>
      <c r="BD174" s="2">
        <f t="shared" si="40"/>
        <v>1</v>
      </c>
      <c r="BE174" s="2">
        <f t="shared" si="41"/>
        <v>0</v>
      </c>
      <c r="BF174" s="2">
        <f t="shared" si="42"/>
        <v>1</v>
      </c>
      <c r="BG174" s="2">
        <f t="shared" si="43"/>
        <v>3</v>
      </c>
      <c r="BH174" s="2">
        <f t="shared" si="44"/>
        <v>14</v>
      </c>
    </row>
    <row r="175" spans="1:60" x14ac:dyDescent="0.2">
      <c r="A175" s="2">
        <v>172</v>
      </c>
      <c r="B175" s="2" t="s">
        <v>36</v>
      </c>
      <c r="C175" s="2" t="s">
        <v>186</v>
      </c>
      <c r="D175" s="2" t="s">
        <v>254</v>
      </c>
      <c r="E175" s="2">
        <v>10</v>
      </c>
      <c r="F175" s="2">
        <v>5</v>
      </c>
      <c r="G175" s="2">
        <v>2</v>
      </c>
      <c r="H175" s="2" t="s">
        <v>47</v>
      </c>
      <c r="I175" s="2">
        <v>33120</v>
      </c>
      <c r="J175" s="2">
        <v>0</v>
      </c>
      <c r="K175" s="2"/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1</v>
      </c>
      <c r="AB175" s="2">
        <v>0</v>
      </c>
      <c r="AC175" s="2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1</v>
      </c>
      <c r="AJ175" s="4">
        <v>0</v>
      </c>
      <c r="AK175" s="2"/>
      <c r="AL175" s="5">
        <v>1220000</v>
      </c>
      <c r="AM175" s="5">
        <v>399000</v>
      </c>
      <c r="AN175" s="2"/>
      <c r="AO175" s="2">
        <f t="shared" si="31"/>
        <v>0</v>
      </c>
      <c r="AP175" s="2">
        <f t="shared" si="32"/>
        <v>0</v>
      </c>
      <c r="AQ175" s="2">
        <f t="shared" si="33"/>
        <v>0</v>
      </c>
      <c r="AR175" s="2"/>
      <c r="AS175" s="2"/>
      <c r="AT175" s="2">
        <v>1</v>
      </c>
      <c r="AU175" s="2"/>
      <c r="AV175" s="2">
        <f t="shared" si="34"/>
        <v>1</v>
      </c>
      <c r="AW175" s="2">
        <f t="shared" si="35"/>
        <v>0</v>
      </c>
      <c r="AX175" s="2">
        <f t="shared" si="36"/>
        <v>1</v>
      </c>
      <c r="AY175" s="2"/>
      <c r="AZ175" s="2"/>
      <c r="BA175" s="2">
        <f t="shared" si="37"/>
        <v>11</v>
      </c>
      <c r="BB175" s="2">
        <f t="shared" si="38"/>
        <v>0</v>
      </c>
      <c r="BC175" s="2">
        <f t="shared" si="39"/>
        <v>0</v>
      </c>
      <c r="BD175" s="2">
        <f t="shared" si="40"/>
        <v>1</v>
      </c>
      <c r="BE175" s="2">
        <f t="shared" si="41"/>
        <v>0</v>
      </c>
      <c r="BF175" s="2">
        <f t="shared" si="42"/>
        <v>0</v>
      </c>
      <c r="BG175" s="2">
        <f t="shared" si="43"/>
        <v>1</v>
      </c>
      <c r="BH175" s="2">
        <f t="shared" si="44"/>
        <v>12</v>
      </c>
    </row>
    <row r="176" spans="1:60" x14ac:dyDescent="0.2">
      <c r="A176" s="2">
        <v>173</v>
      </c>
      <c r="B176" s="2" t="s">
        <v>36</v>
      </c>
      <c r="C176" s="2" t="s">
        <v>186</v>
      </c>
      <c r="D176" s="2" t="s">
        <v>255</v>
      </c>
      <c r="E176" s="2">
        <v>5</v>
      </c>
      <c r="F176" s="2">
        <v>6</v>
      </c>
      <c r="G176" s="2">
        <v>4</v>
      </c>
      <c r="H176" s="2" t="s">
        <v>180</v>
      </c>
      <c r="I176" s="2">
        <v>21600</v>
      </c>
      <c r="J176" s="2">
        <v>0</v>
      </c>
      <c r="K176" s="2"/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1</v>
      </c>
      <c r="AJ176" s="4">
        <v>0</v>
      </c>
      <c r="AK176" s="2"/>
      <c r="AL176" s="5">
        <v>222000</v>
      </c>
      <c r="AM176" s="5">
        <v>207000</v>
      </c>
      <c r="AN176" s="2"/>
      <c r="AO176" s="2">
        <f t="shared" si="31"/>
        <v>0</v>
      </c>
      <c r="AP176" s="2">
        <f t="shared" si="32"/>
        <v>0</v>
      </c>
      <c r="AQ176" s="2">
        <f t="shared" si="33"/>
        <v>0</v>
      </c>
      <c r="AR176" s="2"/>
      <c r="AS176" s="2"/>
      <c r="AT176" s="2">
        <v>1</v>
      </c>
      <c r="AU176" s="2"/>
      <c r="AV176" s="2">
        <f t="shared" si="34"/>
        <v>1</v>
      </c>
      <c r="AW176" s="2">
        <f t="shared" si="35"/>
        <v>0</v>
      </c>
      <c r="AX176" s="2">
        <f t="shared" si="36"/>
        <v>0</v>
      </c>
      <c r="AY176" s="2"/>
      <c r="AZ176" s="2"/>
      <c r="BA176" s="2">
        <f t="shared" si="37"/>
        <v>8</v>
      </c>
      <c r="BB176" s="2">
        <f t="shared" si="38"/>
        <v>0</v>
      </c>
      <c r="BC176" s="2">
        <f t="shared" si="39"/>
        <v>0</v>
      </c>
      <c r="BD176" s="2">
        <f t="shared" si="40"/>
        <v>1</v>
      </c>
      <c r="BE176" s="2">
        <f t="shared" si="41"/>
        <v>0</v>
      </c>
      <c r="BF176" s="2">
        <f t="shared" si="42"/>
        <v>1</v>
      </c>
      <c r="BG176" s="2">
        <f t="shared" si="43"/>
        <v>3</v>
      </c>
      <c r="BH176" s="2">
        <f t="shared" si="44"/>
        <v>11</v>
      </c>
    </row>
    <row r="177" spans="1:60" x14ac:dyDescent="0.2">
      <c r="A177" s="2">
        <v>174</v>
      </c>
      <c r="B177" s="2" t="s">
        <v>36</v>
      </c>
      <c r="C177" s="2" t="s">
        <v>186</v>
      </c>
      <c r="D177" s="2" t="s">
        <v>256</v>
      </c>
      <c r="E177" s="2">
        <v>3</v>
      </c>
      <c r="F177" s="2">
        <v>8</v>
      </c>
      <c r="G177" s="2">
        <v>5</v>
      </c>
      <c r="H177" s="2" t="s">
        <v>180</v>
      </c>
      <c r="I177" s="2">
        <v>21600</v>
      </c>
      <c r="J177" s="2">
        <v>0</v>
      </c>
      <c r="K177" s="2"/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1</v>
      </c>
      <c r="AJ177" s="4">
        <v>0</v>
      </c>
      <c r="AK177" s="2"/>
      <c r="AL177" s="5">
        <v>102000</v>
      </c>
      <c r="AM177" s="5">
        <v>87300</v>
      </c>
      <c r="AN177" s="2"/>
      <c r="AO177" s="2">
        <f t="shared" si="31"/>
        <v>0</v>
      </c>
      <c r="AP177" s="2">
        <f t="shared" si="32"/>
        <v>0</v>
      </c>
      <c r="AQ177" s="2">
        <f t="shared" si="33"/>
        <v>0</v>
      </c>
      <c r="AR177" s="2"/>
      <c r="AS177" s="2"/>
      <c r="AT177" s="2">
        <v>1</v>
      </c>
      <c r="AU177" s="2"/>
      <c r="AV177" s="2">
        <f t="shared" si="34"/>
        <v>1</v>
      </c>
      <c r="AW177" s="2">
        <f t="shared" si="35"/>
        <v>0</v>
      </c>
      <c r="AX177" s="2">
        <f t="shared" si="36"/>
        <v>0</v>
      </c>
      <c r="AY177" s="2"/>
      <c r="AZ177" s="2"/>
      <c r="BA177" s="2">
        <f t="shared" si="37"/>
        <v>8</v>
      </c>
      <c r="BB177" s="2">
        <f t="shared" si="38"/>
        <v>0</v>
      </c>
      <c r="BC177" s="2">
        <f t="shared" si="39"/>
        <v>0</v>
      </c>
      <c r="BD177" s="2">
        <f t="shared" si="40"/>
        <v>1</v>
      </c>
      <c r="BE177" s="2">
        <f t="shared" si="41"/>
        <v>0</v>
      </c>
      <c r="BF177" s="2">
        <f t="shared" si="42"/>
        <v>1</v>
      </c>
      <c r="BG177" s="2">
        <f t="shared" si="43"/>
        <v>3</v>
      </c>
      <c r="BH177" s="2">
        <f t="shared" si="44"/>
        <v>11</v>
      </c>
    </row>
    <row r="178" spans="1:60" x14ac:dyDescent="0.2">
      <c r="A178" s="2">
        <v>175</v>
      </c>
      <c r="B178" s="2" t="s">
        <v>36</v>
      </c>
      <c r="C178" s="2" t="s">
        <v>186</v>
      </c>
      <c r="D178" s="2" t="s">
        <v>257</v>
      </c>
      <c r="E178" s="2">
        <v>3</v>
      </c>
      <c r="F178" s="2">
        <v>11</v>
      </c>
      <c r="G178" s="2">
        <v>8</v>
      </c>
      <c r="H178" s="2" t="s">
        <v>189</v>
      </c>
      <c r="I178" s="2">
        <v>5</v>
      </c>
      <c r="J178" s="2">
        <v>1200</v>
      </c>
      <c r="K178" s="2"/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2"/>
      <c r="AL178" s="5">
        <v>30800000</v>
      </c>
      <c r="AM178" s="5">
        <v>6440000</v>
      </c>
      <c r="AN178" s="2"/>
      <c r="AO178" s="2">
        <f t="shared" si="31"/>
        <v>0</v>
      </c>
      <c r="AP178" s="2">
        <f t="shared" si="32"/>
        <v>0</v>
      </c>
      <c r="AQ178" s="2">
        <f t="shared" si="33"/>
        <v>0</v>
      </c>
      <c r="AR178" s="2"/>
      <c r="AS178" s="2"/>
      <c r="AT178" s="2">
        <v>1</v>
      </c>
      <c r="AU178" s="2"/>
      <c r="AV178" s="2">
        <f t="shared" si="34"/>
        <v>0</v>
      </c>
      <c r="AW178" s="2">
        <f t="shared" si="35"/>
        <v>0</v>
      </c>
      <c r="AX178" s="2">
        <f t="shared" si="36"/>
        <v>0</v>
      </c>
      <c r="AY178" s="2"/>
      <c r="AZ178" s="2"/>
      <c r="BA178" s="2">
        <f t="shared" si="37"/>
        <v>4</v>
      </c>
      <c r="BB178" s="2">
        <f t="shared" si="38"/>
        <v>1</v>
      </c>
      <c r="BC178" s="2">
        <f t="shared" si="39"/>
        <v>0</v>
      </c>
      <c r="BD178" s="2">
        <f t="shared" si="40"/>
        <v>0</v>
      </c>
      <c r="BE178" s="2">
        <f t="shared" si="41"/>
        <v>0</v>
      </c>
      <c r="BF178" s="2">
        <f t="shared" si="42"/>
        <v>1</v>
      </c>
      <c r="BG178" s="2">
        <f t="shared" si="43"/>
        <v>3</v>
      </c>
      <c r="BH178" s="2">
        <f t="shared" si="44"/>
        <v>7</v>
      </c>
    </row>
    <row r="179" spans="1:60" x14ac:dyDescent="0.2">
      <c r="A179" s="2">
        <v>176</v>
      </c>
      <c r="B179" s="2" t="s">
        <v>36</v>
      </c>
      <c r="C179" s="2" t="s">
        <v>258</v>
      </c>
      <c r="D179" s="2" t="s">
        <v>3894</v>
      </c>
      <c r="E179" s="2">
        <v>3</v>
      </c>
      <c r="F179" s="2">
        <v>6</v>
      </c>
      <c r="G179" s="2">
        <v>6</v>
      </c>
      <c r="H179" s="2" t="s">
        <v>53</v>
      </c>
      <c r="I179" s="2">
        <v>102240</v>
      </c>
      <c r="J179" s="2">
        <v>0</v>
      </c>
      <c r="K179" s="2"/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2"/>
      <c r="AL179" s="5">
        <v>8780000</v>
      </c>
      <c r="AM179" s="5">
        <v>6360000</v>
      </c>
      <c r="AN179" s="2"/>
      <c r="AO179" s="2">
        <f t="shared" si="31"/>
        <v>0</v>
      </c>
      <c r="AP179" s="2">
        <f t="shared" si="32"/>
        <v>0</v>
      </c>
      <c r="AQ179" s="2">
        <f t="shared" si="33"/>
        <v>0</v>
      </c>
      <c r="AR179" s="2"/>
      <c r="AS179" s="2"/>
      <c r="AT179" s="2"/>
      <c r="AU179" s="2">
        <v>1</v>
      </c>
      <c r="AV179" s="2">
        <f t="shared" si="34"/>
        <v>0</v>
      </c>
      <c r="AW179" s="2">
        <f t="shared" si="35"/>
        <v>0</v>
      </c>
      <c r="AX179" s="2">
        <f t="shared" si="36"/>
        <v>0</v>
      </c>
      <c r="AY179" s="2"/>
      <c r="AZ179" s="2"/>
      <c r="BA179" s="2">
        <f t="shared" si="37"/>
        <v>4</v>
      </c>
      <c r="BB179" s="2">
        <f t="shared" si="38"/>
        <v>1</v>
      </c>
      <c r="BC179" s="2">
        <f t="shared" si="39"/>
        <v>0</v>
      </c>
      <c r="BD179" s="2">
        <f t="shared" si="40"/>
        <v>1</v>
      </c>
      <c r="BE179" s="2">
        <f t="shared" si="41"/>
        <v>0</v>
      </c>
      <c r="BF179" s="2">
        <f t="shared" si="42"/>
        <v>1</v>
      </c>
      <c r="BG179" s="2">
        <f t="shared" si="43"/>
        <v>4</v>
      </c>
      <c r="BH179" s="2">
        <f t="shared" si="44"/>
        <v>8</v>
      </c>
    </row>
    <row r="180" spans="1:60" x14ac:dyDescent="0.2">
      <c r="A180" s="2">
        <v>177</v>
      </c>
      <c r="B180" s="2" t="s">
        <v>36</v>
      </c>
      <c r="C180" s="2" t="s">
        <v>258</v>
      </c>
      <c r="D180" s="2" t="s">
        <v>3895</v>
      </c>
      <c r="E180" s="2">
        <v>3</v>
      </c>
      <c r="F180" s="2">
        <v>10</v>
      </c>
      <c r="G180" s="2">
        <v>1</v>
      </c>
      <c r="H180" s="2" t="s">
        <v>259</v>
      </c>
      <c r="I180" s="2">
        <v>38880</v>
      </c>
      <c r="J180" s="2">
        <v>0</v>
      </c>
      <c r="K180" s="2"/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1</v>
      </c>
      <c r="AB180" s="2">
        <v>0</v>
      </c>
      <c r="AC180" s="2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1</v>
      </c>
      <c r="AJ180" s="4">
        <v>0</v>
      </c>
      <c r="AK180" s="2"/>
      <c r="AL180" s="5">
        <v>6560000</v>
      </c>
      <c r="AM180" s="5">
        <v>10400000</v>
      </c>
      <c r="AN180" s="2"/>
      <c r="AO180" s="2">
        <f t="shared" si="31"/>
        <v>0</v>
      </c>
      <c r="AP180" s="2">
        <f t="shared" si="32"/>
        <v>0</v>
      </c>
      <c r="AQ180" s="2">
        <f t="shared" si="33"/>
        <v>0</v>
      </c>
      <c r="AR180" s="2"/>
      <c r="AS180" s="2"/>
      <c r="AT180" s="2"/>
      <c r="AU180" s="2">
        <v>1</v>
      </c>
      <c r="AV180" s="2">
        <f t="shared" si="34"/>
        <v>1</v>
      </c>
      <c r="AW180" s="2">
        <f t="shared" si="35"/>
        <v>0</v>
      </c>
      <c r="AX180" s="2">
        <f t="shared" si="36"/>
        <v>1</v>
      </c>
      <c r="AY180" s="2"/>
      <c r="AZ180" s="2"/>
      <c r="BA180" s="2">
        <f t="shared" si="37"/>
        <v>11</v>
      </c>
      <c r="BB180" s="2">
        <f t="shared" si="38"/>
        <v>1</v>
      </c>
      <c r="BC180" s="2">
        <f t="shared" si="39"/>
        <v>1</v>
      </c>
      <c r="BD180" s="2">
        <f t="shared" si="40"/>
        <v>1</v>
      </c>
      <c r="BE180" s="2">
        <f t="shared" si="41"/>
        <v>0</v>
      </c>
      <c r="BF180" s="2">
        <f t="shared" si="42"/>
        <v>0</v>
      </c>
      <c r="BG180" s="2">
        <f t="shared" si="43"/>
        <v>3</v>
      </c>
      <c r="BH180" s="2">
        <f t="shared" si="44"/>
        <v>14</v>
      </c>
    </row>
    <row r="181" spans="1:60" x14ac:dyDescent="0.2">
      <c r="A181" s="2">
        <v>178</v>
      </c>
      <c r="B181" s="2" t="s">
        <v>36</v>
      </c>
      <c r="C181" s="2" t="s">
        <v>258</v>
      </c>
      <c r="D181" s="2" t="s">
        <v>3896</v>
      </c>
      <c r="E181" s="2">
        <v>4</v>
      </c>
      <c r="F181" s="2">
        <v>4</v>
      </c>
      <c r="G181" s="2">
        <v>0</v>
      </c>
      <c r="H181" s="2" t="s">
        <v>43</v>
      </c>
      <c r="I181" s="2">
        <v>87840</v>
      </c>
      <c r="J181" s="2">
        <v>0</v>
      </c>
      <c r="K181" s="2"/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1</v>
      </c>
      <c r="AJ181" s="4">
        <v>1</v>
      </c>
      <c r="AK181" s="2"/>
      <c r="AL181" s="5">
        <v>15200</v>
      </c>
      <c r="AM181" s="5">
        <v>15200</v>
      </c>
      <c r="AN181" s="2"/>
      <c r="AO181" s="2">
        <f t="shared" si="31"/>
        <v>0</v>
      </c>
      <c r="AP181" s="2">
        <f t="shared" si="32"/>
        <v>0</v>
      </c>
      <c r="AQ181" s="2">
        <f t="shared" si="33"/>
        <v>0</v>
      </c>
      <c r="AR181" s="2"/>
      <c r="AS181" s="2"/>
      <c r="AT181" s="2"/>
      <c r="AU181" s="2">
        <v>1</v>
      </c>
      <c r="AV181" s="2">
        <f t="shared" si="34"/>
        <v>2</v>
      </c>
      <c r="AW181" s="2">
        <f t="shared" si="35"/>
        <v>0</v>
      </c>
      <c r="AX181" s="2">
        <f t="shared" si="36"/>
        <v>0</v>
      </c>
      <c r="AY181" s="2"/>
      <c r="AZ181" s="2"/>
      <c r="BA181" s="2">
        <f t="shared" si="37"/>
        <v>12</v>
      </c>
      <c r="BB181" s="2">
        <f t="shared" si="38"/>
        <v>0</v>
      </c>
      <c r="BC181" s="2">
        <f t="shared" si="39"/>
        <v>0</v>
      </c>
      <c r="BD181" s="2">
        <f t="shared" si="40"/>
        <v>1</v>
      </c>
      <c r="BE181" s="2">
        <f t="shared" si="41"/>
        <v>0</v>
      </c>
      <c r="BF181" s="2">
        <f t="shared" si="42"/>
        <v>0</v>
      </c>
      <c r="BG181" s="2">
        <f t="shared" si="43"/>
        <v>1</v>
      </c>
      <c r="BH181" s="2">
        <f t="shared" si="44"/>
        <v>13</v>
      </c>
    </row>
    <row r="182" spans="1:60" x14ac:dyDescent="0.2">
      <c r="A182" s="2">
        <v>179</v>
      </c>
      <c r="B182" s="2" t="s">
        <v>36</v>
      </c>
      <c r="C182" s="2" t="s">
        <v>258</v>
      </c>
      <c r="D182" s="2" t="s">
        <v>3897</v>
      </c>
      <c r="E182" s="2">
        <v>4</v>
      </c>
      <c r="F182" s="2">
        <v>10</v>
      </c>
      <c r="G182" s="2">
        <v>1</v>
      </c>
      <c r="H182" s="2" t="s">
        <v>259</v>
      </c>
      <c r="I182" s="2">
        <v>38880</v>
      </c>
      <c r="J182" s="2">
        <v>0</v>
      </c>
      <c r="K182" s="2"/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1</v>
      </c>
      <c r="AB182" s="2">
        <v>0</v>
      </c>
      <c r="AC182" s="2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1</v>
      </c>
      <c r="AJ182" s="4">
        <v>0</v>
      </c>
      <c r="AK182" s="2"/>
      <c r="AL182" s="5">
        <v>480000</v>
      </c>
      <c r="AM182" s="5">
        <v>605000</v>
      </c>
      <c r="AN182" s="2"/>
      <c r="AO182" s="2">
        <f t="shared" si="31"/>
        <v>0</v>
      </c>
      <c r="AP182" s="2">
        <f t="shared" si="32"/>
        <v>0</v>
      </c>
      <c r="AQ182" s="2">
        <f t="shared" si="33"/>
        <v>0</v>
      </c>
      <c r="AR182" s="2"/>
      <c r="AS182" s="2"/>
      <c r="AT182" s="2"/>
      <c r="AU182" s="2">
        <v>1</v>
      </c>
      <c r="AV182" s="2">
        <f t="shared" si="34"/>
        <v>1</v>
      </c>
      <c r="AW182" s="2">
        <f t="shared" si="35"/>
        <v>0</v>
      </c>
      <c r="AX182" s="2">
        <f t="shared" si="36"/>
        <v>1</v>
      </c>
      <c r="AY182" s="2"/>
      <c r="AZ182" s="2"/>
      <c r="BA182" s="2">
        <f t="shared" si="37"/>
        <v>11</v>
      </c>
      <c r="BB182" s="2">
        <f t="shared" si="38"/>
        <v>0</v>
      </c>
      <c r="BC182" s="2">
        <f t="shared" si="39"/>
        <v>0</v>
      </c>
      <c r="BD182" s="2">
        <f t="shared" si="40"/>
        <v>1</v>
      </c>
      <c r="BE182" s="2">
        <f t="shared" si="41"/>
        <v>0</v>
      </c>
      <c r="BF182" s="2">
        <f t="shared" si="42"/>
        <v>0</v>
      </c>
      <c r="BG182" s="2">
        <f t="shared" si="43"/>
        <v>1</v>
      </c>
      <c r="BH182" s="2">
        <f t="shared" si="44"/>
        <v>12</v>
      </c>
    </row>
    <row r="183" spans="1:60" x14ac:dyDescent="0.2">
      <c r="A183" s="2">
        <v>180</v>
      </c>
      <c r="B183" s="2" t="s">
        <v>36</v>
      </c>
      <c r="C183" s="2" t="s">
        <v>258</v>
      </c>
      <c r="D183" s="2" t="s">
        <v>3898</v>
      </c>
      <c r="E183" s="2">
        <v>4</v>
      </c>
      <c r="F183" s="2">
        <v>10</v>
      </c>
      <c r="G183" s="2">
        <v>1</v>
      </c>
      <c r="H183" s="2" t="s">
        <v>94</v>
      </c>
      <c r="I183" s="2">
        <v>64800</v>
      </c>
      <c r="J183" s="2">
        <v>0</v>
      </c>
      <c r="K183" s="2"/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1</v>
      </c>
      <c r="AB183" s="2">
        <v>0</v>
      </c>
      <c r="AC183" s="2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1</v>
      </c>
      <c r="AJ183" s="4">
        <v>0</v>
      </c>
      <c r="AK183" s="2"/>
      <c r="AL183" s="5">
        <v>239000</v>
      </c>
      <c r="AM183" s="5">
        <v>213000</v>
      </c>
      <c r="AN183" s="2"/>
      <c r="AO183" s="2">
        <f t="shared" si="31"/>
        <v>0</v>
      </c>
      <c r="AP183" s="2">
        <f t="shared" si="32"/>
        <v>0</v>
      </c>
      <c r="AQ183" s="2">
        <f t="shared" si="33"/>
        <v>0</v>
      </c>
      <c r="AR183" s="2"/>
      <c r="AS183" s="2"/>
      <c r="AT183" s="2"/>
      <c r="AU183" s="2">
        <v>1</v>
      </c>
      <c r="AV183" s="2">
        <f t="shared" si="34"/>
        <v>1</v>
      </c>
      <c r="AW183" s="2">
        <f t="shared" si="35"/>
        <v>0</v>
      </c>
      <c r="AX183" s="2">
        <f t="shared" si="36"/>
        <v>1</v>
      </c>
      <c r="AY183" s="2"/>
      <c r="AZ183" s="2"/>
      <c r="BA183" s="2">
        <f t="shared" si="37"/>
        <v>11</v>
      </c>
      <c r="BB183" s="2">
        <f t="shared" si="38"/>
        <v>0</v>
      </c>
      <c r="BC183" s="2">
        <f t="shared" si="39"/>
        <v>0</v>
      </c>
      <c r="BD183" s="2">
        <f t="shared" si="40"/>
        <v>1</v>
      </c>
      <c r="BE183" s="2">
        <f t="shared" si="41"/>
        <v>0</v>
      </c>
      <c r="BF183" s="2">
        <f t="shared" si="42"/>
        <v>0</v>
      </c>
      <c r="BG183" s="2">
        <f t="shared" si="43"/>
        <v>1</v>
      </c>
      <c r="BH183" s="2">
        <f t="shared" si="44"/>
        <v>12</v>
      </c>
    </row>
    <row r="184" spans="1:60" x14ac:dyDescent="0.2">
      <c r="A184" s="2">
        <v>181</v>
      </c>
      <c r="B184" s="2" t="s">
        <v>36</v>
      </c>
      <c r="C184" s="2" t="s">
        <v>258</v>
      </c>
      <c r="D184" s="2" t="s">
        <v>3899</v>
      </c>
      <c r="E184" s="2">
        <v>3</v>
      </c>
      <c r="F184" s="2">
        <v>9</v>
      </c>
      <c r="G184" s="2">
        <v>1</v>
      </c>
      <c r="H184" s="2" t="s">
        <v>259</v>
      </c>
      <c r="I184" s="2">
        <v>38880</v>
      </c>
      <c r="J184" s="2">
        <v>0</v>
      </c>
      <c r="K184" s="2"/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1</v>
      </c>
      <c r="AB184" s="2">
        <v>0</v>
      </c>
      <c r="AC184" s="2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1</v>
      </c>
      <c r="AJ184" s="4">
        <v>0</v>
      </c>
      <c r="AK184" s="2"/>
      <c r="AL184" s="5">
        <v>1330000</v>
      </c>
      <c r="AM184" s="5">
        <v>1270000</v>
      </c>
      <c r="AN184" s="2"/>
      <c r="AO184" s="2">
        <f t="shared" si="31"/>
        <v>0</v>
      </c>
      <c r="AP184" s="2">
        <f t="shared" si="32"/>
        <v>0</v>
      </c>
      <c r="AQ184" s="2">
        <f t="shared" si="33"/>
        <v>0</v>
      </c>
      <c r="AR184" s="2"/>
      <c r="AS184" s="2"/>
      <c r="AT184" s="2"/>
      <c r="AU184" s="2">
        <v>1</v>
      </c>
      <c r="AV184" s="2">
        <f t="shared" si="34"/>
        <v>1</v>
      </c>
      <c r="AW184" s="2">
        <f t="shared" si="35"/>
        <v>0</v>
      </c>
      <c r="AX184" s="2">
        <f t="shared" si="36"/>
        <v>1</v>
      </c>
      <c r="AY184" s="2"/>
      <c r="AZ184" s="2"/>
      <c r="BA184" s="2">
        <f t="shared" si="37"/>
        <v>11</v>
      </c>
      <c r="BB184" s="2">
        <f t="shared" si="38"/>
        <v>0</v>
      </c>
      <c r="BC184" s="2">
        <f t="shared" si="39"/>
        <v>0</v>
      </c>
      <c r="BD184" s="2">
        <f t="shared" si="40"/>
        <v>1</v>
      </c>
      <c r="BE184" s="2">
        <f t="shared" si="41"/>
        <v>0</v>
      </c>
      <c r="BF184" s="2">
        <f t="shared" si="42"/>
        <v>0</v>
      </c>
      <c r="BG184" s="2">
        <f t="shared" si="43"/>
        <v>1</v>
      </c>
      <c r="BH184" s="2">
        <f t="shared" si="44"/>
        <v>12</v>
      </c>
    </row>
    <row r="185" spans="1:60" x14ac:dyDescent="0.2">
      <c r="A185" s="2">
        <v>182</v>
      </c>
      <c r="B185" s="2" t="s">
        <v>36</v>
      </c>
      <c r="C185" s="2" t="s">
        <v>258</v>
      </c>
      <c r="D185" s="2" t="s">
        <v>3900</v>
      </c>
      <c r="E185" s="2">
        <v>3</v>
      </c>
      <c r="F185" s="2">
        <v>3</v>
      </c>
      <c r="G185" s="2">
        <v>2</v>
      </c>
      <c r="H185" s="2" t="s">
        <v>117</v>
      </c>
      <c r="I185" s="2">
        <v>43200</v>
      </c>
      <c r="J185" s="2">
        <v>0</v>
      </c>
      <c r="K185" s="2"/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4">
        <v>1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2"/>
      <c r="AL185" s="5">
        <v>5480000</v>
      </c>
      <c r="AM185" s="5">
        <v>2600000</v>
      </c>
      <c r="AN185" s="2"/>
      <c r="AO185" s="2">
        <f t="shared" si="31"/>
        <v>0</v>
      </c>
      <c r="AP185" s="2">
        <f t="shared" si="32"/>
        <v>0</v>
      </c>
      <c r="AQ185" s="2">
        <f t="shared" si="33"/>
        <v>0</v>
      </c>
      <c r="AR185" s="2"/>
      <c r="AS185" s="2"/>
      <c r="AT185" s="2"/>
      <c r="AU185" s="2">
        <v>1</v>
      </c>
      <c r="AV185" s="2">
        <f t="shared" si="34"/>
        <v>0</v>
      </c>
      <c r="AW185" s="2">
        <f t="shared" si="35"/>
        <v>0</v>
      </c>
      <c r="AX185" s="2">
        <f t="shared" si="36"/>
        <v>1</v>
      </c>
      <c r="AY185" s="2"/>
      <c r="AZ185" s="2"/>
      <c r="BA185" s="2">
        <f t="shared" si="37"/>
        <v>7</v>
      </c>
      <c r="BB185" s="2">
        <f t="shared" si="38"/>
        <v>0</v>
      </c>
      <c r="BC185" s="2">
        <f t="shared" si="39"/>
        <v>0</v>
      </c>
      <c r="BD185" s="2">
        <f t="shared" si="40"/>
        <v>1</v>
      </c>
      <c r="BE185" s="2">
        <f t="shared" si="41"/>
        <v>0</v>
      </c>
      <c r="BF185" s="2">
        <f t="shared" si="42"/>
        <v>0</v>
      </c>
      <c r="BG185" s="2">
        <f t="shared" si="43"/>
        <v>1</v>
      </c>
      <c r="BH185" s="2">
        <f t="shared" si="44"/>
        <v>8</v>
      </c>
    </row>
    <row r="186" spans="1:60" x14ac:dyDescent="0.2">
      <c r="A186" s="2">
        <v>183</v>
      </c>
      <c r="B186" s="2" t="s">
        <v>36</v>
      </c>
      <c r="C186" s="2" t="s">
        <v>258</v>
      </c>
      <c r="D186" s="2" t="s">
        <v>3901</v>
      </c>
      <c r="E186" s="2">
        <v>4</v>
      </c>
      <c r="F186" s="2">
        <v>9</v>
      </c>
      <c r="G186" s="2">
        <v>1</v>
      </c>
      <c r="H186" s="2" t="s">
        <v>259</v>
      </c>
      <c r="I186" s="2">
        <v>38880</v>
      </c>
      <c r="J186" s="2">
        <v>0</v>
      </c>
      <c r="K186" s="2"/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1</v>
      </c>
      <c r="AB186" s="2">
        <v>0</v>
      </c>
      <c r="AC186" s="2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1</v>
      </c>
      <c r="AJ186" s="4">
        <v>0</v>
      </c>
      <c r="AK186" s="2"/>
      <c r="AL186" s="5">
        <v>312000</v>
      </c>
      <c r="AM186" s="5">
        <v>322000</v>
      </c>
      <c r="AN186" s="2"/>
      <c r="AO186" s="2">
        <f t="shared" si="31"/>
        <v>0</v>
      </c>
      <c r="AP186" s="2">
        <f t="shared" si="32"/>
        <v>0</v>
      </c>
      <c r="AQ186" s="2">
        <f t="shared" si="33"/>
        <v>0</v>
      </c>
      <c r="AR186" s="2"/>
      <c r="AS186" s="2"/>
      <c r="AT186" s="2"/>
      <c r="AU186" s="2">
        <v>1</v>
      </c>
      <c r="AV186" s="2">
        <f t="shared" si="34"/>
        <v>1</v>
      </c>
      <c r="AW186" s="2">
        <f t="shared" si="35"/>
        <v>0</v>
      </c>
      <c r="AX186" s="2">
        <f t="shared" si="36"/>
        <v>1</v>
      </c>
      <c r="AY186" s="2"/>
      <c r="AZ186" s="2"/>
      <c r="BA186" s="2">
        <f t="shared" si="37"/>
        <v>11</v>
      </c>
      <c r="BB186" s="2">
        <f t="shared" si="38"/>
        <v>0</v>
      </c>
      <c r="BC186" s="2">
        <f t="shared" si="39"/>
        <v>0</v>
      </c>
      <c r="BD186" s="2">
        <f t="shared" si="40"/>
        <v>1</v>
      </c>
      <c r="BE186" s="2">
        <f t="shared" si="41"/>
        <v>0</v>
      </c>
      <c r="BF186" s="2">
        <f t="shared" si="42"/>
        <v>0</v>
      </c>
      <c r="BG186" s="2">
        <f t="shared" si="43"/>
        <v>1</v>
      </c>
      <c r="BH186" s="2">
        <f t="shared" si="44"/>
        <v>12</v>
      </c>
    </row>
    <row r="187" spans="1:60" x14ac:dyDescent="0.2">
      <c r="A187" s="2">
        <v>184</v>
      </c>
      <c r="B187" s="2" t="s">
        <v>36</v>
      </c>
      <c r="C187" s="2" t="s">
        <v>258</v>
      </c>
      <c r="D187" s="2" t="s">
        <v>3902</v>
      </c>
      <c r="E187" s="2">
        <v>4</v>
      </c>
      <c r="F187" s="2">
        <v>9</v>
      </c>
      <c r="G187" s="2">
        <v>1</v>
      </c>
      <c r="H187" s="2" t="s">
        <v>94</v>
      </c>
      <c r="I187" s="2">
        <v>64800</v>
      </c>
      <c r="J187" s="2">
        <v>0</v>
      </c>
      <c r="K187" s="2"/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1</v>
      </c>
      <c r="AB187" s="2">
        <v>0</v>
      </c>
      <c r="AC187" s="2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1</v>
      </c>
      <c r="AJ187" s="4">
        <v>0</v>
      </c>
      <c r="AK187" s="2"/>
      <c r="AL187" s="5">
        <v>8</v>
      </c>
      <c r="AM187" s="5">
        <v>40600</v>
      </c>
      <c r="AN187" s="2"/>
      <c r="AO187" s="2">
        <f t="shared" si="31"/>
        <v>0</v>
      </c>
      <c r="AP187" s="2">
        <f t="shared" si="32"/>
        <v>0</v>
      </c>
      <c r="AQ187" s="2">
        <f t="shared" si="33"/>
        <v>0</v>
      </c>
      <c r="AR187" s="2"/>
      <c r="AS187" s="2"/>
      <c r="AT187" s="2"/>
      <c r="AU187" s="2">
        <v>1</v>
      </c>
      <c r="AV187" s="2">
        <f t="shared" si="34"/>
        <v>1</v>
      </c>
      <c r="AW187" s="2">
        <f t="shared" si="35"/>
        <v>0</v>
      </c>
      <c r="AX187" s="2">
        <f t="shared" si="36"/>
        <v>1</v>
      </c>
      <c r="AY187" s="2"/>
      <c r="AZ187" s="2"/>
      <c r="BA187" s="2">
        <f t="shared" si="37"/>
        <v>11</v>
      </c>
      <c r="BB187" s="2">
        <f t="shared" si="38"/>
        <v>0</v>
      </c>
      <c r="BC187" s="2">
        <f t="shared" si="39"/>
        <v>1</v>
      </c>
      <c r="BD187" s="2">
        <f t="shared" si="40"/>
        <v>1</v>
      </c>
      <c r="BE187" s="2">
        <f t="shared" si="41"/>
        <v>0</v>
      </c>
      <c r="BF187" s="2">
        <f t="shared" si="42"/>
        <v>0</v>
      </c>
      <c r="BG187" s="2">
        <f t="shared" si="43"/>
        <v>2</v>
      </c>
      <c r="BH187" s="2">
        <f t="shared" si="44"/>
        <v>13</v>
      </c>
    </row>
    <row r="188" spans="1:60" x14ac:dyDescent="0.2">
      <c r="A188" s="2">
        <v>185</v>
      </c>
      <c r="B188" s="2" t="s">
        <v>36</v>
      </c>
      <c r="C188" s="2" t="s">
        <v>258</v>
      </c>
      <c r="D188" s="2" t="s">
        <v>3903</v>
      </c>
      <c r="E188" s="2">
        <v>3</v>
      </c>
      <c r="F188" s="2">
        <v>3</v>
      </c>
      <c r="G188" s="2">
        <v>2</v>
      </c>
      <c r="H188" s="2" t="s">
        <v>117</v>
      </c>
      <c r="I188" s="2">
        <v>43200</v>
      </c>
      <c r="J188" s="2">
        <v>0</v>
      </c>
      <c r="K188" s="2"/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2"/>
      <c r="AL188" s="5">
        <v>56300000</v>
      </c>
      <c r="AM188" s="5">
        <v>49100000</v>
      </c>
      <c r="AN188" s="2"/>
      <c r="AO188" s="2">
        <f t="shared" si="31"/>
        <v>0</v>
      </c>
      <c r="AP188" s="2">
        <f t="shared" si="32"/>
        <v>0</v>
      </c>
      <c r="AQ188" s="2">
        <f t="shared" si="33"/>
        <v>0</v>
      </c>
      <c r="AR188" s="2"/>
      <c r="AS188" s="2"/>
      <c r="AT188" s="2"/>
      <c r="AU188" s="2">
        <v>1</v>
      </c>
      <c r="AV188" s="2">
        <f t="shared" si="34"/>
        <v>0</v>
      </c>
      <c r="AW188" s="2">
        <f t="shared" si="35"/>
        <v>0</v>
      </c>
      <c r="AX188" s="2">
        <f t="shared" si="36"/>
        <v>0</v>
      </c>
      <c r="AY188" s="2"/>
      <c r="AZ188" s="2"/>
      <c r="BA188" s="2">
        <f t="shared" si="37"/>
        <v>4</v>
      </c>
      <c r="BB188" s="2">
        <f t="shared" si="38"/>
        <v>1</v>
      </c>
      <c r="BC188" s="2">
        <f t="shared" si="39"/>
        <v>0</v>
      </c>
      <c r="BD188" s="2">
        <f t="shared" si="40"/>
        <v>1</v>
      </c>
      <c r="BE188" s="2">
        <f t="shared" si="41"/>
        <v>0</v>
      </c>
      <c r="BF188" s="2">
        <f t="shared" si="42"/>
        <v>0</v>
      </c>
      <c r="BG188" s="2">
        <f t="shared" si="43"/>
        <v>2</v>
      </c>
      <c r="BH188" s="2">
        <f t="shared" si="44"/>
        <v>6</v>
      </c>
    </row>
    <row r="189" spans="1:60" x14ac:dyDescent="0.2">
      <c r="A189" s="2">
        <v>186</v>
      </c>
      <c r="B189" s="2" t="s">
        <v>36</v>
      </c>
      <c r="C189" s="2" t="s">
        <v>258</v>
      </c>
      <c r="D189" s="2" t="s">
        <v>3904</v>
      </c>
      <c r="E189" s="2">
        <v>3</v>
      </c>
      <c r="F189" s="2">
        <v>11</v>
      </c>
      <c r="G189" s="2">
        <v>3</v>
      </c>
      <c r="H189" s="2" t="s">
        <v>129</v>
      </c>
      <c r="I189" s="2">
        <v>86400</v>
      </c>
      <c r="J189" s="2">
        <v>200</v>
      </c>
      <c r="K189" s="2"/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1</v>
      </c>
      <c r="AA189" s="2">
        <v>0</v>
      </c>
      <c r="AB189" s="2">
        <v>0</v>
      </c>
      <c r="AC189" s="2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1</v>
      </c>
      <c r="AJ189" s="4">
        <v>1</v>
      </c>
      <c r="AK189" s="2"/>
      <c r="AL189" s="5">
        <v>406000</v>
      </c>
      <c r="AM189" s="5">
        <v>403000</v>
      </c>
      <c r="AN189" s="2"/>
      <c r="AO189" s="2">
        <f t="shared" si="31"/>
        <v>0</v>
      </c>
      <c r="AP189" s="2">
        <f t="shared" si="32"/>
        <v>0</v>
      </c>
      <c r="AQ189" s="2">
        <f t="shared" si="33"/>
        <v>0</v>
      </c>
      <c r="AR189" s="2"/>
      <c r="AS189" s="2"/>
      <c r="AT189" s="2"/>
      <c r="AU189" s="2">
        <v>1</v>
      </c>
      <c r="AV189" s="2">
        <f t="shared" si="34"/>
        <v>2</v>
      </c>
      <c r="AW189" s="2">
        <f t="shared" si="35"/>
        <v>0</v>
      </c>
      <c r="AX189" s="2">
        <f t="shared" si="36"/>
        <v>1</v>
      </c>
      <c r="AY189" s="2"/>
      <c r="AZ189" s="2"/>
      <c r="BA189" s="2">
        <f t="shared" si="37"/>
        <v>15</v>
      </c>
      <c r="BB189" s="2">
        <f t="shared" si="38"/>
        <v>0</v>
      </c>
      <c r="BC189" s="2">
        <f t="shared" si="39"/>
        <v>0</v>
      </c>
      <c r="BD189" s="2">
        <f t="shared" si="40"/>
        <v>1</v>
      </c>
      <c r="BE189" s="2">
        <f t="shared" si="41"/>
        <v>1</v>
      </c>
      <c r="BF189" s="2">
        <f t="shared" si="42"/>
        <v>1</v>
      </c>
      <c r="BG189" s="2">
        <f t="shared" si="43"/>
        <v>4</v>
      </c>
      <c r="BH189" s="2">
        <f t="shared" si="44"/>
        <v>19</v>
      </c>
    </row>
    <row r="190" spans="1:60" x14ac:dyDescent="0.2">
      <c r="A190" s="2">
        <v>187</v>
      </c>
      <c r="B190" s="2" t="s">
        <v>36</v>
      </c>
      <c r="C190" s="2" t="s">
        <v>258</v>
      </c>
      <c r="D190" s="2" t="s">
        <v>3905</v>
      </c>
      <c r="E190" s="2">
        <v>4</v>
      </c>
      <c r="F190" s="2">
        <v>2</v>
      </c>
      <c r="G190" s="2">
        <v>1</v>
      </c>
      <c r="H190" s="2" t="s">
        <v>88</v>
      </c>
      <c r="I190" s="2">
        <v>76320</v>
      </c>
      <c r="J190" s="2">
        <v>200</v>
      </c>
      <c r="K190" s="2"/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1</v>
      </c>
      <c r="AI190" s="4">
        <v>1</v>
      </c>
      <c r="AJ190" s="4">
        <v>1</v>
      </c>
      <c r="AK190" s="2"/>
      <c r="AL190" s="5">
        <v>370000</v>
      </c>
      <c r="AM190" s="5">
        <v>344000</v>
      </c>
      <c r="AN190" s="2"/>
      <c r="AO190" s="2">
        <f t="shared" si="31"/>
        <v>0</v>
      </c>
      <c r="AP190" s="2">
        <f t="shared" si="32"/>
        <v>0</v>
      </c>
      <c r="AQ190" s="2">
        <f t="shared" si="33"/>
        <v>0</v>
      </c>
      <c r="AR190" s="2"/>
      <c r="AS190" s="2"/>
      <c r="AT190" s="2"/>
      <c r="AU190" s="2">
        <v>1</v>
      </c>
      <c r="AV190" s="2">
        <f t="shared" si="34"/>
        <v>2</v>
      </c>
      <c r="AW190" s="2">
        <f t="shared" si="35"/>
        <v>0</v>
      </c>
      <c r="AX190" s="2">
        <f t="shared" si="36"/>
        <v>1</v>
      </c>
      <c r="AY190" s="2"/>
      <c r="AZ190" s="2"/>
      <c r="BA190" s="2">
        <f t="shared" si="37"/>
        <v>15</v>
      </c>
      <c r="BB190" s="2">
        <f t="shared" si="38"/>
        <v>0</v>
      </c>
      <c r="BC190" s="2">
        <f t="shared" si="39"/>
        <v>0</v>
      </c>
      <c r="BD190" s="2">
        <f t="shared" si="40"/>
        <v>1</v>
      </c>
      <c r="BE190" s="2">
        <f t="shared" si="41"/>
        <v>1</v>
      </c>
      <c r="BF190" s="2">
        <f t="shared" si="42"/>
        <v>0</v>
      </c>
      <c r="BG190" s="2">
        <f t="shared" si="43"/>
        <v>2</v>
      </c>
      <c r="BH190" s="2">
        <f t="shared" si="44"/>
        <v>17</v>
      </c>
    </row>
    <row r="191" spans="1:60" x14ac:dyDescent="0.2">
      <c r="A191" s="2">
        <v>188</v>
      </c>
      <c r="B191" s="2" t="s">
        <v>36</v>
      </c>
      <c r="C191" s="2" t="s">
        <v>258</v>
      </c>
      <c r="D191" s="2" t="s">
        <v>3906</v>
      </c>
      <c r="E191" s="2">
        <v>3</v>
      </c>
      <c r="F191" s="2">
        <v>8</v>
      </c>
      <c r="G191" s="2">
        <v>3</v>
      </c>
      <c r="H191" s="2" t="s">
        <v>260</v>
      </c>
      <c r="I191" s="2">
        <v>109440</v>
      </c>
      <c r="J191" s="2">
        <v>0</v>
      </c>
      <c r="K191" s="2"/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1</v>
      </c>
      <c r="AJ191" s="4">
        <v>0</v>
      </c>
      <c r="AK191" s="2"/>
      <c r="AL191" s="5">
        <v>16900</v>
      </c>
      <c r="AM191" s="5">
        <v>16900</v>
      </c>
      <c r="AN191" s="2"/>
      <c r="AO191" s="2">
        <f t="shared" si="31"/>
        <v>0</v>
      </c>
      <c r="AP191" s="2">
        <f t="shared" si="32"/>
        <v>0</v>
      </c>
      <c r="AQ191" s="2">
        <f t="shared" si="33"/>
        <v>0</v>
      </c>
      <c r="AR191" s="2"/>
      <c r="AS191" s="2"/>
      <c r="AT191" s="2"/>
      <c r="AU191" s="2">
        <v>1</v>
      </c>
      <c r="AV191" s="2">
        <f t="shared" si="34"/>
        <v>1</v>
      </c>
      <c r="AW191" s="2">
        <f t="shared" si="35"/>
        <v>0</v>
      </c>
      <c r="AX191" s="2">
        <f t="shared" si="36"/>
        <v>0</v>
      </c>
      <c r="AY191" s="2"/>
      <c r="AZ191" s="2"/>
      <c r="BA191" s="2">
        <f t="shared" si="37"/>
        <v>8</v>
      </c>
      <c r="BB191" s="2">
        <f t="shared" si="38"/>
        <v>0</v>
      </c>
      <c r="BC191" s="2">
        <f t="shared" si="39"/>
        <v>0</v>
      </c>
      <c r="BD191" s="2">
        <f t="shared" si="40"/>
        <v>1</v>
      </c>
      <c r="BE191" s="2">
        <f t="shared" si="41"/>
        <v>0</v>
      </c>
      <c r="BF191" s="2">
        <f t="shared" si="42"/>
        <v>1</v>
      </c>
      <c r="BG191" s="2">
        <f t="shared" si="43"/>
        <v>3</v>
      </c>
      <c r="BH191" s="2">
        <f t="shared" si="44"/>
        <v>11</v>
      </c>
    </row>
    <row r="192" spans="1:60" x14ac:dyDescent="0.2">
      <c r="A192" s="2">
        <v>189</v>
      </c>
      <c r="B192" s="2" t="s">
        <v>36</v>
      </c>
      <c r="C192" s="2" t="s">
        <v>258</v>
      </c>
      <c r="D192" s="2" t="s">
        <v>3907</v>
      </c>
      <c r="E192" s="2">
        <v>3</v>
      </c>
      <c r="F192" s="2">
        <v>6</v>
      </c>
      <c r="G192" s="2">
        <v>1</v>
      </c>
      <c r="H192" s="2" t="s">
        <v>49</v>
      </c>
      <c r="I192" s="2">
        <v>10080</v>
      </c>
      <c r="J192" s="2">
        <v>0</v>
      </c>
      <c r="K192" s="2"/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1</v>
      </c>
      <c r="AJ192" s="4">
        <v>1</v>
      </c>
      <c r="AK192" s="2"/>
      <c r="AL192" s="5">
        <v>276000</v>
      </c>
      <c r="AM192" s="5">
        <v>254000</v>
      </c>
      <c r="AN192" s="2"/>
      <c r="AO192" s="2">
        <f t="shared" si="31"/>
        <v>0</v>
      </c>
      <c r="AP192" s="2">
        <f t="shared" si="32"/>
        <v>0</v>
      </c>
      <c r="AQ192" s="2">
        <f t="shared" si="33"/>
        <v>0</v>
      </c>
      <c r="AR192" s="2"/>
      <c r="AS192" s="2"/>
      <c r="AT192" s="2"/>
      <c r="AU192" s="2">
        <v>1</v>
      </c>
      <c r="AV192" s="2">
        <f t="shared" si="34"/>
        <v>2</v>
      </c>
      <c r="AW192" s="2">
        <f t="shared" si="35"/>
        <v>0</v>
      </c>
      <c r="AX192" s="2">
        <f t="shared" si="36"/>
        <v>0</v>
      </c>
      <c r="AY192" s="2"/>
      <c r="AZ192" s="2"/>
      <c r="BA192" s="2">
        <f t="shared" si="37"/>
        <v>12</v>
      </c>
      <c r="BB192" s="2">
        <f t="shared" si="38"/>
        <v>0</v>
      </c>
      <c r="BC192" s="2">
        <f t="shared" si="39"/>
        <v>0</v>
      </c>
      <c r="BD192" s="2">
        <f t="shared" si="40"/>
        <v>1</v>
      </c>
      <c r="BE192" s="2">
        <f t="shared" si="41"/>
        <v>0</v>
      </c>
      <c r="BF192" s="2">
        <f t="shared" si="42"/>
        <v>0</v>
      </c>
      <c r="BG192" s="2">
        <f t="shared" si="43"/>
        <v>1</v>
      </c>
      <c r="BH192" s="2">
        <f t="shared" si="44"/>
        <v>13</v>
      </c>
    </row>
    <row r="193" spans="1:60" x14ac:dyDescent="0.2">
      <c r="A193" s="2">
        <v>190</v>
      </c>
      <c r="B193" s="2" t="s">
        <v>36</v>
      </c>
      <c r="C193" s="2" t="s">
        <v>258</v>
      </c>
      <c r="D193" s="2" t="s">
        <v>3908</v>
      </c>
      <c r="E193" s="2">
        <v>3</v>
      </c>
      <c r="F193" s="2">
        <v>2</v>
      </c>
      <c r="G193" s="2">
        <v>1</v>
      </c>
      <c r="H193" s="2" t="s">
        <v>117</v>
      </c>
      <c r="I193" s="2">
        <v>43200</v>
      </c>
      <c r="J193" s="2">
        <v>0</v>
      </c>
      <c r="K193" s="2"/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2"/>
      <c r="AL193" s="5">
        <v>19000000</v>
      </c>
      <c r="AM193" s="5">
        <v>13400000</v>
      </c>
      <c r="AN193" s="2"/>
      <c r="AO193" s="2">
        <f t="shared" si="31"/>
        <v>0</v>
      </c>
      <c r="AP193" s="2">
        <f t="shared" si="32"/>
        <v>0</v>
      </c>
      <c r="AQ193" s="2">
        <f t="shared" si="33"/>
        <v>0</v>
      </c>
      <c r="AR193" s="2"/>
      <c r="AS193" s="2"/>
      <c r="AT193" s="2"/>
      <c r="AU193" s="2">
        <v>1</v>
      </c>
      <c r="AV193" s="2">
        <f t="shared" si="34"/>
        <v>0</v>
      </c>
      <c r="AW193" s="2">
        <f t="shared" si="35"/>
        <v>0</v>
      </c>
      <c r="AX193" s="2">
        <f t="shared" si="36"/>
        <v>0</v>
      </c>
      <c r="AY193" s="2"/>
      <c r="AZ193" s="2"/>
      <c r="BA193" s="2">
        <f t="shared" si="37"/>
        <v>4</v>
      </c>
      <c r="BB193" s="2">
        <f t="shared" si="38"/>
        <v>1</v>
      </c>
      <c r="BC193" s="2">
        <f t="shared" si="39"/>
        <v>0</v>
      </c>
      <c r="BD193" s="2">
        <f t="shared" si="40"/>
        <v>1</v>
      </c>
      <c r="BE193" s="2">
        <f t="shared" si="41"/>
        <v>0</v>
      </c>
      <c r="BF193" s="2">
        <f t="shared" si="42"/>
        <v>0</v>
      </c>
      <c r="BG193" s="2">
        <f t="shared" si="43"/>
        <v>2</v>
      </c>
      <c r="BH193" s="2">
        <f t="shared" si="44"/>
        <v>6</v>
      </c>
    </row>
    <row r="194" spans="1:60" x14ac:dyDescent="0.2">
      <c r="A194" s="2">
        <v>191</v>
      </c>
      <c r="B194" s="2" t="s">
        <v>36</v>
      </c>
      <c r="C194" s="2" t="s">
        <v>261</v>
      </c>
      <c r="D194" s="2" t="s">
        <v>262</v>
      </c>
      <c r="E194" s="2">
        <v>5</v>
      </c>
      <c r="F194" s="2">
        <v>24</v>
      </c>
      <c r="G194" s="2">
        <v>15</v>
      </c>
      <c r="H194" s="2" t="s">
        <v>56</v>
      </c>
      <c r="I194" s="2">
        <v>40320</v>
      </c>
      <c r="J194" s="2">
        <v>5000</v>
      </c>
      <c r="K194" s="2"/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1</v>
      </c>
      <c r="AA194" s="2">
        <v>0</v>
      </c>
      <c r="AB194" s="2">
        <v>0</v>
      </c>
      <c r="AC194" s="2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2"/>
      <c r="AL194" s="5">
        <v>19600000</v>
      </c>
      <c r="AM194" s="5">
        <v>15900000</v>
      </c>
      <c r="AN194" s="2"/>
      <c r="AO194" s="2">
        <f t="shared" si="31"/>
        <v>0</v>
      </c>
      <c r="AP194" s="2">
        <f t="shared" si="32"/>
        <v>0</v>
      </c>
      <c r="AQ194" s="2">
        <f t="shared" si="33"/>
        <v>0</v>
      </c>
      <c r="AR194" s="2"/>
      <c r="AS194" s="2"/>
      <c r="AT194" s="2"/>
      <c r="AU194" s="2"/>
      <c r="AV194" s="2">
        <f t="shared" si="34"/>
        <v>0</v>
      </c>
      <c r="AW194" s="2">
        <f t="shared" si="35"/>
        <v>0</v>
      </c>
      <c r="AX194" s="2">
        <f t="shared" si="36"/>
        <v>1</v>
      </c>
      <c r="AY194" s="2"/>
      <c r="AZ194" s="2"/>
      <c r="BA194" s="2">
        <f t="shared" si="37"/>
        <v>3</v>
      </c>
      <c r="BB194" s="2">
        <f t="shared" si="38"/>
        <v>1</v>
      </c>
      <c r="BC194" s="2">
        <f t="shared" si="39"/>
        <v>0</v>
      </c>
      <c r="BD194" s="2">
        <f t="shared" si="40"/>
        <v>1</v>
      </c>
      <c r="BE194" s="2">
        <f t="shared" si="41"/>
        <v>0</v>
      </c>
      <c r="BF194" s="2">
        <f t="shared" si="42"/>
        <v>1</v>
      </c>
      <c r="BG194" s="2">
        <f t="shared" si="43"/>
        <v>4</v>
      </c>
      <c r="BH194" s="2">
        <f t="shared" si="44"/>
        <v>7</v>
      </c>
    </row>
    <row r="195" spans="1:60" x14ac:dyDescent="0.2">
      <c r="A195" s="2">
        <v>192</v>
      </c>
      <c r="B195" s="2" t="s">
        <v>36</v>
      </c>
      <c r="C195" s="2" t="s">
        <v>261</v>
      </c>
      <c r="D195" s="2" t="s">
        <v>263</v>
      </c>
      <c r="E195" s="2">
        <v>0</v>
      </c>
      <c r="F195" s="2">
        <v>0</v>
      </c>
      <c r="G195" s="2">
        <v>0</v>
      </c>
      <c r="H195" s="2"/>
      <c r="I195" s="2">
        <v>0</v>
      </c>
      <c r="J195" s="2">
        <v>0</v>
      </c>
      <c r="K195" s="2"/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2"/>
      <c r="AL195" s="5">
        <v>27700000</v>
      </c>
      <c r="AM195" s="5">
        <v>19200000</v>
      </c>
      <c r="AN195" s="2"/>
      <c r="AO195" s="2">
        <f t="shared" si="31"/>
        <v>0</v>
      </c>
      <c r="AP195" s="2">
        <f t="shared" si="32"/>
        <v>0</v>
      </c>
      <c r="AQ195" s="2">
        <f t="shared" si="33"/>
        <v>0</v>
      </c>
      <c r="AR195" s="2"/>
      <c r="AS195" s="2"/>
      <c r="AT195" s="2"/>
      <c r="AU195" s="2"/>
      <c r="AV195" s="2">
        <f t="shared" si="34"/>
        <v>0</v>
      </c>
      <c r="AW195" s="2">
        <f t="shared" si="35"/>
        <v>0</v>
      </c>
      <c r="AX195" s="2">
        <f t="shared" si="36"/>
        <v>0</v>
      </c>
      <c r="AY195" s="2"/>
      <c r="AZ195" s="2"/>
      <c r="BA195" s="2">
        <f t="shared" si="37"/>
        <v>0</v>
      </c>
      <c r="BB195" s="2">
        <f t="shared" si="38"/>
        <v>1</v>
      </c>
      <c r="BC195" s="2">
        <f t="shared" si="39"/>
        <v>0</v>
      </c>
      <c r="BD195" s="2">
        <f t="shared" si="40"/>
        <v>0</v>
      </c>
      <c r="BE195" s="2">
        <f t="shared" si="41"/>
        <v>0</v>
      </c>
      <c r="BF195" s="2">
        <f t="shared" si="42"/>
        <v>0</v>
      </c>
      <c r="BG195" s="2">
        <f t="shared" si="43"/>
        <v>0</v>
      </c>
      <c r="BH195" s="2">
        <f t="shared" si="44"/>
        <v>0</v>
      </c>
    </row>
    <row r="196" spans="1:60" x14ac:dyDescent="0.2">
      <c r="A196" s="2">
        <v>193</v>
      </c>
      <c r="B196" s="2" t="s">
        <v>36</v>
      </c>
      <c r="C196" s="2" t="s">
        <v>264</v>
      </c>
      <c r="D196" s="2" t="s">
        <v>265</v>
      </c>
      <c r="E196" s="2">
        <v>3</v>
      </c>
      <c r="F196" s="2">
        <v>16</v>
      </c>
      <c r="G196" s="2">
        <v>10</v>
      </c>
      <c r="H196" s="2" t="s">
        <v>266</v>
      </c>
      <c r="I196" s="2">
        <v>122400</v>
      </c>
      <c r="J196" s="2">
        <v>0</v>
      </c>
      <c r="K196" s="2"/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2"/>
      <c r="AL196" s="5">
        <v>32000</v>
      </c>
      <c r="AM196" s="5">
        <v>63900</v>
      </c>
      <c r="AN196" s="2"/>
      <c r="AO196" s="2">
        <f t="shared" ref="AO196:AO259" si="45">SUM(L196:S196)</f>
        <v>0</v>
      </c>
      <c r="AP196" s="2">
        <f t="shared" ref="AP196:AP259" si="46">T196+U196</f>
        <v>0</v>
      </c>
      <c r="AQ196" s="2">
        <f t="shared" ref="AQ196:AQ259" si="47">W196</f>
        <v>0</v>
      </c>
      <c r="AR196" s="2">
        <v>1</v>
      </c>
      <c r="AS196" s="2"/>
      <c r="AT196" s="2"/>
      <c r="AU196" s="2"/>
      <c r="AV196" s="2">
        <f t="shared" ref="AV196:AV259" si="48">AI196+AJ196</f>
        <v>0</v>
      </c>
      <c r="AW196" s="2">
        <f t="shared" ref="AW196:AW259" si="49">V196</f>
        <v>0</v>
      </c>
      <c r="AX196" s="2">
        <f t="shared" ref="AX196:AX259" si="50">SUM(X196:AH196)</f>
        <v>0</v>
      </c>
      <c r="AY196" s="2"/>
      <c r="AZ196" s="2"/>
      <c r="BA196" s="2">
        <f t="shared" ref="BA196:BA259" si="51">AN196*4+AO196*4+AP196*4+AQ196*3+AR196*4+AS196*4+(AT196+AU196+AV196)*4+AW196*4+AX196*3-AY196*3+AZ196*4</f>
        <v>4</v>
      </c>
      <c r="BB196" s="2">
        <f t="shared" ref="BB196:BB259" si="52">IF(AM196&gt;3000000,1,0)</f>
        <v>0</v>
      </c>
      <c r="BC196" s="2">
        <f t="shared" ref="BC196:BC259" si="53">IF(AM196/AL196&gt;1.5,1,0)</f>
        <v>1</v>
      </c>
      <c r="BD196" s="2">
        <f t="shared" ref="BD196:BD259" si="54">IF(AND(I196&gt;1440,I196&lt;365*1440),1,0)</f>
        <v>1</v>
      </c>
      <c r="BE196" s="2">
        <f t="shared" ref="BE196:BE259" si="55">IF(AND(J196&gt;=200,J196&lt;1000),1,0)</f>
        <v>0</v>
      </c>
      <c r="BF196" s="2">
        <f t="shared" ref="BF196:BF259" si="56">IF(G196&gt;=3,1,0)</f>
        <v>1</v>
      </c>
      <c r="BG196" s="2">
        <f t="shared" ref="BG196:BG259" si="57">IF(BA196&gt;0,BB196+BC196+BD196+BE196+BF196*2,0)</f>
        <v>4</v>
      </c>
      <c r="BH196" s="2">
        <f t="shared" ref="BH196:BH259" si="58">BA196+BG196</f>
        <v>8</v>
      </c>
    </row>
    <row r="197" spans="1:60" x14ac:dyDescent="0.2">
      <c r="A197" s="2">
        <v>194</v>
      </c>
      <c r="B197" s="2" t="s">
        <v>36</v>
      </c>
      <c r="C197" s="2" t="s">
        <v>264</v>
      </c>
      <c r="D197" s="2" t="s">
        <v>267</v>
      </c>
      <c r="E197" s="2">
        <v>3</v>
      </c>
      <c r="F197" s="2">
        <v>6</v>
      </c>
      <c r="G197" s="2">
        <v>4</v>
      </c>
      <c r="H197" s="2" t="s">
        <v>129</v>
      </c>
      <c r="I197" s="2">
        <v>86400</v>
      </c>
      <c r="J197" s="2">
        <v>100000</v>
      </c>
      <c r="K197" s="2"/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2"/>
      <c r="AL197" s="5">
        <v>6870000</v>
      </c>
      <c r="AM197" s="5">
        <v>6180000</v>
      </c>
      <c r="AN197" s="2"/>
      <c r="AO197" s="2">
        <f t="shared" si="45"/>
        <v>0</v>
      </c>
      <c r="AP197" s="2">
        <f t="shared" si="46"/>
        <v>0</v>
      </c>
      <c r="AQ197" s="2">
        <f t="shared" si="47"/>
        <v>0</v>
      </c>
      <c r="AR197" s="2">
        <v>1</v>
      </c>
      <c r="AS197" s="2"/>
      <c r="AT197" s="2"/>
      <c r="AU197" s="2"/>
      <c r="AV197" s="2">
        <f t="shared" si="48"/>
        <v>0</v>
      </c>
      <c r="AW197" s="2">
        <f t="shared" si="49"/>
        <v>0</v>
      </c>
      <c r="AX197" s="2">
        <f t="shared" si="50"/>
        <v>0</v>
      </c>
      <c r="AY197" s="2"/>
      <c r="AZ197" s="2"/>
      <c r="BA197" s="2">
        <f t="shared" si="51"/>
        <v>4</v>
      </c>
      <c r="BB197" s="2">
        <f t="shared" si="52"/>
        <v>1</v>
      </c>
      <c r="BC197" s="2">
        <f t="shared" si="53"/>
        <v>0</v>
      </c>
      <c r="BD197" s="2">
        <f t="shared" si="54"/>
        <v>1</v>
      </c>
      <c r="BE197" s="2">
        <f t="shared" si="55"/>
        <v>0</v>
      </c>
      <c r="BF197" s="2">
        <f t="shared" si="56"/>
        <v>1</v>
      </c>
      <c r="BG197" s="2">
        <f t="shared" si="57"/>
        <v>4</v>
      </c>
      <c r="BH197" s="2">
        <f t="shared" si="58"/>
        <v>8</v>
      </c>
    </row>
    <row r="198" spans="1:60" x14ac:dyDescent="0.2">
      <c r="A198" s="2">
        <v>195</v>
      </c>
      <c r="B198" s="2" t="s">
        <v>36</v>
      </c>
      <c r="C198" s="2" t="s">
        <v>264</v>
      </c>
      <c r="D198" s="2" t="s">
        <v>268</v>
      </c>
      <c r="E198" s="2">
        <v>3</v>
      </c>
      <c r="F198" s="2">
        <v>7</v>
      </c>
      <c r="G198" s="2">
        <v>0</v>
      </c>
      <c r="H198" s="2" t="s">
        <v>269</v>
      </c>
      <c r="I198" s="2">
        <v>216000</v>
      </c>
      <c r="J198" s="2">
        <v>0</v>
      </c>
      <c r="K198" s="2"/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2"/>
      <c r="AL198" s="5">
        <v>3090000</v>
      </c>
      <c r="AM198" s="5">
        <v>2540000</v>
      </c>
      <c r="AN198" s="2"/>
      <c r="AO198" s="2">
        <f t="shared" si="45"/>
        <v>0</v>
      </c>
      <c r="AP198" s="2">
        <f t="shared" si="46"/>
        <v>0</v>
      </c>
      <c r="AQ198" s="2">
        <f t="shared" si="47"/>
        <v>0</v>
      </c>
      <c r="AR198" s="2">
        <v>1</v>
      </c>
      <c r="AS198" s="2"/>
      <c r="AT198" s="2"/>
      <c r="AU198" s="2"/>
      <c r="AV198" s="2">
        <f t="shared" si="48"/>
        <v>0</v>
      </c>
      <c r="AW198" s="2">
        <f t="shared" si="49"/>
        <v>0</v>
      </c>
      <c r="AX198" s="2">
        <f t="shared" si="50"/>
        <v>0</v>
      </c>
      <c r="AY198" s="2"/>
      <c r="AZ198" s="2"/>
      <c r="BA198" s="2">
        <f t="shared" si="51"/>
        <v>4</v>
      </c>
      <c r="BB198" s="2">
        <f t="shared" si="52"/>
        <v>0</v>
      </c>
      <c r="BC198" s="2">
        <f t="shared" si="53"/>
        <v>0</v>
      </c>
      <c r="BD198" s="2">
        <f t="shared" si="54"/>
        <v>1</v>
      </c>
      <c r="BE198" s="2">
        <f t="shared" si="55"/>
        <v>0</v>
      </c>
      <c r="BF198" s="2">
        <f t="shared" si="56"/>
        <v>0</v>
      </c>
      <c r="BG198" s="2">
        <f t="shared" si="57"/>
        <v>1</v>
      </c>
      <c r="BH198" s="2">
        <f t="shared" si="58"/>
        <v>5</v>
      </c>
    </row>
    <row r="199" spans="1:60" x14ac:dyDescent="0.2">
      <c r="A199" s="2">
        <v>196</v>
      </c>
      <c r="B199" s="2" t="s">
        <v>36</v>
      </c>
      <c r="C199" s="2" t="s">
        <v>270</v>
      </c>
      <c r="D199" s="2" t="s">
        <v>271</v>
      </c>
      <c r="E199" s="2">
        <v>2</v>
      </c>
      <c r="F199" s="2">
        <v>1</v>
      </c>
      <c r="G199" s="2">
        <v>1</v>
      </c>
      <c r="H199" s="2" t="s">
        <v>272</v>
      </c>
      <c r="I199" s="2">
        <v>6</v>
      </c>
      <c r="J199" s="2">
        <v>0.5</v>
      </c>
      <c r="K199" s="2"/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2"/>
      <c r="AL199" s="5">
        <v>11900000</v>
      </c>
      <c r="AM199" s="5">
        <v>12400000</v>
      </c>
      <c r="AN199" s="2"/>
      <c r="AO199" s="2">
        <f t="shared" si="45"/>
        <v>0</v>
      </c>
      <c r="AP199" s="2">
        <f t="shared" si="46"/>
        <v>0</v>
      </c>
      <c r="AQ199" s="2">
        <f t="shared" si="47"/>
        <v>0</v>
      </c>
      <c r="AR199" s="2"/>
      <c r="AS199" s="2"/>
      <c r="AT199" s="2"/>
      <c r="AU199" s="2"/>
      <c r="AV199" s="2">
        <f t="shared" si="48"/>
        <v>0</v>
      </c>
      <c r="AW199" s="2">
        <f t="shared" si="49"/>
        <v>0</v>
      </c>
      <c r="AX199" s="2">
        <f t="shared" si="50"/>
        <v>0</v>
      </c>
      <c r="AY199" s="2"/>
      <c r="AZ199" s="2"/>
      <c r="BA199" s="2">
        <f t="shared" si="51"/>
        <v>0</v>
      </c>
      <c r="BB199" s="2">
        <f t="shared" si="52"/>
        <v>1</v>
      </c>
      <c r="BC199" s="2">
        <f t="shared" si="53"/>
        <v>0</v>
      </c>
      <c r="BD199" s="2">
        <f t="shared" si="54"/>
        <v>0</v>
      </c>
      <c r="BE199" s="2">
        <f t="shared" si="55"/>
        <v>0</v>
      </c>
      <c r="BF199" s="2">
        <f t="shared" si="56"/>
        <v>0</v>
      </c>
      <c r="BG199" s="2">
        <f t="shared" si="57"/>
        <v>0</v>
      </c>
      <c r="BH199" s="2">
        <f t="shared" si="58"/>
        <v>0</v>
      </c>
    </row>
    <row r="200" spans="1:60" x14ac:dyDescent="0.2">
      <c r="A200" s="2">
        <v>197</v>
      </c>
      <c r="B200" s="2" t="s">
        <v>36</v>
      </c>
      <c r="C200" s="2" t="s">
        <v>270</v>
      </c>
      <c r="D200" s="2" t="s">
        <v>273</v>
      </c>
      <c r="E200" s="2">
        <v>3</v>
      </c>
      <c r="F200" s="2">
        <v>1</v>
      </c>
      <c r="G200" s="2">
        <v>1</v>
      </c>
      <c r="H200" s="2" t="s">
        <v>274</v>
      </c>
      <c r="I200" s="2">
        <v>51</v>
      </c>
      <c r="J200" s="2">
        <v>0.5</v>
      </c>
      <c r="K200" s="2"/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2"/>
      <c r="AL200" s="5">
        <v>188000</v>
      </c>
      <c r="AM200" s="5">
        <v>119000</v>
      </c>
      <c r="AN200" s="2"/>
      <c r="AO200" s="2">
        <f t="shared" si="45"/>
        <v>0</v>
      </c>
      <c r="AP200" s="2">
        <f t="shared" si="46"/>
        <v>0</v>
      </c>
      <c r="AQ200" s="2">
        <f t="shared" si="47"/>
        <v>0</v>
      </c>
      <c r="AR200" s="2"/>
      <c r="AS200" s="2"/>
      <c r="AT200" s="2"/>
      <c r="AU200" s="2"/>
      <c r="AV200" s="2">
        <f t="shared" si="48"/>
        <v>0</v>
      </c>
      <c r="AW200" s="2">
        <f t="shared" si="49"/>
        <v>0</v>
      </c>
      <c r="AX200" s="2">
        <f t="shared" si="50"/>
        <v>0</v>
      </c>
      <c r="AY200" s="2"/>
      <c r="AZ200" s="2"/>
      <c r="BA200" s="2">
        <f t="shared" si="51"/>
        <v>0</v>
      </c>
      <c r="BB200" s="2">
        <f t="shared" si="52"/>
        <v>0</v>
      </c>
      <c r="BC200" s="2">
        <f t="shared" si="53"/>
        <v>0</v>
      </c>
      <c r="BD200" s="2">
        <f t="shared" si="54"/>
        <v>0</v>
      </c>
      <c r="BE200" s="2">
        <f t="shared" si="55"/>
        <v>0</v>
      </c>
      <c r="BF200" s="2">
        <f t="shared" si="56"/>
        <v>0</v>
      </c>
      <c r="BG200" s="2">
        <f t="shared" si="57"/>
        <v>0</v>
      </c>
      <c r="BH200" s="2">
        <f t="shared" si="58"/>
        <v>0</v>
      </c>
    </row>
    <row r="201" spans="1:60" x14ac:dyDescent="0.2">
      <c r="A201" s="2">
        <v>198</v>
      </c>
      <c r="B201" s="2" t="s">
        <v>36</v>
      </c>
      <c r="C201" s="2" t="s">
        <v>270</v>
      </c>
      <c r="D201" s="2" t="s">
        <v>275</v>
      </c>
      <c r="E201" s="2">
        <v>4</v>
      </c>
      <c r="F201" s="2">
        <v>0</v>
      </c>
      <c r="G201" s="2">
        <v>0</v>
      </c>
      <c r="H201" s="2" t="s">
        <v>80</v>
      </c>
      <c r="I201" s="2">
        <v>1440</v>
      </c>
      <c r="J201" s="2">
        <v>0</v>
      </c>
      <c r="K201" s="2"/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2"/>
      <c r="AL201" s="5">
        <v>192000</v>
      </c>
      <c r="AM201" s="5">
        <v>42700</v>
      </c>
      <c r="AN201" s="2"/>
      <c r="AO201" s="2">
        <f t="shared" si="45"/>
        <v>0</v>
      </c>
      <c r="AP201" s="2">
        <f t="shared" si="46"/>
        <v>0</v>
      </c>
      <c r="AQ201" s="2">
        <f t="shared" si="47"/>
        <v>0</v>
      </c>
      <c r="AR201" s="2"/>
      <c r="AS201" s="2"/>
      <c r="AT201" s="2"/>
      <c r="AU201" s="2"/>
      <c r="AV201" s="2">
        <f t="shared" si="48"/>
        <v>0</v>
      </c>
      <c r="AW201" s="2">
        <f t="shared" si="49"/>
        <v>0</v>
      </c>
      <c r="AX201" s="2">
        <f t="shared" si="50"/>
        <v>0</v>
      </c>
      <c r="AY201" s="2"/>
      <c r="AZ201" s="2"/>
      <c r="BA201" s="2">
        <f t="shared" si="51"/>
        <v>0</v>
      </c>
      <c r="BB201" s="2">
        <f t="shared" si="52"/>
        <v>0</v>
      </c>
      <c r="BC201" s="2">
        <f t="shared" si="53"/>
        <v>0</v>
      </c>
      <c r="BD201" s="2">
        <f t="shared" si="54"/>
        <v>0</v>
      </c>
      <c r="BE201" s="2">
        <f t="shared" si="55"/>
        <v>0</v>
      </c>
      <c r="BF201" s="2">
        <f t="shared" si="56"/>
        <v>0</v>
      </c>
      <c r="BG201" s="2">
        <f t="shared" si="57"/>
        <v>0</v>
      </c>
      <c r="BH201" s="2">
        <f t="shared" si="58"/>
        <v>0</v>
      </c>
    </row>
    <row r="202" spans="1:60" x14ac:dyDescent="0.2">
      <c r="A202" s="2">
        <v>199</v>
      </c>
      <c r="B202" s="2" t="s">
        <v>36</v>
      </c>
      <c r="C202" s="2" t="s">
        <v>270</v>
      </c>
      <c r="D202" s="2" t="s">
        <v>276</v>
      </c>
      <c r="E202" s="2">
        <v>1</v>
      </c>
      <c r="F202" s="2">
        <v>9</v>
      </c>
      <c r="G202" s="2">
        <v>9</v>
      </c>
      <c r="H202" s="2" t="s">
        <v>122</v>
      </c>
      <c r="I202" s="2">
        <v>0</v>
      </c>
      <c r="J202" s="2">
        <v>0</v>
      </c>
      <c r="K202" s="2"/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2"/>
      <c r="AL202" s="5">
        <v>19800000</v>
      </c>
      <c r="AM202" s="5">
        <v>16400000</v>
      </c>
      <c r="AN202" s="2"/>
      <c r="AO202" s="2">
        <f t="shared" si="45"/>
        <v>0</v>
      </c>
      <c r="AP202" s="2">
        <f t="shared" si="46"/>
        <v>0</v>
      </c>
      <c r="AQ202" s="2">
        <f t="shared" si="47"/>
        <v>0</v>
      </c>
      <c r="AR202" s="2"/>
      <c r="AS202" s="2"/>
      <c r="AT202" s="2"/>
      <c r="AU202" s="2"/>
      <c r="AV202" s="2">
        <f t="shared" si="48"/>
        <v>0</v>
      </c>
      <c r="AW202" s="2">
        <f t="shared" si="49"/>
        <v>0</v>
      </c>
      <c r="AX202" s="2">
        <f t="shared" si="50"/>
        <v>0</v>
      </c>
      <c r="AY202" s="2"/>
      <c r="AZ202" s="2"/>
      <c r="BA202" s="2">
        <f t="shared" si="51"/>
        <v>0</v>
      </c>
      <c r="BB202" s="2">
        <f t="shared" si="52"/>
        <v>1</v>
      </c>
      <c r="BC202" s="2">
        <f t="shared" si="53"/>
        <v>0</v>
      </c>
      <c r="BD202" s="2">
        <f t="shared" si="54"/>
        <v>0</v>
      </c>
      <c r="BE202" s="2">
        <f t="shared" si="55"/>
        <v>0</v>
      </c>
      <c r="BF202" s="2">
        <f t="shared" si="56"/>
        <v>1</v>
      </c>
      <c r="BG202" s="2">
        <f t="shared" si="57"/>
        <v>0</v>
      </c>
      <c r="BH202" s="2">
        <f t="shared" si="58"/>
        <v>0</v>
      </c>
    </row>
    <row r="203" spans="1:60" x14ac:dyDescent="0.2">
      <c r="A203" s="2">
        <v>200</v>
      </c>
      <c r="B203" s="2" t="s">
        <v>36</v>
      </c>
      <c r="C203" s="2" t="s">
        <v>270</v>
      </c>
      <c r="D203" s="2" t="s">
        <v>277</v>
      </c>
      <c r="E203" s="2">
        <v>3</v>
      </c>
      <c r="F203" s="2">
        <v>6</v>
      </c>
      <c r="G203" s="2">
        <v>6</v>
      </c>
      <c r="H203" s="2" t="s">
        <v>122</v>
      </c>
      <c r="I203" s="2">
        <v>0</v>
      </c>
      <c r="J203" s="2">
        <v>0</v>
      </c>
      <c r="K203" s="2"/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2"/>
      <c r="AL203" s="5">
        <v>35100000</v>
      </c>
      <c r="AM203" s="5">
        <v>78600000</v>
      </c>
      <c r="AN203" s="2"/>
      <c r="AO203" s="2">
        <f t="shared" si="45"/>
        <v>0</v>
      </c>
      <c r="AP203" s="2">
        <f t="shared" si="46"/>
        <v>0</v>
      </c>
      <c r="AQ203" s="2">
        <f t="shared" si="47"/>
        <v>0</v>
      </c>
      <c r="AR203" s="2"/>
      <c r="AS203" s="2"/>
      <c r="AT203" s="2"/>
      <c r="AU203" s="2"/>
      <c r="AV203" s="2">
        <f t="shared" si="48"/>
        <v>0</v>
      </c>
      <c r="AW203" s="2">
        <f t="shared" si="49"/>
        <v>0</v>
      </c>
      <c r="AX203" s="2">
        <f t="shared" si="50"/>
        <v>0</v>
      </c>
      <c r="AY203" s="2"/>
      <c r="AZ203" s="2"/>
      <c r="BA203" s="2">
        <f t="shared" si="51"/>
        <v>0</v>
      </c>
      <c r="BB203" s="2">
        <f t="shared" si="52"/>
        <v>1</v>
      </c>
      <c r="BC203" s="2">
        <f t="shared" si="53"/>
        <v>1</v>
      </c>
      <c r="BD203" s="2">
        <f t="shared" si="54"/>
        <v>0</v>
      </c>
      <c r="BE203" s="2">
        <f t="shared" si="55"/>
        <v>0</v>
      </c>
      <c r="BF203" s="2">
        <f t="shared" si="56"/>
        <v>1</v>
      </c>
      <c r="BG203" s="2">
        <f t="shared" si="57"/>
        <v>0</v>
      </c>
      <c r="BH203" s="2">
        <f t="shared" si="58"/>
        <v>0</v>
      </c>
    </row>
    <row r="204" spans="1:60" x14ac:dyDescent="0.2">
      <c r="A204" s="2">
        <v>201</v>
      </c>
      <c r="B204" s="2" t="s">
        <v>278</v>
      </c>
      <c r="C204" s="2" t="s">
        <v>279</v>
      </c>
      <c r="D204" s="2" t="s">
        <v>280</v>
      </c>
      <c r="E204" s="2">
        <v>5</v>
      </c>
      <c r="F204" s="2">
        <v>10</v>
      </c>
      <c r="G204" s="2">
        <v>5</v>
      </c>
      <c r="H204" s="2" t="s">
        <v>218</v>
      </c>
      <c r="I204" s="2">
        <v>2880</v>
      </c>
      <c r="J204" s="2">
        <v>200</v>
      </c>
      <c r="K204" s="2"/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2"/>
      <c r="AL204" s="5">
        <v>11800</v>
      </c>
      <c r="AM204" s="5">
        <v>8300</v>
      </c>
      <c r="AN204" s="2"/>
      <c r="AO204" s="2">
        <f t="shared" si="45"/>
        <v>0</v>
      </c>
      <c r="AP204" s="2">
        <f t="shared" si="46"/>
        <v>0</v>
      </c>
      <c r="AQ204" s="2">
        <f t="shared" si="47"/>
        <v>0</v>
      </c>
      <c r="AR204" s="2"/>
      <c r="AS204" s="2"/>
      <c r="AT204" s="2"/>
      <c r="AU204" s="2"/>
      <c r="AV204" s="2">
        <f t="shared" si="48"/>
        <v>0</v>
      </c>
      <c r="AW204" s="2">
        <f t="shared" si="49"/>
        <v>0</v>
      </c>
      <c r="AX204" s="2">
        <f t="shared" si="50"/>
        <v>0</v>
      </c>
      <c r="AY204" s="2"/>
      <c r="AZ204" s="2"/>
      <c r="BA204" s="2">
        <f t="shared" si="51"/>
        <v>0</v>
      </c>
      <c r="BB204" s="2">
        <f t="shared" si="52"/>
        <v>0</v>
      </c>
      <c r="BC204" s="2">
        <f t="shared" si="53"/>
        <v>0</v>
      </c>
      <c r="BD204" s="2">
        <f t="shared" si="54"/>
        <v>1</v>
      </c>
      <c r="BE204" s="2">
        <f t="shared" si="55"/>
        <v>1</v>
      </c>
      <c r="BF204" s="2">
        <f t="shared" si="56"/>
        <v>1</v>
      </c>
      <c r="BG204" s="2">
        <f t="shared" si="57"/>
        <v>0</v>
      </c>
      <c r="BH204" s="2">
        <f t="shared" si="58"/>
        <v>0</v>
      </c>
    </row>
    <row r="205" spans="1:60" x14ac:dyDescent="0.2">
      <c r="A205" s="2">
        <v>202</v>
      </c>
      <c r="B205" s="2" t="s">
        <v>278</v>
      </c>
      <c r="C205" s="2" t="s">
        <v>279</v>
      </c>
      <c r="D205" s="2" t="s">
        <v>281</v>
      </c>
      <c r="E205" s="2">
        <v>5</v>
      </c>
      <c r="F205" s="2">
        <v>11</v>
      </c>
      <c r="G205" s="2">
        <v>6</v>
      </c>
      <c r="H205" s="2" t="s">
        <v>218</v>
      </c>
      <c r="I205" s="2">
        <v>2880</v>
      </c>
      <c r="J205" s="2">
        <v>200</v>
      </c>
      <c r="K205" s="2"/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2"/>
      <c r="AL205" s="5">
        <v>12400</v>
      </c>
      <c r="AM205" s="5">
        <v>8820</v>
      </c>
      <c r="AN205" s="2"/>
      <c r="AO205" s="2">
        <f t="shared" si="45"/>
        <v>0</v>
      </c>
      <c r="AP205" s="2">
        <f t="shared" si="46"/>
        <v>0</v>
      </c>
      <c r="AQ205" s="2">
        <f t="shared" si="47"/>
        <v>0</v>
      </c>
      <c r="AR205" s="2"/>
      <c r="AS205" s="2"/>
      <c r="AT205" s="2"/>
      <c r="AU205" s="2"/>
      <c r="AV205" s="2">
        <f t="shared" si="48"/>
        <v>0</v>
      </c>
      <c r="AW205" s="2">
        <f t="shared" si="49"/>
        <v>0</v>
      </c>
      <c r="AX205" s="2">
        <f t="shared" si="50"/>
        <v>0</v>
      </c>
      <c r="AY205" s="2"/>
      <c r="AZ205" s="2"/>
      <c r="BA205" s="2">
        <f t="shared" si="51"/>
        <v>0</v>
      </c>
      <c r="BB205" s="2">
        <f t="shared" si="52"/>
        <v>0</v>
      </c>
      <c r="BC205" s="2">
        <f t="shared" si="53"/>
        <v>0</v>
      </c>
      <c r="BD205" s="2">
        <f t="shared" si="54"/>
        <v>1</v>
      </c>
      <c r="BE205" s="2">
        <f t="shared" si="55"/>
        <v>1</v>
      </c>
      <c r="BF205" s="2">
        <f t="shared" si="56"/>
        <v>1</v>
      </c>
      <c r="BG205" s="2">
        <f t="shared" si="57"/>
        <v>0</v>
      </c>
      <c r="BH205" s="2">
        <f t="shared" si="58"/>
        <v>0</v>
      </c>
    </row>
    <row r="206" spans="1:60" x14ac:dyDescent="0.2">
      <c r="A206" s="2">
        <v>203</v>
      </c>
      <c r="B206" s="2" t="s">
        <v>278</v>
      </c>
      <c r="C206" s="2" t="s">
        <v>279</v>
      </c>
      <c r="D206" s="2" t="s">
        <v>282</v>
      </c>
      <c r="E206" s="2">
        <v>5</v>
      </c>
      <c r="F206" s="2">
        <v>11</v>
      </c>
      <c r="G206" s="2">
        <v>6</v>
      </c>
      <c r="H206" s="2" t="s">
        <v>218</v>
      </c>
      <c r="I206" s="2">
        <v>2880</v>
      </c>
      <c r="J206" s="2">
        <v>200</v>
      </c>
      <c r="K206" s="2"/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2"/>
      <c r="AL206" s="5">
        <v>9180</v>
      </c>
      <c r="AM206" s="5">
        <v>5960</v>
      </c>
      <c r="AN206" s="2"/>
      <c r="AO206" s="2">
        <f t="shared" si="45"/>
        <v>0</v>
      </c>
      <c r="AP206" s="2">
        <f t="shared" si="46"/>
        <v>0</v>
      </c>
      <c r="AQ206" s="2">
        <f t="shared" si="47"/>
        <v>0</v>
      </c>
      <c r="AR206" s="2"/>
      <c r="AS206" s="2"/>
      <c r="AT206" s="2"/>
      <c r="AU206" s="2"/>
      <c r="AV206" s="2">
        <f t="shared" si="48"/>
        <v>0</v>
      </c>
      <c r="AW206" s="2">
        <f t="shared" si="49"/>
        <v>0</v>
      </c>
      <c r="AX206" s="2">
        <f t="shared" si="50"/>
        <v>0</v>
      </c>
      <c r="AY206" s="2"/>
      <c r="AZ206" s="2"/>
      <c r="BA206" s="2">
        <f t="shared" si="51"/>
        <v>0</v>
      </c>
      <c r="BB206" s="2">
        <f t="shared" si="52"/>
        <v>0</v>
      </c>
      <c r="BC206" s="2">
        <f t="shared" si="53"/>
        <v>0</v>
      </c>
      <c r="BD206" s="2">
        <f t="shared" si="54"/>
        <v>1</v>
      </c>
      <c r="BE206" s="2">
        <f t="shared" si="55"/>
        <v>1</v>
      </c>
      <c r="BF206" s="2">
        <f t="shared" si="56"/>
        <v>1</v>
      </c>
      <c r="BG206" s="2">
        <f t="shared" si="57"/>
        <v>0</v>
      </c>
      <c r="BH206" s="2">
        <f t="shared" si="58"/>
        <v>0</v>
      </c>
    </row>
    <row r="207" spans="1:60" x14ac:dyDescent="0.2">
      <c r="A207" s="2">
        <v>204</v>
      </c>
      <c r="B207" s="2" t="s">
        <v>278</v>
      </c>
      <c r="C207" s="2" t="s">
        <v>279</v>
      </c>
      <c r="D207" s="2" t="s">
        <v>283</v>
      </c>
      <c r="E207" s="2">
        <v>4</v>
      </c>
      <c r="F207" s="2">
        <v>9</v>
      </c>
      <c r="G207" s="2">
        <v>5</v>
      </c>
      <c r="H207" s="2" t="s">
        <v>80</v>
      </c>
      <c r="I207" s="2">
        <v>1440</v>
      </c>
      <c r="J207" s="2">
        <v>200</v>
      </c>
      <c r="K207" s="2"/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2"/>
      <c r="AL207" s="5">
        <v>9920</v>
      </c>
      <c r="AM207" s="5">
        <v>6900</v>
      </c>
      <c r="AN207" s="2"/>
      <c r="AO207" s="2">
        <f t="shared" si="45"/>
        <v>0</v>
      </c>
      <c r="AP207" s="2">
        <f t="shared" si="46"/>
        <v>0</v>
      </c>
      <c r="AQ207" s="2">
        <f t="shared" si="47"/>
        <v>0</v>
      </c>
      <c r="AR207" s="2"/>
      <c r="AS207" s="2"/>
      <c r="AT207" s="2"/>
      <c r="AU207" s="2"/>
      <c r="AV207" s="2">
        <f t="shared" si="48"/>
        <v>0</v>
      </c>
      <c r="AW207" s="2">
        <f t="shared" si="49"/>
        <v>0</v>
      </c>
      <c r="AX207" s="2">
        <f t="shared" si="50"/>
        <v>0</v>
      </c>
      <c r="AY207" s="2"/>
      <c r="AZ207" s="2"/>
      <c r="BA207" s="2">
        <f t="shared" si="51"/>
        <v>0</v>
      </c>
      <c r="BB207" s="2">
        <f t="shared" si="52"/>
        <v>0</v>
      </c>
      <c r="BC207" s="2">
        <f t="shared" si="53"/>
        <v>0</v>
      </c>
      <c r="BD207" s="2">
        <f t="shared" si="54"/>
        <v>0</v>
      </c>
      <c r="BE207" s="2">
        <f t="shared" si="55"/>
        <v>1</v>
      </c>
      <c r="BF207" s="2">
        <f t="shared" si="56"/>
        <v>1</v>
      </c>
      <c r="BG207" s="2">
        <f t="shared" si="57"/>
        <v>0</v>
      </c>
      <c r="BH207" s="2">
        <f t="shared" si="58"/>
        <v>0</v>
      </c>
    </row>
    <row r="208" spans="1:60" x14ac:dyDescent="0.2">
      <c r="A208" s="2">
        <v>205</v>
      </c>
      <c r="B208" s="2" t="s">
        <v>278</v>
      </c>
      <c r="C208" s="2" t="s">
        <v>279</v>
      </c>
      <c r="D208" s="2" t="s">
        <v>284</v>
      </c>
      <c r="E208" s="2">
        <v>4</v>
      </c>
      <c r="F208" s="2">
        <v>9</v>
      </c>
      <c r="G208" s="2">
        <v>6</v>
      </c>
      <c r="H208" s="2" t="s">
        <v>80</v>
      </c>
      <c r="I208" s="2">
        <v>1440</v>
      </c>
      <c r="J208" s="2">
        <v>200</v>
      </c>
      <c r="K208" s="2"/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2"/>
      <c r="AL208" s="5">
        <v>7970</v>
      </c>
      <c r="AM208" s="5">
        <v>5080</v>
      </c>
      <c r="AN208" s="2"/>
      <c r="AO208" s="2">
        <f t="shared" si="45"/>
        <v>0</v>
      </c>
      <c r="AP208" s="2">
        <f t="shared" si="46"/>
        <v>0</v>
      </c>
      <c r="AQ208" s="2">
        <f t="shared" si="47"/>
        <v>0</v>
      </c>
      <c r="AR208" s="2"/>
      <c r="AS208" s="2"/>
      <c r="AT208" s="2"/>
      <c r="AU208" s="2"/>
      <c r="AV208" s="2">
        <f t="shared" si="48"/>
        <v>0</v>
      </c>
      <c r="AW208" s="2">
        <f t="shared" si="49"/>
        <v>0</v>
      </c>
      <c r="AX208" s="2">
        <f t="shared" si="50"/>
        <v>0</v>
      </c>
      <c r="AY208" s="2"/>
      <c r="AZ208" s="2"/>
      <c r="BA208" s="2">
        <f t="shared" si="51"/>
        <v>0</v>
      </c>
      <c r="BB208" s="2">
        <f t="shared" si="52"/>
        <v>0</v>
      </c>
      <c r="BC208" s="2">
        <f t="shared" si="53"/>
        <v>0</v>
      </c>
      <c r="BD208" s="2">
        <f t="shared" si="54"/>
        <v>0</v>
      </c>
      <c r="BE208" s="2">
        <f t="shared" si="55"/>
        <v>1</v>
      </c>
      <c r="BF208" s="2">
        <f t="shared" si="56"/>
        <v>1</v>
      </c>
      <c r="BG208" s="2">
        <f t="shared" si="57"/>
        <v>0</v>
      </c>
      <c r="BH208" s="2">
        <f t="shared" si="58"/>
        <v>0</v>
      </c>
    </row>
    <row r="209" spans="1:60" x14ac:dyDescent="0.2">
      <c r="A209" s="2">
        <v>206</v>
      </c>
      <c r="B209" s="2" t="s">
        <v>278</v>
      </c>
      <c r="C209" s="2" t="s">
        <v>279</v>
      </c>
      <c r="D209" s="2" t="s">
        <v>285</v>
      </c>
      <c r="E209" s="2">
        <v>5</v>
      </c>
      <c r="F209" s="2">
        <v>4</v>
      </c>
      <c r="G209" s="2">
        <v>2</v>
      </c>
      <c r="H209" s="2" t="s">
        <v>80</v>
      </c>
      <c r="I209" s="2">
        <v>1440</v>
      </c>
      <c r="J209" s="2">
        <v>200</v>
      </c>
      <c r="K209" s="2"/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2"/>
      <c r="AL209" s="5">
        <v>7730</v>
      </c>
      <c r="AM209" s="5">
        <v>5500</v>
      </c>
      <c r="AN209" s="2"/>
      <c r="AO209" s="2">
        <f t="shared" si="45"/>
        <v>0</v>
      </c>
      <c r="AP209" s="2">
        <f t="shared" si="46"/>
        <v>0</v>
      </c>
      <c r="AQ209" s="2">
        <f t="shared" si="47"/>
        <v>0</v>
      </c>
      <c r="AR209" s="2"/>
      <c r="AS209" s="2"/>
      <c r="AT209" s="2"/>
      <c r="AU209" s="2"/>
      <c r="AV209" s="2">
        <f t="shared" si="48"/>
        <v>0</v>
      </c>
      <c r="AW209" s="2">
        <f t="shared" si="49"/>
        <v>0</v>
      </c>
      <c r="AX209" s="2">
        <f t="shared" si="50"/>
        <v>0</v>
      </c>
      <c r="AY209" s="2"/>
      <c r="AZ209" s="2"/>
      <c r="BA209" s="2">
        <f t="shared" si="51"/>
        <v>0</v>
      </c>
      <c r="BB209" s="2">
        <f t="shared" si="52"/>
        <v>0</v>
      </c>
      <c r="BC209" s="2">
        <f t="shared" si="53"/>
        <v>0</v>
      </c>
      <c r="BD209" s="2">
        <f t="shared" si="54"/>
        <v>0</v>
      </c>
      <c r="BE209" s="2">
        <f t="shared" si="55"/>
        <v>1</v>
      </c>
      <c r="BF209" s="2">
        <f t="shared" si="56"/>
        <v>0</v>
      </c>
      <c r="BG209" s="2">
        <f t="shared" si="57"/>
        <v>0</v>
      </c>
      <c r="BH209" s="2">
        <f t="shared" si="58"/>
        <v>0</v>
      </c>
    </row>
    <row r="210" spans="1:60" x14ac:dyDescent="0.2">
      <c r="A210" s="2">
        <v>207</v>
      </c>
      <c r="B210" s="2" t="s">
        <v>278</v>
      </c>
      <c r="C210" s="2" t="s">
        <v>279</v>
      </c>
      <c r="D210" s="2" t="s">
        <v>286</v>
      </c>
      <c r="E210" s="2">
        <v>5</v>
      </c>
      <c r="F210" s="2">
        <v>5</v>
      </c>
      <c r="G210" s="2">
        <v>2</v>
      </c>
      <c r="H210" s="2" t="s">
        <v>80</v>
      </c>
      <c r="I210" s="2">
        <v>1440</v>
      </c>
      <c r="J210" s="2">
        <v>200</v>
      </c>
      <c r="K210" s="2"/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1</v>
      </c>
      <c r="AB210" s="2">
        <v>0</v>
      </c>
      <c r="AC210" s="2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2"/>
      <c r="AL210" s="5">
        <v>1480</v>
      </c>
      <c r="AM210" s="5">
        <v>1390</v>
      </c>
      <c r="AN210" s="2"/>
      <c r="AO210" s="2">
        <f t="shared" si="45"/>
        <v>0</v>
      </c>
      <c r="AP210" s="2">
        <f t="shared" si="46"/>
        <v>0</v>
      </c>
      <c r="AQ210" s="2">
        <f t="shared" si="47"/>
        <v>0</v>
      </c>
      <c r="AR210" s="2"/>
      <c r="AS210" s="2"/>
      <c r="AT210" s="2"/>
      <c r="AU210" s="2"/>
      <c r="AV210" s="2">
        <f t="shared" si="48"/>
        <v>0</v>
      </c>
      <c r="AW210" s="2">
        <f t="shared" si="49"/>
        <v>0</v>
      </c>
      <c r="AX210" s="2">
        <f t="shared" si="50"/>
        <v>1</v>
      </c>
      <c r="AY210" s="2"/>
      <c r="AZ210" s="2"/>
      <c r="BA210" s="2">
        <f t="shared" si="51"/>
        <v>3</v>
      </c>
      <c r="BB210" s="2">
        <f t="shared" si="52"/>
        <v>0</v>
      </c>
      <c r="BC210" s="2">
        <f t="shared" si="53"/>
        <v>0</v>
      </c>
      <c r="BD210" s="2">
        <f t="shared" si="54"/>
        <v>0</v>
      </c>
      <c r="BE210" s="2">
        <f t="shared" si="55"/>
        <v>1</v>
      </c>
      <c r="BF210" s="2">
        <f t="shared" si="56"/>
        <v>0</v>
      </c>
      <c r="BG210" s="2">
        <f t="shared" si="57"/>
        <v>1</v>
      </c>
      <c r="BH210" s="2">
        <f t="shared" si="58"/>
        <v>4</v>
      </c>
    </row>
    <row r="211" spans="1:60" x14ac:dyDescent="0.2">
      <c r="A211" s="2">
        <v>208</v>
      </c>
      <c r="B211" s="2" t="s">
        <v>278</v>
      </c>
      <c r="C211" s="2" t="s">
        <v>279</v>
      </c>
      <c r="D211" s="2" t="s">
        <v>287</v>
      </c>
      <c r="E211" s="2">
        <v>5</v>
      </c>
      <c r="F211" s="2">
        <v>10</v>
      </c>
      <c r="G211" s="2">
        <v>4</v>
      </c>
      <c r="H211" s="2" t="s">
        <v>80</v>
      </c>
      <c r="I211" s="2">
        <v>1440</v>
      </c>
      <c r="J211" s="2">
        <v>100</v>
      </c>
      <c r="K211" s="2"/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2"/>
      <c r="AL211" s="5">
        <v>11100</v>
      </c>
      <c r="AM211" s="5">
        <v>8520</v>
      </c>
      <c r="AN211" s="2"/>
      <c r="AO211" s="2">
        <f t="shared" si="45"/>
        <v>0</v>
      </c>
      <c r="AP211" s="2">
        <f t="shared" si="46"/>
        <v>0</v>
      </c>
      <c r="AQ211" s="2">
        <f t="shared" si="47"/>
        <v>0</v>
      </c>
      <c r="AR211" s="2"/>
      <c r="AS211" s="2"/>
      <c r="AT211" s="2"/>
      <c r="AU211" s="2"/>
      <c r="AV211" s="2">
        <f t="shared" si="48"/>
        <v>0</v>
      </c>
      <c r="AW211" s="2">
        <f t="shared" si="49"/>
        <v>0</v>
      </c>
      <c r="AX211" s="2">
        <f t="shared" si="50"/>
        <v>0</v>
      </c>
      <c r="AY211" s="2"/>
      <c r="AZ211" s="2"/>
      <c r="BA211" s="2">
        <f t="shared" si="51"/>
        <v>0</v>
      </c>
      <c r="BB211" s="2">
        <f t="shared" si="52"/>
        <v>0</v>
      </c>
      <c r="BC211" s="2">
        <f t="shared" si="53"/>
        <v>0</v>
      </c>
      <c r="BD211" s="2">
        <f t="shared" si="54"/>
        <v>0</v>
      </c>
      <c r="BE211" s="2">
        <f t="shared" si="55"/>
        <v>0</v>
      </c>
      <c r="BF211" s="2">
        <f t="shared" si="56"/>
        <v>1</v>
      </c>
      <c r="BG211" s="2">
        <f t="shared" si="57"/>
        <v>0</v>
      </c>
      <c r="BH211" s="2">
        <f t="shared" si="58"/>
        <v>0</v>
      </c>
    </row>
    <row r="212" spans="1:60" x14ac:dyDescent="0.2">
      <c r="A212" s="2">
        <v>209</v>
      </c>
      <c r="B212" s="2" t="s">
        <v>278</v>
      </c>
      <c r="C212" s="2" t="s">
        <v>279</v>
      </c>
      <c r="D212" s="2" t="s">
        <v>288</v>
      </c>
      <c r="E212" s="2">
        <v>6</v>
      </c>
      <c r="F212" s="2">
        <v>2</v>
      </c>
      <c r="G212" s="2">
        <v>2</v>
      </c>
      <c r="H212" s="2" t="s">
        <v>28</v>
      </c>
      <c r="I212" s="2">
        <v>4320</v>
      </c>
      <c r="J212" s="2">
        <v>1000</v>
      </c>
      <c r="K212" s="2"/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2"/>
      <c r="AL212" s="5">
        <v>5430</v>
      </c>
      <c r="AM212" s="5">
        <v>3730</v>
      </c>
      <c r="AN212" s="2"/>
      <c r="AO212" s="2">
        <f t="shared" si="45"/>
        <v>0</v>
      </c>
      <c r="AP212" s="2">
        <f t="shared" si="46"/>
        <v>0</v>
      </c>
      <c r="AQ212" s="2">
        <f t="shared" si="47"/>
        <v>0</v>
      </c>
      <c r="AR212" s="2"/>
      <c r="AS212" s="2"/>
      <c r="AT212" s="2"/>
      <c r="AU212" s="2"/>
      <c r="AV212" s="2">
        <f t="shared" si="48"/>
        <v>0</v>
      </c>
      <c r="AW212" s="2">
        <f t="shared" si="49"/>
        <v>0</v>
      </c>
      <c r="AX212" s="2">
        <f t="shared" si="50"/>
        <v>0</v>
      </c>
      <c r="AY212" s="2"/>
      <c r="AZ212" s="2"/>
      <c r="BA212" s="2">
        <f t="shared" si="51"/>
        <v>0</v>
      </c>
      <c r="BB212" s="2">
        <f t="shared" si="52"/>
        <v>0</v>
      </c>
      <c r="BC212" s="2">
        <f t="shared" si="53"/>
        <v>0</v>
      </c>
      <c r="BD212" s="2">
        <f t="shared" si="54"/>
        <v>1</v>
      </c>
      <c r="BE212" s="2">
        <f t="shared" si="55"/>
        <v>0</v>
      </c>
      <c r="BF212" s="2">
        <f t="shared" si="56"/>
        <v>0</v>
      </c>
      <c r="BG212" s="2">
        <f t="shared" si="57"/>
        <v>0</v>
      </c>
      <c r="BH212" s="2">
        <f t="shared" si="58"/>
        <v>0</v>
      </c>
    </row>
    <row r="213" spans="1:60" x14ac:dyDescent="0.2">
      <c r="A213" s="2">
        <v>210</v>
      </c>
      <c r="B213" s="2" t="s">
        <v>278</v>
      </c>
      <c r="C213" s="2" t="s">
        <v>279</v>
      </c>
      <c r="D213" s="2" t="s">
        <v>289</v>
      </c>
      <c r="E213" s="2">
        <v>6</v>
      </c>
      <c r="F213" s="2">
        <v>13</v>
      </c>
      <c r="G213" s="2">
        <v>8</v>
      </c>
      <c r="H213" s="2" t="s">
        <v>28</v>
      </c>
      <c r="I213" s="2">
        <v>4320</v>
      </c>
      <c r="J213" s="2">
        <v>1000</v>
      </c>
      <c r="K213" s="2"/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2"/>
      <c r="AL213" s="5">
        <v>49700</v>
      </c>
      <c r="AM213" s="5">
        <v>48200</v>
      </c>
      <c r="AN213" s="2"/>
      <c r="AO213" s="2">
        <f t="shared" si="45"/>
        <v>0</v>
      </c>
      <c r="AP213" s="2">
        <f t="shared" si="46"/>
        <v>0</v>
      </c>
      <c r="AQ213" s="2">
        <f t="shared" si="47"/>
        <v>0</v>
      </c>
      <c r="AR213" s="2"/>
      <c r="AS213" s="2"/>
      <c r="AT213" s="2"/>
      <c r="AU213" s="2"/>
      <c r="AV213" s="2">
        <f t="shared" si="48"/>
        <v>0</v>
      </c>
      <c r="AW213" s="2">
        <f t="shared" si="49"/>
        <v>0</v>
      </c>
      <c r="AX213" s="2">
        <f t="shared" si="50"/>
        <v>0</v>
      </c>
      <c r="AY213" s="2"/>
      <c r="AZ213" s="2"/>
      <c r="BA213" s="2">
        <f t="shared" si="51"/>
        <v>0</v>
      </c>
      <c r="BB213" s="2">
        <f t="shared" si="52"/>
        <v>0</v>
      </c>
      <c r="BC213" s="2">
        <f t="shared" si="53"/>
        <v>0</v>
      </c>
      <c r="BD213" s="2">
        <f t="shared" si="54"/>
        <v>1</v>
      </c>
      <c r="BE213" s="2">
        <f t="shared" si="55"/>
        <v>0</v>
      </c>
      <c r="BF213" s="2">
        <f t="shared" si="56"/>
        <v>1</v>
      </c>
      <c r="BG213" s="2">
        <f t="shared" si="57"/>
        <v>0</v>
      </c>
      <c r="BH213" s="2">
        <f t="shared" si="58"/>
        <v>0</v>
      </c>
    </row>
    <row r="214" spans="1:60" x14ac:dyDescent="0.2">
      <c r="A214" s="2">
        <v>211</v>
      </c>
      <c r="B214" s="2" t="s">
        <v>278</v>
      </c>
      <c r="C214" s="2" t="s">
        <v>279</v>
      </c>
      <c r="D214" s="2" t="s">
        <v>290</v>
      </c>
      <c r="E214" s="2">
        <v>4</v>
      </c>
      <c r="F214" s="2">
        <v>1</v>
      </c>
      <c r="G214" s="2">
        <v>1</v>
      </c>
      <c r="H214" s="2" t="s">
        <v>80</v>
      </c>
      <c r="I214" s="2">
        <v>1440</v>
      </c>
      <c r="J214" s="2">
        <v>100</v>
      </c>
      <c r="K214" s="2"/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2"/>
      <c r="AL214" s="5">
        <v>93400</v>
      </c>
      <c r="AM214" s="5">
        <v>676000</v>
      </c>
      <c r="AN214" s="2"/>
      <c r="AO214" s="2">
        <f t="shared" si="45"/>
        <v>0</v>
      </c>
      <c r="AP214" s="2">
        <f t="shared" si="46"/>
        <v>0</v>
      </c>
      <c r="AQ214" s="2">
        <f t="shared" si="47"/>
        <v>0</v>
      </c>
      <c r="AR214" s="2"/>
      <c r="AS214" s="2"/>
      <c r="AT214" s="2"/>
      <c r="AU214" s="2"/>
      <c r="AV214" s="2">
        <f t="shared" si="48"/>
        <v>0</v>
      </c>
      <c r="AW214" s="2">
        <f t="shared" si="49"/>
        <v>0</v>
      </c>
      <c r="AX214" s="2">
        <f t="shared" si="50"/>
        <v>0</v>
      </c>
      <c r="AY214" s="2"/>
      <c r="AZ214" s="2"/>
      <c r="BA214" s="2">
        <f t="shared" si="51"/>
        <v>0</v>
      </c>
      <c r="BB214" s="2">
        <f t="shared" si="52"/>
        <v>0</v>
      </c>
      <c r="BC214" s="2">
        <f t="shared" si="53"/>
        <v>1</v>
      </c>
      <c r="BD214" s="2">
        <f t="shared" si="54"/>
        <v>0</v>
      </c>
      <c r="BE214" s="2">
        <f t="shared" si="55"/>
        <v>0</v>
      </c>
      <c r="BF214" s="2">
        <f t="shared" si="56"/>
        <v>0</v>
      </c>
      <c r="BG214" s="2">
        <f t="shared" si="57"/>
        <v>0</v>
      </c>
      <c r="BH214" s="2">
        <f t="shared" si="58"/>
        <v>0</v>
      </c>
    </row>
    <row r="215" spans="1:60" x14ac:dyDescent="0.2">
      <c r="A215" s="2">
        <v>212</v>
      </c>
      <c r="B215" s="2" t="s">
        <v>278</v>
      </c>
      <c r="C215" s="2" t="s">
        <v>279</v>
      </c>
      <c r="D215" s="2" t="s">
        <v>291</v>
      </c>
      <c r="E215" s="2">
        <v>7</v>
      </c>
      <c r="F215" s="2">
        <v>14</v>
      </c>
      <c r="G215" s="2">
        <v>6</v>
      </c>
      <c r="H215" s="2" t="s">
        <v>292</v>
      </c>
      <c r="I215" s="2">
        <v>43200</v>
      </c>
      <c r="J215" s="2">
        <v>1000</v>
      </c>
      <c r="K215" s="2"/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2"/>
      <c r="AL215" s="5">
        <v>659000</v>
      </c>
      <c r="AM215" s="5">
        <v>474000</v>
      </c>
      <c r="AN215" s="2"/>
      <c r="AO215" s="2">
        <f t="shared" si="45"/>
        <v>0</v>
      </c>
      <c r="AP215" s="2">
        <f t="shared" si="46"/>
        <v>0</v>
      </c>
      <c r="AQ215" s="2">
        <f t="shared" si="47"/>
        <v>0</v>
      </c>
      <c r="AR215" s="2"/>
      <c r="AS215" s="2"/>
      <c r="AT215" s="2"/>
      <c r="AU215" s="2"/>
      <c r="AV215" s="2">
        <f t="shared" si="48"/>
        <v>0</v>
      </c>
      <c r="AW215" s="2">
        <f t="shared" si="49"/>
        <v>0</v>
      </c>
      <c r="AX215" s="2">
        <f t="shared" si="50"/>
        <v>0</v>
      </c>
      <c r="AY215" s="2"/>
      <c r="AZ215" s="2"/>
      <c r="BA215" s="2">
        <f t="shared" si="51"/>
        <v>0</v>
      </c>
      <c r="BB215" s="2">
        <f t="shared" si="52"/>
        <v>0</v>
      </c>
      <c r="BC215" s="2">
        <f t="shared" si="53"/>
        <v>0</v>
      </c>
      <c r="BD215" s="2">
        <f t="shared" si="54"/>
        <v>1</v>
      </c>
      <c r="BE215" s="2">
        <f t="shared" si="55"/>
        <v>0</v>
      </c>
      <c r="BF215" s="2">
        <f t="shared" si="56"/>
        <v>1</v>
      </c>
      <c r="BG215" s="2">
        <f t="shared" si="57"/>
        <v>0</v>
      </c>
      <c r="BH215" s="2">
        <f t="shared" si="58"/>
        <v>0</v>
      </c>
    </row>
    <row r="216" spans="1:60" x14ac:dyDescent="0.2">
      <c r="A216" s="2">
        <v>213</v>
      </c>
      <c r="B216" s="2" t="s">
        <v>293</v>
      </c>
      <c r="C216" s="2" t="s">
        <v>294</v>
      </c>
      <c r="D216" s="2" t="s">
        <v>295</v>
      </c>
      <c r="E216" s="2">
        <v>3</v>
      </c>
      <c r="F216" s="2">
        <v>15</v>
      </c>
      <c r="G216" s="2">
        <v>7</v>
      </c>
      <c r="H216" s="2" t="s">
        <v>28</v>
      </c>
      <c r="I216" s="2">
        <v>4320</v>
      </c>
      <c r="J216" s="2">
        <v>0</v>
      </c>
      <c r="K216" s="2"/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2"/>
      <c r="AL216" s="5">
        <v>11900000</v>
      </c>
      <c r="AM216" s="5">
        <v>891000</v>
      </c>
      <c r="AN216" s="2"/>
      <c r="AO216" s="2">
        <f t="shared" si="45"/>
        <v>0</v>
      </c>
      <c r="AP216" s="2">
        <f t="shared" si="46"/>
        <v>0</v>
      </c>
      <c r="AQ216" s="2">
        <f t="shared" si="47"/>
        <v>0</v>
      </c>
      <c r="AR216" s="2"/>
      <c r="AS216" s="2"/>
      <c r="AT216" s="2"/>
      <c r="AU216" s="2"/>
      <c r="AV216" s="2">
        <f t="shared" si="48"/>
        <v>0</v>
      </c>
      <c r="AW216" s="2">
        <f t="shared" si="49"/>
        <v>0</v>
      </c>
      <c r="AX216" s="2">
        <f t="shared" si="50"/>
        <v>0</v>
      </c>
      <c r="AY216" s="2"/>
      <c r="AZ216" s="2"/>
      <c r="BA216" s="2">
        <f t="shared" si="51"/>
        <v>0</v>
      </c>
      <c r="BB216" s="2">
        <f t="shared" si="52"/>
        <v>0</v>
      </c>
      <c r="BC216" s="2">
        <f t="shared" si="53"/>
        <v>0</v>
      </c>
      <c r="BD216" s="2">
        <f t="shared" si="54"/>
        <v>1</v>
      </c>
      <c r="BE216" s="2">
        <f t="shared" si="55"/>
        <v>0</v>
      </c>
      <c r="BF216" s="2">
        <f t="shared" si="56"/>
        <v>1</v>
      </c>
      <c r="BG216" s="2">
        <f t="shared" si="57"/>
        <v>0</v>
      </c>
      <c r="BH216" s="2">
        <f t="shared" si="58"/>
        <v>0</v>
      </c>
    </row>
    <row r="217" spans="1:60" x14ac:dyDescent="0.2">
      <c r="A217" s="2">
        <v>214</v>
      </c>
      <c r="B217" s="2" t="s">
        <v>293</v>
      </c>
      <c r="C217" s="2" t="s">
        <v>294</v>
      </c>
      <c r="D217" s="2" t="s">
        <v>296</v>
      </c>
      <c r="E217" s="2">
        <v>4</v>
      </c>
      <c r="F217" s="2">
        <v>10</v>
      </c>
      <c r="G217" s="2">
        <v>10</v>
      </c>
      <c r="H217" s="2" t="s">
        <v>137</v>
      </c>
      <c r="I217" s="2">
        <v>5760</v>
      </c>
      <c r="J217" s="2">
        <v>200</v>
      </c>
      <c r="K217" s="2"/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2"/>
      <c r="AL217" s="5">
        <v>125000</v>
      </c>
      <c r="AM217" s="5">
        <v>341000</v>
      </c>
      <c r="AN217" s="2"/>
      <c r="AO217" s="2">
        <f t="shared" si="45"/>
        <v>0</v>
      </c>
      <c r="AP217" s="2">
        <f t="shared" si="46"/>
        <v>0</v>
      </c>
      <c r="AQ217" s="2">
        <f t="shared" si="47"/>
        <v>0</v>
      </c>
      <c r="AR217" s="2"/>
      <c r="AS217" s="2"/>
      <c r="AT217" s="2"/>
      <c r="AU217" s="2"/>
      <c r="AV217" s="2">
        <f t="shared" si="48"/>
        <v>0</v>
      </c>
      <c r="AW217" s="2">
        <f t="shared" si="49"/>
        <v>0</v>
      </c>
      <c r="AX217" s="2">
        <f t="shared" si="50"/>
        <v>0</v>
      </c>
      <c r="AY217" s="2"/>
      <c r="AZ217" s="2"/>
      <c r="BA217" s="2">
        <f t="shared" si="51"/>
        <v>0</v>
      </c>
      <c r="BB217" s="2">
        <f t="shared" si="52"/>
        <v>0</v>
      </c>
      <c r="BC217" s="2">
        <f t="shared" si="53"/>
        <v>1</v>
      </c>
      <c r="BD217" s="2">
        <f t="shared" si="54"/>
        <v>1</v>
      </c>
      <c r="BE217" s="2">
        <f t="shared" si="55"/>
        <v>1</v>
      </c>
      <c r="BF217" s="2">
        <f t="shared" si="56"/>
        <v>1</v>
      </c>
      <c r="BG217" s="2">
        <f t="shared" si="57"/>
        <v>0</v>
      </c>
      <c r="BH217" s="2">
        <f t="shared" si="58"/>
        <v>0</v>
      </c>
    </row>
    <row r="218" spans="1:60" x14ac:dyDescent="0.2">
      <c r="A218" s="2">
        <v>215</v>
      </c>
      <c r="B218" s="2" t="s">
        <v>293</v>
      </c>
      <c r="C218" s="2" t="s">
        <v>294</v>
      </c>
      <c r="D218" s="2" t="s">
        <v>297</v>
      </c>
      <c r="E218" s="2">
        <v>3</v>
      </c>
      <c r="F218" s="2">
        <v>15</v>
      </c>
      <c r="G218" s="2">
        <v>7</v>
      </c>
      <c r="H218" s="2" t="s">
        <v>28</v>
      </c>
      <c r="I218" s="2">
        <v>4320</v>
      </c>
      <c r="J218" s="2">
        <v>0</v>
      </c>
      <c r="K218" s="2"/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2"/>
      <c r="AL218" s="5">
        <v>10500000</v>
      </c>
      <c r="AM218" s="5">
        <v>806000</v>
      </c>
      <c r="AN218" s="2"/>
      <c r="AO218" s="2">
        <f t="shared" si="45"/>
        <v>0</v>
      </c>
      <c r="AP218" s="2">
        <f t="shared" si="46"/>
        <v>0</v>
      </c>
      <c r="AQ218" s="2">
        <f t="shared" si="47"/>
        <v>0</v>
      </c>
      <c r="AR218" s="2"/>
      <c r="AS218" s="2"/>
      <c r="AT218" s="2"/>
      <c r="AU218" s="2"/>
      <c r="AV218" s="2">
        <f t="shared" si="48"/>
        <v>0</v>
      </c>
      <c r="AW218" s="2">
        <f t="shared" si="49"/>
        <v>0</v>
      </c>
      <c r="AX218" s="2">
        <f t="shared" si="50"/>
        <v>0</v>
      </c>
      <c r="AY218" s="2"/>
      <c r="AZ218" s="2"/>
      <c r="BA218" s="2">
        <f t="shared" si="51"/>
        <v>0</v>
      </c>
      <c r="BB218" s="2">
        <f t="shared" si="52"/>
        <v>0</v>
      </c>
      <c r="BC218" s="2">
        <f t="shared" si="53"/>
        <v>0</v>
      </c>
      <c r="BD218" s="2">
        <f t="shared" si="54"/>
        <v>1</v>
      </c>
      <c r="BE218" s="2">
        <f t="shared" si="55"/>
        <v>0</v>
      </c>
      <c r="BF218" s="2">
        <f t="shared" si="56"/>
        <v>1</v>
      </c>
      <c r="BG218" s="2">
        <f t="shared" si="57"/>
        <v>0</v>
      </c>
      <c r="BH218" s="2">
        <f t="shared" si="58"/>
        <v>0</v>
      </c>
    </row>
    <row r="219" spans="1:60" x14ac:dyDescent="0.2">
      <c r="A219" s="2">
        <v>216</v>
      </c>
      <c r="B219" s="2" t="s">
        <v>293</v>
      </c>
      <c r="C219" s="2" t="s">
        <v>294</v>
      </c>
      <c r="D219" s="2" t="s">
        <v>298</v>
      </c>
      <c r="E219" s="2">
        <v>3</v>
      </c>
      <c r="F219" s="2">
        <v>15</v>
      </c>
      <c r="G219" s="2">
        <v>7</v>
      </c>
      <c r="H219" s="2" t="s">
        <v>28</v>
      </c>
      <c r="I219" s="2">
        <v>4320</v>
      </c>
      <c r="J219" s="2">
        <v>0</v>
      </c>
      <c r="K219" s="2"/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2"/>
      <c r="AL219" s="5">
        <v>133000</v>
      </c>
      <c r="AM219" s="5">
        <v>99100</v>
      </c>
      <c r="AN219" s="2"/>
      <c r="AO219" s="2">
        <f t="shared" si="45"/>
        <v>0</v>
      </c>
      <c r="AP219" s="2">
        <f t="shared" si="46"/>
        <v>0</v>
      </c>
      <c r="AQ219" s="2">
        <f t="shared" si="47"/>
        <v>0</v>
      </c>
      <c r="AR219" s="2"/>
      <c r="AS219" s="2"/>
      <c r="AT219" s="2"/>
      <c r="AU219" s="2"/>
      <c r="AV219" s="2">
        <f t="shared" si="48"/>
        <v>0</v>
      </c>
      <c r="AW219" s="2">
        <f t="shared" si="49"/>
        <v>0</v>
      </c>
      <c r="AX219" s="2">
        <f t="shared" si="50"/>
        <v>0</v>
      </c>
      <c r="AY219" s="2"/>
      <c r="AZ219" s="2"/>
      <c r="BA219" s="2">
        <f t="shared" si="51"/>
        <v>0</v>
      </c>
      <c r="BB219" s="2">
        <f t="shared" si="52"/>
        <v>0</v>
      </c>
      <c r="BC219" s="2">
        <f t="shared" si="53"/>
        <v>0</v>
      </c>
      <c r="BD219" s="2">
        <f t="shared" si="54"/>
        <v>1</v>
      </c>
      <c r="BE219" s="2">
        <f t="shared" si="55"/>
        <v>0</v>
      </c>
      <c r="BF219" s="2">
        <f t="shared" si="56"/>
        <v>1</v>
      </c>
      <c r="BG219" s="2">
        <f t="shared" si="57"/>
        <v>0</v>
      </c>
      <c r="BH219" s="2">
        <f t="shared" si="58"/>
        <v>0</v>
      </c>
    </row>
    <row r="220" spans="1:60" x14ac:dyDescent="0.2">
      <c r="A220" s="2">
        <v>217</v>
      </c>
      <c r="B220" s="2" t="s">
        <v>293</v>
      </c>
      <c r="C220" s="2" t="s">
        <v>294</v>
      </c>
      <c r="D220" s="2" t="s">
        <v>299</v>
      </c>
      <c r="E220" s="2">
        <v>4</v>
      </c>
      <c r="F220" s="2">
        <v>8</v>
      </c>
      <c r="G220" s="2">
        <v>8</v>
      </c>
      <c r="H220" s="2" t="s">
        <v>137</v>
      </c>
      <c r="I220" s="2">
        <v>5760</v>
      </c>
      <c r="J220" s="2">
        <v>200</v>
      </c>
      <c r="K220" s="2"/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2"/>
      <c r="AL220" s="5">
        <v>112000</v>
      </c>
      <c r="AM220" s="5">
        <v>282000</v>
      </c>
      <c r="AN220" s="2"/>
      <c r="AO220" s="2">
        <f t="shared" si="45"/>
        <v>0</v>
      </c>
      <c r="AP220" s="2">
        <f t="shared" si="46"/>
        <v>0</v>
      </c>
      <c r="AQ220" s="2">
        <f t="shared" si="47"/>
        <v>0</v>
      </c>
      <c r="AR220" s="2"/>
      <c r="AS220" s="2"/>
      <c r="AT220" s="2"/>
      <c r="AU220" s="2"/>
      <c r="AV220" s="2">
        <f t="shared" si="48"/>
        <v>0</v>
      </c>
      <c r="AW220" s="2">
        <f t="shared" si="49"/>
        <v>0</v>
      </c>
      <c r="AX220" s="2">
        <f t="shared" si="50"/>
        <v>0</v>
      </c>
      <c r="AY220" s="2"/>
      <c r="AZ220" s="2"/>
      <c r="BA220" s="2">
        <f t="shared" si="51"/>
        <v>0</v>
      </c>
      <c r="BB220" s="2">
        <f t="shared" si="52"/>
        <v>0</v>
      </c>
      <c r="BC220" s="2">
        <f t="shared" si="53"/>
        <v>1</v>
      </c>
      <c r="BD220" s="2">
        <f t="shared" si="54"/>
        <v>1</v>
      </c>
      <c r="BE220" s="2">
        <f t="shared" si="55"/>
        <v>1</v>
      </c>
      <c r="BF220" s="2">
        <f t="shared" si="56"/>
        <v>1</v>
      </c>
      <c r="BG220" s="2">
        <f t="shared" si="57"/>
        <v>0</v>
      </c>
      <c r="BH220" s="2">
        <f t="shared" si="58"/>
        <v>0</v>
      </c>
    </row>
    <row r="221" spans="1:60" x14ac:dyDescent="0.2">
      <c r="A221" s="2">
        <v>218</v>
      </c>
      <c r="B221" s="2" t="s">
        <v>293</v>
      </c>
      <c r="C221" s="2" t="s">
        <v>294</v>
      </c>
      <c r="D221" s="2" t="s">
        <v>300</v>
      </c>
      <c r="E221" s="2">
        <v>3</v>
      </c>
      <c r="F221" s="2">
        <v>17</v>
      </c>
      <c r="G221" s="2">
        <v>7</v>
      </c>
      <c r="H221" s="2" t="s">
        <v>28</v>
      </c>
      <c r="I221" s="2">
        <v>4320</v>
      </c>
      <c r="J221" s="2">
        <v>0</v>
      </c>
      <c r="K221" s="2"/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2"/>
      <c r="AL221" s="5">
        <v>15000000</v>
      </c>
      <c r="AM221" s="5">
        <v>5650000</v>
      </c>
      <c r="AN221" s="2"/>
      <c r="AO221" s="2">
        <f t="shared" si="45"/>
        <v>0</v>
      </c>
      <c r="AP221" s="2">
        <f t="shared" si="46"/>
        <v>0</v>
      </c>
      <c r="AQ221" s="2">
        <f t="shared" si="47"/>
        <v>0</v>
      </c>
      <c r="AR221" s="2"/>
      <c r="AS221" s="2"/>
      <c r="AT221" s="2"/>
      <c r="AU221" s="2"/>
      <c r="AV221" s="2">
        <f t="shared" si="48"/>
        <v>0</v>
      </c>
      <c r="AW221" s="2">
        <f t="shared" si="49"/>
        <v>0</v>
      </c>
      <c r="AX221" s="2">
        <f t="shared" si="50"/>
        <v>0</v>
      </c>
      <c r="AY221" s="2"/>
      <c r="AZ221" s="2"/>
      <c r="BA221" s="2">
        <f t="shared" si="51"/>
        <v>0</v>
      </c>
      <c r="BB221" s="2">
        <f t="shared" si="52"/>
        <v>1</v>
      </c>
      <c r="BC221" s="2">
        <f t="shared" si="53"/>
        <v>0</v>
      </c>
      <c r="BD221" s="2">
        <f t="shared" si="54"/>
        <v>1</v>
      </c>
      <c r="BE221" s="2">
        <f t="shared" si="55"/>
        <v>0</v>
      </c>
      <c r="BF221" s="2">
        <f t="shared" si="56"/>
        <v>1</v>
      </c>
      <c r="BG221" s="2">
        <f t="shared" si="57"/>
        <v>0</v>
      </c>
      <c r="BH221" s="2">
        <f t="shared" si="58"/>
        <v>0</v>
      </c>
    </row>
    <row r="222" spans="1:60" x14ac:dyDescent="0.2">
      <c r="A222" s="2">
        <v>219</v>
      </c>
      <c r="B222" s="2" t="s">
        <v>293</v>
      </c>
      <c r="C222" s="2" t="s">
        <v>294</v>
      </c>
      <c r="D222" s="2" t="s">
        <v>301</v>
      </c>
      <c r="E222" s="2">
        <v>4</v>
      </c>
      <c r="F222" s="2">
        <v>8</v>
      </c>
      <c r="G222" s="2">
        <v>8</v>
      </c>
      <c r="H222" s="2" t="s">
        <v>137</v>
      </c>
      <c r="I222" s="2">
        <v>5760</v>
      </c>
      <c r="J222" s="2">
        <v>200</v>
      </c>
      <c r="K222" s="2"/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2"/>
      <c r="AL222" s="5">
        <v>80200</v>
      </c>
      <c r="AM222" s="5">
        <v>173000</v>
      </c>
      <c r="AN222" s="2"/>
      <c r="AO222" s="2">
        <f t="shared" si="45"/>
        <v>0</v>
      </c>
      <c r="AP222" s="2">
        <f t="shared" si="46"/>
        <v>0</v>
      </c>
      <c r="AQ222" s="2">
        <f t="shared" si="47"/>
        <v>0</v>
      </c>
      <c r="AR222" s="2"/>
      <c r="AS222" s="2"/>
      <c r="AT222" s="2"/>
      <c r="AU222" s="2"/>
      <c r="AV222" s="2">
        <f t="shared" si="48"/>
        <v>0</v>
      </c>
      <c r="AW222" s="2">
        <f t="shared" si="49"/>
        <v>0</v>
      </c>
      <c r="AX222" s="2">
        <f t="shared" si="50"/>
        <v>0</v>
      </c>
      <c r="AY222" s="2"/>
      <c r="AZ222" s="2"/>
      <c r="BA222" s="2">
        <f t="shared" si="51"/>
        <v>0</v>
      </c>
      <c r="BB222" s="2">
        <f t="shared" si="52"/>
        <v>0</v>
      </c>
      <c r="BC222" s="2">
        <f t="shared" si="53"/>
        <v>1</v>
      </c>
      <c r="BD222" s="2">
        <f t="shared" si="54"/>
        <v>1</v>
      </c>
      <c r="BE222" s="2">
        <f t="shared" si="55"/>
        <v>1</v>
      </c>
      <c r="BF222" s="2">
        <f t="shared" si="56"/>
        <v>1</v>
      </c>
      <c r="BG222" s="2">
        <f t="shared" si="57"/>
        <v>0</v>
      </c>
      <c r="BH222" s="2">
        <f t="shared" si="58"/>
        <v>0</v>
      </c>
    </row>
    <row r="223" spans="1:60" x14ac:dyDescent="0.2">
      <c r="A223" s="2">
        <v>220</v>
      </c>
      <c r="B223" s="2" t="s">
        <v>293</v>
      </c>
      <c r="C223" s="2" t="s">
        <v>294</v>
      </c>
      <c r="D223" s="2" t="s">
        <v>302</v>
      </c>
      <c r="E223" s="2">
        <v>3</v>
      </c>
      <c r="F223" s="2">
        <v>14</v>
      </c>
      <c r="G223" s="2">
        <v>7</v>
      </c>
      <c r="H223" s="2" t="s">
        <v>28</v>
      </c>
      <c r="I223" s="2">
        <v>4320</v>
      </c>
      <c r="J223" s="2">
        <v>0</v>
      </c>
      <c r="K223" s="2"/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2"/>
      <c r="AL223" s="5">
        <v>279000</v>
      </c>
      <c r="AM223" s="5">
        <v>241000</v>
      </c>
      <c r="AN223" s="2"/>
      <c r="AO223" s="2">
        <f t="shared" si="45"/>
        <v>0</v>
      </c>
      <c r="AP223" s="2">
        <f t="shared" si="46"/>
        <v>0</v>
      </c>
      <c r="AQ223" s="2">
        <f t="shared" si="47"/>
        <v>0</v>
      </c>
      <c r="AR223" s="2"/>
      <c r="AS223" s="2"/>
      <c r="AT223" s="2"/>
      <c r="AU223" s="2"/>
      <c r="AV223" s="2">
        <f t="shared" si="48"/>
        <v>0</v>
      </c>
      <c r="AW223" s="2">
        <f t="shared" si="49"/>
        <v>0</v>
      </c>
      <c r="AX223" s="2">
        <f t="shared" si="50"/>
        <v>0</v>
      </c>
      <c r="AY223" s="2"/>
      <c r="AZ223" s="2"/>
      <c r="BA223" s="2">
        <f t="shared" si="51"/>
        <v>0</v>
      </c>
      <c r="BB223" s="2">
        <f t="shared" si="52"/>
        <v>0</v>
      </c>
      <c r="BC223" s="2">
        <f t="shared" si="53"/>
        <v>0</v>
      </c>
      <c r="BD223" s="2">
        <f t="shared" si="54"/>
        <v>1</v>
      </c>
      <c r="BE223" s="2">
        <f t="shared" si="55"/>
        <v>0</v>
      </c>
      <c r="BF223" s="2">
        <f t="shared" si="56"/>
        <v>1</v>
      </c>
      <c r="BG223" s="2">
        <f t="shared" si="57"/>
        <v>0</v>
      </c>
      <c r="BH223" s="2">
        <f t="shared" si="58"/>
        <v>0</v>
      </c>
    </row>
    <row r="224" spans="1:60" x14ac:dyDescent="0.2">
      <c r="A224" s="2">
        <v>221</v>
      </c>
      <c r="B224" s="2" t="s">
        <v>293</v>
      </c>
      <c r="C224" s="2" t="s">
        <v>294</v>
      </c>
      <c r="D224" s="2" t="s">
        <v>303</v>
      </c>
      <c r="E224" s="2">
        <v>4</v>
      </c>
      <c r="F224" s="2">
        <v>8</v>
      </c>
      <c r="G224" s="2">
        <v>8</v>
      </c>
      <c r="H224" s="2" t="s">
        <v>137</v>
      </c>
      <c r="I224" s="2">
        <v>5760</v>
      </c>
      <c r="J224" s="2">
        <v>0</v>
      </c>
      <c r="K224" s="2"/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1</v>
      </c>
      <c r="AA224" s="2">
        <v>0</v>
      </c>
      <c r="AB224" s="2">
        <v>0</v>
      </c>
      <c r="AC224" s="2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2"/>
      <c r="AL224" s="5">
        <v>367000</v>
      </c>
      <c r="AM224" s="5">
        <v>280000</v>
      </c>
      <c r="AN224" s="2"/>
      <c r="AO224" s="2">
        <f t="shared" si="45"/>
        <v>0</v>
      </c>
      <c r="AP224" s="2">
        <f t="shared" si="46"/>
        <v>0</v>
      </c>
      <c r="AQ224" s="2">
        <f t="shared" si="47"/>
        <v>0</v>
      </c>
      <c r="AR224" s="2"/>
      <c r="AS224" s="2"/>
      <c r="AT224" s="2"/>
      <c r="AU224" s="2"/>
      <c r="AV224" s="2">
        <f t="shared" si="48"/>
        <v>0</v>
      </c>
      <c r="AW224" s="2">
        <f t="shared" si="49"/>
        <v>0</v>
      </c>
      <c r="AX224" s="2">
        <f t="shared" si="50"/>
        <v>1</v>
      </c>
      <c r="AY224" s="2"/>
      <c r="AZ224" s="2"/>
      <c r="BA224" s="2">
        <f t="shared" si="51"/>
        <v>3</v>
      </c>
      <c r="BB224" s="2">
        <f t="shared" si="52"/>
        <v>0</v>
      </c>
      <c r="BC224" s="2">
        <f t="shared" si="53"/>
        <v>0</v>
      </c>
      <c r="BD224" s="2">
        <f t="shared" si="54"/>
        <v>1</v>
      </c>
      <c r="BE224" s="2">
        <f t="shared" si="55"/>
        <v>0</v>
      </c>
      <c r="BF224" s="2">
        <f t="shared" si="56"/>
        <v>1</v>
      </c>
      <c r="BG224" s="2">
        <f t="shared" si="57"/>
        <v>3</v>
      </c>
      <c r="BH224" s="2">
        <f t="shared" si="58"/>
        <v>6</v>
      </c>
    </row>
    <row r="225" spans="1:60" x14ac:dyDescent="0.2">
      <c r="A225" s="2">
        <v>222</v>
      </c>
      <c r="B225" s="2" t="s">
        <v>293</v>
      </c>
      <c r="C225" s="2" t="s">
        <v>294</v>
      </c>
      <c r="D225" s="2" t="s">
        <v>304</v>
      </c>
      <c r="E225" s="2">
        <v>4</v>
      </c>
      <c r="F225" s="2">
        <v>8</v>
      </c>
      <c r="G225" s="2">
        <v>8</v>
      </c>
      <c r="H225" s="2" t="s">
        <v>49</v>
      </c>
      <c r="I225" s="2">
        <v>10080</v>
      </c>
      <c r="J225" s="2">
        <v>1000</v>
      </c>
      <c r="K225" s="2"/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2"/>
      <c r="AL225" s="5">
        <v>29400</v>
      </c>
      <c r="AM225" s="5">
        <v>25600</v>
      </c>
      <c r="AN225" s="2"/>
      <c r="AO225" s="2">
        <f t="shared" si="45"/>
        <v>0</v>
      </c>
      <c r="AP225" s="2">
        <f t="shared" si="46"/>
        <v>0</v>
      </c>
      <c r="AQ225" s="2">
        <f t="shared" si="47"/>
        <v>0</v>
      </c>
      <c r="AR225" s="2"/>
      <c r="AS225" s="2"/>
      <c r="AT225" s="2"/>
      <c r="AU225" s="2"/>
      <c r="AV225" s="2">
        <f t="shared" si="48"/>
        <v>0</v>
      </c>
      <c r="AW225" s="2">
        <f t="shared" si="49"/>
        <v>0</v>
      </c>
      <c r="AX225" s="2">
        <f t="shared" si="50"/>
        <v>0</v>
      </c>
      <c r="AY225" s="2"/>
      <c r="AZ225" s="2"/>
      <c r="BA225" s="2">
        <f t="shared" si="51"/>
        <v>0</v>
      </c>
      <c r="BB225" s="2">
        <f t="shared" si="52"/>
        <v>0</v>
      </c>
      <c r="BC225" s="2">
        <f t="shared" si="53"/>
        <v>0</v>
      </c>
      <c r="BD225" s="2">
        <f t="shared" si="54"/>
        <v>1</v>
      </c>
      <c r="BE225" s="2">
        <f t="shared" si="55"/>
        <v>0</v>
      </c>
      <c r="BF225" s="2">
        <f t="shared" si="56"/>
        <v>1</v>
      </c>
      <c r="BG225" s="2">
        <f t="shared" si="57"/>
        <v>0</v>
      </c>
      <c r="BH225" s="2">
        <f t="shared" si="58"/>
        <v>0</v>
      </c>
    </row>
    <row r="226" spans="1:60" x14ac:dyDescent="0.2">
      <c r="A226" s="2">
        <v>223</v>
      </c>
      <c r="B226" s="2" t="s">
        <v>293</v>
      </c>
      <c r="C226" s="2" t="s">
        <v>294</v>
      </c>
      <c r="D226" s="2" t="s">
        <v>305</v>
      </c>
      <c r="E226" s="2">
        <v>3</v>
      </c>
      <c r="F226" s="2">
        <v>18</v>
      </c>
      <c r="G226" s="2">
        <v>6</v>
      </c>
      <c r="H226" s="2" t="s">
        <v>137</v>
      </c>
      <c r="I226" s="2">
        <v>5760</v>
      </c>
      <c r="J226" s="2">
        <v>0</v>
      </c>
      <c r="K226" s="2"/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2"/>
      <c r="AL226" s="5">
        <v>209000</v>
      </c>
      <c r="AM226" s="5">
        <v>68400</v>
      </c>
      <c r="AN226" s="2"/>
      <c r="AO226" s="2">
        <f t="shared" si="45"/>
        <v>0</v>
      </c>
      <c r="AP226" s="2">
        <f t="shared" si="46"/>
        <v>0</v>
      </c>
      <c r="AQ226" s="2">
        <f t="shared" si="47"/>
        <v>0</v>
      </c>
      <c r="AR226" s="2"/>
      <c r="AS226" s="2"/>
      <c r="AT226" s="2"/>
      <c r="AU226" s="2"/>
      <c r="AV226" s="2">
        <f t="shared" si="48"/>
        <v>0</v>
      </c>
      <c r="AW226" s="2">
        <f t="shared" si="49"/>
        <v>0</v>
      </c>
      <c r="AX226" s="2">
        <f t="shared" si="50"/>
        <v>0</v>
      </c>
      <c r="AY226" s="2"/>
      <c r="AZ226" s="2"/>
      <c r="BA226" s="2">
        <f t="shared" si="51"/>
        <v>0</v>
      </c>
      <c r="BB226" s="2">
        <f t="shared" si="52"/>
        <v>0</v>
      </c>
      <c r="BC226" s="2">
        <f t="shared" si="53"/>
        <v>0</v>
      </c>
      <c r="BD226" s="2">
        <f t="shared" si="54"/>
        <v>1</v>
      </c>
      <c r="BE226" s="2">
        <f t="shared" si="55"/>
        <v>0</v>
      </c>
      <c r="BF226" s="2">
        <f t="shared" si="56"/>
        <v>1</v>
      </c>
      <c r="BG226" s="2">
        <f t="shared" si="57"/>
        <v>0</v>
      </c>
      <c r="BH226" s="2">
        <f t="shared" si="58"/>
        <v>0</v>
      </c>
    </row>
    <row r="227" spans="1:60" x14ac:dyDescent="0.2">
      <c r="A227" s="2">
        <v>224</v>
      </c>
      <c r="B227" s="2" t="s">
        <v>293</v>
      </c>
      <c r="C227" s="2" t="s">
        <v>294</v>
      </c>
      <c r="D227" s="2" t="s">
        <v>306</v>
      </c>
      <c r="E227" s="2">
        <v>3</v>
      </c>
      <c r="F227" s="2">
        <v>17</v>
      </c>
      <c r="G227" s="2">
        <v>6</v>
      </c>
      <c r="H227" s="2" t="s">
        <v>137</v>
      </c>
      <c r="I227" s="2">
        <v>5760</v>
      </c>
      <c r="J227" s="2">
        <v>0</v>
      </c>
      <c r="K227" s="2"/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2"/>
      <c r="AL227" s="5">
        <v>301000</v>
      </c>
      <c r="AM227" s="5">
        <v>310000</v>
      </c>
      <c r="AN227" s="2"/>
      <c r="AO227" s="2">
        <f t="shared" si="45"/>
        <v>0</v>
      </c>
      <c r="AP227" s="2">
        <f t="shared" si="46"/>
        <v>0</v>
      </c>
      <c r="AQ227" s="2">
        <f t="shared" si="47"/>
        <v>0</v>
      </c>
      <c r="AR227" s="2"/>
      <c r="AS227" s="2"/>
      <c r="AT227" s="2"/>
      <c r="AU227" s="2"/>
      <c r="AV227" s="2">
        <f t="shared" si="48"/>
        <v>0</v>
      </c>
      <c r="AW227" s="2">
        <f t="shared" si="49"/>
        <v>0</v>
      </c>
      <c r="AX227" s="2">
        <f t="shared" si="50"/>
        <v>0</v>
      </c>
      <c r="AY227" s="2"/>
      <c r="AZ227" s="2"/>
      <c r="BA227" s="2">
        <f t="shared" si="51"/>
        <v>0</v>
      </c>
      <c r="BB227" s="2">
        <f t="shared" si="52"/>
        <v>0</v>
      </c>
      <c r="BC227" s="2">
        <f t="shared" si="53"/>
        <v>0</v>
      </c>
      <c r="BD227" s="2">
        <f t="shared" si="54"/>
        <v>1</v>
      </c>
      <c r="BE227" s="2">
        <f t="shared" si="55"/>
        <v>0</v>
      </c>
      <c r="BF227" s="2">
        <f t="shared" si="56"/>
        <v>1</v>
      </c>
      <c r="BG227" s="2">
        <f t="shared" si="57"/>
        <v>0</v>
      </c>
      <c r="BH227" s="2">
        <f t="shared" si="58"/>
        <v>0</v>
      </c>
    </row>
    <row r="228" spans="1:60" x14ac:dyDescent="0.2">
      <c r="A228" s="2">
        <v>225</v>
      </c>
      <c r="B228" s="2" t="s">
        <v>293</v>
      </c>
      <c r="C228" s="2" t="s">
        <v>294</v>
      </c>
      <c r="D228" s="2" t="s">
        <v>307</v>
      </c>
      <c r="E228" s="2">
        <v>3</v>
      </c>
      <c r="F228" s="2">
        <v>18</v>
      </c>
      <c r="G228" s="2">
        <v>6</v>
      </c>
      <c r="H228" s="2" t="s">
        <v>308</v>
      </c>
      <c r="I228" s="2">
        <v>11520</v>
      </c>
      <c r="J228" s="2">
        <v>0</v>
      </c>
      <c r="K228" s="2"/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2"/>
      <c r="AL228" s="5">
        <v>175000</v>
      </c>
      <c r="AM228" s="5">
        <v>84000</v>
      </c>
      <c r="AN228" s="2"/>
      <c r="AO228" s="2">
        <f t="shared" si="45"/>
        <v>0</v>
      </c>
      <c r="AP228" s="2">
        <f t="shared" si="46"/>
        <v>0</v>
      </c>
      <c r="AQ228" s="2">
        <f t="shared" si="47"/>
        <v>0</v>
      </c>
      <c r="AR228" s="2"/>
      <c r="AS228" s="2"/>
      <c r="AT228" s="2"/>
      <c r="AU228" s="2"/>
      <c r="AV228" s="2">
        <f t="shared" si="48"/>
        <v>0</v>
      </c>
      <c r="AW228" s="2">
        <f t="shared" si="49"/>
        <v>0</v>
      </c>
      <c r="AX228" s="2">
        <f t="shared" si="50"/>
        <v>0</v>
      </c>
      <c r="AY228" s="2"/>
      <c r="AZ228" s="2"/>
      <c r="BA228" s="2">
        <f t="shared" si="51"/>
        <v>0</v>
      </c>
      <c r="BB228" s="2">
        <f t="shared" si="52"/>
        <v>0</v>
      </c>
      <c r="BC228" s="2">
        <f t="shared" si="53"/>
        <v>0</v>
      </c>
      <c r="BD228" s="2">
        <f t="shared" si="54"/>
        <v>1</v>
      </c>
      <c r="BE228" s="2">
        <f t="shared" si="55"/>
        <v>0</v>
      </c>
      <c r="BF228" s="2">
        <f t="shared" si="56"/>
        <v>1</v>
      </c>
      <c r="BG228" s="2">
        <f t="shared" si="57"/>
        <v>0</v>
      </c>
      <c r="BH228" s="2">
        <f t="shared" si="58"/>
        <v>0</v>
      </c>
    </row>
    <row r="229" spans="1:60" x14ac:dyDescent="0.2">
      <c r="A229" s="2">
        <v>226</v>
      </c>
      <c r="B229" s="2" t="s">
        <v>293</v>
      </c>
      <c r="C229" s="2" t="s">
        <v>294</v>
      </c>
      <c r="D229" s="2" t="s">
        <v>309</v>
      </c>
      <c r="E229" s="2">
        <v>3</v>
      </c>
      <c r="F229" s="2">
        <v>17</v>
      </c>
      <c r="G229" s="2">
        <v>6</v>
      </c>
      <c r="H229" s="2" t="s">
        <v>308</v>
      </c>
      <c r="I229" s="2">
        <v>11520</v>
      </c>
      <c r="J229" s="2">
        <v>0</v>
      </c>
      <c r="K229" s="2"/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2"/>
      <c r="AL229" s="5">
        <v>236000</v>
      </c>
      <c r="AM229" s="5">
        <v>199000</v>
      </c>
      <c r="AN229" s="2"/>
      <c r="AO229" s="2">
        <f t="shared" si="45"/>
        <v>0</v>
      </c>
      <c r="AP229" s="2">
        <f t="shared" si="46"/>
        <v>0</v>
      </c>
      <c r="AQ229" s="2">
        <f t="shared" si="47"/>
        <v>0</v>
      </c>
      <c r="AR229" s="2"/>
      <c r="AS229" s="2"/>
      <c r="AT229" s="2"/>
      <c r="AU229" s="2"/>
      <c r="AV229" s="2">
        <f t="shared" si="48"/>
        <v>0</v>
      </c>
      <c r="AW229" s="2">
        <f t="shared" si="49"/>
        <v>0</v>
      </c>
      <c r="AX229" s="2">
        <f t="shared" si="50"/>
        <v>0</v>
      </c>
      <c r="AY229" s="2"/>
      <c r="AZ229" s="2"/>
      <c r="BA229" s="2">
        <f t="shared" si="51"/>
        <v>0</v>
      </c>
      <c r="BB229" s="2">
        <f t="shared" si="52"/>
        <v>0</v>
      </c>
      <c r="BC229" s="2">
        <f t="shared" si="53"/>
        <v>0</v>
      </c>
      <c r="BD229" s="2">
        <f t="shared" si="54"/>
        <v>1</v>
      </c>
      <c r="BE229" s="2">
        <f t="shared" si="55"/>
        <v>0</v>
      </c>
      <c r="BF229" s="2">
        <f t="shared" si="56"/>
        <v>1</v>
      </c>
      <c r="BG229" s="2">
        <f t="shared" si="57"/>
        <v>0</v>
      </c>
      <c r="BH229" s="2">
        <f t="shared" si="58"/>
        <v>0</v>
      </c>
    </row>
    <row r="230" spans="1:60" x14ac:dyDescent="0.2">
      <c r="A230" s="2">
        <v>227</v>
      </c>
      <c r="B230" s="2" t="s">
        <v>293</v>
      </c>
      <c r="C230" s="2" t="s">
        <v>294</v>
      </c>
      <c r="D230" s="2" t="s">
        <v>310</v>
      </c>
      <c r="E230" s="2">
        <v>4</v>
      </c>
      <c r="F230" s="2">
        <v>5</v>
      </c>
      <c r="G230" s="2">
        <v>5</v>
      </c>
      <c r="H230" s="2" t="s">
        <v>137</v>
      </c>
      <c r="I230" s="2">
        <v>5760</v>
      </c>
      <c r="J230" s="2">
        <v>0</v>
      </c>
      <c r="K230" s="2"/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1</v>
      </c>
      <c r="AA230" s="2">
        <v>0</v>
      </c>
      <c r="AB230" s="2">
        <v>0</v>
      </c>
      <c r="AC230" s="2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2"/>
      <c r="AL230" s="5">
        <v>104000</v>
      </c>
      <c r="AM230" s="5">
        <v>138000</v>
      </c>
      <c r="AN230" s="2"/>
      <c r="AO230" s="2">
        <f t="shared" si="45"/>
        <v>0</v>
      </c>
      <c r="AP230" s="2">
        <f t="shared" si="46"/>
        <v>0</v>
      </c>
      <c r="AQ230" s="2">
        <f t="shared" si="47"/>
        <v>0</v>
      </c>
      <c r="AR230" s="2"/>
      <c r="AS230" s="2"/>
      <c r="AT230" s="2"/>
      <c r="AU230" s="2"/>
      <c r="AV230" s="2">
        <f t="shared" si="48"/>
        <v>0</v>
      </c>
      <c r="AW230" s="2">
        <f t="shared" si="49"/>
        <v>0</v>
      </c>
      <c r="AX230" s="2">
        <f t="shared" si="50"/>
        <v>1</v>
      </c>
      <c r="AY230" s="2"/>
      <c r="AZ230" s="2"/>
      <c r="BA230" s="2">
        <f t="shared" si="51"/>
        <v>3</v>
      </c>
      <c r="BB230" s="2">
        <f t="shared" si="52"/>
        <v>0</v>
      </c>
      <c r="BC230" s="2">
        <f t="shared" si="53"/>
        <v>0</v>
      </c>
      <c r="BD230" s="2">
        <f t="shared" si="54"/>
        <v>1</v>
      </c>
      <c r="BE230" s="2">
        <f t="shared" si="55"/>
        <v>0</v>
      </c>
      <c r="BF230" s="2">
        <f t="shared" si="56"/>
        <v>1</v>
      </c>
      <c r="BG230" s="2">
        <f t="shared" si="57"/>
        <v>3</v>
      </c>
      <c r="BH230" s="2">
        <f t="shared" si="58"/>
        <v>6</v>
      </c>
    </row>
    <row r="231" spans="1:60" x14ac:dyDescent="0.2">
      <c r="A231" s="2">
        <v>228</v>
      </c>
      <c r="B231" s="2" t="s">
        <v>293</v>
      </c>
      <c r="C231" s="2" t="s">
        <v>294</v>
      </c>
      <c r="D231" s="2" t="s">
        <v>311</v>
      </c>
      <c r="E231" s="2">
        <v>4</v>
      </c>
      <c r="F231" s="2">
        <v>10</v>
      </c>
      <c r="G231" s="2">
        <v>10</v>
      </c>
      <c r="H231" s="2" t="s">
        <v>49</v>
      </c>
      <c r="I231" s="2">
        <v>10080</v>
      </c>
      <c r="J231" s="2">
        <v>2000</v>
      </c>
      <c r="K231" s="2"/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2"/>
      <c r="AL231" s="5">
        <v>12800</v>
      </c>
      <c r="AM231" s="5">
        <v>8440</v>
      </c>
      <c r="AN231" s="2"/>
      <c r="AO231" s="2">
        <f t="shared" si="45"/>
        <v>0</v>
      </c>
      <c r="AP231" s="2">
        <f t="shared" si="46"/>
        <v>0</v>
      </c>
      <c r="AQ231" s="2">
        <f t="shared" si="47"/>
        <v>0</v>
      </c>
      <c r="AR231" s="2"/>
      <c r="AS231" s="2"/>
      <c r="AT231" s="2"/>
      <c r="AU231" s="2"/>
      <c r="AV231" s="2">
        <f t="shared" si="48"/>
        <v>0</v>
      </c>
      <c r="AW231" s="2">
        <f t="shared" si="49"/>
        <v>0</v>
      </c>
      <c r="AX231" s="2">
        <f t="shared" si="50"/>
        <v>0</v>
      </c>
      <c r="AY231" s="2"/>
      <c r="AZ231" s="2"/>
      <c r="BA231" s="2">
        <f t="shared" si="51"/>
        <v>0</v>
      </c>
      <c r="BB231" s="2">
        <f t="shared" si="52"/>
        <v>0</v>
      </c>
      <c r="BC231" s="2">
        <f t="shared" si="53"/>
        <v>0</v>
      </c>
      <c r="BD231" s="2">
        <f t="shared" si="54"/>
        <v>1</v>
      </c>
      <c r="BE231" s="2">
        <f t="shared" si="55"/>
        <v>0</v>
      </c>
      <c r="BF231" s="2">
        <f t="shared" si="56"/>
        <v>1</v>
      </c>
      <c r="BG231" s="2">
        <f t="shared" si="57"/>
        <v>0</v>
      </c>
      <c r="BH231" s="2">
        <f t="shared" si="58"/>
        <v>0</v>
      </c>
    </row>
    <row r="232" spans="1:60" x14ac:dyDescent="0.2">
      <c r="A232" s="2">
        <v>229</v>
      </c>
      <c r="B232" s="2" t="s">
        <v>293</v>
      </c>
      <c r="C232" s="2" t="s">
        <v>294</v>
      </c>
      <c r="D232" s="2" t="s">
        <v>312</v>
      </c>
      <c r="E232" s="2">
        <v>4</v>
      </c>
      <c r="F232" s="2">
        <v>16</v>
      </c>
      <c r="G232" s="2">
        <v>16</v>
      </c>
      <c r="H232" s="2" t="s">
        <v>49</v>
      </c>
      <c r="I232" s="2">
        <v>10080</v>
      </c>
      <c r="J232" s="2">
        <v>2000</v>
      </c>
      <c r="K232" s="2"/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2"/>
      <c r="AL232" s="5">
        <v>42700</v>
      </c>
      <c r="AM232" s="5">
        <v>30700</v>
      </c>
      <c r="AN232" s="2"/>
      <c r="AO232" s="2">
        <f t="shared" si="45"/>
        <v>0</v>
      </c>
      <c r="AP232" s="2">
        <f t="shared" si="46"/>
        <v>0</v>
      </c>
      <c r="AQ232" s="2">
        <f t="shared" si="47"/>
        <v>0</v>
      </c>
      <c r="AR232" s="2"/>
      <c r="AS232" s="2"/>
      <c r="AT232" s="2"/>
      <c r="AU232" s="2"/>
      <c r="AV232" s="2">
        <f t="shared" si="48"/>
        <v>0</v>
      </c>
      <c r="AW232" s="2">
        <f t="shared" si="49"/>
        <v>0</v>
      </c>
      <c r="AX232" s="2">
        <f t="shared" si="50"/>
        <v>0</v>
      </c>
      <c r="AY232" s="2"/>
      <c r="AZ232" s="2"/>
      <c r="BA232" s="2">
        <f t="shared" si="51"/>
        <v>0</v>
      </c>
      <c r="BB232" s="2">
        <f t="shared" si="52"/>
        <v>0</v>
      </c>
      <c r="BC232" s="2">
        <f t="shared" si="53"/>
        <v>0</v>
      </c>
      <c r="BD232" s="2">
        <f t="shared" si="54"/>
        <v>1</v>
      </c>
      <c r="BE232" s="2">
        <f t="shared" si="55"/>
        <v>0</v>
      </c>
      <c r="BF232" s="2">
        <f t="shared" si="56"/>
        <v>1</v>
      </c>
      <c r="BG232" s="2">
        <f t="shared" si="57"/>
        <v>0</v>
      </c>
      <c r="BH232" s="2">
        <f t="shared" si="58"/>
        <v>0</v>
      </c>
    </row>
    <row r="233" spans="1:60" x14ac:dyDescent="0.2">
      <c r="A233" s="2">
        <v>230</v>
      </c>
      <c r="B233" s="2" t="s">
        <v>293</v>
      </c>
      <c r="C233" s="2" t="s">
        <v>294</v>
      </c>
      <c r="D233" s="2" t="s">
        <v>313</v>
      </c>
      <c r="E233" s="2">
        <v>3</v>
      </c>
      <c r="F233" s="2">
        <v>5</v>
      </c>
      <c r="G233" s="2">
        <v>1</v>
      </c>
      <c r="H233" s="2" t="s">
        <v>218</v>
      </c>
      <c r="I233" s="2">
        <v>2880</v>
      </c>
      <c r="J233" s="2">
        <v>0</v>
      </c>
      <c r="K233" s="2"/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2"/>
      <c r="AL233" s="5">
        <v>35500000</v>
      </c>
      <c r="AM233" s="5">
        <v>15700000</v>
      </c>
      <c r="AN233" s="2"/>
      <c r="AO233" s="2">
        <f t="shared" si="45"/>
        <v>0</v>
      </c>
      <c r="AP233" s="2">
        <f t="shared" si="46"/>
        <v>0</v>
      </c>
      <c r="AQ233" s="2">
        <f t="shared" si="47"/>
        <v>0</v>
      </c>
      <c r="AR233" s="2"/>
      <c r="AS233" s="2"/>
      <c r="AT233" s="2"/>
      <c r="AU233" s="2"/>
      <c r="AV233" s="2">
        <f t="shared" si="48"/>
        <v>0</v>
      </c>
      <c r="AW233" s="2">
        <f t="shared" si="49"/>
        <v>0</v>
      </c>
      <c r="AX233" s="2">
        <f t="shared" si="50"/>
        <v>0</v>
      </c>
      <c r="AY233" s="2"/>
      <c r="AZ233" s="2"/>
      <c r="BA233" s="2">
        <f t="shared" si="51"/>
        <v>0</v>
      </c>
      <c r="BB233" s="2">
        <f t="shared" si="52"/>
        <v>1</v>
      </c>
      <c r="BC233" s="2">
        <f t="shared" si="53"/>
        <v>0</v>
      </c>
      <c r="BD233" s="2">
        <f t="shared" si="54"/>
        <v>1</v>
      </c>
      <c r="BE233" s="2">
        <f t="shared" si="55"/>
        <v>0</v>
      </c>
      <c r="BF233" s="2">
        <f t="shared" si="56"/>
        <v>0</v>
      </c>
      <c r="BG233" s="2">
        <f t="shared" si="57"/>
        <v>0</v>
      </c>
      <c r="BH233" s="2">
        <f t="shared" si="58"/>
        <v>0</v>
      </c>
    </row>
    <row r="234" spans="1:60" x14ac:dyDescent="0.2">
      <c r="A234" s="2">
        <v>231</v>
      </c>
      <c r="B234" s="2" t="s">
        <v>293</v>
      </c>
      <c r="C234" s="2" t="s">
        <v>294</v>
      </c>
      <c r="D234" s="2" t="s">
        <v>314</v>
      </c>
      <c r="E234" s="2">
        <v>3</v>
      </c>
      <c r="F234" s="2">
        <v>4</v>
      </c>
      <c r="G234" s="2">
        <v>0</v>
      </c>
      <c r="H234" s="2" t="s">
        <v>137</v>
      </c>
      <c r="I234" s="2">
        <v>5760</v>
      </c>
      <c r="J234" s="2">
        <v>0</v>
      </c>
      <c r="K234" s="2"/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2"/>
      <c r="AL234" s="5">
        <v>35400000</v>
      </c>
      <c r="AM234" s="5">
        <v>18800000</v>
      </c>
      <c r="AN234" s="2"/>
      <c r="AO234" s="2">
        <f t="shared" si="45"/>
        <v>0</v>
      </c>
      <c r="AP234" s="2">
        <f t="shared" si="46"/>
        <v>0</v>
      </c>
      <c r="AQ234" s="2">
        <f t="shared" si="47"/>
        <v>0</v>
      </c>
      <c r="AR234" s="2"/>
      <c r="AS234" s="2"/>
      <c r="AT234" s="2"/>
      <c r="AU234" s="2"/>
      <c r="AV234" s="2">
        <f t="shared" si="48"/>
        <v>0</v>
      </c>
      <c r="AW234" s="2">
        <f t="shared" si="49"/>
        <v>0</v>
      </c>
      <c r="AX234" s="2">
        <f t="shared" si="50"/>
        <v>0</v>
      </c>
      <c r="AY234" s="2"/>
      <c r="AZ234" s="2"/>
      <c r="BA234" s="2">
        <f t="shared" si="51"/>
        <v>0</v>
      </c>
      <c r="BB234" s="2">
        <f t="shared" si="52"/>
        <v>1</v>
      </c>
      <c r="BC234" s="2">
        <f t="shared" si="53"/>
        <v>0</v>
      </c>
      <c r="BD234" s="2">
        <f t="shared" si="54"/>
        <v>1</v>
      </c>
      <c r="BE234" s="2">
        <f t="shared" si="55"/>
        <v>0</v>
      </c>
      <c r="BF234" s="2">
        <f t="shared" si="56"/>
        <v>0</v>
      </c>
      <c r="BG234" s="2">
        <f t="shared" si="57"/>
        <v>0</v>
      </c>
      <c r="BH234" s="2">
        <f t="shared" si="58"/>
        <v>0</v>
      </c>
    </row>
    <row r="235" spans="1:60" x14ac:dyDescent="0.2">
      <c r="A235" s="2">
        <v>232</v>
      </c>
      <c r="B235" s="2" t="s">
        <v>293</v>
      </c>
      <c r="C235" s="2" t="s">
        <v>294</v>
      </c>
      <c r="D235" s="2" t="s">
        <v>315</v>
      </c>
      <c r="E235" s="2">
        <v>3</v>
      </c>
      <c r="F235" s="2">
        <v>4</v>
      </c>
      <c r="G235" s="2">
        <v>0</v>
      </c>
      <c r="H235" s="2" t="s">
        <v>308</v>
      </c>
      <c r="I235" s="2">
        <v>11520</v>
      </c>
      <c r="J235" s="2">
        <v>0</v>
      </c>
      <c r="K235" s="2"/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2"/>
      <c r="AL235" s="5">
        <v>26300000</v>
      </c>
      <c r="AM235" s="5">
        <v>9680000</v>
      </c>
      <c r="AN235" s="2"/>
      <c r="AO235" s="2">
        <f t="shared" si="45"/>
        <v>0</v>
      </c>
      <c r="AP235" s="2">
        <f t="shared" si="46"/>
        <v>0</v>
      </c>
      <c r="AQ235" s="2">
        <f t="shared" si="47"/>
        <v>0</v>
      </c>
      <c r="AR235" s="2"/>
      <c r="AS235" s="2"/>
      <c r="AT235" s="2"/>
      <c r="AU235" s="2"/>
      <c r="AV235" s="2">
        <f t="shared" si="48"/>
        <v>0</v>
      </c>
      <c r="AW235" s="2">
        <f t="shared" si="49"/>
        <v>0</v>
      </c>
      <c r="AX235" s="2">
        <f t="shared" si="50"/>
        <v>0</v>
      </c>
      <c r="AY235" s="2"/>
      <c r="AZ235" s="2"/>
      <c r="BA235" s="2">
        <f t="shared" si="51"/>
        <v>0</v>
      </c>
      <c r="BB235" s="2">
        <f t="shared" si="52"/>
        <v>1</v>
      </c>
      <c r="BC235" s="2">
        <f t="shared" si="53"/>
        <v>0</v>
      </c>
      <c r="BD235" s="2">
        <f t="shared" si="54"/>
        <v>1</v>
      </c>
      <c r="BE235" s="2">
        <f t="shared" si="55"/>
        <v>0</v>
      </c>
      <c r="BF235" s="2">
        <f t="shared" si="56"/>
        <v>0</v>
      </c>
      <c r="BG235" s="2">
        <f t="shared" si="57"/>
        <v>0</v>
      </c>
      <c r="BH235" s="2">
        <f t="shared" si="58"/>
        <v>0</v>
      </c>
    </row>
    <row r="236" spans="1:60" x14ac:dyDescent="0.2">
      <c r="A236" s="2">
        <v>233</v>
      </c>
      <c r="B236" s="2" t="s">
        <v>293</v>
      </c>
      <c r="C236" s="2" t="s">
        <v>294</v>
      </c>
      <c r="D236" s="2" t="s">
        <v>316</v>
      </c>
      <c r="E236" s="2">
        <v>4</v>
      </c>
      <c r="F236" s="2">
        <v>8</v>
      </c>
      <c r="G236" s="2">
        <v>5</v>
      </c>
      <c r="H236" s="2" t="s">
        <v>49</v>
      </c>
      <c r="I236" s="2">
        <v>10080</v>
      </c>
      <c r="J236" s="2">
        <v>0</v>
      </c>
      <c r="K236" s="2"/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1</v>
      </c>
      <c r="AA236" s="2">
        <v>0</v>
      </c>
      <c r="AB236" s="2">
        <v>0</v>
      </c>
      <c r="AC236" s="2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2"/>
      <c r="AL236" s="5">
        <v>143000</v>
      </c>
      <c r="AM236" s="5">
        <v>85100</v>
      </c>
      <c r="AN236" s="2"/>
      <c r="AO236" s="2">
        <f t="shared" si="45"/>
        <v>0</v>
      </c>
      <c r="AP236" s="2">
        <f t="shared" si="46"/>
        <v>0</v>
      </c>
      <c r="AQ236" s="2">
        <f t="shared" si="47"/>
        <v>0</v>
      </c>
      <c r="AR236" s="2"/>
      <c r="AS236" s="2"/>
      <c r="AT236" s="2"/>
      <c r="AU236" s="2"/>
      <c r="AV236" s="2">
        <f t="shared" si="48"/>
        <v>0</v>
      </c>
      <c r="AW236" s="2">
        <f t="shared" si="49"/>
        <v>0</v>
      </c>
      <c r="AX236" s="2">
        <f t="shared" si="50"/>
        <v>1</v>
      </c>
      <c r="AY236" s="2"/>
      <c r="AZ236" s="2"/>
      <c r="BA236" s="2">
        <f t="shared" si="51"/>
        <v>3</v>
      </c>
      <c r="BB236" s="2">
        <f t="shared" si="52"/>
        <v>0</v>
      </c>
      <c r="BC236" s="2">
        <f t="shared" si="53"/>
        <v>0</v>
      </c>
      <c r="BD236" s="2">
        <f t="shared" si="54"/>
        <v>1</v>
      </c>
      <c r="BE236" s="2">
        <f t="shared" si="55"/>
        <v>0</v>
      </c>
      <c r="BF236" s="2">
        <f t="shared" si="56"/>
        <v>1</v>
      </c>
      <c r="BG236" s="2">
        <f t="shared" si="57"/>
        <v>3</v>
      </c>
      <c r="BH236" s="2">
        <f t="shared" si="58"/>
        <v>6</v>
      </c>
    </row>
    <row r="237" spans="1:60" x14ac:dyDescent="0.2">
      <c r="A237" s="2">
        <v>234</v>
      </c>
      <c r="B237" s="2" t="s">
        <v>293</v>
      </c>
      <c r="C237" s="2" t="s">
        <v>294</v>
      </c>
      <c r="D237" s="2" t="s">
        <v>317</v>
      </c>
      <c r="E237" s="2">
        <v>4</v>
      </c>
      <c r="F237" s="2">
        <v>5</v>
      </c>
      <c r="G237" s="2">
        <v>3</v>
      </c>
      <c r="H237" s="2" t="s">
        <v>49</v>
      </c>
      <c r="I237" s="2">
        <v>10080</v>
      </c>
      <c r="J237" s="2">
        <v>0</v>
      </c>
      <c r="K237" s="2"/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1</v>
      </c>
      <c r="AA237" s="2">
        <v>0</v>
      </c>
      <c r="AB237" s="2">
        <v>0</v>
      </c>
      <c r="AC237" s="2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2"/>
      <c r="AL237" s="5">
        <v>1110000</v>
      </c>
      <c r="AM237" s="5">
        <v>855000</v>
      </c>
      <c r="AN237" s="2"/>
      <c r="AO237" s="2">
        <f t="shared" si="45"/>
        <v>0</v>
      </c>
      <c r="AP237" s="2">
        <f t="shared" si="46"/>
        <v>0</v>
      </c>
      <c r="AQ237" s="2">
        <f t="shared" si="47"/>
        <v>0</v>
      </c>
      <c r="AR237" s="2"/>
      <c r="AS237" s="2"/>
      <c r="AT237" s="2"/>
      <c r="AU237" s="2"/>
      <c r="AV237" s="2">
        <f t="shared" si="48"/>
        <v>0</v>
      </c>
      <c r="AW237" s="2">
        <f t="shared" si="49"/>
        <v>0</v>
      </c>
      <c r="AX237" s="2">
        <f t="shared" si="50"/>
        <v>1</v>
      </c>
      <c r="AY237" s="2"/>
      <c r="AZ237" s="2"/>
      <c r="BA237" s="2">
        <f t="shared" si="51"/>
        <v>3</v>
      </c>
      <c r="BB237" s="2">
        <f t="shared" si="52"/>
        <v>0</v>
      </c>
      <c r="BC237" s="2">
        <f t="shared" si="53"/>
        <v>0</v>
      </c>
      <c r="BD237" s="2">
        <f t="shared" si="54"/>
        <v>1</v>
      </c>
      <c r="BE237" s="2">
        <f t="shared" si="55"/>
        <v>0</v>
      </c>
      <c r="BF237" s="2">
        <f t="shared" si="56"/>
        <v>1</v>
      </c>
      <c r="BG237" s="2">
        <f t="shared" si="57"/>
        <v>3</v>
      </c>
      <c r="BH237" s="2">
        <f t="shared" si="58"/>
        <v>6</v>
      </c>
    </row>
    <row r="238" spans="1:60" x14ac:dyDescent="0.2">
      <c r="A238" s="2">
        <v>235</v>
      </c>
      <c r="B238" s="2" t="s">
        <v>293</v>
      </c>
      <c r="C238" s="2" t="s">
        <v>294</v>
      </c>
      <c r="D238" s="2" t="s">
        <v>318</v>
      </c>
      <c r="E238" s="2">
        <v>4</v>
      </c>
      <c r="F238" s="2">
        <v>19</v>
      </c>
      <c r="G238" s="2">
        <v>15</v>
      </c>
      <c r="H238" s="2" t="s">
        <v>49</v>
      </c>
      <c r="I238" s="2">
        <v>10080</v>
      </c>
      <c r="J238" s="2">
        <v>2000</v>
      </c>
      <c r="K238" s="2"/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2"/>
      <c r="AL238" s="5">
        <v>9780</v>
      </c>
      <c r="AM238" s="5">
        <v>9780</v>
      </c>
      <c r="AN238" s="2"/>
      <c r="AO238" s="2">
        <f t="shared" si="45"/>
        <v>0</v>
      </c>
      <c r="AP238" s="2">
        <f t="shared" si="46"/>
        <v>0</v>
      </c>
      <c r="AQ238" s="2">
        <f t="shared" si="47"/>
        <v>0</v>
      </c>
      <c r="AR238" s="2"/>
      <c r="AS238" s="2"/>
      <c r="AT238" s="2"/>
      <c r="AU238" s="2"/>
      <c r="AV238" s="2">
        <f t="shared" si="48"/>
        <v>0</v>
      </c>
      <c r="AW238" s="2">
        <f t="shared" si="49"/>
        <v>0</v>
      </c>
      <c r="AX238" s="2">
        <f t="shared" si="50"/>
        <v>0</v>
      </c>
      <c r="AY238" s="2"/>
      <c r="AZ238" s="2"/>
      <c r="BA238" s="2">
        <f t="shared" si="51"/>
        <v>0</v>
      </c>
      <c r="BB238" s="2">
        <f t="shared" si="52"/>
        <v>0</v>
      </c>
      <c r="BC238" s="2">
        <f t="shared" si="53"/>
        <v>0</v>
      </c>
      <c r="BD238" s="2">
        <f t="shared" si="54"/>
        <v>1</v>
      </c>
      <c r="BE238" s="2">
        <f t="shared" si="55"/>
        <v>0</v>
      </c>
      <c r="BF238" s="2">
        <f t="shared" si="56"/>
        <v>1</v>
      </c>
      <c r="BG238" s="2">
        <f t="shared" si="57"/>
        <v>0</v>
      </c>
      <c r="BH238" s="2">
        <f t="shared" si="58"/>
        <v>0</v>
      </c>
    </row>
    <row r="239" spans="1:60" x14ac:dyDescent="0.2">
      <c r="A239" s="2">
        <v>236</v>
      </c>
      <c r="B239" s="2" t="s">
        <v>293</v>
      </c>
      <c r="C239" s="2" t="s">
        <v>294</v>
      </c>
      <c r="D239" s="2" t="s">
        <v>319</v>
      </c>
      <c r="E239" s="2">
        <v>4</v>
      </c>
      <c r="F239" s="2">
        <v>22</v>
      </c>
      <c r="G239" s="2">
        <v>20</v>
      </c>
      <c r="H239" s="2" t="s">
        <v>49</v>
      </c>
      <c r="I239" s="2">
        <v>10080</v>
      </c>
      <c r="J239" s="2">
        <v>2000</v>
      </c>
      <c r="K239" s="2"/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2"/>
      <c r="AL239" s="5">
        <v>33800</v>
      </c>
      <c r="AM239" s="5">
        <v>33800</v>
      </c>
      <c r="AN239" s="2"/>
      <c r="AO239" s="2">
        <f t="shared" si="45"/>
        <v>0</v>
      </c>
      <c r="AP239" s="2">
        <f t="shared" si="46"/>
        <v>0</v>
      </c>
      <c r="AQ239" s="2">
        <f t="shared" si="47"/>
        <v>0</v>
      </c>
      <c r="AR239" s="2"/>
      <c r="AS239" s="2"/>
      <c r="AT239" s="2"/>
      <c r="AU239" s="2"/>
      <c r="AV239" s="2">
        <f t="shared" si="48"/>
        <v>0</v>
      </c>
      <c r="AW239" s="2">
        <f t="shared" si="49"/>
        <v>0</v>
      </c>
      <c r="AX239" s="2">
        <f t="shared" si="50"/>
        <v>0</v>
      </c>
      <c r="AY239" s="2"/>
      <c r="AZ239" s="2"/>
      <c r="BA239" s="2">
        <f t="shared" si="51"/>
        <v>0</v>
      </c>
      <c r="BB239" s="2">
        <f t="shared" si="52"/>
        <v>0</v>
      </c>
      <c r="BC239" s="2">
        <f t="shared" si="53"/>
        <v>0</v>
      </c>
      <c r="BD239" s="2">
        <f t="shared" si="54"/>
        <v>1</v>
      </c>
      <c r="BE239" s="2">
        <f t="shared" si="55"/>
        <v>0</v>
      </c>
      <c r="BF239" s="2">
        <f t="shared" si="56"/>
        <v>1</v>
      </c>
      <c r="BG239" s="2">
        <f t="shared" si="57"/>
        <v>0</v>
      </c>
      <c r="BH239" s="2">
        <f t="shared" si="58"/>
        <v>0</v>
      </c>
    </row>
    <row r="240" spans="1:60" x14ac:dyDescent="0.2">
      <c r="A240" s="2">
        <v>237</v>
      </c>
      <c r="B240" s="2" t="s">
        <v>293</v>
      </c>
      <c r="C240" s="2" t="s">
        <v>294</v>
      </c>
      <c r="D240" s="2" t="s">
        <v>320</v>
      </c>
      <c r="E240" s="2">
        <v>4</v>
      </c>
      <c r="F240" s="2">
        <v>11</v>
      </c>
      <c r="G240" s="2">
        <v>11</v>
      </c>
      <c r="H240" s="2" t="s">
        <v>49</v>
      </c>
      <c r="I240" s="2">
        <v>10080</v>
      </c>
      <c r="J240" s="2">
        <v>2000</v>
      </c>
      <c r="K240" s="2"/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2"/>
      <c r="AL240" s="5">
        <v>13500</v>
      </c>
      <c r="AM240" s="5">
        <v>7420</v>
      </c>
      <c r="AN240" s="2"/>
      <c r="AO240" s="2">
        <f t="shared" si="45"/>
        <v>0</v>
      </c>
      <c r="AP240" s="2">
        <f t="shared" si="46"/>
        <v>0</v>
      </c>
      <c r="AQ240" s="2">
        <f t="shared" si="47"/>
        <v>0</v>
      </c>
      <c r="AR240" s="2"/>
      <c r="AS240" s="2"/>
      <c r="AT240" s="2"/>
      <c r="AU240" s="2"/>
      <c r="AV240" s="2">
        <f t="shared" si="48"/>
        <v>0</v>
      </c>
      <c r="AW240" s="2">
        <f t="shared" si="49"/>
        <v>0</v>
      </c>
      <c r="AX240" s="2">
        <f t="shared" si="50"/>
        <v>0</v>
      </c>
      <c r="AY240" s="2"/>
      <c r="AZ240" s="2"/>
      <c r="BA240" s="2">
        <f t="shared" si="51"/>
        <v>0</v>
      </c>
      <c r="BB240" s="2">
        <f t="shared" si="52"/>
        <v>0</v>
      </c>
      <c r="BC240" s="2">
        <f t="shared" si="53"/>
        <v>0</v>
      </c>
      <c r="BD240" s="2">
        <f t="shared" si="54"/>
        <v>1</v>
      </c>
      <c r="BE240" s="2">
        <f t="shared" si="55"/>
        <v>0</v>
      </c>
      <c r="BF240" s="2">
        <f t="shared" si="56"/>
        <v>1</v>
      </c>
      <c r="BG240" s="2">
        <f t="shared" si="57"/>
        <v>0</v>
      </c>
      <c r="BH240" s="2">
        <f t="shared" si="58"/>
        <v>0</v>
      </c>
    </row>
    <row r="241" spans="1:60" x14ac:dyDescent="0.2">
      <c r="A241" s="2">
        <v>238</v>
      </c>
      <c r="B241" s="2" t="s">
        <v>293</v>
      </c>
      <c r="C241" s="2" t="s">
        <v>294</v>
      </c>
      <c r="D241" s="2" t="s">
        <v>321</v>
      </c>
      <c r="E241" s="2">
        <v>4</v>
      </c>
      <c r="F241" s="2">
        <v>17</v>
      </c>
      <c r="G241" s="2">
        <v>15</v>
      </c>
      <c r="H241" s="2" t="s">
        <v>49</v>
      </c>
      <c r="I241" s="2">
        <v>10080</v>
      </c>
      <c r="J241" s="2">
        <v>2000</v>
      </c>
      <c r="K241" s="2"/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2"/>
      <c r="AL241" s="5">
        <v>33400</v>
      </c>
      <c r="AM241" s="5">
        <v>29300</v>
      </c>
      <c r="AN241" s="2"/>
      <c r="AO241" s="2">
        <f t="shared" si="45"/>
        <v>0</v>
      </c>
      <c r="AP241" s="2">
        <f t="shared" si="46"/>
        <v>0</v>
      </c>
      <c r="AQ241" s="2">
        <f t="shared" si="47"/>
        <v>0</v>
      </c>
      <c r="AR241" s="2"/>
      <c r="AS241" s="2"/>
      <c r="AT241" s="2"/>
      <c r="AU241" s="2"/>
      <c r="AV241" s="2">
        <f t="shared" si="48"/>
        <v>0</v>
      </c>
      <c r="AW241" s="2">
        <f t="shared" si="49"/>
        <v>0</v>
      </c>
      <c r="AX241" s="2">
        <f t="shared" si="50"/>
        <v>0</v>
      </c>
      <c r="AY241" s="2"/>
      <c r="AZ241" s="2"/>
      <c r="BA241" s="2">
        <f t="shared" si="51"/>
        <v>0</v>
      </c>
      <c r="BB241" s="2">
        <f t="shared" si="52"/>
        <v>0</v>
      </c>
      <c r="BC241" s="2">
        <f t="shared" si="53"/>
        <v>0</v>
      </c>
      <c r="BD241" s="2">
        <f t="shared" si="54"/>
        <v>1</v>
      </c>
      <c r="BE241" s="2">
        <f t="shared" si="55"/>
        <v>0</v>
      </c>
      <c r="BF241" s="2">
        <f t="shared" si="56"/>
        <v>1</v>
      </c>
      <c r="BG241" s="2">
        <f t="shared" si="57"/>
        <v>0</v>
      </c>
      <c r="BH241" s="2">
        <f t="shared" si="58"/>
        <v>0</v>
      </c>
    </row>
    <row r="242" spans="1:60" x14ac:dyDescent="0.2">
      <c r="A242" s="2">
        <v>239</v>
      </c>
      <c r="B242" s="2" t="s">
        <v>293</v>
      </c>
      <c r="C242" s="2" t="s">
        <v>294</v>
      </c>
      <c r="D242" s="2" t="s">
        <v>322</v>
      </c>
      <c r="E242" s="2">
        <v>4</v>
      </c>
      <c r="F242" s="2">
        <v>7</v>
      </c>
      <c r="G242" s="2">
        <v>7</v>
      </c>
      <c r="H242" s="2" t="s">
        <v>117</v>
      </c>
      <c r="I242" s="2">
        <v>43200</v>
      </c>
      <c r="J242" s="2">
        <v>0</v>
      </c>
      <c r="K242" s="2"/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2"/>
      <c r="AL242" s="5">
        <v>11300</v>
      </c>
      <c r="AM242" s="5">
        <v>4960</v>
      </c>
      <c r="AN242" s="2"/>
      <c r="AO242" s="2">
        <f t="shared" si="45"/>
        <v>0</v>
      </c>
      <c r="AP242" s="2">
        <f t="shared" si="46"/>
        <v>0</v>
      </c>
      <c r="AQ242" s="2">
        <f t="shared" si="47"/>
        <v>0</v>
      </c>
      <c r="AR242" s="2"/>
      <c r="AS242" s="2"/>
      <c r="AT242" s="2"/>
      <c r="AU242" s="2"/>
      <c r="AV242" s="2">
        <f t="shared" si="48"/>
        <v>0</v>
      </c>
      <c r="AW242" s="2">
        <f t="shared" si="49"/>
        <v>0</v>
      </c>
      <c r="AX242" s="2">
        <f t="shared" si="50"/>
        <v>0</v>
      </c>
      <c r="AY242" s="2"/>
      <c r="AZ242" s="2"/>
      <c r="BA242" s="2">
        <f t="shared" si="51"/>
        <v>0</v>
      </c>
      <c r="BB242" s="2">
        <f t="shared" si="52"/>
        <v>0</v>
      </c>
      <c r="BC242" s="2">
        <f t="shared" si="53"/>
        <v>0</v>
      </c>
      <c r="BD242" s="2">
        <f t="shared" si="54"/>
        <v>1</v>
      </c>
      <c r="BE242" s="2">
        <f t="shared" si="55"/>
        <v>0</v>
      </c>
      <c r="BF242" s="2">
        <f t="shared" si="56"/>
        <v>1</v>
      </c>
      <c r="BG242" s="2">
        <f t="shared" si="57"/>
        <v>0</v>
      </c>
      <c r="BH242" s="2">
        <f t="shared" si="58"/>
        <v>0</v>
      </c>
    </row>
    <row r="243" spans="1:60" x14ac:dyDescent="0.2">
      <c r="A243" s="2">
        <v>240</v>
      </c>
      <c r="B243" s="2" t="s">
        <v>293</v>
      </c>
      <c r="C243" s="2" t="s">
        <v>294</v>
      </c>
      <c r="D243" s="2" t="s">
        <v>323</v>
      </c>
      <c r="E243" s="2">
        <v>4</v>
      </c>
      <c r="F243" s="2">
        <v>8</v>
      </c>
      <c r="G243" s="2">
        <v>8</v>
      </c>
      <c r="H243" s="2" t="s">
        <v>117</v>
      </c>
      <c r="I243" s="2">
        <v>43200</v>
      </c>
      <c r="J243" s="2">
        <v>0</v>
      </c>
      <c r="K243" s="2"/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2"/>
      <c r="AL243" s="5">
        <v>41500</v>
      </c>
      <c r="AM243" s="5">
        <v>32000</v>
      </c>
      <c r="AN243" s="2"/>
      <c r="AO243" s="2">
        <f t="shared" si="45"/>
        <v>0</v>
      </c>
      <c r="AP243" s="2">
        <f t="shared" si="46"/>
        <v>0</v>
      </c>
      <c r="AQ243" s="2">
        <f t="shared" si="47"/>
        <v>0</v>
      </c>
      <c r="AR243" s="2"/>
      <c r="AS243" s="2"/>
      <c r="AT243" s="2"/>
      <c r="AU243" s="2"/>
      <c r="AV243" s="2">
        <f t="shared" si="48"/>
        <v>0</v>
      </c>
      <c r="AW243" s="2">
        <f t="shared" si="49"/>
        <v>0</v>
      </c>
      <c r="AX243" s="2">
        <f t="shared" si="50"/>
        <v>0</v>
      </c>
      <c r="AY243" s="2"/>
      <c r="AZ243" s="2"/>
      <c r="BA243" s="2">
        <f t="shared" si="51"/>
        <v>0</v>
      </c>
      <c r="BB243" s="2">
        <f t="shared" si="52"/>
        <v>0</v>
      </c>
      <c r="BC243" s="2">
        <f t="shared" si="53"/>
        <v>0</v>
      </c>
      <c r="BD243" s="2">
        <f t="shared" si="54"/>
        <v>1</v>
      </c>
      <c r="BE243" s="2">
        <f t="shared" si="55"/>
        <v>0</v>
      </c>
      <c r="BF243" s="2">
        <f t="shared" si="56"/>
        <v>1</v>
      </c>
      <c r="BG243" s="2">
        <f t="shared" si="57"/>
        <v>0</v>
      </c>
      <c r="BH243" s="2">
        <f t="shared" si="58"/>
        <v>0</v>
      </c>
    </row>
    <row r="244" spans="1:60" x14ac:dyDescent="0.2">
      <c r="A244" s="2">
        <v>241</v>
      </c>
      <c r="B244" s="2" t="s">
        <v>293</v>
      </c>
      <c r="C244" s="2" t="s">
        <v>294</v>
      </c>
      <c r="D244" s="2" t="s">
        <v>324</v>
      </c>
      <c r="E244" s="2">
        <v>4</v>
      </c>
      <c r="F244" s="2">
        <v>7</v>
      </c>
      <c r="G244" s="2">
        <v>7</v>
      </c>
      <c r="H244" s="2" t="s">
        <v>49</v>
      </c>
      <c r="I244" s="2">
        <v>10080</v>
      </c>
      <c r="J244" s="2">
        <v>1000</v>
      </c>
      <c r="K244" s="2"/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2"/>
      <c r="AL244" s="5">
        <v>10400</v>
      </c>
      <c r="AM244" s="5">
        <v>5700</v>
      </c>
      <c r="AN244" s="2"/>
      <c r="AO244" s="2">
        <f t="shared" si="45"/>
        <v>0</v>
      </c>
      <c r="AP244" s="2">
        <f t="shared" si="46"/>
        <v>0</v>
      </c>
      <c r="AQ244" s="2">
        <f t="shared" si="47"/>
        <v>0</v>
      </c>
      <c r="AR244" s="2"/>
      <c r="AS244" s="2"/>
      <c r="AT244" s="2"/>
      <c r="AU244" s="2"/>
      <c r="AV244" s="2">
        <f t="shared" si="48"/>
        <v>0</v>
      </c>
      <c r="AW244" s="2">
        <f t="shared" si="49"/>
        <v>0</v>
      </c>
      <c r="AX244" s="2">
        <f t="shared" si="50"/>
        <v>0</v>
      </c>
      <c r="AY244" s="2"/>
      <c r="AZ244" s="2"/>
      <c r="BA244" s="2">
        <f t="shared" si="51"/>
        <v>0</v>
      </c>
      <c r="BB244" s="2">
        <f t="shared" si="52"/>
        <v>0</v>
      </c>
      <c r="BC244" s="2">
        <f t="shared" si="53"/>
        <v>0</v>
      </c>
      <c r="BD244" s="2">
        <f t="shared" si="54"/>
        <v>1</v>
      </c>
      <c r="BE244" s="2">
        <f t="shared" si="55"/>
        <v>0</v>
      </c>
      <c r="BF244" s="2">
        <f t="shared" si="56"/>
        <v>1</v>
      </c>
      <c r="BG244" s="2">
        <f t="shared" si="57"/>
        <v>0</v>
      </c>
      <c r="BH244" s="2">
        <f t="shared" si="58"/>
        <v>0</v>
      </c>
    </row>
    <row r="245" spans="1:60" x14ac:dyDescent="0.2">
      <c r="A245" s="2">
        <v>242</v>
      </c>
      <c r="B245" s="2" t="s">
        <v>293</v>
      </c>
      <c r="C245" s="2" t="s">
        <v>294</v>
      </c>
      <c r="D245" s="2" t="s">
        <v>325</v>
      </c>
      <c r="E245" s="2">
        <v>4</v>
      </c>
      <c r="F245" s="2">
        <v>9</v>
      </c>
      <c r="G245" s="2">
        <v>9</v>
      </c>
      <c r="H245" s="2" t="s">
        <v>49</v>
      </c>
      <c r="I245" s="2">
        <v>10080</v>
      </c>
      <c r="J245" s="2">
        <v>1000</v>
      </c>
      <c r="K245" s="2"/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2"/>
      <c r="AL245" s="5">
        <v>11800</v>
      </c>
      <c r="AM245" s="5">
        <v>5850</v>
      </c>
      <c r="AN245" s="2"/>
      <c r="AO245" s="2">
        <f t="shared" si="45"/>
        <v>0</v>
      </c>
      <c r="AP245" s="2">
        <f t="shared" si="46"/>
        <v>0</v>
      </c>
      <c r="AQ245" s="2">
        <f t="shared" si="47"/>
        <v>0</v>
      </c>
      <c r="AR245" s="2"/>
      <c r="AS245" s="2"/>
      <c r="AT245" s="2"/>
      <c r="AU245" s="2"/>
      <c r="AV245" s="2">
        <f t="shared" si="48"/>
        <v>0</v>
      </c>
      <c r="AW245" s="2">
        <f t="shared" si="49"/>
        <v>0</v>
      </c>
      <c r="AX245" s="2">
        <f t="shared" si="50"/>
        <v>0</v>
      </c>
      <c r="AY245" s="2"/>
      <c r="AZ245" s="2"/>
      <c r="BA245" s="2">
        <f t="shared" si="51"/>
        <v>0</v>
      </c>
      <c r="BB245" s="2">
        <f t="shared" si="52"/>
        <v>0</v>
      </c>
      <c r="BC245" s="2">
        <f t="shared" si="53"/>
        <v>0</v>
      </c>
      <c r="BD245" s="2">
        <f t="shared" si="54"/>
        <v>1</v>
      </c>
      <c r="BE245" s="2">
        <f t="shared" si="55"/>
        <v>0</v>
      </c>
      <c r="BF245" s="2">
        <f t="shared" si="56"/>
        <v>1</v>
      </c>
      <c r="BG245" s="2">
        <f t="shared" si="57"/>
        <v>0</v>
      </c>
      <c r="BH245" s="2">
        <f t="shared" si="58"/>
        <v>0</v>
      </c>
    </row>
    <row r="246" spans="1:60" x14ac:dyDescent="0.2">
      <c r="A246" s="2">
        <v>243</v>
      </c>
      <c r="B246" s="2" t="s">
        <v>293</v>
      </c>
      <c r="C246" s="2" t="s">
        <v>294</v>
      </c>
      <c r="D246" s="2" t="s">
        <v>326</v>
      </c>
      <c r="E246" s="2">
        <v>3</v>
      </c>
      <c r="F246" s="2">
        <v>5</v>
      </c>
      <c r="G246" s="2">
        <v>0</v>
      </c>
      <c r="H246" s="2" t="s">
        <v>49</v>
      </c>
      <c r="I246" s="2">
        <v>10080</v>
      </c>
      <c r="J246" s="2">
        <v>0</v>
      </c>
      <c r="K246" s="2"/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2"/>
      <c r="AL246" s="5">
        <v>10600</v>
      </c>
      <c r="AM246" s="5">
        <v>30200</v>
      </c>
      <c r="AN246" s="2"/>
      <c r="AO246" s="2">
        <f t="shared" si="45"/>
        <v>0</v>
      </c>
      <c r="AP246" s="2">
        <f t="shared" si="46"/>
        <v>0</v>
      </c>
      <c r="AQ246" s="2">
        <f t="shared" si="47"/>
        <v>0</v>
      </c>
      <c r="AR246" s="2"/>
      <c r="AS246" s="2"/>
      <c r="AT246" s="2"/>
      <c r="AU246" s="2"/>
      <c r="AV246" s="2">
        <f t="shared" si="48"/>
        <v>0</v>
      </c>
      <c r="AW246" s="2">
        <f t="shared" si="49"/>
        <v>0</v>
      </c>
      <c r="AX246" s="2">
        <f t="shared" si="50"/>
        <v>0</v>
      </c>
      <c r="AY246" s="2"/>
      <c r="AZ246" s="2"/>
      <c r="BA246" s="2">
        <f t="shared" si="51"/>
        <v>0</v>
      </c>
      <c r="BB246" s="2">
        <f t="shared" si="52"/>
        <v>0</v>
      </c>
      <c r="BC246" s="2">
        <f t="shared" si="53"/>
        <v>1</v>
      </c>
      <c r="BD246" s="2">
        <f t="shared" si="54"/>
        <v>1</v>
      </c>
      <c r="BE246" s="2">
        <f t="shared" si="55"/>
        <v>0</v>
      </c>
      <c r="BF246" s="2">
        <f t="shared" si="56"/>
        <v>0</v>
      </c>
      <c r="BG246" s="2">
        <f t="shared" si="57"/>
        <v>0</v>
      </c>
      <c r="BH246" s="2">
        <f t="shared" si="58"/>
        <v>0</v>
      </c>
    </row>
    <row r="247" spans="1:60" x14ac:dyDescent="0.2">
      <c r="A247" s="2">
        <v>244</v>
      </c>
      <c r="B247" s="2" t="s">
        <v>293</v>
      </c>
      <c r="C247" s="2" t="s">
        <v>294</v>
      </c>
      <c r="D247" s="2" t="s">
        <v>327</v>
      </c>
      <c r="E247" s="2">
        <v>4</v>
      </c>
      <c r="F247" s="2">
        <v>12</v>
      </c>
      <c r="G247" s="2">
        <v>9</v>
      </c>
      <c r="H247" s="2" t="s">
        <v>49</v>
      </c>
      <c r="I247" s="2">
        <v>10080</v>
      </c>
      <c r="J247" s="2">
        <v>1000</v>
      </c>
      <c r="K247" s="2"/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2"/>
      <c r="AL247" s="5">
        <v>42300</v>
      </c>
      <c r="AM247" s="5">
        <v>24800</v>
      </c>
      <c r="AN247" s="2"/>
      <c r="AO247" s="2">
        <f t="shared" si="45"/>
        <v>0</v>
      </c>
      <c r="AP247" s="2">
        <f t="shared" si="46"/>
        <v>0</v>
      </c>
      <c r="AQ247" s="2">
        <f t="shared" si="47"/>
        <v>0</v>
      </c>
      <c r="AR247" s="2"/>
      <c r="AS247" s="2"/>
      <c r="AT247" s="2"/>
      <c r="AU247" s="2"/>
      <c r="AV247" s="2">
        <f t="shared" si="48"/>
        <v>0</v>
      </c>
      <c r="AW247" s="2">
        <f t="shared" si="49"/>
        <v>0</v>
      </c>
      <c r="AX247" s="2">
        <f t="shared" si="50"/>
        <v>0</v>
      </c>
      <c r="AY247" s="2"/>
      <c r="AZ247" s="2"/>
      <c r="BA247" s="2">
        <f t="shared" si="51"/>
        <v>0</v>
      </c>
      <c r="BB247" s="2">
        <f t="shared" si="52"/>
        <v>0</v>
      </c>
      <c r="BC247" s="2">
        <f t="shared" si="53"/>
        <v>0</v>
      </c>
      <c r="BD247" s="2">
        <f t="shared" si="54"/>
        <v>1</v>
      </c>
      <c r="BE247" s="2">
        <f t="shared" si="55"/>
        <v>0</v>
      </c>
      <c r="BF247" s="2">
        <f t="shared" si="56"/>
        <v>1</v>
      </c>
      <c r="BG247" s="2">
        <f t="shared" si="57"/>
        <v>0</v>
      </c>
      <c r="BH247" s="2">
        <f t="shared" si="58"/>
        <v>0</v>
      </c>
    </row>
    <row r="248" spans="1:60" x14ac:dyDescent="0.2">
      <c r="A248" s="2">
        <v>245</v>
      </c>
      <c r="B248" s="2" t="s">
        <v>293</v>
      </c>
      <c r="C248" s="2" t="s">
        <v>294</v>
      </c>
      <c r="D248" s="2" t="s">
        <v>328</v>
      </c>
      <c r="E248" s="2">
        <v>4</v>
      </c>
      <c r="F248" s="2">
        <v>1</v>
      </c>
      <c r="G248" s="2">
        <v>0</v>
      </c>
      <c r="H248" s="2" t="s">
        <v>86</v>
      </c>
      <c r="I248" s="2">
        <v>12960</v>
      </c>
      <c r="J248" s="2">
        <v>0</v>
      </c>
      <c r="K248" s="2"/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2"/>
      <c r="AL248" s="5">
        <v>10200</v>
      </c>
      <c r="AM248" s="5">
        <v>19600</v>
      </c>
      <c r="AN248" s="2"/>
      <c r="AO248" s="2">
        <f t="shared" si="45"/>
        <v>0</v>
      </c>
      <c r="AP248" s="2">
        <f t="shared" si="46"/>
        <v>0</v>
      </c>
      <c r="AQ248" s="2">
        <f t="shared" si="47"/>
        <v>0</v>
      </c>
      <c r="AR248" s="2"/>
      <c r="AS248" s="2"/>
      <c r="AT248" s="2"/>
      <c r="AU248" s="2"/>
      <c r="AV248" s="2">
        <f t="shared" si="48"/>
        <v>0</v>
      </c>
      <c r="AW248" s="2">
        <f t="shared" si="49"/>
        <v>0</v>
      </c>
      <c r="AX248" s="2">
        <f t="shared" si="50"/>
        <v>0</v>
      </c>
      <c r="AY248" s="2"/>
      <c r="AZ248" s="2"/>
      <c r="BA248" s="2">
        <f t="shared" si="51"/>
        <v>0</v>
      </c>
      <c r="BB248" s="2">
        <f t="shared" si="52"/>
        <v>0</v>
      </c>
      <c r="BC248" s="2">
        <f t="shared" si="53"/>
        <v>1</v>
      </c>
      <c r="BD248" s="2">
        <f t="shared" si="54"/>
        <v>1</v>
      </c>
      <c r="BE248" s="2">
        <f t="shared" si="55"/>
        <v>0</v>
      </c>
      <c r="BF248" s="2">
        <f t="shared" si="56"/>
        <v>0</v>
      </c>
      <c r="BG248" s="2">
        <f t="shared" si="57"/>
        <v>0</v>
      </c>
      <c r="BH248" s="2">
        <f t="shared" si="58"/>
        <v>0</v>
      </c>
    </row>
    <row r="249" spans="1:60" x14ac:dyDescent="0.2">
      <c r="A249" s="2">
        <v>246</v>
      </c>
      <c r="B249" s="2" t="s">
        <v>293</v>
      </c>
      <c r="C249" s="2" t="s">
        <v>294</v>
      </c>
      <c r="D249" s="2" t="s">
        <v>329</v>
      </c>
      <c r="E249" s="2">
        <v>4</v>
      </c>
      <c r="F249" s="2">
        <v>2</v>
      </c>
      <c r="G249" s="2">
        <v>0</v>
      </c>
      <c r="H249" s="2" t="s">
        <v>330</v>
      </c>
      <c r="I249" s="2">
        <v>18720</v>
      </c>
      <c r="J249" s="2">
        <v>0</v>
      </c>
      <c r="K249" s="2"/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2"/>
      <c r="AL249" s="5">
        <v>7810</v>
      </c>
      <c r="AM249" s="5">
        <v>19400</v>
      </c>
      <c r="AN249" s="2"/>
      <c r="AO249" s="2">
        <f t="shared" si="45"/>
        <v>0</v>
      </c>
      <c r="AP249" s="2">
        <f t="shared" si="46"/>
        <v>0</v>
      </c>
      <c r="AQ249" s="2">
        <f t="shared" si="47"/>
        <v>0</v>
      </c>
      <c r="AR249" s="2"/>
      <c r="AS249" s="2"/>
      <c r="AT249" s="2"/>
      <c r="AU249" s="2"/>
      <c r="AV249" s="2">
        <f t="shared" si="48"/>
        <v>0</v>
      </c>
      <c r="AW249" s="2">
        <f t="shared" si="49"/>
        <v>0</v>
      </c>
      <c r="AX249" s="2">
        <f t="shared" si="50"/>
        <v>0</v>
      </c>
      <c r="AY249" s="2"/>
      <c r="AZ249" s="2"/>
      <c r="BA249" s="2">
        <f t="shared" si="51"/>
        <v>0</v>
      </c>
      <c r="BB249" s="2">
        <f t="shared" si="52"/>
        <v>0</v>
      </c>
      <c r="BC249" s="2">
        <f t="shared" si="53"/>
        <v>1</v>
      </c>
      <c r="BD249" s="2">
        <f t="shared" si="54"/>
        <v>1</v>
      </c>
      <c r="BE249" s="2">
        <f t="shared" si="55"/>
        <v>0</v>
      </c>
      <c r="BF249" s="2">
        <f t="shared" si="56"/>
        <v>0</v>
      </c>
      <c r="BG249" s="2">
        <f t="shared" si="57"/>
        <v>0</v>
      </c>
      <c r="BH249" s="2">
        <f t="shared" si="58"/>
        <v>0</v>
      </c>
    </row>
    <row r="250" spans="1:60" x14ac:dyDescent="0.2">
      <c r="A250" s="2">
        <v>247</v>
      </c>
      <c r="B250" s="2" t="s">
        <v>293</v>
      </c>
      <c r="C250" s="2" t="s">
        <v>294</v>
      </c>
      <c r="D250" s="2" t="s">
        <v>331</v>
      </c>
      <c r="E250" s="2">
        <v>4</v>
      </c>
      <c r="F250" s="2">
        <v>8</v>
      </c>
      <c r="G250" s="2">
        <v>2</v>
      </c>
      <c r="H250" s="2" t="s">
        <v>41</v>
      </c>
      <c r="I250" s="2">
        <v>14400</v>
      </c>
      <c r="J250" s="2">
        <v>0</v>
      </c>
      <c r="K250" s="2"/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2"/>
      <c r="AL250" s="5">
        <v>28100</v>
      </c>
      <c r="AM250" s="5">
        <v>53700</v>
      </c>
      <c r="AN250" s="2"/>
      <c r="AO250" s="2">
        <f t="shared" si="45"/>
        <v>0</v>
      </c>
      <c r="AP250" s="2">
        <f t="shared" si="46"/>
        <v>0</v>
      </c>
      <c r="AQ250" s="2">
        <f t="shared" si="47"/>
        <v>0</v>
      </c>
      <c r="AR250" s="2"/>
      <c r="AS250" s="2"/>
      <c r="AT250" s="2"/>
      <c r="AU250" s="2"/>
      <c r="AV250" s="2">
        <f t="shared" si="48"/>
        <v>0</v>
      </c>
      <c r="AW250" s="2">
        <f t="shared" si="49"/>
        <v>0</v>
      </c>
      <c r="AX250" s="2">
        <f t="shared" si="50"/>
        <v>0</v>
      </c>
      <c r="AY250" s="2"/>
      <c r="AZ250" s="2"/>
      <c r="BA250" s="2">
        <f t="shared" si="51"/>
        <v>0</v>
      </c>
      <c r="BB250" s="2">
        <f t="shared" si="52"/>
        <v>0</v>
      </c>
      <c r="BC250" s="2">
        <f t="shared" si="53"/>
        <v>1</v>
      </c>
      <c r="BD250" s="2">
        <f t="shared" si="54"/>
        <v>1</v>
      </c>
      <c r="BE250" s="2">
        <f t="shared" si="55"/>
        <v>0</v>
      </c>
      <c r="BF250" s="2">
        <f t="shared" si="56"/>
        <v>0</v>
      </c>
      <c r="BG250" s="2">
        <f t="shared" si="57"/>
        <v>0</v>
      </c>
      <c r="BH250" s="2">
        <f t="shared" si="58"/>
        <v>0</v>
      </c>
    </row>
    <row r="251" spans="1:60" x14ac:dyDescent="0.2">
      <c r="A251" s="2">
        <v>248</v>
      </c>
      <c r="B251" s="2" t="s">
        <v>293</v>
      </c>
      <c r="C251" s="2" t="s">
        <v>294</v>
      </c>
      <c r="D251" s="2" t="s">
        <v>332</v>
      </c>
      <c r="E251" s="2">
        <v>5</v>
      </c>
      <c r="F251" s="2">
        <v>7</v>
      </c>
      <c r="G251" s="2">
        <v>0</v>
      </c>
      <c r="H251" s="2" t="s">
        <v>47</v>
      </c>
      <c r="I251" s="2">
        <v>33120</v>
      </c>
      <c r="J251" s="2">
        <v>0</v>
      </c>
      <c r="K251" s="2"/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2"/>
      <c r="AL251" s="5">
        <v>26000</v>
      </c>
      <c r="AM251" s="5">
        <v>87300</v>
      </c>
      <c r="AN251" s="2"/>
      <c r="AO251" s="2">
        <f t="shared" si="45"/>
        <v>0</v>
      </c>
      <c r="AP251" s="2">
        <f t="shared" si="46"/>
        <v>0</v>
      </c>
      <c r="AQ251" s="2">
        <f t="shared" si="47"/>
        <v>0</v>
      </c>
      <c r="AR251" s="2"/>
      <c r="AS251" s="2"/>
      <c r="AT251" s="2"/>
      <c r="AU251" s="2"/>
      <c r="AV251" s="2">
        <f t="shared" si="48"/>
        <v>0</v>
      </c>
      <c r="AW251" s="2">
        <f t="shared" si="49"/>
        <v>0</v>
      </c>
      <c r="AX251" s="2">
        <f t="shared" si="50"/>
        <v>0</v>
      </c>
      <c r="AY251" s="2"/>
      <c r="AZ251" s="2"/>
      <c r="BA251" s="2">
        <f t="shared" si="51"/>
        <v>0</v>
      </c>
      <c r="BB251" s="2">
        <f t="shared" si="52"/>
        <v>0</v>
      </c>
      <c r="BC251" s="2">
        <f t="shared" si="53"/>
        <v>1</v>
      </c>
      <c r="BD251" s="2">
        <f t="shared" si="54"/>
        <v>1</v>
      </c>
      <c r="BE251" s="2">
        <f t="shared" si="55"/>
        <v>0</v>
      </c>
      <c r="BF251" s="2">
        <f t="shared" si="56"/>
        <v>0</v>
      </c>
      <c r="BG251" s="2">
        <f t="shared" si="57"/>
        <v>0</v>
      </c>
      <c r="BH251" s="2">
        <f t="shared" si="58"/>
        <v>0</v>
      </c>
    </row>
    <row r="252" spans="1:60" x14ac:dyDescent="0.2">
      <c r="A252" s="2">
        <v>249</v>
      </c>
      <c r="B252" s="2" t="s">
        <v>293</v>
      </c>
      <c r="C252" s="2" t="s">
        <v>294</v>
      </c>
      <c r="D252" s="2" t="s">
        <v>296</v>
      </c>
      <c r="E252" s="2">
        <v>4</v>
      </c>
      <c r="F252" s="2">
        <v>10</v>
      </c>
      <c r="G252" s="2">
        <v>10</v>
      </c>
      <c r="H252" s="2" t="s">
        <v>137</v>
      </c>
      <c r="I252" s="2">
        <v>5760</v>
      </c>
      <c r="J252" s="2">
        <v>200</v>
      </c>
      <c r="K252" s="2"/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2"/>
      <c r="AL252" s="5">
        <v>125000</v>
      </c>
      <c r="AM252" s="5">
        <v>341000</v>
      </c>
      <c r="AN252" s="2"/>
      <c r="AO252" s="2">
        <f t="shared" si="45"/>
        <v>0</v>
      </c>
      <c r="AP252" s="2">
        <f t="shared" si="46"/>
        <v>0</v>
      </c>
      <c r="AQ252" s="2">
        <f t="shared" si="47"/>
        <v>0</v>
      </c>
      <c r="AR252" s="2"/>
      <c r="AS252" s="2"/>
      <c r="AT252" s="2"/>
      <c r="AU252" s="2"/>
      <c r="AV252" s="2">
        <f t="shared" si="48"/>
        <v>0</v>
      </c>
      <c r="AW252" s="2">
        <f t="shared" si="49"/>
        <v>0</v>
      </c>
      <c r="AX252" s="2">
        <f t="shared" si="50"/>
        <v>0</v>
      </c>
      <c r="AY252" s="2"/>
      <c r="AZ252" s="2"/>
      <c r="BA252" s="2">
        <f t="shared" si="51"/>
        <v>0</v>
      </c>
      <c r="BB252" s="2">
        <f t="shared" si="52"/>
        <v>0</v>
      </c>
      <c r="BC252" s="2">
        <f t="shared" si="53"/>
        <v>1</v>
      </c>
      <c r="BD252" s="2">
        <f t="shared" si="54"/>
        <v>1</v>
      </c>
      <c r="BE252" s="2">
        <f t="shared" si="55"/>
        <v>1</v>
      </c>
      <c r="BF252" s="2">
        <f t="shared" si="56"/>
        <v>1</v>
      </c>
      <c r="BG252" s="2">
        <f t="shared" si="57"/>
        <v>0</v>
      </c>
      <c r="BH252" s="2">
        <f t="shared" si="58"/>
        <v>0</v>
      </c>
    </row>
    <row r="253" spans="1:60" x14ac:dyDescent="0.2">
      <c r="A253" s="2">
        <v>250</v>
      </c>
      <c r="B253" s="2" t="s">
        <v>293</v>
      </c>
      <c r="C253" s="2" t="s">
        <v>294</v>
      </c>
      <c r="D253" s="2" t="s">
        <v>299</v>
      </c>
      <c r="E253" s="2">
        <v>4</v>
      </c>
      <c r="F253" s="2">
        <v>8</v>
      </c>
      <c r="G253" s="2">
        <v>8</v>
      </c>
      <c r="H253" s="2" t="s">
        <v>137</v>
      </c>
      <c r="I253" s="2">
        <v>5760</v>
      </c>
      <c r="J253" s="2">
        <v>200</v>
      </c>
      <c r="K253" s="2"/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2"/>
      <c r="AL253" s="5">
        <v>112000</v>
      </c>
      <c r="AM253" s="5">
        <v>272000</v>
      </c>
      <c r="AN253" s="2"/>
      <c r="AO253" s="2">
        <f t="shared" si="45"/>
        <v>0</v>
      </c>
      <c r="AP253" s="2">
        <f t="shared" si="46"/>
        <v>0</v>
      </c>
      <c r="AQ253" s="2">
        <f t="shared" si="47"/>
        <v>0</v>
      </c>
      <c r="AR253" s="2"/>
      <c r="AS253" s="2"/>
      <c r="AT253" s="2"/>
      <c r="AU253" s="2"/>
      <c r="AV253" s="2">
        <f t="shared" si="48"/>
        <v>0</v>
      </c>
      <c r="AW253" s="2">
        <f t="shared" si="49"/>
        <v>0</v>
      </c>
      <c r="AX253" s="2">
        <f t="shared" si="50"/>
        <v>0</v>
      </c>
      <c r="AY253" s="2"/>
      <c r="AZ253" s="2"/>
      <c r="BA253" s="2">
        <f t="shared" si="51"/>
        <v>0</v>
      </c>
      <c r="BB253" s="2">
        <f t="shared" si="52"/>
        <v>0</v>
      </c>
      <c r="BC253" s="2">
        <f t="shared" si="53"/>
        <v>1</v>
      </c>
      <c r="BD253" s="2">
        <f t="shared" si="54"/>
        <v>1</v>
      </c>
      <c r="BE253" s="2">
        <f t="shared" si="55"/>
        <v>1</v>
      </c>
      <c r="BF253" s="2">
        <f t="shared" si="56"/>
        <v>1</v>
      </c>
      <c r="BG253" s="2">
        <f t="shared" si="57"/>
        <v>0</v>
      </c>
      <c r="BH253" s="2">
        <f t="shared" si="58"/>
        <v>0</v>
      </c>
    </row>
    <row r="254" spans="1:60" x14ac:dyDescent="0.2">
      <c r="A254" s="2">
        <v>251</v>
      </c>
      <c r="B254" s="2" t="s">
        <v>293</v>
      </c>
      <c r="C254" s="2" t="s">
        <v>294</v>
      </c>
      <c r="D254" s="2" t="s">
        <v>301</v>
      </c>
      <c r="E254" s="2">
        <v>4</v>
      </c>
      <c r="F254" s="2">
        <v>8</v>
      </c>
      <c r="G254" s="2">
        <v>8</v>
      </c>
      <c r="H254" s="2" t="s">
        <v>137</v>
      </c>
      <c r="I254" s="2">
        <v>5760</v>
      </c>
      <c r="J254" s="2">
        <v>200</v>
      </c>
      <c r="K254" s="2"/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2"/>
      <c r="AL254" s="5">
        <v>80200</v>
      </c>
      <c r="AM254" s="5">
        <v>173000</v>
      </c>
      <c r="AN254" s="2"/>
      <c r="AO254" s="2">
        <f t="shared" si="45"/>
        <v>0</v>
      </c>
      <c r="AP254" s="2">
        <f t="shared" si="46"/>
        <v>0</v>
      </c>
      <c r="AQ254" s="2">
        <f t="shared" si="47"/>
        <v>0</v>
      </c>
      <c r="AR254" s="2"/>
      <c r="AS254" s="2"/>
      <c r="AT254" s="2"/>
      <c r="AU254" s="2"/>
      <c r="AV254" s="2">
        <f t="shared" si="48"/>
        <v>0</v>
      </c>
      <c r="AW254" s="2">
        <f t="shared" si="49"/>
        <v>0</v>
      </c>
      <c r="AX254" s="2">
        <f t="shared" si="50"/>
        <v>0</v>
      </c>
      <c r="AY254" s="2"/>
      <c r="AZ254" s="2"/>
      <c r="BA254" s="2">
        <f t="shared" si="51"/>
        <v>0</v>
      </c>
      <c r="BB254" s="2">
        <f t="shared" si="52"/>
        <v>0</v>
      </c>
      <c r="BC254" s="2">
        <f t="shared" si="53"/>
        <v>1</v>
      </c>
      <c r="BD254" s="2">
        <f t="shared" si="54"/>
        <v>1</v>
      </c>
      <c r="BE254" s="2">
        <f t="shared" si="55"/>
        <v>1</v>
      </c>
      <c r="BF254" s="2">
        <f t="shared" si="56"/>
        <v>1</v>
      </c>
      <c r="BG254" s="2">
        <f t="shared" si="57"/>
        <v>0</v>
      </c>
      <c r="BH254" s="2">
        <f t="shared" si="58"/>
        <v>0</v>
      </c>
    </row>
    <row r="255" spans="1:60" x14ac:dyDescent="0.2">
      <c r="A255" s="2">
        <v>252</v>
      </c>
      <c r="B255" s="2" t="s">
        <v>293</v>
      </c>
      <c r="C255" s="2" t="s">
        <v>294</v>
      </c>
      <c r="D255" s="2" t="s">
        <v>326</v>
      </c>
      <c r="E255" s="2">
        <v>3</v>
      </c>
      <c r="F255" s="2">
        <v>5</v>
      </c>
      <c r="G255" s="2">
        <v>0</v>
      </c>
      <c r="H255" s="2" t="s">
        <v>49</v>
      </c>
      <c r="I255" s="2">
        <v>10080</v>
      </c>
      <c r="J255" s="2">
        <v>0</v>
      </c>
      <c r="K255" s="2"/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2"/>
      <c r="AL255" s="5">
        <v>10600</v>
      </c>
      <c r="AM255" s="5">
        <v>30200</v>
      </c>
      <c r="AN255" s="2"/>
      <c r="AO255" s="2">
        <f t="shared" si="45"/>
        <v>0</v>
      </c>
      <c r="AP255" s="2">
        <f t="shared" si="46"/>
        <v>0</v>
      </c>
      <c r="AQ255" s="2">
        <f t="shared" si="47"/>
        <v>0</v>
      </c>
      <c r="AR255" s="2"/>
      <c r="AS255" s="2"/>
      <c r="AT255" s="2"/>
      <c r="AU255" s="2"/>
      <c r="AV255" s="2">
        <f t="shared" si="48"/>
        <v>0</v>
      </c>
      <c r="AW255" s="2">
        <f t="shared" si="49"/>
        <v>0</v>
      </c>
      <c r="AX255" s="2">
        <f t="shared" si="50"/>
        <v>0</v>
      </c>
      <c r="AY255" s="2"/>
      <c r="AZ255" s="2"/>
      <c r="BA255" s="2">
        <f t="shared" si="51"/>
        <v>0</v>
      </c>
      <c r="BB255" s="2">
        <f t="shared" si="52"/>
        <v>0</v>
      </c>
      <c r="BC255" s="2">
        <f t="shared" si="53"/>
        <v>1</v>
      </c>
      <c r="BD255" s="2">
        <f t="shared" si="54"/>
        <v>1</v>
      </c>
      <c r="BE255" s="2">
        <f t="shared" si="55"/>
        <v>0</v>
      </c>
      <c r="BF255" s="2">
        <f t="shared" si="56"/>
        <v>0</v>
      </c>
      <c r="BG255" s="2">
        <f t="shared" si="57"/>
        <v>0</v>
      </c>
      <c r="BH255" s="2">
        <f t="shared" si="58"/>
        <v>0</v>
      </c>
    </row>
    <row r="256" spans="1:60" x14ac:dyDescent="0.2">
      <c r="A256" s="2">
        <v>253</v>
      </c>
      <c r="B256" s="2" t="s">
        <v>293</v>
      </c>
      <c r="C256" s="2" t="s">
        <v>333</v>
      </c>
      <c r="D256" s="2" t="s">
        <v>334</v>
      </c>
      <c r="E256" s="2">
        <v>3</v>
      </c>
      <c r="F256" s="2">
        <v>4</v>
      </c>
      <c r="G256" s="2">
        <v>3</v>
      </c>
      <c r="H256" s="2" t="s">
        <v>137</v>
      </c>
      <c r="I256" s="2">
        <v>5760</v>
      </c>
      <c r="J256" s="2">
        <v>0</v>
      </c>
      <c r="K256" s="2"/>
      <c r="L256" s="2">
        <v>0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2"/>
      <c r="AL256" s="5">
        <v>79600</v>
      </c>
      <c r="AM256" s="5">
        <v>139000</v>
      </c>
      <c r="AN256" s="2"/>
      <c r="AO256" s="2">
        <f t="shared" si="45"/>
        <v>1</v>
      </c>
      <c r="AP256" s="2">
        <f t="shared" si="46"/>
        <v>0</v>
      </c>
      <c r="AQ256" s="2">
        <f t="shared" si="47"/>
        <v>0</v>
      </c>
      <c r="AR256" s="2"/>
      <c r="AS256" s="2"/>
      <c r="AT256" s="2"/>
      <c r="AU256" s="2"/>
      <c r="AV256" s="2">
        <f t="shared" si="48"/>
        <v>0</v>
      </c>
      <c r="AW256" s="2">
        <f t="shared" si="49"/>
        <v>0</v>
      </c>
      <c r="AX256" s="2">
        <f t="shared" si="50"/>
        <v>0</v>
      </c>
      <c r="AY256" s="2">
        <v>1</v>
      </c>
      <c r="AZ256" s="2"/>
      <c r="BA256" s="2">
        <f t="shared" si="51"/>
        <v>1</v>
      </c>
      <c r="BB256" s="2">
        <f t="shared" si="52"/>
        <v>0</v>
      </c>
      <c r="BC256" s="2">
        <f t="shared" si="53"/>
        <v>1</v>
      </c>
      <c r="BD256" s="2">
        <f t="shared" si="54"/>
        <v>1</v>
      </c>
      <c r="BE256" s="2">
        <f t="shared" si="55"/>
        <v>0</v>
      </c>
      <c r="BF256" s="2">
        <f t="shared" si="56"/>
        <v>1</v>
      </c>
      <c r="BG256" s="2">
        <f t="shared" si="57"/>
        <v>4</v>
      </c>
      <c r="BH256" s="2">
        <f t="shared" si="58"/>
        <v>5</v>
      </c>
    </row>
    <row r="257" spans="1:60" x14ac:dyDescent="0.2">
      <c r="A257" s="2">
        <v>254</v>
      </c>
      <c r="B257" s="2" t="s">
        <v>293</v>
      </c>
      <c r="C257" s="2" t="s">
        <v>333</v>
      </c>
      <c r="D257" s="2" t="s">
        <v>335</v>
      </c>
      <c r="E257" s="2">
        <v>3</v>
      </c>
      <c r="F257" s="2">
        <v>5</v>
      </c>
      <c r="G257" s="2">
        <v>4</v>
      </c>
      <c r="H257" s="2" t="s">
        <v>137</v>
      </c>
      <c r="I257" s="2">
        <v>5760</v>
      </c>
      <c r="J257" s="2">
        <v>0</v>
      </c>
      <c r="K257" s="2"/>
      <c r="L257" s="2">
        <v>0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2"/>
      <c r="AL257" s="5">
        <v>463000</v>
      </c>
      <c r="AM257" s="5">
        <v>276000</v>
      </c>
      <c r="AN257" s="2"/>
      <c r="AO257" s="2">
        <f t="shared" si="45"/>
        <v>1</v>
      </c>
      <c r="AP257" s="2">
        <f t="shared" si="46"/>
        <v>0</v>
      </c>
      <c r="AQ257" s="2">
        <f t="shared" si="47"/>
        <v>0</v>
      </c>
      <c r="AR257" s="2"/>
      <c r="AS257" s="2"/>
      <c r="AT257" s="2"/>
      <c r="AU257" s="2"/>
      <c r="AV257" s="2">
        <f t="shared" si="48"/>
        <v>0</v>
      </c>
      <c r="AW257" s="2">
        <f t="shared" si="49"/>
        <v>0</v>
      </c>
      <c r="AX257" s="2">
        <f t="shared" si="50"/>
        <v>0</v>
      </c>
      <c r="AY257" s="2"/>
      <c r="AZ257" s="2"/>
      <c r="BA257" s="2">
        <f t="shared" si="51"/>
        <v>4</v>
      </c>
      <c r="BB257" s="2">
        <f t="shared" si="52"/>
        <v>0</v>
      </c>
      <c r="BC257" s="2">
        <f t="shared" si="53"/>
        <v>0</v>
      </c>
      <c r="BD257" s="2">
        <f t="shared" si="54"/>
        <v>1</v>
      </c>
      <c r="BE257" s="2">
        <f t="shared" si="55"/>
        <v>0</v>
      </c>
      <c r="BF257" s="2">
        <f t="shared" si="56"/>
        <v>1</v>
      </c>
      <c r="BG257" s="2">
        <f t="shared" si="57"/>
        <v>3</v>
      </c>
      <c r="BH257" s="2">
        <f t="shared" si="58"/>
        <v>7</v>
      </c>
    </row>
    <row r="258" spans="1:60" x14ac:dyDescent="0.2">
      <c r="A258" s="2">
        <v>255</v>
      </c>
      <c r="B258" s="2" t="s">
        <v>336</v>
      </c>
      <c r="C258" s="2" t="s">
        <v>337</v>
      </c>
      <c r="D258" s="2" t="s">
        <v>338</v>
      </c>
      <c r="E258" s="2">
        <v>5</v>
      </c>
      <c r="F258" s="2">
        <v>17</v>
      </c>
      <c r="G258" s="2">
        <v>17</v>
      </c>
      <c r="H258" s="2" t="s">
        <v>339</v>
      </c>
      <c r="I258" s="2">
        <v>279360</v>
      </c>
      <c r="J258" s="2">
        <v>0</v>
      </c>
      <c r="K258" s="2"/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1</v>
      </c>
      <c r="AA258" s="2">
        <v>0</v>
      </c>
      <c r="AB258" s="2">
        <v>0</v>
      </c>
      <c r="AC258" s="2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2"/>
      <c r="AL258" s="5">
        <v>890</v>
      </c>
      <c r="AM258" s="5">
        <v>489</v>
      </c>
      <c r="AN258" s="2"/>
      <c r="AO258" s="2">
        <f t="shared" si="45"/>
        <v>0</v>
      </c>
      <c r="AP258" s="2">
        <f t="shared" si="46"/>
        <v>0</v>
      </c>
      <c r="AQ258" s="2">
        <f t="shared" si="47"/>
        <v>0</v>
      </c>
      <c r="AR258" s="2"/>
      <c r="AS258" s="2"/>
      <c r="AT258" s="2"/>
      <c r="AU258" s="2"/>
      <c r="AV258" s="2">
        <f t="shared" si="48"/>
        <v>0</v>
      </c>
      <c r="AW258" s="2">
        <f t="shared" si="49"/>
        <v>0</v>
      </c>
      <c r="AX258" s="2">
        <f t="shared" si="50"/>
        <v>1</v>
      </c>
      <c r="AY258" s="2">
        <v>1</v>
      </c>
      <c r="AZ258" s="2"/>
      <c r="BA258" s="2">
        <f t="shared" si="51"/>
        <v>0</v>
      </c>
      <c r="BB258" s="2">
        <f t="shared" si="52"/>
        <v>0</v>
      </c>
      <c r="BC258" s="2">
        <f t="shared" si="53"/>
        <v>0</v>
      </c>
      <c r="BD258" s="2">
        <f t="shared" si="54"/>
        <v>1</v>
      </c>
      <c r="BE258" s="2">
        <f t="shared" si="55"/>
        <v>0</v>
      </c>
      <c r="BF258" s="2">
        <f t="shared" si="56"/>
        <v>1</v>
      </c>
      <c r="BG258" s="2">
        <f t="shared" si="57"/>
        <v>0</v>
      </c>
      <c r="BH258" s="2">
        <f t="shared" si="58"/>
        <v>0</v>
      </c>
    </row>
    <row r="259" spans="1:60" x14ac:dyDescent="0.2">
      <c r="A259" s="2">
        <v>256</v>
      </c>
      <c r="B259" s="2" t="s">
        <v>336</v>
      </c>
      <c r="C259" s="2" t="s">
        <v>337</v>
      </c>
      <c r="D259" s="2" t="s">
        <v>340</v>
      </c>
      <c r="E259" s="2">
        <v>3</v>
      </c>
      <c r="F259" s="2">
        <v>21</v>
      </c>
      <c r="G259" s="2">
        <v>15</v>
      </c>
      <c r="H259" s="2" t="s">
        <v>341</v>
      </c>
      <c r="I259" s="2">
        <v>100800</v>
      </c>
      <c r="J259" s="2">
        <v>200</v>
      </c>
      <c r="K259" s="2"/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2"/>
      <c r="AL259" s="5">
        <v>1660000</v>
      </c>
      <c r="AM259" s="5">
        <v>1470000</v>
      </c>
      <c r="AN259" s="2"/>
      <c r="AO259" s="2">
        <f t="shared" si="45"/>
        <v>0</v>
      </c>
      <c r="AP259" s="2">
        <f t="shared" si="46"/>
        <v>0</v>
      </c>
      <c r="AQ259" s="2">
        <f t="shared" si="47"/>
        <v>0</v>
      </c>
      <c r="AR259" s="2"/>
      <c r="AS259" s="2"/>
      <c r="AT259" s="2"/>
      <c r="AU259" s="2"/>
      <c r="AV259" s="2">
        <f t="shared" si="48"/>
        <v>0</v>
      </c>
      <c r="AW259" s="2">
        <f t="shared" si="49"/>
        <v>0</v>
      </c>
      <c r="AX259" s="2">
        <f t="shared" si="50"/>
        <v>0</v>
      </c>
      <c r="AY259" s="2"/>
      <c r="AZ259" s="2"/>
      <c r="BA259" s="2">
        <f t="shared" si="51"/>
        <v>0</v>
      </c>
      <c r="BB259" s="2">
        <f t="shared" si="52"/>
        <v>0</v>
      </c>
      <c r="BC259" s="2">
        <f t="shared" si="53"/>
        <v>0</v>
      </c>
      <c r="BD259" s="2">
        <f t="shared" si="54"/>
        <v>1</v>
      </c>
      <c r="BE259" s="2">
        <f t="shared" si="55"/>
        <v>1</v>
      </c>
      <c r="BF259" s="2">
        <f t="shared" si="56"/>
        <v>1</v>
      </c>
      <c r="BG259" s="2">
        <f t="shared" si="57"/>
        <v>0</v>
      </c>
      <c r="BH259" s="2">
        <f t="shared" si="58"/>
        <v>0</v>
      </c>
    </row>
    <row r="260" spans="1:60" x14ac:dyDescent="0.2">
      <c r="A260" s="2">
        <v>257</v>
      </c>
      <c r="B260" s="2" t="s">
        <v>336</v>
      </c>
      <c r="C260" s="2" t="s">
        <v>337</v>
      </c>
      <c r="D260" s="2" t="s">
        <v>342</v>
      </c>
      <c r="E260" s="2">
        <v>3</v>
      </c>
      <c r="F260" s="2">
        <v>24</v>
      </c>
      <c r="G260" s="2">
        <v>16</v>
      </c>
      <c r="H260" s="2" t="s">
        <v>341</v>
      </c>
      <c r="I260" s="2">
        <v>100800</v>
      </c>
      <c r="J260" s="2">
        <v>0</v>
      </c>
      <c r="K260" s="2"/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2"/>
      <c r="AL260" s="5">
        <v>20000</v>
      </c>
      <c r="AM260" s="5">
        <v>51300</v>
      </c>
      <c r="AN260" s="2"/>
      <c r="AO260" s="2">
        <f t="shared" ref="AO260:AO323" si="59">SUM(L260:S260)</f>
        <v>0</v>
      </c>
      <c r="AP260" s="2">
        <f t="shared" ref="AP260:AP323" si="60">T260+U260</f>
        <v>0</v>
      </c>
      <c r="AQ260" s="2">
        <f t="shared" ref="AQ260:AQ323" si="61">W260</f>
        <v>0</v>
      </c>
      <c r="AR260" s="2"/>
      <c r="AS260" s="2"/>
      <c r="AT260" s="2"/>
      <c r="AU260" s="2"/>
      <c r="AV260" s="2">
        <f t="shared" ref="AV260:AV323" si="62">AI260+AJ260</f>
        <v>0</v>
      </c>
      <c r="AW260" s="2">
        <f t="shared" ref="AW260:AW323" si="63">V260</f>
        <v>0</v>
      </c>
      <c r="AX260" s="2">
        <f t="shared" ref="AX260:AX323" si="64">SUM(X260:AH260)</f>
        <v>0</v>
      </c>
      <c r="AY260" s="2"/>
      <c r="AZ260" s="2"/>
      <c r="BA260" s="2">
        <f t="shared" ref="BA260:BA323" si="65">AN260*4+AO260*4+AP260*4+AQ260*3+AR260*4+AS260*4+(AT260+AU260+AV260)*4+AW260*4+AX260*3-AY260*3+AZ260*4</f>
        <v>0</v>
      </c>
      <c r="BB260" s="2">
        <f t="shared" ref="BB260:BB323" si="66">IF(AM260&gt;3000000,1,0)</f>
        <v>0</v>
      </c>
      <c r="BC260" s="2">
        <f t="shared" ref="BC260:BC323" si="67">IF(AM260/AL260&gt;1.5,1,0)</f>
        <v>1</v>
      </c>
      <c r="BD260" s="2">
        <f t="shared" ref="BD260:BD323" si="68">IF(AND(I260&gt;1440,I260&lt;365*1440),1,0)</f>
        <v>1</v>
      </c>
      <c r="BE260" s="2">
        <f t="shared" ref="BE260:BE323" si="69">IF(AND(J260&gt;=200,J260&lt;1000),1,0)</f>
        <v>0</v>
      </c>
      <c r="BF260" s="2">
        <f t="shared" ref="BF260:BF323" si="70">IF(G260&gt;=3,1,0)</f>
        <v>1</v>
      </c>
      <c r="BG260" s="2">
        <f t="shared" ref="BG260:BG323" si="71">IF(BA260&gt;0,BB260+BC260+BD260+BE260+BF260*2,0)</f>
        <v>0</v>
      </c>
      <c r="BH260" s="2">
        <f t="shared" ref="BH260:BH323" si="72">BA260+BG260</f>
        <v>0</v>
      </c>
    </row>
    <row r="261" spans="1:60" x14ac:dyDescent="0.2">
      <c r="A261" s="2">
        <v>258</v>
      </c>
      <c r="B261" s="2" t="s">
        <v>336</v>
      </c>
      <c r="C261" s="2" t="s">
        <v>337</v>
      </c>
      <c r="D261" s="2" t="s">
        <v>343</v>
      </c>
      <c r="E261" s="2">
        <v>4</v>
      </c>
      <c r="F261" s="2">
        <v>3</v>
      </c>
      <c r="G261" s="2">
        <v>3</v>
      </c>
      <c r="H261" s="2" t="s">
        <v>344</v>
      </c>
      <c r="I261" s="2">
        <v>226080</v>
      </c>
      <c r="J261" s="2">
        <v>0</v>
      </c>
      <c r="K261" s="2"/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1</v>
      </c>
      <c r="AA261" s="2">
        <v>0</v>
      </c>
      <c r="AB261" s="2">
        <v>0</v>
      </c>
      <c r="AC261" s="2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2"/>
      <c r="AL261" s="5">
        <v>883</v>
      </c>
      <c r="AM261" s="5">
        <v>467</v>
      </c>
      <c r="AN261" s="2"/>
      <c r="AO261" s="2">
        <f t="shared" si="59"/>
        <v>0</v>
      </c>
      <c r="AP261" s="2">
        <f t="shared" si="60"/>
        <v>0</v>
      </c>
      <c r="AQ261" s="2">
        <f t="shared" si="61"/>
        <v>0</v>
      </c>
      <c r="AR261" s="2"/>
      <c r="AS261" s="2"/>
      <c r="AT261" s="2"/>
      <c r="AU261" s="2"/>
      <c r="AV261" s="2">
        <f t="shared" si="62"/>
        <v>0</v>
      </c>
      <c r="AW261" s="2">
        <f t="shared" si="63"/>
        <v>0</v>
      </c>
      <c r="AX261" s="2">
        <f t="shared" si="64"/>
        <v>1</v>
      </c>
      <c r="AY261" s="2"/>
      <c r="AZ261" s="2"/>
      <c r="BA261" s="2">
        <f t="shared" si="65"/>
        <v>3</v>
      </c>
      <c r="BB261" s="2">
        <f t="shared" si="66"/>
        <v>0</v>
      </c>
      <c r="BC261" s="2">
        <f t="shared" si="67"/>
        <v>0</v>
      </c>
      <c r="BD261" s="2">
        <f t="shared" si="68"/>
        <v>1</v>
      </c>
      <c r="BE261" s="2">
        <f t="shared" si="69"/>
        <v>0</v>
      </c>
      <c r="BF261" s="2">
        <f t="shared" si="70"/>
        <v>1</v>
      </c>
      <c r="BG261" s="2">
        <f t="shared" si="71"/>
        <v>3</v>
      </c>
      <c r="BH261" s="2">
        <f t="shared" si="72"/>
        <v>6</v>
      </c>
    </row>
    <row r="262" spans="1:60" x14ac:dyDescent="0.2">
      <c r="A262" s="2">
        <v>259</v>
      </c>
      <c r="B262" s="2" t="s">
        <v>336</v>
      </c>
      <c r="C262" s="2" t="s">
        <v>337</v>
      </c>
      <c r="D262" s="2" t="s">
        <v>345</v>
      </c>
      <c r="E262" s="2">
        <v>4</v>
      </c>
      <c r="F262" s="2">
        <v>10</v>
      </c>
      <c r="G262" s="2">
        <v>10</v>
      </c>
      <c r="H262" s="2" t="s">
        <v>117</v>
      </c>
      <c r="I262" s="2">
        <v>43200</v>
      </c>
      <c r="J262" s="2">
        <v>0</v>
      </c>
      <c r="K262" s="2"/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2"/>
      <c r="AL262" s="5">
        <v>7410</v>
      </c>
      <c r="AM262" s="5">
        <v>7220</v>
      </c>
      <c r="AN262" s="2"/>
      <c r="AO262" s="2">
        <f t="shared" si="59"/>
        <v>0</v>
      </c>
      <c r="AP262" s="2">
        <f t="shared" si="60"/>
        <v>0</v>
      </c>
      <c r="AQ262" s="2">
        <f t="shared" si="61"/>
        <v>0</v>
      </c>
      <c r="AR262" s="2"/>
      <c r="AS262" s="2"/>
      <c r="AT262" s="2"/>
      <c r="AU262" s="2"/>
      <c r="AV262" s="2">
        <f t="shared" si="62"/>
        <v>0</v>
      </c>
      <c r="AW262" s="2">
        <f t="shared" si="63"/>
        <v>0</v>
      </c>
      <c r="AX262" s="2">
        <f t="shared" si="64"/>
        <v>0</v>
      </c>
      <c r="AY262" s="2"/>
      <c r="AZ262" s="2"/>
      <c r="BA262" s="2">
        <f t="shared" si="65"/>
        <v>0</v>
      </c>
      <c r="BB262" s="2">
        <f t="shared" si="66"/>
        <v>0</v>
      </c>
      <c r="BC262" s="2">
        <f t="shared" si="67"/>
        <v>0</v>
      </c>
      <c r="BD262" s="2">
        <f t="shared" si="68"/>
        <v>1</v>
      </c>
      <c r="BE262" s="2">
        <f t="shared" si="69"/>
        <v>0</v>
      </c>
      <c r="BF262" s="2">
        <f t="shared" si="70"/>
        <v>1</v>
      </c>
      <c r="BG262" s="2">
        <f t="shared" si="71"/>
        <v>0</v>
      </c>
      <c r="BH262" s="2">
        <f t="shared" si="72"/>
        <v>0</v>
      </c>
    </row>
    <row r="263" spans="1:60" x14ac:dyDescent="0.2">
      <c r="A263" s="2">
        <v>260</v>
      </c>
      <c r="B263" s="2" t="s">
        <v>336</v>
      </c>
      <c r="C263" s="2" t="s">
        <v>337</v>
      </c>
      <c r="D263" s="2" t="s">
        <v>346</v>
      </c>
      <c r="E263" s="2">
        <v>16</v>
      </c>
      <c r="F263" s="2">
        <v>28</v>
      </c>
      <c r="G263" s="2">
        <v>14</v>
      </c>
      <c r="H263" s="2" t="s">
        <v>347</v>
      </c>
      <c r="I263" s="2">
        <v>584640</v>
      </c>
      <c r="J263" s="2">
        <v>0</v>
      </c>
      <c r="K263" s="2"/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1</v>
      </c>
      <c r="AA263" s="2">
        <v>0</v>
      </c>
      <c r="AB263" s="2">
        <v>0</v>
      </c>
      <c r="AC263" s="2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2"/>
      <c r="AL263" s="5">
        <v>993</v>
      </c>
      <c r="AM263" s="5">
        <v>555</v>
      </c>
      <c r="AN263" s="2"/>
      <c r="AO263" s="2">
        <f t="shared" si="59"/>
        <v>0</v>
      </c>
      <c r="AP263" s="2">
        <f t="shared" si="60"/>
        <v>0</v>
      </c>
      <c r="AQ263" s="2">
        <f t="shared" si="61"/>
        <v>0</v>
      </c>
      <c r="AR263" s="2"/>
      <c r="AS263" s="2"/>
      <c r="AT263" s="2"/>
      <c r="AU263" s="2"/>
      <c r="AV263" s="2">
        <f t="shared" si="62"/>
        <v>0</v>
      </c>
      <c r="AW263" s="2">
        <f t="shared" si="63"/>
        <v>0</v>
      </c>
      <c r="AX263" s="2">
        <f t="shared" si="64"/>
        <v>1</v>
      </c>
      <c r="AY263" s="2">
        <v>1</v>
      </c>
      <c r="AZ263" s="2"/>
      <c r="BA263" s="2">
        <f t="shared" si="65"/>
        <v>0</v>
      </c>
      <c r="BB263" s="2">
        <f t="shared" si="66"/>
        <v>0</v>
      </c>
      <c r="BC263" s="2">
        <f t="shared" si="67"/>
        <v>0</v>
      </c>
      <c r="BD263" s="2">
        <f t="shared" si="68"/>
        <v>0</v>
      </c>
      <c r="BE263" s="2">
        <f t="shared" si="69"/>
        <v>0</v>
      </c>
      <c r="BF263" s="2">
        <f t="shared" si="70"/>
        <v>1</v>
      </c>
      <c r="BG263" s="2">
        <f t="shared" si="71"/>
        <v>0</v>
      </c>
      <c r="BH263" s="2">
        <f t="shared" si="72"/>
        <v>0</v>
      </c>
    </row>
    <row r="264" spans="1:60" x14ac:dyDescent="0.2">
      <c r="A264" s="2">
        <v>261</v>
      </c>
      <c r="B264" s="2" t="s">
        <v>336</v>
      </c>
      <c r="C264" s="2" t="s">
        <v>348</v>
      </c>
      <c r="D264" s="2" t="s">
        <v>349</v>
      </c>
      <c r="E264" s="2">
        <v>4</v>
      </c>
      <c r="F264" s="2">
        <v>9</v>
      </c>
      <c r="G264" s="2">
        <v>2</v>
      </c>
      <c r="H264" s="2" t="s">
        <v>83</v>
      </c>
      <c r="I264" s="2">
        <v>84960</v>
      </c>
      <c r="J264" s="2">
        <v>0</v>
      </c>
      <c r="K264" s="2"/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2"/>
      <c r="AL264" s="5">
        <v>200000</v>
      </c>
      <c r="AM264" s="5">
        <v>167000</v>
      </c>
      <c r="AN264" s="2"/>
      <c r="AO264" s="2">
        <f t="shared" si="59"/>
        <v>0</v>
      </c>
      <c r="AP264" s="2">
        <f t="shared" si="60"/>
        <v>0</v>
      </c>
      <c r="AQ264" s="2">
        <f t="shared" si="61"/>
        <v>0</v>
      </c>
      <c r="AR264" s="2"/>
      <c r="AS264" s="2"/>
      <c r="AT264" s="2"/>
      <c r="AU264" s="2"/>
      <c r="AV264" s="2">
        <f t="shared" si="62"/>
        <v>0</v>
      </c>
      <c r="AW264" s="2">
        <f t="shared" si="63"/>
        <v>0</v>
      </c>
      <c r="AX264" s="2">
        <f t="shared" si="64"/>
        <v>0</v>
      </c>
      <c r="AY264" s="2"/>
      <c r="AZ264" s="2"/>
      <c r="BA264" s="2">
        <f t="shared" si="65"/>
        <v>0</v>
      </c>
      <c r="BB264" s="2">
        <f t="shared" si="66"/>
        <v>0</v>
      </c>
      <c r="BC264" s="2">
        <f t="shared" si="67"/>
        <v>0</v>
      </c>
      <c r="BD264" s="2">
        <f t="shared" si="68"/>
        <v>1</v>
      </c>
      <c r="BE264" s="2">
        <f t="shared" si="69"/>
        <v>0</v>
      </c>
      <c r="BF264" s="2">
        <f t="shared" si="70"/>
        <v>0</v>
      </c>
      <c r="BG264" s="2">
        <f t="shared" si="71"/>
        <v>0</v>
      </c>
      <c r="BH264" s="2">
        <f t="shared" si="72"/>
        <v>0</v>
      </c>
    </row>
    <row r="265" spans="1:60" x14ac:dyDescent="0.2">
      <c r="A265" s="2">
        <v>262</v>
      </c>
      <c r="B265" s="2" t="s">
        <v>336</v>
      </c>
      <c r="C265" s="2" t="s">
        <v>348</v>
      </c>
      <c r="D265" s="2" t="s">
        <v>350</v>
      </c>
      <c r="E265" s="2">
        <v>4</v>
      </c>
      <c r="F265" s="2">
        <v>8</v>
      </c>
      <c r="G265" s="2">
        <v>2</v>
      </c>
      <c r="H265" s="2" t="s">
        <v>83</v>
      </c>
      <c r="I265" s="2">
        <v>84960</v>
      </c>
      <c r="J265" s="2">
        <v>0</v>
      </c>
      <c r="K265" s="2"/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2"/>
      <c r="AL265" s="5">
        <v>941000</v>
      </c>
      <c r="AM265" s="5">
        <v>732000</v>
      </c>
      <c r="AN265" s="2"/>
      <c r="AO265" s="2">
        <f t="shared" si="59"/>
        <v>0</v>
      </c>
      <c r="AP265" s="2">
        <f t="shared" si="60"/>
        <v>0</v>
      </c>
      <c r="AQ265" s="2">
        <f t="shared" si="61"/>
        <v>0</v>
      </c>
      <c r="AR265" s="2"/>
      <c r="AS265" s="2"/>
      <c r="AT265" s="2"/>
      <c r="AU265" s="2"/>
      <c r="AV265" s="2">
        <f t="shared" si="62"/>
        <v>0</v>
      </c>
      <c r="AW265" s="2">
        <f t="shared" si="63"/>
        <v>0</v>
      </c>
      <c r="AX265" s="2">
        <f t="shared" si="64"/>
        <v>0</v>
      </c>
      <c r="AY265" s="2"/>
      <c r="AZ265" s="2"/>
      <c r="BA265" s="2">
        <f t="shared" si="65"/>
        <v>0</v>
      </c>
      <c r="BB265" s="2">
        <f t="shared" si="66"/>
        <v>0</v>
      </c>
      <c r="BC265" s="2">
        <f t="shared" si="67"/>
        <v>0</v>
      </c>
      <c r="BD265" s="2">
        <f t="shared" si="68"/>
        <v>1</v>
      </c>
      <c r="BE265" s="2">
        <f t="shared" si="69"/>
        <v>0</v>
      </c>
      <c r="BF265" s="2">
        <f t="shared" si="70"/>
        <v>0</v>
      </c>
      <c r="BG265" s="2">
        <f t="shared" si="71"/>
        <v>0</v>
      </c>
      <c r="BH265" s="2">
        <f t="shared" si="72"/>
        <v>0</v>
      </c>
    </row>
    <row r="266" spans="1:60" x14ac:dyDescent="0.2">
      <c r="A266" s="2">
        <v>263</v>
      </c>
      <c r="B266" s="2" t="s">
        <v>336</v>
      </c>
      <c r="C266" s="2" t="s">
        <v>351</v>
      </c>
      <c r="D266" s="2" t="s">
        <v>352</v>
      </c>
      <c r="E266" s="2">
        <v>3</v>
      </c>
      <c r="F266" s="2">
        <v>6</v>
      </c>
      <c r="G266" s="2">
        <v>6</v>
      </c>
      <c r="H266" s="2" t="s">
        <v>353</v>
      </c>
      <c r="I266" s="2">
        <v>129600</v>
      </c>
      <c r="J266" s="2">
        <v>0</v>
      </c>
      <c r="K266" s="2"/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2"/>
      <c r="AL266" s="5">
        <v>1240000</v>
      </c>
      <c r="AM266" s="5">
        <v>1130000</v>
      </c>
      <c r="AN266" s="2"/>
      <c r="AO266" s="2">
        <f t="shared" si="59"/>
        <v>0</v>
      </c>
      <c r="AP266" s="2">
        <f t="shared" si="60"/>
        <v>0</v>
      </c>
      <c r="AQ266" s="2">
        <f t="shared" si="61"/>
        <v>0</v>
      </c>
      <c r="AR266" s="2"/>
      <c r="AS266" s="2"/>
      <c r="AT266" s="2"/>
      <c r="AU266" s="2"/>
      <c r="AV266" s="2">
        <f t="shared" si="62"/>
        <v>0</v>
      </c>
      <c r="AW266" s="2">
        <f t="shared" si="63"/>
        <v>0</v>
      </c>
      <c r="AX266" s="2">
        <f t="shared" si="64"/>
        <v>0</v>
      </c>
      <c r="AY266" s="2"/>
      <c r="AZ266" s="2"/>
      <c r="BA266" s="2">
        <f t="shared" si="65"/>
        <v>0</v>
      </c>
      <c r="BB266" s="2">
        <f t="shared" si="66"/>
        <v>0</v>
      </c>
      <c r="BC266" s="2">
        <f t="shared" si="67"/>
        <v>0</v>
      </c>
      <c r="BD266" s="2">
        <f t="shared" si="68"/>
        <v>1</v>
      </c>
      <c r="BE266" s="2">
        <f t="shared" si="69"/>
        <v>0</v>
      </c>
      <c r="BF266" s="2">
        <f t="shared" si="70"/>
        <v>1</v>
      </c>
      <c r="BG266" s="2">
        <f t="shared" si="71"/>
        <v>0</v>
      </c>
      <c r="BH266" s="2">
        <f t="shared" si="72"/>
        <v>0</v>
      </c>
    </row>
    <row r="267" spans="1:60" x14ac:dyDescent="0.2">
      <c r="A267" s="2">
        <v>264</v>
      </c>
      <c r="B267" s="2" t="s">
        <v>336</v>
      </c>
      <c r="C267" s="2" t="s">
        <v>351</v>
      </c>
      <c r="D267" s="2" t="s">
        <v>354</v>
      </c>
      <c r="E267" s="2">
        <v>4</v>
      </c>
      <c r="F267" s="2">
        <v>10</v>
      </c>
      <c r="G267" s="2">
        <v>10</v>
      </c>
      <c r="H267" s="2" t="s">
        <v>122</v>
      </c>
      <c r="I267" s="2">
        <v>0</v>
      </c>
      <c r="J267" s="2">
        <v>0</v>
      </c>
      <c r="K267" s="2"/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2"/>
      <c r="AL267" s="5">
        <v>1290000</v>
      </c>
      <c r="AM267" s="5">
        <v>963000</v>
      </c>
      <c r="AN267" s="2"/>
      <c r="AO267" s="2">
        <f t="shared" si="59"/>
        <v>0</v>
      </c>
      <c r="AP267" s="2">
        <f t="shared" si="60"/>
        <v>0</v>
      </c>
      <c r="AQ267" s="2">
        <f t="shared" si="61"/>
        <v>0</v>
      </c>
      <c r="AR267" s="2"/>
      <c r="AS267" s="2"/>
      <c r="AT267" s="2"/>
      <c r="AU267" s="2"/>
      <c r="AV267" s="2">
        <f t="shared" si="62"/>
        <v>0</v>
      </c>
      <c r="AW267" s="2">
        <f t="shared" si="63"/>
        <v>0</v>
      </c>
      <c r="AX267" s="2">
        <f t="shared" si="64"/>
        <v>0</v>
      </c>
      <c r="AY267" s="2"/>
      <c r="AZ267" s="2"/>
      <c r="BA267" s="2">
        <f t="shared" si="65"/>
        <v>0</v>
      </c>
      <c r="BB267" s="2">
        <f t="shared" si="66"/>
        <v>0</v>
      </c>
      <c r="BC267" s="2">
        <f t="shared" si="67"/>
        <v>0</v>
      </c>
      <c r="BD267" s="2">
        <f t="shared" si="68"/>
        <v>0</v>
      </c>
      <c r="BE267" s="2">
        <f t="shared" si="69"/>
        <v>0</v>
      </c>
      <c r="BF267" s="2">
        <f t="shared" si="70"/>
        <v>1</v>
      </c>
      <c r="BG267" s="2">
        <f t="shared" si="71"/>
        <v>0</v>
      </c>
      <c r="BH267" s="2">
        <f t="shared" si="72"/>
        <v>0</v>
      </c>
    </row>
    <row r="268" spans="1:60" x14ac:dyDescent="0.2">
      <c r="A268" s="2">
        <v>265</v>
      </c>
      <c r="B268" s="2" t="s">
        <v>336</v>
      </c>
      <c r="C268" s="2" t="s">
        <v>351</v>
      </c>
      <c r="D268" s="2" t="s">
        <v>355</v>
      </c>
      <c r="E268" s="2">
        <v>3</v>
      </c>
      <c r="F268" s="2">
        <v>7</v>
      </c>
      <c r="G268" s="2">
        <v>7</v>
      </c>
      <c r="H268" s="2" t="s">
        <v>122</v>
      </c>
      <c r="I268" s="2">
        <v>0</v>
      </c>
      <c r="J268" s="2">
        <v>0</v>
      </c>
      <c r="K268" s="2"/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2"/>
      <c r="AL268" s="5">
        <v>875000</v>
      </c>
      <c r="AM268" s="5">
        <v>653000</v>
      </c>
      <c r="AN268" s="2"/>
      <c r="AO268" s="2">
        <f t="shared" si="59"/>
        <v>0</v>
      </c>
      <c r="AP268" s="2">
        <f t="shared" si="60"/>
        <v>0</v>
      </c>
      <c r="AQ268" s="2">
        <f t="shared" si="61"/>
        <v>0</v>
      </c>
      <c r="AR268" s="2"/>
      <c r="AS268" s="2"/>
      <c r="AT268" s="2"/>
      <c r="AU268" s="2"/>
      <c r="AV268" s="2">
        <f t="shared" si="62"/>
        <v>0</v>
      </c>
      <c r="AW268" s="2">
        <f t="shared" si="63"/>
        <v>0</v>
      </c>
      <c r="AX268" s="2">
        <f t="shared" si="64"/>
        <v>0</v>
      </c>
      <c r="AY268" s="2"/>
      <c r="AZ268" s="2"/>
      <c r="BA268" s="2">
        <f t="shared" si="65"/>
        <v>0</v>
      </c>
      <c r="BB268" s="2">
        <f t="shared" si="66"/>
        <v>0</v>
      </c>
      <c r="BC268" s="2">
        <f t="shared" si="67"/>
        <v>0</v>
      </c>
      <c r="BD268" s="2">
        <f t="shared" si="68"/>
        <v>0</v>
      </c>
      <c r="BE268" s="2">
        <f t="shared" si="69"/>
        <v>0</v>
      </c>
      <c r="BF268" s="2">
        <f t="shared" si="70"/>
        <v>1</v>
      </c>
      <c r="BG268" s="2">
        <f t="shared" si="71"/>
        <v>0</v>
      </c>
      <c r="BH268" s="2">
        <f t="shared" si="72"/>
        <v>0</v>
      </c>
    </row>
    <row r="269" spans="1:60" x14ac:dyDescent="0.2">
      <c r="A269" s="2">
        <v>266</v>
      </c>
      <c r="B269" s="2" t="s">
        <v>336</v>
      </c>
      <c r="C269" s="2" t="s">
        <v>351</v>
      </c>
      <c r="D269" s="2" t="s">
        <v>356</v>
      </c>
      <c r="E269" s="2">
        <v>4</v>
      </c>
      <c r="F269" s="2">
        <v>10</v>
      </c>
      <c r="G269" s="2">
        <v>10</v>
      </c>
      <c r="H269" s="2" t="s">
        <v>110</v>
      </c>
      <c r="I269" s="2">
        <v>30</v>
      </c>
      <c r="J269" s="2">
        <v>0</v>
      </c>
      <c r="K269" s="2"/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4">
        <v>0</v>
      </c>
      <c r="AE269" s="4">
        <v>0</v>
      </c>
      <c r="AF269" s="4">
        <v>0</v>
      </c>
      <c r="AG269" s="4">
        <v>1</v>
      </c>
      <c r="AH269" s="4">
        <v>0</v>
      </c>
      <c r="AI269" s="4">
        <v>0</v>
      </c>
      <c r="AJ269" s="4">
        <v>0</v>
      </c>
      <c r="AK269" s="2"/>
      <c r="AL269" s="5">
        <v>36200</v>
      </c>
      <c r="AM269" s="5">
        <v>33300</v>
      </c>
      <c r="AN269" s="2"/>
      <c r="AO269" s="2">
        <f t="shared" si="59"/>
        <v>0</v>
      </c>
      <c r="AP269" s="2">
        <f t="shared" si="60"/>
        <v>0</v>
      </c>
      <c r="AQ269" s="2">
        <f t="shared" si="61"/>
        <v>0</v>
      </c>
      <c r="AR269" s="2"/>
      <c r="AS269" s="2"/>
      <c r="AT269" s="2"/>
      <c r="AU269" s="2"/>
      <c r="AV269" s="2">
        <f t="shared" si="62"/>
        <v>0</v>
      </c>
      <c r="AW269" s="2">
        <f t="shared" si="63"/>
        <v>0</v>
      </c>
      <c r="AX269" s="2">
        <f t="shared" si="64"/>
        <v>1</v>
      </c>
      <c r="AY269" s="2"/>
      <c r="AZ269" s="2"/>
      <c r="BA269" s="2">
        <f t="shared" si="65"/>
        <v>3</v>
      </c>
      <c r="BB269" s="2">
        <f t="shared" si="66"/>
        <v>0</v>
      </c>
      <c r="BC269" s="2">
        <f t="shared" si="67"/>
        <v>0</v>
      </c>
      <c r="BD269" s="2">
        <f t="shared" si="68"/>
        <v>0</v>
      </c>
      <c r="BE269" s="2">
        <f t="shared" si="69"/>
        <v>0</v>
      </c>
      <c r="BF269" s="2">
        <f t="shared" si="70"/>
        <v>1</v>
      </c>
      <c r="BG269" s="2">
        <f t="shared" si="71"/>
        <v>2</v>
      </c>
      <c r="BH269" s="2">
        <f t="shared" si="72"/>
        <v>5</v>
      </c>
    </row>
    <row r="270" spans="1:60" x14ac:dyDescent="0.2">
      <c r="A270" s="2">
        <v>267</v>
      </c>
      <c r="B270" s="2" t="s">
        <v>336</v>
      </c>
      <c r="C270" s="2" t="s">
        <v>357</v>
      </c>
      <c r="D270" s="2" t="s">
        <v>358</v>
      </c>
      <c r="E270" s="2">
        <v>3</v>
      </c>
      <c r="F270" s="2">
        <v>6</v>
      </c>
      <c r="G270" s="2">
        <v>1</v>
      </c>
      <c r="H270" s="2" t="s">
        <v>41</v>
      </c>
      <c r="I270" s="2">
        <v>14400</v>
      </c>
      <c r="J270" s="2">
        <v>0</v>
      </c>
      <c r="K270" s="2"/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2"/>
      <c r="AL270" s="5">
        <v>256000</v>
      </c>
      <c r="AM270" s="5">
        <v>560000</v>
      </c>
      <c r="AN270" s="2"/>
      <c r="AO270" s="2">
        <f t="shared" si="59"/>
        <v>0</v>
      </c>
      <c r="AP270" s="2">
        <f t="shared" si="60"/>
        <v>0</v>
      </c>
      <c r="AQ270" s="2">
        <f t="shared" si="61"/>
        <v>0</v>
      </c>
      <c r="AR270" s="2"/>
      <c r="AS270" s="2"/>
      <c r="AT270" s="2"/>
      <c r="AU270" s="2"/>
      <c r="AV270" s="2">
        <f t="shared" si="62"/>
        <v>0</v>
      </c>
      <c r="AW270" s="2">
        <f t="shared" si="63"/>
        <v>0</v>
      </c>
      <c r="AX270" s="2">
        <f t="shared" si="64"/>
        <v>0</v>
      </c>
      <c r="AY270" s="2"/>
      <c r="AZ270" s="2"/>
      <c r="BA270" s="2">
        <f t="shared" si="65"/>
        <v>0</v>
      </c>
      <c r="BB270" s="2">
        <f t="shared" si="66"/>
        <v>0</v>
      </c>
      <c r="BC270" s="2">
        <f t="shared" si="67"/>
        <v>1</v>
      </c>
      <c r="BD270" s="2">
        <f t="shared" si="68"/>
        <v>1</v>
      </c>
      <c r="BE270" s="2">
        <f t="shared" si="69"/>
        <v>0</v>
      </c>
      <c r="BF270" s="2">
        <f t="shared" si="70"/>
        <v>0</v>
      </c>
      <c r="BG270" s="2">
        <f t="shared" si="71"/>
        <v>0</v>
      </c>
      <c r="BH270" s="2">
        <f t="shared" si="72"/>
        <v>0</v>
      </c>
    </row>
    <row r="271" spans="1:60" x14ac:dyDescent="0.2">
      <c r="A271" s="2">
        <v>268</v>
      </c>
      <c r="B271" s="2" t="s">
        <v>359</v>
      </c>
      <c r="C271" s="2" t="s">
        <v>360</v>
      </c>
      <c r="D271" s="2" t="s">
        <v>361</v>
      </c>
      <c r="E271" s="2">
        <v>3</v>
      </c>
      <c r="F271" s="2">
        <v>3</v>
      </c>
      <c r="G271" s="2">
        <v>2</v>
      </c>
      <c r="H271" s="2" t="s">
        <v>362</v>
      </c>
      <c r="I271" s="2">
        <v>46080</v>
      </c>
      <c r="J271" s="2">
        <v>1000</v>
      </c>
      <c r="K271" s="2"/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2"/>
      <c r="AL271" s="5">
        <v>3130000</v>
      </c>
      <c r="AM271" s="5">
        <v>5180000</v>
      </c>
      <c r="AN271" s="2"/>
      <c r="AO271" s="2">
        <f t="shared" si="59"/>
        <v>0</v>
      </c>
      <c r="AP271" s="2">
        <f t="shared" si="60"/>
        <v>0</v>
      </c>
      <c r="AQ271" s="2">
        <f t="shared" si="61"/>
        <v>0</v>
      </c>
      <c r="AR271" s="2"/>
      <c r="AS271" s="2"/>
      <c r="AT271" s="2"/>
      <c r="AU271" s="2"/>
      <c r="AV271" s="2">
        <f t="shared" si="62"/>
        <v>0</v>
      </c>
      <c r="AW271" s="2">
        <f t="shared" si="63"/>
        <v>0</v>
      </c>
      <c r="AX271" s="2">
        <f t="shared" si="64"/>
        <v>0</v>
      </c>
      <c r="AY271" s="2"/>
      <c r="AZ271" s="2"/>
      <c r="BA271" s="2">
        <f t="shared" si="65"/>
        <v>0</v>
      </c>
      <c r="BB271" s="2">
        <f t="shared" si="66"/>
        <v>1</v>
      </c>
      <c r="BC271" s="2">
        <f t="shared" si="67"/>
        <v>1</v>
      </c>
      <c r="BD271" s="2">
        <f t="shared" si="68"/>
        <v>1</v>
      </c>
      <c r="BE271" s="2">
        <f t="shared" si="69"/>
        <v>0</v>
      </c>
      <c r="BF271" s="2">
        <f t="shared" si="70"/>
        <v>0</v>
      </c>
      <c r="BG271" s="2">
        <f t="shared" si="71"/>
        <v>0</v>
      </c>
      <c r="BH271" s="2">
        <f t="shared" si="72"/>
        <v>0</v>
      </c>
    </row>
    <row r="272" spans="1:60" x14ac:dyDescent="0.2">
      <c r="A272" s="2">
        <v>269</v>
      </c>
      <c r="B272" s="2" t="s">
        <v>359</v>
      </c>
      <c r="C272" s="2" t="s">
        <v>360</v>
      </c>
      <c r="D272" s="2" t="s">
        <v>363</v>
      </c>
      <c r="E272" s="2">
        <v>8</v>
      </c>
      <c r="F272" s="2">
        <v>0</v>
      </c>
      <c r="G272" s="2">
        <v>0</v>
      </c>
      <c r="H272" s="2" t="s">
        <v>364</v>
      </c>
      <c r="I272" s="2">
        <v>120960</v>
      </c>
      <c r="J272" s="2">
        <v>0</v>
      </c>
      <c r="K272" s="2"/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2"/>
      <c r="AL272" s="5">
        <v>2070000</v>
      </c>
      <c r="AM272" s="5">
        <v>1100000</v>
      </c>
      <c r="AN272" s="2"/>
      <c r="AO272" s="2">
        <f t="shared" si="59"/>
        <v>0</v>
      </c>
      <c r="AP272" s="2">
        <f t="shared" si="60"/>
        <v>0</v>
      </c>
      <c r="AQ272" s="2">
        <f t="shared" si="61"/>
        <v>0</v>
      </c>
      <c r="AR272" s="2"/>
      <c r="AS272" s="2"/>
      <c r="AT272" s="2"/>
      <c r="AU272" s="2"/>
      <c r="AV272" s="2">
        <f t="shared" si="62"/>
        <v>0</v>
      </c>
      <c r="AW272" s="2">
        <f t="shared" si="63"/>
        <v>0</v>
      </c>
      <c r="AX272" s="2">
        <f t="shared" si="64"/>
        <v>0</v>
      </c>
      <c r="AY272" s="2"/>
      <c r="AZ272" s="2"/>
      <c r="BA272" s="2">
        <f t="shared" si="65"/>
        <v>0</v>
      </c>
      <c r="BB272" s="2">
        <f t="shared" si="66"/>
        <v>0</v>
      </c>
      <c r="BC272" s="2">
        <f t="shared" si="67"/>
        <v>0</v>
      </c>
      <c r="BD272" s="2">
        <f t="shared" si="68"/>
        <v>1</v>
      </c>
      <c r="BE272" s="2">
        <f t="shared" si="69"/>
        <v>0</v>
      </c>
      <c r="BF272" s="2">
        <f t="shared" si="70"/>
        <v>0</v>
      </c>
      <c r="BG272" s="2">
        <f t="shared" si="71"/>
        <v>0</v>
      </c>
      <c r="BH272" s="2">
        <f t="shared" si="72"/>
        <v>0</v>
      </c>
    </row>
    <row r="273" spans="1:60" x14ac:dyDescent="0.2">
      <c r="A273" s="2">
        <v>270</v>
      </c>
      <c r="B273" s="2" t="s">
        <v>359</v>
      </c>
      <c r="C273" s="2" t="s">
        <v>360</v>
      </c>
      <c r="D273" s="2" t="s">
        <v>365</v>
      </c>
      <c r="E273" s="2">
        <v>2</v>
      </c>
      <c r="F273" s="2">
        <v>2</v>
      </c>
      <c r="G273" s="2">
        <v>1</v>
      </c>
      <c r="H273" s="2" t="s">
        <v>218</v>
      </c>
      <c r="I273" s="2">
        <v>2880</v>
      </c>
      <c r="J273" s="2">
        <v>5</v>
      </c>
      <c r="K273" s="2"/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2"/>
      <c r="AL273" s="5">
        <v>6640000</v>
      </c>
      <c r="AM273" s="5">
        <v>5790000</v>
      </c>
      <c r="AN273" s="2"/>
      <c r="AO273" s="2">
        <f t="shared" si="59"/>
        <v>0</v>
      </c>
      <c r="AP273" s="2">
        <f t="shared" si="60"/>
        <v>0</v>
      </c>
      <c r="AQ273" s="2">
        <f t="shared" si="61"/>
        <v>0</v>
      </c>
      <c r="AR273" s="2"/>
      <c r="AS273" s="2"/>
      <c r="AT273" s="2"/>
      <c r="AU273" s="2"/>
      <c r="AV273" s="2">
        <f t="shared" si="62"/>
        <v>0</v>
      </c>
      <c r="AW273" s="2">
        <f t="shared" si="63"/>
        <v>0</v>
      </c>
      <c r="AX273" s="2">
        <f t="shared" si="64"/>
        <v>0</v>
      </c>
      <c r="AY273" s="2"/>
      <c r="AZ273" s="2"/>
      <c r="BA273" s="2">
        <f t="shared" si="65"/>
        <v>0</v>
      </c>
      <c r="BB273" s="2">
        <f t="shared" si="66"/>
        <v>1</v>
      </c>
      <c r="BC273" s="2">
        <f t="shared" si="67"/>
        <v>0</v>
      </c>
      <c r="BD273" s="2">
        <f t="shared" si="68"/>
        <v>1</v>
      </c>
      <c r="BE273" s="2">
        <f t="shared" si="69"/>
        <v>0</v>
      </c>
      <c r="BF273" s="2">
        <f t="shared" si="70"/>
        <v>0</v>
      </c>
      <c r="BG273" s="2">
        <f t="shared" si="71"/>
        <v>0</v>
      </c>
      <c r="BH273" s="2">
        <f t="shared" si="72"/>
        <v>0</v>
      </c>
    </row>
    <row r="274" spans="1:60" x14ac:dyDescent="0.2">
      <c r="A274" s="2">
        <v>271</v>
      </c>
      <c r="B274" s="2" t="s">
        <v>359</v>
      </c>
      <c r="C274" s="2" t="s">
        <v>360</v>
      </c>
      <c r="D274" s="2" t="s">
        <v>366</v>
      </c>
      <c r="E274" s="2">
        <v>2</v>
      </c>
      <c r="F274" s="2">
        <v>0</v>
      </c>
      <c r="G274" s="2">
        <v>0</v>
      </c>
      <c r="H274" s="2" t="s">
        <v>204</v>
      </c>
      <c r="I274" s="2">
        <v>7200</v>
      </c>
      <c r="J274" s="2">
        <v>1500</v>
      </c>
      <c r="K274" s="2"/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2"/>
      <c r="AL274" s="5">
        <v>14500000</v>
      </c>
      <c r="AM274" s="5">
        <v>13200000</v>
      </c>
      <c r="AN274" s="2"/>
      <c r="AO274" s="2">
        <f t="shared" si="59"/>
        <v>0</v>
      </c>
      <c r="AP274" s="2">
        <f t="shared" si="60"/>
        <v>0</v>
      </c>
      <c r="AQ274" s="2">
        <f t="shared" si="61"/>
        <v>0</v>
      </c>
      <c r="AR274" s="2"/>
      <c r="AS274" s="2"/>
      <c r="AT274" s="2"/>
      <c r="AU274" s="2"/>
      <c r="AV274" s="2">
        <f t="shared" si="62"/>
        <v>0</v>
      </c>
      <c r="AW274" s="2">
        <f t="shared" si="63"/>
        <v>0</v>
      </c>
      <c r="AX274" s="2">
        <f t="shared" si="64"/>
        <v>0</v>
      </c>
      <c r="AY274" s="2"/>
      <c r="AZ274" s="2"/>
      <c r="BA274" s="2">
        <f t="shared" si="65"/>
        <v>0</v>
      </c>
      <c r="BB274" s="2">
        <f t="shared" si="66"/>
        <v>1</v>
      </c>
      <c r="BC274" s="2">
        <f t="shared" si="67"/>
        <v>0</v>
      </c>
      <c r="BD274" s="2">
        <f t="shared" si="68"/>
        <v>1</v>
      </c>
      <c r="BE274" s="2">
        <f t="shared" si="69"/>
        <v>0</v>
      </c>
      <c r="BF274" s="2">
        <f t="shared" si="70"/>
        <v>0</v>
      </c>
      <c r="BG274" s="2">
        <f t="shared" si="71"/>
        <v>0</v>
      </c>
      <c r="BH274" s="2">
        <f t="shared" si="72"/>
        <v>0</v>
      </c>
    </row>
    <row r="275" spans="1:60" x14ac:dyDescent="0.2">
      <c r="A275" s="2">
        <v>272</v>
      </c>
      <c r="B275" s="2" t="s">
        <v>359</v>
      </c>
      <c r="C275" s="2" t="s">
        <v>360</v>
      </c>
      <c r="D275" s="2" t="s">
        <v>367</v>
      </c>
      <c r="E275" s="2">
        <v>5</v>
      </c>
      <c r="F275" s="2">
        <v>8</v>
      </c>
      <c r="G275" s="2">
        <v>4</v>
      </c>
      <c r="H275" s="2" t="s">
        <v>341</v>
      </c>
      <c r="I275" s="2">
        <v>100800</v>
      </c>
      <c r="J275" s="2">
        <v>200</v>
      </c>
      <c r="K275" s="2"/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2"/>
      <c r="AL275" s="5">
        <v>246000</v>
      </c>
      <c r="AM275" s="5">
        <v>213000</v>
      </c>
      <c r="AN275" s="2"/>
      <c r="AO275" s="2">
        <f t="shared" si="59"/>
        <v>0</v>
      </c>
      <c r="AP275" s="2">
        <f t="shared" si="60"/>
        <v>0</v>
      </c>
      <c r="AQ275" s="2">
        <f t="shared" si="61"/>
        <v>0</v>
      </c>
      <c r="AR275" s="2"/>
      <c r="AS275" s="2"/>
      <c r="AT275" s="2"/>
      <c r="AU275" s="2"/>
      <c r="AV275" s="2">
        <f t="shared" si="62"/>
        <v>0</v>
      </c>
      <c r="AW275" s="2">
        <f t="shared" si="63"/>
        <v>0</v>
      </c>
      <c r="AX275" s="2">
        <f t="shared" si="64"/>
        <v>0</v>
      </c>
      <c r="AY275" s="2"/>
      <c r="AZ275" s="2"/>
      <c r="BA275" s="2">
        <f t="shared" si="65"/>
        <v>0</v>
      </c>
      <c r="BB275" s="2">
        <f t="shared" si="66"/>
        <v>0</v>
      </c>
      <c r="BC275" s="2">
        <f t="shared" si="67"/>
        <v>0</v>
      </c>
      <c r="BD275" s="2">
        <f t="shared" si="68"/>
        <v>1</v>
      </c>
      <c r="BE275" s="2">
        <f t="shared" si="69"/>
        <v>1</v>
      </c>
      <c r="BF275" s="2">
        <f t="shared" si="70"/>
        <v>1</v>
      </c>
      <c r="BG275" s="2">
        <f t="shared" si="71"/>
        <v>0</v>
      </c>
      <c r="BH275" s="2">
        <f t="shared" si="72"/>
        <v>0</v>
      </c>
    </row>
    <row r="276" spans="1:60" x14ac:dyDescent="0.2">
      <c r="A276" s="2">
        <v>273</v>
      </c>
      <c r="B276" s="2" t="s">
        <v>359</v>
      </c>
      <c r="C276" s="2" t="s">
        <v>360</v>
      </c>
      <c r="D276" s="2" t="s">
        <v>368</v>
      </c>
      <c r="E276" s="2">
        <v>0</v>
      </c>
      <c r="F276" s="2">
        <v>0</v>
      </c>
      <c r="G276" s="2">
        <v>0</v>
      </c>
      <c r="H276" s="2"/>
      <c r="I276" s="2">
        <v>0</v>
      </c>
      <c r="J276" s="2">
        <v>0</v>
      </c>
      <c r="K276" s="2"/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1</v>
      </c>
      <c r="Z276" s="2">
        <v>0</v>
      </c>
      <c r="AA276" s="2">
        <v>0</v>
      </c>
      <c r="AB276" s="2">
        <v>0</v>
      </c>
      <c r="AC276" s="2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2"/>
      <c r="AL276" s="5">
        <v>6970000</v>
      </c>
      <c r="AM276" s="5">
        <v>6190000</v>
      </c>
      <c r="AN276" s="2"/>
      <c r="AO276" s="2">
        <f t="shared" si="59"/>
        <v>0</v>
      </c>
      <c r="AP276" s="2">
        <f t="shared" si="60"/>
        <v>0</v>
      </c>
      <c r="AQ276" s="2">
        <f t="shared" si="61"/>
        <v>0</v>
      </c>
      <c r="AR276" s="2"/>
      <c r="AS276" s="2"/>
      <c r="AT276" s="2"/>
      <c r="AU276" s="2"/>
      <c r="AV276" s="2">
        <f t="shared" si="62"/>
        <v>0</v>
      </c>
      <c r="AW276" s="2">
        <f t="shared" si="63"/>
        <v>0</v>
      </c>
      <c r="AX276" s="2">
        <f t="shared" si="64"/>
        <v>1</v>
      </c>
      <c r="AY276" s="2"/>
      <c r="AZ276" s="2"/>
      <c r="BA276" s="2">
        <f t="shared" si="65"/>
        <v>3</v>
      </c>
      <c r="BB276" s="2">
        <f t="shared" si="66"/>
        <v>1</v>
      </c>
      <c r="BC276" s="2">
        <f t="shared" si="67"/>
        <v>0</v>
      </c>
      <c r="BD276" s="2">
        <f t="shared" si="68"/>
        <v>0</v>
      </c>
      <c r="BE276" s="2">
        <f t="shared" si="69"/>
        <v>0</v>
      </c>
      <c r="BF276" s="2">
        <f t="shared" si="70"/>
        <v>0</v>
      </c>
      <c r="BG276" s="2">
        <f t="shared" si="71"/>
        <v>1</v>
      </c>
      <c r="BH276" s="2">
        <f t="shared" si="72"/>
        <v>4</v>
      </c>
    </row>
    <row r="277" spans="1:60" x14ac:dyDescent="0.2">
      <c r="A277" s="2">
        <v>274</v>
      </c>
      <c r="B277" s="2" t="s">
        <v>359</v>
      </c>
      <c r="C277" s="2" t="s">
        <v>369</v>
      </c>
      <c r="D277" s="2" t="s">
        <v>370</v>
      </c>
      <c r="E277" s="2">
        <v>4</v>
      </c>
      <c r="F277" s="2">
        <v>1</v>
      </c>
      <c r="G277" s="2">
        <v>1</v>
      </c>
      <c r="H277" s="2" t="s">
        <v>180</v>
      </c>
      <c r="I277" s="2">
        <v>21600</v>
      </c>
      <c r="J277" s="2">
        <v>0</v>
      </c>
      <c r="K277" s="2"/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2"/>
      <c r="AL277" s="5">
        <v>219000</v>
      </c>
      <c r="AM277" s="5">
        <v>172000</v>
      </c>
      <c r="AN277" s="2"/>
      <c r="AO277" s="2">
        <f t="shared" si="59"/>
        <v>0</v>
      </c>
      <c r="AP277" s="2">
        <f t="shared" si="60"/>
        <v>0</v>
      </c>
      <c r="AQ277" s="2">
        <f t="shared" si="61"/>
        <v>0</v>
      </c>
      <c r="AR277" s="2"/>
      <c r="AS277" s="2"/>
      <c r="AT277" s="2"/>
      <c r="AU277" s="2"/>
      <c r="AV277" s="2">
        <f t="shared" si="62"/>
        <v>0</v>
      </c>
      <c r="AW277" s="2">
        <f t="shared" si="63"/>
        <v>0</v>
      </c>
      <c r="AX277" s="2">
        <f t="shared" si="64"/>
        <v>0</v>
      </c>
      <c r="AY277" s="2"/>
      <c r="AZ277" s="2"/>
      <c r="BA277" s="2">
        <f t="shared" si="65"/>
        <v>0</v>
      </c>
      <c r="BB277" s="2">
        <f t="shared" si="66"/>
        <v>0</v>
      </c>
      <c r="BC277" s="2">
        <f t="shared" si="67"/>
        <v>0</v>
      </c>
      <c r="BD277" s="2">
        <f t="shared" si="68"/>
        <v>1</v>
      </c>
      <c r="BE277" s="2">
        <f t="shared" si="69"/>
        <v>0</v>
      </c>
      <c r="BF277" s="2">
        <f t="shared" si="70"/>
        <v>0</v>
      </c>
      <c r="BG277" s="2">
        <f t="shared" si="71"/>
        <v>0</v>
      </c>
      <c r="BH277" s="2">
        <f t="shared" si="72"/>
        <v>0</v>
      </c>
    </row>
    <row r="278" spans="1:60" x14ac:dyDescent="0.2">
      <c r="A278" s="2">
        <v>275</v>
      </c>
      <c r="B278" s="2" t="s">
        <v>359</v>
      </c>
      <c r="C278" s="2" t="s">
        <v>369</v>
      </c>
      <c r="D278" s="2" t="s">
        <v>371</v>
      </c>
      <c r="E278" s="2">
        <v>4</v>
      </c>
      <c r="F278" s="2">
        <v>0</v>
      </c>
      <c r="G278" s="2">
        <v>0</v>
      </c>
      <c r="H278" s="2" t="s">
        <v>180</v>
      </c>
      <c r="I278" s="2">
        <v>21600</v>
      </c>
      <c r="J278" s="2">
        <v>3200</v>
      </c>
      <c r="K278" s="2"/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2"/>
      <c r="AL278" s="5">
        <v>67800</v>
      </c>
      <c r="AM278" s="5">
        <v>68300</v>
      </c>
      <c r="AN278" s="2"/>
      <c r="AO278" s="2">
        <f t="shared" si="59"/>
        <v>0</v>
      </c>
      <c r="AP278" s="2">
        <f t="shared" si="60"/>
        <v>0</v>
      </c>
      <c r="AQ278" s="2">
        <f t="shared" si="61"/>
        <v>0</v>
      </c>
      <c r="AR278" s="2"/>
      <c r="AS278" s="2"/>
      <c r="AT278" s="2"/>
      <c r="AU278" s="2"/>
      <c r="AV278" s="2">
        <f t="shared" si="62"/>
        <v>0</v>
      </c>
      <c r="AW278" s="2">
        <f t="shared" si="63"/>
        <v>0</v>
      </c>
      <c r="AX278" s="2">
        <f t="shared" si="64"/>
        <v>0</v>
      </c>
      <c r="AY278" s="2"/>
      <c r="AZ278" s="2"/>
      <c r="BA278" s="2">
        <f t="shared" si="65"/>
        <v>0</v>
      </c>
      <c r="BB278" s="2">
        <f t="shared" si="66"/>
        <v>0</v>
      </c>
      <c r="BC278" s="2">
        <f t="shared" si="67"/>
        <v>0</v>
      </c>
      <c r="BD278" s="2">
        <f t="shared" si="68"/>
        <v>1</v>
      </c>
      <c r="BE278" s="2">
        <f t="shared" si="69"/>
        <v>0</v>
      </c>
      <c r="BF278" s="2">
        <f t="shared" si="70"/>
        <v>0</v>
      </c>
      <c r="BG278" s="2">
        <f t="shared" si="71"/>
        <v>0</v>
      </c>
      <c r="BH278" s="2">
        <f t="shared" si="72"/>
        <v>0</v>
      </c>
    </row>
    <row r="279" spans="1:60" x14ac:dyDescent="0.2">
      <c r="A279" s="2">
        <v>276</v>
      </c>
      <c r="B279" s="2" t="s">
        <v>359</v>
      </c>
      <c r="C279" s="2" t="s">
        <v>369</v>
      </c>
      <c r="D279" s="2" t="s">
        <v>372</v>
      </c>
      <c r="E279" s="2">
        <v>4</v>
      </c>
      <c r="F279" s="2">
        <v>1</v>
      </c>
      <c r="G279" s="2">
        <v>1</v>
      </c>
      <c r="H279" s="2" t="s">
        <v>180</v>
      </c>
      <c r="I279" s="2">
        <v>21600</v>
      </c>
      <c r="J279" s="2">
        <v>1605</v>
      </c>
      <c r="K279" s="2"/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2"/>
      <c r="AL279" s="5">
        <v>1090000</v>
      </c>
      <c r="AM279" s="5">
        <v>582000</v>
      </c>
      <c r="AN279" s="2"/>
      <c r="AO279" s="2">
        <f t="shared" si="59"/>
        <v>0</v>
      </c>
      <c r="AP279" s="2">
        <f t="shared" si="60"/>
        <v>0</v>
      </c>
      <c r="AQ279" s="2">
        <f t="shared" si="61"/>
        <v>0</v>
      </c>
      <c r="AR279" s="2"/>
      <c r="AS279" s="2"/>
      <c r="AT279" s="2"/>
      <c r="AU279" s="2"/>
      <c r="AV279" s="2">
        <f t="shared" si="62"/>
        <v>0</v>
      </c>
      <c r="AW279" s="2">
        <f t="shared" si="63"/>
        <v>0</v>
      </c>
      <c r="AX279" s="2">
        <f t="shared" si="64"/>
        <v>0</v>
      </c>
      <c r="AY279" s="2"/>
      <c r="AZ279" s="2"/>
      <c r="BA279" s="2">
        <f t="shared" si="65"/>
        <v>0</v>
      </c>
      <c r="BB279" s="2">
        <f t="shared" si="66"/>
        <v>0</v>
      </c>
      <c r="BC279" s="2">
        <f t="shared" si="67"/>
        <v>0</v>
      </c>
      <c r="BD279" s="2">
        <f t="shared" si="68"/>
        <v>1</v>
      </c>
      <c r="BE279" s="2">
        <f t="shared" si="69"/>
        <v>0</v>
      </c>
      <c r="BF279" s="2">
        <f t="shared" si="70"/>
        <v>0</v>
      </c>
      <c r="BG279" s="2">
        <f t="shared" si="71"/>
        <v>0</v>
      </c>
      <c r="BH279" s="2">
        <f t="shared" si="72"/>
        <v>0</v>
      </c>
    </row>
    <row r="280" spans="1:60" x14ac:dyDescent="0.2">
      <c r="A280" s="2">
        <v>277</v>
      </c>
      <c r="B280" s="2" t="s">
        <v>359</v>
      </c>
      <c r="C280" s="2" t="s">
        <v>369</v>
      </c>
      <c r="D280" s="2" t="s">
        <v>373</v>
      </c>
      <c r="E280" s="2">
        <v>4</v>
      </c>
      <c r="F280" s="2">
        <v>1</v>
      </c>
      <c r="G280" s="2">
        <v>1</v>
      </c>
      <c r="H280" s="2" t="s">
        <v>180</v>
      </c>
      <c r="I280" s="2">
        <v>21600</v>
      </c>
      <c r="J280" s="2">
        <v>1500</v>
      </c>
      <c r="K280" s="2"/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2"/>
      <c r="AL280" s="5">
        <v>412000</v>
      </c>
      <c r="AM280" s="5">
        <v>339000</v>
      </c>
      <c r="AN280" s="2"/>
      <c r="AO280" s="2">
        <f t="shared" si="59"/>
        <v>0</v>
      </c>
      <c r="AP280" s="2">
        <f t="shared" si="60"/>
        <v>0</v>
      </c>
      <c r="AQ280" s="2">
        <f t="shared" si="61"/>
        <v>0</v>
      </c>
      <c r="AR280" s="2"/>
      <c r="AS280" s="2"/>
      <c r="AT280" s="2"/>
      <c r="AU280" s="2"/>
      <c r="AV280" s="2">
        <f t="shared" si="62"/>
        <v>0</v>
      </c>
      <c r="AW280" s="2">
        <f t="shared" si="63"/>
        <v>0</v>
      </c>
      <c r="AX280" s="2">
        <f t="shared" si="64"/>
        <v>0</v>
      </c>
      <c r="AY280" s="2"/>
      <c r="AZ280" s="2"/>
      <c r="BA280" s="2">
        <f t="shared" si="65"/>
        <v>0</v>
      </c>
      <c r="BB280" s="2">
        <f t="shared" si="66"/>
        <v>0</v>
      </c>
      <c r="BC280" s="2">
        <f t="shared" si="67"/>
        <v>0</v>
      </c>
      <c r="BD280" s="2">
        <f t="shared" si="68"/>
        <v>1</v>
      </c>
      <c r="BE280" s="2">
        <f t="shared" si="69"/>
        <v>0</v>
      </c>
      <c r="BF280" s="2">
        <f t="shared" si="70"/>
        <v>0</v>
      </c>
      <c r="BG280" s="2">
        <f t="shared" si="71"/>
        <v>0</v>
      </c>
      <c r="BH280" s="2">
        <f t="shared" si="72"/>
        <v>0</v>
      </c>
    </row>
    <row r="281" spans="1:60" x14ac:dyDescent="0.2">
      <c r="A281" s="2">
        <v>278</v>
      </c>
      <c r="B281" s="2" t="s">
        <v>359</v>
      </c>
      <c r="C281" s="2" t="s">
        <v>369</v>
      </c>
      <c r="D281" s="2" t="s">
        <v>374</v>
      </c>
      <c r="E281" s="2">
        <v>4</v>
      </c>
      <c r="F281" s="2">
        <v>0</v>
      </c>
      <c r="G281" s="2">
        <v>0</v>
      </c>
      <c r="H281" s="2" t="s">
        <v>117</v>
      </c>
      <c r="I281" s="2">
        <v>43200</v>
      </c>
      <c r="J281" s="2">
        <v>8000</v>
      </c>
      <c r="K281" s="2"/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2"/>
      <c r="AL281" s="5">
        <v>76600</v>
      </c>
      <c r="AM281" s="5">
        <v>60200</v>
      </c>
      <c r="AN281" s="2"/>
      <c r="AO281" s="2">
        <f t="shared" si="59"/>
        <v>0</v>
      </c>
      <c r="AP281" s="2">
        <f t="shared" si="60"/>
        <v>0</v>
      </c>
      <c r="AQ281" s="2">
        <f t="shared" si="61"/>
        <v>0</v>
      </c>
      <c r="AR281" s="2"/>
      <c r="AS281" s="2"/>
      <c r="AT281" s="2"/>
      <c r="AU281" s="2"/>
      <c r="AV281" s="2">
        <f t="shared" si="62"/>
        <v>0</v>
      </c>
      <c r="AW281" s="2">
        <f t="shared" si="63"/>
        <v>0</v>
      </c>
      <c r="AX281" s="2">
        <f t="shared" si="64"/>
        <v>0</v>
      </c>
      <c r="AY281" s="2"/>
      <c r="AZ281" s="2"/>
      <c r="BA281" s="2">
        <f t="shared" si="65"/>
        <v>0</v>
      </c>
      <c r="BB281" s="2">
        <f t="shared" si="66"/>
        <v>0</v>
      </c>
      <c r="BC281" s="2">
        <f t="shared" si="67"/>
        <v>0</v>
      </c>
      <c r="BD281" s="2">
        <f t="shared" si="68"/>
        <v>1</v>
      </c>
      <c r="BE281" s="2">
        <f t="shared" si="69"/>
        <v>0</v>
      </c>
      <c r="BF281" s="2">
        <f t="shared" si="70"/>
        <v>0</v>
      </c>
      <c r="BG281" s="2">
        <f t="shared" si="71"/>
        <v>0</v>
      </c>
      <c r="BH281" s="2">
        <f t="shared" si="72"/>
        <v>0</v>
      </c>
    </row>
    <row r="282" spans="1:60" x14ac:dyDescent="0.2">
      <c r="A282" s="2">
        <v>279</v>
      </c>
      <c r="B282" s="2" t="s">
        <v>359</v>
      </c>
      <c r="C282" s="2" t="s">
        <v>369</v>
      </c>
      <c r="D282" s="2" t="s">
        <v>375</v>
      </c>
      <c r="E282" s="2">
        <v>4</v>
      </c>
      <c r="F282" s="2">
        <v>1</v>
      </c>
      <c r="G282" s="2">
        <v>1</v>
      </c>
      <c r="H282" s="2" t="s">
        <v>209</v>
      </c>
      <c r="I282" s="2">
        <v>28800</v>
      </c>
      <c r="J282" s="2">
        <v>0</v>
      </c>
      <c r="K282" s="2"/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2"/>
      <c r="AL282" s="5">
        <v>111000</v>
      </c>
      <c r="AM282" s="5">
        <v>92300</v>
      </c>
      <c r="AN282" s="2"/>
      <c r="AO282" s="2">
        <f t="shared" si="59"/>
        <v>0</v>
      </c>
      <c r="AP282" s="2">
        <f t="shared" si="60"/>
        <v>0</v>
      </c>
      <c r="AQ282" s="2">
        <f t="shared" si="61"/>
        <v>0</v>
      </c>
      <c r="AR282" s="2"/>
      <c r="AS282" s="2"/>
      <c r="AT282" s="2"/>
      <c r="AU282" s="2"/>
      <c r="AV282" s="2">
        <f t="shared" si="62"/>
        <v>0</v>
      </c>
      <c r="AW282" s="2">
        <f t="shared" si="63"/>
        <v>0</v>
      </c>
      <c r="AX282" s="2">
        <f t="shared" si="64"/>
        <v>0</v>
      </c>
      <c r="AY282" s="2"/>
      <c r="AZ282" s="2"/>
      <c r="BA282" s="2">
        <f t="shared" si="65"/>
        <v>0</v>
      </c>
      <c r="BB282" s="2">
        <f t="shared" si="66"/>
        <v>0</v>
      </c>
      <c r="BC282" s="2">
        <f t="shared" si="67"/>
        <v>0</v>
      </c>
      <c r="BD282" s="2">
        <f t="shared" si="68"/>
        <v>1</v>
      </c>
      <c r="BE282" s="2">
        <f t="shared" si="69"/>
        <v>0</v>
      </c>
      <c r="BF282" s="2">
        <f t="shared" si="70"/>
        <v>0</v>
      </c>
      <c r="BG282" s="2">
        <f t="shared" si="71"/>
        <v>0</v>
      </c>
      <c r="BH282" s="2">
        <f t="shared" si="72"/>
        <v>0</v>
      </c>
    </row>
    <row r="283" spans="1:60" x14ac:dyDescent="0.2">
      <c r="A283" s="2">
        <v>280</v>
      </c>
      <c r="B283" s="2" t="s">
        <v>359</v>
      </c>
      <c r="C283" s="2" t="s">
        <v>369</v>
      </c>
      <c r="D283" s="2" t="s">
        <v>376</v>
      </c>
      <c r="E283" s="2">
        <v>4</v>
      </c>
      <c r="F283" s="2">
        <v>1</v>
      </c>
      <c r="G283" s="2">
        <v>1</v>
      </c>
      <c r="H283" s="2" t="s">
        <v>180</v>
      </c>
      <c r="I283" s="2">
        <v>21600</v>
      </c>
      <c r="J283" s="2">
        <v>0</v>
      </c>
      <c r="K283" s="2"/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2"/>
      <c r="AL283" s="5">
        <v>106000</v>
      </c>
      <c r="AM283" s="5">
        <v>101000</v>
      </c>
      <c r="AN283" s="2"/>
      <c r="AO283" s="2">
        <f t="shared" si="59"/>
        <v>0</v>
      </c>
      <c r="AP283" s="2">
        <f t="shared" si="60"/>
        <v>0</v>
      </c>
      <c r="AQ283" s="2">
        <f t="shared" si="61"/>
        <v>0</v>
      </c>
      <c r="AR283" s="2"/>
      <c r="AS283" s="2"/>
      <c r="AT283" s="2"/>
      <c r="AU283" s="2"/>
      <c r="AV283" s="2">
        <f t="shared" si="62"/>
        <v>0</v>
      </c>
      <c r="AW283" s="2">
        <f t="shared" si="63"/>
        <v>0</v>
      </c>
      <c r="AX283" s="2">
        <f t="shared" si="64"/>
        <v>0</v>
      </c>
      <c r="AY283" s="2"/>
      <c r="AZ283" s="2"/>
      <c r="BA283" s="2">
        <f t="shared" si="65"/>
        <v>0</v>
      </c>
      <c r="BB283" s="2">
        <f t="shared" si="66"/>
        <v>0</v>
      </c>
      <c r="BC283" s="2">
        <f t="shared" si="67"/>
        <v>0</v>
      </c>
      <c r="BD283" s="2">
        <f t="shared" si="68"/>
        <v>1</v>
      </c>
      <c r="BE283" s="2">
        <f t="shared" si="69"/>
        <v>0</v>
      </c>
      <c r="BF283" s="2">
        <f t="shared" si="70"/>
        <v>0</v>
      </c>
      <c r="BG283" s="2">
        <f t="shared" si="71"/>
        <v>0</v>
      </c>
      <c r="BH283" s="2">
        <f t="shared" si="72"/>
        <v>0</v>
      </c>
    </row>
    <row r="284" spans="1:60" x14ac:dyDescent="0.2">
      <c r="A284" s="2">
        <v>281</v>
      </c>
      <c r="B284" s="2" t="s">
        <v>359</v>
      </c>
      <c r="C284" s="2" t="s">
        <v>369</v>
      </c>
      <c r="D284" s="2" t="s">
        <v>3822</v>
      </c>
      <c r="E284" s="2">
        <v>4</v>
      </c>
      <c r="F284" s="2">
        <v>1</v>
      </c>
      <c r="G284" s="2">
        <v>1</v>
      </c>
      <c r="H284" s="2" t="s">
        <v>117</v>
      </c>
      <c r="I284" s="2">
        <v>43200</v>
      </c>
      <c r="J284" s="2">
        <v>7490</v>
      </c>
      <c r="K284" s="2"/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2"/>
      <c r="AL284" s="5">
        <v>135000</v>
      </c>
      <c r="AM284" s="5">
        <v>128000</v>
      </c>
      <c r="AN284" s="2"/>
      <c r="AO284" s="2">
        <f t="shared" si="59"/>
        <v>0</v>
      </c>
      <c r="AP284" s="2">
        <f t="shared" si="60"/>
        <v>0</v>
      </c>
      <c r="AQ284" s="2">
        <f t="shared" si="61"/>
        <v>0</v>
      </c>
      <c r="AR284" s="2"/>
      <c r="AS284" s="2"/>
      <c r="AT284" s="2"/>
      <c r="AU284" s="2"/>
      <c r="AV284" s="2">
        <f t="shared" si="62"/>
        <v>0</v>
      </c>
      <c r="AW284" s="2">
        <f t="shared" si="63"/>
        <v>0</v>
      </c>
      <c r="AX284" s="2">
        <f t="shared" si="64"/>
        <v>0</v>
      </c>
      <c r="AY284" s="2"/>
      <c r="AZ284" s="2"/>
      <c r="BA284" s="2">
        <f t="shared" si="65"/>
        <v>0</v>
      </c>
      <c r="BB284" s="2">
        <f t="shared" si="66"/>
        <v>0</v>
      </c>
      <c r="BC284" s="2">
        <f t="shared" si="67"/>
        <v>0</v>
      </c>
      <c r="BD284" s="2">
        <f t="shared" si="68"/>
        <v>1</v>
      </c>
      <c r="BE284" s="2">
        <f t="shared" si="69"/>
        <v>0</v>
      </c>
      <c r="BF284" s="2">
        <f t="shared" si="70"/>
        <v>0</v>
      </c>
      <c r="BG284" s="2">
        <f t="shared" si="71"/>
        <v>0</v>
      </c>
      <c r="BH284" s="2">
        <f t="shared" si="72"/>
        <v>0</v>
      </c>
    </row>
    <row r="285" spans="1:60" x14ac:dyDescent="0.2">
      <c r="A285" s="2">
        <v>282</v>
      </c>
      <c r="B285" s="2" t="s">
        <v>359</v>
      </c>
      <c r="C285" s="2" t="s">
        <v>369</v>
      </c>
      <c r="D285" s="2" t="s">
        <v>377</v>
      </c>
      <c r="E285" s="2">
        <v>7</v>
      </c>
      <c r="F285" s="2">
        <v>1</v>
      </c>
      <c r="G285" s="2">
        <v>1</v>
      </c>
      <c r="H285" s="2" t="s">
        <v>204</v>
      </c>
      <c r="I285" s="2">
        <v>7200</v>
      </c>
      <c r="J285" s="2">
        <v>0</v>
      </c>
      <c r="K285" s="2"/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2"/>
      <c r="AL285" s="5">
        <v>652000</v>
      </c>
      <c r="AM285" s="5">
        <v>548000</v>
      </c>
      <c r="AN285" s="2"/>
      <c r="AO285" s="2">
        <f t="shared" si="59"/>
        <v>0</v>
      </c>
      <c r="AP285" s="2">
        <f t="shared" si="60"/>
        <v>0</v>
      </c>
      <c r="AQ285" s="2">
        <f t="shared" si="61"/>
        <v>0</v>
      </c>
      <c r="AR285" s="2"/>
      <c r="AS285" s="2"/>
      <c r="AT285" s="2"/>
      <c r="AU285" s="2"/>
      <c r="AV285" s="2">
        <f t="shared" si="62"/>
        <v>0</v>
      </c>
      <c r="AW285" s="2">
        <f t="shared" si="63"/>
        <v>0</v>
      </c>
      <c r="AX285" s="2">
        <f t="shared" si="64"/>
        <v>0</v>
      </c>
      <c r="AY285" s="2"/>
      <c r="AZ285" s="2"/>
      <c r="BA285" s="2">
        <f t="shared" si="65"/>
        <v>0</v>
      </c>
      <c r="BB285" s="2">
        <f t="shared" si="66"/>
        <v>0</v>
      </c>
      <c r="BC285" s="2">
        <f t="shared" si="67"/>
        <v>0</v>
      </c>
      <c r="BD285" s="2">
        <f t="shared" si="68"/>
        <v>1</v>
      </c>
      <c r="BE285" s="2">
        <f t="shared" si="69"/>
        <v>0</v>
      </c>
      <c r="BF285" s="2">
        <f t="shared" si="70"/>
        <v>0</v>
      </c>
      <c r="BG285" s="2">
        <f t="shared" si="71"/>
        <v>0</v>
      </c>
      <c r="BH285" s="2">
        <f t="shared" si="72"/>
        <v>0</v>
      </c>
    </row>
    <row r="286" spans="1:60" x14ac:dyDescent="0.2">
      <c r="A286" s="2">
        <v>283</v>
      </c>
      <c r="B286" s="2" t="s">
        <v>359</v>
      </c>
      <c r="C286" s="2" t="s">
        <v>369</v>
      </c>
      <c r="D286" s="2" t="s">
        <v>378</v>
      </c>
      <c r="E286" s="2">
        <v>4</v>
      </c>
      <c r="F286" s="2">
        <v>0</v>
      </c>
      <c r="G286" s="2">
        <v>0</v>
      </c>
      <c r="H286" s="2" t="s">
        <v>122</v>
      </c>
      <c r="I286" s="2">
        <v>0</v>
      </c>
      <c r="J286" s="2">
        <v>0</v>
      </c>
      <c r="K286" s="2"/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2"/>
      <c r="AL286" s="5">
        <v>208000</v>
      </c>
      <c r="AM286" s="5">
        <v>164000</v>
      </c>
      <c r="AN286" s="2"/>
      <c r="AO286" s="2">
        <f t="shared" si="59"/>
        <v>0</v>
      </c>
      <c r="AP286" s="2">
        <f t="shared" si="60"/>
        <v>0</v>
      </c>
      <c r="AQ286" s="2">
        <f t="shared" si="61"/>
        <v>0</v>
      </c>
      <c r="AR286" s="2"/>
      <c r="AS286" s="2"/>
      <c r="AT286" s="2"/>
      <c r="AU286" s="2"/>
      <c r="AV286" s="2">
        <f t="shared" si="62"/>
        <v>0</v>
      </c>
      <c r="AW286" s="2">
        <f t="shared" si="63"/>
        <v>0</v>
      </c>
      <c r="AX286" s="2">
        <f t="shared" si="64"/>
        <v>0</v>
      </c>
      <c r="AY286" s="2"/>
      <c r="AZ286" s="2"/>
      <c r="BA286" s="2">
        <f t="shared" si="65"/>
        <v>0</v>
      </c>
      <c r="BB286" s="2">
        <f t="shared" si="66"/>
        <v>0</v>
      </c>
      <c r="BC286" s="2">
        <f t="shared" si="67"/>
        <v>0</v>
      </c>
      <c r="BD286" s="2">
        <f t="shared" si="68"/>
        <v>0</v>
      </c>
      <c r="BE286" s="2">
        <f t="shared" si="69"/>
        <v>0</v>
      </c>
      <c r="BF286" s="2">
        <f t="shared" si="70"/>
        <v>0</v>
      </c>
      <c r="BG286" s="2">
        <f t="shared" si="71"/>
        <v>0</v>
      </c>
      <c r="BH286" s="2">
        <f t="shared" si="72"/>
        <v>0</v>
      </c>
    </row>
    <row r="287" spans="1:60" x14ac:dyDescent="0.2">
      <c r="A287" s="2">
        <v>284</v>
      </c>
      <c r="B287" s="2" t="s">
        <v>359</v>
      </c>
      <c r="C287" s="2" t="s">
        <v>369</v>
      </c>
      <c r="D287" s="2" t="s">
        <v>379</v>
      </c>
      <c r="E287" s="2">
        <v>4</v>
      </c>
      <c r="F287" s="2">
        <v>2</v>
      </c>
      <c r="G287" s="2">
        <v>2</v>
      </c>
      <c r="H287" s="2" t="s">
        <v>180</v>
      </c>
      <c r="I287" s="2">
        <v>21600</v>
      </c>
      <c r="J287" s="2">
        <v>0</v>
      </c>
      <c r="K287" s="2"/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2"/>
      <c r="AL287" s="5">
        <v>677</v>
      </c>
      <c r="AM287" s="5">
        <v>617</v>
      </c>
      <c r="AN287" s="2"/>
      <c r="AO287" s="2">
        <f t="shared" si="59"/>
        <v>0</v>
      </c>
      <c r="AP287" s="2">
        <f t="shared" si="60"/>
        <v>0</v>
      </c>
      <c r="AQ287" s="2">
        <f t="shared" si="61"/>
        <v>0</v>
      </c>
      <c r="AR287" s="2"/>
      <c r="AS287" s="2"/>
      <c r="AT287" s="2"/>
      <c r="AU287" s="2"/>
      <c r="AV287" s="2">
        <f t="shared" si="62"/>
        <v>0</v>
      </c>
      <c r="AW287" s="2">
        <f t="shared" si="63"/>
        <v>0</v>
      </c>
      <c r="AX287" s="2">
        <f t="shared" si="64"/>
        <v>0</v>
      </c>
      <c r="AY287" s="2"/>
      <c r="AZ287" s="2"/>
      <c r="BA287" s="2">
        <f t="shared" si="65"/>
        <v>0</v>
      </c>
      <c r="BB287" s="2">
        <f t="shared" si="66"/>
        <v>0</v>
      </c>
      <c r="BC287" s="2">
        <f t="shared" si="67"/>
        <v>0</v>
      </c>
      <c r="BD287" s="2">
        <f t="shared" si="68"/>
        <v>1</v>
      </c>
      <c r="BE287" s="2">
        <f t="shared" si="69"/>
        <v>0</v>
      </c>
      <c r="BF287" s="2">
        <f t="shared" si="70"/>
        <v>0</v>
      </c>
      <c r="BG287" s="2">
        <f t="shared" si="71"/>
        <v>0</v>
      </c>
      <c r="BH287" s="2">
        <f t="shared" si="72"/>
        <v>0</v>
      </c>
    </row>
    <row r="288" spans="1:60" x14ac:dyDescent="0.2">
      <c r="A288" s="2">
        <v>285</v>
      </c>
      <c r="B288" s="2" t="s">
        <v>359</v>
      </c>
      <c r="C288" s="2" t="s">
        <v>380</v>
      </c>
      <c r="D288" s="2" t="s">
        <v>381</v>
      </c>
      <c r="E288" s="2">
        <v>1</v>
      </c>
      <c r="F288" s="2">
        <v>1</v>
      </c>
      <c r="G288" s="2">
        <v>1</v>
      </c>
      <c r="H288" s="2" t="s">
        <v>180</v>
      </c>
      <c r="I288" s="2">
        <v>21600</v>
      </c>
      <c r="J288" s="2">
        <v>25</v>
      </c>
      <c r="K288" s="2"/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2"/>
      <c r="AL288" s="5">
        <v>161000000</v>
      </c>
      <c r="AM288" s="5">
        <v>131000000</v>
      </c>
      <c r="AN288" s="2"/>
      <c r="AO288" s="2">
        <f t="shared" si="59"/>
        <v>0</v>
      </c>
      <c r="AP288" s="2">
        <f t="shared" si="60"/>
        <v>0</v>
      </c>
      <c r="AQ288" s="2">
        <f t="shared" si="61"/>
        <v>0</v>
      </c>
      <c r="AR288" s="2"/>
      <c r="AS288" s="2"/>
      <c r="AT288" s="2"/>
      <c r="AU288" s="2"/>
      <c r="AV288" s="2">
        <f t="shared" si="62"/>
        <v>0</v>
      </c>
      <c r="AW288" s="2">
        <f t="shared" si="63"/>
        <v>0</v>
      </c>
      <c r="AX288" s="2">
        <f t="shared" si="64"/>
        <v>0</v>
      </c>
      <c r="AY288" s="2"/>
      <c r="AZ288" s="2"/>
      <c r="BA288" s="2">
        <f t="shared" si="65"/>
        <v>0</v>
      </c>
      <c r="BB288" s="2">
        <f t="shared" si="66"/>
        <v>1</v>
      </c>
      <c r="BC288" s="2">
        <f t="shared" si="67"/>
        <v>0</v>
      </c>
      <c r="BD288" s="2">
        <f t="shared" si="68"/>
        <v>1</v>
      </c>
      <c r="BE288" s="2">
        <f t="shared" si="69"/>
        <v>0</v>
      </c>
      <c r="BF288" s="2">
        <f t="shared" si="70"/>
        <v>0</v>
      </c>
      <c r="BG288" s="2">
        <f t="shared" si="71"/>
        <v>0</v>
      </c>
      <c r="BH288" s="2">
        <f t="shared" si="72"/>
        <v>0</v>
      </c>
    </row>
    <row r="289" spans="1:60" x14ac:dyDescent="0.2">
      <c r="A289" s="2">
        <v>286</v>
      </c>
      <c r="B289" s="2" t="s">
        <v>359</v>
      </c>
      <c r="C289" s="2" t="s">
        <v>380</v>
      </c>
      <c r="D289" s="2" t="s">
        <v>382</v>
      </c>
      <c r="E289" s="2">
        <v>3</v>
      </c>
      <c r="F289" s="2">
        <v>0</v>
      </c>
      <c r="G289" s="2">
        <v>0</v>
      </c>
      <c r="H289" s="2" t="s">
        <v>41</v>
      </c>
      <c r="I289" s="2">
        <v>14400</v>
      </c>
      <c r="J289" s="2">
        <v>0</v>
      </c>
      <c r="K289" s="2"/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2"/>
      <c r="AL289" s="5">
        <v>20200000</v>
      </c>
      <c r="AM289" s="5">
        <v>17300000</v>
      </c>
      <c r="AN289" s="2"/>
      <c r="AO289" s="2">
        <f t="shared" si="59"/>
        <v>0</v>
      </c>
      <c r="AP289" s="2">
        <f t="shared" si="60"/>
        <v>0</v>
      </c>
      <c r="AQ289" s="2">
        <f t="shared" si="61"/>
        <v>0</v>
      </c>
      <c r="AR289" s="2"/>
      <c r="AS289" s="2"/>
      <c r="AT289" s="2"/>
      <c r="AU289" s="2"/>
      <c r="AV289" s="2">
        <f t="shared" si="62"/>
        <v>0</v>
      </c>
      <c r="AW289" s="2">
        <f t="shared" si="63"/>
        <v>0</v>
      </c>
      <c r="AX289" s="2">
        <f t="shared" si="64"/>
        <v>0</v>
      </c>
      <c r="AY289" s="2"/>
      <c r="AZ289" s="2"/>
      <c r="BA289" s="2">
        <f t="shared" si="65"/>
        <v>0</v>
      </c>
      <c r="BB289" s="2">
        <f t="shared" si="66"/>
        <v>1</v>
      </c>
      <c r="BC289" s="2">
        <f t="shared" si="67"/>
        <v>0</v>
      </c>
      <c r="BD289" s="2">
        <f t="shared" si="68"/>
        <v>1</v>
      </c>
      <c r="BE289" s="2">
        <f t="shared" si="69"/>
        <v>0</v>
      </c>
      <c r="BF289" s="2">
        <f t="shared" si="70"/>
        <v>0</v>
      </c>
      <c r="BG289" s="2">
        <f t="shared" si="71"/>
        <v>0</v>
      </c>
      <c r="BH289" s="2">
        <f t="shared" si="72"/>
        <v>0</v>
      </c>
    </row>
    <row r="290" spans="1:60" x14ac:dyDescent="0.2">
      <c r="A290" s="2">
        <v>287</v>
      </c>
      <c r="B290" s="2" t="s">
        <v>359</v>
      </c>
      <c r="C290" s="2" t="s">
        <v>383</v>
      </c>
      <c r="D290" s="2" t="s">
        <v>384</v>
      </c>
      <c r="E290" s="2">
        <v>2</v>
      </c>
      <c r="F290" s="2">
        <v>4</v>
      </c>
      <c r="G290" s="2">
        <v>2</v>
      </c>
      <c r="H290" s="2" t="s">
        <v>218</v>
      </c>
      <c r="I290" s="2">
        <v>2880</v>
      </c>
      <c r="J290" s="2">
        <v>0</v>
      </c>
      <c r="K290" s="2"/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2"/>
      <c r="AL290" s="5">
        <v>172000</v>
      </c>
      <c r="AM290" s="5">
        <v>131000</v>
      </c>
      <c r="AN290" s="2"/>
      <c r="AO290" s="2">
        <f t="shared" si="59"/>
        <v>0</v>
      </c>
      <c r="AP290" s="2">
        <f t="shared" si="60"/>
        <v>0</v>
      </c>
      <c r="AQ290" s="2">
        <f t="shared" si="61"/>
        <v>0</v>
      </c>
      <c r="AR290" s="2"/>
      <c r="AS290" s="2"/>
      <c r="AT290" s="2"/>
      <c r="AU290" s="2"/>
      <c r="AV290" s="2">
        <f t="shared" si="62"/>
        <v>0</v>
      </c>
      <c r="AW290" s="2">
        <f t="shared" si="63"/>
        <v>0</v>
      </c>
      <c r="AX290" s="2">
        <f t="shared" si="64"/>
        <v>0</v>
      </c>
      <c r="AY290" s="2"/>
      <c r="AZ290" s="2"/>
      <c r="BA290" s="2">
        <f t="shared" si="65"/>
        <v>0</v>
      </c>
      <c r="BB290" s="2">
        <f t="shared" si="66"/>
        <v>0</v>
      </c>
      <c r="BC290" s="2">
        <f t="shared" si="67"/>
        <v>0</v>
      </c>
      <c r="BD290" s="2">
        <f t="shared" si="68"/>
        <v>1</v>
      </c>
      <c r="BE290" s="2">
        <f t="shared" si="69"/>
        <v>0</v>
      </c>
      <c r="BF290" s="2">
        <f t="shared" si="70"/>
        <v>0</v>
      </c>
      <c r="BG290" s="2">
        <f t="shared" si="71"/>
        <v>0</v>
      </c>
      <c r="BH290" s="2">
        <f t="shared" si="72"/>
        <v>0</v>
      </c>
    </row>
    <row r="291" spans="1:60" x14ac:dyDescent="0.2">
      <c r="A291" s="2">
        <v>288</v>
      </c>
      <c r="B291" s="2" t="s">
        <v>359</v>
      </c>
      <c r="C291" s="2" t="s">
        <v>383</v>
      </c>
      <c r="D291" s="2" t="s">
        <v>385</v>
      </c>
      <c r="E291" s="2">
        <v>2</v>
      </c>
      <c r="F291" s="2">
        <v>5</v>
      </c>
      <c r="G291" s="2">
        <v>3</v>
      </c>
      <c r="H291" s="2" t="s">
        <v>218</v>
      </c>
      <c r="I291" s="2">
        <v>2880</v>
      </c>
      <c r="J291" s="2">
        <v>0</v>
      </c>
      <c r="K291" s="2"/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2"/>
      <c r="AL291" s="5">
        <v>163000</v>
      </c>
      <c r="AM291" s="5">
        <v>134000</v>
      </c>
      <c r="AN291" s="2"/>
      <c r="AO291" s="2">
        <f t="shared" si="59"/>
        <v>0</v>
      </c>
      <c r="AP291" s="2">
        <f t="shared" si="60"/>
        <v>0</v>
      </c>
      <c r="AQ291" s="2">
        <f t="shared" si="61"/>
        <v>0</v>
      </c>
      <c r="AR291" s="2"/>
      <c r="AS291" s="2"/>
      <c r="AT291" s="2"/>
      <c r="AU291" s="2"/>
      <c r="AV291" s="2">
        <f t="shared" si="62"/>
        <v>0</v>
      </c>
      <c r="AW291" s="2">
        <f t="shared" si="63"/>
        <v>0</v>
      </c>
      <c r="AX291" s="2">
        <f t="shared" si="64"/>
        <v>0</v>
      </c>
      <c r="AY291" s="2"/>
      <c r="AZ291" s="2"/>
      <c r="BA291" s="2">
        <f t="shared" si="65"/>
        <v>0</v>
      </c>
      <c r="BB291" s="2">
        <f t="shared" si="66"/>
        <v>0</v>
      </c>
      <c r="BC291" s="2">
        <f t="shared" si="67"/>
        <v>0</v>
      </c>
      <c r="BD291" s="2">
        <f t="shared" si="68"/>
        <v>1</v>
      </c>
      <c r="BE291" s="2">
        <f t="shared" si="69"/>
        <v>0</v>
      </c>
      <c r="BF291" s="2">
        <f t="shared" si="70"/>
        <v>1</v>
      </c>
      <c r="BG291" s="2">
        <f t="shared" si="71"/>
        <v>0</v>
      </c>
      <c r="BH291" s="2">
        <f t="shared" si="72"/>
        <v>0</v>
      </c>
    </row>
    <row r="292" spans="1:60" x14ac:dyDescent="0.2">
      <c r="A292" s="2">
        <v>289</v>
      </c>
      <c r="B292" s="2" t="s">
        <v>359</v>
      </c>
      <c r="C292" s="2" t="s">
        <v>383</v>
      </c>
      <c r="D292" s="2" t="s">
        <v>386</v>
      </c>
      <c r="E292" s="2">
        <v>2</v>
      </c>
      <c r="F292" s="2">
        <v>8</v>
      </c>
      <c r="G292" s="2">
        <v>4</v>
      </c>
      <c r="H292" s="2" t="s">
        <v>218</v>
      </c>
      <c r="I292" s="2">
        <v>2880</v>
      </c>
      <c r="J292" s="2">
        <v>0</v>
      </c>
      <c r="K292" s="2"/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2"/>
      <c r="AL292" s="5">
        <v>79900</v>
      </c>
      <c r="AM292" s="5">
        <v>89800</v>
      </c>
      <c r="AN292" s="2"/>
      <c r="AO292" s="2">
        <f t="shared" si="59"/>
        <v>0</v>
      </c>
      <c r="AP292" s="2">
        <f t="shared" si="60"/>
        <v>0</v>
      </c>
      <c r="AQ292" s="2">
        <f t="shared" si="61"/>
        <v>0</v>
      </c>
      <c r="AR292" s="2"/>
      <c r="AS292" s="2"/>
      <c r="AT292" s="2"/>
      <c r="AU292" s="2"/>
      <c r="AV292" s="2">
        <f t="shared" si="62"/>
        <v>0</v>
      </c>
      <c r="AW292" s="2">
        <f t="shared" si="63"/>
        <v>0</v>
      </c>
      <c r="AX292" s="2">
        <f t="shared" si="64"/>
        <v>0</v>
      </c>
      <c r="AY292" s="2"/>
      <c r="AZ292" s="2"/>
      <c r="BA292" s="2">
        <f t="shared" si="65"/>
        <v>0</v>
      </c>
      <c r="BB292" s="2">
        <f t="shared" si="66"/>
        <v>0</v>
      </c>
      <c r="BC292" s="2">
        <f t="shared" si="67"/>
        <v>0</v>
      </c>
      <c r="BD292" s="2">
        <f t="shared" si="68"/>
        <v>1</v>
      </c>
      <c r="BE292" s="2">
        <f t="shared" si="69"/>
        <v>0</v>
      </c>
      <c r="BF292" s="2">
        <f t="shared" si="70"/>
        <v>1</v>
      </c>
      <c r="BG292" s="2">
        <f t="shared" si="71"/>
        <v>0</v>
      </c>
      <c r="BH292" s="2">
        <f t="shared" si="72"/>
        <v>0</v>
      </c>
    </row>
    <row r="293" spans="1:60" x14ac:dyDescent="0.2">
      <c r="A293" s="2">
        <v>290</v>
      </c>
      <c r="B293" s="2" t="s">
        <v>359</v>
      </c>
      <c r="C293" s="2" t="s">
        <v>383</v>
      </c>
      <c r="D293" s="2" t="s">
        <v>387</v>
      </c>
      <c r="E293" s="2">
        <v>2</v>
      </c>
      <c r="F293" s="2">
        <v>7</v>
      </c>
      <c r="G293" s="2">
        <v>6</v>
      </c>
      <c r="H293" s="2" t="s">
        <v>218</v>
      </c>
      <c r="I293" s="2">
        <v>2880</v>
      </c>
      <c r="J293" s="2">
        <v>0</v>
      </c>
      <c r="K293" s="2"/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2"/>
      <c r="AL293" s="5">
        <v>70800</v>
      </c>
      <c r="AM293" s="5">
        <v>70800</v>
      </c>
      <c r="AN293" s="2"/>
      <c r="AO293" s="2">
        <f t="shared" si="59"/>
        <v>0</v>
      </c>
      <c r="AP293" s="2">
        <f t="shared" si="60"/>
        <v>0</v>
      </c>
      <c r="AQ293" s="2">
        <f t="shared" si="61"/>
        <v>0</v>
      </c>
      <c r="AR293" s="2"/>
      <c r="AS293" s="2"/>
      <c r="AT293" s="2"/>
      <c r="AU293" s="2"/>
      <c r="AV293" s="2">
        <f t="shared" si="62"/>
        <v>0</v>
      </c>
      <c r="AW293" s="2">
        <f t="shared" si="63"/>
        <v>0</v>
      </c>
      <c r="AX293" s="2">
        <f t="shared" si="64"/>
        <v>0</v>
      </c>
      <c r="AY293" s="2"/>
      <c r="AZ293" s="2"/>
      <c r="BA293" s="2">
        <f t="shared" si="65"/>
        <v>0</v>
      </c>
      <c r="BB293" s="2">
        <f t="shared" si="66"/>
        <v>0</v>
      </c>
      <c r="BC293" s="2">
        <f t="shared" si="67"/>
        <v>0</v>
      </c>
      <c r="BD293" s="2">
        <f t="shared" si="68"/>
        <v>1</v>
      </c>
      <c r="BE293" s="2">
        <f t="shared" si="69"/>
        <v>0</v>
      </c>
      <c r="BF293" s="2">
        <f t="shared" si="70"/>
        <v>1</v>
      </c>
      <c r="BG293" s="2">
        <f t="shared" si="71"/>
        <v>0</v>
      </c>
      <c r="BH293" s="2">
        <f t="shared" si="72"/>
        <v>0</v>
      </c>
    </row>
    <row r="294" spans="1:60" x14ac:dyDescent="0.2">
      <c r="A294" s="2">
        <v>291</v>
      </c>
      <c r="B294" s="2" t="s">
        <v>359</v>
      </c>
      <c r="C294" s="2" t="s">
        <v>383</v>
      </c>
      <c r="D294" s="2" t="s">
        <v>388</v>
      </c>
      <c r="E294" s="2">
        <v>2</v>
      </c>
      <c r="F294" s="2">
        <v>7</v>
      </c>
      <c r="G294" s="2">
        <v>3</v>
      </c>
      <c r="H294" s="2" t="s">
        <v>218</v>
      </c>
      <c r="I294" s="2">
        <v>2880</v>
      </c>
      <c r="J294" s="2">
        <v>0</v>
      </c>
      <c r="K294" s="2"/>
      <c r="L294" s="2">
        <v>1</v>
      </c>
      <c r="M294" s="2">
        <v>1</v>
      </c>
      <c r="N294" s="2">
        <v>0</v>
      </c>
      <c r="O294" s="2">
        <v>1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2"/>
      <c r="AL294" s="5">
        <v>37700</v>
      </c>
      <c r="AM294" s="5">
        <v>37700</v>
      </c>
      <c r="AN294" s="2"/>
      <c r="AO294" s="2">
        <f t="shared" si="59"/>
        <v>3</v>
      </c>
      <c r="AP294" s="2">
        <f t="shared" si="60"/>
        <v>0</v>
      </c>
      <c r="AQ294" s="2">
        <f t="shared" si="61"/>
        <v>0</v>
      </c>
      <c r="AR294" s="2"/>
      <c r="AS294" s="2"/>
      <c r="AT294" s="2"/>
      <c r="AU294" s="2"/>
      <c r="AV294" s="2">
        <f t="shared" si="62"/>
        <v>0</v>
      </c>
      <c r="AW294" s="2">
        <f t="shared" si="63"/>
        <v>0</v>
      </c>
      <c r="AX294" s="2">
        <f t="shared" si="64"/>
        <v>0</v>
      </c>
      <c r="AY294" s="2"/>
      <c r="AZ294" s="2"/>
      <c r="BA294" s="2">
        <f t="shared" si="65"/>
        <v>12</v>
      </c>
      <c r="BB294" s="2">
        <f t="shared" si="66"/>
        <v>0</v>
      </c>
      <c r="BC294" s="2">
        <f t="shared" si="67"/>
        <v>0</v>
      </c>
      <c r="BD294" s="2">
        <f t="shared" si="68"/>
        <v>1</v>
      </c>
      <c r="BE294" s="2">
        <f t="shared" si="69"/>
        <v>0</v>
      </c>
      <c r="BF294" s="2">
        <f t="shared" si="70"/>
        <v>1</v>
      </c>
      <c r="BG294" s="2">
        <f t="shared" si="71"/>
        <v>3</v>
      </c>
      <c r="BH294" s="2">
        <f t="shared" si="72"/>
        <v>15</v>
      </c>
    </row>
    <row r="295" spans="1:60" x14ac:dyDescent="0.2">
      <c r="A295" s="2">
        <v>292</v>
      </c>
      <c r="B295" s="2" t="s">
        <v>359</v>
      </c>
      <c r="C295" s="2" t="s">
        <v>383</v>
      </c>
      <c r="D295" s="2" t="s">
        <v>389</v>
      </c>
      <c r="E295" s="2">
        <v>2</v>
      </c>
      <c r="F295" s="2">
        <v>3</v>
      </c>
      <c r="G295" s="2">
        <v>1</v>
      </c>
      <c r="H295" s="2" t="s">
        <v>218</v>
      </c>
      <c r="I295" s="2">
        <v>2880</v>
      </c>
      <c r="J295" s="2">
        <v>0</v>
      </c>
      <c r="K295" s="2"/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2"/>
      <c r="AL295" s="5">
        <v>81800</v>
      </c>
      <c r="AM295" s="5">
        <v>78100</v>
      </c>
      <c r="AN295" s="2"/>
      <c r="AO295" s="2">
        <f t="shared" si="59"/>
        <v>0</v>
      </c>
      <c r="AP295" s="2">
        <f t="shared" si="60"/>
        <v>0</v>
      </c>
      <c r="AQ295" s="2">
        <f t="shared" si="61"/>
        <v>0</v>
      </c>
      <c r="AR295" s="2"/>
      <c r="AS295" s="2"/>
      <c r="AT295" s="2"/>
      <c r="AU295" s="2"/>
      <c r="AV295" s="2">
        <f t="shared" si="62"/>
        <v>0</v>
      </c>
      <c r="AW295" s="2">
        <f t="shared" si="63"/>
        <v>0</v>
      </c>
      <c r="AX295" s="2">
        <f t="shared" si="64"/>
        <v>0</v>
      </c>
      <c r="AY295" s="2"/>
      <c r="AZ295" s="2"/>
      <c r="BA295" s="2">
        <f t="shared" si="65"/>
        <v>0</v>
      </c>
      <c r="BB295" s="2">
        <f t="shared" si="66"/>
        <v>0</v>
      </c>
      <c r="BC295" s="2">
        <f t="shared" si="67"/>
        <v>0</v>
      </c>
      <c r="BD295" s="2">
        <f t="shared" si="68"/>
        <v>1</v>
      </c>
      <c r="BE295" s="2">
        <f t="shared" si="69"/>
        <v>0</v>
      </c>
      <c r="BF295" s="2">
        <f t="shared" si="70"/>
        <v>0</v>
      </c>
      <c r="BG295" s="2">
        <f t="shared" si="71"/>
        <v>0</v>
      </c>
      <c r="BH295" s="2">
        <f t="shared" si="72"/>
        <v>0</v>
      </c>
    </row>
    <row r="296" spans="1:60" x14ac:dyDescent="0.2">
      <c r="A296" s="2">
        <v>293</v>
      </c>
      <c r="B296" s="2" t="s">
        <v>359</v>
      </c>
      <c r="C296" s="2" t="s">
        <v>383</v>
      </c>
      <c r="D296" s="2" t="s">
        <v>390</v>
      </c>
      <c r="E296" s="2">
        <v>2</v>
      </c>
      <c r="F296" s="2">
        <v>27</v>
      </c>
      <c r="G296" s="2">
        <v>14</v>
      </c>
      <c r="H296" s="2" t="s">
        <v>218</v>
      </c>
      <c r="I296" s="2">
        <v>2880</v>
      </c>
      <c r="J296" s="2">
        <v>0</v>
      </c>
      <c r="K296" s="2"/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2"/>
      <c r="AL296" s="5">
        <v>53800</v>
      </c>
      <c r="AM296" s="5">
        <v>55500</v>
      </c>
      <c r="AN296" s="2"/>
      <c r="AO296" s="2">
        <f t="shared" si="59"/>
        <v>0</v>
      </c>
      <c r="AP296" s="2">
        <f t="shared" si="60"/>
        <v>0</v>
      </c>
      <c r="AQ296" s="2">
        <f t="shared" si="61"/>
        <v>0</v>
      </c>
      <c r="AR296" s="2"/>
      <c r="AS296" s="2"/>
      <c r="AT296" s="2"/>
      <c r="AU296" s="2"/>
      <c r="AV296" s="2">
        <f t="shared" si="62"/>
        <v>0</v>
      </c>
      <c r="AW296" s="2">
        <f t="shared" si="63"/>
        <v>0</v>
      </c>
      <c r="AX296" s="2">
        <f t="shared" si="64"/>
        <v>0</v>
      </c>
      <c r="AY296" s="2"/>
      <c r="AZ296" s="2"/>
      <c r="BA296" s="2">
        <f t="shared" si="65"/>
        <v>0</v>
      </c>
      <c r="BB296" s="2">
        <f t="shared" si="66"/>
        <v>0</v>
      </c>
      <c r="BC296" s="2">
        <f t="shared" si="67"/>
        <v>0</v>
      </c>
      <c r="BD296" s="2">
        <f t="shared" si="68"/>
        <v>1</v>
      </c>
      <c r="BE296" s="2">
        <f t="shared" si="69"/>
        <v>0</v>
      </c>
      <c r="BF296" s="2">
        <f t="shared" si="70"/>
        <v>1</v>
      </c>
      <c r="BG296" s="2">
        <f t="shared" si="71"/>
        <v>0</v>
      </c>
      <c r="BH296" s="2">
        <f t="shared" si="72"/>
        <v>0</v>
      </c>
    </row>
    <row r="297" spans="1:60" x14ac:dyDescent="0.2">
      <c r="A297" s="2">
        <v>294</v>
      </c>
      <c r="B297" s="2" t="s">
        <v>359</v>
      </c>
      <c r="C297" s="2" t="s">
        <v>383</v>
      </c>
      <c r="D297" s="2" t="s">
        <v>391</v>
      </c>
      <c r="E297" s="2">
        <v>2</v>
      </c>
      <c r="F297" s="2">
        <v>5</v>
      </c>
      <c r="G297" s="2">
        <v>3</v>
      </c>
      <c r="H297" s="2" t="s">
        <v>218</v>
      </c>
      <c r="I297" s="2">
        <v>2880</v>
      </c>
      <c r="J297" s="2">
        <v>0</v>
      </c>
      <c r="K297" s="2"/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2"/>
      <c r="AL297" s="5">
        <v>83300</v>
      </c>
      <c r="AM297" s="5">
        <v>114000</v>
      </c>
      <c r="AN297" s="2"/>
      <c r="AO297" s="2">
        <f t="shared" si="59"/>
        <v>0</v>
      </c>
      <c r="AP297" s="2">
        <f t="shared" si="60"/>
        <v>0</v>
      </c>
      <c r="AQ297" s="2">
        <f t="shared" si="61"/>
        <v>0</v>
      </c>
      <c r="AR297" s="2"/>
      <c r="AS297" s="2"/>
      <c r="AT297" s="2"/>
      <c r="AU297" s="2"/>
      <c r="AV297" s="2">
        <f t="shared" si="62"/>
        <v>0</v>
      </c>
      <c r="AW297" s="2">
        <f t="shared" si="63"/>
        <v>0</v>
      </c>
      <c r="AX297" s="2">
        <f t="shared" si="64"/>
        <v>0</v>
      </c>
      <c r="AY297" s="2"/>
      <c r="AZ297" s="2"/>
      <c r="BA297" s="2">
        <f t="shared" si="65"/>
        <v>0</v>
      </c>
      <c r="BB297" s="2">
        <f t="shared" si="66"/>
        <v>0</v>
      </c>
      <c r="BC297" s="2">
        <f t="shared" si="67"/>
        <v>0</v>
      </c>
      <c r="BD297" s="2">
        <f t="shared" si="68"/>
        <v>1</v>
      </c>
      <c r="BE297" s="2">
        <f t="shared" si="69"/>
        <v>0</v>
      </c>
      <c r="BF297" s="2">
        <f t="shared" si="70"/>
        <v>1</v>
      </c>
      <c r="BG297" s="2">
        <f t="shared" si="71"/>
        <v>0</v>
      </c>
      <c r="BH297" s="2">
        <f t="shared" si="72"/>
        <v>0</v>
      </c>
    </row>
    <row r="298" spans="1:60" x14ac:dyDescent="0.2">
      <c r="A298" s="2">
        <v>295</v>
      </c>
      <c r="B298" s="2" t="s">
        <v>359</v>
      </c>
      <c r="C298" s="2" t="s">
        <v>383</v>
      </c>
      <c r="D298" s="2" t="s">
        <v>392</v>
      </c>
      <c r="E298" s="2">
        <v>2</v>
      </c>
      <c r="F298" s="2">
        <v>4</v>
      </c>
      <c r="G298" s="2">
        <v>3</v>
      </c>
      <c r="H298" s="2" t="s">
        <v>218</v>
      </c>
      <c r="I298" s="2">
        <v>2880</v>
      </c>
      <c r="J298" s="2">
        <v>0</v>
      </c>
      <c r="K298" s="2"/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2"/>
      <c r="AL298" s="5">
        <v>55100</v>
      </c>
      <c r="AM298" s="5">
        <v>54200</v>
      </c>
      <c r="AN298" s="2"/>
      <c r="AO298" s="2">
        <f t="shared" si="59"/>
        <v>0</v>
      </c>
      <c r="AP298" s="2">
        <f t="shared" si="60"/>
        <v>0</v>
      </c>
      <c r="AQ298" s="2">
        <f t="shared" si="61"/>
        <v>0</v>
      </c>
      <c r="AR298" s="2"/>
      <c r="AS298" s="2"/>
      <c r="AT298" s="2"/>
      <c r="AU298" s="2"/>
      <c r="AV298" s="2">
        <f t="shared" si="62"/>
        <v>0</v>
      </c>
      <c r="AW298" s="2">
        <f t="shared" si="63"/>
        <v>0</v>
      </c>
      <c r="AX298" s="2">
        <f t="shared" si="64"/>
        <v>0</v>
      </c>
      <c r="AY298" s="2"/>
      <c r="AZ298" s="2"/>
      <c r="BA298" s="2">
        <f t="shared" si="65"/>
        <v>0</v>
      </c>
      <c r="BB298" s="2">
        <f t="shared" si="66"/>
        <v>0</v>
      </c>
      <c r="BC298" s="2">
        <f t="shared" si="67"/>
        <v>0</v>
      </c>
      <c r="BD298" s="2">
        <f t="shared" si="68"/>
        <v>1</v>
      </c>
      <c r="BE298" s="2">
        <f t="shared" si="69"/>
        <v>0</v>
      </c>
      <c r="BF298" s="2">
        <f t="shared" si="70"/>
        <v>1</v>
      </c>
      <c r="BG298" s="2">
        <f t="shared" si="71"/>
        <v>0</v>
      </c>
      <c r="BH298" s="2">
        <f t="shared" si="72"/>
        <v>0</v>
      </c>
    </row>
    <row r="299" spans="1:60" x14ac:dyDescent="0.2">
      <c r="A299" s="2">
        <v>296</v>
      </c>
      <c r="B299" s="2" t="s">
        <v>359</v>
      </c>
      <c r="C299" s="2" t="s">
        <v>383</v>
      </c>
      <c r="D299" s="2" t="s">
        <v>393</v>
      </c>
      <c r="E299" s="2">
        <v>2</v>
      </c>
      <c r="F299" s="2">
        <v>4</v>
      </c>
      <c r="G299" s="2">
        <v>2</v>
      </c>
      <c r="H299" s="2" t="s">
        <v>218</v>
      </c>
      <c r="I299" s="2">
        <v>2880</v>
      </c>
      <c r="J299" s="2">
        <v>0</v>
      </c>
      <c r="K299" s="2"/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2"/>
      <c r="AL299" s="5">
        <v>96700</v>
      </c>
      <c r="AM299" s="5">
        <v>93400</v>
      </c>
      <c r="AN299" s="2"/>
      <c r="AO299" s="2">
        <f t="shared" si="59"/>
        <v>0</v>
      </c>
      <c r="AP299" s="2">
        <f t="shared" si="60"/>
        <v>0</v>
      </c>
      <c r="AQ299" s="2">
        <f t="shared" si="61"/>
        <v>0</v>
      </c>
      <c r="AR299" s="2"/>
      <c r="AS299" s="2"/>
      <c r="AT299" s="2"/>
      <c r="AU299" s="2"/>
      <c r="AV299" s="2">
        <f t="shared" si="62"/>
        <v>0</v>
      </c>
      <c r="AW299" s="2">
        <f t="shared" si="63"/>
        <v>0</v>
      </c>
      <c r="AX299" s="2">
        <f t="shared" si="64"/>
        <v>0</v>
      </c>
      <c r="AY299" s="2"/>
      <c r="AZ299" s="2"/>
      <c r="BA299" s="2">
        <f t="shared" si="65"/>
        <v>0</v>
      </c>
      <c r="BB299" s="2">
        <f t="shared" si="66"/>
        <v>0</v>
      </c>
      <c r="BC299" s="2">
        <f t="shared" si="67"/>
        <v>0</v>
      </c>
      <c r="BD299" s="2">
        <f t="shared" si="68"/>
        <v>1</v>
      </c>
      <c r="BE299" s="2">
        <f t="shared" si="69"/>
        <v>0</v>
      </c>
      <c r="BF299" s="2">
        <f t="shared" si="70"/>
        <v>0</v>
      </c>
      <c r="BG299" s="2">
        <f t="shared" si="71"/>
        <v>0</v>
      </c>
      <c r="BH299" s="2">
        <f t="shared" si="72"/>
        <v>0</v>
      </c>
    </row>
    <row r="300" spans="1:60" x14ac:dyDescent="0.2">
      <c r="A300" s="2">
        <v>297</v>
      </c>
      <c r="B300" s="2" t="s">
        <v>359</v>
      </c>
      <c r="C300" s="2" t="s">
        <v>383</v>
      </c>
      <c r="D300" s="2" t="s">
        <v>394</v>
      </c>
      <c r="E300" s="2">
        <v>2</v>
      </c>
      <c r="F300" s="2">
        <v>6</v>
      </c>
      <c r="G300" s="2">
        <v>4</v>
      </c>
      <c r="H300" s="2" t="s">
        <v>218</v>
      </c>
      <c r="I300" s="2">
        <v>2880</v>
      </c>
      <c r="J300" s="2">
        <v>0</v>
      </c>
      <c r="K300" s="2"/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2"/>
      <c r="AL300" s="5">
        <v>5600</v>
      </c>
      <c r="AM300" s="5">
        <v>5470</v>
      </c>
      <c r="AN300" s="2"/>
      <c r="AO300" s="2">
        <f t="shared" si="59"/>
        <v>0</v>
      </c>
      <c r="AP300" s="2">
        <f t="shared" si="60"/>
        <v>0</v>
      </c>
      <c r="AQ300" s="2">
        <f t="shared" si="61"/>
        <v>0</v>
      </c>
      <c r="AR300" s="2"/>
      <c r="AS300" s="2"/>
      <c r="AT300" s="2"/>
      <c r="AU300" s="2"/>
      <c r="AV300" s="2">
        <f t="shared" si="62"/>
        <v>0</v>
      </c>
      <c r="AW300" s="2">
        <f t="shared" si="63"/>
        <v>0</v>
      </c>
      <c r="AX300" s="2">
        <f t="shared" si="64"/>
        <v>0</v>
      </c>
      <c r="AY300" s="2"/>
      <c r="AZ300" s="2"/>
      <c r="BA300" s="2">
        <f t="shared" si="65"/>
        <v>0</v>
      </c>
      <c r="BB300" s="2">
        <f t="shared" si="66"/>
        <v>0</v>
      </c>
      <c r="BC300" s="2">
        <f t="shared" si="67"/>
        <v>0</v>
      </c>
      <c r="BD300" s="2">
        <f t="shared" si="68"/>
        <v>1</v>
      </c>
      <c r="BE300" s="2">
        <f t="shared" si="69"/>
        <v>0</v>
      </c>
      <c r="BF300" s="2">
        <f t="shared" si="70"/>
        <v>1</v>
      </c>
      <c r="BG300" s="2">
        <f t="shared" si="71"/>
        <v>0</v>
      </c>
      <c r="BH300" s="2">
        <f t="shared" si="72"/>
        <v>0</v>
      </c>
    </row>
    <row r="301" spans="1:60" x14ac:dyDescent="0.2">
      <c r="A301" s="2">
        <v>298</v>
      </c>
      <c r="B301" s="2" t="s">
        <v>359</v>
      </c>
      <c r="C301" s="2" t="s">
        <v>383</v>
      </c>
      <c r="D301" s="2" t="s">
        <v>395</v>
      </c>
      <c r="E301" s="2">
        <v>2</v>
      </c>
      <c r="F301" s="2">
        <v>6</v>
      </c>
      <c r="G301" s="2">
        <v>3</v>
      </c>
      <c r="H301" s="2" t="s">
        <v>218</v>
      </c>
      <c r="I301" s="2">
        <v>2880</v>
      </c>
      <c r="J301" s="2">
        <v>0</v>
      </c>
      <c r="K301" s="2"/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2"/>
      <c r="AL301" s="5">
        <v>117000</v>
      </c>
      <c r="AM301" s="5">
        <v>78500</v>
      </c>
      <c r="AN301" s="2"/>
      <c r="AO301" s="2">
        <f t="shared" si="59"/>
        <v>0</v>
      </c>
      <c r="AP301" s="2">
        <f t="shared" si="60"/>
        <v>0</v>
      </c>
      <c r="AQ301" s="2">
        <f t="shared" si="61"/>
        <v>0</v>
      </c>
      <c r="AR301" s="2"/>
      <c r="AS301" s="2"/>
      <c r="AT301" s="2"/>
      <c r="AU301" s="2"/>
      <c r="AV301" s="2">
        <f t="shared" si="62"/>
        <v>0</v>
      </c>
      <c r="AW301" s="2">
        <f t="shared" si="63"/>
        <v>0</v>
      </c>
      <c r="AX301" s="2">
        <f t="shared" si="64"/>
        <v>0</v>
      </c>
      <c r="AY301" s="2"/>
      <c r="AZ301" s="2"/>
      <c r="BA301" s="2">
        <f t="shared" si="65"/>
        <v>0</v>
      </c>
      <c r="BB301" s="2">
        <f t="shared" si="66"/>
        <v>0</v>
      </c>
      <c r="BC301" s="2">
        <f t="shared" si="67"/>
        <v>0</v>
      </c>
      <c r="BD301" s="2">
        <f t="shared" si="68"/>
        <v>1</v>
      </c>
      <c r="BE301" s="2">
        <f t="shared" si="69"/>
        <v>0</v>
      </c>
      <c r="BF301" s="2">
        <f t="shared" si="70"/>
        <v>1</v>
      </c>
      <c r="BG301" s="2">
        <f t="shared" si="71"/>
        <v>0</v>
      </c>
      <c r="BH301" s="2">
        <f t="shared" si="72"/>
        <v>0</v>
      </c>
    </row>
    <row r="302" spans="1:60" x14ac:dyDescent="0.2">
      <c r="A302" s="2">
        <v>299</v>
      </c>
      <c r="B302" s="2" t="s">
        <v>359</v>
      </c>
      <c r="C302" s="2" t="s">
        <v>383</v>
      </c>
      <c r="D302" s="2" t="s">
        <v>396</v>
      </c>
      <c r="E302" s="2">
        <v>2</v>
      </c>
      <c r="F302" s="2">
        <v>4</v>
      </c>
      <c r="G302" s="2">
        <v>3</v>
      </c>
      <c r="H302" s="2" t="s">
        <v>218</v>
      </c>
      <c r="I302" s="2">
        <v>2880</v>
      </c>
      <c r="J302" s="2">
        <v>0</v>
      </c>
      <c r="K302" s="2"/>
      <c r="L302" s="2">
        <v>0</v>
      </c>
      <c r="M302" s="2">
        <v>1</v>
      </c>
      <c r="N302" s="2">
        <v>0</v>
      </c>
      <c r="O302" s="2">
        <v>1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2"/>
      <c r="AL302" s="5">
        <v>84400</v>
      </c>
      <c r="AM302" s="5">
        <v>84400</v>
      </c>
      <c r="AN302" s="2"/>
      <c r="AO302" s="2">
        <f t="shared" si="59"/>
        <v>2</v>
      </c>
      <c r="AP302" s="2">
        <f t="shared" si="60"/>
        <v>0</v>
      </c>
      <c r="AQ302" s="2">
        <f t="shared" si="61"/>
        <v>0</v>
      </c>
      <c r="AR302" s="2"/>
      <c r="AS302" s="2"/>
      <c r="AT302" s="2"/>
      <c r="AU302" s="2"/>
      <c r="AV302" s="2">
        <f t="shared" si="62"/>
        <v>0</v>
      </c>
      <c r="AW302" s="2">
        <f t="shared" si="63"/>
        <v>0</v>
      </c>
      <c r="AX302" s="2">
        <f t="shared" si="64"/>
        <v>0</v>
      </c>
      <c r="AY302" s="2"/>
      <c r="AZ302" s="2"/>
      <c r="BA302" s="2">
        <f t="shared" si="65"/>
        <v>8</v>
      </c>
      <c r="BB302" s="2">
        <f t="shared" si="66"/>
        <v>0</v>
      </c>
      <c r="BC302" s="2">
        <f t="shared" si="67"/>
        <v>0</v>
      </c>
      <c r="BD302" s="2">
        <f t="shared" si="68"/>
        <v>1</v>
      </c>
      <c r="BE302" s="2">
        <f t="shared" si="69"/>
        <v>0</v>
      </c>
      <c r="BF302" s="2">
        <f t="shared" si="70"/>
        <v>1</v>
      </c>
      <c r="BG302" s="2">
        <f t="shared" si="71"/>
        <v>3</v>
      </c>
      <c r="BH302" s="2">
        <f t="shared" si="72"/>
        <v>11</v>
      </c>
    </row>
    <row r="303" spans="1:60" x14ac:dyDescent="0.2">
      <c r="A303" s="2">
        <v>300</v>
      </c>
      <c r="B303" s="2" t="s">
        <v>359</v>
      </c>
      <c r="C303" s="2" t="s">
        <v>397</v>
      </c>
      <c r="D303" s="2" t="s">
        <v>398</v>
      </c>
      <c r="E303" s="2">
        <v>3</v>
      </c>
      <c r="F303" s="2">
        <v>3</v>
      </c>
      <c r="G303" s="2">
        <v>3</v>
      </c>
      <c r="H303" s="2" t="s">
        <v>180</v>
      </c>
      <c r="I303" s="2">
        <v>21600</v>
      </c>
      <c r="J303" s="2">
        <v>0</v>
      </c>
      <c r="K303" s="2"/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2"/>
      <c r="AL303" s="5">
        <v>224000</v>
      </c>
      <c r="AM303" s="5">
        <v>154000</v>
      </c>
      <c r="AN303" s="2"/>
      <c r="AO303" s="2">
        <f t="shared" si="59"/>
        <v>0</v>
      </c>
      <c r="AP303" s="2">
        <f t="shared" si="60"/>
        <v>0</v>
      </c>
      <c r="AQ303" s="2">
        <f t="shared" si="61"/>
        <v>0</v>
      </c>
      <c r="AR303" s="2"/>
      <c r="AS303" s="2"/>
      <c r="AT303" s="2"/>
      <c r="AU303" s="2"/>
      <c r="AV303" s="2">
        <f t="shared" si="62"/>
        <v>0</v>
      </c>
      <c r="AW303" s="2">
        <f t="shared" si="63"/>
        <v>0</v>
      </c>
      <c r="AX303" s="2">
        <f t="shared" si="64"/>
        <v>0</v>
      </c>
      <c r="AY303" s="2"/>
      <c r="AZ303" s="2"/>
      <c r="BA303" s="2">
        <f t="shared" si="65"/>
        <v>0</v>
      </c>
      <c r="BB303" s="2">
        <f t="shared" si="66"/>
        <v>0</v>
      </c>
      <c r="BC303" s="2">
        <f t="shared" si="67"/>
        <v>0</v>
      </c>
      <c r="BD303" s="2">
        <f t="shared" si="68"/>
        <v>1</v>
      </c>
      <c r="BE303" s="2">
        <f t="shared" si="69"/>
        <v>0</v>
      </c>
      <c r="BF303" s="2">
        <f t="shared" si="70"/>
        <v>1</v>
      </c>
      <c r="BG303" s="2">
        <f t="shared" si="71"/>
        <v>0</v>
      </c>
      <c r="BH303" s="2">
        <f t="shared" si="72"/>
        <v>0</v>
      </c>
    </row>
    <row r="304" spans="1:60" x14ac:dyDescent="0.2">
      <c r="A304" s="2">
        <v>301</v>
      </c>
      <c r="B304" s="2" t="s">
        <v>359</v>
      </c>
      <c r="C304" s="2" t="s">
        <v>397</v>
      </c>
      <c r="D304" s="2" t="s">
        <v>399</v>
      </c>
      <c r="E304" s="2">
        <v>5</v>
      </c>
      <c r="F304" s="2">
        <v>6</v>
      </c>
      <c r="G304" s="2">
        <v>1</v>
      </c>
      <c r="H304" s="2" t="s">
        <v>400</v>
      </c>
      <c r="I304" s="2">
        <v>51840</v>
      </c>
      <c r="J304" s="2">
        <v>0</v>
      </c>
      <c r="K304" s="2"/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2"/>
      <c r="AL304" s="5">
        <v>20600</v>
      </c>
      <c r="AM304" s="5">
        <v>17100</v>
      </c>
      <c r="AN304" s="2"/>
      <c r="AO304" s="2">
        <f t="shared" si="59"/>
        <v>0</v>
      </c>
      <c r="AP304" s="2">
        <f t="shared" si="60"/>
        <v>0</v>
      </c>
      <c r="AQ304" s="2">
        <f t="shared" si="61"/>
        <v>0</v>
      </c>
      <c r="AR304" s="2"/>
      <c r="AS304" s="2"/>
      <c r="AT304" s="2"/>
      <c r="AU304" s="2"/>
      <c r="AV304" s="2">
        <f t="shared" si="62"/>
        <v>0</v>
      </c>
      <c r="AW304" s="2">
        <f t="shared" si="63"/>
        <v>0</v>
      </c>
      <c r="AX304" s="2">
        <f t="shared" si="64"/>
        <v>0</v>
      </c>
      <c r="AY304" s="2"/>
      <c r="AZ304" s="2"/>
      <c r="BA304" s="2">
        <f t="shared" si="65"/>
        <v>0</v>
      </c>
      <c r="BB304" s="2">
        <f t="shared" si="66"/>
        <v>0</v>
      </c>
      <c r="BC304" s="2">
        <f t="shared" si="67"/>
        <v>0</v>
      </c>
      <c r="BD304" s="2">
        <f t="shared" si="68"/>
        <v>1</v>
      </c>
      <c r="BE304" s="2">
        <f t="shared" si="69"/>
        <v>0</v>
      </c>
      <c r="BF304" s="2">
        <f t="shared" si="70"/>
        <v>0</v>
      </c>
      <c r="BG304" s="2">
        <f t="shared" si="71"/>
        <v>0</v>
      </c>
      <c r="BH304" s="2">
        <f t="shared" si="72"/>
        <v>0</v>
      </c>
    </row>
    <row r="305" spans="1:60" x14ac:dyDescent="0.2">
      <c r="A305" s="2">
        <v>302</v>
      </c>
      <c r="B305" s="2" t="s">
        <v>359</v>
      </c>
      <c r="C305" s="2" t="s">
        <v>397</v>
      </c>
      <c r="D305" s="2" t="s">
        <v>401</v>
      </c>
      <c r="E305" s="2">
        <v>5</v>
      </c>
      <c r="F305" s="2">
        <v>6</v>
      </c>
      <c r="G305" s="2">
        <v>1</v>
      </c>
      <c r="H305" s="2" t="s">
        <v>330</v>
      </c>
      <c r="I305" s="2">
        <v>18720</v>
      </c>
      <c r="J305" s="2">
        <v>0</v>
      </c>
      <c r="K305" s="2"/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2"/>
      <c r="AL305" s="5">
        <v>14400</v>
      </c>
      <c r="AM305" s="5">
        <v>11000</v>
      </c>
      <c r="AN305" s="2"/>
      <c r="AO305" s="2">
        <f t="shared" si="59"/>
        <v>0</v>
      </c>
      <c r="AP305" s="2">
        <f t="shared" si="60"/>
        <v>0</v>
      </c>
      <c r="AQ305" s="2">
        <f t="shared" si="61"/>
        <v>0</v>
      </c>
      <c r="AR305" s="2"/>
      <c r="AS305" s="2"/>
      <c r="AT305" s="2"/>
      <c r="AU305" s="2"/>
      <c r="AV305" s="2">
        <f t="shared" si="62"/>
        <v>0</v>
      </c>
      <c r="AW305" s="2">
        <f t="shared" si="63"/>
        <v>0</v>
      </c>
      <c r="AX305" s="2">
        <f t="shared" si="64"/>
        <v>0</v>
      </c>
      <c r="AY305" s="2"/>
      <c r="AZ305" s="2"/>
      <c r="BA305" s="2">
        <f t="shared" si="65"/>
        <v>0</v>
      </c>
      <c r="BB305" s="2">
        <f t="shared" si="66"/>
        <v>0</v>
      </c>
      <c r="BC305" s="2">
        <f t="shared" si="67"/>
        <v>0</v>
      </c>
      <c r="BD305" s="2">
        <f t="shared" si="68"/>
        <v>1</v>
      </c>
      <c r="BE305" s="2">
        <f t="shared" si="69"/>
        <v>0</v>
      </c>
      <c r="BF305" s="2">
        <f t="shared" si="70"/>
        <v>0</v>
      </c>
      <c r="BG305" s="2">
        <f t="shared" si="71"/>
        <v>0</v>
      </c>
      <c r="BH305" s="2">
        <f t="shared" si="72"/>
        <v>0</v>
      </c>
    </row>
    <row r="306" spans="1:60" x14ac:dyDescent="0.2">
      <c r="A306" s="2">
        <v>303</v>
      </c>
      <c r="B306" s="2" t="s">
        <v>359</v>
      </c>
      <c r="C306" s="2" t="s">
        <v>397</v>
      </c>
      <c r="D306" s="2" t="s">
        <v>402</v>
      </c>
      <c r="E306" s="2">
        <v>5</v>
      </c>
      <c r="F306" s="2">
        <v>6</v>
      </c>
      <c r="G306" s="2">
        <v>1</v>
      </c>
      <c r="H306" s="2" t="s">
        <v>45</v>
      </c>
      <c r="I306" s="2">
        <v>66240</v>
      </c>
      <c r="J306" s="2">
        <v>0</v>
      </c>
      <c r="K306" s="2"/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2"/>
      <c r="AL306" s="5">
        <v>18600</v>
      </c>
      <c r="AM306" s="5">
        <v>15000</v>
      </c>
      <c r="AN306" s="2"/>
      <c r="AO306" s="2">
        <f t="shared" si="59"/>
        <v>0</v>
      </c>
      <c r="AP306" s="2">
        <f t="shared" si="60"/>
        <v>0</v>
      </c>
      <c r="AQ306" s="2">
        <f t="shared" si="61"/>
        <v>0</v>
      </c>
      <c r="AR306" s="2"/>
      <c r="AS306" s="2"/>
      <c r="AT306" s="2"/>
      <c r="AU306" s="2"/>
      <c r="AV306" s="2">
        <f t="shared" si="62"/>
        <v>0</v>
      </c>
      <c r="AW306" s="2">
        <f t="shared" si="63"/>
        <v>0</v>
      </c>
      <c r="AX306" s="2">
        <f t="shared" si="64"/>
        <v>0</v>
      </c>
      <c r="AY306" s="2"/>
      <c r="AZ306" s="2"/>
      <c r="BA306" s="2">
        <f t="shared" si="65"/>
        <v>0</v>
      </c>
      <c r="BB306" s="2">
        <f t="shared" si="66"/>
        <v>0</v>
      </c>
      <c r="BC306" s="2">
        <f t="shared" si="67"/>
        <v>0</v>
      </c>
      <c r="BD306" s="2">
        <f t="shared" si="68"/>
        <v>1</v>
      </c>
      <c r="BE306" s="2">
        <f t="shared" si="69"/>
        <v>0</v>
      </c>
      <c r="BF306" s="2">
        <f t="shared" si="70"/>
        <v>0</v>
      </c>
      <c r="BG306" s="2">
        <f t="shared" si="71"/>
        <v>0</v>
      </c>
      <c r="BH306" s="2">
        <f t="shared" si="72"/>
        <v>0</v>
      </c>
    </row>
    <row r="307" spans="1:60" x14ac:dyDescent="0.2">
      <c r="A307" s="2">
        <v>304</v>
      </c>
      <c r="B307" s="2" t="s">
        <v>359</v>
      </c>
      <c r="C307" s="2" t="s">
        <v>397</v>
      </c>
      <c r="D307" s="2" t="s">
        <v>403</v>
      </c>
      <c r="E307" s="2">
        <v>6</v>
      </c>
      <c r="F307" s="2">
        <v>4</v>
      </c>
      <c r="G307" s="2">
        <v>3</v>
      </c>
      <c r="H307" s="2" t="s">
        <v>176</v>
      </c>
      <c r="I307" s="2">
        <v>57600</v>
      </c>
      <c r="J307" s="2">
        <v>250</v>
      </c>
      <c r="K307" s="2"/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1</v>
      </c>
      <c r="Y307" s="2">
        <v>0</v>
      </c>
      <c r="Z307" s="2">
        <v>1</v>
      </c>
      <c r="AA307" s="2">
        <v>0</v>
      </c>
      <c r="AB307" s="2">
        <v>0</v>
      </c>
      <c r="AC307" s="2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2"/>
      <c r="AL307" s="5">
        <v>36900</v>
      </c>
      <c r="AM307" s="5">
        <v>38500</v>
      </c>
      <c r="AN307" s="2"/>
      <c r="AO307" s="2">
        <f t="shared" si="59"/>
        <v>0</v>
      </c>
      <c r="AP307" s="2">
        <f t="shared" si="60"/>
        <v>0</v>
      </c>
      <c r="AQ307" s="2">
        <f t="shared" si="61"/>
        <v>0</v>
      </c>
      <c r="AR307" s="2"/>
      <c r="AS307" s="2"/>
      <c r="AT307" s="2"/>
      <c r="AU307" s="2"/>
      <c r="AV307" s="2">
        <f t="shared" si="62"/>
        <v>0</v>
      </c>
      <c r="AW307" s="2">
        <f t="shared" si="63"/>
        <v>0</v>
      </c>
      <c r="AX307" s="2">
        <f t="shared" si="64"/>
        <v>2</v>
      </c>
      <c r="AY307" s="2"/>
      <c r="AZ307" s="2"/>
      <c r="BA307" s="2">
        <f t="shared" si="65"/>
        <v>6</v>
      </c>
      <c r="BB307" s="2">
        <f t="shared" si="66"/>
        <v>0</v>
      </c>
      <c r="BC307" s="2">
        <f t="shared" si="67"/>
        <v>0</v>
      </c>
      <c r="BD307" s="2">
        <f t="shared" si="68"/>
        <v>1</v>
      </c>
      <c r="BE307" s="2">
        <f t="shared" si="69"/>
        <v>1</v>
      </c>
      <c r="BF307" s="2">
        <f t="shared" si="70"/>
        <v>1</v>
      </c>
      <c r="BG307" s="2">
        <f t="shared" si="71"/>
        <v>4</v>
      </c>
      <c r="BH307" s="2">
        <f t="shared" si="72"/>
        <v>10</v>
      </c>
    </row>
    <row r="308" spans="1:60" x14ac:dyDescent="0.2">
      <c r="A308" s="2">
        <v>305</v>
      </c>
      <c r="B308" s="2" t="s">
        <v>359</v>
      </c>
      <c r="C308" s="2" t="s">
        <v>397</v>
      </c>
      <c r="D308" s="2" t="s">
        <v>404</v>
      </c>
      <c r="E308" s="2">
        <v>6</v>
      </c>
      <c r="F308" s="2">
        <v>4</v>
      </c>
      <c r="G308" s="2">
        <v>4</v>
      </c>
      <c r="H308" s="2" t="s">
        <v>176</v>
      </c>
      <c r="I308" s="2">
        <v>57600</v>
      </c>
      <c r="J308" s="2">
        <v>250</v>
      </c>
      <c r="K308" s="2"/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1</v>
      </c>
      <c r="Y308" s="2">
        <v>0</v>
      </c>
      <c r="Z308" s="2">
        <v>1</v>
      </c>
      <c r="AA308" s="2">
        <v>0</v>
      </c>
      <c r="AB308" s="2">
        <v>0</v>
      </c>
      <c r="AC308" s="2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2"/>
      <c r="AL308" s="5">
        <v>10500</v>
      </c>
      <c r="AM308" s="5">
        <v>4510</v>
      </c>
      <c r="AN308" s="2"/>
      <c r="AO308" s="2">
        <f t="shared" si="59"/>
        <v>0</v>
      </c>
      <c r="AP308" s="2">
        <f t="shared" si="60"/>
        <v>0</v>
      </c>
      <c r="AQ308" s="2">
        <f t="shared" si="61"/>
        <v>0</v>
      </c>
      <c r="AR308" s="2"/>
      <c r="AS308" s="2"/>
      <c r="AT308" s="2"/>
      <c r="AU308" s="2"/>
      <c r="AV308" s="2">
        <f t="shared" si="62"/>
        <v>0</v>
      </c>
      <c r="AW308" s="2">
        <f t="shared" si="63"/>
        <v>0</v>
      </c>
      <c r="AX308" s="2">
        <f t="shared" si="64"/>
        <v>2</v>
      </c>
      <c r="AY308" s="2"/>
      <c r="AZ308" s="2"/>
      <c r="BA308" s="2">
        <f t="shared" si="65"/>
        <v>6</v>
      </c>
      <c r="BB308" s="2">
        <f t="shared" si="66"/>
        <v>0</v>
      </c>
      <c r="BC308" s="2">
        <f t="shared" si="67"/>
        <v>0</v>
      </c>
      <c r="BD308" s="2">
        <f t="shared" si="68"/>
        <v>1</v>
      </c>
      <c r="BE308" s="2">
        <f t="shared" si="69"/>
        <v>1</v>
      </c>
      <c r="BF308" s="2">
        <f t="shared" si="70"/>
        <v>1</v>
      </c>
      <c r="BG308" s="2">
        <f t="shared" si="71"/>
        <v>4</v>
      </c>
      <c r="BH308" s="2">
        <f t="shared" si="72"/>
        <v>10</v>
      </c>
    </row>
    <row r="309" spans="1:60" x14ac:dyDescent="0.2">
      <c r="A309" s="2">
        <v>306</v>
      </c>
      <c r="B309" s="2" t="s">
        <v>359</v>
      </c>
      <c r="C309" s="2" t="s">
        <v>397</v>
      </c>
      <c r="D309" s="2" t="s">
        <v>405</v>
      </c>
      <c r="E309" s="2">
        <v>6</v>
      </c>
      <c r="F309" s="2">
        <v>4</v>
      </c>
      <c r="G309" s="2">
        <v>4</v>
      </c>
      <c r="H309" s="2" t="s">
        <v>176</v>
      </c>
      <c r="I309" s="2">
        <v>57600</v>
      </c>
      <c r="J309" s="2">
        <v>250</v>
      </c>
      <c r="K309" s="2"/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1</v>
      </c>
      <c r="Y309" s="2">
        <v>0</v>
      </c>
      <c r="Z309" s="2">
        <v>1</v>
      </c>
      <c r="AA309" s="2">
        <v>0</v>
      </c>
      <c r="AB309" s="2">
        <v>0</v>
      </c>
      <c r="AC309" s="2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2"/>
      <c r="AL309" s="5">
        <v>7410</v>
      </c>
      <c r="AM309" s="5">
        <v>4280</v>
      </c>
      <c r="AN309" s="2"/>
      <c r="AO309" s="2">
        <f t="shared" si="59"/>
        <v>0</v>
      </c>
      <c r="AP309" s="2">
        <f t="shared" si="60"/>
        <v>0</v>
      </c>
      <c r="AQ309" s="2">
        <f t="shared" si="61"/>
        <v>0</v>
      </c>
      <c r="AR309" s="2"/>
      <c r="AS309" s="2"/>
      <c r="AT309" s="2"/>
      <c r="AU309" s="2"/>
      <c r="AV309" s="2">
        <f t="shared" si="62"/>
        <v>0</v>
      </c>
      <c r="AW309" s="2">
        <f t="shared" si="63"/>
        <v>0</v>
      </c>
      <c r="AX309" s="2">
        <f t="shared" si="64"/>
        <v>2</v>
      </c>
      <c r="AY309" s="2"/>
      <c r="AZ309" s="2"/>
      <c r="BA309" s="2">
        <f t="shared" si="65"/>
        <v>6</v>
      </c>
      <c r="BB309" s="2">
        <f t="shared" si="66"/>
        <v>0</v>
      </c>
      <c r="BC309" s="2">
        <f t="shared" si="67"/>
        <v>0</v>
      </c>
      <c r="BD309" s="2">
        <f t="shared" si="68"/>
        <v>1</v>
      </c>
      <c r="BE309" s="2">
        <f t="shared" si="69"/>
        <v>1</v>
      </c>
      <c r="BF309" s="2">
        <f t="shared" si="70"/>
        <v>1</v>
      </c>
      <c r="BG309" s="2">
        <f t="shared" si="71"/>
        <v>4</v>
      </c>
      <c r="BH309" s="2">
        <f t="shared" si="72"/>
        <v>10</v>
      </c>
    </row>
    <row r="310" spans="1:60" x14ac:dyDescent="0.2">
      <c r="A310" s="2">
        <v>307</v>
      </c>
      <c r="B310" s="2" t="s">
        <v>359</v>
      </c>
      <c r="C310" s="2" t="s">
        <v>397</v>
      </c>
      <c r="D310" s="2" t="s">
        <v>406</v>
      </c>
      <c r="E310" s="2">
        <v>5</v>
      </c>
      <c r="F310" s="2">
        <v>18</v>
      </c>
      <c r="G310" s="2">
        <v>3</v>
      </c>
      <c r="H310" s="2" t="s">
        <v>94</v>
      </c>
      <c r="I310" s="2">
        <v>64800</v>
      </c>
      <c r="J310" s="2">
        <v>0</v>
      </c>
      <c r="K310" s="2"/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2"/>
      <c r="AL310" s="5">
        <v>15000</v>
      </c>
      <c r="AM310" s="5">
        <v>15600</v>
      </c>
      <c r="AN310" s="2"/>
      <c r="AO310" s="2">
        <f t="shared" si="59"/>
        <v>0</v>
      </c>
      <c r="AP310" s="2">
        <f t="shared" si="60"/>
        <v>0</v>
      </c>
      <c r="AQ310" s="2">
        <f t="shared" si="61"/>
        <v>0</v>
      </c>
      <c r="AR310" s="2"/>
      <c r="AS310" s="2"/>
      <c r="AT310" s="2"/>
      <c r="AU310" s="2"/>
      <c r="AV310" s="2">
        <f t="shared" si="62"/>
        <v>0</v>
      </c>
      <c r="AW310" s="2">
        <f t="shared" si="63"/>
        <v>0</v>
      </c>
      <c r="AX310" s="2">
        <f t="shared" si="64"/>
        <v>0</v>
      </c>
      <c r="AY310" s="2"/>
      <c r="AZ310" s="2"/>
      <c r="BA310" s="2">
        <f t="shared" si="65"/>
        <v>0</v>
      </c>
      <c r="BB310" s="2">
        <f t="shared" si="66"/>
        <v>0</v>
      </c>
      <c r="BC310" s="2">
        <f t="shared" si="67"/>
        <v>0</v>
      </c>
      <c r="BD310" s="2">
        <f t="shared" si="68"/>
        <v>1</v>
      </c>
      <c r="BE310" s="2">
        <f t="shared" si="69"/>
        <v>0</v>
      </c>
      <c r="BF310" s="2">
        <f t="shared" si="70"/>
        <v>1</v>
      </c>
      <c r="BG310" s="2">
        <f t="shared" si="71"/>
        <v>0</v>
      </c>
      <c r="BH310" s="2">
        <f t="shared" si="72"/>
        <v>0</v>
      </c>
    </row>
    <row r="311" spans="1:60" x14ac:dyDescent="0.2">
      <c r="A311" s="2">
        <v>308</v>
      </c>
      <c r="B311" s="2" t="s">
        <v>359</v>
      </c>
      <c r="C311" s="2" t="s">
        <v>397</v>
      </c>
      <c r="D311" s="2" t="s">
        <v>407</v>
      </c>
      <c r="E311" s="2">
        <v>3</v>
      </c>
      <c r="F311" s="2">
        <v>8</v>
      </c>
      <c r="G311" s="2">
        <v>7</v>
      </c>
      <c r="H311" s="2" t="s">
        <v>308</v>
      </c>
      <c r="I311" s="2">
        <v>11520</v>
      </c>
      <c r="J311" s="2">
        <v>0</v>
      </c>
      <c r="K311" s="2"/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2"/>
      <c r="AL311" s="5">
        <v>86000</v>
      </c>
      <c r="AM311" s="5">
        <v>58400</v>
      </c>
      <c r="AN311" s="2"/>
      <c r="AO311" s="2">
        <f t="shared" si="59"/>
        <v>0</v>
      </c>
      <c r="AP311" s="2">
        <f t="shared" si="60"/>
        <v>0</v>
      </c>
      <c r="AQ311" s="2">
        <f t="shared" si="61"/>
        <v>0</v>
      </c>
      <c r="AR311" s="2"/>
      <c r="AS311" s="2"/>
      <c r="AT311" s="2"/>
      <c r="AU311" s="2"/>
      <c r="AV311" s="2">
        <f t="shared" si="62"/>
        <v>0</v>
      </c>
      <c r="AW311" s="2">
        <f t="shared" si="63"/>
        <v>0</v>
      </c>
      <c r="AX311" s="2">
        <f t="shared" si="64"/>
        <v>0</v>
      </c>
      <c r="AY311" s="2"/>
      <c r="AZ311" s="2"/>
      <c r="BA311" s="2">
        <f t="shared" si="65"/>
        <v>0</v>
      </c>
      <c r="BB311" s="2">
        <f t="shared" si="66"/>
        <v>0</v>
      </c>
      <c r="BC311" s="2">
        <f t="shared" si="67"/>
        <v>0</v>
      </c>
      <c r="BD311" s="2">
        <f t="shared" si="68"/>
        <v>1</v>
      </c>
      <c r="BE311" s="2">
        <f t="shared" si="69"/>
        <v>0</v>
      </c>
      <c r="BF311" s="2">
        <f t="shared" si="70"/>
        <v>1</v>
      </c>
      <c r="BG311" s="2">
        <f t="shared" si="71"/>
        <v>0</v>
      </c>
      <c r="BH311" s="2">
        <f t="shared" si="72"/>
        <v>0</v>
      </c>
    </row>
    <row r="312" spans="1:60" x14ac:dyDescent="0.2">
      <c r="A312" s="2">
        <v>309</v>
      </c>
      <c r="B312" s="2" t="s">
        <v>359</v>
      </c>
      <c r="C312" s="2" t="s">
        <v>397</v>
      </c>
      <c r="D312" s="2" t="s">
        <v>408</v>
      </c>
      <c r="E312" s="2">
        <v>5</v>
      </c>
      <c r="F312" s="2">
        <v>17</v>
      </c>
      <c r="G312" s="2">
        <v>3</v>
      </c>
      <c r="H312" s="2" t="s">
        <v>94</v>
      </c>
      <c r="I312" s="2">
        <v>64800</v>
      </c>
      <c r="J312" s="2">
        <v>0</v>
      </c>
      <c r="K312" s="2"/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2"/>
      <c r="AL312" s="5">
        <v>26000</v>
      </c>
      <c r="AM312" s="5">
        <v>21500</v>
      </c>
      <c r="AN312" s="2"/>
      <c r="AO312" s="2">
        <f t="shared" si="59"/>
        <v>0</v>
      </c>
      <c r="AP312" s="2">
        <f t="shared" si="60"/>
        <v>0</v>
      </c>
      <c r="AQ312" s="2">
        <f t="shared" si="61"/>
        <v>0</v>
      </c>
      <c r="AR312" s="2"/>
      <c r="AS312" s="2"/>
      <c r="AT312" s="2"/>
      <c r="AU312" s="2"/>
      <c r="AV312" s="2">
        <f t="shared" si="62"/>
        <v>0</v>
      </c>
      <c r="AW312" s="2">
        <f t="shared" si="63"/>
        <v>0</v>
      </c>
      <c r="AX312" s="2">
        <f t="shared" si="64"/>
        <v>0</v>
      </c>
      <c r="AY312" s="2"/>
      <c r="AZ312" s="2"/>
      <c r="BA312" s="2">
        <f t="shared" si="65"/>
        <v>0</v>
      </c>
      <c r="BB312" s="2">
        <f t="shared" si="66"/>
        <v>0</v>
      </c>
      <c r="BC312" s="2">
        <f t="shared" si="67"/>
        <v>0</v>
      </c>
      <c r="BD312" s="2">
        <f t="shared" si="68"/>
        <v>1</v>
      </c>
      <c r="BE312" s="2">
        <f t="shared" si="69"/>
        <v>0</v>
      </c>
      <c r="BF312" s="2">
        <f t="shared" si="70"/>
        <v>1</v>
      </c>
      <c r="BG312" s="2">
        <f t="shared" si="71"/>
        <v>0</v>
      </c>
      <c r="BH312" s="2">
        <f t="shared" si="72"/>
        <v>0</v>
      </c>
    </row>
    <row r="313" spans="1:60" x14ac:dyDescent="0.2">
      <c r="A313" s="2">
        <v>310</v>
      </c>
      <c r="B313" s="2" t="s">
        <v>359</v>
      </c>
      <c r="C313" s="2" t="s">
        <v>397</v>
      </c>
      <c r="D313" s="2" t="s">
        <v>409</v>
      </c>
      <c r="E313" s="2">
        <v>5</v>
      </c>
      <c r="F313" s="2">
        <v>17</v>
      </c>
      <c r="G313" s="2">
        <v>3</v>
      </c>
      <c r="H313" s="2" t="s">
        <v>94</v>
      </c>
      <c r="I313" s="2">
        <v>64800</v>
      </c>
      <c r="J313" s="2">
        <v>0</v>
      </c>
      <c r="K313" s="2"/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2"/>
      <c r="AL313" s="5">
        <v>29600</v>
      </c>
      <c r="AM313" s="5">
        <v>22200</v>
      </c>
      <c r="AN313" s="2"/>
      <c r="AO313" s="2">
        <f t="shared" si="59"/>
        <v>0</v>
      </c>
      <c r="AP313" s="2">
        <f t="shared" si="60"/>
        <v>0</v>
      </c>
      <c r="AQ313" s="2">
        <f t="shared" si="61"/>
        <v>0</v>
      </c>
      <c r="AR313" s="2"/>
      <c r="AS313" s="2"/>
      <c r="AT313" s="2"/>
      <c r="AU313" s="2"/>
      <c r="AV313" s="2">
        <f t="shared" si="62"/>
        <v>0</v>
      </c>
      <c r="AW313" s="2">
        <f t="shared" si="63"/>
        <v>0</v>
      </c>
      <c r="AX313" s="2">
        <f t="shared" si="64"/>
        <v>0</v>
      </c>
      <c r="AY313" s="2"/>
      <c r="AZ313" s="2"/>
      <c r="BA313" s="2">
        <f t="shared" si="65"/>
        <v>0</v>
      </c>
      <c r="BB313" s="2">
        <f t="shared" si="66"/>
        <v>0</v>
      </c>
      <c r="BC313" s="2">
        <f t="shared" si="67"/>
        <v>0</v>
      </c>
      <c r="BD313" s="2">
        <f t="shared" si="68"/>
        <v>1</v>
      </c>
      <c r="BE313" s="2">
        <f t="shared" si="69"/>
        <v>0</v>
      </c>
      <c r="BF313" s="2">
        <f t="shared" si="70"/>
        <v>1</v>
      </c>
      <c r="BG313" s="2">
        <f t="shared" si="71"/>
        <v>0</v>
      </c>
      <c r="BH313" s="2">
        <f t="shared" si="72"/>
        <v>0</v>
      </c>
    </row>
    <row r="314" spans="1:60" x14ac:dyDescent="0.2">
      <c r="A314" s="2">
        <v>311</v>
      </c>
      <c r="B314" s="2" t="s">
        <v>359</v>
      </c>
      <c r="C314" s="2" t="s">
        <v>397</v>
      </c>
      <c r="D314" s="2" t="s">
        <v>410</v>
      </c>
      <c r="E314" s="2">
        <v>2</v>
      </c>
      <c r="F314" s="2">
        <v>4</v>
      </c>
      <c r="G314" s="2">
        <v>4</v>
      </c>
      <c r="H314" s="2" t="s">
        <v>411</v>
      </c>
      <c r="I314" s="2">
        <v>8640</v>
      </c>
      <c r="J314" s="2">
        <v>0</v>
      </c>
      <c r="K314" s="2"/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2"/>
      <c r="AL314" s="5">
        <v>1910</v>
      </c>
      <c r="AM314" s="5">
        <v>878</v>
      </c>
      <c r="AN314" s="2"/>
      <c r="AO314" s="2">
        <f t="shared" si="59"/>
        <v>0</v>
      </c>
      <c r="AP314" s="2">
        <f t="shared" si="60"/>
        <v>0</v>
      </c>
      <c r="AQ314" s="2">
        <f t="shared" si="61"/>
        <v>0</v>
      </c>
      <c r="AR314" s="2"/>
      <c r="AS314" s="2"/>
      <c r="AT314" s="2"/>
      <c r="AU314" s="2"/>
      <c r="AV314" s="2">
        <f t="shared" si="62"/>
        <v>0</v>
      </c>
      <c r="AW314" s="2">
        <f t="shared" si="63"/>
        <v>0</v>
      </c>
      <c r="AX314" s="2">
        <f t="shared" si="64"/>
        <v>0</v>
      </c>
      <c r="AY314" s="2"/>
      <c r="AZ314" s="2"/>
      <c r="BA314" s="2">
        <f t="shared" si="65"/>
        <v>0</v>
      </c>
      <c r="BB314" s="2">
        <f t="shared" si="66"/>
        <v>0</v>
      </c>
      <c r="BC314" s="2">
        <f t="shared" si="67"/>
        <v>0</v>
      </c>
      <c r="BD314" s="2">
        <f t="shared" si="68"/>
        <v>1</v>
      </c>
      <c r="BE314" s="2">
        <f t="shared" si="69"/>
        <v>0</v>
      </c>
      <c r="BF314" s="2">
        <f t="shared" si="70"/>
        <v>1</v>
      </c>
      <c r="BG314" s="2">
        <f t="shared" si="71"/>
        <v>0</v>
      </c>
      <c r="BH314" s="2">
        <f t="shared" si="72"/>
        <v>0</v>
      </c>
    </row>
    <row r="315" spans="1:60" x14ac:dyDescent="0.2">
      <c r="A315" s="2">
        <v>312</v>
      </c>
      <c r="B315" s="2" t="s">
        <v>359</v>
      </c>
      <c r="C315" s="2" t="s">
        <v>397</v>
      </c>
      <c r="D315" s="2" t="s">
        <v>412</v>
      </c>
      <c r="E315" s="2">
        <v>6</v>
      </c>
      <c r="F315" s="2">
        <v>4</v>
      </c>
      <c r="G315" s="2">
        <v>4</v>
      </c>
      <c r="H315" s="2" t="s">
        <v>176</v>
      </c>
      <c r="I315" s="2">
        <v>57600</v>
      </c>
      <c r="J315" s="2">
        <v>250</v>
      </c>
      <c r="K315" s="2"/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1</v>
      </c>
      <c r="Y315" s="2">
        <v>0</v>
      </c>
      <c r="Z315" s="2">
        <v>1</v>
      </c>
      <c r="AA315" s="2">
        <v>0</v>
      </c>
      <c r="AB315" s="2">
        <v>0</v>
      </c>
      <c r="AC315" s="2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2"/>
      <c r="AL315" s="5">
        <v>38600</v>
      </c>
      <c r="AM315" s="5">
        <v>37500</v>
      </c>
      <c r="AN315" s="2"/>
      <c r="AO315" s="2">
        <f t="shared" si="59"/>
        <v>0</v>
      </c>
      <c r="AP315" s="2">
        <f t="shared" si="60"/>
        <v>0</v>
      </c>
      <c r="AQ315" s="2">
        <f t="shared" si="61"/>
        <v>0</v>
      </c>
      <c r="AR315" s="2"/>
      <c r="AS315" s="2"/>
      <c r="AT315" s="2"/>
      <c r="AU315" s="2"/>
      <c r="AV315" s="2">
        <f t="shared" si="62"/>
        <v>0</v>
      </c>
      <c r="AW315" s="2">
        <f t="shared" si="63"/>
        <v>0</v>
      </c>
      <c r="AX315" s="2">
        <f t="shared" si="64"/>
        <v>2</v>
      </c>
      <c r="AY315" s="2"/>
      <c r="AZ315" s="2"/>
      <c r="BA315" s="2">
        <f t="shared" si="65"/>
        <v>6</v>
      </c>
      <c r="BB315" s="2">
        <f t="shared" si="66"/>
        <v>0</v>
      </c>
      <c r="BC315" s="2">
        <f t="shared" si="67"/>
        <v>0</v>
      </c>
      <c r="BD315" s="2">
        <f t="shared" si="68"/>
        <v>1</v>
      </c>
      <c r="BE315" s="2">
        <f t="shared" si="69"/>
        <v>1</v>
      </c>
      <c r="BF315" s="2">
        <f t="shared" si="70"/>
        <v>1</v>
      </c>
      <c r="BG315" s="2">
        <f t="shared" si="71"/>
        <v>4</v>
      </c>
      <c r="BH315" s="2">
        <f t="shared" si="72"/>
        <v>10</v>
      </c>
    </row>
    <row r="316" spans="1:60" x14ac:dyDescent="0.2">
      <c r="A316" s="2">
        <v>313</v>
      </c>
      <c r="B316" s="2" t="s">
        <v>359</v>
      </c>
      <c r="C316" s="2" t="s">
        <v>397</v>
      </c>
      <c r="D316" s="2" t="s">
        <v>413</v>
      </c>
      <c r="E316" s="2">
        <v>6</v>
      </c>
      <c r="F316" s="2">
        <v>4</v>
      </c>
      <c r="G316" s="2">
        <v>4</v>
      </c>
      <c r="H316" s="2" t="s">
        <v>176</v>
      </c>
      <c r="I316" s="2">
        <v>57600</v>
      </c>
      <c r="J316" s="2">
        <v>250</v>
      </c>
      <c r="K316" s="2"/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1</v>
      </c>
      <c r="Y316" s="2">
        <v>0</v>
      </c>
      <c r="Z316" s="2">
        <v>1</v>
      </c>
      <c r="AA316" s="2">
        <v>0</v>
      </c>
      <c r="AB316" s="2">
        <v>0</v>
      </c>
      <c r="AC316" s="2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2"/>
      <c r="AL316" s="5">
        <v>4800</v>
      </c>
      <c r="AM316" s="5">
        <v>2410</v>
      </c>
      <c r="AN316" s="2"/>
      <c r="AO316" s="2">
        <f t="shared" si="59"/>
        <v>0</v>
      </c>
      <c r="AP316" s="2">
        <f t="shared" si="60"/>
        <v>0</v>
      </c>
      <c r="AQ316" s="2">
        <f t="shared" si="61"/>
        <v>0</v>
      </c>
      <c r="AR316" s="2"/>
      <c r="AS316" s="2"/>
      <c r="AT316" s="2"/>
      <c r="AU316" s="2"/>
      <c r="AV316" s="2">
        <f t="shared" si="62"/>
        <v>0</v>
      </c>
      <c r="AW316" s="2">
        <f t="shared" si="63"/>
        <v>0</v>
      </c>
      <c r="AX316" s="2">
        <f t="shared" si="64"/>
        <v>2</v>
      </c>
      <c r="AY316" s="2"/>
      <c r="AZ316" s="2"/>
      <c r="BA316" s="2">
        <f t="shared" si="65"/>
        <v>6</v>
      </c>
      <c r="BB316" s="2">
        <f t="shared" si="66"/>
        <v>0</v>
      </c>
      <c r="BC316" s="2">
        <f t="shared" si="67"/>
        <v>0</v>
      </c>
      <c r="BD316" s="2">
        <f t="shared" si="68"/>
        <v>1</v>
      </c>
      <c r="BE316" s="2">
        <f t="shared" si="69"/>
        <v>1</v>
      </c>
      <c r="BF316" s="2">
        <f t="shared" si="70"/>
        <v>1</v>
      </c>
      <c r="BG316" s="2">
        <f t="shared" si="71"/>
        <v>4</v>
      </c>
      <c r="BH316" s="2">
        <f t="shared" si="72"/>
        <v>10</v>
      </c>
    </row>
    <row r="317" spans="1:60" x14ac:dyDescent="0.2">
      <c r="A317" s="2">
        <v>314</v>
      </c>
      <c r="B317" s="2" t="s">
        <v>359</v>
      </c>
      <c r="C317" s="2" t="s">
        <v>397</v>
      </c>
      <c r="D317" s="2" t="s">
        <v>414</v>
      </c>
      <c r="E317" s="2">
        <v>6</v>
      </c>
      <c r="F317" s="2">
        <v>4</v>
      </c>
      <c r="G317" s="2">
        <v>4</v>
      </c>
      <c r="H317" s="2" t="s">
        <v>176</v>
      </c>
      <c r="I317" s="2">
        <v>57600</v>
      </c>
      <c r="J317" s="2">
        <v>250</v>
      </c>
      <c r="K317" s="2"/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1</v>
      </c>
      <c r="Y317" s="2">
        <v>0</v>
      </c>
      <c r="Z317" s="2">
        <v>1</v>
      </c>
      <c r="AA317" s="2">
        <v>0</v>
      </c>
      <c r="AB317" s="2">
        <v>0</v>
      </c>
      <c r="AC317" s="2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2"/>
      <c r="AL317" s="5">
        <v>5710</v>
      </c>
      <c r="AM317" s="5">
        <v>5000</v>
      </c>
      <c r="AN317" s="2"/>
      <c r="AO317" s="2">
        <f t="shared" si="59"/>
        <v>0</v>
      </c>
      <c r="AP317" s="2">
        <f t="shared" si="60"/>
        <v>0</v>
      </c>
      <c r="AQ317" s="2">
        <f t="shared" si="61"/>
        <v>0</v>
      </c>
      <c r="AR317" s="2"/>
      <c r="AS317" s="2"/>
      <c r="AT317" s="2"/>
      <c r="AU317" s="2"/>
      <c r="AV317" s="2">
        <f t="shared" si="62"/>
        <v>0</v>
      </c>
      <c r="AW317" s="2">
        <f t="shared" si="63"/>
        <v>0</v>
      </c>
      <c r="AX317" s="2">
        <f t="shared" si="64"/>
        <v>2</v>
      </c>
      <c r="AY317" s="2"/>
      <c r="AZ317" s="2"/>
      <c r="BA317" s="2">
        <f t="shared" si="65"/>
        <v>6</v>
      </c>
      <c r="BB317" s="2">
        <f t="shared" si="66"/>
        <v>0</v>
      </c>
      <c r="BC317" s="2">
        <f t="shared" si="67"/>
        <v>0</v>
      </c>
      <c r="BD317" s="2">
        <f t="shared" si="68"/>
        <v>1</v>
      </c>
      <c r="BE317" s="2">
        <f t="shared" si="69"/>
        <v>1</v>
      </c>
      <c r="BF317" s="2">
        <f t="shared" si="70"/>
        <v>1</v>
      </c>
      <c r="BG317" s="2">
        <f t="shared" si="71"/>
        <v>4</v>
      </c>
      <c r="BH317" s="2">
        <f t="shared" si="72"/>
        <v>10</v>
      </c>
    </row>
    <row r="318" spans="1:60" x14ac:dyDescent="0.2">
      <c r="A318" s="2">
        <v>315</v>
      </c>
      <c r="B318" s="2" t="s">
        <v>359</v>
      </c>
      <c r="C318" s="2" t="s">
        <v>397</v>
      </c>
      <c r="D318" s="2" t="s">
        <v>415</v>
      </c>
      <c r="E318" s="2">
        <v>6</v>
      </c>
      <c r="F318" s="2">
        <v>4</v>
      </c>
      <c r="G318" s="2">
        <v>4</v>
      </c>
      <c r="H318" s="2" t="s">
        <v>176</v>
      </c>
      <c r="I318" s="2">
        <v>57600</v>
      </c>
      <c r="J318" s="2">
        <v>250</v>
      </c>
      <c r="K318" s="2"/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1</v>
      </c>
      <c r="Y318" s="2">
        <v>0</v>
      </c>
      <c r="Z318" s="2">
        <v>1</v>
      </c>
      <c r="AA318" s="2">
        <v>0</v>
      </c>
      <c r="AB318" s="2">
        <v>0</v>
      </c>
      <c r="AC318" s="2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2"/>
      <c r="AL318" s="5">
        <v>42100</v>
      </c>
      <c r="AM318" s="5">
        <v>87200</v>
      </c>
      <c r="AN318" s="2"/>
      <c r="AO318" s="2">
        <f t="shared" si="59"/>
        <v>0</v>
      </c>
      <c r="AP318" s="2">
        <f t="shared" si="60"/>
        <v>0</v>
      </c>
      <c r="AQ318" s="2">
        <f t="shared" si="61"/>
        <v>0</v>
      </c>
      <c r="AR318" s="2"/>
      <c r="AS318" s="2"/>
      <c r="AT318" s="2"/>
      <c r="AU318" s="2"/>
      <c r="AV318" s="2">
        <f t="shared" si="62"/>
        <v>0</v>
      </c>
      <c r="AW318" s="2">
        <f t="shared" si="63"/>
        <v>0</v>
      </c>
      <c r="AX318" s="2">
        <f t="shared" si="64"/>
        <v>2</v>
      </c>
      <c r="AY318" s="2"/>
      <c r="AZ318" s="2"/>
      <c r="BA318" s="2">
        <f t="shared" si="65"/>
        <v>6</v>
      </c>
      <c r="BB318" s="2">
        <f t="shared" si="66"/>
        <v>0</v>
      </c>
      <c r="BC318" s="2">
        <f t="shared" si="67"/>
        <v>1</v>
      </c>
      <c r="BD318" s="2">
        <f t="shared" si="68"/>
        <v>1</v>
      </c>
      <c r="BE318" s="2">
        <f t="shared" si="69"/>
        <v>1</v>
      </c>
      <c r="BF318" s="2">
        <f t="shared" si="70"/>
        <v>1</v>
      </c>
      <c r="BG318" s="2">
        <f t="shared" si="71"/>
        <v>5</v>
      </c>
      <c r="BH318" s="2">
        <f t="shared" si="72"/>
        <v>11</v>
      </c>
    </row>
    <row r="319" spans="1:60" x14ac:dyDescent="0.2">
      <c r="A319" s="2">
        <v>316</v>
      </c>
      <c r="B319" s="2" t="s">
        <v>359</v>
      </c>
      <c r="C319" s="2" t="s">
        <v>397</v>
      </c>
      <c r="D319" s="2" t="s">
        <v>416</v>
      </c>
      <c r="E319" s="2">
        <v>6</v>
      </c>
      <c r="F319" s="2">
        <v>4</v>
      </c>
      <c r="G319" s="2">
        <v>4</v>
      </c>
      <c r="H319" s="2" t="s">
        <v>176</v>
      </c>
      <c r="I319" s="2">
        <v>57600</v>
      </c>
      <c r="J319" s="2">
        <v>250</v>
      </c>
      <c r="K319" s="2"/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0</v>
      </c>
      <c r="Z319" s="2">
        <v>1</v>
      </c>
      <c r="AA319" s="2">
        <v>0</v>
      </c>
      <c r="AB319" s="2">
        <v>0</v>
      </c>
      <c r="AC319" s="2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2"/>
      <c r="AL319" s="5">
        <v>4660</v>
      </c>
      <c r="AM319" s="5">
        <v>2340</v>
      </c>
      <c r="AN319" s="2"/>
      <c r="AO319" s="2">
        <f t="shared" si="59"/>
        <v>0</v>
      </c>
      <c r="AP319" s="2">
        <f t="shared" si="60"/>
        <v>0</v>
      </c>
      <c r="AQ319" s="2">
        <f t="shared" si="61"/>
        <v>0</v>
      </c>
      <c r="AR319" s="2"/>
      <c r="AS319" s="2"/>
      <c r="AT319" s="2"/>
      <c r="AU319" s="2"/>
      <c r="AV319" s="2">
        <f t="shared" si="62"/>
        <v>0</v>
      </c>
      <c r="AW319" s="2">
        <f t="shared" si="63"/>
        <v>0</v>
      </c>
      <c r="AX319" s="2">
        <f t="shared" si="64"/>
        <v>2</v>
      </c>
      <c r="AY319" s="2"/>
      <c r="AZ319" s="2"/>
      <c r="BA319" s="2">
        <f t="shared" si="65"/>
        <v>6</v>
      </c>
      <c r="BB319" s="2">
        <f t="shared" si="66"/>
        <v>0</v>
      </c>
      <c r="BC319" s="2">
        <f t="shared" si="67"/>
        <v>0</v>
      </c>
      <c r="BD319" s="2">
        <f t="shared" si="68"/>
        <v>1</v>
      </c>
      <c r="BE319" s="2">
        <f t="shared" si="69"/>
        <v>1</v>
      </c>
      <c r="BF319" s="2">
        <f t="shared" si="70"/>
        <v>1</v>
      </c>
      <c r="BG319" s="2">
        <f t="shared" si="71"/>
        <v>4</v>
      </c>
      <c r="BH319" s="2">
        <f t="shared" si="72"/>
        <v>10</v>
      </c>
    </row>
    <row r="320" spans="1:60" x14ac:dyDescent="0.2">
      <c r="A320" s="2">
        <v>317</v>
      </c>
      <c r="B320" s="2" t="s">
        <v>359</v>
      </c>
      <c r="C320" s="2" t="s">
        <v>397</v>
      </c>
      <c r="D320" s="2" t="s">
        <v>417</v>
      </c>
      <c r="E320" s="2">
        <v>4</v>
      </c>
      <c r="F320" s="2">
        <v>9</v>
      </c>
      <c r="G320" s="2">
        <v>4</v>
      </c>
      <c r="H320" s="2" t="s">
        <v>94</v>
      </c>
      <c r="I320" s="2">
        <v>64800</v>
      </c>
      <c r="J320" s="2">
        <v>0</v>
      </c>
      <c r="K320" s="2"/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2"/>
      <c r="AL320" s="6">
        <v>67900</v>
      </c>
      <c r="AM320" s="6">
        <v>58000</v>
      </c>
      <c r="AN320" s="2"/>
      <c r="AO320" s="2">
        <f t="shared" si="59"/>
        <v>0</v>
      </c>
      <c r="AP320" s="2">
        <f t="shared" si="60"/>
        <v>0</v>
      </c>
      <c r="AQ320" s="2">
        <f t="shared" si="61"/>
        <v>0</v>
      </c>
      <c r="AR320" s="2"/>
      <c r="AS320" s="2"/>
      <c r="AT320" s="2"/>
      <c r="AU320" s="2"/>
      <c r="AV320" s="2">
        <f t="shared" si="62"/>
        <v>0</v>
      </c>
      <c r="AW320" s="2">
        <f t="shared" si="63"/>
        <v>0</v>
      </c>
      <c r="AX320" s="2">
        <f t="shared" si="64"/>
        <v>0</v>
      </c>
      <c r="AY320" s="2">
        <v>1</v>
      </c>
      <c r="AZ320" s="2"/>
      <c r="BA320" s="2">
        <f t="shared" si="65"/>
        <v>-3</v>
      </c>
      <c r="BB320" s="2">
        <f t="shared" si="66"/>
        <v>0</v>
      </c>
      <c r="BC320" s="2">
        <f t="shared" si="67"/>
        <v>0</v>
      </c>
      <c r="BD320" s="2">
        <f t="shared" si="68"/>
        <v>1</v>
      </c>
      <c r="BE320" s="2">
        <f t="shared" si="69"/>
        <v>0</v>
      </c>
      <c r="BF320" s="2">
        <f t="shared" si="70"/>
        <v>1</v>
      </c>
      <c r="BG320" s="2">
        <f t="shared" si="71"/>
        <v>0</v>
      </c>
      <c r="BH320" s="2">
        <f t="shared" si="72"/>
        <v>-3</v>
      </c>
    </row>
    <row r="321" spans="1:60" x14ac:dyDescent="0.2">
      <c r="A321" s="2">
        <v>318</v>
      </c>
      <c r="B321" s="2" t="s">
        <v>359</v>
      </c>
      <c r="C321" s="2" t="s">
        <v>397</v>
      </c>
      <c r="D321" s="2" t="s">
        <v>418</v>
      </c>
      <c r="E321" s="2">
        <v>4</v>
      </c>
      <c r="F321" s="2">
        <v>13</v>
      </c>
      <c r="G321" s="2">
        <v>4</v>
      </c>
      <c r="H321" s="2" t="s">
        <v>94</v>
      </c>
      <c r="I321" s="2">
        <v>64800</v>
      </c>
      <c r="J321" s="2">
        <v>0</v>
      </c>
      <c r="K321" s="2"/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2"/>
      <c r="AL321" s="6">
        <v>29100</v>
      </c>
      <c r="AM321" s="6">
        <v>24800</v>
      </c>
      <c r="AN321" s="2"/>
      <c r="AO321" s="2">
        <f t="shared" si="59"/>
        <v>0</v>
      </c>
      <c r="AP321" s="2">
        <f t="shared" si="60"/>
        <v>0</v>
      </c>
      <c r="AQ321" s="2">
        <f t="shared" si="61"/>
        <v>0</v>
      </c>
      <c r="AR321" s="2"/>
      <c r="AS321" s="2"/>
      <c r="AT321" s="2"/>
      <c r="AU321" s="2"/>
      <c r="AV321" s="2">
        <f t="shared" si="62"/>
        <v>0</v>
      </c>
      <c r="AW321" s="2">
        <f t="shared" si="63"/>
        <v>0</v>
      </c>
      <c r="AX321" s="2">
        <f t="shared" si="64"/>
        <v>0</v>
      </c>
      <c r="AY321" s="2">
        <v>1</v>
      </c>
      <c r="AZ321" s="2"/>
      <c r="BA321" s="2">
        <f t="shared" si="65"/>
        <v>-3</v>
      </c>
      <c r="BB321" s="2">
        <f t="shared" si="66"/>
        <v>0</v>
      </c>
      <c r="BC321" s="2">
        <f t="shared" si="67"/>
        <v>0</v>
      </c>
      <c r="BD321" s="2">
        <f t="shared" si="68"/>
        <v>1</v>
      </c>
      <c r="BE321" s="2">
        <f t="shared" si="69"/>
        <v>0</v>
      </c>
      <c r="BF321" s="2">
        <f t="shared" si="70"/>
        <v>1</v>
      </c>
      <c r="BG321" s="2">
        <f t="shared" si="71"/>
        <v>0</v>
      </c>
      <c r="BH321" s="2">
        <f t="shared" si="72"/>
        <v>-3</v>
      </c>
    </row>
    <row r="322" spans="1:60" x14ac:dyDescent="0.2">
      <c r="A322" s="2">
        <v>319</v>
      </c>
      <c r="B322" s="2" t="s">
        <v>359</v>
      </c>
      <c r="C322" s="2" t="s">
        <v>397</v>
      </c>
      <c r="D322" s="2" t="s">
        <v>419</v>
      </c>
      <c r="E322" s="2">
        <v>9</v>
      </c>
      <c r="F322" s="2">
        <v>9</v>
      </c>
      <c r="G322" s="2">
        <v>3</v>
      </c>
      <c r="H322" s="2" t="s">
        <v>420</v>
      </c>
      <c r="I322" s="2">
        <v>1098720</v>
      </c>
      <c r="J322" s="2">
        <v>0</v>
      </c>
      <c r="K322" s="2"/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2"/>
      <c r="AL322" s="6">
        <v>175000</v>
      </c>
      <c r="AM322" s="6">
        <v>129000</v>
      </c>
      <c r="AN322" s="2"/>
      <c r="AO322" s="2">
        <f t="shared" si="59"/>
        <v>0</v>
      </c>
      <c r="AP322" s="2">
        <f t="shared" si="60"/>
        <v>0</v>
      </c>
      <c r="AQ322" s="2">
        <f t="shared" si="61"/>
        <v>0</v>
      </c>
      <c r="AR322" s="2"/>
      <c r="AS322" s="2"/>
      <c r="AT322" s="2"/>
      <c r="AU322" s="2"/>
      <c r="AV322" s="2">
        <f t="shared" si="62"/>
        <v>0</v>
      </c>
      <c r="AW322" s="2">
        <f t="shared" si="63"/>
        <v>0</v>
      </c>
      <c r="AX322" s="2">
        <f t="shared" si="64"/>
        <v>0</v>
      </c>
      <c r="AY322" s="2">
        <v>1</v>
      </c>
      <c r="AZ322" s="2"/>
      <c r="BA322" s="2">
        <f t="shared" si="65"/>
        <v>-3</v>
      </c>
      <c r="BB322" s="2">
        <f t="shared" si="66"/>
        <v>0</v>
      </c>
      <c r="BC322" s="2">
        <f t="shared" si="67"/>
        <v>0</v>
      </c>
      <c r="BD322" s="2">
        <f t="shared" si="68"/>
        <v>0</v>
      </c>
      <c r="BE322" s="2">
        <f t="shared" si="69"/>
        <v>0</v>
      </c>
      <c r="BF322" s="2">
        <f t="shared" si="70"/>
        <v>1</v>
      </c>
      <c r="BG322" s="2">
        <f t="shared" si="71"/>
        <v>0</v>
      </c>
      <c r="BH322" s="2">
        <f t="shared" si="72"/>
        <v>-3</v>
      </c>
    </row>
    <row r="323" spans="1:60" x14ac:dyDescent="0.2">
      <c r="A323" s="2">
        <v>320</v>
      </c>
      <c r="B323" s="2" t="s">
        <v>359</v>
      </c>
      <c r="C323" s="2" t="s">
        <v>397</v>
      </c>
      <c r="D323" s="2" t="s">
        <v>421</v>
      </c>
      <c r="E323" s="2">
        <v>6</v>
      </c>
      <c r="F323" s="2">
        <v>3</v>
      </c>
      <c r="G323" s="2">
        <v>1</v>
      </c>
      <c r="H323" s="2" t="s">
        <v>422</v>
      </c>
      <c r="I323" s="2">
        <v>1576800</v>
      </c>
      <c r="J323" s="2">
        <v>0</v>
      </c>
      <c r="K323" s="2"/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2"/>
      <c r="AL323" s="6">
        <v>183000</v>
      </c>
      <c r="AM323" s="6">
        <v>183000</v>
      </c>
      <c r="AN323" s="2"/>
      <c r="AO323" s="2">
        <f t="shared" si="59"/>
        <v>0</v>
      </c>
      <c r="AP323" s="2">
        <f t="shared" si="60"/>
        <v>0</v>
      </c>
      <c r="AQ323" s="2">
        <f t="shared" si="61"/>
        <v>0</v>
      </c>
      <c r="AR323" s="2"/>
      <c r="AS323" s="2"/>
      <c r="AT323" s="2"/>
      <c r="AU323" s="2"/>
      <c r="AV323" s="2">
        <f t="shared" si="62"/>
        <v>0</v>
      </c>
      <c r="AW323" s="2">
        <f t="shared" si="63"/>
        <v>0</v>
      </c>
      <c r="AX323" s="2">
        <f t="shared" si="64"/>
        <v>0</v>
      </c>
      <c r="AY323" s="2">
        <v>1</v>
      </c>
      <c r="AZ323" s="2"/>
      <c r="BA323" s="2">
        <f t="shared" si="65"/>
        <v>-3</v>
      </c>
      <c r="BB323" s="2">
        <f t="shared" si="66"/>
        <v>0</v>
      </c>
      <c r="BC323" s="2">
        <f t="shared" si="67"/>
        <v>0</v>
      </c>
      <c r="BD323" s="2">
        <f t="shared" si="68"/>
        <v>0</v>
      </c>
      <c r="BE323" s="2">
        <f t="shared" si="69"/>
        <v>0</v>
      </c>
      <c r="BF323" s="2">
        <f t="shared" si="70"/>
        <v>0</v>
      </c>
      <c r="BG323" s="2">
        <f t="shared" si="71"/>
        <v>0</v>
      </c>
      <c r="BH323" s="2">
        <f t="shared" si="72"/>
        <v>-3</v>
      </c>
    </row>
    <row r="324" spans="1:60" x14ac:dyDescent="0.2">
      <c r="A324" s="2">
        <v>321</v>
      </c>
      <c r="B324" s="2" t="s">
        <v>359</v>
      </c>
      <c r="C324" s="2" t="s">
        <v>397</v>
      </c>
      <c r="D324" s="2" t="s">
        <v>423</v>
      </c>
      <c r="E324" s="2">
        <v>6</v>
      </c>
      <c r="F324" s="2">
        <v>3</v>
      </c>
      <c r="G324" s="2">
        <v>1</v>
      </c>
      <c r="H324" s="2" t="s">
        <v>424</v>
      </c>
      <c r="I324" s="2">
        <v>1576800</v>
      </c>
      <c r="J324" s="2">
        <v>0</v>
      </c>
      <c r="K324" s="2"/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2"/>
      <c r="AL324" s="5">
        <v>87000</v>
      </c>
      <c r="AM324" s="5">
        <v>84500</v>
      </c>
      <c r="AN324" s="2"/>
      <c r="AO324" s="2">
        <f t="shared" ref="AO324:AO387" si="73">SUM(L324:S324)</f>
        <v>0</v>
      </c>
      <c r="AP324" s="2">
        <f t="shared" ref="AP324:AP387" si="74">T324+U324</f>
        <v>0</v>
      </c>
      <c r="AQ324" s="2">
        <f t="shared" ref="AQ324:AQ387" si="75">W324</f>
        <v>0</v>
      </c>
      <c r="AR324" s="2"/>
      <c r="AS324" s="2"/>
      <c r="AT324" s="2"/>
      <c r="AU324" s="2"/>
      <c r="AV324" s="2">
        <f t="shared" ref="AV324:AV387" si="76">AI324+AJ324</f>
        <v>0</v>
      </c>
      <c r="AW324" s="2">
        <f t="shared" ref="AW324:AW387" si="77">V324</f>
        <v>0</v>
      </c>
      <c r="AX324" s="2">
        <f t="shared" ref="AX324:AX387" si="78">SUM(X324:AH324)</f>
        <v>0</v>
      </c>
      <c r="AY324" s="2"/>
      <c r="AZ324" s="2"/>
      <c r="BA324" s="2">
        <f t="shared" ref="BA324:BA387" si="79">AN324*4+AO324*4+AP324*4+AQ324*3+AR324*4+AS324*4+(AT324+AU324+AV324)*4+AW324*4+AX324*3-AY324*3+AZ324*4</f>
        <v>0</v>
      </c>
      <c r="BB324" s="2">
        <f t="shared" ref="BB324:BB387" si="80">IF(AM324&gt;3000000,1,0)</f>
        <v>0</v>
      </c>
      <c r="BC324" s="2">
        <f t="shared" ref="BC324:BC387" si="81">IF(AM324/AL324&gt;1.5,1,0)</f>
        <v>0</v>
      </c>
      <c r="BD324" s="2">
        <f t="shared" ref="BD324:BD387" si="82">IF(AND(I324&gt;1440,I324&lt;365*1440),1,0)</f>
        <v>0</v>
      </c>
      <c r="BE324" s="2">
        <f t="shared" ref="BE324:BE387" si="83">IF(AND(J324&gt;=200,J324&lt;1000),1,0)</f>
        <v>0</v>
      </c>
      <c r="BF324" s="2">
        <f t="shared" ref="BF324:BF387" si="84">IF(G324&gt;=3,1,0)</f>
        <v>0</v>
      </c>
      <c r="BG324" s="2">
        <f t="shared" ref="BG324:BG387" si="85">IF(BA324&gt;0,BB324+BC324+BD324+BE324+BF324*2,0)</f>
        <v>0</v>
      </c>
      <c r="BH324" s="2">
        <f t="shared" ref="BH324:BH387" si="86">BA324+BG324</f>
        <v>0</v>
      </c>
    </row>
    <row r="325" spans="1:60" x14ac:dyDescent="0.2">
      <c r="A325" s="2">
        <v>322</v>
      </c>
      <c r="B325" s="2" t="s">
        <v>359</v>
      </c>
      <c r="C325" s="2" t="s">
        <v>397</v>
      </c>
      <c r="D325" s="2" t="s">
        <v>425</v>
      </c>
      <c r="E325" s="2">
        <v>5</v>
      </c>
      <c r="F325" s="2">
        <v>19</v>
      </c>
      <c r="G325" s="2">
        <v>2</v>
      </c>
      <c r="H325" s="2" t="s">
        <v>58</v>
      </c>
      <c r="I325" s="2">
        <v>37440</v>
      </c>
      <c r="J325" s="2">
        <v>0</v>
      </c>
      <c r="K325" s="2"/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2"/>
      <c r="AL325" s="5">
        <v>35700</v>
      </c>
      <c r="AM325" s="5">
        <v>29200</v>
      </c>
      <c r="AN325" s="2"/>
      <c r="AO325" s="2">
        <f t="shared" si="73"/>
        <v>0</v>
      </c>
      <c r="AP325" s="2">
        <f t="shared" si="74"/>
        <v>0</v>
      </c>
      <c r="AQ325" s="2">
        <f t="shared" si="75"/>
        <v>0</v>
      </c>
      <c r="AR325" s="2"/>
      <c r="AS325" s="2"/>
      <c r="AT325" s="2"/>
      <c r="AU325" s="2"/>
      <c r="AV325" s="2">
        <f t="shared" si="76"/>
        <v>0</v>
      </c>
      <c r="AW325" s="2">
        <f t="shared" si="77"/>
        <v>0</v>
      </c>
      <c r="AX325" s="2">
        <f t="shared" si="78"/>
        <v>0</v>
      </c>
      <c r="AY325" s="2"/>
      <c r="AZ325" s="2"/>
      <c r="BA325" s="2">
        <f t="shared" si="79"/>
        <v>0</v>
      </c>
      <c r="BB325" s="2">
        <f t="shared" si="80"/>
        <v>0</v>
      </c>
      <c r="BC325" s="2">
        <f t="shared" si="81"/>
        <v>0</v>
      </c>
      <c r="BD325" s="2">
        <f t="shared" si="82"/>
        <v>1</v>
      </c>
      <c r="BE325" s="2">
        <f t="shared" si="83"/>
        <v>0</v>
      </c>
      <c r="BF325" s="2">
        <f t="shared" si="84"/>
        <v>0</v>
      </c>
      <c r="BG325" s="2">
        <f t="shared" si="85"/>
        <v>0</v>
      </c>
      <c r="BH325" s="2">
        <f t="shared" si="86"/>
        <v>0</v>
      </c>
    </row>
    <row r="326" spans="1:60" x14ac:dyDescent="0.2">
      <c r="A326" s="2">
        <v>323</v>
      </c>
      <c r="B326" s="2" t="s">
        <v>359</v>
      </c>
      <c r="C326" s="2" t="s">
        <v>397</v>
      </c>
      <c r="D326" s="2" t="s">
        <v>426</v>
      </c>
      <c r="E326" s="2">
        <v>5</v>
      </c>
      <c r="F326" s="2">
        <v>11</v>
      </c>
      <c r="G326" s="2">
        <v>2</v>
      </c>
      <c r="H326" s="2" t="s">
        <v>427</v>
      </c>
      <c r="I326" s="2">
        <v>17280</v>
      </c>
      <c r="J326" s="2">
        <v>0</v>
      </c>
      <c r="K326" s="2"/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2"/>
      <c r="AL326" s="5">
        <v>85400</v>
      </c>
      <c r="AM326" s="5">
        <v>66700</v>
      </c>
      <c r="AN326" s="2"/>
      <c r="AO326" s="2">
        <f t="shared" si="73"/>
        <v>0</v>
      </c>
      <c r="AP326" s="2">
        <f t="shared" si="74"/>
        <v>0</v>
      </c>
      <c r="AQ326" s="2">
        <f t="shared" si="75"/>
        <v>0</v>
      </c>
      <c r="AR326" s="2"/>
      <c r="AS326" s="2"/>
      <c r="AT326" s="2"/>
      <c r="AU326" s="2"/>
      <c r="AV326" s="2">
        <f t="shared" si="76"/>
        <v>0</v>
      </c>
      <c r="AW326" s="2">
        <f t="shared" si="77"/>
        <v>0</v>
      </c>
      <c r="AX326" s="2">
        <f t="shared" si="78"/>
        <v>0</v>
      </c>
      <c r="AY326" s="2"/>
      <c r="AZ326" s="2"/>
      <c r="BA326" s="2">
        <f t="shared" si="79"/>
        <v>0</v>
      </c>
      <c r="BB326" s="2">
        <f t="shared" si="80"/>
        <v>0</v>
      </c>
      <c r="BC326" s="2">
        <f t="shared" si="81"/>
        <v>0</v>
      </c>
      <c r="BD326" s="2">
        <f t="shared" si="82"/>
        <v>1</v>
      </c>
      <c r="BE326" s="2">
        <f t="shared" si="83"/>
        <v>0</v>
      </c>
      <c r="BF326" s="2">
        <f t="shared" si="84"/>
        <v>0</v>
      </c>
      <c r="BG326" s="2">
        <f t="shared" si="85"/>
        <v>0</v>
      </c>
      <c r="BH326" s="2">
        <f t="shared" si="86"/>
        <v>0</v>
      </c>
    </row>
    <row r="327" spans="1:60" x14ac:dyDescent="0.2">
      <c r="A327" s="2">
        <v>324</v>
      </c>
      <c r="B327" s="2" t="s">
        <v>359</v>
      </c>
      <c r="C327" s="2" t="s">
        <v>397</v>
      </c>
      <c r="D327" s="2" t="s">
        <v>428</v>
      </c>
      <c r="E327" s="2">
        <v>5</v>
      </c>
      <c r="F327" s="2">
        <v>7</v>
      </c>
      <c r="G327" s="2">
        <v>2</v>
      </c>
      <c r="H327" s="2" t="s">
        <v>427</v>
      </c>
      <c r="I327" s="2">
        <v>17280</v>
      </c>
      <c r="J327" s="2">
        <v>0</v>
      </c>
      <c r="K327" s="2"/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2"/>
      <c r="AL327" s="5">
        <v>75800</v>
      </c>
      <c r="AM327" s="5">
        <v>58200</v>
      </c>
      <c r="AN327" s="2"/>
      <c r="AO327" s="2">
        <f t="shared" si="73"/>
        <v>0</v>
      </c>
      <c r="AP327" s="2">
        <f t="shared" si="74"/>
        <v>0</v>
      </c>
      <c r="AQ327" s="2">
        <f t="shared" si="75"/>
        <v>0</v>
      </c>
      <c r="AR327" s="2"/>
      <c r="AS327" s="2"/>
      <c r="AT327" s="2"/>
      <c r="AU327" s="2"/>
      <c r="AV327" s="2">
        <f t="shared" si="76"/>
        <v>0</v>
      </c>
      <c r="AW327" s="2">
        <f t="shared" si="77"/>
        <v>0</v>
      </c>
      <c r="AX327" s="2">
        <f t="shared" si="78"/>
        <v>0</v>
      </c>
      <c r="AY327" s="2"/>
      <c r="AZ327" s="2"/>
      <c r="BA327" s="2">
        <f t="shared" si="79"/>
        <v>0</v>
      </c>
      <c r="BB327" s="2">
        <f t="shared" si="80"/>
        <v>0</v>
      </c>
      <c r="BC327" s="2">
        <f t="shared" si="81"/>
        <v>0</v>
      </c>
      <c r="BD327" s="2">
        <f t="shared" si="82"/>
        <v>1</v>
      </c>
      <c r="BE327" s="2">
        <f t="shared" si="83"/>
        <v>0</v>
      </c>
      <c r="BF327" s="2">
        <f t="shared" si="84"/>
        <v>0</v>
      </c>
      <c r="BG327" s="2">
        <f t="shared" si="85"/>
        <v>0</v>
      </c>
      <c r="BH327" s="2">
        <f t="shared" si="86"/>
        <v>0</v>
      </c>
    </row>
    <row r="328" spans="1:60" x14ac:dyDescent="0.2">
      <c r="A328" s="2">
        <v>325</v>
      </c>
      <c r="B328" s="2" t="s">
        <v>359</v>
      </c>
      <c r="C328" s="2" t="s">
        <v>397</v>
      </c>
      <c r="D328" s="2" t="s">
        <v>429</v>
      </c>
      <c r="E328" s="2">
        <v>4</v>
      </c>
      <c r="F328" s="2">
        <v>9</v>
      </c>
      <c r="G328" s="2">
        <v>2</v>
      </c>
      <c r="H328" s="2" t="s">
        <v>41</v>
      </c>
      <c r="I328" s="2">
        <v>14400</v>
      </c>
      <c r="J328" s="2">
        <v>0</v>
      </c>
      <c r="K328" s="2"/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2"/>
      <c r="AL328" s="5">
        <v>35800</v>
      </c>
      <c r="AM328" s="5">
        <v>29300</v>
      </c>
      <c r="AN328" s="2"/>
      <c r="AO328" s="2">
        <f t="shared" si="73"/>
        <v>0</v>
      </c>
      <c r="AP328" s="2">
        <f t="shared" si="74"/>
        <v>0</v>
      </c>
      <c r="AQ328" s="2">
        <f t="shared" si="75"/>
        <v>0</v>
      </c>
      <c r="AR328" s="2"/>
      <c r="AS328" s="2"/>
      <c r="AT328" s="2"/>
      <c r="AU328" s="2"/>
      <c r="AV328" s="2">
        <f t="shared" si="76"/>
        <v>0</v>
      </c>
      <c r="AW328" s="2">
        <f t="shared" si="77"/>
        <v>0</v>
      </c>
      <c r="AX328" s="2">
        <f t="shared" si="78"/>
        <v>0</v>
      </c>
      <c r="AY328" s="2"/>
      <c r="AZ328" s="2"/>
      <c r="BA328" s="2">
        <f t="shared" si="79"/>
        <v>0</v>
      </c>
      <c r="BB328" s="2">
        <f t="shared" si="80"/>
        <v>0</v>
      </c>
      <c r="BC328" s="2">
        <f t="shared" si="81"/>
        <v>0</v>
      </c>
      <c r="BD328" s="2">
        <f t="shared" si="82"/>
        <v>1</v>
      </c>
      <c r="BE328" s="2">
        <f t="shared" si="83"/>
        <v>0</v>
      </c>
      <c r="BF328" s="2">
        <f t="shared" si="84"/>
        <v>0</v>
      </c>
      <c r="BG328" s="2">
        <f t="shared" si="85"/>
        <v>0</v>
      </c>
      <c r="BH328" s="2">
        <f t="shared" si="86"/>
        <v>0</v>
      </c>
    </row>
    <row r="329" spans="1:60" x14ac:dyDescent="0.2">
      <c r="A329" s="2">
        <v>326</v>
      </c>
      <c r="B329" s="2" t="s">
        <v>359</v>
      </c>
      <c r="C329" s="2" t="s">
        <v>397</v>
      </c>
      <c r="D329" s="2" t="s">
        <v>430</v>
      </c>
      <c r="E329" s="2">
        <v>11</v>
      </c>
      <c r="F329" s="2">
        <v>7</v>
      </c>
      <c r="G329" s="2">
        <v>2</v>
      </c>
      <c r="H329" s="2" t="s">
        <v>431</v>
      </c>
      <c r="I329" s="2">
        <v>105120</v>
      </c>
      <c r="J329" s="2">
        <v>0</v>
      </c>
      <c r="K329" s="2"/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1</v>
      </c>
      <c r="Z329" s="2">
        <v>0</v>
      </c>
      <c r="AA329" s="2">
        <v>0</v>
      </c>
      <c r="AB329" s="2">
        <v>0</v>
      </c>
      <c r="AC329" s="2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2"/>
      <c r="AL329" s="5">
        <v>90300</v>
      </c>
      <c r="AM329" s="5">
        <v>70600</v>
      </c>
      <c r="AN329" s="2"/>
      <c r="AO329" s="2">
        <f t="shared" si="73"/>
        <v>0</v>
      </c>
      <c r="AP329" s="2">
        <f t="shared" si="74"/>
        <v>0</v>
      </c>
      <c r="AQ329" s="2">
        <f t="shared" si="75"/>
        <v>0</v>
      </c>
      <c r="AR329" s="2"/>
      <c r="AS329" s="2"/>
      <c r="AT329" s="2"/>
      <c r="AU329" s="2"/>
      <c r="AV329" s="2">
        <f t="shared" si="76"/>
        <v>0</v>
      </c>
      <c r="AW329" s="2">
        <f t="shared" si="77"/>
        <v>0</v>
      </c>
      <c r="AX329" s="2">
        <f t="shared" si="78"/>
        <v>1</v>
      </c>
      <c r="AY329" s="2">
        <v>1</v>
      </c>
      <c r="AZ329" s="2"/>
      <c r="BA329" s="2">
        <f t="shared" si="79"/>
        <v>0</v>
      </c>
      <c r="BB329" s="2">
        <f t="shared" si="80"/>
        <v>0</v>
      </c>
      <c r="BC329" s="2">
        <f t="shared" si="81"/>
        <v>0</v>
      </c>
      <c r="BD329" s="2">
        <f t="shared" si="82"/>
        <v>1</v>
      </c>
      <c r="BE329" s="2">
        <f t="shared" si="83"/>
        <v>0</v>
      </c>
      <c r="BF329" s="2">
        <f t="shared" si="84"/>
        <v>0</v>
      </c>
      <c r="BG329" s="2">
        <f t="shared" si="85"/>
        <v>0</v>
      </c>
      <c r="BH329" s="2">
        <f t="shared" si="86"/>
        <v>0</v>
      </c>
    </row>
    <row r="330" spans="1:60" x14ac:dyDescent="0.2">
      <c r="A330" s="2">
        <v>327</v>
      </c>
      <c r="B330" s="2" t="s">
        <v>359</v>
      </c>
      <c r="C330" s="2" t="s">
        <v>397</v>
      </c>
      <c r="D330" s="2" t="s">
        <v>432</v>
      </c>
      <c r="E330" s="2">
        <v>3</v>
      </c>
      <c r="F330" s="2">
        <v>2</v>
      </c>
      <c r="G330" s="2">
        <v>1</v>
      </c>
      <c r="H330" s="2" t="s">
        <v>433</v>
      </c>
      <c r="I330" s="2">
        <v>31680</v>
      </c>
      <c r="J330" s="2">
        <v>0</v>
      </c>
      <c r="K330" s="2"/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2"/>
      <c r="AL330" s="5">
        <v>12500</v>
      </c>
      <c r="AM330" s="5">
        <v>31000</v>
      </c>
      <c r="AN330" s="2"/>
      <c r="AO330" s="2">
        <f t="shared" si="73"/>
        <v>0</v>
      </c>
      <c r="AP330" s="2">
        <f t="shared" si="74"/>
        <v>0</v>
      </c>
      <c r="AQ330" s="2">
        <f t="shared" si="75"/>
        <v>0</v>
      </c>
      <c r="AR330" s="2"/>
      <c r="AS330" s="2"/>
      <c r="AT330" s="2"/>
      <c r="AU330" s="2"/>
      <c r="AV330" s="2">
        <f t="shared" si="76"/>
        <v>0</v>
      </c>
      <c r="AW330" s="2">
        <f t="shared" si="77"/>
        <v>0</v>
      </c>
      <c r="AX330" s="2">
        <f t="shared" si="78"/>
        <v>0</v>
      </c>
      <c r="AY330" s="2"/>
      <c r="AZ330" s="2"/>
      <c r="BA330" s="2">
        <f t="shared" si="79"/>
        <v>0</v>
      </c>
      <c r="BB330" s="2">
        <f t="shared" si="80"/>
        <v>0</v>
      </c>
      <c r="BC330" s="2">
        <f t="shared" si="81"/>
        <v>1</v>
      </c>
      <c r="BD330" s="2">
        <f t="shared" si="82"/>
        <v>1</v>
      </c>
      <c r="BE330" s="2">
        <f t="shared" si="83"/>
        <v>0</v>
      </c>
      <c r="BF330" s="2">
        <f t="shared" si="84"/>
        <v>0</v>
      </c>
      <c r="BG330" s="2">
        <f t="shared" si="85"/>
        <v>0</v>
      </c>
      <c r="BH330" s="2">
        <f t="shared" si="86"/>
        <v>0</v>
      </c>
    </row>
    <row r="331" spans="1:60" x14ac:dyDescent="0.2">
      <c r="A331" s="2">
        <v>328</v>
      </c>
      <c r="B331" s="2" t="s">
        <v>359</v>
      </c>
      <c r="C331" s="2" t="s">
        <v>397</v>
      </c>
      <c r="D331" s="2" t="s">
        <v>434</v>
      </c>
      <c r="E331" s="2">
        <v>6</v>
      </c>
      <c r="F331" s="2">
        <v>4</v>
      </c>
      <c r="G331" s="2">
        <v>4</v>
      </c>
      <c r="H331" s="2" t="s">
        <v>176</v>
      </c>
      <c r="I331" s="2">
        <v>57600</v>
      </c>
      <c r="J331" s="2">
        <v>250</v>
      </c>
      <c r="K331" s="2"/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0</v>
      </c>
      <c r="Z331" s="2">
        <v>1</v>
      </c>
      <c r="AA331" s="2">
        <v>0</v>
      </c>
      <c r="AB331" s="2">
        <v>0</v>
      </c>
      <c r="AC331" s="2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2"/>
      <c r="AL331" s="5">
        <v>3900</v>
      </c>
      <c r="AM331" s="5">
        <v>3040</v>
      </c>
      <c r="AN331" s="2"/>
      <c r="AO331" s="2">
        <f t="shared" si="73"/>
        <v>0</v>
      </c>
      <c r="AP331" s="2">
        <f t="shared" si="74"/>
        <v>0</v>
      </c>
      <c r="AQ331" s="2">
        <f t="shared" si="75"/>
        <v>0</v>
      </c>
      <c r="AR331" s="2"/>
      <c r="AS331" s="2"/>
      <c r="AT331" s="2"/>
      <c r="AU331" s="2"/>
      <c r="AV331" s="2">
        <f t="shared" si="76"/>
        <v>0</v>
      </c>
      <c r="AW331" s="2">
        <f t="shared" si="77"/>
        <v>0</v>
      </c>
      <c r="AX331" s="2">
        <f t="shared" si="78"/>
        <v>2</v>
      </c>
      <c r="AY331" s="2"/>
      <c r="AZ331" s="2"/>
      <c r="BA331" s="2">
        <f t="shared" si="79"/>
        <v>6</v>
      </c>
      <c r="BB331" s="2">
        <f t="shared" si="80"/>
        <v>0</v>
      </c>
      <c r="BC331" s="2">
        <f t="shared" si="81"/>
        <v>0</v>
      </c>
      <c r="BD331" s="2">
        <f t="shared" si="82"/>
        <v>1</v>
      </c>
      <c r="BE331" s="2">
        <f t="shared" si="83"/>
        <v>1</v>
      </c>
      <c r="BF331" s="2">
        <f t="shared" si="84"/>
        <v>1</v>
      </c>
      <c r="BG331" s="2">
        <f t="shared" si="85"/>
        <v>4</v>
      </c>
      <c r="BH331" s="2">
        <f t="shared" si="86"/>
        <v>10</v>
      </c>
    </row>
    <row r="332" spans="1:60" x14ac:dyDescent="0.2">
      <c r="A332" s="2">
        <v>329</v>
      </c>
      <c r="B332" s="2" t="s">
        <v>359</v>
      </c>
      <c r="C332" s="2" t="s">
        <v>435</v>
      </c>
      <c r="D332" s="2" t="s">
        <v>436</v>
      </c>
      <c r="E332" s="2">
        <v>3</v>
      </c>
      <c r="F332" s="2">
        <v>3</v>
      </c>
      <c r="G332" s="2">
        <v>1</v>
      </c>
      <c r="H332" s="2" t="s">
        <v>204</v>
      </c>
      <c r="I332" s="2">
        <v>7200</v>
      </c>
      <c r="J332" s="2">
        <v>0</v>
      </c>
      <c r="K332" s="2"/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2"/>
      <c r="AL332" s="5">
        <v>312000</v>
      </c>
      <c r="AM332" s="5">
        <v>290000</v>
      </c>
      <c r="AN332" s="2"/>
      <c r="AO332" s="2">
        <f t="shared" si="73"/>
        <v>0</v>
      </c>
      <c r="AP332" s="2">
        <f t="shared" si="74"/>
        <v>0</v>
      </c>
      <c r="AQ332" s="2">
        <f t="shared" si="75"/>
        <v>0</v>
      </c>
      <c r="AR332" s="2"/>
      <c r="AS332" s="2"/>
      <c r="AT332" s="2"/>
      <c r="AU332" s="2"/>
      <c r="AV332" s="2">
        <f t="shared" si="76"/>
        <v>0</v>
      </c>
      <c r="AW332" s="2">
        <f t="shared" si="77"/>
        <v>0</v>
      </c>
      <c r="AX332" s="2">
        <f t="shared" si="78"/>
        <v>0</v>
      </c>
      <c r="AY332" s="2"/>
      <c r="AZ332" s="2"/>
      <c r="BA332" s="2">
        <f t="shared" si="79"/>
        <v>0</v>
      </c>
      <c r="BB332" s="2">
        <f t="shared" si="80"/>
        <v>0</v>
      </c>
      <c r="BC332" s="2">
        <f t="shared" si="81"/>
        <v>0</v>
      </c>
      <c r="BD332" s="2">
        <f t="shared" si="82"/>
        <v>1</v>
      </c>
      <c r="BE332" s="2">
        <f t="shared" si="83"/>
        <v>0</v>
      </c>
      <c r="BF332" s="2">
        <f t="shared" si="84"/>
        <v>0</v>
      </c>
      <c r="BG332" s="2">
        <f t="shared" si="85"/>
        <v>0</v>
      </c>
      <c r="BH332" s="2">
        <f t="shared" si="86"/>
        <v>0</v>
      </c>
    </row>
    <row r="333" spans="1:60" x14ac:dyDescent="0.2">
      <c r="A333" s="2">
        <v>330</v>
      </c>
      <c r="B333" s="2" t="s">
        <v>359</v>
      </c>
      <c r="C333" s="2" t="s">
        <v>435</v>
      </c>
      <c r="D333" s="2" t="s">
        <v>437</v>
      </c>
      <c r="E333" s="2">
        <v>4</v>
      </c>
      <c r="F333" s="2">
        <v>27</v>
      </c>
      <c r="G333" s="2">
        <v>7</v>
      </c>
      <c r="H333" s="2" t="s">
        <v>438</v>
      </c>
      <c r="I333" s="2">
        <v>561600</v>
      </c>
      <c r="J333" s="2">
        <v>0</v>
      </c>
      <c r="K333" s="2"/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2"/>
      <c r="AL333" s="5">
        <v>2550000</v>
      </c>
      <c r="AM333" s="5">
        <v>1120000</v>
      </c>
      <c r="AN333" s="2"/>
      <c r="AO333" s="2">
        <f t="shared" si="73"/>
        <v>0</v>
      </c>
      <c r="AP333" s="2">
        <f t="shared" si="74"/>
        <v>0</v>
      </c>
      <c r="AQ333" s="2">
        <f t="shared" si="75"/>
        <v>0</v>
      </c>
      <c r="AR333" s="2"/>
      <c r="AS333" s="2"/>
      <c r="AT333" s="2"/>
      <c r="AU333" s="2"/>
      <c r="AV333" s="2">
        <f t="shared" si="76"/>
        <v>0</v>
      </c>
      <c r="AW333" s="2">
        <f t="shared" si="77"/>
        <v>0</v>
      </c>
      <c r="AX333" s="2">
        <f t="shared" si="78"/>
        <v>0</v>
      </c>
      <c r="AY333" s="2"/>
      <c r="AZ333" s="2"/>
      <c r="BA333" s="2">
        <f t="shared" si="79"/>
        <v>0</v>
      </c>
      <c r="BB333" s="2">
        <f t="shared" si="80"/>
        <v>0</v>
      </c>
      <c r="BC333" s="2">
        <f t="shared" si="81"/>
        <v>0</v>
      </c>
      <c r="BD333" s="2">
        <f t="shared" si="82"/>
        <v>0</v>
      </c>
      <c r="BE333" s="2">
        <f t="shared" si="83"/>
        <v>0</v>
      </c>
      <c r="BF333" s="2">
        <f t="shared" si="84"/>
        <v>1</v>
      </c>
      <c r="BG333" s="2">
        <f t="shared" si="85"/>
        <v>0</v>
      </c>
      <c r="BH333" s="2">
        <f t="shared" si="86"/>
        <v>0</v>
      </c>
    </row>
    <row r="334" spans="1:60" x14ac:dyDescent="0.2">
      <c r="A334" s="2">
        <v>331</v>
      </c>
      <c r="B334" s="2" t="s">
        <v>359</v>
      </c>
      <c r="C334" s="2" t="s">
        <v>435</v>
      </c>
      <c r="D334" s="2" t="s">
        <v>439</v>
      </c>
      <c r="E334" s="2">
        <v>3</v>
      </c>
      <c r="F334" s="2">
        <v>5</v>
      </c>
      <c r="G334" s="2">
        <v>2</v>
      </c>
      <c r="H334" s="2" t="s">
        <v>137</v>
      </c>
      <c r="I334" s="2">
        <v>5760</v>
      </c>
      <c r="J334" s="2">
        <v>0</v>
      </c>
      <c r="K334" s="2"/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1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2"/>
      <c r="AL334" s="5">
        <v>373000</v>
      </c>
      <c r="AM334" s="5">
        <v>306000</v>
      </c>
      <c r="AN334" s="2"/>
      <c r="AO334" s="2">
        <f t="shared" si="73"/>
        <v>0</v>
      </c>
      <c r="AP334" s="2">
        <f t="shared" si="74"/>
        <v>0</v>
      </c>
      <c r="AQ334" s="2">
        <f t="shared" si="75"/>
        <v>0</v>
      </c>
      <c r="AR334" s="2"/>
      <c r="AS334" s="2"/>
      <c r="AT334" s="2"/>
      <c r="AU334" s="2"/>
      <c r="AV334" s="2">
        <f t="shared" si="76"/>
        <v>0</v>
      </c>
      <c r="AW334" s="2">
        <f t="shared" si="77"/>
        <v>0</v>
      </c>
      <c r="AX334" s="2">
        <f t="shared" si="78"/>
        <v>1</v>
      </c>
      <c r="AY334" s="2"/>
      <c r="AZ334" s="2"/>
      <c r="BA334" s="2">
        <f t="shared" si="79"/>
        <v>3</v>
      </c>
      <c r="BB334" s="2">
        <f t="shared" si="80"/>
        <v>0</v>
      </c>
      <c r="BC334" s="2">
        <f t="shared" si="81"/>
        <v>0</v>
      </c>
      <c r="BD334" s="2">
        <f t="shared" si="82"/>
        <v>1</v>
      </c>
      <c r="BE334" s="2">
        <f t="shared" si="83"/>
        <v>0</v>
      </c>
      <c r="BF334" s="2">
        <f t="shared" si="84"/>
        <v>0</v>
      </c>
      <c r="BG334" s="2">
        <f t="shared" si="85"/>
        <v>1</v>
      </c>
      <c r="BH334" s="2">
        <f t="shared" si="86"/>
        <v>4</v>
      </c>
    </row>
    <row r="335" spans="1:60" x14ac:dyDescent="0.2">
      <c r="A335" s="2">
        <v>332</v>
      </c>
      <c r="B335" s="2" t="s">
        <v>440</v>
      </c>
      <c r="C335" s="2" t="s">
        <v>441</v>
      </c>
      <c r="D335" s="2" t="s">
        <v>442</v>
      </c>
      <c r="E335" s="2">
        <v>3</v>
      </c>
      <c r="F335" s="2">
        <v>6</v>
      </c>
      <c r="G335" s="2">
        <v>4</v>
      </c>
      <c r="H335" s="2" t="s">
        <v>28</v>
      </c>
      <c r="I335" s="2">
        <v>4320</v>
      </c>
      <c r="J335" s="2">
        <v>0</v>
      </c>
      <c r="K335" s="2"/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2"/>
      <c r="AL335" s="5">
        <v>110000</v>
      </c>
      <c r="AM335" s="5">
        <v>109000</v>
      </c>
      <c r="AN335" s="2"/>
      <c r="AO335" s="2">
        <f t="shared" si="73"/>
        <v>0</v>
      </c>
      <c r="AP335" s="2">
        <f t="shared" si="74"/>
        <v>0</v>
      </c>
      <c r="AQ335" s="2">
        <f t="shared" si="75"/>
        <v>0</v>
      </c>
      <c r="AR335" s="2"/>
      <c r="AS335" s="2"/>
      <c r="AT335" s="2"/>
      <c r="AU335" s="2"/>
      <c r="AV335" s="2">
        <f t="shared" si="76"/>
        <v>0</v>
      </c>
      <c r="AW335" s="2">
        <f t="shared" si="77"/>
        <v>0</v>
      </c>
      <c r="AX335" s="2">
        <f t="shared" si="78"/>
        <v>0</v>
      </c>
      <c r="AY335" s="2"/>
      <c r="AZ335" s="2"/>
      <c r="BA335" s="2">
        <f t="shared" si="79"/>
        <v>0</v>
      </c>
      <c r="BB335" s="2">
        <f t="shared" si="80"/>
        <v>0</v>
      </c>
      <c r="BC335" s="2">
        <f t="shared" si="81"/>
        <v>0</v>
      </c>
      <c r="BD335" s="2">
        <f t="shared" si="82"/>
        <v>1</v>
      </c>
      <c r="BE335" s="2">
        <f t="shared" si="83"/>
        <v>0</v>
      </c>
      <c r="BF335" s="2">
        <f t="shared" si="84"/>
        <v>1</v>
      </c>
      <c r="BG335" s="2">
        <f t="shared" si="85"/>
        <v>0</v>
      </c>
      <c r="BH335" s="2">
        <f t="shared" si="86"/>
        <v>0</v>
      </c>
    </row>
    <row r="336" spans="1:60" x14ac:dyDescent="0.2">
      <c r="A336" s="2">
        <v>333</v>
      </c>
      <c r="B336" s="2" t="s">
        <v>440</v>
      </c>
      <c r="C336" s="2" t="s">
        <v>441</v>
      </c>
      <c r="D336" s="2" t="s">
        <v>443</v>
      </c>
      <c r="E336" s="2">
        <v>4</v>
      </c>
      <c r="F336" s="2">
        <v>2</v>
      </c>
      <c r="G336" s="2">
        <v>1</v>
      </c>
      <c r="H336" s="2" t="s">
        <v>444</v>
      </c>
      <c r="I336" s="2">
        <v>24480</v>
      </c>
      <c r="J336" s="2">
        <v>100</v>
      </c>
      <c r="K336" s="2"/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2"/>
      <c r="AL336" s="5">
        <v>1230000</v>
      </c>
      <c r="AM336" s="5">
        <v>1830000</v>
      </c>
      <c r="AN336" s="2"/>
      <c r="AO336" s="2">
        <f t="shared" si="73"/>
        <v>0</v>
      </c>
      <c r="AP336" s="2">
        <f t="shared" si="74"/>
        <v>0</v>
      </c>
      <c r="AQ336" s="2">
        <f t="shared" si="75"/>
        <v>0</v>
      </c>
      <c r="AR336" s="2"/>
      <c r="AS336" s="2"/>
      <c r="AT336" s="2"/>
      <c r="AU336" s="2"/>
      <c r="AV336" s="2">
        <f t="shared" si="76"/>
        <v>0</v>
      </c>
      <c r="AW336" s="2">
        <f t="shared" si="77"/>
        <v>0</v>
      </c>
      <c r="AX336" s="2">
        <f t="shared" si="78"/>
        <v>0</v>
      </c>
      <c r="AY336" s="2"/>
      <c r="AZ336" s="2"/>
      <c r="BA336" s="2">
        <f t="shared" si="79"/>
        <v>0</v>
      </c>
      <c r="BB336" s="2">
        <f t="shared" si="80"/>
        <v>0</v>
      </c>
      <c r="BC336" s="2">
        <f t="shared" si="81"/>
        <v>0</v>
      </c>
      <c r="BD336" s="2">
        <f t="shared" si="82"/>
        <v>1</v>
      </c>
      <c r="BE336" s="2">
        <f t="shared" si="83"/>
        <v>0</v>
      </c>
      <c r="BF336" s="2">
        <f t="shared" si="84"/>
        <v>0</v>
      </c>
      <c r="BG336" s="2">
        <f t="shared" si="85"/>
        <v>0</v>
      </c>
      <c r="BH336" s="2">
        <f t="shared" si="86"/>
        <v>0</v>
      </c>
    </row>
    <row r="337" spans="1:60" x14ac:dyDescent="0.2">
      <c r="A337" s="2">
        <v>334</v>
      </c>
      <c r="B337" s="2" t="s">
        <v>440</v>
      </c>
      <c r="C337" s="2" t="s">
        <v>445</v>
      </c>
      <c r="D337" s="2" t="s">
        <v>446</v>
      </c>
      <c r="E337" s="2">
        <v>3</v>
      </c>
      <c r="F337" s="2">
        <v>8</v>
      </c>
      <c r="G337" s="2">
        <v>7</v>
      </c>
      <c r="H337" s="2" t="s">
        <v>447</v>
      </c>
      <c r="I337" s="2">
        <v>67680</v>
      </c>
      <c r="J337" s="2">
        <v>0</v>
      </c>
      <c r="K337" s="2"/>
      <c r="L337" s="2">
        <v>0</v>
      </c>
      <c r="M337" s="2">
        <v>0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1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2"/>
      <c r="AL337" s="5">
        <v>9570</v>
      </c>
      <c r="AM337" s="5">
        <v>10100</v>
      </c>
      <c r="AN337" s="2"/>
      <c r="AO337" s="2">
        <f t="shared" si="73"/>
        <v>1</v>
      </c>
      <c r="AP337" s="2">
        <f t="shared" si="74"/>
        <v>1</v>
      </c>
      <c r="AQ337" s="2">
        <f t="shared" si="75"/>
        <v>0</v>
      </c>
      <c r="AR337" s="2"/>
      <c r="AS337" s="2"/>
      <c r="AT337" s="2"/>
      <c r="AU337" s="2"/>
      <c r="AV337" s="2">
        <f t="shared" si="76"/>
        <v>0</v>
      </c>
      <c r="AW337" s="2">
        <f t="shared" si="77"/>
        <v>0</v>
      </c>
      <c r="AX337" s="2">
        <f t="shared" si="78"/>
        <v>0</v>
      </c>
      <c r="AY337" s="2"/>
      <c r="AZ337" s="2"/>
      <c r="BA337" s="2">
        <f t="shared" si="79"/>
        <v>8</v>
      </c>
      <c r="BB337" s="2">
        <f t="shared" si="80"/>
        <v>0</v>
      </c>
      <c r="BC337" s="2">
        <f t="shared" si="81"/>
        <v>0</v>
      </c>
      <c r="BD337" s="2">
        <f t="shared" si="82"/>
        <v>1</v>
      </c>
      <c r="BE337" s="2">
        <f t="shared" si="83"/>
        <v>0</v>
      </c>
      <c r="BF337" s="2">
        <f t="shared" si="84"/>
        <v>1</v>
      </c>
      <c r="BG337" s="2">
        <f t="shared" si="85"/>
        <v>3</v>
      </c>
      <c r="BH337" s="2">
        <f t="shared" si="86"/>
        <v>11</v>
      </c>
    </row>
    <row r="338" spans="1:60" x14ac:dyDescent="0.2">
      <c r="A338" s="2">
        <v>335</v>
      </c>
      <c r="B338" s="2" t="s">
        <v>440</v>
      </c>
      <c r="C338" s="2" t="s">
        <v>445</v>
      </c>
      <c r="D338" s="2" t="s">
        <v>448</v>
      </c>
      <c r="E338" s="2">
        <v>3</v>
      </c>
      <c r="F338" s="2">
        <v>9</v>
      </c>
      <c r="G338" s="2">
        <v>8</v>
      </c>
      <c r="H338" s="2" t="s">
        <v>447</v>
      </c>
      <c r="I338" s="2">
        <v>67680</v>
      </c>
      <c r="J338" s="2">
        <v>0</v>
      </c>
      <c r="K338" s="2"/>
      <c r="L338" s="2">
        <v>0</v>
      </c>
      <c r="M338" s="2">
        <v>0</v>
      </c>
      <c r="N338" s="2">
        <v>1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1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2"/>
      <c r="AL338" s="5">
        <v>75500</v>
      </c>
      <c r="AM338" s="5">
        <v>65200</v>
      </c>
      <c r="AN338" s="2"/>
      <c r="AO338" s="2">
        <f t="shared" si="73"/>
        <v>1</v>
      </c>
      <c r="AP338" s="2">
        <f t="shared" si="74"/>
        <v>1</v>
      </c>
      <c r="AQ338" s="2">
        <f t="shared" si="75"/>
        <v>0</v>
      </c>
      <c r="AR338" s="2"/>
      <c r="AS338" s="2"/>
      <c r="AT338" s="2"/>
      <c r="AU338" s="2"/>
      <c r="AV338" s="2">
        <f t="shared" si="76"/>
        <v>0</v>
      </c>
      <c r="AW338" s="2">
        <f t="shared" si="77"/>
        <v>0</v>
      </c>
      <c r="AX338" s="2">
        <f t="shared" si="78"/>
        <v>0</v>
      </c>
      <c r="AY338" s="2"/>
      <c r="AZ338" s="2"/>
      <c r="BA338" s="2">
        <f t="shared" si="79"/>
        <v>8</v>
      </c>
      <c r="BB338" s="2">
        <f t="shared" si="80"/>
        <v>0</v>
      </c>
      <c r="BC338" s="2">
        <f t="shared" si="81"/>
        <v>0</v>
      </c>
      <c r="BD338" s="2">
        <f t="shared" si="82"/>
        <v>1</v>
      </c>
      <c r="BE338" s="2">
        <f t="shared" si="83"/>
        <v>0</v>
      </c>
      <c r="BF338" s="2">
        <f t="shared" si="84"/>
        <v>1</v>
      </c>
      <c r="BG338" s="2">
        <f t="shared" si="85"/>
        <v>3</v>
      </c>
      <c r="BH338" s="2">
        <f t="shared" si="86"/>
        <v>11</v>
      </c>
    </row>
    <row r="339" spans="1:60" x14ac:dyDescent="0.2">
      <c r="A339" s="2">
        <v>336</v>
      </c>
      <c r="B339" s="2" t="s">
        <v>440</v>
      </c>
      <c r="C339" s="2" t="s">
        <v>449</v>
      </c>
      <c r="D339" s="2" t="s">
        <v>450</v>
      </c>
      <c r="E339" s="2">
        <v>2</v>
      </c>
      <c r="F339" s="2">
        <v>8</v>
      </c>
      <c r="G339" s="2">
        <v>4</v>
      </c>
      <c r="H339" s="2" t="s">
        <v>28</v>
      </c>
      <c r="I339" s="2">
        <v>4320</v>
      </c>
      <c r="J339" s="2">
        <v>0</v>
      </c>
      <c r="K339" s="2"/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1</v>
      </c>
      <c r="AA339" s="2">
        <v>0</v>
      </c>
      <c r="AB339" s="2">
        <v>0</v>
      </c>
      <c r="AC339" s="2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2"/>
      <c r="AL339" s="5">
        <v>658000</v>
      </c>
      <c r="AM339" s="5">
        <v>522000</v>
      </c>
      <c r="AN339" s="2"/>
      <c r="AO339" s="2">
        <f t="shared" si="73"/>
        <v>0</v>
      </c>
      <c r="AP339" s="2">
        <f t="shared" si="74"/>
        <v>0</v>
      </c>
      <c r="AQ339" s="2">
        <f t="shared" si="75"/>
        <v>0</v>
      </c>
      <c r="AR339" s="2"/>
      <c r="AS339" s="2"/>
      <c r="AT339" s="2"/>
      <c r="AU339" s="2"/>
      <c r="AV339" s="2">
        <f t="shared" si="76"/>
        <v>0</v>
      </c>
      <c r="AW339" s="2">
        <f t="shared" si="77"/>
        <v>0</v>
      </c>
      <c r="AX339" s="2">
        <f t="shared" si="78"/>
        <v>1</v>
      </c>
      <c r="AY339" s="2"/>
      <c r="AZ339" s="2"/>
      <c r="BA339" s="2">
        <f t="shared" si="79"/>
        <v>3</v>
      </c>
      <c r="BB339" s="2">
        <f t="shared" si="80"/>
        <v>0</v>
      </c>
      <c r="BC339" s="2">
        <f t="shared" si="81"/>
        <v>0</v>
      </c>
      <c r="BD339" s="2">
        <f t="shared" si="82"/>
        <v>1</v>
      </c>
      <c r="BE339" s="2">
        <f t="shared" si="83"/>
        <v>0</v>
      </c>
      <c r="BF339" s="2">
        <f t="shared" si="84"/>
        <v>1</v>
      </c>
      <c r="BG339" s="2">
        <f t="shared" si="85"/>
        <v>3</v>
      </c>
      <c r="BH339" s="2">
        <f t="shared" si="86"/>
        <v>6</v>
      </c>
    </row>
    <row r="340" spans="1:60" x14ac:dyDescent="0.2">
      <c r="A340" s="2">
        <v>337</v>
      </c>
      <c r="B340" s="2" t="s">
        <v>440</v>
      </c>
      <c r="C340" s="2" t="s">
        <v>449</v>
      </c>
      <c r="D340" s="2" t="s">
        <v>451</v>
      </c>
      <c r="E340" s="2">
        <v>3</v>
      </c>
      <c r="F340" s="2">
        <v>7</v>
      </c>
      <c r="G340" s="2">
        <v>0</v>
      </c>
      <c r="H340" s="2" t="s">
        <v>28</v>
      </c>
      <c r="I340" s="2">
        <v>4320</v>
      </c>
      <c r="J340" s="2">
        <v>0</v>
      </c>
      <c r="K340" s="2"/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2"/>
      <c r="AL340" s="5">
        <v>131000</v>
      </c>
      <c r="AM340" s="5">
        <v>123000</v>
      </c>
      <c r="AN340" s="2"/>
      <c r="AO340" s="2">
        <f t="shared" si="73"/>
        <v>0</v>
      </c>
      <c r="AP340" s="2">
        <f t="shared" si="74"/>
        <v>0</v>
      </c>
      <c r="AQ340" s="2">
        <f t="shared" si="75"/>
        <v>0</v>
      </c>
      <c r="AR340" s="2"/>
      <c r="AS340" s="2"/>
      <c r="AT340" s="2"/>
      <c r="AU340" s="2"/>
      <c r="AV340" s="2">
        <f t="shared" si="76"/>
        <v>0</v>
      </c>
      <c r="AW340" s="2">
        <f t="shared" si="77"/>
        <v>0</v>
      </c>
      <c r="AX340" s="2">
        <f t="shared" si="78"/>
        <v>0</v>
      </c>
      <c r="AY340" s="2"/>
      <c r="AZ340" s="2"/>
      <c r="BA340" s="2">
        <f t="shared" si="79"/>
        <v>0</v>
      </c>
      <c r="BB340" s="2">
        <f t="shared" si="80"/>
        <v>0</v>
      </c>
      <c r="BC340" s="2">
        <f t="shared" si="81"/>
        <v>0</v>
      </c>
      <c r="BD340" s="2">
        <f t="shared" si="82"/>
        <v>1</v>
      </c>
      <c r="BE340" s="2">
        <f t="shared" si="83"/>
        <v>0</v>
      </c>
      <c r="BF340" s="2">
        <f t="shared" si="84"/>
        <v>0</v>
      </c>
      <c r="BG340" s="2">
        <f t="shared" si="85"/>
        <v>0</v>
      </c>
      <c r="BH340" s="2">
        <f t="shared" si="86"/>
        <v>0</v>
      </c>
    </row>
    <row r="341" spans="1:60" x14ac:dyDescent="0.2">
      <c r="A341" s="2">
        <v>338</v>
      </c>
      <c r="B341" s="2" t="s">
        <v>440</v>
      </c>
      <c r="C341" s="2" t="s">
        <v>452</v>
      </c>
      <c r="D341" s="2" t="s">
        <v>453</v>
      </c>
      <c r="E341" s="2">
        <v>3</v>
      </c>
      <c r="F341" s="2">
        <v>7</v>
      </c>
      <c r="G341" s="2">
        <v>5</v>
      </c>
      <c r="H341" s="2" t="s">
        <v>204</v>
      </c>
      <c r="I341" s="2">
        <v>7200</v>
      </c>
      <c r="J341" s="2">
        <v>0</v>
      </c>
      <c r="K341" s="2"/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1</v>
      </c>
      <c r="AA341" s="2">
        <v>0</v>
      </c>
      <c r="AB341" s="2">
        <v>0</v>
      </c>
      <c r="AC341" s="2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2"/>
      <c r="AL341" s="5">
        <v>186000</v>
      </c>
      <c r="AM341" s="5">
        <v>175000</v>
      </c>
      <c r="AN341" s="2"/>
      <c r="AO341" s="2">
        <f t="shared" si="73"/>
        <v>0</v>
      </c>
      <c r="AP341" s="2">
        <f t="shared" si="74"/>
        <v>0</v>
      </c>
      <c r="AQ341" s="2">
        <f t="shared" si="75"/>
        <v>0</v>
      </c>
      <c r="AR341" s="2"/>
      <c r="AS341" s="2"/>
      <c r="AT341" s="2"/>
      <c r="AU341" s="2"/>
      <c r="AV341" s="2">
        <f t="shared" si="76"/>
        <v>0</v>
      </c>
      <c r="AW341" s="2">
        <f t="shared" si="77"/>
        <v>0</v>
      </c>
      <c r="AX341" s="2">
        <f t="shared" si="78"/>
        <v>1</v>
      </c>
      <c r="AY341" s="2"/>
      <c r="AZ341" s="2"/>
      <c r="BA341" s="2">
        <f t="shared" si="79"/>
        <v>3</v>
      </c>
      <c r="BB341" s="2">
        <f t="shared" si="80"/>
        <v>0</v>
      </c>
      <c r="BC341" s="2">
        <f t="shared" si="81"/>
        <v>0</v>
      </c>
      <c r="BD341" s="2">
        <f t="shared" si="82"/>
        <v>1</v>
      </c>
      <c r="BE341" s="2">
        <f t="shared" si="83"/>
        <v>0</v>
      </c>
      <c r="BF341" s="2">
        <f t="shared" si="84"/>
        <v>1</v>
      </c>
      <c r="BG341" s="2">
        <f t="shared" si="85"/>
        <v>3</v>
      </c>
      <c r="BH341" s="2">
        <f t="shared" si="86"/>
        <v>6</v>
      </c>
    </row>
    <row r="342" spans="1:60" x14ac:dyDescent="0.2">
      <c r="A342" s="2">
        <v>339</v>
      </c>
      <c r="B342" s="2" t="s">
        <v>440</v>
      </c>
      <c r="C342" s="2" t="s">
        <v>452</v>
      </c>
      <c r="D342" s="2" t="s">
        <v>454</v>
      </c>
      <c r="E342" s="2">
        <v>6</v>
      </c>
      <c r="F342" s="2">
        <v>19</v>
      </c>
      <c r="G342" s="2">
        <v>5</v>
      </c>
      <c r="H342" s="2" t="s">
        <v>117</v>
      </c>
      <c r="I342" s="2">
        <v>43200</v>
      </c>
      <c r="J342" s="2">
        <v>1000</v>
      </c>
      <c r="K342" s="2"/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1</v>
      </c>
      <c r="AA342" s="2">
        <v>0</v>
      </c>
      <c r="AB342" s="2">
        <v>0</v>
      </c>
      <c r="AC342" s="2">
        <v>0</v>
      </c>
      <c r="AD342" s="4">
        <v>0</v>
      </c>
      <c r="AE342" s="4">
        <v>0</v>
      </c>
      <c r="AF342" s="4">
        <v>0</v>
      </c>
      <c r="AG342" s="4">
        <v>1</v>
      </c>
      <c r="AH342" s="4">
        <v>0</v>
      </c>
      <c r="AI342" s="4">
        <v>0</v>
      </c>
      <c r="AJ342" s="4">
        <v>0</v>
      </c>
      <c r="AK342" s="2"/>
      <c r="AL342" s="5">
        <v>1110000</v>
      </c>
      <c r="AM342" s="5">
        <v>953000</v>
      </c>
      <c r="AN342" s="2"/>
      <c r="AO342" s="2">
        <f t="shared" si="73"/>
        <v>0</v>
      </c>
      <c r="AP342" s="2">
        <f t="shared" si="74"/>
        <v>0</v>
      </c>
      <c r="AQ342" s="2">
        <f t="shared" si="75"/>
        <v>0</v>
      </c>
      <c r="AR342" s="2"/>
      <c r="AS342" s="2"/>
      <c r="AT342" s="2"/>
      <c r="AU342" s="2"/>
      <c r="AV342" s="2">
        <f t="shared" si="76"/>
        <v>0</v>
      </c>
      <c r="AW342" s="2">
        <f t="shared" si="77"/>
        <v>0</v>
      </c>
      <c r="AX342" s="2">
        <f t="shared" si="78"/>
        <v>2</v>
      </c>
      <c r="AY342" s="2"/>
      <c r="AZ342" s="2"/>
      <c r="BA342" s="2">
        <f t="shared" si="79"/>
        <v>6</v>
      </c>
      <c r="BB342" s="2">
        <f t="shared" si="80"/>
        <v>0</v>
      </c>
      <c r="BC342" s="2">
        <f t="shared" si="81"/>
        <v>0</v>
      </c>
      <c r="BD342" s="2">
        <f t="shared" si="82"/>
        <v>1</v>
      </c>
      <c r="BE342" s="2">
        <f t="shared" si="83"/>
        <v>0</v>
      </c>
      <c r="BF342" s="2">
        <f t="shared" si="84"/>
        <v>1</v>
      </c>
      <c r="BG342" s="2">
        <f t="shared" si="85"/>
        <v>3</v>
      </c>
      <c r="BH342" s="2">
        <f t="shared" si="86"/>
        <v>9</v>
      </c>
    </row>
    <row r="343" spans="1:60" x14ac:dyDescent="0.2">
      <c r="A343" s="2">
        <v>340</v>
      </c>
      <c r="B343" s="2" t="s">
        <v>440</v>
      </c>
      <c r="C343" s="2" t="s">
        <v>452</v>
      </c>
      <c r="D343" s="2" t="s">
        <v>455</v>
      </c>
      <c r="E343" s="2">
        <v>4</v>
      </c>
      <c r="F343" s="2">
        <v>8</v>
      </c>
      <c r="G343" s="2">
        <v>6</v>
      </c>
      <c r="H343" s="2" t="s">
        <v>427</v>
      </c>
      <c r="I343" s="2">
        <v>17280</v>
      </c>
      <c r="J343" s="2">
        <v>0</v>
      </c>
      <c r="K343" s="2"/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1</v>
      </c>
      <c r="AA343" s="2">
        <v>0</v>
      </c>
      <c r="AB343" s="2">
        <v>0</v>
      </c>
      <c r="AC343" s="2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2"/>
      <c r="AL343" s="5">
        <v>178000</v>
      </c>
      <c r="AM343" s="5">
        <v>176000</v>
      </c>
      <c r="AN343" s="2"/>
      <c r="AO343" s="2">
        <f t="shared" si="73"/>
        <v>0</v>
      </c>
      <c r="AP343" s="2">
        <f t="shared" si="74"/>
        <v>0</v>
      </c>
      <c r="AQ343" s="2">
        <f t="shared" si="75"/>
        <v>0</v>
      </c>
      <c r="AR343" s="2"/>
      <c r="AS343" s="2"/>
      <c r="AT343" s="2"/>
      <c r="AU343" s="2"/>
      <c r="AV343" s="2">
        <f t="shared" si="76"/>
        <v>0</v>
      </c>
      <c r="AW343" s="2">
        <f t="shared" si="77"/>
        <v>0</v>
      </c>
      <c r="AX343" s="2">
        <f t="shared" si="78"/>
        <v>1</v>
      </c>
      <c r="AY343" s="2"/>
      <c r="AZ343" s="2"/>
      <c r="BA343" s="2">
        <f t="shared" si="79"/>
        <v>3</v>
      </c>
      <c r="BB343" s="2">
        <f t="shared" si="80"/>
        <v>0</v>
      </c>
      <c r="BC343" s="2">
        <f t="shared" si="81"/>
        <v>0</v>
      </c>
      <c r="BD343" s="2">
        <f t="shared" si="82"/>
        <v>1</v>
      </c>
      <c r="BE343" s="2">
        <f t="shared" si="83"/>
        <v>0</v>
      </c>
      <c r="BF343" s="2">
        <f t="shared" si="84"/>
        <v>1</v>
      </c>
      <c r="BG343" s="2">
        <f t="shared" si="85"/>
        <v>3</v>
      </c>
      <c r="BH343" s="2">
        <f t="shared" si="86"/>
        <v>6</v>
      </c>
    </row>
    <row r="344" spans="1:60" x14ac:dyDescent="0.2">
      <c r="A344" s="2">
        <v>341</v>
      </c>
      <c r="B344" s="2" t="s">
        <v>440</v>
      </c>
      <c r="C344" s="2" t="s">
        <v>452</v>
      </c>
      <c r="D344" s="2" t="s">
        <v>456</v>
      </c>
      <c r="E344" s="2">
        <v>4</v>
      </c>
      <c r="F344" s="2">
        <v>10</v>
      </c>
      <c r="G344" s="2">
        <v>1</v>
      </c>
      <c r="H344" s="2" t="s">
        <v>49</v>
      </c>
      <c r="I344" s="2">
        <v>10080</v>
      </c>
      <c r="J344" s="2">
        <v>0</v>
      </c>
      <c r="K344" s="2"/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2"/>
      <c r="AL344" s="5">
        <v>788000</v>
      </c>
      <c r="AM344" s="5">
        <v>625000</v>
      </c>
      <c r="AN344" s="2"/>
      <c r="AO344" s="2">
        <f t="shared" si="73"/>
        <v>0</v>
      </c>
      <c r="AP344" s="2">
        <f t="shared" si="74"/>
        <v>0</v>
      </c>
      <c r="AQ344" s="2">
        <f t="shared" si="75"/>
        <v>0</v>
      </c>
      <c r="AR344" s="2"/>
      <c r="AS344" s="2"/>
      <c r="AT344" s="2"/>
      <c r="AU344" s="2"/>
      <c r="AV344" s="2">
        <f t="shared" si="76"/>
        <v>0</v>
      </c>
      <c r="AW344" s="2">
        <f t="shared" si="77"/>
        <v>0</v>
      </c>
      <c r="AX344" s="2">
        <f t="shared" si="78"/>
        <v>0</v>
      </c>
      <c r="AY344" s="2"/>
      <c r="AZ344" s="2"/>
      <c r="BA344" s="2">
        <f t="shared" si="79"/>
        <v>0</v>
      </c>
      <c r="BB344" s="2">
        <f t="shared" si="80"/>
        <v>0</v>
      </c>
      <c r="BC344" s="2">
        <f t="shared" si="81"/>
        <v>0</v>
      </c>
      <c r="BD344" s="2">
        <f t="shared" si="82"/>
        <v>1</v>
      </c>
      <c r="BE344" s="2">
        <f t="shared" si="83"/>
        <v>0</v>
      </c>
      <c r="BF344" s="2">
        <f t="shared" si="84"/>
        <v>0</v>
      </c>
      <c r="BG344" s="2">
        <f t="shared" si="85"/>
        <v>0</v>
      </c>
      <c r="BH344" s="2">
        <f t="shared" si="86"/>
        <v>0</v>
      </c>
    </row>
    <row r="345" spans="1:60" x14ac:dyDescent="0.2">
      <c r="A345" s="2">
        <v>342</v>
      </c>
      <c r="B345" s="2" t="s">
        <v>440</v>
      </c>
      <c r="C345" s="2" t="s">
        <v>452</v>
      </c>
      <c r="D345" s="2" t="s">
        <v>457</v>
      </c>
      <c r="E345" s="2">
        <v>3</v>
      </c>
      <c r="F345" s="2">
        <v>7</v>
      </c>
      <c r="G345" s="2">
        <v>2</v>
      </c>
      <c r="H345" s="2" t="s">
        <v>80</v>
      </c>
      <c r="I345" s="2">
        <v>1440</v>
      </c>
      <c r="J345" s="2">
        <v>0</v>
      </c>
      <c r="K345" s="2"/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4">
        <v>0</v>
      </c>
      <c r="AE345" s="4">
        <v>1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2"/>
      <c r="AL345" s="5">
        <v>103000</v>
      </c>
      <c r="AM345" s="5">
        <v>87900</v>
      </c>
      <c r="AN345" s="2"/>
      <c r="AO345" s="2">
        <f t="shared" si="73"/>
        <v>0</v>
      </c>
      <c r="AP345" s="2">
        <f t="shared" si="74"/>
        <v>0</v>
      </c>
      <c r="AQ345" s="2">
        <f t="shared" si="75"/>
        <v>0</v>
      </c>
      <c r="AR345" s="2"/>
      <c r="AS345" s="2"/>
      <c r="AT345" s="2"/>
      <c r="AU345" s="2"/>
      <c r="AV345" s="2">
        <f t="shared" si="76"/>
        <v>0</v>
      </c>
      <c r="AW345" s="2">
        <f t="shared" si="77"/>
        <v>0</v>
      </c>
      <c r="AX345" s="2">
        <f t="shared" si="78"/>
        <v>1</v>
      </c>
      <c r="AY345" s="2"/>
      <c r="AZ345" s="2"/>
      <c r="BA345" s="2">
        <f t="shared" si="79"/>
        <v>3</v>
      </c>
      <c r="BB345" s="2">
        <f t="shared" si="80"/>
        <v>0</v>
      </c>
      <c r="BC345" s="2">
        <f t="shared" si="81"/>
        <v>0</v>
      </c>
      <c r="BD345" s="2">
        <f t="shared" si="82"/>
        <v>0</v>
      </c>
      <c r="BE345" s="2">
        <f t="shared" si="83"/>
        <v>0</v>
      </c>
      <c r="BF345" s="2">
        <f t="shared" si="84"/>
        <v>0</v>
      </c>
      <c r="BG345" s="2">
        <f t="shared" si="85"/>
        <v>0</v>
      </c>
      <c r="BH345" s="2">
        <f t="shared" si="86"/>
        <v>3</v>
      </c>
    </row>
    <row r="346" spans="1:60" x14ac:dyDescent="0.2">
      <c r="A346" s="2">
        <v>343</v>
      </c>
      <c r="B346" s="2" t="s">
        <v>440</v>
      </c>
      <c r="C346" s="2" t="s">
        <v>452</v>
      </c>
      <c r="D346" s="2" t="s">
        <v>458</v>
      </c>
      <c r="E346" s="2">
        <v>3</v>
      </c>
      <c r="F346" s="2">
        <v>8</v>
      </c>
      <c r="G346" s="2">
        <v>6</v>
      </c>
      <c r="H346" s="2" t="s">
        <v>204</v>
      </c>
      <c r="I346" s="2">
        <v>7200</v>
      </c>
      <c r="J346" s="2">
        <v>0</v>
      </c>
      <c r="K346" s="2"/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2"/>
      <c r="AL346" s="5">
        <v>155000</v>
      </c>
      <c r="AM346" s="5">
        <v>134000</v>
      </c>
      <c r="AN346" s="2"/>
      <c r="AO346" s="2">
        <f t="shared" si="73"/>
        <v>0</v>
      </c>
      <c r="AP346" s="2">
        <f t="shared" si="74"/>
        <v>0</v>
      </c>
      <c r="AQ346" s="2">
        <f t="shared" si="75"/>
        <v>0</v>
      </c>
      <c r="AR346" s="2"/>
      <c r="AS346" s="2"/>
      <c r="AT346" s="2"/>
      <c r="AU346" s="2"/>
      <c r="AV346" s="2">
        <f t="shared" si="76"/>
        <v>0</v>
      </c>
      <c r="AW346" s="2">
        <f t="shared" si="77"/>
        <v>0</v>
      </c>
      <c r="AX346" s="2">
        <f t="shared" si="78"/>
        <v>0</v>
      </c>
      <c r="AY346" s="2"/>
      <c r="AZ346" s="2"/>
      <c r="BA346" s="2">
        <f t="shared" si="79"/>
        <v>0</v>
      </c>
      <c r="BB346" s="2">
        <f t="shared" si="80"/>
        <v>0</v>
      </c>
      <c r="BC346" s="2">
        <f t="shared" si="81"/>
        <v>0</v>
      </c>
      <c r="BD346" s="2">
        <f t="shared" si="82"/>
        <v>1</v>
      </c>
      <c r="BE346" s="2">
        <f t="shared" si="83"/>
        <v>0</v>
      </c>
      <c r="BF346" s="2">
        <f t="shared" si="84"/>
        <v>1</v>
      </c>
      <c r="BG346" s="2">
        <f t="shared" si="85"/>
        <v>0</v>
      </c>
      <c r="BH346" s="2">
        <f t="shared" si="86"/>
        <v>0</v>
      </c>
    </row>
    <row r="347" spans="1:60" x14ac:dyDescent="0.2">
      <c r="A347" s="2">
        <v>344</v>
      </c>
      <c r="B347" s="2" t="s">
        <v>440</v>
      </c>
      <c r="C347" s="2" t="s">
        <v>452</v>
      </c>
      <c r="D347" s="2" t="s">
        <v>459</v>
      </c>
      <c r="E347" s="2">
        <v>0</v>
      </c>
      <c r="F347" s="2">
        <v>0</v>
      </c>
      <c r="G347" s="2">
        <v>0</v>
      </c>
      <c r="H347" s="2"/>
      <c r="I347" s="2">
        <v>0</v>
      </c>
      <c r="J347" s="2">
        <v>0</v>
      </c>
      <c r="K347" s="2"/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2"/>
      <c r="AL347" s="5">
        <v>16700</v>
      </c>
      <c r="AM347" s="5">
        <v>14700</v>
      </c>
      <c r="AN347" s="2"/>
      <c r="AO347" s="2">
        <f t="shared" si="73"/>
        <v>0</v>
      </c>
      <c r="AP347" s="2">
        <f t="shared" si="74"/>
        <v>0</v>
      </c>
      <c r="AQ347" s="2">
        <f t="shared" si="75"/>
        <v>0</v>
      </c>
      <c r="AR347" s="2"/>
      <c r="AS347" s="2"/>
      <c r="AT347" s="2"/>
      <c r="AU347" s="2"/>
      <c r="AV347" s="2">
        <f t="shared" si="76"/>
        <v>0</v>
      </c>
      <c r="AW347" s="2">
        <f t="shared" si="77"/>
        <v>0</v>
      </c>
      <c r="AX347" s="2">
        <f t="shared" si="78"/>
        <v>0</v>
      </c>
      <c r="AY347" s="2"/>
      <c r="AZ347" s="2"/>
      <c r="BA347" s="2">
        <f t="shared" si="79"/>
        <v>0</v>
      </c>
      <c r="BB347" s="2">
        <f t="shared" si="80"/>
        <v>0</v>
      </c>
      <c r="BC347" s="2">
        <f t="shared" si="81"/>
        <v>0</v>
      </c>
      <c r="BD347" s="2">
        <f t="shared" si="82"/>
        <v>0</v>
      </c>
      <c r="BE347" s="2">
        <f t="shared" si="83"/>
        <v>0</v>
      </c>
      <c r="BF347" s="2">
        <f t="shared" si="84"/>
        <v>0</v>
      </c>
      <c r="BG347" s="2">
        <f t="shared" si="85"/>
        <v>0</v>
      </c>
      <c r="BH347" s="2">
        <f t="shared" si="86"/>
        <v>0</v>
      </c>
    </row>
    <row r="348" spans="1:60" x14ac:dyDescent="0.2">
      <c r="A348" s="2">
        <v>345</v>
      </c>
      <c r="B348" s="2" t="s">
        <v>440</v>
      </c>
      <c r="C348" s="2" t="s">
        <v>452</v>
      </c>
      <c r="D348" s="2" t="s">
        <v>460</v>
      </c>
      <c r="E348" s="2">
        <v>6</v>
      </c>
      <c r="F348" s="2">
        <v>14</v>
      </c>
      <c r="G348" s="2">
        <v>3</v>
      </c>
      <c r="H348" s="2" t="s">
        <v>461</v>
      </c>
      <c r="I348" s="2">
        <v>48960</v>
      </c>
      <c r="J348" s="2">
        <v>500</v>
      </c>
      <c r="K348" s="2"/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2"/>
      <c r="AL348" s="5">
        <v>102000</v>
      </c>
      <c r="AM348" s="5">
        <v>92400</v>
      </c>
      <c r="AN348" s="2"/>
      <c r="AO348" s="2">
        <f t="shared" si="73"/>
        <v>0</v>
      </c>
      <c r="AP348" s="2">
        <f t="shared" si="74"/>
        <v>0</v>
      </c>
      <c r="AQ348" s="2">
        <f t="shared" si="75"/>
        <v>0</v>
      </c>
      <c r="AR348" s="2"/>
      <c r="AS348" s="2"/>
      <c r="AT348" s="2"/>
      <c r="AU348" s="2"/>
      <c r="AV348" s="2">
        <f t="shared" si="76"/>
        <v>0</v>
      </c>
      <c r="AW348" s="2">
        <f t="shared" si="77"/>
        <v>0</v>
      </c>
      <c r="AX348" s="2">
        <f t="shared" si="78"/>
        <v>0</v>
      </c>
      <c r="AY348" s="2"/>
      <c r="AZ348" s="2"/>
      <c r="BA348" s="2">
        <f t="shared" si="79"/>
        <v>0</v>
      </c>
      <c r="BB348" s="2">
        <f t="shared" si="80"/>
        <v>0</v>
      </c>
      <c r="BC348" s="2">
        <f t="shared" si="81"/>
        <v>0</v>
      </c>
      <c r="BD348" s="2">
        <f t="shared" si="82"/>
        <v>1</v>
      </c>
      <c r="BE348" s="2">
        <f t="shared" si="83"/>
        <v>1</v>
      </c>
      <c r="BF348" s="2">
        <f t="shared" si="84"/>
        <v>1</v>
      </c>
      <c r="BG348" s="2">
        <f t="shared" si="85"/>
        <v>0</v>
      </c>
      <c r="BH348" s="2">
        <f t="shared" si="86"/>
        <v>0</v>
      </c>
    </row>
    <row r="349" spans="1:60" x14ac:dyDescent="0.2">
      <c r="A349" s="2">
        <v>346</v>
      </c>
      <c r="B349" s="2" t="s">
        <v>440</v>
      </c>
      <c r="C349" s="2" t="s">
        <v>452</v>
      </c>
      <c r="D349" s="2" t="s">
        <v>462</v>
      </c>
      <c r="E349" s="2">
        <v>4</v>
      </c>
      <c r="F349" s="2">
        <v>17</v>
      </c>
      <c r="G349" s="2">
        <v>9</v>
      </c>
      <c r="H349" s="2" t="s">
        <v>68</v>
      </c>
      <c r="I349" s="2">
        <v>27360</v>
      </c>
      <c r="J349" s="2">
        <v>1500</v>
      </c>
      <c r="K349" s="2"/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2"/>
      <c r="AL349" s="5">
        <v>1030000</v>
      </c>
      <c r="AM349" s="5">
        <v>714000</v>
      </c>
      <c r="AN349" s="2"/>
      <c r="AO349" s="2">
        <f t="shared" si="73"/>
        <v>0</v>
      </c>
      <c r="AP349" s="2">
        <f t="shared" si="74"/>
        <v>0</v>
      </c>
      <c r="AQ349" s="2">
        <f t="shared" si="75"/>
        <v>0</v>
      </c>
      <c r="AR349" s="2"/>
      <c r="AS349" s="2"/>
      <c r="AT349" s="2"/>
      <c r="AU349" s="2"/>
      <c r="AV349" s="2">
        <f t="shared" si="76"/>
        <v>0</v>
      </c>
      <c r="AW349" s="2">
        <f t="shared" si="77"/>
        <v>0</v>
      </c>
      <c r="AX349" s="2">
        <f t="shared" si="78"/>
        <v>0</v>
      </c>
      <c r="AY349" s="2"/>
      <c r="AZ349" s="2"/>
      <c r="BA349" s="2">
        <f t="shared" si="79"/>
        <v>0</v>
      </c>
      <c r="BB349" s="2">
        <f t="shared" si="80"/>
        <v>0</v>
      </c>
      <c r="BC349" s="2">
        <f t="shared" si="81"/>
        <v>0</v>
      </c>
      <c r="BD349" s="2">
        <f t="shared" si="82"/>
        <v>1</v>
      </c>
      <c r="BE349" s="2">
        <f t="shared" si="83"/>
        <v>0</v>
      </c>
      <c r="BF349" s="2">
        <f t="shared" si="84"/>
        <v>1</v>
      </c>
      <c r="BG349" s="2">
        <f t="shared" si="85"/>
        <v>0</v>
      </c>
      <c r="BH349" s="2">
        <f t="shared" si="86"/>
        <v>0</v>
      </c>
    </row>
    <row r="350" spans="1:60" x14ac:dyDescent="0.2">
      <c r="A350" s="2">
        <v>347</v>
      </c>
      <c r="B350" s="2" t="s">
        <v>440</v>
      </c>
      <c r="C350" s="2" t="s">
        <v>452</v>
      </c>
      <c r="D350" s="2" t="s">
        <v>463</v>
      </c>
      <c r="E350" s="2">
        <v>6</v>
      </c>
      <c r="F350" s="2">
        <v>14</v>
      </c>
      <c r="G350" s="2">
        <v>3</v>
      </c>
      <c r="H350" s="2" t="s">
        <v>464</v>
      </c>
      <c r="I350" s="2">
        <v>92160</v>
      </c>
      <c r="J350" s="2">
        <v>500</v>
      </c>
      <c r="K350" s="2"/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2"/>
      <c r="AL350" s="5">
        <v>621000</v>
      </c>
      <c r="AM350" s="5">
        <v>611000</v>
      </c>
      <c r="AN350" s="2"/>
      <c r="AO350" s="2">
        <f t="shared" si="73"/>
        <v>0</v>
      </c>
      <c r="AP350" s="2">
        <f t="shared" si="74"/>
        <v>0</v>
      </c>
      <c r="AQ350" s="2">
        <f t="shared" si="75"/>
        <v>0</v>
      </c>
      <c r="AR350" s="2"/>
      <c r="AS350" s="2"/>
      <c r="AT350" s="2"/>
      <c r="AU350" s="2"/>
      <c r="AV350" s="2">
        <f t="shared" si="76"/>
        <v>0</v>
      </c>
      <c r="AW350" s="2">
        <f t="shared" si="77"/>
        <v>0</v>
      </c>
      <c r="AX350" s="2">
        <f t="shared" si="78"/>
        <v>0</v>
      </c>
      <c r="AY350" s="2"/>
      <c r="AZ350" s="2"/>
      <c r="BA350" s="2">
        <f t="shared" si="79"/>
        <v>0</v>
      </c>
      <c r="BB350" s="2">
        <f t="shared" si="80"/>
        <v>0</v>
      </c>
      <c r="BC350" s="2">
        <f t="shared" si="81"/>
        <v>0</v>
      </c>
      <c r="BD350" s="2">
        <f t="shared" si="82"/>
        <v>1</v>
      </c>
      <c r="BE350" s="2">
        <f t="shared" si="83"/>
        <v>1</v>
      </c>
      <c r="BF350" s="2">
        <f t="shared" si="84"/>
        <v>1</v>
      </c>
      <c r="BG350" s="2">
        <f t="shared" si="85"/>
        <v>0</v>
      </c>
      <c r="BH350" s="2">
        <f t="shared" si="86"/>
        <v>0</v>
      </c>
    </row>
    <row r="351" spans="1:60" x14ac:dyDescent="0.2">
      <c r="A351" s="2">
        <v>348</v>
      </c>
      <c r="B351" s="2" t="s">
        <v>440</v>
      </c>
      <c r="C351" s="2" t="s">
        <v>452</v>
      </c>
      <c r="D351" s="2" t="s">
        <v>465</v>
      </c>
      <c r="E351" s="2">
        <v>6</v>
      </c>
      <c r="F351" s="2">
        <v>13</v>
      </c>
      <c r="G351" s="2">
        <v>3</v>
      </c>
      <c r="H351" s="2" t="s">
        <v>461</v>
      </c>
      <c r="I351" s="2">
        <v>48960</v>
      </c>
      <c r="J351" s="2">
        <v>500</v>
      </c>
      <c r="K351" s="2"/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2"/>
      <c r="AL351" s="5">
        <v>637000</v>
      </c>
      <c r="AM351" s="5">
        <v>670000</v>
      </c>
      <c r="AN351" s="2"/>
      <c r="AO351" s="2">
        <f t="shared" si="73"/>
        <v>0</v>
      </c>
      <c r="AP351" s="2">
        <f t="shared" si="74"/>
        <v>0</v>
      </c>
      <c r="AQ351" s="2">
        <f t="shared" si="75"/>
        <v>0</v>
      </c>
      <c r="AR351" s="2"/>
      <c r="AS351" s="2"/>
      <c r="AT351" s="2"/>
      <c r="AU351" s="2"/>
      <c r="AV351" s="2">
        <f t="shared" si="76"/>
        <v>0</v>
      </c>
      <c r="AW351" s="2">
        <f t="shared" si="77"/>
        <v>0</v>
      </c>
      <c r="AX351" s="2">
        <f t="shared" si="78"/>
        <v>0</v>
      </c>
      <c r="AY351" s="2"/>
      <c r="AZ351" s="2"/>
      <c r="BA351" s="2">
        <f t="shared" si="79"/>
        <v>0</v>
      </c>
      <c r="BB351" s="2">
        <f t="shared" si="80"/>
        <v>0</v>
      </c>
      <c r="BC351" s="2">
        <f t="shared" si="81"/>
        <v>0</v>
      </c>
      <c r="BD351" s="2">
        <f t="shared" si="82"/>
        <v>1</v>
      </c>
      <c r="BE351" s="2">
        <f t="shared" si="83"/>
        <v>1</v>
      </c>
      <c r="BF351" s="2">
        <f t="shared" si="84"/>
        <v>1</v>
      </c>
      <c r="BG351" s="2">
        <f t="shared" si="85"/>
        <v>0</v>
      </c>
      <c r="BH351" s="2">
        <f t="shared" si="86"/>
        <v>0</v>
      </c>
    </row>
    <row r="352" spans="1:60" x14ac:dyDescent="0.2">
      <c r="A352" s="2">
        <v>349</v>
      </c>
      <c r="B352" s="2" t="s">
        <v>440</v>
      </c>
      <c r="C352" s="2" t="s">
        <v>452</v>
      </c>
      <c r="D352" s="2" t="s">
        <v>466</v>
      </c>
      <c r="E352" s="2">
        <v>6</v>
      </c>
      <c r="F352" s="2">
        <v>20</v>
      </c>
      <c r="G352" s="2">
        <v>7</v>
      </c>
      <c r="H352" s="2" t="s">
        <v>117</v>
      </c>
      <c r="I352" s="2">
        <v>43200</v>
      </c>
      <c r="J352" s="2">
        <v>500</v>
      </c>
      <c r="K352" s="2"/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1</v>
      </c>
      <c r="AA352" s="2">
        <v>0</v>
      </c>
      <c r="AB352" s="2">
        <v>0</v>
      </c>
      <c r="AC352" s="2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2"/>
      <c r="AL352" s="5">
        <v>955000</v>
      </c>
      <c r="AM352" s="5">
        <v>850000</v>
      </c>
      <c r="AN352" s="2"/>
      <c r="AO352" s="2">
        <f t="shared" si="73"/>
        <v>0</v>
      </c>
      <c r="AP352" s="2">
        <f t="shared" si="74"/>
        <v>0</v>
      </c>
      <c r="AQ352" s="2">
        <f t="shared" si="75"/>
        <v>0</v>
      </c>
      <c r="AR352" s="2"/>
      <c r="AS352" s="2"/>
      <c r="AT352" s="2"/>
      <c r="AU352" s="2"/>
      <c r="AV352" s="2">
        <f t="shared" si="76"/>
        <v>0</v>
      </c>
      <c r="AW352" s="2">
        <f t="shared" si="77"/>
        <v>0</v>
      </c>
      <c r="AX352" s="2">
        <f t="shared" si="78"/>
        <v>1</v>
      </c>
      <c r="AY352" s="2"/>
      <c r="AZ352" s="2"/>
      <c r="BA352" s="2">
        <f t="shared" si="79"/>
        <v>3</v>
      </c>
      <c r="BB352" s="2">
        <f t="shared" si="80"/>
        <v>0</v>
      </c>
      <c r="BC352" s="2">
        <f t="shared" si="81"/>
        <v>0</v>
      </c>
      <c r="BD352" s="2">
        <f t="shared" si="82"/>
        <v>1</v>
      </c>
      <c r="BE352" s="2">
        <f t="shared" si="83"/>
        <v>1</v>
      </c>
      <c r="BF352" s="2">
        <f t="shared" si="84"/>
        <v>1</v>
      </c>
      <c r="BG352" s="2">
        <f t="shared" si="85"/>
        <v>4</v>
      </c>
      <c r="BH352" s="2">
        <f t="shared" si="86"/>
        <v>7</v>
      </c>
    </row>
    <row r="353" spans="1:60" x14ac:dyDescent="0.2">
      <c r="A353" s="2">
        <v>350</v>
      </c>
      <c r="B353" s="2" t="s">
        <v>440</v>
      </c>
      <c r="C353" s="2" t="s">
        <v>452</v>
      </c>
      <c r="D353" s="2" t="s">
        <v>467</v>
      </c>
      <c r="E353" s="2">
        <v>4</v>
      </c>
      <c r="F353" s="2">
        <v>6</v>
      </c>
      <c r="G353" s="2">
        <v>4</v>
      </c>
      <c r="H353" s="2" t="s">
        <v>411</v>
      </c>
      <c r="I353" s="2">
        <v>8640</v>
      </c>
      <c r="J353" s="2">
        <v>100</v>
      </c>
      <c r="K353" s="2"/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2"/>
      <c r="AL353" s="5">
        <v>10600</v>
      </c>
      <c r="AM353" s="5">
        <v>10600</v>
      </c>
      <c r="AN353" s="2"/>
      <c r="AO353" s="2">
        <f t="shared" si="73"/>
        <v>0</v>
      </c>
      <c r="AP353" s="2">
        <f t="shared" si="74"/>
        <v>0</v>
      </c>
      <c r="AQ353" s="2">
        <f t="shared" si="75"/>
        <v>0</v>
      </c>
      <c r="AR353" s="2"/>
      <c r="AS353" s="2"/>
      <c r="AT353" s="2"/>
      <c r="AU353" s="2"/>
      <c r="AV353" s="2">
        <f t="shared" si="76"/>
        <v>0</v>
      </c>
      <c r="AW353" s="2">
        <f t="shared" si="77"/>
        <v>0</v>
      </c>
      <c r="AX353" s="2">
        <f t="shared" si="78"/>
        <v>0</v>
      </c>
      <c r="AY353" s="2"/>
      <c r="AZ353" s="2"/>
      <c r="BA353" s="2">
        <f t="shared" si="79"/>
        <v>0</v>
      </c>
      <c r="BB353" s="2">
        <f t="shared" si="80"/>
        <v>0</v>
      </c>
      <c r="BC353" s="2">
        <f t="shared" si="81"/>
        <v>0</v>
      </c>
      <c r="BD353" s="2">
        <f t="shared" si="82"/>
        <v>1</v>
      </c>
      <c r="BE353" s="2">
        <f t="shared" si="83"/>
        <v>0</v>
      </c>
      <c r="BF353" s="2">
        <f t="shared" si="84"/>
        <v>1</v>
      </c>
      <c r="BG353" s="2">
        <f t="shared" si="85"/>
        <v>0</v>
      </c>
      <c r="BH353" s="2">
        <f t="shared" si="86"/>
        <v>0</v>
      </c>
    </row>
    <row r="354" spans="1:60" x14ac:dyDescent="0.2">
      <c r="A354" s="2">
        <v>351</v>
      </c>
      <c r="B354" s="2" t="s">
        <v>440</v>
      </c>
      <c r="C354" s="2" t="s">
        <v>452</v>
      </c>
      <c r="D354" s="2" t="s">
        <v>468</v>
      </c>
      <c r="E354" s="2">
        <v>4</v>
      </c>
      <c r="F354" s="2">
        <v>18</v>
      </c>
      <c r="G354" s="2">
        <v>6</v>
      </c>
      <c r="H354" s="2" t="s">
        <v>469</v>
      </c>
      <c r="I354" s="2">
        <v>50</v>
      </c>
      <c r="J354" s="2">
        <v>0</v>
      </c>
      <c r="K354" s="2"/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2"/>
      <c r="AL354" s="5">
        <v>1970000</v>
      </c>
      <c r="AM354" s="5">
        <v>1300000</v>
      </c>
      <c r="AN354" s="2"/>
      <c r="AO354" s="2">
        <f t="shared" si="73"/>
        <v>0</v>
      </c>
      <c r="AP354" s="2">
        <f t="shared" si="74"/>
        <v>0</v>
      </c>
      <c r="AQ354" s="2">
        <f t="shared" si="75"/>
        <v>0</v>
      </c>
      <c r="AR354" s="2"/>
      <c r="AS354" s="2"/>
      <c r="AT354" s="2"/>
      <c r="AU354" s="2"/>
      <c r="AV354" s="2">
        <f t="shared" si="76"/>
        <v>0</v>
      </c>
      <c r="AW354" s="2">
        <f t="shared" si="77"/>
        <v>0</v>
      </c>
      <c r="AX354" s="2">
        <f t="shared" si="78"/>
        <v>0</v>
      </c>
      <c r="AY354" s="2"/>
      <c r="AZ354" s="2"/>
      <c r="BA354" s="2">
        <f t="shared" si="79"/>
        <v>0</v>
      </c>
      <c r="BB354" s="2">
        <f t="shared" si="80"/>
        <v>0</v>
      </c>
      <c r="BC354" s="2">
        <f t="shared" si="81"/>
        <v>0</v>
      </c>
      <c r="BD354" s="2">
        <f t="shared" si="82"/>
        <v>0</v>
      </c>
      <c r="BE354" s="2">
        <f t="shared" si="83"/>
        <v>0</v>
      </c>
      <c r="BF354" s="2">
        <f t="shared" si="84"/>
        <v>1</v>
      </c>
      <c r="BG354" s="2">
        <f t="shared" si="85"/>
        <v>0</v>
      </c>
      <c r="BH354" s="2">
        <f t="shared" si="86"/>
        <v>0</v>
      </c>
    </row>
    <row r="355" spans="1:60" x14ac:dyDescent="0.2">
      <c r="A355" s="2">
        <v>352</v>
      </c>
      <c r="B355" s="2" t="s">
        <v>440</v>
      </c>
      <c r="C355" s="2" t="s">
        <v>452</v>
      </c>
      <c r="D355" s="2" t="s">
        <v>470</v>
      </c>
      <c r="E355" s="2">
        <v>4</v>
      </c>
      <c r="F355" s="2">
        <v>5</v>
      </c>
      <c r="G355" s="2">
        <v>4</v>
      </c>
      <c r="H355" s="2" t="s">
        <v>411</v>
      </c>
      <c r="I355" s="2">
        <v>8640</v>
      </c>
      <c r="J355" s="2">
        <v>50</v>
      </c>
      <c r="K355" s="2"/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2"/>
      <c r="AL355" s="5">
        <v>36000</v>
      </c>
      <c r="AM355" s="5">
        <v>36000</v>
      </c>
      <c r="AN355" s="2"/>
      <c r="AO355" s="2">
        <f t="shared" si="73"/>
        <v>0</v>
      </c>
      <c r="AP355" s="2">
        <f t="shared" si="74"/>
        <v>0</v>
      </c>
      <c r="AQ355" s="2">
        <f t="shared" si="75"/>
        <v>0</v>
      </c>
      <c r="AR355" s="2"/>
      <c r="AS355" s="2"/>
      <c r="AT355" s="2"/>
      <c r="AU355" s="2"/>
      <c r="AV355" s="2">
        <f t="shared" si="76"/>
        <v>0</v>
      </c>
      <c r="AW355" s="2">
        <f t="shared" si="77"/>
        <v>0</v>
      </c>
      <c r="AX355" s="2">
        <f t="shared" si="78"/>
        <v>0</v>
      </c>
      <c r="AY355" s="2"/>
      <c r="AZ355" s="2"/>
      <c r="BA355" s="2">
        <f t="shared" si="79"/>
        <v>0</v>
      </c>
      <c r="BB355" s="2">
        <f t="shared" si="80"/>
        <v>0</v>
      </c>
      <c r="BC355" s="2">
        <f t="shared" si="81"/>
        <v>0</v>
      </c>
      <c r="BD355" s="2">
        <f t="shared" si="82"/>
        <v>1</v>
      </c>
      <c r="BE355" s="2">
        <f t="shared" si="83"/>
        <v>0</v>
      </c>
      <c r="BF355" s="2">
        <f t="shared" si="84"/>
        <v>1</v>
      </c>
      <c r="BG355" s="2">
        <f t="shared" si="85"/>
        <v>0</v>
      </c>
      <c r="BH355" s="2">
        <f t="shared" si="86"/>
        <v>0</v>
      </c>
    </row>
    <row r="356" spans="1:60" x14ac:dyDescent="0.2">
      <c r="A356" s="2">
        <v>353</v>
      </c>
      <c r="B356" s="2" t="s">
        <v>440</v>
      </c>
      <c r="C356" s="2" t="s">
        <v>452</v>
      </c>
      <c r="D356" s="2" t="s">
        <v>471</v>
      </c>
      <c r="E356" s="2">
        <v>4</v>
      </c>
      <c r="F356" s="2">
        <v>9</v>
      </c>
      <c r="G356" s="2">
        <v>6</v>
      </c>
      <c r="H356" s="2" t="s">
        <v>28</v>
      </c>
      <c r="I356" s="2">
        <v>4320</v>
      </c>
      <c r="J356" s="2">
        <v>0</v>
      </c>
      <c r="K356" s="2"/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2"/>
      <c r="AL356" s="5">
        <v>46200</v>
      </c>
      <c r="AM356" s="5">
        <v>77300</v>
      </c>
      <c r="AN356" s="2"/>
      <c r="AO356" s="2">
        <f t="shared" si="73"/>
        <v>0</v>
      </c>
      <c r="AP356" s="2">
        <f t="shared" si="74"/>
        <v>0</v>
      </c>
      <c r="AQ356" s="2">
        <f t="shared" si="75"/>
        <v>0</v>
      </c>
      <c r="AR356" s="2"/>
      <c r="AS356" s="2"/>
      <c r="AT356" s="2"/>
      <c r="AU356" s="2"/>
      <c r="AV356" s="2">
        <f t="shared" si="76"/>
        <v>0</v>
      </c>
      <c r="AW356" s="2">
        <f t="shared" si="77"/>
        <v>0</v>
      </c>
      <c r="AX356" s="2">
        <f t="shared" si="78"/>
        <v>0</v>
      </c>
      <c r="AY356" s="2"/>
      <c r="AZ356" s="2"/>
      <c r="BA356" s="2">
        <f t="shared" si="79"/>
        <v>0</v>
      </c>
      <c r="BB356" s="2">
        <f t="shared" si="80"/>
        <v>0</v>
      </c>
      <c r="BC356" s="2">
        <f t="shared" si="81"/>
        <v>1</v>
      </c>
      <c r="BD356" s="2">
        <f t="shared" si="82"/>
        <v>1</v>
      </c>
      <c r="BE356" s="2">
        <f t="shared" si="83"/>
        <v>0</v>
      </c>
      <c r="BF356" s="2">
        <f t="shared" si="84"/>
        <v>1</v>
      </c>
      <c r="BG356" s="2">
        <f t="shared" si="85"/>
        <v>0</v>
      </c>
      <c r="BH356" s="2">
        <f t="shared" si="86"/>
        <v>0</v>
      </c>
    </row>
    <row r="357" spans="1:60" x14ac:dyDescent="0.2">
      <c r="A357" s="2">
        <v>354</v>
      </c>
      <c r="B357" s="2" t="s">
        <v>440</v>
      </c>
      <c r="C357" s="2" t="s">
        <v>452</v>
      </c>
      <c r="D357" s="2" t="s">
        <v>472</v>
      </c>
      <c r="E357" s="2">
        <v>7</v>
      </c>
      <c r="F357" s="2">
        <v>9</v>
      </c>
      <c r="G357" s="2">
        <v>7</v>
      </c>
      <c r="H357" s="2" t="s">
        <v>180</v>
      </c>
      <c r="I357" s="2">
        <v>21600</v>
      </c>
      <c r="J357" s="2">
        <v>0</v>
      </c>
      <c r="K357" s="2"/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1</v>
      </c>
      <c r="AA357" s="2">
        <v>0</v>
      </c>
      <c r="AB357" s="2">
        <v>0</v>
      </c>
      <c r="AC357" s="2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2"/>
      <c r="AL357" s="5">
        <v>145000</v>
      </c>
      <c r="AM357" s="5">
        <v>156000</v>
      </c>
      <c r="AN357" s="2"/>
      <c r="AO357" s="2">
        <f t="shared" si="73"/>
        <v>0</v>
      </c>
      <c r="AP357" s="2">
        <f t="shared" si="74"/>
        <v>0</v>
      </c>
      <c r="AQ357" s="2">
        <f t="shared" si="75"/>
        <v>0</v>
      </c>
      <c r="AR357" s="2"/>
      <c r="AS357" s="2"/>
      <c r="AT357" s="2"/>
      <c r="AU357" s="2"/>
      <c r="AV357" s="2">
        <f t="shared" si="76"/>
        <v>0</v>
      </c>
      <c r="AW357" s="2">
        <f t="shared" si="77"/>
        <v>0</v>
      </c>
      <c r="AX357" s="2">
        <f t="shared" si="78"/>
        <v>1</v>
      </c>
      <c r="AY357" s="2"/>
      <c r="AZ357" s="2"/>
      <c r="BA357" s="2">
        <f t="shared" si="79"/>
        <v>3</v>
      </c>
      <c r="BB357" s="2">
        <f t="shared" si="80"/>
        <v>0</v>
      </c>
      <c r="BC357" s="2">
        <f t="shared" si="81"/>
        <v>0</v>
      </c>
      <c r="BD357" s="2">
        <f t="shared" si="82"/>
        <v>1</v>
      </c>
      <c r="BE357" s="2">
        <f t="shared" si="83"/>
        <v>0</v>
      </c>
      <c r="BF357" s="2">
        <f t="shared" si="84"/>
        <v>1</v>
      </c>
      <c r="BG357" s="2">
        <f t="shared" si="85"/>
        <v>3</v>
      </c>
      <c r="BH357" s="2">
        <f t="shared" si="86"/>
        <v>6</v>
      </c>
    </row>
    <row r="358" spans="1:60" x14ac:dyDescent="0.2">
      <c r="A358" s="2">
        <v>355</v>
      </c>
      <c r="B358" s="2" t="s">
        <v>440</v>
      </c>
      <c r="C358" s="2" t="s">
        <v>452</v>
      </c>
      <c r="D358" s="2" t="s">
        <v>473</v>
      </c>
      <c r="E358" s="2">
        <v>6</v>
      </c>
      <c r="F358" s="2">
        <v>13</v>
      </c>
      <c r="G358" s="2">
        <v>4</v>
      </c>
      <c r="H358" s="2" t="s">
        <v>461</v>
      </c>
      <c r="I358" s="2">
        <v>48960</v>
      </c>
      <c r="J358" s="2">
        <v>500</v>
      </c>
      <c r="K358" s="2"/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2"/>
      <c r="AL358" s="5">
        <v>588000</v>
      </c>
      <c r="AM358" s="5">
        <v>652000</v>
      </c>
      <c r="AN358" s="2"/>
      <c r="AO358" s="2">
        <f t="shared" si="73"/>
        <v>0</v>
      </c>
      <c r="AP358" s="2">
        <f t="shared" si="74"/>
        <v>0</v>
      </c>
      <c r="AQ358" s="2">
        <f t="shared" si="75"/>
        <v>0</v>
      </c>
      <c r="AR358" s="2"/>
      <c r="AS358" s="2"/>
      <c r="AT358" s="2"/>
      <c r="AU358" s="2"/>
      <c r="AV358" s="2">
        <f t="shared" si="76"/>
        <v>0</v>
      </c>
      <c r="AW358" s="2">
        <f t="shared" si="77"/>
        <v>0</v>
      </c>
      <c r="AX358" s="2">
        <f t="shared" si="78"/>
        <v>0</v>
      </c>
      <c r="AY358" s="2"/>
      <c r="AZ358" s="2"/>
      <c r="BA358" s="2">
        <f t="shared" si="79"/>
        <v>0</v>
      </c>
      <c r="BB358" s="2">
        <f t="shared" si="80"/>
        <v>0</v>
      </c>
      <c r="BC358" s="2">
        <f t="shared" si="81"/>
        <v>0</v>
      </c>
      <c r="BD358" s="2">
        <f t="shared" si="82"/>
        <v>1</v>
      </c>
      <c r="BE358" s="2">
        <f t="shared" si="83"/>
        <v>1</v>
      </c>
      <c r="BF358" s="2">
        <f t="shared" si="84"/>
        <v>1</v>
      </c>
      <c r="BG358" s="2">
        <f t="shared" si="85"/>
        <v>0</v>
      </c>
      <c r="BH358" s="2">
        <f t="shared" si="86"/>
        <v>0</v>
      </c>
    </row>
    <row r="359" spans="1:60" x14ac:dyDescent="0.2">
      <c r="A359" s="2">
        <v>356</v>
      </c>
      <c r="B359" s="2" t="s">
        <v>440</v>
      </c>
      <c r="C359" s="2" t="s">
        <v>452</v>
      </c>
      <c r="D359" s="2" t="s">
        <v>474</v>
      </c>
      <c r="E359" s="2">
        <v>3</v>
      </c>
      <c r="F359" s="2">
        <v>7</v>
      </c>
      <c r="G359" s="2">
        <v>5</v>
      </c>
      <c r="H359" s="2" t="s">
        <v>80</v>
      </c>
      <c r="I359" s="2">
        <v>1440</v>
      </c>
      <c r="J359" s="2">
        <v>200</v>
      </c>
      <c r="K359" s="2"/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2"/>
      <c r="AL359" s="5">
        <v>7860</v>
      </c>
      <c r="AM359" s="5">
        <v>3420</v>
      </c>
      <c r="AN359" s="2"/>
      <c r="AO359" s="2">
        <f t="shared" si="73"/>
        <v>0</v>
      </c>
      <c r="AP359" s="2">
        <f t="shared" si="74"/>
        <v>0</v>
      </c>
      <c r="AQ359" s="2">
        <f t="shared" si="75"/>
        <v>0</v>
      </c>
      <c r="AR359" s="2"/>
      <c r="AS359" s="2"/>
      <c r="AT359" s="2"/>
      <c r="AU359" s="2"/>
      <c r="AV359" s="2">
        <f t="shared" si="76"/>
        <v>0</v>
      </c>
      <c r="AW359" s="2">
        <f t="shared" si="77"/>
        <v>0</v>
      </c>
      <c r="AX359" s="2">
        <f t="shared" si="78"/>
        <v>0</v>
      </c>
      <c r="AY359" s="2"/>
      <c r="AZ359" s="2"/>
      <c r="BA359" s="2">
        <f t="shared" si="79"/>
        <v>0</v>
      </c>
      <c r="BB359" s="2">
        <f t="shared" si="80"/>
        <v>0</v>
      </c>
      <c r="BC359" s="2">
        <f t="shared" si="81"/>
        <v>0</v>
      </c>
      <c r="BD359" s="2">
        <f t="shared" si="82"/>
        <v>0</v>
      </c>
      <c r="BE359" s="2">
        <f t="shared" si="83"/>
        <v>1</v>
      </c>
      <c r="BF359" s="2">
        <f t="shared" si="84"/>
        <v>1</v>
      </c>
      <c r="BG359" s="2">
        <f t="shared" si="85"/>
        <v>0</v>
      </c>
      <c r="BH359" s="2">
        <f t="shared" si="86"/>
        <v>0</v>
      </c>
    </row>
    <row r="360" spans="1:60" x14ac:dyDescent="0.2">
      <c r="A360" s="2">
        <v>357</v>
      </c>
      <c r="B360" s="2" t="s">
        <v>440</v>
      </c>
      <c r="C360" s="2" t="s">
        <v>452</v>
      </c>
      <c r="D360" s="2" t="s">
        <v>475</v>
      </c>
      <c r="E360" s="2">
        <v>3</v>
      </c>
      <c r="F360" s="2">
        <v>7</v>
      </c>
      <c r="G360" s="2">
        <v>7</v>
      </c>
      <c r="H360" s="2" t="s">
        <v>80</v>
      </c>
      <c r="I360" s="2">
        <v>1440</v>
      </c>
      <c r="J360" s="2">
        <v>5000</v>
      </c>
      <c r="K360" s="2"/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2"/>
      <c r="AL360" s="5">
        <v>354000</v>
      </c>
      <c r="AM360" s="5">
        <v>346000</v>
      </c>
      <c r="AN360" s="2"/>
      <c r="AO360" s="2">
        <f t="shared" si="73"/>
        <v>0</v>
      </c>
      <c r="AP360" s="2">
        <f t="shared" si="74"/>
        <v>0</v>
      </c>
      <c r="AQ360" s="2">
        <f t="shared" si="75"/>
        <v>0</v>
      </c>
      <c r="AR360" s="2"/>
      <c r="AS360" s="2"/>
      <c r="AT360" s="2"/>
      <c r="AU360" s="2"/>
      <c r="AV360" s="2">
        <f t="shared" si="76"/>
        <v>0</v>
      </c>
      <c r="AW360" s="2">
        <f t="shared" si="77"/>
        <v>0</v>
      </c>
      <c r="AX360" s="2">
        <f t="shared" si="78"/>
        <v>0</v>
      </c>
      <c r="AY360" s="2"/>
      <c r="AZ360" s="2"/>
      <c r="BA360" s="2">
        <f t="shared" si="79"/>
        <v>0</v>
      </c>
      <c r="BB360" s="2">
        <f t="shared" si="80"/>
        <v>0</v>
      </c>
      <c r="BC360" s="2">
        <f t="shared" si="81"/>
        <v>0</v>
      </c>
      <c r="BD360" s="2">
        <f t="shared" si="82"/>
        <v>0</v>
      </c>
      <c r="BE360" s="2">
        <f t="shared" si="83"/>
        <v>0</v>
      </c>
      <c r="BF360" s="2">
        <f t="shared" si="84"/>
        <v>1</v>
      </c>
      <c r="BG360" s="2">
        <f t="shared" si="85"/>
        <v>0</v>
      </c>
      <c r="BH360" s="2">
        <f t="shared" si="86"/>
        <v>0</v>
      </c>
    </row>
    <row r="361" spans="1:60" x14ac:dyDescent="0.2">
      <c r="A361" s="2">
        <v>358</v>
      </c>
      <c r="B361" s="2" t="s">
        <v>440</v>
      </c>
      <c r="C361" s="2" t="s">
        <v>452</v>
      </c>
      <c r="D361" s="2" t="s">
        <v>476</v>
      </c>
      <c r="E361" s="2">
        <v>4</v>
      </c>
      <c r="F361" s="2">
        <v>15</v>
      </c>
      <c r="G361" s="2">
        <v>9</v>
      </c>
      <c r="H361" s="2" t="s">
        <v>68</v>
      </c>
      <c r="I361" s="2">
        <v>27360</v>
      </c>
      <c r="J361" s="2">
        <v>1500</v>
      </c>
      <c r="K361" s="2"/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2"/>
      <c r="AL361" s="5">
        <v>924000</v>
      </c>
      <c r="AM361" s="5">
        <v>754000</v>
      </c>
      <c r="AN361" s="2"/>
      <c r="AO361" s="2">
        <f t="shared" si="73"/>
        <v>0</v>
      </c>
      <c r="AP361" s="2">
        <f t="shared" si="74"/>
        <v>0</v>
      </c>
      <c r="AQ361" s="2">
        <f t="shared" si="75"/>
        <v>0</v>
      </c>
      <c r="AR361" s="2"/>
      <c r="AS361" s="2"/>
      <c r="AT361" s="2"/>
      <c r="AU361" s="2"/>
      <c r="AV361" s="2">
        <f t="shared" si="76"/>
        <v>0</v>
      </c>
      <c r="AW361" s="2">
        <f t="shared" si="77"/>
        <v>0</v>
      </c>
      <c r="AX361" s="2">
        <f t="shared" si="78"/>
        <v>0</v>
      </c>
      <c r="AY361" s="2"/>
      <c r="AZ361" s="2"/>
      <c r="BA361" s="2">
        <f t="shared" si="79"/>
        <v>0</v>
      </c>
      <c r="BB361" s="2">
        <f t="shared" si="80"/>
        <v>0</v>
      </c>
      <c r="BC361" s="2">
        <f t="shared" si="81"/>
        <v>0</v>
      </c>
      <c r="BD361" s="2">
        <f t="shared" si="82"/>
        <v>1</v>
      </c>
      <c r="BE361" s="2">
        <f t="shared" si="83"/>
        <v>0</v>
      </c>
      <c r="BF361" s="2">
        <f t="shared" si="84"/>
        <v>1</v>
      </c>
      <c r="BG361" s="2">
        <f t="shared" si="85"/>
        <v>0</v>
      </c>
      <c r="BH361" s="2">
        <f t="shared" si="86"/>
        <v>0</v>
      </c>
    </row>
    <row r="362" spans="1:60" x14ac:dyDescent="0.2">
      <c r="A362" s="2">
        <v>359</v>
      </c>
      <c r="B362" s="2" t="s">
        <v>440</v>
      </c>
      <c r="C362" s="2" t="s">
        <v>452</v>
      </c>
      <c r="D362" s="2" t="s">
        <v>477</v>
      </c>
      <c r="E362" s="2">
        <v>7</v>
      </c>
      <c r="F362" s="2">
        <v>11</v>
      </c>
      <c r="G362" s="2">
        <v>3</v>
      </c>
      <c r="H362" s="2" t="s">
        <v>461</v>
      </c>
      <c r="I362" s="2">
        <v>48960</v>
      </c>
      <c r="J362" s="2">
        <v>2000</v>
      </c>
      <c r="K362" s="2"/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1</v>
      </c>
      <c r="AA362" s="2">
        <v>0</v>
      </c>
      <c r="AB362" s="2">
        <v>0</v>
      </c>
      <c r="AC362" s="2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2"/>
      <c r="AL362" s="5">
        <v>594000</v>
      </c>
      <c r="AM362" s="5">
        <v>598000</v>
      </c>
      <c r="AN362" s="2"/>
      <c r="AO362" s="2">
        <f t="shared" si="73"/>
        <v>0</v>
      </c>
      <c r="AP362" s="2">
        <f t="shared" si="74"/>
        <v>0</v>
      </c>
      <c r="AQ362" s="2">
        <f t="shared" si="75"/>
        <v>0</v>
      </c>
      <c r="AR362" s="2"/>
      <c r="AS362" s="2"/>
      <c r="AT362" s="2"/>
      <c r="AU362" s="2"/>
      <c r="AV362" s="2">
        <f t="shared" si="76"/>
        <v>0</v>
      </c>
      <c r="AW362" s="2">
        <f t="shared" si="77"/>
        <v>0</v>
      </c>
      <c r="AX362" s="2">
        <f t="shared" si="78"/>
        <v>1</v>
      </c>
      <c r="AY362" s="2"/>
      <c r="AZ362" s="2"/>
      <c r="BA362" s="2">
        <f t="shared" si="79"/>
        <v>3</v>
      </c>
      <c r="BB362" s="2">
        <f t="shared" si="80"/>
        <v>0</v>
      </c>
      <c r="BC362" s="2">
        <f t="shared" si="81"/>
        <v>0</v>
      </c>
      <c r="BD362" s="2">
        <f t="shared" si="82"/>
        <v>1</v>
      </c>
      <c r="BE362" s="2">
        <f t="shared" si="83"/>
        <v>0</v>
      </c>
      <c r="BF362" s="2">
        <f t="shared" si="84"/>
        <v>1</v>
      </c>
      <c r="BG362" s="2">
        <f t="shared" si="85"/>
        <v>3</v>
      </c>
      <c r="BH362" s="2">
        <f t="shared" si="86"/>
        <v>6</v>
      </c>
    </row>
    <row r="363" spans="1:60" x14ac:dyDescent="0.2">
      <c r="A363" s="2">
        <v>360</v>
      </c>
      <c r="B363" s="2" t="s">
        <v>440</v>
      </c>
      <c r="C363" s="2" t="s">
        <v>452</v>
      </c>
      <c r="D363" s="2" t="s">
        <v>478</v>
      </c>
      <c r="E363" s="2">
        <v>3</v>
      </c>
      <c r="F363" s="2">
        <v>7</v>
      </c>
      <c r="G363" s="2">
        <v>3</v>
      </c>
      <c r="H363" s="2" t="s">
        <v>218</v>
      </c>
      <c r="I363" s="2">
        <v>2880</v>
      </c>
      <c r="J363" s="2">
        <v>0</v>
      </c>
      <c r="K363" s="2"/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1</v>
      </c>
      <c r="AC363" s="2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2"/>
      <c r="AL363" s="5">
        <v>37100</v>
      </c>
      <c r="AM363" s="5">
        <v>24400</v>
      </c>
      <c r="AN363" s="2"/>
      <c r="AO363" s="2">
        <f t="shared" si="73"/>
        <v>0</v>
      </c>
      <c r="AP363" s="2">
        <f t="shared" si="74"/>
        <v>0</v>
      </c>
      <c r="AQ363" s="2">
        <f t="shared" si="75"/>
        <v>0</v>
      </c>
      <c r="AR363" s="2"/>
      <c r="AS363" s="2"/>
      <c r="AT363" s="2"/>
      <c r="AU363" s="2"/>
      <c r="AV363" s="2">
        <f t="shared" si="76"/>
        <v>0</v>
      </c>
      <c r="AW363" s="2">
        <f t="shared" si="77"/>
        <v>0</v>
      </c>
      <c r="AX363" s="2">
        <f t="shared" si="78"/>
        <v>1</v>
      </c>
      <c r="AY363" s="2"/>
      <c r="AZ363" s="2"/>
      <c r="BA363" s="2">
        <f t="shared" si="79"/>
        <v>3</v>
      </c>
      <c r="BB363" s="2">
        <f t="shared" si="80"/>
        <v>0</v>
      </c>
      <c r="BC363" s="2">
        <f t="shared" si="81"/>
        <v>0</v>
      </c>
      <c r="BD363" s="2">
        <f t="shared" si="82"/>
        <v>1</v>
      </c>
      <c r="BE363" s="2">
        <f t="shared" si="83"/>
        <v>0</v>
      </c>
      <c r="BF363" s="2">
        <f t="shared" si="84"/>
        <v>1</v>
      </c>
      <c r="BG363" s="2">
        <f t="shared" si="85"/>
        <v>3</v>
      </c>
      <c r="BH363" s="2">
        <f t="shared" si="86"/>
        <v>6</v>
      </c>
    </row>
    <row r="364" spans="1:60" x14ac:dyDescent="0.2">
      <c r="A364" s="2">
        <v>361</v>
      </c>
      <c r="B364" s="2" t="s">
        <v>440</v>
      </c>
      <c r="C364" s="2" t="s">
        <v>452</v>
      </c>
      <c r="D364" s="2" t="s">
        <v>479</v>
      </c>
      <c r="E364" s="2">
        <v>8</v>
      </c>
      <c r="F364" s="2">
        <v>6</v>
      </c>
      <c r="G364" s="2">
        <v>2</v>
      </c>
      <c r="H364" s="2" t="s">
        <v>117</v>
      </c>
      <c r="I364" s="2">
        <v>43200</v>
      </c>
      <c r="J364" s="2">
        <v>0</v>
      </c>
      <c r="K364" s="2"/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1</v>
      </c>
      <c r="AA364" s="2">
        <v>0</v>
      </c>
      <c r="AB364" s="2">
        <v>0</v>
      </c>
      <c r="AC364" s="2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2"/>
      <c r="AL364" s="5">
        <v>175000</v>
      </c>
      <c r="AM364" s="5">
        <v>715000</v>
      </c>
      <c r="AN364" s="2"/>
      <c r="AO364" s="2">
        <f t="shared" si="73"/>
        <v>0</v>
      </c>
      <c r="AP364" s="2">
        <f t="shared" si="74"/>
        <v>0</v>
      </c>
      <c r="AQ364" s="2">
        <f t="shared" si="75"/>
        <v>0</v>
      </c>
      <c r="AR364" s="2"/>
      <c r="AS364" s="2"/>
      <c r="AT364" s="2"/>
      <c r="AU364" s="2"/>
      <c r="AV364" s="2">
        <f t="shared" si="76"/>
        <v>0</v>
      </c>
      <c r="AW364" s="2">
        <f t="shared" si="77"/>
        <v>0</v>
      </c>
      <c r="AX364" s="2">
        <f t="shared" si="78"/>
        <v>1</v>
      </c>
      <c r="AY364" s="2"/>
      <c r="AZ364" s="2"/>
      <c r="BA364" s="2">
        <f t="shared" si="79"/>
        <v>3</v>
      </c>
      <c r="BB364" s="2">
        <f t="shared" si="80"/>
        <v>0</v>
      </c>
      <c r="BC364" s="2">
        <f t="shared" si="81"/>
        <v>1</v>
      </c>
      <c r="BD364" s="2">
        <f t="shared" si="82"/>
        <v>1</v>
      </c>
      <c r="BE364" s="2">
        <f t="shared" si="83"/>
        <v>0</v>
      </c>
      <c r="BF364" s="2">
        <f t="shared" si="84"/>
        <v>0</v>
      </c>
      <c r="BG364" s="2">
        <f t="shared" si="85"/>
        <v>2</v>
      </c>
      <c r="BH364" s="2">
        <f t="shared" si="86"/>
        <v>5</v>
      </c>
    </row>
    <row r="365" spans="1:60" x14ac:dyDescent="0.2">
      <c r="A365" s="2">
        <v>362</v>
      </c>
      <c r="B365" s="2" t="s">
        <v>440</v>
      </c>
      <c r="C365" s="2" t="s">
        <v>452</v>
      </c>
      <c r="D365" s="2" t="s">
        <v>480</v>
      </c>
      <c r="E365" s="2">
        <v>8</v>
      </c>
      <c r="F365" s="2">
        <v>6</v>
      </c>
      <c r="G365" s="2">
        <v>2</v>
      </c>
      <c r="H365" s="2" t="s">
        <v>117</v>
      </c>
      <c r="I365" s="2">
        <v>43200</v>
      </c>
      <c r="J365" s="2">
        <v>0</v>
      </c>
      <c r="K365" s="2"/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1</v>
      </c>
      <c r="AA365" s="2">
        <v>0</v>
      </c>
      <c r="AB365" s="2">
        <v>0</v>
      </c>
      <c r="AC365" s="2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2"/>
      <c r="AL365" s="5">
        <v>381000</v>
      </c>
      <c r="AM365" s="5">
        <v>361000</v>
      </c>
      <c r="AN365" s="2"/>
      <c r="AO365" s="2">
        <f t="shared" si="73"/>
        <v>0</v>
      </c>
      <c r="AP365" s="2">
        <f t="shared" si="74"/>
        <v>0</v>
      </c>
      <c r="AQ365" s="2">
        <f t="shared" si="75"/>
        <v>0</v>
      </c>
      <c r="AR365" s="2"/>
      <c r="AS365" s="2"/>
      <c r="AT365" s="2"/>
      <c r="AU365" s="2"/>
      <c r="AV365" s="2">
        <f t="shared" si="76"/>
        <v>0</v>
      </c>
      <c r="AW365" s="2">
        <f t="shared" si="77"/>
        <v>0</v>
      </c>
      <c r="AX365" s="2">
        <f t="shared" si="78"/>
        <v>1</v>
      </c>
      <c r="AY365" s="2"/>
      <c r="AZ365" s="2"/>
      <c r="BA365" s="2">
        <f t="shared" si="79"/>
        <v>3</v>
      </c>
      <c r="BB365" s="2">
        <f t="shared" si="80"/>
        <v>0</v>
      </c>
      <c r="BC365" s="2">
        <f t="shared" si="81"/>
        <v>0</v>
      </c>
      <c r="BD365" s="2">
        <f t="shared" si="82"/>
        <v>1</v>
      </c>
      <c r="BE365" s="2">
        <f t="shared" si="83"/>
        <v>0</v>
      </c>
      <c r="BF365" s="2">
        <f t="shared" si="84"/>
        <v>0</v>
      </c>
      <c r="BG365" s="2">
        <f t="shared" si="85"/>
        <v>1</v>
      </c>
      <c r="BH365" s="2">
        <f t="shared" si="86"/>
        <v>4</v>
      </c>
    </row>
    <row r="366" spans="1:60" x14ac:dyDescent="0.2">
      <c r="A366" s="2">
        <v>363</v>
      </c>
      <c r="B366" s="2" t="s">
        <v>440</v>
      </c>
      <c r="C366" s="2" t="s">
        <v>452</v>
      </c>
      <c r="D366" s="2" t="s">
        <v>481</v>
      </c>
      <c r="E366" s="2">
        <v>7</v>
      </c>
      <c r="F366" s="2">
        <v>6</v>
      </c>
      <c r="G366" s="2">
        <v>3</v>
      </c>
      <c r="H366" s="2" t="s">
        <v>41</v>
      </c>
      <c r="I366" s="2">
        <v>14400</v>
      </c>
      <c r="J366" s="2">
        <v>0</v>
      </c>
      <c r="K366" s="2"/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2"/>
      <c r="AL366" s="5">
        <v>127000</v>
      </c>
      <c r="AM366" s="5">
        <v>115000</v>
      </c>
      <c r="AN366" s="2"/>
      <c r="AO366" s="2">
        <f t="shared" si="73"/>
        <v>0</v>
      </c>
      <c r="AP366" s="2">
        <f t="shared" si="74"/>
        <v>0</v>
      </c>
      <c r="AQ366" s="2">
        <f t="shared" si="75"/>
        <v>0</v>
      </c>
      <c r="AR366" s="2"/>
      <c r="AS366" s="2"/>
      <c r="AT366" s="2"/>
      <c r="AU366" s="2"/>
      <c r="AV366" s="2">
        <f t="shared" si="76"/>
        <v>0</v>
      </c>
      <c r="AW366" s="2">
        <f t="shared" si="77"/>
        <v>0</v>
      </c>
      <c r="AX366" s="2">
        <f t="shared" si="78"/>
        <v>0</v>
      </c>
      <c r="AY366" s="2"/>
      <c r="AZ366" s="2"/>
      <c r="BA366" s="2">
        <f t="shared" si="79"/>
        <v>0</v>
      </c>
      <c r="BB366" s="2">
        <f t="shared" si="80"/>
        <v>0</v>
      </c>
      <c r="BC366" s="2">
        <f t="shared" si="81"/>
        <v>0</v>
      </c>
      <c r="BD366" s="2">
        <f t="shared" si="82"/>
        <v>1</v>
      </c>
      <c r="BE366" s="2">
        <f t="shared" si="83"/>
        <v>0</v>
      </c>
      <c r="BF366" s="2">
        <f t="shared" si="84"/>
        <v>1</v>
      </c>
      <c r="BG366" s="2">
        <f t="shared" si="85"/>
        <v>0</v>
      </c>
      <c r="BH366" s="2">
        <f t="shared" si="86"/>
        <v>0</v>
      </c>
    </row>
    <row r="367" spans="1:60" x14ac:dyDescent="0.2">
      <c r="A367" s="2">
        <v>364</v>
      </c>
      <c r="B367" s="2" t="s">
        <v>440</v>
      </c>
      <c r="C367" s="2" t="s">
        <v>452</v>
      </c>
      <c r="D367" s="2" t="s">
        <v>482</v>
      </c>
      <c r="E367" s="2">
        <v>6</v>
      </c>
      <c r="F367" s="2">
        <v>10</v>
      </c>
      <c r="G367" s="2">
        <v>7</v>
      </c>
      <c r="H367" s="2" t="s">
        <v>483</v>
      </c>
      <c r="I367" s="2">
        <v>96480</v>
      </c>
      <c r="J367" s="2">
        <v>0</v>
      </c>
      <c r="K367" s="2"/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1</v>
      </c>
      <c r="AA367" s="2">
        <v>0</v>
      </c>
      <c r="AB367" s="2">
        <v>0</v>
      </c>
      <c r="AC367" s="2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2"/>
      <c r="AL367" s="5">
        <v>674000</v>
      </c>
      <c r="AM367" s="5">
        <v>609000</v>
      </c>
      <c r="AN367" s="2"/>
      <c r="AO367" s="2">
        <f t="shared" si="73"/>
        <v>0</v>
      </c>
      <c r="AP367" s="2">
        <f t="shared" si="74"/>
        <v>0</v>
      </c>
      <c r="AQ367" s="2">
        <f t="shared" si="75"/>
        <v>0</v>
      </c>
      <c r="AR367" s="2"/>
      <c r="AS367" s="2"/>
      <c r="AT367" s="2"/>
      <c r="AU367" s="2"/>
      <c r="AV367" s="2">
        <f t="shared" si="76"/>
        <v>0</v>
      </c>
      <c r="AW367" s="2">
        <f t="shared" si="77"/>
        <v>0</v>
      </c>
      <c r="AX367" s="2">
        <f t="shared" si="78"/>
        <v>1</v>
      </c>
      <c r="AY367" s="2"/>
      <c r="AZ367" s="2"/>
      <c r="BA367" s="2">
        <f t="shared" si="79"/>
        <v>3</v>
      </c>
      <c r="BB367" s="2">
        <f t="shared" si="80"/>
        <v>0</v>
      </c>
      <c r="BC367" s="2">
        <f t="shared" si="81"/>
        <v>0</v>
      </c>
      <c r="BD367" s="2">
        <f t="shared" si="82"/>
        <v>1</v>
      </c>
      <c r="BE367" s="2">
        <f t="shared" si="83"/>
        <v>0</v>
      </c>
      <c r="BF367" s="2">
        <f t="shared" si="84"/>
        <v>1</v>
      </c>
      <c r="BG367" s="2">
        <f t="shared" si="85"/>
        <v>3</v>
      </c>
      <c r="BH367" s="2">
        <f t="shared" si="86"/>
        <v>6</v>
      </c>
    </row>
    <row r="368" spans="1:60" x14ac:dyDescent="0.2">
      <c r="A368" s="2">
        <v>365</v>
      </c>
      <c r="B368" s="2" t="s">
        <v>440</v>
      </c>
      <c r="C368" s="2" t="s">
        <v>452</v>
      </c>
      <c r="D368" s="2" t="s">
        <v>484</v>
      </c>
      <c r="E368" s="2">
        <v>6</v>
      </c>
      <c r="F368" s="2">
        <v>9</v>
      </c>
      <c r="G368" s="2">
        <v>6</v>
      </c>
      <c r="H368" s="2" t="s">
        <v>483</v>
      </c>
      <c r="I368" s="2">
        <v>96480</v>
      </c>
      <c r="J368" s="2">
        <v>0</v>
      </c>
      <c r="K368" s="2"/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1</v>
      </c>
      <c r="AA368" s="2">
        <v>0</v>
      </c>
      <c r="AB368" s="2">
        <v>0</v>
      </c>
      <c r="AC368" s="2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2"/>
      <c r="AL368" s="5">
        <v>2680000</v>
      </c>
      <c r="AM368" s="5">
        <v>2460000</v>
      </c>
      <c r="AN368" s="2"/>
      <c r="AO368" s="2">
        <f t="shared" si="73"/>
        <v>0</v>
      </c>
      <c r="AP368" s="2">
        <f t="shared" si="74"/>
        <v>0</v>
      </c>
      <c r="AQ368" s="2">
        <f t="shared" si="75"/>
        <v>0</v>
      </c>
      <c r="AR368" s="2"/>
      <c r="AS368" s="2"/>
      <c r="AT368" s="2"/>
      <c r="AU368" s="2"/>
      <c r="AV368" s="2">
        <f t="shared" si="76"/>
        <v>0</v>
      </c>
      <c r="AW368" s="2">
        <f t="shared" si="77"/>
        <v>0</v>
      </c>
      <c r="AX368" s="2">
        <f t="shared" si="78"/>
        <v>1</v>
      </c>
      <c r="AY368" s="2"/>
      <c r="AZ368" s="2"/>
      <c r="BA368" s="2">
        <f t="shared" si="79"/>
        <v>3</v>
      </c>
      <c r="BB368" s="2">
        <f t="shared" si="80"/>
        <v>0</v>
      </c>
      <c r="BC368" s="2">
        <f t="shared" si="81"/>
        <v>0</v>
      </c>
      <c r="BD368" s="2">
        <f t="shared" si="82"/>
        <v>1</v>
      </c>
      <c r="BE368" s="2">
        <f t="shared" si="83"/>
        <v>0</v>
      </c>
      <c r="BF368" s="2">
        <f t="shared" si="84"/>
        <v>1</v>
      </c>
      <c r="BG368" s="2">
        <f t="shared" si="85"/>
        <v>3</v>
      </c>
      <c r="BH368" s="2">
        <f t="shared" si="86"/>
        <v>6</v>
      </c>
    </row>
    <row r="369" spans="1:60" x14ac:dyDescent="0.2">
      <c r="A369" s="2">
        <v>366</v>
      </c>
      <c r="B369" s="2" t="s">
        <v>440</v>
      </c>
      <c r="C369" s="2" t="s">
        <v>452</v>
      </c>
      <c r="D369" s="2" t="s">
        <v>485</v>
      </c>
      <c r="E369" s="2">
        <v>3</v>
      </c>
      <c r="F369" s="2">
        <v>8</v>
      </c>
      <c r="G369" s="2">
        <v>6</v>
      </c>
      <c r="H369" s="2" t="s">
        <v>204</v>
      </c>
      <c r="I369" s="2">
        <v>7200</v>
      </c>
      <c r="J369" s="2">
        <v>0</v>
      </c>
      <c r="K369" s="2"/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1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2"/>
      <c r="AL369" s="5">
        <v>1220000</v>
      </c>
      <c r="AM369" s="5">
        <v>779000</v>
      </c>
      <c r="AN369" s="2"/>
      <c r="AO369" s="2">
        <f t="shared" si="73"/>
        <v>0</v>
      </c>
      <c r="AP369" s="2">
        <f t="shared" si="74"/>
        <v>0</v>
      </c>
      <c r="AQ369" s="2">
        <f t="shared" si="75"/>
        <v>0</v>
      </c>
      <c r="AR369" s="2"/>
      <c r="AS369" s="2"/>
      <c r="AT369" s="2"/>
      <c r="AU369" s="2"/>
      <c r="AV369" s="2">
        <f t="shared" si="76"/>
        <v>0</v>
      </c>
      <c r="AW369" s="2">
        <f t="shared" si="77"/>
        <v>0</v>
      </c>
      <c r="AX369" s="2">
        <f t="shared" si="78"/>
        <v>1</v>
      </c>
      <c r="AY369" s="2"/>
      <c r="AZ369" s="2"/>
      <c r="BA369" s="2">
        <f t="shared" si="79"/>
        <v>3</v>
      </c>
      <c r="BB369" s="2">
        <f t="shared" si="80"/>
        <v>0</v>
      </c>
      <c r="BC369" s="2">
        <f t="shared" si="81"/>
        <v>0</v>
      </c>
      <c r="BD369" s="2">
        <f t="shared" si="82"/>
        <v>1</v>
      </c>
      <c r="BE369" s="2">
        <f t="shared" si="83"/>
        <v>0</v>
      </c>
      <c r="BF369" s="2">
        <f t="shared" si="84"/>
        <v>1</v>
      </c>
      <c r="BG369" s="2">
        <f t="shared" si="85"/>
        <v>3</v>
      </c>
      <c r="BH369" s="2">
        <f t="shared" si="86"/>
        <v>6</v>
      </c>
    </row>
    <row r="370" spans="1:60" x14ac:dyDescent="0.2">
      <c r="A370" s="2">
        <v>367</v>
      </c>
      <c r="B370" s="2" t="s">
        <v>440</v>
      </c>
      <c r="C370" s="2" t="s">
        <v>452</v>
      </c>
      <c r="D370" s="2" t="s">
        <v>486</v>
      </c>
      <c r="E370" s="2">
        <v>6</v>
      </c>
      <c r="F370" s="2">
        <v>9</v>
      </c>
      <c r="G370" s="2">
        <v>5</v>
      </c>
      <c r="H370" s="2" t="s">
        <v>47</v>
      </c>
      <c r="I370" s="2">
        <v>33120</v>
      </c>
      <c r="J370" s="2">
        <v>0</v>
      </c>
      <c r="K370" s="2"/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2"/>
      <c r="AL370" s="5">
        <v>279000</v>
      </c>
      <c r="AM370" s="5">
        <v>234000</v>
      </c>
      <c r="AN370" s="2"/>
      <c r="AO370" s="2">
        <f t="shared" si="73"/>
        <v>0</v>
      </c>
      <c r="AP370" s="2">
        <f t="shared" si="74"/>
        <v>0</v>
      </c>
      <c r="AQ370" s="2">
        <f t="shared" si="75"/>
        <v>0</v>
      </c>
      <c r="AR370" s="2"/>
      <c r="AS370" s="2"/>
      <c r="AT370" s="2"/>
      <c r="AU370" s="2"/>
      <c r="AV370" s="2">
        <f t="shared" si="76"/>
        <v>0</v>
      </c>
      <c r="AW370" s="2">
        <f t="shared" si="77"/>
        <v>0</v>
      </c>
      <c r="AX370" s="2">
        <f t="shared" si="78"/>
        <v>0</v>
      </c>
      <c r="AY370" s="2"/>
      <c r="AZ370" s="2"/>
      <c r="BA370" s="2">
        <f t="shared" si="79"/>
        <v>0</v>
      </c>
      <c r="BB370" s="2">
        <f t="shared" si="80"/>
        <v>0</v>
      </c>
      <c r="BC370" s="2">
        <f t="shared" si="81"/>
        <v>0</v>
      </c>
      <c r="BD370" s="2">
        <f t="shared" si="82"/>
        <v>1</v>
      </c>
      <c r="BE370" s="2">
        <f t="shared" si="83"/>
        <v>0</v>
      </c>
      <c r="BF370" s="2">
        <f t="shared" si="84"/>
        <v>1</v>
      </c>
      <c r="BG370" s="2">
        <f t="shared" si="85"/>
        <v>0</v>
      </c>
      <c r="BH370" s="2">
        <f t="shared" si="86"/>
        <v>0</v>
      </c>
    </row>
    <row r="371" spans="1:60" x14ac:dyDescent="0.2">
      <c r="A371" s="2">
        <v>368</v>
      </c>
      <c r="B371" s="2" t="s">
        <v>440</v>
      </c>
      <c r="C371" s="2" t="s">
        <v>452</v>
      </c>
      <c r="D371" s="2" t="s">
        <v>487</v>
      </c>
      <c r="E371" s="2">
        <v>6</v>
      </c>
      <c r="F371" s="2">
        <v>9</v>
      </c>
      <c r="G371" s="2">
        <v>4</v>
      </c>
      <c r="H371" s="2" t="s">
        <v>47</v>
      </c>
      <c r="I371" s="2">
        <v>33120</v>
      </c>
      <c r="J371" s="2">
        <v>0</v>
      </c>
      <c r="K371" s="2"/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2"/>
      <c r="AL371" s="5">
        <v>2710000</v>
      </c>
      <c r="AM371" s="5">
        <v>800000</v>
      </c>
      <c r="AN371" s="2"/>
      <c r="AO371" s="2">
        <f t="shared" si="73"/>
        <v>0</v>
      </c>
      <c r="AP371" s="2">
        <f t="shared" si="74"/>
        <v>0</v>
      </c>
      <c r="AQ371" s="2">
        <f t="shared" si="75"/>
        <v>0</v>
      </c>
      <c r="AR371" s="2"/>
      <c r="AS371" s="2"/>
      <c r="AT371" s="2"/>
      <c r="AU371" s="2"/>
      <c r="AV371" s="2">
        <f t="shared" si="76"/>
        <v>0</v>
      </c>
      <c r="AW371" s="2">
        <f t="shared" si="77"/>
        <v>0</v>
      </c>
      <c r="AX371" s="2">
        <f t="shared" si="78"/>
        <v>0</v>
      </c>
      <c r="AY371" s="2"/>
      <c r="AZ371" s="2"/>
      <c r="BA371" s="2">
        <f t="shared" si="79"/>
        <v>0</v>
      </c>
      <c r="BB371" s="2">
        <f t="shared" si="80"/>
        <v>0</v>
      </c>
      <c r="BC371" s="2">
        <f t="shared" si="81"/>
        <v>0</v>
      </c>
      <c r="BD371" s="2">
        <f t="shared" si="82"/>
        <v>1</v>
      </c>
      <c r="BE371" s="2">
        <f t="shared" si="83"/>
        <v>0</v>
      </c>
      <c r="BF371" s="2">
        <f t="shared" si="84"/>
        <v>1</v>
      </c>
      <c r="BG371" s="2">
        <f t="shared" si="85"/>
        <v>0</v>
      </c>
      <c r="BH371" s="2">
        <f t="shared" si="86"/>
        <v>0</v>
      </c>
    </row>
    <row r="372" spans="1:60" x14ac:dyDescent="0.2">
      <c r="A372" s="2">
        <v>369</v>
      </c>
      <c r="B372" s="2" t="s">
        <v>440</v>
      </c>
      <c r="C372" s="2" t="s">
        <v>452</v>
      </c>
      <c r="D372" s="2" t="s">
        <v>488</v>
      </c>
      <c r="E372" s="2">
        <v>6</v>
      </c>
      <c r="F372" s="2">
        <v>11</v>
      </c>
      <c r="G372" s="2">
        <v>4</v>
      </c>
      <c r="H372" s="2" t="s">
        <v>47</v>
      </c>
      <c r="I372" s="2">
        <v>33120</v>
      </c>
      <c r="J372" s="2">
        <v>0</v>
      </c>
      <c r="K372" s="2"/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2"/>
      <c r="AL372" s="5">
        <v>1080000</v>
      </c>
      <c r="AM372" s="5">
        <v>652000</v>
      </c>
      <c r="AN372" s="2"/>
      <c r="AO372" s="2">
        <f t="shared" si="73"/>
        <v>0</v>
      </c>
      <c r="AP372" s="2">
        <f t="shared" si="74"/>
        <v>0</v>
      </c>
      <c r="AQ372" s="2">
        <f t="shared" si="75"/>
        <v>0</v>
      </c>
      <c r="AR372" s="2"/>
      <c r="AS372" s="2"/>
      <c r="AT372" s="2"/>
      <c r="AU372" s="2"/>
      <c r="AV372" s="2">
        <f t="shared" si="76"/>
        <v>0</v>
      </c>
      <c r="AW372" s="2">
        <f t="shared" si="77"/>
        <v>0</v>
      </c>
      <c r="AX372" s="2">
        <f t="shared" si="78"/>
        <v>0</v>
      </c>
      <c r="AY372" s="2"/>
      <c r="AZ372" s="2"/>
      <c r="BA372" s="2">
        <f t="shared" si="79"/>
        <v>0</v>
      </c>
      <c r="BB372" s="2">
        <f t="shared" si="80"/>
        <v>0</v>
      </c>
      <c r="BC372" s="2">
        <f t="shared" si="81"/>
        <v>0</v>
      </c>
      <c r="BD372" s="2">
        <f t="shared" si="82"/>
        <v>1</v>
      </c>
      <c r="BE372" s="2">
        <f t="shared" si="83"/>
        <v>0</v>
      </c>
      <c r="BF372" s="2">
        <f t="shared" si="84"/>
        <v>1</v>
      </c>
      <c r="BG372" s="2">
        <f t="shared" si="85"/>
        <v>0</v>
      </c>
      <c r="BH372" s="2">
        <f t="shared" si="86"/>
        <v>0</v>
      </c>
    </row>
    <row r="373" spans="1:60" x14ac:dyDescent="0.2">
      <c r="A373" s="2">
        <v>370</v>
      </c>
      <c r="B373" s="2" t="s">
        <v>440</v>
      </c>
      <c r="C373" s="2" t="s">
        <v>452</v>
      </c>
      <c r="D373" s="2" t="s">
        <v>489</v>
      </c>
      <c r="E373" s="2">
        <v>5</v>
      </c>
      <c r="F373" s="2">
        <v>8</v>
      </c>
      <c r="G373" s="2">
        <v>2</v>
      </c>
      <c r="H373" s="2" t="s">
        <v>180</v>
      </c>
      <c r="I373" s="2">
        <v>21600</v>
      </c>
      <c r="J373" s="2">
        <v>0</v>
      </c>
      <c r="K373" s="2"/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2"/>
      <c r="AL373" s="5">
        <v>599000</v>
      </c>
      <c r="AM373" s="5">
        <v>454000</v>
      </c>
      <c r="AN373" s="2"/>
      <c r="AO373" s="2">
        <f t="shared" si="73"/>
        <v>0</v>
      </c>
      <c r="AP373" s="2">
        <f t="shared" si="74"/>
        <v>0</v>
      </c>
      <c r="AQ373" s="2">
        <f t="shared" si="75"/>
        <v>0</v>
      </c>
      <c r="AR373" s="2"/>
      <c r="AS373" s="2"/>
      <c r="AT373" s="2"/>
      <c r="AU373" s="2"/>
      <c r="AV373" s="2">
        <f t="shared" si="76"/>
        <v>0</v>
      </c>
      <c r="AW373" s="2">
        <f t="shared" si="77"/>
        <v>0</v>
      </c>
      <c r="AX373" s="2">
        <f t="shared" si="78"/>
        <v>0</v>
      </c>
      <c r="AY373" s="2"/>
      <c r="AZ373" s="2"/>
      <c r="BA373" s="2">
        <f t="shared" si="79"/>
        <v>0</v>
      </c>
      <c r="BB373" s="2">
        <f t="shared" si="80"/>
        <v>0</v>
      </c>
      <c r="BC373" s="2">
        <f t="shared" si="81"/>
        <v>0</v>
      </c>
      <c r="BD373" s="2">
        <f t="shared" si="82"/>
        <v>1</v>
      </c>
      <c r="BE373" s="2">
        <f t="shared" si="83"/>
        <v>0</v>
      </c>
      <c r="BF373" s="2">
        <f t="shared" si="84"/>
        <v>0</v>
      </c>
      <c r="BG373" s="2">
        <f t="shared" si="85"/>
        <v>0</v>
      </c>
      <c r="BH373" s="2">
        <f t="shared" si="86"/>
        <v>0</v>
      </c>
    </row>
    <row r="374" spans="1:60" x14ac:dyDescent="0.2">
      <c r="A374" s="2">
        <v>371</v>
      </c>
      <c r="B374" s="2" t="s">
        <v>440</v>
      </c>
      <c r="C374" s="2" t="s">
        <v>452</v>
      </c>
      <c r="D374" s="2" t="s">
        <v>490</v>
      </c>
      <c r="E374" s="2">
        <v>6</v>
      </c>
      <c r="F374" s="2">
        <v>9</v>
      </c>
      <c r="G374" s="2">
        <v>5</v>
      </c>
      <c r="H374" s="2" t="s">
        <v>47</v>
      </c>
      <c r="I374" s="2">
        <v>33120</v>
      </c>
      <c r="J374" s="2">
        <v>0</v>
      </c>
      <c r="K374" s="2"/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2"/>
      <c r="AL374" s="5">
        <v>35500000</v>
      </c>
      <c r="AM374" s="5">
        <v>13200000</v>
      </c>
      <c r="AN374" s="2"/>
      <c r="AO374" s="2">
        <f t="shared" si="73"/>
        <v>0</v>
      </c>
      <c r="AP374" s="2">
        <f t="shared" si="74"/>
        <v>0</v>
      </c>
      <c r="AQ374" s="2">
        <f t="shared" si="75"/>
        <v>0</v>
      </c>
      <c r="AR374" s="2"/>
      <c r="AS374" s="2"/>
      <c r="AT374" s="2"/>
      <c r="AU374" s="2"/>
      <c r="AV374" s="2">
        <f t="shared" si="76"/>
        <v>0</v>
      </c>
      <c r="AW374" s="2">
        <f t="shared" si="77"/>
        <v>0</v>
      </c>
      <c r="AX374" s="2">
        <f t="shared" si="78"/>
        <v>0</v>
      </c>
      <c r="AY374" s="2"/>
      <c r="AZ374" s="2"/>
      <c r="BA374" s="2">
        <f t="shared" si="79"/>
        <v>0</v>
      </c>
      <c r="BB374" s="2">
        <f t="shared" si="80"/>
        <v>1</v>
      </c>
      <c r="BC374" s="2">
        <f t="shared" si="81"/>
        <v>0</v>
      </c>
      <c r="BD374" s="2">
        <f t="shared" si="82"/>
        <v>1</v>
      </c>
      <c r="BE374" s="2">
        <f t="shared" si="83"/>
        <v>0</v>
      </c>
      <c r="BF374" s="2">
        <f t="shared" si="84"/>
        <v>1</v>
      </c>
      <c r="BG374" s="2">
        <f t="shared" si="85"/>
        <v>0</v>
      </c>
      <c r="BH374" s="2">
        <f t="shared" si="86"/>
        <v>0</v>
      </c>
    </row>
    <row r="375" spans="1:60" x14ac:dyDescent="0.2">
      <c r="A375" s="2">
        <v>372</v>
      </c>
      <c r="B375" s="2" t="s">
        <v>440</v>
      </c>
      <c r="C375" s="2" t="s">
        <v>452</v>
      </c>
      <c r="D375" s="2" t="s">
        <v>491</v>
      </c>
      <c r="E375" s="2">
        <v>0</v>
      </c>
      <c r="F375" s="2">
        <v>0</v>
      </c>
      <c r="G375" s="2">
        <v>0</v>
      </c>
      <c r="H375" s="2"/>
      <c r="I375" s="2">
        <v>0</v>
      </c>
      <c r="J375" s="2">
        <v>0</v>
      </c>
      <c r="K375" s="2"/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2"/>
      <c r="AL375" s="5">
        <v>58500</v>
      </c>
      <c r="AM375" s="5">
        <v>34400</v>
      </c>
      <c r="AN375" s="2"/>
      <c r="AO375" s="2">
        <f t="shared" si="73"/>
        <v>0</v>
      </c>
      <c r="AP375" s="2">
        <f t="shared" si="74"/>
        <v>0</v>
      </c>
      <c r="AQ375" s="2">
        <f t="shared" si="75"/>
        <v>0</v>
      </c>
      <c r="AR375" s="2"/>
      <c r="AS375" s="2"/>
      <c r="AT375" s="2"/>
      <c r="AU375" s="2"/>
      <c r="AV375" s="2">
        <f t="shared" si="76"/>
        <v>0</v>
      </c>
      <c r="AW375" s="2">
        <f t="shared" si="77"/>
        <v>0</v>
      </c>
      <c r="AX375" s="2">
        <f t="shared" si="78"/>
        <v>0</v>
      </c>
      <c r="AY375" s="2"/>
      <c r="AZ375" s="2"/>
      <c r="BA375" s="2">
        <f t="shared" si="79"/>
        <v>0</v>
      </c>
      <c r="BB375" s="2">
        <f t="shared" si="80"/>
        <v>0</v>
      </c>
      <c r="BC375" s="2">
        <f t="shared" si="81"/>
        <v>0</v>
      </c>
      <c r="BD375" s="2">
        <f t="shared" si="82"/>
        <v>0</v>
      </c>
      <c r="BE375" s="2">
        <f t="shared" si="83"/>
        <v>0</v>
      </c>
      <c r="BF375" s="2">
        <f t="shared" si="84"/>
        <v>0</v>
      </c>
      <c r="BG375" s="2">
        <f t="shared" si="85"/>
        <v>0</v>
      </c>
      <c r="BH375" s="2">
        <f t="shared" si="86"/>
        <v>0</v>
      </c>
    </row>
    <row r="376" spans="1:60" x14ac:dyDescent="0.2">
      <c r="A376" s="2">
        <v>373</v>
      </c>
      <c r="B376" s="2" t="s">
        <v>440</v>
      </c>
      <c r="C376" s="2" t="s">
        <v>452</v>
      </c>
      <c r="D376" s="2" t="s">
        <v>492</v>
      </c>
      <c r="E376" s="2">
        <v>3</v>
      </c>
      <c r="F376" s="2">
        <v>14</v>
      </c>
      <c r="G376" s="2">
        <v>9</v>
      </c>
      <c r="H376" s="2" t="s">
        <v>137</v>
      </c>
      <c r="I376" s="2">
        <v>5760</v>
      </c>
      <c r="J376" s="2">
        <v>10000</v>
      </c>
      <c r="K376" s="2"/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2"/>
      <c r="AL376" s="5">
        <v>3060000</v>
      </c>
      <c r="AM376" s="5">
        <v>1720000</v>
      </c>
      <c r="AN376" s="2"/>
      <c r="AO376" s="2">
        <f t="shared" si="73"/>
        <v>0</v>
      </c>
      <c r="AP376" s="2">
        <f t="shared" si="74"/>
        <v>0</v>
      </c>
      <c r="AQ376" s="2">
        <f t="shared" si="75"/>
        <v>0</v>
      </c>
      <c r="AR376" s="2"/>
      <c r="AS376" s="2"/>
      <c r="AT376" s="2"/>
      <c r="AU376" s="2"/>
      <c r="AV376" s="2">
        <f t="shared" si="76"/>
        <v>0</v>
      </c>
      <c r="AW376" s="2">
        <f t="shared" si="77"/>
        <v>0</v>
      </c>
      <c r="AX376" s="2">
        <f t="shared" si="78"/>
        <v>0</v>
      </c>
      <c r="AY376" s="2"/>
      <c r="AZ376" s="2"/>
      <c r="BA376" s="2">
        <f t="shared" si="79"/>
        <v>0</v>
      </c>
      <c r="BB376" s="2">
        <f t="shared" si="80"/>
        <v>0</v>
      </c>
      <c r="BC376" s="2">
        <f t="shared" si="81"/>
        <v>0</v>
      </c>
      <c r="BD376" s="2">
        <f t="shared" si="82"/>
        <v>1</v>
      </c>
      <c r="BE376" s="2">
        <f t="shared" si="83"/>
        <v>0</v>
      </c>
      <c r="BF376" s="2">
        <f t="shared" si="84"/>
        <v>1</v>
      </c>
      <c r="BG376" s="2">
        <f t="shared" si="85"/>
        <v>0</v>
      </c>
      <c r="BH376" s="2">
        <f t="shared" si="86"/>
        <v>0</v>
      </c>
    </row>
    <row r="377" spans="1:60" x14ac:dyDescent="0.2">
      <c r="A377" s="2">
        <v>374</v>
      </c>
      <c r="B377" s="2" t="s">
        <v>440</v>
      </c>
      <c r="C377" s="2" t="s">
        <v>452</v>
      </c>
      <c r="D377" s="2" t="s">
        <v>493</v>
      </c>
      <c r="E377" s="2">
        <v>4</v>
      </c>
      <c r="F377" s="2">
        <v>10</v>
      </c>
      <c r="G377" s="2">
        <v>8</v>
      </c>
      <c r="H377" s="2" t="s">
        <v>204</v>
      </c>
      <c r="I377" s="2">
        <v>7200</v>
      </c>
      <c r="J377" s="2">
        <v>0</v>
      </c>
      <c r="K377" s="2"/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2"/>
      <c r="AL377" s="5">
        <v>14300</v>
      </c>
      <c r="AM377" s="5">
        <v>1090</v>
      </c>
      <c r="AN377" s="2"/>
      <c r="AO377" s="2">
        <f t="shared" si="73"/>
        <v>0</v>
      </c>
      <c r="AP377" s="2">
        <f t="shared" si="74"/>
        <v>0</v>
      </c>
      <c r="AQ377" s="2">
        <f t="shared" si="75"/>
        <v>0</v>
      </c>
      <c r="AR377" s="2"/>
      <c r="AS377" s="2"/>
      <c r="AT377" s="2"/>
      <c r="AU377" s="2"/>
      <c r="AV377" s="2">
        <f t="shared" si="76"/>
        <v>0</v>
      </c>
      <c r="AW377" s="2">
        <f t="shared" si="77"/>
        <v>0</v>
      </c>
      <c r="AX377" s="2">
        <f t="shared" si="78"/>
        <v>0</v>
      </c>
      <c r="AY377" s="2"/>
      <c r="AZ377" s="2"/>
      <c r="BA377" s="2">
        <f t="shared" si="79"/>
        <v>0</v>
      </c>
      <c r="BB377" s="2">
        <f t="shared" si="80"/>
        <v>0</v>
      </c>
      <c r="BC377" s="2">
        <f t="shared" si="81"/>
        <v>0</v>
      </c>
      <c r="BD377" s="2">
        <f t="shared" si="82"/>
        <v>1</v>
      </c>
      <c r="BE377" s="2">
        <f t="shared" si="83"/>
        <v>0</v>
      </c>
      <c r="BF377" s="2">
        <f t="shared" si="84"/>
        <v>1</v>
      </c>
      <c r="BG377" s="2">
        <f t="shared" si="85"/>
        <v>0</v>
      </c>
      <c r="BH377" s="2">
        <f t="shared" si="86"/>
        <v>0</v>
      </c>
    </row>
    <row r="378" spans="1:60" x14ac:dyDescent="0.2">
      <c r="A378" s="2">
        <v>375</v>
      </c>
      <c r="B378" s="2" t="s">
        <v>440</v>
      </c>
      <c r="C378" s="2" t="s">
        <v>452</v>
      </c>
      <c r="D378" s="2" t="s">
        <v>494</v>
      </c>
      <c r="E378" s="2">
        <v>3</v>
      </c>
      <c r="F378" s="2">
        <v>13</v>
      </c>
      <c r="G378" s="2">
        <v>8</v>
      </c>
      <c r="H378" s="2" t="s">
        <v>137</v>
      </c>
      <c r="I378" s="2">
        <v>5760</v>
      </c>
      <c r="J378" s="2">
        <v>10000</v>
      </c>
      <c r="K378" s="2"/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2"/>
      <c r="AL378" s="5">
        <v>2770000</v>
      </c>
      <c r="AM378" s="5">
        <v>1780000</v>
      </c>
      <c r="AN378" s="2"/>
      <c r="AO378" s="2">
        <f t="shared" si="73"/>
        <v>0</v>
      </c>
      <c r="AP378" s="2">
        <f t="shared" si="74"/>
        <v>0</v>
      </c>
      <c r="AQ378" s="2">
        <f t="shared" si="75"/>
        <v>0</v>
      </c>
      <c r="AR378" s="2"/>
      <c r="AS378" s="2"/>
      <c r="AT378" s="2"/>
      <c r="AU378" s="2"/>
      <c r="AV378" s="2">
        <f t="shared" si="76"/>
        <v>0</v>
      </c>
      <c r="AW378" s="2">
        <f t="shared" si="77"/>
        <v>0</v>
      </c>
      <c r="AX378" s="2">
        <f t="shared" si="78"/>
        <v>0</v>
      </c>
      <c r="AY378" s="2"/>
      <c r="AZ378" s="2"/>
      <c r="BA378" s="2">
        <f t="shared" si="79"/>
        <v>0</v>
      </c>
      <c r="BB378" s="2">
        <f t="shared" si="80"/>
        <v>0</v>
      </c>
      <c r="BC378" s="2">
        <f t="shared" si="81"/>
        <v>0</v>
      </c>
      <c r="BD378" s="2">
        <f t="shared" si="82"/>
        <v>1</v>
      </c>
      <c r="BE378" s="2">
        <f t="shared" si="83"/>
        <v>0</v>
      </c>
      <c r="BF378" s="2">
        <f t="shared" si="84"/>
        <v>1</v>
      </c>
      <c r="BG378" s="2">
        <f t="shared" si="85"/>
        <v>0</v>
      </c>
      <c r="BH378" s="2">
        <f t="shared" si="86"/>
        <v>0</v>
      </c>
    </row>
    <row r="379" spans="1:60" x14ac:dyDescent="0.2">
      <c r="A379" s="2">
        <v>376</v>
      </c>
      <c r="B379" s="2" t="s">
        <v>440</v>
      </c>
      <c r="C379" s="2" t="s">
        <v>452</v>
      </c>
      <c r="D379" s="2" t="s">
        <v>495</v>
      </c>
      <c r="E379" s="2">
        <v>3</v>
      </c>
      <c r="F379" s="2">
        <v>10</v>
      </c>
      <c r="G379" s="2">
        <v>8</v>
      </c>
      <c r="H379" s="2" t="s">
        <v>80</v>
      </c>
      <c r="I379" s="2">
        <v>1440</v>
      </c>
      <c r="J379" s="2">
        <v>0</v>
      </c>
      <c r="K379" s="2"/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2"/>
      <c r="AL379" s="5">
        <v>3210000</v>
      </c>
      <c r="AM379" s="5">
        <v>2280000</v>
      </c>
      <c r="AN379" s="2"/>
      <c r="AO379" s="2">
        <f t="shared" si="73"/>
        <v>0</v>
      </c>
      <c r="AP379" s="2">
        <f t="shared" si="74"/>
        <v>0</v>
      </c>
      <c r="AQ379" s="2">
        <f t="shared" si="75"/>
        <v>0</v>
      </c>
      <c r="AR379" s="2"/>
      <c r="AS379" s="2"/>
      <c r="AT379" s="2"/>
      <c r="AU379" s="2"/>
      <c r="AV379" s="2">
        <f t="shared" si="76"/>
        <v>0</v>
      </c>
      <c r="AW379" s="2">
        <f t="shared" si="77"/>
        <v>0</v>
      </c>
      <c r="AX379" s="2">
        <f t="shared" si="78"/>
        <v>0</v>
      </c>
      <c r="AY379" s="2"/>
      <c r="AZ379" s="2"/>
      <c r="BA379" s="2">
        <f t="shared" si="79"/>
        <v>0</v>
      </c>
      <c r="BB379" s="2">
        <f t="shared" si="80"/>
        <v>0</v>
      </c>
      <c r="BC379" s="2">
        <f t="shared" si="81"/>
        <v>0</v>
      </c>
      <c r="BD379" s="2">
        <f t="shared" si="82"/>
        <v>0</v>
      </c>
      <c r="BE379" s="2">
        <f t="shared" si="83"/>
        <v>0</v>
      </c>
      <c r="BF379" s="2">
        <f t="shared" si="84"/>
        <v>1</v>
      </c>
      <c r="BG379" s="2">
        <f t="shared" si="85"/>
        <v>0</v>
      </c>
      <c r="BH379" s="2">
        <f t="shared" si="86"/>
        <v>0</v>
      </c>
    </row>
    <row r="380" spans="1:60" x14ac:dyDescent="0.2">
      <c r="A380" s="2">
        <v>377</v>
      </c>
      <c r="B380" s="2" t="s">
        <v>440</v>
      </c>
      <c r="C380" s="2" t="s">
        <v>452</v>
      </c>
      <c r="D380" s="2" t="s">
        <v>496</v>
      </c>
      <c r="E380" s="2">
        <v>3</v>
      </c>
      <c r="F380" s="2">
        <v>12</v>
      </c>
      <c r="G380" s="2">
        <v>7</v>
      </c>
      <c r="H380" s="2" t="s">
        <v>137</v>
      </c>
      <c r="I380" s="2">
        <v>5760</v>
      </c>
      <c r="J380" s="2">
        <v>300</v>
      </c>
      <c r="K380" s="2"/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2"/>
      <c r="AL380" s="5">
        <v>903000</v>
      </c>
      <c r="AM380" s="5">
        <v>834000</v>
      </c>
      <c r="AN380" s="2"/>
      <c r="AO380" s="2">
        <f t="shared" si="73"/>
        <v>0</v>
      </c>
      <c r="AP380" s="2">
        <f t="shared" si="74"/>
        <v>0</v>
      </c>
      <c r="AQ380" s="2">
        <f t="shared" si="75"/>
        <v>0</v>
      </c>
      <c r="AR380" s="2"/>
      <c r="AS380" s="2"/>
      <c r="AT380" s="2"/>
      <c r="AU380" s="2"/>
      <c r="AV380" s="2">
        <f t="shared" si="76"/>
        <v>0</v>
      </c>
      <c r="AW380" s="2">
        <f t="shared" si="77"/>
        <v>0</v>
      </c>
      <c r="AX380" s="2">
        <f t="shared" si="78"/>
        <v>0</v>
      </c>
      <c r="AY380" s="2"/>
      <c r="AZ380" s="2"/>
      <c r="BA380" s="2">
        <f t="shared" si="79"/>
        <v>0</v>
      </c>
      <c r="BB380" s="2">
        <f t="shared" si="80"/>
        <v>0</v>
      </c>
      <c r="BC380" s="2">
        <f t="shared" si="81"/>
        <v>0</v>
      </c>
      <c r="BD380" s="2">
        <f t="shared" si="82"/>
        <v>1</v>
      </c>
      <c r="BE380" s="2">
        <f t="shared" si="83"/>
        <v>1</v>
      </c>
      <c r="BF380" s="2">
        <f t="shared" si="84"/>
        <v>1</v>
      </c>
      <c r="BG380" s="2">
        <f t="shared" si="85"/>
        <v>0</v>
      </c>
      <c r="BH380" s="2">
        <f t="shared" si="86"/>
        <v>0</v>
      </c>
    </row>
    <row r="381" spans="1:60" x14ac:dyDescent="0.2">
      <c r="A381" s="2">
        <v>378</v>
      </c>
      <c r="B381" s="2" t="s">
        <v>440</v>
      </c>
      <c r="C381" s="2" t="s">
        <v>452</v>
      </c>
      <c r="D381" s="2" t="s">
        <v>497</v>
      </c>
      <c r="E381" s="2">
        <v>3</v>
      </c>
      <c r="F381" s="2">
        <v>10</v>
      </c>
      <c r="G381" s="2">
        <v>6</v>
      </c>
      <c r="H381" s="2" t="s">
        <v>137</v>
      </c>
      <c r="I381" s="2">
        <v>5760</v>
      </c>
      <c r="J381" s="2">
        <v>300</v>
      </c>
      <c r="K381" s="2"/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2"/>
      <c r="AL381" s="5">
        <v>904000</v>
      </c>
      <c r="AM381" s="5">
        <v>780000</v>
      </c>
      <c r="AN381" s="2"/>
      <c r="AO381" s="2">
        <f t="shared" si="73"/>
        <v>0</v>
      </c>
      <c r="AP381" s="2">
        <f t="shared" si="74"/>
        <v>0</v>
      </c>
      <c r="AQ381" s="2">
        <f t="shared" si="75"/>
        <v>0</v>
      </c>
      <c r="AR381" s="2"/>
      <c r="AS381" s="2"/>
      <c r="AT381" s="2"/>
      <c r="AU381" s="2"/>
      <c r="AV381" s="2">
        <f t="shared" si="76"/>
        <v>0</v>
      </c>
      <c r="AW381" s="2">
        <f t="shared" si="77"/>
        <v>0</v>
      </c>
      <c r="AX381" s="2">
        <f t="shared" si="78"/>
        <v>0</v>
      </c>
      <c r="AY381" s="2"/>
      <c r="AZ381" s="2"/>
      <c r="BA381" s="2">
        <f t="shared" si="79"/>
        <v>0</v>
      </c>
      <c r="BB381" s="2">
        <f t="shared" si="80"/>
        <v>0</v>
      </c>
      <c r="BC381" s="2">
        <f t="shared" si="81"/>
        <v>0</v>
      </c>
      <c r="BD381" s="2">
        <f t="shared" si="82"/>
        <v>1</v>
      </c>
      <c r="BE381" s="2">
        <f t="shared" si="83"/>
        <v>1</v>
      </c>
      <c r="BF381" s="2">
        <f t="shared" si="84"/>
        <v>1</v>
      </c>
      <c r="BG381" s="2">
        <f t="shared" si="85"/>
        <v>0</v>
      </c>
      <c r="BH381" s="2">
        <f t="shared" si="86"/>
        <v>0</v>
      </c>
    </row>
    <row r="382" spans="1:60" x14ac:dyDescent="0.2">
      <c r="A382" s="2">
        <v>379</v>
      </c>
      <c r="B382" s="2" t="s">
        <v>440</v>
      </c>
      <c r="C382" s="2" t="s">
        <v>452</v>
      </c>
      <c r="D382" s="2" t="s">
        <v>498</v>
      </c>
      <c r="E382" s="2">
        <v>4</v>
      </c>
      <c r="F382" s="2">
        <v>11</v>
      </c>
      <c r="G382" s="2">
        <v>9</v>
      </c>
      <c r="H382" s="2" t="s">
        <v>49</v>
      </c>
      <c r="I382" s="2">
        <v>10080</v>
      </c>
      <c r="J382" s="2">
        <v>0</v>
      </c>
      <c r="K382" s="2"/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2"/>
      <c r="AL382" s="5">
        <v>235000</v>
      </c>
      <c r="AM382" s="5">
        <v>238000</v>
      </c>
      <c r="AN382" s="2"/>
      <c r="AO382" s="2">
        <f t="shared" si="73"/>
        <v>0</v>
      </c>
      <c r="AP382" s="2">
        <f t="shared" si="74"/>
        <v>0</v>
      </c>
      <c r="AQ382" s="2">
        <f t="shared" si="75"/>
        <v>0</v>
      </c>
      <c r="AR382" s="2"/>
      <c r="AS382" s="2"/>
      <c r="AT382" s="2"/>
      <c r="AU382" s="2"/>
      <c r="AV382" s="2">
        <f t="shared" si="76"/>
        <v>0</v>
      </c>
      <c r="AW382" s="2">
        <f t="shared" si="77"/>
        <v>0</v>
      </c>
      <c r="AX382" s="2">
        <f t="shared" si="78"/>
        <v>0</v>
      </c>
      <c r="AY382" s="2"/>
      <c r="AZ382" s="2"/>
      <c r="BA382" s="2">
        <f t="shared" si="79"/>
        <v>0</v>
      </c>
      <c r="BB382" s="2">
        <f t="shared" si="80"/>
        <v>0</v>
      </c>
      <c r="BC382" s="2">
        <f t="shared" si="81"/>
        <v>0</v>
      </c>
      <c r="BD382" s="2">
        <f t="shared" si="82"/>
        <v>1</v>
      </c>
      <c r="BE382" s="2">
        <f t="shared" si="83"/>
        <v>0</v>
      </c>
      <c r="BF382" s="2">
        <f t="shared" si="84"/>
        <v>1</v>
      </c>
      <c r="BG382" s="2">
        <f t="shared" si="85"/>
        <v>0</v>
      </c>
      <c r="BH382" s="2">
        <f t="shared" si="86"/>
        <v>0</v>
      </c>
    </row>
    <row r="383" spans="1:60" x14ac:dyDescent="0.2">
      <c r="A383" s="2">
        <v>380</v>
      </c>
      <c r="B383" s="2" t="s">
        <v>440</v>
      </c>
      <c r="C383" s="2" t="s">
        <v>452</v>
      </c>
      <c r="D383" s="2" t="s">
        <v>499</v>
      </c>
      <c r="E383" s="2">
        <v>4</v>
      </c>
      <c r="F383" s="2">
        <v>11</v>
      </c>
      <c r="G383" s="2">
        <v>9</v>
      </c>
      <c r="H383" s="2" t="s">
        <v>49</v>
      </c>
      <c r="I383" s="2">
        <v>10080</v>
      </c>
      <c r="J383" s="2">
        <v>0</v>
      </c>
      <c r="K383" s="2"/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2"/>
      <c r="AL383" s="5">
        <v>148000</v>
      </c>
      <c r="AM383" s="5">
        <v>160000</v>
      </c>
      <c r="AN383" s="2"/>
      <c r="AO383" s="2">
        <f t="shared" si="73"/>
        <v>0</v>
      </c>
      <c r="AP383" s="2">
        <f t="shared" si="74"/>
        <v>0</v>
      </c>
      <c r="AQ383" s="2">
        <f t="shared" si="75"/>
        <v>0</v>
      </c>
      <c r="AR383" s="2"/>
      <c r="AS383" s="2"/>
      <c r="AT383" s="2"/>
      <c r="AU383" s="2"/>
      <c r="AV383" s="2">
        <f t="shared" si="76"/>
        <v>0</v>
      </c>
      <c r="AW383" s="2">
        <f t="shared" si="77"/>
        <v>0</v>
      </c>
      <c r="AX383" s="2">
        <f t="shared" si="78"/>
        <v>0</v>
      </c>
      <c r="AY383" s="2"/>
      <c r="AZ383" s="2"/>
      <c r="BA383" s="2">
        <f t="shared" si="79"/>
        <v>0</v>
      </c>
      <c r="BB383" s="2">
        <f t="shared" si="80"/>
        <v>0</v>
      </c>
      <c r="BC383" s="2">
        <f t="shared" si="81"/>
        <v>0</v>
      </c>
      <c r="BD383" s="2">
        <f t="shared" si="82"/>
        <v>1</v>
      </c>
      <c r="BE383" s="2">
        <f t="shared" si="83"/>
        <v>0</v>
      </c>
      <c r="BF383" s="2">
        <f t="shared" si="84"/>
        <v>1</v>
      </c>
      <c r="BG383" s="2">
        <f t="shared" si="85"/>
        <v>0</v>
      </c>
      <c r="BH383" s="2">
        <f t="shared" si="86"/>
        <v>0</v>
      </c>
    </row>
    <row r="384" spans="1:60" x14ac:dyDescent="0.2">
      <c r="A384" s="2">
        <v>381</v>
      </c>
      <c r="B384" s="2" t="s">
        <v>440</v>
      </c>
      <c r="C384" s="2" t="s">
        <v>452</v>
      </c>
      <c r="D384" s="2" t="s">
        <v>500</v>
      </c>
      <c r="E384" s="2">
        <v>4</v>
      </c>
      <c r="F384" s="2">
        <v>14</v>
      </c>
      <c r="G384" s="2">
        <v>10</v>
      </c>
      <c r="H384" s="2" t="s">
        <v>411</v>
      </c>
      <c r="I384" s="2">
        <v>8640</v>
      </c>
      <c r="J384" s="2">
        <v>50</v>
      </c>
      <c r="K384" s="2"/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2"/>
      <c r="AL384" s="5">
        <v>36000</v>
      </c>
      <c r="AM384" s="5">
        <v>36000</v>
      </c>
      <c r="AN384" s="2"/>
      <c r="AO384" s="2">
        <f t="shared" si="73"/>
        <v>0</v>
      </c>
      <c r="AP384" s="2">
        <f t="shared" si="74"/>
        <v>0</v>
      </c>
      <c r="AQ384" s="2">
        <f t="shared" si="75"/>
        <v>0</v>
      </c>
      <c r="AR384" s="2"/>
      <c r="AS384" s="2"/>
      <c r="AT384" s="2"/>
      <c r="AU384" s="2"/>
      <c r="AV384" s="2">
        <f t="shared" si="76"/>
        <v>0</v>
      </c>
      <c r="AW384" s="2">
        <f t="shared" si="77"/>
        <v>0</v>
      </c>
      <c r="AX384" s="2">
        <f t="shared" si="78"/>
        <v>0</v>
      </c>
      <c r="AY384" s="2"/>
      <c r="AZ384" s="2"/>
      <c r="BA384" s="2">
        <f t="shared" si="79"/>
        <v>0</v>
      </c>
      <c r="BB384" s="2">
        <f t="shared" si="80"/>
        <v>0</v>
      </c>
      <c r="BC384" s="2">
        <f t="shared" si="81"/>
        <v>0</v>
      </c>
      <c r="BD384" s="2">
        <f t="shared" si="82"/>
        <v>1</v>
      </c>
      <c r="BE384" s="2">
        <f t="shared" si="83"/>
        <v>0</v>
      </c>
      <c r="BF384" s="2">
        <f t="shared" si="84"/>
        <v>1</v>
      </c>
      <c r="BG384" s="2">
        <f t="shared" si="85"/>
        <v>0</v>
      </c>
      <c r="BH384" s="2">
        <f t="shared" si="86"/>
        <v>0</v>
      </c>
    </row>
    <row r="385" spans="1:60" x14ac:dyDescent="0.2">
      <c r="A385" s="2">
        <v>382</v>
      </c>
      <c r="B385" s="2" t="s">
        <v>440</v>
      </c>
      <c r="C385" s="2" t="s">
        <v>452</v>
      </c>
      <c r="D385" s="2" t="s">
        <v>501</v>
      </c>
      <c r="E385" s="2">
        <v>4</v>
      </c>
      <c r="F385" s="2">
        <v>7</v>
      </c>
      <c r="G385" s="2">
        <v>6</v>
      </c>
      <c r="H385" s="2" t="s">
        <v>28</v>
      </c>
      <c r="I385" s="2">
        <v>4320</v>
      </c>
      <c r="J385" s="2">
        <v>50</v>
      </c>
      <c r="K385" s="2"/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2"/>
      <c r="AL385" s="5">
        <v>133000</v>
      </c>
      <c r="AM385" s="5">
        <v>114000</v>
      </c>
      <c r="AN385" s="2"/>
      <c r="AO385" s="2">
        <f t="shared" si="73"/>
        <v>0</v>
      </c>
      <c r="AP385" s="2">
        <f t="shared" si="74"/>
        <v>0</v>
      </c>
      <c r="AQ385" s="2">
        <f t="shared" si="75"/>
        <v>0</v>
      </c>
      <c r="AR385" s="2"/>
      <c r="AS385" s="2"/>
      <c r="AT385" s="2"/>
      <c r="AU385" s="2"/>
      <c r="AV385" s="2">
        <f t="shared" si="76"/>
        <v>0</v>
      </c>
      <c r="AW385" s="2">
        <f t="shared" si="77"/>
        <v>0</v>
      </c>
      <c r="AX385" s="2">
        <f t="shared" si="78"/>
        <v>0</v>
      </c>
      <c r="AY385" s="2"/>
      <c r="AZ385" s="2"/>
      <c r="BA385" s="2">
        <f t="shared" si="79"/>
        <v>0</v>
      </c>
      <c r="BB385" s="2">
        <f t="shared" si="80"/>
        <v>0</v>
      </c>
      <c r="BC385" s="2">
        <f t="shared" si="81"/>
        <v>0</v>
      </c>
      <c r="BD385" s="2">
        <f t="shared" si="82"/>
        <v>1</v>
      </c>
      <c r="BE385" s="2">
        <f t="shared" si="83"/>
        <v>0</v>
      </c>
      <c r="BF385" s="2">
        <f t="shared" si="84"/>
        <v>1</v>
      </c>
      <c r="BG385" s="2">
        <f t="shared" si="85"/>
        <v>0</v>
      </c>
      <c r="BH385" s="2">
        <f t="shared" si="86"/>
        <v>0</v>
      </c>
    </row>
    <row r="386" spans="1:60" x14ac:dyDescent="0.2">
      <c r="A386" s="2">
        <v>383</v>
      </c>
      <c r="B386" s="2" t="s">
        <v>440</v>
      </c>
      <c r="C386" s="2" t="s">
        <v>452</v>
      </c>
      <c r="D386" s="2" t="s">
        <v>502</v>
      </c>
      <c r="E386" s="2">
        <v>4</v>
      </c>
      <c r="F386" s="2">
        <v>8</v>
      </c>
      <c r="G386" s="2">
        <v>7</v>
      </c>
      <c r="H386" s="2" t="s">
        <v>411</v>
      </c>
      <c r="I386" s="2">
        <v>8640</v>
      </c>
      <c r="J386" s="2">
        <v>300</v>
      </c>
      <c r="K386" s="2"/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2"/>
      <c r="AL386" s="5">
        <v>16400</v>
      </c>
      <c r="AM386" s="5">
        <v>16400</v>
      </c>
      <c r="AN386" s="2"/>
      <c r="AO386" s="2">
        <f t="shared" si="73"/>
        <v>0</v>
      </c>
      <c r="AP386" s="2">
        <f t="shared" si="74"/>
        <v>0</v>
      </c>
      <c r="AQ386" s="2">
        <f t="shared" si="75"/>
        <v>0</v>
      </c>
      <c r="AR386" s="2"/>
      <c r="AS386" s="2"/>
      <c r="AT386" s="2"/>
      <c r="AU386" s="2"/>
      <c r="AV386" s="2">
        <f t="shared" si="76"/>
        <v>0</v>
      </c>
      <c r="AW386" s="2">
        <f t="shared" si="77"/>
        <v>0</v>
      </c>
      <c r="AX386" s="2">
        <f t="shared" si="78"/>
        <v>0</v>
      </c>
      <c r="AY386" s="2"/>
      <c r="AZ386" s="2"/>
      <c r="BA386" s="2">
        <f t="shared" si="79"/>
        <v>0</v>
      </c>
      <c r="BB386" s="2">
        <f t="shared" si="80"/>
        <v>0</v>
      </c>
      <c r="BC386" s="2">
        <f t="shared" si="81"/>
        <v>0</v>
      </c>
      <c r="BD386" s="2">
        <f t="shared" si="82"/>
        <v>1</v>
      </c>
      <c r="BE386" s="2">
        <f t="shared" si="83"/>
        <v>1</v>
      </c>
      <c r="BF386" s="2">
        <f t="shared" si="84"/>
        <v>1</v>
      </c>
      <c r="BG386" s="2">
        <f t="shared" si="85"/>
        <v>0</v>
      </c>
      <c r="BH386" s="2">
        <f t="shared" si="86"/>
        <v>0</v>
      </c>
    </row>
    <row r="387" spans="1:60" x14ac:dyDescent="0.2">
      <c r="A387" s="2">
        <v>384</v>
      </c>
      <c r="B387" s="2" t="s">
        <v>440</v>
      </c>
      <c r="C387" s="2" t="s">
        <v>452</v>
      </c>
      <c r="D387" s="2" t="s">
        <v>503</v>
      </c>
      <c r="E387" s="2">
        <v>7</v>
      </c>
      <c r="F387" s="2">
        <v>12</v>
      </c>
      <c r="G387" s="2">
        <v>8</v>
      </c>
      <c r="H387" s="2" t="s">
        <v>504</v>
      </c>
      <c r="I387" s="2">
        <v>97920</v>
      </c>
      <c r="J387" s="2">
        <v>10000</v>
      </c>
      <c r="K387" s="2"/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2"/>
      <c r="AL387" s="5">
        <v>1260000</v>
      </c>
      <c r="AM387" s="5">
        <v>1240000</v>
      </c>
      <c r="AN387" s="2"/>
      <c r="AO387" s="2">
        <f t="shared" si="73"/>
        <v>0</v>
      </c>
      <c r="AP387" s="2">
        <f t="shared" si="74"/>
        <v>0</v>
      </c>
      <c r="AQ387" s="2">
        <f t="shared" si="75"/>
        <v>0</v>
      </c>
      <c r="AR387" s="2"/>
      <c r="AS387" s="2"/>
      <c r="AT387" s="2"/>
      <c r="AU387" s="2"/>
      <c r="AV387" s="2">
        <f t="shared" si="76"/>
        <v>0</v>
      </c>
      <c r="AW387" s="2">
        <f t="shared" si="77"/>
        <v>0</v>
      </c>
      <c r="AX387" s="2">
        <f t="shared" si="78"/>
        <v>0</v>
      </c>
      <c r="AY387" s="2"/>
      <c r="AZ387" s="2"/>
      <c r="BA387" s="2">
        <f t="shared" si="79"/>
        <v>0</v>
      </c>
      <c r="BB387" s="2">
        <f t="shared" si="80"/>
        <v>0</v>
      </c>
      <c r="BC387" s="2">
        <f t="shared" si="81"/>
        <v>0</v>
      </c>
      <c r="BD387" s="2">
        <f t="shared" si="82"/>
        <v>1</v>
      </c>
      <c r="BE387" s="2">
        <f t="shared" si="83"/>
        <v>0</v>
      </c>
      <c r="BF387" s="2">
        <f t="shared" si="84"/>
        <v>1</v>
      </c>
      <c r="BG387" s="2">
        <f t="shared" si="85"/>
        <v>0</v>
      </c>
      <c r="BH387" s="2">
        <f t="shared" si="86"/>
        <v>0</v>
      </c>
    </row>
    <row r="388" spans="1:60" x14ac:dyDescent="0.2">
      <c r="A388" s="2">
        <v>385</v>
      </c>
      <c r="B388" s="2" t="s">
        <v>440</v>
      </c>
      <c r="C388" s="2" t="s">
        <v>452</v>
      </c>
      <c r="D388" s="2" t="s">
        <v>505</v>
      </c>
      <c r="E388" s="2">
        <v>6</v>
      </c>
      <c r="F388" s="2">
        <v>11</v>
      </c>
      <c r="G388" s="2">
        <v>9</v>
      </c>
      <c r="H388" s="2" t="s">
        <v>504</v>
      </c>
      <c r="I388" s="2">
        <v>97920</v>
      </c>
      <c r="J388" s="2">
        <v>1000</v>
      </c>
      <c r="K388" s="2"/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2"/>
      <c r="AL388" s="5">
        <v>461000</v>
      </c>
      <c r="AM388" s="5">
        <v>369000</v>
      </c>
      <c r="AN388" s="2"/>
      <c r="AO388" s="2">
        <f t="shared" ref="AO388:AO451" si="87">SUM(L388:S388)</f>
        <v>0</v>
      </c>
      <c r="AP388" s="2">
        <f t="shared" ref="AP388:AP451" si="88">T388+U388</f>
        <v>0</v>
      </c>
      <c r="AQ388" s="2">
        <f t="shared" ref="AQ388:AQ451" si="89">W388</f>
        <v>0</v>
      </c>
      <c r="AR388" s="2"/>
      <c r="AS388" s="2"/>
      <c r="AT388" s="2"/>
      <c r="AU388" s="2"/>
      <c r="AV388" s="2">
        <f t="shared" ref="AV388:AV451" si="90">AI388+AJ388</f>
        <v>0</v>
      </c>
      <c r="AW388" s="2">
        <f t="shared" ref="AW388:AW451" si="91">V388</f>
        <v>0</v>
      </c>
      <c r="AX388" s="2">
        <f t="shared" ref="AX388:AX451" si="92">SUM(X388:AH388)</f>
        <v>0</v>
      </c>
      <c r="AY388" s="2"/>
      <c r="AZ388" s="2"/>
      <c r="BA388" s="2">
        <f t="shared" ref="BA388:BA451" si="93">AN388*4+AO388*4+AP388*4+AQ388*3+AR388*4+AS388*4+(AT388+AU388+AV388)*4+AW388*4+AX388*3-AY388*3+AZ388*4</f>
        <v>0</v>
      </c>
      <c r="BB388" s="2">
        <f t="shared" ref="BB388:BB451" si="94">IF(AM388&gt;3000000,1,0)</f>
        <v>0</v>
      </c>
      <c r="BC388" s="2">
        <f t="shared" ref="BC388:BC451" si="95">IF(AM388/AL388&gt;1.5,1,0)</f>
        <v>0</v>
      </c>
      <c r="BD388" s="2">
        <f t="shared" ref="BD388:BD451" si="96">IF(AND(I388&gt;1440,I388&lt;365*1440),1,0)</f>
        <v>1</v>
      </c>
      <c r="BE388" s="2">
        <f t="shared" ref="BE388:BE451" si="97">IF(AND(J388&gt;=200,J388&lt;1000),1,0)</f>
        <v>0</v>
      </c>
      <c r="BF388" s="2">
        <f t="shared" ref="BF388:BF451" si="98">IF(G388&gt;=3,1,0)</f>
        <v>1</v>
      </c>
      <c r="BG388" s="2">
        <f t="shared" ref="BG388:BG451" si="99">IF(BA388&gt;0,BB388+BC388+BD388+BE388+BF388*2,0)</f>
        <v>0</v>
      </c>
      <c r="BH388" s="2">
        <f t="shared" ref="BH388:BH451" si="100">BA388+BG388</f>
        <v>0</v>
      </c>
    </row>
    <row r="389" spans="1:60" x14ac:dyDescent="0.2">
      <c r="A389" s="2">
        <v>386</v>
      </c>
      <c r="B389" s="2" t="s">
        <v>440</v>
      </c>
      <c r="C389" s="2" t="s">
        <v>452</v>
      </c>
      <c r="D389" s="2" t="s">
        <v>506</v>
      </c>
      <c r="E389" s="2">
        <v>3</v>
      </c>
      <c r="F389" s="2">
        <v>3</v>
      </c>
      <c r="G389" s="2">
        <v>1</v>
      </c>
      <c r="H389" s="2" t="s">
        <v>28</v>
      </c>
      <c r="I389" s="2">
        <v>4320</v>
      </c>
      <c r="J389" s="2">
        <v>300</v>
      </c>
      <c r="K389" s="2"/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2"/>
      <c r="AL389" s="5">
        <v>16400</v>
      </c>
      <c r="AM389" s="5">
        <v>16400</v>
      </c>
      <c r="AN389" s="2"/>
      <c r="AO389" s="2">
        <f t="shared" si="87"/>
        <v>0</v>
      </c>
      <c r="AP389" s="2">
        <f t="shared" si="88"/>
        <v>0</v>
      </c>
      <c r="AQ389" s="2">
        <f t="shared" si="89"/>
        <v>0</v>
      </c>
      <c r="AR389" s="2"/>
      <c r="AS389" s="2"/>
      <c r="AT389" s="2"/>
      <c r="AU389" s="2"/>
      <c r="AV389" s="2">
        <f t="shared" si="90"/>
        <v>0</v>
      </c>
      <c r="AW389" s="2">
        <f t="shared" si="91"/>
        <v>0</v>
      </c>
      <c r="AX389" s="2">
        <f t="shared" si="92"/>
        <v>0</v>
      </c>
      <c r="AY389" s="2"/>
      <c r="AZ389" s="2"/>
      <c r="BA389" s="2">
        <f t="shared" si="93"/>
        <v>0</v>
      </c>
      <c r="BB389" s="2">
        <f t="shared" si="94"/>
        <v>0</v>
      </c>
      <c r="BC389" s="2">
        <f t="shared" si="95"/>
        <v>0</v>
      </c>
      <c r="BD389" s="2">
        <f t="shared" si="96"/>
        <v>1</v>
      </c>
      <c r="BE389" s="2">
        <f t="shared" si="97"/>
        <v>1</v>
      </c>
      <c r="BF389" s="2">
        <f t="shared" si="98"/>
        <v>0</v>
      </c>
      <c r="BG389" s="2">
        <f t="shared" si="99"/>
        <v>0</v>
      </c>
      <c r="BH389" s="2">
        <f t="shared" si="100"/>
        <v>0</v>
      </c>
    </row>
    <row r="390" spans="1:60" x14ac:dyDescent="0.2">
      <c r="A390" s="2">
        <v>387</v>
      </c>
      <c r="B390" s="2" t="s">
        <v>440</v>
      </c>
      <c r="C390" s="2" t="s">
        <v>452</v>
      </c>
      <c r="D390" s="2" t="s">
        <v>507</v>
      </c>
      <c r="E390" s="2">
        <v>3</v>
      </c>
      <c r="F390" s="2">
        <v>8</v>
      </c>
      <c r="G390" s="2">
        <v>6</v>
      </c>
      <c r="H390" s="2" t="s">
        <v>28</v>
      </c>
      <c r="I390" s="2">
        <v>4320</v>
      </c>
      <c r="J390" s="2">
        <v>500</v>
      </c>
      <c r="K390" s="2"/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2"/>
      <c r="AL390" s="5">
        <v>477000</v>
      </c>
      <c r="AM390" s="5">
        <v>394000</v>
      </c>
      <c r="AN390" s="2"/>
      <c r="AO390" s="2">
        <f t="shared" si="87"/>
        <v>0</v>
      </c>
      <c r="AP390" s="2">
        <f t="shared" si="88"/>
        <v>0</v>
      </c>
      <c r="AQ390" s="2">
        <f t="shared" si="89"/>
        <v>0</v>
      </c>
      <c r="AR390" s="2"/>
      <c r="AS390" s="2"/>
      <c r="AT390" s="2"/>
      <c r="AU390" s="2"/>
      <c r="AV390" s="2">
        <f t="shared" si="90"/>
        <v>0</v>
      </c>
      <c r="AW390" s="2">
        <f t="shared" si="91"/>
        <v>0</v>
      </c>
      <c r="AX390" s="2">
        <f t="shared" si="92"/>
        <v>0</v>
      </c>
      <c r="AY390" s="2"/>
      <c r="AZ390" s="2"/>
      <c r="BA390" s="2">
        <f t="shared" si="93"/>
        <v>0</v>
      </c>
      <c r="BB390" s="2">
        <f t="shared" si="94"/>
        <v>0</v>
      </c>
      <c r="BC390" s="2">
        <f t="shared" si="95"/>
        <v>0</v>
      </c>
      <c r="BD390" s="2">
        <f t="shared" si="96"/>
        <v>1</v>
      </c>
      <c r="BE390" s="2">
        <f t="shared" si="97"/>
        <v>1</v>
      </c>
      <c r="BF390" s="2">
        <f t="shared" si="98"/>
        <v>1</v>
      </c>
      <c r="BG390" s="2">
        <f t="shared" si="99"/>
        <v>0</v>
      </c>
      <c r="BH390" s="2">
        <f t="shared" si="100"/>
        <v>0</v>
      </c>
    </row>
    <row r="391" spans="1:60" x14ac:dyDescent="0.2">
      <c r="A391" s="2">
        <v>388</v>
      </c>
      <c r="B391" s="2" t="s">
        <v>440</v>
      </c>
      <c r="C391" s="2" t="s">
        <v>452</v>
      </c>
      <c r="D391" s="2" t="s">
        <v>508</v>
      </c>
      <c r="E391" s="2">
        <v>6</v>
      </c>
      <c r="F391" s="2">
        <v>1</v>
      </c>
      <c r="G391" s="2">
        <v>1</v>
      </c>
      <c r="H391" s="2" t="s">
        <v>218</v>
      </c>
      <c r="I391" s="2">
        <v>2880</v>
      </c>
      <c r="J391" s="2">
        <v>0</v>
      </c>
      <c r="K391" s="2"/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2"/>
      <c r="AL391" s="5">
        <v>3530</v>
      </c>
      <c r="AM391" s="5">
        <v>3060</v>
      </c>
      <c r="AN391" s="2"/>
      <c r="AO391" s="2">
        <f t="shared" si="87"/>
        <v>0</v>
      </c>
      <c r="AP391" s="2">
        <f t="shared" si="88"/>
        <v>0</v>
      </c>
      <c r="AQ391" s="2">
        <f t="shared" si="89"/>
        <v>0</v>
      </c>
      <c r="AR391" s="2"/>
      <c r="AS391" s="2"/>
      <c r="AT391" s="2"/>
      <c r="AU391" s="2"/>
      <c r="AV391" s="2">
        <f t="shared" si="90"/>
        <v>0</v>
      </c>
      <c r="AW391" s="2">
        <f t="shared" si="91"/>
        <v>0</v>
      </c>
      <c r="AX391" s="2">
        <f t="shared" si="92"/>
        <v>0</v>
      </c>
      <c r="AY391" s="2"/>
      <c r="AZ391" s="2"/>
      <c r="BA391" s="2">
        <f t="shared" si="93"/>
        <v>0</v>
      </c>
      <c r="BB391" s="2">
        <f t="shared" si="94"/>
        <v>0</v>
      </c>
      <c r="BC391" s="2">
        <f t="shared" si="95"/>
        <v>0</v>
      </c>
      <c r="BD391" s="2">
        <f t="shared" si="96"/>
        <v>1</v>
      </c>
      <c r="BE391" s="2">
        <f t="shared" si="97"/>
        <v>0</v>
      </c>
      <c r="BF391" s="2">
        <f t="shared" si="98"/>
        <v>0</v>
      </c>
      <c r="BG391" s="2">
        <f t="shared" si="99"/>
        <v>0</v>
      </c>
      <c r="BH391" s="2">
        <f t="shared" si="100"/>
        <v>0</v>
      </c>
    </row>
    <row r="392" spans="1:60" x14ac:dyDescent="0.2">
      <c r="A392" s="2">
        <v>389</v>
      </c>
      <c r="B392" s="2" t="s">
        <v>440</v>
      </c>
      <c r="C392" s="2" t="s">
        <v>509</v>
      </c>
      <c r="D392" s="2" t="s">
        <v>510</v>
      </c>
      <c r="E392" s="2">
        <v>3</v>
      </c>
      <c r="F392" s="2">
        <v>16</v>
      </c>
      <c r="G392" s="2">
        <v>10</v>
      </c>
      <c r="H392" s="2" t="s">
        <v>94</v>
      </c>
      <c r="I392" s="2">
        <v>64800</v>
      </c>
      <c r="J392" s="2">
        <v>600</v>
      </c>
      <c r="K392" s="2"/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1</v>
      </c>
      <c r="AI392" s="4">
        <v>0</v>
      </c>
      <c r="AJ392" s="4">
        <v>0</v>
      </c>
      <c r="AK392" s="2"/>
      <c r="AL392" s="5">
        <v>927000</v>
      </c>
      <c r="AM392" s="5">
        <v>812000</v>
      </c>
      <c r="AN392" s="2"/>
      <c r="AO392" s="2">
        <f t="shared" si="87"/>
        <v>0</v>
      </c>
      <c r="AP392" s="2">
        <f t="shared" si="88"/>
        <v>0</v>
      </c>
      <c r="AQ392" s="2">
        <f t="shared" si="89"/>
        <v>0</v>
      </c>
      <c r="AR392" s="2"/>
      <c r="AS392" s="2"/>
      <c r="AT392" s="2"/>
      <c r="AU392" s="2"/>
      <c r="AV392" s="2">
        <f t="shared" si="90"/>
        <v>0</v>
      </c>
      <c r="AW392" s="2">
        <f t="shared" si="91"/>
        <v>0</v>
      </c>
      <c r="AX392" s="2">
        <f t="shared" si="92"/>
        <v>1</v>
      </c>
      <c r="AY392" s="2"/>
      <c r="AZ392" s="2">
        <v>1</v>
      </c>
      <c r="BA392" s="2">
        <f t="shared" si="93"/>
        <v>7</v>
      </c>
      <c r="BB392" s="2">
        <f t="shared" si="94"/>
        <v>0</v>
      </c>
      <c r="BC392" s="2">
        <f t="shared" si="95"/>
        <v>0</v>
      </c>
      <c r="BD392" s="2">
        <f t="shared" si="96"/>
        <v>1</v>
      </c>
      <c r="BE392" s="2">
        <f t="shared" si="97"/>
        <v>1</v>
      </c>
      <c r="BF392" s="2">
        <f t="shared" si="98"/>
        <v>1</v>
      </c>
      <c r="BG392" s="2">
        <f t="shared" si="99"/>
        <v>4</v>
      </c>
      <c r="BH392" s="2">
        <f t="shared" si="100"/>
        <v>11</v>
      </c>
    </row>
    <row r="393" spans="1:60" x14ac:dyDescent="0.2">
      <c r="A393" s="2">
        <v>390</v>
      </c>
      <c r="B393" s="2" t="s">
        <v>440</v>
      </c>
      <c r="C393" s="2" t="s">
        <v>509</v>
      </c>
      <c r="D393" s="2" t="s">
        <v>511</v>
      </c>
      <c r="E393" s="2">
        <v>3</v>
      </c>
      <c r="F393" s="2">
        <v>7</v>
      </c>
      <c r="G393" s="2">
        <v>6</v>
      </c>
      <c r="H393" s="2" t="s">
        <v>94</v>
      </c>
      <c r="I393" s="2">
        <v>64800</v>
      </c>
      <c r="J393" s="2">
        <v>400</v>
      </c>
      <c r="K393" s="2"/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1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2"/>
      <c r="AL393" s="5">
        <v>502000</v>
      </c>
      <c r="AM393" s="5">
        <v>558000</v>
      </c>
      <c r="AN393" s="2"/>
      <c r="AO393" s="2">
        <f t="shared" si="87"/>
        <v>0</v>
      </c>
      <c r="AP393" s="2">
        <f t="shared" si="88"/>
        <v>0</v>
      </c>
      <c r="AQ393" s="2">
        <f t="shared" si="89"/>
        <v>0</v>
      </c>
      <c r="AR393" s="2"/>
      <c r="AS393" s="2"/>
      <c r="AT393" s="2"/>
      <c r="AU393" s="2"/>
      <c r="AV393" s="2">
        <f t="shared" si="90"/>
        <v>0</v>
      </c>
      <c r="AW393" s="2">
        <f t="shared" si="91"/>
        <v>0</v>
      </c>
      <c r="AX393" s="2">
        <f t="shared" si="92"/>
        <v>1</v>
      </c>
      <c r="AY393" s="2"/>
      <c r="AZ393" s="2">
        <v>1</v>
      </c>
      <c r="BA393" s="2">
        <f t="shared" si="93"/>
        <v>7</v>
      </c>
      <c r="BB393" s="2">
        <f t="shared" si="94"/>
        <v>0</v>
      </c>
      <c r="BC393" s="2">
        <f t="shared" si="95"/>
        <v>0</v>
      </c>
      <c r="BD393" s="2">
        <f t="shared" si="96"/>
        <v>1</v>
      </c>
      <c r="BE393" s="2">
        <f t="shared" si="97"/>
        <v>1</v>
      </c>
      <c r="BF393" s="2">
        <f t="shared" si="98"/>
        <v>1</v>
      </c>
      <c r="BG393" s="2">
        <f t="shared" si="99"/>
        <v>4</v>
      </c>
      <c r="BH393" s="2">
        <f t="shared" si="100"/>
        <v>11</v>
      </c>
    </row>
    <row r="394" spans="1:60" x14ac:dyDescent="0.2">
      <c r="A394" s="2">
        <v>391</v>
      </c>
      <c r="B394" s="2" t="s">
        <v>440</v>
      </c>
      <c r="C394" s="2" t="s">
        <v>509</v>
      </c>
      <c r="D394" s="2" t="s">
        <v>512</v>
      </c>
      <c r="E394" s="2">
        <v>3</v>
      </c>
      <c r="F394" s="2">
        <v>17</v>
      </c>
      <c r="G394" s="2">
        <v>8</v>
      </c>
      <c r="H394" s="2" t="s">
        <v>94</v>
      </c>
      <c r="I394" s="2">
        <v>64800</v>
      </c>
      <c r="J394" s="2">
        <v>600</v>
      </c>
      <c r="K394" s="2"/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1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2"/>
      <c r="AL394" s="5">
        <v>1100000</v>
      </c>
      <c r="AM394" s="5">
        <v>1050000</v>
      </c>
      <c r="AN394" s="2"/>
      <c r="AO394" s="2">
        <f t="shared" si="87"/>
        <v>0</v>
      </c>
      <c r="AP394" s="2">
        <f t="shared" si="88"/>
        <v>0</v>
      </c>
      <c r="AQ394" s="2">
        <f t="shared" si="89"/>
        <v>0</v>
      </c>
      <c r="AR394" s="2"/>
      <c r="AS394" s="2"/>
      <c r="AT394" s="2"/>
      <c r="AU394" s="2"/>
      <c r="AV394" s="2">
        <f t="shared" si="90"/>
        <v>0</v>
      </c>
      <c r="AW394" s="2">
        <f t="shared" si="91"/>
        <v>0</v>
      </c>
      <c r="AX394" s="2">
        <f t="shared" si="92"/>
        <v>1</v>
      </c>
      <c r="AY394" s="2"/>
      <c r="AZ394" s="2">
        <v>1</v>
      </c>
      <c r="BA394" s="2">
        <f t="shared" si="93"/>
        <v>7</v>
      </c>
      <c r="BB394" s="2">
        <f t="shared" si="94"/>
        <v>0</v>
      </c>
      <c r="BC394" s="2">
        <f t="shared" si="95"/>
        <v>0</v>
      </c>
      <c r="BD394" s="2">
        <f t="shared" si="96"/>
        <v>1</v>
      </c>
      <c r="BE394" s="2">
        <f t="shared" si="97"/>
        <v>1</v>
      </c>
      <c r="BF394" s="2">
        <f t="shared" si="98"/>
        <v>1</v>
      </c>
      <c r="BG394" s="2">
        <f t="shared" si="99"/>
        <v>4</v>
      </c>
      <c r="BH394" s="2">
        <f t="shared" si="100"/>
        <v>11</v>
      </c>
    </row>
    <row r="395" spans="1:60" x14ac:dyDescent="0.2">
      <c r="A395" s="2">
        <v>392</v>
      </c>
      <c r="B395" s="2" t="s">
        <v>440</v>
      </c>
      <c r="C395" s="2" t="s">
        <v>509</v>
      </c>
      <c r="D395" s="2" t="s">
        <v>513</v>
      </c>
      <c r="E395" s="2">
        <v>2</v>
      </c>
      <c r="F395" s="2">
        <v>5</v>
      </c>
      <c r="G395" s="2">
        <v>4</v>
      </c>
      <c r="H395" s="2" t="s">
        <v>411</v>
      </c>
      <c r="I395" s="2">
        <v>8640</v>
      </c>
      <c r="J395" s="2">
        <v>0</v>
      </c>
      <c r="K395" s="2"/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2"/>
      <c r="AL395" s="5">
        <v>870000</v>
      </c>
      <c r="AM395" s="5">
        <v>2770000</v>
      </c>
      <c r="AN395" s="2"/>
      <c r="AO395" s="2">
        <f t="shared" si="87"/>
        <v>0</v>
      </c>
      <c r="AP395" s="2">
        <f t="shared" si="88"/>
        <v>0</v>
      </c>
      <c r="AQ395" s="2">
        <f t="shared" si="89"/>
        <v>0</v>
      </c>
      <c r="AR395" s="2"/>
      <c r="AS395" s="2"/>
      <c r="AT395" s="2"/>
      <c r="AU395" s="2"/>
      <c r="AV395" s="2">
        <f t="shared" si="90"/>
        <v>0</v>
      </c>
      <c r="AW395" s="2">
        <f t="shared" si="91"/>
        <v>0</v>
      </c>
      <c r="AX395" s="2">
        <f t="shared" si="92"/>
        <v>0</v>
      </c>
      <c r="AY395" s="2"/>
      <c r="AZ395" s="2">
        <v>1</v>
      </c>
      <c r="BA395" s="2">
        <f t="shared" si="93"/>
        <v>4</v>
      </c>
      <c r="BB395" s="2">
        <f t="shared" si="94"/>
        <v>0</v>
      </c>
      <c r="BC395" s="2">
        <f t="shared" si="95"/>
        <v>1</v>
      </c>
      <c r="BD395" s="2">
        <f t="shared" si="96"/>
        <v>1</v>
      </c>
      <c r="BE395" s="2">
        <f t="shared" si="97"/>
        <v>0</v>
      </c>
      <c r="BF395" s="2">
        <f t="shared" si="98"/>
        <v>1</v>
      </c>
      <c r="BG395" s="2">
        <f t="shared" si="99"/>
        <v>4</v>
      </c>
      <c r="BH395" s="2">
        <f t="shared" si="100"/>
        <v>8</v>
      </c>
    </row>
    <row r="396" spans="1:60" x14ac:dyDescent="0.2">
      <c r="A396" s="2">
        <v>393</v>
      </c>
      <c r="B396" s="2" t="s">
        <v>440</v>
      </c>
      <c r="C396" s="2" t="s">
        <v>509</v>
      </c>
      <c r="D396" s="2" t="s">
        <v>514</v>
      </c>
      <c r="E396" s="2">
        <v>3</v>
      </c>
      <c r="F396" s="2">
        <v>10</v>
      </c>
      <c r="G396" s="2">
        <v>6</v>
      </c>
      <c r="H396" s="2" t="s">
        <v>180</v>
      </c>
      <c r="I396" s="2">
        <v>21600</v>
      </c>
      <c r="J396" s="2">
        <v>0</v>
      </c>
      <c r="K396" s="2"/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1</v>
      </c>
      <c r="AA396" s="2">
        <v>0</v>
      </c>
      <c r="AB396" s="2">
        <v>0</v>
      </c>
      <c r="AC396" s="2">
        <v>1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2"/>
      <c r="AL396" s="5">
        <v>347000</v>
      </c>
      <c r="AM396" s="5">
        <v>324000</v>
      </c>
      <c r="AN396" s="2"/>
      <c r="AO396" s="2">
        <f t="shared" si="87"/>
        <v>0</v>
      </c>
      <c r="AP396" s="2">
        <f t="shared" si="88"/>
        <v>0</v>
      </c>
      <c r="AQ396" s="2">
        <f t="shared" si="89"/>
        <v>0</v>
      </c>
      <c r="AR396" s="2"/>
      <c r="AS396" s="2"/>
      <c r="AT396" s="2"/>
      <c r="AU396" s="2"/>
      <c r="AV396" s="2">
        <f t="shared" si="90"/>
        <v>0</v>
      </c>
      <c r="AW396" s="2">
        <f t="shared" si="91"/>
        <v>0</v>
      </c>
      <c r="AX396" s="2">
        <f t="shared" si="92"/>
        <v>2</v>
      </c>
      <c r="AY396" s="2"/>
      <c r="AZ396" s="2">
        <v>1</v>
      </c>
      <c r="BA396" s="2">
        <f t="shared" si="93"/>
        <v>10</v>
      </c>
      <c r="BB396" s="2">
        <f t="shared" si="94"/>
        <v>0</v>
      </c>
      <c r="BC396" s="2">
        <f t="shared" si="95"/>
        <v>0</v>
      </c>
      <c r="BD396" s="2">
        <f t="shared" si="96"/>
        <v>1</v>
      </c>
      <c r="BE396" s="2">
        <f t="shared" si="97"/>
        <v>0</v>
      </c>
      <c r="BF396" s="2">
        <f t="shared" si="98"/>
        <v>1</v>
      </c>
      <c r="BG396" s="2">
        <f t="shared" si="99"/>
        <v>3</v>
      </c>
      <c r="BH396" s="2">
        <f t="shared" si="100"/>
        <v>13</v>
      </c>
    </row>
    <row r="397" spans="1:60" x14ac:dyDescent="0.2">
      <c r="A397" s="2">
        <v>394</v>
      </c>
      <c r="B397" s="2" t="s">
        <v>440</v>
      </c>
      <c r="C397" s="2" t="s">
        <v>509</v>
      </c>
      <c r="D397" s="2" t="s">
        <v>515</v>
      </c>
      <c r="E397" s="2">
        <v>3</v>
      </c>
      <c r="F397" s="2">
        <v>13</v>
      </c>
      <c r="G397" s="2">
        <v>11</v>
      </c>
      <c r="H397" s="2" t="s">
        <v>180</v>
      </c>
      <c r="I397" s="2">
        <v>21600</v>
      </c>
      <c r="J397" s="2">
        <v>0</v>
      </c>
      <c r="K397" s="2"/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1</v>
      </c>
      <c r="AA397" s="2">
        <v>0</v>
      </c>
      <c r="AB397" s="2">
        <v>0</v>
      </c>
      <c r="AC397" s="2">
        <v>1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2"/>
      <c r="AL397" s="5">
        <v>51500</v>
      </c>
      <c r="AM397" s="5">
        <v>67300</v>
      </c>
      <c r="AN397" s="2"/>
      <c r="AO397" s="2">
        <f t="shared" si="87"/>
        <v>0</v>
      </c>
      <c r="AP397" s="2">
        <f t="shared" si="88"/>
        <v>0</v>
      </c>
      <c r="AQ397" s="2">
        <f t="shared" si="89"/>
        <v>0</v>
      </c>
      <c r="AR397" s="2"/>
      <c r="AS397" s="2"/>
      <c r="AT397" s="2"/>
      <c r="AU397" s="2"/>
      <c r="AV397" s="2">
        <f t="shared" si="90"/>
        <v>0</v>
      </c>
      <c r="AW397" s="2">
        <f t="shared" si="91"/>
        <v>0</v>
      </c>
      <c r="AX397" s="2">
        <f t="shared" si="92"/>
        <v>2</v>
      </c>
      <c r="AY397" s="2"/>
      <c r="AZ397" s="2">
        <v>1</v>
      </c>
      <c r="BA397" s="2">
        <f t="shared" si="93"/>
        <v>10</v>
      </c>
      <c r="BB397" s="2">
        <f t="shared" si="94"/>
        <v>0</v>
      </c>
      <c r="BC397" s="2">
        <f t="shared" si="95"/>
        <v>0</v>
      </c>
      <c r="BD397" s="2">
        <f t="shared" si="96"/>
        <v>1</v>
      </c>
      <c r="BE397" s="2">
        <f t="shared" si="97"/>
        <v>0</v>
      </c>
      <c r="BF397" s="2">
        <f t="shared" si="98"/>
        <v>1</v>
      </c>
      <c r="BG397" s="2">
        <f t="shared" si="99"/>
        <v>3</v>
      </c>
      <c r="BH397" s="2">
        <f t="shared" si="100"/>
        <v>13</v>
      </c>
    </row>
    <row r="398" spans="1:60" x14ac:dyDescent="0.2">
      <c r="A398" s="2">
        <v>395</v>
      </c>
      <c r="B398" s="2" t="s">
        <v>440</v>
      </c>
      <c r="C398" s="2" t="s">
        <v>509</v>
      </c>
      <c r="D398" s="2" t="s">
        <v>516</v>
      </c>
      <c r="E398" s="2">
        <v>3</v>
      </c>
      <c r="F398" s="2">
        <v>12</v>
      </c>
      <c r="G398" s="2">
        <v>4</v>
      </c>
      <c r="H398" s="2" t="s">
        <v>60</v>
      </c>
      <c r="I398" s="2">
        <v>56160</v>
      </c>
      <c r="J398" s="2">
        <v>0</v>
      </c>
      <c r="K398" s="2"/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2"/>
      <c r="AL398" s="5">
        <v>227000</v>
      </c>
      <c r="AM398" s="5">
        <v>184000</v>
      </c>
      <c r="AN398" s="2"/>
      <c r="AO398" s="2">
        <f t="shared" si="87"/>
        <v>0</v>
      </c>
      <c r="AP398" s="2">
        <f t="shared" si="88"/>
        <v>0</v>
      </c>
      <c r="AQ398" s="2">
        <f t="shared" si="89"/>
        <v>0</v>
      </c>
      <c r="AR398" s="2"/>
      <c r="AS398" s="2"/>
      <c r="AT398" s="2"/>
      <c r="AU398" s="2"/>
      <c r="AV398" s="2">
        <f t="shared" si="90"/>
        <v>0</v>
      </c>
      <c r="AW398" s="2">
        <f t="shared" si="91"/>
        <v>0</v>
      </c>
      <c r="AX398" s="2">
        <f t="shared" si="92"/>
        <v>0</v>
      </c>
      <c r="AY398" s="2"/>
      <c r="AZ398" s="2">
        <v>1</v>
      </c>
      <c r="BA398" s="2">
        <f t="shared" si="93"/>
        <v>4</v>
      </c>
      <c r="BB398" s="2">
        <f t="shared" si="94"/>
        <v>0</v>
      </c>
      <c r="BC398" s="2">
        <f t="shared" si="95"/>
        <v>0</v>
      </c>
      <c r="BD398" s="2">
        <f t="shared" si="96"/>
        <v>1</v>
      </c>
      <c r="BE398" s="2">
        <f t="shared" si="97"/>
        <v>0</v>
      </c>
      <c r="BF398" s="2">
        <f t="shared" si="98"/>
        <v>1</v>
      </c>
      <c r="BG398" s="2">
        <f t="shared" si="99"/>
        <v>3</v>
      </c>
      <c r="BH398" s="2">
        <f t="shared" si="100"/>
        <v>7</v>
      </c>
    </row>
    <row r="399" spans="1:60" x14ac:dyDescent="0.2">
      <c r="A399" s="2">
        <v>396</v>
      </c>
      <c r="B399" s="2" t="s">
        <v>440</v>
      </c>
      <c r="C399" s="2" t="s">
        <v>509</v>
      </c>
      <c r="D399" s="2" t="s">
        <v>517</v>
      </c>
      <c r="E399" s="2">
        <v>0</v>
      </c>
      <c r="F399" s="2">
        <v>0</v>
      </c>
      <c r="G399" s="2">
        <v>0</v>
      </c>
      <c r="H399" s="2"/>
      <c r="I399" s="2">
        <v>0</v>
      </c>
      <c r="J399" s="2">
        <v>0</v>
      </c>
      <c r="K399" s="2"/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1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2"/>
      <c r="AL399" s="5">
        <v>88900</v>
      </c>
      <c r="AM399" s="5">
        <v>78200</v>
      </c>
      <c r="AN399" s="2"/>
      <c r="AO399" s="2">
        <f t="shared" si="87"/>
        <v>0</v>
      </c>
      <c r="AP399" s="2">
        <f t="shared" si="88"/>
        <v>0</v>
      </c>
      <c r="AQ399" s="2">
        <f t="shared" si="89"/>
        <v>0</v>
      </c>
      <c r="AR399" s="2"/>
      <c r="AS399" s="2"/>
      <c r="AT399" s="2"/>
      <c r="AU399" s="2"/>
      <c r="AV399" s="2">
        <f t="shared" si="90"/>
        <v>0</v>
      </c>
      <c r="AW399" s="2">
        <f t="shared" si="91"/>
        <v>0</v>
      </c>
      <c r="AX399" s="2">
        <f t="shared" si="92"/>
        <v>1</v>
      </c>
      <c r="AY399" s="2"/>
      <c r="AZ399" s="2">
        <v>1</v>
      </c>
      <c r="BA399" s="2">
        <f t="shared" si="93"/>
        <v>7</v>
      </c>
      <c r="BB399" s="2">
        <f t="shared" si="94"/>
        <v>0</v>
      </c>
      <c r="BC399" s="2">
        <f t="shared" si="95"/>
        <v>0</v>
      </c>
      <c r="BD399" s="2">
        <f t="shared" si="96"/>
        <v>0</v>
      </c>
      <c r="BE399" s="2">
        <f t="shared" si="97"/>
        <v>0</v>
      </c>
      <c r="BF399" s="2">
        <f t="shared" si="98"/>
        <v>0</v>
      </c>
      <c r="BG399" s="2">
        <f t="shared" si="99"/>
        <v>0</v>
      </c>
      <c r="BH399" s="2">
        <f t="shared" si="100"/>
        <v>7</v>
      </c>
    </row>
    <row r="400" spans="1:60" x14ac:dyDescent="0.2">
      <c r="A400" s="2">
        <v>397</v>
      </c>
      <c r="B400" s="2" t="s">
        <v>440</v>
      </c>
      <c r="C400" s="2" t="s">
        <v>509</v>
      </c>
      <c r="D400" s="2" t="s">
        <v>518</v>
      </c>
      <c r="E400" s="2">
        <v>3</v>
      </c>
      <c r="F400" s="2">
        <v>14</v>
      </c>
      <c r="G400" s="2">
        <v>5</v>
      </c>
      <c r="H400" s="2" t="s">
        <v>28</v>
      </c>
      <c r="I400" s="2">
        <v>4320</v>
      </c>
      <c r="J400" s="2">
        <v>0</v>
      </c>
      <c r="K400" s="2"/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1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2"/>
      <c r="AL400" s="5">
        <v>2950</v>
      </c>
      <c r="AM400" s="5">
        <v>2730</v>
      </c>
      <c r="AN400" s="2"/>
      <c r="AO400" s="2">
        <f t="shared" si="87"/>
        <v>0</v>
      </c>
      <c r="AP400" s="2">
        <f t="shared" si="88"/>
        <v>0</v>
      </c>
      <c r="AQ400" s="2">
        <f t="shared" si="89"/>
        <v>0</v>
      </c>
      <c r="AR400" s="2"/>
      <c r="AS400" s="2"/>
      <c r="AT400" s="2"/>
      <c r="AU400" s="2"/>
      <c r="AV400" s="2">
        <f t="shared" si="90"/>
        <v>0</v>
      </c>
      <c r="AW400" s="2">
        <f t="shared" si="91"/>
        <v>0</v>
      </c>
      <c r="AX400" s="2">
        <f t="shared" si="92"/>
        <v>1</v>
      </c>
      <c r="AY400" s="2"/>
      <c r="AZ400" s="2">
        <v>1</v>
      </c>
      <c r="BA400" s="2">
        <f t="shared" si="93"/>
        <v>7</v>
      </c>
      <c r="BB400" s="2">
        <f t="shared" si="94"/>
        <v>0</v>
      </c>
      <c r="BC400" s="2">
        <f t="shared" si="95"/>
        <v>0</v>
      </c>
      <c r="BD400" s="2">
        <f t="shared" si="96"/>
        <v>1</v>
      </c>
      <c r="BE400" s="2">
        <f t="shared" si="97"/>
        <v>0</v>
      </c>
      <c r="BF400" s="2">
        <f t="shared" si="98"/>
        <v>1</v>
      </c>
      <c r="BG400" s="2">
        <f t="shared" si="99"/>
        <v>3</v>
      </c>
      <c r="BH400" s="2">
        <f t="shared" si="100"/>
        <v>10</v>
      </c>
    </row>
    <row r="401" spans="1:60" x14ac:dyDescent="0.2">
      <c r="A401" s="2">
        <v>398</v>
      </c>
      <c r="B401" s="2" t="s">
        <v>440</v>
      </c>
      <c r="C401" s="2" t="s">
        <v>509</v>
      </c>
      <c r="D401" s="2" t="s">
        <v>519</v>
      </c>
      <c r="E401" s="2">
        <v>0</v>
      </c>
      <c r="F401" s="2">
        <v>0</v>
      </c>
      <c r="G401" s="2">
        <v>0</v>
      </c>
      <c r="H401" s="2"/>
      <c r="I401" s="2">
        <v>0</v>
      </c>
      <c r="J401" s="2">
        <v>0</v>
      </c>
      <c r="K401" s="2"/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1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2"/>
      <c r="AL401" s="5">
        <v>32</v>
      </c>
      <c r="AM401" s="5">
        <v>32</v>
      </c>
      <c r="AN401" s="2"/>
      <c r="AO401" s="2">
        <f t="shared" si="87"/>
        <v>0</v>
      </c>
      <c r="AP401" s="2">
        <f t="shared" si="88"/>
        <v>0</v>
      </c>
      <c r="AQ401" s="2">
        <f t="shared" si="89"/>
        <v>0</v>
      </c>
      <c r="AR401" s="2"/>
      <c r="AS401" s="2"/>
      <c r="AT401" s="2"/>
      <c r="AU401" s="2"/>
      <c r="AV401" s="2">
        <f t="shared" si="90"/>
        <v>0</v>
      </c>
      <c r="AW401" s="2">
        <f t="shared" si="91"/>
        <v>0</v>
      </c>
      <c r="AX401" s="2">
        <f t="shared" si="92"/>
        <v>1</v>
      </c>
      <c r="AY401" s="2"/>
      <c r="AZ401" s="2">
        <v>1</v>
      </c>
      <c r="BA401" s="2">
        <f t="shared" si="93"/>
        <v>7</v>
      </c>
      <c r="BB401" s="2">
        <f t="shared" si="94"/>
        <v>0</v>
      </c>
      <c r="BC401" s="2">
        <f t="shared" si="95"/>
        <v>0</v>
      </c>
      <c r="BD401" s="2">
        <f t="shared" si="96"/>
        <v>0</v>
      </c>
      <c r="BE401" s="2">
        <f t="shared" si="97"/>
        <v>0</v>
      </c>
      <c r="BF401" s="2">
        <f t="shared" si="98"/>
        <v>0</v>
      </c>
      <c r="BG401" s="2">
        <f t="shared" si="99"/>
        <v>0</v>
      </c>
      <c r="BH401" s="2">
        <f t="shared" si="100"/>
        <v>7</v>
      </c>
    </row>
    <row r="402" spans="1:60" x14ac:dyDescent="0.2">
      <c r="A402" s="2">
        <v>399</v>
      </c>
      <c r="B402" s="2" t="s">
        <v>440</v>
      </c>
      <c r="C402" s="2" t="s">
        <v>509</v>
      </c>
      <c r="D402" s="2" t="s">
        <v>520</v>
      </c>
      <c r="E402" s="2">
        <v>3</v>
      </c>
      <c r="F402" s="2">
        <v>14</v>
      </c>
      <c r="G402" s="2">
        <v>7</v>
      </c>
      <c r="H402" s="2" t="s">
        <v>49</v>
      </c>
      <c r="I402" s="2">
        <v>10080</v>
      </c>
      <c r="J402" s="2">
        <v>0</v>
      </c>
      <c r="K402" s="2"/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2"/>
      <c r="AL402" s="5">
        <v>805000</v>
      </c>
      <c r="AM402" s="5">
        <v>682000</v>
      </c>
      <c r="AN402" s="2"/>
      <c r="AO402" s="2">
        <f t="shared" si="87"/>
        <v>0</v>
      </c>
      <c r="AP402" s="2">
        <f t="shared" si="88"/>
        <v>0</v>
      </c>
      <c r="AQ402" s="2">
        <f t="shared" si="89"/>
        <v>0</v>
      </c>
      <c r="AR402" s="2"/>
      <c r="AS402" s="2"/>
      <c r="AT402" s="2"/>
      <c r="AU402" s="2"/>
      <c r="AV402" s="2">
        <f t="shared" si="90"/>
        <v>0</v>
      </c>
      <c r="AW402" s="2">
        <f t="shared" si="91"/>
        <v>0</v>
      </c>
      <c r="AX402" s="2">
        <f t="shared" si="92"/>
        <v>0</v>
      </c>
      <c r="AY402" s="2"/>
      <c r="AZ402" s="2">
        <v>1</v>
      </c>
      <c r="BA402" s="2">
        <f t="shared" si="93"/>
        <v>4</v>
      </c>
      <c r="BB402" s="2">
        <f t="shared" si="94"/>
        <v>0</v>
      </c>
      <c r="BC402" s="2">
        <f t="shared" si="95"/>
        <v>0</v>
      </c>
      <c r="BD402" s="2">
        <f t="shared" si="96"/>
        <v>1</v>
      </c>
      <c r="BE402" s="2">
        <f t="shared" si="97"/>
        <v>0</v>
      </c>
      <c r="BF402" s="2">
        <f t="shared" si="98"/>
        <v>1</v>
      </c>
      <c r="BG402" s="2">
        <f t="shared" si="99"/>
        <v>3</v>
      </c>
      <c r="BH402" s="2">
        <f t="shared" si="100"/>
        <v>7</v>
      </c>
    </row>
    <row r="403" spans="1:60" x14ac:dyDescent="0.2">
      <c r="A403" s="2">
        <v>400</v>
      </c>
      <c r="B403" s="2" t="s">
        <v>440</v>
      </c>
      <c r="C403" s="2" t="s">
        <v>509</v>
      </c>
      <c r="D403" s="2" t="s">
        <v>521</v>
      </c>
      <c r="E403" s="2">
        <v>3</v>
      </c>
      <c r="F403" s="2">
        <v>6</v>
      </c>
      <c r="G403" s="2">
        <v>5</v>
      </c>
      <c r="H403" s="2" t="s">
        <v>28</v>
      </c>
      <c r="I403" s="2">
        <v>4320</v>
      </c>
      <c r="J403" s="2">
        <v>100</v>
      </c>
      <c r="K403" s="2"/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1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2"/>
      <c r="AL403" s="5">
        <v>10600</v>
      </c>
      <c r="AM403" s="5">
        <v>8880</v>
      </c>
      <c r="AN403" s="2"/>
      <c r="AO403" s="2">
        <f t="shared" si="87"/>
        <v>0</v>
      </c>
      <c r="AP403" s="2">
        <f t="shared" si="88"/>
        <v>0</v>
      </c>
      <c r="AQ403" s="2">
        <f t="shared" si="89"/>
        <v>0</v>
      </c>
      <c r="AR403" s="2"/>
      <c r="AS403" s="2"/>
      <c r="AT403" s="2"/>
      <c r="AU403" s="2"/>
      <c r="AV403" s="2">
        <f t="shared" si="90"/>
        <v>0</v>
      </c>
      <c r="AW403" s="2">
        <f t="shared" si="91"/>
        <v>0</v>
      </c>
      <c r="AX403" s="2">
        <f t="shared" si="92"/>
        <v>1</v>
      </c>
      <c r="AY403" s="2"/>
      <c r="AZ403" s="2">
        <v>1</v>
      </c>
      <c r="BA403" s="2">
        <f t="shared" si="93"/>
        <v>7</v>
      </c>
      <c r="BB403" s="2">
        <f t="shared" si="94"/>
        <v>0</v>
      </c>
      <c r="BC403" s="2">
        <f t="shared" si="95"/>
        <v>0</v>
      </c>
      <c r="BD403" s="2">
        <f t="shared" si="96"/>
        <v>1</v>
      </c>
      <c r="BE403" s="2">
        <f t="shared" si="97"/>
        <v>0</v>
      </c>
      <c r="BF403" s="2">
        <f t="shared" si="98"/>
        <v>1</v>
      </c>
      <c r="BG403" s="2">
        <f t="shared" si="99"/>
        <v>3</v>
      </c>
      <c r="BH403" s="2">
        <f t="shared" si="100"/>
        <v>10</v>
      </c>
    </row>
    <row r="404" spans="1:60" x14ac:dyDescent="0.2">
      <c r="A404" s="2">
        <v>401</v>
      </c>
      <c r="B404" s="2" t="s">
        <v>440</v>
      </c>
      <c r="C404" s="2" t="s">
        <v>509</v>
      </c>
      <c r="D404" s="2" t="s">
        <v>522</v>
      </c>
      <c r="E404" s="2">
        <v>3</v>
      </c>
      <c r="F404" s="2">
        <v>12</v>
      </c>
      <c r="G404" s="2">
        <v>5</v>
      </c>
      <c r="H404" s="2" t="s">
        <v>28</v>
      </c>
      <c r="I404" s="2">
        <v>4320</v>
      </c>
      <c r="J404" s="2">
        <v>200</v>
      </c>
      <c r="K404" s="2"/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2"/>
      <c r="AL404" s="5">
        <v>23500</v>
      </c>
      <c r="AM404" s="5">
        <v>21000</v>
      </c>
      <c r="AN404" s="2"/>
      <c r="AO404" s="2">
        <f t="shared" si="87"/>
        <v>0</v>
      </c>
      <c r="AP404" s="2">
        <f t="shared" si="88"/>
        <v>0</v>
      </c>
      <c r="AQ404" s="2">
        <f t="shared" si="89"/>
        <v>0</v>
      </c>
      <c r="AR404" s="2"/>
      <c r="AS404" s="2"/>
      <c r="AT404" s="2"/>
      <c r="AU404" s="2"/>
      <c r="AV404" s="2">
        <f t="shared" si="90"/>
        <v>0</v>
      </c>
      <c r="AW404" s="2">
        <f t="shared" si="91"/>
        <v>0</v>
      </c>
      <c r="AX404" s="2">
        <f t="shared" si="92"/>
        <v>1</v>
      </c>
      <c r="AY404" s="2"/>
      <c r="AZ404" s="2">
        <v>1</v>
      </c>
      <c r="BA404" s="2">
        <f t="shared" si="93"/>
        <v>7</v>
      </c>
      <c r="BB404" s="2">
        <f t="shared" si="94"/>
        <v>0</v>
      </c>
      <c r="BC404" s="2">
        <f t="shared" si="95"/>
        <v>0</v>
      </c>
      <c r="BD404" s="2">
        <f t="shared" si="96"/>
        <v>1</v>
      </c>
      <c r="BE404" s="2">
        <f t="shared" si="97"/>
        <v>1</v>
      </c>
      <c r="BF404" s="2">
        <f t="shared" si="98"/>
        <v>1</v>
      </c>
      <c r="BG404" s="2">
        <f t="shared" si="99"/>
        <v>4</v>
      </c>
      <c r="BH404" s="2">
        <f t="shared" si="100"/>
        <v>11</v>
      </c>
    </row>
    <row r="405" spans="1:60" x14ac:dyDescent="0.2">
      <c r="A405" s="2">
        <v>402</v>
      </c>
      <c r="B405" s="2" t="s">
        <v>440</v>
      </c>
      <c r="C405" s="2" t="s">
        <v>509</v>
      </c>
      <c r="D405" s="2" t="s">
        <v>523</v>
      </c>
      <c r="E405" s="2">
        <v>3</v>
      </c>
      <c r="F405" s="2">
        <v>16</v>
      </c>
      <c r="G405" s="2">
        <v>2</v>
      </c>
      <c r="H405" s="2" t="s">
        <v>117</v>
      </c>
      <c r="I405" s="2">
        <v>43200</v>
      </c>
      <c r="J405" s="2">
        <v>500</v>
      </c>
      <c r="K405" s="2"/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1</v>
      </c>
      <c r="AA405" s="2">
        <v>0</v>
      </c>
      <c r="AB405" s="2">
        <v>0</v>
      </c>
      <c r="AC405" s="2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2"/>
      <c r="AL405" s="5">
        <v>948000</v>
      </c>
      <c r="AM405" s="5">
        <v>884000</v>
      </c>
      <c r="AN405" s="2"/>
      <c r="AO405" s="2">
        <f t="shared" si="87"/>
        <v>0</v>
      </c>
      <c r="AP405" s="2">
        <f t="shared" si="88"/>
        <v>0</v>
      </c>
      <c r="AQ405" s="2">
        <f t="shared" si="89"/>
        <v>0</v>
      </c>
      <c r="AR405" s="2"/>
      <c r="AS405" s="2"/>
      <c r="AT405" s="2"/>
      <c r="AU405" s="2"/>
      <c r="AV405" s="2">
        <f t="shared" si="90"/>
        <v>0</v>
      </c>
      <c r="AW405" s="2">
        <f t="shared" si="91"/>
        <v>0</v>
      </c>
      <c r="AX405" s="2">
        <f t="shared" si="92"/>
        <v>1</v>
      </c>
      <c r="AY405" s="2"/>
      <c r="AZ405" s="2">
        <v>1</v>
      </c>
      <c r="BA405" s="2">
        <f t="shared" si="93"/>
        <v>7</v>
      </c>
      <c r="BB405" s="2">
        <f t="shared" si="94"/>
        <v>0</v>
      </c>
      <c r="BC405" s="2">
        <f t="shared" si="95"/>
        <v>0</v>
      </c>
      <c r="BD405" s="2">
        <f t="shared" si="96"/>
        <v>1</v>
      </c>
      <c r="BE405" s="2">
        <f t="shared" si="97"/>
        <v>1</v>
      </c>
      <c r="BF405" s="2">
        <f t="shared" si="98"/>
        <v>0</v>
      </c>
      <c r="BG405" s="2">
        <f t="shared" si="99"/>
        <v>2</v>
      </c>
      <c r="BH405" s="2">
        <f t="shared" si="100"/>
        <v>9</v>
      </c>
    </row>
    <row r="406" spans="1:60" x14ac:dyDescent="0.2">
      <c r="A406" s="2">
        <v>403</v>
      </c>
      <c r="B406" s="2" t="s">
        <v>440</v>
      </c>
      <c r="C406" s="2" t="s">
        <v>509</v>
      </c>
      <c r="D406" s="2" t="s">
        <v>524</v>
      </c>
      <c r="E406" s="2">
        <v>3</v>
      </c>
      <c r="F406" s="2">
        <v>16</v>
      </c>
      <c r="G406" s="2">
        <v>2</v>
      </c>
      <c r="H406" s="2" t="s">
        <v>117</v>
      </c>
      <c r="I406" s="2">
        <v>43200</v>
      </c>
      <c r="J406" s="2">
        <v>1000</v>
      </c>
      <c r="K406" s="2"/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1</v>
      </c>
      <c r="AA406" s="2">
        <v>0</v>
      </c>
      <c r="AB406" s="2">
        <v>0</v>
      </c>
      <c r="AC406" s="2">
        <v>0</v>
      </c>
      <c r="AD406" s="4">
        <v>0</v>
      </c>
      <c r="AE406" s="4">
        <v>0</v>
      </c>
      <c r="AF406" s="4">
        <v>0</v>
      </c>
      <c r="AG406" s="4">
        <v>1</v>
      </c>
      <c r="AH406" s="4">
        <v>0</v>
      </c>
      <c r="AI406" s="4">
        <v>0</v>
      </c>
      <c r="AJ406" s="4">
        <v>0</v>
      </c>
      <c r="AK406" s="2"/>
      <c r="AL406" s="5">
        <v>1240000</v>
      </c>
      <c r="AM406" s="5">
        <v>934000</v>
      </c>
      <c r="AN406" s="2"/>
      <c r="AO406" s="2">
        <f t="shared" si="87"/>
        <v>0</v>
      </c>
      <c r="AP406" s="2">
        <f t="shared" si="88"/>
        <v>0</v>
      </c>
      <c r="AQ406" s="2">
        <f t="shared" si="89"/>
        <v>0</v>
      </c>
      <c r="AR406" s="2"/>
      <c r="AS406" s="2"/>
      <c r="AT406" s="2"/>
      <c r="AU406" s="2"/>
      <c r="AV406" s="2">
        <f t="shared" si="90"/>
        <v>0</v>
      </c>
      <c r="AW406" s="2">
        <f t="shared" si="91"/>
        <v>0</v>
      </c>
      <c r="AX406" s="2">
        <f t="shared" si="92"/>
        <v>2</v>
      </c>
      <c r="AY406" s="2"/>
      <c r="AZ406" s="2">
        <v>1</v>
      </c>
      <c r="BA406" s="2">
        <f t="shared" si="93"/>
        <v>10</v>
      </c>
      <c r="BB406" s="2">
        <f t="shared" si="94"/>
        <v>0</v>
      </c>
      <c r="BC406" s="2">
        <f t="shared" si="95"/>
        <v>0</v>
      </c>
      <c r="BD406" s="2">
        <f t="shared" si="96"/>
        <v>1</v>
      </c>
      <c r="BE406" s="2">
        <f t="shared" si="97"/>
        <v>0</v>
      </c>
      <c r="BF406" s="2">
        <f t="shared" si="98"/>
        <v>0</v>
      </c>
      <c r="BG406" s="2">
        <f t="shared" si="99"/>
        <v>1</v>
      </c>
      <c r="BH406" s="2">
        <f t="shared" si="100"/>
        <v>11</v>
      </c>
    </row>
    <row r="407" spans="1:60" x14ac:dyDescent="0.2">
      <c r="A407" s="2">
        <v>404</v>
      </c>
      <c r="B407" s="2" t="s">
        <v>440</v>
      </c>
      <c r="C407" s="2" t="s">
        <v>509</v>
      </c>
      <c r="D407" s="2" t="s">
        <v>525</v>
      </c>
      <c r="E407" s="2">
        <v>3</v>
      </c>
      <c r="F407" s="2">
        <v>12</v>
      </c>
      <c r="G407" s="2">
        <v>7</v>
      </c>
      <c r="H407" s="2" t="s">
        <v>444</v>
      </c>
      <c r="I407" s="2">
        <v>24480</v>
      </c>
      <c r="J407" s="2">
        <v>300</v>
      </c>
      <c r="K407" s="2"/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1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2"/>
      <c r="AL407" s="5">
        <v>1060000</v>
      </c>
      <c r="AM407" s="5">
        <v>814000</v>
      </c>
      <c r="AN407" s="2"/>
      <c r="AO407" s="2">
        <f t="shared" si="87"/>
        <v>0</v>
      </c>
      <c r="AP407" s="2">
        <f t="shared" si="88"/>
        <v>0</v>
      </c>
      <c r="AQ407" s="2">
        <f t="shared" si="89"/>
        <v>0</v>
      </c>
      <c r="AR407" s="2"/>
      <c r="AS407" s="2"/>
      <c r="AT407" s="2"/>
      <c r="AU407" s="2"/>
      <c r="AV407" s="2">
        <f t="shared" si="90"/>
        <v>0</v>
      </c>
      <c r="AW407" s="2">
        <f t="shared" si="91"/>
        <v>0</v>
      </c>
      <c r="AX407" s="2">
        <f t="shared" si="92"/>
        <v>1</v>
      </c>
      <c r="AY407" s="2"/>
      <c r="AZ407" s="2">
        <v>1</v>
      </c>
      <c r="BA407" s="2">
        <f t="shared" si="93"/>
        <v>7</v>
      </c>
      <c r="BB407" s="2">
        <f t="shared" si="94"/>
        <v>0</v>
      </c>
      <c r="BC407" s="2">
        <f t="shared" si="95"/>
        <v>0</v>
      </c>
      <c r="BD407" s="2">
        <f t="shared" si="96"/>
        <v>1</v>
      </c>
      <c r="BE407" s="2">
        <f t="shared" si="97"/>
        <v>1</v>
      </c>
      <c r="BF407" s="2">
        <f t="shared" si="98"/>
        <v>1</v>
      </c>
      <c r="BG407" s="2">
        <f t="shared" si="99"/>
        <v>4</v>
      </c>
      <c r="BH407" s="2">
        <f t="shared" si="100"/>
        <v>11</v>
      </c>
    </row>
    <row r="408" spans="1:60" x14ac:dyDescent="0.2">
      <c r="A408" s="2">
        <v>405</v>
      </c>
      <c r="B408" s="2" t="s">
        <v>440</v>
      </c>
      <c r="C408" s="2" t="s">
        <v>509</v>
      </c>
      <c r="D408" s="2" t="s">
        <v>526</v>
      </c>
      <c r="E408" s="2">
        <v>3</v>
      </c>
      <c r="F408" s="2">
        <v>12</v>
      </c>
      <c r="G408" s="2">
        <v>8</v>
      </c>
      <c r="H408" s="2" t="s">
        <v>444</v>
      </c>
      <c r="I408" s="2">
        <v>24480</v>
      </c>
      <c r="J408" s="2">
        <v>10000</v>
      </c>
      <c r="K408" s="2"/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1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2"/>
      <c r="AL408" s="5">
        <v>1360000</v>
      </c>
      <c r="AM408" s="5">
        <v>1010000</v>
      </c>
      <c r="AN408" s="2"/>
      <c r="AO408" s="2">
        <f t="shared" si="87"/>
        <v>0</v>
      </c>
      <c r="AP408" s="2">
        <f t="shared" si="88"/>
        <v>0</v>
      </c>
      <c r="AQ408" s="2">
        <f t="shared" si="89"/>
        <v>0</v>
      </c>
      <c r="AR408" s="2"/>
      <c r="AS408" s="2"/>
      <c r="AT408" s="2"/>
      <c r="AU408" s="2"/>
      <c r="AV408" s="2">
        <f t="shared" si="90"/>
        <v>0</v>
      </c>
      <c r="AW408" s="2">
        <f t="shared" si="91"/>
        <v>0</v>
      </c>
      <c r="AX408" s="2">
        <f t="shared" si="92"/>
        <v>1</v>
      </c>
      <c r="AY408" s="2"/>
      <c r="AZ408" s="2">
        <v>1</v>
      </c>
      <c r="BA408" s="2">
        <f t="shared" si="93"/>
        <v>7</v>
      </c>
      <c r="BB408" s="2">
        <f t="shared" si="94"/>
        <v>0</v>
      </c>
      <c r="BC408" s="2">
        <f t="shared" si="95"/>
        <v>0</v>
      </c>
      <c r="BD408" s="2">
        <f t="shared" si="96"/>
        <v>1</v>
      </c>
      <c r="BE408" s="2">
        <f t="shared" si="97"/>
        <v>0</v>
      </c>
      <c r="BF408" s="2">
        <f t="shared" si="98"/>
        <v>1</v>
      </c>
      <c r="BG408" s="2">
        <f t="shared" si="99"/>
        <v>3</v>
      </c>
      <c r="BH408" s="2">
        <f t="shared" si="100"/>
        <v>10</v>
      </c>
    </row>
    <row r="409" spans="1:60" x14ac:dyDescent="0.2">
      <c r="A409" s="2">
        <v>406</v>
      </c>
      <c r="B409" s="2" t="s">
        <v>440</v>
      </c>
      <c r="C409" s="2" t="s">
        <v>509</v>
      </c>
      <c r="D409" s="2" t="s">
        <v>527</v>
      </c>
      <c r="E409" s="2">
        <v>3</v>
      </c>
      <c r="F409" s="2">
        <v>14</v>
      </c>
      <c r="G409" s="2">
        <v>7</v>
      </c>
      <c r="H409" s="2" t="s">
        <v>444</v>
      </c>
      <c r="I409" s="2">
        <v>24480</v>
      </c>
      <c r="J409" s="2">
        <v>1500</v>
      </c>
      <c r="K409" s="2"/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1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2"/>
      <c r="AL409" s="5">
        <v>1060000</v>
      </c>
      <c r="AM409" s="5">
        <v>808000</v>
      </c>
      <c r="AN409" s="2"/>
      <c r="AO409" s="2">
        <f t="shared" si="87"/>
        <v>0</v>
      </c>
      <c r="AP409" s="2">
        <f t="shared" si="88"/>
        <v>0</v>
      </c>
      <c r="AQ409" s="2">
        <f t="shared" si="89"/>
        <v>0</v>
      </c>
      <c r="AR409" s="2"/>
      <c r="AS409" s="2"/>
      <c r="AT409" s="2"/>
      <c r="AU409" s="2"/>
      <c r="AV409" s="2">
        <f t="shared" si="90"/>
        <v>0</v>
      </c>
      <c r="AW409" s="2">
        <f t="shared" si="91"/>
        <v>0</v>
      </c>
      <c r="AX409" s="2">
        <f t="shared" si="92"/>
        <v>1</v>
      </c>
      <c r="AY409" s="2"/>
      <c r="AZ409" s="2">
        <v>1</v>
      </c>
      <c r="BA409" s="2">
        <f t="shared" si="93"/>
        <v>7</v>
      </c>
      <c r="BB409" s="2">
        <f t="shared" si="94"/>
        <v>0</v>
      </c>
      <c r="BC409" s="2">
        <f t="shared" si="95"/>
        <v>0</v>
      </c>
      <c r="BD409" s="2">
        <f t="shared" si="96"/>
        <v>1</v>
      </c>
      <c r="BE409" s="2">
        <f t="shared" si="97"/>
        <v>0</v>
      </c>
      <c r="BF409" s="2">
        <f t="shared" si="98"/>
        <v>1</v>
      </c>
      <c r="BG409" s="2">
        <f t="shared" si="99"/>
        <v>3</v>
      </c>
      <c r="BH409" s="2">
        <f t="shared" si="100"/>
        <v>10</v>
      </c>
    </row>
    <row r="410" spans="1:60" x14ac:dyDescent="0.2">
      <c r="A410" s="2">
        <v>407</v>
      </c>
      <c r="B410" s="2" t="s">
        <v>440</v>
      </c>
      <c r="C410" s="2" t="s">
        <v>509</v>
      </c>
      <c r="D410" s="2" t="s">
        <v>528</v>
      </c>
      <c r="E410" s="2">
        <v>3</v>
      </c>
      <c r="F410" s="2">
        <v>4</v>
      </c>
      <c r="G410" s="2">
        <v>3</v>
      </c>
      <c r="H410" s="2" t="s">
        <v>529</v>
      </c>
      <c r="I410" s="2">
        <v>195840</v>
      </c>
      <c r="J410" s="2">
        <v>0</v>
      </c>
      <c r="K410" s="2"/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1</v>
      </c>
      <c r="AA410" s="2">
        <v>0</v>
      </c>
      <c r="AB410" s="2">
        <v>0</v>
      </c>
      <c r="AC410" s="2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2"/>
      <c r="AL410" s="5">
        <v>85700</v>
      </c>
      <c r="AM410" s="5">
        <v>84500</v>
      </c>
      <c r="AN410" s="2"/>
      <c r="AO410" s="2">
        <f t="shared" si="87"/>
        <v>0</v>
      </c>
      <c r="AP410" s="2">
        <f t="shared" si="88"/>
        <v>0</v>
      </c>
      <c r="AQ410" s="2">
        <f t="shared" si="89"/>
        <v>0</v>
      </c>
      <c r="AR410" s="2"/>
      <c r="AS410" s="2"/>
      <c r="AT410" s="2"/>
      <c r="AU410" s="2"/>
      <c r="AV410" s="2">
        <f t="shared" si="90"/>
        <v>0</v>
      </c>
      <c r="AW410" s="2">
        <f t="shared" si="91"/>
        <v>0</v>
      </c>
      <c r="AX410" s="2">
        <f t="shared" si="92"/>
        <v>1</v>
      </c>
      <c r="AY410" s="2"/>
      <c r="AZ410" s="2">
        <v>1</v>
      </c>
      <c r="BA410" s="2">
        <f t="shared" si="93"/>
        <v>7</v>
      </c>
      <c r="BB410" s="2">
        <f t="shared" si="94"/>
        <v>0</v>
      </c>
      <c r="BC410" s="2">
        <f t="shared" si="95"/>
        <v>0</v>
      </c>
      <c r="BD410" s="2">
        <f t="shared" si="96"/>
        <v>1</v>
      </c>
      <c r="BE410" s="2">
        <f t="shared" si="97"/>
        <v>0</v>
      </c>
      <c r="BF410" s="2">
        <f t="shared" si="98"/>
        <v>1</v>
      </c>
      <c r="BG410" s="2">
        <f t="shared" si="99"/>
        <v>3</v>
      </c>
      <c r="BH410" s="2">
        <f t="shared" si="100"/>
        <v>10</v>
      </c>
    </row>
    <row r="411" spans="1:60" x14ac:dyDescent="0.2">
      <c r="A411" s="2">
        <v>408</v>
      </c>
      <c r="B411" s="2" t="s">
        <v>440</v>
      </c>
      <c r="C411" s="2" t="s">
        <v>509</v>
      </c>
      <c r="D411" s="2" t="s">
        <v>530</v>
      </c>
      <c r="E411" s="2">
        <v>3</v>
      </c>
      <c r="F411" s="2">
        <v>7</v>
      </c>
      <c r="G411" s="2">
        <v>4</v>
      </c>
      <c r="H411" s="2" t="s">
        <v>180</v>
      </c>
      <c r="I411" s="2">
        <v>21600</v>
      </c>
      <c r="J411" s="2">
        <v>0</v>
      </c>
      <c r="K411" s="2"/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4">
        <v>0</v>
      </c>
      <c r="AE411" s="4">
        <v>1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2"/>
      <c r="AL411" s="5">
        <v>3540000</v>
      </c>
      <c r="AM411" s="5">
        <v>2820000</v>
      </c>
      <c r="AN411" s="2"/>
      <c r="AO411" s="2">
        <f t="shared" si="87"/>
        <v>0</v>
      </c>
      <c r="AP411" s="2">
        <f t="shared" si="88"/>
        <v>0</v>
      </c>
      <c r="AQ411" s="2">
        <f t="shared" si="89"/>
        <v>0</v>
      </c>
      <c r="AR411" s="2"/>
      <c r="AS411" s="2"/>
      <c r="AT411" s="2"/>
      <c r="AU411" s="2"/>
      <c r="AV411" s="2">
        <f t="shared" si="90"/>
        <v>0</v>
      </c>
      <c r="AW411" s="2">
        <f t="shared" si="91"/>
        <v>0</v>
      </c>
      <c r="AX411" s="2">
        <f t="shared" si="92"/>
        <v>1</v>
      </c>
      <c r="AY411" s="2"/>
      <c r="AZ411" s="2">
        <v>1</v>
      </c>
      <c r="BA411" s="2">
        <f t="shared" si="93"/>
        <v>7</v>
      </c>
      <c r="BB411" s="2">
        <f t="shared" si="94"/>
        <v>0</v>
      </c>
      <c r="BC411" s="2">
        <f t="shared" si="95"/>
        <v>0</v>
      </c>
      <c r="BD411" s="2">
        <f t="shared" si="96"/>
        <v>1</v>
      </c>
      <c r="BE411" s="2">
        <f t="shared" si="97"/>
        <v>0</v>
      </c>
      <c r="BF411" s="2">
        <f t="shared" si="98"/>
        <v>1</v>
      </c>
      <c r="BG411" s="2">
        <f t="shared" si="99"/>
        <v>3</v>
      </c>
      <c r="BH411" s="2">
        <f t="shared" si="100"/>
        <v>10</v>
      </c>
    </row>
    <row r="412" spans="1:60" x14ac:dyDescent="0.2">
      <c r="A412" s="2">
        <v>409</v>
      </c>
      <c r="B412" s="2" t="s">
        <v>440</v>
      </c>
      <c r="C412" s="2" t="s">
        <v>509</v>
      </c>
      <c r="D412" s="2" t="s">
        <v>531</v>
      </c>
      <c r="E412" s="2">
        <v>3</v>
      </c>
      <c r="F412" s="2">
        <v>6</v>
      </c>
      <c r="G412" s="2">
        <v>3</v>
      </c>
      <c r="H412" s="2" t="s">
        <v>180</v>
      </c>
      <c r="I412" s="2">
        <v>21600</v>
      </c>
      <c r="J412" s="2">
        <v>0</v>
      </c>
      <c r="K412" s="2"/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4">
        <v>0</v>
      </c>
      <c r="AE412" s="4">
        <v>0</v>
      </c>
      <c r="AF412" s="4">
        <v>1</v>
      </c>
      <c r="AG412" s="4">
        <v>0</v>
      </c>
      <c r="AH412" s="4">
        <v>0</v>
      </c>
      <c r="AI412" s="4">
        <v>0</v>
      </c>
      <c r="AJ412" s="4">
        <v>0</v>
      </c>
      <c r="AK412" s="2"/>
      <c r="AL412" s="5">
        <v>316000</v>
      </c>
      <c r="AM412" s="5">
        <v>271000</v>
      </c>
      <c r="AN412" s="2"/>
      <c r="AO412" s="2">
        <f t="shared" si="87"/>
        <v>0</v>
      </c>
      <c r="AP412" s="2">
        <f t="shared" si="88"/>
        <v>0</v>
      </c>
      <c r="AQ412" s="2">
        <f t="shared" si="89"/>
        <v>0</v>
      </c>
      <c r="AR412" s="2"/>
      <c r="AS412" s="2"/>
      <c r="AT412" s="2"/>
      <c r="AU412" s="2"/>
      <c r="AV412" s="2">
        <f t="shared" si="90"/>
        <v>0</v>
      </c>
      <c r="AW412" s="2">
        <f t="shared" si="91"/>
        <v>0</v>
      </c>
      <c r="AX412" s="2">
        <f t="shared" si="92"/>
        <v>1</v>
      </c>
      <c r="AY412" s="2"/>
      <c r="AZ412" s="2">
        <v>1</v>
      </c>
      <c r="BA412" s="2">
        <f t="shared" si="93"/>
        <v>7</v>
      </c>
      <c r="BB412" s="2">
        <f t="shared" si="94"/>
        <v>0</v>
      </c>
      <c r="BC412" s="2">
        <f t="shared" si="95"/>
        <v>0</v>
      </c>
      <c r="BD412" s="2">
        <f t="shared" si="96"/>
        <v>1</v>
      </c>
      <c r="BE412" s="2">
        <f t="shared" si="97"/>
        <v>0</v>
      </c>
      <c r="BF412" s="2">
        <f t="shared" si="98"/>
        <v>1</v>
      </c>
      <c r="BG412" s="2">
        <f t="shared" si="99"/>
        <v>3</v>
      </c>
      <c r="BH412" s="2">
        <f t="shared" si="100"/>
        <v>10</v>
      </c>
    </row>
    <row r="413" spans="1:60" x14ac:dyDescent="0.2">
      <c r="A413" s="2">
        <v>410</v>
      </c>
      <c r="B413" s="2" t="s">
        <v>440</v>
      </c>
      <c r="C413" s="2" t="s">
        <v>509</v>
      </c>
      <c r="D413" s="2" t="s">
        <v>532</v>
      </c>
      <c r="E413" s="2">
        <v>3</v>
      </c>
      <c r="F413" s="2">
        <v>15</v>
      </c>
      <c r="G413" s="2">
        <v>3</v>
      </c>
      <c r="H413" s="2" t="s">
        <v>529</v>
      </c>
      <c r="I413" s="2">
        <v>195840</v>
      </c>
      <c r="J413" s="2">
        <v>2000</v>
      </c>
      <c r="K413" s="2"/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1</v>
      </c>
      <c r="AA413" s="2">
        <v>0</v>
      </c>
      <c r="AB413" s="2">
        <v>0</v>
      </c>
      <c r="AC413" s="2">
        <v>0</v>
      </c>
      <c r="AD413" s="4">
        <v>0</v>
      </c>
      <c r="AE413" s="4">
        <v>0</v>
      </c>
      <c r="AF413" s="4">
        <v>0</v>
      </c>
      <c r="AG413" s="4">
        <v>1</v>
      </c>
      <c r="AH413" s="4">
        <v>0</v>
      </c>
      <c r="AI413" s="4">
        <v>0</v>
      </c>
      <c r="AJ413" s="4">
        <v>0</v>
      </c>
      <c r="AK413" s="2"/>
      <c r="AL413" s="5">
        <v>134000</v>
      </c>
      <c r="AM413" s="5">
        <v>112000</v>
      </c>
      <c r="AN413" s="2"/>
      <c r="AO413" s="2">
        <f t="shared" si="87"/>
        <v>0</v>
      </c>
      <c r="AP413" s="2">
        <f t="shared" si="88"/>
        <v>0</v>
      </c>
      <c r="AQ413" s="2">
        <f t="shared" si="89"/>
        <v>0</v>
      </c>
      <c r="AR413" s="2"/>
      <c r="AS413" s="2"/>
      <c r="AT413" s="2"/>
      <c r="AU413" s="2"/>
      <c r="AV413" s="2">
        <f t="shared" si="90"/>
        <v>0</v>
      </c>
      <c r="AW413" s="2">
        <f t="shared" si="91"/>
        <v>0</v>
      </c>
      <c r="AX413" s="2">
        <f t="shared" si="92"/>
        <v>2</v>
      </c>
      <c r="AY413" s="2"/>
      <c r="AZ413" s="2">
        <v>1</v>
      </c>
      <c r="BA413" s="2">
        <f t="shared" si="93"/>
        <v>10</v>
      </c>
      <c r="BB413" s="2">
        <f t="shared" si="94"/>
        <v>0</v>
      </c>
      <c r="BC413" s="2">
        <f t="shared" si="95"/>
        <v>0</v>
      </c>
      <c r="BD413" s="2">
        <f t="shared" si="96"/>
        <v>1</v>
      </c>
      <c r="BE413" s="2">
        <f t="shared" si="97"/>
        <v>0</v>
      </c>
      <c r="BF413" s="2">
        <f t="shared" si="98"/>
        <v>1</v>
      </c>
      <c r="BG413" s="2">
        <f t="shared" si="99"/>
        <v>3</v>
      </c>
      <c r="BH413" s="2">
        <f t="shared" si="100"/>
        <v>13</v>
      </c>
    </row>
    <row r="414" spans="1:60" x14ac:dyDescent="0.2">
      <c r="A414" s="2">
        <v>411</v>
      </c>
      <c r="B414" s="2" t="s">
        <v>440</v>
      </c>
      <c r="C414" s="2" t="s">
        <v>509</v>
      </c>
      <c r="D414" s="2" t="s">
        <v>533</v>
      </c>
      <c r="E414" s="2">
        <v>3</v>
      </c>
      <c r="F414" s="2">
        <v>18</v>
      </c>
      <c r="G414" s="2">
        <v>5</v>
      </c>
      <c r="H414" s="2" t="s">
        <v>180</v>
      </c>
      <c r="I414" s="2">
        <v>21600</v>
      </c>
      <c r="J414" s="2">
        <v>500</v>
      </c>
      <c r="K414" s="2"/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1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2"/>
      <c r="AL414" s="5">
        <v>45800</v>
      </c>
      <c r="AM414" s="5">
        <v>44700</v>
      </c>
      <c r="AN414" s="2"/>
      <c r="AO414" s="2">
        <f t="shared" si="87"/>
        <v>0</v>
      </c>
      <c r="AP414" s="2">
        <f t="shared" si="88"/>
        <v>0</v>
      </c>
      <c r="AQ414" s="2">
        <f t="shared" si="89"/>
        <v>0</v>
      </c>
      <c r="AR414" s="2"/>
      <c r="AS414" s="2"/>
      <c r="AT414" s="2"/>
      <c r="AU414" s="2"/>
      <c r="AV414" s="2">
        <f t="shared" si="90"/>
        <v>0</v>
      </c>
      <c r="AW414" s="2">
        <f t="shared" si="91"/>
        <v>0</v>
      </c>
      <c r="AX414" s="2">
        <f t="shared" si="92"/>
        <v>1</v>
      </c>
      <c r="AY414" s="2"/>
      <c r="AZ414" s="2">
        <v>1</v>
      </c>
      <c r="BA414" s="2">
        <f t="shared" si="93"/>
        <v>7</v>
      </c>
      <c r="BB414" s="2">
        <f t="shared" si="94"/>
        <v>0</v>
      </c>
      <c r="BC414" s="2">
        <f t="shared" si="95"/>
        <v>0</v>
      </c>
      <c r="BD414" s="2">
        <f t="shared" si="96"/>
        <v>1</v>
      </c>
      <c r="BE414" s="2">
        <f t="shared" si="97"/>
        <v>1</v>
      </c>
      <c r="BF414" s="2">
        <f t="shared" si="98"/>
        <v>1</v>
      </c>
      <c r="BG414" s="2">
        <f t="shared" si="99"/>
        <v>4</v>
      </c>
      <c r="BH414" s="2">
        <f t="shared" si="100"/>
        <v>11</v>
      </c>
    </row>
    <row r="415" spans="1:60" x14ac:dyDescent="0.2">
      <c r="A415" s="2">
        <v>412</v>
      </c>
      <c r="B415" s="2" t="s">
        <v>440</v>
      </c>
      <c r="C415" s="2" t="s">
        <v>509</v>
      </c>
      <c r="D415" s="2" t="s">
        <v>534</v>
      </c>
      <c r="E415" s="2">
        <v>4</v>
      </c>
      <c r="F415" s="2">
        <v>8</v>
      </c>
      <c r="G415" s="2">
        <v>4</v>
      </c>
      <c r="H415" s="2" t="s">
        <v>535</v>
      </c>
      <c r="I415" s="2">
        <v>69120</v>
      </c>
      <c r="J415" s="2">
        <v>0</v>
      </c>
      <c r="K415" s="2"/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1</v>
      </c>
      <c r="AI415" s="4">
        <v>0</v>
      </c>
      <c r="AJ415" s="4">
        <v>0</v>
      </c>
      <c r="AK415" s="2"/>
      <c r="AL415" s="5">
        <v>9640</v>
      </c>
      <c r="AM415" s="5">
        <v>8070</v>
      </c>
      <c r="AN415" s="2"/>
      <c r="AO415" s="2">
        <f t="shared" si="87"/>
        <v>0</v>
      </c>
      <c r="AP415" s="2">
        <f t="shared" si="88"/>
        <v>0</v>
      </c>
      <c r="AQ415" s="2">
        <f t="shared" si="89"/>
        <v>0</v>
      </c>
      <c r="AR415" s="2"/>
      <c r="AS415" s="2"/>
      <c r="AT415" s="2"/>
      <c r="AU415" s="2"/>
      <c r="AV415" s="2">
        <f t="shared" si="90"/>
        <v>0</v>
      </c>
      <c r="AW415" s="2">
        <f t="shared" si="91"/>
        <v>0</v>
      </c>
      <c r="AX415" s="2">
        <f t="shared" si="92"/>
        <v>1</v>
      </c>
      <c r="AY415" s="2"/>
      <c r="AZ415" s="2">
        <v>1</v>
      </c>
      <c r="BA415" s="2">
        <f t="shared" si="93"/>
        <v>7</v>
      </c>
      <c r="BB415" s="2">
        <f t="shared" si="94"/>
        <v>0</v>
      </c>
      <c r="BC415" s="2">
        <f t="shared" si="95"/>
        <v>0</v>
      </c>
      <c r="BD415" s="2">
        <f t="shared" si="96"/>
        <v>1</v>
      </c>
      <c r="BE415" s="2">
        <f t="shared" si="97"/>
        <v>0</v>
      </c>
      <c r="BF415" s="2">
        <f t="shared" si="98"/>
        <v>1</v>
      </c>
      <c r="BG415" s="2">
        <f t="shared" si="99"/>
        <v>3</v>
      </c>
      <c r="BH415" s="2">
        <f t="shared" si="100"/>
        <v>10</v>
      </c>
    </row>
    <row r="416" spans="1:60" x14ac:dyDescent="0.2">
      <c r="A416" s="2">
        <v>413</v>
      </c>
      <c r="B416" s="2" t="s">
        <v>440</v>
      </c>
      <c r="C416" s="2" t="s">
        <v>509</v>
      </c>
      <c r="D416" s="2" t="s">
        <v>536</v>
      </c>
      <c r="E416" s="2">
        <v>4</v>
      </c>
      <c r="F416" s="2">
        <v>8</v>
      </c>
      <c r="G416" s="2">
        <v>5</v>
      </c>
      <c r="H416" s="2" t="s">
        <v>535</v>
      </c>
      <c r="I416" s="2">
        <v>69120</v>
      </c>
      <c r="J416" s="2">
        <v>0</v>
      </c>
      <c r="K416" s="2"/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1</v>
      </c>
      <c r="AI416" s="4">
        <v>0</v>
      </c>
      <c r="AJ416" s="4">
        <v>0</v>
      </c>
      <c r="AK416" s="2"/>
      <c r="AL416" s="5">
        <v>16800</v>
      </c>
      <c r="AM416" s="5">
        <v>11200</v>
      </c>
      <c r="AN416" s="2"/>
      <c r="AO416" s="2">
        <f t="shared" si="87"/>
        <v>0</v>
      </c>
      <c r="AP416" s="2">
        <f t="shared" si="88"/>
        <v>0</v>
      </c>
      <c r="AQ416" s="2">
        <f t="shared" si="89"/>
        <v>0</v>
      </c>
      <c r="AR416" s="2"/>
      <c r="AS416" s="2"/>
      <c r="AT416" s="2"/>
      <c r="AU416" s="2"/>
      <c r="AV416" s="2">
        <f t="shared" si="90"/>
        <v>0</v>
      </c>
      <c r="AW416" s="2">
        <f t="shared" si="91"/>
        <v>0</v>
      </c>
      <c r="AX416" s="2">
        <f t="shared" si="92"/>
        <v>1</v>
      </c>
      <c r="AY416" s="2"/>
      <c r="AZ416" s="2">
        <v>1</v>
      </c>
      <c r="BA416" s="2">
        <f t="shared" si="93"/>
        <v>7</v>
      </c>
      <c r="BB416" s="2">
        <f t="shared" si="94"/>
        <v>0</v>
      </c>
      <c r="BC416" s="2">
        <f t="shared" si="95"/>
        <v>0</v>
      </c>
      <c r="BD416" s="2">
        <f t="shared" si="96"/>
        <v>1</v>
      </c>
      <c r="BE416" s="2">
        <f t="shared" si="97"/>
        <v>0</v>
      </c>
      <c r="BF416" s="2">
        <f t="shared" si="98"/>
        <v>1</v>
      </c>
      <c r="BG416" s="2">
        <f t="shared" si="99"/>
        <v>3</v>
      </c>
      <c r="BH416" s="2">
        <f t="shared" si="100"/>
        <v>10</v>
      </c>
    </row>
    <row r="417" spans="1:60" x14ac:dyDescent="0.2">
      <c r="A417" s="2">
        <v>414</v>
      </c>
      <c r="B417" s="2" t="s">
        <v>440</v>
      </c>
      <c r="C417" s="2" t="s">
        <v>509</v>
      </c>
      <c r="D417" s="2" t="s">
        <v>537</v>
      </c>
      <c r="E417" s="2">
        <v>4</v>
      </c>
      <c r="F417" s="2">
        <v>7</v>
      </c>
      <c r="G417" s="2">
        <v>4</v>
      </c>
      <c r="H417" s="2" t="s">
        <v>535</v>
      </c>
      <c r="I417" s="2">
        <v>69120</v>
      </c>
      <c r="J417" s="2">
        <v>750</v>
      </c>
      <c r="K417" s="2"/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1</v>
      </c>
      <c r="Z417" s="2">
        <v>0</v>
      </c>
      <c r="AA417" s="2">
        <v>0</v>
      </c>
      <c r="AB417" s="2">
        <v>0</v>
      </c>
      <c r="AC417" s="2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2"/>
      <c r="AL417" s="5">
        <v>17000</v>
      </c>
      <c r="AM417" s="5">
        <v>12500</v>
      </c>
      <c r="AN417" s="2"/>
      <c r="AO417" s="2">
        <f t="shared" si="87"/>
        <v>0</v>
      </c>
      <c r="AP417" s="2">
        <f t="shared" si="88"/>
        <v>0</v>
      </c>
      <c r="AQ417" s="2">
        <f t="shared" si="89"/>
        <v>0</v>
      </c>
      <c r="AR417" s="2"/>
      <c r="AS417" s="2"/>
      <c r="AT417" s="2"/>
      <c r="AU417" s="2"/>
      <c r="AV417" s="2">
        <f t="shared" si="90"/>
        <v>0</v>
      </c>
      <c r="AW417" s="2">
        <f t="shared" si="91"/>
        <v>0</v>
      </c>
      <c r="AX417" s="2">
        <f t="shared" si="92"/>
        <v>1</v>
      </c>
      <c r="AY417" s="2"/>
      <c r="AZ417" s="2">
        <v>1</v>
      </c>
      <c r="BA417" s="2">
        <f t="shared" si="93"/>
        <v>7</v>
      </c>
      <c r="BB417" s="2">
        <f t="shared" si="94"/>
        <v>0</v>
      </c>
      <c r="BC417" s="2">
        <f t="shared" si="95"/>
        <v>0</v>
      </c>
      <c r="BD417" s="2">
        <f t="shared" si="96"/>
        <v>1</v>
      </c>
      <c r="BE417" s="2">
        <f t="shared" si="97"/>
        <v>1</v>
      </c>
      <c r="BF417" s="2">
        <f t="shared" si="98"/>
        <v>1</v>
      </c>
      <c r="BG417" s="2">
        <f t="shared" si="99"/>
        <v>4</v>
      </c>
      <c r="BH417" s="2">
        <f t="shared" si="100"/>
        <v>11</v>
      </c>
    </row>
    <row r="418" spans="1:60" x14ac:dyDescent="0.2">
      <c r="A418" s="2">
        <v>415</v>
      </c>
      <c r="B418" s="2" t="s">
        <v>440</v>
      </c>
      <c r="C418" s="2" t="s">
        <v>509</v>
      </c>
      <c r="D418" s="2" t="s">
        <v>538</v>
      </c>
      <c r="E418" s="2">
        <v>4</v>
      </c>
      <c r="F418" s="2">
        <v>7</v>
      </c>
      <c r="G418" s="2">
        <v>4</v>
      </c>
      <c r="H418" s="2" t="s">
        <v>535</v>
      </c>
      <c r="I418" s="2">
        <v>69120</v>
      </c>
      <c r="J418" s="2">
        <v>750</v>
      </c>
      <c r="K418" s="2"/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1</v>
      </c>
      <c r="Z418" s="2">
        <v>0</v>
      </c>
      <c r="AA418" s="2">
        <v>0</v>
      </c>
      <c r="AB418" s="2">
        <v>0</v>
      </c>
      <c r="AC418" s="2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2"/>
      <c r="AL418" s="5">
        <v>8860</v>
      </c>
      <c r="AM418" s="5">
        <v>7740</v>
      </c>
      <c r="AN418" s="2"/>
      <c r="AO418" s="2">
        <f t="shared" si="87"/>
        <v>0</v>
      </c>
      <c r="AP418" s="2">
        <f t="shared" si="88"/>
        <v>0</v>
      </c>
      <c r="AQ418" s="2">
        <f t="shared" si="89"/>
        <v>0</v>
      </c>
      <c r="AR418" s="2"/>
      <c r="AS418" s="2"/>
      <c r="AT418" s="2"/>
      <c r="AU418" s="2"/>
      <c r="AV418" s="2">
        <f t="shared" si="90"/>
        <v>0</v>
      </c>
      <c r="AW418" s="2">
        <f t="shared" si="91"/>
        <v>0</v>
      </c>
      <c r="AX418" s="2">
        <f t="shared" si="92"/>
        <v>1</v>
      </c>
      <c r="AY418" s="2"/>
      <c r="AZ418" s="2">
        <v>1</v>
      </c>
      <c r="BA418" s="2">
        <f t="shared" si="93"/>
        <v>7</v>
      </c>
      <c r="BB418" s="2">
        <f t="shared" si="94"/>
        <v>0</v>
      </c>
      <c r="BC418" s="2">
        <f t="shared" si="95"/>
        <v>0</v>
      </c>
      <c r="BD418" s="2">
        <f t="shared" si="96"/>
        <v>1</v>
      </c>
      <c r="BE418" s="2">
        <f t="shared" si="97"/>
        <v>1</v>
      </c>
      <c r="BF418" s="2">
        <f t="shared" si="98"/>
        <v>1</v>
      </c>
      <c r="BG418" s="2">
        <f t="shared" si="99"/>
        <v>4</v>
      </c>
      <c r="BH418" s="2">
        <f t="shared" si="100"/>
        <v>11</v>
      </c>
    </row>
    <row r="419" spans="1:60" x14ac:dyDescent="0.2">
      <c r="A419" s="2">
        <v>416</v>
      </c>
      <c r="B419" s="2" t="s">
        <v>440</v>
      </c>
      <c r="C419" s="2" t="s">
        <v>509</v>
      </c>
      <c r="D419" s="2" t="s">
        <v>539</v>
      </c>
      <c r="E419" s="2">
        <v>3</v>
      </c>
      <c r="F419" s="2">
        <v>7</v>
      </c>
      <c r="G419" s="2">
        <v>5</v>
      </c>
      <c r="H419" s="2" t="s">
        <v>204</v>
      </c>
      <c r="I419" s="2">
        <v>7200</v>
      </c>
      <c r="J419" s="2">
        <v>10</v>
      </c>
      <c r="K419" s="2"/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1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4">
        <v>0</v>
      </c>
      <c r="AE419" s="4">
        <v>1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2"/>
      <c r="AL419" s="5">
        <v>66400</v>
      </c>
      <c r="AM419" s="5">
        <v>70200</v>
      </c>
      <c r="AN419" s="2"/>
      <c r="AO419" s="2">
        <f t="shared" si="87"/>
        <v>0</v>
      </c>
      <c r="AP419" s="2">
        <f t="shared" si="88"/>
        <v>0</v>
      </c>
      <c r="AQ419" s="2">
        <f t="shared" si="89"/>
        <v>0</v>
      </c>
      <c r="AR419" s="2"/>
      <c r="AS419" s="2"/>
      <c r="AT419" s="2"/>
      <c r="AU419" s="2"/>
      <c r="AV419" s="2">
        <f t="shared" si="90"/>
        <v>0</v>
      </c>
      <c r="AW419" s="2">
        <f t="shared" si="91"/>
        <v>0</v>
      </c>
      <c r="AX419" s="2">
        <f t="shared" si="92"/>
        <v>2</v>
      </c>
      <c r="AY419" s="2"/>
      <c r="AZ419" s="2">
        <v>1</v>
      </c>
      <c r="BA419" s="2">
        <f t="shared" si="93"/>
        <v>10</v>
      </c>
      <c r="BB419" s="2">
        <f t="shared" si="94"/>
        <v>0</v>
      </c>
      <c r="BC419" s="2">
        <f t="shared" si="95"/>
        <v>0</v>
      </c>
      <c r="BD419" s="2">
        <f t="shared" si="96"/>
        <v>1</v>
      </c>
      <c r="BE419" s="2">
        <f t="shared" si="97"/>
        <v>0</v>
      </c>
      <c r="BF419" s="2">
        <f t="shared" si="98"/>
        <v>1</v>
      </c>
      <c r="BG419" s="2">
        <f t="shared" si="99"/>
        <v>3</v>
      </c>
      <c r="BH419" s="2">
        <f t="shared" si="100"/>
        <v>13</v>
      </c>
    </row>
    <row r="420" spans="1:60" x14ac:dyDescent="0.2">
      <c r="A420" s="2">
        <v>417</v>
      </c>
      <c r="B420" s="2" t="s">
        <v>440</v>
      </c>
      <c r="C420" s="2" t="s">
        <v>509</v>
      </c>
      <c r="D420" s="2" t="s">
        <v>3852</v>
      </c>
      <c r="E420" s="2">
        <v>3</v>
      </c>
      <c r="F420" s="2">
        <v>8</v>
      </c>
      <c r="G420" s="2">
        <v>6</v>
      </c>
      <c r="H420" s="2" t="s">
        <v>218</v>
      </c>
      <c r="I420" s="2">
        <v>2880</v>
      </c>
      <c r="J420" s="2">
        <v>1250</v>
      </c>
      <c r="K420" s="2"/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2"/>
      <c r="AL420" s="5">
        <v>104000</v>
      </c>
      <c r="AM420" s="5">
        <v>72400</v>
      </c>
      <c r="AN420" s="2"/>
      <c r="AO420" s="2">
        <f t="shared" si="87"/>
        <v>0</v>
      </c>
      <c r="AP420" s="2">
        <f t="shared" si="88"/>
        <v>0</v>
      </c>
      <c r="AQ420" s="2">
        <f t="shared" si="89"/>
        <v>0</v>
      </c>
      <c r="AR420" s="2"/>
      <c r="AS420" s="2"/>
      <c r="AT420" s="2"/>
      <c r="AU420" s="2"/>
      <c r="AV420" s="2">
        <f t="shared" si="90"/>
        <v>0</v>
      </c>
      <c r="AW420" s="2">
        <f t="shared" si="91"/>
        <v>0</v>
      </c>
      <c r="AX420" s="2">
        <f t="shared" si="92"/>
        <v>1</v>
      </c>
      <c r="AY420" s="2"/>
      <c r="AZ420" s="2">
        <v>1</v>
      </c>
      <c r="BA420" s="2">
        <f t="shared" si="93"/>
        <v>7</v>
      </c>
      <c r="BB420" s="2">
        <f t="shared" si="94"/>
        <v>0</v>
      </c>
      <c r="BC420" s="2">
        <f t="shared" si="95"/>
        <v>0</v>
      </c>
      <c r="BD420" s="2">
        <f t="shared" si="96"/>
        <v>1</v>
      </c>
      <c r="BE420" s="2">
        <f t="shared" si="97"/>
        <v>0</v>
      </c>
      <c r="BF420" s="2">
        <f t="shared" si="98"/>
        <v>1</v>
      </c>
      <c r="BG420" s="2">
        <f t="shared" si="99"/>
        <v>3</v>
      </c>
      <c r="BH420" s="2">
        <f t="shared" si="100"/>
        <v>10</v>
      </c>
    </row>
    <row r="421" spans="1:60" x14ac:dyDescent="0.2">
      <c r="A421" s="2">
        <v>418</v>
      </c>
      <c r="B421" s="2" t="s">
        <v>440</v>
      </c>
      <c r="C421" s="2" t="s">
        <v>509</v>
      </c>
      <c r="D421" s="2" t="s">
        <v>540</v>
      </c>
      <c r="E421" s="2">
        <v>3</v>
      </c>
      <c r="F421" s="2">
        <v>12</v>
      </c>
      <c r="G421" s="2">
        <v>5</v>
      </c>
      <c r="H421" s="2" t="s">
        <v>204</v>
      </c>
      <c r="I421" s="2">
        <v>7200</v>
      </c>
      <c r="J421" s="2">
        <v>10</v>
      </c>
      <c r="K421" s="2"/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1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4">
        <v>0</v>
      </c>
      <c r="AE421" s="4">
        <v>1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2"/>
      <c r="AL421" s="5">
        <v>61700</v>
      </c>
      <c r="AM421" s="5">
        <v>54400</v>
      </c>
      <c r="AN421" s="2"/>
      <c r="AO421" s="2">
        <f t="shared" si="87"/>
        <v>0</v>
      </c>
      <c r="AP421" s="2">
        <f t="shared" si="88"/>
        <v>0</v>
      </c>
      <c r="AQ421" s="2">
        <f t="shared" si="89"/>
        <v>0</v>
      </c>
      <c r="AR421" s="2"/>
      <c r="AS421" s="2"/>
      <c r="AT421" s="2"/>
      <c r="AU421" s="2"/>
      <c r="AV421" s="2">
        <f t="shared" si="90"/>
        <v>0</v>
      </c>
      <c r="AW421" s="2">
        <f t="shared" si="91"/>
        <v>0</v>
      </c>
      <c r="AX421" s="2">
        <f t="shared" si="92"/>
        <v>2</v>
      </c>
      <c r="AY421" s="2"/>
      <c r="AZ421" s="2">
        <v>1</v>
      </c>
      <c r="BA421" s="2">
        <f t="shared" si="93"/>
        <v>10</v>
      </c>
      <c r="BB421" s="2">
        <f t="shared" si="94"/>
        <v>0</v>
      </c>
      <c r="BC421" s="2">
        <f t="shared" si="95"/>
        <v>0</v>
      </c>
      <c r="BD421" s="2">
        <f t="shared" si="96"/>
        <v>1</v>
      </c>
      <c r="BE421" s="2">
        <f t="shared" si="97"/>
        <v>0</v>
      </c>
      <c r="BF421" s="2">
        <f t="shared" si="98"/>
        <v>1</v>
      </c>
      <c r="BG421" s="2">
        <f t="shared" si="99"/>
        <v>3</v>
      </c>
      <c r="BH421" s="2">
        <f t="shared" si="100"/>
        <v>13</v>
      </c>
    </row>
    <row r="422" spans="1:60" x14ac:dyDescent="0.2">
      <c r="A422" s="2">
        <v>419</v>
      </c>
      <c r="B422" s="2" t="s">
        <v>440</v>
      </c>
      <c r="C422" s="2" t="s">
        <v>509</v>
      </c>
      <c r="D422" s="2" t="s">
        <v>3853</v>
      </c>
      <c r="E422" s="2">
        <v>3</v>
      </c>
      <c r="F422" s="2">
        <v>13</v>
      </c>
      <c r="G422" s="2">
        <v>6</v>
      </c>
      <c r="H422" s="2" t="s">
        <v>218</v>
      </c>
      <c r="I422" s="2">
        <v>2880</v>
      </c>
      <c r="J422" s="2">
        <v>100000</v>
      </c>
      <c r="K422" s="2"/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1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2"/>
      <c r="AL422" s="5">
        <v>91700</v>
      </c>
      <c r="AM422" s="5">
        <v>69500</v>
      </c>
      <c r="AN422" s="2"/>
      <c r="AO422" s="2">
        <f t="shared" si="87"/>
        <v>0</v>
      </c>
      <c r="AP422" s="2">
        <f t="shared" si="88"/>
        <v>0</v>
      </c>
      <c r="AQ422" s="2">
        <f t="shared" si="89"/>
        <v>0</v>
      </c>
      <c r="AR422" s="2"/>
      <c r="AS422" s="2"/>
      <c r="AT422" s="2"/>
      <c r="AU422" s="2"/>
      <c r="AV422" s="2">
        <f t="shared" si="90"/>
        <v>0</v>
      </c>
      <c r="AW422" s="2">
        <f t="shared" si="91"/>
        <v>0</v>
      </c>
      <c r="AX422" s="2">
        <f t="shared" si="92"/>
        <v>1</v>
      </c>
      <c r="AY422" s="2"/>
      <c r="AZ422" s="2">
        <v>1</v>
      </c>
      <c r="BA422" s="2">
        <f t="shared" si="93"/>
        <v>7</v>
      </c>
      <c r="BB422" s="2">
        <f t="shared" si="94"/>
        <v>0</v>
      </c>
      <c r="BC422" s="2">
        <f t="shared" si="95"/>
        <v>0</v>
      </c>
      <c r="BD422" s="2">
        <f t="shared" si="96"/>
        <v>1</v>
      </c>
      <c r="BE422" s="2">
        <f t="shared" si="97"/>
        <v>0</v>
      </c>
      <c r="BF422" s="2">
        <f t="shared" si="98"/>
        <v>1</v>
      </c>
      <c r="BG422" s="2">
        <f t="shared" si="99"/>
        <v>3</v>
      </c>
      <c r="BH422" s="2">
        <f t="shared" si="100"/>
        <v>10</v>
      </c>
    </row>
    <row r="423" spans="1:60" x14ac:dyDescent="0.2">
      <c r="A423" s="2">
        <v>420</v>
      </c>
      <c r="B423" s="2" t="s">
        <v>440</v>
      </c>
      <c r="C423" s="2" t="s">
        <v>509</v>
      </c>
      <c r="D423" s="2" t="s">
        <v>541</v>
      </c>
      <c r="E423" s="2">
        <v>3</v>
      </c>
      <c r="F423" s="2">
        <v>19</v>
      </c>
      <c r="G423" s="2">
        <v>9</v>
      </c>
      <c r="H423" s="2" t="s">
        <v>542</v>
      </c>
      <c r="I423" s="2">
        <v>47520</v>
      </c>
      <c r="J423" s="2">
        <v>10</v>
      </c>
      <c r="K423" s="2"/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1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2"/>
      <c r="AL423" s="5">
        <v>21900</v>
      </c>
      <c r="AM423" s="5">
        <v>21900</v>
      </c>
      <c r="AN423" s="2"/>
      <c r="AO423" s="2">
        <f t="shared" si="87"/>
        <v>0</v>
      </c>
      <c r="AP423" s="2">
        <f t="shared" si="88"/>
        <v>0</v>
      </c>
      <c r="AQ423" s="2">
        <f t="shared" si="89"/>
        <v>0</v>
      </c>
      <c r="AR423" s="2"/>
      <c r="AS423" s="2"/>
      <c r="AT423" s="2"/>
      <c r="AU423" s="2"/>
      <c r="AV423" s="2">
        <f t="shared" si="90"/>
        <v>0</v>
      </c>
      <c r="AW423" s="2">
        <f t="shared" si="91"/>
        <v>0</v>
      </c>
      <c r="AX423" s="2">
        <f t="shared" si="92"/>
        <v>1</v>
      </c>
      <c r="AY423" s="2"/>
      <c r="AZ423" s="2">
        <v>1</v>
      </c>
      <c r="BA423" s="2">
        <f t="shared" si="93"/>
        <v>7</v>
      </c>
      <c r="BB423" s="2">
        <f t="shared" si="94"/>
        <v>0</v>
      </c>
      <c r="BC423" s="2">
        <f t="shared" si="95"/>
        <v>0</v>
      </c>
      <c r="BD423" s="2">
        <f t="shared" si="96"/>
        <v>1</v>
      </c>
      <c r="BE423" s="2">
        <f t="shared" si="97"/>
        <v>0</v>
      </c>
      <c r="BF423" s="2">
        <f t="shared" si="98"/>
        <v>1</v>
      </c>
      <c r="BG423" s="2">
        <f t="shared" si="99"/>
        <v>3</v>
      </c>
      <c r="BH423" s="2">
        <f t="shared" si="100"/>
        <v>10</v>
      </c>
    </row>
    <row r="424" spans="1:60" x14ac:dyDescent="0.2">
      <c r="A424" s="2">
        <v>421</v>
      </c>
      <c r="B424" s="2" t="s">
        <v>440</v>
      </c>
      <c r="C424" s="2" t="s">
        <v>509</v>
      </c>
      <c r="D424" s="2" t="s">
        <v>3854</v>
      </c>
      <c r="E424" s="2">
        <v>3</v>
      </c>
      <c r="F424" s="2">
        <v>19</v>
      </c>
      <c r="G424" s="2">
        <v>9</v>
      </c>
      <c r="H424" s="2" t="s">
        <v>218</v>
      </c>
      <c r="I424" s="2">
        <v>2880</v>
      </c>
      <c r="J424" s="2">
        <v>250000</v>
      </c>
      <c r="K424" s="2"/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1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2"/>
      <c r="AL424" s="5">
        <v>73400</v>
      </c>
      <c r="AM424" s="5">
        <v>74300</v>
      </c>
      <c r="AN424" s="2"/>
      <c r="AO424" s="2">
        <f t="shared" si="87"/>
        <v>0</v>
      </c>
      <c r="AP424" s="2">
        <f t="shared" si="88"/>
        <v>0</v>
      </c>
      <c r="AQ424" s="2">
        <f t="shared" si="89"/>
        <v>0</v>
      </c>
      <c r="AR424" s="2"/>
      <c r="AS424" s="2"/>
      <c r="AT424" s="2"/>
      <c r="AU424" s="2"/>
      <c r="AV424" s="2">
        <f t="shared" si="90"/>
        <v>0</v>
      </c>
      <c r="AW424" s="2">
        <f t="shared" si="91"/>
        <v>0</v>
      </c>
      <c r="AX424" s="2">
        <f t="shared" si="92"/>
        <v>1</v>
      </c>
      <c r="AY424" s="2"/>
      <c r="AZ424" s="2">
        <v>1</v>
      </c>
      <c r="BA424" s="2">
        <f t="shared" si="93"/>
        <v>7</v>
      </c>
      <c r="BB424" s="2">
        <f t="shared" si="94"/>
        <v>0</v>
      </c>
      <c r="BC424" s="2">
        <f t="shared" si="95"/>
        <v>0</v>
      </c>
      <c r="BD424" s="2">
        <f t="shared" si="96"/>
        <v>1</v>
      </c>
      <c r="BE424" s="2">
        <f t="shared" si="97"/>
        <v>0</v>
      </c>
      <c r="BF424" s="2">
        <f t="shared" si="98"/>
        <v>1</v>
      </c>
      <c r="BG424" s="2">
        <f t="shared" si="99"/>
        <v>3</v>
      </c>
      <c r="BH424" s="2">
        <f t="shared" si="100"/>
        <v>10</v>
      </c>
    </row>
    <row r="425" spans="1:60" x14ac:dyDescent="0.2">
      <c r="A425" s="2">
        <v>422</v>
      </c>
      <c r="B425" s="2" t="s">
        <v>440</v>
      </c>
      <c r="C425" s="2" t="s">
        <v>509</v>
      </c>
      <c r="D425" s="2" t="s">
        <v>543</v>
      </c>
      <c r="E425" s="2">
        <v>3</v>
      </c>
      <c r="F425" s="2">
        <v>2</v>
      </c>
      <c r="G425" s="2">
        <v>2</v>
      </c>
      <c r="H425" s="2" t="s">
        <v>197</v>
      </c>
      <c r="I425" s="2">
        <v>120</v>
      </c>
      <c r="J425" s="2">
        <v>12</v>
      </c>
      <c r="K425" s="2"/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2"/>
      <c r="AL425" s="5">
        <v>2930000</v>
      </c>
      <c r="AM425" s="5">
        <v>1230000</v>
      </c>
      <c r="AN425" s="2"/>
      <c r="AO425" s="2">
        <f t="shared" si="87"/>
        <v>0</v>
      </c>
      <c r="AP425" s="2">
        <f t="shared" si="88"/>
        <v>0</v>
      </c>
      <c r="AQ425" s="2">
        <f t="shared" si="89"/>
        <v>0</v>
      </c>
      <c r="AR425" s="2"/>
      <c r="AS425" s="2"/>
      <c r="AT425" s="2"/>
      <c r="AU425" s="2"/>
      <c r="AV425" s="2">
        <f t="shared" si="90"/>
        <v>0</v>
      </c>
      <c r="AW425" s="2">
        <f t="shared" si="91"/>
        <v>0</v>
      </c>
      <c r="AX425" s="2">
        <f t="shared" si="92"/>
        <v>0</v>
      </c>
      <c r="AY425" s="2"/>
      <c r="AZ425" s="2">
        <v>1</v>
      </c>
      <c r="BA425" s="2">
        <f t="shared" si="93"/>
        <v>4</v>
      </c>
      <c r="BB425" s="2">
        <f t="shared" si="94"/>
        <v>0</v>
      </c>
      <c r="BC425" s="2">
        <f t="shared" si="95"/>
        <v>0</v>
      </c>
      <c r="BD425" s="2">
        <f t="shared" si="96"/>
        <v>0</v>
      </c>
      <c r="BE425" s="2">
        <f t="shared" si="97"/>
        <v>0</v>
      </c>
      <c r="BF425" s="2">
        <f t="shared" si="98"/>
        <v>0</v>
      </c>
      <c r="BG425" s="2">
        <f t="shared" si="99"/>
        <v>0</v>
      </c>
      <c r="BH425" s="2">
        <f t="shared" si="100"/>
        <v>4</v>
      </c>
    </row>
    <row r="426" spans="1:60" x14ac:dyDescent="0.2">
      <c r="A426" s="2">
        <v>423</v>
      </c>
      <c r="B426" s="2" t="s">
        <v>440</v>
      </c>
      <c r="C426" s="2" t="s">
        <v>509</v>
      </c>
      <c r="D426" s="2" t="s">
        <v>544</v>
      </c>
      <c r="E426" s="2">
        <v>3</v>
      </c>
      <c r="F426" s="2">
        <v>1</v>
      </c>
      <c r="G426" s="2">
        <v>1</v>
      </c>
      <c r="H426" s="2" t="s">
        <v>137</v>
      </c>
      <c r="I426" s="2">
        <v>5760</v>
      </c>
      <c r="J426" s="2">
        <v>0</v>
      </c>
      <c r="K426" s="2"/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2"/>
      <c r="AL426" s="5">
        <v>612000</v>
      </c>
      <c r="AM426" s="5">
        <v>397000</v>
      </c>
      <c r="AN426" s="2"/>
      <c r="AO426" s="2">
        <f t="shared" si="87"/>
        <v>0</v>
      </c>
      <c r="AP426" s="2">
        <f t="shared" si="88"/>
        <v>0</v>
      </c>
      <c r="AQ426" s="2">
        <f t="shared" si="89"/>
        <v>0</v>
      </c>
      <c r="AR426" s="2"/>
      <c r="AS426" s="2"/>
      <c r="AT426" s="2"/>
      <c r="AU426" s="2"/>
      <c r="AV426" s="2">
        <f t="shared" si="90"/>
        <v>0</v>
      </c>
      <c r="AW426" s="2">
        <f t="shared" si="91"/>
        <v>0</v>
      </c>
      <c r="AX426" s="2">
        <f t="shared" si="92"/>
        <v>0</v>
      </c>
      <c r="AY426" s="2"/>
      <c r="AZ426" s="2">
        <v>1</v>
      </c>
      <c r="BA426" s="2">
        <f t="shared" si="93"/>
        <v>4</v>
      </c>
      <c r="BB426" s="2">
        <f t="shared" si="94"/>
        <v>0</v>
      </c>
      <c r="BC426" s="2">
        <f t="shared" si="95"/>
        <v>0</v>
      </c>
      <c r="BD426" s="2">
        <f t="shared" si="96"/>
        <v>1</v>
      </c>
      <c r="BE426" s="2">
        <f t="shared" si="97"/>
        <v>0</v>
      </c>
      <c r="BF426" s="2">
        <f t="shared" si="98"/>
        <v>0</v>
      </c>
      <c r="BG426" s="2">
        <f t="shared" si="99"/>
        <v>1</v>
      </c>
      <c r="BH426" s="2">
        <f t="shared" si="100"/>
        <v>5</v>
      </c>
    </row>
    <row r="427" spans="1:60" x14ac:dyDescent="0.2">
      <c r="A427" s="2">
        <v>424</v>
      </c>
      <c r="B427" s="2" t="s">
        <v>440</v>
      </c>
      <c r="C427" s="2" t="s">
        <v>509</v>
      </c>
      <c r="D427" s="2" t="s">
        <v>545</v>
      </c>
      <c r="E427" s="2">
        <v>3</v>
      </c>
      <c r="F427" s="2">
        <v>19</v>
      </c>
      <c r="G427" s="2">
        <v>6</v>
      </c>
      <c r="H427" s="2" t="s">
        <v>129</v>
      </c>
      <c r="I427" s="2">
        <v>86400</v>
      </c>
      <c r="J427" s="2">
        <v>0</v>
      </c>
      <c r="K427" s="2"/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1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2"/>
      <c r="AL427" s="5">
        <v>427000</v>
      </c>
      <c r="AM427" s="5">
        <v>386000</v>
      </c>
      <c r="AN427" s="2"/>
      <c r="AO427" s="2">
        <f t="shared" si="87"/>
        <v>0</v>
      </c>
      <c r="AP427" s="2">
        <f t="shared" si="88"/>
        <v>0</v>
      </c>
      <c r="AQ427" s="2">
        <f t="shared" si="89"/>
        <v>0</v>
      </c>
      <c r="AR427" s="2"/>
      <c r="AS427" s="2"/>
      <c r="AT427" s="2"/>
      <c r="AU427" s="2"/>
      <c r="AV427" s="2">
        <f t="shared" si="90"/>
        <v>0</v>
      </c>
      <c r="AW427" s="2">
        <f t="shared" si="91"/>
        <v>0</v>
      </c>
      <c r="AX427" s="2">
        <f t="shared" si="92"/>
        <v>1</v>
      </c>
      <c r="AY427" s="2"/>
      <c r="AZ427" s="2">
        <v>1</v>
      </c>
      <c r="BA427" s="2">
        <f t="shared" si="93"/>
        <v>7</v>
      </c>
      <c r="BB427" s="2">
        <f t="shared" si="94"/>
        <v>0</v>
      </c>
      <c r="BC427" s="2">
        <f t="shared" si="95"/>
        <v>0</v>
      </c>
      <c r="BD427" s="2">
        <f t="shared" si="96"/>
        <v>1</v>
      </c>
      <c r="BE427" s="2">
        <f t="shared" si="97"/>
        <v>0</v>
      </c>
      <c r="BF427" s="2">
        <f t="shared" si="98"/>
        <v>1</v>
      </c>
      <c r="BG427" s="2">
        <f t="shared" si="99"/>
        <v>3</v>
      </c>
      <c r="BH427" s="2">
        <f t="shared" si="100"/>
        <v>10</v>
      </c>
    </row>
    <row r="428" spans="1:60" x14ac:dyDescent="0.2">
      <c r="A428" s="2">
        <v>425</v>
      </c>
      <c r="B428" s="2" t="s">
        <v>440</v>
      </c>
      <c r="C428" s="2" t="s">
        <v>509</v>
      </c>
      <c r="D428" s="2" t="s">
        <v>546</v>
      </c>
      <c r="E428" s="2">
        <v>3</v>
      </c>
      <c r="F428" s="2">
        <v>19</v>
      </c>
      <c r="G428" s="2">
        <v>6</v>
      </c>
      <c r="H428" s="2" t="s">
        <v>45</v>
      </c>
      <c r="I428" s="2">
        <v>66240</v>
      </c>
      <c r="J428" s="2">
        <v>200</v>
      </c>
      <c r="K428" s="2"/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1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2"/>
      <c r="AL428" s="5">
        <v>2600000</v>
      </c>
      <c r="AM428" s="5">
        <v>411000</v>
      </c>
      <c r="AN428" s="2"/>
      <c r="AO428" s="2">
        <f t="shared" si="87"/>
        <v>0</v>
      </c>
      <c r="AP428" s="2">
        <f t="shared" si="88"/>
        <v>0</v>
      </c>
      <c r="AQ428" s="2">
        <f t="shared" si="89"/>
        <v>0</v>
      </c>
      <c r="AR428" s="2"/>
      <c r="AS428" s="2"/>
      <c r="AT428" s="2"/>
      <c r="AU428" s="2"/>
      <c r="AV428" s="2">
        <f t="shared" si="90"/>
        <v>0</v>
      </c>
      <c r="AW428" s="2">
        <f t="shared" si="91"/>
        <v>0</v>
      </c>
      <c r="AX428" s="2">
        <f t="shared" si="92"/>
        <v>1</v>
      </c>
      <c r="AY428" s="2"/>
      <c r="AZ428" s="2">
        <v>1</v>
      </c>
      <c r="BA428" s="2">
        <f t="shared" si="93"/>
        <v>7</v>
      </c>
      <c r="BB428" s="2">
        <f t="shared" si="94"/>
        <v>0</v>
      </c>
      <c r="BC428" s="2">
        <f t="shared" si="95"/>
        <v>0</v>
      </c>
      <c r="BD428" s="2">
        <f t="shared" si="96"/>
        <v>1</v>
      </c>
      <c r="BE428" s="2">
        <f t="shared" si="97"/>
        <v>1</v>
      </c>
      <c r="BF428" s="2">
        <f t="shared" si="98"/>
        <v>1</v>
      </c>
      <c r="BG428" s="2">
        <f t="shared" si="99"/>
        <v>4</v>
      </c>
      <c r="BH428" s="2">
        <f t="shared" si="100"/>
        <v>11</v>
      </c>
    </row>
    <row r="429" spans="1:60" x14ac:dyDescent="0.2">
      <c r="A429" s="2">
        <v>426</v>
      </c>
      <c r="B429" s="2" t="s">
        <v>440</v>
      </c>
      <c r="C429" s="2" t="s">
        <v>547</v>
      </c>
      <c r="D429" s="2" t="s">
        <v>548</v>
      </c>
      <c r="E429" s="2">
        <v>3</v>
      </c>
      <c r="F429" s="2">
        <v>8</v>
      </c>
      <c r="G429" s="2">
        <v>4</v>
      </c>
      <c r="H429" s="2" t="s">
        <v>28</v>
      </c>
      <c r="I429" s="2">
        <v>4320</v>
      </c>
      <c r="J429" s="2">
        <v>500</v>
      </c>
      <c r="K429" s="2"/>
      <c r="L429" s="2">
        <v>0</v>
      </c>
      <c r="M429" s="2">
        <v>0</v>
      </c>
      <c r="N429" s="2">
        <v>1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2"/>
      <c r="AL429" s="5">
        <v>131000</v>
      </c>
      <c r="AM429" s="5">
        <v>123000</v>
      </c>
      <c r="AN429" s="2"/>
      <c r="AO429" s="2">
        <f t="shared" si="87"/>
        <v>1</v>
      </c>
      <c r="AP429" s="2">
        <f t="shared" si="88"/>
        <v>0</v>
      </c>
      <c r="AQ429" s="2">
        <f t="shared" si="89"/>
        <v>0</v>
      </c>
      <c r="AR429" s="2"/>
      <c r="AS429" s="2"/>
      <c r="AT429" s="2"/>
      <c r="AU429" s="2"/>
      <c r="AV429" s="2">
        <f t="shared" si="90"/>
        <v>0</v>
      </c>
      <c r="AW429" s="2">
        <f t="shared" si="91"/>
        <v>0</v>
      </c>
      <c r="AX429" s="2">
        <f t="shared" si="92"/>
        <v>0</v>
      </c>
      <c r="AY429" s="2"/>
      <c r="AZ429" s="2"/>
      <c r="BA429" s="2">
        <f t="shared" si="93"/>
        <v>4</v>
      </c>
      <c r="BB429" s="2">
        <f t="shared" si="94"/>
        <v>0</v>
      </c>
      <c r="BC429" s="2">
        <f t="shared" si="95"/>
        <v>0</v>
      </c>
      <c r="BD429" s="2">
        <f t="shared" si="96"/>
        <v>1</v>
      </c>
      <c r="BE429" s="2">
        <f t="shared" si="97"/>
        <v>1</v>
      </c>
      <c r="BF429" s="2">
        <f t="shared" si="98"/>
        <v>1</v>
      </c>
      <c r="BG429" s="2">
        <f t="shared" si="99"/>
        <v>4</v>
      </c>
      <c r="BH429" s="2">
        <f t="shared" si="100"/>
        <v>8</v>
      </c>
    </row>
    <row r="430" spans="1:60" x14ac:dyDescent="0.2">
      <c r="A430" s="2">
        <v>427</v>
      </c>
      <c r="B430" s="2" t="s">
        <v>440</v>
      </c>
      <c r="C430" s="2" t="s">
        <v>547</v>
      </c>
      <c r="D430" s="2" t="s">
        <v>549</v>
      </c>
      <c r="E430" s="2">
        <v>3</v>
      </c>
      <c r="F430" s="2">
        <v>2</v>
      </c>
      <c r="G430" s="2">
        <v>2</v>
      </c>
      <c r="H430" s="2" t="s">
        <v>129</v>
      </c>
      <c r="I430" s="2">
        <v>86400</v>
      </c>
      <c r="J430" s="2">
        <v>0</v>
      </c>
      <c r="K430" s="2"/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2"/>
      <c r="AL430" s="5">
        <v>2690000</v>
      </c>
      <c r="AM430" s="5">
        <v>1280000</v>
      </c>
      <c r="AN430" s="2"/>
      <c r="AO430" s="2">
        <f t="shared" si="87"/>
        <v>0</v>
      </c>
      <c r="AP430" s="2">
        <f t="shared" si="88"/>
        <v>0</v>
      </c>
      <c r="AQ430" s="2">
        <f t="shared" si="89"/>
        <v>0</v>
      </c>
      <c r="AR430" s="2"/>
      <c r="AS430" s="2"/>
      <c r="AT430" s="2"/>
      <c r="AU430" s="2"/>
      <c r="AV430" s="2">
        <f t="shared" si="90"/>
        <v>0</v>
      </c>
      <c r="AW430" s="2">
        <f t="shared" si="91"/>
        <v>0</v>
      </c>
      <c r="AX430" s="2">
        <f t="shared" si="92"/>
        <v>0</v>
      </c>
      <c r="AY430" s="2"/>
      <c r="AZ430" s="2"/>
      <c r="BA430" s="2">
        <f t="shared" si="93"/>
        <v>0</v>
      </c>
      <c r="BB430" s="2">
        <f t="shared" si="94"/>
        <v>0</v>
      </c>
      <c r="BC430" s="2">
        <f t="shared" si="95"/>
        <v>0</v>
      </c>
      <c r="BD430" s="2">
        <f t="shared" si="96"/>
        <v>1</v>
      </c>
      <c r="BE430" s="2">
        <f t="shared" si="97"/>
        <v>0</v>
      </c>
      <c r="BF430" s="2">
        <f t="shared" si="98"/>
        <v>0</v>
      </c>
      <c r="BG430" s="2">
        <f t="shared" si="99"/>
        <v>0</v>
      </c>
      <c r="BH430" s="2">
        <f t="shared" si="100"/>
        <v>0</v>
      </c>
    </row>
    <row r="431" spans="1:60" x14ac:dyDescent="0.2">
      <c r="A431" s="2">
        <v>428</v>
      </c>
      <c r="B431" s="2" t="s">
        <v>440</v>
      </c>
      <c r="C431" s="2" t="s">
        <v>547</v>
      </c>
      <c r="D431" s="2" t="s">
        <v>550</v>
      </c>
      <c r="E431" s="2">
        <v>3</v>
      </c>
      <c r="F431" s="2">
        <v>2</v>
      </c>
      <c r="G431" s="2">
        <v>2</v>
      </c>
      <c r="H431" s="2" t="s">
        <v>28</v>
      </c>
      <c r="I431" s="2">
        <v>4320</v>
      </c>
      <c r="J431" s="2">
        <v>0</v>
      </c>
      <c r="K431" s="2"/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2"/>
      <c r="AL431" s="5">
        <v>19000</v>
      </c>
      <c r="AM431" s="5">
        <v>17600</v>
      </c>
      <c r="AN431" s="2"/>
      <c r="AO431" s="2">
        <f t="shared" si="87"/>
        <v>0</v>
      </c>
      <c r="AP431" s="2">
        <f t="shared" si="88"/>
        <v>0</v>
      </c>
      <c r="AQ431" s="2">
        <f t="shared" si="89"/>
        <v>0</v>
      </c>
      <c r="AR431" s="2"/>
      <c r="AS431" s="2"/>
      <c r="AT431" s="2"/>
      <c r="AU431" s="2"/>
      <c r="AV431" s="2">
        <f t="shared" si="90"/>
        <v>0</v>
      </c>
      <c r="AW431" s="2">
        <f t="shared" si="91"/>
        <v>0</v>
      </c>
      <c r="AX431" s="2">
        <f t="shared" si="92"/>
        <v>0</v>
      </c>
      <c r="AY431" s="2"/>
      <c r="AZ431" s="2"/>
      <c r="BA431" s="2">
        <f t="shared" si="93"/>
        <v>0</v>
      </c>
      <c r="BB431" s="2">
        <f t="shared" si="94"/>
        <v>0</v>
      </c>
      <c r="BC431" s="2">
        <f t="shared" si="95"/>
        <v>0</v>
      </c>
      <c r="BD431" s="2">
        <f t="shared" si="96"/>
        <v>1</v>
      </c>
      <c r="BE431" s="2">
        <f t="shared" si="97"/>
        <v>0</v>
      </c>
      <c r="BF431" s="2">
        <f t="shared" si="98"/>
        <v>0</v>
      </c>
      <c r="BG431" s="2">
        <f t="shared" si="99"/>
        <v>0</v>
      </c>
      <c r="BH431" s="2">
        <f t="shared" si="100"/>
        <v>0</v>
      </c>
    </row>
    <row r="432" spans="1:60" x14ac:dyDescent="0.2">
      <c r="A432" s="2">
        <v>429</v>
      </c>
      <c r="B432" s="2" t="s">
        <v>440</v>
      </c>
      <c r="C432" s="2" t="s">
        <v>551</v>
      </c>
      <c r="D432" s="2" t="s">
        <v>552</v>
      </c>
      <c r="E432" s="2">
        <v>4</v>
      </c>
      <c r="F432" s="2">
        <v>7</v>
      </c>
      <c r="G432" s="2">
        <v>5</v>
      </c>
      <c r="H432" s="2" t="s">
        <v>80</v>
      </c>
      <c r="I432" s="2">
        <v>1440</v>
      </c>
      <c r="J432" s="2">
        <v>50</v>
      </c>
      <c r="K432" s="2"/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2"/>
      <c r="AL432" s="5">
        <v>383000</v>
      </c>
      <c r="AM432" s="5">
        <v>303000</v>
      </c>
      <c r="AN432" s="2"/>
      <c r="AO432" s="2">
        <f t="shared" si="87"/>
        <v>0</v>
      </c>
      <c r="AP432" s="2">
        <f t="shared" si="88"/>
        <v>0</v>
      </c>
      <c r="AQ432" s="2">
        <f t="shared" si="89"/>
        <v>0</v>
      </c>
      <c r="AR432" s="2"/>
      <c r="AS432" s="2"/>
      <c r="AT432" s="2"/>
      <c r="AU432" s="2"/>
      <c r="AV432" s="2">
        <f t="shared" si="90"/>
        <v>0</v>
      </c>
      <c r="AW432" s="2">
        <f t="shared" si="91"/>
        <v>0</v>
      </c>
      <c r="AX432" s="2">
        <f t="shared" si="92"/>
        <v>0</v>
      </c>
      <c r="AY432" s="2"/>
      <c r="AZ432" s="2"/>
      <c r="BA432" s="2">
        <f t="shared" si="93"/>
        <v>0</v>
      </c>
      <c r="BB432" s="2">
        <f t="shared" si="94"/>
        <v>0</v>
      </c>
      <c r="BC432" s="2">
        <f t="shared" si="95"/>
        <v>0</v>
      </c>
      <c r="BD432" s="2">
        <f t="shared" si="96"/>
        <v>0</v>
      </c>
      <c r="BE432" s="2">
        <f t="shared" si="97"/>
        <v>0</v>
      </c>
      <c r="BF432" s="2">
        <f t="shared" si="98"/>
        <v>1</v>
      </c>
      <c r="BG432" s="2">
        <f t="shared" si="99"/>
        <v>0</v>
      </c>
      <c r="BH432" s="2">
        <f t="shared" si="100"/>
        <v>0</v>
      </c>
    </row>
    <row r="433" spans="1:60" x14ac:dyDescent="0.2">
      <c r="A433" s="2">
        <v>430</v>
      </c>
      <c r="B433" s="2" t="s">
        <v>440</v>
      </c>
      <c r="C433" s="2" t="s">
        <v>551</v>
      </c>
      <c r="D433" s="2" t="s">
        <v>553</v>
      </c>
      <c r="E433" s="2">
        <v>5</v>
      </c>
      <c r="F433" s="2">
        <v>11</v>
      </c>
      <c r="G433" s="2">
        <v>6</v>
      </c>
      <c r="H433" s="2" t="s">
        <v>137</v>
      </c>
      <c r="I433" s="2">
        <v>5760</v>
      </c>
      <c r="J433" s="2">
        <v>100</v>
      </c>
      <c r="K433" s="2"/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2"/>
      <c r="AL433" s="5">
        <v>150000</v>
      </c>
      <c r="AM433" s="5">
        <v>131000</v>
      </c>
      <c r="AN433" s="2"/>
      <c r="AO433" s="2">
        <f t="shared" si="87"/>
        <v>0</v>
      </c>
      <c r="AP433" s="2">
        <f t="shared" si="88"/>
        <v>0</v>
      </c>
      <c r="AQ433" s="2">
        <f t="shared" si="89"/>
        <v>0</v>
      </c>
      <c r="AR433" s="2"/>
      <c r="AS433" s="2"/>
      <c r="AT433" s="2"/>
      <c r="AU433" s="2"/>
      <c r="AV433" s="2">
        <f t="shared" si="90"/>
        <v>0</v>
      </c>
      <c r="AW433" s="2">
        <f t="shared" si="91"/>
        <v>0</v>
      </c>
      <c r="AX433" s="2">
        <f t="shared" si="92"/>
        <v>0</v>
      </c>
      <c r="AY433" s="2"/>
      <c r="AZ433" s="2"/>
      <c r="BA433" s="2">
        <f t="shared" si="93"/>
        <v>0</v>
      </c>
      <c r="BB433" s="2">
        <f t="shared" si="94"/>
        <v>0</v>
      </c>
      <c r="BC433" s="2">
        <f t="shared" si="95"/>
        <v>0</v>
      </c>
      <c r="BD433" s="2">
        <f t="shared" si="96"/>
        <v>1</v>
      </c>
      <c r="BE433" s="2">
        <f t="shared" si="97"/>
        <v>0</v>
      </c>
      <c r="BF433" s="2">
        <f t="shared" si="98"/>
        <v>1</v>
      </c>
      <c r="BG433" s="2">
        <f t="shared" si="99"/>
        <v>0</v>
      </c>
      <c r="BH433" s="2">
        <f t="shared" si="100"/>
        <v>0</v>
      </c>
    </row>
    <row r="434" spans="1:60" x14ac:dyDescent="0.2">
      <c r="A434" s="2">
        <v>431</v>
      </c>
      <c r="B434" s="2" t="s">
        <v>440</v>
      </c>
      <c r="C434" s="2" t="s">
        <v>551</v>
      </c>
      <c r="D434" s="2" t="s">
        <v>554</v>
      </c>
      <c r="E434" s="2">
        <v>5</v>
      </c>
      <c r="F434" s="2">
        <v>12</v>
      </c>
      <c r="G434" s="2">
        <v>9</v>
      </c>
      <c r="H434" s="2" t="s">
        <v>204</v>
      </c>
      <c r="I434" s="2">
        <v>7200</v>
      </c>
      <c r="J434" s="2">
        <v>0</v>
      </c>
      <c r="K434" s="2"/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1</v>
      </c>
      <c r="AB434" s="2">
        <v>0</v>
      </c>
      <c r="AC434" s="2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2"/>
      <c r="AL434" s="5">
        <v>17700000</v>
      </c>
      <c r="AM434" s="5">
        <v>12800000</v>
      </c>
      <c r="AN434" s="2"/>
      <c r="AO434" s="2">
        <f t="shared" si="87"/>
        <v>0</v>
      </c>
      <c r="AP434" s="2">
        <f t="shared" si="88"/>
        <v>0</v>
      </c>
      <c r="AQ434" s="2">
        <f t="shared" si="89"/>
        <v>0</v>
      </c>
      <c r="AR434" s="2"/>
      <c r="AS434" s="2"/>
      <c r="AT434" s="2"/>
      <c r="AU434" s="2"/>
      <c r="AV434" s="2">
        <f t="shared" si="90"/>
        <v>0</v>
      </c>
      <c r="AW434" s="2">
        <f t="shared" si="91"/>
        <v>0</v>
      </c>
      <c r="AX434" s="2">
        <f t="shared" si="92"/>
        <v>1</v>
      </c>
      <c r="AY434" s="2"/>
      <c r="AZ434" s="2"/>
      <c r="BA434" s="2">
        <f t="shared" si="93"/>
        <v>3</v>
      </c>
      <c r="BB434" s="2">
        <f t="shared" si="94"/>
        <v>1</v>
      </c>
      <c r="BC434" s="2">
        <f t="shared" si="95"/>
        <v>0</v>
      </c>
      <c r="BD434" s="2">
        <f t="shared" si="96"/>
        <v>1</v>
      </c>
      <c r="BE434" s="2">
        <f t="shared" si="97"/>
        <v>0</v>
      </c>
      <c r="BF434" s="2">
        <f t="shared" si="98"/>
        <v>1</v>
      </c>
      <c r="BG434" s="2">
        <f t="shared" si="99"/>
        <v>4</v>
      </c>
      <c r="BH434" s="2">
        <f t="shared" si="100"/>
        <v>7</v>
      </c>
    </row>
    <row r="435" spans="1:60" x14ac:dyDescent="0.2">
      <c r="A435" s="2">
        <v>432</v>
      </c>
      <c r="B435" s="2" t="s">
        <v>440</v>
      </c>
      <c r="C435" s="2" t="s">
        <v>551</v>
      </c>
      <c r="D435" s="2" t="s">
        <v>555</v>
      </c>
      <c r="E435" s="2">
        <v>5</v>
      </c>
      <c r="F435" s="2">
        <v>13</v>
      </c>
      <c r="G435" s="2">
        <v>11</v>
      </c>
      <c r="H435" s="2" t="s">
        <v>204</v>
      </c>
      <c r="I435" s="2">
        <v>7200</v>
      </c>
      <c r="J435" s="2">
        <v>0</v>
      </c>
      <c r="K435" s="2"/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1</v>
      </c>
      <c r="AB435" s="2">
        <v>0</v>
      </c>
      <c r="AC435" s="2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2"/>
      <c r="AL435" s="5">
        <v>2920000</v>
      </c>
      <c r="AM435" s="5">
        <v>1830000</v>
      </c>
      <c r="AN435" s="2"/>
      <c r="AO435" s="2">
        <f t="shared" si="87"/>
        <v>0</v>
      </c>
      <c r="AP435" s="2">
        <f t="shared" si="88"/>
        <v>0</v>
      </c>
      <c r="AQ435" s="2">
        <f t="shared" si="89"/>
        <v>0</v>
      </c>
      <c r="AR435" s="2"/>
      <c r="AS435" s="2"/>
      <c r="AT435" s="2"/>
      <c r="AU435" s="2"/>
      <c r="AV435" s="2">
        <f t="shared" si="90"/>
        <v>0</v>
      </c>
      <c r="AW435" s="2">
        <f t="shared" si="91"/>
        <v>0</v>
      </c>
      <c r="AX435" s="2">
        <f t="shared" si="92"/>
        <v>1</v>
      </c>
      <c r="AY435" s="2"/>
      <c r="AZ435" s="2"/>
      <c r="BA435" s="2">
        <f t="shared" si="93"/>
        <v>3</v>
      </c>
      <c r="BB435" s="2">
        <f t="shared" si="94"/>
        <v>0</v>
      </c>
      <c r="BC435" s="2">
        <f t="shared" si="95"/>
        <v>0</v>
      </c>
      <c r="BD435" s="2">
        <f t="shared" si="96"/>
        <v>1</v>
      </c>
      <c r="BE435" s="2">
        <f t="shared" si="97"/>
        <v>0</v>
      </c>
      <c r="BF435" s="2">
        <f t="shared" si="98"/>
        <v>1</v>
      </c>
      <c r="BG435" s="2">
        <f t="shared" si="99"/>
        <v>3</v>
      </c>
      <c r="BH435" s="2">
        <f t="shared" si="100"/>
        <v>6</v>
      </c>
    </row>
    <row r="436" spans="1:60" x14ac:dyDescent="0.2">
      <c r="A436" s="2">
        <v>433</v>
      </c>
      <c r="B436" s="2" t="s">
        <v>440</v>
      </c>
      <c r="C436" s="2" t="s">
        <v>551</v>
      </c>
      <c r="D436" s="2" t="s">
        <v>556</v>
      </c>
      <c r="E436" s="2">
        <v>5</v>
      </c>
      <c r="F436" s="2">
        <v>19</v>
      </c>
      <c r="G436" s="2">
        <v>13</v>
      </c>
      <c r="H436" s="2" t="s">
        <v>80</v>
      </c>
      <c r="I436" s="2">
        <v>1440</v>
      </c>
      <c r="J436" s="2">
        <v>0</v>
      </c>
      <c r="K436" s="2"/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1</v>
      </c>
      <c r="AA436" s="2">
        <v>0</v>
      </c>
      <c r="AB436" s="2">
        <v>0</v>
      </c>
      <c r="AC436" s="2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2"/>
      <c r="AL436" s="5">
        <v>225000</v>
      </c>
      <c r="AM436" s="5">
        <v>205000</v>
      </c>
      <c r="AN436" s="2"/>
      <c r="AO436" s="2">
        <f t="shared" si="87"/>
        <v>0</v>
      </c>
      <c r="AP436" s="2">
        <f t="shared" si="88"/>
        <v>0</v>
      </c>
      <c r="AQ436" s="2">
        <f t="shared" si="89"/>
        <v>0</v>
      </c>
      <c r="AR436" s="2"/>
      <c r="AS436" s="2"/>
      <c r="AT436" s="2"/>
      <c r="AU436" s="2"/>
      <c r="AV436" s="2">
        <f t="shared" si="90"/>
        <v>0</v>
      </c>
      <c r="AW436" s="2">
        <f t="shared" si="91"/>
        <v>0</v>
      </c>
      <c r="AX436" s="2">
        <f t="shared" si="92"/>
        <v>1</v>
      </c>
      <c r="AY436" s="2"/>
      <c r="AZ436" s="2"/>
      <c r="BA436" s="2">
        <f t="shared" si="93"/>
        <v>3</v>
      </c>
      <c r="BB436" s="2">
        <f t="shared" si="94"/>
        <v>0</v>
      </c>
      <c r="BC436" s="2">
        <f t="shared" si="95"/>
        <v>0</v>
      </c>
      <c r="BD436" s="2">
        <f t="shared" si="96"/>
        <v>0</v>
      </c>
      <c r="BE436" s="2">
        <f t="shared" si="97"/>
        <v>0</v>
      </c>
      <c r="BF436" s="2">
        <f t="shared" si="98"/>
        <v>1</v>
      </c>
      <c r="BG436" s="2">
        <f t="shared" si="99"/>
        <v>2</v>
      </c>
      <c r="BH436" s="2">
        <f t="shared" si="100"/>
        <v>5</v>
      </c>
    </row>
    <row r="437" spans="1:60" x14ac:dyDescent="0.2">
      <c r="A437" s="2">
        <v>434</v>
      </c>
      <c r="B437" s="2" t="s">
        <v>440</v>
      </c>
      <c r="C437" s="2" t="s">
        <v>551</v>
      </c>
      <c r="D437" s="2" t="s">
        <v>557</v>
      </c>
      <c r="E437" s="2">
        <v>5</v>
      </c>
      <c r="F437" s="2">
        <v>8</v>
      </c>
      <c r="G437" s="2">
        <v>6</v>
      </c>
      <c r="H437" s="2" t="s">
        <v>204</v>
      </c>
      <c r="I437" s="2">
        <v>7200</v>
      </c>
      <c r="J437" s="2">
        <v>0</v>
      </c>
      <c r="K437" s="2"/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1</v>
      </c>
      <c r="AA437" s="2">
        <v>0</v>
      </c>
      <c r="AB437" s="2">
        <v>0</v>
      </c>
      <c r="AC437" s="2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2"/>
      <c r="AL437" s="5">
        <v>2660000</v>
      </c>
      <c r="AM437" s="5">
        <v>2020000</v>
      </c>
      <c r="AN437" s="2"/>
      <c r="AO437" s="2">
        <f t="shared" si="87"/>
        <v>0</v>
      </c>
      <c r="AP437" s="2">
        <f t="shared" si="88"/>
        <v>0</v>
      </c>
      <c r="AQ437" s="2">
        <f t="shared" si="89"/>
        <v>0</v>
      </c>
      <c r="AR437" s="2"/>
      <c r="AS437" s="2"/>
      <c r="AT437" s="2"/>
      <c r="AU437" s="2"/>
      <c r="AV437" s="2">
        <f t="shared" si="90"/>
        <v>0</v>
      </c>
      <c r="AW437" s="2">
        <f t="shared" si="91"/>
        <v>0</v>
      </c>
      <c r="AX437" s="2">
        <f t="shared" si="92"/>
        <v>1</v>
      </c>
      <c r="AY437" s="2"/>
      <c r="AZ437" s="2"/>
      <c r="BA437" s="2">
        <f t="shared" si="93"/>
        <v>3</v>
      </c>
      <c r="BB437" s="2">
        <f t="shared" si="94"/>
        <v>0</v>
      </c>
      <c r="BC437" s="2">
        <f t="shared" si="95"/>
        <v>0</v>
      </c>
      <c r="BD437" s="2">
        <f t="shared" si="96"/>
        <v>1</v>
      </c>
      <c r="BE437" s="2">
        <f t="shared" si="97"/>
        <v>0</v>
      </c>
      <c r="BF437" s="2">
        <f t="shared" si="98"/>
        <v>1</v>
      </c>
      <c r="BG437" s="2">
        <f t="shared" si="99"/>
        <v>3</v>
      </c>
      <c r="BH437" s="2">
        <f t="shared" si="100"/>
        <v>6</v>
      </c>
    </row>
    <row r="438" spans="1:60" x14ac:dyDescent="0.2">
      <c r="A438" s="2">
        <v>435</v>
      </c>
      <c r="B438" s="2" t="s">
        <v>440</v>
      </c>
      <c r="C438" s="2" t="s">
        <v>551</v>
      </c>
      <c r="D438" s="2" t="s">
        <v>558</v>
      </c>
      <c r="E438" s="2">
        <v>7</v>
      </c>
      <c r="F438" s="2">
        <v>8</v>
      </c>
      <c r="G438" s="2">
        <v>5</v>
      </c>
      <c r="H438" s="2" t="s">
        <v>559</v>
      </c>
      <c r="I438" s="2">
        <v>148320</v>
      </c>
      <c r="J438" s="2">
        <v>0</v>
      </c>
      <c r="K438" s="2"/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1</v>
      </c>
      <c r="AA438" s="2">
        <v>0</v>
      </c>
      <c r="AB438" s="2">
        <v>0</v>
      </c>
      <c r="AC438" s="2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2"/>
      <c r="AL438" s="5">
        <v>2960000</v>
      </c>
      <c r="AM438" s="5">
        <v>2310000</v>
      </c>
      <c r="AN438" s="2"/>
      <c r="AO438" s="2">
        <f t="shared" si="87"/>
        <v>0</v>
      </c>
      <c r="AP438" s="2">
        <f t="shared" si="88"/>
        <v>0</v>
      </c>
      <c r="AQ438" s="2">
        <f t="shared" si="89"/>
        <v>0</v>
      </c>
      <c r="AR438" s="2"/>
      <c r="AS438" s="2"/>
      <c r="AT438" s="2"/>
      <c r="AU438" s="2"/>
      <c r="AV438" s="2">
        <f t="shared" si="90"/>
        <v>0</v>
      </c>
      <c r="AW438" s="2">
        <f t="shared" si="91"/>
        <v>0</v>
      </c>
      <c r="AX438" s="2">
        <f t="shared" si="92"/>
        <v>1</v>
      </c>
      <c r="AY438" s="2"/>
      <c r="AZ438" s="2"/>
      <c r="BA438" s="2">
        <f t="shared" si="93"/>
        <v>3</v>
      </c>
      <c r="BB438" s="2">
        <f t="shared" si="94"/>
        <v>0</v>
      </c>
      <c r="BC438" s="2">
        <f t="shared" si="95"/>
        <v>0</v>
      </c>
      <c r="BD438" s="2">
        <f t="shared" si="96"/>
        <v>1</v>
      </c>
      <c r="BE438" s="2">
        <f t="shared" si="97"/>
        <v>0</v>
      </c>
      <c r="BF438" s="2">
        <f t="shared" si="98"/>
        <v>1</v>
      </c>
      <c r="BG438" s="2">
        <f t="shared" si="99"/>
        <v>3</v>
      </c>
      <c r="BH438" s="2">
        <f t="shared" si="100"/>
        <v>6</v>
      </c>
    </row>
    <row r="439" spans="1:60" x14ac:dyDescent="0.2">
      <c r="A439" s="2">
        <v>436</v>
      </c>
      <c r="B439" s="2" t="s">
        <v>440</v>
      </c>
      <c r="C439" s="2" t="s">
        <v>551</v>
      </c>
      <c r="D439" s="2" t="s">
        <v>560</v>
      </c>
      <c r="E439" s="2">
        <v>3</v>
      </c>
      <c r="F439" s="2">
        <v>11</v>
      </c>
      <c r="G439" s="2">
        <v>10</v>
      </c>
      <c r="H439" s="2" t="s">
        <v>137</v>
      </c>
      <c r="I439" s="2">
        <v>5760</v>
      </c>
      <c r="J439" s="2">
        <v>0</v>
      </c>
      <c r="K439" s="2"/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1</v>
      </c>
      <c r="Z439" s="2">
        <v>0</v>
      </c>
      <c r="AA439" s="2">
        <v>0</v>
      </c>
      <c r="AB439" s="2">
        <v>0</v>
      </c>
      <c r="AC439" s="2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2"/>
      <c r="AL439" s="5">
        <v>87500</v>
      </c>
      <c r="AM439" s="5">
        <v>77800</v>
      </c>
      <c r="AN439" s="2"/>
      <c r="AO439" s="2">
        <f t="shared" si="87"/>
        <v>0</v>
      </c>
      <c r="AP439" s="2">
        <f t="shared" si="88"/>
        <v>0</v>
      </c>
      <c r="AQ439" s="2">
        <f t="shared" si="89"/>
        <v>0</v>
      </c>
      <c r="AR439" s="2"/>
      <c r="AS439" s="2"/>
      <c r="AT439" s="2"/>
      <c r="AU439" s="2"/>
      <c r="AV439" s="2">
        <f t="shared" si="90"/>
        <v>0</v>
      </c>
      <c r="AW439" s="2">
        <f t="shared" si="91"/>
        <v>0</v>
      </c>
      <c r="AX439" s="2">
        <f t="shared" si="92"/>
        <v>1</v>
      </c>
      <c r="AY439" s="2"/>
      <c r="AZ439" s="2"/>
      <c r="BA439" s="2">
        <f t="shared" si="93"/>
        <v>3</v>
      </c>
      <c r="BB439" s="2">
        <f t="shared" si="94"/>
        <v>0</v>
      </c>
      <c r="BC439" s="2">
        <f t="shared" si="95"/>
        <v>0</v>
      </c>
      <c r="BD439" s="2">
        <f t="shared" si="96"/>
        <v>1</v>
      </c>
      <c r="BE439" s="2">
        <f t="shared" si="97"/>
        <v>0</v>
      </c>
      <c r="BF439" s="2">
        <f t="shared" si="98"/>
        <v>1</v>
      </c>
      <c r="BG439" s="2">
        <f t="shared" si="99"/>
        <v>3</v>
      </c>
      <c r="BH439" s="2">
        <f t="shared" si="100"/>
        <v>6</v>
      </c>
    </row>
    <row r="440" spans="1:60" x14ac:dyDescent="0.2">
      <c r="A440" s="2">
        <v>437</v>
      </c>
      <c r="B440" s="2" t="s">
        <v>440</v>
      </c>
      <c r="C440" s="2" t="s">
        <v>551</v>
      </c>
      <c r="D440" s="2" t="s">
        <v>561</v>
      </c>
      <c r="E440" s="2">
        <v>5</v>
      </c>
      <c r="F440" s="2">
        <v>6</v>
      </c>
      <c r="G440" s="2">
        <v>3</v>
      </c>
      <c r="H440" s="2" t="s">
        <v>209</v>
      </c>
      <c r="I440" s="2">
        <v>28800</v>
      </c>
      <c r="J440" s="2">
        <v>0</v>
      </c>
      <c r="K440" s="2"/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1</v>
      </c>
      <c r="AA440" s="2">
        <v>0</v>
      </c>
      <c r="AB440" s="2">
        <v>0</v>
      </c>
      <c r="AC440" s="2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2"/>
      <c r="AL440" s="5">
        <v>752000</v>
      </c>
      <c r="AM440" s="5">
        <v>702000</v>
      </c>
      <c r="AN440" s="2"/>
      <c r="AO440" s="2">
        <f t="shared" si="87"/>
        <v>0</v>
      </c>
      <c r="AP440" s="2">
        <f t="shared" si="88"/>
        <v>0</v>
      </c>
      <c r="AQ440" s="2">
        <f t="shared" si="89"/>
        <v>0</v>
      </c>
      <c r="AR440" s="2"/>
      <c r="AS440" s="2"/>
      <c r="AT440" s="2"/>
      <c r="AU440" s="2"/>
      <c r="AV440" s="2">
        <f t="shared" si="90"/>
        <v>0</v>
      </c>
      <c r="AW440" s="2">
        <f t="shared" si="91"/>
        <v>0</v>
      </c>
      <c r="AX440" s="2">
        <f t="shared" si="92"/>
        <v>1</v>
      </c>
      <c r="AY440" s="2"/>
      <c r="AZ440" s="2"/>
      <c r="BA440" s="2">
        <f t="shared" si="93"/>
        <v>3</v>
      </c>
      <c r="BB440" s="2">
        <f t="shared" si="94"/>
        <v>0</v>
      </c>
      <c r="BC440" s="2">
        <f t="shared" si="95"/>
        <v>0</v>
      </c>
      <c r="BD440" s="2">
        <f t="shared" si="96"/>
        <v>1</v>
      </c>
      <c r="BE440" s="2">
        <f t="shared" si="97"/>
        <v>0</v>
      </c>
      <c r="BF440" s="2">
        <f t="shared" si="98"/>
        <v>1</v>
      </c>
      <c r="BG440" s="2">
        <f t="shared" si="99"/>
        <v>3</v>
      </c>
      <c r="BH440" s="2">
        <f t="shared" si="100"/>
        <v>6</v>
      </c>
    </row>
    <row r="441" spans="1:60" x14ac:dyDescent="0.2">
      <c r="A441" s="2">
        <v>438</v>
      </c>
      <c r="B441" s="2" t="s">
        <v>440</v>
      </c>
      <c r="C441" s="2" t="s">
        <v>551</v>
      </c>
      <c r="D441" s="2" t="s">
        <v>562</v>
      </c>
      <c r="E441" s="2">
        <v>4</v>
      </c>
      <c r="F441" s="2">
        <v>8</v>
      </c>
      <c r="G441" s="2">
        <v>4</v>
      </c>
      <c r="H441" s="2" t="s">
        <v>218</v>
      </c>
      <c r="I441" s="2">
        <v>2880</v>
      </c>
      <c r="J441" s="2">
        <v>500</v>
      </c>
      <c r="K441" s="2"/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1</v>
      </c>
      <c r="AA441" s="2">
        <v>0</v>
      </c>
      <c r="AB441" s="2">
        <v>0</v>
      </c>
      <c r="AC441" s="2">
        <v>0</v>
      </c>
      <c r="AD441" s="4">
        <v>0</v>
      </c>
      <c r="AE441" s="4">
        <v>0</v>
      </c>
      <c r="AF441" s="4">
        <v>0</v>
      </c>
      <c r="AG441" s="4">
        <v>1</v>
      </c>
      <c r="AH441" s="4">
        <v>0</v>
      </c>
      <c r="AI441" s="4">
        <v>0</v>
      </c>
      <c r="AJ441" s="4">
        <v>0</v>
      </c>
      <c r="AK441" s="2"/>
      <c r="AL441" s="5">
        <v>2270000</v>
      </c>
      <c r="AM441" s="5">
        <v>2210000</v>
      </c>
      <c r="AN441" s="2"/>
      <c r="AO441" s="2">
        <f t="shared" si="87"/>
        <v>0</v>
      </c>
      <c r="AP441" s="2">
        <f t="shared" si="88"/>
        <v>0</v>
      </c>
      <c r="AQ441" s="2">
        <f t="shared" si="89"/>
        <v>0</v>
      </c>
      <c r="AR441" s="2"/>
      <c r="AS441" s="2"/>
      <c r="AT441" s="2"/>
      <c r="AU441" s="2"/>
      <c r="AV441" s="2">
        <f t="shared" si="90"/>
        <v>0</v>
      </c>
      <c r="AW441" s="2">
        <f t="shared" si="91"/>
        <v>0</v>
      </c>
      <c r="AX441" s="2">
        <f t="shared" si="92"/>
        <v>2</v>
      </c>
      <c r="AY441" s="2"/>
      <c r="AZ441" s="2"/>
      <c r="BA441" s="2">
        <f t="shared" si="93"/>
        <v>6</v>
      </c>
      <c r="BB441" s="2">
        <f t="shared" si="94"/>
        <v>0</v>
      </c>
      <c r="BC441" s="2">
        <f t="shared" si="95"/>
        <v>0</v>
      </c>
      <c r="BD441" s="2">
        <f t="shared" si="96"/>
        <v>1</v>
      </c>
      <c r="BE441" s="2">
        <f t="shared" si="97"/>
        <v>1</v>
      </c>
      <c r="BF441" s="2">
        <f t="shared" si="98"/>
        <v>1</v>
      </c>
      <c r="BG441" s="2">
        <f t="shared" si="99"/>
        <v>4</v>
      </c>
      <c r="BH441" s="2">
        <f t="shared" si="100"/>
        <v>10</v>
      </c>
    </row>
    <row r="442" spans="1:60" x14ac:dyDescent="0.2">
      <c r="A442" s="2">
        <v>439</v>
      </c>
      <c r="B442" s="2" t="s">
        <v>440</v>
      </c>
      <c r="C442" s="2" t="s">
        <v>551</v>
      </c>
      <c r="D442" s="2" t="s">
        <v>563</v>
      </c>
      <c r="E442" s="2">
        <v>3</v>
      </c>
      <c r="F442" s="2">
        <v>5</v>
      </c>
      <c r="G442" s="2">
        <v>2</v>
      </c>
      <c r="H442" s="2" t="s">
        <v>80</v>
      </c>
      <c r="I442" s="2">
        <v>1440</v>
      </c>
      <c r="J442" s="2">
        <v>100</v>
      </c>
      <c r="K442" s="2"/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2"/>
      <c r="AL442" s="5">
        <v>130000</v>
      </c>
      <c r="AM442" s="5">
        <v>136000</v>
      </c>
      <c r="AN442" s="2"/>
      <c r="AO442" s="2">
        <f t="shared" si="87"/>
        <v>0</v>
      </c>
      <c r="AP442" s="2">
        <f t="shared" si="88"/>
        <v>0</v>
      </c>
      <c r="AQ442" s="2">
        <f t="shared" si="89"/>
        <v>0</v>
      </c>
      <c r="AR442" s="2"/>
      <c r="AS442" s="2"/>
      <c r="AT442" s="2"/>
      <c r="AU442" s="2"/>
      <c r="AV442" s="2">
        <f t="shared" si="90"/>
        <v>0</v>
      </c>
      <c r="AW442" s="2">
        <f t="shared" si="91"/>
        <v>0</v>
      </c>
      <c r="AX442" s="2">
        <f t="shared" si="92"/>
        <v>0</v>
      </c>
      <c r="AY442" s="2"/>
      <c r="AZ442" s="2"/>
      <c r="BA442" s="2">
        <f t="shared" si="93"/>
        <v>0</v>
      </c>
      <c r="BB442" s="2">
        <f t="shared" si="94"/>
        <v>0</v>
      </c>
      <c r="BC442" s="2">
        <f t="shared" si="95"/>
        <v>0</v>
      </c>
      <c r="BD442" s="2">
        <f t="shared" si="96"/>
        <v>0</v>
      </c>
      <c r="BE442" s="2">
        <f t="shared" si="97"/>
        <v>0</v>
      </c>
      <c r="BF442" s="2">
        <f t="shared" si="98"/>
        <v>0</v>
      </c>
      <c r="BG442" s="2">
        <f t="shared" si="99"/>
        <v>0</v>
      </c>
      <c r="BH442" s="2">
        <f t="shared" si="100"/>
        <v>0</v>
      </c>
    </row>
    <row r="443" spans="1:60" x14ac:dyDescent="0.2">
      <c r="A443" s="2">
        <v>440</v>
      </c>
      <c r="B443" s="2" t="s">
        <v>440</v>
      </c>
      <c r="C443" s="2" t="s">
        <v>551</v>
      </c>
      <c r="D443" s="2" t="s">
        <v>564</v>
      </c>
      <c r="E443" s="2">
        <v>0</v>
      </c>
      <c r="F443" s="2">
        <v>0</v>
      </c>
      <c r="G443" s="2">
        <v>0</v>
      </c>
      <c r="H443" s="2"/>
      <c r="I443" s="2">
        <v>0</v>
      </c>
      <c r="J443" s="2">
        <v>0</v>
      </c>
      <c r="K443" s="2"/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2"/>
      <c r="AL443" s="5">
        <v>23500</v>
      </c>
      <c r="AM443" s="5">
        <v>23900</v>
      </c>
      <c r="AN443" s="2"/>
      <c r="AO443" s="2">
        <f t="shared" si="87"/>
        <v>0</v>
      </c>
      <c r="AP443" s="2">
        <f t="shared" si="88"/>
        <v>0</v>
      </c>
      <c r="AQ443" s="2">
        <f t="shared" si="89"/>
        <v>0</v>
      </c>
      <c r="AR443" s="2"/>
      <c r="AS443" s="2"/>
      <c r="AT443" s="2"/>
      <c r="AU443" s="2"/>
      <c r="AV443" s="2">
        <f t="shared" si="90"/>
        <v>0</v>
      </c>
      <c r="AW443" s="2">
        <f t="shared" si="91"/>
        <v>0</v>
      </c>
      <c r="AX443" s="2">
        <f t="shared" si="92"/>
        <v>0</v>
      </c>
      <c r="AY443" s="2"/>
      <c r="AZ443" s="2"/>
      <c r="BA443" s="2">
        <f t="shared" si="93"/>
        <v>0</v>
      </c>
      <c r="BB443" s="2">
        <f t="shared" si="94"/>
        <v>0</v>
      </c>
      <c r="BC443" s="2">
        <f t="shared" si="95"/>
        <v>0</v>
      </c>
      <c r="BD443" s="2">
        <f t="shared" si="96"/>
        <v>0</v>
      </c>
      <c r="BE443" s="2">
        <f t="shared" si="97"/>
        <v>0</v>
      </c>
      <c r="BF443" s="2">
        <f t="shared" si="98"/>
        <v>0</v>
      </c>
      <c r="BG443" s="2">
        <f t="shared" si="99"/>
        <v>0</v>
      </c>
      <c r="BH443" s="2">
        <f t="shared" si="100"/>
        <v>0</v>
      </c>
    </row>
    <row r="444" spans="1:60" x14ac:dyDescent="0.2">
      <c r="A444" s="2">
        <v>441</v>
      </c>
      <c r="B444" s="2" t="s">
        <v>440</v>
      </c>
      <c r="C444" s="2" t="s">
        <v>551</v>
      </c>
      <c r="D444" s="2" t="s">
        <v>565</v>
      </c>
      <c r="E444" s="2">
        <v>0</v>
      </c>
      <c r="F444" s="2">
        <v>0</v>
      </c>
      <c r="G444" s="2">
        <v>0</v>
      </c>
      <c r="H444" s="2"/>
      <c r="I444" s="2">
        <v>0</v>
      </c>
      <c r="J444" s="2">
        <v>0</v>
      </c>
      <c r="K444" s="2"/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2"/>
      <c r="AL444" s="5">
        <v>102000</v>
      </c>
      <c r="AM444" s="5">
        <v>91000</v>
      </c>
      <c r="AN444" s="2"/>
      <c r="AO444" s="2">
        <f t="shared" si="87"/>
        <v>0</v>
      </c>
      <c r="AP444" s="2">
        <f t="shared" si="88"/>
        <v>0</v>
      </c>
      <c r="AQ444" s="2">
        <f t="shared" si="89"/>
        <v>0</v>
      </c>
      <c r="AR444" s="2"/>
      <c r="AS444" s="2"/>
      <c r="AT444" s="2"/>
      <c r="AU444" s="2"/>
      <c r="AV444" s="2">
        <f t="shared" si="90"/>
        <v>0</v>
      </c>
      <c r="AW444" s="2">
        <f t="shared" si="91"/>
        <v>0</v>
      </c>
      <c r="AX444" s="2">
        <f t="shared" si="92"/>
        <v>0</v>
      </c>
      <c r="AY444" s="2"/>
      <c r="AZ444" s="2"/>
      <c r="BA444" s="2">
        <f t="shared" si="93"/>
        <v>0</v>
      </c>
      <c r="BB444" s="2">
        <f t="shared" si="94"/>
        <v>0</v>
      </c>
      <c r="BC444" s="2">
        <f t="shared" si="95"/>
        <v>0</v>
      </c>
      <c r="BD444" s="2">
        <f t="shared" si="96"/>
        <v>0</v>
      </c>
      <c r="BE444" s="2">
        <f t="shared" si="97"/>
        <v>0</v>
      </c>
      <c r="BF444" s="2">
        <f t="shared" si="98"/>
        <v>0</v>
      </c>
      <c r="BG444" s="2">
        <f t="shared" si="99"/>
        <v>0</v>
      </c>
      <c r="BH444" s="2">
        <f t="shared" si="100"/>
        <v>0</v>
      </c>
    </row>
    <row r="445" spans="1:60" x14ac:dyDescent="0.2">
      <c r="A445" s="2">
        <v>442</v>
      </c>
      <c r="B445" s="2" t="s">
        <v>440</v>
      </c>
      <c r="C445" s="2" t="s">
        <v>551</v>
      </c>
      <c r="D445" s="2" t="s">
        <v>566</v>
      </c>
      <c r="E445" s="2">
        <v>3</v>
      </c>
      <c r="F445" s="2">
        <v>7</v>
      </c>
      <c r="G445" s="2">
        <v>3</v>
      </c>
      <c r="H445" s="2" t="s">
        <v>80</v>
      </c>
      <c r="I445" s="2">
        <v>1440</v>
      </c>
      <c r="J445" s="2">
        <v>100</v>
      </c>
      <c r="K445" s="2"/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2"/>
      <c r="AL445" s="5">
        <v>120000</v>
      </c>
      <c r="AM445" s="5">
        <v>148000</v>
      </c>
      <c r="AN445" s="2"/>
      <c r="AO445" s="2">
        <f t="shared" si="87"/>
        <v>0</v>
      </c>
      <c r="AP445" s="2">
        <f t="shared" si="88"/>
        <v>0</v>
      </c>
      <c r="AQ445" s="2">
        <f t="shared" si="89"/>
        <v>0</v>
      </c>
      <c r="AR445" s="2"/>
      <c r="AS445" s="2"/>
      <c r="AT445" s="2"/>
      <c r="AU445" s="2"/>
      <c r="AV445" s="2">
        <f t="shared" si="90"/>
        <v>0</v>
      </c>
      <c r="AW445" s="2">
        <f t="shared" si="91"/>
        <v>0</v>
      </c>
      <c r="AX445" s="2">
        <f t="shared" si="92"/>
        <v>0</v>
      </c>
      <c r="AY445" s="2"/>
      <c r="AZ445" s="2"/>
      <c r="BA445" s="2">
        <f t="shared" si="93"/>
        <v>0</v>
      </c>
      <c r="BB445" s="2">
        <f t="shared" si="94"/>
        <v>0</v>
      </c>
      <c r="BC445" s="2">
        <f t="shared" si="95"/>
        <v>0</v>
      </c>
      <c r="BD445" s="2">
        <f t="shared" si="96"/>
        <v>0</v>
      </c>
      <c r="BE445" s="2">
        <f t="shared" si="97"/>
        <v>0</v>
      </c>
      <c r="BF445" s="2">
        <f t="shared" si="98"/>
        <v>1</v>
      </c>
      <c r="BG445" s="2">
        <f t="shared" si="99"/>
        <v>0</v>
      </c>
      <c r="BH445" s="2">
        <f t="shared" si="100"/>
        <v>0</v>
      </c>
    </row>
    <row r="446" spans="1:60" x14ac:dyDescent="0.2">
      <c r="A446" s="2">
        <v>443</v>
      </c>
      <c r="B446" s="2" t="s">
        <v>440</v>
      </c>
      <c r="C446" s="2" t="s">
        <v>551</v>
      </c>
      <c r="D446" s="2" t="s">
        <v>567</v>
      </c>
      <c r="E446" s="2">
        <v>3</v>
      </c>
      <c r="F446" s="2">
        <v>6</v>
      </c>
      <c r="G446" s="2">
        <v>4</v>
      </c>
      <c r="H446" s="2" t="s">
        <v>80</v>
      </c>
      <c r="I446" s="2">
        <v>1440</v>
      </c>
      <c r="J446" s="2">
        <v>100</v>
      </c>
      <c r="K446" s="2"/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2"/>
      <c r="AL446" s="5">
        <v>192000</v>
      </c>
      <c r="AM446" s="5">
        <v>154000</v>
      </c>
      <c r="AN446" s="2"/>
      <c r="AO446" s="2">
        <f t="shared" si="87"/>
        <v>0</v>
      </c>
      <c r="AP446" s="2">
        <f t="shared" si="88"/>
        <v>0</v>
      </c>
      <c r="AQ446" s="2">
        <f t="shared" si="89"/>
        <v>0</v>
      </c>
      <c r="AR446" s="2"/>
      <c r="AS446" s="2"/>
      <c r="AT446" s="2"/>
      <c r="AU446" s="2"/>
      <c r="AV446" s="2">
        <f t="shared" si="90"/>
        <v>0</v>
      </c>
      <c r="AW446" s="2">
        <f t="shared" si="91"/>
        <v>0</v>
      </c>
      <c r="AX446" s="2">
        <f t="shared" si="92"/>
        <v>0</v>
      </c>
      <c r="AY446" s="2"/>
      <c r="AZ446" s="2"/>
      <c r="BA446" s="2">
        <f t="shared" si="93"/>
        <v>0</v>
      </c>
      <c r="BB446" s="2">
        <f t="shared" si="94"/>
        <v>0</v>
      </c>
      <c r="BC446" s="2">
        <f t="shared" si="95"/>
        <v>0</v>
      </c>
      <c r="BD446" s="2">
        <f t="shared" si="96"/>
        <v>0</v>
      </c>
      <c r="BE446" s="2">
        <f t="shared" si="97"/>
        <v>0</v>
      </c>
      <c r="BF446" s="2">
        <f t="shared" si="98"/>
        <v>1</v>
      </c>
      <c r="BG446" s="2">
        <f t="shared" si="99"/>
        <v>0</v>
      </c>
      <c r="BH446" s="2">
        <f t="shared" si="100"/>
        <v>0</v>
      </c>
    </row>
    <row r="447" spans="1:60" x14ac:dyDescent="0.2">
      <c r="A447" s="2">
        <v>444</v>
      </c>
      <c r="B447" s="2" t="s">
        <v>440</v>
      </c>
      <c r="C447" s="2" t="s">
        <v>551</v>
      </c>
      <c r="D447" s="2" t="s">
        <v>568</v>
      </c>
      <c r="E447" s="2">
        <v>3</v>
      </c>
      <c r="F447" s="2">
        <v>5</v>
      </c>
      <c r="G447" s="2">
        <v>3</v>
      </c>
      <c r="H447" s="2" t="s">
        <v>80</v>
      </c>
      <c r="I447" s="2">
        <v>1440</v>
      </c>
      <c r="J447" s="2">
        <v>100</v>
      </c>
      <c r="K447" s="2"/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2"/>
      <c r="AL447" s="5">
        <v>31400</v>
      </c>
      <c r="AM447" s="5">
        <v>41700</v>
      </c>
      <c r="AN447" s="2"/>
      <c r="AO447" s="2">
        <f t="shared" si="87"/>
        <v>0</v>
      </c>
      <c r="AP447" s="2">
        <f t="shared" si="88"/>
        <v>0</v>
      </c>
      <c r="AQ447" s="2">
        <f t="shared" si="89"/>
        <v>0</v>
      </c>
      <c r="AR447" s="2"/>
      <c r="AS447" s="2"/>
      <c r="AT447" s="2"/>
      <c r="AU447" s="2"/>
      <c r="AV447" s="2">
        <f t="shared" si="90"/>
        <v>0</v>
      </c>
      <c r="AW447" s="2">
        <f t="shared" si="91"/>
        <v>0</v>
      </c>
      <c r="AX447" s="2">
        <f t="shared" si="92"/>
        <v>0</v>
      </c>
      <c r="AY447" s="2"/>
      <c r="AZ447" s="2"/>
      <c r="BA447" s="2">
        <f t="shared" si="93"/>
        <v>0</v>
      </c>
      <c r="BB447" s="2">
        <f t="shared" si="94"/>
        <v>0</v>
      </c>
      <c r="BC447" s="2">
        <f t="shared" si="95"/>
        <v>0</v>
      </c>
      <c r="BD447" s="2">
        <f t="shared" si="96"/>
        <v>0</v>
      </c>
      <c r="BE447" s="2">
        <f t="shared" si="97"/>
        <v>0</v>
      </c>
      <c r="BF447" s="2">
        <f t="shared" si="98"/>
        <v>1</v>
      </c>
      <c r="BG447" s="2">
        <f t="shared" si="99"/>
        <v>0</v>
      </c>
      <c r="BH447" s="2">
        <f t="shared" si="100"/>
        <v>0</v>
      </c>
    </row>
    <row r="448" spans="1:60" x14ac:dyDescent="0.2">
      <c r="A448" s="2">
        <v>445</v>
      </c>
      <c r="B448" s="2" t="s">
        <v>440</v>
      </c>
      <c r="C448" s="2" t="s">
        <v>551</v>
      </c>
      <c r="D448" s="2" t="s">
        <v>569</v>
      </c>
      <c r="E448" s="2">
        <v>3</v>
      </c>
      <c r="F448" s="2">
        <v>20</v>
      </c>
      <c r="G448" s="2">
        <v>12</v>
      </c>
      <c r="H448" s="2" t="s">
        <v>66</v>
      </c>
      <c r="I448" s="2">
        <v>23040</v>
      </c>
      <c r="J448" s="2">
        <v>6000</v>
      </c>
      <c r="K448" s="2"/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2"/>
      <c r="AL448" s="5">
        <v>874000</v>
      </c>
      <c r="AM448" s="5">
        <v>589000</v>
      </c>
      <c r="AN448" s="2"/>
      <c r="AO448" s="2">
        <f t="shared" si="87"/>
        <v>0</v>
      </c>
      <c r="AP448" s="2">
        <f t="shared" si="88"/>
        <v>0</v>
      </c>
      <c r="AQ448" s="2">
        <f t="shared" si="89"/>
        <v>0</v>
      </c>
      <c r="AR448" s="2"/>
      <c r="AS448" s="2"/>
      <c r="AT448" s="2"/>
      <c r="AU448" s="2"/>
      <c r="AV448" s="2">
        <f t="shared" si="90"/>
        <v>0</v>
      </c>
      <c r="AW448" s="2">
        <f t="shared" si="91"/>
        <v>0</v>
      </c>
      <c r="AX448" s="2">
        <f t="shared" si="92"/>
        <v>0</v>
      </c>
      <c r="AY448" s="2"/>
      <c r="AZ448" s="2"/>
      <c r="BA448" s="2">
        <f t="shared" si="93"/>
        <v>0</v>
      </c>
      <c r="BB448" s="2">
        <f t="shared" si="94"/>
        <v>0</v>
      </c>
      <c r="BC448" s="2">
        <f t="shared" si="95"/>
        <v>0</v>
      </c>
      <c r="BD448" s="2">
        <f t="shared" si="96"/>
        <v>1</v>
      </c>
      <c r="BE448" s="2">
        <f t="shared" si="97"/>
        <v>0</v>
      </c>
      <c r="BF448" s="2">
        <f t="shared" si="98"/>
        <v>1</v>
      </c>
      <c r="BG448" s="2">
        <f t="shared" si="99"/>
        <v>0</v>
      </c>
      <c r="BH448" s="2">
        <f t="shared" si="100"/>
        <v>0</v>
      </c>
    </row>
    <row r="449" spans="1:60" x14ac:dyDescent="0.2">
      <c r="A449" s="2">
        <v>446</v>
      </c>
      <c r="B449" s="2" t="s">
        <v>440</v>
      </c>
      <c r="C449" s="2" t="s">
        <v>551</v>
      </c>
      <c r="D449" s="2" t="s">
        <v>570</v>
      </c>
      <c r="E449" s="2">
        <v>3</v>
      </c>
      <c r="F449" s="2">
        <v>13</v>
      </c>
      <c r="G449" s="2">
        <v>5</v>
      </c>
      <c r="H449" s="2" t="s">
        <v>571</v>
      </c>
      <c r="I449" s="2">
        <v>63360</v>
      </c>
      <c r="J449" s="2">
        <v>500</v>
      </c>
      <c r="K449" s="2"/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1</v>
      </c>
      <c r="AA449" s="2">
        <v>0</v>
      </c>
      <c r="AB449" s="2">
        <v>0</v>
      </c>
      <c r="AC449" s="2">
        <v>0</v>
      </c>
      <c r="AD449" s="4">
        <v>0</v>
      </c>
      <c r="AE449" s="4">
        <v>0</v>
      </c>
      <c r="AF449" s="4">
        <v>0</v>
      </c>
      <c r="AG449" s="4">
        <v>1</v>
      </c>
      <c r="AH449" s="4">
        <v>0</v>
      </c>
      <c r="AI449" s="4">
        <v>0</v>
      </c>
      <c r="AJ449" s="4">
        <v>0</v>
      </c>
      <c r="AK449" s="2"/>
      <c r="AL449" s="5">
        <v>96400</v>
      </c>
      <c r="AM449" s="5">
        <v>65800</v>
      </c>
      <c r="AN449" s="2"/>
      <c r="AO449" s="2">
        <f t="shared" si="87"/>
        <v>0</v>
      </c>
      <c r="AP449" s="2">
        <f t="shared" si="88"/>
        <v>0</v>
      </c>
      <c r="AQ449" s="2">
        <f t="shared" si="89"/>
        <v>0</v>
      </c>
      <c r="AR449" s="2"/>
      <c r="AS449" s="2"/>
      <c r="AT449" s="2"/>
      <c r="AU449" s="2"/>
      <c r="AV449" s="2">
        <f t="shared" si="90"/>
        <v>0</v>
      </c>
      <c r="AW449" s="2">
        <f t="shared" si="91"/>
        <v>0</v>
      </c>
      <c r="AX449" s="2">
        <f t="shared" si="92"/>
        <v>2</v>
      </c>
      <c r="AY449" s="2"/>
      <c r="AZ449" s="2"/>
      <c r="BA449" s="2">
        <f t="shared" si="93"/>
        <v>6</v>
      </c>
      <c r="BB449" s="2">
        <f t="shared" si="94"/>
        <v>0</v>
      </c>
      <c r="BC449" s="2">
        <f t="shared" si="95"/>
        <v>0</v>
      </c>
      <c r="BD449" s="2">
        <f t="shared" si="96"/>
        <v>1</v>
      </c>
      <c r="BE449" s="2">
        <f t="shared" si="97"/>
        <v>1</v>
      </c>
      <c r="BF449" s="2">
        <f t="shared" si="98"/>
        <v>1</v>
      </c>
      <c r="BG449" s="2">
        <f t="shared" si="99"/>
        <v>4</v>
      </c>
      <c r="BH449" s="2">
        <f t="shared" si="100"/>
        <v>10</v>
      </c>
    </row>
    <row r="450" spans="1:60" x14ac:dyDescent="0.2">
      <c r="A450" s="2">
        <v>447</v>
      </c>
      <c r="B450" s="2" t="s">
        <v>440</v>
      </c>
      <c r="C450" s="2" t="s">
        <v>551</v>
      </c>
      <c r="D450" s="2" t="s">
        <v>572</v>
      </c>
      <c r="E450" s="2">
        <v>0</v>
      </c>
      <c r="F450" s="2">
        <v>0</v>
      </c>
      <c r="G450" s="2">
        <v>0</v>
      </c>
      <c r="H450" s="2"/>
      <c r="I450" s="2">
        <v>0</v>
      </c>
      <c r="J450" s="2">
        <v>0</v>
      </c>
      <c r="K450" s="2"/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2"/>
      <c r="AL450" s="5">
        <v>1820000</v>
      </c>
      <c r="AM450" s="5">
        <v>874000</v>
      </c>
      <c r="AN450" s="2"/>
      <c r="AO450" s="2">
        <f t="shared" si="87"/>
        <v>0</v>
      </c>
      <c r="AP450" s="2">
        <f t="shared" si="88"/>
        <v>0</v>
      </c>
      <c r="AQ450" s="2">
        <f t="shared" si="89"/>
        <v>0</v>
      </c>
      <c r="AR450" s="2"/>
      <c r="AS450" s="2"/>
      <c r="AT450" s="2"/>
      <c r="AU450" s="2"/>
      <c r="AV450" s="2">
        <f t="shared" si="90"/>
        <v>0</v>
      </c>
      <c r="AW450" s="2">
        <f t="shared" si="91"/>
        <v>0</v>
      </c>
      <c r="AX450" s="2">
        <f t="shared" si="92"/>
        <v>0</v>
      </c>
      <c r="AY450" s="2"/>
      <c r="AZ450" s="2"/>
      <c r="BA450" s="2">
        <f t="shared" si="93"/>
        <v>0</v>
      </c>
      <c r="BB450" s="2">
        <f t="shared" si="94"/>
        <v>0</v>
      </c>
      <c r="BC450" s="2">
        <f t="shared" si="95"/>
        <v>0</v>
      </c>
      <c r="BD450" s="2">
        <f t="shared" si="96"/>
        <v>0</v>
      </c>
      <c r="BE450" s="2">
        <f t="shared" si="97"/>
        <v>0</v>
      </c>
      <c r="BF450" s="2">
        <f t="shared" si="98"/>
        <v>0</v>
      </c>
      <c r="BG450" s="2">
        <f t="shared" si="99"/>
        <v>0</v>
      </c>
      <c r="BH450" s="2">
        <f t="shared" si="100"/>
        <v>0</v>
      </c>
    </row>
    <row r="451" spans="1:60" x14ac:dyDescent="0.2">
      <c r="A451" s="2">
        <v>448</v>
      </c>
      <c r="B451" s="2" t="s">
        <v>440</v>
      </c>
      <c r="C451" s="2" t="s">
        <v>551</v>
      </c>
      <c r="D451" s="2" t="s">
        <v>573</v>
      </c>
      <c r="E451" s="2">
        <v>3</v>
      </c>
      <c r="F451" s="2">
        <v>10</v>
      </c>
      <c r="G451" s="2">
        <v>7</v>
      </c>
      <c r="H451" s="2" t="s">
        <v>80</v>
      </c>
      <c r="I451" s="2">
        <v>1440</v>
      </c>
      <c r="J451" s="2">
        <v>400</v>
      </c>
      <c r="K451" s="2"/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2"/>
      <c r="AL451" s="5">
        <v>2330000</v>
      </c>
      <c r="AM451" s="5">
        <v>1180000</v>
      </c>
      <c r="AN451" s="2"/>
      <c r="AO451" s="2">
        <f t="shared" si="87"/>
        <v>0</v>
      </c>
      <c r="AP451" s="2">
        <f t="shared" si="88"/>
        <v>0</v>
      </c>
      <c r="AQ451" s="2">
        <f t="shared" si="89"/>
        <v>0</v>
      </c>
      <c r="AR451" s="2"/>
      <c r="AS451" s="2"/>
      <c r="AT451" s="2"/>
      <c r="AU451" s="2"/>
      <c r="AV451" s="2">
        <f t="shared" si="90"/>
        <v>0</v>
      </c>
      <c r="AW451" s="2">
        <f t="shared" si="91"/>
        <v>0</v>
      </c>
      <c r="AX451" s="2">
        <f t="shared" si="92"/>
        <v>0</v>
      </c>
      <c r="AY451" s="2"/>
      <c r="AZ451" s="2"/>
      <c r="BA451" s="2">
        <f t="shared" si="93"/>
        <v>0</v>
      </c>
      <c r="BB451" s="2">
        <f t="shared" si="94"/>
        <v>0</v>
      </c>
      <c r="BC451" s="2">
        <f t="shared" si="95"/>
        <v>0</v>
      </c>
      <c r="BD451" s="2">
        <f t="shared" si="96"/>
        <v>0</v>
      </c>
      <c r="BE451" s="2">
        <f t="shared" si="97"/>
        <v>1</v>
      </c>
      <c r="BF451" s="2">
        <f t="shared" si="98"/>
        <v>1</v>
      </c>
      <c r="BG451" s="2">
        <f t="shared" si="99"/>
        <v>0</v>
      </c>
      <c r="BH451" s="2">
        <f t="shared" si="100"/>
        <v>0</v>
      </c>
    </row>
    <row r="452" spans="1:60" x14ac:dyDescent="0.2">
      <c r="A452" s="2">
        <v>449</v>
      </c>
      <c r="B452" s="2" t="s">
        <v>440</v>
      </c>
      <c r="C452" s="2" t="s">
        <v>551</v>
      </c>
      <c r="D452" s="2" t="s">
        <v>574</v>
      </c>
      <c r="E452" s="2">
        <v>2</v>
      </c>
      <c r="F452" s="2">
        <v>5</v>
      </c>
      <c r="G452" s="2">
        <v>2</v>
      </c>
      <c r="H452" s="2" t="s">
        <v>26</v>
      </c>
      <c r="I452" s="2">
        <v>20</v>
      </c>
      <c r="J452" s="2">
        <v>2</v>
      </c>
      <c r="K452" s="2"/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2"/>
      <c r="AL452" s="5">
        <v>68400</v>
      </c>
      <c r="AM452" s="5">
        <v>61100</v>
      </c>
      <c r="AN452" s="2"/>
      <c r="AO452" s="2">
        <f t="shared" ref="AO452:AO515" si="101">SUM(L452:S452)</f>
        <v>0</v>
      </c>
      <c r="AP452" s="2">
        <f t="shared" ref="AP452:AP515" si="102">T452+U452</f>
        <v>0</v>
      </c>
      <c r="AQ452" s="2">
        <f t="shared" ref="AQ452:AQ515" si="103">W452</f>
        <v>0</v>
      </c>
      <c r="AR452" s="2"/>
      <c r="AS452" s="2"/>
      <c r="AT452" s="2"/>
      <c r="AU452" s="2"/>
      <c r="AV452" s="2">
        <f t="shared" ref="AV452:AV515" si="104">AI452+AJ452</f>
        <v>0</v>
      </c>
      <c r="AW452" s="2">
        <f t="shared" ref="AW452:AW515" si="105">V452</f>
        <v>0</v>
      </c>
      <c r="AX452" s="2">
        <f t="shared" ref="AX452:AX515" si="106">SUM(X452:AH452)</f>
        <v>0</v>
      </c>
      <c r="AY452" s="2"/>
      <c r="AZ452" s="2"/>
      <c r="BA452" s="2">
        <f t="shared" ref="BA452:BA515" si="107">AN452*4+AO452*4+AP452*4+AQ452*3+AR452*4+AS452*4+(AT452+AU452+AV452)*4+AW452*4+AX452*3-AY452*3+AZ452*4</f>
        <v>0</v>
      </c>
      <c r="BB452" s="2">
        <f t="shared" ref="BB452:BB515" si="108">IF(AM452&gt;3000000,1,0)</f>
        <v>0</v>
      </c>
      <c r="BC452" s="2">
        <f t="shared" ref="BC452:BC515" si="109">IF(AM452/AL452&gt;1.5,1,0)</f>
        <v>0</v>
      </c>
      <c r="BD452" s="2">
        <f t="shared" ref="BD452:BD515" si="110">IF(AND(I452&gt;1440,I452&lt;365*1440),1,0)</f>
        <v>0</v>
      </c>
      <c r="BE452" s="2">
        <f t="shared" ref="BE452:BE515" si="111">IF(AND(J452&gt;=200,J452&lt;1000),1,0)</f>
        <v>0</v>
      </c>
      <c r="BF452" s="2">
        <f t="shared" ref="BF452:BF515" si="112">IF(G452&gt;=3,1,0)</f>
        <v>0</v>
      </c>
      <c r="BG452" s="2">
        <f t="shared" ref="BG452:BG515" si="113">IF(BA452&gt;0,BB452+BC452+BD452+BE452+BF452*2,0)</f>
        <v>0</v>
      </c>
      <c r="BH452" s="2">
        <f t="shared" ref="BH452:BH515" si="114">BA452+BG452</f>
        <v>0</v>
      </c>
    </row>
    <row r="453" spans="1:60" x14ac:dyDescent="0.2">
      <c r="A453" s="2">
        <v>450</v>
      </c>
      <c r="B453" s="2" t="s">
        <v>440</v>
      </c>
      <c r="C453" s="2" t="s">
        <v>551</v>
      </c>
      <c r="D453" s="2" t="s">
        <v>575</v>
      </c>
      <c r="E453" s="2">
        <v>5</v>
      </c>
      <c r="F453" s="2">
        <v>12</v>
      </c>
      <c r="G453" s="2">
        <v>7</v>
      </c>
      <c r="H453" s="2" t="s">
        <v>137</v>
      </c>
      <c r="I453" s="2">
        <v>5760</v>
      </c>
      <c r="J453" s="2">
        <v>100</v>
      </c>
      <c r="K453" s="2"/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2"/>
      <c r="AL453" s="5">
        <v>163000</v>
      </c>
      <c r="AM453" s="5">
        <v>133000</v>
      </c>
      <c r="AN453" s="2"/>
      <c r="AO453" s="2">
        <f t="shared" si="101"/>
        <v>0</v>
      </c>
      <c r="AP453" s="2">
        <f t="shared" si="102"/>
        <v>0</v>
      </c>
      <c r="AQ453" s="2">
        <f t="shared" si="103"/>
        <v>0</v>
      </c>
      <c r="AR453" s="2"/>
      <c r="AS453" s="2"/>
      <c r="AT453" s="2"/>
      <c r="AU453" s="2"/>
      <c r="AV453" s="2">
        <f t="shared" si="104"/>
        <v>0</v>
      </c>
      <c r="AW453" s="2">
        <f t="shared" si="105"/>
        <v>0</v>
      </c>
      <c r="AX453" s="2">
        <f t="shared" si="106"/>
        <v>0</v>
      </c>
      <c r="AY453" s="2"/>
      <c r="AZ453" s="2"/>
      <c r="BA453" s="2">
        <f t="shared" si="107"/>
        <v>0</v>
      </c>
      <c r="BB453" s="2">
        <f t="shared" si="108"/>
        <v>0</v>
      </c>
      <c r="BC453" s="2">
        <f t="shared" si="109"/>
        <v>0</v>
      </c>
      <c r="BD453" s="2">
        <f t="shared" si="110"/>
        <v>1</v>
      </c>
      <c r="BE453" s="2">
        <f t="shared" si="111"/>
        <v>0</v>
      </c>
      <c r="BF453" s="2">
        <f t="shared" si="112"/>
        <v>1</v>
      </c>
      <c r="BG453" s="2">
        <f t="shared" si="113"/>
        <v>0</v>
      </c>
      <c r="BH453" s="2">
        <f t="shared" si="114"/>
        <v>0</v>
      </c>
    </row>
    <row r="454" spans="1:60" x14ac:dyDescent="0.2">
      <c r="A454" s="2">
        <v>451</v>
      </c>
      <c r="B454" s="2" t="s">
        <v>440</v>
      </c>
      <c r="C454" s="2" t="s">
        <v>551</v>
      </c>
      <c r="D454" s="2" t="s">
        <v>576</v>
      </c>
      <c r="E454" s="2">
        <v>4</v>
      </c>
      <c r="F454" s="2">
        <v>11</v>
      </c>
      <c r="G454" s="2">
        <v>6</v>
      </c>
      <c r="H454" s="2" t="s">
        <v>41</v>
      </c>
      <c r="I454" s="2">
        <v>14400</v>
      </c>
      <c r="J454" s="2">
        <v>2000</v>
      </c>
      <c r="K454" s="2"/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1</v>
      </c>
      <c r="AA454" s="2">
        <v>0</v>
      </c>
      <c r="AB454" s="2">
        <v>0</v>
      </c>
      <c r="AC454" s="2">
        <v>0</v>
      </c>
      <c r="AD454" s="4">
        <v>0</v>
      </c>
      <c r="AE454" s="4">
        <v>0</v>
      </c>
      <c r="AF454" s="4">
        <v>0</v>
      </c>
      <c r="AG454" s="4">
        <v>1</v>
      </c>
      <c r="AH454" s="4">
        <v>0</v>
      </c>
      <c r="AI454" s="4">
        <v>0</v>
      </c>
      <c r="AJ454" s="4">
        <v>0</v>
      </c>
      <c r="AK454" s="2"/>
      <c r="AL454" s="5">
        <v>1720000</v>
      </c>
      <c r="AM454" s="5">
        <v>905000</v>
      </c>
      <c r="AN454" s="2"/>
      <c r="AO454" s="2">
        <f t="shared" si="101"/>
        <v>0</v>
      </c>
      <c r="AP454" s="2">
        <f t="shared" si="102"/>
        <v>0</v>
      </c>
      <c r="AQ454" s="2">
        <f t="shared" si="103"/>
        <v>0</v>
      </c>
      <c r="AR454" s="2"/>
      <c r="AS454" s="2"/>
      <c r="AT454" s="2"/>
      <c r="AU454" s="2"/>
      <c r="AV454" s="2">
        <f t="shared" si="104"/>
        <v>0</v>
      </c>
      <c r="AW454" s="2">
        <f t="shared" si="105"/>
        <v>0</v>
      </c>
      <c r="AX454" s="2">
        <f t="shared" si="106"/>
        <v>2</v>
      </c>
      <c r="AY454" s="2"/>
      <c r="AZ454" s="2"/>
      <c r="BA454" s="2">
        <f t="shared" si="107"/>
        <v>6</v>
      </c>
      <c r="BB454" s="2">
        <f t="shared" si="108"/>
        <v>0</v>
      </c>
      <c r="BC454" s="2">
        <f t="shared" si="109"/>
        <v>0</v>
      </c>
      <c r="BD454" s="2">
        <f t="shared" si="110"/>
        <v>1</v>
      </c>
      <c r="BE454" s="2">
        <f t="shared" si="111"/>
        <v>0</v>
      </c>
      <c r="BF454" s="2">
        <f t="shared" si="112"/>
        <v>1</v>
      </c>
      <c r="BG454" s="2">
        <f t="shared" si="113"/>
        <v>3</v>
      </c>
      <c r="BH454" s="2">
        <f t="shared" si="114"/>
        <v>9</v>
      </c>
    </row>
    <row r="455" spans="1:60" x14ac:dyDescent="0.2">
      <c r="A455" s="2">
        <v>452</v>
      </c>
      <c r="B455" s="2" t="s">
        <v>440</v>
      </c>
      <c r="C455" s="2" t="s">
        <v>551</v>
      </c>
      <c r="D455" s="2" t="s">
        <v>577</v>
      </c>
      <c r="E455" s="2">
        <v>3</v>
      </c>
      <c r="F455" s="2">
        <v>10</v>
      </c>
      <c r="G455" s="2">
        <v>5</v>
      </c>
      <c r="H455" s="2" t="s">
        <v>80</v>
      </c>
      <c r="I455" s="2">
        <v>1440</v>
      </c>
      <c r="J455" s="2">
        <v>0</v>
      </c>
      <c r="K455" s="2"/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4">
        <v>0</v>
      </c>
      <c r="AE455" s="4">
        <v>0</v>
      </c>
      <c r="AF455" s="4">
        <v>0</v>
      </c>
      <c r="AG455" s="4">
        <v>1</v>
      </c>
      <c r="AH455" s="4">
        <v>0</v>
      </c>
      <c r="AI455" s="4">
        <v>0</v>
      </c>
      <c r="AJ455" s="4">
        <v>0</v>
      </c>
      <c r="AK455" s="2"/>
      <c r="AL455" s="5">
        <v>218000</v>
      </c>
      <c r="AM455" s="5">
        <v>193000</v>
      </c>
      <c r="AN455" s="2"/>
      <c r="AO455" s="2">
        <f t="shared" si="101"/>
        <v>0</v>
      </c>
      <c r="AP455" s="2">
        <f t="shared" si="102"/>
        <v>0</v>
      </c>
      <c r="AQ455" s="2">
        <f t="shared" si="103"/>
        <v>0</v>
      </c>
      <c r="AR455" s="2"/>
      <c r="AS455" s="2"/>
      <c r="AT455" s="2"/>
      <c r="AU455" s="2"/>
      <c r="AV455" s="2">
        <f t="shared" si="104"/>
        <v>0</v>
      </c>
      <c r="AW455" s="2">
        <f t="shared" si="105"/>
        <v>0</v>
      </c>
      <c r="AX455" s="2">
        <f t="shared" si="106"/>
        <v>1</v>
      </c>
      <c r="AY455" s="2"/>
      <c r="AZ455" s="2"/>
      <c r="BA455" s="2">
        <f t="shared" si="107"/>
        <v>3</v>
      </c>
      <c r="BB455" s="2">
        <f t="shared" si="108"/>
        <v>0</v>
      </c>
      <c r="BC455" s="2">
        <f t="shared" si="109"/>
        <v>0</v>
      </c>
      <c r="BD455" s="2">
        <f t="shared" si="110"/>
        <v>0</v>
      </c>
      <c r="BE455" s="2">
        <f t="shared" si="111"/>
        <v>0</v>
      </c>
      <c r="BF455" s="2">
        <f t="shared" si="112"/>
        <v>1</v>
      </c>
      <c r="BG455" s="2">
        <f t="shared" si="113"/>
        <v>2</v>
      </c>
      <c r="BH455" s="2">
        <f t="shared" si="114"/>
        <v>5</v>
      </c>
    </row>
    <row r="456" spans="1:60" x14ac:dyDescent="0.2">
      <c r="A456" s="2">
        <v>453</v>
      </c>
      <c r="B456" s="2" t="s">
        <v>440</v>
      </c>
      <c r="C456" s="2" t="s">
        <v>551</v>
      </c>
      <c r="D456" s="2" t="s">
        <v>578</v>
      </c>
      <c r="E456" s="2">
        <v>4</v>
      </c>
      <c r="F456" s="2">
        <v>1</v>
      </c>
      <c r="G456" s="2">
        <v>1</v>
      </c>
      <c r="H456" s="2" t="s">
        <v>47</v>
      </c>
      <c r="I456" s="2">
        <v>33120</v>
      </c>
      <c r="J456" s="2">
        <v>200</v>
      </c>
      <c r="K456" s="2"/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2"/>
      <c r="AL456" s="5">
        <v>353000</v>
      </c>
      <c r="AM456" s="5">
        <v>307000</v>
      </c>
      <c r="AN456" s="2"/>
      <c r="AO456" s="2">
        <f t="shared" si="101"/>
        <v>0</v>
      </c>
      <c r="AP456" s="2">
        <f t="shared" si="102"/>
        <v>0</v>
      </c>
      <c r="AQ456" s="2">
        <f t="shared" si="103"/>
        <v>0</v>
      </c>
      <c r="AR456" s="2"/>
      <c r="AS456" s="2"/>
      <c r="AT456" s="2"/>
      <c r="AU456" s="2"/>
      <c r="AV456" s="2">
        <f t="shared" si="104"/>
        <v>0</v>
      </c>
      <c r="AW456" s="2">
        <f t="shared" si="105"/>
        <v>0</v>
      </c>
      <c r="AX456" s="2">
        <f t="shared" si="106"/>
        <v>0</v>
      </c>
      <c r="AY456" s="2"/>
      <c r="AZ456" s="2"/>
      <c r="BA456" s="2">
        <f t="shared" si="107"/>
        <v>0</v>
      </c>
      <c r="BB456" s="2">
        <f t="shared" si="108"/>
        <v>0</v>
      </c>
      <c r="BC456" s="2">
        <f t="shared" si="109"/>
        <v>0</v>
      </c>
      <c r="BD456" s="2">
        <f t="shared" si="110"/>
        <v>1</v>
      </c>
      <c r="BE456" s="2">
        <f t="shared" si="111"/>
        <v>1</v>
      </c>
      <c r="BF456" s="2">
        <f t="shared" si="112"/>
        <v>0</v>
      </c>
      <c r="BG456" s="2">
        <f t="shared" si="113"/>
        <v>0</v>
      </c>
      <c r="BH456" s="2">
        <f t="shared" si="114"/>
        <v>0</v>
      </c>
    </row>
    <row r="457" spans="1:60" x14ac:dyDescent="0.2">
      <c r="A457" s="2">
        <v>454</v>
      </c>
      <c r="B457" s="2" t="s">
        <v>440</v>
      </c>
      <c r="C457" s="2" t="s">
        <v>551</v>
      </c>
      <c r="D457" s="2" t="s">
        <v>579</v>
      </c>
      <c r="E457" s="2">
        <v>6</v>
      </c>
      <c r="F457" s="2">
        <v>14</v>
      </c>
      <c r="G457" s="2">
        <v>2</v>
      </c>
      <c r="H457" s="2" t="s">
        <v>580</v>
      </c>
      <c r="I457" s="2">
        <v>223200</v>
      </c>
      <c r="J457" s="2">
        <v>0</v>
      </c>
      <c r="K457" s="2"/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2"/>
      <c r="AL457" s="5">
        <v>335000</v>
      </c>
      <c r="AM457" s="5">
        <v>291000</v>
      </c>
      <c r="AN457" s="2"/>
      <c r="AO457" s="2">
        <f t="shared" si="101"/>
        <v>0</v>
      </c>
      <c r="AP457" s="2">
        <f t="shared" si="102"/>
        <v>0</v>
      </c>
      <c r="AQ457" s="2">
        <f t="shared" si="103"/>
        <v>0</v>
      </c>
      <c r="AR457" s="2"/>
      <c r="AS457" s="2"/>
      <c r="AT457" s="2"/>
      <c r="AU457" s="2"/>
      <c r="AV457" s="2">
        <f t="shared" si="104"/>
        <v>0</v>
      </c>
      <c r="AW457" s="2">
        <f t="shared" si="105"/>
        <v>0</v>
      </c>
      <c r="AX457" s="2">
        <f t="shared" si="106"/>
        <v>0</v>
      </c>
      <c r="AY457" s="2"/>
      <c r="AZ457" s="2"/>
      <c r="BA457" s="2">
        <f t="shared" si="107"/>
        <v>0</v>
      </c>
      <c r="BB457" s="2">
        <f t="shared" si="108"/>
        <v>0</v>
      </c>
      <c r="BC457" s="2">
        <f t="shared" si="109"/>
        <v>0</v>
      </c>
      <c r="BD457" s="2">
        <f t="shared" si="110"/>
        <v>1</v>
      </c>
      <c r="BE457" s="2">
        <f t="shared" si="111"/>
        <v>0</v>
      </c>
      <c r="BF457" s="2">
        <f t="shared" si="112"/>
        <v>0</v>
      </c>
      <c r="BG457" s="2">
        <f t="shared" si="113"/>
        <v>0</v>
      </c>
      <c r="BH457" s="2">
        <f t="shared" si="114"/>
        <v>0</v>
      </c>
    </row>
    <row r="458" spans="1:60" x14ac:dyDescent="0.2">
      <c r="A458" s="2">
        <v>455</v>
      </c>
      <c r="B458" s="2" t="s">
        <v>440</v>
      </c>
      <c r="C458" s="2" t="s">
        <v>551</v>
      </c>
      <c r="D458" s="2" t="s">
        <v>581</v>
      </c>
      <c r="E458" s="2">
        <v>4</v>
      </c>
      <c r="F458" s="2">
        <v>4</v>
      </c>
      <c r="G458" s="2">
        <v>3</v>
      </c>
      <c r="H458" s="2" t="s">
        <v>411</v>
      </c>
      <c r="I458" s="2">
        <v>8640</v>
      </c>
      <c r="J458" s="2">
        <v>2</v>
      </c>
      <c r="K458" s="2"/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2"/>
      <c r="AL458" s="5">
        <v>120000</v>
      </c>
      <c r="AM458" s="5">
        <v>109000</v>
      </c>
      <c r="AN458" s="2"/>
      <c r="AO458" s="2">
        <f t="shared" si="101"/>
        <v>0</v>
      </c>
      <c r="AP458" s="2">
        <f t="shared" si="102"/>
        <v>0</v>
      </c>
      <c r="AQ458" s="2">
        <f t="shared" si="103"/>
        <v>0</v>
      </c>
      <c r="AR458" s="2"/>
      <c r="AS458" s="2"/>
      <c r="AT458" s="2"/>
      <c r="AU458" s="2"/>
      <c r="AV458" s="2">
        <f t="shared" si="104"/>
        <v>0</v>
      </c>
      <c r="AW458" s="2">
        <f t="shared" si="105"/>
        <v>0</v>
      </c>
      <c r="AX458" s="2">
        <f t="shared" si="106"/>
        <v>0</v>
      </c>
      <c r="AY458" s="2"/>
      <c r="AZ458" s="2"/>
      <c r="BA458" s="2">
        <f t="shared" si="107"/>
        <v>0</v>
      </c>
      <c r="BB458" s="2">
        <f t="shared" si="108"/>
        <v>0</v>
      </c>
      <c r="BC458" s="2">
        <f t="shared" si="109"/>
        <v>0</v>
      </c>
      <c r="BD458" s="2">
        <f t="shared" si="110"/>
        <v>1</v>
      </c>
      <c r="BE458" s="2">
        <f t="shared" si="111"/>
        <v>0</v>
      </c>
      <c r="BF458" s="2">
        <f t="shared" si="112"/>
        <v>1</v>
      </c>
      <c r="BG458" s="2">
        <f t="shared" si="113"/>
        <v>0</v>
      </c>
      <c r="BH458" s="2">
        <f t="shared" si="114"/>
        <v>0</v>
      </c>
    </row>
    <row r="459" spans="1:60" x14ac:dyDescent="0.2">
      <c r="A459" s="2">
        <v>456</v>
      </c>
      <c r="B459" s="2" t="s">
        <v>440</v>
      </c>
      <c r="C459" s="2" t="s">
        <v>551</v>
      </c>
      <c r="D459" s="2" t="s">
        <v>582</v>
      </c>
      <c r="E459" s="2">
        <v>3</v>
      </c>
      <c r="F459" s="2">
        <v>17</v>
      </c>
      <c r="G459" s="2">
        <v>8</v>
      </c>
      <c r="H459" s="2" t="s">
        <v>110</v>
      </c>
      <c r="I459" s="2">
        <v>30</v>
      </c>
      <c r="J459" s="2">
        <v>100</v>
      </c>
      <c r="K459" s="2"/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2"/>
      <c r="AL459" s="5">
        <v>269000</v>
      </c>
      <c r="AM459" s="5">
        <v>236000</v>
      </c>
      <c r="AN459" s="2"/>
      <c r="AO459" s="2">
        <f t="shared" si="101"/>
        <v>0</v>
      </c>
      <c r="AP459" s="2">
        <f t="shared" si="102"/>
        <v>0</v>
      </c>
      <c r="AQ459" s="2">
        <f t="shared" si="103"/>
        <v>0</v>
      </c>
      <c r="AR459" s="2"/>
      <c r="AS459" s="2"/>
      <c r="AT459" s="2"/>
      <c r="AU459" s="2"/>
      <c r="AV459" s="2">
        <f t="shared" si="104"/>
        <v>0</v>
      </c>
      <c r="AW459" s="2">
        <f t="shared" si="105"/>
        <v>0</v>
      </c>
      <c r="AX459" s="2">
        <f t="shared" si="106"/>
        <v>0</v>
      </c>
      <c r="AY459" s="2"/>
      <c r="AZ459" s="2"/>
      <c r="BA459" s="2">
        <f t="shared" si="107"/>
        <v>0</v>
      </c>
      <c r="BB459" s="2">
        <f t="shared" si="108"/>
        <v>0</v>
      </c>
      <c r="BC459" s="2">
        <f t="shared" si="109"/>
        <v>0</v>
      </c>
      <c r="BD459" s="2">
        <f t="shared" si="110"/>
        <v>0</v>
      </c>
      <c r="BE459" s="2">
        <f t="shared" si="111"/>
        <v>0</v>
      </c>
      <c r="BF459" s="2">
        <f t="shared" si="112"/>
        <v>1</v>
      </c>
      <c r="BG459" s="2">
        <f t="shared" si="113"/>
        <v>0</v>
      </c>
      <c r="BH459" s="2">
        <f t="shared" si="114"/>
        <v>0</v>
      </c>
    </row>
    <row r="460" spans="1:60" x14ac:dyDescent="0.2">
      <c r="A460" s="2">
        <v>457</v>
      </c>
      <c r="B460" s="2" t="s">
        <v>440</v>
      </c>
      <c r="C460" s="2" t="s">
        <v>551</v>
      </c>
      <c r="D460" s="2" t="s">
        <v>583</v>
      </c>
      <c r="E460" s="2">
        <v>3</v>
      </c>
      <c r="F460" s="2">
        <v>15</v>
      </c>
      <c r="G460" s="2">
        <v>9</v>
      </c>
      <c r="H460" s="2" t="s">
        <v>110</v>
      </c>
      <c r="I460" s="2">
        <v>30</v>
      </c>
      <c r="J460" s="2">
        <v>100</v>
      </c>
      <c r="K460" s="2"/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2"/>
      <c r="AL460" s="5">
        <v>1090</v>
      </c>
      <c r="AM460" s="5">
        <v>514</v>
      </c>
      <c r="AN460" s="2"/>
      <c r="AO460" s="2">
        <f t="shared" si="101"/>
        <v>0</v>
      </c>
      <c r="AP460" s="2">
        <f t="shared" si="102"/>
        <v>0</v>
      </c>
      <c r="AQ460" s="2">
        <f t="shared" si="103"/>
        <v>0</v>
      </c>
      <c r="AR460" s="2"/>
      <c r="AS460" s="2"/>
      <c r="AT460" s="2"/>
      <c r="AU460" s="2"/>
      <c r="AV460" s="2">
        <f t="shared" si="104"/>
        <v>0</v>
      </c>
      <c r="AW460" s="2">
        <f t="shared" si="105"/>
        <v>0</v>
      </c>
      <c r="AX460" s="2">
        <f t="shared" si="106"/>
        <v>0</v>
      </c>
      <c r="AY460" s="2"/>
      <c r="AZ460" s="2"/>
      <c r="BA460" s="2">
        <f t="shared" si="107"/>
        <v>0</v>
      </c>
      <c r="BB460" s="2">
        <f t="shared" si="108"/>
        <v>0</v>
      </c>
      <c r="BC460" s="2">
        <f t="shared" si="109"/>
        <v>0</v>
      </c>
      <c r="BD460" s="2">
        <f t="shared" si="110"/>
        <v>0</v>
      </c>
      <c r="BE460" s="2">
        <f t="shared" si="111"/>
        <v>0</v>
      </c>
      <c r="BF460" s="2">
        <f t="shared" si="112"/>
        <v>1</v>
      </c>
      <c r="BG460" s="2">
        <f t="shared" si="113"/>
        <v>0</v>
      </c>
      <c r="BH460" s="2">
        <f t="shared" si="114"/>
        <v>0</v>
      </c>
    </row>
    <row r="461" spans="1:60" x14ac:dyDescent="0.2">
      <c r="A461" s="2">
        <v>458</v>
      </c>
      <c r="B461" s="2" t="s">
        <v>440</v>
      </c>
      <c r="C461" s="2" t="s">
        <v>551</v>
      </c>
      <c r="D461" s="2" t="s">
        <v>584</v>
      </c>
      <c r="E461" s="2">
        <v>0</v>
      </c>
      <c r="F461" s="2">
        <v>0</v>
      </c>
      <c r="G461" s="2">
        <v>0</v>
      </c>
      <c r="H461" s="2"/>
      <c r="I461" s="2">
        <v>0</v>
      </c>
      <c r="J461" s="2">
        <v>0</v>
      </c>
      <c r="K461" s="2"/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2"/>
      <c r="AL461" s="5">
        <v>5610000</v>
      </c>
      <c r="AM461" s="5">
        <v>2770000</v>
      </c>
      <c r="AN461" s="2"/>
      <c r="AO461" s="2">
        <f t="shared" si="101"/>
        <v>0</v>
      </c>
      <c r="AP461" s="2">
        <f t="shared" si="102"/>
        <v>0</v>
      </c>
      <c r="AQ461" s="2">
        <f t="shared" si="103"/>
        <v>0</v>
      </c>
      <c r="AR461" s="2"/>
      <c r="AS461" s="2"/>
      <c r="AT461" s="2"/>
      <c r="AU461" s="2"/>
      <c r="AV461" s="2">
        <f t="shared" si="104"/>
        <v>0</v>
      </c>
      <c r="AW461" s="2">
        <f t="shared" si="105"/>
        <v>0</v>
      </c>
      <c r="AX461" s="2">
        <f t="shared" si="106"/>
        <v>0</v>
      </c>
      <c r="AY461" s="2"/>
      <c r="AZ461" s="2"/>
      <c r="BA461" s="2">
        <f t="shared" si="107"/>
        <v>0</v>
      </c>
      <c r="BB461" s="2">
        <f t="shared" si="108"/>
        <v>0</v>
      </c>
      <c r="BC461" s="2">
        <f t="shared" si="109"/>
        <v>0</v>
      </c>
      <c r="BD461" s="2">
        <f t="shared" si="110"/>
        <v>0</v>
      </c>
      <c r="BE461" s="2">
        <f t="shared" si="111"/>
        <v>0</v>
      </c>
      <c r="BF461" s="2">
        <f t="shared" si="112"/>
        <v>0</v>
      </c>
      <c r="BG461" s="2">
        <f t="shared" si="113"/>
        <v>0</v>
      </c>
      <c r="BH461" s="2">
        <f t="shared" si="114"/>
        <v>0</v>
      </c>
    </row>
    <row r="462" spans="1:60" x14ac:dyDescent="0.2">
      <c r="A462" s="2">
        <v>459</v>
      </c>
      <c r="B462" s="2" t="s">
        <v>440</v>
      </c>
      <c r="C462" s="2" t="s">
        <v>551</v>
      </c>
      <c r="D462" s="2" t="s">
        <v>585</v>
      </c>
      <c r="E462" s="2">
        <v>3</v>
      </c>
      <c r="F462" s="2">
        <v>6</v>
      </c>
      <c r="G462" s="2">
        <v>6</v>
      </c>
      <c r="H462" s="2" t="s">
        <v>28</v>
      </c>
      <c r="I462" s="2">
        <v>4320</v>
      </c>
      <c r="J462" s="2">
        <v>300</v>
      </c>
      <c r="K462" s="2"/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2"/>
      <c r="AL462" s="5">
        <v>186000</v>
      </c>
      <c r="AM462" s="5">
        <v>130000</v>
      </c>
      <c r="AN462" s="2"/>
      <c r="AO462" s="2">
        <f t="shared" si="101"/>
        <v>0</v>
      </c>
      <c r="AP462" s="2">
        <f t="shared" si="102"/>
        <v>0</v>
      </c>
      <c r="AQ462" s="2">
        <f t="shared" si="103"/>
        <v>0</v>
      </c>
      <c r="AR462" s="2"/>
      <c r="AS462" s="2"/>
      <c r="AT462" s="2"/>
      <c r="AU462" s="2"/>
      <c r="AV462" s="2">
        <f t="shared" si="104"/>
        <v>0</v>
      </c>
      <c r="AW462" s="2">
        <f t="shared" si="105"/>
        <v>0</v>
      </c>
      <c r="AX462" s="2">
        <f t="shared" si="106"/>
        <v>0</v>
      </c>
      <c r="AY462" s="2"/>
      <c r="AZ462" s="2"/>
      <c r="BA462" s="2">
        <f t="shared" si="107"/>
        <v>0</v>
      </c>
      <c r="BB462" s="2">
        <f t="shared" si="108"/>
        <v>0</v>
      </c>
      <c r="BC462" s="2">
        <f t="shared" si="109"/>
        <v>0</v>
      </c>
      <c r="BD462" s="2">
        <f t="shared" si="110"/>
        <v>1</v>
      </c>
      <c r="BE462" s="2">
        <f t="shared" si="111"/>
        <v>1</v>
      </c>
      <c r="BF462" s="2">
        <f t="shared" si="112"/>
        <v>1</v>
      </c>
      <c r="BG462" s="2">
        <f t="shared" si="113"/>
        <v>0</v>
      </c>
      <c r="BH462" s="2">
        <f t="shared" si="114"/>
        <v>0</v>
      </c>
    </row>
    <row r="463" spans="1:60" x14ac:dyDescent="0.2">
      <c r="A463" s="2">
        <v>460</v>
      </c>
      <c r="B463" s="2" t="s">
        <v>440</v>
      </c>
      <c r="C463" s="2" t="s">
        <v>551</v>
      </c>
      <c r="D463" s="2" t="s">
        <v>586</v>
      </c>
      <c r="E463" s="2">
        <v>0</v>
      </c>
      <c r="F463" s="2">
        <v>0</v>
      </c>
      <c r="G463" s="2">
        <v>0</v>
      </c>
      <c r="H463" s="2"/>
      <c r="I463" s="2">
        <v>0</v>
      </c>
      <c r="J463" s="2">
        <v>0</v>
      </c>
      <c r="K463" s="2"/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1</v>
      </c>
      <c r="AA463" s="2">
        <v>0</v>
      </c>
      <c r="AB463" s="2">
        <v>0</v>
      </c>
      <c r="AC463" s="2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2"/>
      <c r="AL463" s="5">
        <v>84700</v>
      </c>
      <c r="AM463" s="5">
        <v>123000</v>
      </c>
      <c r="AN463" s="2"/>
      <c r="AO463" s="2">
        <f t="shared" si="101"/>
        <v>0</v>
      </c>
      <c r="AP463" s="2">
        <f t="shared" si="102"/>
        <v>0</v>
      </c>
      <c r="AQ463" s="2">
        <f t="shared" si="103"/>
        <v>0</v>
      </c>
      <c r="AR463" s="2"/>
      <c r="AS463" s="2"/>
      <c r="AT463" s="2"/>
      <c r="AU463" s="2"/>
      <c r="AV463" s="2">
        <f t="shared" si="104"/>
        <v>0</v>
      </c>
      <c r="AW463" s="2">
        <f t="shared" si="105"/>
        <v>0</v>
      </c>
      <c r="AX463" s="2">
        <f t="shared" si="106"/>
        <v>1</v>
      </c>
      <c r="AY463" s="2"/>
      <c r="AZ463" s="2"/>
      <c r="BA463" s="2">
        <f t="shared" si="107"/>
        <v>3</v>
      </c>
      <c r="BB463" s="2">
        <f t="shared" si="108"/>
        <v>0</v>
      </c>
      <c r="BC463" s="2">
        <f t="shared" si="109"/>
        <v>0</v>
      </c>
      <c r="BD463" s="2">
        <f t="shared" si="110"/>
        <v>0</v>
      </c>
      <c r="BE463" s="2">
        <f t="shared" si="111"/>
        <v>0</v>
      </c>
      <c r="BF463" s="2">
        <f t="shared" si="112"/>
        <v>0</v>
      </c>
      <c r="BG463" s="2">
        <f t="shared" si="113"/>
        <v>0</v>
      </c>
      <c r="BH463" s="2">
        <f t="shared" si="114"/>
        <v>3</v>
      </c>
    </row>
    <row r="464" spans="1:60" x14ac:dyDescent="0.2">
      <c r="A464" s="2">
        <v>461</v>
      </c>
      <c r="B464" s="2" t="s">
        <v>440</v>
      </c>
      <c r="C464" s="2" t="s">
        <v>551</v>
      </c>
      <c r="D464" s="2" t="s">
        <v>587</v>
      </c>
      <c r="E464" s="2">
        <v>0</v>
      </c>
      <c r="F464" s="2">
        <v>0</v>
      </c>
      <c r="G464" s="2">
        <v>0</v>
      </c>
      <c r="H464" s="2"/>
      <c r="I464" s="2">
        <v>0</v>
      </c>
      <c r="J464" s="2">
        <v>0</v>
      </c>
      <c r="K464" s="2"/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4">
        <v>0</v>
      </c>
      <c r="AE464" s="4">
        <v>0</v>
      </c>
      <c r="AF464" s="4">
        <v>1</v>
      </c>
      <c r="AG464" s="4">
        <v>0</v>
      </c>
      <c r="AH464" s="4">
        <v>0</v>
      </c>
      <c r="AI464" s="4">
        <v>0</v>
      </c>
      <c r="AJ464" s="4">
        <v>0</v>
      </c>
      <c r="AK464" s="2"/>
      <c r="AL464" s="5">
        <v>3140000</v>
      </c>
      <c r="AM464" s="5">
        <v>1530000</v>
      </c>
      <c r="AN464" s="2"/>
      <c r="AO464" s="2">
        <f t="shared" si="101"/>
        <v>0</v>
      </c>
      <c r="AP464" s="2">
        <f t="shared" si="102"/>
        <v>0</v>
      </c>
      <c r="AQ464" s="2">
        <f t="shared" si="103"/>
        <v>0</v>
      </c>
      <c r="AR464" s="2"/>
      <c r="AS464" s="2"/>
      <c r="AT464" s="2"/>
      <c r="AU464" s="2"/>
      <c r="AV464" s="2">
        <f t="shared" si="104"/>
        <v>0</v>
      </c>
      <c r="AW464" s="2">
        <f t="shared" si="105"/>
        <v>0</v>
      </c>
      <c r="AX464" s="2">
        <f t="shared" si="106"/>
        <v>1</v>
      </c>
      <c r="AY464" s="2"/>
      <c r="AZ464" s="2"/>
      <c r="BA464" s="2">
        <f t="shared" si="107"/>
        <v>3</v>
      </c>
      <c r="BB464" s="2">
        <f t="shared" si="108"/>
        <v>0</v>
      </c>
      <c r="BC464" s="2">
        <f t="shared" si="109"/>
        <v>0</v>
      </c>
      <c r="BD464" s="2">
        <f t="shared" si="110"/>
        <v>0</v>
      </c>
      <c r="BE464" s="2">
        <f t="shared" si="111"/>
        <v>0</v>
      </c>
      <c r="BF464" s="2">
        <f t="shared" si="112"/>
        <v>0</v>
      </c>
      <c r="BG464" s="2">
        <f t="shared" si="113"/>
        <v>0</v>
      </c>
      <c r="BH464" s="2">
        <f t="shared" si="114"/>
        <v>3</v>
      </c>
    </row>
    <row r="465" spans="1:60" x14ac:dyDescent="0.2">
      <c r="A465" s="2">
        <v>462</v>
      </c>
      <c r="B465" s="2" t="s">
        <v>440</v>
      </c>
      <c r="C465" s="2" t="s">
        <v>551</v>
      </c>
      <c r="D465" s="2" t="s">
        <v>588</v>
      </c>
      <c r="E465" s="2">
        <v>5</v>
      </c>
      <c r="F465" s="2">
        <v>5</v>
      </c>
      <c r="G465" s="2">
        <v>3</v>
      </c>
      <c r="H465" s="2" t="s">
        <v>589</v>
      </c>
      <c r="I465" s="2">
        <v>115200</v>
      </c>
      <c r="J465" s="2">
        <v>0</v>
      </c>
      <c r="K465" s="2"/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2"/>
      <c r="AL465" s="5">
        <v>2430000</v>
      </c>
      <c r="AM465" s="5">
        <v>536000</v>
      </c>
      <c r="AN465" s="2"/>
      <c r="AO465" s="2">
        <f t="shared" si="101"/>
        <v>0</v>
      </c>
      <c r="AP465" s="2">
        <f t="shared" si="102"/>
        <v>0</v>
      </c>
      <c r="AQ465" s="2">
        <f t="shared" si="103"/>
        <v>0</v>
      </c>
      <c r="AR465" s="2"/>
      <c r="AS465" s="2"/>
      <c r="AT465" s="2"/>
      <c r="AU465" s="2"/>
      <c r="AV465" s="2">
        <f t="shared" si="104"/>
        <v>0</v>
      </c>
      <c r="AW465" s="2">
        <f t="shared" si="105"/>
        <v>0</v>
      </c>
      <c r="AX465" s="2">
        <f t="shared" si="106"/>
        <v>0</v>
      </c>
      <c r="AY465" s="2"/>
      <c r="AZ465" s="2"/>
      <c r="BA465" s="2">
        <f t="shared" si="107"/>
        <v>0</v>
      </c>
      <c r="BB465" s="2">
        <f t="shared" si="108"/>
        <v>0</v>
      </c>
      <c r="BC465" s="2">
        <f t="shared" si="109"/>
        <v>0</v>
      </c>
      <c r="BD465" s="2">
        <f t="shared" si="110"/>
        <v>1</v>
      </c>
      <c r="BE465" s="2">
        <f t="shared" si="111"/>
        <v>0</v>
      </c>
      <c r="BF465" s="2">
        <f t="shared" si="112"/>
        <v>1</v>
      </c>
      <c r="BG465" s="2">
        <f t="shared" si="113"/>
        <v>0</v>
      </c>
      <c r="BH465" s="2">
        <f t="shared" si="114"/>
        <v>0</v>
      </c>
    </row>
    <row r="466" spans="1:60" x14ac:dyDescent="0.2">
      <c r="A466" s="2">
        <v>463</v>
      </c>
      <c r="B466" s="2" t="s">
        <v>440</v>
      </c>
      <c r="C466" s="2" t="s">
        <v>551</v>
      </c>
      <c r="D466" s="2" t="s">
        <v>590</v>
      </c>
      <c r="E466" s="2">
        <v>0</v>
      </c>
      <c r="F466" s="2">
        <v>0</v>
      </c>
      <c r="G466" s="2">
        <v>0</v>
      </c>
      <c r="H466" s="2"/>
      <c r="I466" s="2">
        <v>0</v>
      </c>
      <c r="J466" s="2">
        <v>0</v>
      </c>
      <c r="K466" s="2"/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4">
        <v>0</v>
      </c>
      <c r="AE466" s="4">
        <v>0</v>
      </c>
      <c r="AF466" s="4">
        <v>1</v>
      </c>
      <c r="AG466" s="4">
        <v>0</v>
      </c>
      <c r="AH466" s="4">
        <v>0</v>
      </c>
      <c r="AI466" s="4">
        <v>0</v>
      </c>
      <c r="AJ466" s="4">
        <v>0</v>
      </c>
      <c r="AK466" s="2"/>
      <c r="AL466" s="5">
        <v>70500</v>
      </c>
      <c r="AM466" s="5">
        <v>56900</v>
      </c>
      <c r="AN466" s="2"/>
      <c r="AO466" s="2">
        <f t="shared" si="101"/>
        <v>0</v>
      </c>
      <c r="AP466" s="2">
        <f t="shared" si="102"/>
        <v>0</v>
      </c>
      <c r="AQ466" s="2">
        <f t="shared" si="103"/>
        <v>0</v>
      </c>
      <c r="AR466" s="2"/>
      <c r="AS466" s="2"/>
      <c r="AT466" s="2"/>
      <c r="AU466" s="2"/>
      <c r="AV466" s="2">
        <f t="shared" si="104"/>
        <v>0</v>
      </c>
      <c r="AW466" s="2">
        <f t="shared" si="105"/>
        <v>0</v>
      </c>
      <c r="AX466" s="2">
        <f t="shared" si="106"/>
        <v>1</v>
      </c>
      <c r="AY466" s="2"/>
      <c r="AZ466" s="2"/>
      <c r="BA466" s="2">
        <f t="shared" si="107"/>
        <v>3</v>
      </c>
      <c r="BB466" s="2">
        <f t="shared" si="108"/>
        <v>0</v>
      </c>
      <c r="BC466" s="2">
        <f t="shared" si="109"/>
        <v>0</v>
      </c>
      <c r="BD466" s="2">
        <f t="shared" si="110"/>
        <v>0</v>
      </c>
      <c r="BE466" s="2">
        <f t="shared" si="111"/>
        <v>0</v>
      </c>
      <c r="BF466" s="2">
        <f t="shared" si="112"/>
        <v>0</v>
      </c>
      <c r="BG466" s="2">
        <f t="shared" si="113"/>
        <v>0</v>
      </c>
      <c r="BH466" s="2">
        <f t="shared" si="114"/>
        <v>3</v>
      </c>
    </row>
    <row r="467" spans="1:60" x14ac:dyDescent="0.2">
      <c r="A467" s="2">
        <v>464</v>
      </c>
      <c r="B467" s="2" t="s">
        <v>440</v>
      </c>
      <c r="C467" s="2" t="s">
        <v>551</v>
      </c>
      <c r="D467" s="2" t="s">
        <v>591</v>
      </c>
      <c r="E467" s="2">
        <v>0</v>
      </c>
      <c r="F467" s="2">
        <v>0</v>
      </c>
      <c r="G467" s="2">
        <v>0</v>
      </c>
      <c r="H467" s="2"/>
      <c r="I467" s="2">
        <v>0</v>
      </c>
      <c r="J467" s="2">
        <v>0</v>
      </c>
      <c r="K467" s="2"/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1</v>
      </c>
      <c r="AA467" s="2">
        <v>0</v>
      </c>
      <c r="AB467" s="2">
        <v>0</v>
      </c>
      <c r="AC467" s="2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2"/>
      <c r="AL467" s="5">
        <v>438000</v>
      </c>
      <c r="AM467" s="5">
        <v>403000</v>
      </c>
      <c r="AN467" s="2"/>
      <c r="AO467" s="2">
        <f t="shared" si="101"/>
        <v>0</v>
      </c>
      <c r="AP467" s="2">
        <f t="shared" si="102"/>
        <v>0</v>
      </c>
      <c r="AQ467" s="2">
        <f t="shared" si="103"/>
        <v>0</v>
      </c>
      <c r="AR467" s="2"/>
      <c r="AS467" s="2"/>
      <c r="AT467" s="2"/>
      <c r="AU467" s="2"/>
      <c r="AV467" s="2">
        <f t="shared" si="104"/>
        <v>0</v>
      </c>
      <c r="AW467" s="2">
        <f t="shared" si="105"/>
        <v>0</v>
      </c>
      <c r="AX467" s="2">
        <f t="shared" si="106"/>
        <v>1</v>
      </c>
      <c r="AY467" s="2"/>
      <c r="AZ467" s="2"/>
      <c r="BA467" s="2">
        <f t="shared" si="107"/>
        <v>3</v>
      </c>
      <c r="BB467" s="2">
        <f t="shared" si="108"/>
        <v>0</v>
      </c>
      <c r="BC467" s="2">
        <f t="shared" si="109"/>
        <v>0</v>
      </c>
      <c r="BD467" s="2">
        <f t="shared" si="110"/>
        <v>0</v>
      </c>
      <c r="BE467" s="2">
        <f t="shared" si="111"/>
        <v>0</v>
      </c>
      <c r="BF467" s="2">
        <f t="shared" si="112"/>
        <v>0</v>
      </c>
      <c r="BG467" s="2">
        <f t="shared" si="113"/>
        <v>0</v>
      </c>
      <c r="BH467" s="2">
        <f t="shared" si="114"/>
        <v>3</v>
      </c>
    </row>
    <row r="468" spans="1:60" x14ac:dyDescent="0.2">
      <c r="A468" s="2">
        <v>465</v>
      </c>
      <c r="B468" s="2" t="s">
        <v>440</v>
      </c>
      <c r="C468" s="2" t="s">
        <v>551</v>
      </c>
      <c r="D468" s="2" t="s">
        <v>592</v>
      </c>
      <c r="E468" s="2">
        <v>5</v>
      </c>
      <c r="F468" s="2">
        <v>10</v>
      </c>
      <c r="G468" s="2">
        <v>1</v>
      </c>
      <c r="H468" s="2" t="s">
        <v>593</v>
      </c>
      <c r="I468" s="2">
        <v>187200</v>
      </c>
      <c r="J468" s="2">
        <v>0</v>
      </c>
      <c r="K468" s="2"/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1</v>
      </c>
      <c r="AA468" s="2">
        <v>0</v>
      </c>
      <c r="AB468" s="2">
        <v>0</v>
      </c>
      <c r="AC468" s="2">
        <v>0</v>
      </c>
      <c r="AD468" s="4">
        <v>0</v>
      </c>
      <c r="AE468" s="4">
        <v>0</v>
      </c>
      <c r="AF468" s="4">
        <v>0</v>
      </c>
      <c r="AG468" s="4">
        <v>1</v>
      </c>
      <c r="AH468" s="4">
        <v>1</v>
      </c>
      <c r="AI468" s="4">
        <v>0</v>
      </c>
      <c r="AJ468" s="4">
        <v>0</v>
      </c>
      <c r="AK468" s="2"/>
      <c r="AL468" s="5">
        <v>2470000</v>
      </c>
      <c r="AM468" s="5">
        <v>1870000</v>
      </c>
      <c r="AN468" s="2"/>
      <c r="AO468" s="2">
        <f t="shared" si="101"/>
        <v>0</v>
      </c>
      <c r="AP468" s="2">
        <f t="shared" si="102"/>
        <v>0</v>
      </c>
      <c r="AQ468" s="2">
        <f t="shared" si="103"/>
        <v>0</v>
      </c>
      <c r="AR468" s="2"/>
      <c r="AS468" s="2"/>
      <c r="AT468" s="2"/>
      <c r="AU468" s="2"/>
      <c r="AV468" s="2">
        <f t="shared" si="104"/>
        <v>0</v>
      </c>
      <c r="AW468" s="2">
        <f t="shared" si="105"/>
        <v>0</v>
      </c>
      <c r="AX468" s="2">
        <f t="shared" si="106"/>
        <v>3</v>
      </c>
      <c r="AY468" s="2"/>
      <c r="AZ468" s="2"/>
      <c r="BA468" s="2">
        <f t="shared" si="107"/>
        <v>9</v>
      </c>
      <c r="BB468" s="2">
        <f t="shared" si="108"/>
        <v>0</v>
      </c>
      <c r="BC468" s="2">
        <f t="shared" si="109"/>
        <v>0</v>
      </c>
      <c r="BD468" s="2">
        <f t="shared" si="110"/>
        <v>1</v>
      </c>
      <c r="BE468" s="2">
        <f t="shared" si="111"/>
        <v>0</v>
      </c>
      <c r="BF468" s="2">
        <f t="shared" si="112"/>
        <v>0</v>
      </c>
      <c r="BG468" s="2">
        <f t="shared" si="113"/>
        <v>1</v>
      </c>
      <c r="BH468" s="2">
        <f t="shared" si="114"/>
        <v>10</v>
      </c>
    </row>
    <row r="469" spans="1:60" x14ac:dyDescent="0.2">
      <c r="A469" s="2">
        <v>466</v>
      </c>
      <c r="B469" s="2" t="s">
        <v>440</v>
      </c>
      <c r="C469" s="2" t="s">
        <v>551</v>
      </c>
      <c r="D469" s="2" t="s">
        <v>594</v>
      </c>
      <c r="E469" s="2">
        <v>8</v>
      </c>
      <c r="F469" s="2">
        <v>7</v>
      </c>
      <c r="G469" s="2">
        <v>0</v>
      </c>
      <c r="H469" s="2" t="s">
        <v>595</v>
      </c>
      <c r="I469" s="2">
        <v>757440</v>
      </c>
      <c r="J469" s="2">
        <v>2000</v>
      </c>
      <c r="K469" s="2"/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1</v>
      </c>
      <c r="AA469" s="2">
        <v>0</v>
      </c>
      <c r="AB469" s="2">
        <v>0</v>
      </c>
      <c r="AC469" s="2">
        <v>0</v>
      </c>
      <c r="AD469" s="4">
        <v>0</v>
      </c>
      <c r="AE469" s="4">
        <v>0</v>
      </c>
      <c r="AF469" s="4">
        <v>0</v>
      </c>
      <c r="AG469" s="4">
        <v>1</v>
      </c>
      <c r="AH469" s="4">
        <v>0</v>
      </c>
      <c r="AI469" s="4">
        <v>0</v>
      </c>
      <c r="AJ469" s="4">
        <v>0</v>
      </c>
      <c r="AK469" s="2"/>
      <c r="AL469" s="5">
        <v>2930000</v>
      </c>
      <c r="AM469" s="5">
        <v>2220000</v>
      </c>
      <c r="AN469" s="2"/>
      <c r="AO469" s="2">
        <f t="shared" si="101"/>
        <v>0</v>
      </c>
      <c r="AP469" s="2">
        <f t="shared" si="102"/>
        <v>0</v>
      </c>
      <c r="AQ469" s="2">
        <f t="shared" si="103"/>
        <v>0</v>
      </c>
      <c r="AR469" s="2"/>
      <c r="AS469" s="2"/>
      <c r="AT469" s="2"/>
      <c r="AU469" s="2"/>
      <c r="AV469" s="2">
        <f t="shared" si="104"/>
        <v>0</v>
      </c>
      <c r="AW469" s="2">
        <f t="shared" si="105"/>
        <v>0</v>
      </c>
      <c r="AX469" s="2">
        <f t="shared" si="106"/>
        <v>2</v>
      </c>
      <c r="AY469" s="2"/>
      <c r="AZ469" s="2"/>
      <c r="BA469" s="2">
        <f t="shared" si="107"/>
        <v>6</v>
      </c>
      <c r="BB469" s="2">
        <f t="shared" si="108"/>
        <v>0</v>
      </c>
      <c r="BC469" s="2">
        <f t="shared" si="109"/>
        <v>0</v>
      </c>
      <c r="BD469" s="2">
        <f t="shared" si="110"/>
        <v>0</v>
      </c>
      <c r="BE469" s="2">
        <f t="shared" si="111"/>
        <v>0</v>
      </c>
      <c r="BF469" s="2">
        <f t="shared" si="112"/>
        <v>0</v>
      </c>
      <c r="BG469" s="2">
        <f t="shared" si="113"/>
        <v>0</v>
      </c>
      <c r="BH469" s="2">
        <f t="shared" si="114"/>
        <v>6</v>
      </c>
    </row>
    <row r="470" spans="1:60" x14ac:dyDescent="0.2">
      <c r="A470" s="2">
        <v>467</v>
      </c>
      <c r="B470" s="2" t="s">
        <v>440</v>
      </c>
      <c r="C470" s="2" t="s">
        <v>551</v>
      </c>
      <c r="D470" s="2" t="s">
        <v>596</v>
      </c>
      <c r="E470" s="2">
        <v>5</v>
      </c>
      <c r="F470" s="2">
        <v>7</v>
      </c>
      <c r="G470" s="2">
        <v>2</v>
      </c>
      <c r="H470" s="2" t="s">
        <v>117</v>
      </c>
      <c r="I470" s="2">
        <v>43200</v>
      </c>
      <c r="J470" s="2">
        <v>500</v>
      </c>
      <c r="K470" s="2"/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2"/>
      <c r="AL470" s="5">
        <v>2630000</v>
      </c>
      <c r="AM470" s="5">
        <v>1670000</v>
      </c>
      <c r="AN470" s="2"/>
      <c r="AO470" s="2">
        <f t="shared" si="101"/>
        <v>0</v>
      </c>
      <c r="AP470" s="2">
        <f t="shared" si="102"/>
        <v>0</v>
      </c>
      <c r="AQ470" s="2">
        <f t="shared" si="103"/>
        <v>0</v>
      </c>
      <c r="AR470" s="2"/>
      <c r="AS470" s="2"/>
      <c r="AT470" s="2"/>
      <c r="AU470" s="2"/>
      <c r="AV470" s="2">
        <f t="shared" si="104"/>
        <v>0</v>
      </c>
      <c r="AW470" s="2">
        <f t="shared" si="105"/>
        <v>0</v>
      </c>
      <c r="AX470" s="2">
        <f t="shared" si="106"/>
        <v>0</v>
      </c>
      <c r="AY470" s="2"/>
      <c r="AZ470" s="2"/>
      <c r="BA470" s="2">
        <f t="shared" si="107"/>
        <v>0</v>
      </c>
      <c r="BB470" s="2">
        <f t="shared" si="108"/>
        <v>0</v>
      </c>
      <c r="BC470" s="2">
        <f t="shared" si="109"/>
        <v>0</v>
      </c>
      <c r="BD470" s="2">
        <f t="shared" si="110"/>
        <v>1</v>
      </c>
      <c r="BE470" s="2">
        <f t="shared" si="111"/>
        <v>1</v>
      </c>
      <c r="BF470" s="2">
        <f t="shared" si="112"/>
        <v>0</v>
      </c>
      <c r="BG470" s="2">
        <f t="shared" si="113"/>
        <v>0</v>
      </c>
      <c r="BH470" s="2">
        <f t="shared" si="114"/>
        <v>0</v>
      </c>
    </row>
    <row r="471" spans="1:60" x14ac:dyDescent="0.2">
      <c r="A471" s="2">
        <v>468</v>
      </c>
      <c r="B471" s="2" t="s">
        <v>440</v>
      </c>
      <c r="C471" s="2" t="s">
        <v>551</v>
      </c>
      <c r="D471" s="2" t="s">
        <v>597</v>
      </c>
      <c r="E471" s="2">
        <v>3</v>
      </c>
      <c r="F471" s="2">
        <v>4</v>
      </c>
      <c r="G471" s="2">
        <v>2</v>
      </c>
      <c r="H471" s="2" t="s">
        <v>28</v>
      </c>
      <c r="I471" s="2">
        <v>4320</v>
      </c>
      <c r="J471" s="2">
        <v>300</v>
      </c>
      <c r="K471" s="2"/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2"/>
      <c r="AL471" s="5">
        <v>72700</v>
      </c>
      <c r="AM471" s="5">
        <v>121000</v>
      </c>
      <c r="AN471" s="2"/>
      <c r="AO471" s="2">
        <f t="shared" si="101"/>
        <v>0</v>
      </c>
      <c r="AP471" s="2">
        <f t="shared" si="102"/>
        <v>0</v>
      </c>
      <c r="AQ471" s="2">
        <f t="shared" si="103"/>
        <v>0</v>
      </c>
      <c r="AR471" s="2"/>
      <c r="AS471" s="2"/>
      <c r="AT471" s="2"/>
      <c r="AU471" s="2"/>
      <c r="AV471" s="2">
        <f t="shared" si="104"/>
        <v>0</v>
      </c>
      <c r="AW471" s="2">
        <f t="shared" si="105"/>
        <v>0</v>
      </c>
      <c r="AX471" s="2">
        <f t="shared" si="106"/>
        <v>0</v>
      </c>
      <c r="AY471" s="2"/>
      <c r="AZ471" s="2"/>
      <c r="BA471" s="2">
        <f t="shared" si="107"/>
        <v>0</v>
      </c>
      <c r="BB471" s="2">
        <f t="shared" si="108"/>
        <v>0</v>
      </c>
      <c r="BC471" s="2">
        <f t="shared" si="109"/>
        <v>1</v>
      </c>
      <c r="BD471" s="2">
        <f t="shared" si="110"/>
        <v>1</v>
      </c>
      <c r="BE471" s="2">
        <f t="shared" si="111"/>
        <v>1</v>
      </c>
      <c r="BF471" s="2">
        <f t="shared" si="112"/>
        <v>0</v>
      </c>
      <c r="BG471" s="2">
        <f t="shared" si="113"/>
        <v>0</v>
      </c>
      <c r="BH471" s="2">
        <f t="shared" si="114"/>
        <v>0</v>
      </c>
    </row>
    <row r="472" spans="1:60" x14ac:dyDescent="0.2">
      <c r="A472" s="2">
        <v>469</v>
      </c>
      <c r="B472" s="2" t="s">
        <v>440</v>
      </c>
      <c r="C472" s="2" t="s">
        <v>551</v>
      </c>
      <c r="D472" s="2" t="s">
        <v>598</v>
      </c>
      <c r="E472" s="2">
        <v>3</v>
      </c>
      <c r="F472" s="2">
        <v>5</v>
      </c>
      <c r="G472" s="2">
        <v>4</v>
      </c>
      <c r="H472" s="2" t="s">
        <v>137</v>
      </c>
      <c r="I472" s="2">
        <v>5760</v>
      </c>
      <c r="J472" s="2">
        <v>100</v>
      </c>
      <c r="K472" s="2"/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2"/>
      <c r="AL472" s="5">
        <v>652000</v>
      </c>
      <c r="AM472" s="5">
        <v>547000</v>
      </c>
      <c r="AN472" s="2"/>
      <c r="AO472" s="2">
        <f t="shared" si="101"/>
        <v>0</v>
      </c>
      <c r="AP472" s="2">
        <f t="shared" si="102"/>
        <v>0</v>
      </c>
      <c r="AQ472" s="2">
        <f t="shared" si="103"/>
        <v>0</v>
      </c>
      <c r="AR472" s="2"/>
      <c r="AS472" s="2"/>
      <c r="AT472" s="2"/>
      <c r="AU472" s="2"/>
      <c r="AV472" s="2">
        <f t="shared" si="104"/>
        <v>0</v>
      </c>
      <c r="AW472" s="2">
        <f t="shared" si="105"/>
        <v>0</v>
      </c>
      <c r="AX472" s="2">
        <f t="shared" si="106"/>
        <v>0</v>
      </c>
      <c r="AY472" s="2"/>
      <c r="AZ472" s="2"/>
      <c r="BA472" s="2">
        <f t="shared" si="107"/>
        <v>0</v>
      </c>
      <c r="BB472" s="2">
        <f t="shared" si="108"/>
        <v>0</v>
      </c>
      <c r="BC472" s="2">
        <f t="shared" si="109"/>
        <v>0</v>
      </c>
      <c r="BD472" s="2">
        <f t="shared" si="110"/>
        <v>1</v>
      </c>
      <c r="BE472" s="2">
        <f t="shared" si="111"/>
        <v>0</v>
      </c>
      <c r="BF472" s="2">
        <f t="shared" si="112"/>
        <v>1</v>
      </c>
      <c r="BG472" s="2">
        <f t="shared" si="113"/>
        <v>0</v>
      </c>
      <c r="BH472" s="2">
        <f t="shared" si="114"/>
        <v>0</v>
      </c>
    </row>
    <row r="473" spans="1:60" x14ac:dyDescent="0.2">
      <c r="A473" s="2">
        <v>470</v>
      </c>
      <c r="B473" s="2" t="s">
        <v>440</v>
      </c>
      <c r="C473" s="2" t="s">
        <v>551</v>
      </c>
      <c r="D473" s="2" t="s">
        <v>599</v>
      </c>
      <c r="E473" s="2">
        <v>3</v>
      </c>
      <c r="F473" s="2">
        <v>3</v>
      </c>
      <c r="G473" s="2">
        <v>3</v>
      </c>
      <c r="H473" s="2" t="s">
        <v>49</v>
      </c>
      <c r="I473" s="2">
        <v>10080</v>
      </c>
      <c r="J473" s="2">
        <v>1600</v>
      </c>
      <c r="K473" s="2"/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2"/>
      <c r="AL473" s="5">
        <v>94900</v>
      </c>
      <c r="AM473" s="5">
        <v>73500</v>
      </c>
      <c r="AN473" s="2"/>
      <c r="AO473" s="2">
        <f t="shared" si="101"/>
        <v>0</v>
      </c>
      <c r="AP473" s="2">
        <f t="shared" si="102"/>
        <v>0</v>
      </c>
      <c r="AQ473" s="2">
        <f t="shared" si="103"/>
        <v>0</v>
      </c>
      <c r="AR473" s="2"/>
      <c r="AS473" s="2"/>
      <c r="AT473" s="2"/>
      <c r="AU473" s="2"/>
      <c r="AV473" s="2">
        <f t="shared" si="104"/>
        <v>0</v>
      </c>
      <c r="AW473" s="2">
        <f t="shared" si="105"/>
        <v>0</v>
      </c>
      <c r="AX473" s="2">
        <f t="shared" si="106"/>
        <v>0</v>
      </c>
      <c r="AY473" s="2"/>
      <c r="AZ473" s="2"/>
      <c r="BA473" s="2">
        <f t="shared" si="107"/>
        <v>0</v>
      </c>
      <c r="BB473" s="2">
        <f t="shared" si="108"/>
        <v>0</v>
      </c>
      <c r="BC473" s="2">
        <f t="shared" si="109"/>
        <v>0</v>
      </c>
      <c r="BD473" s="2">
        <f t="shared" si="110"/>
        <v>1</v>
      </c>
      <c r="BE473" s="2">
        <f t="shared" si="111"/>
        <v>0</v>
      </c>
      <c r="BF473" s="2">
        <f t="shared" si="112"/>
        <v>1</v>
      </c>
      <c r="BG473" s="2">
        <f t="shared" si="113"/>
        <v>0</v>
      </c>
      <c r="BH473" s="2">
        <f t="shared" si="114"/>
        <v>0</v>
      </c>
    </row>
    <row r="474" spans="1:60" x14ac:dyDescent="0.2">
      <c r="A474" s="2">
        <v>471</v>
      </c>
      <c r="B474" s="2" t="s">
        <v>440</v>
      </c>
      <c r="C474" s="2" t="s">
        <v>551</v>
      </c>
      <c r="D474" s="2" t="s">
        <v>600</v>
      </c>
      <c r="E474" s="2">
        <v>4</v>
      </c>
      <c r="F474" s="2">
        <v>11</v>
      </c>
      <c r="G474" s="2">
        <v>4</v>
      </c>
      <c r="H474" s="2" t="s">
        <v>41</v>
      </c>
      <c r="I474" s="2">
        <v>14400</v>
      </c>
      <c r="J474" s="2">
        <v>0</v>
      </c>
      <c r="K474" s="2"/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4">
        <v>0</v>
      </c>
      <c r="AE474" s="4">
        <v>0</v>
      </c>
      <c r="AF474" s="4">
        <v>0</v>
      </c>
      <c r="AG474" s="4">
        <v>1</v>
      </c>
      <c r="AH474" s="4">
        <v>0</v>
      </c>
      <c r="AI474" s="4">
        <v>0</v>
      </c>
      <c r="AJ474" s="4">
        <v>0</v>
      </c>
      <c r="AK474" s="2"/>
      <c r="AL474" s="5">
        <v>72800</v>
      </c>
      <c r="AM474" s="5">
        <v>68500</v>
      </c>
      <c r="AN474" s="2"/>
      <c r="AO474" s="2">
        <f t="shared" si="101"/>
        <v>0</v>
      </c>
      <c r="AP474" s="2">
        <f t="shared" si="102"/>
        <v>0</v>
      </c>
      <c r="AQ474" s="2">
        <f t="shared" si="103"/>
        <v>0</v>
      </c>
      <c r="AR474" s="2"/>
      <c r="AS474" s="2"/>
      <c r="AT474" s="2"/>
      <c r="AU474" s="2"/>
      <c r="AV474" s="2">
        <f t="shared" si="104"/>
        <v>0</v>
      </c>
      <c r="AW474" s="2">
        <f t="shared" si="105"/>
        <v>0</v>
      </c>
      <c r="AX474" s="2">
        <f t="shared" si="106"/>
        <v>1</v>
      </c>
      <c r="AY474" s="2"/>
      <c r="AZ474" s="2"/>
      <c r="BA474" s="2">
        <f t="shared" si="107"/>
        <v>3</v>
      </c>
      <c r="BB474" s="2">
        <f t="shared" si="108"/>
        <v>0</v>
      </c>
      <c r="BC474" s="2">
        <f t="shared" si="109"/>
        <v>0</v>
      </c>
      <c r="BD474" s="2">
        <f t="shared" si="110"/>
        <v>1</v>
      </c>
      <c r="BE474" s="2">
        <f t="shared" si="111"/>
        <v>0</v>
      </c>
      <c r="BF474" s="2">
        <f t="shared" si="112"/>
        <v>1</v>
      </c>
      <c r="BG474" s="2">
        <f t="shared" si="113"/>
        <v>3</v>
      </c>
      <c r="BH474" s="2">
        <f t="shared" si="114"/>
        <v>6</v>
      </c>
    </row>
    <row r="475" spans="1:60" x14ac:dyDescent="0.2">
      <c r="A475" s="2">
        <v>472</v>
      </c>
      <c r="B475" s="2" t="s">
        <v>440</v>
      </c>
      <c r="C475" s="2" t="s">
        <v>551</v>
      </c>
      <c r="D475" s="2" t="s">
        <v>601</v>
      </c>
      <c r="E475" s="2">
        <v>8</v>
      </c>
      <c r="F475" s="2">
        <v>19</v>
      </c>
      <c r="G475" s="2">
        <v>10</v>
      </c>
      <c r="H475" s="2" t="s">
        <v>602</v>
      </c>
      <c r="I475" s="2">
        <v>4968000</v>
      </c>
      <c r="J475" s="2">
        <v>100</v>
      </c>
      <c r="K475" s="2"/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1</v>
      </c>
      <c r="AB475" s="2">
        <v>0</v>
      </c>
      <c r="AC475" s="2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2"/>
      <c r="AL475" s="5">
        <v>50700</v>
      </c>
      <c r="AM475" s="5">
        <v>50700</v>
      </c>
      <c r="AN475" s="2"/>
      <c r="AO475" s="2">
        <f t="shared" si="101"/>
        <v>0</v>
      </c>
      <c r="AP475" s="2">
        <f t="shared" si="102"/>
        <v>0</v>
      </c>
      <c r="AQ475" s="2">
        <f t="shared" si="103"/>
        <v>0</v>
      </c>
      <c r="AR475" s="2"/>
      <c r="AS475" s="2"/>
      <c r="AT475" s="2"/>
      <c r="AU475" s="2"/>
      <c r="AV475" s="2">
        <f t="shared" si="104"/>
        <v>0</v>
      </c>
      <c r="AW475" s="2">
        <f t="shared" si="105"/>
        <v>0</v>
      </c>
      <c r="AX475" s="2">
        <f t="shared" si="106"/>
        <v>1</v>
      </c>
      <c r="AY475" s="2"/>
      <c r="AZ475" s="2"/>
      <c r="BA475" s="2">
        <f t="shared" si="107"/>
        <v>3</v>
      </c>
      <c r="BB475" s="2">
        <f t="shared" si="108"/>
        <v>0</v>
      </c>
      <c r="BC475" s="2">
        <f t="shared" si="109"/>
        <v>0</v>
      </c>
      <c r="BD475" s="2">
        <f t="shared" si="110"/>
        <v>0</v>
      </c>
      <c r="BE475" s="2">
        <f t="shared" si="111"/>
        <v>0</v>
      </c>
      <c r="BF475" s="2">
        <f t="shared" si="112"/>
        <v>1</v>
      </c>
      <c r="BG475" s="2">
        <f t="shared" si="113"/>
        <v>2</v>
      </c>
      <c r="BH475" s="2">
        <f t="shared" si="114"/>
        <v>5</v>
      </c>
    </row>
    <row r="476" spans="1:60" x14ac:dyDescent="0.2">
      <c r="A476" s="2">
        <v>473</v>
      </c>
      <c r="B476" s="2" t="s">
        <v>440</v>
      </c>
      <c r="C476" s="2" t="s">
        <v>551</v>
      </c>
      <c r="D476" s="2" t="s">
        <v>603</v>
      </c>
      <c r="E476" s="2">
        <v>8</v>
      </c>
      <c r="F476" s="2">
        <v>19</v>
      </c>
      <c r="G476" s="2">
        <v>9</v>
      </c>
      <c r="H476" s="2" t="s">
        <v>604</v>
      </c>
      <c r="I476" s="2">
        <v>1339200</v>
      </c>
      <c r="J476" s="2">
        <v>100</v>
      </c>
      <c r="K476" s="2"/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1</v>
      </c>
      <c r="AB476" s="2">
        <v>0</v>
      </c>
      <c r="AC476" s="2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2"/>
      <c r="AL476" s="5">
        <v>47500</v>
      </c>
      <c r="AM476" s="5">
        <v>47300</v>
      </c>
      <c r="AN476" s="2"/>
      <c r="AO476" s="2">
        <f t="shared" si="101"/>
        <v>0</v>
      </c>
      <c r="AP476" s="2">
        <f t="shared" si="102"/>
        <v>0</v>
      </c>
      <c r="AQ476" s="2">
        <f t="shared" si="103"/>
        <v>0</v>
      </c>
      <c r="AR476" s="2"/>
      <c r="AS476" s="2"/>
      <c r="AT476" s="2"/>
      <c r="AU476" s="2"/>
      <c r="AV476" s="2">
        <f t="shared" si="104"/>
        <v>0</v>
      </c>
      <c r="AW476" s="2">
        <f t="shared" si="105"/>
        <v>0</v>
      </c>
      <c r="AX476" s="2">
        <f t="shared" si="106"/>
        <v>1</v>
      </c>
      <c r="AY476" s="2"/>
      <c r="AZ476" s="2"/>
      <c r="BA476" s="2">
        <f t="shared" si="107"/>
        <v>3</v>
      </c>
      <c r="BB476" s="2">
        <f t="shared" si="108"/>
        <v>0</v>
      </c>
      <c r="BC476" s="2">
        <f t="shared" si="109"/>
        <v>0</v>
      </c>
      <c r="BD476" s="2">
        <f t="shared" si="110"/>
        <v>0</v>
      </c>
      <c r="BE476" s="2">
        <f t="shared" si="111"/>
        <v>0</v>
      </c>
      <c r="BF476" s="2">
        <f t="shared" si="112"/>
        <v>1</v>
      </c>
      <c r="BG476" s="2">
        <f t="shared" si="113"/>
        <v>2</v>
      </c>
      <c r="BH476" s="2">
        <f t="shared" si="114"/>
        <v>5</v>
      </c>
    </row>
    <row r="477" spans="1:60" x14ac:dyDescent="0.2">
      <c r="A477" s="2">
        <v>474</v>
      </c>
      <c r="B477" s="2" t="s">
        <v>440</v>
      </c>
      <c r="C477" s="2" t="s">
        <v>551</v>
      </c>
      <c r="D477" s="2" t="s">
        <v>605</v>
      </c>
      <c r="E477" s="2">
        <v>8</v>
      </c>
      <c r="F477" s="2">
        <v>19</v>
      </c>
      <c r="G477" s="2">
        <v>9</v>
      </c>
      <c r="H477" s="2" t="s">
        <v>606</v>
      </c>
      <c r="I477" s="2">
        <v>3931200</v>
      </c>
      <c r="J477" s="2">
        <v>100</v>
      </c>
      <c r="K477" s="2"/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1</v>
      </c>
      <c r="AB477" s="2">
        <v>0</v>
      </c>
      <c r="AC477" s="2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2"/>
      <c r="AL477" s="5">
        <v>49300</v>
      </c>
      <c r="AM477" s="5">
        <v>49300</v>
      </c>
      <c r="AN477" s="2"/>
      <c r="AO477" s="2">
        <f t="shared" si="101"/>
        <v>0</v>
      </c>
      <c r="AP477" s="2">
        <f t="shared" si="102"/>
        <v>0</v>
      </c>
      <c r="AQ477" s="2">
        <f t="shared" si="103"/>
        <v>0</v>
      </c>
      <c r="AR477" s="2"/>
      <c r="AS477" s="2"/>
      <c r="AT477" s="2"/>
      <c r="AU477" s="2"/>
      <c r="AV477" s="2">
        <f t="shared" si="104"/>
        <v>0</v>
      </c>
      <c r="AW477" s="2">
        <f t="shared" si="105"/>
        <v>0</v>
      </c>
      <c r="AX477" s="2">
        <f t="shared" si="106"/>
        <v>1</v>
      </c>
      <c r="AY477" s="2"/>
      <c r="AZ477" s="2"/>
      <c r="BA477" s="2">
        <f t="shared" si="107"/>
        <v>3</v>
      </c>
      <c r="BB477" s="2">
        <f t="shared" si="108"/>
        <v>0</v>
      </c>
      <c r="BC477" s="2">
        <f t="shared" si="109"/>
        <v>0</v>
      </c>
      <c r="BD477" s="2">
        <f t="shared" si="110"/>
        <v>0</v>
      </c>
      <c r="BE477" s="2">
        <f t="shared" si="111"/>
        <v>0</v>
      </c>
      <c r="BF477" s="2">
        <f t="shared" si="112"/>
        <v>1</v>
      </c>
      <c r="BG477" s="2">
        <f t="shared" si="113"/>
        <v>2</v>
      </c>
      <c r="BH477" s="2">
        <f t="shared" si="114"/>
        <v>5</v>
      </c>
    </row>
    <row r="478" spans="1:60" x14ac:dyDescent="0.2">
      <c r="A478" s="2">
        <v>475</v>
      </c>
      <c r="B478" s="2" t="s">
        <v>440</v>
      </c>
      <c r="C478" s="2" t="s">
        <v>551</v>
      </c>
      <c r="D478" s="2" t="s">
        <v>607</v>
      </c>
      <c r="E478" s="2">
        <v>6</v>
      </c>
      <c r="F478" s="2">
        <v>5</v>
      </c>
      <c r="G478" s="2">
        <v>4</v>
      </c>
      <c r="H478" s="2" t="s">
        <v>608</v>
      </c>
      <c r="I478" s="2">
        <v>151200</v>
      </c>
      <c r="J478" s="2">
        <v>100</v>
      </c>
      <c r="K478" s="2"/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1</v>
      </c>
      <c r="AA478" s="2">
        <v>0</v>
      </c>
      <c r="AB478" s="2">
        <v>0</v>
      </c>
      <c r="AC478" s="2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2"/>
      <c r="AL478" s="5">
        <v>23600</v>
      </c>
      <c r="AM478" s="5">
        <v>14300</v>
      </c>
      <c r="AN478" s="2"/>
      <c r="AO478" s="2">
        <f t="shared" si="101"/>
        <v>0</v>
      </c>
      <c r="AP478" s="2">
        <f t="shared" si="102"/>
        <v>0</v>
      </c>
      <c r="AQ478" s="2">
        <f t="shared" si="103"/>
        <v>0</v>
      </c>
      <c r="AR478" s="2"/>
      <c r="AS478" s="2"/>
      <c r="AT478" s="2"/>
      <c r="AU478" s="2"/>
      <c r="AV478" s="2">
        <f t="shared" si="104"/>
        <v>0</v>
      </c>
      <c r="AW478" s="2">
        <f t="shared" si="105"/>
        <v>0</v>
      </c>
      <c r="AX478" s="2">
        <f t="shared" si="106"/>
        <v>1</v>
      </c>
      <c r="AY478" s="2"/>
      <c r="AZ478" s="2"/>
      <c r="BA478" s="2">
        <f t="shared" si="107"/>
        <v>3</v>
      </c>
      <c r="BB478" s="2">
        <f t="shared" si="108"/>
        <v>0</v>
      </c>
      <c r="BC478" s="2">
        <f t="shared" si="109"/>
        <v>0</v>
      </c>
      <c r="BD478" s="2">
        <f t="shared" si="110"/>
        <v>1</v>
      </c>
      <c r="BE478" s="2">
        <f t="shared" si="111"/>
        <v>0</v>
      </c>
      <c r="BF478" s="2">
        <f t="shared" si="112"/>
        <v>1</v>
      </c>
      <c r="BG478" s="2">
        <f t="shared" si="113"/>
        <v>3</v>
      </c>
      <c r="BH478" s="2">
        <f t="shared" si="114"/>
        <v>6</v>
      </c>
    </row>
    <row r="479" spans="1:60" x14ac:dyDescent="0.2">
      <c r="A479" s="2">
        <v>476</v>
      </c>
      <c r="B479" s="2" t="s">
        <v>440</v>
      </c>
      <c r="C479" s="2" t="s">
        <v>551</v>
      </c>
      <c r="D479" s="2" t="s">
        <v>609</v>
      </c>
      <c r="E479" s="2">
        <v>5</v>
      </c>
      <c r="F479" s="2">
        <v>9</v>
      </c>
      <c r="G479" s="2">
        <v>5</v>
      </c>
      <c r="H479" s="2" t="s">
        <v>610</v>
      </c>
      <c r="I479" s="2">
        <v>119520</v>
      </c>
      <c r="J479" s="2">
        <v>0</v>
      </c>
      <c r="K479" s="2"/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2"/>
      <c r="AL479" s="5">
        <v>119000</v>
      </c>
      <c r="AM479" s="5">
        <v>98700</v>
      </c>
      <c r="AN479" s="2"/>
      <c r="AO479" s="2">
        <f t="shared" si="101"/>
        <v>0</v>
      </c>
      <c r="AP479" s="2">
        <f t="shared" si="102"/>
        <v>0</v>
      </c>
      <c r="AQ479" s="2">
        <f t="shared" si="103"/>
        <v>0</v>
      </c>
      <c r="AR479" s="2"/>
      <c r="AS479" s="2"/>
      <c r="AT479" s="2"/>
      <c r="AU479" s="2"/>
      <c r="AV479" s="2">
        <f t="shared" si="104"/>
        <v>0</v>
      </c>
      <c r="AW479" s="2">
        <f t="shared" si="105"/>
        <v>0</v>
      </c>
      <c r="AX479" s="2">
        <f t="shared" si="106"/>
        <v>0</v>
      </c>
      <c r="AY479" s="2"/>
      <c r="AZ479" s="2"/>
      <c r="BA479" s="2">
        <f t="shared" si="107"/>
        <v>0</v>
      </c>
      <c r="BB479" s="2">
        <f t="shared" si="108"/>
        <v>0</v>
      </c>
      <c r="BC479" s="2">
        <f t="shared" si="109"/>
        <v>0</v>
      </c>
      <c r="BD479" s="2">
        <f t="shared" si="110"/>
        <v>1</v>
      </c>
      <c r="BE479" s="2">
        <f t="shared" si="111"/>
        <v>0</v>
      </c>
      <c r="BF479" s="2">
        <f t="shared" si="112"/>
        <v>1</v>
      </c>
      <c r="BG479" s="2">
        <f t="shared" si="113"/>
        <v>0</v>
      </c>
      <c r="BH479" s="2">
        <f t="shared" si="114"/>
        <v>0</v>
      </c>
    </row>
    <row r="480" spans="1:60" x14ac:dyDescent="0.2">
      <c r="A480" s="2">
        <v>477</v>
      </c>
      <c r="B480" s="2" t="s">
        <v>440</v>
      </c>
      <c r="C480" s="2" t="s">
        <v>551</v>
      </c>
      <c r="D480" s="2" t="s">
        <v>611</v>
      </c>
      <c r="E480" s="2">
        <v>3</v>
      </c>
      <c r="F480" s="2">
        <v>8</v>
      </c>
      <c r="G480" s="2">
        <v>4</v>
      </c>
      <c r="H480" s="2" t="s">
        <v>47</v>
      </c>
      <c r="I480" s="2">
        <v>33120</v>
      </c>
      <c r="J480" s="2">
        <v>0</v>
      </c>
      <c r="K480" s="2"/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2"/>
      <c r="AL480" s="5">
        <v>95100</v>
      </c>
      <c r="AM480" s="5">
        <v>95100</v>
      </c>
      <c r="AN480" s="2"/>
      <c r="AO480" s="2">
        <f t="shared" si="101"/>
        <v>0</v>
      </c>
      <c r="AP480" s="2">
        <f t="shared" si="102"/>
        <v>0</v>
      </c>
      <c r="AQ480" s="2">
        <f t="shared" si="103"/>
        <v>0</v>
      </c>
      <c r="AR480" s="2"/>
      <c r="AS480" s="2"/>
      <c r="AT480" s="2"/>
      <c r="AU480" s="2"/>
      <c r="AV480" s="2">
        <f t="shared" si="104"/>
        <v>0</v>
      </c>
      <c r="AW480" s="2">
        <f t="shared" si="105"/>
        <v>0</v>
      </c>
      <c r="AX480" s="2">
        <f t="shared" si="106"/>
        <v>0</v>
      </c>
      <c r="AY480" s="2"/>
      <c r="AZ480" s="2"/>
      <c r="BA480" s="2">
        <f t="shared" si="107"/>
        <v>0</v>
      </c>
      <c r="BB480" s="2">
        <f t="shared" si="108"/>
        <v>0</v>
      </c>
      <c r="BC480" s="2">
        <f t="shared" si="109"/>
        <v>0</v>
      </c>
      <c r="BD480" s="2">
        <f t="shared" si="110"/>
        <v>1</v>
      </c>
      <c r="BE480" s="2">
        <f t="shared" si="111"/>
        <v>0</v>
      </c>
      <c r="BF480" s="2">
        <f t="shared" si="112"/>
        <v>1</v>
      </c>
      <c r="BG480" s="2">
        <f t="shared" si="113"/>
        <v>0</v>
      </c>
      <c r="BH480" s="2">
        <f t="shared" si="114"/>
        <v>0</v>
      </c>
    </row>
    <row r="481" spans="1:60" x14ac:dyDescent="0.2">
      <c r="A481" s="2">
        <v>478</v>
      </c>
      <c r="B481" s="2" t="s">
        <v>440</v>
      </c>
      <c r="C481" s="2" t="s">
        <v>551</v>
      </c>
      <c r="D481" s="2" t="s">
        <v>612</v>
      </c>
      <c r="E481" s="2">
        <v>3</v>
      </c>
      <c r="F481" s="2">
        <v>7</v>
      </c>
      <c r="G481" s="2">
        <v>4</v>
      </c>
      <c r="H481" s="2" t="s">
        <v>117</v>
      </c>
      <c r="I481" s="2">
        <v>43200</v>
      </c>
      <c r="J481" s="2">
        <v>0</v>
      </c>
      <c r="K481" s="2"/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1</v>
      </c>
      <c r="AA481" s="2">
        <v>0</v>
      </c>
      <c r="AB481" s="2">
        <v>0</v>
      </c>
      <c r="AC481" s="2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2"/>
      <c r="AL481" s="5">
        <v>767000</v>
      </c>
      <c r="AM481" s="5">
        <v>662000</v>
      </c>
      <c r="AN481" s="2"/>
      <c r="AO481" s="2">
        <f t="shared" si="101"/>
        <v>0</v>
      </c>
      <c r="AP481" s="2">
        <f t="shared" si="102"/>
        <v>0</v>
      </c>
      <c r="AQ481" s="2">
        <f t="shared" si="103"/>
        <v>0</v>
      </c>
      <c r="AR481" s="2"/>
      <c r="AS481" s="2"/>
      <c r="AT481" s="2"/>
      <c r="AU481" s="2"/>
      <c r="AV481" s="2">
        <f t="shared" si="104"/>
        <v>0</v>
      </c>
      <c r="AW481" s="2">
        <f t="shared" si="105"/>
        <v>0</v>
      </c>
      <c r="AX481" s="2">
        <f t="shared" si="106"/>
        <v>1</v>
      </c>
      <c r="AY481" s="2"/>
      <c r="AZ481" s="2"/>
      <c r="BA481" s="2">
        <f t="shared" si="107"/>
        <v>3</v>
      </c>
      <c r="BB481" s="2">
        <f t="shared" si="108"/>
        <v>0</v>
      </c>
      <c r="BC481" s="2">
        <f t="shared" si="109"/>
        <v>0</v>
      </c>
      <c r="BD481" s="2">
        <f t="shared" si="110"/>
        <v>1</v>
      </c>
      <c r="BE481" s="2">
        <f t="shared" si="111"/>
        <v>0</v>
      </c>
      <c r="BF481" s="2">
        <f t="shared" si="112"/>
        <v>1</v>
      </c>
      <c r="BG481" s="2">
        <f t="shared" si="113"/>
        <v>3</v>
      </c>
      <c r="BH481" s="2">
        <f t="shared" si="114"/>
        <v>6</v>
      </c>
    </row>
    <row r="482" spans="1:60" x14ac:dyDescent="0.2">
      <c r="A482" s="2">
        <v>479</v>
      </c>
      <c r="B482" s="2" t="s">
        <v>440</v>
      </c>
      <c r="C482" s="2" t="s">
        <v>551</v>
      </c>
      <c r="D482" s="2" t="s">
        <v>613</v>
      </c>
      <c r="E482" s="2">
        <v>6</v>
      </c>
      <c r="F482" s="2">
        <v>7</v>
      </c>
      <c r="G482" s="2">
        <v>4</v>
      </c>
      <c r="H482" s="2" t="s">
        <v>614</v>
      </c>
      <c r="I482" s="2">
        <v>367200</v>
      </c>
      <c r="J482" s="2">
        <v>0</v>
      </c>
      <c r="K482" s="2"/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1</v>
      </c>
      <c r="AB482" s="2">
        <v>0</v>
      </c>
      <c r="AC482" s="2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2"/>
      <c r="AL482" s="5">
        <v>129000</v>
      </c>
      <c r="AM482" s="5">
        <v>121000</v>
      </c>
      <c r="AN482" s="2"/>
      <c r="AO482" s="2">
        <f t="shared" si="101"/>
        <v>0</v>
      </c>
      <c r="AP482" s="2">
        <f t="shared" si="102"/>
        <v>0</v>
      </c>
      <c r="AQ482" s="2">
        <f t="shared" si="103"/>
        <v>0</v>
      </c>
      <c r="AR482" s="2"/>
      <c r="AS482" s="2"/>
      <c r="AT482" s="2"/>
      <c r="AU482" s="2"/>
      <c r="AV482" s="2">
        <f t="shared" si="104"/>
        <v>0</v>
      </c>
      <c r="AW482" s="2">
        <f t="shared" si="105"/>
        <v>0</v>
      </c>
      <c r="AX482" s="2">
        <f t="shared" si="106"/>
        <v>1</v>
      </c>
      <c r="AY482" s="2"/>
      <c r="AZ482" s="2"/>
      <c r="BA482" s="2">
        <f t="shared" si="107"/>
        <v>3</v>
      </c>
      <c r="BB482" s="2">
        <f t="shared" si="108"/>
        <v>0</v>
      </c>
      <c r="BC482" s="2">
        <f t="shared" si="109"/>
        <v>0</v>
      </c>
      <c r="BD482" s="2">
        <f t="shared" si="110"/>
        <v>1</v>
      </c>
      <c r="BE482" s="2">
        <f t="shared" si="111"/>
        <v>0</v>
      </c>
      <c r="BF482" s="2">
        <f t="shared" si="112"/>
        <v>1</v>
      </c>
      <c r="BG482" s="2">
        <f t="shared" si="113"/>
        <v>3</v>
      </c>
      <c r="BH482" s="2">
        <f t="shared" si="114"/>
        <v>6</v>
      </c>
    </row>
    <row r="483" spans="1:60" x14ac:dyDescent="0.2">
      <c r="A483" s="2">
        <v>480</v>
      </c>
      <c r="B483" s="2" t="s">
        <v>440</v>
      </c>
      <c r="C483" s="2" t="s">
        <v>551</v>
      </c>
      <c r="D483" s="2" t="s">
        <v>615</v>
      </c>
      <c r="E483" s="2">
        <v>5</v>
      </c>
      <c r="F483" s="2">
        <v>21</v>
      </c>
      <c r="G483" s="2">
        <v>14</v>
      </c>
      <c r="H483" s="2" t="s">
        <v>616</v>
      </c>
      <c r="I483" s="2">
        <v>72000</v>
      </c>
      <c r="J483" s="2">
        <v>500</v>
      </c>
      <c r="K483" s="2"/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1</v>
      </c>
      <c r="AB483" s="2">
        <v>0</v>
      </c>
      <c r="AC483" s="2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2"/>
      <c r="AL483" s="5">
        <v>9420</v>
      </c>
      <c r="AM483" s="5">
        <v>9950</v>
      </c>
      <c r="AN483" s="2"/>
      <c r="AO483" s="2">
        <f t="shared" si="101"/>
        <v>0</v>
      </c>
      <c r="AP483" s="2">
        <f t="shared" si="102"/>
        <v>0</v>
      </c>
      <c r="AQ483" s="2">
        <f t="shared" si="103"/>
        <v>0</v>
      </c>
      <c r="AR483" s="2"/>
      <c r="AS483" s="2"/>
      <c r="AT483" s="2"/>
      <c r="AU483" s="2"/>
      <c r="AV483" s="2">
        <f t="shared" si="104"/>
        <v>0</v>
      </c>
      <c r="AW483" s="2">
        <f t="shared" si="105"/>
        <v>0</v>
      </c>
      <c r="AX483" s="2">
        <f t="shared" si="106"/>
        <v>1</v>
      </c>
      <c r="AY483" s="2"/>
      <c r="AZ483" s="2"/>
      <c r="BA483" s="2">
        <f t="shared" si="107"/>
        <v>3</v>
      </c>
      <c r="BB483" s="2">
        <f t="shared" si="108"/>
        <v>0</v>
      </c>
      <c r="BC483" s="2">
        <f t="shared" si="109"/>
        <v>0</v>
      </c>
      <c r="BD483" s="2">
        <f t="shared" si="110"/>
        <v>1</v>
      </c>
      <c r="BE483" s="2">
        <f t="shared" si="111"/>
        <v>1</v>
      </c>
      <c r="BF483" s="2">
        <f t="shared" si="112"/>
        <v>1</v>
      </c>
      <c r="BG483" s="2">
        <f t="shared" si="113"/>
        <v>4</v>
      </c>
      <c r="BH483" s="2">
        <f t="shared" si="114"/>
        <v>7</v>
      </c>
    </row>
    <row r="484" spans="1:60" x14ac:dyDescent="0.2">
      <c r="A484" s="2">
        <v>481</v>
      </c>
      <c r="B484" s="2" t="s">
        <v>440</v>
      </c>
      <c r="C484" s="2" t="s">
        <v>551</v>
      </c>
      <c r="D484" s="2" t="s">
        <v>617</v>
      </c>
      <c r="E484" s="2">
        <v>6</v>
      </c>
      <c r="F484" s="2">
        <v>9</v>
      </c>
      <c r="G484" s="2">
        <v>4</v>
      </c>
      <c r="H484" s="2" t="s">
        <v>618</v>
      </c>
      <c r="I484" s="2">
        <v>152640</v>
      </c>
      <c r="J484" s="2">
        <v>0</v>
      </c>
      <c r="K484" s="2"/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2"/>
      <c r="AL484" s="5">
        <v>32200</v>
      </c>
      <c r="AM484" s="5">
        <v>33000</v>
      </c>
      <c r="AN484" s="2"/>
      <c r="AO484" s="2">
        <f t="shared" si="101"/>
        <v>0</v>
      </c>
      <c r="AP484" s="2">
        <f t="shared" si="102"/>
        <v>0</v>
      </c>
      <c r="AQ484" s="2">
        <f t="shared" si="103"/>
        <v>0</v>
      </c>
      <c r="AR484" s="2"/>
      <c r="AS484" s="2"/>
      <c r="AT484" s="2"/>
      <c r="AU484" s="2"/>
      <c r="AV484" s="2">
        <f t="shared" si="104"/>
        <v>0</v>
      </c>
      <c r="AW484" s="2">
        <f t="shared" si="105"/>
        <v>0</v>
      </c>
      <c r="AX484" s="2">
        <f t="shared" si="106"/>
        <v>0</v>
      </c>
      <c r="AY484" s="2"/>
      <c r="AZ484" s="2"/>
      <c r="BA484" s="2">
        <f t="shared" si="107"/>
        <v>0</v>
      </c>
      <c r="BB484" s="2">
        <f t="shared" si="108"/>
        <v>0</v>
      </c>
      <c r="BC484" s="2">
        <f t="shared" si="109"/>
        <v>0</v>
      </c>
      <c r="BD484" s="2">
        <f t="shared" si="110"/>
        <v>1</v>
      </c>
      <c r="BE484" s="2">
        <f t="shared" si="111"/>
        <v>0</v>
      </c>
      <c r="BF484" s="2">
        <f t="shared" si="112"/>
        <v>1</v>
      </c>
      <c r="BG484" s="2">
        <f t="shared" si="113"/>
        <v>0</v>
      </c>
      <c r="BH484" s="2">
        <f t="shared" si="114"/>
        <v>0</v>
      </c>
    </row>
    <row r="485" spans="1:60" x14ac:dyDescent="0.2">
      <c r="A485" s="2">
        <v>482</v>
      </c>
      <c r="B485" s="2" t="s">
        <v>440</v>
      </c>
      <c r="C485" s="2" t="s">
        <v>551</v>
      </c>
      <c r="D485" s="2" t="s">
        <v>619</v>
      </c>
      <c r="E485" s="2">
        <v>5</v>
      </c>
      <c r="F485" s="2">
        <v>7</v>
      </c>
      <c r="G485" s="2">
        <v>5</v>
      </c>
      <c r="H485" s="2" t="s">
        <v>616</v>
      </c>
      <c r="I485" s="2">
        <v>72000</v>
      </c>
      <c r="J485" s="2">
        <v>500</v>
      </c>
      <c r="K485" s="2"/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1</v>
      </c>
      <c r="AB485" s="2">
        <v>0</v>
      </c>
      <c r="AC485" s="2">
        <v>0</v>
      </c>
      <c r="AD485" s="4">
        <v>0</v>
      </c>
      <c r="AE485" s="4">
        <v>0</v>
      </c>
      <c r="AF485" s="4">
        <v>0</v>
      </c>
      <c r="AG485" s="4">
        <v>1</v>
      </c>
      <c r="AH485" s="4">
        <v>0</v>
      </c>
      <c r="AI485" s="4">
        <v>0</v>
      </c>
      <c r="AJ485" s="4">
        <v>0</v>
      </c>
      <c r="AK485" s="2"/>
      <c r="AL485" s="5">
        <v>129000</v>
      </c>
      <c r="AM485" s="5">
        <v>214000</v>
      </c>
      <c r="AN485" s="2"/>
      <c r="AO485" s="2">
        <f t="shared" si="101"/>
        <v>0</v>
      </c>
      <c r="AP485" s="2">
        <f t="shared" si="102"/>
        <v>0</v>
      </c>
      <c r="AQ485" s="2">
        <f t="shared" si="103"/>
        <v>0</v>
      </c>
      <c r="AR485" s="2"/>
      <c r="AS485" s="2"/>
      <c r="AT485" s="2"/>
      <c r="AU485" s="2"/>
      <c r="AV485" s="2">
        <f t="shared" si="104"/>
        <v>0</v>
      </c>
      <c r="AW485" s="2">
        <f t="shared" si="105"/>
        <v>0</v>
      </c>
      <c r="AX485" s="2">
        <f t="shared" si="106"/>
        <v>2</v>
      </c>
      <c r="AY485" s="2"/>
      <c r="AZ485" s="2"/>
      <c r="BA485" s="2">
        <f t="shared" si="107"/>
        <v>6</v>
      </c>
      <c r="BB485" s="2">
        <f t="shared" si="108"/>
        <v>0</v>
      </c>
      <c r="BC485" s="2">
        <f t="shared" si="109"/>
        <v>1</v>
      </c>
      <c r="BD485" s="2">
        <f t="shared" si="110"/>
        <v>1</v>
      </c>
      <c r="BE485" s="2">
        <f t="shared" si="111"/>
        <v>1</v>
      </c>
      <c r="BF485" s="2">
        <f t="shared" si="112"/>
        <v>1</v>
      </c>
      <c r="BG485" s="2">
        <f t="shared" si="113"/>
        <v>5</v>
      </c>
      <c r="BH485" s="2">
        <f t="shared" si="114"/>
        <v>11</v>
      </c>
    </row>
    <row r="486" spans="1:60" x14ac:dyDescent="0.2">
      <c r="A486" s="2">
        <v>483</v>
      </c>
      <c r="B486" s="2" t="s">
        <v>440</v>
      </c>
      <c r="C486" s="2" t="s">
        <v>551</v>
      </c>
      <c r="D486" s="2" t="s">
        <v>620</v>
      </c>
      <c r="E486" s="2">
        <v>6</v>
      </c>
      <c r="F486" s="2">
        <v>2</v>
      </c>
      <c r="G486" s="2">
        <v>1</v>
      </c>
      <c r="H486" s="2" t="s">
        <v>137</v>
      </c>
      <c r="I486" s="2">
        <v>5760</v>
      </c>
      <c r="J486" s="2">
        <v>20</v>
      </c>
      <c r="K486" s="2"/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2"/>
      <c r="AL486" s="5">
        <v>17800000</v>
      </c>
      <c r="AM486" s="5">
        <v>12600000</v>
      </c>
      <c r="AN486" s="2"/>
      <c r="AO486" s="2">
        <f t="shared" si="101"/>
        <v>0</v>
      </c>
      <c r="AP486" s="2">
        <f t="shared" si="102"/>
        <v>0</v>
      </c>
      <c r="AQ486" s="2">
        <f t="shared" si="103"/>
        <v>0</v>
      </c>
      <c r="AR486" s="2"/>
      <c r="AS486" s="2"/>
      <c r="AT486" s="2"/>
      <c r="AU486" s="2"/>
      <c r="AV486" s="2">
        <f t="shared" si="104"/>
        <v>0</v>
      </c>
      <c r="AW486" s="2">
        <f t="shared" si="105"/>
        <v>0</v>
      </c>
      <c r="AX486" s="2">
        <f t="shared" si="106"/>
        <v>0</v>
      </c>
      <c r="AY486" s="2"/>
      <c r="AZ486" s="2"/>
      <c r="BA486" s="2">
        <f t="shared" si="107"/>
        <v>0</v>
      </c>
      <c r="BB486" s="2">
        <f t="shared" si="108"/>
        <v>1</v>
      </c>
      <c r="BC486" s="2">
        <f t="shared" si="109"/>
        <v>0</v>
      </c>
      <c r="BD486" s="2">
        <f t="shared" si="110"/>
        <v>1</v>
      </c>
      <c r="BE486" s="2">
        <f t="shared" si="111"/>
        <v>0</v>
      </c>
      <c r="BF486" s="2">
        <f t="shared" si="112"/>
        <v>0</v>
      </c>
      <c r="BG486" s="2">
        <f t="shared" si="113"/>
        <v>0</v>
      </c>
      <c r="BH486" s="2">
        <f t="shared" si="114"/>
        <v>0</v>
      </c>
    </row>
    <row r="487" spans="1:60" x14ac:dyDescent="0.2">
      <c r="A487" s="2">
        <v>484</v>
      </c>
      <c r="B487" s="2" t="s">
        <v>440</v>
      </c>
      <c r="C487" s="2" t="s">
        <v>551</v>
      </c>
      <c r="D487" s="2" t="s">
        <v>621</v>
      </c>
      <c r="E487" s="2">
        <v>6</v>
      </c>
      <c r="F487" s="2">
        <v>2</v>
      </c>
      <c r="G487" s="2">
        <v>1</v>
      </c>
      <c r="H487" s="2" t="s">
        <v>204</v>
      </c>
      <c r="I487" s="2">
        <v>7200</v>
      </c>
      <c r="J487" s="2">
        <v>40</v>
      </c>
      <c r="K487" s="2"/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2"/>
      <c r="AL487" s="5">
        <v>618000</v>
      </c>
      <c r="AM487" s="5">
        <v>669000</v>
      </c>
      <c r="AN487" s="2"/>
      <c r="AO487" s="2">
        <f t="shared" si="101"/>
        <v>0</v>
      </c>
      <c r="AP487" s="2">
        <f t="shared" si="102"/>
        <v>0</v>
      </c>
      <c r="AQ487" s="2">
        <f t="shared" si="103"/>
        <v>0</v>
      </c>
      <c r="AR487" s="2"/>
      <c r="AS487" s="2"/>
      <c r="AT487" s="2"/>
      <c r="AU487" s="2"/>
      <c r="AV487" s="2">
        <f t="shared" si="104"/>
        <v>0</v>
      </c>
      <c r="AW487" s="2">
        <f t="shared" si="105"/>
        <v>0</v>
      </c>
      <c r="AX487" s="2">
        <f t="shared" si="106"/>
        <v>0</v>
      </c>
      <c r="AY487" s="2"/>
      <c r="AZ487" s="2"/>
      <c r="BA487" s="2">
        <f t="shared" si="107"/>
        <v>0</v>
      </c>
      <c r="BB487" s="2">
        <f t="shared" si="108"/>
        <v>0</v>
      </c>
      <c r="BC487" s="2">
        <f t="shared" si="109"/>
        <v>0</v>
      </c>
      <c r="BD487" s="2">
        <f t="shared" si="110"/>
        <v>1</v>
      </c>
      <c r="BE487" s="2">
        <f t="shared" si="111"/>
        <v>0</v>
      </c>
      <c r="BF487" s="2">
        <f t="shared" si="112"/>
        <v>0</v>
      </c>
      <c r="BG487" s="2">
        <f t="shared" si="113"/>
        <v>0</v>
      </c>
      <c r="BH487" s="2">
        <f t="shared" si="114"/>
        <v>0</v>
      </c>
    </row>
    <row r="488" spans="1:60" x14ac:dyDescent="0.2">
      <c r="A488" s="2">
        <v>485</v>
      </c>
      <c r="B488" s="2" t="s">
        <v>440</v>
      </c>
      <c r="C488" s="2" t="s">
        <v>551</v>
      </c>
      <c r="D488" s="2" t="s">
        <v>622</v>
      </c>
      <c r="E488" s="2">
        <v>4</v>
      </c>
      <c r="F488" s="2">
        <v>8</v>
      </c>
      <c r="G488" s="2">
        <v>6</v>
      </c>
      <c r="H488" s="2" t="s">
        <v>66</v>
      </c>
      <c r="I488" s="2">
        <v>23040</v>
      </c>
      <c r="J488" s="2">
        <v>50</v>
      </c>
      <c r="K488" s="2"/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2"/>
      <c r="AL488" s="5">
        <v>1310000</v>
      </c>
      <c r="AM488" s="5">
        <v>901000</v>
      </c>
      <c r="AN488" s="2"/>
      <c r="AO488" s="2">
        <f t="shared" si="101"/>
        <v>0</v>
      </c>
      <c r="AP488" s="2">
        <f t="shared" si="102"/>
        <v>0</v>
      </c>
      <c r="AQ488" s="2">
        <f t="shared" si="103"/>
        <v>0</v>
      </c>
      <c r="AR488" s="2"/>
      <c r="AS488" s="2"/>
      <c r="AT488" s="2"/>
      <c r="AU488" s="2"/>
      <c r="AV488" s="2">
        <f t="shared" si="104"/>
        <v>0</v>
      </c>
      <c r="AW488" s="2">
        <f t="shared" si="105"/>
        <v>0</v>
      </c>
      <c r="AX488" s="2">
        <f t="shared" si="106"/>
        <v>0</v>
      </c>
      <c r="AY488" s="2"/>
      <c r="AZ488" s="2"/>
      <c r="BA488" s="2">
        <f t="shared" si="107"/>
        <v>0</v>
      </c>
      <c r="BB488" s="2">
        <f t="shared" si="108"/>
        <v>0</v>
      </c>
      <c r="BC488" s="2">
        <f t="shared" si="109"/>
        <v>0</v>
      </c>
      <c r="BD488" s="2">
        <f t="shared" si="110"/>
        <v>1</v>
      </c>
      <c r="BE488" s="2">
        <f t="shared" si="111"/>
        <v>0</v>
      </c>
      <c r="BF488" s="2">
        <f t="shared" si="112"/>
        <v>1</v>
      </c>
      <c r="BG488" s="2">
        <f t="shared" si="113"/>
        <v>0</v>
      </c>
      <c r="BH488" s="2">
        <f t="shared" si="114"/>
        <v>0</v>
      </c>
    </row>
    <row r="489" spans="1:60" x14ac:dyDescent="0.2">
      <c r="A489" s="2">
        <v>486</v>
      </c>
      <c r="B489" s="2" t="s">
        <v>440</v>
      </c>
      <c r="C489" s="2" t="s">
        <v>551</v>
      </c>
      <c r="D489" s="2" t="s">
        <v>623</v>
      </c>
      <c r="E489" s="2">
        <v>4</v>
      </c>
      <c r="F489" s="2">
        <v>9</v>
      </c>
      <c r="G489" s="2">
        <v>7</v>
      </c>
      <c r="H489" s="2" t="s">
        <v>28</v>
      </c>
      <c r="I489" s="2">
        <v>4320</v>
      </c>
      <c r="J489" s="2">
        <v>50</v>
      </c>
      <c r="K489" s="2"/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2"/>
      <c r="AL489" s="5">
        <v>9610000</v>
      </c>
      <c r="AM489" s="5">
        <v>5760000</v>
      </c>
      <c r="AN489" s="2"/>
      <c r="AO489" s="2">
        <f t="shared" si="101"/>
        <v>0</v>
      </c>
      <c r="AP489" s="2">
        <f t="shared" si="102"/>
        <v>0</v>
      </c>
      <c r="AQ489" s="2">
        <f t="shared" si="103"/>
        <v>0</v>
      </c>
      <c r="AR489" s="2"/>
      <c r="AS489" s="2"/>
      <c r="AT489" s="2"/>
      <c r="AU489" s="2"/>
      <c r="AV489" s="2">
        <f t="shared" si="104"/>
        <v>0</v>
      </c>
      <c r="AW489" s="2">
        <f t="shared" si="105"/>
        <v>0</v>
      </c>
      <c r="AX489" s="2">
        <f t="shared" si="106"/>
        <v>0</v>
      </c>
      <c r="AY489" s="2"/>
      <c r="AZ489" s="2"/>
      <c r="BA489" s="2">
        <f t="shared" si="107"/>
        <v>0</v>
      </c>
      <c r="BB489" s="2">
        <f t="shared" si="108"/>
        <v>1</v>
      </c>
      <c r="BC489" s="2">
        <f t="shared" si="109"/>
        <v>0</v>
      </c>
      <c r="BD489" s="2">
        <f t="shared" si="110"/>
        <v>1</v>
      </c>
      <c r="BE489" s="2">
        <f t="shared" si="111"/>
        <v>0</v>
      </c>
      <c r="BF489" s="2">
        <f t="shared" si="112"/>
        <v>1</v>
      </c>
      <c r="BG489" s="2">
        <f t="shared" si="113"/>
        <v>0</v>
      </c>
      <c r="BH489" s="2">
        <f t="shared" si="114"/>
        <v>0</v>
      </c>
    </row>
    <row r="490" spans="1:60" x14ac:dyDescent="0.2">
      <c r="A490" s="2">
        <v>487</v>
      </c>
      <c r="B490" s="2" t="s">
        <v>440</v>
      </c>
      <c r="C490" s="2" t="s">
        <v>551</v>
      </c>
      <c r="D490" s="2" t="s">
        <v>624</v>
      </c>
      <c r="E490" s="2">
        <v>4</v>
      </c>
      <c r="F490" s="2">
        <v>5</v>
      </c>
      <c r="G490" s="2">
        <v>4</v>
      </c>
      <c r="H490" s="2" t="s">
        <v>28</v>
      </c>
      <c r="I490" s="2">
        <v>4320</v>
      </c>
      <c r="J490" s="2">
        <v>50</v>
      </c>
      <c r="K490" s="2"/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2"/>
      <c r="AL490" s="5">
        <v>5150000</v>
      </c>
      <c r="AM490" s="5">
        <v>1700000</v>
      </c>
      <c r="AN490" s="2"/>
      <c r="AO490" s="2">
        <f t="shared" si="101"/>
        <v>0</v>
      </c>
      <c r="AP490" s="2">
        <f t="shared" si="102"/>
        <v>0</v>
      </c>
      <c r="AQ490" s="2">
        <f t="shared" si="103"/>
        <v>0</v>
      </c>
      <c r="AR490" s="2"/>
      <c r="AS490" s="2"/>
      <c r="AT490" s="2"/>
      <c r="AU490" s="2"/>
      <c r="AV490" s="2">
        <f t="shared" si="104"/>
        <v>0</v>
      </c>
      <c r="AW490" s="2">
        <f t="shared" si="105"/>
        <v>0</v>
      </c>
      <c r="AX490" s="2">
        <f t="shared" si="106"/>
        <v>0</v>
      </c>
      <c r="AY490" s="2"/>
      <c r="AZ490" s="2"/>
      <c r="BA490" s="2">
        <f t="shared" si="107"/>
        <v>0</v>
      </c>
      <c r="BB490" s="2">
        <f t="shared" si="108"/>
        <v>0</v>
      </c>
      <c r="BC490" s="2">
        <f t="shared" si="109"/>
        <v>0</v>
      </c>
      <c r="BD490" s="2">
        <f t="shared" si="110"/>
        <v>1</v>
      </c>
      <c r="BE490" s="2">
        <f t="shared" si="111"/>
        <v>0</v>
      </c>
      <c r="BF490" s="2">
        <f t="shared" si="112"/>
        <v>1</v>
      </c>
      <c r="BG490" s="2">
        <f t="shared" si="113"/>
        <v>0</v>
      </c>
      <c r="BH490" s="2">
        <f t="shared" si="114"/>
        <v>0</v>
      </c>
    </row>
    <row r="491" spans="1:60" x14ac:dyDescent="0.2">
      <c r="A491" s="2">
        <v>488</v>
      </c>
      <c r="B491" s="2" t="s">
        <v>440</v>
      </c>
      <c r="C491" s="2" t="s">
        <v>551</v>
      </c>
      <c r="D491" s="2" t="s">
        <v>625</v>
      </c>
      <c r="E491" s="2">
        <v>5</v>
      </c>
      <c r="F491" s="2">
        <v>10</v>
      </c>
      <c r="G491" s="2">
        <v>6</v>
      </c>
      <c r="H491" s="2" t="s">
        <v>626</v>
      </c>
      <c r="I491" s="2">
        <v>172800</v>
      </c>
      <c r="J491" s="2">
        <v>50</v>
      </c>
      <c r="K491" s="2"/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2"/>
      <c r="AL491" s="5">
        <v>743000</v>
      </c>
      <c r="AM491" s="5">
        <v>962000</v>
      </c>
      <c r="AN491" s="2"/>
      <c r="AO491" s="2">
        <f t="shared" si="101"/>
        <v>0</v>
      </c>
      <c r="AP491" s="2">
        <f t="shared" si="102"/>
        <v>0</v>
      </c>
      <c r="AQ491" s="2">
        <f t="shared" si="103"/>
        <v>0</v>
      </c>
      <c r="AR491" s="2"/>
      <c r="AS491" s="2"/>
      <c r="AT491" s="2"/>
      <c r="AU491" s="2"/>
      <c r="AV491" s="2">
        <f t="shared" si="104"/>
        <v>0</v>
      </c>
      <c r="AW491" s="2">
        <f t="shared" si="105"/>
        <v>0</v>
      </c>
      <c r="AX491" s="2">
        <f t="shared" si="106"/>
        <v>0</v>
      </c>
      <c r="AY491" s="2"/>
      <c r="AZ491" s="2"/>
      <c r="BA491" s="2">
        <f t="shared" si="107"/>
        <v>0</v>
      </c>
      <c r="BB491" s="2">
        <f t="shared" si="108"/>
        <v>0</v>
      </c>
      <c r="BC491" s="2">
        <f t="shared" si="109"/>
        <v>0</v>
      </c>
      <c r="BD491" s="2">
        <f t="shared" si="110"/>
        <v>1</v>
      </c>
      <c r="BE491" s="2">
        <f t="shared" si="111"/>
        <v>0</v>
      </c>
      <c r="BF491" s="2">
        <f t="shared" si="112"/>
        <v>1</v>
      </c>
      <c r="BG491" s="2">
        <f t="shared" si="113"/>
        <v>0</v>
      </c>
      <c r="BH491" s="2">
        <f t="shared" si="114"/>
        <v>0</v>
      </c>
    </row>
    <row r="492" spans="1:60" x14ac:dyDescent="0.2">
      <c r="A492" s="2">
        <v>489</v>
      </c>
      <c r="B492" s="2" t="s">
        <v>440</v>
      </c>
      <c r="C492" s="2" t="s">
        <v>551</v>
      </c>
      <c r="D492" s="2" t="s">
        <v>627</v>
      </c>
      <c r="E492" s="2">
        <v>4</v>
      </c>
      <c r="F492" s="2">
        <v>4</v>
      </c>
      <c r="G492" s="2">
        <v>3</v>
      </c>
      <c r="H492" s="2" t="s">
        <v>41</v>
      </c>
      <c r="I492" s="2">
        <v>14400</v>
      </c>
      <c r="J492" s="2">
        <v>50</v>
      </c>
      <c r="K492" s="2"/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2"/>
      <c r="AL492" s="5">
        <v>351000</v>
      </c>
      <c r="AM492" s="5">
        <v>501000</v>
      </c>
      <c r="AN492" s="2"/>
      <c r="AO492" s="2">
        <f t="shared" si="101"/>
        <v>0</v>
      </c>
      <c r="AP492" s="2">
        <f t="shared" si="102"/>
        <v>0</v>
      </c>
      <c r="AQ492" s="2">
        <f t="shared" si="103"/>
        <v>0</v>
      </c>
      <c r="AR492" s="2"/>
      <c r="AS492" s="2"/>
      <c r="AT492" s="2"/>
      <c r="AU492" s="2"/>
      <c r="AV492" s="2">
        <f t="shared" si="104"/>
        <v>0</v>
      </c>
      <c r="AW492" s="2">
        <f t="shared" si="105"/>
        <v>0</v>
      </c>
      <c r="AX492" s="2">
        <f t="shared" si="106"/>
        <v>0</v>
      </c>
      <c r="AY492" s="2"/>
      <c r="AZ492" s="2"/>
      <c r="BA492" s="2">
        <f t="shared" si="107"/>
        <v>0</v>
      </c>
      <c r="BB492" s="2">
        <f t="shared" si="108"/>
        <v>0</v>
      </c>
      <c r="BC492" s="2">
        <f t="shared" si="109"/>
        <v>0</v>
      </c>
      <c r="BD492" s="2">
        <f t="shared" si="110"/>
        <v>1</v>
      </c>
      <c r="BE492" s="2">
        <f t="shared" si="111"/>
        <v>0</v>
      </c>
      <c r="BF492" s="2">
        <f t="shared" si="112"/>
        <v>1</v>
      </c>
      <c r="BG492" s="2">
        <f t="shared" si="113"/>
        <v>0</v>
      </c>
      <c r="BH492" s="2">
        <f t="shared" si="114"/>
        <v>0</v>
      </c>
    </row>
    <row r="493" spans="1:60" x14ac:dyDescent="0.2">
      <c r="A493" s="2">
        <v>490</v>
      </c>
      <c r="B493" s="2" t="s">
        <v>440</v>
      </c>
      <c r="C493" s="2" t="s">
        <v>551</v>
      </c>
      <c r="D493" s="2" t="s">
        <v>628</v>
      </c>
      <c r="E493" s="2">
        <v>3</v>
      </c>
      <c r="F493" s="2">
        <v>5</v>
      </c>
      <c r="G493" s="2">
        <v>4</v>
      </c>
      <c r="H493" s="2" t="s">
        <v>28</v>
      </c>
      <c r="I493" s="2">
        <v>4320</v>
      </c>
      <c r="J493" s="2">
        <v>200</v>
      </c>
      <c r="K493" s="2"/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2"/>
      <c r="AL493" s="5">
        <v>144000</v>
      </c>
      <c r="AM493" s="5">
        <v>131000</v>
      </c>
      <c r="AN493" s="2"/>
      <c r="AO493" s="2">
        <f t="shared" si="101"/>
        <v>0</v>
      </c>
      <c r="AP493" s="2">
        <f t="shared" si="102"/>
        <v>0</v>
      </c>
      <c r="AQ493" s="2">
        <f t="shared" si="103"/>
        <v>0</v>
      </c>
      <c r="AR493" s="2"/>
      <c r="AS493" s="2"/>
      <c r="AT493" s="2"/>
      <c r="AU493" s="2"/>
      <c r="AV493" s="2">
        <f t="shared" si="104"/>
        <v>0</v>
      </c>
      <c r="AW493" s="2">
        <f t="shared" si="105"/>
        <v>0</v>
      </c>
      <c r="AX493" s="2">
        <f t="shared" si="106"/>
        <v>0</v>
      </c>
      <c r="AY493" s="2"/>
      <c r="AZ493" s="2"/>
      <c r="BA493" s="2">
        <f t="shared" si="107"/>
        <v>0</v>
      </c>
      <c r="BB493" s="2">
        <f t="shared" si="108"/>
        <v>0</v>
      </c>
      <c r="BC493" s="2">
        <f t="shared" si="109"/>
        <v>0</v>
      </c>
      <c r="BD493" s="2">
        <f t="shared" si="110"/>
        <v>1</v>
      </c>
      <c r="BE493" s="2">
        <f t="shared" si="111"/>
        <v>1</v>
      </c>
      <c r="BF493" s="2">
        <f t="shared" si="112"/>
        <v>1</v>
      </c>
      <c r="BG493" s="2">
        <f t="shared" si="113"/>
        <v>0</v>
      </c>
      <c r="BH493" s="2">
        <f t="shared" si="114"/>
        <v>0</v>
      </c>
    </row>
    <row r="494" spans="1:60" x14ac:dyDescent="0.2">
      <c r="A494" s="2">
        <v>491</v>
      </c>
      <c r="B494" s="2" t="s">
        <v>440</v>
      </c>
      <c r="C494" s="2" t="s">
        <v>551</v>
      </c>
      <c r="D494" s="2" t="s">
        <v>629</v>
      </c>
      <c r="E494" s="2">
        <v>4</v>
      </c>
      <c r="F494" s="2">
        <v>7</v>
      </c>
      <c r="G494" s="2">
        <v>4</v>
      </c>
      <c r="H494" s="2" t="s">
        <v>204</v>
      </c>
      <c r="I494" s="2">
        <v>7200</v>
      </c>
      <c r="J494" s="2">
        <v>250</v>
      </c>
      <c r="K494" s="2"/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2"/>
      <c r="AL494" s="5">
        <v>288000</v>
      </c>
      <c r="AM494" s="5">
        <v>244000</v>
      </c>
      <c r="AN494" s="2"/>
      <c r="AO494" s="2">
        <f t="shared" si="101"/>
        <v>0</v>
      </c>
      <c r="AP494" s="2">
        <f t="shared" si="102"/>
        <v>0</v>
      </c>
      <c r="AQ494" s="2">
        <f t="shared" si="103"/>
        <v>0</v>
      </c>
      <c r="AR494" s="2"/>
      <c r="AS494" s="2"/>
      <c r="AT494" s="2"/>
      <c r="AU494" s="2"/>
      <c r="AV494" s="2">
        <f t="shared" si="104"/>
        <v>0</v>
      </c>
      <c r="AW494" s="2">
        <f t="shared" si="105"/>
        <v>0</v>
      </c>
      <c r="AX494" s="2">
        <f t="shared" si="106"/>
        <v>0</v>
      </c>
      <c r="AY494" s="2"/>
      <c r="AZ494" s="2"/>
      <c r="BA494" s="2">
        <f t="shared" si="107"/>
        <v>0</v>
      </c>
      <c r="BB494" s="2">
        <f t="shared" si="108"/>
        <v>0</v>
      </c>
      <c r="BC494" s="2">
        <f t="shared" si="109"/>
        <v>0</v>
      </c>
      <c r="BD494" s="2">
        <f t="shared" si="110"/>
        <v>1</v>
      </c>
      <c r="BE494" s="2">
        <f t="shared" si="111"/>
        <v>1</v>
      </c>
      <c r="BF494" s="2">
        <f t="shared" si="112"/>
        <v>1</v>
      </c>
      <c r="BG494" s="2">
        <f t="shared" si="113"/>
        <v>0</v>
      </c>
      <c r="BH494" s="2">
        <f t="shared" si="114"/>
        <v>0</v>
      </c>
    </row>
    <row r="495" spans="1:60" x14ac:dyDescent="0.2">
      <c r="A495" s="2">
        <v>492</v>
      </c>
      <c r="B495" s="2" t="s">
        <v>440</v>
      </c>
      <c r="C495" s="2" t="s">
        <v>551</v>
      </c>
      <c r="D495" s="2" t="s">
        <v>630</v>
      </c>
      <c r="E495" s="2">
        <v>4</v>
      </c>
      <c r="F495" s="2">
        <v>3</v>
      </c>
      <c r="G495" s="2">
        <v>2</v>
      </c>
      <c r="H495" s="2" t="s">
        <v>28</v>
      </c>
      <c r="I495" s="2">
        <v>4320</v>
      </c>
      <c r="J495" s="2">
        <v>250</v>
      </c>
      <c r="K495" s="2"/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2"/>
      <c r="AL495" s="5">
        <v>1780000</v>
      </c>
      <c r="AM495" s="5">
        <v>1050000</v>
      </c>
      <c r="AN495" s="2"/>
      <c r="AO495" s="2">
        <f t="shared" si="101"/>
        <v>0</v>
      </c>
      <c r="AP495" s="2">
        <f t="shared" si="102"/>
        <v>0</v>
      </c>
      <c r="AQ495" s="2">
        <f t="shared" si="103"/>
        <v>0</v>
      </c>
      <c r="AR495" s="2"/>
      <c r="AS495" s="2"/>
      <c r="AT495" s="2"/>
      <c r="AU495" s="2"/>
      <c r="AV495" s="2">
        <f t="shared" si="104"/>
        <v>0</v>
      </c>
      <c r="AW495" s="2">
        <f t="shared" si="105"/>
        <v>0</v>
      </c>
      <c r="AX495" s="2">
        <f t="shared" si="106"/>
        <v>0</v>
      </c>
      <c r="AY495" s="2"/>
      <c r="AZ495" s="2"/>
      <c r="BA495" s="2">
        <f t="shared" si="107"/>
        <v>0</v>
      </c>
      <c r="BB495" s="2">
        <f t="shared" si="108"/>
        <v>0</v>
      </c>
      <c r="BC495" s="2">
        <f t="shared" si="109"/>
        <v>0</v>
      </c>
      <c r="BD495" s="2">
        <f t="shared" si="110"/>
        <v>1</v>
      </c>
      <c r="BE495" s="2">
        <f t="shared" si="111"/>
        <v>1</v>
      </c>
      <c r="BF495" s="2">
        <f t="shared" si="112"/>
        <v>0</v>
      </c>
      <c r="BG495" s="2">
        <f t="shared" si="113"/>
        <v>0</v>
      </c>
      <c r="BH495" s="2">
        <f t="shared" si="114"/>
        <v>0</v>
      </c>
    </row>
    <row r="496" spans="1:60" x14ac:dyDescent="0.2">
      <c r="A496" s="2">
        <v>493</v>
      </c>
      <c r="B496" s="2" t="s">
        <v>440</v>
      </c>
      <c r="C496" s="2" t="s">
        <v>551</v>
      </c>
      <c r="D496" s="2" t="s">
        <v>631</v>
      </c>
      <c r="E496" s="2">
        <v>4</v>
      </c>
      <c r="F496" s="2">
        <v>11</v>
      </c>
      <c r="G496" s="2">
        <v>8</v>
      </c>
      <c r="H496" s="2" t="s">
        <v>28</v>
      </c>
      <c r="I496" s="2">
        <v>4320</v>
      </c>
      <c r="J496" s="2">
        <v>50</v>
      </c>
      <c r="K496" s="2"/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2"/>
      <c r="AL496" s="5">
        <v>256000</v>
      </c>
      <c r="AM496" s="5">
        <v>256000</v>
      </c>
      <c r="AN496" s="2"/>
      <c r="AO496" s="2">
        <f t="shared" si="101"/>
        <v>0</v>
      </c>
      <c r="AP496" s="2">
        <f t="shared" si="102"/>
        <v>0</v>
      </c>
      <c r="AQ496" s="2">
        <f t="shared" si="103"/>
        <v>0</v>
      </c>
      <c r="AR496" s="2"/>
      <c r="AS496" s="2"/>
      <c r="AT496" s="2"/>
      <c r="AU496" s="2"/>
      <c r="AV496" s="2">
        <f t="shared" si="104"/>
        <v>0</v>
      </c>
      <c r="AW496" s="2">
        <f t="shared" si="105"/>
        <v>0</v>
      </c>
      <c r="AX496" s="2">
        <f t="shared" si="106"/>
        <v>0</v>
      </c>
      <c r="AY496" s="2"/>
      <c r="AZ496" s="2"/>
      <c r="BA496" s="2">
        <f t="shared" si="107"/>
        <v>0</v>
      </c>
      <c r="BB496" s="2">
        <f t="shared" si="108"/>
        <v>0</v>
      </c>
      <c r="BC496" s="2">
        <f t="shared" si="109"/>
        <v>0</v>
      </c>
      <c r="BD496" s="2">
        <f t="shared" si="110"/>
        <v>1</v>
      </c>
      <c r="BE496" s="2">
        <f t="shared" si="111"/>
        <v>0</v>
      </c>
      <c r="BF496" s="2">
        <f t="shared" si="112"/>
        <v>1</v>
      </c>
      <c r="BG496" s="2">
        <f t="shared" si="113"/>
        <v>0</v>
      </c>
      <c r="BH496" s="2">
        <f t="shared" si="114"/>
        <v>0</v>
      </c>
    </row>
    <row r="497" spans="1:60" x14ac:dyDescent="0.2">
      <c r="A497" s="2">
        <v>494</v>
      </c>
      <c r="B497" s="2" t="s">
        <v>440</v>
      </c>
      <c r="C497" s="2" t="s">
        <v>551</v>
      </c>
      <c r="D497" s="2" t="s">
        <v>632</v>
      </c>
      <c r="E497" s="2">
        <v>3</v>
      </c>
      <c r="F497" s="2">
        <v>6</v>
      </c>
      <c r="G497" s="2">
        <v>5</v>
      </c>
      <c r="H497" s="2" t="s">
        <v>218</v>
      </c>
      <c r="I497" s="2">
        <v>2880</v>
      </c>
      <c r="J497" s="2">
        <v>0</v>
      </c>
      <c r="K497" s="2"/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2"/>
      <c r="AL497" s="5">
        <v>154000</v>
      </c>
      <c r="AM497" s="5">
        <v>135000</v>
      </c>
      <c r="AN497" s="2"/>
      <c r="AO497" s="2">
        <f t="shared" si="101"/>
        <v>0</v>
      </c>
      <c r="AP497" s="2">
        <f t="shared" si="102"/>
        <v>0</v>
      </c>
      <c r="AQ497" s="2">
        <f t="shared" si="103"/>
        <v>0</v>
      </c>
      <c r="AR497" s="2"/>
      <c r="AS497" s="2"/>
      <c r="AT497" s="2"/>
      <c r="AU497" s="2"/>
      <c r="AV497" s="2">
        <f t="shared" si="104"/>
        <v>0</v>
      </c>
      <c r="AW497" s="2">
        <f t="shared" si="105"/>
        <v>0</v>
      </c>
      <c r="AX497" s="2">
        <f t="shared" si="106"/>
        <v>0</v>
      </c>
      <c r="AY497" s="2"/>
      <c r="AZ497" s="2"/>
      <c r="BA497" s="2">
        <f t="shared" si="107"/>
        <v>0</v>
      </c>
      <c r="BB497" s="2">
        <f t="shared" si="108"/>
        <v>0</v>
      </c>
      <c r="BC497" s="2">
        <f t="shared" si="109"/>
        <v>0</v>
      </c>
      <c r="BD497" s="2">
        <f t="shared" si="110"/>
        <v>1</v>
      </c>
      <c r="BE497" s="2">
        <f t="shared" si="111"/>
        <v>0</v>
      </c>
      <c r="BF497" s="2">
        <f t="shared" si="112"/>
        <v>1</v>
      </c>
      <c r="BG497" s="2">
        <f t="shared" si="113"/>
        <v>0</v>
      </c>
      <c r="BH497" s="2">
        <f t="shared" si="114"/>
        <v>0</v>
      </c>
    </row>
    <row r="498" spans="1:60" x14ac:dyDescent="0.2">
      <c r="A498" s="2">
        <v>495</v>
      </c>
      <c r="B498" s="2" t="s">
        <v>440</v>
      </c>
      <c r="C498" s="2" t="s">
        <v>551</v>
      </c>
      <c r="D498" s="2" t="s">
        <v>633</v>
      </c>
      <c r="E498" s="2">
        <v>3</v>
      </c>
      <c r="F498" s="2">
        <v>9</v>
      </c>
      <c r="G498" s="2">
        <v>9</v>
      </c>
      <c r="H498" s="2" t="s">
        <v>49</v>
      </c>
      <c r="I498" s="2">
        <v>10080</v>
      </c>
      <c r="J498" s="2">
        <v>100</v>
      </c>
      <c r="K498" s="2"/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2"/>
      <c r="AL498" s="5">
        <v>58400</v>
      </c>
      <c r="AM498" s="5">
        <v>74600</v>
      </c>
      <c r="AN498" s="2"/>
      <c r="AO498" s="2">
        <f t="shared" si="101"/>
        <v>0</v>
      </c>
      <c r="AP498" s="2">
        <f t="shared" si="102"/>
        <v>0</v>
      </c>
      <c r="AQ498" s="2">
        <f t="shared" si="103"/>
        <v>0</v>
      </c>
      <c r="AR498" s="2"/>
      <c r="AS498" s="2"/>
      <c r="AT498" s="2"/>
      <c r="AU498" s="2"/>
      <c r="AV498" s="2">
        <f t="shared" si="104"/>
        <v>0</v>
      </c>
      <c r="AW498" s="2">
        <f t="shared" si="105"/>
        <v>0</v>
      </c>
      <c r="AX498" s="2">
        <f t="shared" si="106"/>
        <v>0</v>
      </c>
      <c r="AY498" s="2"/>
      <c r="AZ498" s="2"/>
      <c r="BA498" s="2">
        <f t="shared" si="107"/>
        <v>0</v>
      </c>
      <c r="BB498" s="2">
        <f t="shared" si="108"/>
        <v>0</v>
      </c>
      <c r="BC498" s="2">
        <f t="shared" si="109"/>
        <v>0</v>
      </c>
      <c r="BD498" s="2">
        <f t="shared" si="110"/>
        <v>1</v>
      </c>
      <c r="BE498" s="2">
        <f t="shared" si="111"/>
        <v>0</v>
      </c>
      <c r="BF498" s="2">
        <f t="shared" si="112"/>
        <v>1</v>
      </c>
      <c r="BG498" s="2">
        <f t="shared" si="113"/>
        <v>0</v>
      </c>
      <c r="BH498" s="2">
        <f t="shared" si="114"/>
        <v>0</v>
      </c>
    </row>
    <row r="499" spans="1:60" x14ac:dyDescent="0.2">
      <c r="A499" s="2">
        <v>496</v>
      </c>
      <c r="B499" s="2" t="s">
        <v>440</v>
      </c>
      <c r="C499" s="2" t="s">
        <v>551</v>
      </c>
      <c r="D499" s="2" t="s">
        <v>634</v>
      </c>
      <c r="E499" s="2">
        <v>3</v>
      </c>
      <c r="F499" s="2">
        <v>2</v>
      </c>
      <c r="G499" s="2">
        <v>2</v>
      </c>
      <c r="H499" s="2" t="s">
        <v>218</v>
      </c>
      <c r="I499" s="2">
        <v>2880</v>
      </c>
      <c r="J499" s="2">
        <v>100</v>
      </c>
      <c r="K499" s="2"/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2"/>
      <c r="AL499" s="5">
        <v>19900</v>
      </c>
      <c r="AM499" s="5">
        <v>13300</v>
      </c>
      <c r="AN499" s="2"/>
      <c r="AO499" s="2">
        <f t="shared" si="101"/>
        <v>0</v>
      </c>
      <c r="AP499" s="2">
        <f t="shared" si="102"/>
        <v>0</v>
      </c>
      <c r="AQ499" s="2">
        <f t="shared" si="103"/>
        <v>0</v>
      </c>
      <c r="AR499" s="2"/>
      <c r="AS499" s="2"/>
      <c r="AT499" s="2"/>
      <c r="AU499" s="2"/>
      <c r="AV499" s="2">
        <f t="shared" si="104"/>
        <v>0</v>
      </c>
      <c r="AW499" s="2">
        <f t="shared" si="105"/>
        <v>0</v>
      </c>
      <c r="AX499" s="2">
        <f t="shared" si="106"/>
        <v>0</v>
      </c>
      <c r="AY499" s="2"/>
      <c r="AZ499" s="2"/>
      <c r="BA499" s="2">
        <f t="shared" si="107"/>
        <v>0</v>
      </c>
      <c r="BB499" s="2">
        <f t="shared" si="108"/>
        <v>0</v>
      </c>
      <c r="BC499" s="2">
        <f t="shared" si="109"/>
        <v>0</v>
      </c>
      <c r="BD499" s="2">
        <f t="shared" si="110"/>
        <v>1</v>
      </c>
      <c r="BE499" s="2">
        <f t="shared" si="111"/>
        <v>0</v>
      </c>
      <c r="BF499" s="2">
        <f t="shared" si="112"/>
        <v>0</v>
      </c>
      <c r="BG499" s="2">
        <f t="shared" si="113"/>
        <v>0</v>
      </c>
      <c r="BH499" s="2">
        <f t="shared" si="114"/>
        <v>0</v>
      </c>
    </row>
    <row r="500" spans="1:60" x14ac:dyDescent="0.2">
      <c r="A500" s="2">
        <v>497</v>
      </c>
      <c r="B500" s="2" t="s">
        <v>440</v>
      </c>
      <c r="C500" s="2" t="s">
        <v>551</v>
      </c>
      <c r="D500" s="2" t="s">
        <v>635</v>
      </c>
      <c r="E500" s="2">
        <v>3</v>
      </c>
      <c r="F500" s="2">
        <v>2</v>
      </c>
      <c r="G500" s="2">
        <v>2</v>
      </c>
      <c r="H500" s="2" t="s">
        <v>114</v>
      </c>
      <c r="I500" s="2">
        <v>60</v>
      </c>
      <c r="J500" s="2">
        <v>100</v>
      </c>
      <c r="K500" s="2"/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2"/>
      <c r="AL500" s="5">
        <v>188000</v>
      </c>
      <c r="AM500" s="5">
        <v>229000</v>
      </c>
      <c r="AN500" s="2"/>
      <c r="AO500" s="2">
        <f t="shared" si="101"/>
        <v>0</v>
      </c>
      <c r="AP500" s="2">
        <f t="shared" si="102"/>
        <v>0</v>
      </c>
      <c r="AQ500" s="2">
        <f t="shared" si="103"/>
        <v>0</v>
      </c>
      <c r="AR500" s="2"/>
      <c r="AS500" s="2"/>
      <c r="AT500" s="2"/>
      <c r="AU500" s="2"/>
      <c r="AV500" s="2">
        <f t="shared" si="104"/>
        <v>0</v>
      </c>
      <c r="AW500" s="2">
        <f t="shared" si="105"/>
        <v>0</v>
      </c>
      <c r="AX500" s="2">
        <f t="shared" si="106"/>
        <v>0</v>
      </c>
      <c r="AY500" s="2"/>
      <c r="AZ500" s="2"/>
      <c r="BA500" s="2">
        <f t="shared" si="107"/>
        <v>0</v>
      </c>
      <c r="BB500" s="2">
        <f t="shared" si="108"/>
        <v>0</v>
      </c>
      <c r="BC500" s="2">
        <f t="shared" si="109"/>
        <v>0</v>
      </c>
      <c r="BD500" s="2">
        <f t="shared" si="110"/>
        <v>0</v>
      </c>
      <c r="BE500" s="2">
        <f t="shared" si="111"/>
        <v>0</v>
      </c>
      <c r="BF500" s="2">
        <f t="shared" si="112"/>
        <v>0</v>
      </c>
      <c r="BG500" s="2">
        <f t="shared" si="113"/>
        <v>0</v>
      </c>
      <c r="BH500" s="2">
        <f t="shared" si="114"/>
        <v>0</v>
      </c>
    </row>
    <row r="501" spans="1:60" x14ac:dyDescent="0.2">
      <c r="A501" s="2">
        <v>498</v>
      </c>
      <c r="B501" s="2" t="s">
        <v>440</v>
      </c>
      <c r="C501" s="2" t="s">
        <v>551</v>
      </c>
      <c r="D501" s="2" t="s">
        <v>636</v>
      </c>
      <c r="E501" s="2">
        <v>4</v>
      </c>
      <c r="F501" s="2">
        <v>10</v>
      </c>
      <c r="G501" s="2">
        <v>4</v>
      </c>
      <c r="H501" s="2" t="s">
        <v>86</v>
      </c>
      <c r="I501" s="2">
        <v>12960</v>
      </c>
      <c r="J501" s="2">
        <v>0</v>
      </c>
      <c r="K501" s="2"/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1</v>
      </c>
      <c r="AA501" s="2">
        <v>0</v>
      </c>
      <c r="AB501" s="2">
        <v>0</v>
      </c>
      <c r="AC501" s="2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2"/>
      <c r="AL501" s="5">
        <v>1570</v>
      </c>
      <c r="AM501" s="5">
        <v>2190</v>
      </c>
      <c r="AN501" s="2"/>
      <c r="AO501" s="2">
        <f t="shared" si="101"/>
        <v>0</v>
      </c>
      <c r="AP501" s="2">
        <f t="shared" si="102"/>
        <v>0</v>
      </c>
      <c r="AQ501" s="2">
        <f t="shared" si="103"/>
        <v>0</v>
      </c>
      <c r="AR501" s="2"/>
      <c r="AS501" s="2"/>
      <c r="AT501" s="2"/>
      <c r="AU501" s="2"/>
      <c r="AV501" s="2">
        <f t="shared" si="104"/>
        <v>0</v>
      </c>
      <c r="AW501" s="2">
        <f t="shared" si="105"/>
        <v>0</v>
      </c>
      <c r="AX501" s="2">
        <f t="shared" si="106"/>
        <v>1</v>
      </c>
      <c r="AY501" s="2"/>
      <c r="AZ501" s="2"/>
      <c r="BA501" s="2">
        <f t="shared" si="107"/>
        <v>3</v>
      </c>
      <c r="BB501" s="2">
        <f t="shared" si="108"/>
        <v>0</v>
      </c>
      <c r="BC501" s="2">
        <f t="shared" si="109"/>
        <v>0</v>
      </c>
      <c r="BD501" s="2">
        <f t="shared" si="110"/>
        <v>1</v>
      </c>
      <c r="BE501" s="2">
        <f t="shared" si="111"/>
        <v>0</v>
      </c>
      <c r="BF501" s="2">
        <f t="shared" si="112"/>
        <v>1</v>
      </c>
      <c r="BG501" s="2">
        <f t="shared" si="113"/>
        <v>3</v>
      </c>
      <c r="BH501" s="2">
        <f t="shared" si="114"/>
        <v>6</v>
      </c>
    </row>
    <row r="502" spans="1:60" x14ac:dyDescent="0.2">
      <c r="A502" s="2">
        <v>499</v>
      </c>
      <c r="B502" s="2" t="s">
        <v>440</v>
      </c>
      <c r="C502" s="2" t="s">
        <v>551</v>
      </c>
      <c r="D502" s="2" t="s">
        <v>637</v>
      </c>
      <c r="E502" s="2">
        <v>5</v>
      </c>
      <c r="F502" s="2">
        <v>6</v>
      </c>
      <c r="G502" s="2">
        <v>2</v>
      </c>
      <c r="H502" s="2" t="s">
        <v>209</v>
      </c>
      <c r="I502" s="2">
        <v>28800</v>
      </c>
      <c r="J502" s="2">
        <v>0</v>
      </c>
      <c r="K502" s="2"/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1</v>
      </c>
      <c r="AA502" s="2">
        <v>0</v>
      </c>
      <c r="AB502" s="2">
        <v>0</v>
      </c>
      <c r="AC502" s="2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2"/>
      <c r="AL502" s="5">
        <v>4580</v>
      </c>
      <c r="AM502" s="5">
        <v>4770</v>
      </c>
      <c r="AN502" s="2"/>
      <c r="AO502" s="2">
        <f t="shared" si="101"/>
        <v>0</v>
      </c>
      <c r="AP502" s="2">
        <f t="shared" si="102"/>
        <v>0</v>
      </c>
      <c r="AQ502" s="2">
        <f t="shared" si="103"/>
        <v>0</v>
      </c>
      <c r="AR502" s="2"/>
      <c r="AS502" s="2"/>
      <c r="AT502" s="2"/>
      <c r="AU502" s="2"/>
      <c r="AV502" s="2">
        <f t="shared" si="104"/>
        <v>0</v>
      </c>
      <c r="AW502" s="2">
        <f t="shared" si="105"/>
        <v>0</v>
      </c>
      <c r="AX502" s="2">
        <f t="shared" si="106"/>
        <v>1</v>
      </c>
      <c r="AY502" s="2"/>
      <c r="AZ502" s="2"/>
      <c r="BA502" s="2">
        <f t="shared" si="107"/>
        <v>3</v>
      </c>
      <c r="BB502" s="2">
        <f t="shared" si="108"/>
        <v>0</v>
      </c>
      <c r="BC502" s="2">
        <f t="shared" si="109"/>
        <v>0</v>
      </c>
      <c r="BD502" s="2">
        <f t="shared" si="110"/>
        <v>1</v>
      </c>
      <c r="BE502" s="2">
        <f t="shared" si="111"/>
        <v>0</v>
      </c>
      <c r="BF502" s="2">
        <f t="shared" si="112"/>
        <v>0</v>
      </c>
      <c r="BG502" s="2">
        <f t="shared" si="113"/>
        <v>1</v>
      </c>
      <c r="BH502" s="2">
        <f t="shared" si="114"/>
        <v>4</v>
      </c>
    </row>
    <row r="503" spans="1:60" x14ac:dyDescent="0.2">
      <c r="A503" s="2">
        <v>500</v>
      </c>
      <c r="B503" s="2" t="s">
        <v>440</v>
      </c>
      <c r="C503" s="2" t="s">
        <v>551</v>
      </c>
      <c r="D503" s="2" t="s">
        <v>638</v>
      </c>
      <c r="E503" s="2">
        <v>4</v>
      </c>
      <c r="F503" s="2">
        <v>8</v>
      </c>
      <c r="G503" s="2">
        <v>4</v>
      </c>
      <c r="H503" s="2" t="s">
        <v>66</v>
      </c>
      <c r="I503" s="2">
        <v>23040</v>
      </c>
      <c r="J503" s="2">
        <v>0</v>
      </c>
      <c r="K503" s="2"/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2"/>
      <c r="AL503" s="5">
        <v>6830</v>
      </c>
      <c r="AM503" s="5">
        <v>7370</v>
      </c>
      <c r="AN503" s="2"/>
      <c r="AO503" s="2">
        <f t="shared" si="101"/>
        <v>0</v>
      </c>
      <c r="AP503" s="2">
        <f t="shared" si="102"/>
        <v>0</v>
      </c>
      <c r="AQ503" s="2">
        <f t="shared" si="103"/>
        <v>0</v>
      </c>
      <c r="AR503" s="2"/>
      <c r="AS503" s="2"/>
      <c r="AT503" s="2"/>
      <c r="AU503" s="2"/>
      <c r="AV503" s="2">
        <f t="shared" si="104"/>
        <v>0</v>
      </c>
      <c r="AW503" s="2">
        <f t="shared" si="105"/>
        <v>0</v>
      </c>
      <c r="AX503" s="2">
        <f t="shared" si="106"/>
        <v>0</v>
      </c>
      <c r="AY503" s="2"/>
      <c r="AZ503" s="2"/>
      <c r="BA503" s="2">
        <f t="shared" si="107"/>
        <v>0</v>
      </c>
      <c r="BB503" s="2">
        <f t="shared" si="108"/>
        <v>0</v>
      </c>
      <c r="BC503" s="2">
        <f t="shared" si="109"/>
        <v>0</v>
      </c>
      <c r="BD503" s="2">
        <f t="shared" si="110"/>
        <v>1</v>
      </c>
      <c r="BE503" s="2">
        <f t="shared" si="111"/>
        <v>0</v>
      </c>
      <c r="BF503" s="2">
        <f t="shared" si="112"/>
        <v>1</v>
      </c>
      <c r="BG503" s="2">
        <f t="shared" si="113"/>
        <v>0</v>
      </c>
      <c r="BH503" s="2">
        <f t="shared" si="114"/>
        <v>0</v>
      </c>
    </row>
    <row r="504" spans="1:60" x14ac:dyDescent="0.2">
      <c r="A504" s="2">
        <v>501</v>
      </c>
      <c r="B504" s="2" t="s">
        <v>440</v>
      </c>
      <c r="C504" s="2" t="s">
        <v>551</v>
      </c>
      <c r="D504" s="2" t="s">
        <v>639</v>
      </c>
      <c r="E504" s="2">
        <v>4</v>
      </c>
      <c r="F504" s="2">
        <v>11</v>
      </c>
      <c r="G504" s="2">
        <v>5</v>
      </c>
      <c r="H504" s="2" t="s">
        <v>137</v>
      </c>
      <c r="I504" s="2">
        <v>5760</v>
      </c>
      <c r="J504" s="2">
        <v>0</v>
      </c>
      <c r="K504" s="2"/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2"/>
      <c r="AL504" s="5">
        <v>17300</v>
      </c>
      <c r="AM504" s="5">
        <v>4070</v>
      </c>
      <c r="AN504" s="2"/>
      <c r="AO504" s="2">
        <f t="shared" si="101"/>
        <v>0</v>
      </c>
      <c r="AP504" s="2">
        <f t="shared" si="102"/>
        <v>0</v>
      </c>
      <c r="AQ504" s="2">
        <f t="shared" si="103"/>
        <v>0</v>
      </c>
      <c r="AR504" s="2"/>
      <c r="AS504" s="2"/>
      <c r="AT504" s="2"/>
      <c r="AU504" s="2"/>
      <c r="AV504" s="2">
        <f t="shared" si="104"/>
        <v>0</v>
      </c>
      <c r="AW504" s="2">
        <f t="shared" si="105"/>
        <v>0</v>
      </c>
      <c r="AX504" s="2">
        <f t="shared" si="106"/>
        <v>0</v>
      </c>
      <c r="AY504" s="2"/>
      <c r="AZ504" s="2"/>
      <c r="BA504" s="2">
        <f t="shared" si="107"/>
        <v>0</v>
      </c>
      <c r="BB504" s="2">
        <f t="shared" si="108"/>
        <v>0</v>
      </c>
      <c r="BC504" s="2">
        <f t="shared" si="109"/>
        <v>0</v>
      </c>
      <c r="BD504" s="2">
        <f t="shared" si="110"/>
        <v>1</v>
      </c>
      <c r="BE504" s="2">
        <f t="shared" si="111"/>
        <v>0</v>
      </c>
      <c r="BF504" s="2">
        <f t="shared" si="112"/>
        <v>1</v>
      </c>
      <c r="BG504" s="2">
        <f t="shared" si="113"/>
        <v>0</v>
      </c>
      <c r="BH504" s="2">
        <f t="shared" si="114"/>
        <v>0</v>
      </c>
    </row>
    <row r="505" spans="1:60" x14ac:dyDescent="0.2">
      <c r="A505" s="2">
        <v>502</v>
      </c>
      <c r="B505" s="2" t="s">
        <v>440</v>
      </c>
      <c r="C505" s="2" t="s">
        <v>551</v>
      </c>
      <c r="D505" s="2" t="s">
        <v>640</v>
      </c>
      <c r="E505" s="2">
        <v>3</v>
      </c>
      <c r="F505" s="2">
        <v>8</v>
      </c>
      <c r="G505" s="2">
        <v>5</v>
      </c>
      <c r="H505" s="2" t="s">
        <v>80</v>
      </c>
      <c r="I505" s="2">
        <v>1440</v>
      </c>
      <c r="J505" s="2">
        <v>100</v>
      </c>
      <c r="K505" s="2"/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1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2"/>
      <c r="AL505" s="5">
        <v>913000</v>
      </c>
      <c r="AM505" s="5">
        <v>2310000</v>
      </c>
      <c r="AN505" s="2"/>
      <c r="AO505" s="2">
        <f t="shared" si="101"/>
        <v>0</v>
      </c>
      <c r="AP505" s="2">
        <f t="shared" si="102"/>
        <v>0</v>
      </c>
      <c r="AQ505" s="2">
        <f t="shared" si="103"/>
        <v>0</v>
      </c>
      <c r="AR505" s="2"/>
      <c r="AS505" s="2"/>
      <c r="AT505" s="2"/>
      <c r="AU505" s="2"/>
      <c r="AV505" s="2">
        <f t="shared" si="104"/>
        <v>0</v>
      </c>
      <c r="AW505" s="2">
        <f t="shared" si="105"/>
        <v>0</v>
      </c>
      <c r="AX505" s="2">
        <f t="shared" si="106"/>
        <v>1</v>
      </c>
      <c r="AY505" s="2"/>
      <c r="AZ505" s="2"/>
      <c r="BA505" s="2">
        <f t="shared" si="107"/>
        <v>3</v>
      </c>
      <c r="BB505" s="2">
        <f t="shared" si="108"/>
        <v>0</v>
      </c>
      <c r="BC505" s="2">
        <f t="shared" si="109"/>
        <v>1</v>
      </c>
      <c r="BD505" s="2">
        <f t="shared" si="110"/>
        <v>0</v>
      </c>
      <c r="BE505" s="2">
        <f t="shared" si="111"/>
        <v>0</v>
      </c>
      <c r="BF505" s="2">
        <f t="shared" si="112"/>
        <v>1</v>
      </c>
      <c r="BG505" s="2">
        <f t="shared" si="113"/>
        <v>3</v>
      </c>
      <c r="BH505" s="2">
        <f t="shared" si="114"/>
        <v>6</v>
      </c>
    </row>
    <row r="506" spans="1:60" x14ac:dyDescent="0.2">
      <c r="A506" s="2">
        <v>503</v>
      </c>
      <c r="B506" s="2" t="s">
        <v>440</v>
      </c>
      <c r="C506" s="2" t="s">
        <v>551</v>
      </c>
      <c r="D506" s="2" t="s">
        <v>641</v>
      </c>
      <c r="E506" s="2">
        <v>5</v>
      </c>
      <c r="F506" s="2">
        <v>13</v>
      </c>
      <c r="G506" s="2">
        <v>6</v>
      </c>
      <c r="H506" s="2" t="s">
        <v>106</v>
      </c>
      <c r="I506" s="2">
        <v>36000</v>
      </c>
      <c r="J506" s="2">
        <v>0</v>
      </c>
      <c r="K506" s="2"/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2"/>
      <c r="AL506" s="5">
        <v>16400</v>
      </c>
      <c r="AM506" s="5">
        <v>20500</v>
      </c>
      <c r="AN506" s="2"/>
      <c r="AO506" s="2">
        <f t="shared" si="101"/>
        <v>0</v>
      </c>
      <c r="AP506" s="2">
        <f t="shared" si="102"/>
        <v>0</v>
      </c>
      <c r="AQ506" s="2">
        <f t="shared" si="103"/>
        <v>0</v>
      </c>
      <c r="AR506" s="2"/>
      <c r="AS506" s="2"/>
      <c r="AT506" s="2"/>
      <c r="AU506" s="2"/>
      <c r="AV506" s="2">
        <f t="shared" si="104"/>
        <v>0</v>
      </c>
      <c r="AW506" s="2">
        <f t="shared" si="105"/>
        <v>0</v>
      </c>
      <c r="AX506" s="2">
        <f t="shared" si="106"/>
        <v>0</v>
      </c>
      <c r="AY506" s="2"/>
      <c r="AZ506" s="2"/>
      <c r="BA506" s="2">
        <f t="shared" si="107"/>
        <v>0</v>
      </c>
      <c r="BB506" s="2">
        <f t="shared" si="108"/>
        <v>0</v>
      </c>
      <c r="BC506" s="2">
        <f t="shared" si="109"/>
        <v>0</v>
      </c>
      <c r="BD506" s="2">
        <f t="shared" si="110"/>
        <v>1</v>
      </c>
      <c r="BE506" s="2">
        <f t="shared" si="111"/>
        <v>0</v>
      </c>
      <c r="BF506" s="2">
        <f t="shared" si="112"/>
        <v>1</v>
      </c>
      <c r="BG506" s="2">
        <f t="shared" si="113"/>
        <v>0</v>
      </c>
      <c r="BH506" s="2">
        <f t="shared" si="114"/>
        <v>0</v>
      </c>
    </row>
    <row r="507" spans="1:60" x14ac:dyDescent="0.2">
      <c r="A507" s="2">
        <v>504</v>
      </c>
      <c r="B507" s="2" t="s">
        <v>440</v>
      </c>
      <c r="C507" s="2" t="s">
        <v>551</v>
      </c>
      <c r="D507" s="2" t="s">
        <v>642</v>
      </c>
      <c r="E507" s="2">
        <v>0</v>
      </c>
      <c r="F507" s="2">
        <v>0</v>
      </c>
      <c r="G507" s="2">
        <v>0</v>
      </c>
      <c r="H507" s="2"/>
      <c r="I507" s="2">
        <v>0</v>
      </c>
      <c r="J507" s="2">
        <v>0</v>
      </c>
      <c r="K507" s="2"/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2"/>
      <c r="AL507" s="5">
        <v>247000</v>
      </c>
      <c r="AM507" s="5">
        <v>194000</v>
      </c>
      <c r="AN507" s="2"/>
      <c r="AO507" s="2">
        <f t="shared" si="101"/>
        <v>0</v>
      </c>
      <c r="AP507" s="2">
        <f t="shared" si="102"/>
        <v>0</v>
      </c>
      <c r="AQ507" s="2">
        <f t="shared" si="103"/>
        <v>0</v>
      </c>
      <c r="AR507" s="2"/>
      <c r="AS507" s="2"/>
      <c r="AT507" s="2"/>
      <c r="AU507" s="2"/>
      <c r="AV507" s="2">
        <f t="shared" si="104"/>
        <v>0</v>
      </c>
      <c r="AW507" s="2">
        <f t="shared" si="105"/>
        <v>0</v>
      </c>
      <c r="AX507" s="2">
        <f t="shared" si="106"/>
        <v>0</v>
      </c>
      <c r="AY507" s="2"/>
      <c r="AZ507" s="2"/>
      <c r="BA507" s="2">
        <f t="shared" si="107"/>
        <v>0</v>
      </c>
      <c r="BB507" s="2">
        <f t="shared" si="108"/>
        <v>0</v>
      </c>
      <c r="BC507" s="2">
        <f t="shared" si="109"/>
        <v>0</v>
      </c>
      <c r="BD507" s="2">
        <f t="shared" si="110"/>
        <v>0</v>
      </c>
      <c r="BE507" s="2">
        <f t="shared" si="111"/>
        <v>0</v>
      </c>
      <c r="BF507" s="2">
        <f t="shared" si="112"/>
        <v>0</v>
      </c>
      <c r="BG507" s="2">
        <f t="shared" si="113"/>
        <v>0</v>
      </c>
      <c r="BH507" s="2">
        <f t="shared" si="114"/>
        <v>0</v>
      </c>
    </row>
    <row r="508" spans="1:60" x14ac:dyDescent="0.2">
      <c r="A508" s="2">
        <v>505</v>
      </c>
      <c r="B508" s="2" t="s">
        <v>440</v>
      </c>
      <c r="C508" s="2" t="s">
        <v>551</v>
      </c>
      <c r="D508" s="2" t="s">
        <v>643</v>
      </c>
      <c r="E508" s="2">
        <v>4</v>
      </c>
      <c r="F508" s="2">
        <v>8</v>
      </c>
      <c r="G508" s="2">
        <v>5</v>
      </c>
      <c r="H508" s="2" t="s">
        <v>644</v>
      </c>
      <c r="I508" s="2">
        <v>240</v>
      </c>
      <c r="J508" s="2">
        <v>0</v>
      </c>
      <c r="K508" s="2"/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2"/>
      <c r="AL508" s="5">
        <v>1600000</v>
      </c>
      <c r="AM508" s="5">
        <v>1250000</v>
      </c>
      <c r="AN508" s="2"/>
      <c r="AO508" s="2">
        <f t="shared" si="101"/>
        <v>0</v>
      </c>
      <c r="AP508" s="2">
        <f t="shared" si="102"/>
        <v>0</v>
      </c>
      <c r="AQ508" s="2">
        <f t="shared" si="103"/>
        <v>0</v>
      </c>
      <c r="AR508" s="2"/>
      <c r="AS508" s="2"/>
      <c r="AT508" s="2"/>
      <c r="AU508" s="2"/>
      <c r="AV508" s="2">
        <f t="shared" si="104"/>
        <v>0</v>
      </c>
      <c r="AW508" s="2">
        <f t="shared" si="105"/>
        <v>0</v>
      </c>
      <c r="AX508" s="2">
        <f t="shared" si="106"/>
        <v>0</v>
      </c>
      <c r="AY508" s="2"/>
      <c r="AZ508" s="2"/>
      <c r="BA508" s="2">
        <f t="shared" si="107"/>
        <v>0</v>
      </c>
      <c r="BB508" s="2">
        <f t="shared" si="108"/>
        <v>0</v>
      </c>
      <c r="BC508" s="2">
        <f t="shared" si="109"/>
        <v>0</v>
      </c>
      <c r="BD508" s="2">
        <f t="shared" si="110"/>
        <v>0</v>
      </c>
      <c r="BE508" s="2">
        <f t="shared" si="111"/>
        <v>0</v>
      </c>
      <c r="BF508" s="2">
        <f t="shared" si="112"/>
        <v>1</v>
      </c>
      <c r="BG508" s="2">
        <f t="shared" si="113"/>
        <v>0</v>
      </c>
      <c r="BH508" s="2">
        <f t="shared" si="114"/>
        <v>0</v>
      </c>
    </row>
    <row r="509" spans="1:60" x14ac:dyDescent="0.2">
      <c r="A509" s="2">
        <v>506</v>
      </c>
      <c r="B509" s="2" t="s">
        <v>440</v>
      </c>
      <c r="C509" s="2" t="s">
        <v>551</v>
      </c>
      <c r="D509" s="2" t="s">
        <v>645</v>
      </c>
      <c r="E509" s="2">
        <v>0</v>
      </c>
      <c r="F509" s="2">
        <v>0</v>
      </c>
      <c r="G509" s="2">
        <v>0</v>
      </c>
      <c r="H509" s="2"/>
      <c r="I509" s="2">
        <v>0</v>
      </c>
      <c r="J509" s="2">
        <v>0</v>
      </c>
      <c r="K509" s="2"/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2"/>
      <c r="AL509" s="5">
        <v>3200</v>
      </c>
      <c r="AM509" s="5">
        <v>1750</v>
      </c>
      <c r="AN509" s="2"/>
      <c r="AO509" s="2">
        <f t="shared" si="101"/>
        <v>0</v>
      </c>
      <c r="AP509" s="2">
        <f t="shared" si="102"/>
        <v>0</v>
      </c>
      <c r="AQ509" s="2">
        <f t="shared" si="103"/>
        <v>0</v>
      </c>
      <c r="AR509" s="2"/>
      <c r="AS509" s="2"/>
      <c r="AT509" s="2"/>
      <c r="AU509" s="2"/>
      <c r="AV509" s="2">
        <f t="shared" si="104"/>
        <v>0</v>
      </c>
      <c r="AW509" s="2">
        <f t="shared" si="105"/>
        <v>0</v>
      </c>
      <c r="AX509" s="2">
        <f t="shared" si="106"/>
        <v>0</v>
      </c>
      <c r="AY509" s="2"/>
      <c r="AZ509" s="2"/>
      <c r="BA509" s="2">
        <f t="shared" si="107"/>
        <v>0</v>
      </c>
      <c r="BB509" s="2">
        <f t="shared" si="108"/>
        <v>0</v>
      </c>
      <c r="BC509" s="2">
        <f t="shared" si="109"/>
        <v>0</v>
      </c>
      <c r="BD509" s="2">
        <f t="shared" si="110"/>
        <v>0</v>
      </c>
      <c r="BE509" s="2">
        <f t="shared" si="111"/>
        <v>0</v>
      </c>
      <c r="BF509" s="2">
        <f t="shared" si="112"/>
        <v>0</v>
      </c>
      <c r="BG509" s="2">
        <f t="shared" si="113"/>
        <v>0</v>
      </c>
      <c r="BH509" s="2">
        <f t="shared" si="114"/>
        <v>0</v>
      </c>
    </row>
    <row r="510" spans="1:60" x14ac:dyDescent="0.2">
      <c r="A510" s="2">
        <v>507</v>
      </c>
      <c r="B510" s="2" t="s">
        <v>440</v>
      </c>
      <c r="C510" s="2" t="s">
        <v>551</v>
      </c>
      <c r="D510" s="2" t="s">
        <v>646</v>
      </c>
      <c r="E510" s="2">
        <v>6</v>
      </c>
      <c r="F510" s="2">
        <v>11</v>
      </c>
      <c r="G510" s="2">
        <v>5</v>
      </c>
      <c r="H510" s="2" t="s">
        <v>647</v>
      </c>
      <c r="I510" s="2">
        <v>93600</v>
      </c>
      <c r="J510" s="2">
        <v>1000</v>
      </c>
      <c r="K510" s="2"/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2"/>
      <c r="AL510" s="5">
        <v>13900</v>
      </c>
      <c r="AM510" s="5">
        <v>12300</v>
      </c>
      <c r="AN510" s="2"/>
      <c r="AO510" s="2">
        <f t="shared" si="101"/>
        <v>0</v>
      </c>
      <c r="AP510" s="2">
        <f t="shared" si="102"/>
        <v>0</v>
      </c>
      <c r="AQ510" s="2">
        <f t="shared" si="103"/>
        <v>0</v>
      </c>
      <c r="AR510" s="2"/>
      <c r="AS510" s="2"/>
      <c r="AT510" s="2"/>
      <c r="AU510" s="2"/>
      <c r="AV510" s="2">
        <f t="shared" si="104"/>
        <v>0</v>
      </c>
      <c r="AW510" s="2">
        <f t="shared" si="105"/>
        <v>0</v>
      </c>
      <c r="AX510" s="2">
        <f t="shared" si="106"/>
        <v>0</v>
      </c>
      <c r="AY510" s="2"/>
      <c r="AZ510" s="2"/>
      <c r="BA510" s="2">
        <f t="shared" si="107"/>
        <v>0</v>
      </c>
      <c r="BB510" s="2">
        <f t="shared" si="108"/>
        <v>0</v>
      </c>
      <c r="BC510" s="2">
        <f t="shared" si="109"/>
        <v>0</v>
      </c>
      <c r="BD510" s="2">
        <f t="shared" si="110"/>
        <v>1</v>
      </c>
      <c r="BE510" s="2">
        <f t="shared" si="111"/>
        <v>0</v>
      </c>
      <c r="BF510" s="2">
        <f t="shared" si="112"/>
        <v>1</v>
      </c>
      <c r="BG510" s="2">
        <f t="shared" si="113"/>
        <v>0</v>
      </c>
      <c r="BH510" s="2">
        <f t="shared" si="114"/>
        <v>0</v>
      </c>
    </row>
    <row r="511" spans="1:60" x14ac:dyDescent="0.2">
      <c r="A511" s="2">
        <v>508</v>
      </c>
      <c r="B511" s="2" t="s">
        <v>440</v>
      </c>
      <c r="C511" s="2" t="s">
        <v>551</v>
      </c>
      <c r="D511" s="2" t="s">
        <v>648</v>
      </c>
      <c r="E511" s="2">
        <v>3</v>
      </c>
      <c r="F511" s="2">
        <v>5</v>
      </c>
      <c r="G511" s="2">
        <v>5</v>
      </c>
      <c r="H511" s="2" t="s">
        <v>86</v>
      </c>
      <c r="I511" s="2">
        <v>12960</v>
      </c>
      <c r="J511" s="2">
        <v>0</v>
      </c>
      <c r="K511" s="2"/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2"/>
      <c r="AL511" s="5">
        <v>21300</v>
      </c>
      <c r="AM511" s="5">
        <v>21600</v>
      </c>
      <c r="AN511" s="2"/>
      <c r="AO511" s="2">
        <f t="shared" si="101"/>
        <v>0</v>
      </c>
      <c r="AP511" s="2">
        <f t="shared" si="102"/>
        <v>0</v>
      </c>
      <c r="AQ511" s="2">
        <f t="shared" si="103"/>
        <v>0</v>
      </c>
      <c r="AR511" s="2"/>
      <c r="AS511" s="2"/>
      <c r="AT511" s="2"/>
      <c r="AU511" s="2"/>
      <c r="AV511" s="2">
        <f t="shared" si="104"/>
        <v>0</v>
      </c>
      <c r="AW511" s="2">
        <f t="shared" si="105"/>
        <v>0</v>
      </c>
      <c r="AX511" s="2">
        <f t="shared" si="106"/>
        <v>0</v>
      </c>
      <c r="AY511" s="2"/>
      <c r="AZ511" s="2"/>
      <c r="BA511" s="2">
        <f t="shared" si="107"/>
        <v>0</v>
      </c>
      <c r="BB511" s="2">
        <f t="shared" si="108"/>
        <v>0</v>
      </c>
      <c r="BC511" s="2">
        <f t="shared" si="109"/>
        <v>0</v>
      </c>
      <c r="BD511" s="2">
        <f t="shared" si="110"/>
        <v>1</v>
      </c>
      <c r="BE511" s="2">
        <f t="shared" si="111"/>
        <v>0</v>
      </c>
      <c r="BF511" s="2">
        <f t="shared" si="112"/>
        <v>1</v>
      </c>
      <c r="BG511" s="2">
        <f t="shared" si="113"/>
        <v>0</v>
      </c>
      <c r="BH511" s="2">
        <f t="shared" si="114"/>
        <v>0</v>
      </c>
    </row>
    <row r="512" spans="1:60" x14ac:dyDescent="0.2">
      <c r="A512" s="2">
        <v>509</v>
      </c>
      <c r="B512" s="2" t="s">
        <v>440</v>
      </c>
      <c r="C512" s="2" t="s">
        <v>551</v>
      </c>
      <c r="D512" s="2" t="s">
        <v>649</v>
      </c>
      <c r="E512" s="2">
        <v>0</v>
      </c>
      <c r="F512" s="2">
        <v>0</v>
      </c>
      <c r="G512" s="2">
        <v>0</v>
      </c>
      <c r="H512" s="2"/>
      <c r="I512" s="2">
        <v>0</v>
      </c>
      <c r="J512" s="2">
        <v>0</v>
      </c>
      <c r="K512" s="2"/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2"/>
      <c r="AL512" s="5">
        <v>3190</v>
      </c>
      <c r="AM512" s="5">
        <v>1780</v>
      </c>
      <c r="AN512" s="2"/>
      <c r="AO512" s="2">
        <f t="shared" si="101"/>
        <v>0</v>
      </c>
      <c r="AP512" s="2">
        <f t="shared" si="102"/>
        <v>0</v>
      </c>
      <c r="AQ512" s="2">
        <f t="shared" si="103"/>
        <v>0</v>
      </c>
      <c r="AR512" s="2"/>
      <c r="AS512" s="2"/>
      <c r="AT512" s="2"/>
      <c r="AU512" s="2"/>
      <c r="AV512" s="2">
        <f t="shared" si="104"/>
        <v>0</v>
      </c>
      <c r="AW512" s="2">
        <f t="shared" si="105"/>
        <v>0</v>
      </c>
      <c r="AX512" s="2">
        <f t="shared" si="106"/>
        <v>0</v>
      </c>
      <c r="AY512" s="2"/>
      <c r="AZ512" s="2"/>
      <c r="BA512" s="2">
        <f t="shared" si="107"/>
        <v>0</v>
      </c>
      <c r="BB512" s="2">
        <f t="shared" si="108"/>
        <v>0</v>
      </c>
      <c r="BC512" s="2">
        <f t="shared" si="109"/>
        <v>0</v>
      </c>
      <c r="BD512" s="2">
        <f t="shared" si="110"/>
        <v>0</v>
      </c>
      <c r="BE512" s="2">
        <f t="shared" si="111"/>
        <v>0</v>
      </c>
      <c r="BF512" s="2">
        <f t="shared" si="112"/>
        <v>0</v>
      </c>
      <c r="BG512" s="2">
        <f t="shared" si="113"/>
        <v>0</v>
      </c>
      <c r="BH512" s="2">
        <f t="shared" si="114"/>
        <v>0</v>
      </c>
    </row>
    <row r="513" spans="1:60" x14ac:dyDescent="0.2">
      <c r="A513" s="2">
        <v>510</v>
      </c>
      <c r="B513" s="2" t="s">
        <v>440</v>
      </c>
      <c r="C513" s="2" t="s">
        <v>551</v>
      </c>
      <c r="D513" s="2" t="s">
        <v>650</v>
      </c>
      <c r="E513" s="2">
        <v>4</v>
      </c>
      <c r="F513" s="2">
        <v>10</v>
      </c>
      <c r="G513" s="2">
        <v>4</v>
      </c>
      <c r="H513" s="2" t="s">
        <v>644</v>
      </c>
      <c r="I513" s="2">
        <v>240</v>
      </c>
      <c r="J513" s="2">
        <v>0</v>
      </c>
      <c r="K513" s="2"/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2"/>
      <c r="AL513" s="5">
        <v>125000</v>
      </c>
      <c r="AM513" s="5">
        <v>111000</v>
      </c>
      <c r="AN513" s="2"/>
      <c r="AO513" s="2">
        <f t="shared" si="101"/>
        <v>0</v>
      </c>
      <c r="AP513" s="2">
        <f t="shared" si="102"/>
        <v>0</v>
      </c>
      <c r="AQ513" s="2">
        <f t="shared" si="103"/>
        <v>0</v>
      </c>
      <c r="AR513" s="2"/>
      <c r="AS513" s="2"/>
      <c r="AT513" s="2"/>
      <c r="AU513" s="2"/>
      <c r="AV513" s="2">
        <f t="shared" si="104"/>
        <v>0</v>
      </c>
      <c r="AW513" s="2">
        <f t="shared" si="105"/>
        <v>0</v>
      </c>
      <c r="AX513" s="2">
        <f t="shared" si="106"/>
        <v>0</v>
      </c>
      <c r="AY513" s="2"/>
      <c r="AZ513" s="2"/>
      <c r="BA513" s="2">
        <f t="shared" si="107"/>
        <v>0</v>
      </c>
      <c r="BB513" s="2">
        <f t="shared" si="108"/>
        <v>0</v>
      </c>
      <c r="BC513" s="2">
        <f t="shared" si="109"/>
        <v>0</v>
      </c>
      <c r="BD513" s="2">
        <f t="shared" si="110"/>
        <v>0</v>
      </c>
      <c r="BE513" s="2">
        <f t="shared" si="111"/>
        <v>0</v>
      </c>
      <c r="BF513" s="2">
        <f t="shared" si="112"/>
        <v>1</v>
      </c>
      <c r="BG513" s="2">
        <f t="shared" si="113"/>
        <v>0</v>
      </c>
      <c r="BH513" s="2">
        <f t="shared" si="114"/>
        <v>0</v>
      </c>
    </row>
    <row r="514" spans="1:60" x14ac:dyDescent="0.2">
      <c r="A514" s="2">
        <v>511</v>
      </c>
      <c r="B514" s="2" t="s">
        <v>440</v>
      </c>
      <c r="C514" s="2" t="s">
        <v>551</v>
      </c>
      <c r="D514" s="2" t="s">
        <v>651</v>
      </c>
      <c r="E514" s="2">
        <v>4</v>
      </c>
      <c r="F514" s="2">
        <v>8</v>
      </c>
      <c r="G514" s="2">
        <v>5</v>
      </c>
      <c r="H514" s="2" t="s">
        <v>644</v>
      </c>
      <c r="I514" s="2">
        <v>240</v>
      </c>
      <c r="J514" s="2">
        <v>0</v>
      </c>
      <c r="K514" s="2"/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2"/>
      <c r="AL514" s="5">
        <v>2880000</v>
      </c>
      <c r="AM514" s="5">
        <v>942000</v>
      </c>
      <c r="AN514" s="2"/>
      <c r="AO514" s="2">
        <f t="shared" si="101"/>
        <v>0</v>
      </c>
      <c r="AP514" s="2">
        <f t="shared" si="102"/>
        <v>0</v>
      </c>
      <c r="AQ514" s="2">
        <f t="shared" si="103"/>
        <v>0</v>
      </c>
      <c r="AR514" s="2"/>
      <c r="AS514" s="2"/>
      <c r="AT514" s="2"/>
      <c r="AU514" s="2"/>
      <c r="AV514" s="2">
        <f t="shared" si="104"/>
        <v>0</v>
      </c>
      <c r="AW514" s="2">
        <f t="shared" si="105"/>
        <v>0</v>
      </c>
      <c r="AX514" s="2">
        <f t="shared" si="106"/>
        <v>0</v>
      </c>
      <c r="AY514" s="2"/>
      <c r="AZ514" s="2"/>
      <c r="BA514" s="2">
        <f t="shared" si="107"/>
        <v>0</v>
      </c>
      <c r="BB514" s="2">
        <f t="shared" si="108"/>
        <v>0</v>
      </c>
      <c r="BC514" s="2">
        <f t="shared" si="109"/>
        <v>0</v>
      </c>
      <c r="BD514" s="2">
        <f t="shared" si="110"/>
        <v>0</v>
      </c>
      <c r="BE514" s="2">
        <f t="shared" si="111"/>
        <v>0</v>
      </c>
      <c r="BF514" s="2">
        <f t="shared" si="112"/>
        <v>1</v>
      </c>
      <c r="BG514" s="2">
        <f t="shared" si="113"/>
        <v>0</v>
      </c>
      <c r="BH514" s="2">
        <f t="shared" si="114"/>
        <v>0</v>
      </c>
    </row>
    <row r="515" spans="1:60" x14ac:dyDescent="0.2">
      <c r="A515" s="2">
        <v>512</v>
      </c>
      <c r="B515" s="2" t="s">
        <v>440</v>
      </c>
      <c r="C515" s="2" t="s">
        <v>551</v>
      </c>
      <c r="D515" s="2" t="s">
        <v>652</v>
      </c>
      <c r="E515" s="2">
        <v>3</v>
      </c>
      <c r="F515" s="2">
        <v>3</v>
      </c>
      <c r="G515" s="2">
        <v>3</v>
      </c>
      <c r="H515" s="2" t="s">
        <v>137</v>
      </c>
      <c r="I515" s="2">
        <v>5760</v>
      </c>
      <c r="J515" s="2">
        <v>0</v>
      </c>
      <c r="K515" s="2"/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2"/>
      <c r="AL515" s="5">
        <v>203000</v>
      </c>
      <c r="AM515" s="5">
        <v>172000</v>
      </c>
      <c r="AN515" s="2"/>
      <c r="AO515" s="2">
        <f t="shared" si="101"/>
        <v>0</v>
      </c>
      <c r="AP515" s="2">
        <f t="shared" si="102"/>
        <v>0</v>
      </c>
      <c r="AQ515" s="2">
        <f t="shared" si="103"/>
        <v>0</v>
      </c>
      <c r="AR515" s="2"/>
      <c r="AS515" s="2"/>
      <c r="AT515" s="2"/>
      <c r="AU515" s="2"/>
      <c r="AV515" s="2">
        <f t="shared" si="104"/>
        <v>0</v>
      </c>
      <c r="AW515" s="2">
        <f t="shared" si="105"/>
        <v>0</v>
      </c>
      <c r="AX515" s="2">
        <f t="shared" si="106"/>
        <v>0</v>
      </c>
      <c r="AY515" s="2"/>
      <c r="AZ515" s="2"/>
      <c r="BA515" s="2">
        <f t="shared" si="107"/>
        <v>0</v>
      </c>
      <c r="BB515" s="2">
        <f t="shared" si="108"/>
        <v>0</v>
      </c>
      <c r="BC515" s="2">
        <f t="shared" si="109"/>
        <v>0</v>
      </c>
      <c r="BD515" s="2">
        <f t="shared" si="110"/>
        <v>1</v>
      </c>
      <c r="BE515" s="2">
        <f t="shared" si="111"/>
        <v>0</v>
      </c>
      <c r="BF515" s="2">
        <f t="shared" si="112"/>
        <v>1</v>
      </c>
      <c r="BG515" s="2">
        <f t="shared" si="113"/>
        <v>0</v>
      </c>
      <c r="BH515" s="2">
        <f t="shared" si="114"/>
        <v>0</v>
      </c>
    </row>
    <row r="516" spans="1:60" x14ac:dyDescent="0.2">
      <c r="A516" s="2">
        <v>513</v>
      </c>
      <c r="B516" s="2" t="s">
        <v>440</v>
      </c>
      <c r="C516" s="2" t="s">
        <v>551</v>
      </c>
      <c r="D516" s="2" t="s">
        <v>653</v>
      </c>
      <c r="E516" s="2">
        <v>5</v>
      </c>
      <c r="F516" s="2">
        <v>13</v>
      </c>
      <c r="G516" s="2">
        <v>7</v>
      </c>
      <c r="H516" s="2" t="s">
        <v>461</v>
      </c>
      <c r="I516" s="2">
        <v>48960</v>
      </c>
      <c r="J516" s="2">
        <v>0</v>
      </c>
      <c r="K516" s="2"/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2"/>
      <c r="AL516" s="5">
        <v>489000</v>
      </c>
      <c r="AM516" s="5">
        <v>355000</v>
      </c>
      <c r="AN516" s="2"/>
      <c r="AO516" s="2">
        <f t="shared" ref="AO516:AO579" si="115">SUM(L516:S516)</f>
        <v>0</v>
      </c>
      <c r="AP516" s="2">
        <f t="shared" ref="AP516:AP579" si="116">T516+U516</f>
        <v>0</v>
      </c>
      <c r="AQ516" s="2">
        <f t="shared" ref="AQ516:AQ579" si="117">W516</f>
        <v>0</v>
      </c>
      <c r="AR516" s="2"/>
      <c r="AS516" s="2"/>
      <c r="AT516" s="2"/>
      <c r="AU516" s="2"/>
      <c r="AV516" s="2">
        <f t="shared" ref="AV516:AV579" si="118">AI516+AJ516</f>
        <v>0</v>
      </c>
      <c r="AW516" s="2">
        <f t="shared" ref="AW516:AW579" si="119">V516</f>
        <v>0</v>
      </c>
      <c r="AX516" s="2">
        <f t="shared" ref="AX516:AX579" si="120">SUM(X516:AH516)</f>
        <v>0</v>
      </c>
      <c r="AY516" s="2"/>
      <c r="AZ516" s="2"/>
      <c r="BA516" s="2">
        <f t="shared" ref="BA516:BA579" si="121">AN516*4+AO516*4+AP516*4+AQ516*3+AR516*4+AS516*4+(AT516+AU516+AV516)*4+AW516*4+AX516*3-AY516*3+AZ516*4</f>
        <v>0</v>
      </c>
      <c r="BB516" s="2">
        <f t="shared" ref="BB516:BB579" si="122">IF(AM516&gt;3000000,1,0)</f>
        <v>0</v>
      </c>
      <c r="BC516" s="2">
        <f t="shared" ref="BC516:BC579" si="123">IF(AM516/AL516&gt;1.5,1,0)</f>
        <v>0</v>
      </c>
      <c r="BD516" s="2">
        <f t="shared" ref="BD516:BD579" si="124">IF(AND(I516&gt;1440,I516&lt;365*1440),1,0)</f>
        <v>1</v>
      </c>
      <c r="BE516" s="2">
        <f t="shared" ref="BE516:BE579" si="125">IF(AND(J516&gt;=200,J516&lt;1000),1,0)</f>
        <v>0</v>
      </c>
      <c r="BF516" s="2">
        <f t="shared" ref="BF516:BF579" si="126">IF(G516&gt;=3,1,0)</f>
        <v>1</v>
      </c>
      <c r="BG516" s="2">
        <f t="shared" ref="BG516:BG579" si="127">IF(BA516&gt;0,BB516+BC516+BD516+BE516+BF516*2,0)</f>
        <v>0</v>
      </c>
      <c r="BH516" s="2">
        <f t="shared" ref="BH516:BH579" si="128">BA516+BG516</f>
        <v>0</v>
      </c>
    </row>
    <row r="517" spans="1:60" x14ac:dyDescent="0.2">
      <c r="A517" s="2">
        <v>514</v>
      </c>
      <c r="B517" s="2" t="s">
        <v>440</v>
      </c>
      <c r="C517" s="2" t="s">
        <v>551</v>
      </c>
      <c r="D517" s="2" t="s">
        <v>654</v>
      </c>
      <c r="E517" s="2">
        <v>4</v>
      </c>
      <c r="F517" s="2">
        <v>6</v>
      </c>
      <c r="G517" s="2">
        <v>2</v>
      </c>
      <c r="H517" s="2" t="s">
        <v>644</v>
      </c>
      <c r="I517" s="2">
        <v>240</v>
      </c>
      <c r="J517" s="2">
        <v>0</v>
      </c>
      <c r="K517" s="2"/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2"/>
      <c r="AL517" s="5">
        <v>158000</v>
      </c>
      <c r="AM517" s="5">
        <v>83200</v>
      </c>
      <c r="AN517" s="2"/>
      <c r="AO517" s="2">
        <f t="shared" si="115"/>
        <v>0</v>
      </c>
      <c r="AP517" s="2">
        <f t="shared" si="116"/>
        <v>0</v>
      </c>
      <c r="AQ517" s="2">
        <f t="shared" si="117"/>
        <v>0</v>
      </c>
      <c r="AR517" s="2"/>
      <c r="AS517" s="2"/>
      <c r="AT517" s="2"/>
      <c r="AU517" s="2"/>
      <c r="AV517" s="2">
        <f t="shared" si="118"/>
        <v>0</v>
      </c>
      <c r="AW517" s="2">
        <f t="shared" si="119"/>
        <v>0</v>
      </c>
      <c r="AX517" s="2">
        <f t="shared" si="120"/>
        <v>0</v>
      </c>
      <c r="AY517" s="2"/>
      <c r="AZ517" s="2"/>
      <c r="BA517" s="2">
        <f t="shared" si="121"/>
        <v>0</v>
      </c>
      <c r="BB517" s="2">
        <f t="shared" si="122"/>
        <v>0</v>
      </c>
      <c r="BC517" s="2">
        <f t="shared" si="123"/>
        <v>0</v>
      </c>
      <c r="BD517" s="2">
        <f t="shared" si="124"/>
        <v>0</v>
      </c>
      <c r="BE517" s="2">
        <f t="shared" si="125"/>
        <v>0</v>
      </c>
      <c r="BF517" s="2">
        <f t="shared" si="126"/>
        <v>0</v>
      </c>
      <c r="BG517" s="2">
        <f t="shared" si="127"/>
        <v>0</v>
      </c>
      <c r="BH517" s="2">
        <f t="shared" si="128"/>
        <v>0</v>
      </c>
    </row>
    <row r="518" spans="1:60" x14ac:dyDescent="0.2">
      <c r="A518" s="2">
        <v>515</v>
      </c>
      <c r="B518" s="2" t="s">
        <v>440</v>
      </c>
      <c r="C518" s="2" t="s">
        <v>551</v>
      </c>
      <c r="D518" s="2" t="s">
        <v>655</v>
      </c>
      <c r="E518" s="2">
        <v>6</v>
      </c>
      <c r="F518" s="2">
        <v>11</v>
      </c>
      <c r="G518" s="2">
        <v>5</v>
      </c>
      <c r="H518" s="2" t="s">
        <v>78</v>
      </c>
      <c r="I518" s="2">
        <v>34560</v>
      </c>
      <c r="J518" s="2">
        <v>1000</v>
      </c>
      <c r="K518" s="2"/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2"/>
      <c r="AL518" s="5">
        <v>241000</v>
      </c>
      <c r="AM518" s="5">
        <v>199000</v>
      </c>
      <c r="AN518" s="2"/>
      <c r="AO518" s="2">
        <f t="shared" si="115"/>
        <v>0</v>
      </c>
      <c r="AP518" s="2">
        <f t="shared" si="116"/>
        <v>0</v>
      </c>
      <c r="AQ518" s="2">
        <f t="shared" si="117"/>
        <v>0</v>
      </c>
      <c r="AR518" s="2"/>
      <c r="AS518" s="2"/>
      <c r="AT518" s="2"/>
      <c r="AU518" s="2"/>
      <c r="AV518" s="2">
        <f t="shared" si="118"/>
        <v>0</v>
      </c>
      <c r="AW518" s="2">
        <f t="shared" si="119"/>
        <v>0</v>
      </c>
      <c r="AX518" s="2">
        <f t="shared" si="120"/>
        <v>0</v>
      </c>
      <c r="AY518" s="2"/>
      <c r="AZ518" s="2"/>
      <c r="BA518" s="2">
        <f t="shared" si="121"/>
        <v>0</v>
      </c>
      <c r="BB518" s="2">
        <f t="shared" si="122"/>
        <v>0</v>
      </c>
      <c r="BC518" s="2">
        <f t="shared" si="123"/>
        <v>0</v>
      </c>
      <c r="BD518" s="2">
        <f t="shared" si="124"/>
        <v>1</v>
      </c>
      <c r="BE518" s="2">
        <f t="shared" si="125"/>
        <v>0</v>
      </c>
      <c r="BF518" s="2">
        <f t="shared" si="126"/>
        <v>1</v>
      </c>
      <c r="BG518" s="2">
        <f t="shared" si="127"/>
        <v>0</v>
      </c>
      <c r="BH518" s="2">
        <f t="shared" si="128"/>
        <v>0</v>
      </c>
    </row>
    <row r="519" spans="1:60" x14ac:dyDescent="0.2">
      <c r="A519" s="2">
        <v>516</v>
      </c>
      <c r="B519" s="2" t="s">
        <v>440</v>
      </c>
      <c r="C519" s="2" t="s">
        <v>551</v>
      </c>
      <c r="D519" s="2" t="s">
        <v>656</v>
      </c>
      <c r="E519" s="2">
        <v>3</v>
      </c>
      <c r="F519" s="2">
        <v>15</v>
      </c>
      <c r="G519" s="2">
        <v>13</v>
      </c>
      <c r="H519" s="2" t="s">
        <v>80</v>
      </c>
      <c r="I519" s="2">
        <v>1440</v>
      </c>
      <c r="J519" s="2">
        <v>200</v>
      </c>
      <c r="K519" s="2"/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2"/>
      <c r="AL519" s="5">
        <v>929000</v>
      </c>
      <c r="AM519" s="5">
        <v>541000</v>
      </c>
      <c r="AN519" s="2"/>
      <c r="AO519" s="2">
        <f t="shared" si="115"/>
        <v>0</v>
      </c>
      <c r="AP519" s="2">
        <f t="shared" si="116"/>
        <v>0</v>
      </c>
      <c r="AQ519" s="2">
        <f t="shared" si="117"/>
        <v>0</v>
      </c>
      <c r="AR519" s="2"/>
      <c r="AS519" s="2"/>
      <c r="AT519" s="2"/>
      <c r="AU519" s="2"/>
      <c r="AV519" s="2">
        <f t="shared" si="118"/>
        <v>0</v>
      </c>
      <c r="AW519" s="2">
        <f t="shared" si="119"/>
        <v>0</v>
      </c>
      <c r="AX519" s="2">
        <f t="shared" si="120"/>
        <v>0</v>
      </c>
      <c r="AY519" s="2"/>
      <c r="AZ519" s="2"/>
      <c r="BA519" s="2">
        <f t="shared" si="121"/>
        <v>0</v>
      </c>
      <c r="BB519" s="2">
        <f t="shared" si="122"/>
        <v>0</v>
      </c>
      <c r="BC519" s="2">
        <f t="shared" si="123"/>
        <v>0</v>
      </c>
      <c r="BD519" s="2">
        <f t="shared" si="124"/>
        <v>0</v>
      </c>
      <c r="BE519" s="2">
        <f t="shared" si="125"/>
        <v>1</v>
      </c>
      <c r="BF519" s="2">
        <f t="shared" si="126"/>
        <v>1</v>
      </c>
      <c r="BG519" s="2">
        <f t="shared" si="127"/>
        <v>0</v>
      </c>
      <c r="BH519" s="2">
        <f t="shared" si="128"/>
        <v>0</v>
      </c>
    </row>
    <row r="520" spans="1:60" x14ac:dyDescent="0.2">
      <c r="A520" s="2">
        <v>517</v>
      </c>
      <c r="B520" s="2" t="s">
        <v>440</v>
      </c>
      <c r="C520" s="2" t="s">
        <v>551</v>
      </c>
      <c r="D520" s="2" t="s">
        <v>657</v>
      </c>
      <c r="E520" s="2">
        <v>0</v>
      </c>
      <c r="F520" s="2">
        <v>0</v>
      </c>
      <c r="G520" s="2">
        <v>0</v>
      </c>
      <c r="H520" s="2"/>
      <c r="I520" s="2">
        <v>0</v>
      </c>
      <c r="J520" s="2">
        <v>0</v>
      </c>
      <c r="K520" s="2"/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2"/>
      <c r="AL520" s="5">
        <v>132000</v>
      </c>
      <c r="AM520" s="5">
        <v>126000</v>
      </c>
      <c r="AN520" s="2"/>
      <c r="AO520" s="2">
        <f t="shared" si="115"/>
        <v>0</v>
      </c>
      <c r="AP520" s="2">
        <f t="shared" si="116"/>
        <v>0</v>
      </c>
      <c r="AQ520" s="2">
        <f t="shared" si="117"/>
        <v>0</v>
      </c>
      <c r="AR520" s="2"/>
      <c r="AS520" s="2"/>
      <c r="AT520" s="2"/>
      <c r="AU520" s="2"/>
      <c r="AV520" s="2">
        <f t="shared" si="118"/>
        <v>0</v>
      </c>
      <c r="AW520" s="2">
        <f t="shared" si="119"/>
        <v>0</v>
      </c>
      <c r="AX520" s="2">
        <f t="shared" si="120"/>
        <v>0</v>
      </c>
      <c r="AY520" s="2"/>
      <c r="AZ520" s="2"/>
      <c r="BA520" s="2">
        <f t="shared" si="121"/>
        <v>0</v>
      </c>
      <c r="BB520" s="2">
        <f t="shared" si="122"/>
        <v>0</v>
      </c>
      <c r="BC520" s="2">
        <f t="shared" si="123"/>
        <v>0</v>
      </c>
      <c r="BD520" s="2">
        <f t="shared" si="124"/>
        <v>0</v>
      </c>
      <c r="BE520" s="2">
        <f t="shared" si="125"/>
        <v>0</v>
      </c>
      <c r="BF520" s="2">
        <f t="shared" si="126"/>
        <v>0</v>
      </c>
      <c r="BG520" s="2">
        <f t="shared" si="127"/>
        <v>0</v>
      </c>
      <c r="BH520" s="2">
        <f t="shared" si="128"/>
        <v>0</v>
      </c>
    </row>
    <row r="521" spans="1:60" x14ac:dyDescent="0.2">
      <c r="A521" s="2">
        <v>518</v>
      </c>
      <c r="B521" s="2" t="s">
        <v>440</v>
      </c>
      <c r="C521" s="2" t="s">
        <v>551</v>
      </c>
      <c r="D521" s="2" t="s">
        <v>658</v>
      </c>
      <c r="E521" s="2">
        <v>0</v>
      </c>
      <c r="F521" s="2">
        <v>0</v>
      </c>
      <c r="G521" s="2">
        <v>0</v>
      </c>
      <c r="H521" s="2"/>
      <c r="I521" s="2">
        <v>0</v>
      </c>
      <c r="J521" s="2">
        <v>0</v>
      </c>
      <c r="K521" s="2"/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2"/>
      <c r="AL521" s="5">
        <v>231000</v>
      </c>
      <c r="AM521" s="5">
        <v>174000</v>
      </c>
      <c r="AN521" s="2"/>
      <c r="AO521" s="2">
        <f t="shared" si="115"/>
        <v>0</v>
      </c>
      <c r="AP521" s="2">
        <f t="shared" si="116"/>
        <v>0</v>
      </c>
      <c r="AQ521" s="2">
        <f t="shared" si="117"/>
        <v>0</v>
      </c>
      <c r="AR521" s="2"/>
      <c r="AS521" s="2"/>
      <c r="AT521" s="2"/>
      <c r="AU521" s="2"/>
      <c r="AV521" s="2">
        <f t="shared" si="118"/>
        <v>0</v>
      </c>
      <c r="AW521" s="2">
        <f t="shared" si="119"/>
        <v>0</v>
      </c>
      <c r="AX521" s="2">
        <f t="shared" si="120"/>
        <v>0</v>
      </c>
      <c r="AY521" s="2"/>
      <c r="AZ521" s="2"/>
      <c r="BA521" s="2">
        <f t="shared" si="121"/>
        <v>0</v>
      </c>
      <c r="BB521" s="2">
        <f t="shared" si="122"/>
        <v>0</v>
      </c>
      <c r="BC521" s="2">
        <f t="shared" si="123"/>
        <v>0</v>
      </c>
      <c r="BD521" s="2">
        <f t="shared" si="124"/>
        <v>0</v>
      </c>
      <c r="BE521" s="2">
        <f t="shared" si="125"/>
        <v>0</v>
      </c>
      <c r="BF521" s="2">
        <f t="shared" si="126"/>
        <v>0</v>
      </c>
      <c r="BG521" s="2">
        <f t="shared" si="127"/>
        <v>0</v>
      </c>
      <c r="BH521" s="2">
        <f t="shared" si="128"/>
        <v>0</v>
      </c>
    </row>
    <row r="522" spans="1:60" x14ac:dyDescent="0.2">
      <c r="A522" s="2">
        <v>519</v>
      </c>
      <c r="B522" s="2" t="s">
        <v>440</v>
      </c>
      <c r="C522" s="2" t="s">
        <v>551</v>
      </c>
      <c r="D522" s="2" t="s">
        <v>659</v>
      </c>
      <c r="E522" s="2">
        <v>4</v>
      </c>
      <c r="F522" s="2">
        <v>11</v>
      </c>
      <c r="G522" s="2">
        <v>6</v>
      </c>
      <c r="H522" s="2" t="s">
        <v>137</v>
      </c>
      <c r="I522" s="2">
        <v>5760</v>
      </c>
      <c r="J522" s="2">
        <v>400</v>
      </c>
      <c r="K522" s="2"/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1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2"/>
      <c r="AL522" s="5">
        <v>297000</v>
      </c>
      <c r="AM522" s="5">
        <v>221000</v>
      </c>
      <c r="AN522" s="2"/>
      <c r="AO522" s="2">
        <f t="shared" si="115"/>
        <v>0</v>
      </c>
      <c r="AP522" s="2">
        <f t="shared" si="116"/>
        <v>0</v>
      </c>
      <c r="AQ522" s="2">
        <f t="shared" si="117"/>
        <v>0</v>
      </c>
      <c r="AR522" s="2"/>
      <c r="AS522" s="2"/>
      <c r="AT522" s="2"/>
      <c r="AU522" s="2"/>
      <c r="AV522" s="2">
        <f t="shared" si="118"/>
        <v>0</v>
      </c>
      <c r="AW522" s="2">
        <f t="shared" si="119"/>
        <v>0</v>
      </c>
      <c r="AX522" s="2">
        <f t="shared" si="120"/>
        <v>1</v>
      </c>
      <c r="AY522" s="2"/>
      <c r="AZ522" s="2"/>
      <c r="BA522" s="2">
        <f t="shared" si="121"/>
        <v>3</v>
      </c>
      <c r="BB522" s="2">
        <f t="shared" si="122"/>
        <v>0</v>
      </c>
      <c r="BC522" s="2">
        <f t="shared" si="123"/>
        <v>0</v>
      </c>
      <c r="BD522" s="2">
        <f t="shared" si="124"/>
        <v>1</v>
      </c>
      <c r="BE522" s="2">
        <f t="shared" si="125"/>
        <v>1</v>
      </c>
      <c r="BF522" s="2">
        <f t="shared" si="126"/>
        <v>1</v>
      </c>
      <c r="BG522" s="2">
        <f t="shared" si="127"/>
        <v>4</v>
      </c>
      <c r="BH522" s="2">
        <f t="shared" si="128"/>
        <v>7</v>
      </c>
    </row>
    <row r="523" spans="1:60" x14ac:dyDescent="0.2">
      <c r="A523" s="2">
        <v>520</v>
      </c>
      <c r="B523" s="2" t="s">
        <v>440</v>
      </c>
      <c r="C523" s="2" t="s">
        <v>551</v>
      </c>
      <c r="D523" s="2" t="s">
        <v>660</v>
      </c>
      <c r="E523" s="2">
        <v>3</v>
      </c>
      <c r="F523" s="2">
        <v>9</v>
      </c>
      <c r="G523" s="2">
        <v>5</v>
      </c>
      <c r="H523" s="2" t="s">
        <v>80</v>
      </c>
      <c r="I523" s="2">
        <v>1440</v>
      </c>
      <c r="J523" s="2">
        <v>200</v>
      </c>
      <c r="K523" s="2"/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1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2"/>
      <c r="AL523" s="5">
        <v>288000</v>
      </c>
      <c r="AM523" s="5">
        <v>235000</v>
      </c>
      <c r="AN523" s="2"/>
      <c r="AO523" s="2">
        <f t="shared" si="115"/>
        <v>0</v>
      </c>
      <c r="AP523" s="2">
        <f t="shared" si="116"/>
        <v>0</v>
      </c>
      <c r="AQ523" s="2">
        <f t="shared" si="117"/>
        <v>0</v>
      </c>
      <c r="AR523" s="2"/>
      <c r="AS523" s="2"/>
      <c r="AT523" s="2"/>
      <c r="AU523" s="2"/>
      <c r="AV523" s="2">
        <f t="shared" si="118"/>
        <v>0</v>
      </c>
      <c r="AW523" s="2">
        <f t="shared" si="119"/>
        <v>0</v>
      </c>
      <c r="AX523" s="2">
        <f t="shared" si="120"/>
        <v>1</v>
      </c>
      <c r="AY523" s="2"/>
      <c r="AZ523" s="2"/>
      <c r="BA523" s="2">
        <f t="shared" si="121"/>
        <v>3</v>
      </c>
      <c r="BB523" s="2">
        <f t="shared" si="122"/>
        <v>0</v>
      </c>
      <c r="BC523" s="2">
        <f t="shared" si="123"/>
        <v>0</v>
      </c>
      <c r="BD523" s="2">
        <f t="shared" si="124"/>
        <v>0</v>
      </c>
      <c r="BE523" s="2">
        <f t="shared" si="125"/>
        <v>1</v>
      </c>
      <c r="BF523" s="2">
        <f t="shared" si="126"/>
        <v>1</v>
      </c>
      <c r="BG523" s="2">
        <f t="shared" si="127"/>
        <v>3</v>
      </c>
      <c r="BH523" s="2">
        <f t="shared" si="128"/>
        <v>6</v>
      </c>
    </row>
    <row r="524" spans="1:60" x14ac:dyDescent="0.2">
      <c r="A524" s="2">
        <v>521</v>
      </c>
      <c r="B524" s="2" t="s">
        <v>440</v>
      </c>
      <c r="C524" s="2" t="s">
        <v>551</v>
      </c>
      <c r="D524" s="2" t="s">
        <v>661</v>
      </c>
      <c r="E524" s="2">
        <v>3</v>
      </c>
      <c r="F524" s="2">
        <v>10</v>
      </c>
      <c r="G524" s="2">
        <v>6</v>
      </c>
      <c r="H524" s="2" t="s">
        <v>80</v>
      </c>
      <c r="I524" s="2">
        <v>1440</v>
      </c>
      <c r="J524" s="2">
        <v>400</v>
      </c>
      <c r="K524" s="2"/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1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2"/>
      <c r="AL524" s="5">
        <v>264000</v>
      </c>
      <c r="AM524" s="5">
        <v>207000</v>
      </c>
      <c r="AN524" s="2"/>
      <c r="AO524" s="2">
        <f t="shared" si="115"/>
        <v>0</v>
      </c>
      <c r="AP524" s="2">
        <f t="shared" si="116"/>
        <v>0</v>
      </c>
      <c r="AQ524" s="2">
        <f t="shared" si="117"/>
        <v>0</v>
      </c>
      <c r="AR524" s="2"/>
      <c r="AS524" s="2"/>
      <c r="AT524" s="2"/>
      <c r="AU524" s="2"/>
      <c r="AV524" s="2">
        <f t="shared" si="118"/>
        <v>0</v>
      </c>
      <c r="AW524" s="2">
        <f t="shared" si="119"/>
        <v>0</v>
      </c>
      <c r="AX524" s="2">
        <f t="shared" si="120"/>
        <v>1</v>
      </c>
      <c r="AY524" s="2"/>
      <c r="AZ524" s="2"/>
      <c r="BA524" s="2">
        <f t="shared" si="121"/>
        <v>3</v>
      </c>
      <c r="BB524" s="2">
        <f t="shared" si="122"/>
        <v>0</v>
      </c>
      <c r="BC524" s="2">
        <f t="shared" si="123"/>
        <v>0</v>
      </c>
      <c r="BD524" s="2">
        <f t="shared" si="124"/>
        <v>0</v>
      </c>
      <c r="BE524" s="2">
        <f t="shared" si="125"/>
        <v>1</v>
      </c>
      <c r="BF524" s="2">
        <f t="shared" si="126"/>
        <v>1</v>
      </c>
      <c r="BG524" s="2">
        <f t="shared" si="127"/>
        <v>3</v>
      </c>
      <c r="BH524" s="2">
        <f t="shared" si="128"/>
        <v>6</v>
      </c>
    </row>
    <row r="525" spans="1:60" x14ac:dyDescent="0.2">
      <c r="A525" s="2">
        <v>522</v>
      </c>
      <c r="B525" s="2" t="s">
        <v>440</v>
      </c>
      <c r="C525" s="2" t="s">
        <v>551</v>
      </c>
      <c r="D525" s="2" t="s">
        <v>662</v>
      </c>
      <c r="E525" s="2">
        <v>7</v>
      </c>
      <c r="F525" s="2">
        <v>6</v>
      </c>
      <c r="G525" s="2">
        <v>5</v>
      </c>
      <c r="H525" s="2" t="s">
        <v>647</v>
      </c>
      <c r="I525" s="2">
        <v>93600</v>
      </c>
      <c r="J525" s="2">
        <v>0</v>
      </c>
      <c r="K525" s="2"/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2"/>
      <c r="AL525" s="5">
        <v>400000</v>
      </c>
      <c r="AM525" s="5">
        <v>252000</v>
      </c>
      <c r="AN525" s="2"/>
      <c r="AO525" s="2">
        <f t="shared" si="115"/>
        <v>0</v>
      </c>
      <c r="AP525" s="2">
        <f t="shared" si="116"/>
        <v>0</v>
      </c>
      <c r="AQ525" s="2">
        <f t="shared" si="117"/>
        <v>0</v>
      </c>
      <c r="AR525" s="2"/>
      <c r="AS525" s="2"/>
      <c r="AT525" s="2"/>
      <c r="AU525" s="2"/>
      <c r="AV525" s="2">
        <f t="shared" si="118"/>
        <v>0</v>
      </c>
      <c r="AW525" s="2">
        <f t="shared" si="119"/>
        <v>0</v>
      </c>
      <c r="AX525" s="2">
        <f t="shared" si="120"/>
        <v>0</v>
      </c>
      <c r="AY525" s="2"/>
      <c r="AZ525" s="2"/>
      <c r="BA525" s="2">
        <f t="shared" si="121"/>
        <v>0</v>
      </c>
      <c r="BB525" s="2">
        <f t="shared" si="122"/>
        <v>0</v>
      </c>
      <c r="BC525" s="2">
        <f t="shared" si="123"/>
        <v>0</v>
      </c>
      <c r="BD525" s="2">
        <f t="shared" si="124"/>
        <v>1</v>
      </c>
      <c r="BE525" s="2">
        <f t="shared" si="125"/>
        <v>0</v>
      </c>
      <c r="BF525" s="2">
        <f t="shared" si="126"/>
        <v>1</v>
      </c>
      <c r="BG525" s="2">
        <f t="shared" si="127"/>
        <v>0</v>
      </c>
      <c r="BH525" s="2">
        <f t="shared" si="128"/>
        <v>0</v>
      </c>
    </row>
    <row r="526" spans="1:60" x14ac:dyDescent="0.2">
      <c r="A526" s="2">
        <v>523</v>
      </c>
      <c r="B526" s="2" t="s">
        <v>440</v>
      </c>
      <c r="C526" s="2" t="s">
        <v>551</v>
      </c>
      <c r="D526" s="2" t="s">
        <v>663</v>
      </c>
      <c r="E526" s="2">
        <v>3</v>
      </c>
      <c r="F526" s="2">
        <v>3</v>
      </c>
      <c r="G526" s="2">
        <v>3</v>
      </c>
      <c r="H526" s="2" t="s">
        <v>664</v>
      </c>
      <c r="I526" s="2">
        <v>41760</v>
      </c>
      <c r="J526" s="2">
        <v>200</v>
      </c>
      <c r="K526" s="2"/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2"/>
      <c r="AL526" s="5">
        <v>303000</v>
      </c>
      <c r="AM526" s="5">
        <v>241000</v>
      </c>
      <c r="AN526" s="2"/>
      <c r="AO526" s="2">
        <f t="shared" si="115"/>
        <v>0</v>
      </c>
      <c r="AP526" s="2">
        <f t="shared" si="116"/>
        <v>0</v>
      </c>
      <c r="AQ526" s="2">
        <f t="shared" si="117"/>
        <v>0</v>
      </c>
      <c r="AR526" s="2"/>
      <c r="AS526" s="2"/>
      <c r="AT526" s="2"/>
      <c r="AU526" s="2"/>
      <c r="AV526" s="2">
        <f t="shared" si="118"/>
        <v>0</v>
      </c>
      <c r="AW526" s="2">
        <f t="shared" si="119"/>
        <v>0</v>
      </c>
      <c r="AX526" s="2">
        <f t="shared" si="120"/>
        <v>0</v>
      </c>
      <c r="AY526" s="2"/>
      <c r="AZ526" s="2"/>
      <c r="BA526" s="2">
        <f t="shared" si="121"/>
        <v>0</v>
      </c>
      <c r="BB526" s="2">
        <f t="shared" si="122"/>
        <v>0</v>
      </c>
      <c r="BC526" s="2">
        <f t="shared" si="123"/>
        <v>0</v>
      </c>
      <c r="BD526" s="2">
        <f t="shared" si="124"/>
        <v>1</v>
      </c>
      <c r="BE526" s="2">
        <f t="shared" si="125"/>
        <v>1</v>
      </c>
      <c r="BF526" s="2">
        <f t="shared" si="126"/>
        <v>1</v>
      </c>
      <c r="BG526" s="2">
        <f t="shared" si="127"/>
        <v>0</v>
      </c>
      <c r="BH526" s="2">
        <f t="shared" si="128"/>
        <v>0</v>
      </c>
    </row>
    <row r="527" spans="1:60" x14ac:dyDescent="0.2">
      <c r="A527" s="2">
        <v>524</v>
      </c>
      <c r="B527" s="2" t="s">
        <v>440</v>
      </c>
      <c r="C527" s="2" t="s">
        <v>665</v>
      </c>
      <c r="D527" s="2" t="s">
        <v>666</v>
      </c>
      <c r="E527" s="2">
        <v>0</v>
      </c>
      <c r="F527" s="2">
        <v>0</v>
      </c>
      <c r="G527" s="2">
        <v>0</v>
      </c>
      <c r="H527" s="2"/>
      <c r="I527" s="2">
        <v>0</v>
      </c>
      <c r="J527" s="2">
        <v>0</v>
      </c>
      <c r="K527" s="2"/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1</v>
      </c>
      <c r="AB527" s="2">
        <v>0</v>
      </c>
      <c r="AC527" s="2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2"/>
      <c r="AL527" s="5">
        <v>58100</v>
      </c>
      <c r="AM527" s="5">
        <v>66000</v>
      </c>
      <c r="AN527" s="2"/>
      <c r="AO527" s="2">
        <f t="shared" si="115"/>
        <v>0</v>
      </c>
      <c r="AP527" s="2">
        <f t="shared" si="116"/>
        <v>0</v>
      </c>
      <c r="AQ527" s="2">
        <f t="shared" si="117"/>
        <v>0</v>
      </c>
      <c r="AR527" s="2"/>
      <c r="AS527" s="2"/>
      <c r="AT527" s="2"/>
      <c r="AU527" s="2"/>
      <c r="AV527" s="2">
        <f t="shared" si="118"/>
        <v>0</v>
      </c>
      <c r="AW527" s="2">
        <f t="shared" si="119"/>
        <v>0</v>
      </c>
      <c r="AX527" s="2">
        <f t="shared" si="120"/>
        <v>1</v>
      </c>
      <c r="AY527" s="2"/>
      <c r="AZ527" s="2"/>
      <c r="BA527" s="2">
        <f t="shared" si="121"/>
        <v>3</v>
      </c>
      <c r="BB527" s="2">
        <f t="shared" si="122"/>
        <v>0</v>
      </c>
      <c r="BC527" s="2">
        <f t="shared" si="123"/>
        <v>0</v>
      </c>
      <c r="BD527" s="2">
        <f t="shared" si="124"/>
        <v>0</v>
      </c>
      <c r="BE527" s="2">
        <f t="shared" si="125"/>
        <v>0</v>
      </c>
      <c r="BF527" s="2">
        <f t="shared" si="126"/>
        <v>0</v>
      </c>
      <c r="BG527" s="2">
        <f t="shared" si="127"/>
        <v>0</v>
      </c>
      <c r="BH527" s="2">
        <f t="shared" si="128"/>
        <v>3</v>
      </c>
    </row>
    <row r="528" spans="1:60" x14ac:dyDescent="0.2">
      <c r="A528" s="2">
        <v>525</v>
      </c>
      <c r="B528" s="2" t="s">
        <v>440</v>
      </c>
      <c r="C528" s="2" t="s">
        <v>665</v>
      </c>
      <c r="D528" s="2" t="s">
        <v>667</v>
      </c>
      <c r="E528" s="2">
        <v>0</v>
      </c>
      <c r="F528" s="2">
        <v>0</v>
      </c>
      <c r="G528" s="2">
        <v>0</v>
      </c>
      <c r="H528" s="2"/>
      <c r="I528" s="2">
        <v>0</v>
      </c>
      <c r="J528" s="2">
        <v>0</v>
      </c>
      <c r="K528" s="2"/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1</v>
      </c>
      <c r="AB528" s="2">
        <v>0</v>
      </c>
      <c r="AC528" s="2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2"/>
      <c r="AL528" s="5">
        <v>13600</v>
      </c>
      <c r="AM528" s="5">
        <v>20000</v>
      </c>
      <c r="AN528" s="2"/>
      <c r="AO528" s="2">
        <f t="shared" si="115"/>
        <v>0</v>
      </c>
      <c r="AP528" s="2">
        <f t="shared" si="116"/>
        <v>0</v>
      </c>
      <c r="AQ528" s="2">
        <f t="shared" si="117"/>
        <v>0</v>
      </c>
      <c r="AR528" s="2"/>
      <c r="AS528" s="2"/>
      <c r="AT528" s="2"/>
      <c r="AU528" s="2"/>
      <c r="AV528" s="2">
        <f t="shared" si="118"/>
        <v>0</v>
      </c>
      <c r="AW528" s="2">
        <f t="shared" si="119"/>
        <v>0</v>
      </c>
      <c r="AX528" s="2">
        <f t="shared" si="120"/>
        <v>1</v>
      </c>
      <c r="AY528" s="2"/>
      <c r="AZ528" s="2"/>
      <c r="BA528" s="2">
        <f t="shared" si="121"/>
        <v>3</v>
      </c>
      <c r="BB528" s="2">
        <f t="shared" si="122"/>
        <v>0</v>
      </c>
      <c r="BC528" s="2">
        <f t="shared" si="123"/>
        <v>0</v>
      </c>
      <c r="BD528" s="2">
        <f t="shared" si="124"/>
        <v>0</v>
      </c>
      <c r="BE528" s="2">
        <f t="shared" si="125"/>
        <v>0</v>
      </c>
      <c r="BF528" s="2">
        <f t="shared" si="126"/>
        <v>0</v>
      </c>
      <c r="BG528" s="2">
        <f t="shared" si="127"/>
        <v>0</v>
      </c>
      <c r="BH528" s="2">
        <f t="shared" si="128"/>
        <v>3</v>
      </c>
    </row>
    <row r="529" spans="1:60" x14ac:dyDescent="0.2">
      <c r="A529" s="2">
        <v>526</v>
      </c>
      <c r="B529" s="2" t="s">
        <v>440</v>
      </c>
      <c r="C529" s="2" t="s">
        <v>665</v>
      </c>
      <c r="D529" s="2" t="s">
        <v>668</v>
      </c>
      <c r="E529" s="2">
        <v>0</v>
      </c>
      <c r="F529" s="2">
        <v>0</v>
      </c>
      <c r="G529" s="2">
        <v>0</v>
      </c>
      <c r="H529" s="2"/>
      <c r="I529" s="2">
        <v>0</v>
      </c>
      <c r="J529" s="2">
        <v>0</v>
      </c>
      <c r="K529" s="2"/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1</v>
      </c>
      <c r="AA529" s="2">
        <v>0</v>
      </c>
      <c r="AB529" s="2">
        <v>0</v>
      </c>
      <c r="AC529" s="2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2"/>
      <c r="AL529" s="5">
        <v>251000</v>
      </c>
      <c r="AM529" s="5">
        <v>200000</v>
      </c>
      <c r="AN529" s="2"/>
      <c r="AO529" s="2">
        <f t="shared" si="115"/>
        <v>0</v>
      </c>
      <c r="AP529" s="2">
        <f t="shared" si="116"/>
        <v>0</v>
      </c>
      <c r="AQ529" s="2">
        <f t="shared" si="117"/>
        <v>0</v>
      </c>
      <c r="AR529" s="2"/>
      <c r="AS529" s="2"/>
      <c r="AT529" s="2"/>
      <c r="AU529" s="2"/>
      <c r="AV529" s="2">
        <f t="shared" si="118"/>
        <v>0</v>
      </c>
      <c r="AW529" s="2">
        <f t="shared" si="119"/>
        <v>0</v>
      </c>
      <c r="AX529" s="2">
        <f t="shared" si="120"/>
        <v>1</v>
      </c>
      <c r="AY529" s="2"/>
      <c r="AZ529" s="2"/>
      <c r="BA529" s="2">
        <f t="shared" si="121"/>
        <v>3</v>
      </c>
      <c r="BB529" s="2">
        <f t="shared" si="122"/>
        <v>0</v>
      </c>
      <c r="BC529" s="2">
        <f t="shared" si="123"/>
        <v>0</v>
      </c>
      <c r="BD529" s="2">
        <f t="shared" si="124"/>
        <v>0</v>
      </c>
      <c r="BE529" s="2">
        <f t="shared" si="125"/>
        <v>0</v>
      </c>
      <c r="BF529" s="2">
        <f t="shared" si="126"/>
        <v>0</v>
      </c>
      <c r="BG529" s="2">
        <f t="shared" si="127"/>
        <v>0</v>
      </c>
      <c r="BH529" s="2">
        <f t="shared" si="128"/>
        <v>3</v>
      </c>
    </row>
    <row r="530" spans="1:60" x14ac:dyDescent="0.2">
      <c r="A530" s="2">
        <v>527</v>
      </c>
      <c r="B530" s="2" t="s">
        <v>440</v>
      </c>
      <c r="C530" s="2" t="s">
        <v>665</v>
      </c>
      <c r="D530" s="2" t="s">
        <v>669</v>
      </c>
      <c r="E530" s="2">
        <v>0</v>
      </c>
      <c r="F530" s="2">
        <v>0</v>
      </c>
      <c r="G530" s="2">
        <v>0</v>
      </c>
      <c r="H530" s="2"/>
      <c r="I530" s="2">
        <v>0</v>
      </c>
      <c r="J530" s="2">
        <v>0</v>
      </c>
      <c r="K530" s="2"/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1</v>
      </c>
      <c r="AA530" s="2">
        <v>0</v>
      </c>
      <c r="AB530" s="2">
        <v>0</v>
      </c>
      <c r="AC530" s="2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2"/>
      <c r="AL530" s="5">
        <v>238000</v>
      </c>
      <c r="AM530" s="5">
        <v>214000</v>
      </c>
      <c r="AN530" s="2"/>
      <c r="AO530" s="2">
        <f t="shared" si="115"/>
        <v>0</v>
      </c>
      <c r="AP530" s="2">
        <f t="shared" si="116"/>
        <v>0</v>
      </c>
      <c r="AQ530" s="2">
        <f t="shared" si="117"/>
        <v>0</v>
      </c>
      <c r="AR530" s="2"/>
      <c r="AS530" s="2"/>
      <c r="AT530" s="2"/>
      <c r="AU530" s="2"/>
      <c r="AV530" s="2">
        <f t="shared" si="118"/>
        <v>0</v>
      </c>
      <c r="AW530" s="2">
        <f t="shared" si="119"/>
        <v>0</v>
      </c>
      <c r="AX530" s="2">
        <f t="shared" si="120"/>
        <v>1</v>
      </c>
      <c r="AY530" s="2"/>
      <c r="AZ530" s="2"/>
      <c r="BA530" s="2">
        <f t="shared" si="121"/>
        <v>3</v>
      </c>
      <c r="BB530" s="2">
        <f t="shared" si="122"/>
        <v>0</v>
      </c>
      <c r="BC530" s="2">
        <f t="shared" si="123"/>
        <v>0</v>
      </c>
      <c r="BD530" s="2">
        <f t="shared" si="124"/>
        <v>0</v>
      </c>
      <c r="BE530" s="2">
        <f t="shared" si="125"/>
        <v>0</v>
      </c>
      <c r="BF530" s="2">
        <f t="shared" si="126"/>
        <v>0</v>
      </c>
      <c r="BG530" s="2">
        <f t="shared" si="127"/>
        <v>0</v>
      </c>
      <c r="BH530" s="2">
        <f t="shared" si="128"/>
        <v>3</v>
      </c>
    </row>
    <row r="531" spans="1:60" x14ac:dyDescent="0.2">
      <c r="A531" s="2">
        <v>528</v>
      </c>
      <c r="B531" s="2" t="s">
        <v>440</v>
      </c>
      <c r="C531" s="2" t="s">
        <v>670</v>
      </c>
      <c r="D531" s="2" t="s">
        <v>671</v>
      </c>
      <c r="E531" s="2">
        <v>3</v>
      </c>
      <c r="F531" s="2">
        <v>5</v>
      </c>
      <c r="G531" s="2">
        <v>2</v>
      </c>
      <c r="H531" s="2" t="s">
        <v>28</v>
      </c>
      <c r="I531" s="2">
        <v>4320</v>
      </c>
      <c r="J531" s="2">
        <v>0</v>
      </c>
      <c r="K531" s="2"/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2"/>
      <c r="AL531" s="5">
        <v>355000</v>
      </c>
      <c r="AM531" s="5">
        <v>275000</v>
      </c>
      <c r="AN531" s="2"/>
      <c r="AO531" s="2">
        <f t="shared" si="115"/>
        <v>0</v>
      </c>
      <c r="AP531" s="2">
        <f t="shared" si="116"/>
        <v>0</v>
      </c>
      <c r="AQ531" s="2">
        <f t="shared" si="117"/>
        <v>0</v>
      </c>
      <c r="AR531" s="2"/>
      <c r="AS531" s="2"/>
      <c r="AT531" s="2"/>
      <c r="AU531" s="2"/>
      <c r="AV531" s="2">
        <f t="shared" si="118"/>
        <v>0</v>
      </c>
      <c r="AW531" s="2">
        <f t="shared" si="119"/>
        <v>0</v>
      </c>
      <c r="AX531" s="2">
        <f t="shared" si="120"/>
        <v>0</v>
      </c>
      <c r="AY531" s="2"/>
      <c r="AZ531" s="2"/>
      <c r="BA531" s="2">
        <f t="shared" si="121"/>
        <v>0</v>
      </c>
      <c r="BB531" s="2">
        <f t="shared" si="122"/>
        <v>0</v>
      </c>
      <c r="BC531" s="2">
        <f t="shared" si="123"/>
        <v>0</v>
      </c>
      <c r="BD531" s="2">
        <f t="shared" si="124"/>
        <v>1</v>
      </c>
      <c r="BE531" s="2">
        <f t="shared" si="125"/>
        <v>0</v>
      </c>
      <c r="BF531" s="2">
        <f t="shared" si="126"/>
        <v>0</v>
      </c>
      <c r="BG531" s="2">
        <f t="shared" si="127"/>
        <v>0</v>
      </c>
      <c r="BH531" s="2">
        <f t="shared" si="128"/>
        <v>0</v>
      </c>
    </row>
    <row r="532" spans="1:60" x14ac:dyDescent="0.2">
      <c r="A532" s="2">
        <v>529</v>
      </c>
      <c r="B532" s="2" t="s">
        <v>440</v>
      </c>
      <c r="C532" s="2" t="s">
        <v>670</v>
      </c>
      <c r="D532" s="2" t="s">
        <v>672</v>
      </c>
      <c r="E532" s="2">
        <v>0</v>
      </c>
      <c r="F532" s="2">
        <v>0</v>
      </c>
      <c r="G532" s="2">
        <v>0</v>
      </c>
      <c r="H532" s="2"/>
      <c r="I532" s="2">
        <v>0</v>
      </c>
      <c r="J532" s="2">
        <v>0</v>
      </c>
      <c r="K532" s="2"/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2"/>
      <c r="AL532" s="5">
        <v>93200</v>
      </c>
      <c r="AM532" s="5">
        <v>122000</v>
      </c>
      <c r="AN532" s="2"/>
      <c r="AO532" s="2">
        <f t="shared" si="115"/>
        <v>0</v>
      </c>
      <c r="AP532" s="2">
        <f t="shared" si="116"/>
        <v>0</v>
      </c>
      <c r="AQ532" s="2">
        <f t="shared" si="117"/>
        <v>0</v>
      </c>
      <c r="AR532" s="2"/>
      <c r="AS532" s="2"/>
      <c r="AT532" s="2"/>
      <c r="AU532" s="2"/>
      <c r="AV532" s="2">
        <f t="shared" si="118"/>
        <v>0</v>
      </c>
      <c r="AW532" s="2">
        <f t="shared" si="119"/>
        <v>0</v>
      </c>
      <c r="AX532" s="2">
        <f t="shared" si="120"/>
        <v>0</v>
      </c>
      <c r="AY532" s="2"/>
      <c r="AZ532" s="2"/>
      <c r="BA532" s="2">
        <f t="shared" si="121"/>
        <v>0</v>
      </c>
      <c r="BB532" s="2">
        <f t="shared" si="122"/>
        <v>0</v>
      </c>
      <c r="BC532" s="2">
        <f t="shared" si="123"/>
        <v>0</v>
      </c>
      <c r="BD532" s="2">
        <f t="shared" si="124"/>
        <v>0</v>
      </c>
      <c r="BE532" s="2">
        <f t="shared" si="125"/>
        <v>0</v>
      </c>
      <c r="BF532" s="2">
        <f t="shared" si="126"/>
        <v>0</v>
      </c>
      <c r="BG532" s="2">
        <f t="shared" si="127"/>
        <v>0</v>
      </c>
      <c r="BH532" s="2">
        <f t="shared" si="128"/>
        <v>0</v>
      </c>
    </row>
    <row r="533" spans="1:60" x14ac:dyDescent="0.2">
      <c r="A533" s="2">
        <v>530</v>
      </c>
      <c r="B533" s="2" t="s">
        <v>440</v>
      </c>
      <c r="C533" s="2" t="s">
        <v>670</v>
      </c>
      <c r="D533" s="2" t="s">
        <v>673</v>
      </c>
      <c r="E533" s="2">
        <v>3</v>
      </c>
      <c r="F533" s="2">
        <v>5</v>
      </c>
      <c r="G533" s="2">
        <v>2</v>
      </c>
      <c r="H533" s="2" t="s">
        <v>28</v>
      </c>
      <c r="I533" s="2">
        <v>4320</v>
      </c>
      <c r="J533" s="2">
        <v>0</v>
      </c>
      <c r="K533" s="2"/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2"/>
      <c r="AL533" s="5">
        <v>5880000</v>
      </c>
      <c r="AM533" s="5">
        <v>5210000</v>
      </c>
      <c r="AN533" s="2"/>
      <c r="AO533" s="2">
        <f t="shared" si="115"/>
        <v>0</v>
      </c>
      <c r="AP533" s="2">
        <f t="shared" si="116"/>
        <v>0</v>
      </c>
      <c r="AQ533" s="2">
        <f t="shared" si="117"/>
        <v>0</v>
      </c>
      <c r="AR533" s="2"/>
      <c r="AS533" s="2"/>
      <c r="AT533" s="2"/>
      <c r="AU533" s="2"/>
      <c r="AV533" s="2">
        <f t="shared" si="118"/>
        <v>0</v>
      </c>
      <c r="AW533" s="2">
        <f t="shared" si="119"/>
        <v>0</v>
      </c>
      <c r="AX533" s="2">
        <f t="shared" si="120"/>
        <v>0</v>
      </c>
      <c r="AY533" s="2"/>
      <c r="AZ533" s="2"/>
      <c r="BA533" s="2">
        <f t="shared" si="121"/>
        <v>0</v>
      </c>
      <c r="BB533" s="2">
        <f t="shared" si="122"/>
        <v>1</v>
      </c>
      <c r="BC533" s="2">
        <f t="shared" si="123"/>
        <v>0</v>
      </c>
      <c r="BD533" s="2">
        <f t="shared" si="124"/>
        <v>1</v>
      </c>
      <c r="BE533" s="2">
        <f t="shared" si="125"/>
        <v>0</v>
      </c>
      <c r="BF533" s="2">
        <f t="shared" si="126"/>
        <v>0</v>
      </c>
      <c r="BG533" s="2">
        <f t="shared" si="127"/>
        <v>0</v>
      </c>
      <c r="BH533" s="2">
        <f t="shared" si="128"/>
        <v>0</v>
      </c>
    </row>
    <row r="534" spans="1:60" x14ac:dyDescent="0.2">
      <c r="A534" s="2">
        <v>531</v>
      </c>
      <c r="B534" s="2" t="s">
        <v>440</v>
      </c>
      <c r="C534" s="2" t="s">
        <v>670</v>
      </c>
      <c r="D534" s="2" t="s">
        <v>674</v>
      </c>
      <c r="E534" s="2">
        <v>0</v>
      </c>
      <c r="F534" s="2">
        <v>0</v>
      </c>
      <c r="G534" s="2">
        <v>0</v>
      </c>
      <c r="H534" s="2"/>
      <c r="I534" s="2">
        <v>0</v>
      </c>
      <c r="J534" s="2">
        <v>0</v>
      </c>
      <c r="K534" s="2"/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2"/>
      <c r="AL534" s="5">
        <v>90000</v>
      </c>
      <c r="AM534" s="5">
        <v>107000</v>
      </c>
      <c r="AN534" s="2"/>
      <c r="AO534" s="2">
        <f t="shared" si="115"/>
        <v>0</v>
      </c>
      <c r="AP534" s="2">
        <f t="shared" si="116"/>
        <v>0</v>
      </c>
      <c r="AQ534" s="2">
        <f t="shared" si="117"/>
        <v>0</v>
      </c>
      <c r="AR534" s="2"/>
      <c r="AS534" s="2"/>
      <c r="AT534" s="2"/>
      <c r="AU534" s="2"/>
      <c r="AV534" s="2">
        <f t="shared" si="118"/>
        <v>0</v>
      </c>
      <c r="AW534" s="2">
        <f t="shared" si="119"/>
        <v>0</v>
      </c>
      <c r="AX534" s="2">
        <f t="shared" si="120"/>
        <v>0</v>
      </c>
      <c r="AY534" s="2"/>
      <c r="AZ534" s="2"/>
      <c r="BA534" s="2">
        <f t="shared" si="121"/>
        <v>0</v>
      </c>
      <c r="BB534" s="2">
        <f t="shared" si="122"/>
        <v>0</v>
      </c>
      <c r="BC534" s="2">
        <f t="shared" si="123"/>
        <v>0</v>
      </c>
      <c r="BD534" s="2">
        <f t="shared" si="124"/>
        <v>0</v>
      </c>
      <c r="BE534" s="2">
        <f t="shared" si="125"/>
        <v>0</v>
      </c>
      <c r="BF534" s="2">
        <f t="shared" si="126"/>
        <v>0</v>
      </c>
      <c r="BG534" s="2">
        <f t="shared" si="127"/>
        <v>0</v>
      </c>
      <c r="BH534" s="2">
        <f t="shared" si="128"/>
        <v>0</v>
      </c>
    </row>
    <row r="535" spans="1:60" x14ac:dyDescent="0.2">
      <c r="A535" s="2">
        <v>532</v>
      </c>
      <c r="B535" s="2" t="s">
        <v>440</v>
      </c>
      <c r="C535" s="2" t="s">
        <v>670</v>
      </c>
      <c r="D535" s="2" t="s">
        <v>675</v>
      </c>
      <c r="E535" s="2">
        <v>0</v>
      </c>
      <c r="F535" s="2">
        <v>0</v>
      </c>
      <c r="G535" s="2">
        <v>0</v>
      </c>
      <c r="H535" s="2"/>
      <c r="I535" s="2">
        <v>0</v>
      </c>
      <c r="J535" s="2">
        <v>0</v>
      </c>
      <c r="K535" s="2"/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2"/>
      <c r="AL535" s="5">
        <v>179000</v>
      </c>
      <c r="AM535" s="5">
        <v>156000</v>
      </c>
      <c r="AN535" s="2"/>
      <c r="AO535" s="2">
        <f t="shared" si="115"/>
        <v>0</v>
      </c>
      <c r="AP535" s="2">
        <f t="shared" si="116"/>
        <v>0</v>
      </c>
      <c r="AQ535" s="2">
        <f t="shared" si="117"/>
        <v>0</v>
      </c>
      <c r="AR535" s="2"/>
      <c r="AS535" s="2"/>
      <c r="AT535" s="2"/>
      <c r="AU535" s="2"/>
      <c r="AV535" s="2">
        <f t="shared" si="118"/>
        <v>0</v>
      </c>
      <c r="AW535" s="2">
        <f t="shared" si="119"/>
        <v>0</v>
      </c>
      <c r="AX535" s="2">
        <f t="shared" si="120"/>
        <v>0</v>
      </c>
      <c r="AY535" s="2"/>
      <c r="AZ535" s="2"/>
      <c r="BA535" s="2">
        <f t="shared" si="121"/>
        <v>0</v>
      </c>
      <c r="BB535" s="2">
        <f t="shared" si="122"/>
        <v>0</v>
      </c>
      <c r="BC535" s="2">
        <f t="shared" si="123"/>
        <v>0</v>
      </c>
      <c r="BD535" s="2">
        <f t="shared" si="124"/>
        <v>0</v>
      </c>
      <c r="BE535" s="2">
        <f t="shared" si="125"/>
        <v>0</v>
      </c>
      <c r="BF535" s="2">
        <f t="shared" si="126"/>
        <v>0</v>
      </c>
      <c r="BG535" s="2">
        <f t="shared" si="127"/>
        <v>0</v>
      </c>
      <c r="BH535" s="2">
        <f t="shared" si="128"/>
        <v>0</v>
      </c>
    </row>
    <row r="536" spans="1:60" x14ac:dyDescent="0.2">
      <c r="A536" s="2">
        <v>533</v>
      </c>
      <c r="B536" s="2" t="s">
        <v>440</v>
      </c>
      <c r="C536" s="2" t="s">
        <v>670</v>
      </c>
      <c r="D536" s="2" t="s">
        <v>676</v>
      </c>
      <c r="E536" s="2">
        <v>3</v>
      </c>
      <c r="F536" s="2">
        <v>6</v>
      </c>
      <c r="G536" s="2">
        <v>2</v>
      </c>
      <c r="H536" s="2" t="s">
        <v>28</v>
      </c>
      <c r="I536" s="2">
        <v>4320</v>
      </c>
      <c r="J536" s="2">
        <v>0</v>
      </c>
      <c r="K536" s="2"/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2"/>
      <c r="AL536" s="5">
        <v>790000</v>
      </c>
      <c r="AM536" s="5">
        <v>1130000</v>
      </c>
      <c r="AN536" s="2"/>
      <c r="AO536" s="2">
        <f t="shared" si="115"/>
        <v>0</v>
      </c>
      <c r="AP536" s="2">
        <f t="shared" si="116"/>
        <v>0</v>
      </c>
      <c r="AQ536" s="2">
        <f t="shared" si="117"/>
        <v>0</v>
      </c>
      <c r="AR536" s="2"/>
      <c r="AS536" s="2"/>
      <c r="AT536" s="2"/>
      <c r="AU536" s="2"/>
      <c r="AV536" s="2">
        <f t="shared" si="118"/>
        <v>0</v>
      </c>
      <c r="AW536" s="2">
        <f t="shared" si="119"/>
        <v>0</v>
      </c>
      <c r="AX536" s="2">
        <f t="shared" si="120"/>
        <v>0</v>
      </c>
      <c r="AY536" s="2"/>
      <c r="AZ536" s="2"/>
      <c r="BA536" s="2">
        <f t="shared" si="121"/>
        <v>0</v>
      </c>
      <c r="BB536" s="2">
        <f t="shared" si="122"/>
        <v>0</v>
      </c>
      <c r="BC536" s="2">
        <f t="shared" si="123"/>
        <v>0</v>
      </c>
      <c r="BD536" s="2">
        <f t="shared" si="124"/>
        <v>1</v>
      </c>
      <c r="BE536" s="2">
        <f t="shared" si="125"/>
        <v>0</v>
      </c>
      <c r="BF536" s="2">
        <f t="shared" si="126"/>
        <v>0</v>
      </c>
      <c r="BG536" s="2">
        <f t="shared" si="127"/>
        <v>0</v>
      </c>
      <c r="BH536" s="2">
        <f t="shared" si="128"/>
        <v>0</v>
      </c>
    </row>
    <row r="537" spans="1:60" x14ac:dyDescent="0.2">
      <c r="A537" s="2">
        <v>534</v>
      </c>
      <c r="B537" s="2" t="s">
        <v>440</v>
      </c>
      <c r="C537" s="2" t="s">
        <v>670</v>
      </c>
      <c r="D537" s="2" t="s">
        <v>677</v>
      </c>
      <c r="E537" s="2">
        <v>3</v>
      </c>
      <c r="F537" s="2">
        <v>12</v>
      </c>
      <c r="G537" s="2">
        <v>2</v>
      </c>
      <c r="H537" s="2" t="s">
        <v>180</v>
      </c>
      <c r="I537" s="2">
        <v>21600</v>
      </c>
      <c r="J537" s="2">
        <v>0</v>
      </c>
      <c r="K537" s="2"/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1</v>
      </c>
      <c r="AB537" s="2">
        <v>0</v>
      </c>
      <c r="AC537" s="2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2"/>
      <c r="AL537" s="5">
        <v>400000</v>
      </c>
      <c r="AM537" s="5">
        <v>1360000</v>
      </c>
      <c r="AN537" s="2"/>
      <c r="AO537" s="2">
        <f t="shared" si="115"/>
        <v>0</v>
      </c>
      <c r="AP537" s="2">
        <f t="shared" si="116"/>
        <v>0</v>
      </c>
      <c r="AQ537" s="2">
        <f t="shared" si="117"/>
        <v>0</v>
      </c>
      <c r="AR537" s="2"/>
      <c r="AS537" s="2"/>
      <c r="AT537" s="2"/>
      <c r="AU537" s="2"/>
      <c r="AV537" s="2">
        <f t="shared" si="118"/>
        <v>0</v>
      </c>
      <c r="AW537" s="2">
        <f t="shared" si="119"/>
        <v>0</v>
      </c>
      <c r="AX537" s="2">
        <f t="shared" si="120"/>
        <v>1</v>
      </c>
      <c r="AY537" s="2"/>
      <c r="AZ537" s="2"/>
      <c r="BA537" s="2">
        <f t="shared" si="121"/>
        <v>3</v>
      </c>
      <c r="BB537" s="2">
        <f t="shared" si="122"/>
        <v>0</v>
      </c>
      <c r="BC537" s="2">
        <f t="shared" si="123"/>
        <v>1</v>
      </c>
      <c r="BD537" s="2">
        <f t="shared" si="124"/>
        <v>1</v>
      </c>
      <c r="BE537" s="2">
        <f t="shared" si="125"/>
        <v>0</v>
      </c>
      <c r="BF537" s="2">
        <f t="shared" si="126"/>
        <v>0</v>
      </c>
      <c r="BG537" s="2">
        <f t="shared" si="127"/>
        <v>2</v>
      </c>
      <c r="BH537" s="2">
        <f t="shared" si="128"/>
        <v>5</v>
      </c>
    </row>
    <row r="538" spans="1:60" x14ac:dyDescent="0.2">
      <c r="A538" s="2">
        <v>535</v>
      </c>
      <c r="B538" s="2" t="s">
        <v>440</v>
      </c>
      <c r="C538" s="2" t="s">
        <v>670</v>
      </c>
      <c r="D538" s="2" t="s">
        <v>678</v>
      </c>
      <c r="E538" s="2">
        <v>3</v>
      </c>
      <c r="F538" s="2">
        <v>3</v>
      </c>
      <c r="G538" s="2">
        <v>0</v>
      </c>
      <c r="H538" s="2" t="s">
        <v>204</v>
      </c>
      <c r="I538" s="2">
        <v>7200</v>
      </c>
      <c r="J538" s="2">
        <v>0</v>
      </c>
      <c r="K538" s="2"/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2"/>
      <c r="AL538" s="5">
        <v>410000</v>
      </c>
      <c r="AM538" s="5">
        <v>246000</v>
      </c>
      <c r="AN538" s="2"/>
      <c r="AO538" s="2">
        <f t="shared" si="115"/>
        <v>0</v>
      </c>
      <c r="AP538" s="2">
        <f t="shared" si="116"/>
        <v>0</v>
      </c>
      <c r="AQ538" s="2">
        <f t="shared" si="117"/>
        <v>0</v>
      </c>
      <c r="AR538" s="2"/>
      <c r="AS538" s="2"/>
      <c r="AT538" s="2"/>
      <c r="AU538" s="2"/>
      <c r="AV538" s="2">
        <f t="shared" si="118"/>
        <v>0</v>
      </c>
      <c r="AW538" s="2">
        <f t="shared" si="119"/>
        <v>0</v>
      </c>
      <c r="AX538" s="2">
        <f t="shared" si="120"/>
        <v>0</v>
      </c>
      <c r="AY538" s="2"/>
      <c r="AZ538" s="2"/>
      <c r="BA538" s="2">
        <f t="shared" si="121"/>
        <v>0</v>
      </c>
      <c r="BB538" s="2">
        <f t="shared" si="122"/>
        <v>0</v>
      </c>
      <c r="BC538" s="2">
        <f t="shared" si="123"/>
        <v>0</v>
      </c>
      <c r="BD538" s="2">
        <f t="shared" si="124"/>
        <v>1</v>
      </c>
      <c r="BE538" s="2">
        <f t="shared" si="125"/>
        <v>0</v>
      </c>
      <c r="BF538" s="2">
        <f t="shared" si="126"/>
        <v>0</v>
      </c>
      <c r="BG538" s="2">
        <f t="shared" si="127"/>
        <v>0</v>
      </c>
      <c r="BH538" s="2">
        <f t="shared" si="128"/>
        <v>0</v>
      </c>
    </row>
    <row r="539" spans="1:60" x14ac:dyDescent="0.2">
      <c r="A539" s="2">
        <v>536</v>
      </c>
      <c r="B539" s="2" t="s">
        <v>440</v>
      </c>
      <c r="C539" s="2" t="s">
        <v>670</v>
      </c>
      <c r="D539" s="2" t="s">
        <v>679</v>
      </c>
      <c r="E539" s="2">
        <v>3</v>
      </c>
      <c r="F539" s="2">
        <v>5</v>
      </c>
      <c r="G539" s="2">
        <v>0</v>
      </c>
      <c r="H539" s="2" t="s">
        <v>204</v>
      </c>
      <c r="I539" s="2">
        <v>7200</v>
      </c>
      <c r="J539" s="2">
        <v>0</v>
      </c>
      <c r="K539" s="2"/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2"/>
      <c r="AL539" s="5">
        <v>386000</v>
      </c>
      <c r="AM539" s="5">
        <v>154000</v>
      </c>
      <c r="AN539" s="2"/>
      <c r="AO539" s="2">
        <f t="shared" si="115"/>
        <v>0</v>
      </c>
      <c r="AP539" s="2">
        <f t="shared" si="116"/>
        <v>0</v>
      </c>
      <c r="AQ539" s="2">
        <f t="shared" si="117"/>
        <v>0</v>
      </c>
      <c r="AR539" s="2"/>
      <c r="AS539" s="2"/>
      <c r="AT539" s="2"/>
      <c r="AU539" s="2"/>
      <c r="AV539" s="2">
        <f t="shared" si="118"/>
        <v>0</v>
      </c>
      <c r="AW539" s="2">
        <f t="shared" si="119"/>
        <v>0</v>
      </c>
      <c r="AX539" s="2">
        <f t="shared" si="120"/>
        <v>0</v>
      </c>
      <c r="AY539" s="2"/>
      <c r="AZ539" s="2"/>
      <c r="BA539" s="2">
        <f t="shared" si="121"/>
        <v>0</v>
      </c>
      <c r="BB539" s="2">
        <f t="shared" si="122"/>
        <v>0</v>
      </c>
      <c r="BC539" s="2">
        <f t="shared" si="123"/>
        <v>0</v>
      </c>
      <c r="BD539" s="2">
        <f t="shared" si="124"/>
        <v>1</v>
      </c>
      <c r="BE539" s="2">
        <f t="shared" si="125"/>
        <v>0</v>
      </c>
      <c r="BF539" s="2">
        <f t="shared" si="126"/>
        <v>0</v>
      </c>
      <c r="BG539" s="2">
        <f t="shared" si="127"/>
        <v>0</v>
      </c>
      <c r="BH539" s="2">
        <f t="shared" si="128"/>
        <v>0</v>
      </c>
    </row>
    <row r="540" spans="1:60" x14ac:dyDescent="0.2">
      <c r="A540" s="2">
        <v>537</v>
      </c>
      <c r="B540" s="2" t="s">
        <v>440</v>
      </c>
      <c r="C540" s="2" t="s">
        <v>670</v>
      </c>
      <c r="D540" s="2" t="s">
        <v>680</v>
      </c>
      <c r="E540" s="2">
        <v>3</v>
      </c>
      <c r="F540" s="2">
        <v>6</v>
      </c>
      <c r="G540" s="2">
        <v>0</v>
      </c>
      <c r="H540" s="2" t="s">
        <v>427</v>
      </c>
      <c r="I540" s="2">
        <v>17280</v>
      </c>
      <c r="J540" s="2">
        <v>0</v>
      </c>
      <c r="K540" s="2"/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1</v>
      </c>
      <c r="AB540" s="2">
        <v>0</v>
      </c>
      <c r="AC540" s="2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2"/>
      <c r="AL540" s="5">
        <v>70500</v>
      </c>
      <c r="AM540" s="5">
        <v>81200</v>
      </c>
      <c r="AN540" s="2"/>
      <c r="AO540" s="2">
        <f t="shared" si="115"/>
        <v>0</v>
      </c>
      <c r="AP540" s="2">
        <f t="shared" si="116"/>
        <v>0</v>
      </c>
      <c r="AQ540" s="2">
        <f t="shared" si="117"/>
        <v>0</v>
      </c>
      <c r="AR540" s="2"/>
      <c r="AS540" s="2"/>
      <c r="AT540" s="2"/>
      <c r="AU540" s="2"/>
      <c r="AV540" s="2">
        <f t="shared" si="118"/>
        <v>0</v>
      </c>
      <c r="AW540" s="2">
        <f t="shared" si="119"/>
        <v>0</v>
      </c>
      <c r="AX540" s="2">
        <f t="shared" si="120"/>
        <v>1</v>
      </c>
      <c r="AY540" s="2"/>
      <c r="AZ540" s="2"/>
      <c r="BA540" s="2">
        <f t="shared" si="121"/>
        <v>3</v>
      </c>
      <c r="BB540" s="2">
        <f t="shared" si="122"/>
        <v>0</v>
      </c>
      <c r="BC540" s="2">
        <f t="shared" si="123"/>
        <v>0</v>
      </c>
      <c r="BD540" s="2">
        <f t="shared" si="124"/>
        <v>1</v>
      </c>
      <c r="BE540" s="2">
        <f t="shared" si="125"/>
        <v>0</v>
      </c>
      <c r="BF540" s="2">
        <f t="shared" si="126"/>
        <v>0</v>
      </c>
      <c r="BG540" s="2">
        <f t="shared" si="127"/>
        <v>1</v>
      </c>
      <c r="BH540" s="2">
        <f t="shared" si="128"/>
        <v>4</v>
      </c>
    </row>
    <row r="541" spans="1:60" x14ac:dyDescent="0.2">
      <c r="A541" s="2">
        <v>538</v>
      </c>
      <c r="B541" s="2" t="s">
        <v>440</v>
      </c>
      <c r="C541" s="2" t="s">
        <v>670</v>
      </c>
      <c r="D541" s="2" t="s">
        <v>681</v>
      </c>
      <c r="E541" s="2">
        <v>3</v>
      </c>
      <c r="F541" s="2">
        <v>9</v>
      </c>
      <c r="G541" s="2">
        <v>0</v>
      </c>
      <c r="H541" s="2" t="s">
        <v>180</v>
      </c>
      <c r="I541" s="2">
        <v>21600</v>
      </c>
      <c r="J541" s="2">
        <v>0</v>
      </c>
      <c r="K541" s="2"/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1</v>
      </c>
      <c r="AB541" s="2">
        <v>0</v>
      </c>
      <c r="AC541" s="2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2"/>
      <c r="AL541" s="5">
        <v>86000</v>
      </c>
      <c r="AM541" s="5">
        <v>85900</v>
      </c>
      <c r="AN541" s="2"/>
      <c r="AO541" s="2">
        <f t="shared" si="115"/>
        <v>0</v>
      </c>
      <c r="AP541" s="2">
        <f t="shared" si="116"/>
        <v>0</v>
      </c>
      <c r="AQ541" s="2">
        <f t="shared" si="117"/>
        <v>0</v>
      </c>
      <c r="AR541" s="2"/>
      <c r="AS541" s="2"/>
      <c r="AT541" s="2"/>
      <c r="AU541" s="2"/>
      <c r="AV541" s="2">
        <f t="shared" si="118"/>
        <v>0</v>
      </c>
      <c r="AW541" s="2">
        <f t="shared" si="119"/>
        <v>0</v>
      </c>
      <c r="AX541" s="2">
        <f t="shared" si="120"/>
        <v>1</v>
      </c>
      <c r="AY541" s="2"/>
      <c r="AZ541" s="2"/>
      <c r="BA541" s="2">
        <f t="shared" si="121"/>
        <v>3</v>
      </c>
      <c r="BB541" s="2">
        <f t="shared" si="122"/>
        <v>0</v>
      </c>
      <c r="BC541" s="2">
        <f t="shared" si="123"/>
        <v>0</v>
      </c>
      <c r="BD541" s="2">
        <f t="shared" si="124"/>
        <v>1</v>
      </c>
      <c r="BE541" s="2">
        <f t="shared" si="125"/>
        <v>0</v>
      </c>
      <c r="BF541" s="2">
        <f t="shared" si="126"/>
        <v>0</v>
      </c>
      <c r="BG541" s="2">
        <f t="shared" si="127"/>
        <v>1</v>
      </c>
      <c r="BH541" s="2">
        <f t="shared" si="128"/>
        <v>4</v>
      </c>
    </row>
    <row r="542" spans="1:60" x14ac:dyDescent="0.2">
      <c r="A542" s="2">
        <v>539</v>
      </c>
      <c r="B542" s="2" t="s">
        <v>440</v>
      </c>
      <c r="C542" s="2" t="s">
        <v>670</v>
      </c>
      <c r="D542" s="2" t="s">
        <v>682</v>
      </c>
      <c r="E542" s="2">
        <v>3</v>
      </c>
      <c r="F542" s="2">
        <v>11</v>
      </c>
      <c r="G542" s="2">
        <v>1</v>
      </c>
      <c r="H542" s="2" t="s">
        <v>104</v>
      </c>
      <c r="I542" s="2">
        <v>20160</v>
      </c>
      <c r="J542" s="2">
        <v>0</v>
      </c>
      <c r="K542" s="2"/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1</v>
      </c>
      <c r="AB542" s="2">
        <v>0</v>
      </c>
      <c r="AC542" s="2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2"/>
      <c r="AL542" s="5">
        <v>225000</v>
      </c>
      <c r="AM542" s="5">
        <v>198000</v>
      </c>
      <c r="AN542" s="2"/>
      <c r="AO542" s="2">
        <f t="shared" si="115"/>
        <v>0</v>
      </c>
      <c r="AP542" s="2">
        <f t="shared" si="116"/>
        <v>0</v>
      </c>
      <c r="AQ542" s="2">
        <f t="shared" si="117"/>
        <v>0</v>
      </c>
      <c r="AR542" s="2"/>
      <c r="AS542" s="2"/>
      <c r="AT542" s="2"/>
      <c r="AU542" s="2"/>
      <c r="AV542" s="2">
        <f t="shared" si="118"/>
        <v>0</v>
      </c>
      <c r="AW542" s="2">
        <f t="shared" si="119"/>
        <v>0</v>
      </c>
      <c r="AX542" s="2">
        <f t="shared" si="120"/>
        <v>1</v>
      </c>
      <c r="AY542" s="2"/>
      <c r="AZ542" s="2"/>
      <c r="BA542" s="2">
        <f t="shared" si="121"/>
        <v>3</v>
      </c>
      <c r="BB542" s="2">
        <f t="shared" si="122"/>
        <v>0</v>
      </c>
      <c r="BC542" s="2">
        <f t="shared" si="123"/>
        <v>0</v>
      </c>
      <c r="BD542" s="2">
        <f t="shared" si="124"/>
        <v>1</v>
      </c>
      <c r="BE542" s="2">
        <f t="shared" si="125"/>
        <v>0</v>
      </c>
      <c r="BF542" s="2">
        <f t="shared" si="126"/>
        <v>0</v>
      </c>
      <c r="BG542" s="2">
        <f t="shared" si="127"/>
        <v>1</v>
      </c>
      <c r="BH542" s="2">
        <f t="shared" si="128"/>
        <v>4</v>
      </c>
    </row>
    <row r="543" spans="1:60" x14ac:dyDescent="0.2">
      <c r="A543" s="2">
        <v>540</v>
      </c>
      <c r="B543" s="2" t="s">
        <v>440</v>
      </c>
      <c r="C543" s="2" t="s">
        <v>670</v>
      </c>
      <c r="D543" s="2" t="s">
        <v>683</v>
      </c>
      <c r="E543" s="2">
        <v>3</v>
      </c>
      <c r="F543" s="2">
        <v>15</v>
      </c>
      <c r="G543" s="2">
        <v>0</v>
      </c>
      <c r="H543" s="2" t="s">
        <v>180</v>
      </c>
      <c r="I543" s="2">
        <v>21600</v>
      </c>
      <c r="J543" s="2">
        <v>0</v>
      </c>
      <c r="K543" s="2"/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1</v>
      </c>
      <c r="AB543" s="2">
        <v>0</v>
      </c>
      <c r="AC543" s="2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2"/>
      <c r="AL543" s="5">
        <v>326000</v>
      </c>
      <c r="AM543" s="5">
        <v>274000</v>
      </c>
      <c r="AN543" s="2"/>
      <c r="AO543" s="2">
        <f t="shared" si="115"/>
        <v>0</v>
      </c>
      <c r="AP543" s="2">
        <f t="shared" si="116"/>
        <v>0</v>
      </c>
      <c r="AQ543" s="2">
        <f t="shared" si="117"/>
        <v>0</v>
      </c>
      <c r="AR543" s="2"/>
      <c r="AS543" s="2"/>
      <c r="AT543" s="2"/>
      <c r="AU543" s="2"/>
      <c r="AV543" s="2">
        <f t="shared" si="118"/>
        <v>0</v>
      </c>
      <c r="AW543" s="2">
        <f t="shared" si="119"/>
        <v>0</v>
      </c>
      <c r="AX543" s="2">
        <f t="shared" si="120"/>
        <v>1</v>
      </c>
      <c r="AY543" s="2"/>
      <c r="AZ543" s="2"/>
      <c r="BA543" s="2">
        <f t="shared" si="121"/>
        <v>3</v>
      </c>
      <c r="BB543" s="2">
        <f t="shared" si="122"/>
        <v>0</v>
      </c>
      <c r="BC543" s="2">
        <f t="shared" si="123"/>
        <v>0</v>
      </c>
      <c r="BD543" s="2">
        <f t="shared" si="124"/>
        <v>1</v>
      </c>
      <c r="BE543" s="2">
        <f t="shared" si="125"/>
        <v>0</v>
      </c>
      <c r="BF543" s="2">
        <f t="shared" si="126"/>
        <v>0</v>
      </c>
      <c r="BG543" s="2">
        <f t="shared" si="127"/>
        <v>1</v>
      </c>
      <c r="BH543" s="2">
        <f t="shared" si="128"/>
        <v>4</v>
      </c>
    </row>
    <row r="544" spans="1:60" x14ac:dyDescent="0.2">
      <c r="A544" s="2">
        <v>541</v>
      </c>
      <c r="B544" s="2" t="s">
        <v>440</v>
      </c>
      <c r="C544" s="2" t="s">
        <v>670</v>
      </c>
      <c r="D544" s="2" t="s">
        <v>684</v>
      </c>
      <c r="E544" s="2">
        <v>3</v>
      </c>
      <c r="F544" s="2">
        <v>5</v>
      </c>
      <c r="G544" s="2">
        <v>0</v>
      </c>
      <c r="H544" s="2" t="s">
        <v>204</v>
      </c>
      <c r="I544" s="2">
        <v>7200</v>
      </c>
      <c r="J544" s="2">
        <v>0</v>
      </c>
      <c r="K544" s="2"/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2"/>
      <c r="AL544" s="5">
        <v>747000</v>
      </c>
      <c r="AM544" s="5">
        <v>677000</v>
      </c>
      <c r="AN544" s="2"/>
      <c r="AO544" s="2">
        <f t="shared" si="115"/>
        <v>0</v>
      </c>
      <c r="AP544" s="2">
        <f t="shared" si="116"/>
        <v>0</v>
      </c>
      <c r="AQ544" s="2">
        <f t="shared" si="117"/>
        <v>0</v>
      </c>
      <c r="AR544" s="2"/>
      <c r="AS544" s="2"/>
      <c r="AT544" s="2"/>
      <c r="AU544" s="2"/>
      <c r="AV544" s="2">
        <f t="shared" si="118"/>
        <v>0</v>
      </c>
      <c r="AW544" s="2">
        <f t="shared" si="119"/>
        <v>0</v>
      </c>
      <c r="AX544" s="2">
        <f t="shared" si="120"/>
        <v>0</v>
      </c>
      <c r="AY544" s="2"/>
      <c r="AZ544" s="2"/>
      <c r="BA544" s="2">
        <f t="shared" si="121"/>
        <v>0</v>
      </c>
      <c r="BB544" s="2">
        <f t="shared" si="122"/>
        <v>0</v>
      </c>
      <c r="BC544" s="2">
        <f t="shared" si="123"/>
        <v>0</v>
      </c>
      <c r="BD544" s="2">
        <f t="shared" si="124"/>
        <v>1</v>
      </c>
      <c r="BE544" s="2">
        <f t="shared" si="125"/>
        <v>0</v>
      </c>
      <c r="BF544" s="2">
        <f t="shared" si="126"/>
        <v>0</v>
      </c>
      <c r="BG544" s="2">
        <f t="shared" si="127"/>
        <v>0</v>
      </c>
      <c r="BH544" s="2">
        <f t="shared" si="128"/>
        <v>0</v>
      </c>
    </row>
    <row r="545" spans="1:60" x14ac:dyDescent="0.2">
      <c r="A545" s="2">
        <v>542</v>
      </c>
      <c r="B545" s="2" t="s">
        <v>440</v>
      </c>
      <c r="C545" s="2" t="s">
        <v>670</v>
      </c>
      <c r="D545" s="2" t="s">
        <v>685</v>
      </c>
      <c r="E545" s="2">
        <v>3</v>
      </c>
      <c r="F545" s="2">
        <v>7</v>
      </c>
      <c r="G545" s="2">
        <v>0</v>
      </c>
      <c r="H545" s="2" t="s">
        <v>427</v>
      </c>
      <c r="I545" s="2">
        <v>17280</v>
      </c>
      <c r="J545" s="2">
        <v>0</v>
      </c>
      <c r="K545" s="2"/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1</v>
      </c>
      <c r="AB545" s="2">
        <v>0</v>
      </c>
      <c r="AC545" s="2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2"/>
      <c r="AL545" s="5">
        <v>2400000</v>
      </c>
      <c r="AM545" s="5">
        <v>1490000</v>
      </c>
      <c r="AN545" s="2"/>
      <c r="AO545" s="2">
        <f t="shared" si="115"/>
        <v>0</v>
      </c>
      <c r="AP545" s="2">
        <f t="shared" si="116"/>
        <v>0</v>
      </c>
      <c r="AQ545" s="2">
        <f t="shared" si="117"/>
        <v>0</v>
      </c>
      <c r="AR545" s="2"/>
      <c r="AS545" s="2"/>
      <c r="AT545" s="2"/>
      <c r="AU545" s="2"/>
      <c r="AV545" s="2">
        <f t="shared" si="118"/>
        <v>0</v>
      </c>
      <c r="AW545" s="2">
        <f t="shared" si="119"/>
        <v>0</v>
      </c>
      <c r="AX545" s="2">
        <f t="shared" si="120"/>
        <v>1</v>
      </c>
      <c r="AY545" s="2"/>
      <c r="AZ545" s="2"/>
      <c r="BA545" s="2">
        <f t="shared" si="121"/>
        <v>3</v>
      </c>
      <c r="BB545" s="2">
        <f t="shared" si="122"/>
        <v>0</v>
      </c>
      <c r="BC545" s="2">
        <f t="shared" si="123"/>
        <v>0</v>
      </c>
      <c r="BD545" s="2">
        <f t="shared" si="124"/>
        <v>1</v>
      </c>
      <c r="BE545" s="2">
        <f t="shared" si="125"/>
        <v>0</v>
      </c>
      <c r="BF545" s="2">
        <f t="shared" si="126"/>
        <v>0</v>
      </c>
      <c r="BG545" s="2">
        <f t="shared" si="127"/>
        <v>1</v>
      </c>
      <c r="BH545" s="2">
        <f t="shared" si="128"/>
        <v>4</v>
      </c>
    </row>
    <row r="546" spans="1:60" x14ac:dyDescent="0.2">
      <c r="A546" s="2">
        <v>543</v>
      </c>
      <c r="B546" s="2" t="s">
        <v>440</v>
      </c>
      <c r="C546" s="2" t="s">
        <v>670</v>
      </c>
      <c r="D546" s="2" t="s">
        <v>686</v>
      </c>
      <c r="E546" s="2">
        <v>3</v>
      </c>
      <c r="F546" s="2">
        <v>8</v>
      </c>
      <c r="G546" s="2">
        <v>0</v>
      </c>
      <c r="H546" s="2" t="s">
        <v>427</v>
      </c>
      <c r="I546" s="2">
        <v>17280</v>
      </c>
      <c r="J546" s="2">
        <v>0</v>
      </c>
      <c r="K546" s="2"/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1</v>
      </c>
      <c r="AB546" s="2">
        <v>0</v>
      </c>
      <c r="AC546" s="2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2"/>
      <c r="AL546" s="5">
        <v>753000</v>
      </c>
      <c r="AM546" s="5">
        <v>654000</v>
      </c>
      <c r="AN546" s="2"/>
      <c r="AO546" s="2">
        <f t="shared" si="115"/>
        <v>0</v>
      </c>
      <c r="AP546" s="2">
        <f t="shared" si="116"/>
        <v>0</v>
      </c>
      <c r="AQ546" s="2">
        <f t="shared" si="117"/>
        <v>0</v>
      </c>
      <c r="AR546" s="2"/>
      <c r="AS546" s="2"/>
      <c r="AT546" s="2"/>
      <c r="AU546" s="2"/>
      <c r="AV546" s="2">
        <f t="shared" si="118"/>
        <v>0</v>
      </c>
      <c r="AW546" s="2">
        <f t="shared" si="119"/>
        <v>0</v>
      </c>
      <c r="AX546" s="2">
        <f t="shared" si="120"/>
        <v>1</v>
      </c>
      <c r="AY546" s="2"/>
      <c r="AZ546" s="2"/>
      <c r="BA546" s="2">
        <f t="shared" si="121"/>
        <v>3</v>
      </c>
      <c r="BB546" s="2">
        <f t="shared" si="122"/>
        <v>0</v>
      </c>
      <c r="BC546" s="2">
        <f t="shared" si="123"/>
        <v>0</v>
      </c>
      <c r="BD546" s="2">
        <f t="shared" si="124"/>
        <v>1</v>
      </c>
      <c r="BE546" s="2">
        <f t="shared" si="125"/>
        <v>0</v>
      </c>
      <c r="BF546" s="2">
        <f t="shared" si="126"/>
        <v>0</v>
      </c>
      <c r="BG546" s="2">
        <f t="shared" si="127"/>
        <v>1</v>
      </c>
      <c r="BH546" s="2">
        <f t="shared" si="128"/>
        <v>4</v>
      </c>
    </row>
    <row r="547" spans="1:60" x14ac:dyDescent="0.2">
      <c r="A547" s="2">
        <v>544</v>
      </c>
      <c r="B547" s="2" t="s">
        <v>440</v>
      </c>
      <c r="C547" s="2" t="s">
        <v>670</v>
      </c>
      <c r="D547" s="2" t="s">
        <v>687</v>
      </c>
      <c r="E547" s="2">
        <v>3</v>
      </c>
      <c r="F547" s="2">
        <v>5</v>
      </c>
      <c r="G547" s="2">
        <v>0</v>
      </c>
      <c r="H547" s="2" t="s">
        <v>427</v>
      </c>
      <c r="I547" s="2">
        <v>17280</v>
      </c>
      <c r="J547" s="2">
        <v>0</v>
      </c>
      <c r="K547" s="2"/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1</v>
      </c>
      <c r="AB547" s="2">
        <v>0</v>
      </c>
      <c r="AC547" s="2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2"/>
      <c r="AL547" s="5">
        <v>219000</v>
      </c>
      <c r="AM547" s="5">
        <v>228000</v>
      </c>
      <c r="AN547" s="2"/>
      <c r="AO547" s="2">
        <f t="shared" si="115"/>
        <v>0</v>
      </c>
      <c r="AP547" s="2">
        <f t="shared" si="116"/>
        <v>0</v>
      </c>
      <c r="AQ547" s="2">
        <f t="shared" si="117"/>
        <v>0</v>
      </c>
      <c r="AR547" s="2"/>
      <c r="AS547" s="2"/>
      <c r="AT547" s="2"/>
      <c r="AU547" s="2"/>
      <c r="AV547" s="2">
        <f t="shared" si="118"/>
        <v>0</v>
      </c>
      <c r="AW547" s="2">
        <f t="shared" si="119"/>
        <v>0</v>
      </c>
      <c r="AX547" s="2">
        <f t="shared" si="120"/>
        <v>1</v>
      </c>
      <c r="AY547" s="2"/>
      <c r="AZ547" s="2"/>
      <c r="BA547" s="2">
        <f t="shared" si="121"/>
        <v>3</v>
      </c>
      <c r="BB547" s="2">
        <f t="shared" si="122"/>
        <v>0</v>
      </c>
      <c r="BC547" s="2">
        <f t="shared" si="123"/>
        <v>0</v>
      </c>
      <c r="BD547" s="2">
        <f t="shared" si="124"/>
        <v>1</v>
      </c>
      <c r="BE547" s="2">
        <f t="shared" si="125"/>
        <v>0</v>
      </c>
      <c r="BF547" s="2">
        <f t="shared" si="126"/>
        <v>0</v>
      </c>
      <c r="BG547" s="2">
        <f t="shared" si="127"/>
        <v>1</v>
      </c>
      <c r="BH547" s="2">
        <f t="shared" si="128"/>
        <v>4</v>
      </c>
    </row>
    <row r="548" spans="1:60" x14ac:dyDescent="0.2">
      <c r="A548" s="2">
        <v>545</v>
      </c>
      <c r="B548" s="2" t="s">
        <v>440</v>
      </c>
      <c r="C548" s="2" t="s">
        <v>670</v>
      </c>
      <c r="D548" s="2" t="s">
        <v>688</v>
      </c>
      <c r="E548" s="2">
        <v>3</v>
      </c>
      <c r="F548" s="2">
        <v>5</v>
      </c>
      <c r="G548" s="2">
        <v>0</v>
      </c>
      <c r="H548" s="2" t="s">
        <v>204</v>
      </c>
      <c r="I548" s="2">
        <v>7200</v>
      </c>
      <c r="J548" s="2">
        <v>0</v>
      </c>
      <c r="K548" s="2"/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2"/>
      <c r="AL548" s="5">
        <v>354000</v>
      </c>
      <c r="AM548" s="5">
        <v>300000</v>
      </c>
      <c r="AN548" s="2"/>
      <c r="AO548" s="2">
        <f t="shared" si="115"/>
        <v>0</v>
      </c>
      <c r="AP548" s="2">
        <f t="shared" si="116"/>
        <v>0</v>
      </c>
      <c r="AQ548" s="2">
        <f t="shared" si="117"/>
        <v>0</v>
      </c>
      <c r="AR548" s="2"/>
      <c r="AS548" s="2"/>
      <c r="AT548" s="2"/>
      <c r="AU548" s="2"/>
      <c r="AV548" s="2">
        <f t="shared" si="118"/>
        <v>0</v>
      </c>
      <c r="AW548" s="2">
        <f t="shared" si="119"/>
        <v>0</v>
      </c>
      <c r="AX548" s="2">
        <f t="shared" si="120"/>
        <v>0</v>
      </c>
      <c r="AY548" s="2"/>
      <c r="AZ548" s="2"/>
      <c r="BA548" s="2">
        <f t="shared" si="121"/>
        <v>0</v>
      </c>
      <c r="BB548" s="2">
        <f t="shared" si="122"/>
        <v>0</v>
      </c>
      <c r="BC548" s="2">
        <f t="shared" si="123"/>
        <v>0</v>
      </c>
      <c r="BD548" s="2">
        <f t="shared" si="124"/>
        <v>1</v>
      </c>
      <c r="BE548" s="2">
        <f t="shared" si="125"/>
        <v>0</v>
      </c>
      <c r="BF548" s="2">
        <f t="shared" si="126"/>
        <v>0</v>
      </c>
      <c r="BG548" s="2">
        <f t="shared" si="127"/>
        <v>0</v>
      </c>
      <c r="BH548" s="2">
        <f t="shared" si="128"/>
        <v>0</v>
      </c>
    </row>
    <row r="549" spans="1:60" x14ac:dyDescent="0.2">
      <c r="A549" s="2">
        <v>546</v>
      </c>
      <c r="B549" s="2" t="s">
        <v>440</v>
      </c>
      <c r="C549" s="2" t="s">
        <v>670</v>
      </c>
      <c r="D549" s="2" t="s">
        <v>689</v>
      </c>
      <c r="E549" s="2">
        <v>3</v>
      </c>
      <c r="F549" s="2">
        <v>5</v>
      </c>
      <c r="G549" s="2">
        <v>0</v>
      </c>
      <c r="H549" s="2" t="s">
        <v>204</v>
      </c>
      <c r="I549" s="2">
        <v>7200</v>
      </c>
      <c r="J549" s="2">
        <v>0</v>
      </c>
      <c r="K549" s="2"/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2"/>
      <c r="AL549" s="5">
        <v>13600</v>
      </c>
      <c r="AM549" s="5">
        <v>7650</v>
      </c>
      <c r="AN549" s="2"/>
      <c r="AO549" s="2">
        <f t="shared" si="115"/>
        <v>0</v>
      </c>
      <c r="AP549" s="2">
        <f t="shared" si="116"/>
        <v>0</v>
      </c>
      <c r="AQ549" s="2">
        <f t="shared" si="117"/>
        <v>0</v>
      </c>
      <c r="AR549" s="2"/>
      <c r="AS549" s="2"/>
      <c r="AT549" s="2"/>
      <c r="AU549" s="2"/>
      <c r="AV549" s="2">
        <f t="shared" si="118"/>
        <v>0</v>
      </c>
      <c r="AW549" s="2">
        <f t="shared" si="119"/>
        <v>0</v>
      </c>
      <c r="AX549" s="2">
        <f t="shared" si="120"/>
        <v>0</v>
      </c>
      <c r="AY549" s="2"/>
      <c r="AZ549" s="2"/>
      <c r="BA549" s="2">
        <f t="shared" si="121"/>
        <v>0</v>
      </c>
      <c r="BB549" s="2">
        <f t="shared" si="122"/>
        <v>0</v>
      </c>
      <c r="BC549" s="2">
        <f t="shared" si="123"/>
        <v>0</v>
      </c>
      <c r="BD549" s="2">
        <f t="shared" si="124"/>
        <v>1</v>
      </c>
      <c r="BE549" s="2">
        <f t="shared" si="125"/>
        <v>0</v>
      </c>
      <c r="BF549" s="2">
        <f t="shared" si="126"/>
        <v>0</v>
      </c>
      <c r="BG549" s="2">
        <f t="shared" si="127"/>
        <v>0</v>
      </c>
      <c r="BH549" s="2">
        <f t="shared" si="128"/>
        <v>0</v>
      </c>
    </row>
    <row r="550" spans="1:60" x14ac:dyDescent="0.2">
      <c r="A550" s="2">
        <v>547</v>
      </c>
      <c r="B550" s="2" t="s">
        <v>440</v>
      </c>
      <c r="C550" s="2" t="s">
        <v>670</v>
      </c>
      <c r="D550" s="2" t="s">
        <v>690</v>
      </c>
      <c r="E550" s="2">
        <v>3</v>
      </c>
      <c r="F550" s="2">
        <v>8</v>
      </c>
      <c r="G550" s="2">
        <v>4</v>
      </c>
      <c r="H550" s="2" t="s">
        <v>444</v>
      </c>
      <c r="I550" s="2">
        <v>24480</v>
      </c>
      <c r="J550" s="2">
        <v>0</v>
      </c>
      <c r="K550" s="2"/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2"/>
      <c r="AL550" s="5">
        <v>13400</v>
      </c>
      <c r="AM550" s="5">
        <v>12200</v>
      </c>
      <c r="AN550" s="2"/>
      <c r="AO550" s="2">
        <f t="shared" si="115"/>
        <v>0</v>
      </c>
      <c r="AP550" s="2">
        <f t="shared" si="116"/>
        <v>0</v>
      </c>
      <c r="AQ550" s="2">
        <f t="shared" si="117"/>
        <v>0</v>
      </c>
      <c r="AR550" s="2"/>
      <c r="AS550" s="2"/>
      <c r="AT550" s="2"/>
      <c r="AU550" s="2"/>
      <c r="AV550" s="2">
        <f t="shared" si="118"/>
        <v>0</v>
      </c>
      <c r="AW550" s="2">
        <f t="shared" si="119"/>
        <v>0</v>
      </c>
      <c r="AX550" s="2">
        <f t="shared" si="120"/>
        <v>0</v>
      </c>
      <c r="AY550" s="2"/>
      <c r="AZ550" s="2"/>
      <c r="BA550" s="2">
        <f t="shared" si="121"/>
        <v>0</v>
      </c>
      <c r="BB550" s="2">
        <f t="shared" si="122"/>
        <v>0</v>
      </c>
      <c r="BC550" s="2">
        <f t="shared" si="123"/>
        <v>0</v>
      </c>
      <c r="BD550" s="2">
        <f t="shared" si="124"/>
        <v>1</v>
      </c>
      <c r="BE550" s="2">
        <f t="shared" si="125"/>
        <v>0</v>
      </c>
      <c r="BF550" s="2">
        <f t="shared" si="126"/>
        <v>1</v>
      </c>
      <c r="BG550" s="2">
        <f t="shared" si="127"/>
        <v>0</v>
      </c>
      <c r="BH550" s="2">
        <f t="shared" si="128"/>
        <v>0</v>
      </c>
    </row>
    <row r="551" spans="1:60" x14ac:dyDescent="0.2">
      <c r="A551" s="2">
        <v>548</v>
      </c>
      <c r="B551" s="2" t="s">
        <v>440</v>
      </c>
      <c r="C551" s="2" t="s">
        <v>670</v>
      </c>
      <c r="D551" s="2" t="s">
        <v>691</v>
      </c>
      <c r="E551" s="2">
        <v>3</v>
      </c>
      <c r="F551" s="2">
        <v>9</v>
      </c>
      <c r="G551" s="2">
        <v>1</v>
      </c>
      <c r="H551" s="2" t="s">
        <v>427</v>
      </c>
      <c r="I551" s="2">
        <v>17280</v>
      </c>
      <c r="J551" s="2">
        <v>0</v>
      </c>
      <c r="K551" s="2"/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2"/>
      <c r="AL551" s="5">
        <v>16800</v>
      </c>
      <c r="AM551" s="5">
        <v>15700</v>
      </c>
      <c r="AN551" s="2"/>
      <c r="AO551" s="2">
        <f t="shared" si="115"/>
        <v>0</v>
      </c>
      <c r="AP551" s="2">
        <f t="shared" si="116"/>
        <v>0</v>
      </c>
      <c r="AQ551" s="2">
        <f t="shared" si="117"/>
        <v>0</v>
      </c>
      <c r="AR551" s="2"/>
      <c r="AS551" s="2"/>
      <c r="AT551" s="2"/>
      <c r="AU551" s="2"/>
      <c r="AV551" s="2">
        <f t="shared" si="118"/>
        <v>0</v>
      </c>
      <c r="AW551" s="2">
        <f t="shared" si="119"/>
        <v>0</v>
      </c>
      <c r="AX551" s="2">
        <f t="shared" si="120"/>
        <v>0</v>
      </c>
      <c r="AY551" s="2"/>
      <c r="AZ551" s="2"/>
      <c r="BA551" s="2">
        <f t="shared" si="121"/>
        <v>0</v>
      </c>
      <c r="BB551" s="2">
        <f t="shared" si="122"/>
        <v>0</v>
      </c>
      <c r="BC551" s="2">
        <f t="shared" si="123"/>
        <v>0</v>
      </c>
      <c r="BD551" s="2">
        <f t="shared" si="124"/>
        <v>1</v>
      </c>
      <c r="BE551" s="2">
        <f t="shared" si="125"/>
        <v>0</v>
      </c>
      <c r="BF551" s="2">
        <f t="shared" si="126"/>
        <v>0</v>
      </c>
      <c r="BG551" s="2">
        <f t="shared" si="127"/>
        <v>0</v>
      </c>
      <c r="BH551" s="2">
        <f t="shared" si="128"/>
        <v>0</v>
      </c>
    </row>
    <row r="552" spans="1:60" x14ac:dyDescent="0.2">
      <c r="A552" s="2">
        <v>549</v>
      </c>
      <c r="B552" s="2" t="s">
        <v>440</v>
      </c>
      <c r="C552" s="2" t="s">
        <v>670</v>
      </c>
      <c r="D552" s="2" t="s">
        <v>692</v>
      </c>
      <c r="E552" s="2">
        <v>3</v>
      </c>
      <c r="F552" s="2">
        <v>11</v>
      </c>
      <c r="G552" s="2">
        <v>0</v>
      </c>
      <c r="H552" s="2" t="s">
        <v>28</v>
      </c>
      <c r="I552" s="2">
        <v>4320</v>
      </c>
      <c r="J552" s="2">
        <v>0</v>
      </c>
      <c r="K552" s="2"/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2"/>
      <c r="AL552" s="5">
        <v>20500</v>
      </c>
      <c r="AM552" s="5">
        <v>20700</v>
      </c>
      <c r="AN552" s="2"/>
      <c r="AO552" s="2">
        <f t="shared" si="115"/>
        <v>0</v>
      </c>
      <c r="AP552" s="2">
        <f t="shared" si="116"/>
        <v>0</v>
      </c>
      <c r="AQ552" s="2">
        <f t="shared" si="117"/>
        <v>0</v>
      </c>
      <c r="AR552" s="2"/>
      <c r="AS552" s="2"/>
      <c r="AT552" s="2"/>
      <c r="AU552" s="2"/>
      <c r="AV552" s="2">
        <f t="shared" si="118"/>
        <v>0</v>
      </c>
      <c r="AW552" s="2">
        <f t="shared" si="119"/>
        <v>0</v>
      </c>
      <c r="AX552" s="2">
        <f t="shared" si="120"/>
        <v>0</v>
      </c>
      <c r="AY552" s="2"/>
      <c r="AZ552" s="2"/>
      <c r="BA552" s="2">
        <f t="shared" si="121"/>
        <v>0</v>
      </c>
      <c r="BB552" s="2">
        <f t="shared" si="122"/>
        <v>0</v>
      </c>
      <c r="BC552" s="2">
        <f t="shared" si="123"/>
        <v>0</v>
      </c>
      <c r="BD552" s="2">
        <f t="shared" si="124"/>
        <v>1</v>
      </c>
      <c r="BE552" s="2">
        <f t="shared" si="125"/>
        <v>0</v>
      </c>
      <c r="BF552" s="2">
        <f t="shared" si="126"/>
        <v>0</v>
      </c>
      <c r="BG552" s="2">
        <f t="shared" si="127"/>
        <v>0</v>
      </c>
      <c r="BH552" s="2">
        <f t="shared" si="128"/>
        <v>0</v>
      </c>
    </row>
    <row r="553" spans="1:60" x14ac:dyDescent="0.2">
      <c r="A553" s="2">
        <v>550</v>
      </c>
      <c r="B553" s="2" t="s">
        <v>440</v>
      </c>
      <c r="C553" s="2" t="s">
        <v>670</v>
      </c>
      <c r="D553" s="2" t="s">
        <v>693</v>
      </c>
      <c r="E553" s="2">
        <v>3</v>
      </c>
      <c r="F553" s="2">
        <v>7</v>
      </c>
      <c r="G553" s="2">
        <v>7</v>
      </c>
      <c r="H553" s="2" t="s">
        <v>433</v>
      </c>
      <c r="I553" s="2">
        <v>31680</v>
      </c>
      <c r="J553" s="2">
        <v>0</v>
      </c>
      <c r="K553" s="2"/>
      <c r="L553" s="2">
        <v>0</v>
      </c>
      <c r="M553" s="2">
        <v>0</v>
      </c>
      <c r="N553" s="2">
        <v>1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2"/>
      <c r="AL553" s="5">
        <v>15500</v>
      </c>
      <c r="AM553" s="5">
        <v>4700</v>
      </c>
      <c r="AN553" s="2"/>
      <c r="AO553" s="2">
        <f t="shared" si="115"/>
        <v>1</v>
      </c>
      <c r="AP553" s="2">
        <f t="shared" si="116"/>
        <v>0</v>
      </c>
      <c r="AQ553" s="2">
        <f t="shared" si="117"/>
        <v>0</v>
      </c>
      <c r="AR553" s="2"/>
      <c r="AS553" s="2"/>
      <c r="AT553" s="2"/>
      <c r="AU553" s="2"/>
      <c r="AV553" s="2">
        <f t="shared" si="118"/>
        <v>0</v>
      </c>
      <c r="AW553" s="2">
        <f t="shared" si="119"/>
        <v>0</v>
      </c>
      <c r="AX553" s="2">
        <f t="shared" si="120"/>
        <v>0</v>
      </c>
      <c r="AY553" s="2"/>
      <c r="AZ553" s="2"/>
      <c r="BA553" s="2">
        <f t="shared" si="121"/>
        <v>4</v>
      </c>
      <c r="BB553" s="2">
        <f t="shared" si="122"/>
        <v>0</v>
      </c>
      <c r="BC553" s="2">
        <f t="shared" si="123"/>
        <v>0</v>
      </c>
      <c r="BD553" s="2">
        <f t="shared" si="124"/>
        <v>1</v>
      </c>
      <c r="BE553" s="2">
        <f t="shared" si="125"/>
        <v>0</v>
      </c>
      <c r="BF553" s="2">
        <f t="shared" si="126"/>
        <v>1</v>
      </c>
      <c r="BG553" s="2">
        <f t="shared" si="127"/>
        <v>3</v>
      </c>
      <c r="BH553" s="2">
        <f t="shared" si="128"/>
        <v>7</v>
      </c>
    </row>
    <row r="554" spans="1:60" x14ac:dyDescent="0.2">
      <c r="A554" s="2">
        <v>551</v>
      </c>
      <c r="B554" s="2" t="s">
        <v>440</v>
      </c>
      <c r="C554" s="2" t="s">
        <v>670</v>
      </c>
      <c r="D554" s="2" t="s">
        <v>694</v>
      </c>
      <c r="E554" s="2">
        <v>3</v>
      </c>
      <c r="F554" s="2">
        <v>8</v>
      </c>
      <c r="G554" s="2">
        <v>8</v>
      </c>
      <c r="H554" s="2" t="s">
        <v>122</v>
      </c>
      <c r="I554" s="2">
        <v>0</v>
      </c>
      <c r="J554" s="2">
        <v>200</v>
      </c>
      <c r="K554" s="2"/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2"/>
      <c r="AL554" s="5">
        <v>21000000</v>
      </c>
      <c r="AM554" s="5">
        <v>8710000</v>
      </c>
      <c r="AN554" s="2"/>
      <c r="AO554" s="2">
        <f t="shared" si="115"/>
        <v>0</v>
      </c>
      <c r="AP554" s="2">
        <f t="shared" si="116"/>
        <v>0</v>
      </c>
      <c r="AQ554" s="2">
        <f t="shared" si="117"/>
        <v>0</v>
      </c>
      <c r="AR554" s="2"/>
      <c r="AS554" s="2"/>
      <c r="AT554" s="2"/>
      <c r="AU554" s="2"/>
      <c r="AV554" s="2">
        <f t="shared" si="118"/>
        <v>0</v>
      </c>
      <c r="AW554" s="2">
        <f t="shared" si="119"/>
        <v>0</v>
      </c>
      <c r="AX554" s="2">
        <f t="shared" si="120"/>
        <v>0</v>
      </c>
      <c r="AY554" s="2"/>
      <c r="AZ554" s="2"/>
      <c r="BA554" s="2">
        <f t="shared" si="121"/>
        <v>0</v>
      </c>
      <c r="BB554" s="2">
        <f t="shared" si="122"/>
        <v>1</v>
      </c>
      <c r="BC554" s="2">
        <f t="shared" si="123"/>
        <v>0</v>
      </c>
      <c r="BD554" s="2">
        <f t="shared" si="124"/>
        <v>0</v>
      </c>
      <c r="BE554" s="2">
        <f t="shared" si="125"/>
        <v>1</v>
      </c>
      <c r="BF554" s="2">
        <f t="shared" si="126"/>
        <v>1</v>
      </c>
      <c r="BG554" s="2">
        <f t="shared" si="127"/>
        <v>0</v>
      </c>
      <c r="BH554" s="2">
        <f t="shared" si="128"/>
        <v>0</v>
      </c>
    </row>
    <row r="555" spans="1:60" x14ac:dyDescent="0.2">
      <c r="A555" s="2">
        <v>552</v>
      </c>
      <c r="B555" s="2" t="s">
        <v>440</v>
      </c>
      <c r="C555" s="2" t="s">
        <v>670</v>
      </c>
      <c r="D555" s="2" t="s">
        <v>695</v>
      </c>
      <c r="E555" s="2">
        <v>3</v>
      </c>
      <c r="F555" s="2">
        <v>8</v>
      </c>
      <c r="G555" s="2">
        <v>8</v>
      </c>
      <c r="H555" s="2" t="s">
        <v>122</v>
      </c>
      <c r="I555" s="2">
        <v>0</v>
      </c>
      <c r="J555" s="2">
        <v>0</v>
      </c>
      <c r="K555" s="2"/>
      <c r="L555" s="2">
        <v>0</v>
      </c>
      <c r="M555" s="2">
        <v>0</v>
      </c>
      <c r="N555" s="2">
        <v>1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2"/>
      <c r="AL555" s="5">
        <v>12300</v>
      </c>
      <c r="AM555" s="5">
        <v>6570</v>
      </c>
      <c r="AN555" s="2"/>
      <c r="AO555" s="2">
        <f t="shared" si="115"/>
        <v>1</v>
      </c>
      <c r="AP555" s="2">
        <f t="shared" si="116"/>
        <v>0</v>
      </c>
      <c r="AQ555" s="2">
        <f t="shared" si="117"/>
        <v>0</v>
      </c>
      <c r="AR555" s="2"/>
      <c r="AS555" s="2"/>
      <c r="AT555" s="2"/>
      <c r="AU555" s="2"/>
      <c r="AV555" s="2">
        <f t="shared" si="118"/>
        <v>0</v>
      </c>
      <c r="AW555" s="2">
        <f t="shared" si="119"/>
        <v>0</v>
      </c>
      <c r="AX555" s="2">
        <f t="shared" si="120"/>
        <v>0</v>
      </c>
      <c r="AY555" s="2"/>
      <c r="AZ555" s="2"/>
      <c r="BA555" s="2">
        <f t="shared" si="121"/>
        <v>4</v>
      </c>
      <c r="BB555" s="2">
        <f t="shared" si="122"/>
        <v>0</v>
      </c>
      <c r="BC555" s="2">
        <f t="shared" si="123"/>
        <v>0</v>
      </c>
      <c r="BD555" s="2">
        <f t="shared" si="124"/>
        <v>0</v>
      </c>
      <c r="BE555" s="2">
        <f t="shared" si="125"/>
        <v>0</v>
      </c>
      <c r="BF555" s="2">
        <f t="shared" si="126"/>
        <v>1</v>
      </c>
      <c r="BG555" s="2">
        <f t="shared" si="127"/>
        <v>2</v>
      </c>
      <c r="BH555" s="2">
        <f t="shared" si="128"/>
        <v>6</v>
      </c>
    </row>
    <row r="556" spans="1:60" x14ac:dyDescent="0.2">
      <c r="A556" s="2">
        <v>553</v>
      </c>
      <c r="B556" s="2" t="s">
        <v>440</v>
      </c>
      <c r="C556" s="2" t="s">
        <v>696</v>
      </c>
      <c r="D556" s="2" t="s">
        <v>697</v>
      </c>
      <c r="E556" s="2">
        <v>3</v>
      </c>
      <c r="F556" s="2">
        <v>7</v>
      </c>
      <c r="G556" s="2">
        <v>4</v>
      </c>
      <c r="H556" s="2" t="s">
        <v>137</v>
      </c>
      <c r="I556" s="2">
        <v>5760</v>
      </c>
      <c r="J556" s="2">
        <v>0</v>
      </c>
      <c r="K556" s="2"/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2"/>
      <c r="AL556" s="5">
        <v>2880</v>
      </c>
      <c r="AM556" s="5">
        <v>2550</v>
      </c>
      <c r="AN556" s="2"/>
      <c r="AO556" s="2">
        <f t="shared" si="115"/>
        <v>0</v>
      </c>
      <c r="AP556" s="2">
        <f t="shared" si="116"/>
        <v>0</v>
      </c>
      <c r="AQ556" s="2">
        <f t="shared" si="117"/>
        <v>0</v>
      </c>
      <c r="AR556" s="2"/>
      <c r="AS556" s="2"/>
      <c r="AT556" s="2"/>
      <c r="AU556" s="2"/>
      <c r="AV556" s="2">
        <f t="shared" si="118"/>
        <v>0</v>
      </c>
      <c r="AW556" s="2">
        <f t="shared" si="119"/>
        <v>0</v>
      </c>
      <c r="AX556" s="2">
        <f t="shared" si="120"/>
        <v>0</v>
      </c>
      <c r="AY556" s="2"/>
      <c r="AZ556" s="2"/>
      <c r="BA556" s="2">
        <f t="shared" si="121"/>
        <v>0</v>
      </c>
      <c r="BB556" s="2">
        <f t="shared" si="122"/>
        <v>0</v>
      </c>
      <c r="BC556" s="2">
        <f t="shared" si="123"/>
        <v>0</v>
      </c>
      <c r="BD556" s="2">
        <f t="shared" si="124"/>
        <v>1</v>
      </c>
      <c r="BE556" s="2">
        <f t="shared" si="125"/>
        <v>0</v>
      </c>
      <c r="BF556" s="2">
        <f t="shared" si="126"/>
        <v>1</v>
      </c>
      <c r="BG556" s="2">
        <f t="shared" si="127"/>
        <v>0</v>
      </c>
      <c r="BH556" s="2">
        <f t="shared" si="128"/>
        <v>0</v>
      </c>
    </row>
    <row r="557" spans="1:60" x14ac:dyDescent="0.2">
      <c r="A557" s="2">
        <v>554</v>
      </c>
      <c r="B557" s="2" t="s">
        <v>440</v>
      </c>
      <c r="C557" s="2" t="s">
        <v>696</v>
      </c>
      <c r="D557" s="2" t="s">
        <v>698</v>
      </c>
      <c r="E557" s="2">
        <v>3</v>
      </c>
      <c r="F557" s="2">
        <v>3</v>
      </c>
      <c r="G557" s="2">
        <v>2</v>
      </c>
      <c r="H557" s="2" t="s">
        <v>28</v>
      </c>
      <c r="I557" s="2">
        <v>4320</v>
      </c>
      <c r="J557" s="2">
        <v>0</v>
      </c>
      <c r="K557" s="2"/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2"/>
      <c r="AL557" s="5">
        <v>4770</v>
      </c>
      <c r="AM557" s="5">
        <v>2720</v>
      </c>
      <c r="AN557" s="2"/>
      <c r="AO557" s="2">
        <f t="shared" si="115"/>
        <v>0</v>
      </c>
      <c r="AP557" s="2">
        <f t="shared" si="116"/>
        <v>0</v>
      </c>
      <c r="AQ557" s="2">
        <f t="shared" si="117"/>
        <v>0</v>
      </c>
      <c r="AR557" s="2"/>
      <c r="AS557" s="2"/>
      <c r="AT557" s="2"/>
      <c r="AU557" s="2"/>
      <c r="AV557" s="2">
        <f t="shared" si="118"/>
        <v>0</v>
      </c>
      <c r="AW557" s="2">
        <f t="shared" si="119"/>
        <v>0</v>
      </c>
      <c r="AX557" s="2">
        <f t="shared" si="120"/>
        <v>0</v>
      </c>
      <c r="AY557" s="2"/>
      <c r="AZ557" s="2"/>
      <c r="BA557" s="2">
        <f t="shared" si="121"/>
        <v>0</v>
      </c>
      <c r="BB557" s="2">
        <f t="shared" si="122"/>
        <v>0</v>
      </c>
      <c r="BC557" s="2">
        <f t="shared" si="123"/>
        <v>0</v>
      </c>
      <c r="BD557" s="2">
        <f t="shared" si="124"/>
        <v>1</v>
      </c>
      <c r="BE557" s="2">
        <f t="shared" si="125"/>
        <v>0</v>
      </c>
      <c r="BF557" s="2">
        <f t="shared" si="126"/>
        <v>0</v>
      </c>
      <c r="BG557" s="2">
        <f t="shared" si="127"/>
        <v>0</v>
      </c>
      <c r="BH557" s="2">
        <f t="shared" si="128"/>
        <v>0</v>
      </c>
    </row>
    <row r="558" spans="1:60" x14ac:dyDescent="0.2">
      <c r="A558" s="2">
        <v>555</v>
      </c>
      <c r="B558" s="2" t="s">
        <v>440</v>
      </c>
      <c r="C558" s="2" t="s">
        <v>696</v>
      </c>
      <c r="D558" s="2" t="s">
        <v>699</v>
      </c>
      <c r="E558" s="2">
        <v>3</v>
      </c>
      <c r="F558" s="2">
        <v>1</v>
      </c>
      <c r="G558" s="2">
        <v>1</v>
      </c>
      <c r="H558" s="2" t="s">
        <v>110</v>
      </c>
      <c r="I558" s="2">
        <v>30</v>
      </c>
      <c r="J558" s="2">
        <v>1</v>
      </c>
      <c r="K558" s="2"/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2"/>
      <c r="AL558" s="5">
        <v>75400</v>
      </c>
      <c r="AM558" s="5">
        <v>67100</v>
      </c>
      <c r="AN558" s="2"/>
      <c r="AO558" s="2">
        <f t="shared" si="115"/>
        <v>0</v>
      </c>
      <c r="AP558" s="2">
        <f t="shared" si="116"/>
        <v>0</v>
      </c>
      <c r="AQ558" s="2">
        <f t="shared" si="117"/>
        <v>0</v>
      </c>
      <c r="AR558" s="2"/>
      <c r="AS558" s="2"/>
      <c r="AT558" s="2"/>
      <c r="AU558" s="2"/>
      <c r="AV558" s="2">
        <f t="shared" si="118"/>
        <v>0</v>
      </c>
      <c r="AW558" s="2">
        <f t="shared" si="119"/>
        <v>0</v>
      </c>
      <c r="AX558" s="2">
        <f t="shared" si="120"/>
        <v>0</v>
      </c>
      <c r="AY558" s="2"/>
      <c r="AZ558" s="2"/>
      <c r="BA558" s="2">
        <f t="shared" si="121"/>
        <v>0</v>
      </c>
      <c r="BB558" s="2">
        <f t="shared" si="122"/>
        <v>0</v>
      </c>
      <c r="BC558" s="2">
        <f t="shared" si="123"/>
        <v>0</v>
      </c>
      <c r="BD558" s="2">
        <f t="shared" si="124"/>
        <v>0</v>
      </c>
      <c r="BE558" s="2">
        <f t="shared" si="125"/>
        <v>0</v>
      </c>
      <c r="BF558" s="2">
        <f t="shared" si="126"/>
        <v>0</v>
      </c>
      <c r="BG558" s="2">
        <f t="shared" si="127"/>
        <v>0</v>
      </c>
      <c r="BH558" s="2">
        <f t="shared" si="128"/>
        <v>0</v>
      </c>
    </row>
    <row r="559" spans="1:60" x14ac:dyDescent="0.2">
      <c r="A559" s="2">
        <v>556</v>
      </c>
      <c r="B559" s="2" t="s">
        <v>440</v>
      </c>
      <c r="C559" s="2" t="s">
        <v>700</v>
      </c>
      <c r="D559" s="2" t="s">
        <v>701</v>
      </c>
      <c r="E559" s="2">
        <v>4</v>
      </c>
      <c r="F559" s="2">
        <v>9</v>
      </c>
      <c r="G559" s="2">
        <v>8</v>
      </c>
      <c r="H559" s="2" t="s">
        <v>117</v>
      </c>
      <c r="I559" s="2">
        <v>43200</v>
      </c>
      <c r="J559" s="2">
        <v>0</v>
      </c>
      <c r="K559" s="2"/>
      <c r="L559" s="2">
        <v>0</v>
      </c>
      <c r="M559" s="2">
        <v>0</v>
      </c>
      <c r="N559" s="2">
        <v>1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2"/>
      <c r="AL559" s="5">
        <v>14100</v>
      </c>
      <c r="AM559" s="5">
        <v>10700</v>
      </c>
      <c r="AN559" s="2"/>
      <c r="AO559" s="2">
        <f t="shared" si="115"/>
        <v>1</v>
      </c>
      <c r="AP559" s="2">
        <f t="shared" si="116"/>
        <v>0</v>
      </c>
      <c r="AQ559" s="2">
        <f t="shared" si="117"/>
        <v>0</v>
      </c>
      <c r="AR559" s="2"/>
      <c r="AS559" s="2"/>
      <c r="AT559" s="2"/>
      <c r="AU559" s="2"/>
      <c r="AV559" s="2">
        <f t="shared" si="118"/>
        <v>0</v>
      </c>
      <c r="AW559" s="2">
        <f t="shared" si="119"/>
        <v>0</v>
      </c>
      <c r="AX559" s="2">
        <f t="shared" si="120"/>
        <v>0</v>
      </c>
      <c r="AY559" s="2"/>
      <c r="AZ559" s="2"/>
      <c r="BA559" s="2">
        <f t="shared" si="121"/>
        <v>4</v>
      </c>
      <c r="BB559" s="2">
        <f t="shared" si="122"/>
        <v>0</v>
      </c>
      <c r="BC559" s="2">
        <f t="shared" si="123"/>
        <v>0</v>
      </c>
      <c r="BD559" s="2">
        <f t="shared" si="124"/>
        <v>1</v>
      </c>
      <c r="BE559" s="2">
        <f t="shared" si="125"/>
        <v>0</v>
      </c>
      <c r="BF559" s="2">
        <f t="shared" si="126"/>
        <v>1</v>
      </c>
      <c r="BG559" s="2">
        <f t="shared" si="127"/>
        <v>3</v>
      </c>
      <c r="BH559" s="2">
        <f t="shared" si="128"/>
        <v>7</v>
      </c>
    </row>
    <row r="560" spans="1:60" x14ac:dyDescent="0.2">
      <c r="A560" s="2">
        <v>557</v>
      </c>
      <c r="B560" s="2" t="s">
        <v>440</v>
      </c>
      <c r="C560" s="2" t="s">
        <v>700</v>
      </c>
      <c r="D560" s="2" t="s">
        <v>702</v>
      </c>
      <c r="E560" s="2">
        <v>6</v>
      </c>
      <c r="F560" s="2">
        <v>11</v>
      </c>
      <c r="G560" s="2">
        <v>9</v>
      </c>
      <c r="H560" s="2" t="s">
        <v>703</v>
      </c>
      <c r="I560" s="2">
        <v>82080</v>
      </c>
      <c r="J560" s="2">
        <v>0</v>
      </c>
      <c r="K560" s="2"/>
      <c r="L560" s="2">
        <v>0</v>
      </c>
      <c r="M560" s="2">
        <v>0</v>
      </c>
      <c r="N560" s="2">
        <v>1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2"/>
      <c r="AL560" s="5">
        <v>19900</v>
      </c>
      <c r="AM560" s="5">
        <v>8420</v>
      </c>
      <c r="AN560" s="2"/>
      <c r="AO560" s="2">
        <f t="shared" si="115"/>
        <v>1</v>
      </c>
      <c r="AP560" s="2">
        <f t="shared" si="116"/>
        <v>0</v>
      </c>
      <c r="AQ560" s="2">
        <f t="shared" si="117"/>
        <v>0</v>
      </c>
      <c r="AR560" s="2"/>
      <c r="AS560" s="2"/>
      <c r="AT560" s="2"/>
      <c r="AU560" s="2"/>
      <c r="AV560" s="2">
        <f t="shared" si="118"/>
        <v>0</v>
      </c>
      <c r="AW560" s="2">
        <f t="shared" si="119"/>
        <v>0</v>
      </c>
      <c r="AX560" s="2">
        <f t="shared" si="120"/>
        <v>0</v>
      </c>
      <c r="AY560" s="2"/>
      <c r="AZ560" s="2"/>
      <c r="BA560" s="2">
        <f t="shared" si="121"/>
        <v>4</v>
      </c>
      <c r="BB560" s="2">
        <f t="shared" si="122"/>
        <v>0</v>
      </c>
      <c r="BC560" s="2">
        <f t="shared" si="123"/>
        <v>0</v>
      </c>
      <c r="BD560" s="2">
        <f t="shared" si="124"/>
        <v>1</v>
      </c>
      <c r="BE560" s="2">
        <f t="shared" si="125"/>
        <v>0</v>
      </c>
      <c r="BF560" s="2">
        <f t="shared" si="126"/>
        <v>1</v>
      </c>
      <c r="BG560" s="2">
        <f t="shared" si="127"/>
        <v>3</v>
      </c>
      <c r="BH560" s="2">
        <f t="shared" si="128"/>
        <v>7</v>
      </c>
    </row>
    <row r="561" spans="1:60" x14ac:dyDescent="0.2">
      <c r="A561" s="2">
        <v>558</v>
      </c>
      <c r="B561" s="2" t="s">
        <v>440</v>
      </c>
      <c r="C561" s="2" t="s">
        <v>700</v>
      </c>
      <c r="D561" s="2" t="s">
        <v>704</v>
      </c>
      <c r="E561" s="2">
        <v>0</v>
      </c>
      <c r="F561" s="2">
        <v>0</v>
      </c>
      <c r="G561" s="2">
        <v>0</v>
      </c>
      <c r="H561" s="2"/>
      <c r="I561" s="2">
        <v>0</v>
      </c>
      <c r="J561" s="2">
        <v>0</v>
      </c>
      <c r="K561" s="2"/>
      <c r="L561" s="2">
        <v>1</v>
      </c>
      <c r="M561" s="2">
        <v>0</v>
      </c>
      <c r="N561" s="2">
        <v>1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s="2">
        <v>1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2"/>
      <c r="AL561" s="5">
        <v>35200</v>
      </c>
      <c r="AM561" s="5">
        <v>35200</v>
      </c>
      <c r="AN561" s="2"/>
      <c r="AO561" s="2">
        <f t="shared" si="115"/>
        <v>2</v>
      </c>
      <c r="AP561" s="2">
        <f t="shared" si="116"/>
        <v>2</v>
      </c>
      <c r="AQ561" s="2">
        <f t="shared" si="117"/>
        <v>0</v>
      </c>
      <c r="AR561" s="2"/>
      <c r="AS561" s="2"/>
      <c r="AT561" s="2"/>
      <c r="AU561" s="2"/>
      <c r="AV561" s="2">
        <f t="shared" si="118"/>
        <v>0</v>
      </c>
      <c r="AW561" s="2">
        <f t="shared" si="119"/>
        <v>0</v>
      </c>
      <c r="AX561" s="2">
        <f t="shared" si="120"/>
        <v>0</v>
      </c>
      <c r="AY561" s="2"/>
      <c r="AZ561" s="2"/>
      <c r="BA561" s="2">
        <f t="shared" si="121"/>
        <v>16</v>
      </c>
      <c r="BB561" s="2">
        <f t="shared" si="122"/>
        <v>0</v>
      </c>
      <c r="BC561" s="2">
        <f t="shared" si="123"/>
        <v>0</v>
      </c>
      <c r="BD561" s="2">
        <f t="shared" si="124"/>
        <v>0</v>
      </c>
      <c r="BE561" s="2">
        <f t="shared" si="125"/>
        <v>0</v>
      </c>
      <c r="BF561" s="2">
        <f t="shared" si="126"/>
        <v>0</v>
      </c>
      <c r="BG561" s="2">
        <f t="shared" si="127"/>
        <v>0</v>
      </c>
      <c r="BH561" s="2">
        <f t="shared" si="128"/>
        <v>16</v>
      </c>
    </row>
    <row r="562" spans="1:60" x14ac:dyDescent="0.2">
      <c r="A562" s="2">
        <v>559</v>
      </c>
      <c r="B562" s="2" t="s">
        <v>440</v>
      </c>
      <c r="C562" s="2" t="s">
        <v>700</v>
      </c>
      <c r="D562" s="2" t="s">
        <v>705</v>
      </c>
      <c r="E562" s="2">
        <v>6</v>
      </c>
      <c r="F562" s="2">
        <v>6</v>
      </c>
      <c r="G562" s="2">
        <v>6</v>
      </c>
      <c r="H562" s="2" t="s">
        <v>706</v>
      </c>
      <c r="I562" s="2">
        <v>204480</v>
      </c>
      <c r="J562" s="2">
        <v>0</v>
      </c>
      <c r="K562" s="2"/>
      <c r="L562" s="2">
        <v>0</v>
      </c>
      <c r="M562" s="2">
        <v>0</v>
      </c>
      <c r="N562" s="2">
        <v>1</v>
      </c>
      <c r="O562" s="2">
        <v>0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2"/>
      <c r="AL562" s="5">
        <v>146000</v>
      </c>
      <c r="AM562" s="5">
        <v>128000</v>
      </c>
      <c r="AN562" s="2"/>
      <c r="AO562" s="2">
        <f t="shared" si="115"/>
        <v>2</v>
      </c>
      <c r="AP562" s="2">
        <f t="shared" si="116"/>
        <v>0</v>
      </c>
      <c r="AQ562" s="2">
        <f t="shared" si="117"/>
        <v>0</v>
      </c>
      <c r="AR562" s="2"/>
      <c r="AS562" s="2"/>
      <c r="AT562" s="2"/>
      <c r="AU562" s="2"/>
      <c r="AV562" s="2">
        <f t="shared" si="118"/>
        <v>0</v>
      </c>
      <c r="AW562" s="2">
        <f t="shared" si="119"/>
        <v>0</v>
      </c>
      <c r="AX562" s="2">
        <f t="shared" si="120"/>
        <v>0</v>
      </c>
      <c r="AY562" s="2"/>
      <c r="AZ562" s="2"/>
      <c r="BA562" s="2">
        <f t="shared" si="121"/>
        <v>8</v>
      </c>
      <c r="BB562" s="2">
        <f t="shared" si="122"/>
        <v>0</v>
      </c>
      <c r="BC562" s="2">
        <f t="shared" si="123"/>
        <v>0</v>
      </c>
      <c r="BD562" s="2">
        <f t="shared" si="124"/>
        <v>1</v>
      </c>
      <c r="BE562" s="2">
        <f t="shared" si="125"/>
        <v>0</v>
      </c>
      <c r="BF562" s="2">
        <f t="shared" si="126"/>
        <v>1</v>
      </c>
      <c r="BG562" s="2">
        <f t="shared" si="127"/>
        <v>3</v>
      </c>
      <c r="BH562" s="2">
        <f t="shared" si="128"/>
        <v>11</v>
      </c>
    </row>
    <row r="563" spans="1:60" x14ac:dyDescent="0.2">
      <c r="A563" s="2">
        <v>560</v>
      </c>
      <c r="B563" s="2" t="s">
        <v>440</v>
      </c>
      <c r="C563" s="2" t="s">
        <v>700</v>
      </c>
      <c r="D563" s="2" t="s">
        <v>707</v>
      </c>
      <c r="E563" s="2">
        <v>4</v>
      </c>
      <c r="F563" s="2">
        <v>9</v>
      </c>
      <c r="G563" s="2">
        <v>7</v>
      </c>
      <c r="H563" s="2" t="s">
        <v>708</v>
      </c>
      <c r="I563" s="2">
        <v>162720</v>
      </c>
      <c r="J563" s="2">
        <v>0</v>
      </c>
      <c r="K563" s="2"/>
      <c r="L563" s="2">
        <v>0</v>
      </c>
      <c r="M563" s="2">
        <v>0</v>
      </c>
      <c r="N563" s="2">
        <v>1</v>
      </c>
      <c r="O563" s="2">
        <v>0</v>
      </c>
      <c r="P563" s="2">
        <v>1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2"/>
      <c r="AL563" s="5">
        <v>951000</v>
      </c>
      <c r="AM563" s="5">
        <v>664000</v>
      </c>
      <c r="AN563" s="2"/>
      <c r="AO563" s="2">
        <f t="shared" si="115"/>
        <v>2</v>
      </c>
      <c r="AP563" s="2">
        <f t="shared" si="116"/>
        <v>0</v>
      </c>
      <c r="AQ563" s="2">
        <f t="shared" si="117"/>
        <v>0</v>
      </c>
      <c r="AR563" s="2"/>
      <c r="AS563" s="2"/>
      <c r="AT563" s="2"/>
      <c r="AU563" s="2"/>
      <c r="AV563" s="2">
        <f t="shared" si="118"/>
        <v>0</v>
      </c>
      <c r="AW563" s="2">
        <f t="shared" si="119"/>
        <v>0</v>
      </c>
      <c r="AX563" s="2">
        <f t="shared" si="120"/>
        <v>0</v>
      </c>
      <c r="AY563" s="2"/>
      <c r="AZ563" s="2"/>
      <c r="BA563" s="2">
        <f t="shared" si="121"/>
        <v>8</v>
      </c>
      <c r="BB563" s="2">
        <f t="shared" si="122"/>
        <v>0</v>
      </c>
      <c r="BC563" s="2">
        <f t="shared" si="123"/>
        <v>0</v>
      </c>
      <c r="BD563" s="2">
        <f t="shared" si="124"/>
        <v>1</v>
      </c>
      <c r="BE563" s="2">
        <f t="shared" si="125"/>
        <v>0</v>
      </c>
      <c r="BF563" s="2">
        <f t="shared" si="126"/>
        <v>1</v>
      </c>
      <c r="BG563" s="2">
        <f t="shared" si="127"/>
        <v>3</v>
      </c>
      <c r="BH563" s="2">
        <f t="shared" si="128"/>
        <v>11</v>
      </c>
    </row>
    <row r="564" spans="1:60" x14ac:dyDescent="0.2">
      <c r="A564" s="2">
        <v>561</v>
      </c>
      <c r="B564" s="2" t="s">
        <v>440</v>
      </c>
      <c r="C564" s="2" t="s">
        <v>700</v>
      </c>
      <c r="D564" s="2" t="s">
        <v>709</v>
      </c>
      <c r="E564" s="2">
        <v>5</v>
      </c>
      <c r="F564" s="2">
        <v>9</v>
      </c>
      <c r="G564" s="2">
        <v>8</v>
      </c>
      <c r="H564" s="2" t="s">
        <v>710</v>
      </c>
      <c r="I564" s="2">
        <v>249120</v>
      </c>
      <c r="J564" s="2">
        <v>0</v>
      </c>
      <c r="K564" s="2"/>
      <c r="L564" s="2">
        <v>0</v>
      </c>
      <c r="M564" s="2">
        <v>0</v>
      </c>
      <c r="N564" s="2">
        <v>1</v>
      </c>
      <c r="O564" s="2">
        <v>0</v>
      </c>
      <c r="P564" s="2">
        <v>1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2"/>
      <c r="AL564" s="5">
        <v>445000</v>
      </c>
      <c r="AM564" s="5">
        <v>403000</v>
      </c>
      <c r="AN564" s="2"/>
      <c r="AO564" s="2">
        <f t="shared" si="115"/>
        <v>2</v>
      </c>
      <c r="AP564" s="2">
        <f t="shared" si="116"/>
        <v>0</v>
      </c>
      <c r="AQ564" s="2">
        <f t="shared" si="117"/>
        <v>0</v>
      </c>
      <c r="AR564" s="2"/>
      <c r="AS564" s="2"/>
      <c r="AT564" s="2"/>
      <c r="AU564" s="2"/>
      <c r="AV564" s="2">
        <f t="shared" si="118"/>
        <v>0</v>
      </c>
      <c r="AW564" s="2">
        <f t="shared" si="119"/>
        <v>0</v>
      </c>
      <c r="AX564" s="2">
        <f t="shared" si="120"/>
        <v>0</v>
      </c>
      <c r="AY564" s="2"/>
      <c r="AZ564" s="2"/>
      <c r="BA564" s="2">
        <f t="shared" si="121"/>
        <v>8</v>
      </c>
      <c r="BB564" s="2">
        <f t="shared" si="122"/>
        <v>0</v>
      </c>
      <c r="BC564" s="2">
        <f t="shared" si="123"/>
        <v>0</v>
      </c>
      <c r="BD564" s="2">
        <f t="shared" si="124"/>
        <v>1</v>
      </c>
      <c r="BE564" s="2">
        <f t="shared" si="125"/>
        <v>0</v>
      </c>
      <c r="BF564" s="2">
        <f t="shared" si="126"/>
        <v>1</v>
      </c>
      <c r="BG564" s="2">
        <f t="shared" si="127"/>
        <v>3</v>
      </c>
      <c r="BH564" s="2">
        <f t="shared" si="128"/>
        <v>11</v>
      </c>
    </row>
    <row r="565" spans="1:60" x14ac:dyDescent="0.2">
      <c r="A565" s="2">
        <v>562</v>
      </c>
      <c r="B565" s="2" t="s">
        <v>440</v>
      </c>
      <c r="C565" s="2" t="s">
        <v>700</v>
      </c>
      <c r="D565" s="2" t="s">
        <v>711</v>
      </c>
      <c r="E565" s="2">
        <v>5</v>
      </c>
      <c r="F565" s="2">
        <v>11</v>
      </c>
      <c r="G565" s="2">
        <v>10</v>
      </c>
      <c r="H565" s="2" t="s">
        <v>712</v>
      </c>
      <c r="I565" s="2">
        <v>205920</v>
      </c>
      <c r="J565" s="2">
        <v>0</v>
      </c>
      <c r="K565" s="2"/>
      <c r="L565" s="2">
        <v>0</v>
      </c>
      <c r="M565" s="2">
        <v>0</v>
      </c>
      <c r="N565" s="2">
        <v>1</v>
      </c>
      <c r="O565" s="2">
        <v>0</v>
      </c>
      <c r="P565" s="2">
        <v>1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2"/>
      <c r="AL565" s="5">
        <v>199000</v>
      </c>
      <c r="AM565" s="5">
        <v>176000</v>
      </c>
      <c r="AN565" s="2"/>
      <c r="AO565" s="2">
        <f t="shared" si="115"/>
        <v>2</v>
      </c>
      <c r="AP565" s="2">
        <f t="shared" si="116"/>
        <v>0</v>
      </c>
      <c r="AQ565" s="2">
        <f t="shared" si="117"/>
        <v>0</v>
      </c>
      <c r="AR565" s="2"/>
      <c r="AS565" s="2"/>
      <c r="AT565" s="2"/>
      <c r="AU565" s="2"/>
      <c r="AV565" s="2">
        <f t="shared" si="118"/>
        <v>0</v>
      </c>
      <c r="AW565" s="2">
        <f t="shared" si="119"/>
        <v>0</v>
      </c>
      <c r="AX565" s="2">
        <f t="shared" si="120"/>
        <v>0</v>
      </c>
      <c r="AY565" s="2"/>
      <c r="AZ565" s="2"/>
      <c r="BA565" s="2">
        <f t="shared" si="121"/>
        <v>8</v>
      </c>
      <c r="BB565" s="2">
        <f t="shared" si="122"/>
        <v>0</v>
      </c>
      <c r="BC565" s="2">
        <f t="shared" si="123"/>
        <v>0</v>
      </c>
      <c r="BD565" s="2">
        <f t="shared" si="124"/>
        <v>1</v>
      </c>
      <c r="BE565" s="2">
        <f t="shared" si="125"/>
        <v>0</v>
      </c>
      <c r="BF565" s="2">
        <f t="shared" si="126"/>
        <v>1</v>
      </c>
      <c r="BG565" s="2">
        <f t="shared" si="127"/>
        <v>3</v>
      </c>
      <c r="BH565" s="2">
        <f t="shared" si="128"/>
        <v>11</v>
      </c>
    </row>
    <row r="566" spans="1:60" x14ac:dyDescent="0.2">
      <c r="A566" s="2">
        <v>563</v>
      </c>
      <c r="B566" s="2" t="s">
        <v>440</v>
      </c>
      <c r="C566" s="2" t="s">
        <v>700</v>
      </c>
      <c r="D566" s="2" t="s">
        <v>713</v>
      </c>
      <c r="E566" s="2">
        <v>6</v>
      </c>
      <c r="F566" s="2">
        <v>11</v>
      </c>
      <c r="G566" s="2">
        <v>8</v>
      </c>
      <c r="H566" s="2" t="s">
        <v>714</v>
      </c>
      <c r="I566" s="2">
        <v>292320</v>
      </c>
      <c r="J566" s="2">
        <v>0</v>
      </c>
      <c r="K566" s="2"/>
      <c r="L566" s="2">
        <v>0</v>
      </c>
      <c r="M566" s="2">
        <v>0</v>
      </c>
      <c r="N566" s="2">
        <v>1</v>
      </c>
      <c r="O566" s="2">
        <v>0</v>
      </c>
      <c r="P566" s="2">
        <v>1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2"/>
      <c r="AL566" s="5">
        <v>175000</v>
      </c>
      <c r="AM566" s="5">
        <v>141000</v>
      </c>
      <c r="AN566" s="2"/>
      <c r="AO566" s="2">
        <f t="shared" si="115"/>
        <v>2</v>
      </c>
      <c r="AP566" s="2">
        <f t="shared" si="116"/>
        <v>0</v>
      </c>
      <c r="AQ566" s="2">
        <f t="shared" si="117"/>
        <v>0</v>
      </c>
      <c r="AR566" s="2"/>
      <c r="AS566" s="2"/>
      <c r="AT566" s="2"/>
      <c r="AU566" s="2"/>
      <c r="AV566" s="2">
        <f t="shared" si="118"/>
        <v>0</v>
      </c>
      <c r="AW566" s="2">
        <f t="shared" si="119"/>
        <v>0</v>
      </c>
      <c r="AX566" s="2">
        <f t="shared" si="120"/>
        <v>0</v>
      </c>
      <c r="AY566" s="2"/>
      <c r="AZ566" s="2"/>
      <c r="BA566" s="2">
        <f t="shared" si="121"/>
        <v>8</v>
      </c>
      <c r="BB566" s="2">
        <f t="shared" si="122"/>
        <v>0</v>
      </c>
      <c r="BC566" s="2">
        <f t="shared" si="123"/>
        <v>0</v>
      </c>
      <c r="BD566" s="2">
        <f t="shared" si="124"/>
        <v>1</v>
      </c>
      <c r="BE566" s="2">
        <f t="shared" si="125"/>
        <v>0</v>
      </c>
      <c r="BF566" s="2">
        <f t="shared" si="126"/>
        <v>1</v>
      </c>
      <c r="BG566" s="2">
        <f t="shared" si="127"/>
        <v>3</v>
      </c>
      <c r="BH566" s="2">
        <f t="shared" si="128"/>
        <v>11</v>
      </c>
    </row>
    <row r="567" spans="1:60" x14ac:dyDescent="0.2">
      <c r="A567" s="2">
        <v>564</v>
      </c>
      <c r="B567" s="2" t="s">
        <v>440</v>
      </c>
      <c r="C567" s="2" t="s">
        <v>700</v>
      </c>
      <c r="D567" s="2" t="s">
        <v>715</v>
      </c>
      <c r="E567" s="2">
        <v>4</v>
      </c>
      <c r="F567" s="2">
        <v>9</v>
      </c>
      <c r="G567" s="2">
        <v>8</v>
      </c>
      <c r="H567" s="2" t="s">
        <v>716</v>
      </c>
      <c r="I567" s="2">
        <v>90720</v>
      </c>
      <c r="J567" s="2">
        <v>0</v>
      </c>
      <c r="K567" s="2"/>
      <c r="L567" s="2">
        <v>0</v>
      </c>
      <c r="M567" s="2">
        <v>0</v>
      </c>
      <c r="N567" s="2">
        <v>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2"/>
      <c r="AL567" s="5">
        <v>16400</v>
      </c>
      <c r="AM567" s="5">
        <v>11200</v>
      </c>
      <c r="AN567" s="2"/>
      <c r="AO567" s="2">
        <f t="shared" si="115"/>
        <v>1</v>
      </c>
      <c r="AP567" s="2">
        <f t="shared" si="116"/>
        <v>0</v>
      </c>
      <c r="AQ567" s="2">
        <f t="shared" si="117"/>
        <v>0</v>
      </c>
      <c r="AR567" s="2"/>
      <c r="AS567" s="2"/>
      <c r="AT567" s="2"/>
      <c r="AU567" s="2"/>
      <c r="AV567" s="2">
        <f t="shared" si="118"/>
        <v>0</v>
      </c>
      <c r="AW567" s="2">
        <f t="shared" si="119"/>
        <v>0</v>
      </c>
      <c r="AX567" s="2">
        <f t="shared" si="120"/>
        <v>0</v>
      </c>
      <c r="AY567" s="2"/>
      <c r="AZ567" s="2"/>
      <c r="BA567" s="2">
        <f t="shared" si="121"/>
        <v>4</v>
      </c>
      <c r="BB567" s="2">
        <f t="shared" si="122"/>
        <v>0</v>
      </c>
      <c r="BC567" s="2">
        <f t="shared" si="123"/>
        <v>0</v>
      </c>
      <c r="BD567" s="2">
        <f t="shared" si="124"/>
        <v>1</v>
      </c>
      <c r="BE567" s="2">
        <f t="shared" si="125"/>
        <v>0</v>
      </c>
      <c r="BF567" s="2">
        <f t="shared" si="126"/>
        <v>1</v>
      </c>
      <c r="BG567" s="2">
        <f t="shared" si="127"/>
        <v>3</v>
      </c>
      <c r="BH567" s="2">
        <f t="shared" si="128"/>
        <v>7</v>
      </c>
    </row>
    <row r="568" spans="1:60" x14ac:dyDescent="0.2">
      <c r="A568" s="2">
        <v>565</v>
      </c>
      <c r="B568" s="2" t="s">
        <v>440</v>
      </c>
      <c r="C568" s="2" t="s">
        <v>700</v>
      </c>
      <c r="D568" s="2" t="s">
        <v>717</v>
      </c>
      <c r="E568" s="2">
        <v>5</v>
      </c>
      <c r="F568" s="2">
        <v>9</v>
      </c>
      <c r="G568" s="2">
        <v>9</v>
      </c>
      <c r="H568" s="2" t="s">
        <v>718</v>
      </c>
      <c r="I568" s="2">
        <v>177120</v>
      </c>
      <c r="J568" s="2">
        <v>0</v>
      </c>
      <c r="K568" s="2"/>
      <c r="L568" s="2">
        <v>0</v>
      </c>
      <c r="M568" s="2">
        <v>0</v>
      </c>
      <c r="N568" s="2">
        <v>1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2"/>
      <c r="AL568" s="5">
        <v>14700</v>
      </c>
      <c r="AM568" s="5">
        <v>14700</v>
      </c>
      <c r="AN568" s="2"/>
      <c r="AO568" s="2">
        <f t="shared" si="115"/>
        <v>1</v>
      </c>
      <c r="AP568" s="2">
        <f t="shared" si="116"/>
        <v>0</v>
      </c>
      <c r="AQ568" s="2">
        <f t="shared" si="117"/>
        <v>0</v>
      </c>
      <c r="AR568" s="2"/>
      <c r="AS568" s="2"/>
      <c r="AT568" s="2"/>
      <c r="AU568" s="2"/>
      <c r="AV568" s="2">
        <f t="shared" si="118"/>
        <v>0</v>
      </c>
      <c r="AW568" s="2">
        <f t="shared" si="119"/>
        <v>0</v>
      </c>
      <c r="AX568" s="2">
        <f t="shared" si="120"/>
        <v>0</v>
      </c>
      <c r="AY568" s="2"/>
      <c r="AZ568" s="2"/>
      <c r="BA568" s="2">
        <f t="shared" si="121"/>
        <v>4</v>
      </c>
      <c r="BB568" s="2">
        <f t="shared" si="122"/>
        <v>0</v>
      </c>
      <c r="BC568" s="2">
        <f t="shared" si="123"/>
        <v>0</v>
      </c>
      <c r="BD568" s="2">
        <f t="shared" si="124"/>
        <v>1</v>
      </c>
      <c r="BE568" s="2">
        <f t="shared" si="125"/>
        <v>0</v>
      </c>
      <c r="BF568" s="2">
        <f t="shared" si="126"/>
        <v>1</v>
      </c>
      <c r="BG568" s="2">
        <f t="shared" si="127"/>
        <v>3</v>
      </c>
      <c r="BH568" s="2">
        <f t="shared" si="128"/>
        <v>7</v>
      </c>
    </row>
    <row r="569" spans="1:60" x14ac:dyDescent="0.2">
      <c r="A569" s="2">
        <v>566</v>
      </c>
      <c r="B569" s="2" t="s">
        <v>440</v>
      </c>
      <c r="C569" s="2" t="s">
        <v>700</v>
      </c>
      <c r="D569" s="2" t="s">
        <v>719</v>
      </c>
      <c r="E569" s="2">
        <v>5</v>
      </c>
      <c r="F569" s="2">
        <v>11</v>
      </c>
      <c r="G569" s="2">
        <v>9</v>
      </c>
      <c r="H569" s="2" t="s">
        <v>720</v>
      </c>
      <c r="I569" s="2">
        <v>133920</v>
      </c>
      <c r="J569" s="2">
        <v>0</v>
      </c>
      <c r="K569" s="2"/>
      <c r="L569" s="2">
        <v>0</v>
      </c>
      <c r="M569" s="2">
        <v>0</v>
      </c>
      <c r="N569" s="2">
        <v>1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2"/>
      <c r="AL569" s="5">
        <v>17500</v>
      </c>
      <c r="AM569" s="5">
        <v>8180</v>
      </c>
      <c r="AN569" s="2"/>
      <c r="AO569" s="2">
        <f t="shared" si="115"/>
        <v>1</v>
      </c>
      <c r="AP569" s="2">
        <f t="shared" si="116"/>
        <v>0</v>
      </c>
      <c r="AQ569" s="2">
        <f t="shared" si="117"/>
        <v>0</v>
      </c>
      <c r="AR569" s="2"/>
      <c r="AS569" s="2"/>
      <c r="AT569" s="2"/>
      <c r="AU569" s="2"/>
      <c r="AV569" s="2">
        <f t="shared" si="118"/>
        <v>0</v>
      </c>
      <c r="AW569" s="2">
        <f t="shared" si="119"/>
        <v>0</v>
      </c>
      <c r="AX569" s="2">
        <f t="shared" si="120"/>
        <v>0</v>
      </c>
      <c r="AY569" s="2"/>
      <c r="AZ569" s="2"/>
      <c r="BA569" s="2">
        <f t="shared" si="121"/>
        <v>4</v>
      </c>
      <c r="BB569" s="2">
        <f t="shared" si="122"/>
        <v>0</v>
      </c>
      <c r="BC569" s="2">
        <f t="shared" si="123"/>
        <v>0</v>
      </c>
      <c r="BD569" s="2">
        <f t="shared" si="124"/>
        <v>1</v>
      </c>
      <c r="BE569" s="2">
        <f t="shared" si="125"/>
        <v>0</v>
      </c>
      <c r="BF569" s="2">
        <f t="shared" si="126"/>
        <v>1</v>
      </c>
      <c r="BG569" s="2">
        <f t="shared" si="127"/>
        <v>3</v>
      </c>
      <c r="BH569" s="2">
        <f t="shared" si="128"/>
        <v>7</v>
      </c>
    </row>
    <row r="570" spans="1:60" x14ac:dyDescent="0.2">
      <c r="A570" s="2">
        <v>567</v>
      </c>
      <c r="B570" s="2" t="s">
        <v>440</v>
      </c>
      <c r="C570" s="2" t="s">
        <v>700</v>
      </c>
      <c r="D570" s="2" t="s">
        <v>721</v>
      </c>
      <c r="E570" s="2">
        <v>6</v>
      </c>
      <c r="F570" s="2">
        <v>11</v>
      </c>
      <c r="G570" s="2">
        <v>9</v>
      </c>
      <c r="H570" s="2" t="s">
        <v>722</v>
      </c>
      <c r="I570" s="2">
        <v>220320</v>
      </c>
      <c r="J570" s="2">
        <v>0</v>
      </c>
      <c r="K570" s="2"/>
      <c r="L570" s="2">
        <v>0</v>
      </c>
      <c r="M570" s="2">
        <v>0</v>
      </c>
      <c r="N570" s="2">
        <v>1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2"/>
      <c r="AL570" s="5">
        <v>16900</v>
      </c>
      <c r="AM570" s="5">
        <v>16900</v>
      </c>
      <c r="AN570" s="2"/>
      <c r="AO570" s="2">
        <f t="shared" si="115"/>
        <v>1</v>
      </c>
      <c r="AP570" s="2">
        <f t="shared" si="116"/>
        <v>0</v>
      </c>
      <c r="AQ570" s="2">
        <f t="shared" si="117"/>
        <v>0</v>
      </c>
      <c r="AR570" s="2"/>
      <c r="AS570" s="2"/>
      <c r="AT570" s="2"/>
      <c r="AU570" s="2"/>
      <c r="AV570" s="2">
        <f t="shared" si="118"/>
        <v>0</v>
      </c>
      <c r="AW570" s="2">
        <f t="shared" si="119"/>
        <v>0</v>
      </c>
      <c r="AX570" s="2">
        <f t="shared" si="120"/>
        <v>0</v>
      </c>
      <c r="AY570" s="2"/>
      <c r="AZ570" s="2"/>
      <c r="BA570" s="2">
        <f t="shared" si="121"/>
        <v>4</v>
      </c>
      <c r="BB570" s="2">
        <f t="shared" si="122"/>
        <v>0</v>
      </c>
      <c r="BC570" s="2">
        <f t="shared" si="123"/>
        <v>0</v>
      </c>
      <c r="BD570" s="2">
        <f t="shared" si="124"/>
        <v>1</v>
      </c>
      <c r="BE570" s="2">
        <f t="shared" si="125"/>
        <v>0</v>
      </c>
      <c r="BF570" s="2">
        <f t="shared" si="126"/>
        <v>1</v>
      </c>
      <c r="BG570" s="2">
        <f t="shared" si="127"/>
        <v>3</v>
      </c>
      <c r="BH570" s="2">
        <f t="shared" si="128"/>
        <v>7</v>
      </c>
    </row>
    <row r="571" spans="1:60" x14ac:dyDescent="0.2">
      <c r="A571" s="2">
        <v>568</v>
      </c>
      <c r="B571" s="2" t="s">
        <v>440</v>
      </c>
      <c r="C571" s="2" t="s">
        <v>700</v>
      </c>
      <c r="D571" s="2" t="s">
        <v>723</v>
      </c>
      <c r="E571" s="2">
        <v>4</v>
      </c>
      <c r="F571" s="2">
        <v>8</v>
      </c>
      <c r="G571" s="2">
        <v>3</v>
      </c>
      <c r="H571" s="2" t="s">
        <v>724</v>
      </c>
      <c r="I571" s="2">
        <v>132480</v>
      </c>
      <c r="J571" s="2">
        <v>0</v>
      </c>
      <c r="K571" s="2"/>
      <c r="L571" s="2">
        <v>0</v>
      </c>
      <c r="M571" s="2">
        <v>0</v>
      </c>
      <c r="N571" s="2">
        <v>1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2"/>
      <c r="AL571" s="5">
        <v>64200</v>
      </c>
      <c r="AM571" s="5">
        <v>64200</v>
      </c>
      <c r="AN571" s="2"/>
      <c r="AO571" s="2">
        <f t="shared" si="115"/>
        <v>1</v>
      </c>
      <c r="AP571" s="2">
        <f t="shared" si="116"/>
        <v>0</v>
      </c>
      <c r="AQ571" s="2">
        <f t="shared" si="117"/>
        <v>0</v>
      </c>
      <c r="AR571" s="2"/>
      <c r="AS571" s="2"/>
      <c r="AT571" s="2"/>
      <c r="AU571" s="2"/>
      <c r="AV571" s="2">
        <f t="shared" si="118"/>
        <v>0</v>
      </c>
      <c r="AW571" s="2">
        <f t="shared" si="119"/>
        <v>0</v>
      </c>
      <c r="AX571" s="2">
        <f t="shared" si="120"/>
        <v>0</v>
      </c>
      <c r="AY571" s="2"/>
      <c r="AZ571" s="2"/>
      <c r="BA571" s="2">
        <f t="shared" si="121"/>
        <v>4</v>
      </c>
      <c r="BB571" s="2">
        <f t="shared" si="122"/>
        <v>0</v>
      </c>
      <c r="BC571" s="2">
        <f t="shared" si="123"/>
        <v>0</v>
      </c>
      <c r="BD571" s="2">
        <f t="shared" si="124"/>
        <v>1</v>
      </c>
      <c r="BE571" s="2">
        <f t="shared" si="125"/>
        <v>0</v>
      </c>
      <c r="BF571" s="2">
        <f t="shared" si="126"/>
        <v>1</v>
      </c>
      <c r="BG571" s="2">
        <f t="shared" si="127"/>
        <v>3</v>
      </c>
      <c r="BH571" s="2">
        <f t="shared" si="128"/>
        <v>7</v>
      </c>
    </row>
    <row r="572" spans="1:60" x14ac:dyDescent="0.2">
      <c r="A572" s="2">
        <v>569</v>
      </c>
      <c r="B572" s="2" t="s">
        <v>440</v>
      </c>
      <c r="C572" s="2" t="s">
        <v>700</v>
      </c>
      <c r="D572" s="2" t="s">
        <v>725</v>
      </c>
      <c r="E572" s="2">
        <v>4</v>
      </c>
      <c r="F572" s="2">
        <v>9</v>
      </c>
      <c r="G572" s="2">
        <v>5</v>
      </c>
      <c r="H572" s="2" t="s">
        <v>724</v>
      </c>
      <c r="I572" s="2">
        <v>132480</v>
      </c>
      <c r="J572" s="2">
        <v>0</v>
      </c>
      <c r="K572" s="2"/>
      <c r="L572" s="2">
        <v>0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2"/>
      <c r="AL572" s="5">
        <v>29600</v>
      </c>
      <c r="AM572" s="5">
        <v>28300</v>
      </c>
      <c r="AN572" s="2"/>
      <c r="AO572" s="2">
        <f t="shared" si="115"/>
        <v>1</v>
      </c>
      <c r="AP572" s="2">
        <f t="shared" si="116"/>
        <v>0</v>
      </c>
      <c r="AQ572" s="2">
        <f t="shared" si="117"/>
        <v>0</v>
      </c>
      <c r="AR572" s="2"/>
      <c r="AS572" s="2"/>
      <c r="AT572" s="2"/>
      <c r="AU572" s="2"/>
      <c r="AV572" s="2">
        <f t="shared" si="118"/>
        <v>0</v>
      </c>
      <c r="AW572" s="2">
        <f t="shared" si="119"/>
        <v>0</v>
      </c>
      <c r="AX572" s="2">
        <f t="shared" si="120"/>
        <v>0</v>
      </c>
      <c r="AY572" s="2"/>
      <c r="AZ572" s="2"/>
      <c r="BA572" s="2">
        <f t="shared" si="121"/>
        <v>4</v>
      </c>
      <c r="BB572" s="2">
        <f t="shared" si="122"/>
        <v>0</v>
      </c>
      <c r="BC572" s="2">
        <f t="shared" si="123"/>
        <v>0</v>
      </c>
      <c r="BD572" s="2">
        <f t="shared" si="124"/>
        <v>1</v>
      </c>
      <c r="BE572" s="2">
        <f t="shared" si="125"/>
        <v>0</v>
      </c>
      <c r="BF572" s="2">
        <f t="shared" si="126"/>
        <v>1</v>
      </c>
      <c r="BG572" s="2">
        <f t="shared" si="127"/>
        <v>3</v>
      </c>
      <c r="BH572" s="2">
        <f t="shared" si="128"/>
        <v>7</v>
      </c>
    </row>
    <row r="573" spans="1:60" x14ac:dyDescent="0.2">
      <c r="A573" s="2">
        <v>570</v>
      </c>
      <c r="B573" s="2" t="s">
        <v>440</v>
      </c>
      <c r="C573" s="2" t="s">
        <v>700</v>
      </c>
      <c r="D573" s="2" t="s">
        <v>726</v>
      </c>
      <c r="E573" s="2">
        <v>4</v>
      </c>
      <c r="F573" s="2">
        <v>9</v>
      </c>
      <c r="G573" s="2">
        <v>4</v>
      </c>
      <c r="H573" s="2" t="s">
        <v>724</v>
      </c>
      <c r="I573" s="2">
        <v>132480</v>
      </c>
      <c r="J573" s="2">
        <v>0</v>
      </c>
      <c r="K573" s="2"/>
      <c r="L573" s="2">
        <v>0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2"/>
      <c r="AL573" s="5">
        <v>116000</v>
      </c>
      <c r="AM573" s="5">
        <v>116000</v>
      </c>
      <c r="AN573" s="2"/>
      <c r="AO573" s="2">
        <f t="shared" si="115"/>
        <v>1</v>
      </c>
      <c r="AP573" s="2">
        <f t="shared" si="116"/>
        <v>0</v>
      </c>
      <c r="AQ573" s="2">
        <f t="shared" si="117"/>
        <v>0</v>
      </c>
      <c r="AR573" s="2"/>
      <c r="AS573" s="2"/>
      <c r="AT573" s="2"/>
      <c r="AU573" s="2"/>
      <c r="AV573" s="2">
        <f t="shared" si="118"/>
        <v>0</v>
      </c>
      <c r="AW573" s="2">
        <f t="shared" si="119"/>
        <v>0</v>
      </c>
      <c r="AX573" s="2">
        <f t="shared" si="120"/>
        <v>0</v>
      </c>
      <c r="AY573" s="2"/>
      <c r="AZ573" s="2"/>
      <c r="BA573" s="2">
        <f t="shared" si="121"/>
        <v>4</v>
      </c>
      <c r="BB573" s="2">
        <f t="shared" si="122"/>
        <v>0</v>
      </c>
      <c r="BC573" s="2">
        <f t="shared" si="123"/>
        <v>0</v>
      </c>
      <c r="BD573" s="2">
        <f t="shared" si="124"/>
        <v>1</v>
      </c>
      <c r="BE573" s="2">
        <f t="shared" si="125"/>
        <v>0</v>
      </c>
      <c r="BF573" s="2">
        <f t="shared" si="126"/>
        <v>1</v>
      </c>
      <c r="BG573" s="2">
        <f t="shared" si="127"/>
        <v>3</v>
      </c>
      <c r="BH573" s="2">
        <f t="shared" si="128"/>
        <v>7</v>
      </c>
    </row>
    <row r="574" spans="1:60" x14ac:dyDescent="0.2">
      <c r="A574" s="2">
        <v>571</v>
      </c>
      <c r="B574" s="2" t="s">
        <v>440</v>
      </c>
      <c r="C574" s="2" t="s">
        <v>700</v>
      </c>
      <c r="D574" s="2" t="s">
        <v>727</v>
      </c>
      <c r="E574" s="2">
        <v>0</v>
      </c>
      <c r="F574" s="2">
        <v>0</v>
      </c>
      <c r="G574" s="2">
        <v>0</v>
      </c>
      <c r="H574" s="2"/>
      <c r="I574" s="2">
        <v>0</v>
      </c>
      <c r="J574" s="2">
        <v>0</v>
      </c>
      <c r="K574" s="2"/>
      <c r="L574" s="2">
        <v>0</v>
      </c>
      <c r="M574" s="2">
        <v>0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2"/>
      <c r="AL574" s="5">
        <v>95100</v>
      </c>
      <c r="AM574" s="5">
        <v>94800</v>
      </c>
      <c r="AN574" s="2"/>
      <c r="AO574" s="2">
        <f t="shared" si="115"/>
        <v>1</v>
      </c>
      <c r="AP574" s="2">
        <f t="shared" si="116"/>
        <v>0</v>
      </c>
      <c r="AQ574" s="2">
        <f t="shared" si="117"/>
        <v>0</v>
      </c>
      <c r="AR574" s="2"/>
      <c r="AS574" s="2"/>
      <c r="AT574" s="2"/>
      <c r="AU574" s="2"/>
      <c r="AV574" s="2">
        <f t="shared" si="118"/>
        <v>0</v>
      </c>
      <c r="AW574" s="2">
        <f t="shared" si="119"/>
        <v>0</v>
      </c>
      <c r="AX574" s="2">
        <f t="shared" si="120"/>
        <v>0</v>
      </c>
      <c r="AY574" s="2"/>
      <c r="AZ574" s="2"/>
      <c r="BA574" s="2">
        <f t="shared" si="121"/>
        <v>4</v>
      </c>
      <c r="BB574" s="2">
        <f t="shared" si="122"/>
        <v>0</v>
      </c>
      <c r="BC574" s="2">
        <f t="shared" si="123"/>
        <v>0</v>
      </c>
      <c r="BD574" s="2">
        <f t="shared" si="124"/>
        <v>0</v>
      </c>
      <c r="BE574" s="2">
        <f t="shared" si="125"/>
        <v>0</v>
      </c>
      <c r="BF574" s="2">
        <f t="shared" si="126"/>
        <v>0</v>
      </c>
      <c r="BG574" s="2">
        <f t="shared" si="127"/>
        <v>0</v>
      </c>
      <c r="BH574" s="2">
        <f t="shared" si="128"/>
        <v>4</v>
      </c>
    </row>
    <row r="575" spans="1:60" x14ac:dyDescent="0.2">
      <c r="A575" s="2">
        <v>572</v>
      </c>
      <c r="B575" s="2" t="s">
        <v>440</v>
      </c>
      <c r="C575" s="2" t="s">
        <v>700</v>
      </c>
      <c r="D575" s="2" t="s">
        <v>728</v>
      </c>
      <c r="E575" s="2">
        <v>0</v>
      </c>
      <c r="F575" s="2">
        <v>0</v>
      </c>
      <c r="G575" s="2">
        <v>0</v>
      </c>
      <c r="H575" s="2"/>
      <c r="I575" s="2">
        <v>0</v>
      </c>
      <c r="J575" s="2">
        <v>0</v>
      </c>
      <c r="K575" s="2"/>
      <c r="L575" s="2">
        <v>0</v>
      </c>
      <c r="M575" s="2">
        <v>0</v>
      </c>
      <c r="N575" s="2">
        <v>1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2"/>
      <c r="AL575" s="5">
        <v>95200</v>
      </c>
      <c r="AM575" s="5">
        <v>22500</v>
      </c>
      <c r="AN575" s="2"/>
      <c r="AO575" s="2">
        <f t="shared" si="115"/>
        <v>2</v>
      </c>
      <c r="AP575" s="2">
        <f t="shared" si="116"/>
        <v>0</v>
      </c>
      <c r="AQ575" s="2">
        <f t="shared" si="117"/>
        <v>0</v>
      </c>
      <c r="AR575" s="2"/>
      <c r="AS575" s="2"/>
      <c r="AT575" s="2"/>
      <c r="AU575" s="2"/>
      <c r="AV575" s="2">
        <f t="shared" si="118"/>
        <v>0</v>
      </c>
      <c r="AW575" s="2">
        <f t="shared" si="119"/>
        <v>0</v>
      </c>
      <c r="AX575" s="2">
        <f t="shared" si="120"/>
        <v>0</v>
      </c>
      <c r="AY575" s="2"/>
      <c r="AZ575" s="2"/>
      <c r="BA575" s="2">
        <f t="shared" si="121"/>
        <v>8</v>
      </c>
      <c r="BB575" s="2">
        <f t="shared" si="122"/>
        <v>0</v>
      </c>
      <c r="BC575" s="2">
        <f t="shared" si="123"/>
        <v>0</v>
      </c>
      <c r="BD575" s="2">
        <f t="shared" si="124"/>
        <v>0</v>
      </c>
      <c r="BE575" s="2">
        <f t="shared" si="125"/>
        <v>0</v>
      </c>
      <c r="BF575" s="2">
        <f t="shared" si="126"/>
        <v>0</v>
      </c>
      <c r="BG575" s="2">
        <f t="shared" si="127"/>
        <v>0</v>
      </c>
      <c r="BH575" s="2">
        <f t="shared" si="128"/>
        <v>8</v>
      </c>
    </row>
    <row r="576" spans="1:60" x14ac:dyDescent="0.2">
      <c r="A576" s="2">
        <v>573</v>
      </c>
      <c r="B576" s="2" t="s">
        <v>440</v>
      </c>
      <c r="C576" s="2" t="s">
        <v>700</v>
      </c>
      <c r="D576" s="2" t="s">
        <v>729</v>
      </c>
      <c r="E576" s="2">
        <v>0</v>
      </c>
      <c r="F576" s="2">
        <v>0</v>
      </c>
      <c r="G576" s="2">
        <v>0</v>
      </c>
      <c r="H576" s="2"/>
      <c r="I576" s="2">
        <v>0</v>
      </c>
      <c r="J576" s="2">
        <v>0</v>
      </c>
      <c r="K576" s="2"/>
      <c r="L576" s="2">
        <v>0</v>
      </c>
      <c r="M576" s="2">
        <v>0</v>
      </c>
      <c r="N576" s="2">
        <v>1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2"/>
      <c r="AL576" s="5">
        <v>18900</v>
      </c>
      <c r="AM576" s="5">
        <v>18900</v>
      </c>
      <c r="AN576" s="2"/>
      <c r="AO576" s="2">
        <f t="shared" si="115"/>
        <v>1</v>
      </c>
      <c r="AP576" s="2">
        <f t="shared" si="116"/>
        <v>0</v>
      </c>
      <c r="AQ576" s="2">
        <f t="shared" si="117"/>
        <v>0</v>
      </c>
      <c r="AR576" s="2"/>
      <c r="AS576" s="2"/>
      <c r="AT576" s="2"/>
      <c r="AU576" s="2"/>
      <c r="AV576" s="2">
        <f t="shared" si="118"/>
        <v>0</v>
      </c>
      <c r="AW576" s="2">
        <f t="shared" si="119"/>
        <v>0</v>
      </c>
      <c r="AX576" s="2">
        <f t="shared" si="120"/>
        <v>0</v>
      </c>
      <c r="AY576" s="2"/>
      <c r="AZ576" s="2"/>
      <c r="BA576" s="2">
        <f t="shared" si="121"/>
        <v>4</v>
      </c>
      <c r="BB576" s="2">
        <f t="shared" si="122"/>
        <v>0</v>
      </c>
      <c r="BC576" s="2">
        <f t="shared" si="123"/>
        <v>0</v>
      </c>
      <c r="BD576" s="2">
        <f t="shared" si="124"/>
        <v>0</v>
      </c>
      <c r="BE576" s="2">
        <f t="shared" si="125"/>
        <v>0</v>
      </c>
      <c r="BF576" s="2">
        <f t="shared" si="126"/>
        <v>0</v>
      </c>
      <c r="BG576" s="2">
        <f t="shared" si="127"/>
        <v>0</v>
      </c>
      <c r="BH576" s="2">
        <f t="shared" si="128"/>
        <v>4</v>
      </c>
    </row>
    <row r="577" spans="1:60" x14ac:dyDescent="0.2">
      <c r="A577" s="2">
        <v>574</v>
      </c>
      <c r="B577" s="2" t="s">
        <v>440</v>
      </c>
      <c r="C577" s="2" t="s">
        <v>700</v>
      </c>
      <c r="D577" s="2" t="s">
        <v>730</v>
      </c>
      <c r="E577" s="2">
        <v>0</v>
      </c>
      <c r="F577" s="2">
        <v>0</v>
      </c>
      <c r="G577" s="2">
        <v>0</v>
      </c>
      <c r="H577" s="2"/>
      <c r="I577" s="2">
        <v>0</v>
      </c>
      <c r="J577" s="2">
        <v>0</v>
      </c>
      <c r="K577" s="2"/>
      <c r="L577" s="2">
        <v>0</v>
      </c>
      <c r="M577" s="2">
        <v>0</v>
      </c>
      <c r="N577" s="2">
        <v>1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2"/>
      <c r="AL577" s="5">
        <v>25200</v>
      </c>
      <c r="AM577" s="5">
        <v>25200</v>
      </c>
      <c r="AN577" s="2"/>
      <c r="AO577" s="2">
        <f t="shared" si="115"/>
        <v>1</v>
      </c>
      <c r="AP577" s="2">
        <f t="shared" si="116"/>
        <v>0</v>
      </c>
      <c r="AQ577" s="2">
        <f t="shared" si="117"/>
        <v>0</v>
      </c>
      <c r="AR577" s="2"/>
      <c r="AS577" s="2"/>
      <c r="AT577" s="2"/>
      <c r="AU577" s="2"/>
      <c r="AV577" s="2">
        <f t="shared" si="118"/>
        <v>0</v>
      </c>
      <c r="AW577" s="2">
        <f t="shared" si="119"/>
        <v>0</v>
      </c>
      <c r="AX577" s="2">
        <f t="shared" si="120"/>
        <v>0</v>
      </c>
      <c r="AY577" s="2"/>
      <c r="AZ577" s="2"/>
      <c r="BA577" s="2">
        <f t="shared" si="121"/>
        <v>4</v>
      </c>
      <c r="BB577" s="2">
        <f t="shared" si="122"/>
        <v>0</v>
      </c>
      <c r="BC577" s="2">
        <f t="shared" si="123"/>
        <v>0</v>
      </c>
      <c r="BD577" s="2">
        <f t="shared" si="124"/>
        <v>0</v>
      </c>
      <c r="BE577" s="2">
        <f t="shared" si="125"/>
        <v>0</v>
      </c>
      <c r="BF577" s="2">
        <f t="shared" si="126"/>
        <v>0</v>
      </c>
      <c r="BG577" s="2">
        <f t="shared" si="127"/>
        <v>0</v>
      </c>
      <c r="BH577" s="2">
        <f t="shared" si="128"/>
        <v>4</v>
      </c>
    </row>
    <row r="578" spans="1:60" x14ac:dyDescent="0.2">
      <c r="A578" s="2">
        <v>575</v>
      </c>
      <c r="B578" s="2" t="s">
        <v>440</v>
      </c>
      <c r="C578" s="2" t="s">
        <v>700</v>
      </c>
      <c r="D578" s="2" t="s">
        <v>731</v>
      </c>
      <c r="E578" s="2">
        <v>0</v>
      </c>
      <c r="F578" s="2">
        <v>0</v>
      </c>
      <c r="G578" s="2">
        <v>0</v>
      </c>
      <c r="H578" s="2"/>
      <c r="I578" s="2">
        <v>0</v>
      </c>
      <c r="J578" s="2">
        <v>0</v>
      </c>
      <c r="K578" s="2"/>
      <c r="L578" s="2">
        <v>0</v>
      </c>
      <c r="M578" s="2">
        <v>0</v>
      </c>
      <c r="N578" s="2">
        <v>1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2"/>
      <c r="AL578" s="5">
        <v>17000</v>
      </c>
      <c r="AM578" s="5">
        <v>17000</v>
      </c>
      <c r="AN578" s="2"/>
      <c r="AO578" s="2">
        <f t="shared" si="115"/>
        <v>1</v>
      </c>
      <c r="AP578" s="2">
        <f t="shared" si="116"/>
        <v>1</v>
      </c>
      <c r="AQ578" s="2">
        <f t="shared" si="117"/>
        <v>0</v>
      </c>
      <c r="AR578" s="2"/>
      <c r="AS578" s="2"/>
      <c r="AT578" s="2"/>
      <c r="AU578" s="2"/>
      <c r="AV578" s="2">
        <f t="shared" si="118"/>
        <v>0</v>
      </c>
      <c r="AW578" s="2">
        <f t="shared" si="119"/>
        <v>0</v>
      </c>
      <c r="AX578" s="2">
        <f t="shared" si="120"/>
        <v>0</v>
      </c>
      <c r="AY578" s="2"/>
      <c r="AZ578" s="2"/>
      <c r="BA578" s="2">
        <f t="shared" si="121"/>
        <v>8</v>
      </c>
      <c r="BB578" s="2">
        <f t="shared" si="122"/>
        <v>0</v>
      </c>
      <c r="BC578" s="2">
        <f t="shared" si="123"/>
        <v>0</v>
      </c>
      <c r="BD578" s="2">
        <f t="shared" si="124"/>
        <v>0</v>
      </c>
      <c r="BE578" s="2">
        <f t="shared" si="125"/>
        <v>0</v>
      </c>
      <c r="BF578" s="2">
        <f t="shared" si="126"/>
        <v>0</v>
      </c>
      <c r="BG578" s="2">
        <f t="shared" si="127"/>
        <v>0</v>
      </c>
      <c r="BH578" s="2">
        <f t="shared" si="128"/>
        <v>8</v>
      </c>
    </row>
    <row r="579" spans="1:60" x14ac:dyDescent="0.2">
      <c r="A579" s="2">
        <v>576</v>
      </c>
      <c r="B579" s="2" t="s">
        <v>440</v>
      </c>
      <c r="C579" s="2" t="s">
        <v>700</v>
      </c>
      <c r="D579" s="2" t="s">
        <v>732</v>
      </c>
      <c r="E579" s="2">
        <v>0</v>
      </c>
      <c r="F579" s="2">
        <v>0</v>
      </c>
      <c r="G579" s="2">
        <v>0</v>
      </c>
      <c r="H579" s="2"/>
      <c r="I579" s="2">
        <v>0</v>
      </c>
      <c r="J579" s="2">
        <v>0</v>
      </c>
      <c r="K579" s="2"/>
      <c r="L579" s="2">
        <v>0</v>
      </c>
      <c r="M579" s="2">
        <v>0</v>
      </c>
      <c r="N579" s="2">
        <v>1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2"/>
      <c r="AL579" s="5">
        <v>25800</v>
      </c>
      <c r="AM579" s="5">
        <v>25800</v>
      </c>
      <c r="AN579" s="2"/>
      <c r="AO579" s="2">
        <f t="shared" si="115"/>
        <v>1</v>
      </c>
      <c r="AP579" s="2">
        <f t="shared" si="116"/>
        <v>0</v>
      </c>
      <c r="AQ579" s="2">
        <f t="shared" si="117"/>
        <v>0</v>
      </c>
      <c r="AR579" s="2"/>
      <c r="AS579" s="2"/>
      <c r="AT579" s="2"/>
      <c r="AU579" s="2"/>
      <c r="AV579" s="2">
        <f t="shared" si="118"/>
        <v>0</v>
      </c>
      <c r="AW579" s="2">
        <f t="shared" si="119"/>
        <v>0</v>
      </c>
      <c r="AX579" s="2">
        <f t="shared" si="120"/>
        <v>0</v>
      </c>
      <c r="AY579" s="2"/>
      <c r="AZ579" s="2"/>
      <c r="BA579" s="2">
        <f t="shared" si="121"/>
        <v>4</v>
      </c>
      <c r="BB579" s="2">
        <f t="shared" si="122"/>
        <v>0</v>
      </c>
      <c r="BC579" s="2">
        <f t="shared" si="123"/>
        <v>0</v>
      </c>
      <c r="BD579" s="2">
        <f t="shared" si="124"/>
        <v>0</v>
      </c>
      <c r="BE579" s="2">
        <f t="shared" si="125"/>
        <v>0</v>
      </c>
      <c r="BF579" s="2">
        <f t="shared" si="126"/>
        <v>0</v>
      </c>
      <c r="BG579" s="2">
        <f t="shared" si="127"/>
        <v>0</v>
      </c>
      <c r="BH579" s="2">
        <f t="shared" si="128"/>
        <v>4</v>
      </c>
    </row>
    <row r="580" spans="1:60" x14ac:dyDescent="0.2">
      <c r="A580" s="2">
        <v>577</v>
      </c>
      <c r="B580" s="2" t="s">
        <v>440</v>
      </c>
      <c r="C580" s="2" t="s">
        <v>700</v>
      </c>
      <c r="D580" s="2" t="s">
        <v>733</v>
      </c>
      <c r="E580" s="2">
        <v>0</v>
      </c>
      <c r="F580" s="2">
        <v>0</v>
      </c>
      <c r="G580" s="2">
        <v>0</v>
      </c>
      <c r="H580" s="2"/>
      <c r="I580" s="2">
        <v>0</v>
      </c>
      <c r="J580" s="2">
        <v>0</v>
      </c>
      <c r="K580" s="2"/>
      <c r="L580" s="2">
        <v>0</v>
      </c>
      <c r="M580" s="2">
        <v>0</v>
      </c>
      <c r="N580" s="2">
        <v>1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2"/>
      <c r="AL580" s="5">
        <v>88200</v>
      </c>
      <c r="AM580" s="5">
        <v>88200</v>
      </c>
      <c r="AN580" s="2"/>
      <c r="AO580" s="2">
        <f t="shared" ref="AO580:AO643" si="129">SUM(L580:S580)</f>
        <v>1</v>
      </c>
      <c r="AP580" s="2">
        <f t="shared" ref="AP580:AP643" si="130">T580+U580</f>
        <v>0</v>
      </c>
      <c r="AQ580" s="2">
        <f t="shared" ref="AQ580:AQ643" si="131">W580</f>
        <v>0</v>
      </c>
      <c r="AR580" s="2"/>
      <c r="AS580" s="2"/>
      <c r="AT580" s="2"/>
      <c r="AU580" s="2"/>
      <c r="AV580" s="2">
        <f t="shared" ref="AV580:AV643" si="132">AI580+AJ580</f>
        <v>0</v>
      </c>
      <c r="AW580" s="2">
        <f t="shared" ref="AW580:AW643" si="133">V580</f>
        <v>0</v>
      </c>
      <c r="AX580" s="2">
        <f t="shared" ref="AX580:AX643" si="134">SUM(X580:AH580)</f>
        <v>0</v>
      </c>
      <c r="AY580" s="2"/>
      <c r="AZ580" s="2"/>
      <c r="BA580" s="2">
        <f t="shared" ref="BA580:BA643" si="135">AN580*4+AO580*4+AP580*4+AQ580*3+AR580*4+AS580*4+(AT580+AU580+AV580)*4+AW580*4+AX580*3-AY580*3+AZ580*4</f>
        <v>4</v>
      </c>
      <c r="BB580" s="2">
        <f t="shared" ref="BB580:BB643" si="136">IF(AM580&gt;3000000,1,0)</f>
        <v>0</v>
      </c>
      <c r="BC580" s="2">
        <f t="shared" ref="BC580:BC643" si="137">IF(AM580/AL580&gt;1.5,1,0)</f>
        <v>0</v>
      </c>
      <c r="BD580" s="2">
        <f t="shared" ref="BD580:BD643" si="138">IF(AND(I580&gt;1440,I580&lt;365*1440),1,0)</f>
        <v>0</v>
      </c>
      <c r="BE580" s="2">
        <f t="shared" ref="BE580:BE643" si="139">IF(AND(J580&gt;=200,J580&lt;1000),1,0)</f>
        <v>0</v>
      </c>
      <c r="BF580" s="2">
        <f t="shared" ref="BF580:BF643" si="140">IF(G580&gt;=3,1,0)</f>
        <v>0</v>
      </c>
      <c r="BG580" s="2">
        <f t="shared" ref="BG580:BG643" si="141">IF(BA580&gt;0,BB580+BC580+BD580+BE580+BF580*2,0)</f>
        <v>0</v>
      </c>
      <c r="BH580" s="2">
        <f t="shared" ref="BH580:BH643" si="142">BA580+BG580</f>
        <v>4</v>
      </c>
    </row>
    <row r="581" spans="1:60" x14ac:dyDescent="0.2">
      <c r="A581" s="2">
        <v>578</v>
      </c>
      <c r="B581" s="2" t="s">
        <v>440</v>
      </c>
      <c r="C581" s="2" t="s">
        <v>700</v>
      </c>
      <c r="D581" s="2" t="s">
        <v>734</v>
      </c>
      <c r="E581" s="2">
        <v>0</v>
      </c>
      <c r="F581" s="2">
        <v>0</v>
      </c>
      <c r="G581" s="2">
        <v>0</v>
      </c>
      <c r="H581" s="2"/>
      <c r="I581" s="2">
        <v>0</v>
      </c>
      <c r="J581" s="2">
        <v>0</v>
      </c>
      <c r="K581" s="2"/>
      <c r="L581" s="2">
        <v>0</v>
      </c>
      <c r="M581" s="2">
        <v>0</v>
      </c>
      <c r="N581" s="2">
        <v>1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2"/>
      <c r="AL581" s="5">
        <v>86300</v>
      </c>
      <c r="AM581" s="5">
        <v>86300</v>
      </c>
      <c r="AN581" s="2"/>
      <c r="AO581" s="2">
        <f t="shared" si="129"/>
        <v>1</v>
      </c>
      <c r="AP581" s="2">
        <f t="shared" si="130"/>
        <v>0</v>
      </c>
      <c r="AQ581" s="2">
        <f t="shared" si="131"/>
        <v>0</v>
      </c>
      <c r="AR581" s="2"/>
      <c r="AS581" s="2"/>
      <c r="AT581" s="2"/>
      <c r="AU581" s="2"/>
      <c r="AV581" s="2">
        <f t="shared" si="132"/>
        <v>0</v>
      </c>
      <c r="AW581" s="2">
        <f t="shared" si="133"/>
        <v>0</v>
      </c>
      <c r="AX581" s="2">
        <f t="shared" si="134"/>
        <v>0</v>
      </c>
      <c r="AY581" s="2"/>
      <c r="AZ581" s="2"/>
      <c r="BA581" s="2">
        <f t="shared" si="135"/>
        <v>4</v>
      </c>
      <c r="BB581" s="2">
        <f t="shared" si="136"/>
        <v>0</v>
      </c>
      <c r="BC581" s="2">
        <f t="shared" si="137"/>
        <v>0</v>
      </c>
      <c r="BD581" s="2">
        <f t="shared" si="138"/>
        <v>0</v>
      </c>
      <c r="BE581" s="2">
        <f t="shared" si="139"/>
        <v>0</v>
      </c>
      <c r="BF581" s="2">
        <f t="shared" si="140"/>
        <v>0</v>
      </c>
      <c r="BG581" s="2">
        <f t="shared" si="141"/>
        <v>0</v>
      </c>
      <c r="BH581" s="2">
        <f t="shared" si="142"/>
        <v>4</v>
      </c>
    </row>
    <row r="582" spans="1:60" x14ac:dyDescent="0.2">
      <c r="A582" s="2">
        <v>579</v>
      </c>
      <c r="B582" s="2" t="s">
        <v>440</v>
      </c>
      <c r="C582" s="2" t="s">
        <v>700</v>
      </c>
      <c r="D582" s="2" t="s">
        <v>735</v>
      </c>
      <c r="E582" s="2">
        <v>0</v>
      </c>
      <c r="F582" s="2">
        <v>0</v>
      </c>
      <c r="G582" s="2">
        <v>0</v>
      </c>
      <c r="H582" s="2"/>
      <c r="I582" s="2">
        <v>0</v>
      </c>
      <c r="J582" s="2">
        <v>0</v>
      </c>
      <c r="K582" s="2"/>
      <c r="L582" s="2">
        <v>0</v>
      </c>
      <c r="M582" s="2">
        <v>0</v>
      </c>
      <c r="N582" s="2">
        <v>1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2"/>
      <c r="AL582" s="5">
        <v>21400</v>
      </c>
      <c r="AM582" s="5">
        <v>22400</v>
      </c>
      <c r="AN582" s="2"/>
      <c r="AO582" s="2">
        <f t="shared" si="129"/>
        <v>1</v>
      </c>
      <c r="AP582" s="2">
        <f t="shared" si="130"/>
        <v>0</v>
      </c>
      <c r="AQ582" s="2">
        <f t="shared" si="131"/>
        <v>0</v>
      </c>
      <c r="AR582" s="2"/>
      <c r="AS582" s="2"/>
      <c r="AT582" s="2"/>
      <c r="AU582" s="2"/>
      <c r="AV582" s="2">
        <f t="shared" si="132"/>
        <v>0</v>
      </c>
      <c r="AW582" s="2">
        <f t="shared" si="133"/>
        <v>0</v>
      </c>
      <c r="AX582" s="2">
        <f t="shared" si="134"/>
        <v>0</v>
      </c>
      <c r="AY582" s="2"/>
      <c r="AZ582" s="2"/>
      <c r="BA582" s="2">
        <f t="shared" si="135"/>
        <v>4</v>
      </c>
      <c r="BB582" s="2">
        <f t="shared" si="136"/>
        <v>0</v>
      </c>
      <c r="BC582" s="2">
        <f t="shared" si="137"/>
        <v>0</v>
      </c>
      <c r="BD582" s="2">
        <f t="shared" si="138"/>
        <v>0</v>
      </c>
      <c r="BE582" s="2">
        <f t="shared" si="139"/>
        <v>0</v>
      </c>
      <c r="BF582" s="2">
        <f t="shared" si="140"/>
        <v>0</v>
      </c>
      <c r="BG582" s="2">
        <f t="shared" si="141"/>
        <v>0</v>
      </c>
      <c r="BH582" s="2">
        <f t="shared" si="142"/>
        <v>4</v>
      </c>
    </row>
    <row r="583" spans="1:60" x14ac:dyDescent="0.2">
      <c r="A583" s="2">
        <v>580</v>
      </c>
      <c r="B583" s="2" t="s">
        <v>440</v>
      </c>
      <c r="C583" s="2" t="s">
        <v>700</v>
      </c>
      <c r="D583" s="2" t="s">
        <v>736</v>
      </c>
      <c r="E583" s="2">
        <v>0</v>
      </c>
      <c r="F583" s="2">
        <v>0</v>
      </c>
      <c r="G583" s="2">
        <v>0</v>
      </c>
      <c r="H583" s="2"/>
      <c r="I583" s="2">
        <v>0</v>
      </c>
      <c r="J583" s="2">
        <v>0</v>
      </c>
      <c r="K583" s="2"/>
      <c r="L583" s="2">
        <v>0</v>
      </c>
      <c r="M583" s="2">
        <v>0</v>
      </c>
      <c r="N583" s="2">
        <v>1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2"/>
      <c r="AL583" s="5">
        <v>80800</v>
      </c>
      <c r="AM583" s="5">
        <v>109000</v>
      </c>
      <c r="AN583" s="2"/>
      <c r="AO583" s="2">
        <f t="shared" si="129"/>
        <v>1</v>
      </c>
      <c r="AP583" s="2">
        <f t="shared" si="130"/>
        <v>0</v>
      </c>
      <c r="AQ583" s="2">
        <f t="shared" si="131"/>
        <v>0</v>
      </c>
      <c r="AR583" s="2"/>
      <c r="AS583" s="2"/>
      <c r="AT583" s="2"/>
      <c r="AU583" s="2"/>
      <c r="AV583" s="2">
        <f t="shared" si="132"/>
        <v>0</v>
      </c>
      <c r="AW583" s="2">
        <f t="shared" si="133"/>
        <v>0</v>
      </c>
      <c r="AX583" s="2">
        <f t="shared" si="134"/>
        <v>0</v>
      </c>
      <c r="AY583" s="2"/>
      <c r="AZ583" s="2"/>
      <c r="BA583" s="2">
        <f t="shared" si="135"/>
        <v>4</v>
      </c>
      <c r="BB583" s="2">
        <f t="shared" si="136"/>
        <v>0</v>
      </c>
      <c r="BC583" s="2">
        <f t="shared" si="137"/>
        <v>0</v>
      </c>
      <c r="BD583" s="2">
        <f t="shared" si="138"/>
        <v>0</v>
      </c>
      <c r="BE583" s="2">
        <f t="shared" si="139"/>
        <v>0</v>
      </c>
      <c r="BF583" s="2">
        <f t="shared" si="140"/>
        <v>0</v>
      </c>
      <c r="BG583" s="2">
        <f t="shared" si="141"/>
        <v>0</v>
      </c>
      <c r="BH583" s="2">
        <f t="shared" si="142"/>
        <v>4</v>
      </c>
    </row>
    <row r="584" spans="1:60" x14ac:dyDescent="0.2">
      <c r="A584" s="2">
        <v>581</v>
      </c>
      <c r="B584" s="2" t="s">
        <v>440</v>
      </c>
      <c r="C584" s="2" t="s">
        <v>700</v>
      </c>
      <c r="D584" s="2" t="s">
        <v>737</v>
      </c>
      <c r="E584" s="2">
        <v>6</v>
      </c>
      <c r="F584" s="2">
        <v>8</v>
      </c>
      <c r="G584" s="2">
        <v>6</v>
      </c>
      <c r="H584" s="2" t="s">
        <v>738</v>
      </c>
      <c r="I584" s="2">
        <v>116640</v>
      </c>
      <c r="J584" s="2">
        <v>0</v>
      </c>
      <c r="K584" s="2"/>
      <c r="L584" s="2">
        <v>0</v>
      </c>
      <c r="M584" s="2">
        <v>0</v>
      </c>
      <c r="N584" s="2">
        <v>1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2"/>
      <c r="AL584" s="5">
        <v>18700</v>
      </c>
      <c r="AM584" s="5">
        <v>17300</v>
      </c>
      <c r="AN584" s="2"/>
      <c r="AO584" s="2">
        <f t="shared" si="129"/>
        <v>1</v>
      </c>
      <c r="AP584" s="2">
        <f t="shared" si="130"/>
        <v>0</v>
      </c>
      <c r="AQ584" s="2">
        <f t="shared" si="131"/>
        <v>0</v>
      </c>
      <c r="AR584" s="2"/>
      <c r="AS584" s="2"/>
      <c r="AT584" s="2"/>
      <c r="AU584" s="2"/>
      <c r="AV584" s="2">
        <f t="shared" si="132"/>
        <v>0</v>
      </c>
      <c r="AW584" s="2">
        <f t="shared" si="133"/>
        <v>0</v>
      </c>
      <c r="AX584" s="2">
        <f t="shared" si="134"/>
        <v>0</v>
      </c>
      <c r="AY584" s="2"/>
      <c r="AZ584" s="2"/>
      <c r="BA584" s="2">
        <f t="shared" si="135"/>
        <v>4</v>
      </c>
      <c r="BB584" s="2">
        <f t="shared" si="136"/>
        <v>0</v>
      </c>
      <c r="BC584" s="2">
        <f t="shared" si="137"/>
        <v>0</v>
      </c>
      <c r="BD584" s="2">
        <f t="shared" si="138"/>
        <v>1</v>
      </c>
      <c r="BE584" s="2">
        <f t="shared" si="139"/>
        <v>0</v>
      </c>
      <c r="BF584" s="2">
        <f t="shared" si="140"/>
        <v>1</v>
      </c>
      <c r="BG584" s="2">
        <f t="shared" si="141"/>
        <v>3</v>
      </c>
      <c r="BH584" s="2">
        <f t="shared" si="142"/>
        <v>7</v>
      </c>
    </row>
    <row r="585" spans="1:60" x14ac:dyDescent="0.2">
      <c r="A585" s="2">
        <v>582</v>
      </c>
      <c r="B585" s="2" t="s">
        <v>440</v>
      </c>
      <c r="C585" s="2" t="s">
        <v>700</v>
      </c>
      <c r="D585" s="2" t="s">
        <v>739</v>
      </c>
      <c r="E585" s="2">
        <v>8</v>
      </c>
      <c r="F585" s="2">
        <v>8</v>
      </c>
      <c r="G585" s="2">
        <v>6</v>
      </c>
      <c r="H585" s="2" t="s">
        <v>722</v>
      </c>
      <c r="I585" s="2">
        <v>220320</v>
      </c>
      <c r="J585" s="2">
        <v>0</v>
      </c>
      <c r="K585" s="2"/>
      <c r="L585" s="2">
        <v>0</v>
      </c>
      <c r="M585" s="2">
        <v>0</v>
      </c>
      <c r="N585" s="2">
        <v>1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2"/>
      <c r="AL585" s="5">
        <v>16400</v>
      </c>
      <c r="AM585" s="5">
        <v>15900</v>
      </c>
      <c r="AN585" s="2"/>
      <c r="AO585" s="2">
        <f t="shared" si="129"/>
        <v>1</v>
      </c>
      <c r="AP585" s="2">
        <f t="shared" si="130"/>
        <v>0</v>
      </c>
      <c r="AQ585" s="2">
        <f t="shared" si="131"/>
        <v>0</v>
      </c>
      <c r="AR585" s="2"/>
      <c r="AS585" s="2"/>
      <c r="AT585" s="2"/>
      <c r="AU585" s="2"/>
      <c r="AV585" s="2">
        <f t="shared" si="132"/>
        <v>0</v>
      </c>
      <c r="AW585" s="2">
        <f t="shared" si="133"/>
        <v>0</v>
      </c>
      <c r="AX585" s="2">
        <f t="shared" si="134"/>
        <v>0</v>
      </c>
      <c r="AY585" s="2"/>
      <c r="AZ585" s="2"/>
      <c r="BA585" s="2">
        <f t="shared" si="135"/>
        <v>4</v>
      </c>
      <c r="BB585" s="2">
        <f t="shared" si="136"/>
        <v>0</v>
      </c>
      <c r="BC585" s="2">
        <f t="shared" si="137"/>
        <v>0</v>
      </c>
      <c r="BD585" s="2">
        <f t="shared" si="138"/>
        <v>1</v>
      </c>
      <c r="BE585" s="2">
        <f t="shared" si="139"/>
        <v>0</v>
      </c>
      <c r="BF585" s="2">
        <f t="shared" si="140"/>
        <v>1</v>
      </c>
      <c r="BG585" s="2">
        <f t="shared" si="141"/>
        <v>3</v>
      </c>
      <c r="BH585" s="2">
        <f t="shared" si="142"/>
        <v>7</v>
      </c>
    </row>
    <row r="586" spans="1:60" x14ac:dyDescent="0.2">
      <c r="A586" s="2">
        <v>583</v>
      </c>
      <c r="B586" s="2" t="s">
        <v>440</v>
      </c>
      <c r="C586" s="2" t="s">
        <v>700</v>
      </c>
      <c r="D586" s="2" t="s">
        <v>740</v>
      </c>
      <c r="E586" s="2">
        <v>10</v>
      </c>
      <c r="F586" s="2">
        <v>8</v>
      </c>
      <c r="G586" s="2">
        <v>6</v>
      </c>
      <c r="H586" s="2" t="s">
        <v>741</v>
      </c>
      <c r="I586" s="2">
        <v>364320</v>
      </c>
      <c r="J586" s="2">
        <v>0</v>
      </c>
      <c r="K586" s="2"/>
      <c r="L586" s="2">
        <v>0</v>
      </c>
      <c r="M586" s="2">
        <v>0</v>
      </c>
      <c r="N586" s="2">
        <v>1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2"/>
      <c r="AL586" s="5">
        <v>20200</v>
      </c>
      <c r="AM586" s="5">
        <v>18900</v>
      </c>
      <c r="AN586" s="2"/>
      <c r="AO586" s="2">
        <f t="shared" si="129"/>
        <v>1</v>
      </c>
      <c r="AP586" s="2">
        <f t="shared" si="130"/>
        <v>0</v>
      </c>
      <c r="AQ586" s="2">
        <f t="shared" si="131"/>
        <v>0</v>
      </c>
      <c r="AR586" s="2"/>
      <c r="AS586" s="2"/>
      <c r="AT586" s="2"/>
      <c r="AU586" s="2"/>
      <c r="AV586" s="2">
        <f t="shared" si="132"/>
        <v>0</v>
      </c>
      <c r="AW586" s="2">
        <f t="shared" si="133"/>
        <v>0</v>
      </c>
      <c r="AX586" s="2">
        <f t="shared" si="134"/>
        <v>0</v>
      </c>
      <c r="AY586" s="2"/>
      <c r="AZ586" s="2"/>
      <c r="BA586" s="2">
        <f t="shared" si="135"/>
        <v>4</v>
      </c>
      <c r="BB586" s="2">
        <f t="shared" si="136"/>
        <v>0</v>
      </c>
      <c r="BC586" s="2">
        <f t="shared" si="137"/>
        <v>0</v>
      </c>
      <c r="BD586" s="2">
        <f t="shared" si="138"/>
        <v>1</v>
      </c>
      <c r="BE586" s="2">
        <f t="shared" si="139"/>
        <v>0</v>
      </c>
      <c r="BF586" s="2">
        <f t="shared" si="140"/>
        <v>1</v>
      </c>
      <c r="BG586" s="2">
        <f t="shared" si="141"/>
        <v>3</v>
      </c>
      <c r="BH586" s="2">
        <f t="shared" si="142"/>
        <v>7</v>
      </c>
    </row>
    <row r="587" spans="1:60" x14ac:dyDescent="0.2">
      <c r="A587" s="2">
        <v>584</v>
      </c>
      <c r="B587" s="2" t="s">
        <v>440</v>
      </c>
      <c r="C587" s="2" t="s">
        <v>700</v>
      </c>
      <c r="D587" s="2" t="s">
        <v>742</v>
      </c>
      <c r="E587" s="2">
        <v>8</v>
      </c>
      <c r="F587" s="2">
        <v>13</v>
      </c>
      <c r="G587" s="2">
        <v>4</v>
      </c>
      <c r="H587" s="2" t="s">
        <v>710</v>
      </c>
      <c r="I587" s="2">
        <v>249120</v>
      </c>
      <c r="J587" s="2">
        <v>0</v>
      </c>
      <c r="K587" s="2"/>
      <c r="L587" s="2">
        <v>0</v>
      </c>
      <c r="M587" s="2">
        <v>0</v>
      </c>
      <c r="N587" s="2">
        <v>1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2"/>
      <c r="AL587" s="5">
        <v>72800</v>
      </c>
      <c r="AM587" s="5">
        <v>34200</v>
      </c>
      <c r="AN587" s="2"/>
      <c r="AO587" s="2">
        <f t="shared" si="129"/>
        <v>1</v>
      </c>
      <c r="AP587" s="2">
        <f t="shared" si="130"/>
        <v>0</v>
      </c>
      <c r="AQ587" s="2">
        <f t="shared" si="131"/>
        <v>0</v>
      </c>
      <c r="AR587" s="2"/>
      <c r="AS587" s="2"/>
      <c r="AT587" s="2"/>
      <c r="AU587" s="2"/>
      <c r="AV587" s="2">
        <f t="shared" si="132"/>
        <v>0</v>
      </c>
      <c r="AW587" s="2">
        <f t="shared" si="133"/>
        <v>0</v>
      </c>
      <c r="AX587" s="2">
        <f t="shared" si="134"/>
        <v>0</v>
      </c>
      <c r="AY587" s="2"/>
      <c r="AZ587" s="2"/>
      <c r="BA587" s="2">
        <f t="shared" si="135"/>
        <v>4</v>
      </c>
      <c r="BB587" s="2">
        <f t="shared" si="136"/>
        <v>0</v>
      </c>
      <c r="BC587" s="2">
        <f t="shared" si="137"/>
        <v>0</v>
      </c>
      <c r="BD587" s="2">
        <f t="shared" si="138"/>
        <v>1</v>
      </c>
      <c r="BE587" s="2">
        <f t="shared" si="139"/>
        <v>0</v>
      </c>
      <c r="BF587" s="2">
        <f t="shared" si="140"/>
        <v>1</v>
      </c>
      <c r="BG587" s="2">
        <f t="shared" si="141"/>
        <v>3</v>
      </c>
      <c r="BH587" s="2">
        <f t="shared" si="142"/>
        <v>7</v>
      </c>
    </row>
    <row r="588" spans="1:60" x14ac:dyDescent="0.2">
      <c r="A588" s="2">
        <v>585</v>
      </c>
      <c r="B588" s="2" t="s">
        <v>440</v>
      </c>
      <c r="C588" s="2" t="s">
        <v>700</v>
      </c>
      <c r="D588" s="2" t="s">
        <v>743</v>
      </c>
      <c r="E588" s="2">
        <v>10</v>
      </c>
      <c r="F588" s="2">
        <v>13</v>
      </c>
      <c r="G588" s="2">
        <v>8</v>
      </c>
      <c r="H588" s="2" t="s">
        <v>744</v>
      </c>
      <c r="I588" s="2">
        <v>378720</v>
      </c>
      <c r="J588" s="2">
        <v>0</v>
      </c>
      <c r="K588" s="2"/>
      <c r="L588" s="2">
        <v>0</v>
      </c>
      <c r="M588" s="2">
        <v>0</v>
      </c>
      <c r="N588" s="2">
        <v>1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2"/>
      <c r="AL588" s="5">
        <v>7490</v>
      </c>
      <c r="AM588" s="5">
        <v>1520</v>
      </c>
      <c r="AN588" s="2"/>
      <c r="AO588" s="2">
        <f t="shared" si="129"/>
        <v>1</v>
      </c>
      <c r="AP588" s="2">
        <f t="shared" si="130"/>
        <v>0</v>
      </c>
      <c r="AQ588" s="2">
        <f t="shared" si="131"/>
        <v>0</v>
      </c>
      <c r="AR588" s="2"/>
      <c r="AS588" s="2"/>
      <c r="AT588" s="2"/>
      <c r="AU588" s="2"/>
      <c r="AV588" s="2">
        <f t="shared" si="132"/>
        <v>0</v>
      </c>
      <c r="AW588" s="2">
        <f t="shared" si="133"/>
        <v>0</v>
      </c>
      <c r="AX588" s="2">
        <f t="shared" si="134"/>
        <v>0</v>
      </c>
      <c r="AY588" s="2"/>
      <c r="AZ588" s="2"/>
      <c r="BA588" s="2">
        <f t="shared" si="135"/>
        <v>4</v>
      </c>
      <c r="BB588" s="2">
        <f t="shared" si="136"/>
        <v>0</v>
      </c>
      <c r="BC588" s="2">
        <f t="shared" si="137"/>
        <v>0</v>
      </c>
      <c r="BD588" s="2">
        <f t="shared" si="138"/>
        <v>1</v>
      </c>
      <c r="BE588" s="2">
        <f t="shared" si="139"/>
        <v>0</v>
      </c>
      <c r="BF588" s="2">
        <f t="shared" si="140"/>
        <v>1</v>
      </c>
      <c r="BG588" s="2">
        <f t="shared" si="141"/>
        <v>3</v>
      </c>
      <c r="BH588" s="2">
        <f t="shared" si="142"/>
        <v>7</v>
      </c>
    </row>
    <row r="589" spans="1:60" x14ac:dyDescent="0.2">
      <c r="A589" s="2">
        <v>586</v>
      </c>
      <c r="B589" s="2" t="s">
        <v>440</v>
      </c>
      <c r="C589" s="2" t="s">
        <v>700</v>
      </c>
      <c r="D589" s="2" t="s">
        <v>745</v>
      </c>
      <c r="E589" s="2">
        <v>7</v>
      </c>
      <c r="F589" s="2">
        <v>9</v>
      </c>
      <c r="G589" s="2">
        <v>8</v>
      </c>
      <c r="H589" s="2" t="s">
        <v>746</v>
      </c>
      <c r="I589" s="2">
        <v>208800</v>
      </c>
      <c r="J589" s="2">
        <v>0</v>
      </c>
      <c r="K589" s="2"/>
      <c r="L589" s="2">
        <v>0</v>
      </c>
      <c r="M589" s="2">
        <v>0</v>
      </c>
      <c r="N589" s="2">
        <v>1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2"/>
      <c r="AL589" s="5">
        <v>38400</v>
      </c>
      <c r="AM589" s="5">
        <v>38400</v>
      </c>
      <c r="AN589" s="2"/>
      <c r="AO589" s="2">
        <f t="shared" si="129"/>
        <v>1</v>
      </c>
      <c r="AP589" s="2">
        <f t="shared" si="130"/>
        <v>0</v>
      </c>
      <c r="AQ589" s="2">
        <f t="shared" si="131"/>
        <v>0</v>
      </c>
      <c r="AR589" s="2"/>
      <c r="AS589" s="2"/>
      <c r="AT589" s="2"/>
      <c r="AU589" s="2"/>
      <c r="AV589" s="2">
        <f t="shared" si="132"/>
        <v>0</v>
      </c>
      <c r="AW589" s="2">
        <f t="shared" si="133"/>
        <v>0</v>
      </c>
      <c r="AX589" s="2">
        <f t="shared" si="134"/>
        <v>0</v>
      </c>
      <c r="AY589" s="2"/>
      <c r="AZ589" s="2"/>
      <c r="BA589" s="2">
        <f t="shared" si="135"/>
        <v>4</v>
      </c>
      <c r="BB589" s="2">
        <f t="shared" si="136"/>
        <v>0</v>
      </c>
      <c r="BC589" s="2">
        <f t="shared" si="137"/>
        <v>0</v>
      </c>
      <c r="BD589" s="2">
        <f t="shared" si="138"/>
        <v>1</v>
      </c>
      <c r="BE589" s="2">
        <f t="shared" si="139"/>
        <v>0</v>
      </c>
      <c r="BF589" s="2">
        <f t="shared" si="140"/>
        <v>1</v>
      </c>
      <c r="BG589" s="2">
        <f t="shared" si="141"/>
        <v>3</v>
      </c>
      <c r="BH589" s="2">
        <f t="shared" si="142"/>
        <v>7</v>
      </c>
    </row>
    <row r="590" spans="1:60" x14ac:dyDescent="0.2">
      <c r="A590" s="2">
        <v>587</v>
      </c>
      <c r="B590" s="2" t="s">
        <v>440</v>
      </c>
      <c r="C590" s="2" t="s">
        <v>747</v>
      </c>
      <c r="D590" s="2" t="s">
        <v>748</v>
      </c>
      <c r="E590" s="2">
        <v>3</v>
      </c>
      <c r="F590" s="2">
        <v>8</v>
      </c>
      <c r="G590" s="2">
        <v>1</v>
      </c>
      <c r="H590" s="2" t="s">
        <v>28</v>
      </c>
      <c r="I590" s="2">
        <v>4320</v>
      </c>
      <c r="J590" s="2">
        <v>0</v>
      </c>
      <c r="K590" s="2"/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2"/>
      <c r="AL590" s="5">
        <v>127000</v>
      </c>
      <c r="AM590" s="5">
        <v>359000</v>
      </c>
      <c r="AN590" s="2"/>
      <c r="AO590" s="2">
        <f t="shared" si="129"/>
        <v>0</v>
      </c>
      <c r="AP590" s="2">
        <f t="shared" si="130"/>
        <v>0</v>
      </c>
      <c r="AQ590" s="2">
        <f t="shared" si="131"/>
        <v>0</v>
      </c>
      <c r="AR590" s="2"/>
      <c r="AS590" s="2"/>
      <c r="AT590" s="2"/>
      <c r="AU590" s="2"/>
      <c r="AV590" s="2">
        <f t="shared" si="132"/>
        <v>0</v>
      </c>
      <c r="AW590" s="2">
        <f t="shared" si="133"/>
        <v>0</v>
      </c>
      <c r="AX590" s="2">
        <f t="shared" si="134"/>
        <v>0</v>
      </c>
      <c r="AY590" s="2"/>
      <c r="AZ590" s="2"/>
      <c r="BA590" s="2">
        <f t="shared" si="135"/>
        <v>0</v>
      </c>
      <c r="BB590" s="2">
        <f t="shared" si="136"/>
        <v>0</v>
      </c>
      <c r="BC590" s="2">
        <f t="shared" si="137"/>
        <v>1</v>
      </c>
      <c r="BD590" s="2">
        <f t="shared" si="138"/>
        <v>1</v>
      </c>
      <c r="BE590" s="2">
        <f t="shared" si="139"/>
        <v>0</v>
      </c>
      <c r="BF590" s="2">
        <f t="shared" si="140"/>
        <v>0</v>
      </c>
      <c r="BG590" s="2">
        <f t="shared" si="141"/>
        <v>0</v>
      </c>
      <c r="BH590" s="2">
        <f t="shared" si="142"/>
        <v>0</v>
      </c>
    </row>
    <row r="591" spans="1:60" x14ac:dyDescent="0.2">
      <c r="A591" s="2">
        <v>588</v>
      </c>
      <c r="B591" s="2" t="s">
        <v>440</v>
      </c>
      <c r="C591" s="2" t="s">
        <v>747</v>
      </c>
      <c r="D591" s="2" t="s">
        <v>749</v>
      </c>
      <c r="E591" s="2">
        <v>2</v>
      </c>
      <c r="F591" s="2">
        <v>4</v>
      </c>
      <c r="G591" s="2">
        <v>1</v>
      </c>
      <c r="H591" s="2" t="s">
        <v>80</v>
      </c>
      <c r="I591" s="2">
        <v>1440</v>
      </c>
      <c r="J591" s="2">
        <v>0</v>
      </c>
      <c r="K591" s="2"/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2"/>
      <c r="AL591" s="5">
        <v>115000</v>
      </c>
      <c r="AM591" s="5">
        <v>235000</v>
      </c>
      <c r="AN591" s="2"/>
      <c r="AO591" s="2">
        <f t="shared" si="129"/>
        <v>0</v>
      </c>
      <c r="AP591" s="2">
        <f t="shared" si="130"/>
        <v>0</v>
      </c>
      <c r="AQ591" s="2">
        <f t="shared" si="131"/>
        <v>0</v>
      </c>
      <c r="AR591" s="2"/>
      <c r="AS591" s="2"/>
      <c r="AT591" s="2"/>
      <c r="AU591" s="2"/>
      <c r="AV591" s="2">
        <f t="shared" si="132"/>
        <v>0</v>
      </c>
      <c r="AW591" s="2">
        <f t="shared" si="133"/>
        <v>0</v>
      </c>
      <c r="AX591" s="2">
        <f t="shared" si="134"/>
        <v>0</v>
      </c>
      <c r="AY591" s="2"/>
      <c r="AZ591" s="2"/>
      <c r="BA591" s="2">
        <f t="shared" si="135"/>
        <v>0</v>
      </c>
      <c r="BB591" s="2">
        <f t="shared" si="136"/>
        <v>0</v>
      </c>
      <c r="BC591" s="2">
        <f t="shared" si="137"/>
        <v>1</v>
      </c>
      <c r="BD591" s="2">
        <f t="shared" si="138"/>
        <v>0</v>
      </c>
      <c r="BE591" s="2">
        <f t="shared" si="139"/>
        <v>0</v>
      </c>
      <c r="BF591" s="2">
        <f t="shared" si="140"/>
        <v>0</v>
      </c>
      <c r="BG591" s="2">
        <f t="shared" si="141"/>
        <v>0</v>
      </c>
      <c r="BH591" s="2">
        <f t="shared" si="142"/>
        <v>0</v>
      </c>
    </row>
    <row r="592" spans="1:60" x14ac:dyDescent="0.2">
      <c r="A592" s="2">
        <v>589</v>
      </c>
      <c r="B592" s="2" t="s">
        <v>440</v>
      </c>
      <c r="C592" s="2" t="s">
        <v>750</v>
      </c>
      <c r="D592" s="2" t="s">
        <v>751</v>
      </c>
      <c r="E592" s="2">
        <v>3</v>
      </c>
      <c r="F592" s="2">
        <v>0</v>
      </c>
      <c r="G592" s="2">
        <v>0</v>
      </c>
      <c r="H592" s="2" t="s">
        <v>752</v>
      </c>
      <c r="I592" s="2">
        <v>388800</v>
      </c>
      <c r="J592" s="2">
        <v>0</v>
      </c>
      <c r="K592" s="2"/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2"/>
      <c r="AL592" s="5">
        <v>6190000</v>
      </c>
      <c r="AM592" s="5">
        <v>4400000</v>
      </c>
      <c r="AN592" s="2"/>
      <c r="AO592" s="2">
        <f t="shared" si="129"/>
        <v>0</v>
      </c>
      <c r="AP592" s="2">
        <f t="shared" si="130"/>
        <v>0</v>
      </c>
      <c r="AQ592" s="2">
        <f t="shared" si="131"/>
        <v>0</v>
      </c>
      <c r="AR592" s="2"/>
      <c r="AS592" s="2"/>
      <c r="AT592" s="2"/>
      <c r="AU592" s="2"/>
      <c r="AV592" s="2">
        <f t="shared" si="132"/>
        <v>0</v>
      </c>
      <c r="AW592" s="2">
        <f t="shared" si="133"/>
        <v>0</v>
      </c>
      <c r="AX592" s="2">
        <f t="shared" si="134"/>
        <v>0</v>
      </c>
      <c r="AY592" s="2"/>
      <c r="AZ592" s="2"/>
      <c r="BA592" s="2">
        <f t="shared" si="135"/>
        <v>0</v>
      </c>
      <c r="BB592" s="2">
        <f t="shared" si="136"/>
        <v>1</v>
      </c>
      <c r="BC592" s="2">
        <f t="shared" si="137"/>
        <v>0</v>
      </c>
      <c r="BD592" s="2">
        <f t="shared" si="138"/>
        <v>1</v>
      </c>
      <c r="BE592" s="2">
        <f t="shared" si="139"/>
        <v>0</v>
      </c>
      <c r="BF592" s="2">
        <f t="shared" si="140"/>
        <v>0</v>
      </c>
      <c r="BG592" s="2">
        <f t="shared" si="141"/>
        <v>0</v>
      </c>
      <c r="BH592" s="2">
        <f t="shared" si="142"/>
        <v>0</v>
      </c>
    </row>
    <row r="593" spans="1:60" x14ac:dyDescent="0.2">
      <c r="A593" s="2">
        <v>590</v>
      </c>
      <c r="B593" s="2" t="s">
        <v>440</v>
      </c>
      <c r="C593" s="2" t="s">
        <v>750</v>
      </c>
      <c r="D593" s="2" t="s">
        <v>3909</v>
      </c>
      <c r="E593" s="2">
        <v>0</v>
      </c>
      <c r="F593" s="2">
        <v>1</v>
      </c>
      <c r="G593" s="2">
        <v>1</v>
      </c>
      <c r="H593" s="2" t="s">
        <v>122</v>
      </c>
      <c r="I593" s="2">
        <v>0</v>
      </c>
      <c r="J593" s="2">
        <v>0</v>
      </c>
      <c r="K593" s="2"/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2"/>
      <c r="AL593" s="5">
        <v>7640000</v>
      </c>
      <c r="AM593" s="5">
        <v>5460000</v>
      </c>
      <c r="AN593" s="2"/>
      <c r="AO593" s="2">
        <f t="shared" si="129"/>
        <v>0</v>
      </c>
      <c r="AP593" s="2">
        <f t="shared" si="130"/>
        <v>0</v>
      </c>
      <c r="AQ593" s="2">
        <f t="shared" si="131"/>
        <v>0</v>
      </c>
      <c r="AR593" s="2"/>
      <c r="AS593" s="2"/>
      <c r="AT593" s="2"/>
      <c r="AU593" s="2"/>
      <c r="AV593" s="2">
        <f t="shared" si="132"/>
        <v>0</v>
      </c>
      <c r="AW593" s="2">
        <f t="shared" si="133"/>
        <v>0</v>
      </c>
      <c r="AX593" s="2">
        <f t="shared" si="134"/>
        <v>0</v>
      </c>
      <c r="AY593" s="2"/>
      <c r="AZ593" s="2"/>
      <c r="BA593" s="2">
        <f t="shared" si="135"/>
        <v>0</v>
      </c>
      <c r="BB593" s="2">
        <f t="shared" si="136"/>
        <v>1</v>
      </c>
      <c r="BC593" s="2">
        <f t="shared" si="137"/>
        <v>0</v>
      </c>
      <c r="BD593" s="2">
        <f t="shared" si="138"/>
        <v>0</v>
      </c>
      <c r="BE593" s="2">
        <f t="shared" si="139"/>
        <v>0</v>
      </c>
      <c r="BF593" s="2">
        <f t="shared" si="140"/>
        <v>0</v>
      </c>
      <c r="BG593" s="2">
        <f t="shared" si="141"/>
        <v>0</v>
      </c>
      <c r="BH593" s="2">
        <f t="shared" si="142"/>
        <v>0</v>
      </c>
    </row>
    <row r="594" spans="1:60" x14ac:dyDescent="0.2">
      <c r="A594" s="2">
        <v>591</v>
      </c>
      <c r="B594" s="2" t="s">
        <v>440</v>
      </c>
      <c r="C594" s="2" t="s">
        <v>753</v>
      </c>
      <c r="D594" s="2" t="s">
        <v>754</v>
      </c>
      <c r="E594" s="2">
        <v>3</v>
      </c>
      <c r="F594" s="2">
        <v>11</v>
      </c>
      <c r="G594" s="2">
        <v>5</v>
      </c>
      <c r="H594" s="2" t="s">
        <v>41</v>
      </c>
      <c r="I594" s="2">
        <v>14400</v>
      </c>
      <c r="J594" s="2">
        <v>5000</v>
      </c>
      <c r="K594" s="2"/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2"/>
      <c r="AL594" s="5">
        <v>404000</v>
      </c>
      <c r="AM594" s="5">
        <v>353000</v>
      </c>
      <c r="AN594" s="2"/>
      <c r="AO594" s="2">
        <f t="shared" si="129"/>
        <v>0</v>
      </c>
      <c r="AP594" s="2">
        <f t="shared" si="130"/>
        <v>0</v>
      </c>
      <c r="AQ594" s="2">
        <f t="shared" si="131"/>
        <v>0</v>
      </c>
      <c r="AR594" s="2"/>
      <c r="AS594" s="2"/>
      <c r="AT594" s="2"/>
      <c r="AU594" s="2"/>
      <c r="AV594" s="2">
        <f t="shared" si="132"/>
        <v>0</v>
      </c>
      <c r="AW594" s="2">
        <f t="shared" si="133"/>
        <v>0</v>
      </c>
      <c r="AX594" s="2">
        <f t="shared" si="134"/>
        <v>0</v>
      </c>
      <c r="AY594" s="2"/>
      <c r="AZ594" s="2"/>
      <c r="BA594" s="2">
        <f t="shared" si="135"/>
        <v>0</v>
      </c>
      <c r="BB594" s="2">
        <f t="shared" si="136"/>
        <v>0</v>
      </c>
      <c r="BC594" s="2">
        <f t="shared" si="137"/>
        <v>0</v>
      </c>
      <c r="BD594" s="2">
        <f t="shared" si="138"/>
        <v>1</v>
      </c>
      <c r="BE594" s="2">
        <f t="shared" si="139"/>
        <v>0</v>
      </c>
      <c r="BF594" s="2">
        <f t="shared" si="140"/>
        <v>1</v>
      </c>
      <c r="BG594" s="2">
        <f t="shared" si="141"/>
        <v>0</v>
      </c>
      <c r="BH594" s="2">
        <f t="shared" si="142"/>
        <v>0</v>
      </c>
    </row>
    <row r="595" spans="1:60" x14ac:dyDescent="0.2">
      <c r="A595" s="2">
        <v>592</v>
      </c>
      <c r="B595" s="2" t="s">
        <v>440</v>
      </c>
      <c r="C595" s="2" t="s">
        <v>753</v>
      </c>
      <c r="D595" s="2" t="s">
        <v>755</v>
      </c>
      <c r="E595" s="2">
        <v>3</v>
      </c>
      <c r="F595" s="2">
        <v>6</v>
      </c>
      <c r="G595" s="2">
        <v>3</v>
      </c>
      <c r="H595" s="2" t="s">
        <v>308</v>
      </c>
      <c r="I595" s="2">
        <v>11520</v>
      </c>
      <c r="J595" s="2">
        <v>0</v>
      </c>
      <c r="K595" s="2"/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1</v>
      </c>
      <c r="AA595" s="2">
        <v>0</v>
      </c>
      <c r="AB595" s="2">
        <v>0</v>
      </c>
      <c r="AC595" s="2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2"/>
      <c r="AL595" s="5">
        <v>844000</v>
      </c>
      <c r="AM595" s="5">
        <v>905000</v>
      </c>
      <c r="AN595" s="2"/>
      <c r="AO595" s="2">
        <f t="shared" si="129"/>
        <v>0</v>
      </c>
      <c r="AP595" s="2">
        <f t="shared" si="130"/>
        <v>0</v>
      </c>
      <c r="AQ595" s="2">
        <f t="shared" si="131"/>
        <v>0</v>
      </c>
      <c r="AR595" s="2"/>
      <c r="AS595" s="2"/>
      <c r="AT595" s="2"/>
      <c r="AU595" s="2"/>
      <c r="AV595" s="2">
        <f t="shared" si="132"/>
        <v>0</v>
      </c>
      <c r="AW595" s="2">
        <f t="shared" si="133"/>
        <v>0</v>
      </c>
      <c r="AX595" s="2">
        <f t="shared" si="134"/>
        <v>1</v>
      </c>
      <c r="AY595" s="2"/>
      <c r="AZ595" s="2"/>
      <c r="BA595" s="2">
        <f t="shared" si="135"/>
        <v>3</v>
      </c>
      <c r="BB595" s="2">
        <f t="shared" si="136"/>
        <v>0</v>
      </c>
      <c r="BC595" s="2">
        <f t="shared" si="137"/>
        <v>0</v>
      </c>
      <c r="BD595" s="2">
        <f t="shared" si="138"/>
        <v>1</v>
      </c>
      <c r="BE595" s="2">
        <f t="shared" si="139"/>
        <v>0</v>
      </c>
      <c r="BF595" s="2">
        <f t="shared" si="140"/>
        <v>1</v>
      </c>
      <c r="BG595" s="2">
        <f t="shared" si="141"/>
        <v>3</v>
      </c>
      <c r="BH595" s="2">
        <f t="shared" si="142"/>
        <v>6</v>
      </c>
    </row>
    <row r="596" spans="1:60" x14ac:dyDescent="0.2">
      <c r="A596" s="2">
        <v>593</v>
      </c>
      <c r="B596" s="2" t="s">
        <v>440</v>
      </c>
      <c r="C596" s="2" t="s">
        <v>753</v>
      </c>
      <c r="D596" s="2" t="s">
        <v>756</v>
      </c>
      <c r="E596" s="2">
        <v>3</v>
      </c>
      <c r="F596" s="2">
        <v>15</v>
      </c>
      <c r="G596" s="2">
        <v>3</v>
      </c>
      <c r="H596" s="2" t="s">
        <v>204</v>
      </c>
      <c r="I596" s="2">
        <v>7200</v>
      </c>
      <c r="J596" s="2">
        <v>100</v>
      </c>
      <c r="K596" s="2"/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1</v>
      </c>
      <c r="AI596" s="4">
        <v>0</v>
      </c>
      <c r="AJ596" s="4">
        <v>0</v>
      </c>
      <c r="AK596" s="2"/>
      <c r="AL596" s="5">
        <v>306000</v>
      </c>
      <c r="AM596" s="5">
        <v>306000</v>
      </c>
      <c r="AN596" s="2"/>
      <c r="AO596" s="2">
        <f t="shared" si="129"/>
        <v>0</v>
      </c>
      <c r="AP596" s="2">
        <f t="shared" si="130"/>
        <v>0</v>
      </c>
      <c r="AQ596" s="2">
        <f t="shared" si="131"/>
        <v>0</v>
      </c>
      <c r="AR596" s="2"/>
      <c r="AS596" s="2"/>
      <c r="AT596" s="2"/>
      <c r="AU596" s="2"/>
      <c r="AV596" s="2">
        <f t="shared" si="132"/>
        <v>0</v>
      </c>
      <c r="AW596" s="2">
        <f t="shared" si="133"/>
        <v>0</v>
      </c>
      <c r="AX596" s="2">
        <f t="shared" si="134"/>
        <v>1</v>
      </c>
      <c r="AY596" s="2"/>
      <c r="AZ596" s="2"/>
      <c r="BA596" s="2">
        <f t="shared" si="135"/>
        <v>3</v>
      </c>
      <c r="BB596" s="2">
        <f t="shared" si="136"/>
        <v>0</v>
      </c>
      <c r="BC596" s="2">
        <f t="shared" si="137"/>
        <v>0</v>
      </c>
      <c r="BD596" s="2">
        <f t="shared" si="138"/>
        <v>1</v>
      </c>
      <c r="BE596" s="2">
        <f t="shared" si="139"/>
        <v>0</v>
      </c>
      <c r="BF596" s="2">
        <f t="shared" si="140"/>
        <v>1</v>
      </c>
      <c r="BG596" s="2">
        <f t="shared" si="141"/>
        <v>3</v>
      </c>
      <c r="BH596" s="2">
        <f t="shared" si="142"/>
        <v>6</v>
      </c>
    </row>
    <row r="597" spans="1:60" x14ac:dyDescent="0.2">
      <c r="A597" s="2">
        <v>594</v>
      </c>
      <c r="B597" s="2" t="s">
        <v>440</v>
      </c>
      <c r="C597" s="2" t="s">
        <v>753</v>
      </c>
      <c r="D597" s="2" t="s">
        <v>757</v>
      </c>
      <c r="E597" s="2">
        <v>3</v>
      </c>
      <c r="F597" s="2">
        <v>7</v>
      </c>
      <c r="G597" s="2">
        <v>2</v>
      </c>
      <c r="H597" s="2" t="s">
        <v>204</v>
      </c>
      <c r="I597" s="2">
        <v>7200</v>
      </c>
      <c r="J597" s="2">
        <v>0</v>
      </c>
      <c r="K597" s="2"/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2"/>
      <c r="AL597" s="5">
        <v>2160000</v>
      </c>
      <c r="AM597" s="5">
        <v>1460000</v>
      </c>
      <c r="AN597" s="2"/>
      <c r="AO597" s="2">
        <f t="shared" si="129"/>
        <v>0</v>
      </c>
      <c r="AP597" s="2">
        <f t="shared" si="130"/>
        <v>0</v>
      </c>
      <c r="AQ597" s="2">
        <f t="shared" si="131"/>
        <v>0</v>
      </c>
      <c r="AR597" s="2"/>
      <c r="AS597" s="2"/>
      <c r="AT597" s="2"/>
      <c r="AU597" s="2"/>
      <c r="AV597" s="2">
        <f t="shared" si="132"/>
        <v>0</v>
      </c>
      <c r="AW597" s="2">
        <f t="shared" si="133"/>
        <v>0</v>
      </c>
      <c r="AX597" s="2">
        <f t="shared" si="134"/>
        <v>0</v>
      </c>
      <c r="AY597" s="2"/>
      <c r="AZ597" s="2"/>
      <c r="BA597" s="2">
        <f t="shared" si="135"/>
        <v>0</v>
      </c>
      <c r="BB597" s="2">
        <f t="shared" si="136"/>
        <v>0</v>
      </c>
      <c r="BC597" s="2">
        <f t="shared" si="137"/>
        <v>0</v>
      </c>
      <c r="BD597" s="2">
        <f t="shared" si="138"/>
        <v>1</v>
      </c>
      <c r="BE597" s="2">
        <f t="shared" si="139"/>
        <v>0</v>
      </c>
      <c r="BF597" s="2">
        <f t="shared" si="140"/>
        <v>0</v>
      </c>
      <c r="BG597" s="2">
        <f t="shared" si="141"/>
        <v>0</v>
      </c>
      <c r="BH597" s="2">
        <f t="shared" si="142"/>
        <v>0</v>
      </c>
    </row>
    <row r="598" spans="1:60" x14ac:dyDescent="0.2">
      <c r="A598" s="2">
        <v>595</v>
      </c>
      <c r="B598" s="2" t="s">
        <v>758</v>
      </c>
      <c r="C598" s="2" t="s">
        <v>759</v>
      </c>
      <c r="D598" s="2" t="s">
        <v>760</v>
      </c>
      <c r="E598" s="2">
        <v>5</v>
      </c>
      <c r="F598" s="2">
        <v>8</v>
      </c>
      <c r="G598" s="2">
        <v>3</v>
      </c>
      <c r="H598" s="2" t="s">
        <v>761</v>
      </c>
      <c r="I598" s="2">
        <v>691200</v>
      </c>
      <c r="J598" s="2">
        <v>0</v>
      </c>
      <c r="K598" s="2"/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2"/>
      <c r="AL598" s="5">
        <v>418000</v>
      </c>
      <c r="AM598" s="5">
        <v>336000</v>
      </c>
      <c r="AN598" s="2"/>
      <c r="AO598" s="2">
        <f t="shared" si="129"/>
        <v>0</v>
      </c>
      <c r="AP598" s="2">
        <f t="shared" si="130"/>
        <v>0</v>
      </c>
      <c r="AQ598" s="2">
        <f t="shared" si="131"/>
        <v>0</v>
      </c>
      <c r="AR598" s="2"/>
      <c r="AS598" s="2"/>
      <c r="AT598" s="2"/>
      <c r="AU598" s="2"/>
      <c r="AV598" s="2">
        <f t="shared" si="132"/>
        <v>0</v>
      </c>
      <c r="AW598" s="2">
        <f t="shared" si="133"/>
        <v>0</v>
      </c>
      <c r="AX598" s="2">
        <f t="shared" si="134"/>
        <v>0</v>
      </c>
      <c r="AY598" s="2"/>
      <c r="AZ598" s="2"/>
      <c r="BA598" s="2">
        <f t="shared" si="135"/>
        <v>0</v>
      </c>
      <c r="BB598" s="2">
        <f t="shared" si="136"/>
        <v>0</v>
      </c>
      <c r="BC598" s="2">
        <f t="shared" si="137"/>
        <v>0</v>
      </c>
      <c r="BD598" s="2">
        <f t="shared" si="138"/>
        <v>0</v>
      </c>
      <c r="BE598" s="2">
        <f t="shared" si="139"/>
        <v>0</v>
      </c>
      <c r="BF598" s="2">
        <f t="shared" si="140"/>
        <v>1</v>
      </c>
      <c r="BG598" s="2">
        <f t="shared" si="141"/>
        <v>0</v>
      </c>
      <c r="BH598" s="2">
        <f t="shared" si="142"/>
        <v>0</v>
      </c>
    </row>
    <row r="599" spans="1:60" x14ac:dyDescent="0.2">
      <c r="A599" s="2">
        <v>596</v>
      </c>
      <c r="B599" s="2" t="s">
        <v>758</v>
      </c>
      <c r="C599" s="2" t="s">
        <v>759</v>
      </c>
      <c r="D599" s="2" t="s">
        <v>762</v>
      </c>
      <c r="E599" s="2">
        <v>4</v>
      </c>
      <c r="F599" s="2">
        <v>12</v>
      </c>
      <c r="G599" s="2">
        <v>8</v>
      </c>
      <c r="H599" s="2" t="s">
        <v>66</v>
      </c>
      <c r="I599" s="2">
        <v>23040</v>
      </c>
      <c r="J599" s="2">
        <v>1500</v>
      </c>
      <c r="K599" s="2"/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2"/>
      <c r="AL599" s="5">
        <v>232000</v>
      </c>
      <c r="AM599" s="5">
        <v>155000</v>
      </c>
      <c r="AN599" s="2"/>
      <c r="AO599" s="2">
        <f t="shared" si="129"/>
        <v>0</v>
      </c>
      <c r="AP599" s="2">
        <f t="shared" si="130"/>
        <v>0</v>
      </c>
      <c r="AQ599" s="2">
        <f t="shared" si="131"/>
        <v>0</v>
      </c>
      <c r="AR599" s="2"/>
      <c r="AS599" s="2"/>
      <c r="AT599" s="2"/>
      <c r="AU599" s="2"/>
      <c r="AV599" s="2">
        <f t="shared" si="132"/>
        <v>0</v>
      </c>
      <c r="AW599" s="2">
        <f t="shared" si="133"/>
        <v>0</v>
      </c>
      <c r="AX599" s="2">
        <f t="shared" si="134"/>
        <v>0</v>
      </c>
      <c r="AY599" s="2"/>
      <c r="AZ599" s="2"/>
      <c r="BA599" s="2">
        <f t="shared" si="135"/>
        <v>0</v>
      </c>
      <c r="BB599" s="2">
        <f t="shared" si="136"/>
        <v>0</v>
      </c>
      <c r="BC599" s="2">
        <f t="shared" si="137"/>
        <v>0</v>
      </c>
      <c r="BD599" s="2">
        <f t="shared" si="138"/>
        <v>1</v>
      </c>
      <c r="BE599" s="2">
        <f t="shared" si="139"/>
        <v>0</v>
      </c>
      <c r="BF599" s="2">
        <f t="shared" si="140"/>
        <v>1</v>
      </c>
      <c r="BG599" s="2">
        <f t="shared" si="141"/>
        <v>0</v>
      </c>
      <c r="BH599" s="2">
        <f t="shared" si="142"/>
        <v>0</v>
      </c>
    </row>
    <row r="600" spans="1:60" x14ac:dyDescent="0.2">
      <c r="A600" s="2">
        <v>597</v>
      </c>
      <c r="B600" s="2" t="s">
        <v>758</v>
      </c>
      <c r="C600" s="2" t="s">
        <v>759</v>
      </c>
      <c r="D600" s="2" t="s">
        <v>763</v>
      </c>
      <c r="E600" s="2">
        <v>3</v>
      </c>
      <c r="F600" s="2">
        <v>5</v>
      </c>
      <c r="G600" s="2">
        <v>5</v>
      </c>
      <c r="H600" s="2" t="s">
        <v>330</v>
      </c>
      <c r="I600" s="2">
        <v>18720</v>
      </c>
      <c r="J600" s="2">
        <v>0</v>
      </c>
      <c r="K600" s="2"/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2"/>
      <c r="AL600" s="5">
        <v>221000</v>
      </c>
      <c r="AM600" s="5">
        <v>1680000</v>
      </c>
      <c r="AN600" s="2"/>
      <c r="AO600" s="2">
        <f t="shared" si="129"/>
        <v>0</v>
      </c>
      <c r="AP600" s="2">
        <f t="shared" si="130"/>
        <v>0</v>
      </c>
      <c r="AQ600" s="2">
        <f t="shared" si="131"/>
        <v>0</v>
      </c>
      <c r="AR600" s="2"/>
      <c r="AS600" s="2"/>
      <c r="AT600" s="2"/>
      <c r="AU600" s="2"/>
      <c r="AV600" s="2">
        <f t="shared" si="132"/>
        <v>0</v>
      </c>
      <c r="AW600" s="2">
        <f t="shared" si="133"/>
        <v>0</v>
      </c>
      <c r="AX600" s="2">
        <f t="shared" si="134"/>
        <v>0</v>
      </c>
      <c r="AY600" s="2"/>
      <c r="AZ600" s="2"/>
      <c r="BA600" s="2">
        <f t="shared" si="135"/>
        <v>0</v>
      </c>
      <c r="BB600" s="2">
        <f t="shared" si="136"/>
        <v>0</v>
      </c>
      <c r="BC600" s="2">
        <f t="shared" si="137"/>
        <v>1</v>
      </c>
      <c r="BD600" s="2">
        <f t="shared" si="138"/>
        <v>1</v>
      </c>
      <c r="BE600" s="2">
        <f t="shared" si="139"/>
        <v>0</v>
      </c>
      <c r="BF600" s="2">
        <f t="shared" si="140"/>
        <v>1</v>
      </c>
      <c r="BG600" s="2">
        <f t="shared" si="141"/>
        <v>0</v>
      </c>
      <c r="BH600" s="2">
        <f t="shared" si="142"/>
        <v>0</v>
      </c>
    </row>
    <row r="601" spans="1:60" x14ac:dyDescent="0.2">
      <c r="A601" s="2">
        <v>598</v>
      </c>
      <c r="B601" s="2" t="s">
        <v>758</v>
      </c>
      <c r="C601" s="2" t="s">
        <v>759</v>
      </c>
      <c r="D601" s="2" t="s">
        <v>764</v>
      </c>
      <c r="E601" s="2">
        <v>1</v>
      </c>
      <c r="F601" s="2">
        <v>4</v>
      </c>
      <c r="G601" s="2">
        <v>3</v>
      </c>
      <c r="H601" s="2" t="s">
        <v>765</v>
      </c>
      <c r="I601" s="2">
        <v>4</v>
      </c>
      <c r="J601" s="2">
        <v>5</v>
      </c>
      <c r="K601" s="2"/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2"/>
      <c r="AL601" s="5">
        <v>303000</v>
      </c>
      <c r="AM601" s="5">
        <v>321000</v>
      </c>
      <c r="AN601" s="2"/>
      <c r="AO601" s="2">
        <f t="shared" si="129"/>
        <v>0</v>
      </c>
      <c r="AP601" s="2">
        <f t="shared" si="130"/>
        <v>0</v>
      </c>
      <c r="AQ601" s="2">
        <f t="shared" si="131"/>
        <v>0</v>
      </c>
      <c r="AR601" s="2"/>
      <c r="AS601" s="2"/>
      <c r="AT601" s="2"/>
      <c r="AU601" s="2"/>
      <c r="AV601" s="2">
        <f t="shared" si="132"/>
        <v>0</v>
      </c>
      <c r="AW601" s="2">
        <f t="shared" si="133"/>
        <v>0</v>
      </c>
      <c r="AX601" s="2">
        <f t="shared" si="134"/>
        <v>0</v>
      </c>
      <c r="AY601" s="2"/>
      <c r="AZ601" s="2"/>
      <c r="BA601" s="2">
        <f t="shared" si="135"/>
        <v>0</v>
      </c>
      <c r="BB601" s="2">
        <f t="shared" si="136"/>
        <v>0</v>
      </c>
      <c r="BC601" s="2">
        <f t="shared" si="137"/>
        <v>0</v>
      </c>
      <c r="BD601" s="2">
        <f t="shared" si="138"/>
        <v>0</v>
      </c>
      <c r="BE601" s="2">
        <f t="shared" si="139"/>
        <v>0</v>
      </c>
      <c r="BF601" s="2">
        <f t="shared" si="140"/>
        <v>1</v>
      </c>
      <c r="BG601" s="2">
        <f t="shared" si="141"/>
        <v>0</v>
      </c>
      <c r="BH601" s="2">
        <f t="shared" si="142"/>
        <v>0</v>
      </c>
    </row>
    <row r="602" spans="1:60" x14ac:dyDescent="0.2">
      <c r="A602" s="2">
        <v>599</v>
      </c>
      <c r="B602" s="2" t="s">
        <v>758</v>
      </c>
      <c r="C602" s="2" t="s">
        <v>759</v>
      </c>
      <c r="D602" s="2" t="s">
        <v>766</v>
      </c>
      <c r="E602" s="2">
        <v>2</v>
      </c>
      <c r="F602" s="2">
        <v>9</v>
      </c>
      <c r="G602" s="2">
        <v>6</v>
      </c>
      <c r="H602" s="2" t="s">
        <v>24</v>
      </c>
      <c r="I602" s="2">
        <v>0</v>
      </c>
      <c r="J602" s="2">
        <v>5</v>
      </c>
      <c r="K602" s="2"/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1</v>
      </c>
      <c r="AB602" s="2">
        <v>0</v>
      </c>
      <c r="AC602" s="2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2"/>
      <c r="AL602" s="5">
        <v>73400</v>
      </c>
      <c r="AM602" s="5">
        <v>16000</v>
      </c>
      <c r="AN602" s="2"/>
      <c r="AO602" s="2">
        <f t="shared" si="129"/>
        <v>0</v>
      </c>
      <c r="AP602" s="2">
        <f t="shared" si="130"/>
        <v>0</v>
      </c>
      <c r="AQ602" s="2">
        <f t="shared" si="131"/>
        <v>0</v>
      </c>
      <c r="AR602" s="2"/>
      <c r="AS602" s="2"/>
      <c r="AT602" s="2"/>
      <c r="AU602" s="2"/>
      <c r="AV602" s="2">
        <f t="shared" si="132"/>
        <v>0</v>
      </c>
      <c r="AW602" s="2">
        <f t="shared" si="133"/>
        <v>0</v>
      </c>
      <c r="AX602" s="2">
        <f t="shared" si="134"/>
        <v>1</v>
      </c>
      <c r="AY602" s="2"/>
      <c r="AZ602" s="2"/>
      <c r="BA602" s="2">
        <f t="shared" si="135"/>
        <v>3</v>
      </c>
      <c r="BB602" s="2">
        <f t="shared" si="136"/>
        <v>0</v>
      </c>
      <c r="BC602" s="2">
        <f t="shared" si="137"/>
        <v>0</v>
      </c>
      <c r="BD602" s="2">
        <f t="shared" si="138"/>
        <v>0</v>
      </c>
      <c r="BE602" s="2">
        <f t="shared" si="139"/>
        <v>0</v>
      </c>
      <c r="BF602" s="2">
        <f t="shared" si="140"/>
        <v>1</v>
      </c>
      <c r="BG602" s="2">
        <f t="shared" si="141"/>
        <v>2</v>
      </c>
      <c r="BH602" s="2">
        <f t="shared" si="142"/>
        <v>5</v>
      </c>
    </row>
    <row r="603" spans="1:60" x14ac:dyDescent="0.2">
      <c r="A603" s="2">
        <v>600</v>
      </c>
      <c r="B603" s="2" t="s">
        <v>758</v>
      </c>
      <c r="C603" s="2" t="s">
        <v>759</v>
      </c>
      <c r="D603" s="2" t="s">
        <v>767</v>
      </c>
      <c r="E603" s="2">
        <v>3</v>
      </c>
      <c r="F603" s="2">
        <v>8</v>
      </c>
      <c r="G603" s="2">
        <v>5</v>
      </c>
      <c r="H603" s="2" t="s">
        <v>768</v>
      </c>
      <c r="I603" s="2">
        <v>45</v>
      </c>
      <c r="J603" s="2">
        <v>5</v>
      </c>
      <c r="K603" s="2"/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1</v>
      </c>
      <c r="AB603" s="2">
        <v>0</v>
      </c>
      <c r="AC603" s="2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2"/>
      <c r="AL603" s="5">
        <v>127000</v>
      </c>
      <c r="AM603" s="5">
        <v>41000</v>
      </c>
      <c r="AN603" s="2"/>
      <c r="AO603" s="2">
        <f t="shared" si="129"/>
        <v>0</v>
      </c>
      <c r="AP603" s="2">
        <f t="shared" si="130"/>
        <v>0</v>
      </c>
      <c r="AQ603" s="2">
        <f t="shared" si="131"/>
        <v>0</v>
      </c>
      <c r="AR603" s="2"/>
      <c r="AS603" s="2"/>
      <c r="AT603" s="2"/>
      <c r="AU603" s="2"/>
      <c r="AV603" s="2">
        <f t="shared" si="132"/>
        <v>0</v>
      </c>
      <c r="AW603" s="2">
        <f t="shared" si="133"/>
        <v>0</v>
      </c>
      <c r="AX603" s="2">
        <f t="shared" si="134"/>
        <v>1</v>
      </c>
      <c r="AY603" s="2"/>
      <c r="AZ603" s="2"/>
      <c r="BA603" s="2">
        <f t="shared" si="135"/>
        <v>3</v>
      </c>
      <c r="BB603" s="2">
        <f t="shared" si="136"/>
        <v>0</v>
      </c>
      <c r="BC603" s="2">
        <f t="shared" si="137"/>
        <v>0</v>
      </c>
      <c r="BD603" s="2">
        <f t="shared" si="138"/>
        <v>0</v>
      </c>
      <c r="BE603" s="2">
        <f t="shared" si="139"/>
        <v>0</v>
      </c>
      <c r="BF603" s="2">
        <f t="shared" si="140"/>
        <v>1</v>
      </c>
      <c r="BG603" s="2">
        <f t="shared" si="141"/>
        <v>2</v>
      </c>
      <c r="BH603" s="2">
        <f t="shared" si="142"/>
        <v>5</v>
      </c>
    </row>
    <row r="604" spans="1:60" x14ac:dyDescent="0.2">
      <c r="A604" s="2">
        <v>601</v>
      </c>
      <c r="B604" s="2" t="s">
        <v>758</v>
      </c>
      <c r="C604" s="2" t="s">
        <v>759</v>
      </c>
      <c r="D604" s="2" t="s">
        <v>769</v>
      </c>
      <c r="E604" s="2">
        <v>3</v>
      </c>
      <c r="F604" s="2">
        <v>9</v>
      </c>
      <c r="G604" s="2">
        <v>5</v>
      </c>
      <c r="H604" s="2" t="s">
        <v>202</v>
      </c>
      <c r="I604" s="2">
        <v>180</v>
      </c>
      <c r="J604" s="2">
        <v>5</v>
      </c>
      <c r="K604" s="2"/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2"/>
      <c r="AL604" s="5">
        <v>568000</v>
      </c>
      <c r="AM604" s="5">
        <v>697000</v>
      </c>
      <c r="AN604" s="2"/>
      <c r="AO604" s="2">
        <f t="shared" si="129"/>
        <v>0</v>
      </c>
      <c r="AP604" s="2">
        <f t="shared" si="130"/>
        <v>0</v>
      </c>
      <c r="AQ604" s="2">
        <f t="shared" si="131"/>
        <v>0</v>
      </c>
      <c r="AR604" s="2"/>
      <c r="AS604" s="2"/>
      <c r="AT604" s="2"/>
      <c r="AU604" s="2"/>
      <c r="AV604" s="2">
        <f t="shared" si="132"/>
        <v>0</v>
      </c>
      <c r="AW604" s="2">
        <f t="shared" si="133"/>
        <v>0</v>
      </c>
      <c r="AX604" s="2">
        <f t="shared" si="134"/>
        <v>0</v>
      </c>
      <c r="AY604" s="2"/>
      <c r="AZ604" s="2"/>
      <c r="BA604" s="2">
        <f t="shared" si="135"/>
        <v>0</v>
      </c>
      <c r="BB604" s="2">
        <f t="shared" si="136"/>
        <v>0</v>
      </c>
      <c r="BC604" s="2">
        <f t="shared" si="137"/>
        <v>0</v>
      </c>
      <c r="BD604" s="2">
        <f t="shared" si="138"/>
        <v>0</v>
      </c>
      <c r="BE604" s="2">
        <f t="shared" si="139"/>
        <v>0</v>
      </c>
      <c r="BF604" s="2">
        <f t="shared" si="140"/>
        <v>1</v>
      </c>
      <c r="BG604" s="2">
        <f t="shared" si="141"/>
        <v>0</v>
      </c>
      <c r="BH604" s="2">
        <f t="shared" si="142"/>
        <v>0</v>
      </c>
    </row>
    <row r="605" spans="1:60" x14ac:dyDescent="0.2">
      <c r="A605" s="2">
        <v>602</v>
      </c>
      <c r="B605" s="2" t="s">
        <v>758</v>
      </c>
      <c r="C605" s="2" t="s">
        <v>759</v>
      </c>
      <c r="D605" s="2" t="s">
        <v>770</v>
      </c>
      <c r="E605" s="2">
        <v>4</v>
      </c>
      <c r="F605" s="2">
        <v>3</v>
      </c>
      <c r="G605" s="2">
        <v>3</v>
      </c>
      <c r="H605" s="2" t="s">
        <v>26</v>
      </c>
      <c r="I605" s="2">
        <v>20</v>
      </c>
      <c r="J605" s="2">
        <v>20</v>
      </c>
      <c r="K605" s="2"/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2"/>
      <c r="AL605" s="5">
        <v>22500000</v>
      </c>
      <c r="AM605" s="5">
        <v>15600000</v>
      </c>
      <c r="AN605" s="2"/>
      <c r="AO605" s="2">
        <f t="shared" si="129"/>
        <v>0</v>
      </c>
      <c r="AP605" s="2">
        <f t="shared" si="130"/>
        <v>0</v>
      </c>
      <c r="AQ605" s="2">
        <f t="shared" si="131"/>
        <v>0</v>
      </c>
      <c r="AR605" s="2"/>
      <c r="AS605" s="2"/>
      <c r="AT605" s="2"/>
      <c r="AU605" s="2"/>
      <c r="AV605" s="2">
        <f t="shared" si="132"/>
        <v>0</v>
      </c>
      <c r="AW605" s="2">
        <f t="shared" si="133"/>
        <v>0</v>
      </c>
      <c r="AX605" s="2">
        <f t="shared" si="134"/>
        <v>0</v>
      </c>
      <c r="AY605" s="2"/>
      <c r="AZ605" s="2"/>
      <c r="BA605" s="2">
        <f t="shared" si="135"/>
        <v>0</v>
      </c>
      <c r="BB605" s="2">
        <f t="shared" si="136"/>
        <v>1</v>
      </c>
      <c r="BC605" s="2">
        <f t="shared" si="137"/>
        <v>0</v>
      </c>
      <c r="BD605" s="2">
        <f t="shared" si="138"/>
        <v>0</v>
      </c>
      <c r="BE605" s="2">
        <f t="shared" si="139"/>
        <v>0</v>
      </c>
      <c r="BF605" s="2">
        <f t="shared" si="140"/>
        <v>1</v>
      </c>
      <c r="BG605" s="2">
        <f t="shared" si="141"/>
        <v>0</v>
      </c>
      <c r="BH605" s="2">
        <f t="shared" si="142"/>
        <v>0</v>
      </c>
    </row>
    <row r="606" spans="1:60" x14ac:dyDescent="0.2">
      <c r="A606" s="2">
        <v>603</v>
      </c>
      <c r="B606" s="2" t="s">
        <v>758</v>
      </c>
      <c r="C606" s="2" t="s">
        <v>759</v>
      </c>
      <c r="D606" s="2" t="s">
        <v>771</v>
      </c>
      <c r="E606" s="2">
        <v>4</v>
      </c>
      <c r="F606" s="2">
        <v>8</v>
      </c>
      <c r="G606" s="2">
        <v>7</v>
      </c>
      <c r="H606" s="2" t="s">
        <v>24</v>
      </c>
      <c r="I606" s="2">
        <v>0</v>
      </c>
      <c r="J606" s="2">
        <v>0</v>
      </c>
      <c r="K606" s="2"/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2"/>
      <c r="AL606" s="5">
        <v>135000</v>
      </c>
      <c r="AM606" s="5">
        <v>66700</v>
      </c>
      <c r="AN606" s="2"/>
      <c r="AO606" s="2">
        <f t="shared" si="129"/>
        <v>0</v>
      </c>
      <c r="AP606" s="2">
        <f t="shared" si="130"/>
        <v>0</v>
      </c>
      <c r="AQ606" s="2">
        <f t="shared" si="131"/>
        <v>0</v>
      </c>
      <c r="AR606" s="2"/>
      <c r="AS606" s="2"/>
      <c r="AT606" s="2"/>
      <c r="AU606" s="2"/>
      <c r="AV606" s="2">
        <f t="shared" si="132"/>
        <v>0</v>
      </c>
      <c r="AW606" s="2">
        <f t="shared" si="133"/>
        <v>0</v>
      </c>
      <c r="AX606" s="2">
        <f t="shared" si="134"/>
        <v>0</v>
      </c>
      <c r="AY606" s="2"/>
      <c r="AZ606" s="2"/>
      <c r="BA606" s="2">
        <f t="shared" si="135"/>
        <v>0</v>
      </c>
      <c r="BB606" s="2">
        <f t="shared" si="136"/>
        <v>0</v>
      </c>
      <c r="BC606" s="2">
        <f t="shared" si="137"/>
        <v>0</v>
      </c>
      <c r="BD606" s="2">
        <f t="shared" si="138"/>
        <v>0</v>
      </c>
      <c r="BE606" s="2">
        <f t="shared" si="139"/>
        <v>0</v>
      </c>
      <c r="BF606" s="2">
        <f t="shared" si="140"/>
        <v>1</v>
      </c>
      <c r="BG606" s="2">
        <f t="shared" si="141"/>
        <v>0</v>
      </c>
      <c r="BH606" s="2">
        <f t="shared" si="142"/>
        <v>0</v>
      </c>
    </row>
    <row r="607" spans="1:60" x14ac:dyDescent="0.2">
      <c r="A607" s="2">
        <v>604</v>
      </c>
      <c r="B607" s="2" t="s">
        <v>758</v>
      </c>
      <c r="C607" s="2" t="s">
        <v>759</v>
      </c>
      <c r="D607" s="2" t="s">
        <v>772</v>
      </c>
      <c r="E607" s="2">
        <v>3</v>
      </c>
      <c r="F607" s="2">
        <v>7</v>
      </c>
      <c r="G607" s="2">
        <v>6</v>
      </c>
      <c r="H607" s="2" t="s">
        <v>114</v>
      </c>
      <c r="I607" s="2">
        <v>60</v>
      </c>
      <c r="J607" s="2">
        <v>0</v>
      </c>
      <c r="K607" s="2"/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2"/>
      <c r="AL607" s="5">
        <v>1370000</v>
      </c>
      <c r="AM607" s="5">
        <v>1060000</v>
      </c>
      <c r="AN607" s="2"/>
      <c r="AO607" s="2">
        <f t="shared" si="129"/>
        <v>0</v>
      </c>
      <c r="AP607" s="2">
        <f t="shared" si="130"/>
        <v>0</v>
      </c>
      <c r="AQ607" s="2">
        <f t="shared" si="131"/>
        <v>0</v>
      </c>
      <c r="AR607" s="2"/>
      <c r="AS607" s="2"/>
      <c r="AT607" s="2"/>
      <c r="AU607" s="2"/>
      <c r="AV607" s="2">
        <f t="shared" si="132"/>
        <v>0</v>
      </c>
      <c r="AW607" s="2">
        <f t="shared" si="133"/>
        <v>0</v>
      </c>
      <c r="AX607" s="2">
        <f t="shared" si="134"/>
        <v>0</v>
      </c>
      <c r="AY607" s="2"/>
      <c r="AZ607" s="2"/>
      <c r="BA607" s="2">
        <f t="shared" si="135"/>
        <v>0</v>
      </c>
      <c r="BB607" s="2">
        <f t="shared" si="136"/>
        <v>0</v>
      </c>
      <c r="BC607" s="2">
        <f t="shared" si="137"/>
        <v>0</v>
      </c>
      <c r="BD607" s="2">
        <f t="shared" si="138"/>
        <v>0</v>
      </c>
      <c r="BE607" s="2">
        <f t="shared" si="139"/>
        <v>0</v>
      </c>
      <c r="BF607" s="2">
        <f t="shared" si="140"/>
        <v>1</v>
      </c>
      <c r="BG607" s="2">
        <f t="shared" si="141"/>
        <v>0</v>
      </c>
      <c r="BH607" s="2">
        <f t="shared" si="142"/>
        <v>0</v>
      </c>
    </row>
    <row r="608" spans="1:60" x14ac:dyDescent="0.2">
      <c r="A608" s="2">
        <v>605</v>
      </c>
      <c r="B608" s="2" t="s">
        <v>758</v>
      </c>
      <c r="C608" s="2" t="s">
        <v>759</v>
      </c>
      <c r="D608" s="2" t="s">
        <v>773</v>
      </c>
      <c r="E608" s="2">
        <v>3</v>
      </c>
      <c r="F608" s="2">
        <v>9</v>
      </c>
      <c r="G608" s="2">
        <v>3</v>
      </c>
      <c r="H608" s="2" t="s">
        <v>117</v>
      </c>
      <c r="I608" s="2">
        <v>43200</v>
      </c>
      <c r="J608" s="2">
        <v>0</v>
      </c>
      <c r="K608" s="2"/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2"/>
      <c r="AL608" s="5">
        <v>277000</v>
      </c>
      <c r="AM608" s="5">
        <v>367000</v>
      </c>
      <c r="AN608" s="2"/>
      <c r="AO608" s="2">
        <f t="shared" si="129"/>
        <v>0</v>
      </c>
      <c r="AP608" s="2">
        <f t="shared" si="130"/>
        <v>0</v>
      </c>
      <c r="AQ608" s="2">
        <f t="shared" si="131"/>
        <v>0</v>
      </c>
      <c r="AR608" s="2"/>
      <c r="AS608" s="2"/>
      <c r="AT608" s="2"/>
      <c r="AU608" s="2"/>
      <c r="AV608" s="2">
        <f t="shared" si="132"/>
        <v>0</v>
      </c>
      <c r="AW608" s="2">
        <f t="shared" si="133"/>
        <v>0</v>
      </c>
      <c r="AX608" s="2">
        <f t="shared" si="134"/>
        <v>0</v>
      </c>
      <c r="AY608" s="2"/>
      <c r="AZ608" s="2"/>
      <c r="BA608" s="2">
        <f t="shared" si="135"/>
        <v>0</v>
      </c>
      <c r="BB608" s="2">
        <f t="shared" si="136"/>
        <v>0</v>
      </c>
      <c r="BC608" s="2">
        <f t="shared" si="137"/>
        <v>0</v>
      </c>
      <c r="BD608" s="2">
        <f t="shared" si="138"/>
        <v>1</v>
      </c>
      <c r="BE608" s="2">
        <f t="shared" si="139"/>
        <v>0</v>
      </c>
      <c r="BF608" s="2">
        <f t="shared" si="140"/>
        <v>1</v>
      </c>
      <c r="BG608" s="2">
        <f t="shared" si="141"/>
        <v>0</v>
      </c>
      <c r="BH608" s="2">
        <f t="shared" si="142"/>
        <v>0</v>
      </c>
    </row>
    <row r="609" spans="1:60" x14ac:dyDescent="0.2">
      <c r="A609" s="2">
        <v>606</v>
      </c>
      <c r="B609" s="2" t="s">
        <v>758</v>
      </c>
      <c r="C609" s="2" t="s">
        <v>759</v>
      </c>
      <c r="D609" s="2" t="s">
        <v>774</v>
      </c>
      <c r="E609" s="2">
        <v>3</v>
      </c>
      <c r="F609" s="2">
        <v>7</v>
      </c>
      <c r="G609" s="2">
        <v>5</v>
      </c>
      <c r="H609" s="2" t="s">
        <v>542</v>
      </c>
      <c r="I609" s="2">
        <v>47520</v>
      </c>
      <c r="J609" s="2">
        <v>5</v>
      </c>
      <c r="K609" s="2"/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2"/>
      <c r="AL609" s="5">
        <v>197000</v>
      </c>
      <c r="AM609" s="5">
        <v>228000</v>
      </c>
      <c r="AN609" s="2"/>
      <c r="AO609" s="2">
        <f t="shared" si="129"/>
        <v>0</v>
      </c>
      <c r="AP609" s="2">
        <f t="shared" si="130"/>
        <v>0</v>
      </c>
      <c r="AQ609" s="2">
        <f t="shared" si="131"/>
        <v>0</v>
      </c>
      <c r="AR609" s="2"/>
      <c r="AS609" s="2"/>
      <c r="AT609" s="2"/>
      <c r="AU609" s="2"/>
      <c r="AV609" s="2">
        <f t="shared" si="132"/>
        <v>0</v>
      </c>
      <c r="AW609" s="2">
        <f t="shared" si="133"/>
        <v>0</v>
      </c>
      <c r="AX609" s="2">
        <f t="shared" si="134"/>
        <v>0</v>
      </c>
      <c r="AY609" s="2"/>
      <c r="AZ609" s="2"/>
      <c r="BA609" s="2">
        <f t="shared" si="135"/>
        <v>0</v>
      </c>
      <c r="BB609" s="2">
        <f t="shared" si="136"/>
        <v>0</v>
      </c>
      <c r="BC609" s="2">
        <f t="shared" si="137"/>
        <v>0</v>
      </c>
      <c r="BD609" s="2">
        <f t="shared" si="138"/>
        <v>1</v>
      </c>
      <c r="BE609" s="2">
        <f t="shared" si="139"/>
        <v>0</v>
      </c>
      <c r="BF609" s="2">
        <f t="shared" si="140"/>
        <v>1</v>
      </c>
      <c r="BG609" s="2">
        <f t="shared" si="141"/>
        <v>0</v>
      </c>
      <c r="BH609" s="2">
        <f t="shared" si="142"/>
        <v>0</v>
      </c>
    </row>
    <row r="610" spans="1:60" x14ac:dyDescent="0.2">
      <c r="A610" s="2">
        <v>607</v>
      </c>
      <c r="B610" s="2" t="s">
        <v>758</v>
      </c>
      <c r="C610" s="2" t="s">
        <v>759</v>
      </c>
      <c r="D610" s="2" t="s">
        <v>775</v>
      </c>
      <c r="E610" s="2">
        <v>7</v>
      </c>
      <c r="F610" s="2">
        <v>16</v>
      </c>
      <c r="G610" s="2">
        <v>13</v>
      </c>
      <c r="H610" s="2" t="s">
        <v>776</v>
      </c>
      <c r="I610" s="2">
        <v>420</v>
      </c>
      <c r="J610" s="2">
        <v>500</v>
      </c>
      <c r="K610" s="2"/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2"/>
      <c r="AL610" s="5">
        <v>2700000</v>
      </c>
      <c r="AM610" s="5">
        <v>2230000</v>
      </c>
      <c r="AN610" s="2"/>
      <c r="AO610" s="2">
        <f t="shared" si="129"/>
        <v>0</v>
      </c>
      <c r="AP610" s="2">
        <f t="shared" si="130"/>
        <v>0</v>
      </c>
      <c r="AQ610" s="2">
        <f t="shared" si="131"/>
        <v>0</v>
      </c>
      <c r="AR610" s="2"/>
      <c r="AS610" s="2"/>
      <c r="AT610" s="2"/>
      <c r="AU610" s="2"/>
      <c r="AV610" s="2">
        <f t="shared" si="132"/>
        <v>0</v>
      </c>
      <c r="AW610" s="2">
        <f t="shared" si="133"/>
        <v>0</v>
      </c>
      <c r="AX610" s="2">
        <f t="shared" si="134"/>
        <v>0</v>
      </c>
      <c r="AY610" s="2"/>
      <c r="AZ610" s="2"/>
      <c r="BA610" s="2">
        <f t="shared" si="135"/>
        <v>0</v>
      </c>
      <c r="BB610" s="2">
        <f t="shared" si="136"/>
        <v>0</v>
      </c>
      <c r="BC610" s="2">
        <f t="shared" si="137"/>
        <v>0</v>
      </c>
      <c r="BD610" s="2">
        <f t="shared" si="138"/>
        <v>0</v>
      </c>
      <c r="BE610" s="2">
        <f t="shared" si="139"/>
        <v>1</v>
      </c>
      <c r="BF610" s="2">
        <f t="shared" si="140"/>
        <v>1</v>
      </c>
      <c r="BG610" s="2">
        <f t="shared" si="141"/>
        <v>0</v>
      </c>
      <c r="BH610" s="2">
        <f t="shared" si="142"/>
        <v>0</v>
      </c>
    </row>
    <row r="611" spans="1:60" x14ac:dyDescent="0.2">
      <c r="A611" s="2">
        <v>608</v>
      </c>
      <c r="B611" s="2" t="s">
        <v>758</v>
      </c>
      <c r="C611" s="2" t="s">
        <v>759</v>
      </c>
      <c r="D611" s="2" t="s">
        <v>777</v>
      </c>
      <c r="E611" s="2">
        <v>2</v>
      </c>
      <c r="F611" s="2">
        <v>9</v>
      </c>
      <c r="G611" s="2">
        <v>2</v>
      </c>
      <c r="H611" s="2" t="s">
        <v>80</v>
      </c>
      <c r="I611" s="2">
        <v>1440</v>
      </c>
      <c r="J611" s="2">
        <v>5</v>
      </c>
      <c r="K611" s="2"/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2"/>
      <c r="AL611" s="5">
        <v>106000</v>
      </c>
      <c r="AM611" s="5">
        <v>22500</v>
      </c>
      <c r="AN611" s="2"/>
      <c r="AO611" s="2">
        <f t="shared" si="129"/>
        <v>0</v>
      </c>
      <c r="AP611" s="2">
        <f t="shared" si="130"/>
        <v>0</v>
      </c>
      <c r="AQ611" s="2">
        <f t="shared" si="131"/>
        <v>0</v>
      </c>
      <c r="AR611" s="2"/>
      <c r="AS611" s="2"/>
      <c r="AT611" s="2"/>
      <c r="AU611" s="2"/>
      <c r="AV611" s="2">
        <f t="shared" si="132"/>
        <v>0</v>
      </c>
      <c r="AW611" s="2">
        <f t="shared" si="133"/>
        <v>0</v>
      </c>
      <c r="AX611" s="2">
        <f t="shared" si="134"/>
        <v>0</v>
      </c>
      <c r="AY611" s="2"/>
      <c r="AZ611" s="2"/>
      <c r="BA611" s="2">
        <f t="shared" si="135"/>
        <v>0</v>
      </c>
      <c r="BB611" s="2">
        <f t="shared" si="136"/>
        <v>0</v>
      </c>
      <c r="BC611" s="2">
        <f t="shared" si="137"/>
        <v>0</v>
      </c>
      <c r="BD611" s="2">
        <f t="shared" si="138"/>
        <v>0</v>
      </c>
      <c r="BE611" s="2">
        <f t="shared" si="139"/>
        <v>0</v>
      </c>
      <c r="BF611" s="2">
        <f t="shared" si="140"/>
        <v>0</v>
      </c>
      <c r="BG611" s="2">
        <f t="shared" si="141"/>
        <v>0</v>
      </c>
      <c r="BH611" s="2">
        <f t="shared" si="142"/>
        <v>0</v>
      </c>
    </row>
    <row r="612" spans="1:60" x14ac:dyDescent="0.2">
      <c r="A612" s="2">
        <v>609</v>
      </c>
      <c r="B612" s="2" t="s">
        <v>758</v>
      </c>
      <c r="C612" s="2" t="s">
        <v>759</v>
      </c>
      <c r="D612" s="2" t="s">
        <v>778</v>
      </c>
      <c r="E612" s="2">
        <v>2</v>
      </c>
      <c r="F612" s="2">
        <v>5</v>
      </c>
      <c r="G612" s="2">
        <v>2</v>
      </c>
      <c r="H612" s="2" t="s">
        <v>26</v>
      </c>
      <c r="I612" s="2">
        <v>20</v>
      </c>
      <c r="J612" s="2">
        <v>5</v>
      </c>
      <c r="K612" s="2"/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1</v>
      </c>
      <c r="AB612" s="2">
        <v>0</v>
      </c>
      <c r="AC612" s="2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2"/>
      <c r="AL612" s="5">
        <v>45200</v>
      </c>
      <c r="AM612" s="5">
        <v>38000</v>
      </c>
      <c r="AN612" s="2"/>
      <c r="AO612" s="2">
        <f t="shared" si="129"/>
        <v>0</v>
      </c>
      <c r="AP612" s="2">
        <f t="shared" si="130"/>
        <v>0</v>
      </c>
      <c r="AQ612" s="2">
        <f t="shared" si="131"/>
        <v>0</v>
      </c>
      <c r="AR612" s="2"/>
      <c r="AS612" s="2"/>
      <c r="AT612" s="2"/>
      <c r="AU612" s="2"/>
      <c r="AV612" s="2">
        <f t="shared" si="132"/>
        <v>0</v>
      </c>
      <c r="AW612" s="2">
        <f t="shared" si="133"/>
        <v>0</v>
      </c>
      <c r="AX612" s="2">
        <f t="shared" si="134"/>
        <v>1</v>
      </c>
      <c r="AY612" s="2"/>
      <c r="AZ612" s="2"/>
      <c r="BA612" s="2">
        <f t="shared" si="135"/>
        <v>3</v>
      </c>
      <c r="BB612" s="2">
        <f t="shared" si="136"/>
        <v>0</v>
      </c>
      <c r="BC612" s="2">
        <f t="shared" si="137"/>
        <v>0</v>
      </c>
      <c r="BD612" s="2">
        <f t="shared" si="138"/>
        <v>0</v>
      </c>
      <c r="BE612" s="2">
        <f t="shared" si="139"/>
        <v>0</v>
      </c>
      <c r="BF612" s="2">
        <f t="shared" si="140"/>
        <v>0</v>
      </c>
      <c r="BG612" s="2">
        <f t="shared" si="141"/>
        <v>0</v>
      </c>
      <c r="BH612" s="2">
        <f t="shared" si="142"/>
        <v>3</v>
      </c>
    </row>
    <row r="613" spans="1:60" x14ac:dyDescent="0.2">
      <c r="A613" s="2">
        <v>610</v>
      </c>
      <c r="B613" s="2" t="s">
        <v>758</v>
      </c>
      <c r="C613" s="2" t="s">
        <v>759</v>
      </c>
      <c r="D613" s="2" t="s">
        <v>779</v>
      </c>
      <c r="E613" s="2">
        <v>3</v>
      </c>
      <c r="F613" s="2">
        <v>8</v>
      </c>
      <c r="G613" s="2">
        <v>7</v>
      </c>
      <c r="H613" s="2" t="s">
        <v>24</v>
      </c>
      <c r="I613" s="2">
        <v>0</v>
      </c>
      <c r="J613" s="2">
        <v>0</v>
      </c>
      <c r="K613" s="2"/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2"/>
      <c r="AL613" s="5">
        <v>94800</v>
      </c>
      <c r="AM613" s="5">
        <v>64200</v>
      </c>
      <c r="AN613" s="2"/>
      <c r="AO613" s="2">
        <f t="shared" si="129"/>
        <v>0</v>
      </c>
      <c r="AP613" s="2">
        <f t="shared" si="130"/>
        <v>0</v>
      </c>
      <c r="AQ613" s="2">
        <f t="shared" si="131"/>
        <v>0</v>
      </c>
      <c r="AR613" s="2"/>
      <c r="AS613" s="2"/>
      <c r="AT613" s="2"/>
      <c r="AU613" s="2"/>
      <c r="AV613" s="2">
        <f t="shared" si="132"/>
        <v>0</v>
      </c>
      <c r="AW613" s="2">
        <f t="shared" si="133"/>
        <v>0</v>
      </c>
      <c r="AX613" s="2">
        <f t="shared" si="134"/>
        <v>0</v>
      </c>
      <c r="AY613" s="2"/>
      <c r="AZ613" s="2"/>
      <c r="BA613" s="2">
        <f t="shared" si="135"/>
        <v>0</v>
      </c>
      <c r="BB613" s="2">
        <f t="shared" si="136"/>
        <v>0</v>
      </c>
      <c r="BC613" s="2">
        <f t="shared" si="137"/>
        <v>0</v>
      </c>
      <c r="BD613" s="2">
        <f t="shared" si="138"/>
        <v>0</v>
      </c>
      <c r="BE613" s="2">
        <f t="shared" si="139"/>
        <v>0</v>
      </c>
      <c r="BF613" s="2">
        <f t="shared" si="140"/>
        <v>1</v>
      </c>
      <c r="BG613" s="2">
        <f t="shared" si="141"/>
        <v>0</v>
      </c>
      <c r="BH613" s="2">
        <f t="shared" si="142"/>
        <v>0</v>
      </c>
    </row>
    <row r="614" spans="1:60" x14ac:dyDescent="0.2">
      <c r="A614" s="2">
        <v>611</v>
      </c>
      <c r="B614" s="2" t="s">
        <v>758</v>
      </c>
      <c r="C614" s="2" t="s">
        <v>759</v>
      </c>
      <c r="D614" s="2" t="s">
        <v>780</v>
      </c>
      <c r="E614" s="2">
        <v>3</v>
      </c>
      <c r="F614" s="2">
        <v>8</v>
      </c>
      <c r="G614" s="2">
        <v>7</v>
      </c>
      <c r="H614" s="2" t="s">
        <v>24</v>
      </c>
      <c r="I614" s="2">
        <v>0</v>
      </c>
      <c r="J614" s="2">
        <v>0</v>
      </c>
      <c r="K614" s="2"/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2"/>
      <c r="AL614" s="5">
        <v>209000</v>
      </c>
      <c r="AM614" s="5">
        <v>129000</v>
      </c>
      <c r="AN614" s="2"/>
      <c r="AO614" s="2">
        <f t="shared" si="129"/>
        <v>0</v>
      </c>
      <c r="AP614" s="2">
        <f t="shared" si="130"/>
        <v>0</v>
      </c>
      <c r="AQ614" s="2">
        <f t="shared" si="131"/>
        <v>0</v>
      </c>
      <c r="AR614" s="2"/>
      <c r="AS614" s="2"/>
      <c r="AT614" s="2"/>
      <c r="AU614" s="2"/>
      <c r="AV614" s="2">
        <f t="shared" si="132"/>
        <v>0</v>
      </c>
      <c r="AW614" s="2">
        <f t="shared" si="133"/>
        <v>0</v>
      </c>
      <c r="AX614" s="2">
        <f t="shared" si="134"/>
        <v>0</v>
      </c>
      <c r="AY614" s="2"/>
      <c r="AZ614" s="2"/>
      <c r="BA614" s="2">
        <f t="shared" si="135"/>
        <v>0</v>
      </c>
      <c r="BB614" s="2">
        <f t="shared" si="136"/>
        <v>0</v>
      </c>
      <c r="BC614" s="2">
        <f t="shared" si="137"/>
        <v>0</v>
      </c>
      <c r="BD614" s="2">
        <f t="shared" si="138"/>
        <v>0</v>
      </c>
      <c r="BE614" s="2">
        <f t="shared" si="139"/>
        <v>0</v>
      </c>
      <c r="BF614" s="2">
        <f t="shared" si="140"/>
        <v>1</v>
      </c>
      <c r="BG614" s="2">
        <f t="shared" si="141"/>
        <v>0</v>
      </c>
      <c r="BH614" s="2">
        <f t="shared" si="142"/>
        <v>0</v>
      </c>
    </row>
    <row r="615" spans="1:60" x14ac:dyDescent="0.2">
      <c r="A615" s="2">
        <v>612</v>
      </c>
      <c r="B615" s="2" t="s">
        <v>758</v>
      </c>
      <c r="C615" s="2" t="s">
        <v>759</v>
      </c>
      <c r="D615" s="2" t="s">
        <v>781</v>
      </c>
      <c r="E615" s="2">
        <v>3</v>
      </c>
      <c r="F615" s="2">
        <v>8</v>
      </c>
      <c r="G615" s="2">
        <v>7</v>
      </c>
      <c r="H615" s="2" t="s">
        <v>24</v>
      </c>
      <c r="I615" s="2">
        <v>0</v>
      </c>
      <c r="J615" s="2">
        <v>0</v>
      </c>
      <c r="K615" s="2"/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2"/>
      <c r="AL615" s="5">
        <v>149000</v>
      </c>
      <c r="AM615" s="5">
        <v>140000</v>
      </c>
      <c r="AN615" s="2"/>
      <c r="AO615" s="2">
        <f t="shared" si="129"/>
        <v>0</v>
      </c>
      <c r="AP615" s="2">
        <f t="shared" si="130"/>
        <v>0</v>
      </c>
      <c r="AQ615" s="2">
        <f t="shared" si="131"/>
        <v>0</v>
      </c>
      <c r="AR615" s="2"/>
      <c r="AS615" s="2"/>
      <c r="AT615" s="2"/>
      <c r="AU615" s="2"/>
      <c r="AV615" s="2">
        <f t="shared" si="132"/>
        <v>0</v>
      </c>
      <c r="AW615" s="2">
        <f t="shared" si="133"/>
        <v>0</v>
      </c>
      <c r="AX615" s="2">
        <f t="shared" si="134"/>
        <v>0</v>
      </c>
      <c r="AY615" s="2"/>
      <c r="AZ615" s="2"/>
      <c r="BA615" s="2">
        <f t="shared" si="135"/>
        <v>0</v>
      </c>
      <c r="BB615" s="2">
        <f t="shared" si="136"/>
        <v>0</v>
      </c>
      <c r="BC615" s="2">
        <f t="shared" si="137"/>
        <v>0</v>
      </c>
      <c r="BD615" s="2">
        <f t="shared" si="138"/>
        <v>0</v>
      </c>
      <c r="BE615" s="2">
        <f t="shared" si="139"/>
        <v>0</v>
      </c>
      <c r="BF615" s="2">
        <f t="shared" si="140"/>
        <v>1</v>
      </c>
      <c r="BG615" s="2">
        <f t="shared" si="141"/>
        <v>0</v>
      </c>
      <c r="BH615" s="2">
        <f t="shared" si="142"/>
        <v>0</v>
      </c>
    </row>
    <row r="616" spans="1:60" x14ac:dyDescent="0.2">
      <c r="A616" s="2">
        <v>613</v>
      </c>
      <c r="B616" s="2" t="s">
        <v>758</v>
      </c>
      <c r="C616" s="2" t="s">
        <v>759</v>
      </c>
      <c r="D616" s="2" t="s">
        <v>782</v>
      </c>
      <c r="E616" s="2">
        <v>4</v>
      </c>
      <c r="F616" s="2">
        <v>9</v>
      </c>
      <c r="G616" s="2">
        <v>6</v>
      </c>
      <c r="H616" s="2" t="s">
        <v>66</v>
      </c>
      <c r="I616" s="2">
        <v>23040</v>
      </c>
      <c r="J616" s="2">
        <v>0</v>
      </c>
      <c r="K616" s="2"/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2"/>
      <c r="AL616" s="5">
        <v>210000</v>
      </c>
      <c r="AM616" s="5">
        <v>128000</v>
      </c>
      <c r="AN616" s="2"/>
      <c r="AO616" s="2">
        <f t="shared" si="129"/>
        <v>0</v>
      </c>
      <c r="AP616" s="2">
        <f t="shared" si="130"/>
        <v>0</v>
      </c>
      <c r="AQ616" s="2">
        <f t="shared" si="131"/>
        <v>0</v>
      </c>
      <c r="AR616" s="2"/>
      <c r="AS616" s="2"/>
      <c r="AT616" s="2"/>
      <c r="AU616" s="2"/>
      <c r="AV616" s="2">
        <f t="shared" si="132"/>
        <v>0</v>
      </c>
      <c r="AW616" s="2">
        <f t="shared" si="133"/>
        <v>0</v>
      </c>
      <c r="AX616" s="2">
        <f t="shared" si="134"/>
        <v>0</v>
      </c>
      <c r="AY616" s="2"/>
      <c r="AZ616" s="2"/>
      <c r="BA616" s="2">
        <f t="shared" si="135"/>
        <v>0</v>
      </c>
      <c r="BB616" s="2">
        <f t="shared" si="136"/>
        <v>0</v>
      </c>
      <c r="BC616" s="2">
        <f t="shared" si="137"/>
        <v>0</v>
      </c>
      <c r="BD616" s="2">
        <f t="shared" si="138"/>
        <v>1</v>
      </c>
      <c r="BE616" s="2">
        <f t="shared" si="139"/>
        <v>0</v>
      </c>
      <c r="BF616" s="2">
        <f t="shared" si="140"/>
        <v>1</v>
      </c>
      <c r="BG616" s="2">
        <f t="shared" si="141"/>
        <v>0</v>
      </c>
      <c r="BH616" s="2">
        <f t="shared" si="142"/>
        <v>0</v>
      </c>
    </row>
    <row r="617" spans="1:60" x14ac:dyDescent="0.2">
      <c r="A617" s="2">
        <v>614</v>
      </c>
      <c r="B617" s="2" t="s">
        <v>758</v>
      </c>
      <c r="C617" s="2" t="s">
        <v>759</v>
      </c>
      <c r="D617" s="2" t="s">
        <v>783</v>
      </c>
      <c r="E617" s="2">
        <v>3</v>
      </c>
      <c r="F617" s="2">
        <v>13</v>
      </c>
      <c r="G617" s="2">
        <v>9</v>
      </c>
      <c r="H617" s="2" t="s">
        <v>24</v>
      </c>
      <c r="I617" s="2">
        <v>0</v>
      </c>
      <c r="J617" s="2">
        <v>1500</v>
      </c>
      <c r="K617" s="2"/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2"/>
      <c r="AL617" s="5">
        <v>227000</v>
      </c>
      <c r="AM617" s="5">
        <v>143000</v>
      </c>
      <c r="AN617" s="2"/>
      <c r="AO617" s="2">
        <f t="shared" si="129"/>
        <v>0</v>
      </c>
      <c r="AP617" s="2">
        <f t="shared" si="130"/>
        <v>0</v>
      </c>
      <c r="AQ617" s="2">
        <f t="shared" si="131"/>
        <v>0</v>
      </c>
      <c r="AR617" s="2"/>
      <c r="AS617" s="2"/>
      <c r="AT617" s="2"/>
      <c r="AU617" s="2"/>
      <c r="AV617" s="2">
        <f t="shared" si="132"/>
        <v>0</v>
      </c>
      <c r="AW617" s="2">
        <f t="shared" si="133"/>
        <v>0</v>
      </c>
      <c r="AX617" s="2">
        <f t="shared" si="134"/>
        <v>0</v>
      </c>
      <c r="AY617" s="2"/>
      <c r="AZ617" s="2"/>
      <c r="BA617" s="2">
        <f t="shared" si="135"/>
        <v>0</v>
      </c>
      <c r="BB617" s="2">
        <f t="shared" si="136"/>
        <v>0</v>
      </c>
      <c r="BC617" s="2">
        <f t="shared" si="137"/>
        <v>0</v>
      </c>
      <c r="BD617" s="2">
        <f t="shared" si="138"/>
        <v>0</v>
      </c>
      <c r="BE617" s="2">
        <f t="shared" si="139"/>
        <v>0</v>
      </c>
      <c r="BF617" s="2">
        <f t="shared" si="140"/>
        <v>1</v>
      </c>
      <c r="BG617" s="2">
        <f t="shared" si="141"/>
        <v>0</v>
      </c>
      <c r="BH617" s="2">
        <f t="shared" si="142"/>
        <v>0</v>
      </c>
    </row>
    <row r="618" spans="1:60" x14ac:dyDescent="0.2">
      <c r="A618" s="2">
        <v>615</v>
      </c>
      <c r="B618" s="2" t="s">
        <v>758</v>
      </c>
      <c r="C618" s="2" t="s">
        <v>759</v>
      </c>
      <c r="D618" s="2" t="s">
        <v>784</v>
      </c>
      <c r="E618" s="2">
        <v>1</v>
      </c>
      <c r="F618" s="2">
        <v>6</v>
      </c>
      <c r="G618" s="2">
        <v>2</v>
      </c>
      <c r="H618" s="2" t="s">
        <v>785</v>
      </c>
      <c r="I618" s="2">
        <v>2</v>
      </c>
      <c r="J618" s="2">
        <v>50</v>
      </c>
      <c r="K618" s="2"/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1</v>
      </c>
      <c r="AJ618" s="4">
        <v>0</v>
      </c>
      <c r="AK618" s="2"/>
      <c r="AL618" s="5">
        <v>60900</v>
      </c>
      <c r="AM618" s="5">
        <v>47800</v>
      </c>
      <c r="AN618" s="2"/>
      <c r="AO618" s="2">
        <f t="shared" si="129"/>
        <v>0</v>
      </c>
      <c r="AP618" s="2">
        <f t="shared" si="130"/>
        <v>0</v>
      </c>
      <c r="AQ618" s="2">
        <f t="shared" si="131"/>
        <v>0</v>
      </c>
      <c r="AR618" s="2"/>
      <c r="AS618" s="2"/>
      <c r="AT618" s="2"/>
      <c r="AU618" s="2"/>
      <c r="AV618" s="2">
        <f t="shared" si="132"/>
        <v>1</v>
      </c>
      <c r="AW618" s="2">
        <f t="shared" si="133"/>
        <v>0</v>
      </c>
      <c r="AX618" s="2">
        <f t="shared" si="134"/>
        <v>0</v>
      </c>
      <c r="AY618" s="2"/>
      <c r="AZ618" s="2"/>
      <c r="BA618" s="2">
        <f t="shared" si="135"/>
        <v>4</v>
      </c>
      <c r="BB618" s="2">
        <f t="shared" si="136"/>
        <v>0</v>
      </c>
      <c r="BC618" s="2">
        <f t="shared" si="137"/>
        <v>0</v>
      </c>
      <c r="BD618" s="2">
        <f t="shared" si="138"/>
        <v>0</v>
      </c>
      <c r="BE618" s="2">
        <f t="shared" si="139"/>
        <v>0</v>
      </c>
      <c r="BF618" s="2">
        <f t="shared" si="140"/>
        <v>0</v>
      </c>
      <c r="BG618" s="2">
        <f t="shared" si="141"/>
        <v>0</v>
      </c>
      <c r="BH618" s="2">
        <f t="shared" si="142"/>
        <v>4</v>
      </c>
    </row>
    <row r="619" spans="1:60" x14ac:dyDescent="0.2">
      <c r="A619" s="2">
        <v>616</v>
      </c>
      <c r="B619" s="2" t="s">
        <v>758</v>
      </c>
      <c r="C619" s="2" t="s">
        <v>759</v>
      </c>
      <c r="D619" s="2" t="s">
        <v>786</v>
      </c>
      <c r="E619" s="2">
        <v>3</v>
      </c>
      <c r="F619" s="2">
        <v>9</v>
      </c>
      <c r="G619" s="2">
        <v>8</v>
      </c>
      <c r="H619" s="2" t="s">
        <v>787</v>
      </c>
      <c r="I619" s="2">
        <v>480</v>
      </c>
      <c r="J619" s="2">
        <v>0</v>
      </c>
      <c r="K619" s="2"/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2"/>
      <c r="AL619" s="5">
        <v>201000</v>
      </c>
      <c r="AM619" s="5">
        <v>118000</v>
      </c>
      <c r="AN619" s="2"/>
      <c r="AO619" s="2">
        <f t="shared" si="129"/>
        <v>0</v>
      </c>
      <c r="AP619" s="2">
        <f t="shared" si="130"/>
        <v>0</v>
      </c>
      <c r="AQ619" s="2">
        <f t="shared" si="131"/>
        <v>0</v>
      </c>
      <c r="AR619" s="2"/>
      <c r="AS619" s="2"/>
      <c r="AT619" s="2"/>
      <c r="AU619" s="2"/>
      <c r="AV619" s="2">
        <f t="shared" si="132"/>
        <v>0</v>
      </c>
      <c r="AW619" s="2">
        <f t="shared" si="133"/>
        <v>0</v>
      </c>
      <c r="AX619" s="2">
        <f t="shared" si="134"/>
        <v>0</v>
      </c>
      <c r="AY619" s="2"/>
      <c r="AZ619" s="2"/>
      <c r="BA619" s="2">
        <f t="shared" si="135"/>
        <v>0</v>
      </c>
      <c r="BB619" s="2">
        <f t="shared" si="136"/>
        <v>0</v>
      </c>
      <c r="BC619" s="2">
        <f t="shared" si="137"/>
        <v>0</v>
      </c>
      <c r="BD619" s="2">
        <f t="shared" si="138"/>
        <v>0</v>
      </c>
      <c r="BE619" s="2">
        <f t="shared" si="139"/>
        <v>0</v>
      </c>
      <c r="BF619" s="2">
        <f t="shared" si="140"/>
        <v>1</v>
      </c>
      <c r="BG619" s="2">
        <f t="shared" si="141"/>
        <v>0</v>
      </c>
      <c r="BH619" s="2">
        <f t="shared" si="142"/>
        <v>0</v>
      </c>
    </row>
    <row r="620" spans="1:60" x14ac:dyDescent="0.2">
      <c r="A620" s="2">
        <v>617</v>
      </c>
      <c r="B620" s="2" t="s">
        <v>758</v>
      </c>
      <c r="C620" s="2" t="s">
        <v>759</v>
      </c>
      <c r="D620" s="2" t="s">
        <v>788</v>
      </c>
      <c r="E620" s="2">
        <v>3</v>
      </c>
      <c r="F620" s="2">
        <v>9</v>
      </c>
      <c r="G620" s="2">
        <v>2</v>
      </c>
      <c r="H620" s="2" t="s">
        <v>117</v>
      </c>
      <c r="I620" s="2">
        <v>43200</v>
      </c>
      <c r="J620" s="2">
        <v>0</v>
      </c>
      <c r="K620" s="2"/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2"/>
      <c r="AL620" s="5">
        <v>712000</v>
      </c>
      <c r="AM620" s="5">
        <v>667000</v>
      </c>
      <c r="AN620" s="2"/>
      <c r="AO620" s="2">
        <f t="shared" si="129"/>
        <v>0</v>
      </c>
      <c r="AP620" s="2">
        <f t="shared" si="130"/>
        <v>0</v>
      </c>
      <c r="AQ620" s="2">
        <f t="shared" si="131"/>
        <v>0</v>
      </c>
      <c r="AR620" s="2"/>
      <c r="AS620" s="2"/>
      <c r="AT620" s="2"/>
      <c r="AU620" s="2"/>
      <c r="AV620" s="2">
        <f t="shared" si="132"/>
        <v>0</v>
      </c>
      <c r="AW620" s="2">
        <f t="shared" si="133"/>
        <v>0</v>
      </c>
      <c r="AX620" s="2">
        <f t="shared" si="134"/>
        <v>0</v>
      </c>
      <c r="AY620" s="2"/>
      <c r="AZ620" s="2"/>
      <c r="BA620" s="2">
        <f t="shared" si="135"/>
        <v>0</v>
      </c>
      <c r="BB620" s="2">
        <f t="shared" si="136"/>
        <v>0</v>
      </c>
      <c r="BC620" s="2">
        <f t="shared" si="137"/>
        <v>0</v>
      </c>
      <c r="BD620" s="2">
        <f t="shared" si="138"/>
        <v>1</v>
      </c>
      <c r="BE620" s="2">
        <f t="shared" si="139"/>
        <v>0</v>
      </c>
      <c r="BF620" s="2">
        <f t="shared" si="140"/>
        <v>0</v>
      </c>
      <c r="BG620" s="2">
        <f t="shared" si="141"/>
        <v>0</v>
      </c>
      <c r="BH620" s="2">
        <f t="shared" si="142"/>
        <v>0</v>
      </c>
    </row>
    <row r="621" spans="1:60" x14ac:dyDescent="0.2">
      <c r="A621" s="2">
        <v>618</v>
      </c>
      <c r="B621" s="2" t="s">
        <v>758</v>
      </c>
      <c r="C621" s="2" t="s">
        <v>759</v>
      </c>
      <c r="D621" s="2" t="s">
        <v>789</v>
      </c>
      <c r="E621" s="2">
        <v>3</v>
      </c>
      <c r="F621" s="2">
        <v>8</v>
      </c>
      <c r="G621" s="2">
        <v>6</v>
      </c>
      <c r="H621" s="2" t="s">
        <v>411</v>
      </c>
      <c r="I621" s="2">
        <v>8640</v>
      </c>
      <c r="J621" s="2">
        <v>0</v>
      </c>
      <c r="K621" s="2"/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2"/>
      <c r="AL621" s="5">
        <v>99700</v>
      </c>
      <c r="AM621" s="5">
        <v>96600</v>
      </c>
      <c r="AN621" s="2"/>
      <c r="AO621" s="2">
        <f t="shared" si="129"/>
        <v>0</v>
      </c>
      <c r="AP621" s="2">
        <f t="shared" si="130"/>
        <v>0</v>
      </c>
      <c r="AQ621" s="2">
        <f t="shared" si="131"/>
        <v>0</v>
      </c>
      <c r="AR621" s="2"/>
      <c r="AS621" s="2"/>
      <c r="AT621" s="2"/>
      <c r="AU621" s="2"/>
      <c r="AV621" s="2">
        <f t="shared" si="132"/>
        <v>0</v>
      </c>
      <c r="AW621" s="2">
        <f t="shared" si="133"/>
        <v>0</v>
      </c>
      <c r="AX621" s="2">
        <f t="shared" si="134"/>
        <v>0</v>
      </c>
      <c r="AY621" s="2"/>
      <c r="AZ621" s="2"/>
      <c r="BA621" s="2">
        <f t="shared" si="135"/>
        <v>0</v>
      </c>
      <c r="BB621" s="2">
        <f t="shared" si="136"/>
        <v>0</v>
      </c>
      <c r="BC621" s="2">
        <f t="shared" si="137"/>
        <v>0</v>
      </c>
      <c r="BD621" s="2">
        <f t="shared" si="138"/>
        <v>1</v>
      </c>
      <c r="BE621" s="2">
        <f t="shared" si="139"/>
        <v>0</v>
      </c>
      <c r="BF621" s="2">
        <f t="shared" si="140"/>
        <v>1</v>
      </c>
      <c r="BG621" s="2">
        <f t="shared" si="141"/>
        <v>0</v>
      </c>
      <c r="BH621" s="2">
        <f t="shared" si="142"/>
        <v>0</v>
      </c>
    </row>
    <row r="622" spans="1:60" x14ac:dyDescent="0.2">
      <c r="A622" s="2">
        <v>619</v>
      </c>
      <c r="B622" s="2" t="s">
        <v>758</v>
      </c>
      <c r="C622" s="2" t="s">
        <v>759</v>
      </c>
      <c r="D622" s="2" t="s">
        <v>790</v>
      </c>
      <c r="E622" s="2">
        <v>3</v>
      </c>
      <c r="F622" s="2">
        <v>7</v>
      </c>
      <c r="G622" s="2">
        <v>6</v>
      </c>
      <c r="H622" s="2" t="s">
        <v>24</v>
      </c>
      <c r="I622" s="2">
        <v>0</v>
      </c>
      <c r="J622" s="2">
        <v>0</v>
      </c>
      <c r="K622" s="2"/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2"/>
      <c r="AL622" s="5">
        <v>173000</v>
      </c>
      <c r="AM622" s="5">
        <v>94700</v>
      </c>
      <c r="AN622" s="2"/>
      <c r="AO622" s="2">
        <f t="shared" si="129"/>
        <v>0</v>
      </c>
      <c r="AP622" s="2">
        <f t="shared" si="130"/>
        <v>0</v>
      </c>
      <c r="AQ622" s="2">
        <f t="shared" si="131"/>
        <v>0</v>
      </c>
      <c r="AR622" s="2"/>
      <c r="AS622" s="2"/>
      <c r="AT622" s="2"/>
      <c r="AU622" s="2"/>
      <c r="AV622" s="2">
        <f t="shared" si="132"/>
        <v>0</v>
      </c>
      <c r="AW622" s="2">
        <f t="shared" si="133"/>
        <v>0</v>
      </c>
      <c r="AX622" s="2">
        <f t="shared" si="134"/>
        <v>0</v>
      </c>
      <c r="AY622" s="2"/>
      <c r="AZ622" s="2"/>
      <c r="BA622" s="2">
        <f t="shared" si="135"/>
        <v>0</v>
      </c>
      <c r="BB622" s="2">
        <f t="shared" si="136"/>
        <v>0</v>
      </c>
      <c r="BC622" s="2">
        <f t="shared" si="137"/>
        <v>0</v>
      </c>
      <c r="BD622" s="2">
        <f t="shared" si="138"/>
        <v>0</v>
      </c>
      <c r="BE622" s="2">
        <f t="shared" si="139"/>
        <v>0</v>
      </c>
      <c r="BF622" s="2">
        <f t="shared" si="140"/>
        <v>1</v>
      </c>
      <c r="BG622" s="2">
        <f t="shared" si="141"/>
        <v>0</v>
      </c>
      <c r="BH622" s="2">
        <f t="shared" si="142"/>
        <v>0</v>
      </c>
    </row>
    <row r="623" spans="1:60" x14ac:dyDescent="0.2">
      <c r="A623" s="2">
        <v>620</v>
      </c>
      <c r="B623" s="2" t="s">
        <v>758</v>
      </c>
      <c r="C623" s="2" t="s">
        <v>759</v>
      </c>
      <c r="D623" s="2" t="s">
        <v>791</v>
      </c>
      <c r="E623" s="2">
        <v>3</v>
      </c>
      <c r="F623" s="2">
        <v>4</v>
      </c>
      <c r="G623" s="2">
        <v>1</v>
      </c>
      <c r="H623" s="2" t="s">
        <v>204</v>
      </c>
      <c r="I623" s="2">
        <v>7200</v>
      </c>
      <c r="J623" s="2">
        <v>0</v>
      </c>
      <c r="K623" s="2"/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1</v>
      </c>
      <c r="AJ623" s="4">
        <v>0</v>
      </c>
      <c r="AK623" s="2"/>
      <c r="AL623" s="5">
        <v>49800</v>
      </c>
      <c r="AM623" s="5">
        <v>46400</v>
      </c>
      <c r="AN623" s="2"/>
      <c r="AO623" s="2">
        <f t="shared" si="129"/>
        <v>0</v>
      </c>
      <c r="AP623" s="2">
        <f t="shared" si="130"/>
        <v>0</v>
      </c>
      <c r="AQ623" s="2">
        <f t="shared" si="131"/>
        <v>0</v>
      </c>
      <c r="AR623" s="2"/>
      <c r="AS623" s="2"/>
      <c r="AT623" s="2"/>
      <c r="AU623" s="2"/>
      <c r="AV623" s="2">
        <f t="shared" si="132"/>
        <v>1</v>
      </c>
      <c r="AW623" s="2">
        <f t="shared" si="133"/>
        <v>0</v>
      </c>
      <c r="AX623" s="2">
        <f t="shared" si="134"/>
        <v>0</v>
      </c>
      <c r="AY623" s="2"/>
      <c r="AZ623" s="2"/>
      <c r="BA623" s="2">
        <f t="shared" si="135"/>
        <v>4</v>
      </c>
      <c r="BB623" s="2">
        <f t="shared" si="136"/>
        <v>0</v>
      </c>
      <c r="BC623" s="2">
        <f t="shared" si="137"/>
        <v>0</v>
      </c>
      <c r="BD623" s="2">
        <f t="shared" si="138"/>
        <v>1</v>
      </c>
      <c r="BE623" s="2">
        <f t="shared" si="139"/>
        <v>0</v>
      </c>
      <c r="BF623" s="2">
        <f t="shared" si="140"/>
        <v>0</v>
      </c>
      <c r="BG623" s="2">
        <f t="shared" si="141"/>
        <v>1</v>
      </c>
      <c r="BH623" s="2">
        <f t="shared" si="142"/>
        <v>5</v>
      </c>
    </row>
    <row r="624" spans="1:60" x14ac:dyDescent="0.2">
      <c r="A624" s="2">
        <v>621</v>
      </c>
      <c r="B624" s="2" t="s">
        <v>758</v>
      </c>
      <c r="C624" s="2" t="s">
        <v>759</v>
      </c>
      <c r="D624" s="2" t="s">
        <v>792</v>
      </c>
      <c r="E624" s="2">
        <v>3</v>
      </c>
      <c r="F624" s="2">
        <v>8</v>
      </c>
      <c r="G624" s="2">
        <v>6</v>
      </c>
      <c r="H624" s="2" t="s">
        <v>793</v>
      </c>
      <c r="I624" s="2">
        <v>360</v>
      </c>
      <c r="J624" s="2">
        <v>0</v>
      </c>
      <c r="K624" s="2"/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2"/>
      <c r="AL624" s="5">
        <v>229000</v>
      </c>
      <c r="AM624" s="5">
        <v>149000</v>
      </c>
      <c r="AN624" s="2"/>
      <c r="AO624" s="2">
        <f t="shared" si="129"/>
        <v>0</v>
      </c>
      <c r="AP624" s="2">
        <f t="shared" si="130"/>
        <v>0</v>
      </c>
      <c r="AQ624" s="2">
        <f t="shared" si="131"/>
        <v>0</v>
      </c>
      <c r="AR624" s="2"/>
      <c r="AS624" s="2"/>
      <c r="AT624" s="2"/>
      <c r="AU624" s="2"/>
      <c r="AV624" s="2">
        <f t="shared" si="132"/>
        <v>0</v>
      </c>
      <c r="AW624" s="2">
        <f t="shared" si="133"/>
        <v>0</v>
      </c>
      <c r="AX624" s="2">
        <f t="shared" si="134"/>
        <v>0</v>
      </c>
      <c r="AY624" s="2"/>
      <c r="AZ624" s="2"/>
      <c r="BA624" s="2">
        <f t="shared" si="135"/>
        <v>0</v>
      </c>
      <c r="BB624" s="2">
        <f t="shared" si="136"/>
        <v>0</v>
      </c>
      <c r="BC624" s="2">
        <f t="shared" si="137"/>
        <v>0</v>
      </c>
      <c r="BD624" s="2">
        <f t="shared" si="138"/>
        <v>0</v>
      </c>
      <c r="BE624" s="2">
        <f t="shared" si="139"/>
        <v>0</v>
      </c>
      <c r="BF624" s="2">
        <f t="shared" si="140"/>
        <v>1</v>
      </c>
      <c r="BG624" s="2">
        <f t="shared" si="141"/>
        <v>0</v>
      </c>
      <c r="BH624" s="2">
        <f t="shared" si="142"/>
        <v>0</v>
      </c>
    </row>
    <row r="625" spans="1:60" x14ac:dyDescent="0.2">
      <c r="A625" s="2">
        <v>622</v>
      </c>
      <c r="B625" s="2" t="s">
        <v>758</v>
      </c>
      <c r="C625" s="2" t="s">
        <v>759</v>
      </c>
      <c r="D625" s="2" t="s">
        <v>794</v>
      </c>
      <c r="E625" s="2">
        <v>1</v>
      </c>
      <c r="F625" s="2">
        <v>6</v>
      </c>
      <c r="G625" s="2">
        <v>2</v>
      </c>
      <c r="H625" s="2" t="s">
        <v>80</v>
      </c>
      <c r="I625" s="2">
        <v>1440</v>
      </c>
      <c r="J625" s="2">
        <v>5</v>
      </c>
      <c r="K625" s="2"/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2"/>
      <c r="AL625" s="5">
        <v>50500</v>
      </c>
      <c r="AM625" s="5">
        <v>10100</v>
      </c>
      <c r="AN625" s="2"/>
      <c r="AO625" s="2">
        <f t="shared" si="129"/>
        <v>0</v>
      </c>
      <c r="AP625" s="2">
        <f t="shared" si="130"/>
        <v>0</v>
      </c>
      <c r="AQ625" s="2">
        <f t="shared" si="131"/>
        <v>0</v>
      </c>
      <c r="AR625" s="2"/>
      <c r="AS625" s="2"/>
      <c r="AT625" s="2"/>
      <c r="AU625" s="2"/>
      <c r="AV625" s="2">
        <f t="shared" si="132"/>
        <v>0</v>
      </c>
      <c r="AW625" s="2">
        <f t="shared" si="133"/>
        <v>0</v>
      </c>
      <c r="AX625" s="2">
        <f t="shared" si="134"/>
        <v>0</v>
      </c>
      <c r="AY625" s="2"/>
      <c r="AZ625" s="2"/>
      <c r="BA625" s="2">
        <f t="shared" si="135"/>
        <v>0</v>
      </c>
      <c r="BB625" s="2">
        <f t="shared" si="136"/>
        <v>0</v>
      </c>
      <c r="BC625" s="2">
        <f t="shared" si="137"/>
        <v>0</v>
      </c>
      <c r="BD625" s="2">
        <f t="shared" si="138"/>
        <v>0</v>
      </c>
      <c r="BE625" s="2">
        <f t="shared" si="139"/>
        <v>0</v>
      </c>
      <c r="BF625" s="2">
        <f t="shared" si="140"/>
        <v>0</v>
      </c>
      <c r="BG625" s="2">
        <f t="shared" si="141"/>
        <v>0</v>
      </c>
      <c r="BH625" s="2">
        <f t="shared" si="142"/>
        <v>0</v>
      </c>
    </row>
    <row r="626" spans="1:60" x14ac:dyDescent="0.2">
      <c r="A626" s="2">
        <v>623</v>
      </c>
      <c r="B626" s="2" t="s">
        <v>758</v>
      </c>
      <c r="C626" s="2" t="s">
        <v>759</v>
      </c>
      <c r="D626" s="2" t="s">
        <v>795</v>
      </c>
      <c r="E626" s="2">
        <v>3</v>
      </c>
      <c r="F626" s="2">
        <v>7</v>
      </c>
      <c r="G626" s="2">
        <v>5</v>
      </c>
      <c r="H626" s="2" t="s">
        <v>796</v>
      </c>
      <c r="I626" s="2">
        <v>55</v>
      </c>
      <c r="J626" s="2">
        <v>5</v>
      </c>
      <c r="K626" s="2"/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2"/>
      <c r="AL626" s="5">
        <v>29400</v>
      </c>
      <c r="AM626" s="5">
        <v>24200</v>
      </c>
      <c r="AN626" s="2"/>
      <c r="AO626" s="2">
        <f t="shared" si="129"/>
        <v>0</v>
      </c>
      <c r="AP626" s="2">
        <f t="shared" si="130"/>
        <v>0</v>
      </c>
      <c r="AQ626" s="2">
        <f t="shared" si="131"/>
        <v>0</v>
      </c>
      <c r="AR626" s="2"/>
      <c r="AS626" s="2"/>
      <c r="AT626" s="2"/>
      <c r="AU626" s="2"/>
      <c r="AV626" s="2">
        <f t="shared" si="132"/>
        <v>0</v>
      </c>
      <c r="AW626" s="2">
        <f t="shared" si="133"/>
        <v>0</v>
      </c>
      <c r="AX626" s="2">
        <f t="shared" si="134"/>
        <v>0</v>
      </c>
      <c r="AY626" s="2"/>
      <c r="AZ626" s="2"/>
      <c r="BA626" s="2">
        <f t="shared" si="135"/>
        <v>0</v>
      </c>
      <c r="BB626" s="2">
        <f t="shared" si="136"/>
        <v>0</v>
      </c>
      <c r="BC626" s="2">
        <f t="shared" si="137"/>
        <v>0</v>
      </c>
      <c r="BD626" s="2">
        <f t="shared" si="138"/>
        <v>0</v>
      </c>
      <c r="BE626" s="2">
        <f t="shared" si="139"/>
        <v>0</v>
      </c>
      <c r="BF626" s="2">
        <f t="shared" si="140"/>
        <v>1</v>
      </c>
      <c r="BG626" s="2">
        <f t="shared" si="141"/>
        <v>0</v>
      </c>
      <c r="BH626" s="2">
        <f t="shared" si="142"/>
        <v>0</v>
      </c>
    </row>
    <row r="627" spans="1:60" x14ac:dyDescent="0.2">
      <c r="A627" s="2">
        <v>624</v>
      </c>
      <c r="B627" s="2" t="s">
        <v>758</v>
      </c>
      <c r="C627" s="2" t="s">
        <v>759</v>
      </c>
      <c r="D627" s="2" t="s">
        <v>797</v>
      </c>
      <c r="E627" s="2">
        <v>2</v>
      </c>
      <c r="F627" s="2">
        <v>8</v>
      </c>
      <c r="G627" s="2">
        <v>5</v>
      </c>
      <c r="H627" s="2" t="s">
        <v>24</v>
      </c>
      <c r="I627" s="2">
        <v>0</v>
      </c>
      <c r="J627" s="2">
        <v>5</v>
      </c>
      <c r="K627" s="2"/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2"/>
      <c r="AL627" s="5">
        <v>38900</v>
      </c>
      <c r="AM627" s="5">
        <v>31400</v>
      </c>
      <c r="AN627" s="2"/>
      <c r="AO627" s="2">
        <f t="shared" si="129"/>
        <v>0</v>
      </c>
      <c r="AP627" s="2">
        <f t="shared" si="130"/>
        <v>0</v>
      </c>
      <c r="AQ627" s="2">
        <f t="shared" si="131"/>
        <v>0</v>
      </c>
      <c r="AR627" s="2"/>
      <c r="AS627" s="2"/>
      <c r="AT627" s="2"/>
      <c r="AU627" s="2"/>
      <c r="AV627" s="2">
        <f t="shared" si="132"/>
        <v>0</v>
      </c>
      <c r="AW627" s="2">
        <f t="shared" si="133"/>
        <v>0</v>
      </c>
      <c r="AX627" s="2">
        <f t="shared" si="134"/>
        <v>0</v>
      </c>
      <c r="AY627" s="2"/>
      <c r="AZ627" s="2"/>
      <c r="BA627" s="2">
        <f t="shared" si="135"/>
        <v>0</v>
      </c>
      <c r="BB627" s="2">
        <f t="shared" si="136"/>
        <v>0</v>
      </c>
      <c r="BC627" s="2">
        <f t="shared" si="137"/>
        <v>0</v>
      </c>
      <c r="BD627" s="2">
        <f t="shared" si="138"/>
        <v>0</v>
      </c>
      <c r="BE627" s="2">
        <f t="shared" si="139"/>
        <v>0</v>
      </c>
      <c r="BF627" s="2">
        <f t="shared" si="140"/>
        <v>1</v>
      </c>
      <c r="BG627" s="2">
        <f t="shared" si="141"/>
        <v>0</v>
      </c>
      <c r="BH627" s="2">
        <f t="shared" si="142"/>
        <v>0</v>
      </c>
    </row>
    <row r="628" spans="1:60" x14ac:dyDescent="0.2">
      <c r="A628" s="2">
        <v>625</v>
      </c>
      <c r="B628" s="2" t="s">
        <v>758</v>
      </c>
      <c r="C628" s="2" t="s">
        <v>759</v>
      </c>
      <c r="D628" s="2" t="s">
        <v>798</v>
      </c>
      <c r="E628" s="2">
        <v>2</v>
      </c>
      <c r="F628" s="2">
        <v>9</v>
      </c>
      <c r="G628" s="2">
        <v>5</v>
      </c>
      <c r="H628" s="2" t="s">
        <v>114</v>
      </c>
      <c r="I628" s="2">
        <v>60</v>
      </c>
      <c r="J628" s="2">
        <v>5</v>
      </c>
      <c r="K628" s="2"/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2"/>
      <c r="AL628" s="5">
        <v>104000</v>
      </c>
      <c r="AM628" s="5">
        <v>75900</v>
      </c>
      <c r="AN628" s="2"/>
      <c r="AO628" s="2">
        <f t="shared" si="129"/>
        <v>0</v>
      </c>
      <c r="AP628" s="2">
        <f t="shared" si="130"/>
        <v>0</v>
      </c>
      <c r="AQ628" s="2">
        <f t="shared" si="131"/>
        <v>0</v>
      </c>
      <c r="AR628" s="2"/>
      <c r="AS628" s="2"/>
      <c r="AT628" s="2"/>
      <c r="AU628" s="2"/>
      <c r="AV628" s="2">
        <f t="shared" si="132"/>
        <v>0</v>
      </c>
      <c r="AW628" s="2">
        <f t="shared" si="133"/>
        <v>0</v>
      </c>
      <c r="AX628" s="2">
        <f t="shared" si="134"/>
        <v>0</v>
      </c>
      <c r="AY628" s="2"/>
      <c r="AZ628" s="2"/>
      <c r="BA628" s="2">
        <f t="shared" si="135"/>
        <v>0</v>
      </c>
      <c r="BB628" s="2">
        <f t="shared" si="136"/>
        <v>0</v>
      </c>
      <c r="BC628" s="2">
        <f t="shared" si="137"/>
        <v>0</v>
      </c>
      <c r="BD628" s="2">
        <f t="shared" si="138"/>
        <v>0</v>
      </c>
      <c r="BE628" s="2">
        <f t="shared" si="139"/>
        <v>0</v>
      </c>
      <c r="BF628" s="2">
        <f t="shared" si="140"/>
        <v>1</v>
      </c>
      <c r="BG628" s="2">
        <f t="shared" si="141"/>
        <v>0</v>
      </c>
      <c r="BH628" s="2">
        <f t="shared" si="142"/>
        <v>0</v>
      </c>
    </row>
    <row r="629" spans="1:60" x14ac:dyDescent="0.2">
      <c r="A629" s="2">
        <v>626</v>
      </c>
      <c r="B629" s="2" t="s">
        <v>758</v>
      </c>
      <c r="C629" s="2" t="s">
        <v>759</v>
      </c>
      <c r="D629" s="2" t="s">
        <v>799</v>
      </c>
      <c r="E629" s="2">
        <v>3</v>
      </c>
      <c r="F629" s="2">
        <v>5</v>
      </c>
      <c r="G629" s="2">
        <v>5</v>
      </c>
      <c r="H629" s="2" t="s">
        <v>218</v>
      </c>
      <c r="I629" s="2">
        <v>2880</v>
      </c>
      <c r="J629" s="2">
        <v>100</v>
      </c>
      <c r="K629" s="2"/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2"/>
      <c r="AL629" s="5">
        <v>5340000</v>
      </c>
      <c r="AM629" s="5">
        <v>4370000</v>
      </c>
      <c r="AN629" s="2"/>
      <c r="AO629" s="2">
        <f t="shared" si="129"/>
        <v>0</v>
      </c>
      <c r="AP629" s="2">
        <f t="shared" si="130"/>
        <v>0</v>
      </c>
      <c r="AQ629" s="2">
        <f t="shared" si="131"/>
        <v>0</v>
      </c>
      <c r="AR629" s="2"/>
      <c r="AS629" s="2"/>
      <c r="AT629" s="2"/>
      <c r="AU629" s="2"/>
      <c r="AV629" s="2">
        <f t="shared" si="132"/>
        <v>0</v>
      </c>
      <c r="AW629" s="2">
        <f t="shared" si="133"/>
        <v>0</v>
      </c>
      <c r="AX629" s="2">
        <f t="shared" si="134"/>
        <v>0</v>
      </c>
      <c r="AY629" s="2"/>
      <c r="AZ629" s="2"/>
      <c r="BA629" s="2">
        <f t="shared" si="135"/>
        <v>0</v>
      </c>
      <c r="BB629" s="2">
        <f t="shared" si="136"/>
        <v>1</v>
      </c>
      <c r="BC629" s="2">
        <f t="shared" si="137"/>
        <v>0</v>
      </c>
      <c r="BD629" s="2">
        <f t="shared" si="138"/>
        <v>1</v>
      </c>
      <c r="BE629" s="2">
        <f t="shared" si="139"/>
        <v>0</v>
      </c>
      <c r="BF629" s="2">
        <f t="shared" si="140"/>
        <v>1</v>
      </c>
      <c r="BG629" s="2">
        <f t="shared" si="141"/>
        <v>0</v>
      </c>
      <c r="BH629" s="2">
        <f t="shared" si="142"/>
        <v>0</v>
      </c>
    </row>
    <row r="630" spans="1:60" x14ac:dyDescent="0.2">
      <c r="A630" s="2">
        <v>627</v>
      </c>
      <c r="B630" s="2" t="s">
        <v>758</v>
      </c>
      <c r="C630" s="2" t="s">
        <v>759</v>
      </c>
      <c r="D630" s="2" t="s">
        <v>800</v>
      </c>
      <c r="E630" s="2">
        <v>2</v>
      </c>
      <c r="F630" s="2">
        <v>3</v>
      </c>
      <c r="G630" s="2">
        <v>2</v>
      </c>
      <c r="H630" s="2" t="s">
        <v>80</v>
      </c>
      <c r="I630" s="2">
        <v>1440</v>
      </c>
      <c r="J630" s="2">
        <v>5</v>
      </c>
      <c r="K630" s="2"/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2"/>
      <c r="AL630" s="5">
        <v>49500</v>
      </c>
      <c r="AM630" s="5">
        <v>42600</v>
      </c>
      <c r="AN630" s="2"/>
      <c r="AO630" s="2">
        <f t="shared" si="129"/>
        <v>0</v>
      </c>
      <c r="AP630" s="2">
        <f t="shared" si="130"/>
        <v>0</v>
      </c>
      <c r="AQ630" s="2">
        <f t="shared" si="131"/>
        <v>0</v>
      </c>
      <c r="AR630" s="2"/>
      <c r="AS630" s="2"/>
      <c r="AT630" s="2"/>
      <c r="AU630" s="2"/>
      <c r="AV630" s="2">
        <f t="shared" si="132"/>
        <v>0</v>
      </c>
      <c r="AW630" s="2">
        <f t="shared" si="133"/>
        <v>0</v>
      </c>
      <c r="AX630" s="2">
        <f t="shared" si="134"/>
        <v>0</v>
      </c>
      <c r="AY630" s="2"/>
      <c r="AZ630" s="2"/>
      <c r="BA630" s="2">
        <f t="shared" si="135"/>
        <v>0</v>
      </c>
      <c r="BB630" s="2">
        <f t="shared" si="136"/>
        <v>0</v>
      </c>
      <c r="BC630" s="2">
        <f t="shared" si="137"/>
        <v>0</v>
      </c>
      <c r="BD630" s="2">
        <f t="shared" si="138"/>
        <v>0</v>
      </c>
      <c r="BE630" s="2">
        <f t="shared" si="139"/>
        <v>0</v>
      </c>
      <c r="BF630" s="2">
        <f t="shared" si="140"/>
        <v>0</v>
      </c>
      <c r="BG630" s="2">
        <f t="shared" si="141"/>
        <v>0</v>
      </c>
      <c r="BH630" s="2">
        <f t="shared" si="142"/>
        <v>0</v>
      </c>
    </row>
    <row r="631" spans="1:60" x14ac:dyDescent="0.2">
      <c r="A631" s="2">
        <v>628</v>
      </c>
      <c r="B631" s="2" t="s">
        <v>758</v>
      </c>
      <c r="C631" s="2" t="s">
        <v>759</v>
      </c>
      <c r="D631" s="2" t="s">
        <v>801</v>
      </c>
      <c r="E631" s="2">
        <v>3</v>
      </c>
      <c r="F631" s="2">
        <v>3</v>
      </c>
      <c r="G631" s="2">
        <v>3</v>
      </c>
      <c r="H631" s="2" t="s">
        <v>28</v>
      </c>
      <c r="I631" s="2">
        <v>4320</v>
      </c>
      <c r="J631" s="2">
        <v>5</v>
      </c>
      <c r="K631" s="2"/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2"/>
      <c r="AL631" s="5">
        <v>68400</v>
      </c>
      <c r="AM631" s="5">
        <v>54100</v>
      </c>
      <c r="AN631" s="2"/>
      <c r="AO631" s="2">
        <f t="shared" si="129"/>
        <v>0</v>
      </c>
      <c r="AP631" s="2">
        <f t="shared" si="130"/>
        <v>0</v>
      </c>
      <c r="AQ631" s="2">
        <f t="shared" si="131"/>
        <v>0</v>
      </c>
      <c r="AR631" s="2"/>
      <c r="AS631" s="2"/>
      <c r="AT631" s="2"/>
      <c r="AU631" s="2"/>
      <c r="AV631" s="2">
        <f t="shared" si="132"/>
        <v>0</v>
      </c>
      <c r="AW631" s="2">
        <f t="shared" si="133"/>
        <v>0</v>
      </c>
      <c r="AX631" s="2">
        <f t="shared" si="134"/>
        <v>0</v>
      </c>
      <c r="AY631" s="2"/>
      <c r="AZ631" s="2"/>
      <c r="BA631" s="2">
        <f t="shared" si="135"/>
        <v>0</v>
      </c>
      <c r="BB631" s="2">
        <f t="shared" si="136"/>
        <v>0</v>
      </c>
      <c r="BC631" s="2">
        <f t="shared" si="137"/>
        <v>0</v>
      </c>
      <c r="BD631" s="2">
        <f t="shared" si="138"/>
        <v>1</v>
      </c>
      <c r="BE631" s="2">
        <f t="shared" si="139"/>
        <v>0</v>
      </c>
      <c r="BF631" s="2">
        <f t="shared" si="140"/>
        <v>1</v>
      </c>
      <c r="BG631" s="2">
        <f t="shared" si="141"/>
        <v>0</v>
      </c>
      <c r="BH631" s="2">
        <f t="shared" si="142"/>
        <v>0</v>
      </c>
    </row>
    <row r="632" spans="1:60" x14ac:dyDescent="0.2">
      <c r="A632" s="2">
        <v>629</v>
      </c>
      <c r="B632" s="2" t="s">
        <v>758</v>
      </c>
      <c r="C632" s="2" t="s">
        <v>759</v>
      </c>
      <c r="D632" s="2" t="s">
        <v>802</v>
      </c>
      <c r="E632" s="2">
        <v>4</v>
      </c>
      <c r="F632" s="2">
        <v>2</v>
      </c>
      <c r="G632" s="2">
        <v>2</v>
      </c>
      <c r="H632" s="2" t="s">
        <v>80</v>
      </c>
      <c r="I632" s="2">
        <v>1440</v>
      </c>
      <c r="J632" s="2">
        <v>200</v>
      </c>
      <c r="K632" s="2"/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2"/>
      <c r="AL632" s="5">
        <v>22700</v>
      </c>
      <c r="AM632" s="5">
        <v>16900</v>
      </c>
      <c r="AN632" s="2"/>
      <c r="AO632" s="2">
        <f t="shared" si="129"/>
        <v>0</v>
      </c>
      <c r="AP632" s="2">
        <f t="shared" si="130"/>
        <v>0</v>
      </c>
      <c r="AQ632" s="2">
        <f t="shared" si="131"/>
        <v>0</v>
      </c>
      <c r="AR632" s="2"/>
      <c r="AS632" s="2"/>
      <c r="AT632" s="2"/>
      <c r="AU632" s="2"/>
      <c r="AV632" s="2">
        <f t="shared" si="132"/>
        <v>0</v>
      </c>
      <c r="AW632" s="2">
        <f t="shared" si="133"/>
        <v>0</v>
      </c>
      <c r="AX632" s="2">
        <f t="shared" si="134"/>
        <v>0</v>
      </c>
      <c r="AY632" s="2"/>
      <c r="AZ632" s="2"/>
      <c r="BA632" s="2">
        <f t="shared" si="135"/>
        <v>0</v>
      </c>
      <c r="BB632" s="2">
        <f t="shared" si="136"/>
        <v>0</v>
      </c>
      <c r="BC632" s="2">
        <f t="shared" si="137"/>
        <v>0</v>
      </c>
      <c r="BD632" s="2">
        <f t="shared" si="138"/>
        <v>0</v>
      </c>
      <c r="BE632" s="2">
        <f t="shared" si="139"/>
        <v>1</v>
      </c>
      <c r="BF632" s="2">
        <f t="shared" si="140"/>
        <v>0</v>
      </c>
      <c r="BG632" s="2">
        <f t="shared" si="141"/>
        <v>0</v>
      </c>
      <c r="BH632" s="2">
        <f t="shared" si="142"/>
        <v>0</v>
      </c>
    </row>
    <row r="633" spans="1:60" x14ac:dyDescent="0.2">
      <c r="A633" s="2">
        <v>630</v>
      </c>
      <c r="B633" s="2" t="s">
        <v>758</v>
      </c>
      <c r="C633" s="2" t="s">
        <v>759</v>
      </c>
      <c r="D633" s="2" t="s">
        <v>803</v>
      </c>
      <c r="E633" s="2">
        <v>4</v>
      </c>
      <c r="F633" s="2">
        <v>12</v>
      </c>
      <c r="G633" s="2">
        <v>6</v>
      </c>
      <c r="H633" s="2" t="s">
        <v>259</v>
      </c>
      <c r="I633" s="2">
        <v>38880</v>
      </c>
      <c r="J633" s="2">
        <v>0</v>
      </c>
      <c r="K633" s="2"/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1</v>
      </c>
      <c r="AB633" s="2">
        <v>0</v>
      </c>
      <c r="AC633" s="2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2"/>
      <c r="AL633" s="5">
        <v>4020</v>
      </c>
      <c r="AM633" s="5">
        <v>4020</v>
      </c>
      <c r="AN633" s="2"/>
      <c r="AO633" s="2">
        <f t="shared" si="129"/>
        <v>0</v>
      </c>
      <c r="AP633" s="2">
        <f t="shared" si="130"/>
        <v>0</v>
      </c>
      <c r="AQ633" s="2">
        <f t="shared" si="131"/>
        <v>0</v>
      </c>
      <c r="AR633" s="2"/>
      <c r="AS633" s="2"/>
      <c r="AT633" s="2"/>
      <c r="AU633" s="2"/>
      <c r="AV633" s="2">
        <f t="shared" si="132"/>
        <v>0</v>
      </c>
      <c r="AW633" s="2">
        <f t="shared" si="133"/>
        <v>0</v>
      </c>
      <c r="AX633" s="2">
        <f t="shared" si="134"/>
        <v>1</v>
      </c>
      <c r="AY633" s="2"/>
      <c r="AZ633" s="2"/>
      <c r="BA633" s="2">
        <f t="shared" si="135"/>
        <v>3</v>
      </c>
      <c r="BB633" s="2">
        <f t="shared" si="136"/>
        <v>0</v>
      </c>
      <c r="BC633" s="2">
        <f t="shared" si="137"/>
        <v>0</v>
      </c>
      <c r="BD633" s="2">
        <f t="shared" si="138"/>
        <v>1</v>
      </c>
      <c r="BE633" s="2">
        <f t="shared" si="139"/>
        <v>0</v>
      </c>
      <c r="BF633" s="2">
        <f t="shared" si="140"/>
        <v>1</v>
      </c>
      <c r="BG633" s="2">
        <f t="shared" si="141"/>
        <v>3</v>
      </c>
      <c r="BH633" s="2">
        <f t="shared" si="142"/>
        <v>6</v>
      </c>
    </row>
    <row r="634" spans="1:60" x14ac:dyDescent="0.2">
      <c r="A634" s="2">
        <v>631</v>
      </c>
      <c r="B634" s="2" t="s">
        <v>758</v>
      </c>
      <c r="C634" s="2" t="s">
        <v>759</v>
      </c>
      <c r="D634" s="2" t="s">
        <v>804</v>
      </c>
      <c r="E634" s="2">
        <v>3</v>
      </c>
      <c r="F634" s="2">
        <v>9</v>
      </c>
      <c r="G634" s="2">
        <v>4</v>
      </c>
      <c r="H634" s="2" t="s">
        <v>204</v>
      </c>
      <c r="I634" s="2">
        <v>7200</v>
      </c>
      <c r="J634" s="2">
        <v>0</v>
      </c>
      <c r="K634" s="2"/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1</v>
      </c>
      <c r="AB634" s="2">
        <v>0</v>
      </c>
      <c r="AC634" s="2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2"/>
      <c r="AL634" s="5">
        <v>4450</v>
      </c>
      <c r="AM634" s="5">
        <v>4120</v>
      </c>
      <c r="AN634" s="2"/>
      <c r="AO634" s="2">
        <f t="shared" si="129"/>
        <v>0</v>
      </c>
      <c r="AP634" s="2">
        <f t="shared" si="130"/>
        <v>0</v>
      </c>
      <c r="AQ634" s="2">
        <f t="shared" si="131"/>
        <v>0</v>
      </c>
      <c r="AR634" s="2"/>
      <c r="AS634" s="2"/>
      <c r="AT634" s="2"/>
      <c r="AU634" s="2"/>
      <c r="AV634" s="2">
        <f t="shared" si="132"/>
        <v>0</v>
      </c>
      <c r="AW634" s="2">
        <f t="shared" si="133"/>
        <v>0</v>
      </c>
      <c r="AX634" s="2">
        <f t="shared" si="134"/>
        <v>1</v>
      </c>
      <c r="AY634" s="2"/>
      <c r="AZ634" s="2"/>
      <c r="BA634" s="2">
        <f t="shared" si="135"/>
        <v>3</v>
      </c>
      <c r="BB634" s="2">
        <f t="shared" si="136"/>
        <v>0</v>
      </c>
      <c r="BC634" s="2">
        <f t="shared" si="137"/>
        <v>0</v>
      </c>
      <c r="BD634" s="2">
        <f t="shared" si="138"/>
        <v>1</v>
      </c>
      <c r="BE634" s="2">
        <f t="shared" si="139"/>
        <v>0</v>
      </c>
      <c r="BF634" s="2">
        <f t="shared" si="140"/>
        <v>1</v>
      </c>
      <c r="BG634" s="2">
        <f t="shared" si="141"/>
        <v>3</v>
      </c>
      <c r="BH634" s="2">
        <f t="shared" si="142"/>
        <v>6</v>
      </c>
    </row>
    <row r="635" spans="1:60" x14ac:dyDescent="0.2">
      <c r="A635" s="2">
        <v>632</v>
      </c>
      <c r="B635" s="2" t="s">
        <v>758</v>
      </c>
      <c r="C635" s="2" t="s">
        <v>759</v>
      </c>
      <c r="D635" s="2" t="s">
        <v>805</v>
      </c>
      <c r="E635" s="2">
        <v>1</v>
      </c>
      <c r="F635" s="2">
        <v>4</v>
      </c>
      <c r="G635" s="2">
        <v>1</v>
      </c>
      <c r="H635" s="2" t="s">
        <v>806</v>
      </c>
      <c r="I635" s="2">
        <v>7</v>
      </c>
      <c r="J635" s="2">
        <v>0</v>
      </c>
      <c r="K635" s="2"/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1</v>
      </c>
      <c r="AJ635" s="4">
        <v>0</v>
      </c>
      <c r="AK635" s="2"/>
      <c r="AL635" s="5">
        <v>101000</v>
      </c>
      <c r="AM635" s="5">
        <v>29300</v>
      </c>
      <c r="AN635" s="2"/>
      <c r="AO635" s="2">
        <f t="shared" si="129"/>
        <v>0</v>
      </c>
      <c r="AP635" s="2">
        <f t="shared" si="130"/>
        <v>0</v>
      </c>
      <c r="AQ635" s="2">
        <f t="shared" si="131"/>
        <v>0</v>
      </c>
      <c r="AR635" s="2"/>
      <c r="AS635" s="2"/>
      <c r="AT635" s="2"/>
      <c r="AU635" s="2"/>
      <c r="AV635" s="2">
        <f t="shared" si="132"/>
        <v>1</v>
      </c>
      <c r="AW635" s="2">
        <f t="shared" si="133"/>
        <v>0</v>
      </c>
      <c r="AX635" s="2">
        <f t="shared" si="134"/>
        <v>0</v>
      </c>
      <c r="AY635" s="2"/>
      <c r="AZ635" s="2"/>
      <c r="BA635" s="2">
        <f t="shared" si="135"/>
        <v>4</v>
      </c>
      <c r="BB635" s="2">
        <f t="shared" si="136"/>
        <v>0</v>
      </c>
      <c r="BC635" s="2">
        <f t="shared" si="137"/>
        <v>0</v>
      </c>
      <c r="BD635" s="2">
        <f t="shared" si="138"/>
        <v>0</v>
      </c>
      <c r="BE635" s="2">
        <f t="shared" si="139"/>
        <v>0</v>
      </c>
      <c r="BF635" s="2">
        <f t="shared" si="140"/>
        <v>0</v>
      </c>
      <c r="BG635" s="2">
        <f t="shared" si="141"/>
        <v>0</v>
      </c>
      <c r="BH635" s="2">
        <f t="shared" si="142"/>
        <v>4</v>
      </c>
    </row>
    <row r="636" spans="1:60" x14ac:dyDescent="0.2">
      <c r="A636" s="2">
        <v>633</v>
      </c>
      <c r="B636" s="2" t="s">
        <v>758</v>
      </c>
      <c r="C636" s="2" t="s">
        <v>759</v>
      </c>
      <c r="D636" s="2" t="s">
        <v>807</v>
      </c>
      <c r="E636" s="2">
        <v>3</v>
      </c>
      <c r="F636" s="2">
        <v>8</v>
      </c>
      <c r="G636" s="2">
        <v>8</v>
      </c>
      <c r="H636" s="2" t="s">
        <v>24</v>
      </c>
      <c r="I636" s="2">
        <v>0</v>
      </c>
      <c r="J636" s="2">
        <v>0</v>
      </c>
      <c r="K636" s="2"/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2"/>
      <c r="AL636" s="5">
        <v>24500</v>
      </c>
      <c r="AM636" s="5">
        <v>24500</v>
      </c>
      <c r="AN636" s="2"/>
      <c r="AO636" s="2">
        <f t="shared" si="129"/>
        <v>0</v>
      </c>
      <c r="AP636" s="2">
        <f t="shared" si="130"/>
        <v>0</v>
      </c>
      <c r="AQ636" s="2">
        <f t="shared" si="131"/>
        <v>0</v>
      </c>
      <c r="AR636" s="2"/>
      <c r="AS636" s="2"/>
      <c r="AT636" s="2"/>
      <c r="AU636" s="2"/>
      <c r="AV636" s="2">
        <f t="shared" si="132"/>
        <v>0</v>
      </c>
      <c r="AW636" s="2">
        <f t="shared" si="133"/>
        <v>0</v>
      </c>
      <c r="AX636" s="2">
        <f t="shared" si="134"/>
        <v>0</v>
      </c>
      <c r="AY636" s="2"/>
      <c r="AZ636" s="2"/>
      <c r="BA636" s="2">
        <f t="shared" si="135"/>
        <v>0</v>
      </c>
      <c r="BB636" s="2">
        <f t="shared" si="136"/>
        <v>0</v>
      </c>
      <c r="BC636" s="2">
        <f t="shared" si="137"/>
        <v>0</v>
      </c>
      <c r="BD636" s="2">
        <f t="shared" si="138"/>
        <v>0</v>
      </c>
      <c r="BE636" s="2">
        <f t="shared" si="139"/>
        <v>0</v>
      </c>
      <c r="BF636" s="2">
        <f t="shared" si="140"/>
        <v>1</v>
      </c>
      <c r="BG636" s="2">
        <f t="shared" si="141"/>
        <v>0</v>
      </c>
      <c r="BH636" s="2">
        <f t="shared" si="142"/>
        <v>0</v>
      </c>
    </row>
    <row r="637" spans="1:60" x14ac:dyDescent="0.2">
      <c r="A637" s="2">
        <v>634</v>
      </c>
      <c r="B637" s="2" t="s">
        <v>758</v>
      </c>
      <c r="C637" s="2" t="s">
        <v>759</v>
      </c>
      <c r="D637" s="2" t="s">
        <v>808</v>
      </c>
      <c r="E637" s="2">
        <v>3</v>
      </c>
      <c r="F637" s="2">
        <v>7</v>
      </c>
      <c r="G637" s="2">
        <v>5</v>
      </c>
      <c r="H637" s="2" t="s">
        <v>24</v>
      </c>
      <c r="I637" s="2">
        <v>0</v>
      </c>
      <c r="J637" s="2">
        <v>100</v>
      </c>
      <c r="K637" s="2"/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2"/>
      <c r="AL637" s="5">
        <v>196000</v>
      </c>
      <c r="AM637" s="5">
        <v>128000</v>
      </c>
      <c r="AN637" s="2"/>
      <c r="AO637" s="2">
        <f t="shared" si="129"/>
        <v>0</v>
      </c>
      <c r="AP637" s="2">
        <f t="shared" si="130"/>
        <v>0</v>
      </c>
      <c r="AQ637" s="2">
        <f t="shared" si="131"/>
        <v>0</v>
      </c>
      <c r="AR637" s="2"/>
      <c r="AS637" s="2"/>
      <c r="AT637" s="2"/>
      <c r="AU637" s="2"/>
      <c r="AV637" s="2">
        <f t="shared" si="132"/>
        <v>0</v>
      </c>
      <c r="AW637" s="2">
        <f t="shared" si="133"/>
        <v>0</v>
      </c>
      <c r="AX637" s="2">
        <f t="shared" si="134"/>
        <v>0</v>
      </c>
      <c r="AY637" s="2"/>
      <c r="AZ637" s="2"/>
      <c r="BA637" s="2">
        <f t="shared" si="135"/>
        <v>0</v>
      </c>
      <c r="BB637" s="2">
        <f t="shared" si="136"/>
        <v>0</v>
      </c>
      <c r="BC637" s="2">
        <f t="shared" si="137"/>
        <v>0</v>
      </c>
      <c r="BD637" s="2">
        <f t="shared" si="138"/>
        <v>0</v>
      </c>
      <c r="BE637" s="2">
        <f t="shared" si="139"/>
        <v>0</v>
      </c>
      <c r="BF637" s="2">
        <f t="shared" si="140"/>
        <v>1</v>
      </c>
      <c r="BG637" s="2">
        <f t="shared" si="141"/>
        <v>0</v>
      </c>
      <c r="BH637" s="2">
        <f t="shared" si="142"/>
        <v>0</v>
      </c>
    </row>
    <row r="638" spans="1:60" x14ac:dyDescent="0.2">
      <c r="A638" s="2">
        <v>635</v>
      </c>
      <c r="B638" s="2" t="s">
        <v>758</v>
      </c>
      <c r="C638" s="2" t="s">
        <v>759</v>
      </c>
      <c r="D638" s="2" t="s">
        <v>809</v>
      </c>
      <c r="E638" s="2">
        <v>3</v>
      </c>
      <c r="F638" s="2">
        <v>7</v>
      </c>
      <c r="G638" s="2">
        <v>6</v>
      </c>
      <c r="H638" s="2" t="s">
        <v>24</v>
      </c>
      <c r="I638" s="2">
        <v>0</v>
      </c>
      <c r="J638" s="2">
        <v>0</v>
      </c>
      <c r="K638" s="2"/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1</v>
      </c>
      <c r="AB638" s="2">
        <v>0</v>
      </c>
      <c r="AC638" s="2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2"/>
      <c r="AL638" s="5">
        <v>97900</v>
      </c>
      <c r="AM638" s="5">
        <v>41300</v>
      </c>
      <c r="AN638" s="2"/>
      <c r="AO638" s="2">
        <f t="shared" si="129"/>
        <v>0</v>
      </c>
      <c r="AP638" s="2">
        <f t="shared" si="130"/>
        <v>0</v>
      </c>
      <c r="AQ638" s="2">
        <f t="shared" si="131"/>
        <v>0</v>
      </c>
      <c r="AR638" s="2"/>
      <c r="AS638" s="2"/>
      <c r="AT638" s="2"/>
      <c r="AU638" s="2"/>
      <c r="AV638" s="2">
        <f t="shared" si="132"/>
        <v>0</v>
      </c>
      <c r="AW638" s="2">
        <f t="shared" si="133"/>
        <v>0</v>
      </c>
      <c r="AX638" s="2">
        <f t="shared" si="134"/>
        <v>1</v>
      </c>
      <c r="AY638" s="2"/>
      <c r="AZ638" s="2"/>
      <c r="BA638" s="2">
        <f t="shared" si="135"/>
        <v>3</v>
      </c>
      <c r="BB638" s="2">
        <f t="shared" si="136"/>
        <v>0</v>
      </c>
      <c r="BC638" s="2">
        <f t="shared" si="137"/>
        <v>0</v>
      </c>
      <c r="BD638" s="2">
        <f t="shared" si="138"/>
        <v>0</v>
      </c>
      <c r="BE638" s="2">
        <f t="shared" si="139"/>
        <v>0</v>
      </c>
      <c r="BF638" s="2">
        <f t="shared" si="140"/>
        <v>1</v>
      </c>
      <c r="BG638" s="2">
        <f t="shared" si="141"/>
        <v>2</v>
      </c>
      <c r="BH638" s="2">
        <f t="shared" si="142"/>
        <v>5</v>
      </c>
    </row>
    <row r="639" spans="1:60" x14ac:dyDescent="0.2">
      <c r="A639" s="2">
        <v>636</v>
      </c>
      <c r="B639" s="2" t="s">
        <v>758</v>
      </c>
      <c r="C639" s="2" t="s">
        <v>759</v>
      </c>
      <c r="D639" s="2" t="s">
        <v>810</v>
      </c>
      <c r="E639" s="2">
        <v>4</v>
      </c>
      <c r="F639" s="2">
        <v>10</v>
      </c>
      <c r="G639" s="2">
        <v>8</v>
      </c>
      <c r="H639" s="2" t="s">
        <v>66</v>
      </c>
      <c r="I639" s="2">
        <v>23040</v>
      </c>
      <c r="J639" s="2">
        <v>0</v>
      </c>
      <c r="K639" s="2"/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2"/>
      <c r="AL639" s="5">
        <v>130000</v>
      </c>
      <c r="AM639" s="5">
        <v>130000</v>
      </c>
      <c r="AN639" s="2"/>
      <c r="AO639" s="2">
        <f t="shared" si="129"/>
        <v>0</v>
      </c>
      <c r="AP639" s="2">
        <f t="shared" si="130"/>
        <v>0</v>
      </c>
      <c r="AQ639" s="2">
        <f t="shared" si="131"/>
        <v>0</v>
      </c>
      <c r="AR639" s="2"/>
      <c r="AS639" s="2"/>
      <c r="AT639" s="2"/>
      <c r="AU639" s="2"/>
      <c r="AV639" s="2">
        <f t="shared" si="132"/>
        <v>0</v>
      </c>
      <c r="AW639" s="2">
        <f t="shared" si="133"/>
        <v>0</v>
      </c>
      <c r="AX639" s="2">
        <f t="shared" si="134"/>
        <v>0</v>
      </c>
      <c r="AY639" s="2"/>
      <c r="AZ639" s="2"/>
      <c r="BA639" s="2">
        <f t="shared" si="135"/>
        <v>0</v>
      </c>
      <c r="BB639" s="2">
        <f t="shared" si="136"/>
        <v>0</v>
      </c>
      <c r="BC639" s="2">
        <f t="shared" si="137"/>
        <v>0</v>
      </c>
      <c r="BD639" s="2">
        <f t="shared" si="138"/>
        <v>1</v>
      </c>
      <c r="BE639" s="2">
        <f t="shared" si="139"/>
        <v>0</v>
      </c>
      <c r="BF639" s="2">
        <f t="shared" si="140"/>
        <v>1</v>
      </c>
      <c r="BG639" s="2">
        <f t="shared" si="141"/>
        <v>0</v>
      </c>
      <c r="BH639" s="2">
        <f t="shared" si="142"/>
        <v>0</v>
      </c>
    </row>
    <row r="640" spans="1:60" x14ac:dyDescent="0.2">
      <c r="A640" s="2">
        <v>637</v>
      </c>
      <c r="B640" s="2" t="s">
        <v>758</v>
      </c>
      <c r="C640" s="2" t="s">
        <v>759</v>
      </c>
      <c r="D640" s="2" t="s">
        <v>811</v>
      </c>
      <c r="E640" s="2">
        <v>3</v>
      </c>
      <c r="F640" s="2">
        <v>8</v>
      </c>
      <c r="G640" s="2">
        <v>5</v>
      </c>
      <c r="H640" s="2" t="s">
        <v>49</v>
      </c>
      <c r="I640" s="2">
        <v>10080</v>
      </c>
      <c r="J640" s="2">
        <v>0</v>
      </c>
      <c r="K640" s="2"/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1</v>
      </c>
      <c r="AB640" s="2">
        <v>0</v>
      </c>
      <c r="AC640" s="2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2"/>
      <c r="AL640" s="5">
        <v>20100</v>
      </c>
      <c r="AM640" s="5">
        <v>21400</v>
      </c>
      <c r="AN640" s="2"/>
      <c r="AO640" s="2">
        <f t="shared" si="129"/>
        <v>0</v>
      </c>
      <c r="AP640" s="2">
        <f t="shared" si="130"/>
        <v>0</v>
      </c>
      <c r="AQ640" s="2">
        <f t="shared" si="131"/>
        <v>0</v>
      </c>
      <c r="AR640" s="2"/>
      <c r="AS640" s="2"/>
      <c r="AT640" s="2"/>
      <c r="AU640" s="2"/>
      <c r="AV640" s="2">
        <f t="shared" si="132"/>
        <v>0</v>
      </c>
      <c r="AW640" s="2">
        <f t="shared" si="133"/>
        <v>0</v>
      </c>
      <c r="AX640" s="2">
        <f t="shared" si="134"/>
        <v>1</v>
      </c>
      <c r="AY640" s="2"/>
      <c r="AZ640" s="2"/>
      <c r="BA640" s="2">
        <f t="shared" si="135"/>
        <v>3</v>
      </c>
      <c r="BB640" s="2">
        <f t="shared" si="136"/>
        <v>0</v>
      </c>
      <c r="BC640" s="2">
        <f t="shared" si="137"/>
        <v>0</v>
      </c>
      <c r="BD640" s="2">
        <f t="shared" si="138"/>
        <v>1</v>
      </c>
      <c r="BE640" s="2">
        <f t="shared" si="139"/>
        <v>0</v>
      </c>
      <c r="BF640" s="2">
        <f t="shared" si="140"/>
        <v>1</v>
      </c>
      <c r="BG640" s="2">
        <f t="shared" si="141"/>
        <v>3</v>
      </c>
      <c r="BH640" s="2">
        <f t="shared" si="142"/>
        <v>6</v>
      </c>
    </row>
    <row r="641" spans="1:60" x14ac:dyDescent="0.2">
      <c r="A641" s="2">
        <v>638</v>
      </c>
      <c r="B641" s="2" t="s">
        <v>758</v>
      </c>
      <c r="C641" s="2" t="s">
        <v>759</v>
      </c>
      <c r="D641" s="2" t="s">
        <v>812</v>
      </c>
      <c r="E641" s="2">
        <v>5</v>
      </c>
      <c r="F641" s="2">
        <v>7</v>
      </c>
      <c r="G641" s="2">
        <v>4</v>
      </c>
      <c r="H641" s="2" t="s">
        <v>49</v>
      </c>
      <c r="I641" s="2">
        <v>10080</v>
      </c>
      <c r="J641" s="2">
        <v>0</v>
      </c>
      <c r="K641" s="2"/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2"/>
      <c r="AL641" s="5">
        <v>24000000</v>
      </c>
      <c r="AM641" s="5">
        <v>16700000</v>
      </c>
      <c r="AN641" s="2"/>
      <c r="AO641" s="2">
        <f t="shared" si="129"/>
        <v>0</v>
      </c>
      <c r="AP641" s="2">
        <f t="shared" si="130"/>
        <v>0</v>
      </c>
      <c r="AQ641" s="2">
        <f t="shared" si="131"/>
        <v>0</v>
      </c>
      <c r="AR641" s="2"/>
      <c r="AS641" s="2"/>
      <c r="AT641" s="2"/>
      <c r="AU641" s="2"/>
      <c r="AV641" s="2">
        <f t="shared" si="132"/>
        <v>0</v>
      </c>
      <c r="AW641" s="2">
        <f t="shared" si="133"/>
        <v>0</v>
      </c>
      <c r="AX641" s="2">
        <f t="shared" si="134"/>
        <v>0</v>
      </c>
      <c r="AY641" s="2"/>
      <c r="AZ641" s="2"/>
      <c r="BA641" s="2">
        <f t="shared" si="135"/>
        <v>0</v>
      </c>
      <c r="BB641" s="2">
        <f t="shared" si="136"/>
        <v>1</v>
      </c>
      <c r="BC641" s="2">
        <f t="shared" si="137"/>
        <v>0</v>
      </c>
      <c r="BD641" s="2">
        <f t="shared" si="138"/>
        <v>1</v>
      </c>
      <c r="BE641" s="2">
        <f t="shared" si="139"/>
        <v>0</v>
      </c>
      <c r="BF641" s="2">
        <f t="shared" si="140"/>
        <v>1</v>
      </c>
      <c r="BG641" s="2">
        <f t="shared" si="141"/>
        <v>0</v>
      </c>
      <c r="BH641" s="2">
        <f t="shared" si="142"/>
        <v>0</v>
      </c>
    </row>
    <row r="642" spans="1:60" x14ac:dyDescent="0.2">
      <c r="A642" s="2">
        <v>639</v>
      </c>
      <c r="B642" s="2" t="s">
        <v>758</v>
      </c>
      <c r="C642" s="2" t="s">
        <v>759</v>
      </c>
      <c r="D642" s="2" t="s">
        <v>813</v>
      </c>
      <c r="E642" s="2">
        <v>1</v>
      </c>
      <c r="F642" s="2">
        <v>4</v>
      </c>
      <c r="G642" s="2">
        <v>4</v>
      </c>
      <c r="H642" s="2" t="s">
        <v>80</v>
      </c>
      <c r="I642" s="2">
        <v>1440</v>
      </c>
      <c r="J642" s="2">
        <v>0</v>
      </c>
      <c r="K642" s="2"/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1</v>
      </c>
      <c r="AJ642" s="4">
        <v>0</v>
      </c>
      <c r="AK642" s="2"/>
      <c r="AL642" s="5">
        <v>17300</v>
      </c>
      <c r="AM642" s="5">
        <v>16400</v>
      </c>
      <c r="AN642" s="2"/>
      <c r="AO642" s="2">
        <f t="shared" si="129"/>
        <v>0</v>
      </c>
      <c r="AP642" s="2">
        <f t="shared" si="130"/>
        <v>0</v>
      </c>
      <c r="AQ642" s="2">
        <f t="shared" si="131"/>
        <v>0</v>
      </c>
      <c r="AR642" s="2"/>
      <c r="AS642" s="2"/>
      <c r="AT642" s="2"/>
      <c r="AU642" s="2"/>
      <c r="AV642" s="2">
        <f t="shared" si="132"/>
        <v>1</v>
      </c>
      <c r="AW642" s="2">
        <f t="shared" si="133"/>
        <v>0</v>
      </c>
      <c r="AX642" s="2">
        <f t="shared" si="134"/>
        <v>0</v>
      </c>
      <c r="AY642" s="2"/>
      <c r="AZ642" s="2"/>
      <c r="BA642" s="2">
        <f t="shared" si="135"/>
        <v>4</v>
      </c>
      <c r="BB642" s="2">
        <f t="shared" si="136"/>
        <v>0</v>
      </c>
      <c r="BC642" s="2">
        <f t="shared" si="137"/>
        <v>0</v>
      </c>
      <c r="BD642" s="2">
        <f t="shared" si="138"/>
        <v>0</v>
      </c>
      <c r="BE642" s="2">
        <f t="shared" si="139"/>
        <v>0</v>
      </c>
      <c r="BF642" s="2">
        <f t="shared" si="140"/>
        <v>1</v>
      </c>
      <c r="BG642" s="2">
        <f t="shared" si="141"/>
        <v>2</v>
      </c>
      <c r="BH642" s="2">
        <f t="shared" si="142"/>
        <v>6</v>
      </c>
    </row>
    <row r="643" spans="1:60" x14ac:dyDescent="0.2">
      <c r="A643" s="2">
        <v>640</v>
      </c>
      <c r="B643" s="2" t="s">
        <v>758</v>
      </c>
      <c r="C643" s="2" t="s">
        <v>759</v>
      </c>
      <c r="D643" s="2" t="s">
        <v>814</v>
      </c>
      <c r="E643" s="2">
        <v>2</v>
      </c>
      <c r="F643" s="2">
        <v>3</v>
      </c>
      <c r="G643" s="2">
        <v>2</v>
      </c>
      <c r="H643" s="2" t="s">
        <v>80</v>
      </c>
      <c r="I643" s="2">
        <v>1440</v>
      </c>
      <c r="J643" s="2">
        <v>5</v>
      </c>
      <c r="K643" s="2"/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1</v>
      </c>
      <c r="AB643" s="2">
        <v>0</v>
      </c>
      <c r="AC643" s="2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2"/>
      <c r="AL643" s="5">
        <v>12100000</v>
      </c>
      <c r="AM643" s="5">
        <v>9500000</v>
      </c>
      <c r="AN643" s="2"/>
      <c r="AO643" s="2">
        <f t="shared" si="129"/>
        <v>0</v>
      </c>
      <c r="AP643" s="2">
        <f t="shared" si="130"/>
        <v>0</v>
      </c>
      <c r="AQ643" s="2">
        <f t="shared" si="131"/>
        <v>0</v>
      </c>
      <c r="AR643" s="2"/>
      <c r="AS643" s="2"/>
      <c r="AT643" s="2"/>
      <c r="AU643" s="2"/>
      <c r="AV643" s="2">
        <f t="shared" si="132"/>
        <v>0</v>
      </c>
      <c r="AW643" s="2">
        <f t="shared" si="133"/>
        <v>0</v>
      </c>
      <c r="AX643" s="2">
        <f t="shared" si="134"/>
        <v>1</v>
      </c>
      <c r="AY643" s="2"/>
      <c r="AZ643" s="2"/>
      <c r="BA643" s="2">
        <f t="shared" si="135"/>
        <v>3</v>
      </c>
      <c r="BB643" s="2">
        <f t="shared" si="136"/>
        <v>1</v>
      </c>
      <c r="BC643" s="2">
        <f t="shared" si="137"/>
        <v>0</v>
      </c>
      <c r="BD643" s="2">
        <f t="shared" si="138"/>
        <v>0</v>
      </c>
      <c r="BE643" s="2">
        <f t="shared" si="139"/>
        <v>0</v>
      </c>
      <c r="BF643" s="2">
        <f t="shared" si="140"/>
        <v>0</v>
      </c>
      <c r="BG643" s="2">
        <f t="shared" si="141"/>
        <v>1</v>
      </c>
      <c r="BH643" s="2">
        <f t="shared" si="142"/>
        <v>4</v>
      </c>
    </row>
    <row r="644" spans="1:60" x14ac:dyDescent="0.2">
      <c r="A644" s="2">
        <v>641</v>
      </c>
      <c r="B644" s="2" t="s">
        <v>758</v>
      </c>
      <c r="C644" s="2" t="s">
        <v>759</v>
      </c>
      <c r="D644" s="2" t="s">
        <v>815</v>
      </c>
      <c r="E644" s="2">
        <v>3</v>
      </c>
      <c r="F644" s="2">
        <v>7</v>
      </c>
      <c r="G644" s="2">
        <v>1</v>
      </c>
      <c r="H644" s="2" t="s">
        <v>444</v>
      </c>
      <c r="I644" s="2">
        <v>24480</v>
      </c>
      <c r="J644" s="2">
        <v>0</v>
      </c>
      <c r="K644" s="2"/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1</v>
      </c>
      <c r="AA644" s="2">
        <v>0</v>
      </c>
      <c r="AB644" s="2">
        <v>0</v>
      </c>
      <c r="AC644" s="2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2"/>
      <c r="AL644" s="5">
        <v>277000</v>
      </c>
      <c r="AM644" s="5">
        <v>625000</v>
      </c>
      <c r="AN644" s="2"/>
      <c r="AO644" s="2">
        <f t="shared" ref="AO644:AO707" si="143">SUM(L644:S644)</f>
        <v>0</v>
      </c>
      <c r="AP644" s="2">
        <f t="shared" ref="AP644:AP707" si="144">T644+U644</f>
        <v>0</v>
      </c>
      <c r="AQ644" s="2">
        <f t="shared" ref="AQ644:AQ707" si="145">W644</f>
        <v>0</v>
      </c>
      <c r="AR644" s="2"/>
      <c r="AS644" s="2"/>
      <c r="AT644" s="2"/>
      <c r="AU644" s="2"/>
      <c r="AV644" s="2">
        <f t="shared" ref="AV644:AV707" si="146">AI644+AJ644</f>
        <v>0</v>
      </c>
      <c r="AW644" s="2">
        <f t="shared" ref="AW644:AW707" si="147">V644</f>
        <v>0</v>
      </c>
      <c r="AX644" s="2">
        <f t="shared" ref="AX644:AX707" si="148">SUM(X644:AH644)</f>
        <v>1</v>
      </c>
      <c r="AY644" s="2"/>
      <c r="AZ644" s="2"/>
      <c r="BA644" s="2">
        <f t="shared" ref="BA644:BA707" si="149">AN644*4+AO644*4+AP644*4+AQ644*3+AR644*4+AS644*4+(AT644+AU644+AV644)*4+AW644*4+AX644*3-AY644*3+AZ644*4</f>
        <v>3</v>
      </c>
      <c r="BB644" s="2">
        <f t="shared" ref="BB644:BB707" si="150">IF(AM644&gt;3000000,1,0)</f>
        <v>0</v>
      </c>
      <c r="BC644" s="2">
        <f t="shared" ref="BC644:BC707" si="151">IF(AM644/AL644&gt;1.5,1,0)</f>
        <v>1</v>
      </c>
      <c r="BD644" s="2">
        <f t="shared" ref="BD644:BD707" si="152">IF(AND(I644&gt;1440,I644&lt;365*1440),1,0)</f>
        <v>1</v>
      </c>
      <c r="BE644" s="2">
        <f t="shared" ref="BE644:BE707" si="153">IF(AND(J644&gt;=200,J644&lt;1000),1,0)</f>
        <v>0</v>
      </c>
      <c r="BF644" s="2">
        <f t="shared" ref="BF644:BF707" si="154">IF(G644&gt;=3,1,0)</f>
        <v>0</v>
      </c>
      <c r="BG644" s="2">
        <f t="shared" ref="BG644:BG707" si="155">IF(BA644&gt;0,BB644+BC644+BD644+BE644+BF644*2,0)</f>
        <v>2</v>
      </c>
      <c r="BH644" s="2">
        <f t="shared" ref="BH644:BH707" si="156">BA644+BG644</f>
        <v>5</v>
      </c>
    </row>
    <row r="645" spans="1:60" x14ac:dyDescent="0.2">
      <c r="A645" s="2">
        <v>642</v>
      </c>
      <c r="B645" s="2" t="s">
        <v>758</v>
      </c>
      <c r="C645" s="2" t="s">
        <v>759</v>
      </c>
      <c r="D645" s="2" t="s">
        <v>816</v>
      </c>
      <c r="E645" s="2">
        <v>3</v>
      </c>
      <c r="F645" s="2">
        <v>7</v>
      </c>
      <c r="G645" s="2">
        <v>3</v>
      </c>
      <c r="H645" s="2" t="s">
        <v>817</v>
      </c>
      <c r="I645" s="2">
        <v>225</v>
      </c>
      <c r="J645" s="2">
        <v>20</v>
      </c>
      <c r="K645" s="2"/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4">
        <v>0</v>
      </c>
      <c r="AE645" s="4">
        <v>0</v>
      </c>
      <c r="AF645" s="4">
        <v>0</v>
      </c>
      <c r="AG645" s="4">
        <v>1</v>
      </c>
      <c r="AH645" s="4">
        <v>0</v>
      </c>
      <c r="AI645" s="4">
        <v>0</v>
      </c>
      <c r="AJ645" s="4">
        <v>0</v>
      </c>
      <c r="AK645" s="2"/>
      <c r="AL645" s="5">
        <v>83300</v>
      </c>
      <c r="AM645" s="5">
        <v>15000</v>
      </c>
      <c r="AN645" s="2"/>
      <c r="AO645" s="2">
        <f t="shared" si="143"/>
        <v>0</v>
      </c>
      <c r="AP645" s="2">
        <f t="shared" si="144"/>
        <v>0</v>
      </c>
      <c r="AQ645" s="2">
        <f t="shared" si="145"/>
        <v>0</v>
      </c>
      <c r="AR645" s="2"/>
      <c r="AS645" s="2"/>
      <c r="AT645" s="2"/>
      <c r="AU645" s="2"/>
      <c r="AV645" s="2">
        <f t="shared" si="146"/>
        <v>0</v>
      </c>
      <c r="AW645" s="2">
        <f t="shared" si="147"/>
        <v>0</v>
      </c>
      <c r="AX645" s="2">
        <f t="shared" si="148"/>
        <v>1</v>
      </c>
      <c r="AY645" s="2"/>
      <c r="AZ645" s="2"/>
      <c r="BA645" s="2">
        <f t="shared" si="149"/>
        <v>3</v>
      </c>
      <c r="BB645" s="2">
        <f t="shared" si="150"/>
        <v>0</v>
      </c>
      <c r="BC645" s="2">
        <f t="shared" si="151"/>
        <v>0</v>
      </c>
      <c r="BD645" s="2">
        <f t="shared" si="152"/>
        <v>0</v>
      </c>
      <c r="BE645" s="2">
        <f t="shared" si="153"/>
        <v>0</v>
      </c>
      <c r="BF645" s="2">
        <f t="shared" si="154"/>
        <v>1</v>
      </c>
      <c r="BG645" s="2">
        <f t="shared" si="155"/>
        <v>2</v>
      </c>
      <c r="BH645" s="2">
        <f t="shared" si="156"/>
        <v>5</v>
      </c>
    </row>
    <row r="646" spans="1:60" x14ac:dyDescent="0.2">
      <c r="A646" s="2">
        <v>643</v>
      </c>
      <c r="B646" s="2" t="s">
        <v>758</v>
      </c>
      <c r="C646" s="2" t="s">
        <v>759</v>
      </c>
      <c r="D646" s="2" t="s">
        <v>818</v>
      </c>
      <c r="E646" s="2">
        <v>7</v>
      </c>
      <c r="F646" s="2">
        <v>14</v>
      </c>
      <c r="G646" s="2">
        <v>13</v>
      </c>
      <c r="H646" s="2" t="s">
        <v>776</v>
      </c>
      <c r="I646" s="2">
        <v>420</v>
      </c>
      <c r="J646" s="2">
        <v>500</v>
      </c>
      <c r="K646" s="2"/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2"/>
      <c r="AL646" s="5">
        <v>2520000</v>
      </c>
      <c r="AM646" s="5">
        <v>2330000</v>
      </c>
      <c r="AN646" s="2"/>
      <c r="AO646" s="2">
        <f t="shared" si="143"/>
        <v>0</v>
      </c>
      <c r="AP646" s="2">
        <f t="shared" si="144"/>
        <v>0</v>
      </c>
      <c r="AQ646" s="2">
        <f t="shared" si="145"/>
        <v>0</v>
      </c>
      <c r="AR646" s="2"/>
      <c r="AS646" s="2"/>
      <c r="AT646" s="2"/>
      <c r="AU646" s="2"/>
      <c r="AV646" s="2">
        <f t="shared" si="146"/>
        <v>0</v>
      </c>
      <c r="AW646" s="2">
        <f t="shared" si="147"/>
        <v>0</v>
      </c>
      <c r="AX646" s="2">
        <f t="shared" si="148"/>
        <v>0</v>
      </c>
      <c r="AY646" s="2"/>
      <c r="AZ646" s="2"/>
      <c r="BA646" s="2">
        <f t="shared" si="149"/>
        <v>0</v>
      </c>
      <c r="BB646" s="2">
        <f t="shared" si="150"/>
        <v>0</v>
      </c>
      <c r="BC646" s="2">
        <f t="shared" si="151"/>
        <v>0</v>
      </c>
      <c r="BD646" s="2">
        <f t="shared" si="152"/>
        <v>0</v>
      </c>
      <c r="BE646" s="2">
        <f t="shared" si="153"/>
        <v>1</v>
      </c>
      <c r="BF646" s="2">
        <f t="shared" si="154"/>
        <v>1</v>
      </c>
      <c r="BG646" s="2">
        <f t="shared" si="155"/>
        <v>0</v>
      </c>
      <c r="BH646" s="2">
        <f t="shared" si="156"/>
        <v>0</v>
      </c>
    </row>
    <row r="647" spans="1:60" x14ac:dyDescent="0.2">
      <c r="A647" s="2">
        <v>644</v>
      </c>
      <c r="B647" s="2" t="s">
        <v>758</v>
      </c>
      <c r="C647" s="2" t="s">
        <v>759</v>
      </c>
      <c r="D647" s="2" t="s">
        <v>819</v>
      </c>
      <c r="E647" s="2">
        <v>4</v>
      </c>
      <c r="F647" s="2">
        <v>11</v>
      </c>
      <c r="G647" s="2">
        <v>11</v>
      </c>
      <c r="H647" s="2" t="s">
        <v>202</v>
      </c>
      <c r="I647" s="2">
        <v>180</v>
      </c>
      <c r="J647" s="2">
        <v>0</v>
      </c>
      <c r="K647" s="2"/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2"/>
      <c r="AL647" s="5">
        <v>733000</v>
      </c>
      <c r="AM647" s="5">
        <v>638000</v>
      </c>
      <c r="AN647" s="2"/>
      <c r="AO647" s="2">
        <f t="shared" si="143"/>
        <v>0</v>
      </c>
      <c r="AP647" s="2">
        <f t="shared" si="144"/>
        <v>0</v>
      </c>
      <c r="AQ647" s="2">
        <f t="shared" si="145"/>
        <v>0</v>
      </c>
      <c r="AR647" s="2"/>
      <c r="AS647" s="2"/>
      <c r="AT647" s="2"/>
      <c r="AU647" s="2"/>
      <c r="AV647" s="2">
        <f t="shared" si="146"/>
        <v>0</v>
      </c>
      <c r="AW647" s="2">
        <f t="shared" si="147"/>
        <v>0</v>
      </c>
      <c r="AX647" s="2">
        <f t="shared" si="148"/>
        <v>0</v>
      </c>
      <c r="AY647" s="2"/>
      <c r="AZ647" s="2"/>
      <c r="BA647" s="2">
        <f t="shared" si="149"/>
        <v>0</v>
      </c>
      <c r="BB647" s="2">
        <f t="shared" si="150"/>
        <v>0</v>
      </c>
      <c r="BC647" s="2">
        <f t="shared" si="151"/>
        <v>0</v>
      </c>
      <c r="BD647" s="2">
        <f t="shared" si="152"/>
        <v>0</v>
      </c>
      <c r="BE647" s="2">
        <f t="shared" si="153"/>
        <v>0</v>
      </c>
      <c r="BF647" s="2">
        <f t="shared" si="154"/>
        <v>1</v>
      </c>
      <c r="BG647" s="2">
        <f t="shared" si="155"/>
        <v>0</v>
      </c>
      <c r="BH647" s="2">
        <f t="shared" si="156"/>
        <v>0</v>
      </c>
    </row>
    <row r="648" spans="1:60" x14ac:dyDescent="0.2">
      <c r="A648" s="2">
        <v>645</v>
      </c>
      <c r="B648" s="2" t="s">
        <v>758</v>
      </c>
      <c r="C648" s="2" t="s">
        <v>759</v>
      </c>
      <c r="D648" s="2" t="s">
        <v>820</v>
      </c>
      <c r="E648" s="2">
        <v>1</v>
      </c>
      <c r="F648" s="2">
        <v>6</v>
      </c>
      <c r="G648" s="2">
        <v>4</v>
      </c>
      <c r="H648" s="2" t="s">
        <v>80</v>
      </c>
      <c r="I648" s="2">
        <v>1440</v>
      </c>
      <c r="J648" s="2">
        <v>5</v>
      </c>
      <c r="K648" s="2"/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1</v>
      </c>
      <c r="AB648" s="2">
        <v>0</v>
      </c>
      <c r="AC648" s="2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1</v>
      </c>
      <c r="AJ648" s="4">
        <v>0</v>
      </c>
      <c r="AK648" s="2"/>
      <c r="AL648" s="5">
        <v>18800</v>
      </c>
      <c r="AM648" s="5">
        <v>15500</v>
      </c>
      <c r="AN648" s="2"/>
      <c r="AO648" s="2">
        <f t="shared" si="143"/>
        <v>0</v>
      </c>
      <c r="AP648" s="2">
        <f t="shared" si="144"/>
        <v>0</v>
      </c>
      <c r="AQ648" s="2">
        <f t="shared" si="145"/>
        <v>0</v>
      </c>
      <c r="AR648" s="2"/>
      <c r="AS648" s="2"/>
      <c r="AT648" s="2"/>
      <c r="AU648" s="2"/>
      <c r="AV648" s="2">
        <f t="shared" si="146"/>
        <v>1</v>
      </c>
      <c r="AW648" s="2">
        <f t="shared" si="147"/>
        <v>0</v>
      </c>
      <c r="AX648" s="2">
        <f t="shared" si="148"/>
        <v>1</v>
      </c>
      <c r="AY648" s="2"/>
      <c r="AZ648" s="2"/>
      <c r="BA648" s="2">
        <f t="shared" si="149"/>
        <v>7</v>
      </c>
      <c r="BB648" s="2">
        <f t="shared" si="150"/>
        <v>0</v>
      </c>
      <c r="BC648" s="2">
        <f t="shared" si="151"/>
        <v>0</v>
      </c>
      <c r="BD648" s="2">
        <f t="shared" si="152"/>
        <v>0</v>
      </c>
      <c r="BE648" s="2">
        <f t="shared" si="153"/>
        <v>0</v>
      </c>
      <c r="BF648" s="2">
        <f t="shared" si="154"/>
        <v>1</v>
      </c>
      <c r="BG648" s="2">
        <f t="shared" si="155"/>
        <v>2</v>
      </c>
      <c r="BH648" s="2">
        <f t="shared" si="156"/>
        <v>9</v>
      </c>
    </row>
    <row r="649" spans="1:60" x14ac:dyDescent="0.2">
      <c r="A649" s="2">
        <v>646</v>
      </c>
      <c r="B649" s="2" t="s">
        <v>758</v>
      </c>
      <c r="C649" s="2" t="s">
        <v>759</v>
      </c>
      <c r="D649" s="2" t="s">
        <v>821</v>
      </c>
      <c r="E649" s="2">
        <v>5</v>
      </c>
      <c r="F649" s="2">
        <v>11</v>
      </c>
      <c r="G649" s="2">
        <v>11</v>
      </c>
      <c r="H649" s="2" t="s">
        <v>202</v>
      </c>
      <c r="I649" s="2">
        <v>180</v>
      </c>
      <c r="J649" s="2">
        <v>100</v>
      </c>
      <c r="K649" s="2"/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2"/>
      <c r="AL649" s="5">
        <v>914000</v>
      </c>
      <c r="AM649" s="5">
        <v>772000</v>
      </c>
      <c r="AN649" s="2"/>
      <c r="AO649" s="2">
        <f t="shared" si="143"/>
        <v>0</v>
      </c>
      <c r="AP649" s="2">
        <f t="shared" si="144"/>
        <v>0</v>
      </c>
      <c r="AQ649" s="2">
        <f t="shared" si="145"/>
        <v>0</v>
      </c>
      <c r="AR649" s="2"/>
      <c r="AS649" s="2"/>
      <c r="AT649" s="2"/>
      <c r="AU649" s="2"/>
      <c r="AV649" s="2">
        <f t="shared" si="146"/>
        <v>0</v>
      </c>
      <c r="AW649" s="2">
        <f t="shared" si="147"/>
        <v>0</v>
      </c>
      <c r="AX649" s="2">
        <f t="shared" si="148"/>
        <v>0</v>
      </c>
      <c r="AY649" s="2"/>
      <c r="AZ649" s="2"/>
      <c r="BA649" s="2">
        <f t="shared" si="149"/>
        <v>0</v>
      </c>
      <c r="BB649" s="2">
        <f t="shared" si="150"/>
        <v>0</v>
      </c>
      <c r="BC649" s="2">
        <f t="shared" si="151"/>
        <v>0</v>
      </c>
      <c r="BD649" s="2">
        <f t="shared" si="152"/>
        <v>0</v>
      </c>
      <c r="BE649" s="2">
        <f t="shared" si="153"/>
        <v>0</v>
      </c>
      <c r="BF649" s="2">
        <f t="shared" si="154"/>
        <v>1</v>
      </c>
      <c r="BG649" s="2">
        <f t="shared" si="155"/>
        <v>0</v>
      </c>
      <c r="BH649" s="2">
        <f t="shared" si="156"/>
        <v>0</v>
      </c>
    </row>
    <row r="650" spans="1:60" x14ac:dyDescent="0.2">
      <c r="A650" s="2">
        <v>647</v>
      </c>
      <c r="B650" s="2" t="s">
        <v>758</v>
      </c>
      <c r="C650" s="2" t="s">
        <v>759</v>
      </c>
      <c r="D650" s="2" t="s">
        <v>822</v>
      </c>
      <c r="E650" s="2">
        <v>3</v>
      </c>
      <c r="F650" s="2">
        <v>12</v>
      </c>
      <c r="G650" s="2">
        <v>12</v>
      </c>
      <c r="H650" s="2" t="s">
        <v>644</v>
      </c>
      <c r="I650" s="2">
        <v>240</v>
      </c>
      <c r="J650" s="2">
        <v>0</v>
      </c>
      <c r="K650" s="2"/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2"/>
      <c r="AL650" s="5">
        <v>578000</v>
      </c>
      <c r="AM650" s="5">
        <v>578000</v>
      </c>
      <c r="AN650" s="2"/>
      <c r="AO650" s="2">
        <f t="shared" si="143"/>
        <v>0</v>
      </c>
      <c r="AP650" s="2">
        <f t="shared" si="144"/>
        <v>0</v>
      </c>
      <c r="AQ650" s="2">
        <f t="shared" si="145"/>
        <v>0</v>
      </c>
      <c r="AR650" s="2"/>
      <c r="AS650" s="2"/>
      <c r="AT650" s="2"/>
      <c r="AU650" s="2"/>
      <c r="AV650" s="2">
        <f t="shared" si="146"/>
        <v>0</v>
      </c>
      <c r="AW650" s="2">
        <f t="shared" si="147"/>
        <v>0</v>
      </c>
      <c r="AX650" s="2">
        <f t="shared" si="148"/>
        <v>0</v>
      </c>
      <c r="AY650" s="2"/>
      <c r="AZ650" s="2"/>
      <c r="BA650" s="2">
        <f t="shared" si="149"/>
        <v>0</v>
      </c>
      <c r="BB650" s="2">
        <f t="shared" si="150"/>
        <v>0</v>
      </c>
      <c r="BC650" s="2">
        <f t="shared" si="151"/>
        <v>0</v>
      </c>
      <c r="BD650" s="2">
        <f t="shared" si="152"/>
        <v>0</v>
      </c>
      <c r="BE650" s="2">
        <f t="shared" si="153"/>
        <v>0</v>
      </c>
      <c r="BF650" s="2">
        <f t="shared" si="154"/>
        <v>1</v>
      </c>
      <c r="BG650" s="2">
        <f t="shared" si="155"/>
        <v>0</v>
      </c>
      <c r="BH650" s="2">
        <f t="shared" si="156"/>
        <v>0</v>
      </c>
    </row>
    <row r="651" spans="1:60" x14ac:dyDescent="0.2">
      <c r="A651" s="2">
        <v>648</v>
      </c>
      <c r="B651" s="2" t="s">
        <v>758</v>
      </c>
      <c r="C651" s="2" t="s">
        <v>759</v>
      </c>
      <c r="D651" s="2" t="s">
        <v>823</v>
      </c>
      <c r="E651" s="2">
        <v>3</v>
      </c>
      <c r="F651" s="2">
        <v>11</v>
      </c>
      <c r="G651" s="2">
        <v>11</v>
      </c>
      <c r="H651" s="2" t="s">
        <v>202</v>
      </c>
      <c r="I651" s="2">
        <v>180</v>
      </c>
      <c r="J651" s="2">
        <v>0</v>
      </c>
      <c r="K651" s="2"/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2"/>
      <c r="AL651" s="5">
        <v>621000</v>
      </c>
      <c r="AM651" s="5">
        <v>621000</v>
      </c>
      <c r="AN651" s="2"/>
      <c r="AO651" s="2">
        <f t="shared" si="143"/>
        <v>0</v>
      </c>
      <c r="AP651" s="2">
        <f t="shared" si="144"/>
        <v>0</v>
      </c>
      <c r="AQ651" s="2">
        <f t="shared" si="145"/>
        <v>0</v>
      </c>
      <c r="AR651" s="2"/>
      <c r="AS651" s="2"/>
      <c r="AT651" s="2"/>
      <c r="AU651" s="2"/>
      <c r="AV651" s="2">
        <f t="shared" si="146"/>
        <v>0</v>
      </c>
      <c r="AW651" s="2">
        <f t="shared" si="147"/>
        <v>0</v>
      </c>
      <c r="AX651" s="2">
        <f t="shared" si="148"/>
        <v>0</v>
      </c>
      <c r="AY651" s="2"/>
      <c r="AZ651" s="2"/>
      <c r="BA651" s="2">
        <f t="shared" si="149"/>
        <v>0</v>
      </c>
      <c r="BB651" s="2">
        <f t="shared" si="150"/>
        <v>0</v>
      </c>
      <c r="BC651" s="2">
        <f t="shared" si="151"/>
        <v>0</v>
      </c>
      <c r="BD651" s="2">
        <f t="shared" si="152"/>
        <v>0</v>
      </c>
      <c r="BE651" s="2">
        <f t="shared" si="153"/>
        <v>0</v>
      </c>
      <c r="BF651" s="2">
        <f t="shared" si="154"/>
        <v>1</v>
      </c>
      <c r="BG651" s="2">
        <f t="shared" si="155"/>
        <v>0</v>
      </c>
      <c r="BH651" s="2">
        <f t="shared" si="156"/>
        <v>0</v>
      </c>
    </row>
    <row r="652" spans="1:60" x14ac:dyDescent="0.2">
      <c r="A652" s="2">
        <v>649</v>
      </c>
      <c r="B652" s="2" t="s">
        <v>758</v>
      </c>
      <c r="C652" s="2" t="s">
        <v>759</v>
      </c>
      <c r="D652" s="2" t="s">
        <v>824</v>
      </c>
      <c r="E652" s="2">
        <v>3</v>
      </c>
      <c r="F652" s="2">
        <v>3</v>
      </c>
      <c r="G652" s="2">
        <v>3</v>
      </c>
      <c r="H652" s="2" t="s">
        <v>80</v>
      </c>
      <c r="I652" s="2">
        <v>1440</v>
      </c>
      <c r="J652" s="2">
        <v>200</v>
      </c>
      <c r="K652" s="2"/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1</v>
      </c>
      <c r="AI652" s="4">
        <v>0</v>
      </c>
      <c r="AJ652" s="4">
        <v>0</v>
      </c>
      <c r="AK652" s="2"/>
      <c r="AL652" s="5">
        <v>21100</v>
      </c>
      <c r="AM652" s="5">
        <v>14900</v>
      </c>
      <c r="AN652" s="2"/>
      <c r="AO652" s="2">
        <f t="shared" si="143"/>
        <v>0</v>
      </c>
      <c r="AP652" s="2">
        <f t="shared" si="144"/>
        <v>0</v>
      </c>
      <c r="AQ652" s="2">
        <f t="shared" si="145"/>
        <v>0</v>
      </c>
      <c r="AR652" s="2"/>
      <c r="AS652" s="2"/>
      <c r="AT652" s="2"/>
      <c r="AU652" s="2"/>
      <c r="AV652" s="2">
        <f t="shared" si="146"/>
        <v>0</v>
      </c>
      <c r="AW652" s="2">
        <f t="shared" si="147"/>
        <v>0</v>
      </c>
      <c r="AX652" s="2">
        <f t="shared" si="148"/>
        <v>1</v>
      </c>
      <c r="AY652" s="2"/>
      <c r="AZ652" s="2"/>
      <c r="BA652" s="2">
        <f t="shared" si="149"/>
        <v>3</v>
      </c>
      <c r="BB652" s="2">
        <f t="shared" si="150"/>
        <v>0</v>
      </c>
      <c r="BC652" s="2">
        <f t="shared" si="151"/>
        <v>0</v>
      </c>
      <c r="BD652" s="2">
        <f t="shared" si="152"/>
        <v>0</v>
      </c>
      <c r="BE652" s="2">
        <f t="shared" si="153"/>
        <v>1</v>
      </c>
      <c r="BF652" s="2">
        <f t="shared" si="154"/>
        <v>1</v>
      </c>
      <c r="BG652" s="2">
        <f t="shared" si="155"/>
        <v>3</v>
      </c>
      <c r="BH652" s="2">
        <f t="shared" si="156"/>
        <v>6</v>
      </c>
    </row>
    <row r="653" spans="1:60" x14ac:dyDescent="0.2">
      <c r="A653" s="2">
        <v>650</v>
      </c>
      <c r="B653" s="2" t="s">
        <v>758</v>
      </c>
      <c r="C653" s="2" t="s">
        <v>759</v>
      </c>
      <c r="D653" s="2" t="s">
        <v>825</v>
      </c>
      <c r="E653" s="2">
        <v>3</v>
      </c>
      <c r="F653" s="2">
        <v>12</v>
      </c>
      <c r="G653" s="2">
        <v>12</v>
      </c>
      <c r="H653" s="2" t="s">
        <v>202</v>
      </c>
      <c r="I653" s="2">
        <v>180</v>
      </c>
      <c r="J653" s="2">
        <v>0</v>
      </c>
      <c r="K653" s="2"/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2"/>
      <c r="AL653" s="5">
        <v>124000</v>
      </c>
      <c r="AM653" s="5">
        <v>42200</v>
      </c>
      <c r="AN653" s="2"/>
      <c r="AO653" s="2">
        <f t="shared" si="143"/>
        <v>0</v>
      </c>
      <c r="AP653" s="2">
        <f t="shared" si="144"/>
        <v>0</v>
      </c>
      <c r="AQ653" s="2">
        <f t="shared" si="145"/>
        <v>0</v>
      </c>
      <c r="AR653" s="2"/>
      <c r="AS653" s="2"/>
      <c r="AT653" s="2"/>
      <c r="AU653" s="2"/>
      <c r="AV653" s="2">
        <f t="shared" si="146"/>
        <v>0</v>
      </c>
      <c r="AW653" s="2">
        <f t="shared" si="147"/>
        <v>0</v>
      </c>
      <c r="AX653" s="2">
        <f t="shared" si="148"/>
        <v>0</v>
      </c>
      <c r="AY653" s="2"/>
      <c r="AZ653" s="2"/>
      <c r="BA653" s="2">
        <f t="shared" si="149"/>
        <v>0</v>
      </c>
      <c r="BB653" s="2">
        <f t="shared" si="150"/>
        <v>0</v>
      </c>
      <c r="BC653" s="2">
        <f t="shared" si="151"/>
        <v>0</v>
      </c>
      <c r="BD653" s="2">
        <f t="shared" si="152"/>
        <v>0</v>
      </c>
      <c r="BE653" s="2">
        <f t="shared" si="153"/>
        <v>0</v>
      </c>
      <c r="BF653" s="2">
        <f t="shared" si="154"/>
        <v>1</v>
      </c>
      <c r="BG653" s="2">
        <f t="shared" si="155"/>
        <v>0</v>
      </c>
      <c r="BH653" s="2">
        <f t="shared" si="156"/>
        <v>0</v>
      </c>
    </row>
    <row r="654" spans="1:60" x14ac:dyDescent="0.2">
      <c r="A654" s="2">
        <v>651</v>
      </c>
      <c r="B654" s="2" t="s">
        <v>758</v>
      </c>
      <c r="C654" s="2" t="s">
        <v>759</v>
      </c>
      <c r="D654" s="2" t="s">
        <v>826</v>
      </c>
      <c r="E654" s="2">
        <v>3</v>
      </c>
      <c r="F654" s="2">
        <v>13</v>
      </c>
      <c r="G654" s="2">
        <v>13</v>
      </c>
      <c r="H654" s="2" t="s">
        <v>202</v>
      </c>
      <c r="I654" s="2">
        <v>180</v>
      </c>
      <c r="J654" s="2">
        <v>0</v>
      </c>
      <c r="K654" s="2"/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2"/>
      <c r="AL654" s="5">
        <v>78500</v>
      </c>
      <c r="AM654" s="5">
        <v>30400</v>
      </c>
      <c r="AN654" s="2"/>
      <c r="AO654" s="2">
        <f t="shared" si="143"/>
        <v>0</v>
      </c>
      <c r="AP654" s="2">
        <f t="shared" si="144"/>
        <v>0</v>
      </c>
      <c r="AQ654" s="2">
        <f t="shared" si="145"/>
        <v>0</v>
      </c>
      <c r="AR654" s="2"/>
      <c r="AS654" s="2"/>
      <c r="AT654" s="2"/>
      <c r="AU654" s="2"/>
      <c r="AV654" s="2">
        <f t="shared" si="146"/>
        <v>0</v>
      </c>
      <c r="AW654" s="2">
        <f t="shared" si="147"/>
        <v>0</v>
      </c>
      <c r="AX654" s="2">
        <f t="shared" si="148"/>
        <v>0</v>
      </c>
      <c r="AY654" s="2"/>
      <c r="AZ654" s="2"/>
      <c r="BA654" s="2">
        <f t="shared" si="149"/>
        <v>0</v>
      </c>
      <c r="BB654" s="2">
        <f t="shared" si="150"/>
        <v>0</v>
      </c>
      <c r="BC654" s="2">
        <f t="shared" si="151"/>
        <v>0</v>
      </c>
      <c r="BD654" s="2">
        <f t="shared" si="152"/>
        <v>0</v>
      </c>
      <c r="BE654" s="2">
        <f t="shared" si="153"/>
        <v>0</v>
      </c>
      <c r="BF654" s="2">
        <f t="shared" si="154"/>
        <v>1</v>
      </c>
      <c r="BG654" s="2">
        <f t="shared" si="155"/>
        <v>0</v>
      </c>
      <c r="BH654" s="2">
        <f t="shared" si="156"/>
        <v>0</v>
      </c>
    </row>
    <row r="655" spans="1:60" x14ac:dyDescent="0.2">
      <c r="A655" s="2">
        <v>652</v>
      </c>
      <c r="B655" s="2" t="s">
        <v>758</v>
      </c>
      <c r="C655" s="2" t="s">
        <v>759</v>
      </c>
      <c r="D655" s="2" t="s">
        <v>827</v>
      </c>
      <c r="E655" s="2">
        <v>3</v>
      </c>
      <c r="F655" s="2">
        <v>12</v>
      </c>
      <c r="G655" s="2">
        <v>12</v>
      </c>
      <c r="H655" s="2" t="s">
        <v>828</v>
      </c>
      <c r="I655" s="2">
        <v>90</v>
      </c>
      <c r="J655" s="2">
        <v>0</v>
      </c>
      <c r="K655" s="2"/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2"/>
      <c r="AL655" s="5">
        <v>112000</v>
      </c>
      <c r="AM655" s="5">
        <v>27200</v>
      </c>
      <c r="AN655" s="2"/>
      <c r="AO655" s="2">
        <f t="shared" si="143"/>
        <v>0</v>
      </c>
      <c r="AP655" s="2">
        <f t="shared" si="144"/>
        <v>0</v>
      </c>
      <c r="AQ655" s="2">
        <f t="shared" si="145"/>
        <v>0</v>
      </c>
      <c r="AR655" s="2"/>
      <c r="AS655" s="2"/>
      <c r="AT655" s="2"/>
      <c r="AU655" s="2"/>
      <c r="AV655" s="2">
        <f t="shared" si="146"/>
        <v>0</v>
      </c>
      <c r="AW655" s="2">
        <f t="shared" si="147"/>
        <v>0</v>
      </c>
      <c r="AX655" s="2">
        <f t="shared" si="148"/>
        <v>0</v>
      </c>
      <c r="AY655" s="2"/>
      <c r="AZ655" s="2"/>
      <c r="BA655" s="2">
        <f t="shared" si="149"/>
        <v>0</v>
      </c>
      <c r="BB655" s="2">
        <f t="shared" si="150"/>
        <v>0</v>
      </c>
      <c r="BC655" s="2">
        <f t="shared" si="151"/>
        <v>0</v>
      </c>
      <c r="BD655" s="2">
        <f t="shared" si="152"/>
        <v>0</v>
      </c>
      <c r="BE655" s="2">
        <f t="shared" si="153"/>
        <v>0</v>
      </c>
      <c r="BF655" s="2">
        <f t="shared" si="154"/>
        <v>1</v>
      </c>
      <c r="BG655" s="2">
        <f t="shared" si="155"/>
        <v>0</v>
      </c>
      <c r="BH655" s="2">
        <f t="shared" si="156"/>
        <v>0</v>
      </c>
    </row>
    <row r="656" spans="1:60" x14ac:dyDescent="0.2">
      <c r="A656" s="2">
        <v>653</v>
      </c>
      <c r="B656" s="2" t="s">
        <v>758</v>
      </c>
      <c r="C656" s="2" t="s">
        <v>759</v>
      </c>
      <c r="D656" s="2" t="s">
        <v>829</v>
      </c>
      <c r="E656" s="2">
        <v>6</v>
      </c>
      <c r="F656" s="2">
        <v>8</v>
      </c>
      <c r="G656" s="2">
        <v>6</v>
      </c>
      <c r="H656" s="2" t="s">
        <v>776</v>
      </c>
      <c r="I656" s="2">
        <v>420</v>
      </c>
      <c r="J656" s="2">
        <v>0</v>
      </c>
      <c r="K656" s="2"/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2"/>
      <c r="AL656" s="5">
        <v>7530</v>
      </c>
      <c r="AM656" s="5">
        <v>3960</v>
      </c>
      <c r="AN656" s="2"/>
      <c r="AO656" s="2">
        <f t="shared" si="143"/>
        <v>0</v>
      </c>
      <c r="AP656" s="2">
        <f t="shared" si="144"/>
        <v>0</v>
      </c>
      <c r="AQ656" s="2">
        <f t="shared" si="145"/>
        <v>0</v>
      </c>
      <c r="AR656" s="2"/>
      <c r="AS656" s="2"/>
      <c r="AT656" s="2"/>
      <c r="AU656" s="2"/>
      <c r="AV656" s="2">
        <f t="shared" si="146"/>
        <v>0</v>
      </c>
      <c r="AW656" s="2">
        <f t="shared" si="147"/>
        <v>0</v>
      </c>
      <c r="AX656" s="2">
        <f t="shared" si="148"/>
        <v>0</v>
      </c>
      <c r="AY656" s="2"/>
      <c r="AZ656" s="2"/>
      <c r="BA656" s="2">
        <f t="shared" si="149"/>
        <v>0</v>
      </c>
      <c r="BB656" s="2">
        <f t="shared" si="150"/>
        <v>0</v>
      </c>
      <c r="BC656" s="2">
        <f t="shared" si="151"/>
        <v>0</v>
      </c>
      <c r="BD656" s="2">
        <f t="shared" si="152"/>
        <v>0</v>
      </c>
      <c r="BE656" s="2">
        <f t="shared" si="153"/>
        <v>0</v>
      </c>
      <c r="BF656" s="2">
        <f t="shared" si="154"/>
        <v>1</v>
      </c>
      <c r="BG656" s="2">
        <f t="shared" si="155"/>
        <v>0</v>
      </c>
      <c r="BH656" s="2">
        <f t="shared" si="156"/>
        <v>0</v>
      </c>
    </row>
    <row r="657" spans="1:60" x14ac:dyDescent="0.2">
      <c r="A657" s="2">
        <v>654</v>
      </c>
      <c r="B657" s="2" t="s">
        <v>758</v>
      </c>
      <c r="C657" s="2" t="s">
        <v>759</v>
      </c>
      <c r="D657" s="2" t="s">
        <v>830</v>
      </c>
      <c r="E657" s="2">
        <v>2</v>
      </c>
      <c r="F657" s="2">
        <v>8</v>
      </c>
      <c r="G657" s="2">
        <v>5</v>
      </c>
      <c r="H657" s="2" t="s">
        <v>24</v>
      </c>
      <c r="I657" s="2">
        <v>0</v>
      </c>
      <c r="J657" s="2">
        <v>5</v>
      </c>
      <c r="K657" s="2"/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2"/>
      <c r="AL657" s="5">
        <v>85700</v>
      </c>
      <c r="AM657" s="5">
        <v>29300</v>
      </c>
      <c r="AN657" s="2"/>
      <c r="AO657" s="2">
        <f t="shared" si="143"/>
        <v>0</v>
      </c>
      <c r="AP657" s="2">
        <f t="shared" si="144"/>
        <v>0</v>
      </c>
      <c r="AQ657" s="2">
        <f t="shared" si="145"/>
        <v>0</v>
      </c>
      <c r="AR657" s="2"/>
      <c r="AS657" s="2"/>
      <c r="AT657" s="2"/>
      <c r="AU657" s="2"/>
      <c r="AV657" s="2">
        <f t="shared" si="146"/>
        <v>0</v>
      </c>
      <c r="AW657" s="2">
        <f t="shared" si="147"/>
        <v>0</v>
      </c>
      <c r="AX657" s="2">
        <f t="shared" si="148"/>
        <v>0</v>
      </c>
      <c r="AY657" s="2"/>
      <c r="AZ657" s="2"/>
      <c r="BA657" s="2">
        <f t="shared" si="149"/>
        <v>0</v>
      </c>
      <c r="BB657" s="2">
        <f t="shared" si="150"/>
        <v>0</v>
      </c>
      <c r="BC657" s="2">
        <f t="shared" si="151"/>
        <v>0</v>
      </c>
      <c r="BD657" s="2">
        <f t="shared" si="152"/>
        <v>0</v>
      </c>
      <c r="BE657" s="2">
        <f t="shared" si="153"/>
        <v>0</v>
      </c>
      <c r="BF657" s="2">
        <f t="shared" si="154"/>
        <v>1</v>
      </c>
      <c r="BG657" s="2">
        <f t="shared" si="155"/>
        <v>0</v>
      </c>
      <c r="BH657" s="2">
        <f t="shared" si="156"/>
        <v>0</v>
      </c>
    </row>
    <row r="658" spans="1:60" x14ac:dyDescent="0.2">
      <c r="A658" s="2">
        <v>655</v>
      </c>
      <c r="B658" s="2" t="s">
        <v>758</v>
      </c>
      <c r="C658" s="2" t="s">
        <v>759</v>
      </c>
      <c r="D658" s="2" t="s">
        <v>831</v>
      </c>
      <c r="E658" s="2">
        <v>3</v>
      </c>
      <c r="F658" s="2">
        <v>7</v>
      </c>
      <c r="G658" s="2">
        <v>3</v>
      </c>
      <c r="H658" s="2" t="s">
        <v>117</v>
      </c>
      <c r="I658" s="2">
        <v>43200</v>
      </c>
      <c r="J658" s="2">
        <v>0</v>
      </c>
      <c r="K658" s="2"/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2"/>
      <c r="AL658" s="5">
        <v>118000</v>
      </c>
      <c r="AM658" s="5">
        <v>81500</v>
      </c>
      <c r="AN658" s="2"/>
      <c r="AO658" s="2">
        <f t="shared" si="143"/>
        <v>0</v>
      </c>
      <c r="AP658" s="2">
        <f t="shared" si="144"/>
        <v>0</v>
      </c>
      <c r="AQ658" s="2">
        <f t="shared" si="145"/>
        <v>0</v>
      </c>
      <c r="AR658" s="2"/>
      <c r="AS658" s="2"/>
      <c r="AT658" s="2"/>
      <c r="AU658" s="2"/>
      <c r="AV658" s="2">
        <f t="shared" si="146"/>
        <v>0</v>
      </c>
      <c r="AW658" s="2">
        <f t="shared" si="147"/>
        <v>0</v>
      </c>
      <c r="AX658" s="2">
        <f t="shared" si="148"/>
        <v>0</v>
      </c>
      <c r="AY658" s="2"/>
      <c r="AZ658" s="2"/>
      <c r="BA658" s="2">
        <f t="shared" si="149"/>
        <v>0</v>
      </c>
      <c r="BB658" s="2">
        <f t="shared" si="150"/>
        <v>0</v>
      </c>
      <c r="BC658" s="2">
        <f t="shared" si="151"/>
        <v>0</v>
      </c>
      <c r="BD658" s="2">
        <f t="shared" si="152"/>
        <v>1</v>
      </c>
      <c r="BE658" s="2">
        <f t="shared" si="153"/>
        <v>0</v>
      </c>
      <c r="BF658" s="2">
        <f t="shared" si="154"/>
        <v>1</v>
      </c>
      <c r="BG658" s="2">
        <f t="shared" si="155"/>
        <v>0</v>
      </c>
      <c r="BH658" s="2">
        <f t="shared" si="156"/>
        <v>0</v>
      </c>
    </row>
    <row r="659" spans="1:60" x14ac:dyDescent="0.2">
      <c r="A659" s="2">
        <v>656</v>
      </c>
      <c r="B659" s="2" t="s">
        <v>758</v>
      </c>
      <c r="C659" s="2" t="s">
        <v>759</v>
      </c>
      <c r="D659" s="2" t="s">
        <v>832</v>
      </c>
      <c r="E659" s="2">
        <v>3</v>
      </c>
      <c r="F659" s="2">
        <v>7</v>
      </c>
      <c r="G659" s="2">
        <v>5</v>
      </c>
      <c r="H659" s="2" t="s">
        <v>49</v>
      </c>
      <c r="I659" s="2">
        <v>10080</v>
      </c>
      <c r="J659" s="2">
        <v>100</v>
      </c>
      <c r="K659" s="2"/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4">
        <v>0</v>
      </c>
      <c r="AE659" s="4">
        <v>0</v>
      </c>
      <c r="AF659" s="4">
        <v>0</v>
      </c>
      <c r="AG659" s="4">
        <v>1</v>
      </c>
      <c r="AH659" s="4">
        <v>0</v>
      </c>
      <c r="AI659" s="4">
        <v>0</v>
      </c>
      <c r="AJ659" s="4">
        <v>0</v>
      </c>
      <c r="AK659" s="2"/>
      <c r="AL659" s="5">
        <v>23100</v>
      </c>
      <c r="AM659" s="5">
        <v>938</v>
      </c>
      <c r="AN659" s="2"/>
      <c r="AO659" s="2">
        <f t="shared" si="143"/>
        <v>0</v>
      </c>
      <c r="AP659" s="2">
        <f t="shared" si="144"/>
        <v>0</v>
      </c>
      <c r="AQ659" s="2">
        <f t="shared" si="145"/>
        <v>0</v>
      </c>
      <c r="AR659" s="2"/>
      <c r="AS659" s="2"/>
      <c r="AT659" s="2"/>
      <c r="AU659" s="2"/>
      <c r="AV659" s="2">
        <f t="shared" si="146"/>
        <v>0</v>
      </c>
      <c r="AW659" s="2">
        <f t="shared" si="147"/>
        <v>0</v>
      </c>
      <c r="AX659" s="2">
        <f t="shared" si="148"/>
        <v>1</v>
      </c>
      <c r="AY659" s="2"/>
      <c r="AZ659" s="2"/>
      <c r="BA659" s="2">
        <f t="shared" si="149"/>
        <v>3</v>
      </c>
      <c r="BB659" s="2">
        <f t="shared" si="150"/>
        <v>0</v>
      </c>
      <c r="BC659" s="2">
        <f t="shared" si="151"/>
        <v>0</v>
      </c>
      <c r="BD659" s="2">
        <f t="shared" si="152"/>
        <v>1</v>
      </c>
      <c r="BE659" s="2">
        <f t="shared" si="153"/>
        <v>0</v>
      </c>
      <c r="BF659" s="2">
        <f t="shared" si="154"/>
        <v>1</v>
      </c>
      <c r="BG659" s="2">
        <f t="shared" si="155"/>
        <v>3</v>
      </c>
      <c r="BH659" s="2">
        <f t="shared" si="156"/>
        <v>6</v>
      </c>
    </row>
    <row r="660" spans="1:60" x14ac:dyDescent="0.2">
      <c r="A660" s="2">
        <v>657</v>
      </c>
      <c r="B660" s="2" t="s">
        <v>758</v>
      </c>
      <c r="C660" s="2" t="s">
        <v>759</v>
      </c>
      <c r="D660" s="2" t="s">
        <v>833</v>
      </c>
      <c r="E660" s="2">
        <v>4</v>
      </c>
      <c r="F660" s="2">
        <v>16</v>
      </c>
      <c r="G660" s="2">
        <v>15</v>
      </c>
      <c r="H660" s="2" t="s">
        <v>644</v>
      </c>
      <c r="I660" s="2">
        <v>240</v>
      </c>
      <c r="J660" s="2">
        <v>0</v>
      </c>
      <c r="K660" s="2"/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2"/>
      <c r="AL660" s="5">
        <v>117000</v>
      </c>
      <c r="AM660" s="5">
        <v>45500</v>
      </c>
      <c r="AN660" s="2"/>
      <c r="AO660" s="2">
        <f t="shared" si="143"/>
        <v>0</v>
      </c>
      <c r="AP660" s="2">
        <f t="shared" si="144"/>
        <v>0</v>
      </c>
      <c r="AQ660" s="2">
        <f t="shared" si="145"/>
        <v>0</v>
      </c>
      <c r="AR660" s="2"/>
      <c r="AS660" s="2"/>
      <c r="AT660" s="2"/>
      <c r="AU660" s="2"/>
      <c r="AV660" s="2">
        <f t="shared" si="146"/>
        <v>0</v>
      </c>
      <c r="AW660" s="2">
        <f t="shared" si="147"/>
        <v>0</v>
      </c>
      <c r="AX660" s="2">
        <f t="shared" si="148"/>
        <v>0</v>
      </c>
      <c r="AY660" s="2"/>
      <c r="AZ660" s="2"/>
      <c r="BA660" s="2">
        <f t="shared" si="149"/>
        <v>0</v>
      </c>
      <c r="BB660" s="2">
        <f t="shared" si="150"/>
        <v>0</v>
      </c>
      <c r="BC660" s="2">
        <f t="shared" si="151"/>
        <v>0</v>
      </c>
      <c r="BD660" s="2">
        <f t="shared" si="152"/>
        <v>0</v>
      </c>
      <c r="BE660" s="2">
        <f t="shared" si="153"/>
        <v>0</v>
      </c>
      <c r="BF660" s="2">
        <f t="shared" si="154"/>
        <v>1</v>
      </c>
      <c r="BG660" s="2">
        <f t="shared" si="155"/>
        <v>0</v>
      </c>
      <c r="BH660" s="2">
        <f t="shared" si="156"/>
        <v>0</v>
      </c>
    </row>
    <row r="661" spans="1:60" x14ac:dyDescent="0.2">
      <c r="A661" s="2">
        <v>658</v>
      </c>
      <c r="B661" s="2" t="s">
        <v>758</v>
      </c>
      <c r="C661" s="2" t="s">
        <v>759</v>
      </c>
      <c r="D661" s="2" t="s">
        <v>834</v>
      </c>
      <c r="E661" s="2">
        <v>2</v>
      </c>
      <c r="F661" s="2">
        <v>5</v>
      </c>
      <c r="G661" s="2">
        <v>5</v>
      </c>
      <c r="H661" s="2" t="s">
        <v>80</v>
      </c>
      <c r="I661" s="2">
        <v>1440</v>
      </c>
      <c r="J661" s="2">
        <v>5</v>
      </c>
      <c r="K661" s="2"/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2"/>
      <c r="AL661" s="5">
        <v>54700</v>
      </c>
      <c r="AM661" s="5">
        <v>25300</v>
      </c>
      <c r="AN661" s="2"/>
      <c r="AO661" s="2">
        <f t="shared" si="143"/>
        <v>0</v>
      </c>
      <c r="AP661" s="2">
        <f t="shared" si="144"/>
        <v>0</v>
      </c>
      <c r="AQ661" s="2">
        <f t="shared" si="145"/>
        <v>0</v>
      </c>
      <c r="AR661" s="2"/>
      <c r="AS661" s="2"/>
      <c r="AT661" s="2"/>
      <c r="AU661" s="2"/>
      <c r="AV661" s="2">
        <f t="shared" si="146"/>
        <v>0</v>
      </c>
      <c r="AW661" s="2">
        <f t="shared" si="147"/>
        <v>0</v>
      </c>
      <c r="AX661" s="2">
        <f t="shared" si="148"/>
        <v>0</v>
      </c>
      <c r="AY661" s="2"/>
      <c r="AZ661" s="2"/>
      <c r="BA661" s="2">
        <f t="shared" si="149"/>
        <v>0</v>
      </c>
      <c r="BB661" s="2">
        <f t="shared" si="150"/>
        <v>0</v>
      </c>
      <c r="BC661" s="2">
        <f t="shared" si="151"/>
        <v>0</v>
      </c>
      <c r="BD661" s="2">
        <f t="shared" si="152"/>
        <v>0</v>
      </c>
      <c r="BE661" s="2">
        <f t="shared" si="153"/>
        <v>0</v>
      </c>
      <c r="BF661" s="2">
        <f t="shared" si="154"/>
        <v>1</v>
      </c>
      <c r="BG661" s="2">
        <f t="shared" si="155"/>
        <v>0</v>
      </c>
      <c r="BH661" s="2">
        <f t="shared" si="156"/>
        <v>0</v>
      </c>
    </row>
    <row r="662" spans="1:60" x14ac:dyDescent="0.2">
      <c r="A662" s="2">
        <v>659</v>
      </c>
      <c r="B662" s="2" t="s">
        <v>758</v>
      </c>
      <c r="C662" s="2" t="s">
        <v>759</v>
      </c>
      <c r="D662" s="2" t="s">
        <v>835</v>
      </c>
      <c r="E662" s="2">
        <v>2</v>
      </c>
      <c r="F662" s="2">
        <v>8</v>
      </c>
      <c r="G662" s="2">
        <v>3</v>
      </c>
      <c r="H662" s="2" t="s">
        <v>24</v>
      </c>
      <c r="I662" s="2">
        <v>0</v>
      </c>
      <c r="J662" s="2">
        <v>5</v>
      </c>
      <c r="K662" s="2"/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2"/>
      <c r="AL662" s="5">
        <v>32000</v>
      </c>
      <c r="AM662" s="5">
        <v>28500</v>
      </c>
      <c r="AN662" s="2"/>
      <c r="AO662" s="2">
        <f t="shared" si="143"/>
        <v>0</v>
      </c>
      <c r="AP662" s="2">
        <f t="shared" si="144"/>
        <v>0</v>
      </c>
      <c r="AQ662" s="2">
        <f t="shared" si="145"/>
        <v>0</v>
      </c>
      <c r="AR662" s="2"/>
      <c r="AS662" s="2"/>
      <c r="AT662" s="2"/>
      <c r="AU662" s="2"/>
      <c r="AV662" s="2">
        <f t="shared" si="146"/>
        <v>0</v>
      </c>
      <c r="AW662" s="2">
        <f t="shared" si="147"/>
        <v>0</v>
      </c>
      <c r="AX662" s="2">
        <f t="shared" si="148"/>
        <v>0</v>
      </c>
      <c r="AY662" s="2"/>
      <c r="AZ662" s="2"/>
      <c r="BA662" s="2">
        <f t="shared" si="149"/>
        <v>0</v>
      </c>
      <c r="BB662" s="2">
        <f t="shared" si="150"/>
        <v>0</v>
      </c>
      <c r="BC662" s="2">
        <f t="shared" si="151"/>
        <v>0</v>
      </c>
      <c r="BD662" s="2">
        <f t="shared" si="152"/>
        <v>0</v>
      </c>
      <c r="BE662" s="2">
        <f t="shared" si="153"/>
        <v>0</v>
      </c>
      <c r="BF662" s="2">
        <f t="shared" si="154"/>
        <v>1</v>
      </c>
      <c r="BG662" s="2">
        <f t="shared" si="155"/>
        <v>0</v>
      </c>
      <c r="BH662" s="2">
        <f t="shared" si="156"/>
        <v>0</v>
      </c>
    </row>
    <row r="663" spans="1:60" x14ac:dyDescent="0.2">
      <c r="A663" s="2">
        <v>660</v>
      </c>
      <c r="B663" s="2" t="s">
        <v>758</v>
      </c>
      <c r="C663" s="2" t="s">
        <v>759</v>
      </c>
      <c r="D663" s="2" t="s">
        <v>836</v>
      </c>
      <c r="E663" s="2">
        <v>2</v>
      </c>
      <c r="F663" s="2">
        <v>3</v>
      </c>
      <c r="G663" s="2">
        <v>3</v>
      </c>
      <c r="H663" s="2" t="s">
        <v>26</v>
      </c>
      <c r="I663" s="2">
        <v>20</v>
      </c>
      <c r="J663" s="2">
        <v>30</v>
      </c>
      <c r="K663" s="2"/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2"/>
      <c r="AL663" s="5">
        <v>109000</v>
      </c>
      <c r="AM663" s="5">
        <v>31800</v>
      </c>
      <c r="AN663" s="2"/>
      <c r="AO663" s="2">
        <f t="shared" si="143"/>
        <v>0</v>
      </c>
      <c r="AP663" s="2">
        <f t="shared" si="144"/>
        <v>0</v>
      </c>
      <c r="AQ663" s="2">
        <f t="shared" si="145"/>
        <v>0</v>
      </c>
      <c r="AR663" s="2"/>
      <c r="AS663" s="2"/>
      <c r="AT663" s="2"/>
      <c r="AU663" s="2"/>
      <c r="AV663" s="2">
        <f t="shared" si="146"/>
        <v>0</v>
      </c>
      <c r="AW663" s="2">
        <f t="shared" si="147"/>
        <v>0</v>
      </c>
      <c r="AX663" s="2">
        <f t="shared" si="148"/>
        <v>0</v>
      </c>
      <c r="AY663" s="2"/>
      <c r="AZ663" s="2"/>
      <c r="BA663" s="2">
        <f t="shared" si="149"/>
        <v>0</v>
      </c>
      <c r="BB663" s="2">
        <f t="shared" si="150"/>
        <v>0</v>
      </c>
      <c r="BC663" s="2">
        <f t="shared" si="151"/>
        <v>0</v>
      </c>
      <c r="BD663" s="2">
        <f t="shared" si="152"/>
        <v>0</v>
      </c>
      <c r="BE663" s="2">
        <f t="shared" si="153"/>
        <v>0</v>
      </c>
      <c r="BF663" s="2">
        <f t="shared" si="154"/>
        <v>1</v>
      </c>
      <c r="BG663" s="2">
        <f t="shared" si="155"/>
        <v>0</v>
      </c>
      <c r="BH663" s="2">
        <f t="shared" si="156"/>
        <v>0</v>
      </c>
    </row>
    <row r="664" spans="1:60" x14ac:dyDescent="0.2">
      <c r="A664" s="2">
        <v>661</v>
      </c>
      <c r="B664" s="2" t="s">
        <v>758</v>
      </c>
      <c r="C664" s="2" t="s">
        <v>759</v>
      </c>
      <c r="D664" s="2" t="s">
        <v>837</v>
      </c>
      <c r="E664" s="2">
        <v>1</v>
      </c>
      <c r="F664" s="2">
        <v>7</v>
      </c>
      <c r="G664" s="2">
        <v>3</v>
      </c>
      <c r="H664" s="2" t="s">
        <v>97</v>
      </c>
      <c r="I664" s="2">
        <v>25</v>
      </c>
      <c r="J664" s="2">
        <v>0</v>
      </c>
      <c r="K664" s="2"/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2"/>
      <c r="AL664" s="5">
        <v>66800</v>
      </c>
      <c r="AM664" s="5">
        <v>35600</v>
      </c>
      <c r="AN664" s="2"/>
      <c r="AO664" s="2">
        <f t="shared" si="143"/>
        <v>0</v>
      </c>
      <c r="AP664" s="2">
        <f t="shared" si="144"/>
        <v>0</v>
      </c>
      <c r="AQ664" s="2">
        <f t="shared" si="145"/>
        <v>0</v>
      </c>
      <c r="AR664" s="2"/>
      <c r="AS664" s="2"/>
      <c r="AT664" s="2"/>
      <c r="AU664" s="2"/>
      <c r="AV664" s="2">
        <f t="shared" si="146"/>
        <v>0</v>
      </c>
      <c r="AW664" s="2">
        <f t="shared" si="147"/>
        <v>0</v>
      </c>
      <c r="AX664" s="2">
        <f t="shared" si="148"/>
        <v>0</v>
      </c>
      <c r="AY664" s="2"/>
      <c r="AZ664" s="2"/>
      <c r="BA664" s="2">
        <f t="shared" si="149"/>
        <v>0</v>
      </c>
      <c r="BB664" s="2">
        <f t="shared" si="150"/>
        <v>0</v>
      </c>
      <c r="BC664" s="2">
        <f t="shared" si="151"/>
        <v>0</v>
      </c>
      <c r="BD664" s="2">
        <f t="shared" si="152"/>
        <v>0</v>
      </c>
      <c r="BE664" s="2">
        <f t="shared" si="153"/>
        <v>0</v>
      </c>
      <c r="BF664" s="2">
        <f t="shared" si="154"/>
        <v>1</v>
      </c>
      <c r="BG664" s="2">
        <f t="shared" si="155"/>
        <v>0</v>
      </c>
      <c r="BH664" s="2">
        <f t="shared" si="156"/>
        <v>0</v>
      </c>
    </row>
    <row r="665" spans="1:60" x14ac:dyDescent="0.2">
      <c r="A665" s="2">
        <v>662</v>
      </c>
      <c r="B665" s="2" t="s">
        <v>758</v>
      </c>
      <c r="C665" s="2" t="s">
        <v>759</v>
      </c>
      <c r="D665" s="2" t="s">
        <v>838</v>
      </c>
      <c r="E665" s="2">
        <v>3</v>
      </c>
      <c r="F665" s="2">
        <v>6</v>
      </c>
      <c r="G665" s="2">
        <v>3</v>
      </c>
      <c r="H665" s="2" t="s">
        <v>24</v>
      </c>
      <c r="I665" s="2">
        <v>0</v>
      </c>
      <c r="J665" s="2">
        <v>0</v>
      </c>
      <c r="K665" s="2"/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2"/>
      <c r="AL665" s="5">
        <v>16600</v>
      </c>
      <c r="AM665" s="5">
        <v>13600</v>
      </c>
      <c r="AN665" s="2"/>
      <c r="AO665" s="2">
        <f t="shared" si="143"/>
        <v>0</v>
      </c>
      <c r="AP665" s="2">
        <f t="shared" si="144"/>
        <v>0</v>
      </c>
      <c r="AQ665" s="2">
        <f t="shared" si="145"/>
        <v>0</v>
      </c>
      <c r="AR665" s="2"/>
      <c r="AS665" s="2"/>
      <c r="AT665" s="2"/>
      <c r="AU665" s="2"/>
      <c r="AV665" s="2">
        <f t="shared" si="146"/>
        <v>0</v>
      </c>
      <c r="AW665" s="2">
        <f t="shared" si="147"/>
        <v>0</v>
      </c>
      <c r="AX665" s="2">
        <f t="shared" si="148"/>
        <v>0</v>
      </c>
      <c r="AY665" s="2"/>
      <c r="AZ665" s="2"/>
      <c r="BA665" s="2">
        <f t="shared" si="149"/>
        <v>0</v>
      </c>
      <c r="BB665" s="2">
        <f t="shared" si="150"/>
        <v>0</v>
      </c>
      <c r="BC665" s="2">
        <f t="shared" si="151"/>
        <v>0</v>
      </c>
      <c r="BD665" s="2">
        <f t="shared" si="152"/>
        <v>0</v>
      </c>
      <c r="BE665" s="2">
        <f t="shared" si="153"/>
        <v>0</v>
      </c>
      <c r="BF665" s="2">
        <f t="shared" si="154"/>
        <v>1</v>
      </c>
      <c r="BG665" s="2">
        <f t="shared" si="155"/>
        <v>0</v>
      </c>
      <c r="BH665" s="2">
        <f t="shared" si="156"/>
        <v>0</v>
      </c>
    </row>
    <row r="666" spans="1:60" x14ac:dyDescent="0.2">
      <c r="A666" s="2">
        <v>663</v>
      </c>
      <c r="B666" s="2" t="s">
        <v>758</v>
      </c>
      <c r="C666" s="2" t="s">
        <v>759</v>
      </c>
      <c r="D666" s="2" t="s">
        <v>839</v>
      </c>
      <c r="E666" s="2">
        <v>3</v>
      </c>
      <c r="F666" s="2">
        <v>8</v>
      </c>
      <c r="G666" s="2">
        <v>5</v>
      </c>
      <c r="H666" s="2" t="s">
        <v>840</v>
      </c>
      <c r="I666" s="2">
        <v>197</v>
      </c>
      <c r="J666" s="2">
        <v>0</v>
      </c>
      <c r="K666" s="2"/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1</v>
      </c>
      <c r="AJ666" s="4">
        <v>0</v>
      </c>
      <c r="AK666" s="2"/>
      <c r="AL666" s="5">
        <v>29900</v>
      </c>
      <c r="AM666" s="5">
        <v>9950</v>
      </c>
      <c r="AN666" s="2"/>
      <c r="AO666" s="2">
        <f t="shared" si="143"/>
        <v>0</v>
      </c>
      <c r="AP666" s="2">
        <f t="shared" si="144"/>
        <v>0</v>
      </c>
      <c r="AQ666" s="2">
        <f t="shared" si="145"/>
        <v>0</v>
      </c>
      <c r="AR666" s="2"/>
      <c r="AS666" s="2"/>
      <c r="AT666" s="2"/>
      <c r="AU666" s="2"/>
      <c r="AV666" s="2">
        <f t="shared" si="146"/>
        <v>1</v>
      </c>
      <c r="AW666" s="2">
        <f t="shared" si="147"/>
        <v>0</v>
      </c>
      <c r="AX666" s="2">
        <f t="shared" si="148"/>
        <v>0</v>
      </c>
      <c r="AY666" s="2"/>
      <c r="AZ666" s="2"/>
      <c r="BA666" s="2">
        <f t="shared" si="149"/>
        <v>4</v>
      </c>
      <c r="BB666" s="2">
        <f t="shared" si="150"/>
        <v>0</v>
      </c>
      <c r="BC666" s="2">
        <f t="shared" si="151"/>
        <v>0</v>
      </c>
      <c r="BD666" s="2">
        <f t="shared" si="152"/>
        <v>0</v>
      </c>
      <c r="BE666" s="2">
        <f t="shared" si="153"/>
        <v>0</v>
      </c>
      <c r="BF666" s="2">
        <f t="shared" si="154"/>
        <v>1</v>
      </c>
      <c r="BG666" s="2">
        <f t="shared" si="155"/>
        <v>2</v>
      </c>
      <c r="BH666" s="2">
        <f t="shared" si="156"/>
        <v>6</v>
      </c>
    </row>
    <row r="667" spans="1:60" x14ac:dyDescent="0.2">
      <c r="A667" s="2">
        <v>664</v>
      </c>
      <c r="B667" s="2" t="s">
        <v>758</v>
      </c>
      <c r="C667" s="2" t="s">
        <v>759</v>
      </c>
      <c r="D667" s="2" t="s">
        <v>841</v>
      </c>
      <c r="E667" s="2">
        <v>1</v>
      </c>
      <c r="F667" s="2">
        <v>8</v>
      </c>
      <c r="G667" s="2">
        <v>5</v>
      </c>
      <c r="H667" s="2" t="s">
        <v>768</v>
      </c>
      <c r="I667" s="2">
        <v>45</v>
      </c>
      <c r="J667" s="2">
        <v>0</v>
      </c>
      <c r="K667" s="2"/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1</v>
      </c>
      <c r="AB667" s="2">
        <v>0</v>
      </c>
      <c r="AC667" s="2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2"/>
      <c r="AL667" s="5">
        <v>90600</v>
      </c>
      <c r="AM667" s="5">
        <v>15200</v>
      </c>
      <c r="AN667" s="2"/>
      <c r="AO667" s="2">
        <f t="shared" si="143"/>
        <v>0</v>
      </c>
      <c r="AP667" s="2">
        <f t="shared" si="144"/>
        <v>0</v>
      </c>
      <c r="AQ667" s="2">
        <f t="shared" si="145"/>
        <v>0</v>
      </c>
      <c r="AR667" s="2"/>
      <c r="AS667" s="2"/>
      <c r="AT667" s="2"/>
      <c r="AU667" s="2"/>
      <c r="AV667" s="2">
        <f t="shared" si="146"/>
        <v>0</v>
      </c>
      <c r="AW667" s="2">
        <f t="shared" si="147"/>
        <v>0</v>
      </c>
      <c r="AX667" s="2">
        <f t="shared" si="148"/>
        <v>1</v>
      </c>
      <c r="AY667" s="2"/>
      <c r="AZ667" s="2"/>
      <c r="BA667" s="2">
        <f t="shared" si="149"/>
        <v>3</v>
      </c>
      <c r="BB667" s="2">
        <f t="shared" si="150"/>
        <v>0</v>
      </c>
      <c r="BC667" s="2">
        <f t="shared" si="151"/>
        <v>0</v>
      </c>
      <c r="BD667" s="2">
        <f t="shared" si="152"/>
        <v>0</v>
      </c>
      <c r="BE667" s="2">
        <f t="shared" si="153"/>
        <v>0</v>
      </c>
      <c r="BF667" s="2">
        <f t="shared" si="154"/>
        <v>1</v>
      </c>
      <c r="BG667" s="2">
        <f t="shared" si="155"/>
        <v>2</v>
      </c>
      <c r="BH667" s="2">
        <f t="shared" si="156"/>
        <v>5</v>
      </c>
    </row>
    <row r="668" spans="1:60" x14ac:dyDescent="0.2">
      <c r="A668" s="2">
        <v>665</v>
      </c>
      <c r="B668" s="2" t="s">
        <v>758</v>
      </c>
      <c r="C668" s="2" t="s">
        <v>759</v>
      </c>
      <c r="D668" s="2" t="s">
        <v>842</v>
      </c>
      <c r="E668" s="2">
        <v>1</v>
      </c>
      <c r="F668" s="2">
        <v>8</v>
      </c>
      <c r="G668" s="2">
        <v>5</v>
      </c>
      <c r="H668" s="2" t="s">
        <v>843</v>
      </c>
      <c r="I668" s="2">
        <v>15</v>
      </c>
      <c r="J668" s="2">
        <v>20</v>
      </c>
      <c r="K668" s="2"/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1</v>
      </c>
      <c r="AJ668" s="4">
        <v>0</v>
      </c>
      <c r="AK668" s="2"/>
      <c r="AL668" s="5">
        <v>79500</v>
      </c>
      <c r="AM668" s="5">
        <v>15300</v>
      </c>
      <c r="AN668" s="2"/>
      <c r="AO668" s="2">
        <f t="shared" si="143"/>
        <v>0</v>
      </c>
      <c r="AP668" s="2">
        <f t="shared" si="144"/>
        <v>0</v>
      </c>
      <c r="AQ668" s="2">
        <f t="shared" si="145"/>
        <v>0</v>
      </c>
      <c r="AR668" s="2"/>
      <c r="AS668" s="2"/>
      <c r="AT668" s="2"/>
      <c r="AU668" s="2"/>
      <c r="AV668" s="2">
        <f t="shared" si="146"/>
        <v>1</v>
      </c>
      <c r="AW668" s="2">
        <f t="shared" si="147"/>
        <v>0</v>
      </c>
      <c r="AX668" s="2">
        <f t="shared" si="148"/>
        <v>0</v>
      </c>
      <c r="AY668" s="2"/>
      <c r="AZ668" s="2"/>
      <c r="BA668" s="2">
        <f t="shared" si="149"/>
        <v>4</v>
      </c>
      <c r="BB668" s="2">
        <f t="shared" si="150"/>
        <v>0</v>
      </c>
      <c r="BC668" s="2">
        <f t="shared" si="151"/>
        <v>0</v>
      </c>
      <c r="BD668" s="2">
        <f t="shared" si="152"/>
        <v>0</v>
      </c>
      <c r="BE668" s="2">
        <f t="shared" si="153"/>
        <v>0</v>
      </c>
      <c r="BF668" s="2">
        <f t="shared" si="154"/>
        <v>1</v>
      </c>
      <c r="BG668" s="2">
        <f t="shared" si="155"/>
        <v>2</v>
      </c>
      <c r="BH668" s="2">
        <f t="shared" si="156"/>
        <v>6</v>
      </c>
    </row>
    <row r="669" spans="1:60" x14ac:dyDescent="0.2">
      <c r="A669" s="2">
        <v>666</v>
      </c>
      <c r="B669" s="2" t="s">
        <v>758</v>
      </c>
      <c r="C669" s="2" t="s">
        <v>759</v>
      </c>
      <c r="D669" s="2" t="s">
        <v>844</v>
      </c>
      <c r="E669" s="2">
        <v>1</v>
      </c>
      <c r="F669" s="2">
        <v>7</v>
      </c>
      <c r="G669" s="2">
        <v>4</v>
      </c>
      <c r="H669" s="2" t="s">
        <v>108</v>
      </c>
      <c r="I669" s="2">
        <v>35</v>
      </c>
      <c r="J669" s="2">
        <v>20</v>
      </c>
      <c r="K669" s="2"/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1</v>
      </c>
      <c r="AB669" s="2">
        <v>0</v>
      </c>
      <c r="AC669" s="2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2"/>
      <c r="AL669" s="5">
        <v>108000</v>
      </c>
      <c r="AM669" s="5">
        <v>27600</v>
      </c>
      <c r="AN669" s="2"/>
      <c r="AO669" s="2">
        <f t="shared" si="143"/>
        <v>0</v>
      </c>
      <c r="AP669" s="2">
        <f t="shared" si="144"/>
        <v>0</v>
      </c>
      <c r="AQ669" s="2">
        <f t="shared" si="145"/>
        <v>0</v>
      </c>
      <c r="AR669" s="2"/>
      <c r="AS669" s="2"/>
      <c r="AT669" s="2"/>
      <c r="AU669" s="2"/>
      <c r="AV669" s="2">
        <f t="shared" si="146"/>
        <v>0</v>
      </c>
      <c r="AW669" s="2">
        <f t="shared" si="147"/>
        <v>0</v>
      </c>
      <c r="AX669" s="2">
        <f t="shared" si="148"/>
        <v>1</v>
      </c>
      <c r="AY669" s="2"/>
      <c r="AZ669" s="2"/>
      <c r="BA669" s="2">
        <f t="shared" si="149"/>
        <v>3</v>
      </c>
      <c r="BB669" s="2">
        <f t="shared" si="150"/>
        <v>0</v>
      </c>
      <c r="BC669" s="2">
        <f t="shared" si="151"/>
        <v>0</v>
      </c>
      <c r="BD669" s="2">
        <f t="shared" si="152"/>
        <v>0</v>
      </c>
      <c r="BE669" s="2">
        <f t="shared" si="153"/>
        <v>0</v>
      </c>
      <c r="BF669" s="2">
        <f t="shared" si="154"/>
        <v>1</v>
      </c>
      <c r="BG669" s="2">
        <f t="shared" si="155"/>
        <v>2</v>
      </c>
      <c r="BH669" s="2">
        <f t="shared" si="156"/>
        <v>5</v>
      </c>
    </row>
    <row r="670" spans="1:60" x14ac:dyDescent="0.2">
      <c r="A670" s="2">
        <v>667</v>
      </c>
      <c r="B670" s="2" t="s">
        <v>758</v>
      </c>
      <c r="C670" s="2" t="s">
        <v>759</v>
      </c>
      <c r="D670" s="2" t="s">
        <v>845</v>
      </c>
      <c r="E670" s="2">
        <v>2</v>
      </c>
      <c r="F670" s="2">
        <v>7</v>
      </c>
      <c r="G670" s="2">
        <v>6</v>
      </c>
      <c r="H670" s="2" t="s">
        <v>108</v>
      </c>
      <c r="I670" s="2">
        <v>35</v>
      </c>
      <c r="J670" s="2">
        <v>0</v>
      </c>
      <c r="K670" s="2"/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2"/>
      <c r="AL670" s="5">
        <v>135000</v>
      </c>
      <c r="AM670" s="5">
        <v>55200</v>
      </c>
      <c r="AN670" s="2"/>
      <c r="AO670" s="2">
        <f t="shared" si="143"/>
        <v>0</v>
      </c>
      <c r="AP670" s="2">
        <f t="shared" si="144"/>
        <v>0</v>
      </c>
      <c r="AQ670" s="2">
        <f t="shared" si="145"/>
        <v>0</v>
      </c>
      <c r="AR670" s="2"/>
      <c r="AS670" s="2"/>
      <c r="AT670" s="2"/>
      <c r="AU670" s="2"/>
      <c r="AV670" s="2">
        <f t="shared" si="146"/>
        <v>0</v>
      </c>
      <c r="AW670" s="2">
        <f t="shared" si="147"/>
        <v>0</v>
      </c>
      <c r="AX670" s="2">
        <f t="shared" si="148"/>
        <v>0</v>
      </c>
      <c r="AY670" s="2"/>
      <c r="AZ670" s="2"/>
      <c r="BA670" s="2">
        <f t="shared" si="149"/>
        <v>0</v>
      </c>
      <c r="BB670" s="2">
        <f t="shared" si="150"/>
        <v>0</v>
      </c>
      <c r="BC670" s="2">
        <f t="shared" si="151"/>
        <v>0</v>
      </c>
      <c r="BD670" s="2">
        <f t="shared" si="152"/>
        <v>0</v>
      </c>
      <c r="BE670" s="2">
        <f t="shared" si="153"/>
        <v>0</v>
      </c>
      <c r="BF670" s="2">
        <f t="shared" si="154"/>
        <v>1</v>
      </c>
      <c r="BG670" s="2">
        <f t="shared" si="155"/>
        <v>0</v>
      </c>
      <c r="BH670" s="2">
        <f t="shared" si="156"/>
        <v>0</v>
      </c>
    </row>
    <row r="671" spans="1:60" x14ac:dyDescent="0.2">
      <c r="A671" s="2">
        <v>668</v>
      </c>
      <c r="B671" s="2" t="s">
        <v>758</v>
      </c>
      <c r="C671" s="2" t="s">
        <v>759</v>
      </c>
      <c r="D671" s="2" t="s">
        <v>846</v>
      </c>
      <c r="E671" s="2">
        <v>2</v>
      </c>
      <c r="F671" s="2">
        <v>6</v>
      </c>
      <c r="G671" s="2">
        <v>3</v>
      </c>
      <c r="H671" s="2" t="s">
        <v>108</v>
      </c>
      <c r="I671" s="2">
        <v>35</v>
      </c>
      <c r="J671" s="2">
        <v>0</v>
      </c>
      <c r="K671" s="2"/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1</v>
      </c>
      <c r="AB671" s="2">
        <v>0</v>
      </c>
      <c r="AC671" s="2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2"/>
      <c r="AL671" s="5">
        <v>39000</v>
      </c>
      <c r="AM671" s="5">
        <v>13100</v>
      </c>
      <c r="AN671" s="2"/>
      <c r="AO671" s="2">
        <f t="shared" si="143"/>
        <v>0</v>
      </c>
      <c r="AP671" s="2">
        <f t="shared" si="144"/>
        <v>0</v>
      </c>
      <c r="AQ671" s="2">
        <f t="shared" si="145"/>
        <v>0</v>
      </c>
      <c r="AR671" s="2"/>
      <c r="AS671" s="2"/>
      <c r="AT671" s="2"/>
      <c r="AU671" s="2"/>
      <c r="AV671" s="2">
        <f t="shared" si="146"/>
        <v>0</v>
      </c>
      <c r="AW671" s="2">
        <f t="shared" si="147"/>
        <v>0</v>
      </c>
      <c r="AX671" s="2">
        <f t="shared" si="148"/>
        <v>1</v>
      </c>
      <c r="AY671" s="2"/>
      <c r="AZ671" s="2"/>
      <c r="BA671" s="2">
        <f t="shared" si="149"/>
        <v>3</v>
      </c>
      <c r="BB671" s="2">
        <f t="shared" si="150"/>
        <v>0</v>
      </c>
      <c r="BC671" s="2">
        <f t="shared" si="151"/>
        <v>0</v>
      </c>
      <c r="BD671" s="2">
        <f t="shared" si="152"/>
        <v>0</v>
      </c>
      <c r="BE671" s="2">
        <f t="shared" si="153"/>
        <v>0</v>
      </c>
      <c r="BF671" s="2">
        <f t="shared" si="154"/>
        <v>1</v>
      </c>
      <c r="BG671" s="2">
        <f t="shared" si="155"/>
        <v>2</v>
      </c>
      <c r="BH671" s="2">
        <f t="shared" si="156"/>
        <v>5</v>
      </c>
    </row>
    <row r="672" spans="1:60" x14ac:dyDescent="0.2">
      <c r="A672" s="2">
        <v>669</v>
      </c>
      <c r="B672" s="2" t="s">
        <v>758</v>
      </c>
      <c r="C672" s="2" t="s">
        <v>759</v>
      </c>
      <c r="D672" s="2" t="s">
        <v>847</v>
      </c>
      <c r="E672" s="2">
        <v>4</v>
      </c>
      <c r="F672" s="2">
        <v>2</v>
      </c>
      <c r="G672" s="2">
        <v>2</v>
      </c>
      <c r="H672" s="2" t="s">
        <v>80</v>
      </c>
      <c r="I672" s="2">
        <v>1440</v>
      </c>
      <c r="J672" s="2">
        <v>200</v>
      </c>
      <c r="K672" s="2"/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1</v>
      </c>
      <c r="AI672" s="4">
        <v>0</v>
      </c>
      <c r="AJ672" s="4">
        <v>0</v>
      </c>
      <c r="AK672" s="2"/>
      <c r="AL672" s="5">
        <v>72000</v>
      </c>
      <c r="AM672" s="5">
        <v>72000</v>
      </c>
      <c r="AN672" s="2"/>
      <c r="AO672" s="2">
        <f t="shared" si="143"/>
        <v>0</v>
      </c>
      <c r="AP672" s="2">
        <f t="shared" si="144"/>
        <v>0</v>
      </c>
      <c r="AQ672" s="2">
        <f t="shared" si="145"/>
        <v>0</v>
      </c>
      <c r="AR672" s="2"/>
      <c r="AS672" s="2"/>
      <c r="AT672" s="2"/>
      <c r="AU672" s="2"/>
      <c r="AV672" s="2">
        <f t="shared" si="146"/>
        <v>0</v>
      </c>
      <c r="AW672" s="2">
        <f t="shared" si="147"/>
        <v>0</v>
      </c>
      <c r="AX672" s="2">
        <f t="shared" si="148"/>
        <v>1</v>
      </c>
      <c r="AY672" s="2"/>
      <c r="AZ672" s="2"/>
      <c r="BA672" s="2">
        <f t="shared" si="149"/>
        <v>3</v>
      </c>
      <c r="BB672" s="2">
        <f t="shared" si="150"/>
        <v>0</v>
      </c>
      <c r="BC672" s="2">
        <f t="shared" si="151"/>
        <v>0</v>
      </c>
      <c r="BD672" s="2">
        <f t="shared" si="152"/>
        <v>0</v>
      </c>
      <c r="BE672" s="2">
        <f t="shared" si="153"/>
        <v>1</v>
      </c>
      <c r="BF672" s="2">
        <f t="shared" si="154"/>
        <v>0</v>
      </c>
      <c r="BG672" s="2">
        <f t="shared" si="155"/>
        <v>1</v>
      </c>
      <c r="BH672" s="2">
        <f t="shared" si="156"/>
        <v>4</v>
      </c>
    </row>
    <row r="673" spans="1:60" x14ac:dyDescent="0.2">
      <c r="A673" s="2">
        <v>670</v>
      </c>
      <c r="B673" s="2" t="s">
        <v>758</v>
      </c>
      <c r="C673" s="2" t="s">
        <v>759</v>
      </c>
      <c r="D673" s="2" t="s">
        <v>848</v>
      </c>
      <c r="E673" s="2">
        <v>6</v>
      </c>
      <c r="F673" s="2">
        <v>5</v>
      </c>
      <c r="G673" s="2">
        <v>3</v>
      </c>
      <c r="H673" s="2" t="s">
        <v>28</v>
      </c>
      <c r="I673" s="2">
        <v>4320</v>
      </c>
      <c r="J673" s="2">
        <v>100</v>
      </c>
      <c r="K673" s="2"/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1</v>
      </c>
      <c r="AB673" s="2">
        <v>0</v>
      </c>
      <c r="AC673" s="2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2"/>
      <c r="AL673" s="5">
        <v>113000</v>
      </c>
      <c r="AM673" s="5">
        <v>36500</v>
      </c>
      <c r="AN673" s="2"/>
      <c r="AO673" s="2">
        <f t="shared" si="143"/>
        <v>0</v>
      </c>
      <c r="AP673" s="2">
        <f t="shared" si="144"/>
        <v>0</v>
      </c>
      <c r="AQ673" s="2">
        <f t="shared" si="145"/>
        <v>0</v>
      </c>
      <c r="AR673" s="2"/>
      <c r="AS673" s="2"/>
      <c r="AT673" s="2"/>
      <c r="AU673" s="2"/>
      <c r="AV673" s="2">
        <f t="shared" si="146"/>
        <v>0</v>
      </c>
      <c r="AW673" s="2">
        <f t="shared" si="147"/>
        <v>0</v>
      </c>
      <c r="AX673" s="2">
        <f t="shared" si="148"/>
        <v>1</v>
      </c>
      <c r="AY673" s="2"/>
      <c r="AZ673" s="2"/>
      <c r="BA673" s="2">
        <f t="shared" si="149"/>
        <v>3</v>
      </c>
      <c r="BB673" s="2">
        <f t="shared" si="150"/>
        <v>0</v>
      </c>
      <c r="BC673" s="2">
        <f t="shared" si="151"/>
        <v>0</v>
      </c>
      <c r="BD673" s="2">
        <f t="shared" si="152"/>
        <v>1</v>
      </c>
      <c r="BE673" s="2">
        <f t="shared" si="153"/>
        <v>0</v>
      </c>
      <c r="BF673" s="2">
        <f t="shared" si="154"/>
        <v>1</v>
      </c>
      <c r="BG673" s="2">
        <f t="shared" si="155"/>
        <v>3</v>
      </c>
      <c r="BH673" s="2">
        <f t="shared" si="156"/>
        <v>6</v>
      </c>
    </row>
    <row r="674" spans="1:60" x14ac:dyDescent="0.2">
      <c r="A674" s="2">
        <v>671</v>
      </c>
      <c r="B674" s="2" t="s">
        <v>758</v>
      </c>
      <c r="C674" s="2" t="s">
        <v>759</v>
      </c>
      <c r="D674" s="2" t="s">
        <v>849</v>
      </c>
      <c r="E674" s="2">
        <v>5</v>
      </c>
      <c r="F674" s="2">
        <v>3</v>
      </c>
      <c r="G674" s="2">
        <v>3</v>
      </c>
      <c r="H674" s="2" t="s">
        <v>80</v>
      </c>
      <c r="I674" s="2">
        <v>1440</v>
      </c>
      <c r="J674" s="2">
        <v>200</v>
      </c>
      <c r="K674" s="2"/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1</v>
      </c>
      <c r="AI674" s="4">
        <v>0</v>
      </c>
      <c r="AJ674" s="4">
        <v>0</v>
      </c>
      <c r="AK674" s="2"/>
      <c r="AL674" s="5">
        <v>71500</v>
      </c>
      <c r="AM674" s="5">
        <v>21800</v>
      </c>
      <c r="AN674" s="2"/>
      <c r="AO674" s="2">
        <f t="shared" si="143"/>
        <v>0</v>
      </c>
      <c r="AP674" s="2">
        <f t="shared" si="144"/>
        <v>0</v>
      </c>
      <c r="AQ674" s="2">
        <f t="shared" si="145"/>
        <v>0</v>
      </c>
      <c r="AR674" s="2"/>
      <c r="AS674" s="2"/>
      <c r="AT674" s="2"/>
      <c r="AU674" s="2"/>
      <c r="AV674" s="2">
        <f t="shared" si="146"/>
        <v>0</v>
      </c>
      <c r="AW674" s="2">
        <f t="shared" si="147"/>
        <v>0</v>
      </c>
      <c r="AX674" s="2">
        <f t="shared" si="148"/>
        <v>1</v>
      </c>
      <c r="AY674" s="2"/>
      <c r="AZ674" s="2"/>
      <c r="BA674" s="2">
        <f t="shared" si="149"/>
        <v>3</v>
      </c>
      <c r="BB674" s="2">
        <f t="shared" si="150"/>
        <v>0</v>
      </c>
      <c r="BC674" s="2">
        <f t="shared" si="151"/>
        <v>0</v>
      </c>
      <c r="BD674" s="2">
        <f t="shared" si="152"/>
        <v>0</v>
      </c>
      <c r="BE674" s="2">
        <f t="shared" si="153"/>
        <v>1</v>
      </c>
      <c r="BF674" s="2">
        <f t="shared" si="154"/>
        <v>1</v>
      </c>
      <c r="BG674" s="2">
        <f t="shared" si="155"/>
        <v>3</v>
      </c>
      <c r="BH674" s="2">
        <f t="shared" si="156"/>
        <v>6</v>
      </c>
    </row>
    <row r="675" spans="1:60" x14ac:dyDescent="0.2">
      <c r="A675" s="2">
        <v>672</v>
      </c>
      <c r="B675" s="2" t="s">
        <v>758</v>
      </c>
      <c r="C675" s="2" t="s">
        <v>759</v>
      </c>
      <c r="D675" s="2" t="s">
        <v>850</v>
      </c>
      <c r="E675" s="2">
        <v>6</v>
      </c>
      <c r="F675" s="2">
        <v>4</v>
      </c>
      <c r="G675" s="2">
        <v>3</v>
      </c>
      <c r="H675" s="2" t="s">
        <v>851</v>
      </c>
      <c r="I675" s="2">
        <v>135</v>
      </c>
      <c r="J675" s="2">
        <v>200</v>
      </c>
      <c r="K675" s="2"/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2"/>
      <c r="AL675" s="5">
        <v>115000</v>
      </c>
      <c r="AM675" s="5">
        <v>30400</v>
      </c>
      <c r="AN675" s="2"/>
      <c r="AO675" s="2">
        <f t="shared" si="143"/>
        <v>0</v>
      </c>
      <c r="AP675" s="2">
        <f t="shared" si="144"/>
        <v>0</v>
      </c>
      <c r="AQ675" s="2">
        <f t="shared" si="145"/>
        <v>0</v>
      </c>
      <c r="AR675" s="2"/>
      <c r="AS675" s="2"/>
      <c r="AT675" s="2"/>
      <c r="AU675" s="2"/>
      <c r="AV675" s="2">
        <f t="shared" si="146"/>
        <v>0</v>
      </c>
      <c r="AW675" s="2">
        <f t="shared" si="147"/>
        <v>0</v>
      </c>
      <c r="AX675" s="2">
        <f t="shared" si="148"/>
        <v>0</v>
      </c>
      <c r="AY675" s="2"/>
      <c r="AZ675" s="2"/>
      <c r="BA675" s="2">
        <f t="shared" si="149"/>
        <v>0</v>
      </c>
      <c r="BB675" s="2">
        <f t="shared" si="150"/>
        <v>0</v>
      </c>
      <c r="BC675" s="2">
        <f t="shared" si="151"/>
        <v>0</v>
      </c>
      <c r="BD675" s="2">
        <f t="shared" si="152"/>
        <v>0</v>
      </c>
      <c r="BE675" s="2">
        <f t="shared" si="153"/>
        <v>1</v>
      </c>
      <c r="BF675" s="2">
        <f t="shared" si="154"/>
        <v>1</v>
      </c>
      <c r="BG675" s="2">
        <f t="shared" si="155"/>
        <v>0</v>
      </c>
      <c r="BH675" s="2">
        <f t="shared" si="156"/>
        <v>0</v>
      </c>
    </row>
    <row r="676" spans="1:60" x14ac:dyDescent="0.2">
      <c r="A676" s="2">
        <v>673</v>
      </c>
      <c r="B676" s="2" t="s">
        <v>758</v>
      </c>
      <c r="C676" s="2" t="s">
        <v>759</v>
      </c>
      <c r="D676" s="2" t="s">
        <v>852</v>
      </c>
      <c r="E676" s="2">
        <v>6</v>
      </c>
      <c r="F676" s="2">
        <v>3</v>
      </c>
      <c r="G676" s="2">
        <v>2</v>
      </c>
      <c r="H676" s="2" t="s">
        <v>853</v>
      </c>
      <c r="I676" s="2">
        <v>50400</v>
      </c>
      <c r="J676" s="2">
        <v>5</v>
      </c>
      <c r="K676" s="2"/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2"/>
      <c r="AL676" s="5">
        <v>57200</v>
      </c>
      <c r="AM676" s="5">
        <v>46700</v>
      </c>
      <c r="AN676" s="2"/>
      <c r="AO676" s="2">
        <f t="shared" si="143"/>
        <v>0</v>
      </c>
      <c r="AP676" s="2">
        <f t="shared" si="144"/>
        <v>0</v>
      </c>
      <c r="AQ676" s="2">
        <f t="shared" si="145"/>
        <v>0</v>
      </c>
      <c r="AR676" s="2"/>
      <c r="AS676" s="2"/>
      <c r="AT676" s="2"/>
      <c r="AU676" s="2"/>
      <c r="AV676" s="2">
        <f t="shared" si="146"/>
        <v>0</v>
      </c>
      <c r="AW676" s="2">
        <f t="shared" si="147"/>
        <v>0</v>
      </c>
      <c r="AX676" s="2">
        <f t="shared" si="148"/>
        <v>0</v>
      </c>
      <c r="AY676" s="2"/>
      <c r="AZ676" s="2"/>
      <c r="BA676" s="2">
        <f t="shared" si="149"/>
        <v>0</v>
      </c>
      <c r="BB676" s="2">
        <f t="shared" si="150"/>
        <v>0</v>
      </c>
      <c r="BC676" s="2">
        <f t="shared" si="151"/>
        <v>0</v>
      </c>
      <c r="BD676" s="2">
        <f t="shared" si="152"/>
        <v>1</v>
      </c>
      <c r="BE676" s="2">
        <f t="shared" si="153"/>
        <v>0</v>
      </c>
      <c r="BF676" s="2">
        <f t="shared" si="154"/>
        <v>0</v>
      </c>
      <c r="BG676" s="2">
        <f t="shared" si="155"/>
        <v>0</v>
      </c>
      <c r="BH676" s="2">
        <f t="shared" si="156"/>
        <v>0</v>
      </c>
    </row>
    <row r="677" spans="1:60" x14ac:dyDescent="0.2">
      <c r="A677" s="2">
        <v>674</v>
      </c>
      <c r="B677" s="2" t="s">
        <v>758</v>
      </c>
      <c r="C677" s="2" t="s">
        <v>759</v>
      </c>
      <c r="D677" s="2" t="s">
        <v>854</v>
      </c>
      <c r="E677" s="2">
        <v>1</v>
      </c>
      <c r="F677" s="2">
        <v>9</v>
      </c>
      <c r="G677" s="2">
        <v>5</v>
      </c>
      <c r="H677" s="2" t="s">
        <v>80</v>
      </c>
      <c r="I677" s="2">
        <v>1440</v>
      </c>
      <c r="J677" s="2">
        <v>5</v>
      </c>
      <c r="K677" s="2"/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2"/>
      <c r="AL677" s="5">
        <v>71500</v>
      </c>
      <c r="AM677" s="5">
        <v>26800</v>
      </c>
      <c r="AN677" s="2"/>
      <c r="AO677" s="2">
        <f t="shared" si="143"/>
        <v>0</v>
      </c>
      <c r="AP677" s="2">
        <f t="shared" si="144"/>
        <v>0</v>
      </c>
      <c r="AQ677" s="2">
        <f t="shared" si="145"/>
        <v>0</v>
      </c>
      <c r="AR677" s="2"/>
      <c r="AS677" s="2"/>
      <c r="AT677" s="2"/>
      <c r="AU677" s="2"/>
      <c r="AV677" s="2">
        <f t="shared" si="146"/>
        <v>0</v>
      </c>
      <c r="AW677" s="2">
        <f t="shared" si="147"/>
        <v>0</v>
      </c>
      <c r="AX677" s="2">
        <f t="shared" si="148"/>
        <v>0</v>
      </c>
      <c r="AY677" s="2"/>
      <c r="AZ677" s="2"/>
      <c r="BA677" s="2">
        <f t="shared" si="149"/>
        <v>0</v>
      </c>
      <c r="BB677" s="2">
        <f t="shared" si="150"/>
        <v>0</v>
      </c>
      <c r="BC677" s="2">
        <f t="shared" si="151"/>
        <v>0</v>
      </c>
      <c r="BD677" s="2">
        <f t="shared" si="152"/>
        <v>0</v>
      </c>
      <c r="BE677" s="2">
        <f t="shared" si="153"/>
        <v>0</v>
      </c>
      <c r="BF677" s="2">
        <f t="shared" si="154"/>
        <v>1</v>
      </c>
      <c r="BG677" s="2">
        <f t="shared" si="155"/>
        <v>0</v>
      </c>
      <c r="BH677" s="2">
        <f t="shared" si="156"/>
        <v>0</v>
      </c>
    </row>
    <row r="678" spans="1:60" x14ac:dyDescent="0.2">
      <c r="A678" s="2">
        <v>675</v>
      </c>
      <c r="B678" s="2" t="s">
        <v>758</v>
      </c>
      <c r="C678" s="2" t="s">
        <v>759</v>
      </c>
      <c r="D678" s="2" t="s">
        <v>855</v>
      </c>
      <c r="E678" s="2">
        <v>1</v>
      </c>
      <c r="F678" s="2">
        <v>5</v>
      </c>
      <c r="G678" s="2">
        <v>5</v>
      </c>
      <c r="H678" s="2" t="s">
        <v>80</v>
      </c>
      <c r="I678" s="2">
        <v>1440</v>
      </c>
      <c r="J678" s="2">
        <v>5</v>
      </c>
      <c r="K678" s="2"/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1</v>
      </c>
      <c r="AB678" s="2">
        <v>0</v>
      </c>
      <c r="AC678" s="2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2"/>
      <c r="AL678" s="5">
        <v>22600</v>
      </c>
      <c r="AM678" s="5">
        <v>15000</v>
      </c>
      <c r="AN678" s="2"/>
      <c r="AO678" s="2">
        <f t="shared" si="143"/>
        <v>0</v>
      </c>
      <c r="AP678" s="2">
        <f t="shared" si="144"/>
        <v>0</v>
      </c>
      <c r="AQ678" s="2">
        <f t="shared" si="145"/>
        <v>0</v>
      </c>
      <c r="AR678" s="2"/>
      <c r="AS678" s="2"/>
      <c r="AT678" s="2"/>
      <c r="AU678" s="2"/>
      <c r="AV678" s="2">
        <f t="shared" si="146"/>
        <v>0</v>
      </c>
      <c r="AW678" s="2">
        <f t="shared" si="147"/>
        <v>0</v>
      </c>
      <c r="AX678" s="2">
        <f t="shared" si="148"/>
        <v>1</v>
      </c>
      <c r="AY678" s="2"/>
      <c r="AZ678" s="2"/>
      <c r="BA678" s="2">
        <f t="shared" si="149"/>
        <v>3</v>
      </c>
      <c r="BB678" s="2">
        <f t="shared" si="150"/>
        <v>0</v>
      </c>
      <c r="BC678" s="2">
        <f t="shared" si="151"/>
        <v>0</v>
      </c>
      <c r="BD678" s="2">
        <f t="shared" si="152"/>
        <v>0</v>
      </c>
      <c r="BE678" s="2">
        <f t="shared" si="153"/>
        <v>0</v>
      </c>
      <c r="BF678" s="2">
        <f t="shared" si="154"/>
        <v>1</v>
      </c>
      <c r="BG678" s="2">
        <f t="shared" si="155"/>
        <v>2</v>
      </c>
      <c r="BH678" s="2">
        <f t="shared" si="156"/>
        <v>5</v>
      </c>
    </row>
    <row r="679" spans="1:60" x14ac:dyDescent="0.2">
      <c r="A679" s="2">
        <v>676</v>
      </c>
      <c r="B679" s="2" t="s">
        <v>758</v>
      </c>
      <c r="C679" s="2" t="s">
        <v>759</v>
      </c>
      <c r="D679" s="2" t="s">
        <v>856</v>
      </c>
      <c r="E679" s="2">
        <v>1</v>
      </c>
      <c r="F679" s="2">
        <v>4</v>
      </c>
      <c r="G679" s="2">
        <v>4</v>
      </c>
      <c r="H679" s="2" t="s">
        <v>80</v>
      </c>
      <c r="I679" s="2">
        <v>1440</v>
      </c>
      <c r="J679" s="2">
        <v>5</v>
      </c>
      <c r="K679" s="2"/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2"/>
      <c r="AL679" s="5">
        <v>99300</v>
      </c>
      <c r="AM679" s="5">
        <v>50000</v>
      </c>
      <c r="AN679" s="2"/>
      <c r="AO679" s="2">
        <f t="shared" si="143"/>
        <v>0</v>
      </c>
      <c r="AP679" s="2">
        <f t="shared" si="144"/>
        <v>0</v>
      </c>
      <c r="AQ679" s="2">
        <f t="shared" si="145"/>
        <v>0</v>
      </c>
      <c r="AR679" s="2"/>
      <c r="AS679" s="2"/>
      <c r="AT679" s="2"/>
      <c r="AU679" s="2"/>
      <c r="AV679" s="2">
        <f t="shared" si="146"/>
        <v>0</v>
      </c>
      <c r="AW679" s="2">
        <f t="shared" si="147"/>
        <v>0</v>
      </c>
      <c r="AX679" s="2">
        <f t="shared" si="148"/>
        <v>0</v>
      </c>
      <c r="AY679" s="2"/>
      <c r="AZ679" s="2"/>
      <c r="BA679" s="2">
        <f t="shared" si="149"/>
        <v>0</v>
      </c>
      <c r="BB679" s="2">
        <f t="shared" si="150"/>
        <v>0</v>
      </c>
      <c r="BC679" s="2">
        <f t="shared" si="151"/>
        <v>0</v>
      </c>
      <c r="BD679" s="2">
        <f t="shared" si="152"/>
        <v>0</v>
      </c>
      <c r="BE679" s="2">
        <f t="shared" si="153"/>
        <v>0</v>
      </c>
      <c r="BF679" s="2">
        <f t="shared" si="154"/>
        <v>1</v>
      </c>
      <c r="BG679" s="2">
        <f t="shared" si="155"/>
        <v>0</v>
      </c>
      <c r="BH679" s="2">
        <f t="shared" si="156"/>
        <v>0</v>
      </c>
    </row>
    <row r="680" spans="1:60" x14ac:dyDescent="0.2">
      <c r="A680" s="2">
        <v>677</v>
      </c>
      <c r="B680" s="2" t="s">
        <v>758</v>
      </c>
      <c r="C680" s="2" t="s">
        <v>759</v>
      </c>
      <c r="D680" s="2" t="s">
        <v>857</v>
      </c>
      <c r="E680" s="2">
        <v>0</v>
      </c>
      <c r="F680" s="2">
        <v>0</v>
      </c>
      <c r="G680" s="2">
        <v>0</v>
      </c>
      <c r="H680" s="2"/>
      <c r="I680" s="2">
        <v>0</v>
      </c>
      <c r="J680" s="2">
        <v>0</v>
      </c>
      <c r="K680" s="2"/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2"/>
      <c r="AL680" s="5">
        <v>7030</v>
      </c>
      <c r="AM680" s="5">
        <v>5330</v>
      </c>
      <c r="AN680" s="2"/>
      <c r="AO680" s="2">
        <f t="shared" si="143"/>
        <v>0</v>
      </c>
      <c r="AP680" s="2">
        <f t="shared" si="144"/>
        <v>0</v>
      </c>
      <c r="AQ680" s="2">
        <f t="shared" si="145"/>
        <v>0</v>
      </c>
      <c r="AR680" s="2"/>
      <c r="AS680" s="2"/>
      <c r="AT680" s="2"/>
      <c r="AU680" s="2"/>
      <c r="AV680" s="2">
        <f t="shared" si="146"/>
        <v>0</v>
      </c>
      <c r="AW680" s="2">
        <f t="shared" si="147"/>
        <v>0</v>
      </c>
      <c r="AX680" s="2">
        <f t="shared" si="148"/>
        <v>0</v>
      </c>
      <c r="AY680" s="2"/>
      <c r="AZ680" s="2"/>
      <c r="BA680" s="2">
        <f t="shared" si="149"/>
        <v>0</v>
      </c>
      <c r="BB680" s="2">
        <f t="shared" si="150"/>
        <v>0</v>
      </c>
      <c r="BC680" s="2">
        <f t="shared" si="151"/>
        <v>0</v>
      </c>
      <c r="BD680" s="2">
        <f t="shared" si="152"/>
        <v>0</v>
      </c>
      <c r="BE680" s="2">
        <f t="shared" si="153"/>
        <v>0</v>
      </c>
      <c r="BF680" s="2">
        <f t="shared" si="154"/>
        <v>0</v>
      </c>
      <c r="BG680" s="2">
        <f t="shared" si="155"/>
        <v>0</v>
      </c>
      <c r="BH680" s="2">
        <f t="shared" si="156"/>
        <v>0</v>
      </c>
    </row>
    <row r="681" spans="1:60" x14ac:dyDescent="0.2">
      <c r="A681" s="2">
        <v>678</v>
      </c>
      <c r="B681" s="2" t="s">
        <v>758</v>
      </c>
      <c r="C681" s="2" t="s">
        <v>759</v>
      </c>
      <c r="D681" s="2" t="s">
        <v>858</v>
      </c>
      <c r="E681" s="2">
        <v>3</v>
      </c>
      <c r="F681" s="2">
        <v>9</v>
      </c>
      <c r="G681" s="2">
        <v>6</v>
      </c>
      <c r="H681" s="2" t="s">
        <v>768</v>
      </c>
      <c r="I681" s="2">
        <v>45</v>
      </c>
      <c r="J681" s="2">
        <v>20</v>
      </c>
      <c r="K681" s="2"/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2"/>
      <c r="AL681" s="5">
        <v>29900</v>
      </c>
      <c r="AM681" s="5">
        <v>25600</v>
      </c>
      <c r="AN681" s="2"/>
      <c r="AO681" s="2">
        <f t="shared" si="143"/>
        <v>0</v>
      </c>
      <c r="AP681" s="2">
        <f t="shared" si="144"/>
        <v>0</v>
      </c>
      <c r="AQ681" s="2">
        <f t="shared" si="145"/>
        <v>0</v>
      </c>
      <c r="AR681" s="2"/>
      <c r="AS681" s="2"/>
      <c r="AT681" s="2"/>
      <c r="AU681" s="2"/>
      <c r="AV681" s="2">
        <f t="shared" si="146"/>
        <v>0</v>
      </c>
      <c r="AW681" s="2">
        <f t="shared" si="147"/>
        <v>0</v>
      </c>
      <c r="AX681" s="2">
        <f t="shared" si="148"/>
        <v>0</v>
      </c>
      <c r="AY681" s="2"/>
      <c r="AZ681" s="2"/>
      <c r="BA681" s="2">
        <f t="shared" si="149"/>
        <v>0</v>
      </c>
      <c r="BB681" s="2">
        <f t="shared" si="150"/>
        <v>0</v>
      </c>
      <c r="BC681" s="2">
        <f t="shared" si="151"/>
        <v>0</v>
      </c>
      <c r="BD681" s="2">
        <f t="shared" si="152"/>
        <v>0</v>
      </c>
      <c r="BE681" s="2">
        <f t="shared" si="153"/>
        <v>0</v>
      </c>
      <c r="BF681" s="2">
        <f t="shared" si="154"/>
        <v>1</v>
      </c>
      <c r="BG681" s="2">
        <f t="shared" si="155"/>
        <v>0</v>
      </c>
      <c r="BH681" s="2">
        <f t="shared" si="156"/>
        <v>0</v>
      </c>
    </row>
    <row r="682" spans="1:60" x14ac:dyDescent="0.2">
      <c r="A682" s="2">
        <v>679</v>
      </c>
      <c r="B682" s="2" t="s">
        <v>758</v>
      </c>
      <c r="C682" s="2" t="s">
        <v>759</v>
      </c>
      <c r="D682" s="2" t="s">
        <v>859</v>
      </c>
      <c r="E682" s="2">
        <v>5</v>
      </c>
      <c r="F682" s="2">
        <v>2</v>
      </c>
      <c r="G682" s="2">
        <v>2</v>
      </c>
      <c r="H682" s="2" t="s">
        <v>853</v>
      </c>
      <c r="I682" s="2">
        <v>50400</v>
      </c>
      <c r="J682" s="2">
        <v>200</v>
      </c>
      <c r="K682" s="2"/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1</v>
      </c>
      <c r="AI682" s="4">
        <v>0</v>
      </c>
      <c r="AJ682" s="4">
        <v>0</v>
      </c>
      <c r="AK682" s="2"/>
      <c r="AL682" s="5">
        <v>73300</v>
      </c>
      <c r="AM682" s="5">
        <v>73300</v>
      </c>
      <c r="AN682" s="2"/>
      <c r="AO682" s="2">
        <f t="shared" si="143"/>
        <v>0</v>
      </c>
      <c r="AP682" s="2">
        <f t="shared" si="144"/>
        <v>0</v>
      </c>
      <c r="AQ682" s="2">
        <f t="shared" si="145"/>
        <v>0</v>
      </c>
      <c r="AR682" s="2"/>
      <c r="AS682" s="2"/>
      <c r="AT682" s="2"/>
      <c r="AU682" s="2"/>
      <c r="AV682" s="2">
        <f t="shared" si="146"/>
        <v>0</v>
      </c>
      <c r="AW682" s="2">
        <f t="shared" si="147"/>
        <v>0</v>
      </c>
      <c r="AX682" s="2">
        <f t="shared" si="148"/>
        <v>1</v>
      </c>
      <c r="AY682" s="2"/>
      <c r="AZ682" s="2"/>
      <c r="BA682" s="2">
        <f t="shared" si="149"/>
        <v>3</v>
      </c>
      <c r="BB682" s="2">
        <f t="shared" si="150"/>
        <v>0</v>
      </c>
      <c r="BC682" s="2">
        <f t="shared" si="151"/>
        <v>0</v>
      </c>
      <c r="BD682" s="2">
        <f t="shared" si="152"/>
        <v>1</v>
      </c>
      <c r="BE682" s="2">
        <f t="shared" si="153"/>
        <v>1</v>
      </c>
      <c r="BF682" s="2">
        <f t="shared" si="154"/>
        <v>0</v>
      </c>
      <c r="BG682" s="2">
        <f t="shared" si="155"/>
        <v>2</v>
      </c>
      <c r="BH682" s="2">
        <f t="shared" si="156"/>
        <v>5</v>
      </c>
    </row>
    <row r="683" spans="1:60" x14ac:dyDescent="0.2">
      <c r="A683" s="2">
        <v>680</v>
      </c>
      <c r="B683" s="2" t="s">
        <v>758</v>
      </c>
      <c r="C683" s="2" t="s">
        <v>759</v>
      </c>
      <c r="D683" s="2" t="s">
        <v>860</v>
      </c>
      <c r="E683" s="2">
        <v>4</v>
      </c>
      <c r="F683" s="2">
        <v>9</v>
      </c>
      <c r="G683" s="2">
        <v>5</v>
      </c>
      <c r="H683" s="2" t="s">
        <v>861</v>
      </c>
      <c r="I683" s="2">
        <v>310</v>
      </c>
      <c r="J683" s="2">
        <v>100</v>
      </c>
      <c r="K683" s="2"/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1</v>
      </c>
      <c r="AB683" s="2">
        <v>0</v>
      </c>
      <c r="AC683" s="2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2"/>
      <c r="AL683" s="5">
        <v>149000</v>
      </c>
      <c r="AM683" s="5">
        <v>54500</v>
      </c>
      <c r="AN683" s="2"/>
      <c r="AO683" s="2">
        <f t="shared" si="143"/>
        <v>0</v>
      </c>
      <c r="AP683" s="2">
        <f t="shared" si="144"/>
        <v>0</v>
      </c>
      <c r="AQ683" s="2">
        <f t="shared" si="145"/>
        <v>0</v>
      </c>
      <c r="AR683" s="2"/>
      <c r="AS683" s="2"/>
      <c r="AT683" s="2"/>
      <c r="AU683" s="2"/>
      <c r="AV683" s="2">
        <f t="shared" si="146"/>
        <v>0</v>
      </c>
      <c r="AW683" s="2">
        <f t="shared" si="147"/>
        <v>0</v>
      </c>
      <c r="AX683" s="2">
        <f t="shared" si="148"/>
        <v>1</v>
      </c>
      <c r="AY683" s="2"/>
      <c r="AZ683" s="2"/>
      <c r="BA683" s="2">
        <f t="shared" si="149"/>
        <v>3</v>
      </c>
      <c r="BB683" s="2">
        <f t="shared" si="150"/>
        <v>0</v>
      </c>
      <c r="BC683" s="2">
        <f t="shared" si="151"/>
        <v>0</v>
      </c>
      <c r="BD683" s="2">
        <f t="shared" si="152"/>
        <v>0</v>
      </c>
      <c r="BE683" s="2">
        <f t="shared" si="153"/>
        <v>0</v>
      </c>
      <c r="BF683" s="2">
        <f t="shared" si="154"/>
        <v>1</v>
      </c>
      <c r="BG683" s="2">
        <f t="shared" si="155"/>
        <v>2</v>
      </c>
      <c r="BH683" s="2">
        <f t="shared" si="156"/>
        <v>5</v>
      </c>
    </row>
    <row r="684" spans="1:60" x14ac:dyDescent="0.2">
      <c r="A684" s="2">
        <v>681</v>
      </c>
      <c r="B684" s="2" t="s">
        <v>758</v>
      </c>
      <c r="C684" s="2" t="s">
        <v>759</v>
      </c>
      <c r="D684" s="2" t="s">
        <v>862</v>
      </c>
      <c r="E684" s="2">
        <v>4</v>
      </c>
      <c r="F684" s="2">
        <v>8</v>
      </c>
      <c r="G684" s="2">
        <v>6</v>
      </c>
      <c r="H684" s="2" t="s">
        <v>861</v>
      </c>
      <c r="I684" s="2">
        <v>310</v>
      </c>
      <c r="J684" s="2">
        <v>100</v>
      </c>
      <c r="K684" s="2"/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2"/>
      <c r="AL684" s="5">
        <v>68900</v>
      </c>
      <c r="AM684" s="5">
        <v>63000</v>
      </c>
      <c r="AN684" s="2"/>
      <c r="AO684" s="2">
        <f t="shared" si="143"/>
        <v>0</v>
      </c>
      <c r="AP684" s="2">
        <f t="shared" si="144"/>
        <v>0</v>
      </c>
      <c r="AQ684" s="2">
        <f t="shared" si="145"/>
        <v>0</v>
      </c>
      <c r="AR684" s="2"/>
      <c r="AS684" s="2"/>
      <c r="AT684" s="2"/>
      <c r="AU684" s="2"/>
      <c r="AV684" s="2">
        <f t="shared" si="146"/>
        <v>0</v>
      </c>
      <c r="AW684" s="2">
        <f t="shared" si="147"/>
        <v>0</v>
      </c>
      <c r="AX684" s="2">
        <f t="shared" si="148"/>
        <v>0</v>
      </c>
      <c r="AY684" s="2"/>
      <c r="AZ684" s="2"/>
      <c r="BA684" s="2">
        <f t="shared" si="149"/>
        <v>0</v>
      </c>
      <c r="BB684" s="2">
        <f t="shared" si="150"/>
        <v>0</v>
      </c>
      <c r="BC684" s="2">
        <f t="shared" si="151"/>
        <v>0</v>
      </c>
      <c r="BD684" s="2">
        <f t="shared" si="152"/>
        <v>0</v>
      </c>
      <c r="BE684" s="2">
        <f t="shared" si="153"/>
        <v>0</v>
      </c>
      <c r="BF684" s="2">
        <f t="shared" si="154"/>
        <v>1</v>
      </c>
      <c r="BG684" s="2">
        <f t="shared" si="155"/>
        <v>0</v>
      </c>
      <c r="BH684" s="2">
        <f t="shared" si="156"/>
        <v>0</v>
      </c>
    </row>
    <row r="685" spans="1:60" x14ac:dyDescent="0.2">
      <c r="A685" s="2">
        <v>682</v>
      </c>
      <c r="B685" s="2" t="s">
        <v>758</v>
      </c>
      <c r="C685" s="2" t="s">
        <v>759</v>
      </c>
      <c r="D685" s="2" t="s">
        <v>863</v>
      </c>
      <c r="E685" s="2">
        <v>2</v>
      </c>
      <c r="F685" s="2">
        <v>10</v>
      </c>
      <c r="G685" s="2">
        <v>5</v>
      </c>
      <c r="H685" s="2" t="s">
        <v>26</v>
      </c>
      <c r="I685" s="2">
        <v>20</v>
      </c>
      <c r="J685" s="2">
        <v>1</v>
      </c>
      <c r="K685" s="2"/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2"/>
      <c r="AL685" s="5">
        <v>132000</v>
      </c>
      <c r="AM685" s="5">
        <v>48600</v>
      </c>
      <c r="AN685" s="2"/>
      <c r="AO685" s="2">
        <f t="shared" si="143"/>
        <v>0</v>
      </c>
      <c r="AP685" s="2">
        <f t="shared" si="144"/>
        <v>0</v>
      </c>
      <c r="AQ685" s="2">
        <f t="shared" si="145"/>
        <v>0</v>
      </c>
      <c r="AR685" s="2"/>
      <c r="AS685" s="2"/>
      <c r="AT685" s="2"/>
      <c r="AU685" s="2"/>
      <c r="AV685" s="2">
        <f t="shared" si="146"/>
        <v>0</v>
      </c>
      <c r="AW685" s="2">
        <f t="shared" si="147"/>
        <v>0</v>
      </c>
      <c r="AX685" s="2">
        <f t="shared" si="148"/>
        <v>0</v>
      </c>
      <c r="AY685" s="2"/>
      <c r="AZ685" s="2"/>
      <c r="BA685" s="2">
        <f t="shared" si="149"/>
        <v>0</v>
      </c>
      <c r="BB685" s="2">
        <f t="shared" si="150"/>
        <v>0</v>
      </c>
      <c r="BC685" s="2">
        <f t="shared" si="151"/>
        <v>0</v>
      </c>
      <c r="BD685" s="2">
        <f t="shared" si="152"/>
        <v>0</v>
      </c>
      <c r="BE685" s="2">
        <f t="shared" si="153"/>
        <v>0</v>
      </c>
      <c r="BF685" s="2">
        <f t="shared" si="154"/>
        <v>1</v>
      </c>
      <c r="BG685" s="2">
        <f t="shared" si="155"/>
        <v>0</v>
      </c>
      <c r="BH685" s="2">
        <f t="shared" si="156"/>
        <v>0</v>
      </c>
    </row>
    <row r="686" spans="1:60" x14ac:dyDescent="0.2">
      <c r="A686" s="2">
        <v>683</v>
      </c>
      <c r="B686" s="2" t="s">
        <v>758</v>
      </c>
      <c r="C686" s="2" t="s">
        <v>759</v>
      </c>
      <c r="D686" s="2" t="s">
        <v>864</v>
      </c>
      <c r="E686" s="2">
        <v>6</v>
      </c>
      <c r="F686" s="2">
        <v>3</v>
      </c>
      <c r="G686" s="2">
        <v>3</v>
      </c>
      <c r="H686" s="2" t="s">
        <v>853</v>
      </c>
      <c r="I686" s="2">
        <v>50400</v>
      </c>
      <c r="J686" s="2">
        <v>200</v>
      </c>
      <c r="K686" s="2"/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1</v>
      </c>
      <c r="AI686" s="4">
        <v>0</v>
      </c>
      <c r="AJ686" s="4">
        <v>0</v>
      </c>
      <c r="AK686" s="2"/>
      <c r="AL686" s="5">
        <v>71400</v>
      </c>
      <c r="AM686" s="5">
        <v>20100</v>
      </c>
      <c r="AN686" s="2"/>
      <c r="AO686" s="2">
        <f t="shared" si="143"/>
        <v>0</v>
      </c>
      <c r="AP686" s="2">
        <f t="shared" si="144"/>
        <v>0</v>
      </c>
      <c r="AQ686" s="2">
        <f t="shared" si="145"/>
        <v>0</v>
      </c>
      <c r="AR686" s="2"/>
      <c r="AS686" s="2"/>
      <c r="AT686" s="2"/>
      <c r="AU686" s="2"/>
      <c r="AV686" s="2">
        <f t="shared" si="146"/>
        <v>0</v>
      </c>
      <c r="AW686" s="2">
        <f t="shared" si="147"/>
        <v>0</v>
      </c>
      <c r="AX686" s="2">
        <f t="shared" si="148"/>
        <v>1</v>
      </c>
      <c r="AY686" s="2"/>
      <c r="AZ686" s="2"/>
      <c r="BA686" s="2">
        <f t="shared" si="149"/>
        <v>3</v>
      </c>
      <c r="BB686" s="2">
        <f t="shared" si="150"/>
        <v>0</v>
      </c>
      <c r="BC686" s="2">
        <f t="shared" si="151"/>
        <v>0</v>
      </c>
      <c r="BD686" s="2">
        <f t="shared" si="152"/>
        <v>1</v>
      </c>
      <c r="BE686" s="2">
        <f t="shared" si="153"/>
        <v>1</v>
      </c>
      <c r="BF686" s="2">
        <f t="shared" si="154"/>
        <v>1</v>
      </c>
      <c r="BG686" s="2">
        <f t="shared" si="155"/>
        <v>4</v>
      </c>
      <c r="BH686" s="2">
        <f t="shared" si="156"/>
        <v>7</v>
      </c>
    </row>
    <row r="687" spans="1:60" x14ac:dyDescent="0.2">
      <c r="A687" s="2">
        <v>684</v>
      </c>
      <c r="B687" s="2" t="s">
        <v>758</v>
      </c>
      <c r="C687" s="2" t="s">
        <v>759</v>
      </c>
      <c r="D687" s="2" t="s">
        <v>865</v>
      </c>
      <c r="E687" s="2">
        <v>3</v>
      </c>
      <c r="F687" s="2">
        <v>9</v>
      </c>
      <c r="G687" s="2">
        <v>2</v>
      </c>
      <c r="H687" s="2" t="s">
        <v>117</v>
      </c>
      <c r="I687" s="2">
        <v>43200</v>
      </c>
      <c r="J687" s="2">
        <v>0</v>
      </c>
      <c r="K687" s="2"/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2"/>
      <c r="AL687" s="5">
        <v>417000</v>
      </c>
      <c r="AM687" s="5">
        <v>225000</v>
      </c>
      <c r="AN687" s="2"/>
      <c r="AO687" s="2">
        <f t="shared" si="143"/>
        <v>0</v>
      </c>
      <c r="AP687" s="2">
        <f t="shared" si="144"/>
        <v>0</v>
      </c>
      <c r="AQ687" s="2">
        <f t="shared" si="145"/>
        <v>0</v>
      </c>
      <c r="AR687" s="2"/>
      <c r="AS687" s="2"/>
      <c r="AT687" s="2"/>
      <c r="AU687" s="2"/>
      <c r="AV687" s="2">
        <f t="shared" si="146"/>
        <v>0</v>
      </c>
      <c r="AW687" s="2">
        <f t="shared" si="147"/>
        <v>0</v>
      </c>
      <c r="AX687" s="2">
        <f t="shared" si="148"/>
        <v>0</v>
      </c>
      <c r="AY687" s="2"/>
      <c r="AZ687" s="2"/>
      <c r="BA687" s="2">
        <f t="shared" si="149"/>
        <v>0</v>
      </c>
      <c r="BB687" s="2">
        <f t="shared" si="150"/>
        <v>0</v>
      </c>
      <c r="BC687" s="2">
        <f t="shared" si="151"/>
        <v>0</v>
      </c>
      <c r="BD687" s="2">
        <f t="shared" si="152"/>
        <v>1</v>
      </c>
      <c r="BE687" s="2">
        <f t="shared" si="153"/>
        <v>0</v>
      </c>
      <c r="BF687" s="2">
        <f t="shared" si="154"/>
        <v>0</v>
      </c>
      <c r="BG687" s="2">
        <f t="shared" si="155"/>
        <v>0</v>
      </c>
      <c r="BH687" s="2">
        <f t="shared" si="156"/>
        <v>0</v>
      </c>
    </row>
    <row r="688" spans="1:60" x14ac:dyDescent="0.2">
      <c r="A688" s="2">
        <v>685</v>
      </c>
      <c r="B688" s="2" t="s">
        <v>758</v>
      </c>
      <c r="C688" s="2" t="s">
        <v>759</v>
      </c>
      <c r="D688" s="2" t="s">
        <v>866</v>
      </c>
      <c r="E688" s="2">
        <v>3</v>
      </c>
      <c r="F688" s="2">
        <v>5</v>
      </c>
      <c r="G688" s="2">
        <v>5</v>
      </c>
      <c r="H688" s="2" t="s">
        <v>80</v>
      </c>
      <c r="I688" s="2">
        <v>1440</v>
      </c>
      <c r="J688" s="2">
        <v>5</v>
      </c>
      <c r="K688" s="2"/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2"/>
      <c r="AL688" s="5">
        <v>151000</v>
      </c>
      <c r="AM688" s="5">
        <v>178000</v>
      </c>
      <c r="AN688" s="2"/>
      <c r="AO688" s="2">
        <f t="shared" si="143"/>
        <v>0</v>
      </c>
      <c r="AP688" s="2">
        <f t="shared" si="144"/>
        <v>0</v>
      </c>
      <c r="AQ688" s="2">
        <f t="shared" si="145"/>
        <v>0</v>
      </c>
      <c r="AR688" s="2"/>
      <c r="AS688" s="2"/>
      <c r="AT688" s="2"/>
      <c r="AU688" s="2"/>
      <c r="AV688" s="2">
        <f t="shared" si="146"/>
        <v>0</v>
      </c>
      <c r="AW688" s="2">
        <f t="shared" si="147"/>
        <v>0</v>
      </c>
      <c r="AX688" s="2">
        <f t="shared" si="148"/>
        <v>0</v>
      </c>
      <c r="AY688" s="2"/>
      <c r="AZ688" s="2"/>
      <c r="BA688" s="2">
        <f t="shared" si="149"/>
        <v>0</v>
      </c>
      <c r="BB688" s="2">
        <f t="shared" si="150"/>
        <v>0</v>
      </c>
      <c r="BC688" s="2">
        <f t="shared" si="151"/>
        <v>0</v>
      </c>
      <c r="BD688" s="2">
        <f t="shared" si="152"/>
        <v>0</v>
      </c>
      <c r="BE688" s="2">
        <f t="shared" si="153"/>
        <v>0</v>
      </c>
      <c r="BF688" s="2">
        <f t="shared" si="154"/>
        <v>1</v>
      </c>
      <c r="BG688" s="2">
        <f t="shared" si="155"/>
        <v>0</v>
      </c>
      <c r="BH688" s="2">
        <f t="shared" si="156"/>
        <v>0</v>
      </c>
    </row>
    <row r="689" spans="1:60" x14ac:dyDescent="0.2">
      <c r="A689" s="2">
        <v>686</v>
      </c>
      <c r="B689" s="2" t="s">
        <v>758</v>
      </c>
      <c r="C689" s="2" t="s">
        <v>759</v>
      </c>
      <c r="D689" s="2" t="s">
        <v>867</v>
      </c>
      <c r="E689" s="2">
        <v>1</v>
      </c>
      <c r="F689" s="2">
        <v>4</v>
      </c>
      <c r="G689" s="2">
        <v>4</v>
      </c>
      <c r="H689" s="2" t="s">
        <v>80</v>
      </c>
      <c r="I689" s="2">
        <v>1440</v>
      </c>
      <c r="J689" s="2">
        <v>5</v>
      </c>
      <c r="K689" s="2"/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1</v>
      </c>
      <c r="AB689" s="2">
        <v>0</v>
      </c>
      <c r="AC689" s="2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2"/>
      <c r="AL689" s="5">
        <v>49000</v>
      </c>
      <c r="AM689" s="5">
        <v>29300</v>
      </c>
      <c r="AN689" s="2"/>
      <c r="AO689" s="2">
        <f t="shared" si="143"/>
        <v>0</v>
      </c>
      <c r="AP689" s="2">
        <f t="shared" si="144"/>
        <v>0</v>
      </c>
      <c r="AQ689" s="2">
        <f t="shared" si="145"/>
        <v>0</v>
      </c>
      <c r="AR689" s="2"/>
      <c r="AS689" s="2"/>
      <c r="AT689" s="2"/>
      <c r="AU689" s="2"/>
      <c r="AV689" s="2">
        <f t="shared" si="146"/>
        <v>0</v>
      </c>
      <c r="AW689" s="2">
        <f t="shared" si="147"/>
        <v>0</v>
      </c>
      <c r="AX689" s="2">
        <f t="shared" si="148"/>
        <v>1</v>
      </c>
      <c r="AY689" s="2"/>
      <c r="AZ689" s="2"/>
      <c r="BA689" s="2">
        <f t="shared" si="149"/>
        <v>3</v>
      </c>
      <c r="BB689" s="2">
        <f t="shared" si="150"/>
        <v>0</v>
      </c>
      <c r="BC689" s="2">
        <f t="shared" si="151"/>
        <v>0</v>
      </c>
      <c r="BD689" s="2">
        <f t="shared" si="152"/>
        <v>0</v>
      </c>
      <c r="BE689" s="2">
        <f t="shared" si="153"/>
        <v>0</v>
      </c>
      <c r="BF689" s="2">
        <f t="shared" si="154"/>
        <v>1</v>
      </c>
      <c r="BG689" s="2">
        <f t="shared" si="155"/>
        <v>2</v>
      </c>
      <c r="BH689" s="2">
        <f t="shared" si="156"/>
        <v>5</v>
      </c>
    </row>
    <row r="690" spans="1:60" x14ac:dyDescent="0.2">
      <c r="A690" s="2">
        <v>687</v>
      </c>
      <c r="B690" s="2" t="s">
        <v>758</v>
      </c>
      <c r="C690" s="2" t="s">
        <v>759</v>
      </c>
      <c r="D690" s="2" t="s">
        <v>868</v>
      </c>
      <c r="E690" s="2">
        <v>1</v>
      </c>
      <c r="F690" s="2">
        <v>4</v>
      </c>
      <c r="G690" s="2">
        <v>4</v>
      </c>
      <c r="H690" s="2" t="s">
        <v>80</v>
      </c>
      <c r="I690" s="2">
        <v>1440</v>
      </c>
      <c r="J690" s="2">
        <v>5</v>
      </c>
      <c r="K690" s="2"/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2"/>
      <c r="AL690" s="5">
        <v>74900</v>
      </c>
      <c r="AM690" s="5">
        <v>21700</v>
      </c>
      <c r="AN690" s="2"/>
      <c r="AO690" s="2">
        <f t="shared" si="143"/>
        <v>0</v>
      </c>
      <c r="AP690" s="2">
        <f t="shared" si="144"/>
        <v>0</v>
      </c>
      <c r="AQ690" s="2">
        <f t="shared" si="145"/>
        <v>0</v>
      </c>
      <c r="AR690" s="2"/>
      <c r="AS690" s="2"/>
      <c r="AT690" s="2"/>
      <c r="AU690" s="2"/>
      <c r="AV690" s="2">
        <f t="shared" si="146"/>
        <v>0</v>
      </c>
      <c r="AW690" s="2">
        <f t="shared" si="147"/>
        <v>0</v>
      </c>
      <c r="AX690" s="2">
        <f t="shared" si="148"/>
        <v>0</v>
      </c>
      <c r="AY690" s="2"/>
      <c r="AZ690" s="2"/>
      <c r="BA690" s="2">
        <f t="shared" si="149"/>
        <v>0</v>
      </c>
      <c r="BB690" s="2">
        <f t="shared" si="150"/>
        <v>0</v>
      </c>
      <c r="BC690" s="2">
        <f t="shared" si="151"/>
        <v>0</v>
      </c>
      <c r="BD690" s="2">
        <f t="shared" si="152"/>
        <v>0</v>
      </c>
      <c r="BE690" s="2">
        <f t="shared" si="153"/>
        <v>0</v>
      </c>
      <c r="BF690" s="2">
        <f t="shared" si="154"/>
        <v>1</v>
      </c>
      <c r="BG690" s="2">
        <f t="shared" si="155"/>
        <v>0</v>
      </c>
      <c r="BH690" s="2">
        <f t="shared" si="156"/>
        <v>0</v>
      </c>
    </row>
    <row r="691" spans="1:60" x14ac:dyDescent="0.2">
      <c r="A691" s="2">
        <v>688</v>
      </c>
      <c r="B691" s="2" t="s">
        <v>758</v>
      </c>
      <c r="C691" s="2" t="s">
        <v>759</v>
      </c>
      <c r="D691" s="2" t="s">
        <v>869</v>
      </c>
      <c r="E691" s="2">
        <v>5</v>
      </c>
      <c r="F691" s="2">
        <v>3</v>
      </c>
      <c r="G691" s="2">
        <v>2</v>
      </c>
      <c r="H691" s="2" t="s">
        <v>853</v>
      </c>
      <c r="I691" s="2">
        <v>50400</v>
      </c>
      <c r="J691" s="2">
        <v>5</v>
      </c>
      <c r="K691" s="2"/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1</v>
      </c>
      <c r="AI691" s="4">
        <v>0</v>
      </c>
      <c r="AJ691" s="4">
        <v>0</v>
      </c>
      <c r="AK691" s="2"/>
      <c r="AL691" s="5">
        <v>35700</v>
      </c>
      <c r="AM691" s="5">
        <v>27700</v>
      </c>
      <c r="AN691" s="2"/>
      <c r="AO691" s="2">
        <f t="shared" si="143"/>
        <v>0</v>
      </c>
      <c r="AP691" s="2">
        <f t="shared" si="144"/>
        <v>0</v>
      </c>
      <c r="AQ691" s="2">
        <f t="shared" si="145"/>
        <v>0</v>
      </c>
      <c r="AR691" s="2"/>
      <c r="AS691" s="2"/>
      <c r="AT691" s="2"/>
      <c r="AU691" s="2"/>
      <c r="AV691" s="2">
        <f t="shared" si="146"/>
        <v>0</v>
      </c>
      <c r="AW691" s="2">
        <f t="shared" si="147"/>
        <v>0</v>
      </c>
      <c r="AX691" s="2">
        <f t="shared" si="148"/>
        <v>1</v>
      </c>
      <c r="AY691" s="2"/>
      <c r="AZ691" s="2"/>
      <c r="BA691" s="2">
        <f t="shared" si="149"/>
        <v>3</v>
      </c>
      <c r="BB691" s="2">
        <f t="shared" si="150"/>
        <v>0</v>
      </c>
      <c r="BC691" s="2">
        <f t="shared" si="151"/>
        <v>0</v>
      </c>
      <c r="BD691" s="2">
        <f t="shared" si="152"/>
        <v>1</v>
      </c>
      <c r="BE691" s="2">
        <f t="shared" si="153"/>
        <v>0</v>
      </c>
      <c r="BF691" s="2">
        <f t="shared" si="154"/>
        <v>0</v>
      </c>
      <c r="BG691" s="2">
        <f t="shared" si="155"/>
        <v>1</v>
      </c>
      <c r="BH691" s="2">
        <f t="shared" si="156"/>
        <v>4</v>
      </c>
    </row>
    <row r="692" spans="1:60" x14ac:dyDescent="0.2">
      <c r="A692" s="2">
        <v>689</v>
      </c>
      <c r="B692" s="2" t="s">
        <v>758</v>
      </c>
      <c r="C692" s="2" t="s">
        <v>759</v>
      </c>
      <c r="D692" s="2" t="s">
        <v>870</v>
      </c>
      <c r="E692" s="2">
        <v>6</v>
      </c>
      <c r="F692" s="2">
        <v>3</v>
      </c>
      <c r="G692" s="2">
        <v>2</v>
      </c>
      <c r="H692" s="2" t="s">
        <v>853</v>
      </c>
      <c r="I692" s="2">
        <v>50400</v>
      </c>
      <c r="J692" s="2">
        <v>5</v>
      </c>
      <c r="K692" s="2"/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1</v>
      </c>
      <c r="AI692" s="4">
        <v>0</v>
      </c>
      <c r="AJ692" s="4">
        <v>0</v>
      </c>
      <c r="AK692" s="2"/>
      <c r="AL692" s="5">
        <v>28500</v>
      </c>
      <c r="AM692" s="5">
        <v>23500</v>
      </c>
      <c r="AN692" s="2"/>
      <c r="AO692" s="2">
        <f t="shared" si="143"/>
        <v>0</v>
      </c>
      <c r="AP692" s="2">
        <f t="shared" si="144"/>
        <v>0</v>
      </c>
      <c r="AQ692" s="2">
        <f t="shared" si="145"/>
        <v>0</v>
      </c>
      <c r="AR692" s="2"/>
      <c r="AS692" s="2"/>
      <c r="AT692" s="2"/>
      <c r="AU692" s="2"/>
      <c r="AV692" s="2">
        <f t="shared" si="146"/>
        <v>0</v>
      </c>
      <c r="AW692" s="2">
        <f t="shared" si="147"/>
        <v>0</v>
      </c>
      <c r="AX692" s="2">
        <f t="shared" si="148"/>
        <v>1</v>
      </c>
      <c r="AY692" s="2"/>
      <c r="AZ692" s="2"/>
      <c r="BA692" s="2">
        <f t="shared" si="149"/>
        <v>3</v>
      </c>
      <c r="BB692" s="2">
        <f t="shared" si="150"/>
        <v>0</v>
      </c>
      <c r="BC692" s="2">
        <f t="shared" si="151"/>
        <v>0</v>
      </c>
      <c r="BD692" s="2">
        <f t="shared" si="152"/>
        <v>1</v>
      </c>
      <c r="BE692" s="2">
        <f t="shared" si="153"/>
        <v>0</v>
      </c>
      <c r="BF692" s="2">
        <f t="shared" si="154"/>
        <v>0</v>
      </c>
      <c r="BG692" s="2">
        <f t="shared" si="155"/>
        <v>1</v>
      </c>
      <c r="BH692" s="2">
        <f t="shared" si="156"/>
        <v>4</v>
      </c>
    </row>
    <row r="693" spans="1:60" x14ac:dyDescent="0.2">
      <c r="A693" s="2">
        <v>690</v>
      </c>
      <c r="B693" s="2" t="s">
        <v>758</v>
      </c>
      <c r="C693" s="2" t="s">
        <v>759</v>
      </c>
      <c r="D693" s="2" t="s">
        <v>871</v>
      </c>
      <c r="E693" s="2">
        <v>0</v>
      </c>
      <c r="F693" s="2">
        <v>0</v>
      </c>
      <c r="G693" s="2">
        <v>0</v>
      </c>
      <c r="H693" s="2"/>
      <c r="I693" s="2">
        <v>0</v>
      </c>
      <c r="J693" s="2">
        <v>0</v>
      </c>
      <c r="K693" s="2"/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1</v>
      </c>
      <c r="AI693" s="4">
        <v>0</v>
      </c>
      <c r="AJ693" s="4">
        <v>0</v>
      </c>
      <c r="AK693" s="2"/>
      <c r="AL693" s="5">
        <v>5290</v>
      </c>
      <c r="AM693" s="5">
        <v>2740</v>
      </c>
      <c r="AN693" s="2"/>
      <c r="AO693" s="2">
        <f t="shared" si="143"/>
        <v>0</v>
      </c>
      <c r="AP693" s="2">
        <f t="shared" si="144"/>
        <v>0</v>
      </c>
      <c r="AQ693" s="2">
        <f t="shared" si="145"/>
        <v>0</v>
      </c>
      <c r="AR693" s="2"/>
      <c r="AS693" s="2"/>
      <c r="AT693" s="2"/>
      <c r="AU693" s="2"/>
      <c r="AV693" s="2">
        <f t="shared" si="146"/>
        <v>0</v>
      </c>
      <c r="AW693" s="2">
        <f t="shared" si="147"/>
        <v>0</v>
      </c>
      <c r="AX693" s="2">
        <f t="shared" si="148"/>
        <v>1</v>
      </c>
      <c r="AY693" s="2"/>
      <c r="AZ693" s="2"/>
      <c r="BA693" s="2">
        <f t="shared" si="149"/>
        <v>3</v>
      </c>
      <c r="BB693" s="2">
        <f t="shared" si="150"/>
        <v>0</v>
      </c>
      <c r="BC693" s="2">
        <f t="shared" si="151"/>
        <v>0</v>
      </c>
      <c r="BD693" s="2">
        <f t="shared" si="152"/>
        <v>0</v>
      </c>
      <c r="BE693" s="2">
        <f t="shared" si="153"/>
        <v>0</v>
      </c>
      <c r="BF693" s="2">
        <f t="shared" si="154"/>
        <v>0</v>
      </c>
      <c r="BG693" s="2">
        <f t="shared" si="155"/>
        <v>0</v>
      </c>
      <c r="BH693" s="2">
        <f t="shared" si="156"/>
        <v>3</v>
      </c>
    </row>
    <row r="694" spans="1:60" x14ac:dyDescent="0.2">
      <c r="A694" s="2">
        <v>691</v>
      </c>
      <c r="B694" s="2" t="s">
        <v>758</v>
      </c>
      <c r="C694" s="2" t="s">
        <v>759</v>
      </c>
      <c r="D694" s="2" t="s">
        <v>872</v>
      </c>
      <c r="E694" s="2">
        <v>0</v>
      </c>
      <c r="F694" s="2">
        <v>0</v>
      </c>
      <c r="G694" s="2">
        <v>0</v>
      </c>
      <c r="H694" s="2"/>
      <c r="I694" s="2">
        <v>0</v>
      </c>
      <c r="J694" s="2">
        <v>0</v>
      </c>
      <c r="K694" s="2"/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1</v>
      </c>
      <c r="AI694" s="4">
        <v>0</v>
      </c>
      <c r="AJ694" s="4">
        <v>0</v>
      </c>
      <c r="AK694" s="2"/>
      <c r="AL694" s="5">
        <v>14400</v>
      </c>
      <c r="AM694" s="5">
        <v>26400</v>
      </c>
      <c r="AN694" s="2"/>
      <c r="AO694" s="2">
        <f t="shared" si="143"/>
        <v>0</v>
      </c>
      <c r="AP694" s="2">
        <f t="shared" si="144"/>
        <v>0</v>
      </c>
      <c r="AQ694" s="2">
        <f t="shared" si="145"/>
        <v>0</v>
      </c>
      <c r="AR694" s="2"/>
      <c r="AS694" s="2"/>
      <c r="AT694" s="2"/>
      <c r="AU694" s="2"/>
      <c r="AV694" s="2">
        <f t="shared" si="146"/>
        <v>0</v>
      </c>
      <c r="AW694" s="2">
        <f t="shared" si="147"/>
        <v>0</v>
      </c>
      <c r="AX694" s="2">
        <f t="shared" si="148"/>
        <v>1</v>
      </c>
      <c r="AY694" s="2"/>
      <c r="AZ694" s="2"/>
      <c r="BA694" s="2">
        <f t="shared" si="149"/>
        <v>3</v>
      </c>
      <c r="BB694" s="2">
        <f t="shared" si="150"/>
        <v>0</v>
      </c>
      <c r="BC694" s="2">
        <f t="shared" si="151"/>
        <v>1</v>
      </c>
      <c r="BD694" s="2">
        <f t="shared" si="152"/>
        <v>0</v>
      </c>
      <c r="BE694" s="2">
        <f t="shared" si="153"/>
        <v>0</v>
      </c>
      <c r="BF694" s="2">
        <f t="shared" si="154"/>
        <v>0</v>
      </c>
      <c r="BG694" s="2">
        <f t="shared" si="155"/>
        <v>1</v>
      </c>
      <c r="BH694" s="2">
        <f t="shared" si="156"/>
        <v>4</v>
      </c>
    </row>
    <row r="695" spans="1:60" x14ac:dyDescent="0.2">
      <c r="A695" s="2">
        <v>692</v>
      </c>
      <c r="B695" s="2" t="s">
        <v>758</v>
      </c>
      <c r="C695" s="2" t="s">
        <v>759</v>
      </c>
      <c r="D695" s="2" t="s">
        <v>873</v>
      </c>
      <c r="E695" s="2">
        <v>2</v>
      </c>
      <c r="F695" s="2">
        <v>3</v>
      </c>
      <c r="G695" s="2">
        <v>3</v>
      </c>
      <c r="H695" s="2" t="s">
        <v>26</v>
      </c>
      <c r="I695" s="2">
        <v>20</v>
      </c>
      <c r="J695" s="2">
        <v>0</v>
      </c>
      <c r="K695" s="2"/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2"/>
      <c r="AL695" s="5">
        <v>106000</v>
      </c>
      <c r="AM695" s="5">
        <v>29000</v>
      </c>
      <c r="AN695" s="2"/>
      <c r="AO695" s="2">
        <f t="shared" si="143"/>
        <v>0</v>
      </c>
      <c r="AP695" s="2">
        <f t="shared" si="144"/>
        <v>0</v>
      </c>
      <c r="AQ695" s="2">
        <f t="shared" si="145"/>
        <v>0</v>
      </c>
      <c r="AR695" s="2"/>
      <c r="AS695" s="2"/>
      <c r="AT695" s="2"/>
      <c r="AU695" s="2"/>
      <c r="AV695" s="2">
        <f t="shared" si="146"/>
        <v>0</v>
      </c>
      <c r="AW695" s="2">
        <f t="shared" si="147"/>
        <v>0</v>
      </c>
      <c r="AX695" s="2">
        <f t="shared" si="148"/>
        <v>0</v>
      </c>
      <c r="AY695" s="2"/>
      <c r="AZ695" s="2"/>
      <c r="BA695" s="2">
        <f t="shared" si="149"/>
        <v>0</v>
      </c>
      <c r="BB695" s="2">
        <f t="shared" si="150"/>
        <v>0</v>
      </c>
      <c r="BC695" s="2">
        <f t="shared" si="151"/>
        <v>0</v>
      </c>
      <c r="BD695" s="2">
        <f t="shared" si="152"/>
        <v>0</v>
      </c>
      <c r="BE695" s="2">
        <f t="shared" si="153"/>
        <v>0</v>
      </c>
      <c r="BF695" s="2">
        <f t="shared" si="154"/>
        <v>1</v>
      </c>
      <c r="BG695" s="2">
        <f t="shared" si="155"/>
        <v>0</v>
      </c>
      <c r="BH695" s="2">
        <f t="shared" si="156"/>
        <v>0</v>
      </c>
    </row>
    <row r="696" spans="1:60" x14ac:dyDescent="0.2">
      <c r="A696" s="2">
        <v>693</v>
      </c>
      <c r="B696" s="2" t="s">
        <v>758</v>
      </c>
      <c r="C696" s="2" t="s">
        <v>759</v>
      </c>
      <c r="D696" s="2" t="s">
        <v>874</v>
      </c>
      <c r="E696" s="2">
        <v>7</v>
      </c>
      <c r="F696" s="2">
        <v>3</v>
      </c>
      <c r="G696" s="2">
        <v>2</v>
      </c>
      <c r="H696" s="2" t="s">
        <v>853</v>
      </c>
      <c r="I696" s="2">
        <v>50400</v>
      </c>
      <c r="J696" s="2">
        <v>5</v>
      </c>
      <c r="K696" s="2"/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1</v>
      </c>
      <c r="AI696" s="4">
        <v>0</v>
      </c>
      <c r="AJ696" s="4">
        <v>0</v>
      </c>
      <c r="AK696" s="2"/>
      <c r="AL696" s="5">
        <v>31600</v>
      </c>
      <c r="AM696" s="5">
        <v>27700</v>
      </c>
      <c r="AN696" s="2"/>
      <c r="AO696" s="2">
        <f t="shared" si="143"/>
        <v>0</v>
      </c>
      <c r="AP696" s="2">
        <f t="shared" si="144"/>
        <v>0</v>
      </c>
      <c r="AQ696" s="2">
        <f t="shared" si="145"/>
        <v>0</v>
      </c>
      <c r="AR696" s="2"/>
      <c r="AS696" s="2"/>
      <c r="AT696" s="2"/>
      <c r="AU696" s="2"/>
      <c r="AV696" s="2">
        <f t="shared" si="146"/>
        <v>0</v>
      </c>
      <c r="AW696" s="2">
        <f t="shared" si="147"/>
        <v>0</v>
      </c>
      <c r="AX696" s="2">
        <f t="shared" si="148"/>
        <v>1</v>
      </c>
      <c r="AY696" s="2"/>
      <c r="AZ696" s="2"/>
      <c r="BA696" s="2">
        <f t="shared" si="149"/>
        <v>3</v>
      </c>
      <c r="BB696" s="2">
        <f t="shared" si="150"/>
        <v>0</v>
      </c>
      <c r="BC696" s="2">
        <f t="shared" si="151"/>
        <v>0</v>
      </c>
      <c r="BD696" s="2">
        <f t="shared" si="152"/>
        <v>1</v>
      </c>
      <c r="BE696" s="2">
        <f t="shared" si="153"/>
        <v>0</v>
      </c>
      <c r="BF696" s="2">
        <f t="shared" si="154"/>
        <v>0</v>
      </c>
      <c r="BG696" s="2">
        <f t="shared" si="155"/>
        <v>1</v>
      </c>
      <c r="BH696" s="2">
        <f t="shared" si="156"/>
        <v>4</v>
      </c>
    </row>
    <row r="697" spans="1:60" x14ac:dyDescent="0.2">
      <c r="A697" s="2">
        <v>694</v>
      </c>
      <c r="B697" s="2" t="s">
        <v>758</v>
      </c>
      <c r="C697" s="2" t="s">
        <v>759</v>
      </c>
      <c r="D697" s="2" t="s">
        <v>875</v>
      </c>
      <c r="E697" s="2">
        <v>0</v>
      </c>
      <c r="F697" s="2">
        <v>0</v>
      </c>
      <c r="G697" s="2">
        <v>0</v>
      </c>
      <c r="H697" s="2"/>
      <c r="I697" s="2">
        <v>0</v>
      </c>
      <c r="J697" s="2">
        <v>0</v>
      </c>
      <c r="K697" s="2"/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1</v>
      </c>
      <c r="AI697" s="4">
        <v>0</v>
      </c>
      <c r="AJ697" s="4">
        <v>0</v>
      </c>
      <c r="AK697" s="2"/>
      <c r="AL697" s="5">
        <v>5310</v>
      </c>
      <c r="AM697" s="5">
        <v>3490</v>
      </c>
      <c r="AN697" s="2"/>
      <c r="AO697" s="2">
        <f t="shared" si="143"/>
        <v>0</v>
      </c>
      <c r="AP697" s="2">
        <f t="shared" si="144"/>
        <v>0</v>
      </c>
      <c r="AQ697" s="2">
        <f t="shared" si="145"/>
        <v>0</v>
      </c>
      <c r="AR697" s="2"/>
      <c r="AS697" s="2"/>
      <c r="AT697" s="2"/>
      <c r="AU697" s="2"/>
      <c r="AV697" s="2">
        <f t="shared" si="146"/>
        <v>0</v>
      </c>
      <c r="AW697" s="2">
        <f t="shared" si="147"/>
        <v>0</v>
      </c>
      <c r="AX697" s="2">
        <f t="shared" si="148"/>
        <v>1</v>
      </c>
      <c r="AY697" s="2"/>
      <c r="AZ697" s="2"/>
      <c r="BA697" s="2">
        <f t="shared" si="149"/>
        <v>3</v>
      </c>
      <c r="BB697" s="2">
        <f t="shared" si="150"/>
        <v>0</v>
      </c>
      <c r="BC697" s="2">
        <f t="shared" si="151"/>
        <v>0</v>
      </c>
      <c r="BD697" s="2">
        <f t="shared" si="152"/>
        <v>0</v>
      </c>
      <c r="BE697" s="2">
        <f t="shared" si="153"/>
        <v>0</v>
      </c>
      <c r="BF697" s="2">
        <f t="shared" si="154"/>
        <v>0</v>
      </c>
      <c r="BG697" s="2">
        <f t="shared" si="155"/>
        <v>0</v>
      </c>
      <c r="BH697" s="2">
        <f t="shared" si="156"/>
        <v>3</v>
      </c>
    </row>
    <row r="698" spans="1:60" x14ac:dyDescent="0.2">
      <c r="A698" s="2">
        <v>695</v>
      </c>
      <c r="B698" s="2" t="s">
        <v>758</v>
      </c>
      <c r="C698" s="2" t="s">
        <v>759</v>
      </c>
      <c r="D698" s="2" t="s">
        <v>876</v>
      </c>
      <c r="E698" s="2">
        <v>3</v>
      </c>
      <c r="F698" s="2">
        <v>3</v>
      </c>
      <c r="G698" s="2">
        <v>2</v>
      </c>
      <c r="H698" s="2" t="s">
        <v>218</v>
      </c>
      <c r="I698" s="2">
        <v>2880</v>
      </c>
      <c r="J698" s="2">
        <v>5</v>
      </c>
      <c r="K698" s="2"/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2"/>
      <c r="AL698" s="5">
        <v>187000</v>
      </c>
      <c r="AM698" s="5">
        <v>187000</v>
      </c>
      <c r="AN698" s="2"/>
      <c r="AO698" s="2">
        <f t="shared" si="143"/>
        <v>0</v>
      </c>
      <c r="AP698" s="2">
        <f t="shared" si="144"/>
        <v>0</v>
      </c>
      <c r="AQ698" s="2">
        <f t="shared" si="145"/>
        <v>0</v>
      </c>
      <c r="AR698" s="2"/>
      <c r="AS698" s="2"/>
      <c r="AT698" s="2"/>
      <c r="AU698" s="2"/>
      <c r="AV698" s="2">
        <f t="shared" si="146"/>
        <v>0</v>
      </c>
      <c r="AW698" s="2">
        <f t="shared" si="147"/>
        <v>0</v>
      </c>
      <c r="AX698" s="2">
        <f t="shared" si="148"/>
        <v>0</v>
      </c>
      <c r="AY698" s="2"/>
      <c r="AZ698" s="2"/>
      <c r="BA698" s="2">
        <f t="shared" si="149"/>
        <v>0</v>
      </c>
      <c r="BB698" s="2">
        <f t="shared" si="150"/>
        <v>0</v>
      </c>
      <c r="BC698" s="2">
        <f t="shared" si="151"/>
        <v>0</v>
      </c>
      <c r="BD698" s="2">
        <f t="shared" si="152"/>
        <v>1</v>
      </c>
      <c r="BE698" s="2">
        <f t="shared" si="153"/>
        <v>0</v>
      </c>
      <c r="BF698" s="2">
        <f t="shared" si="154"/>
        <v>0</v>
      </c>
      <c r="BG698" s="2">
        <f t="shared" si="155"/>
        <v>0</v>
      </c>
      <c r="BH698" s="2">
        <f t="shared" si="156"/>
        <v>0</v>
      </c>
    </row>
    <row r="699" spans="1:60" x14ac:dyDescent="0.2">
      <c r="A699" s="2">
        <v>696</v>
      </c>
      <c r="B699" s="2" t="s">
        <v>758</v>
      </c>
      <c r="C699" s="2" t="s">
        <v>759</v>
      </c>
      <c r="D699" s="2" t="s">
        <v>877</v>
      </c>
      <c r="E699" s="2">
        <v>3</v>
      </c>
      <c r="F699" s="2">
        <v>6</v>
      </c>
      <c r="G699" s="2">
        <v>4</v>
      </c>
      <c r="H699" s="2" t="s">
        <v>308</v>
      </c>
      <c r="I699" s="2">
        <v>11520</v>
      </c>
      <c r="J699" s="2">
        <v>0</v>
      </c>
      <c r="K699" s="2"/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1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2"/>
      <c r="AL699" s="5">
        <v>88100</v>
      </c>
      <c r="AM699" s="5">
        <v>13500</v>
      </c>
      <c r="AN699" s="2"/>
      <c r="AO699" s="2">
        <f t="shared" si="143"/>
        <v>0</v>
      </c>
      <c r="AP699" s="2">
        <f t="shared" si="144"/>
        <v>0</v>
      </c>
      <c r="AQ699" s="2">
        <f t="shared" si="145"/>
        <v>0</v>
      </c>
      <c r="AR699" s="2"/>
      <c r="AS699" s="2"/>
      <c r="AT699" s="2"/>
      <c r="AU699" s="2"/>
      <c r="AV699" s="2">
        <f t="shared" si="146"/>
        <v>0</v>
      </c>
      <c r="AW699" s="2">
        <f t="shared" si="147"/>
        <v>0</v>
      </c>
      <c r="AX699" s="2">
        <f t="shared" si="148"/>
        <v>1</v>
      </c>
      <c r="AY699" s="2"/>
      <c r="AZ699" s="2"/>
      <c r="BA699" s="2">
        <f t="shared" si="149"/>
        <v>3</v>
      </c>
      <c r="BB699" s="2">
        <f t="shared" si="150"/>
        <v>0</v>
      </c>
      <c r="BC699" s="2">
        <f t="shared" si="151"/>
        <v>0</v>
      </c>
      <c r="BD699" s="2">
        <f t="shared" si="152"/>
        <v>1</v>
      </c>
      <c r="BE699" s="2">
        <f t="shared" si="153"/>
        <v>0</v>
      </c>
      <c r="BF699" s="2">
        <f t="shared" si="154"/>
        <v>1</v>
      </c>
      <c r="BG699" s="2">
        <f t="shared" si="155"/>
        <v>3</v>
      </c>
      <c r="BH699" s="2">
        <f t="shared" si="156"/>
        <v>6</v>
      </c>
    </row>
    <row r="700" spans="1:60" x14ac:dyDescent="0.2">
      <c r="A700" s="2">
        <v>697</v>
      </c>
      <c r="B700" s="2" t="s">
        <v>758</v>
      </c>
      <c r="C700" s="2" t="s">
        <v>759</v>
      </c>
      <c r="D700" s="2" t="s">
        <v>878</v>
      </c>
      <c r="E700" s="2">
        <v>6</v>
      </c>
      <c r="F700" s="2">
        <v>9</v>
      </c>
      <c r="G700" s="2">
        <v>5</v>
      </c>
      <c r="H700" s="2" t="s">
        <v>218</v>
      </c>
      <c r="I700" s="2">
        <v>2880</v>
      </c>
      <c r="J700" s="2">
        <v>5</v>
      </c>
      <c r="K700" s="2"/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2"/>
      <c r="AL700" s="5">
        <v>47300</v>
      </c>
      <c r="AM700" s="5">
        <v>21700</v>
      </c>
      <c r="AN700" s="2"/>
      <c r="AO700" s="2">
        <f t="shared" si="143"/>
        <v>0</v>
      </c>
      <c r="AP700" s="2">
        <f t="shared" si="144"/>
        <v>0</v>
      </c>
      <c r="AQ700" s="2">
        <f t="shared" si="145"/>
        <v>0</v>
      </c>
      <c r="AR700" s="2"/>
      <c r="AS700" s="2"/>
      <c r="AT700" s="2"/>
      <c r="AU700" s="2"/>
      <c r="AV700" s="2">
        <f t="shared" si="146"/>
        <v>0</v>
      </c>
      <c r="AW700" s="2">
        <f t="shared" si="147"/>
        <v>0</v>
      </c>
      <c r="AX700" s="2">
        <f t="shared" si="148"/>
        <v>0</v>
      </c>
      <c r="AY700" s="2"/>
      <c r="AZ700" s="2"/>
      <c r="BA700" s="2">
        <f t="shared" si="149"/>
        <v>0</v>
      </c>
      <c r="BB700" s="2">
        <f t="shared" si="150"/>
        <v>0</v>
      </c>
      <c r="BC700" s="2">
        <f t="shared" si="151"/>
        <v>0</v>
      </c>
      <c r="BD700" s="2">
        <f t="shared" si="152"/>
        <v>1</v>
      </c>
      <c r="BE700" s="2">
        <f t="shared" si="153"/>
        <v>0</v>
      </c>
      <c r="BF700" s="2">
        <f t="shared" si="154"/>
        <v>1</v>
      </c>
      <c r="BG700" s="2">
        <f t="shared" si="155"/>
        <v>0</v>
      </c>
      <c r="BH700" s="2">
        <f t="shared" si="156"/>
        <v>0</v>
      </c>
    </row>
    <row r="701" spans="1:60" x14ac:dyDescent="0.2">
      <c r="A701" s="2">
        <v>698</v>
      </c>
      <c r="B701" s="2" t="s">
        <v>758</v>
      </c>
      <c r="C701" s="2" t="s">
        <v>759</v>
      </c>
      <c r="D701" s="2" t="s">
        <v>879</v>
      </c>
      <c r="E701" s="2">
        <v>8</v>
      </c>
      <c r="F701" s="2">
        <v>9</v>
      </c>
      <c r="G701" s="2">
        <v>4</v>
      </c>
      <c r="H701" s="2" t="s">
        <v>218</v>
      </c>
      <c r="I701" s="2">
        <v>2880</v>
      </c>
      <c r="J701" s="2">
        <v>5</v>
      </c>
      <c r="K701" s="2"/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2"/>
      <c r="AL701" s="5">
        <v>41600</v>
      </c>
      <c r="AM701" s="5">
        <v>21800</v>
      </c>
      <c r="AN701" s="2"/>
      <c r="AO701" s="2">
        <f t="shared" si="143"/>
        <v>0</v>
      </c>
      <c r="AP701" s="2">
        <f t="shared" si="144"/>
        <v>0</v>
      </c>
      <c r="AQ701" s="2">
        <f t="shared" si="145"/>
        <v>0</v>
      </c>
      <c r="AR701" s="2"/>
      <c r="AS701" s="2"/>
      <c r="AT701" s="2"/>
      <c r="AU701" s="2"/>
      <c r="AV701" s="2">
        <f t="shared" si="146"/>
        <v>0</v>
      </c>
      <c r="AW701" s="2">
        <f t="shared" si="147"/>
        <v>0</v>
      </c>
      <c r="AX701" s="2">
        <f t="shared" si="148"/>
        <v>0</v>
      </c>
      <c r="AY701" s="2"/>
      <c r="AZ701" s="2"/>
      <c r="BA701" s="2">
        <f t="shared" si="149"/>
        <v>0</v>
      </c>
      <c r="BB701" s="2">
        <f t="shared" si="150"/>
        <v>0</v>
      </c>
      <c r="BC701" s="2">
        <f t="shared" si="151"/>
        <v>0</v>
      </c>
      <c r="BD701" s="2">
        <f t="shared" si="152"/>
        <v>1</v>
      </c>
      <c r="BE701" s="2">
        <f t="shared" si="153"/>
        <v>0</v>
      </c>
      <c r="BF701" s="2">
        <f t="shared" si="154"/>
        <v>1</v>
      </c>
      <c r="BG701" s="2">
        <f t="shared" si="155"/>
        <v>0</v>
      </c>
      <c r="BH701" s="2">
        <f t="shared" si="156"/>
        <v>0</v>
      </c>
    </row>
    <row r="702" spans="1:60" x14ac:dyDescent="0.2">
      <c r="A702" s="2">
        <v>699</v>
      </c>
      <c r="B702" s="2" t="s">
        <v>758</v>
      </c>
      <c r="C702" s="2" t="s">
        <v>759</v>
      </c>
      <c r="D702" s="2" t="s">
        <v>880</v>
      </c>
      <c r="E702" s="2">
        <v>6</v>
      </c>
      <c r="F702" s="2">
        <v>2</v>
      </c>
      <c r="G702" s="2">
        <v>2</v>
      </c>
      <c r="H702" s="2" t="s">
        <v>204</v>
      </c>
      <c r="I702" s="2">
        <v>7200</v>
      </c>
      <c r="J702" s="2">
        <v>200</v>
      </c>
      <c r="K702" s="2"/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1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2"/>
      <c r="AL702" s="5">
        <v>118000</v>
      </c>
      <c r="AM702" s="5">
        <v>33200</v>
      </c>
      <c r="AN702" s="2"/>
      <c r="AO702" s="2">
        <f t="shared" si="143"/>
        <v>0</v>
      </c>
      <c r="AP702" s="2">
        <f t="shared" si="144"/>
        <v>0</v>
      </c>
      <c r="AQ702" s="2">
        <f t="shared" si="145"/>
        <v>0</v>
      </c>
      <c r="AR702" s="2"/>
      <c r="AS702" s="2"/>
      <c r="AT702" s="2"/>
      <c r="AU702" s="2"/>
      <c r="AV702" s="2">
        <f t="shared" si="146"/>
        <v>0</v>
      </c>
      <c r="AW702" s="2">
        <f t="shared" si="147"/>
        <v>0</v>
      </c>
      <c r="AX702" s="2">
        <f t="shared" si="148"/>
        <v>1</v>
      </c>
      <c r="AY702" s="2"/>
      <c r="AZ702" s="2"/>
      <c r="BA702" s="2">
        <f t="shared" si="149"/>
        <v>3</v>
      </c>
      <c r="BB702" s="2">
        <f t="shared" si="150"/>
        <v>0</v>
      </c>
      <c r="BC702" s="2">
        <f t="shared" si="151"/>
        <v>0</v>
      </c>
      <c r="BD702" s="2">
        <f t="shared" si="152"/>
        <v>1</v>
      </c>
      <c r="BE702" s="2">
        <f t="shared" si="153"/>
        <v>1</v>
      </c>
      <c r="BF702" s="2">
        <f t="shared" si="154"/>
        <v>0</v>
      </c>
      <c r="BG702" s="2">
        <f t="shared" si="155"/>
        <v>2</v>
      </c>
      <c r="BH702" s="2">
        <f t="shared" si="156"/>
        <v>5</v>
      </c>
    </row>
    <row r="703" spans="1:60" x14ac:dyDescent="0.2">
      <c r="A703" s="2">
        <v>700</v>
      </c>
      <c r="B703" s="2" t="s">
        <v>758</v>
      </c>
      <c r="C703" s="2" t="s">
        <v>759</v>
      </c>
      <c r="D703" s="2" t="s">
        <v>881</v>
      </c>
      <c r="E703" s="2">
        <v>3</v>
      </c>
      <c r="F703" s="2">
        <v>4</v>
      </c>
      <c r="G703" s="2">
        <v>4</v>
      </c>
      <c r="H703" s="2" t="s">
        <v>202</v>
      </c>
      <c r="I703" s="2">
        <v>180</v>
      </c>
      <c r="J703" s="2">
        <v>0</v>
      </c>
      <c r="K703" s="2"/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2"/>
      <c r="AL703" s="5">
        <v>18800</v>
      </c>
      <c r="AM703" s="5">
        <v>18700</v>
      </c>
      <c r="AN703" s="2"/>
      <c r="AO703" s="2">
        <f t="shared" si="143"/>
        <v>0</v>
      </c>
      <c r="AP703" s="2">
        <f t="shared" si="144"/>
        <v>0</v>
      </c>
      <c r="AQ703" s="2">
        <f t="shared" si="145"/>
        <v>0</v>
      </c>
      <c r="AR703" s="2"/>
      <c r="AS703" s="2"/>
      <c r="AT703" s="2"/>
      <c r="AU703" s="2"/>
      <c r="AV703" s="2">
        <f t="shared" si="146"/>
        <v>0</v>
      </c>
      <c r="AW703" s="2">
        <f t="shared" si="147"/>
        <v>0</v>
      </c>
      <c r="AX703" s="2">
        <f t="shared" si="148"/>
        <v>0</v>
      </c>
      <c r="AY703" s="2"/>
      <c r="AZ703" s="2"/>
      <c r="BA703" s="2">
        <f t="shared" si="149"/>
        <v>0</v>
      </c>
      <c r="BB703" s="2">
        <f t="shared" si="150"/>
        <v>0</v>
      </c>
      <c r="BC703" s="2">
        <f t="shared" si="151"/>
        <v>0</v>
      </c>
      <c r="BD703" s="2">
        <f t="shared" si="152"/>
        <v>0</v>
      </c>
      <c r="BE703" s="2">
        <f t="shared" si="153"/>
        <v>0</v>
      </c>
      <c r="BF703" s="2">
        <f t="shared" si="154"/>
        <v>1</v>
      </c>
      <c r="BG703" s="2">
        <f t="shared" si="155"/>
        <v>0</v>
      </c>
      <c r="BH703" s="2">
        <f t="shared" si="156"/>
        <v>0</v>
      </c>
    </row>
    <row r="704" spans="1:60" x14ac:dyDescent="0.2">
      <c r="A704" s="2">
        <v>701</v>
      </c>
      <c r="B704" s="2" t="s">
        <v>758</v>
      </c>
      <c r="C704" s="2" t="s">
        <v>759</v>
      </c>
      <c r="D704" s="2" t="s">
        <v>882</v>
      </c>
      <c r="E704" s="2">
        <v>4</v>
      </c>
      <c r="F704" s="2">
        <v>11</v>
      </c>
      <c r="G704" s="2">
        <v>9</v>
      </c>
      <c r="H704" s="2" t="s">
        <v>66</v>
      </c>
      <c r="I704" s="2">
        <v>23040</v>
      </c>
      <c r="J704" s="2">
        <v>2500</v>
      </c>
      <c r="K704" s="2"/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2"/>
      <c r="AL704" s="5">
        <v>231000</v>
      </c>
      <c r="AM704" s="5">
        <v>148000</v>
      </c>
      <c r="AN704" s="2"/>
      <c r="AO704" s="2">
        <f t="shared" si="143"/>
        <v>0</v>
      </c>
      <c r="AP704" s="2">
        <f t="shared" si="144"/>
        <v>0</v>
      </c>
      <c r="AQ704" s="2">
        <f t="shared" si="145"/>
        <v>0</v>
      </c>
      <c r="AR704" s="2"/>
      <c r="AS704" s="2"/>
      <c r="AT704" s="2"/>
      <c r="AU704" s="2"/>
      <c r="AV704" s="2">
        <f t="shared" si="146"/>
        <v>0</v>
      </c>
      <c r="AW704" s="2">
        <f t="shared" si="147"/>
        <v>0</v>
      </c>
      <c r="AX704" s="2">
        <f t="shared" si="148"/>
        <v>0</v>
      </c>
      <c r="AY704" s="2"/>
      <c r="AZ704" s="2"/>
      <c r="BA704" s="2">
        <f t="shared" si="149"/>
        <v>0</v>
      </c>
      <c r="BB704" s="2">
        <f t="shared" si="150"/>
        <v>0</v>
      </c>
      <c r="BC704" s="2">
        <f t="shared" si="151"/>
        <v>0</v>
      </c>
      <c r="BD704" s="2">
        <f t="shared" si="152"/>
        <v>1</v>
      </c>
      <c r="BE704" s="2">
        <f t="shared" si="153"/>
        <v>0</v>
      </c>
      <c r="BF704" s="2">
        <f t="shared" si="154"/>
        <v>1</v>
      </c>
      <c r="BG704" s="2">
        <f t="shared" si="155"/>
        <v>0</v>
      </c>
      <c r="BH704" s="2">
        <f t="shared" si="156"/>
        <v>0</v>
      </c>
    </row>
    <row r="705" spans="1:60" x14ac:dyDescent="0.2">
      <c r="A705" s="2">
        <v>702</v>
      </c>
      <c r="B705" s="2" t="s">
        <v>758</v>
      </c>
      <c r="C705" s="2" t="s">
        <v>759</v>
      </c>
      <c r="D705" s="2" t="s">
        <v>883</v>
      </c>
      <c r="E705" s="2">
        <v>4</v>
      </c>
      <c r="F705" s="2">
        <v>11</v>
      </c>
      <c r="G705" s="2">
        <v>8</v>
      </c>
      <c r="H705" s="2" t="s">
        <v>66</v>
      </c>
      <c r="I705" s="2">
        <v>23040</v>
      </c>
      <c r="J705" s="2">
        <v>0</v>
      </c>
      <c r="K705" s="2"/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2"/>
      <c r="AL705" s="5">
        <v>136000</v>
      </c>
      <c r="AM705" s="5">
        <v>179000</v>
      </c>
      <c r="AN705" s="2"/>
      <c r="AO705" s="2">
        <f t="shared" si="143"/>
        <v>0</v>
      </c>
      <c r="AP705" s="2">
        <f t="shared" si="144"/>
        <v>0</v>
      </c>
      <c r="AQ705" s="2">
        <f t="shared" si="145"/>
        <v>0</v>
      </c>
      <c r="AR705" s="2"/>
      <c r="AS705" s="2"/>
      <c r="AT705" s="2"/>
      <c r="AU705" s="2"/>
      <c r="AV705" s="2">
        <f t="shared" si="146"/>
        <v>0</v>
      </c>
      <c r="AW705" s="2">
        <f t="shared" si="147"/>
        <v>0</v>
      </c>
      <c r="AX705" s="2">
        <f t="shared" si="148"/>
        <v>0</v>
      </c>
      <c r="AY705" s="2"/>
      <c r="AZ705" s="2"/>
      <c r="BA705" s="2">
        <f t="shared" si="149"/>
        <v>0</v>
      </c>
      <c r="BB705" s="2">
        <f t="shared" si="150"/>
        <v>0</v>
      </c>
      <c r="BC705" s="2">
        <f t="shared" si="151"/>
        <v>0</v>
      </c>
      <c r="BD705" s="2">
        <f t="shared" si="152"/>
        <v>1</v>
      </c>
      <c r="BE705" s="2">
        <f t="shared" si="153"/>
        <v>0</v>
      </c>
      <c r="BF705" s="2">
        <f t="shared" si="154"/>
        <v>1</v>
      </c>
      <c r="BG705" s="2">
        <f t="shared" si="155"/>
        <v>0</v>
      </c>
      <c r="BH705" s="2">
        <f t="shared" si="156"/>
        <v>0</v>
      </c>
    </row>
    <row r="706" spans="1:60" x14ac:dyDescent="0.2">
      <c r="A706" s="2">
        <v>703</v>
      </c>
      <c r="B706" s="2" t="s">
        <v>758</v>
      </c>
      <c r="C706" s="2" t="s">
        <v>759</v>
      </c>
      <c r="D706" s="2" t="s">
        <v>884</v>
      </c>
      <c r="E706" s="2">
        <v>4</v>
      </c>
      <c r="F706" s="2">
        <v>12</v>
      </c>
      <c r="G706" s="2">
        <v>10</v>
      </c>
      <c r="H706" s="2" t="s">
        <v>66</v>
      </c>
      <c r="I706" s="2">
        <v>23040</v>
      </c>
      <c r="J706" s="2">
        <v>2500</v>
      </c>
      <c r="K706" s="2"/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2"/>
      <c r="AL706" s="5">
        <v>227000</v>
      </c>
      <c r="AM706" s="5">
        <v>137000</v>
      </c>
      <c r="AN706" s="2"/>
      <c r="AO706" s="2">
        <f t="shared" si="143"/>
        <v>0</v>
      </c>
      <c r="AP706" s="2">
        <f t="shared" si="144"/>
        <v>0</v>
      </c>
      <c r="AQ706" s="2">
        <f t="shared" si="145"/>
        <v>0</v>
      </c>
      <c r="AR706" s="2"/>
      <c r="AS706" s="2"/>
      <c r="AT706" s="2"/>
      <c r="AU706" s="2"/>
      <c r="AV706" s="2">
        <f t="shared" si="146"/>
        <v>0</v>
      </c>
      <c r="AW706" s="2">
        <f t="shared" si="147"/>
        <v>0</v>
      </c>
      <c r="AX706" s="2">
        <f t="shared" si="148"/>
        <v>0</v>
      </c>
      <c r="AY706" s="2"/>
      <c r="AZ706" s="2"/>
      <c r="BA706" s="2">
        <f t="shared" si="149"/>
        <v>0</v>
      </c>
      <c r="BB706" s="2">
        <f t="shared" si="150"/>
        <v>0</v>
      </c>
      <c r="BC706" s="2">
        <f t="shared" si="151"/>
        <v>0</v>
      </c>
      <c r="BD706" s="2">
        <f t="shared" si="152"/>
        <v>1</v>
      </c>
      <c r="BE706" s="2">
        <f t="shared" si="153"/>
        <v>0</v>
      </c>
      <c r="BF706" s="2">
        <f t="shared" si="154"/>
        <v>1</v>
      </c>
      <c r="BG706" s="2">
        <f t="shared" si="155"/>
        <v>0</v>
      </c>
      <c r="BH706" s="2">
        <f t="shared" si="156"/>
        <v>0</v>
      </c>
    </row>
    <row r="707" spans="1:60" x14ac:dyDescent="0.2">
      <c r="A707" s="2">
        <v>704</v>
      </c>
      <c r="B707" s="2" t="s">
        <v>758</v>
      </c>
      <c r="C707" s="2" t="s">
        <v>759</v>
      </c>
      <c r="D707" s="2" t="s">
        <v>885</v>
      </c>
      <c r="E707" s="2">
        <v>4</v>
      </c>
      <c r="F707" s="2">
        <v>8</v>
      </c>
      <c r="G707" s="2">
        <v>6</v>
      </c>
      <c r="H707" s="2" t="s">
        <v>66</v>
      </c>
      <c r="I707" s="2">
        <v>23040</v>
      </c>
      <c r="J707" s="2">
        <v>0</v>
      </c>
      <c r="K707" s="2"/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2"/>
      <c r="AL707" s="5">
        <v>142000</v>
      </c>
      <c r="AM707" s="5">
        <v>133000</v>
      </c>
      <c r="AN707" s="2"/>
      <c r="AO707" s="2">
        <f t="shared" si="143"/>
        <v>0</v>
      </c>
      <c r="AP707" s="2">
        <f t="shared" si="144"/>
        <v>0</v>
      </c>
      <c r="AQ707" s="2">
        <f t="shared" si="145"/>
        <v>0</v>
      </c>
      <c r="AR707" s="2"/>
      <c r="AS707" s="2"/>
      <c r="AT707" s="2"/>
      <c r="AU707" s="2"/>
      <c r="AV707" s="2">
        <f t="shared" si="146"/>
        <v>0</v>
      </c>
      <c r="AW707" s="2">
        <f t="shared" si="147"/>
        <v>0</v>
      </c>
      <c r="AX707" s="2">
        <f t="shared" si="148"/>
        <v>0</v>
      </c>
      <c r="AY707" s="2"/>
      <c r="AZ707" s="2"/>
      <c r="BA707" s="2">
        <f t="shared" si="149"/>
        <v>0</v>
      </c>
      <c r="BB707" s="2">
        <f t="shared" si="150"/>
        <v>0</v>
      </c>
      <c r="BC707" s="2">
        <f t="shared" si="151"/>
        <v>0</v>
      </c>
      <c r="BD707" s="2">
        <f t="shared" si="152"/>
        <v>1</v>
      </c>
      <c r="BE707" s="2">
        <f t="shared" si="153"/>
        <v>0</v>
      </c>
      <c r="BF707" s="2">
        <f t="shared" si="154"/>
        <v>1</v>
      </c>
      <c r="BG707" s="2">
        <f t="shared" si="155"/>
        <v>0</v>
      </c>
      <c r="BH707" s="2">
        <f t="shared" si="156"/>
        <v>0</v>
      </c>
    </row>
    <row r="708" spans="1:60" x14ac:dyDescent="0.2">
      <c r="A708" s="2">
        <v>705</v>
      </c>
      <c r="B708" s="2" t="s">
        <v>758</v>
      </c>
      <c r="C708" s="2" t="s">
        <v>759</v>
      </c>
      <c r="D708" s="2" t="s">
        <v>886</v>
      </c>
      <c r="E708" s="2">
        <v>3</v>
      </c>
      <c r="F708" s="2">
        <v>9</v>
      </c>
      <c r="G708" s="2">
        <v>8</v>
      </c>
      <c r="H708" s="2" t="s">
        <v>787</v>
      </c>
      <c r="I708" s="2">
        <v>480</v>
      </c>
      <c r="J708" s="2">
        <v>0</v>
      </c>
      <c r="K708" s="2"/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2"/>
      <c r="AL708" s="5">
        <v>141000</v>
      </c>
      <c r="AM708" s="5">
        <v>120000</v>
      </c>
      <c r="AN708" s="2"/>
      <c r="AO708" s="2">
        <f t="shared" ref="AO708:AO771" si="157">SUM(L708:S708)</f>
        <v>0</v>
      </c>
      <c r="AP708" s="2">
        <f t="shared" ref="AP708:AP771" si="158">T708+U708</f>
        <v>0</v>
      </c>
      <c r="AQ708" s="2">
        <f t="shared" ref="AQ708:AQ771" si="159">W708</f>
        <v>0</v>
      </c>
      <c r="AR708" s="2"/>
      <c r="AS708" s="2"/>
      <c r="AT708" s="2"/>
      <c r="AU708" s="2"/>
      <c r="AV708" s="2">
        <f t="shared" ref="AV708:AV771" si="160">AI708+AJ708</f>
        <v>0</v>
      </c>
      <c r="AW708" s="2">
        <f t="shared" ref="AW708:AW771" si="161">V708</f>
        <v>0</v>
      </c>
      <c r="AX708" s="2">
        <f t="shared" ref="AX708:AX771" si="162">SUM(X708:AH708)</f>
        <v>0</v>
      </c>
      <c r="AY708" s="2"/>
      <c r="AZ708" s="2"/>
      <c r="BA708" s="2">
        <f t="shared" ref="BA708:BA771" si="163">AN708*4+AO708*4+AP708*4+AQ708*3+AR708*4+AS708*4+(AT708+AU708+AV708)*4+AW708*4+AX708*3-AY708*3+AZ708*4</f>
        <v>0</v>
      </c>
      <c r="BB708" s="2">
        <f t="shared" ref="BB708:BB771" si="164">IF(AM708&gt;3000000,1,0)</f>
        <v>0</v>
      </c>
      <c r="BC708" s="2">
        <f t="shared" ref="BC708:BC771" si="165">IF(AM708/AL708&gt;1.5,1,0)</f>
        <v>0</v>
      </c>
      <c r="BD708" s="2">
        <f t="shared" ref="BD708:BD771" si="166">IF(AND(I708&gt;1440,I708&lt;365*1440),1,0)</f>
        <v>0</v>
      </c>
      <c r="BE708" s="2">
        <f t="shared" ref="BE708:BE771" si="167">IF(AND(J708&gt;=200,J708&lt;1000),1,0)</f>
        <v>0</v>
      </c>
      <c r="BF708" s="2">
        <f t="shared" ref="BF708:BF771" si="168">IF(G708&gt;=3,1,0)</f>
        <v>1</v>
      </c>
      <c r="BG708" s="2">
        <f t="shared" ref="BG708:BG771" si="169">IF(BA708&gt;0,BB708+BC708+BD708+BE708+BF708*2,0)</f>
        <v>0</v>
      </c>
      <c r="BH708" s="2">
        <f t="shared" ref="BH708:BH771" si="170">BA708+BG708</f>
        <v>0</v>
      </c>
    </row>
    <row r="709" spans="1:60" x14ac:dyDescent="0.2">
      <c r="A709" s="2">
        <v>706</v>
      </c>
      <c r="B709" s="2" t="s">
        <v>758</v>
      </c>
      <c r="C709" s="2" t="s">
        <v>759</v>
      </c>
      <c r="D709" s="2" t="s">
        <v>887</v>
      </c>
      <c r="E709" s="2">
        <v>2</v>
      </c>
      <c r="F709" s="2">
        <v>5</v>
      </c>
      <c r="G709" s="2">
        <v>5</v>
      </c>
      <c r="H709" s="2" t="s">
        <v>51</v>
      </c>
      <c r="I709" s="2">
        <v>40</v>
      </c>
      <c r="J709" s="2">
        <v>0</v>
      </c>
      <c r="K709" s="2"/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2"/>
      <c r="AL709" s="5">
        <v>78600</v>
      </c>
      <c r="AM709" s="5">
        <v>10800</v>
      </c>
      <c r="AN709" s="2"/>
      <c r="AO709" s="2">
        <f t="shared" si="157"/>
        <v>0</v>
      </c>
      <c r="AP709" s="2">
        <f t="shared" si="158"/>
        <v>0</v>
      </c>
      <c r="AQ709" s="2">
        <f t="shared" si="159"/>
        <v>0</v>
      </c>
      <c r="AR709" s="2"/>
      <c r="AS709" s="2"/>
      <c r="AT709" s="2"/>
      <c r="AU709" s="2"/>
      <c r="AV709" s="2">
        <f t="shared" si="160"/>
        <v>0</v>
      </c>
      <c r="AW709" s="2">
        <f t="shared" si="161"/>
        <v>0</v>
      </c>
      <c r="AX709" s="2">
        <f t="shared" si="162"/>
        <v>0</v>
      </c>
      <c r="AY709" s="2"/>
      <c r="AZ709" s="2"/>
      <c r="BA709" s="2">
        <f t="shared" si="163"/>
        <v>0</v>
      </c>
      <c r="BB709" s="2">
        <f t="shared" si="164"/>
        <v>0</v>
      </c>
      <c r="BC709" s="2">
        <f t="shared" si="165"/>
        <v>0</v>
      </c>
      <c r="BD709" s="2">
        <f t="shared" si="166"/>
        <v>0</v>
      </c>
      <c r="BE709" s="2">
        <f t="shared" si="167"/>
        <v>0</v>
      </c>
      <c r="BF709" s="2">
        <f t="shared" si="168"/>
        <v>1</v>
      </c>
      <c r="BG709" s="2">
        <f t="shared" si="169"/>
        <v>0</v>
      </c>
      <c r="BH709" s="2">
        <f t="shared" si="170"/>
        <v>0</v>
      </c>
    </row>
    <row r="710" spans="1:60" x14ac:dyDescent="0.2">
      <c r="A710" s="2">
        <v>707</v>
      </c>
      <c r="B710" s="2" t="s">
        <v>758</v>
      </c>
      <c r="C710" s="2" t="s">
        <v>759</v>
      </c>
      <c r="D710" s="2" t="s">
        <v>888</v>
      </c>
      <c r="E710" s="2">
        <v>3</v>
      </c>
      <c r="F710" s="2">
        <v>8</v>
      </c>
      <c r="G710" s="2">
        <v>5</v>
      </c>
      <c r="H710" s="2" t="s">
        <v>104</v>
      </c>
      <c r="I710" s="2">
        <v>20160</v>
      </c>
      <c r="J710" s="2">
        <v>15000</v>
      </c>
      <c r="K710" s="2"/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1</v>
      </c>
      <c r="AI710" s="4">
        <v>0</v>
      </c>
      <c r="AJ710" s="4">
        <v>0</v>
      </c>
      <c r="AK710" s="2"/>
      <c r="AL710" s="5">
        <v>11700000</v>
      </c>
      <c r="AM710" s="5">
        <v>7380000</v>
      </c>
      <c r="AN710" s="2"/>
      <c r="AO710" s="2">
        <f t="shared" si="157"/>
        <v>0</v>
      </c>
      <c r="AP710" s="2">
        <f t="shared" si="158"/>
        <v>0</v>
      </c>
      <c r="AQ710" s="2">
        <f t="shared" si="159"/>
        <v>0</v>
      </c>
      <c r="AR710" s="2"/>
      <c r="AS710" s="2"/>
      <c r="AT710" s="2"/>
      <c r="AU710" s="2"/>
      <c r="AV710" s="2">
        <f t="shared" si="160"/>
        <v>0</v>
      </c>
      <c r="AW710" s="2">
        <f t="shared" si="161"/>
        <v>0</v>
      </c>
      <c r="AX710" s="2">
        <f t="shared" si="162"/>
        <v>1</v>
      </c>
      <c r="AY710" s="2"/>
      <c r="AZ710" s="2"/>
      <c r="BA710" s="2">
        <f t="shared" si="163"/>
        <v>3</v>
      </c>
      <c r="BB710" s="2">
        <f t="shared" si="164"/>
        <v>1</v>
      </c>
      <c r="BC710" s="2">
        <f t="shared" si="165"/>
        <v>0</v>
      </c>
      <c r="BD710" s="2">
        <f t="shared" si="166"/>
        <v>1</v>
      </c>
      <c r="BE710" s="2">
        <f t="shared" si="167"/>
        <v>0</v>
      </c>
      <c r="BF710" s="2">
        <f t="shared" si="168"/>
        <v>1</v>
      </c>
      <c r="BG710" s="2">
        <f t="shared" si="169"/>
        <v>4</v>
      </c>
      <c r="BH710" s="2">
        <f t="shared" si="170"/>
        <v>7</v>
      </c>
    </row>
    <row r="711" spans="1:60" x14ac:dyDescent="0.2">
      <c r="A711" s="2">
        <v>708</v>
      </c>
      <c r="B711" s="2" t="s">
        <v>758</v>
      </c>
      <c r="C711" s="2" t="s">
        <v>759</v>
      </c>
      <c r="D711" s="2" t="s">
        <v>889</v>
      </c>
      <c r="E711" s="2">
        <v>3</v>
      </c>
      <c r="F711" s="2">
        <v>8</v>
      </c>
      <c r="G711" s="2">
        <v>7</v>
      </c>
      <c r="H711" s="2" t="s">
        <v>197</v>
      </c>
      <c r="I711" s="2">
        <v>120</v>
      </c>
      <c r="J711" s="2">
        <v>0</v>
      </c>
      <c r="K711" s="2"/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2"/>
      <c r="AL711" s="5">
        <v>22300</v>
      </c>
      <c r="AM711" s="5">
        <v>22300</v>
      </c>
      <c r="AN711" s="2"/>
      <c r="AO711" s="2">
        <f t="shared" si="157"/>
        <v>0</v>
      </c>
      <c r="AP711" s="2">
        <f t="shared" si="158"/>
        <v>0</v>
      </c>
      <c r="AQ711" s="2">
        <f t="shared" si="159"/>
        <v>0</v>
      </c>
      <c r="AR711" s="2"/>
      <c r="AS711" s="2"/>
      <c r="AT711" s="2"/>
      <c r="AU711" s="2"/>
      <c r="AV711" s="2">
        <f t="shared" si="160"/>
        <v>0</v>
      </c>
      <c r="AW711" s="2">
        <f t="shared" si="161"/>
        <v>0</v>
      </c>
      <c r="AX711" s="2">
        <f t="shared" si="162"/>
        <v>0</v>
      </c>
      <c r="AY711" s="2"/>
      <c r="AZ711" s="2"/>
      <c r="BA711" s="2">
        <f t="shared" si="163"/>
        <v>0</v>
      </c>
      <c r="BB711" s="2">
        <f t="shared" si="164"/>
        <v>0</v>
      </c>
      <c r="BC711" s="2">
        <f t="shared" si="165"/>
        <v>0</v>
      </c>
      <c r="BD711" s="2">
        <f t="shared" si="166"/>
        <v>0</v>
      </c>
      <c r="BE711" s="2">
        <f t="shared" si="167"/>
        <v>0</v>
      </c>
      <c r="BF711" s="2">
        <f t="shared" si="168"/>
        <v>1</v>
      </c>
      <c r="BG711" s="2">
        <f t="shared" si="169"/>
        <v>0</v>
      </c>
      <c r="BH711" s="2">
        <f t="shared" si="170"/>
        <v>0</v>
      </c>
    </row>
    <row r="712" spans="1:60" x14ac:dyDescent="0.2">
      <c r="A712" s="2">
        <v>709</v>
      </c>
      <c r="B712" s="2" t="s">
        <v>758</v>
      </c>
      <c r="C712" s="2" t="s">
        <v>759</v>
      </c>
      <c r="D712" s="2" t="s">
        <v>890</v>
      </c>
      <c r="E712" s="2">
        <v>3</v>
      </c>
      <c r="F712" s="2">
        <v>8</v>
      </c>
      <c r="G712" s="2">
        <v>7</v>
      </c>
      <c r="H712" s="2" t="s">
        <v>793</v>
      </c>
      <c r="I712" s="2">
        <v>360</v>
      </c>
      <c r="J712" s="2">
        <v>0</v>
      </c>
      <c r="K712" s="2"/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2"/>
      <c r="AL712" s="5">
        <v>232000</v>
      </c>
      <c r="AM712" s="5">
        <v>154000</v>
      </c>
      <c r="AN712" s="2"/>
      <c r="AO712" s="2">
        <f t="shared" si="157"/>
        <v>0</v>
      </c>
      <c r="AP712" s="2">
        <f t="shared" si="158"/>
        <v>0</v>
      </c>
      <c r="AQ712" s="2">
        <f t="shared" si="159"/>
        <v>0</v>
      </c>
      <c r="AR712" s="2"/>
      <c r="AS712" s="2"/>
      <c r="AT712" s="2"/>
      <c r="AU712" s="2"/>
      <c r="AV712" s="2">
        <f t="shared" si="160"/>
        <v>0</v>
      </c>
      <c r="AW712" s="2">
        <f t="shared" si="161"/>
        <v>0</v>
      </c>
      <c r="AX712" s="2">
        <f t="shared" si="162"/>
        <v>0</v>
      </c>
      <c r="AY712" s="2"/>
      <c r="AZ712" s="2"/>
      <c r="BA712" s="2">
        <f t="shared" si="163"/>
        <v>0</v>
      </c>
      <c r="BB712" s="2">
        <f t="shared" si="164"/>
        <v>0</v>
      </c>
      <c r="BC712" s="2">
        <f t="shared" si="165"/>
        <v>0</v>
      </c>
      <c r="BD712" s="2">
        <f t="shared" si="166"/>
        <v>0</v>
      </c>
      <c r="BE712" s="2">
        <f t="shared" si="167"/>
        <v>0</v>
      </c>
      <c r="BF712" s="2">
        <f t="shared" si="168"/>
        <v>1</v>
      </c>
      <c r="BG712" s="2">
        <f t="shared" si="169"/>
        <v>0</v>
      </c>
      <c r="BH712" s="2">
        <f t="shared" si="170"/>
        <v>0</v>
      </c>
    </row>
    <row r="713" spans="1:60" x14ac:dyDescent="0.2">
      <c r="A713" s="2">
        <v>710</v>
      </c>
      <c r="B713" s="2" t="s">
        <v>758</v>
      </c>
      <c r="C713" s="2" t="s">
        <v>759</v>
      </c>
      <c r="D713" s="2" t="s">
        <v>891</v>
      </c>
      <c r="E713" s="2">
        <v>3</v>
      </c>
      <c r="F713" s="2">
        <v>8</v>
      </c>
      <c r="G713" s="2">
        <v>4</v>
      </c>
      <c r="H713" s="2" t="s">
        <v>80</v>
      </c>
      <c r="I713" s="2">
        <v>1440</v>
      </c>
      <c r="J713" s="2">
        <v>5</v>
      </c>
      <c r="K713" s="2"/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2"/>
      <c r="AL713" s="5">
        <v>51900</v>
      </c>
      <c r="AM713" s="5">
        <v>23800</v>
      </c>
      <c r="AN713" s="2"/>
      <c r="AO713" s="2">
        <f t="shared" si="157"/>
        <v>0</v>
      </c>
      <c r="AP713" s="2">
        <f t="shared" si="158"/>
        <v>0</v>
      </c>
      <c r="AQ713" s="2">
        <f t="shared" si="159"/>
        <v>0</v>
      </c>
      <c r="AR713" s="2"/>
      <c r="AS713" s="2"/>
      <c r="AT713" s="2"/>
      <c r="AU713" s="2"/>
      <c r="AV713" s="2">
        <f t="shared" si="160"/>
        <v>0</v>
      </c>
      <c r="AW713" s="2">
        <f t="shared" si="161"/>
        <v>0</v>
      </c>
      <c r="AX713" s="2">
        <f t="shared" si="162"/>
        <v>0</v>
      </c>
      <c r="AY713" s="2"/>
      <c r="AZ713" s="2"/>
      <c r="BA713" s="2">
        <f t="shared" si="163"/>
        <v>0</v>
      </c>
      <c r="BB713" s="2">
        <f t="shared" si="164"/>
        <v>0</v>
      </c>
      <c r="BC713" s="2">
        <f t="shared" si="165"/>
        <v>0</v>
      </c>
      <c r="BD713" s="2">
        <f t="shared" si="166"/>
        <v>0</v>
      </c>
      <c r="BE713" s="2">
        <f t="shared" si="167"/>
        <v>0</v>
      </c>
      <c r="BF713" s="2">
        <f t="shared" si="168"/>
        <v>1</v>
      </c>
      <c r="BG713" s="2">
        <f t="shared" si="169"/>
        <v>0</v>
      </c>
      <c r="BH713" s="2">
        <f t="shared" si="170"/>
        <v>0</v>
      </c>
    </row>
    <row r="714" spans="1:60" x14ac:dyDescent="0.2">
      <c r="A714" s="2">
        <v>711</v>
      </c>
      <c r="B714" s="2" t="s">
        <v>758</v>
      </c>
      <c r="C714" s="2" t="s">
        <v>759</v>
      </c>
      <c r="D714" s="2" t="s">
        <v>892</v>
      </c>
      <c r="E714" s="2">
        <v>3</v>
      </c>
      <c r="F714" s="2">
        <v>7</v>
      </c>
      <c r="G714" s="2">
        <v>5</v>
      </c>
      <c r="H714" s="2" t="s">
        <v>24</v>
      </c>
      <c r="I714" s="2">
        <v>0</v>
      </c>
      <c r="J714" s="2">
        <v>100</v>
      </c>
      <c r="K714" s="2"/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2"/>
      <c r="AL714" s="5">
        <v>125000</v>
      </c>
      <c r="AM714" s="5">
        <v>117000</v>
      </c>
      <c r="AN714" s="2"/>
      <c r="AO714" s="2">
        <f t="shared" si="157"/>
        <v>0</v>
      </c>
      <c r="AP714" s="2">
        <f t="shared" si="158"/>
        <v>0</v>
      </c>
      <c r="AQ714" s="2">
        <f t="shared" si="159"/>
        <v>0</v>
      </c>
      <c r="AR714" s="2"/>
      <c r="AS714" s="2"/>
      <c r="AT714" s="2"/>
      <c r="AU714" s="2"/>
      <c r="AV714" s="2">
        <f t="shared" si="160"/>
        <v>0</v>
      </c>
      <c r="AW714" s="2">
        <f t="shared" si="161"/>
        <v>0</v>
      </c>
      <c r="AX714" s="2">
        <f t="shared" si="162"/>
        <v>0</v>
      </c>
      <c r="AY714" s="2"/>
      <c r="AZ714" s="2"/>
      <c r="BA714" s="2">
        <f t="shared" si="163"/>
        <v>0</v>
      </c>
      <c r="BB714" s="2">
        <f t="shared" si="164"/>
        <v>0</v>
      </c>
      <c r="BC714" s="2">
        <f t="shared" si="165"/>
        <v>0</v>
      </c>
      <c r="BD714" s="2">
        <f t="shared" si="166"/>
        <v>0</v>
      </c>
      <c r="BE714" s="2">
        <f t="shared" si="167"/>
        <v>0</v>
      </c>
      <c r="BF714" s="2">
        <f t="shared" si="168"/>
        <v>1</v>
      </c>
      <c r="BG714" s="2">
        <f t="shared" si="169"/>
        <v>0</v>
      </c>
      <c r="BH714" s="2">
        <f t="shared" si="170"/>
        <v>0</v>
      </c>
    </row>
    <row r="715" spans="1:60" x14ac:dyDescent="0.2">
      <c r="A715" s="2">
        <v>712</v>
      </c>
      <c r="B715" s="2" t="s">
        <v>758</v>
      </c>
      <c r="C715" s="2" t="s">
        <v>759</v>
      </c>
      <c r="D715" s="2" t="s">
        <v>893</v>
      </c>
      <c r="E715" s="2">
        <v>7</v>
      </c>
      <c r="F715" s="2">
        <v>2</v>
      </c>
      <c r="G715" s="2">
        <v>2</v>
      </c>
      <c r="H715" s="2" t="s">
        <v>853</v>
      </c>
      <c r="I715" s="2">
        <v>50400</v>
      </c>
      <c r="J715" s="2">
        <v>200</v>
      </c>
      <c r="K715" s="2"/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1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2"/>
      <c r="AL715" s="5">
        <v>122000</v>
      </c>
      <c r="AM715" s="5">
        <v>35300</v>
      </c>
      <c r="AN715" s="2"/>
      <c r="AO715" s="2">
        <f t="shared" si="157"/>
        <v>0</v>
      </c>
      <c r="AP715" s="2">
        <f t="shared" si="158"/>
        <v>0</v>
      </c>
      <c r="AQ715" s="2">
        <f t="shared" si="159"/>
        <v>0</v>
      </c>
      <c r="AR715" s="2"/>
      <c r="AS715" s="2"/>
      <c r="AT715" s="2"/>
      <c r="AU715" s="2"/>
      <c r="AV715" s="2">
        <f t="shared" si="160"/>
        <v>0</v>
      </c>
      <c r="AW715" s="2">
        <f t="shared" si="161"/>
        <v>0</v>
      </c>
      <c r="AX715" s="2">
        <f t="shared" si="162"/>
        <v>1</v>
      </c>
      <c r="AY715" s="2"/>
      <c r="AZ715" s="2"/>
      <c r="BA715" s="2">
        <f t="shared" si="163"/>
        <v>3</v>
      </c>
      <c r="BB715" s="2">
        <f t="shared" si="164"/>
        <v>0</v>
      </c>
      <c r="BC715" s="2">
        <f t="shared" si="165"/>
        <v>0</v>
      </c>
      <c r="BD715" s="2">
        <f t="shared" si="166"/>
        <v>1</v>
      </c>
      <c r="BE715" s="2">
        <f t="shared" si="167"/>
        <v>1</v>
      </c>
      <c r="BF715" s="2">
        <f t="shared" si="168"/>
        <v>0</v>
      </c>
      <c r="BG715" s="2">
        <f t="shared" si="169"/>
        <v>2</v>
      </c>
      <c r="BH715" s="2">
        <f t="shared" si="170"/>
        <v>5</v>
      </c>
    </row>
    <row r="716" spans="1:60" x14ac:dyDescent="0.2">
      <c r="A716" s="2">
        <v>713</v>
      </c>
      <c r="B716" s="2" t="s">
        <v>758</v>
      </c>
      <c r="C716" s="2" t="s">
        <v>759</v>
      </c>
      <c r="D716" s="2" t="s">
        <v>894</v>
      </c>
      <c r="E716" s="2">
        <v>3</v>
      </c>
      <c r="F716" s="2">
        <v>7</v>
      </c>
      <c r="G716" s="2">
        <v>6</v>
      </c>
      <c r="H716" s="2" t="s">
        <v>24</v>
      </c>
      <c r="I716" s="2">
        <v>0</v>
      </c>
      <c r="J716" s="2">
        <v>0</v>
      </c>
      <c r="K716" s="2"/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2"/>
      <c r="AL716" s="5">
        <v>174000</v>
      </c>
      <c r="AM716" s="5">
        <v>100000</v>
      </c>
      <c r="AN716" s="2"/>
      <c r="AO716" s="2">
        <f t="shared" si="157"/>
        <v>0</v>
      </c>
      <c r="AP716" s="2">
        <f t="shared" si="158"/>
        <v>0</v>
      </c>
      <c r="AQ716" s="2">
        <f t="shared" si="159"/>
        <v>0</v>
      </c>
      <c r="AR716" s="2"/>
      <c r="AS716" s="2"/>
      <c r="AT716" s="2"/>
      <c r="AU716" s="2"/>
      <c r="AV716" s="2">
        <f t="shared" si="160"/>
        <v>0</v>
      </c>
      <c r="AW716" s="2">
        <f t="shared" si="161"/>
        <v>0</v>
      </c>
      <c r="AX716" s="2">
        <f t="shared" si="162"/>
        <v>0</v>
      </c>
      <c r="AY716" s="2"/>
      <c r="AZ716" s="2"/>
      <c r="BA716" s="2">
        <f t="shared" si="163"/>
        <v>0</v>
      </c>
      <c r="BB716" s="2">
        <f t="shared" si="164"/>
        <v>0</v>
      </c>
      <c r="BC716" s="2">
        <f t="shared" si="165"/>
        <v>0</v>
      </c>
      <c r="BD716" s="2">
        <f t="shared" si="166"/>
        <v>0</v>
      </c>
      <c r="BE716" s="2">
        <f t="shared" si="167"/>
        <v>0</v>
      </c>
      <c r="BF716" s="2">
        <f t="shared" si="168"/>
        <v>1</v>
      </c>
      <c r="BG716" s="2">
        <f t="shared" si="169"/>
        <v>0</v>
      </c>
      <c r="BH716" s="2">
        <f t="shared" si="170"/>
        <v>0</v>
      </c>
    </row>
    <row r="717" spans="1:60" x14ac:dyDescent="0.2">
      <c r="A717" s="2">
        <v>714</v>
      </c>
      <c r="B717" s="2" t="s">
        <v>758</v>
      </c>
      <c r="C717" s="2" t="s">
        <v>759</v>
      </c>
      <c r="D717" s="2" t="s">
        <v>895</v>
      </c>
      <c r="E717" s="2">
        <v>7</v>
      </c>
      <c r="F717" s="2">
        <v>3</v>
      </c>
      <c r="G717" s="2">
        <v>3</v>
      </c>
      <c r="H717" s="2" t="s">
        <v>853</v>
      </c>
      <c r="I717" s="2">
        <v>50400</v>
      </c>
      <c r="J717" s="2">
        <v>200</v>
      </c>
      <c r="K717" s="2"/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2"/>
      <c r="AL717" s="5">
        <v>111000</v>
      </c>
      <c r="AM717" s="5">
        <v>30400</v>
      </c>
      <c r="AN717" s="2"/>
      <c r="AO717" s="2">
        <f t="shared" si="157"/>
        <v>0</v>
      </c>
      <c r="AP717" s="2">
        <f t="shared" si="158"/>
        <v>0</v>
      </c>
      <c r="AQ717" s="2">
        <f t="shared" si="159"/>
        <v>0</v>
      </c>
      <c r="AR717" s="2"/>
      <c r="AS717" s="2"/>
      <c r="AT717" s="2"/>
      <c r="AU717" s="2"/>
      <c r="AV717" s="2">
        <f t="shared" si="160"/>
        <v>0</v>
      </c>
      <c r="AW717" s="2">
        <f t="shared" si="161"/>
        <v>0</v>
      </c>
      <c r="AX717" s="2">
        <f t="shared" si="162"/>
        <v>0</v>
      </c>
      <c r="AY717" s="2"/>
      <c r="AZ717" s="2"/>
      <c r="BA717" s="2">
        <f t="shared" si="163"/>
        <v>0</v>
      </c>
      <c r="BB717" s="2">
        <f t="shared" si="164"/>
        <v>0</v>
      </c>
      <c r="BC717" s="2">
        <f t="shared" si="165"/>
        <v>0</v>
      </c>
      <c r="BD717" s="2">
        <f t="shared" si="166"/>
        <v>1</v>
      </c>
      <c r="BE717" s="2">
        <f t="shared" si="167"/>
        <v>1</v>
      </c>
      <c r="BF717" s="2">
        <f t="shared" si="168"/>
        <v>1</v>
      </c>
      <c r="BG717" s="2">
        <f t="shared" si="169"/>
        <v>0</v>
      </c>
      <c r="BH717" s="2">
        <f t="shared" si="170"/>
        <v>0</v>
      </c>
    </row>
    <row r="718" spans="1:60" x14ac:dyDescent="0.2">
      <c r="A718" s="2">
        <v>715</v>
      </c>
      <c r="B718" s="2" t="s">
        <v>758</v>
      </c>
      <c r="C718" s="2" t="s">
        <v>759</v>
      </c>
      <c r="D718" s="2" t="s">
        <v>896</v>
      </c>
      <c r="E718" s="2">
        <v>4</v>
      </c>
      <c r="F718" s="2">
        <v>8</v>
      </c>
      <c r="G718" s="2">
        <v>5</v>
      </c>
      <c r="H718" s="2" t="s">
        <v>80</v>
      </c>
      <c r="I718" s="2">
        <v>1440</v>
      </c>
      <c r="J718" s="2">
        <v>5</v>
      </c>
      <c r="K718" s="2"/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1</v>
      </c>
      <c r="AI718" s="4">
        <v>0</v>
      </c>
      <c r="AJ718" s="4">
        <v>0</v>
      </c>
      <c r="AK718" s="2"/>
      <c r="AL718" s="5">
        <v>36100</v>
      </c>
      <c r="AM718" s="5">
        <v>25100</v>
      </c>
      <c r="AN718" s="2"/>
      <c r="AO718" s="2">
        <f t="shared" si="157"/>
        <v>0</v>
      </c>
      <c r="AP718" s="2">
        <f t="shared" si="158"/>
        <v>0</v>
      </c>
      <c r="AQ718" s="2">
        <f t="shared" si="159"/>
        <v>0</v>
      </c>
      <c r="AR718" s="2"/>
      <c r="AS718" s="2"/>
      <c r="AT718" s="2"/>
      <c r="AU718" s="2"/>
      <c r="AV718" s="2">
        <f t="shared" si="160"/>
        <v>0</v>
      </c>
      <c r="AW718" s="2">
        <f t="shared" si="161"/>
        <v>0</v>
      </c>
      <c r="AX718" s="2">
        <f t="shared" si="162"/>
        <v>1</v>
      </c>
      <c r="AY718" s="2"/>
      <c r="AZ718" s="2"/>
      <c r="BA718" s="2">
        <f t="shared" si="163"/>
        <v>3</v>
      </c>
      <c r="BB718" s="2">
        <f t="shared" si="164"/>
        <v>0</v>
      </c>
      <c r="BC718" s="2">
        <f t="shared" si="165"/>
        <v>0</v>
      </c>
      <c r="BD718" s="2">
        <f t="shared" si="166"/>
        <v>0</v>
      </c>
      <c r="BE718" s="2">
        <f t="shared" si="167"/>
        <v>0</v>
      </c>
      <c r="BF718" s="2">
        <f t="shared" si="168"/>
        <v>1</v>
      </c>
      <c r="BG718" s="2">
        <f t="shared" si="169"/>
        <v>2</v>
      </c>
      <c r="BH718" s="2">
        <f t="shared" si="170"/>
        <v>5</v>
      </c>
    </row>
    <row r="719" spans="1:60" x14ac:dyDescent="0.2">
      <c r="A719" s="2">
        <v>716</v>
      </c>
      <c r="B719" s="2" t="s">
        <v>758</v>
      </c>
      <c r="C719" s="2" t="s">
        <v>759</v>
      </c>
      <c r="D719" s="2" t="s">
        <v>897</v>
      </c>
      <c r="E719" s="2">
        <v>0</v>
      </c>
      <c r="F719" s="2">
        <v>0</v>
      </c>
      <c r="G719" s="2">
        <v>0</v>
      </c>
      <c r="H719" s="2"/>
      <c r="I719" s="2">
        <v>0</v>
      </c>
      <c r="J719" s="2">
        <v>0</v>
      </c>
      <c r="K719" s="2"/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1</v>
      </c>
      <c r="AI719" s="4">
        <v>0</v>
      </c>
      <c r="AJ719" s="4">
        <v>0</v>
      </c>
      <c r="AK719" s="2"/>
      <c r="AL719" s="5">
        <v>32200</v>
      </c>
      <c r="AM719" s="5">
        <v>26600</v>
      </c>
      <c r="AN719" s="2"/>
      <c r="AO719" s="2">
        <f t="shared" si="157"/>
        <v>0</v>
      </c>
      <c r="AP719" s="2">
        <f t="shared" si="158"/>
        <v>0</v>
      </c>
      <c r="AQ719" s="2">
        <f t="shared" si="159"/>
        <v>0</v>
      </c>
      <c r="AR719" s="2"/>
      <c r="AS719" s="2"/>
      <c r="AT719" s="2"/>
      <c r="AU719" s="2"/>
      <c r="AV719" s="2">
        <f t="shared" si="160"/>
        <v>0</v>
      </c>
      <c r="AW719" s="2">
        <f t="shared" si="161"/>
        <v>0</v>
      </c>
      <c r="AX719" s="2">
        <f t="shared" si="162"/>
        <v>1</v>
      </c>
      <c r="AY719" s="2"/>
      <c r="AZ719" s="2"/>
      <c r="BA719" s="2">
        <f t="shared" si="163"/>
        <v>3</v>
      </c>
      <c r="BB719" s="2">
        <f t="shared" si="164"/>
        <v>0</v>
      </c>
      <c r="BC719" s="2">
        <f t="shared" si="165"/>
        <v>0</v>
      </c>
      <c r="BD719" s="2">
        <f t="shared" si="166"/>
        <v>0</v>
      </c>
      <c r="BE719" s="2">
        <f t="shared" si="167"/>
        <v>0</v>
      </c>
      <c r="BF719" s="2">
        <f t="shared" si="168"/>
        <v>0</v>
      </c>
      <c r="BG719" s="2">
        <f t="shared" si="169"/>
        <v>0</v>
      </c>
      <c r="BH719" s="2">
        <f t="shared" si="170"/>
        <v>3</v>
      </c>
    </row>
    <row r="720" spans="1:60" x14ac:dyDescent="0.2">
      <c r="A720" s="2">
        <v>717</v>
      </c>
      <c r="B720" s="2" t="s">
        <v>758</v>
      </c>
      <c r="C720" s="2" t="s">
        <v>759</v>
      </c>
      <c r="D720" s="2" t="s">
        <v>3855</v>
      </c>
      <c r="E720" s="2">
        <v>0</v>
      </c>
      <c r="F720" s="2">
        <v>0</v>
      </c>
      <c r="G720" s="2">
        <v>0</v>
      </c>
      <c r="H720" s="2"/>
      <c r="I720" s="2">
        <v>0</v>
      </c>
      <c r="J720" s="2">
        <v>0</v>
      </c>
      <c r="K720" s="2"/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2"/>
      <c r="AL720" s="5">
        <v>99200</v>
      </c>
      <c r="AM720" s="5">
        <v>29600</v>
      </c>
      <c r="AN720" s="2"/>
      <c r="AO720" s="2">
        <f t="shared" si="157"/>
        <v>0</v>
      </c>
      <c r="AP720" s="2">
        <f t="shared" si="158"/>
        <v>0</v>
      </c>
      <c r="AQ720" s="2">
        <f t="shared" si="159"/>
        <v>0</v>
      </c>
      <c r="AR720" s="2"/>
      <c r="AS720" s="2"/>
      <c r="AT720" s="2"/>
      <c r="AU720" s="2"/>
      <c r="AV720" s="2">
        <f t="shared" si="160"/>
        <v>0</v>
      </c>
      <c r="AW720" s="2">
        <f t="shared" si="161"/>
        <v>0</v>
      </c>
      <c r="AX720" s="2">
        <f t="shared" si="162"/>
        <v>0</v>
      </c>
      <c r="AY720" s="2"/>
      <c r="AZ720" s="2"/>
      <c r="BA720" s="2">
        <f t="shared" si="163"/>
        <v>0</v>
      </c>
      <c r="BB720" s="2">
        <f t="shared" si="164"/>
        <v>0</v>
      </c>
      <c r="BC720" s="2">
        <f t="shared" si="165"/>
        <v>0</v>
      </c>
      <c r="BD720" s="2">
        <f t="shared" si="166"/>
        <v>0</v>
      </c>
      <c r="BE720" s="2">
        <f t="shared" si="167"/>
        <v>0</v>
      </c>
      <c r="BF720" s="2">
        <f t="shared" si="168"/>
        <v>0</v>
      </c>
      <c r="BG720" s="2">
        <f t="shared" si="169"/>
        <v>0</v>
      </c>
      <c r="BH720" s="2">
        <f t="shared" si="170"/>
        <v>0</v>
      </c>
    </row>
    <row r="721" spans="1:60" x14ac:dyDescent="0.2">
      <c r="A721" s="2">
        <v>718</v>
      </c>
      <c r="B721" s="2" t="s">
        <v>758</v>
      </c>
      <c r="C721" s="2" t="s">
        <v>759</v>
      </c>
      <c r="D721" s="2" t="s">
        <v>898</v>
      </c>
      <c r="E721" s="2">
        <v>0</v>
      </c>
      <c r="F721" s="2">
        <v>0</v>
      </c>
      <c r="G721" s="2">
        <v>0</v>
      </c>
      <c r="H721" s="2"/>
      <c r="I721" s="2">
        <v>0</v>
      </c>
      <c r="J721" s="2">
        <v>0</v>
      </c>
      <c r="K721" s="2"/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1</v>
      </c>
      <c r="AI721" s="4">
        <v>0</v>
      </c>
      <c r="AJ721" s="4">
        <v>0</v>
      </c>
      <c r="AK721" s="2"/>
      <c r="AL721" s="5">
        <v>41300</v>
      </c>
      <c r="AM721" s="5">
        <v>21900</v>
      </c>
      <c r="AN721" s="2"/>
      <c r="AO721" s="2">
        <f t="shared" si="157"/>
        <v>0</v>
      </c>
      <c r="AP721" s="2">
        <f t="shared" si="158"/>
        <v>0</v>
      </c>
      <c r="AQ721" s="2">
        <f t="shared" si="159"/>
        <v>0</v>
      </c>
      <c r="AR721" s="2"/>
      <c r="AS721" s="2"/>
      <c r="AT721" s="2"/>
      <c r="AU721" s="2"/>
      <c r="AV721" s="2">
        <f t="shared" si="160"/>
        <v>0</v>
      </c>
      <c r="AW721" s="2">
        <f t="shared" si="161"/>
        <v>0</v>
      </c>
      <c r="AX721" s="2">
        <f t="shared" si="162"/>
        <v>1</v>
      </c>
      <c r="AY721" s="2"/>
      <c r="AZ721" s="2"/>
      <c r="BA721" s="2">
        <f t="shared" si="163"/>
        <v>3</v>
      </c>
      <c r="BB721" s="2">
        <f t="shared" si="164"/>
        <v>0</v>
      </c>
      <c r="BC721" s="2">
        <f t="shared" si="165"/>
        <v>0</v>
      </c>
      <c r="BD721" s="2">
        <f t="shared" si="166"/>
        <v>0</v>
      </c>
      <c r="BE721" s="2">
        <f t="shared" si="167"/>
        <v>0</v>
      </c>
      <c r="BF721" s="2">
        <f t="shared" si="168"/>
        <v>0</v>
      </c>
      <c r="BG721" s="2">
        <f t="shared" si="169"/>
        <v>0</v>
      </c>
      <c r="BH721" s="2">
        <f t="shared" si="170"/>
        <v>3</v>
      </c>
    </row>
    <row r="722" spans="1:60" x14ac:dyDescent="0.2">
      <c r="A722" s="2">
        <v>719</v>
      </c>
      <c r="B722" s="2" t="s">
        <v>758</v>
      </c>
      <c r="C722" s="2" t="s">
        <v>759</v>
      </c>
      <c r="D722" s="2" t="s">
        <v>899</v>
      </c>
      <c r="E722" s="2">
        <v>0</v>
      </c>
      <c r="F722" s="2">
        <v>0</v>
      </c>
      <c r="G722" s="2">
        <v>0</v>
      </c>
      <c r="H722" s="2"/>
      <c r="I722" s="2">
        <v>0</v>
      </c>
      <c r="J722" s="2">
        <v>0</v>
      </c>
      <c r="K722" s="2"/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2"/>
      <c r="AL722" s="5">
        <v>26600</v>
      </c>
      <c r="AM722" s="5">
        <v>33400</v>
      </c>
      <c r="AN722" s="2"/>
      <c r="AO722" s="2">
        <f t="shared" si="157"/>
        <v>0</v>
      </c>
      <c r="AP722" s="2">
        <f t="shared" si="158"/>
        <v>0</v>
      </c>
      <c r="AQ722" s="2">
        <f t="shared" si="159"/>
        <v>0</v>
      </c>
      <c r="AR722" s="2"/>
      <c r="AS722" s="2"/>
      <c r="AT722" s="2"/>
      <c r="AU722" s="2"/>
      <c r="AV722" s="2">
        <f t="shared" si="160"/>
        <v>0</v>
      </c>
      <c r="AW722" s="2">
        <f t="shared" si="161"/>
        <v>0</v>
      </c>
      <c r="AX722" s="2">
        <f t="shared" si="162"/>
        <v>0</v>
      </c>
      <c r="AY722" s="2"/>
      <c r="AZ722" s="2"/>
      <c r="BA722" s="2">
        <f t="shared" si="163"/>
        <v>0</v>
      </c>
      <c r="BB722" s="2">
        <f t="shared" si="164"/>
        <v>0</v>
      </c>
      <c r="BC722" s="2">
        <f t="shared" si="165"/>
        <v>0</v>
      </c>
      <c r="BD722" s="2">
        <f t="shared" si="166"/>
        <v>0</v>
      </c>
      <c r="BE722" s="2">
        <f t="shared" si="167"/>
        <v>0</v>
      </c>
      <c r="BF722" s="2">
        <f t="shared" si="168"/>
        <v>0</v>
      </c>
      <c r="BG722" s="2">
        <f t="shared" si="169"/>
        <v>0</v>
      </c>
      <c r="BH722" s="2">
        <f t="shared" si="170"/>
        <v>0</v>
      </c>
    </row>
    <row r="723" spans="1:60" x14ac:dyDescent="0.2">
      <c r="A723" s="2">
        <v>720</v>
      </c>
      <c r="B723" s="2" t="s">
        <v>758</v>
      </c>
      <c r="C723" s="2" t="s">
        <v>759</v>
      </c>
      <c r="D723" s="2" t="s">
        <v>900</v>
      </c>
      <c r="E723" s="2">
        <v>4</v>
      </c>
      <c r="F723" s="2">
        <v>6</v>
      </c>
      <c r="G723" s="2">
        <v>2</v>
      </c>
      <c r="H723" s="2" t="s">
        <v>117</v>
      </c>
      <c r="I723" s="2">
        <v>43200</v>
      </c>
      <c r="J723" s="2">
        <v>0</v>
      </c>
      <c r="K723" s="2"/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2"/>
      <c r="AL723" s="5">
        <v>192000</v>
      </c>
      <c r="AM723" s="5">
        <v>194000</v>
      </c>
      <c r="AN723" s="2"/>
      <c r="AO723" s="2">
        <f t="shared" si="157"/>
        <v>0</v>
      </c>
      <c r="AP723" s="2">
        <f t="shared" si="158"/>
        <v>0</v>
      </c>
      <c r="AQ723" s="2">
        <f t="shared" si="159"/>
        <v>0</v>
      </c>
      <c r="AR723" s="2"/>
      <c r="AS723" s="2"/>
      <c r="AT723" s="2"/>
      <c r="AU723" s="2"/>
      <c r="AV723" s="2">
        <f t="shared" si="160"/>
        <v>0</v>
      </c>
      <c r="AW723" s="2">
        <f t="shared" si="161"/>
        <v>0</v>
      </c>
      <c r="AX723" s="2">
        <f t="shared" si="162"/>
        <v>0</v>
      </c>
      <c r="AY723" s="2"/>
      <c r="AZ723" s="2"/>
      <c r="BA723" s="2">
        <f t="shared" si="163"/>
        <v>0</v>
      </c>
      <c r="BB723" s="2">
        <f t="shared" si="164"/>
        <v>0</v>
      </c>
      <c r="BC723" s="2">
        <f t="shared" si="165"/>
        <v>0</v>
      </c>
      <c r="BD723" s="2">
        <f t="shared" si="166"/>
        <v>1</v>
      </c>
      <c r="BE723" s="2">
        <f t="shared" si="167"/>
        <v>0</v>
      </c>
      <c r="BF723" s="2">
        <f t="shared" si="168"/>
        <v>0</v>
      </c>
      <c r="BG723" s="2">
        <f t="shared" si="169"/>
        <v>0</v>
      </c>
      <c r="BH723" s="2">
        <f t="shared" si="170"/>
        <v>0</v>
      </c>
    </row>
    <row r="724" spans="1:60" x14ac:dyDescent="0.2">
      <c r="A724" s="2">
        <v>721</v>
      </c>
      <c r="B724" s="2" t="s">
        <v>758</v>
      </c>
      <c r="C724" s="2" t="s">
        <v>759</v>
      </c>
      <c r="D724" s="2" t="s">
        <v>901</v>
      </c>
      <c r="E724" s="2">
        <v>6</v>
      </c>
      <c r="F724" s="2">
        <v>24</v>
      </c>
      <c r="G724" s="2">
        <v>1</v>
      </c>
      <c r="H724" s="2" t="s">
        <v>209</v>
      </c>
      <c r="I724" s="2">
        <v>28800</v>
      </c>
      <c r="J724" s="2">
        <v>0</v>
      </c>
      <c r="K724" s="2"/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2"/>
      <c r="AL724" s="5">
        <v>49700</v>
      </c>
      <c r="AM724" s="5">
        <v>49200</v>
      </c>
      <c r="AN724" s="2"/>
      <c r="AO724" s="2">
        <f t="shared" si="157"/>
        <v>0</v>
      </c>
      <c r="AP724" s="2">
        <f t="shared" si="158"/>
        <v>0</v>
      </c>
      <c r="AQ724" s="2">
        <f t="shared" si="159"/>
        <v>0</v>
      </c>
      <c r="AR724" s="2"/>
      <c r="AS724" s="2"/>
      <c r="AT724" s="2"/>
      <c r="AU724" s="2"/>
      <c r="AV724" s="2">
        <f t="shared" si="160"/>
        <v>0</v>
      </c>
      <c r="AW724" s="2">
        <f t="shared" si="161"/>
        <v>0</v>
      </c>
      <c r="AX724" s="2">
        <f t="shared" si="162"/>
        <v>0</v>
      </c>
      <c r="AY724" s="2"/>
      <c r="AZ724" s="2"/>
      <c r="BA724" s="2">
        <f t="shared" si="163"/>
        <v>0</v>
      </c>
      <c r="BB724" s="2">
        <f t="shared" si="164"/>
        <v>0</v>
      </c>
      <c r="BC724" s="2">
        <f t="shared" si="165"/>
        <v>0</v>
      </c>
      <c r="BD724" s="2">
        <f t="shared" si="166"/>
        <v>1</v>
      </c>
      <c r="BE724" s="2">
        <f t="shared" si="167"/>
        <v>0</v>
      </c>
      <c r="BF724" s="2">
        <f t="shared" si="168"/>
        <v>0</v>
      </c>
      <c r="BG724" s="2">
        <f t="shared" si="169"/>
        <v>0</v>
      </c>
      <c r="BH724" s="2">
        <f t="shared" si="170"/>
        <v>0</v>
      </c>
    </row>
    <row r="725" spans="1:60" x14ac:dyDescent="0.2">
      <c r="A725" s="2">
        <v>722</v>
      </c>
      <c r="B725" s="2" t="s">
        <v>758</v>
      </c>
      <c r="C725" s="2" t="s">
        <v>759</v>
      </c>
      <c r="D725" s="2" t="s">
        <v>902</v>
      </c>
      <c r="E725" s="2">
        <v>6</v>
      </c>
      <c r="F725" s="2">
        <v>34</v>
      </c>
      <c r="G725" s="2">
        <v>2</v>
      </c>
      <c r="H725" s="2" t="s">
        <v>209</v>
      </c>
      <c r="I725" s="2">
        <v>28800</v>
      </c>
      <c r="J725" s="2">
        <v>0</v>
      </c>
      <c r="K725" s="2"/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2"/>
      <c r="AL725" s="5">
        <v>17900</v>
      </c>
      <c r="AM725" s="5">
        <v>17800</v>
      </c>
      <c r="AN725" s="2"/>
      <c r="AO725" s="2">
        <f t="shared" si="157"/>
        <v>0</v>
      </c>
      <c r="AP725" s="2">
        <f t="shared" si="158"/>
        <v>0</v>
      </c>
      <c r="AQ725" s="2">
        <f t="shared" si="159"/>
        <v>0</v>
      </c>
      <c r="AR725" s="2"/>
      <c r="AS725" s="2"/>
      <c r="AT725" s="2"/>
      <c r="AU725" s="2"/>
      <c r="AV725" s="2">
        <f t="shared" si="160"/>
        <v>0</v>
      </c>
      <c r="AW725" s="2">
        <f t="shared" si="161"/>
        <v>0</v>
      </c>
      <c r="AX725" s="2">
        <f t="shared" si="162"/>
        <v>0</v>
      </c>
      <c r="AY725" s="2"/>
      <c r="AZ725" s="2"/>
      <c r="BA725" s="2">
        <f t="shared" si="163"/>
        <v>0</v>
      </c>
      <c r="BB725" s="2">
        <f t="shared" si="164"/>
        <v>0</v>
      </c>
      <c r="BC725" s="2">
        <f t="shared" si="165"/>
        <v>0</v>
      </c>
      <c r="BD725" s="2">
        <f t="shared" si="166"/>
        <v>1</v>
      </c>
      <c r="BE725" s="2">
        <f t="shared" si="167"/>
        <v>0</v>
      </c>
      <c r="BF725" s="2">
        <f t="shared" si="168"/>
        <v>0</v>
      </c>
      <c r="BG725" s="2">
        <f t="shared" si="169"/>
        <v>0</v>
      </c>
      <c r="BH725" s="2">
        <f t="shared" si="170"/>
        <v>0</v>
      </c>
    </row>
    <row r="726" spans="1:60" x14ac:dyDescent="0.2">
      <c r="A726" s="2">
        <v>723</v>
      </c>
      <c r="B726" s="2" t="s">
        <v>758</v>
      </c>
      <c r="C726" s="2" t="s">
        <v>759</v>
      </c>
      <c r="D726" s="2" t="s">
        <v>903</v>
      </c>
      <c r="E726" s="2">
        <v>4</v>
      </c>
      <c r="F726" s="2">
        <v>14</v>
      </c>
      <c r="G726" s="2">
        <v>9</v>
      </c>
      <c r="H726" s="2" t="s">
        <v>24</v>
      </c>
      <c r="I726" s="2">
        <v>0</v>
      </c>
      <c r="J726" s="2">
        <v>1500</v>
      </c>
      <c r="K726" s="2"/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2"/>
      <c r="AL726" s="5">
        <v>614000</v>
      </c>
      <c r="AM726" s="5">
        <v>564000</v>
      </c>
      <c r="AN726" s="2"/>
      <c r="AO726" s="2">
        <f t="shared" si="157"/>
        <v>0</v>
      </c>
      <c r="AP726" s="2">
        <f t="shared" si="158"/>
        <v>0</v>
      </c>
      <c r="AQ726" s="2">
        <f t="shared" si="159"/>
        <v>0</v>
      </c>
      <c r="AR726" s="2"/>
      <c r="AS726" s="2"/>
      <c r="AT726" s="2"/>
      <c r="AU726" s="2"/>
      <c r="AV726" s="2">
        <f t="shared" si="160"/>
        <v>0</v>
      </c>
      <c r="AW726" s="2">
        <f t="shared" si="161"/>
        <v>0</v>
      </c>
      <c r="AX726" s="2">
        <f t="shared" si="162"/>
        <v>0</v>
      </c>
      <c r="AY726" s="2"/>
      <c r="AZ726" s="2"/>
      <c r="BA726" s="2">
        <f t="shared" si="163"/>
        <v>0</v>
      </c>
      <c r="BB726" s="2">
        <f t="shared" si="164"/>
        <v>0</v>
      </c>
      <c r="BC726" s="2">
        <f t="shared" si="165"/>
        <v>0</v>
      </c>
      <c r="BD726" s="2">
        <f t="shared" si="166"/>
        <v>0</v>
      </c>
      <c r="BE726" s="2">
        <f t="shared" si="167"/>
        <v>0</v>
      </c>
      <c r="BF726" s="2">
        <f t="shared" si="168"/>
        <v>1</v>
      </c>
      <c r="BG726" s="2">
        <f t="shared" si="169"/>
        <v>0</v>
      </c>
      <c r="BH726" s="2">
        <f t="shared" si="170"/>
        <v>0</v>
      </c>
    </row>
    <row r="727" spans="1:60" x14ac:dyDescent="0.2">
      <c r="A727" s="2">
        <v>724</v>
      </c>
      <c r="B727" s="2" t="s">
        <v>758</v>
      </c>
      <c r="C727" s="2" t="s">
        <v>759</v>
      </c>
      <c r="D727" s="2" t="s">
        <v>904</v>
      </c>
      <c r="E727" s="2">
        <v>6</v>
      </c>
      <c r="F727" s="2">
        <v>32</v>
      </c>
      <c r="G727" s="2">
        <v>2</v>
      </c>
      <c r="H727" s="2" t="s">
        <v>209</v>
      </c>
      <c r="I727" s="2">
        <v>28800</v>
      </c>
      <c r="J727" s="2">
        <v>0</v>
      </c>
      <c r="K727" s="2"/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2"/>
      <c r="AL727" s="5">
        <v>26500</v>
      </c>
      <c r="AM727" s="5">
        <v>28200</v>
      </c>
      <c r="AN727" s="2"/>
      <c r="AO727" s="2">
        <f t="shared" si="157"/>
        <v>0</v>
      </c>
      <c r="AP727" s="2">
        <f t="shared" si="158"/>
        <v>0</v>
      </c>
      <c r="AQ727" s="2">
        <f t="shared" si="159"/>
        <v>0</v>
      </c>
      <c r="AR727" s="2"/>
      <c r="AS727" s="2"/>
      <c r="AT727" s="2"/>
      <c r="AU727" s="2"/>
      <c r="AV727" s="2">
        <f t="shared" si="160"/>
        <v>0</v>
      </c>
      <c r="AW727" s="2">
        <f t="shared" si="161"/>
        <v>0</v>
      </c>
      <c r="AX727" s="2">
        <f t="shared" si="162"/>
        <v>0</v>
      </c>
      <c r="AY727" s="2"/>
      <c r="AZ727" s="2"/>
      <c r="BA727" s="2">
        <f t="shared" si="163"/>
        <v>0</v>
      </c>
      <c r="BB727" s="2">
        <f t="shared" si="164"/>
        <v>0</v>
      </c>
      <c r="BC727" s="2">
        <f t="shared" si="165"/>
        <v>0</v>
      </c>
      <c r="BD727" s="2">
        <f t="shared" si="166"/>
        <v>1</v>
      </c>
      <c r="BE727" s="2">
        <f t="shared" si="167"/>
        <v>0</v>
      </c>
      <c r="BF727" s="2">
        <f t="shared" si="168"/>
        <v>0</v>
      </c>
      <c r="BG727" s="2">
        <f t="shared" si="169"/>
        <v>0</v>
      </c>
      <c r="BH727" s="2">
        <f t="shared" si="170"/>
        <v>0</v>
      </c>
    </row>
    <row r="728" spans="1:60" x14ac:dyDescent="0.2">
      <c r="A728" s="2">
        <v>725</v>
      </c>
      <c r="B728" s="2" t="s">
        <v>758</v>
      </c>
      <c r="C728" s="2" t="s">
        <v>759</v>
      </c>
      <c r="D728" s="2" t="s">
        <v>905</v>
      </c>
      <c r="E728" s="2">
        <v>3</v>
      </c>
      <c r="F728" s="2">
        <v>6</v>
      </c>
      <c r="G728" s="2">
        <v>3</v>
      </c>
      <c r="H728" s="2" t="s">
        <v>176</v>
      </c>
      <c r="I728" s="2">
        <v>57600</v>
      </c>
      <c r="J728" s="2">
        <v>0</v>
      </c>
      <c r="K728" s="2"/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2"/>
      <c r="AL728" s="5">
        <v>171000</v>
      </c>
      <c r="AM728" s="5">
        <v>161000</v>
      </c>
      <c r="AN728" s="2"/>
      <c r="AO728" s="2">
        <f t="shared" si="157"/>
        <v>0</v>
      </c>
      <c r="AP728" s="2">
        <f t="shared" si="158"/>
        <v>0</v>
      </c>
      <c r="AQ728" s="2">
        <f t="shared" si="159"/>
        <v>0</v>
      </c>
      <c r="AR728" s="2"/>
      <c r="AS728" s="2"/>
      <c r="AT728" s="2"/>
      <c r="AU728" s="2"/>
      <c r="AV728" s="2">
        <f t="shared" si="160"/>
        <v>0</v>
      </c>
      <c r="AW728" s="2">
        <f t="shared" si="161"/>
        <v>0</v>
      </c>
      <c r="AX728" s="2">
        <f t="shared" si="162"/>
        <v>0</v>
      </c>
      <c r="AY728" s="2"/>
      <c r="AZ728" s="2"/>
      <c r="BA728" s="2">
        <f t="shared" si="163"/>
        <v>0</v>
      </c>
      <c r="BB728" s="2">
        <f t="shared" si="164"/>
        <v>0</v>
      </c>
      <c r="BC728" s="2">
        <f t="shared" si="165"/>
        <v>0</v>
      </c>
      <c r="BD728" s="2">
        <f t="shared" si="166"/>
        <v>1</v>
      </c>
      <c r="BE728" s="2">
        <f t="shared" si="167"/>
        <v>0</v>
      </c>
      <c r="BF728" s="2">
        <f t="shared" si="168"/>
        <v>1</v>
      </c>
      <c r="BG728" s="2">
        <f t="shared" si="169"/>
        <v>0</v>
      </c>
      <c r="BH728" s="2">
        <f t="shared" si="170"/>
        <v>0</v>
      </c>
    </row>
    <row r="729" spans="1:60" x14ac:dyDescent="0.2">
      <c r="A729" s="2">
        <v>726</v>
      </c>
      <c r="B729" s="2" t="s">
        <v>758</v>
      </c>
      <c r="C729" s="2" t="s">
        <v>759</v>
      </c>
      <c r="D729" s="2" t="s">
        <v>906</v>
      </c>
      <c r="E729" s="2">
        <v>4</v>
      </c>
      <c r="F729" s="2">
        <v>14</v>
      </c>
      <c r="G729" s="2">
        <v>9</v>
      </c>
      <c r="H729" s="2" t="s">
        <v>427</v>
      </c>
      <c r="I729" s="2">
        <v>17280</v>
      </c>
      <c r="J729" s="2">
        <v>5</v>
      </c>
      <c r="K729" s="2"/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1</v>
      </c>
      <c r="AB729" s="2">
        <v>0</v>
      </c>
      <c r="AC729" s="2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2"/>
      <c r="AL729" s="5">
        <v>89400</v>
      </c>
      <c r="AM729" s="5">
        <v>78400</v>
      </c>
      <c r="AN729" s="2"/>
      <c r="AO729" s="2">
        <f t="shared" si="157"/>
        <v>0</v>
      </c>
      <c r="AP729" s="2">
        <f t="shared" si="158"/>
        <v>0</v>
      </c>
      <c r="AQ729" s="2">
        <f t="shared" si="159"/>
        <v>0</v>
      </c>
      <c r="AR729" s="2"/>
      <c r="AS729" s="2"/>
      <c r="AT729" s="2"/>
      <c r="AU729" s="2"/>
      <c r="AV729" s="2">
        <f t="shared" si="160"/>
        <v>0</v>
      </c>
      <c r="AW729" s="2">
        <f t="shared" si="161"/>
        <v>0</v>
      </c>
      <c r="AX729" s="2">
        <f t="shared" si="162"/>
        <v>1</v>
      </c>
      <c r="AY729" s="2"/>
      <c r="AZ729" s="2"/>
      <c r="BA729" s="2">
        <f t="shared" si="163"/>
        <v>3</v>
      </c>
      <c r="BB729" s="2">
        <f t="shared" si="164"/>
        <v>0</v>
      </c>
      <c r="BC729" s="2">
        <f t="shared" si="165"/>
        <v>0</v>
      </c>
      <c r="BD729" s="2">
        <f t="shared" si="166"/>
        <v>1</v>
      </c>
      <c r="BE729" s="2">
        <f t="shared" si="167"/>
        <v>0</v>
      </c>
      <c r="BF729" s="2">
        <f t="shared" si="168"/>
        <v>1</v>
      </c>
      <c r="BG729" s="2">
        <f t="shared" si="169"/>
        <v>3</v>
      </c>
      <c r="BH729" s="2">
        <f t="shared" si="170"/>
        <v>6</v>
      </c>
    </row>
    <row r="730" spans="1:60" x14ac:dyDescent="0.2">
      <c r="A730" s="2">
        <v>727</v>
      </c>
      <c r="B730" s="2" t="s">
        <v>758</v>
      </c>
      <c r="C730" s="2" t="s">
        <v>759</v>
      </c>
      <c r="D730" s="2" t="s">
        <v>3823</v>
      </c>
      <c r="E730" s="2">
        <v>4</v>
      </c>
      <c r="F730" s="2">
        <v>14</v>
      </c>
      <c r="G730" s="2">
        <v>10</v>
      </c>
      <c r="H730" s="2" t="s">
        <v>330</v>
      </c>
      <c r="I730" s="2">
        <v>18720</v>
      </c>
      <c r="J730" s="2">
        <v>5</v>
      </c>
      <c r="K730" s="2"/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1</v>
      </c>
      <c r="AB730" s="2">
        <v>0</v>
      </c>
      <c r="AC730" s="2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2"/>
      <c r="AL730" s="5">
        <v>831</v>
      </c>
      <c r="AM730" s="5">
        <v>710</v>
      </c>
      <c r="AN730" s="2"/>
      <c r="AO730" s="2">
        <f t="shared" si="157"/>
        <v>0</v>
      </c>
      <c r="AP730" s="2">
        <f t="shared" si="158"/>
        <v>0</v>
      </c>
      <c r="AQ730" s="2">
        <f t="shared" si="159"/>
        <v>0</v>
      </c>
      <c r="AR730" s="2"/>
      <c r="AS730" s="2"/>
      <c r="AT730" s="2"/>
      <c r="AU730" s="2"/>
      <c r="AV730" s="2">
        <f t="shared" si="160"/>
        <v>0</v>
      </c>
      <c r="AW730" s="2">
        <f t="shared" si="161"/>
        <v>0</v>
      </c>
      <c r="AX730" s="2">
        <f t="shared" si="162"/>
        <v>1</v>
      </c>
      <c r="AY730" s="2"/>
      <c r="AZ730" s="2"/>
      <c r="BA730" s="2">
        <f t="shared" si="163"/>
        <v>3</v>
      </c>
      <c r="BB730" s="2">
        <f t="shared" si="164"/>
        <v>0</v>
      </c>
      <c r="BC730" s="2">
        <f t="shared" si="165"/>
        <v>0</v>
      </c>
      <c r="BD730" s="2">
        <f t="shared" si="166"/>
        <v>1</v>
      </c>
      <c r="BE730" s="2">
        <f t="shared" si="167"/>
        <v>0</v>
      </c>
      <c r="BF730" s="2">
        <f t="shared" si="168"/>
        <v>1</v>
      </c>
      <c r="BG730" s="2">
        <f t="shared" si="169"/>
        <v>3</v>
      </c>
      <c r="BH730" s="2">
        <f t="shared" si="170"/>
        <v>6</v>
      </c>
    </row>
    <row r="731" spans="1:60" x14ac:dyDescent="0.2">
      <c r="A731" s="2">
        <v>728</v>
      </c>
      <c r="B731" s="2" t="s">
        <v>758</v>
      </c>
      <c r="C731" s="2" t="s">
        <v>759</v>
      </c>
      <c r="D731" s="2" t="s">
        <v>907</v>
      </c>
      <c r="E731" s="2">
        <v>3</v>
      </c>
      <c r="F731" s="2">
        <v>5</v>
      </c>
      <c r="G731" s="2">
        <v>5</v>
      </c>
      <c r="H731" s="2" t="s">
        <v>24</v>
      </c>
      <c r="I731" s="2">
        <v>0</v>
      </c>
      <c r="J731" s="2">
        <v>0</v>
      </c>
      <c r="K731" s="2"/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2"/>
      <c r="AL731" s="5">
        <v>2680000</v>
      </c>
      <c r="AM731" s="5">
        <v>2210000</v>
      </c>
      <c r="AN731" s="2"/>
      <c r="AO731" s="2">
        <f t="shared" si="157"/>
        <v>0</v>
      </c>
      <c r="AP731" s="2">
        <f t="shared" si="158"/>
        <v>0</v>
      </c>
      <c r="AQ731" s="2">
        <f t="shared" si="159"/>
        <v>0</v>
      </c>
      <c r="AR731" s="2"/>
      <c r="AS731" s="2"/>
      <c r="AT731" s="2"/>
      <c r="AU731" s="2"/>
      <c r="AV731" s="2">
        <f t="shared" si="160"/>
        <v>0</v>
      </c>
      <c r="AW731" s="2">
        <f t="shared" si="161"/>
        <v>0</v>
      </c>
      <c r="AX731" s="2">
        <f t="shared" si="162"/>
        <v>0</v>
      </c>
      <c r="AY731" s="2"/>
      <c r="AZ731" s="2"/>
      <c r="BA731" s="2">
        <f t="shared" si="163"/>
        <v>0</v>
      </c>
      <c r="BB731" s="2">
        <f t="shared" si="164"/>
        <v>0</v>
      </c>
      <c r="BC731" s="2">
        <f t="shared" si="165"/>
        <v>0</v>
      </c>
      <c r="BD731" s="2">
        <f t="shared" si="166"/>
        <v>0</v>
      </c>
      <c r="BE731" s="2">
        <f t="shared" si="167"/>
        <v>0</v>
      </c>
      <c r="BF731" s="2">
        <f t="shared" si="168"/>
        <v>1</v>
      </c>
      <c r="BG731" s="2">
        <f t="shared" si="169"/>
        <v>0</v>
      </c>
      <c r="BH731" s="2">
        <f t="shared" si="170"/>
        <v>0</v>
      </c>
    </row>
    <row r="732" spans="1:60" x14ac:dyDescent="0.2">
      <c r="A732" s="2">
        <v>729</v>
      </c>
      <c r="B732" s="2" t="s">
        <v>758</v>
      </c>
      <c r="C732" s="2" t="s">
        <v>759</v>
      </c>
      <c r="D732" s="2" t="s">
        <v>908</v>
      </c>
      <c r="E732" s="2">
        <v>10</v>
      </c>
      <c r="F732" s="2">
        <v>12</v>
      </c>
      <c r="G732" s="2">
        <v>3</v>
      </c>
      <c r="H732" s="2" t="s">
        <v>24</v>
      </c>
      <c r="I732" s="2">
        <v>0</v>
      </c>
      <c r="J732" s="2">
        <v>20</v>
      </c>
      <c r="K732" s="2"/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2"/>
      <c r="AL732" s="5">
        <v>44700000</v>
      </c>
      <c r="AM732" s="5">
        <v>25800000</v>
      </c>
      <c r="AN732" s="2"/>
      <c r="AO732" s="2">
        <f t="shared" si="157"/>
        <v>0</v>
      </c>
      <c r="AP732" s="2">
        <f t="shared" si="158"/>
        <v>0</v>
      </c>
      <c r="AQ732" s="2">
        <f t="shared" si="159"/>
        <v>0</v>
      </c>
      <c r="AR732" s="2"/>
      <c r="AS732" s="2"/>
      <c r="AT732" s="2"/>
      <c r="AU732" s="2"/>
      <c r="AV732" s="2">
        <f t="shared" si="160"/>
        <v>0</v>
      </c>
      <c r="AW732" s="2">
        <f t="shared" si="161"/>
        <v>0</v>
      </c>
      <c r="AX732" s="2">
        <f t="shared" si="162"/>
        <v>0</v>
      </c>
      <c r="AY732" s="2"/>
      <c r="AZ732" s="2"/>
      <c r="BA732" s="2">
        <f t="shared" si="163"/>
        <v>0</v>
      </c>
      <c r="BB732" s="2">
        <f t="shared" si="164"/>
        <v>1</v>
      </c>
      <c r="BC732" s="2">
        <f t="shared" si="165"/>
        <v>0</v>
      </c>
      <c r="BD732" s="2">
        <f t="shared" si="166"/>
        <v>0</v>
      </c>
      <c r="BE732" s="2">
        <f t="shared" si="167"/>
        <v>0</v>
      </c>
      <c r="BF732" s="2">
        <f t="shared" si="168"/>
        <v>1</v>
      </c>
      <c r="BG732" s="2">
        <f t="shared" si="169"/>
        <v>0</v>
      </c>
      <c r="BH732" s="2">
        <f t="shared" si="170"/>
        <v>0</v>
      </c>
    </row>
    <row r="733" spans="1:60" x14ac:dyDescent="0.2">
      <c r="A733" s="2">
        <v>730</v>
      </c>
      <c r="B733" s="2" t="s">
        <v>758</v>
      </c>
      <c r="C733" s="2" t="s">
        <v>759</v>
      </c>
      <c r="D733" s="2" t="s">
        <v>909</v>
      </c>
      <c r="E733" s="2">
        <v>3</v>
      </c>
      <c r="F733" s="2">
        <v>6</v>
      </c>
      <c r="G733" s="2">
        <v>6</v>
      </c>
      <c r="H733" s="2" t="s">
        <v>24</v>
      </c>
      <c r="I733" s="2">
        <v>0</v>
      </c>
      <c r="J733" s="2">
        <v>0</v>
      </c>
      <c r="K733" s="2"/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2"/>
      <c r="AL733" s="5">
        <v>3360000</v>
      </c>
      <c r="AM733" s="5">
        <v>2180000</v>
      </c>
      <c r="AN733" s="2"/>
      <c r="AO733" s="2">
        <f t="shared" si="157"/>
        <v>0</v>
      </c>
      <c r="AP733" s="2">
        <f t="shared" si="158"/>
        <v>0</v>
      </c>
      <c r="AQ733" s="2">
        <f t="shared" si="159"/>
        <v>0</v>
      </c>
      <c r="AR733" s="2"/>
      <c r="AS733" s="2"/>
      <c r="AT733" s="2"/>
      <c r="AU733" s="2"/>
      <c r="AV733" s="2">
        <f t="shared" si="160"/>
        <v>0</v>
      </c>
      <c r="AW733" s="2">
        <f t="shared" si="161"/>
        <v>0</v>
      </c>
      <c r="AX733" s="2">
        <f t="shared" si="162"/>
        <v>0</v>
      </c>
      <c r="AY733" s="2"/>
      <c r="AZ733" s="2"/>
      <c r="BA733" s="2">
        <f t="shared" si="163"/>
        <v>0</v>
      </c>
      <c r="BB733" s="2">
        <f t="shared" si="164"/>
        <v>0</v>
      </c>
      <c r="BC733" s="2">
        <f t="shared" si="165"/>
        <v>0</v>
      </c>
      <c r="BD733" s="2">
        <f t="shared" si="166"/>
        <v>0</v>
      </c>
      <c r="BE733" s="2">
        <f t="shared" si="167"/>
        <v>0</v>
      </c>
      <c r="BF733" s="2">
        <f t="shared" si="168"/>
        <v>1</v>
      </c>
      <c r="BG733" s="2">
        <f t="shared" si="169"/>
        <v>0</v>
      </c>
      <c r="BH733" s="2">
        <f t="shared" si="170"/>
        <v>0</v>
      </c>
    </row>
    <row r="734" spans="1:60" x14ac:dyDescent="0.2">
      <c r="A734" s="2">
        <v>731</v>
      </c>
      <c r="B734" s="2" t="s">
        <v>758</v>
      </c>
      <c r="C734" s="2" t="s">
        <v>759</v>
      </c>
      <c r="D734" s="2" t="s">
        <v>910</v>
      </c>
      <c r="E734" s="2">
        <v>3</v>
      </c>
      <c r="F734" s="2">
        <v>4</v>
      </c>
      <c r="G734" s="2">
        <v>4</v>
      </c>
      <c r="H734" s="2" t="s">
        <v>24</v>
      </c>
      <c r="I734" s="2">
        <v>0</v>
      </c>
      <c r="J734" s="2">
        <v>0</v>
      </c>
      <c r="K734" s="2"/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2"/>
      <c r="AL734" s="5">
        <v>6570000</v>
      </c>
      <c r="AM734" s="5">
        <v>6660000</v>
      </c>
      <c r="AN734" s="2"/>
      <c r="AO734" s="2">
        <f t="shared" si="157"/>
        <v>0</v>
      </c>
      <c r="AP734" s="2">
        <f t="shared" si="158"/>
        <v>0</v>
      </c>
      <c r="AQ734" s="2">
        <f t="shared" si="159"/>
        <v>0</v>
      </c>
      <c r="AR734" s="2"/>
      <c r="AS734" s="2"/>
      <c r="AT734" s="2"/>
      <c r="AU734" s="2"/>
      <c r="AV734" s="2">
        <f t="shared" si="160"/>
        <v>0</v>
      </c>
      <c r="AW734" s="2">
        <f t="shared" si="161"/>
        <v>0</v>
      </c>
      <c r="AX734" s="2">
        <f t="shared" si="162"/>
        <v>0</v>
      </c>
      <c r="AY734" s="2"/>
      <c r="AZ734" s="2"/>
      <c r="BA734" s="2">
        <f t="shared" si="163"/>
        <v>0</v>
      </c>
      <c r="BB734" s="2">
        <f t="shared" si="164"/>
        <v>1</v>
      </c>
      <c r="BC734" s="2">
        <f t="shared" si="165"/>
        <v>0</v>
      </c>
      <c r="BD734" s="2">
        <f t="shared" si="166"/>
        <v>0</v>
      </c>
      <c r="BE734" s="2">
        <f t="shared" si="167"/>
        <v>0</v>
      </c>
      <c r="BF734" s="2">
        <f t="shared" si="168"/>
        <v>1</v>
      </c>
      <c r="BG734" s="2">
        <f t="shared" si="169"/>
        <v>0</v>
      </c>
      <c r="BH734" s="2">
        <f t="shared" si="170"/>
        <v>0</v>
      </c>
    </row>
    <row r="735" spans="1:60" x14ac:dyDescent="0.2">
      <c r="A735" s="2">
        <v>732</v>
      </c>
      <c r="B735" s="2" t="s">
        <v>758</v>
      </c>
      <c r="C735" s="2" t="s">
        <v>759</v>
      </c>
      <c r="D735" s="2" t="s">
        <v>911</v>
      </c>
      <c r="E735" s="2">
        <v>2</v>
      </c>
      <c r="F735" s="2">
        <v>5</v>
      </c>
      <c r="G735" s="2">
        <v>5</v>
      </c>
      <c r="H735" s="2" t="s">
        <v>24</v>
      </c>
      <c r="I735" s="2">
        <v>0</v>
      </c>
      <c r="J735" s="2">
        <v>100</v>
      </c>
      <c r="K735" s="2"/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2"/>
      <c r="AL735" s="5">
        <v>366000</v>
      </c>
      <c r="AM735" s="5">
        <v>737000</v>
      </c>
      <c r="AN735" s="2"/>
      <c r="AO735" s="2">
        <f t="shared" si="157"/>
        <v>0</v>
      </c>
      <c r="AP735" s="2">
        <f t="shared" si="158"/>
        <v>0</v>
      </c>
      <c r="AQ735" s="2">
        <f t="shared" si="159"/>
        <v>0</v>
      </c>
      <c r="AR735" s="2"/>
      <c r="AS735" s="2"/>
      <c r="AT735" s="2"/>
      <c r="AU735" s="2"/>
      <c r="AV735" s="2">
        <f t="shared" si="160"/>
        <v>0</v>
      </c>
      <c r="AW735" s="2">
        <f t="shared" si="161"/>
        <v>0</v>
      </c>
      <c r="AX735" s="2">
        <f t="shared" si="162"/>
        <v>0</v>
      </c>
      <c r="AY735" s="2"/>
      <c r="AZ735" s="2"/>
      <c r="BA735" s="2">
        <f t="shared" si="163"/>
        <v>0</v>
      </c>
      <c r="BB735" s="2">
        <f t="shared" si="164"/>
        <v>0</v>
      </c>
      <c r="BC735" s="2">
        <f t="shared" si="165"/>
        <v>1</v>
      </c>
      <c r="BD735" s="2">
        <f t="shared" si="166"/>
        <v>0</v>
      </c>
      <c r="BE735" s="2">
        <f t="shared" si="167"/>
        <v>0</v>
      </c>
      <c r="BF735" s="2">
        <f t="shared" si="168"/>
        <v>1</v>
      </c>
      <c r="BG735" s="2">
        <f t="shared" si="169"/>
        <v>0</v>
      </c>
      <c r="BH735" s="2">
        <f t="shared" si="170"/>
        <v>0</v>
      </c>
    </row>
    <row r="736" spans="1:60" x14ac:dyDescent="0.2">
      <c r="A736" s="2">
        <v>733</v>
      </c>
      <c r="B736" s="2" t="s">
        <v>758</v>
      </c>
      <c r="C736" s="2" t="s">
        <v>759</v>
      </c>
      <c r="D736" s="2" t="s">
        <v>912</v>
      </c>
      <c r="E736" s="2">
        <v>4</v>
      </c>
      <c r="F736" s="2">
        <v>14</v>
      </c>
      <c r="G736" s="2">
        <v>10</v>
      </c>
      <c r="H736" s="2" t="s">
        <v>330</v>
      </c>
      <c r="I736" s="2">
        <v>18720</v>
      </c>
      <c r="J736" s="2">
        <v>5</v>
      </c>
      <c r="K736" s="2"/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1</v>
      </c>
      <c r="AB736" s="2">
        <v>0</v>
      </c>
      <c r="AC736" s="2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2"/>
      <c r="AL736" s="5">
        <v>22900</v>
      </c>
      <c r="AM736" s="5">
        <v>898</v>
      </c>
      <c r="AN736" s="2"/>
      <c r="AO736" s="2">
        <f t="shared" si="157"/>
        <v>0</v>
      </c>
      <c r="AP736" s="2">
        <f t="shared" si="158"/>
        <v>0</v>
      </c>
      <c r="AQ736" s="2">
        <f t="shared" si="159"/>
        <v>0</v>
      </c>
      <c r="AR736" s="2"/>
      <c r="AS736" s="2"/>
      <c r="AT736" s="2"/>
      <c r="AU736" s="2"/>
      <c r="AV736" s="2">
        <f t="shared" si="160"/>
        <v>0</v>
      </c>
      <c r="AW736" s="2">
        <f t="shared" si="161"/>
        <v>0</v>
      </c>
      <c r="AX736" s="2">
        <f t="shared" si="162"/>
        <v>1</v>
      </c>
      <c r="AY736" s="2"/>
      <c r="AZ736" s="2"/>
      <c r="BA736" s="2">
        <f t="shared" si="163"/>
        <v>3</v>
      </c>
      <c r="BB736" s="2">
        <f t="shared" si="164"/>
        <v>0</v>
      </c>
      <c r="BC736" s="2">
        <f t="shared" si="165"/>
        <v>0</v>
      </c>
      <c r="BD736" s="2">
        <f t="shared" si="166"/>
        <v>1</v>
      </c>
      <c r="BE736" s="2">
        <f t="shared" si="167"/>
        <v>0</v>
      </c>
      <c r="BF736" s="2">
        <f t="shared" si="168"/>
        <v>1</v>
      </c>
      <c r="BG736" s="2">
        <f t="shared" si="169"/>
        <v>3</v>
      </c>
      <c r="BH736" s="2">
        <f t="shared" si="170"/>
        <v>6</v>
      </c>
    </row>
    <row r="737" spans="1:60" x14ac:dyDescent="0.2">
      <c r="A737" s="2">
        <v>734</v>
      </c>
      <c r="B737" s="2" t="s">
        <v>758</v>
      </c>
      <c r="C737" s="2" t="s">
        <v>759</v>
      </c>
      <c r="D737" s="2" t="s">
        <v>913</v>
      </c>
      <c r="E737" s="2">
        <v>4</v>
      </c>
      <c r="F737" s="2">
        <v>5</v>
      </c>
      <c r="G737" s="2">
        <v>4</v>
      </c>
      <c r="H737" s="2" t="s">
        <v>41</v>
      </c>
      <c r="I737" s="2">
        <v>14400</v>
      </c>
      <c r="J737" s="2">
        <v>0</v>
      </c>
      <c r="K737" s="2"/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2"/>
      <c r="AL737" s="5">
        <v>413000</v>
      </c>
      <c r="AM737" s="5">
        <v>413000</v>
      </c>
      <c r="AN737" s="2"/>
      <c r="AO737" s="2">
        <f t="shared" si="157"/>
        <v>0</v>
      </c>
      <c r="AP737" s="2">
        <f t="shared" si="158"/>
        <v>0</v>
      </c>
      <c r="AQ737" s="2">
        <f t="shared" si="159"/>
        <v>0</v>
      </c>
      <c r="AR737" s="2"/>
      <c r="AS737" s="2"/>
      <c r="AT737" s="2"/>
      <c r="AU737" s="2"/>
      <c r="AV737" s="2">
        <f t="shared" si="160"/>
        <v>0</v>
      </c>
      <c r="AW737" s="2">
        <f t="shared" si="161"/>
        <v>0</v>
      </c>
      <c r="AX737" s="2">
        <f t="shared" si="162"/>
        <v>0</v>
      </c>
      <c r="AY737" s="2"/>
      <c r="AZ737" s="2"/>
      <c r="BA737" s="2">
        <f t="shared" si="163"/>
        <v>0</v>
      </c>
      <c r="BB737" s="2">
        <f t="shared" si="164"/>
        <v>0</v>
      </c>
      <c r="BC737" s="2">
        <f t="shared" si="165"/>
        <v>0</v>
      </c>
      <c r="BD737" s="2">
        <f t="shared" si="166"/>
        <v>1</v>
      </c>
      <c r="BE737" s="2">
        <f t="shared" si="167"/>
        <v>0</v>
      </c>
      <c r="BF737" s="2">
        <f t="shared" si="168"/>
        <v>1</v>
      </c>
      <c r="BG737" s="2">
        <f t="shared" si="169"/>
        <v>0</v>
      </c>
      <c r="BH737" s="2">
        <f t="shared" si="170"/>
        <v>0</v>
      </c>
    </row>
    <row r="738" spans="1:60" x14ac:dyDescent="0.2">
      <c r="A738" s="2">
        <v>735</v>
      </c>
      <c r="B738" s="2" t="s">
        <v>758</v>
      </c>
      <c r="C738" s="2" t="s">
        <v>759</v>
      </c>
      <c r="D738" s="2" t="s">
        <v>914</v>
      </c>
      <c r="E738" s="2">
        <v>4</v>
      </c>
      <c r="F738" s="2">
        <v>14</v>
      </c>
      <c r="G738" s="2">
        <v>11</v>
      </c>
      <c r="H738" s="2" t="s">
        <v>24</v>
      </c>
      <c r="I738" s="2">
        <v>0</v>
      </c>
      <c r="J738" s="2">
        <v>5</v>
      </c>
      <c r="K738" s="2"/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1</v>
      </c>
      <c r="AB738" s="2">
        <v>0</v>
      </c>
      <c r="AC738" s="2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2"/>
      <c r="AL738" s="5">
        <v>67800</v>
      </c>
      <c r="AM738" s="5">
        <v>96400</v>
      </c>
      <c r="AN738" s="2"/>
      <c r="AO738" s="2">
        <f t="shared" si="157"/>
        <v>0</v>
      </c>
      <c r="AP738" s="2">
        <f t="shared" si="158"/>
        <v>0</v>
      </c>
      <c r="AQ738" s="2">
        <f t="shared" si="159"/>
        <v>0</v>
      </c>
      <c r="AR738" s="2"/>
      <c r="AS738" s="2"/>
      <c r="AT738" s="2"/>
      <c r="AU738" s="2"/>
      <c r="AV738" s="2">
        <f t="shared" si="160"/>
        <v>0</v>
      </c>
      <c r="AW738" s="2">
        <f t="shared" si="161"/>
        <v>0</v>
      </c>
      <c r="AX738" s="2">
        <f t="shared" si="162"/>
        <v>1</v>
      </c>
      <c r="AY738" s="2"/>
      <c r="AZ738" s="2"/>
      <c r="BA738" s="2">
        <f t="shared" si="163"/>
        <v>3</v>
      </c>
      <c r="BB738" s="2">
        <f t="shared" si="164"/>
        <v>0</v>
      </c>
      <c r="BC738" s="2">
        <f t="shared" si="165"/>
        <v>0</v>
      </c>
      <c r="BD738" s="2">
        <f t="shared" si="166"/>
        <v>0</v>
      </c>
      <c r="BE738" s="2">
        <f t="shared" si="167"/>
        <v>0</v>
      </c>
      <c r="BF738" s="2">
        <f t="shared" si="168"/>
        <v>1</v>
      </c>
      <c r="BG738" s="2">
        <f t="shared" si="169"/>
        <v>2</v>
      </c>
      <c r="BH738" s="2">
        <f t="shared" si="170"/>
        <v>5</v>
      </c>
    </row>
    <row r="739" spans="1:60" x14ac:dyDescent="0.2">
      <c r="A739" s="2">
        <v>736</v>
      </c>
      <c r="B739" s="2" t="s">
        <v>758</v>
      </c>
      <c r="C739" s="2" t="s">
        <v>759</v>
      </c>
      <c r="D739" s="2" t="s">
        <v>915</v>
      </c>
      <c r="E739" s="2">
        <v>3</v>
      </c>
      <c r="F739" s="2">
        <v>5</v>
      </c>
      <c r="G739" s="2">
        <v>4</v>
      </c>
      <c r="H739" s="2" t="s">
        <v>644</v>
      </c>
      <c r="I739" s="2">
        <v>240</v>
      </c>
      <c r="J739" s="2">
        <v>0</v>
      </c>
      <c r="K739" s="2"/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2"/>
      <c r="AL739" s="5">
        <v>613000</v>
      </c>
      <c r="AM739" s="5">
        <v>610000</v>
      </c>
      <c r="AN739" s="2"/>
      <c r="AO739" s="2">
        <f t="shared" si="157"/>
        <v>0</v>
      </c>
      <c r="AP739" s="2">
        <f t="shared" si="158"/>
        <v>0</v>
      </c>
      <c r="AQ739" s="2">
        <f t="shared" si="159"/>
        <v>0</v>
      </c>
      <c r="AR739" s="2"/>
      <c r="AS739" s="2"/>
      <c r="AT739" s="2"/>
      <c r="AU739" s="2"/>
      <c r="AV739" s="2">
        <f t="shared" si="160"/>
        <v>0</v>
      </c>
      <c r="AW739" s="2">
        <f t="shared" si="161"/>
        <v>0</v>
      </c>
      <c r="AX739" s="2">
        <f t="shared" si="162"/>
        <v>0</v>
      </c>
      <c r="AY739" s="2"/>
      <c r="AZ739" s="2"/>
      <c r="BA739" s="2">
        <f t="shared" si="163"/>
        <v>0</v>
      </c>
      <c r="BB739" s="2">
        <f t="shared" si="164"/>
        <v>0</v>
      </c>
      <c r="BC739" s="2">
        <f t="shared" si="165"/>
        <v>0</v>
      </c>
      <c r="BD739" s="2">
        <f t="shared" si="166"/>
        <v>0</v>
      </c>
      <c r="BE739" s="2">
        <f t="shared" si="167"/>
        <v>0</v>
      </c>
      <c r="BF739" s="2">
        <f t="shared" si="168"/>
        <v>1</v>
      </c>
      <c r="BG739" s="2">
        <f t="shared" si="169"/>
        <v>0</v>
      </c>
      <c r="BH739" s="2">
        <f t="shared" si="170"/>
        <v>0</v>
      </c>
    </row>
    <row r="740" spans="1:60" x14ac:dyDescent="0.2">
      <c r="A740" s="2">
        <v>737</v>
      </c>
      <c r="B740" s="2" t="s">
        <v>758</v>
      </c>
      <c r="C740" s="2" t="s">
        <v>759</v>
      </c>
      <c r="D740" s="2" t="s">
        <v>916</v>
      </c>
      <c r="E740" s="2">
        <v>2</v>
      </c>
      <c r="F740" s="2">
        <v>5</v>
      </c>
      <c r="G740" s="2">
        <v>5</v>
      </c>
      <c r="H740" s="2" t="s">
        <v>80</v>
      </c>
      <c r="I740" s="2">
        <v>1440</v>
      </c>
      <c r="J740" s="2">
        <v>0</v>
      </c>
      <c r="K740" s="2"/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2"/>
      <c r="AL740" s="5">
        <v>3650000</v>
      </c>
      <c r="AM740" s="5">
        <v>3030000</v>
      </c>
      <c r="AN740" s="2"/>
      <c r="AO740" s="2">
        <f t="shared" si="157"/>
        <v>0</v>
      </c>
      <c r="AP740" s="2">
        <f t="shared" si="158"/>
        <v>0</v>
      </c>
      <c r="AQ740" s="2">
        <f t="shared" si="159"/>
        <v>0</v>
      </c>
      <c r="AR740" s="2"/>
      <c r="AS740" s="2"/>
      <c r="AT740" s="2"/>
      <c r="AU740" s="2"/>
      <c r="AV740" s="2">
        <f t="shared" si="160"/>
        <v>0</v>
      </c>
      <c r="AW740" s="2">
        <f t="shared" si="161"/>
        <v>0</v>
      </c>
      <c r="AX740" s="2">
        <f t="shared" si="162"/>
        <v>0</v>
      </c>
      <c r="AY740" s="2"/>
      <c r="AZ740" s="2"/>
      <c r="BA740" s="2">
        <f t="shared" si="163"/>
        <v>0</v>
      </c>
      <c r="BB740" s="2">
        <f t="shared" si="164"/>
        <v>1</v>
      </c>
      <c r="BC740" s="2">
        <f t="shared" si="165"/>
        <v>0</v>
      </c>
      <c r="BD740" s="2">
        <f t="shared" si="166"/>
        <v>0</v>
      </c>
      <c r="BE740" s="2">
        <f t="shared" si="167"/>
        <v>0</v>
      </c>
      <c r="BF740" s="2">
        <f t="shared" si="168"/>
        <v>1</v>
      </c>
      <c r="BG740" s="2">
        <f t="shared" si="169"/>
        <v>0</v>
      </c>
      <c r="BH740" s="2">
        <f t="shared" si="170"/>
        <v>0</v>
      </c>
    </row>
    <row r="741" spans="1:60" x14ac:dyDescent="0.2">
      <c r="A741" s="2">
        <v>738</v>
      </c>
      <c r="B741" s="2" t="s">
        <v>758</v>
      </c>
      <c r="C741" s="2" t="s">
        <v>759</v>
      </c>
      <c r="D741" s="2" t="s">
        <v>917</v>
      </c>
      <c r="E741" s="2">
        <v>2</v>
      </c>
      <c r="F741" s="2">
        <v>7</v>
      </c>
      <c r="G741" s="2">
        <v>4</v>
      </c>
      <c r="H741" s="2" t="s">
        <v>26</v>
      </c>
      <c r="I741" s="2">
        <v>20</v>
      </c>
      <c r="J741" s="2">
        <v>0</v>
      </c>
      <c r="K741" s="2"/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2"/>
      <c r="AL741" s="5">
        <v>400000</v>
      </c>
      <c r="AM741" s="5">
        <v>417000</v>
      </c>
      <c r="AN741" s="2"/>
      <c r="AO741" s="2">
        <f t="shared" si="157"/>
        <v>0</v>
      </c>
      <c r="AP741" s="2">
        <f t="shared" si="158"/>
        <v>0</v>
      </c>
      <c r="AQ741" s="2">
        <f t="shared" si="159"/>
        <v>0</v>
      </c>
      <c r="AR741" s="2"/>
      <c r="AS741" s="2"/>
      <c r="AT741" s="2"/>
      <c r="AU741" s="2"/>
      <c r="AV741" s="2">
        <f t="shared" si="160"/>
        <v>0</v>
      </c>
      <c r="AW741" s="2">
        <f t="shared" si="161"/>
        <v>0</v>
      </c>
      <c r="AX741" s="2">
        <f t="shared" si="162"/>
        <v>0</v>
      </c>
      <c r="AY741" s="2"/>
      <c r="AZ741" s="2"/>
      <c r="BA741" s="2">
        <f t="shared" si="163"/>
        <v>0</v>
      </c>
      <c r="BB741" s="2">
        <f t="shared" si="164"/>
        <v>0</v>
      </c>
      <c r="BC741" s="2">
        <f t="shared" si="165"/>
        <v>0</v>
      </c>
      <c r="BD741" s="2">
        <f t="shared" si="166"/>
        <v>0</v>
      </c>
      <c r="BE741" s="2">
        <f t="shared" si="167"/>
        <v>0</v>
      </c>
      <c r="BF741" s="2">
        <f t="shared" si="168"/>
        <v>1</v>
      </c>
      <c r="BG741" s="2">
        <f t="shared" si="169"/>
        <v>0</v>
      </c>
      <c r="BH741" s="2">
        <f t="shared" si="170"/>
        <v>0</v>
      </c>
    </row>
    <row r="742" spans="1:60" x14ac:dyDescent="0.2">
      <c r="A742" s="2">
        <v>739</v>
      </c>
      <c r="B742" s="2" t="s">
        <v>758</v>
      </c>
      <c r="C742" s="2" t="s">
        <v>759</v>
      </c>
      <c r="D742" s="2" t="s">
        <v>918</v>
      </c>
      <c r="E742" s="2">
        <v>4</v>
      </c>
      <c r="F742" s="2">
        <v>7</v>
      </c>
      <c r="G742" s="2">
        <v>3</v>
      </c>
      <c r="H742" s="2" t="s">
        <v>431</v>
      </c>
      <c r="I742" s="2">
        <v>105120</v>
      </c>
      <c r="J742" s="2">
        <v>0</v>
      </c>
      <c r="K742" s="2"/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2"/>
      <c r="AL742" s="5">
        <v>29200000</v>
      </c>
      <c r="AM742" s="5">
        <v>22200000</v>
      </c>
      <c r="AN742" s="2"/>
      <c r="AO742" s="2">
        <f t="shared" si="157"/>
        <v>0</v>
      </c>
      <c r="AP742" s="2">
        <f t="shared" si="158"/>
        <v>0</v>
      </c>
      <c r="AQ742" s="2">
        <f t="shared" si="159"/>
        <v>0</v>
      </c>
      <c r="AR742" s="2"/>
      <c r="AS742" s="2"/>
      <c r="AT742" s="2"/>
      <c r="AU742" s="2"/>
      <c r="AV742" s="2">
        <f t="shared" si="160"/>
        <v>0</v>
      </c>
      <c r="AW742" s="2">
        <f t="shared" si="161"/>
        <v>0</v>
      </c>
      <c r="AX742" s="2">
        <f t="shared" si="162"/>
        <v>0</v>
      </c>
      <c r="AY742" s="2"/>
      <c r="AZ742" s="2"/>
      <c r="BA742" s="2">
        <f t="shared" si="163"/>
        <v>0</v>
      </c>
      <c r="BB742" s="2">
        <f t="shared" si="164"/>
        <v>1</v>
      </c>
      <c r="BC742" s="2">
        <f t="shared" si="165"/>
        <v>0</v>
      </c>
      <c r="BD742" s="2">
        <f t="shared" si="166"/>
        <v>1</v>
      </c>
      <c r="BE742" s="2">
        <f t="shared" si="167"/>
        <v>0</v>
      </c>
      <c r="BF742" s="2">
        <f t="shared" si="168"/>
        <v>1</v>
      </c>
      <c r="BG742" s="2">
        <f t="shared" si="169"/>
        <v>0</v>
      </c>
      <c r="BH742" s="2">
        <f t="shared" si="170"/>
        <v>0</v>
      </c>
    </row>
    <row r="743" spans="1:60" x14ac:dyDescent="0.2">
      <c r="A743" s="2">
        <v>740</v>
      </c>
      <c r="B743" s="2" t="s">
        <v>758</v>
      </c>
      <c r="C743" s="2" t="s">
        <v>759</v>
      </c>
      <c r="D743" s="2" t="s">
        <v>919</v>
      </c>
      <c r="E743" s="2">
        <v>3</v>
      </c>
      <c r="F743" s="2">
        <v>6</v>
      </c>
      <c r="G743" s="2">
        <v>6</v>
      </c>
      <c r="H743" s="2" t="s">
        <v>24</v>
      </c>
      <c r="I743" s="2">
        <v>0</v>
      </c>
      <c r="J743" s="2">
        <v>0</v>
      </c>
      <c r="K743" s="2"/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1</v>
      </c>
      <c r="AB743" s="2">
        <v>0</v>
      </c>
      <c r="AC743" s="2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2"/>
      <c r="AL743" s="5">
        <v>92200</v>
      </c>
      <c r="AM743" s="5">
        <v>77900</v>
      </c>
      <c r="AN743" s="2"/>
      <c r="AO743" s="2">
        <f t="shared" si="157"/>
        <v>0</v>
      </c>
      <c r="AP743" s="2">
        <f t="shared" si="158"/>
        <v>0</v>
      </c>
      <c r="AQ743" s="2">
        <f t="shared" si="159"/>
        <v>0</v>
      </c>
      <c r="AR743" s="2"/>
      <c r="AS743" s="2"/>
      <c r="AT743" s="2"/>
      <c r="AU743" s="2"/>
      <c r="AV743" s="2">
        <f t="shared" si="160"/>
        <v>0</v>
      </c>
      <c r="AW743" s="2">
        <f t="shared" si="161"/>
        <v>0</v>
      </c>
      <c r="AX743" s="2">
        <f t="shared" si="162"/>
        <v>1</v>
      </c>
      <c r="AY743" s="2"/>
      <c r="AZ743" s="2"/>
      <c r="BA743" s="2">
        <f t="shared" si="163"/>
        <v>3</v>
      </c>
      <c r="BB743" s="2">
        <f t="shared" si="164"/>
        <v>0</v>
      </c>
      <c r="BC743" s="2">
        <f t="shared" si="165"/>
        <v>0</v>
      </c>
      <c r="BD743" s="2">
        <f t="shared" si="166"/>
        <v>0</v>
      </c>
      <c r="BE743" s="2">
        <f t="shared" si="167"/>
        <v>0</v>
      </c>
      <c r="BF743" s="2">
        <f t="shared" si="168"/>
        <v>1</v>
      </c>
      <c r="BG743" s="2">
        <f t="shared" si="169"/>
        <v>2</v>
      </c>
      <c r="BH743" s="2">
        <f t="shared" si="170"/>
        <v>5</v>
      </c>
    </row>
    <row r="744" spans="1:60" x14ac:dyDescent="0.2">
      <c r="A744" s="2">
        <v>741</v>
      </c>
      <c r="B744" s="2" t="s">
        <v>758</v>
      </c>
      <c r="C744" s="2" t="s">
        <v>759</v>
      </c>
      <c r="D744" s="2" t="s">
        <v>920</v>
      </c>
      <c r="E744" s="2">
        <v>4</v>
      </c>
      <c r="F744" s="2">
        <v>8</v>
      </c>
      <c r="G744" s="2">
        <v>3</v>
      </c>
      <c r="H744" s="2" t="s">
        <v>710</v>
      </c>
      <c r="I744" s="2">
        <v>249120</v>
      </c>
      <c r="J744" s="2">
        <v>0</v>
      </c>
      <c r="K744" s="2"/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2"/>
      <c r="AL744" s="5">
        <v>29500000</v>
      </c>
      <c r="AM744" s="5">
        <v>23800000</v>
      </c>
      <c r="AN744" s="2"/>
      <c r="AO744" s="2">
        <f t="shared" si="157"/>
        <v>0</v>
      </c>
      <c r="AP744" s="2">
        <f t="shared" si="158"/>
        <v>0</v>
      </c>
      <c r="AQ744" s="2">
        <f t="shared" si="159"/>
        <v>0</v>
      </c>
      <c r="AR744" s="2"/>
      <c r="AS744" s="2"/>
      <c r="AT744" s="2"/>
      <c r="AU744" s="2"/>
      <c r="AV744" s="2">
        <f t="shared" si="160"/>
        <v>0</v>
      </c>
      <c r="AW744" s="2">
        <f t="shared" si="161"/>
        <v>0</v>
      </c>
      <c r="AX744" s="2">
        <f t="shared" si="162"/>
        <v>0</v>
      </c>
      <c r="AY744" s="2"/>
      <c r="AZ744" s="2"/>
      <c r="BA744" s="2">
        <f t="shared" si="163"/>
        <v>0</v>
      </c>
      <c r="BB744" s="2">
        <f t="shared" si="164"/>
        <v>1</v>
      </c>
      <c r="BC744" s="2">
        <f t="shared" si="165"/>
        <v>0</v>
      </c>
      <c r="BD744" s="2">
        <f t="shared" si="166"/>
        <v>1</v>
      </c>
      <c r="BE744" s="2">
        <f t="shared" si="167"/>
        <v>0</v>
      </c>
      <c r="BF744" s="2">
        <f t="shared" si="168"/>
        <v>1</v>
      </c>
      <c r="BG744" s="2">
        <f t="shared" si="169"/>
        <v>0</v>
      </c>
      <c r="BH744" s="2">
        <f t="shared" si="170"/>
        <v>0</v>
      </c>
    </row>
    <row r="745" spans="1:60" x14ac:dyDescent="0.2">
      <c r="A745" s="2">
        <v>742</v>
      </c>
      <c r="B745" s="2" t="s">
        <v>758</v>
      </c>
      <c r="C745" s="2" t="s">
        <v>759</v>
      </c>
      <c r="D745" s="2" t="s">
        <v>921</v>
      </c>
      <c r="E745" s="2">
        <v>3</v>
      </c>
      <c r="F745" s="2">
        <v>8</v>
      </c>
      <c r="G745" s="2">
        <v>2</v>
      </c>
      <c r="H745" s="2" t="s">
        <v>117</v>
      </c>
      <c r="I745" s="2">
        <v>43200</v>
      </c>
      <c r="J745" s="2">
        <v>0</v>
      </c>
      <c r="K745" s="2"/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2"/>
      <c r="AL745" s="5">
        <v>111000</v>
      </c>
      <c r="AM745" s="5">
        <v>69900</v>
      </c>
      <c r="AN745" s="2"/>
      <c r="AO745" s="2">
        <f t="shared" si="157"/>
        <v>0</v>
      </c>
      <c r="AP745" s="2">
        <f t="shared" si="158"/>
        <v>0</v>
      </c>
      <c r="AQ745" s="2">
        <f t="shared" si="159"/>
        <v>0</v>
      </c>
      <c r="AR745" s="2"/>
      <c r="AS745" s="2"/>
      <c r="AT745" s="2"/>
      <c r="AU745" s="2"/>
      <c r="AV745" s="2">
        <f t="shared" si="160"/>
        <v>0</v>
      </c>
      <c r="AW745" s="2">
        <f t="shared" si="161"/>
        <v>0</v>
      </c>
      <c r="AX745" s="2">
        <f t="shared" si="162"/>
        <v>0</v>
      </c>
      <c r="AY745" s="2"/>
      <c r="AZ745" s="2"/>
      <c r="BA745" s="2">
        <f t="shared" si="163"/>
        <v>0</v>
      </c>
      <c r="BB745" s="2">
        <f t="shared" si="164"/>
        <v>0</v>
      </c>
      <c r="BC745" s="2">
        <f t="shared" si="165"/>
        <v>0</v>
      </c>
      <c r="BD745" s="2">
        <f t="shared" si="166"/>
        <v>1</v>
      </c>
      <c r="BE745" s="2">
        <f t="shared" si="167"/>
        <v>0</v>
      </c>
      <c r="BF745" s="2">
        <f t="shared" si="168"/>
        <v>0</v>
      </c>
      <c r="BG745" s="2">
        <f t="shared" si="169"/>
        <v>0</v>
      </c>
      <c r="BH745" s="2">
        <f t="shared" si="170"/>
        <v>0</v>
      </c>
    </row>
    <row r="746" spans="1:60" x14ac:dyDescent="0.2">
      <c r="A746" s="2">
        <v>743</v>
      </c>
      <c r="B746" s="2" t="s">
        <v>758</v>
      </c>
      <c r="C746" s="2" t="s">
        <v>759</v>
      </c>
      <c r="D746" s="2" t="s">
        <v>922</v>
      </c>
      <c r="E746" s="2">
        <v>8</v>
      </c>
      <c r="F746" s="2">
        <v>8</v>
      </c>
      <c r="G746" s="2">
        <v>1</v>
      </c>
      <c r="H746" s="2" t="s">
        <v>923</v>
      </c>
      <c r="I746" s="2">
        <v>15840</v>
      </c>
      <c r="J746" s="2">
        <v>0</v>
      </c>
      <c r="K746" s="2"/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2"/>
      <c r="AL746" s="5">
        <v>3260000</v>
      </c>
      <c r="AM746" s="5">
        <v>1790000</v>
      </c>
      <c r="AN746" s="2"/>
      <c r="AO746" s="2">
        <f t="shared" si="157"/>
        <v>0</v>
      </c>
      <c r="AP746" s="2">
        <f t="shared" si="158"/>
        <v>0</v>
      </c>
      <c r="AQ746" s="2">
        <f t="shared" si="159"/>
        <v>0</v>
      </c>
      <c r="AR746" s="2"/>
      <c r="AS746" s="2"/>
      <c r="AT746" s="2"/>
      <c r="AU746" s="2"/>
      <c r="AV746" s="2">
        <f t="shared" si="160"/>
        <v>0</v>
      </c>
      <c r="AW746" s="2">
        <f t="shared" si="161"/>
        <v>0</v>
      </c>
      <c r="AX746" s="2">
        <f t="shared" si="162"/>
        <v>0</v>
      </c>
      <c r="AY746" s="2"/>
      <c r="AZ746" s="2"/>
      <c r="BA746" s="2">
        <f t="shared" si="163"/>
        <v>0</v>
      </c>
      <c r="BB746" s="2">
        <f t="shared" si="164"/>
        <v>0</v>
      </c>
      <c r="BC746" s="2">
        <f t="shared" si="165"/>
        <v>0</v>
      </c>
      <c r="BD746" s="2">
        <f t="shared" si="166"/>
        <v>1</v>
      </c>
      <c r="BE746" s="2">
        <f t="shared" si="167"/>
        <v>0</v>
      </c>
      <c r="BF746" s="2">
        <f t="shared" si="168"/>
        <v>0</v>
      </c>
      <c r="BG746" s="2">
        <f t="shared" si="169"/>
        <v>0</v>
      </c>
      <c r="BH746" s="2">
        <f t="shared" si="170"/>
        <v>0</v>
      </c>
    </row>
    <row r="747" spans="1:60" x14ac:dyDescent="0.2">
      <c r="A747" s="2">
        <v>744</v>
      </c>
      <c r="B747" s="2" t="s">
        <v>758</v>
      </c>
      <c r="C747" s="2" t="s">
        <v>759</v>
      </c>
      <c r="D747" s="2" t="s">
        <v>924</v>
      </c>
      <c r="E747" s="2">
        <v>1</v>
      </c>
      <c r="F747" s="2">
        <v>5</v>
      </c>
      <c r="G747" s="2">
        <v>5</v>
      </c>
      <c r="H747" s="2" t="s">
        <v>114</v>
      </c>
      <c r="I747" s="2">
        <v>60</v>
      </c>
      <c r="J747" s="2">
        <v>5</v>
      </c>
      <c r="K747" s="2"/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2"/>
      <c r="AL747" s="5">
        <v>34800</v>
      </c>
      <c r="AM747" s="5">
        <v>30500</v>
      </c>
      <c r="AN747" s="2"/>
      <c r="AO747" s="2">
        <f t="shared" si="157"/>
        <v>0</v>
      </c>
      <c r="AP747" s="2">
        <f t="shared" si="158"/>
        <v>0</v>
      </c>
      <c r="AQ747" s="2">
        <f t="shared" si="159"/>
        <v>0</v>
      </c>
      <c r="AR747" s="2"/>
      <c r="AS747" s="2"/>
      <c r="AT747" s="2"/>
      <c r="AU747" s="2"/>
      <c r="AV747" s="2">
        <f t="shared" si="160"/>
        <v>0</v>
      </c>
      <c r="AW747" s="2">
        <f t="shared" si="161"/>
        <v>0</v>
      </c>
      <c r="AX747" s="2">
        <f t="shared" si="162"/>
        <v>0</v>
      </c>
      <c r="AY747" s="2"/>
      <c r="AZ747" s="2"/>
      <c r="BA747" s="2">
        <f t="shared" si="163"/>
        <v>0</v>
      </c>
      <c r="BB747" s="2">
        <f t="shared" si="164"/>
        <v>0</v>
      </c>
      <c r="BC747" s="2">
        <f t="shared" si="165"/>
        <v>0</v>
      </c>
      <c r="BD747" s="2">
        <f t="shared" si="166"/>
        <v>0</v>
      </c>
      <c r="BE747" s="2">
        <f t="shared" si="167"/>
        <v>0</v>
      </c>
      <c r="BF747" s="2">
        <f t="shared" si="168"/>
        <v>1</v>
      </c>
      <c r="BG747" s="2">
        <f t="shared" si="169"/>
        <v>0</v>
      </c>
      <c r="BH747" s="2">
        <f t="shared" si="170"/>
        <v>0</v>
      </c>
    </row>
    <row r="748" spans="1:60" x14ac:dyDescent="0.2">
      <c r="A748" s="2">
        <v>745</v>
      </c>
      <c r="B748" s="2" t="s">
        <v>758</v>
      </c>
      <c r="C748" s="2" t="s">
        <v>759</v>
      </c>
      <c r="D748" s="2" t="s">
        <v>925</v>
      </c>
      <c r="E748" s="2">
        <v>3</v>
      </c>
      <c r="F748" s="2">
        <v>5</v>
      </c>
      <c r="G748" s="2">
        <v>4</v>
      </c>
      <c r="H748" s="2" t="s">
        <v>49</v>
      </c>
      <c r="I748" s="2">
        <v>10080</v>
      </c>
      <c r="J748" s="2">
        <v>5</v>
      </c>
      <c r="K748" s="2"/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4">
        <v>0</v>
      </c>
      <c r="AE748" s="4">
        <v>0</v>
      </c>
      <c r="AF748" s="4">
        <v>0</v>
      </c>
      <c r="AG748" s="4">
        <v>1</v>
      </c>
      <c r="AH748" s="4">
        <v>0</v>
      </c>
      <c r="AI748" s="4">
        <v>0</v>
      </c>
      <c r="AJ748" s="4">
        <v>0</v>
      </c>
      <c r="AK748" s="2"/>
      <c r="AL748" s="5">
        <v>30600</v>
      </c>
      <c r="AM748" s="5">
        <v>589</v>
      </c>
      <c r="AN748" s="2"/>
      <c r="AO748" s="2">
        <f t="shared" si="157"/>
        <v>0</v>
      </c>
      <c r="AP748" s="2">
        <f t="shared" si="158"/>
        <v>0</v>
      </c>
      <c r="AQ748" s="2">
        <f t="shared" si="159"/>
        <v>0</v>
      </c>
      <c r="AR748" s="2"/>
      <c r="AS748" s="2"/>
      <c r="AT748" s="2"/>
      <c r="AU748" s="2"/>
      <c r="AV748" s="2">
        <f t="shared" si="160"/>
        <v>0</v>
      </c>
      <c r="AW748" s="2">
        <f t="shared" si="161"/>
        <v>0</v>
      </c>
      <c r="AX748" s="2">
        <f t="shared" si="162"/>
        <v>1</v>
      </c>
      <c r="AY748" s="2"/>
      <c r="AZ748" s="2"/>
      <c r="BA748" s="2">
        <f t="shared" si="163"/>
        <v>3</v>
      </c>
      <c r="BB748" s="2">
        <f t="shared" si="164"/>
        <v>0</v>
      </c>
      <c r="BC748" s="2">
        <f t="shared" si="165"/>
        <v>0</v>
      </c>
      <c r="BD748" s="2">
        <f t="shared" si="166"/>
        <v>1</v>
      </c>
      <c r="BE748" s="2">
        <f t="shared" si="167"/>
        <v>0</v>
      </c>
      <c r="BF748" s="2">
        <f t="shared" si="168"/>
        <v>1</v>
      </c>
      <c r="BG748" s="2">
        <f t="shared" si="169"/>
        <v>3</v>
      </c>
      <c r="BH748" s="2">
        <f t="shared" si="170"/>
        <v>6</v>
      </c>
    </row>
    <row r="749" spans="1:60" x14ac:dyDescent="0.2">
      <c r="A749" s="2">
        <v>746</v>
      </c>
      <c r="B749" s="2" t="s">
        <v>758</v>
      </c>
      <c r="C749" s="2" t="s">
        <v>759</v>
      </c>
      <c r="D749" s="2" t="s">
        <v>926</v>
      </c>
      <c r="E749" s="2">
        <v>3</v>
      </c>
      <c r="F749" s="2">
        <v>2</v>
      </c>
      <c r="G749" s="2">
        <v>2</v>
      </c>
      <c r="H749" s="2" t="s">
        <v>927</v>
      </c>
      <c r="I749" s="2">
        <v>264960</v>
      </c>
      <c r="J749" s="2">
        <v>20</v>
      </c>
      <c r="K749" s="2"/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2"/>
      <c r="AL749" s="5">
        <v>2660000</v>
      </c>
      <c r="AM749" s="5">
        <v>1590000</v>
      </c>
      <c r="AN749" s="2"/>
      <c r="AO749" s="2">
        <f t="shared" si="157"/>
        <v>0</v>
      </c>
      <c r="AP749" s="2">
        <f t="shared" si="158"/>
        <v>0</v>
      </c>
      <c r="AQ749" s="2">
        <f t="shared" si="159"/>
        <v>0</v>
      </c>
      <c r="AR749" s="2"/>
      <c r="AS749" s="2"/>
      <c r="AT749" s="2"/>
      <c r="AU749" s="2"/>
      <c r="AV749" s="2">
        <f t="shared" si="160"/>
        <v>0</v>
      </c>
      <c r="AW749" s="2">
        <f t="shared" si="161"/>
        <v>0</v>
      </c>
      <c r="AX749" s="2">
        <f t="shared" si="162"/>
        <v>0</v>
      </c>
      <c r="AY749" s="2"/>
      <c r="AZ749" s="2"/>
      <c r="BA749" s="2">
        <f t="shared" si="163"/>
        <v>0</v>
      </c>
      <c r="BB749" s="2">
        <f t="shared" si="164"/>
        <v>0</v>
      </c>
      <c r="BC749" s="2">
        <f t="shared" si="165"/>
        <v>0</v>
      </c>
      <c r="BD749" s="2">
        <f t="shared" si="166"/>
        <v>1</v>
      </c>
      <c r="BE749" s="2">
        <f t="shared" si="167"/>
        <v>0</v>
      </c>
      <c r="BF749" s="2">
        <f t="shared" si="168"/>
        <v>0</v>
      </c>
      <c r="BG749" s="2">
        <f t="shared" si="169"/>
        <v>0</v>
      </c>
      <c r="BH749" s="2">
        <f t="shared" si="170"/>
        <v>0</v>
      </c>
    </row>
    <row r="750" spans="1:60" x14ac:dyDescent="0.2">
      <c r="A750" s="2">
        <v>747</v>
      </c>
      <c r="B750" s="2" t="s">
        <v>758</v>
      </c>
      <c r="C750" s="2" t="s">
        <v>759</v>
      </c>
      <c r="D750" s="2" t="s">
        <v>928</v>
      </c>
      <c r="E750" s="2">
        <v>3</v>
      </c>
      <c r="F750" s="2">
        <v>3</v>
      </c>
      <c r="G750" s="2">
        <v>2</v>
      </c>
      <c r="H750" s="2" t="s">
        <v>41</v>
      </c>
      <c r="I750" s="2">
        <v>14400</v>
      </c>
      <c r="J750" s="2">
        <v>0</v>
      </c>
      <c r="K750" s="2"/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1</v>
      </c>
      <c r="AI750" s="4">
        <v>0</v>
      </c>
      <c r="AJ750" s="4">
        <v>0</v>
      </c>
      <c r="AK750" s="2"/>
      <c r="AL750" s="5">
        <v>6830000</v>
      </c>
      <c r="AM750" s="5">
        <v>1560000</v>
      </c>
      <c r="AN750" s="2"/>
      <c r="AO750" s="2">
        <f t="shared" si="157"/>
        <v>0</v>
      </c>
      <c r="AP750" s="2">
        <f t="shared" si="158"/>
        <v>0</v>
      </c>
      <c r="AQ750" s="2">
        <f t="shared" si="159"/>
        <v>0</v>
      </c>
      <c r="AR750" s="2"/>
      <c r="AS750" s="2"/>
      <c r="AT750" s="2"/>
      <c r="AU750" s="2"/>
      <c r="AV750" s="2">
        <f t="shared" si="160"/>
        <v>0</v>
      </c>
      <c r="AW750" s="2">
        <f t="shared" si="161"/>
        <v>0</v>
      </c>
      <c r="AX750" s="2">
        <f t="shared" si="162"/>
        <v>1</v>
      </c>
      <c r="AY750" s="2"/>
      <c r="AZ750" s="2"/>
      <c r="BA750" s="2">
        <f t="shared" si="163"/>
        <v>3</v>
      </c>
      <c r="BB750" s="2">
        <f t="shared" si="164"/>
        <v>0</v>
      </c>
      <c r="BC750" s="2">
        <f t="shared" si="165"/>
        <v>0</v>
      </c>
      <c r="BD750" s="2">
        <f t="shared" si="166"/>
        <v>1</v>
      </c>
      <c r="BE750" s="2">
        <f t="shared" si="167"/>
        <v>0</v>
      </c>
      <c r="BF750" s="2">
        <f t="shared" si="168"/>
        <v>0</v>
      </c>
      <c r="BG750" s="2">
        <f t="shared" si="169"/>
        <v>1</v>
      </c>
      <c r="BH750" s="2">
        <f t="shared" si="170"/>
        <v>4</v>
      </c>
    </row>
    <row r="751" spans="1:60" x14ac:dyDescent="0.2">
      <c r="A751" s="2">
        <v>748</v>
      </c>
      <c r="B751" s="2" t="s">
        <v>758</v>
      </c>
      <c r="C751" s="2" t="s">
        <v>759</v>
      </c>
      <c r="D751" s="2" t="s">
        <v>929</v>
      </c>
      <c r="E751" s="2">
        <v>4</v>
      </c>
      <c r="F751" s="2">
        <v>16</v>
      </c>
      <c r="G751" s="2">
        <v>13</v>
      </c>
      <c r="H751" s="2" t="s">
        <v>259</v>
      </c>
      <c r="I751" s="2">
        <v>38880</v>
      </c>
      <c r="J751" s="2">
        <v>5</v>
      </c>
      <c r="K751" s="2"/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1</v>
      </c>
      <c r="AB751" s="2">
        <v>0</v>
      </c>
      <c r="AC751" s="2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2"/>
      <c r="AL751" s="5">
        <v>13200000</v>
      </c>
      <c r="AM751" s="5">
        <v>11900000</v>
      </c>
      <c r="AN751" s="2"/>
      <c r="AO751" s="2">
        <f t="shared" si="157"/>
        <v>0</v>
      </c>
      <c r="AP751" s="2">
        <f t="shared" si="158"/>
        <v>0</v>
      </c>
      <c r="AQ751" s="2">
        <f t="shared" si="159"/>
        <v>0</v>
      </c>
      <c r="AR751" s="2"/>
      <c r="AS751" s="2"/>
      <c r="AT751" s="2"/>
      <c r="AU751" s="2"/>
      <c r="AV751" s="2">
        <f t="shared" si="160"/>
        <v>0</v>
      </c>
      <c r="AW751" s="2">
        <f t="shared" si="161"/>
        <v>0</v>
      </c>
      <c r="AX751" s="2">
        <f t="shared" si="162"/>
        <v>1</v>
      </c>
      <c r="AY751" s="2"/>
      <c r="AZ751" s="2"/>
      <c r="BA751" s="2">
        <f t="shared" si="163"/>
        <v>3</v>
      </c>
      <c r="BB751" s="2">
        <f t="shared" si="164"/>
        <v>1</v>
      </c>
      <c r="BC751" s="2">
        <f t="shared" si="165"/>
        <v>0</v>
      </c>
      <c r="BD751" s="2">
        <f t="shared" si="166"/>
        <v>1</v>
      </c>
      <c r="BE751" s="2">
        <f t="shared" si="167"/>
        <v>0</v>
      </c>
      <c r="BF751" s="2">
        <f t="shared" si="168"/>
        <v>1</v>
      </c>
      <c r="BG751" s="2">
        <f t="shared" si="169"/>
        <v>4</v>
      </c>
      <c r="BH751" s="2">
        <f t="shared" si="170"/>
        <v>7</v>
      </c>
    </row>
    <row r="752" spans="1:60" x14ac:dyDescent="0.2">
      <c r="A752" s="2">
        <v>749</v>
      </c>
      <c r="B752" s="2" t="s">
        <v>758</v>
      </c>
      <c r="C752" s="2" t="s">
        <v>759</v>
      </c>
      <c r="D752" s="2" t="s">
        <v>930</v>
      </c>
      <c r="E752" s="2">
        <v>3</v>
      </c>
      <c r="F752" s="2">
        <v>8</v>
      </c>
      <c r="G752" s="2">
        <v>4</v>
      </c>
      <c r="H752" s="2" t="s">
        <v>117</v>
      </c>
      <c r="I752" s="2">
        <v>43200</v>
      </c>
      <c r="J752" s="2">
        <v>0</v>
      </c>
      <c r="K752" s="2"/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2"/>
      <c r="AL752" s="5">
        <v>3330000</v>
      </c>
      <c r="AM752" s="5">
        <v>2640000</v>
      </c>
      <c r="AN752" s="2"/>
      <c r="AO752" s="2">
        <f t="shared" si="157"/>
        <v>0</v>
      </c>
      <c r="AP752" s="2">
        <f t="shared" si="158"/>
        <v>0</v>
      </c>
      <c r="AQ752" s="2">
        <f t="shared" si="159"/>
        <v>0</v>
      </c>
      <c r="AR752" s="2"/>
      <c r="AS752" s="2"/>
      <c r="AT752" s="2"/>
      <c r="AU752" s="2"/>
      <c r="AV752" s="2">
        <f t="shared" si="160"/>
        <v>0</v>
      </c>
      <c r="AW752" s="2">
        <f t="shared" si="161"/>
        <v>0</v>
      </c>
      <c r="AX752" s="2">
        <f t="shared" si="162"/>
        <v>0</v>
      </c>
      <c r="AY752" s="2"/>
      <c r="AZ752" s="2"/>
      <c r="BA752" s="2">
        <f t="shared" si="163"/>
        <v>0</v>
      </c>
      <c r="BB752" s="2">
        <f t="shared" si="164"/>
        <v>0</v>
      </c>
      <c r="BC752" s="2">
        <f t="shared" si="165"/>
        <v>0</v>
      </c>
      <c r="BD752" s="2">
        <f t="shared" si="166"/>
        <v>1</v>
      </c>
      <c r="BE752" s="2">
        <f t="shared" si="167"/>
        <v>0</v>
      </c>
      <c r="BF752" s="2">
        <f t="shared" si="168"/>
        <v>1</v>
      </c>
      <c r="BG752" s="2">
        <f t="shared" si="169"/>
        <v>0</v>
      </c>
      <c r="BH752" s="2">
        <f t="shared" si="170"/>
        <v>0</v>
      </c>
    </row>
    <row r="753" spans="1:60" x14ac:dyDescent="0.2">
      <c r="A753" s="2">
        <v>750</v>
      </c>
      <c r="B753" s="2" t="s">
        <v>758</v>
      </c>
      <c r="C753" s="2" t="s">
        <v>759</v>
      </c>
      <c r="D753" s="2" t="s">
        <v>931</v>
      </c>
      <c r="E753" s="2">
        <v>3</v>
      </c>
      <c r="F753" s="2">
        <v>7</v>
      </c>
      <c r="G753" s="2">
        <v>7</v>
      </c>
      <c r="H753" s="2" t="s">
        <v>76</v>
      </c>
      <c r="I753" s="2">
        <v>300</v>
      </c>
      <c r="J753" s="2">
        <v>0</v>
      </c>
      <c r="K753" s="2"/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2"/>
      <c r="AL753" s="5">
        <v>10900000</v>
      </c>
      <c r="AM753" s="5">
        <v>11300000</v>
      </c>
      <c r="AN753" s="2"/>
      <c r="AO753" s="2">
        <f t="shared" si="157"/>
        <v>0</v>
      </c>
      <c r="AP753" s="2">
        <f t="shared" si="158"/>
        <v>0</v>
      </c>
      <c r="AQ753" s="2">
        <f t="shared" si="159"/>
        <v>0</v>
      </c>
      <c r="AR753" s="2"/>
      <c r="AS753" s="2"/>
      <c r="AT753" s="2"/>
      <c r="AU753" s="2"/>
      <c r="AV753" s="2">
        <f t="shared" si="160"/>
        <v>0</v>
      </c>
      <c r="AW753" s="2">
        <f t="shared" si="161"/>
        <v>0</v>
      </c>
      <c r="AX753" s="2">
        <f t="shared" si="162"/>
        <v>0</v>
      </c>
      <c r="AY753" s="2"/>
      <c r="AZ753" s="2"/>
      <c r="BA753" s="2">
        <f t="shared" si="163"/>
        <v>0</v>
      </c>
      <c r="BB753" s="2">
        <f t="shared" si="164"/>
        <v>1</v>
      </c>
      <c r="BC753" s="2">
        <f t="shared" si="165"/>
        <v>0</v>
      </c>
      <c r="BD753" s="2">
        <f t="shared" si="166"/>
        <v>0</v>
      </c>
      <c r="BE753" s="2">
        <f t="shared" si="167"/>
        <v>0</v>
      </c>
      <c r="BF753" s="2">
        <f t="shared" si="168"/>
        <v>1</v>
      </c>
      <c r="BG753" s="2">
        <f t="shared" si="169"/>
        <v>0</v>
      </c>
      <c r="BH753" s="2">
        <f t="shared" si="170"/>
        <v>0</v>
      </c>
    </row>
    <row r="754" spans="1:60" x14ac:dyDescent="0.2">
      <c r="A754" s="2">
        <v>751</v>
      </c>
      <c r="B754" s="2" t="s">
        <v>758</v>
      </c>
      <c r="C754" s="2" t="s">
        <v>759</v>
      </c>
      <c r="D754" s="2" t="s">
        <v>932</v>
      </c>
      <c r="E754" s="2">
        <v>3</v>
      </c>
      <c r="F754" s="2">
        <v>11</v>
      </c>
      <c r="G754" s="2">
        <v>7</v>
      </c>
      <c r="H754" s="2" t="s">
        <v>76</v>
      </c>
      <c r="I754" s="2">
        <v>300</v>
      </c>
      <c r="J754" s="2">
        <v>0</v>
      </c>
      <c r="K754" s="2"/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2"/>
      <c r="AL754" s="5">
        <v>5920000</v>
      </c>
      <c r="AM754" s="5">
        <v>5510000</v>
      </c>
      <c r="AN754" s="2"/>
      <c r="AO754" s="2">
        <f t="shared" si="157"/>
        <v>0</v>
      </c>
      <c r="AP754" s="2">
        <f t="shared" si="158"/>
        <v>0</v>
      </c>
      <c r="AQ754" s="2">
        <f t="shared" si="159"/>
        <v>0</v>
      </c>
      <c r="AR754" s="2"/>
      <c r="AS754" s="2"/>
      <c r="AT754" s="2"/>
      <c r="AU754" s="2"/>
      <c r="AV754" s="2">
        <f t="shared" si="160"/>
        <v>0</v>
      </c>
      <c r="AW754" s="2">
        <f t="shared" si="161"/>
        <v>0</v>
      </c>
      <c r="AX754" s="2">
        <f t="shared" si="162"/>
        <v>0</v>
      </c>
      <c r="AY754" s="2"/>
      <c r="AZ754" s="2"/>
      <c r="BA754" s="2">
        <f t="shared" si="163"/>
        <v>0</v>
      </c>
      <c r="BB754" s="2">
        <f t="shared" si="164"/>
        <v>1</v>
      </c>
      <c r="BC754" s="2">
        <f t="shared" si="165"/>
        <v>0</v>
      </c>
      <c r="BD754" s="2">
        <f t="shared" si="166"/>
        <v>0</v>
      </c>
      <c r="BE754" s="2">
        <f t="shared" si="167"/>
        <v>0</v>
      </c>
      <c r="BF754" s="2">
        <f t="shared" si="168"/>
        <v>1</v>
      </c>
      <c r="BG754" s="2">
        <f t="shared" si="169"/>
        <v>0</v>
      </c>
      <c r="BH754" s="2">
        <f t="shared" si="170"/>
        <v>0</v>
      </c>
    </row>
    <row r="755" spans="1:60" x14ac:dyDescent="0.2">
      <c r="A755" s="2">
        <v>752</v>
      </c>
      <c r="B755" s="2" t="s">
        <v>758</v>
      </c>
      <c r="C755" s="2" t="s">
        <v>759</v>
      </c>
      <c r="D755" s="2" t="s">
        <v>933</v>
      </c>
      <c r="E755" s="2">
        <v>3</v>
      </c>
      <c r="F755" s="2">
        <v>5</v>
      </c>
      <c r="G755" s="2">
        <v>5</v>
      </c>
      <c r="H755" s="2" t="s">
        <v>411</v>
      </c>
      <c r="I755" s="2">
        <v>8640</v>
      </c>
      <c r="J755" s="2">
        <v>0</v>
      </c>
      <c r="K755" s="2"/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2"/>
      <c r="AL755" s="5">
        <v>245000</v>
      </c>
      <c r="AM755" s="5">
        <v>466000</v>
      </c>
      <c r="AN755" s="2"/>
      <c r="AO755" s="2">
        <f t="shared" si="157"/>
        <v>0</v>
      </c>
      <c r="AP755" s="2">
        <f t="shared" si="158"/>
        <v>0</v>
      </c>
      <c r="AQ755" s="2">
        <f t="shared" si="159"/>
        <v>0</v>
      </c>
      <c r="AR755" s="2"/>
      <c r="AS755" s="2"/>
      <c r="AT755" s="2"/>
      <c r="AU755" s="2"/>
      <c r="AV755" s="2">
        <f t="shared" si="160"/>
        <v>0</v>
      </c>
      <c r="AW755" s="2">
        <f t="shared" si="161"/>
        <v>0</v>
      </c>
      <c r="AX755" s="2">
        <f t="shared" si="162"/>
        <v>0</v>
      </c>
      <c r="AY755" s="2"/>
      <c r="AZ755" s="2"/>
      <c r="BA755" s="2">
        <f t="shared" si="163"/>
        <v>0</v>
      </c>
      <c r="BB755" s="2">
        <f t="shared" si="164"/>
        <v>0</v>
      </c>
      <c r="BC755" s="2">
        <f t="shared" si="165"/>
        <v>1</v>
      </c>
      <c r="BD755" s="2">
        <f t="shared" si="166"/>
        <v>1</v>
      </c>
      <c r="BE755" s="2">
        <f t="shared" si="167"/>
        <v>0</v>
      </c>
      <c r="BF755" s="2">
        <f t="shared" si="168"/>
        <v>1</v>
      </c>
      <c r="BG755" s="2">
        <f t="shared" si="169"/>
        <v>0</v>
      </c>
      <c r="BH755" s="2">
        <f t="shared" si="170"/>
        <v>0</v>
      </c>
    </row>
    <row r="756" spans="1:60" x14ac:dyDescent="0.2">
      <c r="A756" s="2">
        <v>753</v>
      </c>
      <c r="B756" s="2" t="s">
        <v>758</v>
      </c>
      <c r="C756" s="2" t="s">
        <v>759</v>
      </c>
      <c r="D756" s="2" t="s">
        <v>934</v>
      </c>
      <c r="E756" s="2">
        <v>4</v>
      </c>
      <c r="F756" s="2">
        <v>17</v>
      </c>
      <c r="G756" s="2">
        <v>10</v>
      </c>
      <c r="H756" s="2" t="s">
        <v>853</v>
      </c>
      <c r="I756" s="2">
        <v>50400</v>
      </c>
      <c r="J756" s="2">
        <v>1500</v>
      </c>
      <c r="K756" s="2"/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2"/>
      <c r="AL756" s="5">
        <v>601000</v>
      </c>
      <c r="AM756" s="5">
        <v>569000</v>
      </c>
      <c r="AN756" s="2"/>
      <c r="AO756" s="2">
        <f t="shared" si="157"/>
        <v>0</v>
      </c>
      <c r="AP756" s="2">
        <f t="shared" si="158"/>
        <v>0</v>
      </c>
      <c r="AQ756" s="2">
        <f t="shared" si="159"/>
        <v>0</v>
      </c>
      <c r="AR756" s="2"/>
      <c r="AS756" s="2"/>
      <c r="AT756" s="2"/>
      <c r="AU756" s="2"/>
      <c r="AV756" s="2">
        <f t="shared" si="160"/>
        <v>0</v>
      </c>
      <c r="AW756" s="2">
        <f t="shared" si="161"/>
        <v>0</v>
      </c>
      <c r="AX756" s="2">
        <f t="shared" si="162"/>
        <v>0</v>
      </c>
      <c r="AY756" s="2"/>
      <c r="AZ756" s="2"/>
      <c r="BA756" s="2">
        <f t="shared" si="163"/>
        <v>0</v>
      </c>
      <c r="BB756" s="2">
        <f t="shared" si="164"/>
        <v>0</v>
      </c>
      <c r="BC756" s="2">
        <f t="shared" si="165"/>
        <v>0</v>
      </c>
      <c r="BD756" s="2">
        <f t="shared" si="166"/>
        <v>1</v>
      </c>
      <c r="BE756" s="2">
        <f t="shared" si="167"/>
        <v>0</v>
      </c>
      <c r="BF756" s="2">
        <f t="shared" si="168"/>
        <v>1</v>
      </c>
      <c r="BG756" s="2">
        <f t="shared" si="169"/>
        <v>0</v>
      </c>
      <c r="BH756" s="2">
        <f t="shared" si="170"/>
        <v>0</v>
      </c>
    </row>
    <row r="757" spans="1:60" x14ac:dyDescent="0.2">
      <c r="A757" s="2">
        <v>754</v>
      </c>
      <c r="B757" s="2" t="s">
        <v>758</v>
      </c>
      <c r="C757" s="2" t="s">
        <v>759</v>
      </c>
      <c r="D757" s="2" t="s">
        <v>935</v>
      </c>
      <c r="E757" s="2">
        <v>3</v>
      </c>
      <c r="F757" s="2">
        <v>7</v>
      </c>
      <c r="G757" s="2">
        <v>7</v>
      </c>
      <c r="H757" s="2" t="s">
        <v>76</v>
      </c>
      <c r="I757" s="2">
        <v>300</v>
      </c>
      <c r="J757" s="2">
        <v>0</v>
      </c>
      <c r="K757" s="2"/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2"/>
      <c r="AL757" s="5">
        <v>41800000</v>
      </c>
      <c r="AM757" s="5">
        <v>25500000</v>
      </c>
      <c r="AN757" s="2"/>
      <c r="AO757" s="2">
        <f t="shared" si="157"/>
        <v>0</v>
      </c>
      <c r="AP757" s="2">
        <f t="shared" si="158"/>
        <v>0</v>
      </c>
      <c r="AQ757" s="2">
        <f t="shared" si="159"/>
        <v>0</v>
      </c>
      <c r="AR757" s="2"/>
      <c r="AS757" s="2"/>
      <c r="AT757" s="2"/>
      <c r="AU757" s="2"/>
      <c r="AV757" s="2">
        <f t="shared" si="160"/>
        <v>0</v>
      </c>
      <c r="AW757" s="2">
        <f t="shared" si="161"/>
        <v>0</v>
      </c>
      <c r="AX757" s="2">
        <f t="shared" si="162"/>
        <v>0</v>
      </c>
      <c r="AY757" s="2"/>
      <c r="AZ757" s="2"/>
      <c r="BA757" s="2">
        <f t="shared" si="163"/>
        <v>0</v>
      </c>
      <c r="BB757" s="2">
        <f t="shared" si="164"/>
        <v>1</v>
      </c>
      <c r="BC757" s="2">
        <f t="shared" si="165"/>
        <v>0</v>
      </c>
      <c r="BD757" s="2">
        <f t="shared" si="166"/>
        <v>0</v>
      </c>
      <c r="BE757" s="2">
        <f t="shared" si="167"/>
        <v>0</v>
      </c>
      <c r="BF757" s="2">
        <f t="shared" si="168"/>
        <v>1</v>
      </c>
      <c r="BG757" s="2">
        <f t="shared" si="169"/>
        <v>0</v>
      </c>
      <c r="BH757" s="2">
        <f t="shared" si="170"/>
        <v>0</v>
      </c>
    </row>
    <row r="758" spans="1:60" x14ac:dyDescent="0.2">
      <c r="A758" s="2">
        <v>755</v>
      </c>
      <c r="B758" s="2" t="s">
        <v>758</v>
      </c>
      <c r="C758" s="2" t="s">
        <v>759</v>
      </c>
      <c r="D758" s="2" t="s">
        <v>936</v>
      </c>
      <c r="E758" s="2">
        <v>3</v>
      </c>
      <c r="F758" s="2">
        <v>6</v>
      </c>
      <c r="G758" s="2">
        <v>6</v>
      </c>
      <c r="H758" s="2" t="s">
        <v>80</v>
      </c>
      <c r="I758" s="2">
        <v>1440</v>
      </c>
      <c r="J758" s="2">
        <v>0</v>
      </c>
      <c r="K758" s="2"/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2"/>
      <c r="AL758" s="5">
        <v>2760000</v>
      </c>
      <c r="AM758" s="5">
        <v>2590000</v>
      </c>
      <c r="AN758" s="2"/>
      <c r="AO758" s="2">
        <f t="shared" si="157"/>
        <v>0</v>
      </c>
      <c r="AP758" s="2">
        <f t="shared" si="158"/>
        <v>0</v>
      </c>
      <c r="AQ758" s="2">
        <f t="shared" si="159"/>
        <v>0</v>
      </c>
      <c r="AR758" s="2"/>
      <c r="AS758" s="2"/>
      <c r="AT758" s="2"/>
      <c r="AU758" s="2"/>
      <c r="AV758" s="2">
        <f t="shared" si="160"/>
        <v>0</v>
      </c>
      <c r="AW758" s="2">
        <f t="shared" si="161"/>
        <v>0</v>
      </c>
      <c r="AX758" s="2">
        <f t="shared" si="162"/>
        <v>0</v>
      </c>
      <c r="AY758" s="2"/>
      <c r="AZ758" s="2"/>
      <c r="BA758" s="2">
        <f t="shared" si="163"/>
        <v>0</v>
      </c>
      <c r="BB758" s="2">
        <f t="shared" si="164"/>
        <v>0</v>
      </c>
      <c r="BC758" s="2">
        <f t="shared" si="165"/>
        <v>0</v>
      </c>
      <c r="BD758" s="2">
        <f t="shared" si="166"/>
        <v>0</v>
      </c>
      <c r="BE758" s="2">
        <f t="shared" si="167"/>
        <v>0</v>
      </c>
      <c r="BF758" s="2">
        <f t="shared" si="168"/>
        <v>1</v>
      </c>
      <c r="BG758" s="2">
        <f t="shared" si="169"/>
        <v>0</v>
      </c>
      <c r="BH758" s="2">
        <f t="shared" si="170"/>
        <v>0</v>
      </c>
    </row>
    <row r="759" spans="1:60" x14ac:dyDescent="0.2">
      <c r="A759" s="2">
        <v>756</v>
      </c>
      <c r="B759" s="2" t="s">
        <v>758</v>
      </c>
      <c r="C759" s="2" t="s">
        <v>759</v>
      </c>
      <c r="D759" s="2" t="s">
        <v>937</v>
      </c>
      <c r="E759" s="2">
        <v>4</v>
      </c>
      <c r="F759" s="2">
        <v>5</v>
      </c>
      <c r="G759" s="2">
        <v>5</v>
      </c>
      <c r="H759" s="2" t="s">
        <v>106</v>
      </c>
      <c r="I759" s="2">
        <v>36000</v>
      </c>
      <c r="J759" s="2">
        <v>0</v>
      </c>
      <c r="K759" s="2"/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2"/>
      <c r="AL759" s="5">
        <v>1820000</v>
      </c>
      <c r="AM759" s="5">
        <v>1440000</v>
      </c>
      <c r="AN759" s="2"/>
      <c r="AO759" s="2">
        <f t="shared" si="157"/>
        <v>0</v>
      </c>
      <c r="AP759" s="2">
        <f t="shared" si="158"/>
        <v>0</v>
      </c>
      <c r="AQ759" s="2">
        <f t="shared" si="159"/>
        <v>0</v>
      </c>
      <c r="AR759" s="2"/>
      <c r="AS759" s="2"/>
      <c r="AT759" s="2"/>
      <c r="AU759" s="2"/>
      <c r="AV759" s="2">
        <f t="shared" si="160"/>
        <v>0</v>
      </c>
      <c r="AW759" s="2">
        <f t="shared" si="161"/>
        <v>0</v>
      </c>
      <c r="AX759" s="2">
        <f t="shared" si="162"/>
        <v>0</v>
      </c>
      <c r="AY759" s="2"/>
      <c r="AZ759" s="2"/>
      <c r="BA759" s="2">
        <f t="shared" si="163"/>
        <v>0</v>
      </c>
      <c r="BB759" s="2">
        <f t="shared" si="164"/>
        <v>0</v>
      </c>
      <c r="BC759" s="2">
        <f t="shared" si="165"/>
        <v>0</v>
      </c>
      <c r="BD759" s="2">
        <f t="shared" si="166"/>
        <v>1</v>
      </c>
      <c r="BE759" s="2">
        <f t="shared" si="167"/>
        <v>0</v>
      </c>
      <c r="BF759" s="2">
        <f t="shared" si="168"/>
        <v>1</v>
      </c>
      <c r="BG759" s="2">
        <f t="shared" si="169"/>
        <v>0</v>
      </c>
      <c r="BH759" s="2">
        <f t="shared" si="170"/>
        <v>0</v>
      </c>
    </row>
    <row r="760" spans="1:60" x14ac:dyDescent="0.2">
      <c r="A760" s="2">
        <v>757</v>
      </c>
      <c r="B760" s="2" t="s">
        <v>758</v>
      </c>
      <c r="C760" s="2" t="s">
        <v>759</v>
      </c>
      <c r="D760" s="2" t="s">
        <v>938</v>
      </c>
      <c r="E760" s="2">
        <v>3</v>
      </c>
      <c r="F760" s="2">
        <v>2</v>
      </c>
      <c r="G760" s="2">
        <v>2</v>
      </c>
      <c r="H760" s="2" t="s">
        <v>117</v>
      </c>
      <c r="I760" s="2">
        <v>43200</v>
      </c>
      <c r="J760" s="2">
        <v>0</v>
      </c>
      <c r="K760" s="2"/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2"/>
      <c r="AL760" s="5">
        <v>108000</v>
      </c>
      <c r="AM760" s="5">
        <v>78200</v>
      </c>
      <c r="AN760" s="2"/>
      <c r="AO760" s="2">
        <f t="shared" si="157"/>
        <v>0</v>
      </c>
      <c r="AP760" s="2">
        <f t="shared" si="158"/>
        <v>0</v>
      </c>
      <c r="AQ760" s="2">
        <f t="shared" si="159"/>
        <v>0</v>
      </c>
      <c r="AR760" s="2"/>
      <c r="AS760" s="2"/>
      <c r="AT760" s="2"/>
      <c r="AU760" s="2"/>
      <c r="AV760" s="2">
        <f t="shared" si="160"/>
        <v>0</v>
      </c>
      <c r="AW760" s="2">
        <f t="shared" si="161"/>
        <v>0</v>
      </c>
      <c r="AX760" s="2">
        <f t="shared" si="162"/>
        <v>0</v>
      </c>
      <c r="AY760" s="2"/>
      <c r="AZ760" s="2"/>
      <c r="BA760" s="2">
        <f t="shared" si="163"/>
        <v>0</v>
      </c>
      <c r="BB760" s="2">
        <f t="shared" si="164"/>
        <v>0</v>
      </c>
      <c r="BC760" s="2">
        <f t="shared" si="165"/>
        <v>0</v>
      </c>
      <c r="BD760" s="2">
        <f t="shared" si="166"/>
        <v>1</v>
      </c>
      <c r="BE760" s="2">
        <f t="shared" si="167"/>
        <v>0</v>
      </c>
      <c r="BF760" s="2">
        <f t="shared" si="168"/>
        <v>0</v>
      </c>
      <c r="BG760" s="2">
        <f t="shared" si="169"/>
        <v>0</v>
      </c>
      <c r="BH760" s="2">
        <f t="shared" si="170"/>
        <v>0</v>
      </c>
    </row>
    <row r="761" spans="1:60" x14ac:dyDescent="0.2">
      <c r="A761" s="2">
        <v>758</v>
      </c>
      <c r="B761" s="2" t="s">
        <v>758</v>
      </c>
      <c r="C761" s="2" t="s">
        <v>759</v>
      </c>
      <c r="D761" s="2" t="s">
        <v>939</v>
      </c>
      <c r="E761" s="2">
        <v>4</v>
      </c>
      <c r="F761" s="2">
        <v>7</v>
      </c>
      <c r="G761" s="2">
        <v>6</v>
      </c>
      <c r="H761" s="2" t="s">
        <v>776</v>
      </c>
      <c r="I761" s="2">
        <v>420</v>
      </c>
      <c r="J761" s="2">
        <v>100</v>
      </c>
      <c r="K761" s="2"/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2"/>
      <c r="AL761" s="5">
        <v>1050000</v>
      </c>
      <c r="AM761" s="5">
        <v>918000</v>
      </c>
      <c r="AN761" s="2"/>
      <c r="AO761" s="2">
        <f t="shared" si="157"/>
        <v>0</v>
      </c>
      <c r="AP761" s="2">
        <f t="shared" si="158"/>
        <v>0</v>
      </c>
      <c r="AQ761" s="2">
        <f t="shared" si="159"/>
        <v>0</v>
      </c>
      <c r="AR761" s="2"/>
      <c r="AS761" s="2"/>
      <c r="AT761" s="2"/>
      <c r="AU761" s="2"/>
      <c r="AV761" s="2">
        <f t="shared" si="160"/>
        <v>0</v>
      </c>
      <c r="AW761" s="2">
        <f t="shared" si="161"/>
        <v>0</v>
      </c>
      <c r="AX761" s="2">
        <f t="shared" si="162"/>
        <v>0</v>
      </c>
      <c r="AY761" s="2"/>
      <c r="AZ761" s="2"/>
      <c r="BA761" s="2">
        <f t="shared" si="163"/>
        <v>0</v>
      </c>
      <c r="BB761" s="2">
        <f t="shared" si="164"/>
        <v>0</v>
      </c>
      <c r="BC761" s="2">
        <f t="shared" si="165"/>
        <v>0</v>
      </c>
      <c r="BD761" s="2">
        <f t="shared" si="166"/>
        <v>0</v>
      </c>
      <c r="BE761" s="2">
        <f t="shared" si="167"/>
        <v>0</v>
      </c>
      <c r="BF761" s="2">
        <f t="shared" si="168"/>
        <v>1</v>
      </c>
      <c r="BG761" s="2">
        <f t="shared" si="169"/>
        <v>0</v>
      </c>
      <c r="BH761" s="2">
        <f t="shared" si="170"/>
        <v>0</v>
      </c>
    </row>
    <row r="762" spans="1:60" x14ac:dyDescent="0.2">
      <c r="A762" s="2">
        <v>759</v>
      </c>
      <c r="B762" s="2" t="s">
        <v>758</v>
      </c>
      <c r="C762" s="2" t="s">
        <v>759</v>
      </c>
      <c r="D762" s="2" t="s">
        <v>940</v>
      </c>
      <c r="E762" s="2">
        <v>4</v>
      </c>
      <c r="F762" s="2">
        <v>16</v>
      </c>
      <c r="G762" s="2">
        <v>10</v>
      </c>
      <c r="H762" s="2" t="s">
        <v>209</v>
      </c>
      <c r="I762" s="2">
        <v>28800</v>
      </c>
      <c r="J762" s="2">
        <v>2500</v>
      </c>
      <c r="K762" s="2"/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2"/>
      <c r="AL762" s="5">
        <v>389000</v>
      </c>
      <c r="AM762" s="5">
        <v>360000</v>
      </c>
      <c r="AN762" s="2"/>
      <c r="AO762" s="2">
        <f t="shared" si="157"/>
        <v>0</v>
      </c>
      <c r="AP762" s="2">
        <f t="shared" si="158"/>
        <v>0</v>
      </c>
      <c r="AQ762" s="2">
        <f t="shared" si="159"/>
        <v>0</v>
      </c>
      <c r="AR762" s="2"/>
      <c r="AS762" s="2"/>
      <c r="AT762" s="2"/>
      <c r="AU762" s="2"/>
      <c r="AV762" s="2">
        <f t="shared" si="160"/>
        <v>0</v>
      </c>
      <c r="AW762" s="2">
        <f t="shared" si="161"/>
        <v>0</v>
      </c>
      <c r="AX762" s="2">
        <f t="shared" si="162"/>
        <v>0</v>
      </c>
      <c r="AY762" s="2"/>
      <c r="AZ762" s="2"/>
      <c r="BA762" s="2">
        <f t="shared" si="163"/>
        <v>0</v>
      </c>
      <c r="BB762" s="2">
        <f t="shared" si="164"/>
        <v>0</v>
      </c>
      <c r="BC762" s="2">
        <f t="shared" si="165"/>
        <v>0</v>
      </c>
      <c r="BD762" s="2">
        <f t="shared" si="166"/>
        <v>1</v>
      </c>
      <c r="BE762" s="2">
        <f t="shared" si="167"/>
        <v>0</v>
      </c>
      <c r="BF762" s="2">
        <f t="shared" si="168"/>
        <v>1</v>
      </c>
      <c r="BG762" s="2">
        <f t="shared" si="169"/>
        <v>0</v>
      </c>
      <c r="BH762" s="2">
        <f t="shared" si="170"/>
        <v>0</v>
      </c>
    </row>
    <row r="763" spans="1:60" x14ac:dyDescent="0.2">
      <c r="A763" s="2">
        <v>760</v>
      </c>
      <c r="B763" s="2" t="s">
        <v>758</v>
      </c>
      <c r="C763" s="2" t="s">
        <v>759</v>
      </c>
      <c r="D763" s="2" t="s">
        <v>941</v>
      </c>
      <c r="E763" s="2">
        <v>3</v>
      </c>
      <c r="F763" s="2">
        <v>5</v>
      </c>
      <c r="G763" s="2">
        <v>5</v>
      </c>
      <c r="H763" s="2" t="s">
        <v>776</v>
      </c>
      <c r="I763" s="2">
        <v>420</v>
      </c>
      <c r="J763" s="2">
        <v>0</v>
      </c>
      <c r="K763" s="2"/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1</v>
      </c>
      <c r="AB763" s="2">
        <v>0</v>
      </c>
      <c r="AC763" s="2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2"/>
      <c r="AL763" s="5">
        <v>399000</v>
      </c>
      <c r="AM763" s="5">
        <v>179000</v>
      </c>
      <c r="AN763" s="2"/>
      <c r="AO763" s="2">
        <f t="shared" si="157"/>
        <v>0</v>
      </c>
      <c r="AP763" s="2">
        <f t="shared" si="158"/>
        <v>0</v>
      </c>
      <c r="AQ763" s="2">
        <f t="shared" si="159"/>
        <v>0</v>
      </c>
      <c r="AR763" s="2"/>
      <c r="AS763" s="2"/>
      <c r="AT763" s="2"/>
      <c r="AU763" s="2"/>
      <c r="AV763" s="2">
        <f t="shared" si="160"/>
        <v>0</v>
      </c>
      <c r="AW763" s="2">
        <f t="shared" si="161"/>
        <v>0</v>
      </c>
      <c r="AX763" s="2">
        <f t="shared" si="162"/>
        <v>1</v>
      </c>
      <c r="AY763" s="2"/>
      <c r="AZ763" s="2"/>
      <c r="BA763" s="2">
        <f t="shared" si="163"/>
        <v>3</v>
      </c>
      <c r="BB763" s="2">
        <f t="shared" si="164"/>
        <v>0</v>
      </c>
      <c r="BC763" s="2">
        <f t="shared" si="165"/>
        <v>0</v>
      </c>
      <c r="BD763" s="2">
        <f t="shared" si="166"/>
        <v>0</v>
      </c>
      <c r="BE763" s="2">
        <f t="shared" si="167"/>
        <v>0</v>
      </c>
      <c r="BF763" s="2">
        <f t="shared" si="168"/>
        <v>1</v>
      </c>
      <c r="BG763" s="2">
        <f t="shared" si="169"/>
        <v>2</v>
      </c>
      <c r="BH763" s="2">
        <f t="shared" si="170"/>
        <v>5</v>
      </c>
    </row>
    <row r="764" spans="1:60" x14ac:dyDescent="0.2">
      <c r="A764" s="2">
        <v>761</v>
      </c>
      <c r="B764" s="2" t="s">
        <v>758</v>
      </c>
      <c r="C764" s="2" t="s">
        <v>759</v>
      </c>
      <c r="D764" s="2" t="s">
        <v>942</v>
      </c>
      <c r="E764" s="2">
        <v>5</v>
      </c>
      <c r="F764" s="2">
        <v>9</v>
      </c>
      <c r="G764" s="2">
        <v>9</v>
      </c>
      <c r="H764" s="2" t="s">
        <v>411</v>
      </c>
      <c r="I764" s="2">
        <v>8640</v>
      </c>
      <c r="J764" s="2">
        <v>0</v>
      </c>
      <c r="K764" s="2"/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2"/>
      <c r="AL764" s="5">
        <v>696000</v>
      </c>
      <c r="AM764" s="5">
        <v>341000</v>
      </c>
      <c r="AN764" s="2"/>
      <c r="AO764" s="2">
        <f t="shared" si="157"/>
        <v>0</v>
      </c>
      <c r="AP764" s="2">
        <f t="shared" si="158"/>
        <v>0</v>
      </c>
      <c r="AQ764" s="2">
        <f t="shared" si="159"/>
        <v>0</v>
      </c>
      <c r="AR764" s="2"/>
      <c r="AS764" s="2"/>
      <c r="AT764" s="2"/>
      <c r="AU764" s="2"/>
      <c r="AV764" s="2">
        <f t="shared" si="160"/>
        <v>0</v>
      </c>
      <c r="AW764" s="2">
        <f t="shared" si="161"/>
        <v>0</v>
      </c>
      <c r="AX764" s="2">
        <f t="shared" si="162"/>
        <v>0</v>
      </c>
      <c r="AY764" s="2"/>
      <c r="AZ764" s="2"/>
      <c r="BA764" s="2">
        <f t="shared" si="163"/>
        <v>0</v>
      </c>
      <c r="BB764" s="2">
        <f t="shared" si="164"/>
        <v>0</v>
      </c>
      <c r="BC764" s="2">
        <f t="shared" si="165"/>
        <v>0</v>
      </c>
      <c r="BD764" s="2">
        <f t="shared" si="166"/>
        <v>1</v>
      </c>
      <c r="BE764" s="2">
        <f t="shared" si="167"/>
        <v>0</v>
      </c>
      <c r="BF764" s="2">
        <f t="shared" si="168"/>
        <v>1</v>
      </c>
      <c r="BG764" s="2">
        <f t="shared" si="169"/>
        <v>0</v>
      </c>
      <c r="BH764" s="2">
        <f t="shared" si="170"/>
        <v>0</v>
      </c>
    </row>
    <row r="765" spans="1:60" x14ac:dyDescent="0.2">
      <c r="A765" s="2">
        <v>762</v>
      </c>
      <c r="B765" s="2" t="s">
        <v>758</v>
      </c>
      <c r="C765" s="2" t="s">
        <v>759</v>
      </c>
      <c r="D765" s="2" t="s">
        <v>943</v>
      </c>
      <c r="E765" s="2">
        <v>4</v>
      </c>
      <c r="F765" s="2">
        <v>13</v>
      </c>
      <c r="G765" s="2">
        <v>9</v>
      </c>
      <c r="H765" s="2" t="s">
        <v>209</v>
      </c>
      <c r="I765" s="2">
        <v>28800</v>
      </c>
      <c r="J765" s="2">
        <v>2500</v>
      </c>
      <c r="K765" s="2"/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2"/>
      <c r="AL765" s="5">
        <v>915000</v>
      </c>
      <c r="AM765" s="5">
        <v>746000</v>
      </c>
      <c r="AN765" s="2"/>
      <c r="AO765" s="2">
        <f t="shared" si="157"/>
        <v>0</v>
      </c>
      <c r="AP765" s="2">
        <f t="shared" si="158"/>
        <v>0</v>
      </c>
      <c r="AQ765" s="2">
        <f t="shared" si="159"/>
        <v>0</v>
      </c>
      <c r="AR765" s="2"/>
      <c r="AS765" s="2"/>
      <c r="AT765" s="2"/>
      <c r="AU765" s="2"/>
      <c r="AV765" s="2">
        <f t="shared" si="160"/>
        <v>0</v>
      </c>
      <c r="AW765" s="2">
        <f t="shared" si="161"/>
        <v>0</v>
      </c>
      <c r="AX765" s="2">
        <f t="shared" si="162"/>
        <v>0</v>
      </c>
      <c r="AY765" s="2"/>
      <c r="AZ765" s="2"/>
      <c r="BA765" s="2">
        <f t="shared" si="163"/>
        <v>0</v>
      </c>
      <c r="BB765" s="2">
        <f t="shared" si="164"/>
        <v>0</v>
      </c>
      <c r="BC765" s="2">
        <f t="shared" si="165"/>
        <v>0</v>
      </c>
      <c r="BD765" s="2">
        <f t="shared" si="166"/>
        <v>1</v>
      </c>
      <c r="BE765" s="2">
        <f t="shared" si="167"/>
        <v>0</v>
      </c>
      <c r="BF765" s="2">
        <f t="shared" si="168"/>
        <v>1</v>
      </c>
      <c r="BG765" s="2">
        <f t="shared" si="169"/>
        <v>0</v>
      </c>
      <c r="BH765" s="2">
        <f t="shared" si="170"/>
        <v>0</v>
      </c>
    </row>
    <row r="766" spans="1:60" x14ac:dyDescent="0.2">
      <c r="A766" s="2">
        <v>763</v>
      </c>
      <c r="B766" s="2" t="s">
        <v>758</v>
      </c>
      <c r="C766" s="2" t="s">
        <v>759</v>
      </c>
      <c r="D766" s="2" t="s">
        <v>944</v>
      </c>
      <c r="E766" s="2">
        <v>3</v>
      </c>
      <c r="F766" s="2">
        <v>6</v>
      </c>
      <c r="G766" s="2">
        <v>6</v>
      </c>
      <c r="H766" s="2" t="s">
        <v>218</v>
      </c>
      <c r="I766" s="2">
        <v>2880</v>
      </c>
      <c r="J766" s="2">
        <v>0</v>
      </c>
      <c r="K766" s="2"/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2"/>
      <c r="AL766" s="5">
        <v>2470000</v>
      </c>
      <c r="AM766" s="5">
        <v>2520000</v>
      </c>
      <c r="AN766" s="2"/>
      <c r="AO766" s="2">
        <f t="shared" si="157"/>
        <v>0</v>
      </c>
      <c r="AP766" s="2">
        <f t="shared" si="158"/>
        <v>0</v>
      </c>
      <c r="AQ766" s="2">
        <f t="shared" si="159"/>
        <v>0</v>
      </c>
      <c r="AR766" s="2"/>
      <c r="AS766" s="2"/>
      <c r="AT766" s="2"/>
      <c r="AU766" s="2"/>
      <c r="AV766" s="2">
        <f t="shared" si="160"/>
        <v>0</v>
      </c>
      <c r="AW766" s="2">
        <f t="shared" si="161"/>
        <v>0</v>
      </c>
      <c r="AX766" s="2">
        <f t="shared" si="162"/>
        <v>0</v>
      </c>
      <c r="AY766" s="2"/>
      <c r="AZ766" s="2"/>
      <c r="BA766" s="2">
        <f t="shared" si="163"/>
        <v>0</v>
      </c>
      <c r="BB766" s="2">
        <f t="shared" si="164"/>
        <v>0</v>
      </c>
      <c r="BC766" s="2">
        <f t="shared" si="165"/>
        <v>0</v>
      </c>
      <c r="BD766" s="2">
        <f t="shared" si="166"/>
        <v>1</v>
      </c>
      <c r="BE766" s="2">
        <f t="shared" si="167"/>
        <v>0</v>
      </c>
      <c r="BF766" s="2">
        <f t="shared" si="168"/>
        <v>1</v>
      </c>
      <c r="BG766" s="2">
        <f t="shared" si="169"/>
        <v>0</v>
      </c>
      <c r="BH766" s="2">
        <f t="shared" si="170"/>
        <v>0</v>
      </c>
    </row>
    <row r="767" spans="1:60" x14ac:dyDescent="0.2">
      <c r="A767" s="2">
        <v>764</v>
      </c>
      <c r="B767" s="2" t="s">
        <v>758</v>
      </c>
      <c r="C767" s="2" t="s">
        <v>759</v>
      </c>
      <c r="D767" s="2" t="s">
        <v>945</v>
      </c>
      <c r="E767" s="2">
        <v>3</v>
      </c>
      <c r="F767" s="2">
        <v>6</v>
      </c>
      <c r="G767" s="2">
        <v>2</v>
      </c>
      <c r="H767" s="2" t="s">
        <v>117</v>
      </c>
      <c r="I767" s="2">
        <v>43200</v>
      </c>
      <c r="J767" s="2">
        <v>0</v>
      </c>
      <c r="K767" s="2"/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2"/>
      <c r="AL767" s="5">
        <v>194000</v>
      </c>
      <c r="AM767" s="5">
        <v>449000</v>
      </c>
      <c r="AN767" s="2"/>
      <c r="AO767" s="2">
        <f t="shared" si="157"/>
        <v>0</v>
      </c>
      <c r="AP767" s="2">
        <f t="shared" si="158"/>
        <v>0</v>
      </c>
      <c r="AQ767" s="2">
        <f t="shared" si="159"/>
        <v>0</v>
      </c>
      <c r="AR767" s="2"/>
      <c r="AS767" s="2"/>
      <c r="AT767" s="2"/>
      <c r="AU767" s="2"/>
      <c r="AV767" s="2">
        <f t="shared" si="160"/>
        <v>0</v>
      </c>
      <c r="AW767" s="2">
        <f t="shared" si="161"/>
        <v>0</v>
      </c>
      <c r="AX767" s="2">
        <f t="shared" si="162"/>
        <v>0</v>
      </c>
      <c r="AY767" s="2"/>
      <c r="AZ767" s="2"/>
      <c r="BA767" s="2">
        <f t="shared" si="163"/>
        <v>0</v>
      </c>
      <c r="BB767" s="2">
        <f t="shared" si="164"/>
        <v>0</v>
      </c>
      <c r="BC767" s="2">
        <f t="shared" si="165"/>
        <v>1</v>
      </c>
      <c r="BD767" s="2">
        <f t="shared" si="166"/>
        <v>1</v>
      </c>
      <c r="BE767" s="2">
        <f t="shared" si="167"/>
        <v>0</v>
      </c>
      <c r="BF767" s="2">
        <f t="shared" si="168"/>
        <v>0</v>
      </c>
      <c r="BG767" s="2">
        <f t="shared" si="169"/>
        <v>0</v>
      </c>
      <c r="BH767" s="2">
        <f t="shared" si="170"/>
        <v>0</v>
      </c>
    </row>
    <row r="768" spans="1:60" x14ac:dyDescent="0.2">
      <c r="A768" s="2">
        <v>765</v>
      </c>
      <c r="B768" s="2" t="s">
        <v>758</v>
      </c>
      <c r="C768" s="2" t="s">
        <v>759</v>
      </c>
      <c r="D768" s="2" t="s">
        <v>946</v>
      </c>
      <c r="E768" s="2">
        <v>4</v>
      </c>
      <c r="F768" s="2">
        <v>17</v>
      </c>
      <c r="G768" s="2">
        <v>10</v>
      </c>
      <c r="H768" s="2" t="s">
        <v>209</v>
      </c>
      <c r="I768" s="2">
        <v>28800</v>
      </c>
      <c r="J768" s="2">
        <v>100</v>
      </c>
      <c r="K768" s="2"/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2"/>
      <c r="AL768" s="5">
        <v>2260000</v>
      </c>
      <c r="AM768" s="5">
        <v>1850000</v>
      </c>
      <c r="AN768" s="2"/>
      <c r="AO768" s="2">
        <f t="shared" si="157"/>
        <v>0</v>
      </c>
      <c r="AP768" s="2">
        <f t="shared" si="158"/>
        <v>0</v>
      </c>
      <c r="AQ768" s="2">
        <f t="shared" si="159"/>
        <v>0</v>
      </c>
      <c r="AR768" s="2"/>
      <c r="AS768" s="2"/>
      <c r="AT768" s="2"/>
      <c r="AU768" s="2"/>
      <c r="AV768" s="2">
        <f t="shared" si="160"/>
        <v>0</v>
      </c>
      <c r="AW768" s="2">
        <f t="shared" si="161"/>
        <v>0</v>
      </c>
      <c r="AX768" s="2">
        <f t="shared" si="162"/>
        <v>0</v>
      </c>
      <c r="AY768" s="2"/>
      <c r="AZ768" s="2"/>
      <c r="BA768" s="2">
        <f t="shared" si="163"/>
        <v>0</v>
      </c>
      <c r="BB768" s="2">
        <f t="shared" si="164"/>
        <v>0</v>
      </c>
      <c r="BC768" s="2">
        <f t="shared" si="165"/>
        <v>0</v>
      </c>
      <c r="BD768" s="2">
        <f t="shared" si="166"/>
        <v>1</v>
      </c>
      <c r="BE768" s="2">
        <f t="shared" si="167"/>
        <v>0</v>
      </c>
      <c r="BF768" s="2">
        <f t="shared" si="168"/>
        <v>1</v>
      </c>
      <c r="BG768" s="2">
        <f t="shared" si="169"/>
        <v>0</v>
      </c>
      <c r="BH768" s="2">
        <f t="shared" si="170"/>
        <v>0</v>
      </c>
    </row>
    <row r="769" spans="1:60" x14ac:dyDescent="0.2">
      <c r="A769" s="2">
        <v>766</v>
      </c>
      <c r="B769" s="2" t="s">
        <v>758</v>
      </c>
      <c r="C769" s="2" t="s">
        <v>759</v>
      </c>
      <c r="D769" s="2" t="s">
        <v>947</v>
      </c>
      <c r="E769" s="2">
        <v>4</v>
      </c>
      <c r="F769" s="2">
        <v>5</v>
      </c>
      <c r="G769" s="2">
        <v>4</v>
      </c>
      <c r="H769" s="2" t="s">
        <v>180</v>
      </c>
      <c r="I769" s="2">
        <v>21600</v>
      </c>
      <c r="J769" s="2">
        <v>0</v>
      </c>
      <c r="K769" s="2"/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2"/>
      <c r="AL769" s="5">
        <v>422000</v>
      </c>
      <c r="AM769" s="5">
        <v>362000</v>
      </c>
      <c r="AN769" s="2"/>
      <c r="AO769" s="2">
        <f t="shared" si="157"/>
        <v>0</v>
      </c>
      <c r="AP769" s="2">
        <f t="shared" si="158"/>
        <v>0</v>
      </c>
      <c r="AQ769" s="2">
        <f t="shared" si="159"/>
        <v>0</v>
      </c>
      <c r="AR769" s="2"/>
      <c r="AS769" s="2"/>
      <c r="AT769" s="2"/>
      <c r="AU769" s="2"/>
      <c r="AV769" s="2">
        <f t="shared" si="160"/>
        <v>0</v>
      </c>
      <c r="AW769" s="2">
        <f t="shared" si="161"/>
        <v>0</v>
      </c>
      <c r="AX769" s="2">
        <f t="shared" si="162"/>
        <v>0</v>
      </c>
      <c r="AY769" s="2"/>
      <c r="AZ769" s="2"/>
      <c r="BA769" s="2">
        <f t="shared" si="163"/>
        <v>0</v>
      </c>
      <c r="BB769" s="2">
        <f t="shared" si="164"/>
        <v>0</v>
      </c>
      <c r="BC769" s="2">
        <f t="shared" si="165"/>
        <v>0</v>
      </c>
      <c r="BD769" s="2">
        <f t="shared" si="166"/>
        <v>1</v>
      </c>
      <c r="BE769" s="2">
        <f t="shared" si="167"/>
        <v>0</v>
      </c>
      <c r="BF769" s="2">
        <f t="shared" si="168"/>
        <v>1</v>
      </c>
      <c r="BG769" s="2">
        <f t="shared" si="169"/>
        <v>0</v>
      </c>
      <c r="BH769" s="2">
        <f t="shared" si="170"/>
        <v>0</v>
      </c>
    </row>
    <row r="770" spans="1:60" x14ac:dyDescent="0.2">
      <c r="A770" s="2">
        <v>767</v>
      </c>
      <c r="B770" s="2" t="s">
        <v>758</v>
      </c>
      <c r="C770" s="2" t="s">
        <v>759</v>
      </c>
      <c r="D770" s="2" t="s">
        <v>948</v>
      </c>
      <c r="E770" s="2">
        <v>5</v>
      </c>
      <c r="F770" s="2">
        <v>17</v>
      </c>
      <c r="G770" s="2">
        <v>9</v>
      </c>
      <c r="H770" s="2" t="s">
        <v>853</v>
      </c>
      <c r="I770" s="2">
        <v>50400</v>
      </c>
      <c r="J770" s="2">
        <v>1500</v>
      </c>
      <c r="K770" s="2"/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2"/>
      <c r="AL770" s="5">
        <v>367000</v>
      </c>
      <c r="AM770" s="5">
        <v>459000</v>
      </c>
      <c r="AN770" s="2"/>
      <c r="AO770" s="2">
        <f t="shared" si="157"/>
        <v>0</v>
      </c>
      <c r="AP770" s="2">
        <f t="shared" si="158"/>
        <v>0</v>
      </c>
      <c r="AQ770" s="2">
        <f t="shared" si="159"/>
        <v>0</v>
      </c>
      <c r="AR770" s="2"/>
      <c r="AS770" s="2"/>
      <c r="AT770" s="2"/>
      <c r="AU770" s="2"/>
      <c r="AV770" s="2">
        <f t="shared" si="160"/>
        <v>0</v>
      </c>
      <c r="AW770" s="2">
        <f t="shared" si="161"/>
        <v>0</v>
      </c>
      <c r="AX770" s="2">
        <f t="shared" si="162"/>
        <v>0</v>
      </c>
      <c r="AY770" s="2"/>
      <c r="AZ770" s="2"/>
      <c r="BA770" s="2">
        <f t="shared" si="163"/>
        <v>0</v>
      </c>
      <c r="BB770" s="2">
        <f t="shared" si="164"/>
        <v>0</v>
      </c>
      <c r="BC770" s="2">
        <f t="shared" si="165"/>
        <v>0</v>
      </c>
      <c r="BD770" s="2">
        <f t="shared" si="166"/>
        <v>1</v>
      </c>
      <c r="BE770" s="2">
        <f t="shared" si="167"/>
        <v>0</v>
      </c>
      <c r="BF770" s="2">
        <f t="shared" si="168"/>
        <v>1</v>
      </c>
      <c r="BG770" s="2">
        <f t="shared" si="169"/>
        <v>0</v>
      </c>
      <c r="BH770" s="2">
        <f t="shared" si="170"/>
        <v>0</v>
      </c>
    </row>
    <row r="771" spans="1:60" x14ac:dyDescent="0.2">
      <c r="A771" s="2">
        <v>768</v>
      </c>
      <c r="B771" s="2" t="s">
        <v>758</v>
      </c>
      <c r="C771" s="2" t="s">
        <v>759</v>
      </c>
      <c r="D771" s="2" t="s">
        <v>949</v>
      </c>
      <c r="E771" s="2">
        <v>4</v>
      </c>
      <c r="F771" s="2">
        <v>5</v>
      </c>
      <c r="G771" s="2">
        <v>4</v>
      </c>
      <c r="H771" s="2" t="s">
        <v>330</v>
      </c>
      <c r="I771" s="2">
        <v>18720</v>
      </c>
      <c r="J771" s="2">
        <v>0</v>
      </c>
      <c r="K771" s="2"/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2"/>
      <c r="AL771" s="5">
        <v>8630000</v>
      </c>
      <c r="AM771" s="5">
        <v>9990000</v>
      </c>
      <c r="AN771" s="2"/>
      <c r="AO771" s="2">
        <f t="shared" si="157"/>
        <v>0</v>
      </c>
      <c r="AP771" s="2">
        <f t="shared" si="158"/>
        <v>0</v>
      </c>
      <c r="AQ771" s="2">
        <f t="shared" si="159"/>
        <v>0</v>
      </c>
      <c r="AR771" s="2"/>
      <c r="AS771" s="2"/>
      <c r="AT771" s="2"/>
      <c r="AU771" s="2"/>
      <c r="AV771" s="2">
        <f t="shared" si="160"/>
        <v>0</v>
      </c>
      <c r="AW771" s="2">
        <f t="shared" si="161"/>
        <v>0</v>
      </c>
      <c r="AX771" s="2">
        <f t="shared" si="162"/>
        <v>0</v>
      </c>
      <c r="AY771" s="2"/>
      <c r="AZ771" s="2"/>
      <c r="BA771" s="2">
        <f t="shared" si="163"/>
        <v>0</v>
      </c>
      <c r="BB771" s="2">
        <f t="shared" si="164"/>
        <v>1</v>
      </c>
      <c r="BC771" s="2">
        <f t="shared" si="165"/>
        <v>0</v>
      </c>
      <c r="BD771" s="2">
        <f t="shared" si="166"/>
        <v>1</v>
      </c>
      <c r="BE771" s="2">
        <f t="shared" si="167"/>
        <v>0</v>
      </c>
      <c r="BF771" s="2">
        <f t="shared" si="168"/>
        <v>1</v>
      </c>
      <c r="BG771" s="2">
        <f t="shared" si="169"/>
        <v>0</v>
      </c>
      <c r="BH771" s="2">
        <f t="shared" si="170"/>
        <v>0</v>
      </c>
    </row>
    <row r="772" spans="1:60" x14ac:dyDescent="0.2">
      <c r="A772" s="2">
        <v>769</v>
      </c>
      <c r="B772" s="2" t="s">
        <v>758</v>
      </c>
      <c r="C772" s="2" t="s">
        <v>759</v>
      </c>
      <c r="D772" s="2" t="s">
        <v>950</v>
      </c>
      <c r="E772" s="2">
        <v>5</v>
      </c>
      <c r="F772" s="2">
        <v>5</v>
      </c>
      <c r="G772" s="2">
        <v>4</v>
      </c>
      <c r="H772" s="2" t="s">
        <v>209</v>
      </c>
      <c r="I772" s="2">
        <v>28800</v>
      </c>
      <c r="J772" s="2">
        <v>0</v>
      </c>
      <c r="K772" s="2"/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2"/>
      <c r="AL772" s="5">
        <v>232000</v>
      </c>
      <c r="AM772" s="5">
        <v>152000</v>
      </c>
      <c r="AN772" s="2"/>
      <c r="AO772" s="2">
        <f t="shared" ref="AO772:AO835" si="171">SUM(L772:S772)</f>
        <v>0</v>
      </c>
      <c r="AP772" s="2">
        <f t="shared" ref="AP772:AP835" si="172">T772+U772</f>
        <v>0</v>
      </c>
      <c r="AQ772" s="2">
        <f t="shared" ref="AQ772:AQ835" si="173">W772</f>
        <v>0</v>
      </c>
      <c r="AR772" s="2"/>
      <c r="AS772" s="2"/>
      <c r="AT772" s="2"/>
      <c r="AU772" s="2"/>
      <c r="AV772" s="2">
        <f t="shared" ref="AV772:AV835" si="174">AI772+AJ772</f>
        <v>0</v>
      </c>
      <c r="AW772" s="2">
        <f t="shared" ref="AW772:AW835" si="175">V772</f>
        <v>0</v>
      </c>
      <c r="AX772" s="2">
        <f t="shared" ref="AX772:AX835" si="176">SUM(X772:AH772)</f>
        <v>0</v>
      </c>
      <c r="AY772" s="2"/>
      <c r="AZ772" s="2"/>
      <c r="BA772" s="2">
        <f t="shared" ref="BA772:BA835" si="177">AN772*4+AO772*4+AP772*4+AQ772*3+AR772*4+AS772*4+(AT772+AU772+AV772)*4+AW772*4+AX772*3-AY772*3+AZ772*4</f>
        <v>0</v>
      </c>
      <c r="BB772" s="2">
        <f t="shared" ref="BB772:BB835" si="178">IF(AM772&gt;3000000,1,0)</f>
        <v>0</v>
      </c>
      <c r="BC772" s="2">
        <f t="shared" ref="BC772:BC835" si="179">IF(AM772/AL772&gt;1.5,1,0)</f>
        <v>0</v>
      </c>
      <c r="BD772" s="2">
        <f t="shared" ref="BD772:BD835" si="180">IF(AND(I772&gt;1440,I772&lt;365*1440),1,0)</f>
        <v>1</v>
      </c>
      <c r="BE772" s="2">
        <f t="shared" ref="BE772:BE835" si="181">IF(AND(J772&gt;=200,J772&lt;1000),1,0)</f>
        <v>0</v>
      </c>
      <c r="BF772" s="2">
        <f t="shared" ref="BF772:BF835" si="182">IF(G772&gt;=3,1,0)</f>
        <v>1</v>
      </c>
      <c r="BG772" s="2">
        <f t="shared" ref="BG772:BG835" si="183">IF(BA772&gt;0,BB772+BC772+BD772+BE772+BF772*2,0)</f>
        <v>0</v>
      </c>
      <c r="BH772" s="2">
        <f t="shared" ref="BH772:BH835" si="184">BA772+BG772</f>
        <v>0</v>
      </c>
    </row>
    <row r="773" spans="1:60" x14ac:dyDescent="0.2">
      <c r="A773" s="2">
        <v>770</v>
      </c>
      <c r="B773" s="2" t="s">
        <v>758</v>
      </c>
      <c r="C773" s="2" t="s">
        <v>759</v>
      </c>
      <c r="D773" s="2" t="s">
        <v>951</v>
      </c>
      <c r="E773" s="2">
        <v>7</v>
      </c>
      <c r="F773" s="2">
        <v>17</v>
      </c>
      <c r="G773" s="2">
        <v>9</v>
      </c>
      <c r="H773" s="2" t="s">
        <v>952</v>
      </c>
      <c r="I773" s="2">
        <v>290880</v>
      </c>
      <c r="J773" s="2">
        <v>100</v>
      </c>
      <c r="K773" s="2"/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2"/>
      <c r="AL773" s="5">
        <v>2560000</v>
      </c>
      <c r="AM773" s="5">
        <v>2000000</v>
      </c>
      <c r="AN773" s="2"/>
      <c r="AO773" s="2">
        <f t="shared" si="171"/>
        <v>0</v>
      </c>
      <c r="AP773" s="2">
        <f t="shared" si="172"/>
        <v>0</v>
      </c>
      <c r="AQ773" s="2">
        <f t="shared" si="173"/>
        <v>0</v>
      </c>
      <c r="AR773" s="2"/>
      <c r="AS773" s="2"/>
      <c r="AT773" s="2"/>
      <c r="AU773" s="2"/>
      <c r="AV773" s="2">
        <f t="shared" si="174"/>
        <v>0</v>
      </c>
      <c r="AW773" s="2">
        <f t="shared" si="175"/>
        <v>0</v>
      </c>
      <c r="AX773" s="2">
        <f t="shared" si="176"/>
        <v>0</v>
      </c>
      <c r="AY773" s="2"/>
      <c r="AZ773" s="2"/>
      <c r="BA773" s="2">
        <f t="shared" si="177"/>
        <v>0</v>
      </c>
      <c r="BB773" s="2">
        <f t="shared" si="178"/>
        <v>0</v>
      </c>
      <c r="BC773" s="2">
        <f t="shared" si="179"/>
        <v>0</v>
      </c>
      <c r="BD773" s="2">
        <f t="shared" si="180"/>
        <v>1</v>
      </c>
      <c r="BE773" s="2">
        <f t="shared" si="181"/>
        <v>0</v>
      </c>
      <c r="BF773" s="2">
        <f t="shared" si="182"/>
        <v>1</v>
      </c>
      <c r="BG773" s="2">
        <f t="shared" si="183"/>
        <v>0</v>
      </c>
      <c r="BH773" s="2">
        <f t="shared" si="184"/>
        <v>0</v>
      </c>
    </row>
    <row r="774" spans="1:60" x14ac:dyDescent="0.2">
      <c r="A774" s="2">
        <v>771</v>
      </c>
      <c r="B774" s="2" t="s">
        <v>758</v>
      </c>
      <c r="C774" s="2" t="s">
        <v>759</v>
      </c>
      <c r="D774" s="2" t="s">
        <v>953</v>
      </c>
      <c r="E774" s="2">
        <v>7</v>
      </c>
      <c r="F774" s="2">
        <v>18</v>
      </c>
      <c r="G774" s="2">
        <v>9</v>
      </c>
      <c r="H774" s="2" t="s">
        <v>954</v>
      </c>
      <c r="I774" s="2">
        <v>282240</v>
      </c>
      <c r="J774" s="2">
        <v>100</v>
      </c>
      <c r="K774" s="2"/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2"/>
      <c r="AL774" s="5">
        <v>370000</v>
      </c>
      <c r="AM774" s="5">
        <v>301000</v>
      </c>
      <c r="AN774" s="2"/>
      <c r="AO774" s="2">
        <f t="shared" si="171"/>
        <v>0</v>
      </c>
      <c r="AP774" s="2">
        <f t="shared" si="172"/>
        <v>0</v>
      </c>
      <c r="AQ774" s="2">
        <f t="shared" si="173"/>
        <v>0</v>
      </c>
      <c r="AR774" s="2"/>
      <c r="AS774" s="2"/>
      <c r="AT774" s="2"/>
      <c r="AU774" s="2"/>
      <c r="AV774" s="2">
        <f t="shared" si="174"/>
        <v>0</v>
      </c>
      <c r="AW774" s="2">
        <f t="shared" si="175"/>
        <v>0</v>
      </c>
      <c r="AX774" s="2">
        <f t="shared" si="176"/>
        <v>0</v>
      </c>
      <c r="AY774" s="2"/>
      <c r="AZ774" s="2"/>
      <c r="BA774" s="2">
        <f t="shared" si="177"/>
        <v>0</v>
      </c>
      <c r="BB774" s="2">
        <f t="shared" si="178"/>
        <v>0</v>
      </c>
      <c r="BC774" s="2">
        <f t="shared" si="179"/>
        <v>0</v>
      </c>
      <c r="BD774" s="2">
        <f t="shared" si="180"/>
        <v>1</v>
      </c>
      <c r="BE774" s="2">
        <f t="shared" si="181"/>
        <v>0</v>
      </c>
      <c r="BF774" s="2">
        <f t="shared" si="182"/>
        <v>1</v>
      </c>
      <c r="BG774" s="2">
        <f t="shared" si="183"/>
        <v>0</v>
      </c>
      <c r="BH774" s="2">
        <f t="shared" si="184"/>
        <v>0</v>
      </c>
    </row>
    <row r="775" spans="1:60" x14ac:dyDescent="0.2">
      <c r="A775" s="2">
        <v>772</v>
      </c>
      <c r="B775" s="2" t="s">
        <v>758</v>
      </c>
      <c r="C775" s="2" t="s">
        <v>759</v>
      </c>
      <c r="D775" s="2" t="s">
        <v>955</v>
      </c>
      <c r="E775" s="2">
        <v>5</v>
      </c>
      <c r="F775" s="2">
        <v>16</v>
      </c>
      <c r="G775" s="2">
        <v>10</v>
      </c>
      <c r="H775" s="2" t="s">
        <v>106</v>
      </c>
      <c r="I775" s="2">
        <v>36000</v>
      </c>
      <c r="J775" s="2">
        <v>2500</v>
      </c>
      <c r="K775" s="2"/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2"/>
      <c r="AL775" s="5">
        <v>335000</v>
      </c>
      <c r="AM775" s="5">
        <v>224000</v>
      </c>
      <c r="AN775" s="2"/>
      <c r="AO775" s="2">
        <f t="shared" si="171"/>
        <v>0</v>
      </c>
      <c r="AP775" s="2">
        <f t="shared" si="172"/>
        <v>0</v>
      </c>
      <c r="AQ775" s="2">
        <f t="shared" si="173"/>
        <v>0</v>
      </c>
      <c r="AR775" s="2"/>
      <c r="AS775" s="2"/>
      <c r="AT775" s="2"/>
      <c r="AU775" s="2"/>
      <c r="AV775" s="2">
        <f t="shared" si="174"/>
        <v>0</v>
      </c>
      <c r="AW775" s="2">
        <f t="shared" si="175"/>
        <v>0</v>
      </c>
      <c r="AX775" s="2">
        <f t="shared" si="176"/>
        <v>0</v>
      </c>
      <c r="AY775" s="2"/>
      <c r="AZ775" s="2"/>
      <c r="BA775" s="2">
        <f t="shared" si="177"/>
        <v>0</v>
      </c>
      <c r="BB775" s="2">
        <f t="shared" si="178"/>
        <v>0</v>
      </c>
      <c r="BC775" s="2">
        <f t="shared" si="179"/>
        <v>0</v>
      </c>
      <c r="BD775" s="2">
        <f t="shared" si="180"/>
        <v>1</v>
      </c>
      <c r="BE775" s="2">
        <f t="shared" si="181"/>
        <v>0</v>
      </c>
      <c r="BF775" s="2">
        <f t="shared" si="182"/>
        <v>1</v>
      </c>
      <c r="BG775" s="2">
        <f t="shared" si="183"/>
        <v>0</v>
      </c>
      <c r="BH775" s="2">
        <f t="shared" si="184"/>
        <v>0</v>
      </c>
    </row>
    <row r="776" spans="1:60" x14ac:dyDescent="0.2">
      <c r="A776" s="2">
        <v>773</v>
      </c>
      <c r="B776" s="2" t="s">
        <v>758</v>
      </c>
      <c r="C776" s="2" t="s">
        <v>759</v>
      </c>
      <c r="D776" s="2" t="s">
        <v>956</v>
      </c>
      <c r="E776" s="2">
        <v>4</v>
      </c>
      <c r="F776" s="2">
        <v>5</v>
      </c>
      <c r="G776" s="2">
        <v>2</v>
      </c>
      <c r="H776" s="2" t="s">
        <v>720</v>
      </c>
      <c r="I776" s="2">
        <v>133920</v>
      </c>
      <c r="J776" s="2">
        <v>0</v>
      </c>
      <c r="K776" s="2"/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2"/>
      <c r="AL776" s="5">
        <v>2060000</v>
      </c>
      <c r="AM776" s="5">
        <v>1850000</v>
      </c>
      <c r="AN776" s="2"/>
      <c r="AO776" s="2">
        <f t="shared" si="171"/>
        <v>0</v>
      </c>
      <c r="AP776" s="2">
        <f t="shared" si="172"/>
        <v>0</v>
      </c>
      <c r="AQ776" s="2">
        <f t="shared" si="173"/>
        <v>0</v>
      </c>
      <c r="AR776" s="2"/>
      <c r="AS776" s="2"/>
      <c r="AT776" s="2"/>
      <c r="AU776" s="2"/>
      <c r="AV776" s="2">
        <f t="shared" si="174"/>
        <v>0</v>
      </c>
      <c r="AW776" s="2">
        <f t="shared" si="175"/>
        <v>0</v>
      </c>
      <c r="AX776" s="2">
        <f t="shared" si="176"/>
        <v>0</v>
      </c>
      <c r="AY776" s="2"/>
      <c r="AZ776" s="2"/>
      <c r="BA776" s="2">
        <f t="shared" si="177"/>
        <v>0</v>
      </c>
      <c r="BB776" s="2">
        <f t="shared" si="178"/>
        <v>0</v>
      </c>
      <c r="BC776" s="2">
        <f t="shared" si="179"/>
        <v>0</v>
      </c>
      <c r="BD776" s="2">
        <f t="shared" si="180"/>
        <v>1</v>
      </c>
      <c r="BE776" s="2">
        <f t="shared" si="181"/>
        <v>0</v>
      </c>
      <c r="BF776" s="2">
        <f t="shared" si="182"/>
        <v>0</v>
      </c>
      <c r="BG776" s="2">
        <f t="shared" si="183"/>
        <v>0</v>
      </c>
      <c r="BH776" s="2">
        <f t="shared" si="184"/>
        <v>0</v>
      </c>
    </row>
    <row r="777" spans="1:60" x14ac:dyDescent="0.2">
      <c r="A777" s="2">
        <v>774</v>
      </c>
      <c r="B777" s="2" t="s">
        <v>758</v>
      </c>
      <c r="C777" s="2" t="s">
        <v>759</v>
      </c>
      <c r="D777" s="2" t="s">
        <v>957</v>
      </c>
      <c r="E777" s="2">
        <v>0</v>
      </c>
      <c r="F777" s="2">
        <v>0</v>
      </c>
      <c r="G777" s="2">
        <v>0</v>
      </c>
      <c r="H777" s="2"/>
      <c r="I777" s="2">
        <v>0</v>
      </c>
      <c r="J777" s="2">
        <v>0</v>
      </c>
      <c r="K777" s="2"/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2"/>
      <c r="AL777" s="5">
        <v>1620000</v>
      </c>
      <c r="AM777" s="5">
        <v>1320000</v>
      </c>
      <c r="AN777" s="2"/>
      <c r="AO777" s="2">
        <f t="shared" si="171"/>
        <v>0</v>
      </c>
      <c r="AP777" s="2">
        <f t="shared" si="172"/>
        <v>0</v>
      </c>
      <c r="AQ777" s="2">
        <f t="shared" si="173"/>
        <v>0</v>
      </c>
      <c r="AR777" s="2"/>
      <c r="AS777" s="2"/>
      <c r="AT777" s="2"/>
      <c r="AU777" s="2"/>
      <c r="AV777" s="2">
        <f t="shared" si="174"/>
        <v>0</v>
      </c>
      <c r="AW777" s="2">
        <f t="shared" si="175"/>
        <v>0</v>
      </c>
      <c r="AX777" s="2">
        <f t="shared" si="176"/>
        <v>0</v>
      </c>
      <c r="AY777" s="2"/>
      <c r="AZ777" s="2"/>
      <c r="BA777" s="2">
        <f t="shared" si="177"/>
        <v>0</v>
      </c>
      <c r="BB777" s="2">
        <f t="shared" si="178"/>
        <v>0</v>
      </c>
      <c r="BC777" s="2">
        <f t="shared" si="179"/>
        <v>0</v>
      </c>
      <c r="BD777" s="2">
        <f t="shared" si="180"/>
        <v>0</v>
      </c>
      <c r="BE777" s="2">
        <f t="shared" si="181"/>
        <v>0</v>
      </c>
      <c r="BF777" s="2">
        <f t="shared" si="182"/>
        <v>0</v>
      </c>
      <c r="BG777" s="2">
        <f t="shared" si="183"/>
        <v>0</v>
      </c>
      <c r="BH777" s="2">
        <f t="shared" si="184"/>
        <v>0</v>
      </c>
    </row>
    <row r="778" spans="1:60" x14ac:dyDescent="0.2">
      <c r="A778" s="2">
        <v>775</v>
      </c>
      <c r="B778" s="2" t="s">
        <v>758</v>
      </c>
      <c r="C778" s="2" t="s">
        <v>759</v>
      </c>
      <c r="D778" s="2" t="s">
        <v>958</v>
      </c>
      <c r="E778" s="2">
        <v>3</v>
      </c>
      <c r="F778" s="2">
        <v>4</v>
      </c>
      <c r="G778" s="2">
        <v>2</v>
      </c>
      <c r="H778" s="2" t="s">
        <v>137</v>
      </c>
      <c r="I778" s="2">
        <v>5760</v>
      </c>
      <c r="J778" s="2">
        <v>0</v>
      </c>
      <c r="K778" s="2"/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2"/>
      <c r="AL778" s="5">
        <v>103000</v>
      </c>
      <c r="AM778" s="5">
        <v>103000</v>
      </c>
      <c r="AN778" s="2"/>
      <c r="AO778" s="2">
        <f t="shared" si="171"/>
        <v>0</v>
      </c>
      <c r="AP778" s="2">
        <f t="shared" si="172"/>
        <v>0</v>
      </c>
      <c r="AQ778" s="2">
        <f t="shared" si="173"/>
        <v>0</v>
      </c>
      <c r="AR778" s="2"/>
      <c r="AS778" s="2"/>
      <c r="AT778" s="2"/>
      <c r="AU778" s="2"/>
      <c r="AV778" s="2">
        <f t="shared" si="174"/>
        <v>0</v>
      </c>
      <c r="AW778" s="2">
        <f t="shared" si="175"/>
        <v>0</v>
      </c>
      <c r="AX778" s="2">
        <f t="shared" si="176"/>
        <v>0</v>
      </c>
      <c r="AY778" s="2"/>
      <c r="AZ778" s="2"/>
      <c r="BA778" s="2">
        <f t="shared" si="177"/>
        <v>0</v>
      </c>
      <c r="BB778" s="2">
        <f t="shared" si="178"/>
        <v>0</v>
      </c>
      <c r="BC778" s="2">
        <f t="shared" si="179"/>
        <v>0</v>
      </c>
      <c r="BD778" s="2">
        <f t="shared" si="180"/>
        <v>1</v>
      </c>
      <c r="BE778" s="2">
        <f t="shared" si="181"/>
        <v>0</v>
      </c>
      <c r="BF778" s="2">
        <f t="shared" si="182"/>
        <v>0</v>
      </c>
      <c r="BG778" s="2">
        <f t="shared" si="183"/>
        <v>0</v>
      </c>
      <c r="BH778" s="2">
        <f t="shared" si="184"/>
        <v>0</v>
      </c>
    </row>
    <row r="779" spans="1:60" x14ac:dyDescent="0.2">
      <c r="A779" s="2">
        <v>776</v>
      </c>
      <c r="B779" s="2" t="s">
        <v>758</v>
      </c>
      <c r="C779" s="2" t="s">
        <v>759</v>
      </c>
      <c r="D779" s="2" t="s">
        <v>959</v>
      </c>
      <c r="E779" s="2">
        <v>6</v>
      </c>
      <c r="F779" s="2">
        <v>13</v>
      </c>
      <c r="G779" s="2">
        <v>11</v>
      </c>
      <c r="H779" s="2" t="s">
        <v>960</v>
      </c>
      <c r="I779" s="2">
        <v>319680</v>
      </c>
      <c r="J779" s="2">
        <v>500000</v>
      </c>
      <c r="K779" s="2"/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2"/>
      <c r="AL779" s="5">
        <v>399000</v>
      </c>
      <c r="AM779" s="5">
        <v>298000</v>
      </c>
      <c r="AN779" s="2"/>
      <c r="AO779" s="2">
        <f t="shared" si="171"/>
        <v>0</v>
      </c>
      <c r="AP779" s="2">
        <f t="shared" si="172"/>
        <v>0</v>
      </c>
      <c r="AQ779" s="2">
        <f t="shared" si="173"/>
        <v>0</v>
      </c>
      <c r="AR779" s="2"/>
      <c r="AS779" s="2"/>
      <c r="AT779" s="2"/>
      <c r="AU779" s="2"/>
      <c r="AV779" s="2">
        <f t="shared" si="174"/>
        <v>0</v>
      </c>
      <c r="AW779" s="2">
        <f t="shared" si="175"/>
        <v>0</v>
      </c>
      <c r="AX779" s="2">
        <f t="shared" si="176"/>
        <v>0</v>
      </c>
      <c r="AY779" s="2"/>
      <c r="AZ779" s="2"/>
      <c r="BA779" s="2">
        <f t="shared" si="177"/>
        <v>0</v>
      </c>
      <c r="BB779" s="2">
        <f t="shared" si="178"/>
        <v>0</v>
      </c>
      <c r="BC779" s="2">
        <f t="shared" si="179"/>
        <v>0</v>
      </c>
      <c r="BD779" s="2">
        <f t="shared" si="180"/>
        <v>1</v>
      </c>
      <c r="BE779" s="2">
        <f t="shared" si="181"/>
        <v>0</v>
      </c>
      <c r="BF779" s="2">
        <f t="shared" si="182"/>
        <v>1</v>
      </c>
      <c r="BG779" s="2">
        <f t="shared" si="183"/>
        <v>0</v>
      </c>
      <c r="BH779" s="2">
        <f t="shared" si="184"/>
        <v>0</v>
      </c>
    </row>
    <row r="780" spans="1:60" x14ac:dyDescent="0.2">
      <c r="A780" s="2">
        <v>777</v>
      </c>
      <c r="B780" s="2" t="s">
        <v>758</v>
      </c>
      <c r="C780" s="2" t="s">
        <v>759</v>
      </c>
      <c r="D780" s="2" t="s">
        <v>961</v>
      </c>
      <c r="E780" s="2">
        <v>5</v>
      </c>
      <c r="F780" s="2">
        <v>4</v>
      </c>
      <c r="G780" s="2">
        <v>1</v>
      </c>
      <c r="H780" s="2" t="s">
        <v>180</v>
      </c>
      <c r="I780" s="2">
        <v>21600</v>
      </c>
      <c r="J780" s="2">
        <v>0</v>
      </c>
      <c r="K780" s="2"/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2"/>
      <c r="AL780" s="5">
        <v>79400</v>
      </c>
      <c r="AM780" s="5">
        <v>6240</v>
      </c>
      <c r="AN780" s="2"/>
      <c r="AO780" s="2">
        <f t="shared" si="171"/>
        <v>0</v>
      </c>
      <c r="AP780" s="2">
        <f t="shared" si="172"/>
        <v>0</v>
      </c>
      <c r="AQ780" s="2">
        <f t="shared" si="173"/>
        <v>0</v>
      </c>
      <c r="AR780" s="2"/>
      <c r="AS780" s="2"/>
      <c r="AT780" s="2"/>
      <c r="AU780" s="2"/>
      <c r="AV780" s="2">
        <f t="shared" si="174"/>
        <v>0</v>
      </c>
      <c r="AW780" s="2">
        <f t="shared" si="175"/>
        <v>0</v>
      </c>
      <c r="AX780" s="2">
        <f t="shared" si="176"/>
        <v>0</v>
      </c>
      <c r="AY780" s="2"/>
      <c r="AZ780" s="2"/>
      <c r="BA780" s="2">
        <f t="shared" si="177"/>
        <v>0</v>
      </c>
      <c r="BB780" s="2">
        <f t="shared" si="178"/>
        <v>0</v>
      </c>
      <c r="BC780" s="2">
        <f t="shared" si="179"/>
        <v>0</v>
      </c>
      <c r="BD780" s="2">
        <f t="shared" si="180"/>
        <v>1</v>
      </c>
      <c r="BE780" s="2">
        <f t="shared" si="181"/>
        <v>0</v>
      </c>
      <c r="BF780" s="2">
        <f t="shared" si="182"/>
        <v>0</v>
      </c>
      <c r="BG780" s="2">
        <f t="shared" si="183"/>
        <v>0</v>
      </c>
      <c r="BH780" s="2">
        <f t="shared" si="184"/>
        <v>0</v>
      </c>
    </row>
    <row r="781" spans="1:60" x14ac:dyDescent="0.2">
      <c r="A781" s="2">
        <v>778</v>
      </c>
      <c r="B781" s="2" t="s">
        <v>758</v>
      </c>
      <c r="C781" s="2" t="s">
        <v>759</v>
      </c>
      <c r="D781" s="2" t="s">
        <v>962</v>
      </c>
      <c r="E781" s="2">
        <v>3</v>
      </c>
      <c r="F781" s="2">
        <v>6</v>
      </c>
      <c r="G781" s="2">
        <v>6</v>
      </c>
      <c r="H781" s="2" t="s">
        <v>411</v>
      </c>
      <c r="I781" s="2">
        <v>8640</v>
      </c>
      <c r="J781" s="2">
        <v>0</v>
      </c>
      <c r="K781" s="2"/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2"/>
      <c r="AL781" s="5">
        <v>78200</v>
      </c>
      <c r="AM781" s="5">
        <v>15200</v>
      </c>
      <c r="AN781" s="2"/>
      <c r="AO781" s="2">
        <f t="shared" si="171"/>
        <v>0</v>
      </c>
      <c r="AP781" s="2">
        <f t="shared" si="172"/>
        <v>0</v>
      </c>
      <c r="AQ781" s="2">
        <f t="shared" si="173"/>
        <v>0</v>
      </c>
      <c r="AR781" s="2"/>
      <c r="AS781" s="2"/>
      <c r="AT781" s="2"/>
      <c r="AU781" s="2"/>
      <c r="AV781" s="2">
        <f t="shared" si="174"/>
        <v>0</v>
      </c>
      <c r="AW781" s="2">
        <f t="shared" si="175"/>
        <v>0</v>
      </c>
      <c r="AX781" s="2">
        <f t="shared" si="176"/>
        <v>0</v>
      </c>
      <c r="AY781" s="2"/>
      <c r="AZ781" s="2"/>
      <c r="BA781" s="2">
        <f t="shared" si="177"/>
        <v>0</v>
      </c>
      <c r="BB781" s="2">
        <f t="shared" si="178"/>
        <v>0</v>
      </c>
      <c r="BC781" s="2">
        <f t="shared" si="179"/>
        <v>0</v>
      </c>
      <c r="BD781" s="2">
        <f t="shared" si="180"/>
        <v>1</v>
      </c>
      <c r="BE781" s="2">
        <f t="shared" si="181"/>
        <v>0</v>
      </c>
      <c r="BF781" s="2">
        <f t="shared" si="182"/>
        <v>1</v>
      </c>
      <c r="BG781" s="2">
        <f t="shared" si="183"/>
        <v>0</v>
      </c>
      <c r="BH781" s="2">
        <f t="shared" si="184"/>
        <v>0</v>
      </c>
    </row>
    <row r="782" spans="1:60" x14ac:dyDescent="0.2">
      <c r="A782" s="2">
        <v>779</v>
      </c>
      <c r="B782" s="2" t="s">
        <v>758</v>
      </c>
      <c r="C782" s="2" t="s">
        <v>759</v>
      </c>
      <c r="D782" s="2" t="s">
        <v>963</v>
      </c>
      <c r="E782" s="2">
        <v>5</v>
      </c>
      <c r="F782" s="2">
        <v>13</v>
      </c>
      <c r="G782" s="2">
        <v>9</v>
      </c>
      <c r="H782" s="2" t="s">
        <v>117</v>
      </c>
      <c r="I782" s="2">
        <v>43200</v>
      </c>
      <c r="J782" s="2">
        <v>2500</v>
      </c>
      <c r="K782" s="2"/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2"/>
      <c r="AL782" s="5">
        <v>331000</v>
      </c>
      <c r="AM782" s="5">
        <v>208000</v>
      </c>
      <c r="AN782" s="2"/>
      <c r="AO782" s="2">
        <f t="shared" si="171"/>
        <v>0</v>
      </c>
      <c r="AP782" s="2">
        <f t="shared" si="172"/>
        <v>0</v>
      </c>
      <c r="AQ782" s="2">
        <f t="shared" si="173"/>
        <v>0</v>
      </c>
      <c r="AR782" s="2"/>
      <c r="AS782" s="2"/>
      <c r="AT782" s="2"/>
      <c r="AU782" s="2"/>
      <c r="AV782" s="2">
        <f t="shared" si="174"/>
        <v>0</v>
      </c>
      <c r="AW782" s="2">
        <f t="shared" si="175"/>
        <v>0</v>
      </c>
      <c r="AX782" s="2">
        <f t="shared" si="176"/>
        <v>0</v>
      </c>
      <c r="AY782" s="2"/>
      <c r="AZ782" s="2"/>
      <c r="BA782" s="2">
        <f t="shared" si="177"/>
        <v>0</v>
      </c>
      <c r="BB782" s="2">
        <f t="shared" si="178"/>
        <v>0</v>
      </c>
      <c r="BC782" s="2">
        <f t="shared" si="179"/>
        <v>0</v>
      </c>
      <c r="BD782" s="2">
        <f t="shared" si="180"/>
        <v>1</v>
      </c>
      <c r="BE782" s="2">
        <f t="shared" si="181"/>
        <v>0</v>
      </c>
      <c r="BF782" s="2">
        <f t="shared" si="182"/>
        <v>1</v>
      </c>
      <c r="BG782" s="2">
        <f t="shared" si="183"/>
        <v>0</v>
      </c>
      <c r="BH782" s="2">
        <f t="shared" si="184"/>
        <v>0</v>
      </c>
    </row>
    <row r="783" spans="1:60" x14ac:dyDescent="0.2">
      <c r="A783" s="2">
        <v>780</v>
      </c>
      <c r="B783" s="2" t="s">
        <v>758</v>
      </c>
      <c r="C783" s="2" t="s">
        <v>759</v>
      </c>
      <c r="D783" s="2" t="s">
        <v>964</v>
      </c>
      <c r="E783" s="2">
        <v>0</v>
      </c>
      <c r="F783" s="2">
        <v>0</v>
      </c>
      <c r="G783" s="2">
        <v>0</v>
      </c>
      <c r="H783" s="2"/>
      <c r="I783" s="2">
        <v>0</v>
      </c>
      <c r="J783" s="2">
        <v>0</v>
      </c>
      <c r="K783" s="2"/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2"/>
      <c r="AL783" s="5">
        <v>45400</v>
      </c>
      <c r="AM783" s="5">
        <v>47700</v>
      </c>
      <c r="AN783" s="2"/>
      <c r="AO783" s="2">
        <f t="shared" si="171"/>
        <v>0</v>
      </c>
      <c r="AP783" s="2">
        <f t="shared" si="172"/>
        <v>0</v>
      </c>
      <c r="AQ783" s="2">
        <f t="shared" si="173"/>
        <v>0</v>
      </c>
      <c r="AR783" s="2"/>
      <c r="AS783" s="2"/>
      <c r="AT783" s="2"/>
      <c r="AU783" s="2"/>
      <c r="AV783" s="2">
        <f t="shared" si="174"/>
        <v>0</v>
      </c>
      <c r="AW783" s="2">
        <f t="shared" si="175"/>
        <v>0</v>
      </c>
      <c r="AX783" s="2">
        <f t="shared" si="176"/>
        <v>0</v>
      </c>
      <c r="AY783" s="2"/>
      <c r="AZ783" s="2"/>
      <c r="BA783" s="2">
        <f t="shared" si="177"/>
        <v>0</v>
      </c>
      <c r="BB783" s="2">
        <f t="shared" si="178"/>
        <v>0</v>
      </c>
      <c r="BC783" s="2">
        <f t="shared" si="179"/>
        <v>0</v>
      </c>
      <c r="BD783" s="2">
        <f t="shared" si="180"/>
        <v>0</v>
      </c>
      <c r="BE783" s="2">
        <f t="shared" si="181"/>
        <v>0</v>
      </c>
      <c r="BF783" s="2">
        <f t="shared" si="182"/>
        <v>0</v>
      </c>
      <c r="BG783" s="2">
        <f t="shared" si="183"/>
        <v>0</v>
      </c>
      <c r="BH783" s="2">
        <f t="shared" si="184"/>
        <v>0</v>
      </c>
    </row>
    <row r="784" spans="1:60" x14ac:dyDescent="0.2">
      <c r="A784" s="2">
        <v>781</v>
      </c>
      <c r="B784" s="2" t="s">
        <v>758</v>
      </c>
      <c r="C784" s="2" t="s">
        <v>759</v>
      </c>
      <c r="D784" s="2" t="s">
        <v>965</v>
      </c>
      <c r="E784" s="2">
        <v>5</v>
      </c>
      <c r="F784" s="2">
        <v>5</v>
      </c>
      <c r="G784" s="2">
        <v>4</v>
      </c>
      <c r="H784" s="2" t="s">
        <v>209</v>
      </c>
      <c r="I784" s="2">
        <v>28800</v>
      </c>
      <c r="J784" s="2">
        <v>0</v>
      </c>
      <c r="K784" s="2"/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2"/>
      <c r="AL784" s="5">
        <v>139000</v>
      </c>
      <c r="AM784" s="5">
        <v>56100</v>
      </c>
      <c r="AN784" s="2"/>
      <c r="AO784" s="2">
        <f t="shared" si="171"/>
        <v>0</v>
      </c>
      <c r="AP784" s="2">
        <f t="shared" si="172"/>
        <v>0</v>
      </c>
      <c r="AQ784" s="2">
        <f t="shared" si="173"/>
        <v>0</v>
      </c>
      <c r="AR784" s="2"/>
      <c r="AS784" s="2"/>
      <c r="AT784" s="2"/>
      <c r="AU784" s="2"/>
      <c r="AV784" s="2">
        <f t="shared" si="174"/>
        <v>0</v>
      </c>
      <c r="AW784" s="2">
        <f t="shared" si="175"/>
        <v>0</v>
      </c>
      <c r="AX784" s="2">
        <f t="shared" si="176"/>
        <v>0</v>
      </c>
      <c r="AY784" s="2"/>
      <c r="AZ784" s="2"/>
      <c r="BA784" s="2">
        <f t="shared" si="177"/>
        <v>0</v>
      </c>
      <c r="BB784" s="2">
        <f t="shared" si="178"/>
        <v>0</v>
      </c>
      <c r="BC784" s="2">
        <f t="shared" si="179"/>
        <v>0</v>
      </c>
      <c r="BD784" s="2">
        <f t="shared" si="180"/>
        <v>1</v>
      </c>
      <c r="BE784" s="2">
        <f t="shared" si="181"/>
        <v>0</v>
      </c>
      <c r="BF784" s="2">
        <f t="shared" si="182"/>
        <v>1</v>
      </c>
      <c r="BG784" s="2">
        <f t="shared" si="183"/>
        <v>0</v>
      </c>
      <c r="BH784" s="2">
        <f t="shared" si="184"/>
        <v>0</v>
      </c>
    </row>
    <row r="785" spans="1:60" x14ac:dyDescent="0.2">
      <c r="A785" s="2">
        <v>782</v>
      </c>
      <c r="B785" s="2" t="s">
        <v>758</v>
      </c>
      <c r="C785" s="2" t="s">
        <v>759</v>
      </c>
      <c r="D785" s="2" t="s">
        <v>966</v>
      </c>
      <c r="E785" s="2">
        <v>0</v>
      </c>
      <c r="F785" s="2">
        <v>0</v>
      </c>
      <c r="G785" s="2">
        <v>0</v>
      </c>
      <c r="H785" s="2"/>
      <c r="I785" s="2">
        <v>0</v>
      </c>
      <c r="J785" s="2">
        <v>0</v>
      </c>
      <c r="K785" s="2"/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2"/>
      <c r="AL785" s="5">
        <v>671000</v>
      </c>
      <c r="AM785" s="5">
        <v>671000</v>
      </c>
      <c r="AN785" s="2"/>
      <c r="AO785" s="2">
        <f t="shared" si="171"/>
        <v>0</v>
      </c>
      <c r="AP785" s="2">
        <f t="shared" si="172"/>
        <v>0</v>
      </c>
      <c r="AQ785" s="2">
        <f t="shared" si="173"/>
        <v>0</v>
      </c>
      <c r="AR785" s="2"/>
      <c r="AS785" s="2"/>
      <c r="AT785" s="2"/>
      <c r="AU785" s="2"/>
      <c r="AV785" s="2">
        <f t="shared" si="174"/>
        <v>0</v>
      </c>
      <c r="AW785" s="2">
        <f t="shared" si="175"/>
        <v>0</v>
      </c>
      <c r="AX785" s="2">
        <f t="shared" si="176"/>
        <v>0</v>
      </c>
      <c r="AY785" s="2"/>
      <c r="AZ785" s="2"/>
      <c r="BA785" s="2">
        <f t="shared" si="177"/>
        <v>0</v>
      </c>
      <c r="BB785" s="2">
        <f t="shared" si="178"/>
        <v>0</v>
      </c>
      <c r="BC785" s="2">
        <f t="shared" si="179"/>
        <v>0</v>
      </c>
      <c r="BD785" s="2">
        <f t="shared" si="180"/>
        <v>0</v>
      </c>
      <c r="BE785" s="2">
        <f t="shared" si="181"/>
        <v>0</v>
      </c>
      <c r="BF785" s="2">
        <f t="shared" si="182"/>
        <v>0</v>
      </c>
      <c r="BG785" s="2">
        <f t="shared" si="183"/>
        <v>0</v>
      </c>
      <c r="BH785" s="2">
        <f t="shared" si="184"/>
        <v>0</v>
      </c>
    </row>
    <row r="786" spans="1:60" x14ac:dyDescent="0.2">
      <c r="A786" s="2">
        <v>783</v>
      </c>
      <c r="B786" s="2" t="s">
        <v>758</v>
      </c>
      <c r="C786" s="2" t="s">
        <v>759</v>
      </c>
      <c r="D786" s="2" t="s">
        <v>967</v>
      </c>
      <c r="E786" s="2">
        <v>5</v>
      </c>
      <c r="F786" s="2">
        <v>5</v>
      </c>
      <c r="G786" s="2">
        <v>4</v>
      </c>
      <c r="H786" s="2" t="s">
        <v>209</v>
      </c>
      <c r="I786" s="2">
        <v>28800</v>
      </c>
      <c r="J786" s="2">
        <v>0</v>
      </c>
      <c r="K786" s="2"/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2"/>
      <c r="AL786" s="5">
        <v>143000</v>
      </c>
      <c r="AM786" s="5">
        <v>136000</v>
      </c>
      <c r="AN786" s="2"/>
      <c r="AO786" s="2">
        <f t="shared" si="171"/>
        <v>0</v>
      </c>
      <c r="AP786" s="2">
        <f t="shared" si="172"/>
        <v>0</v>
      </c>
      <c r="AQ786" s="2">
        <f t="shared" si="173"/>
        <v>0</v>
      </c>
      <c r="AR786" s="2"/>
      <c r="AS786" s="2"/>
      <c r="AT786" s="2"/>
      <c r="AU786" s="2"/>
      <c r="AV786" s="2">
        <f t="shared" si="174"/>
        <v>0</v>
      </c>
      <c r="AW786" s="2">
        <f t="shared" si="175"/>
        <v>0</v>
      </c>
      <c r="AX786" s="2">
        <f t="shared" si="176"/>
        <v>0</v>
      </c>
      <c r="AY786" s="2"/>
      <c r="AZ786" s="2"/>
      <c r="BA786" s="2">
        <f t="shared" si="177"/>
        <v>0</v>
      </c>
      <c r="BB786" s="2">
        <f t="shared" si="178"/>
        <v>0</v>
      </c>
      <c r="BC786" s="2">
        <f t="shared" si="179"/>
        <v>0</v>
      </c>
      <c r="BD786" s="2">
        <f t="shared" si="180"/>
        <v>1</v>
      </c>
      <c r="BE786" s="2">
        <f t="shared" si="181"/>
        <v>0</v>
      </c>
      <c r="BF786" s="2">
        <f t="shared" si="182"/>
        <v>1</v>
      </c>
      <c r="BG786" s="2">
        <f t="shared" si="183"/>
        <v>0</v>
      </c>
      <c r="BH786" s="2">
        <f t="shared" si="184"/>
        <v>0</v>
      </c>
    </row>
    <row r="787" spans="1:60" x14ac:dyDescent="0.2">
      <c r="A787" s="2">
        <v>784</v>
      </c>
      <c r="B787" s="2" t="s">
        <v>758</v>
      </c>
      <c r="C787" s="2" t="s">
        <v>759</v>
      </c>
      <c r="D787" s="2" t="s">
        <v>968</v>
      </c>
      <c r="E787" s="2">
        <v>3</v>
      </c>
      <c r="F787" s="2">
        <v>7</v>
      </c>
      <c r="G787" s="2">
        <v>6</v>
      </c>
      <c r="H787" s="2" t="s">
        <v>202</v>
      </c>
      <c r="I787" s="2">
        <v>180</v>
      </c>
      <c r="J787" s="2">
        <v>0</v>
      </c>
      <c r="K787" s="2"/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2"/>
      <c r="AL787" s="5">
        <v>152000</v>
      </c>
      <c r="AM787" s="5">
        <v>145000</v>
      </c>
      <c r="AN787" s="2"/>
      <c r="AO787" s="2">
        <f t="shared" si="171"/>
        <v>0</v>
      </c>
      <c r="AP787" s="2">
        <f t="shared" si="172"/>
        <v>0</v>
      </c>
      <c r="AQ787" s="2">
        <f t="shared" si="173"/>
        <v>0</v>
      </c>
      <c r="AR787" s="2"/>
      <c r="AS787" s="2"/>
      <c r="AT787" s="2"/>
      <c r="AU787" s="2"/>
      <c r="AV787" s="2">
        <f t="shared" si="174"/>
        <v>0</v>
      </c>
      <c r="AW787" s="2">
        <f t="shared" si="175"/>
        <v>0</v>
      </c>
      <c r="AX787" s="2">
        <f t="shared" si="176"/>
        <v>0</v>
      </c>
      <c r="AY787" s="2"/>
      <c r="AZ787" s="2"/>
      <c r="BA787" s="2">
        <f t="shared" si="177"/>
        <v>0</v>
      </c>
      <c r="BB787" s="2">
        <f t="shared" si="178"/>
        <v>0</v>
      </c>
      <c r="BC787" s="2">
        <f t="shared" si="179"/>
        <v>0</v>
      </c>
      <c r="BD787" s="2">
        <f t="shared" si="180"/>
        <v>0</v>
      </c>
      <c r="BE787" s="2">
        <f t="shared" si="181"/>
        <v>0</v>
      </c>
      <c r="BF787" s="2">
        <f t="shared" si="182"/>
        <v>1</v>
      </c>
      <c r="BG787" s="2">
        <f t="shared" si="183"/>
        <v>0</v>
      </c>
      <c r="BH787" s="2">
        <f t="shared" si="184"/>
        <v>0</v>
      </c>
    </row>
    <row r="788" spans="1:60" x14ac:dyDescent="0.2">
      <c r="A788" s="2">
        <v>785</v>
      </c>
      <c r="B788" s="2" t="s">
        <v>758</v>
      </c>
      <c r="C788" s="2" t="s">
        <v>759</v>
      </c>
      <c r="D788" s="2" t="s">
        <v>969</v>
      </c>
      <c r="E788" s="2">
        <v>3</v>
      </c>
      <c r="F788" s="2">
        <v>7</v>
      </c>
      <c r="G788" s="2">
        <v>6</v>
      </c>
      <c r="H788" s="2" t="s">
        <v>202</v>
      </c>
      <c r="I788" s="2">
        <v>180</v>
      </c>
      <c r="J788" s="2">
        <v>0</v>
      </c>
      <c r="K788" s="2"/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2"/>
      <c r="AL788" s="5">
        <v>343000</v>
      </c>
      <c r="AM788" s="5">
        <v>241000</v>
      </c>
      <c r="AN788" s="2"/>
      <c r="AO788" s="2">
        <f t="shared" si="171"/>
        <v>0</v>
      </c>
      <c r="AP788" s="2">
        <f t="shared" si="172"/>
        <v>0</v>
      </c>
      <c r="AQ788" s="2">
        <f t="shared" si="173"/>
        <v>0</v>
      </c>
      <c r="AR788" s="2"/>
      <c r="AS788" s="2"/>
      <c r="AT788" s="2"/>
      <c r="AU788" s="2"/>
      <c r="AV788" s="2">
        <f t="shared" si="174"/>
        <v>0</v>
      </c>
      <c r="AW788" s="2">
        <f t="shared" si="175"/>
        <v>0</v>
      </c>
      <c r="AX788" s="2">
        <f t="shared" si="176"/>
        <v>0</v>
      </c>
      <c r="AY788" s="2"/>
      <c r="AZ788" s="2"/>
      <c r="BA788" s="2">
        <f t="shared" si="177"/>
        <v>0</v>
      </c>
      <c r="BB788" s="2">
        <f t="shared" si="178"/>
        <v>0</v>
      </c>
      <c r="BC788" s="2">
        <f t="shared" si="179"/>
        <v>0</v>
      </c>
      <c r="BD788" s="2">
        <f t="shared" si="180"/>
        <v>0</v>
      </c>
      <c r="BE788" s="2">
        <f t="shared" si="181"/>
        <v>0</v>
      </c>
      <c r="BF788" s="2">
        <f t="shared" si="182"/>
        <v>1</v>
      </c>
      <c r="BG788" s="2">
        <f t="shared" si="183"/>
        <v>0</v>
      </c>
      <c r="BH788" s="2">
        <f t="shared" si="184"/>
        <v>0</v>
      </c>
    </row>
    <row r="789" spans="1:60" x14ac:dyDescent="0.2">
      <c r="A789" s="2">
        <v>786</v>
      </c>
      <c r="B789" s="2" t="s">
        <v>758</v>
      </c>
      <c r="C789" s="2" t="s">
        <v>759</v>
      </c>
      <c r="D789" s="2" t="s">
        <v>970</v>
      </c>
      <c r="E789" s="2">
        <v>3</v>
      </c>
      <c r="F789" s="2">
        <v>8</v>
      </c>
      <c r="G789" s="2">
        <v>6</v>
      </c>
      <c r="H789" s="2" t="s">
        <v>202</v>
      </c>
      <c r="I789" s="2">
        <v>180</v>
      </c>
      <c r="J789" s="2">
        <v>0</v>
      </c>
      <c r="K789" s="2"/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2"/>
      <c r="AL789" s="5">
        <v>113000</v>
      </c>
      <c r="AM789" s="5">
        <v>122000</v>
      </c>
      <c r="AN789" s="2"/>
      <c r="AO789" s="2">
        <f t="shared" si="171"/>
        <v>0</v>
      </c>
      <c r="AP789" s="2">
        <f t="shared" si="172"/>
        <v>0</v>
      </c>
      <c r="AQ789" s="2">
        <f t="shared" si="173"/>
        <v>0</v>
      </c>
      <c r="AR789" s="2"/>
      <c r="AS789" s="2"/>
      <c r="AT789" s="2"/>
      <c r="AU789" s="2"/>
      <c r="AV789" s="2">
        <f t="shared" si="174"/>
        <v>0</v>
      </c>
      <c r="AW789" s="2">
        <f t="shared" si="175"/>
        <v>0</v>
      </c>
      <c r="AX789" s="2">
        <f t="shared" si="176"/>
        <v>0</v>
      </c>
      <c r="AY789" s="2"/>
      <c r="AZ789" s="2"/>
      <c r="BA789" s="2">
        <f t="shared" si="177"/>
        <v>0</v>
      </c>
      <c r="BB789" s="2">
        <f t="shared" si="178"/>
        <v>0</v>
      </c>
      <c r="BC789" s="2">
        <f t="shared" si="179"/>
        <v>0</v>
      </c>
      <c r="BD789" s="2">
        <f t="shared" si="180"/>
        <v>0</v>
      </c>
      <c r="BE789" s="2">
        <f t="shared" si="181"/>
        <v>0</v>
      </c>
      <c r="BF789" s="2">
        <f t="shared" si="182"/>
        <v>1</v>
      </c>
      <c r="BG789" s="2">
        <f t="shared" si="183"/>
        <v>0</v>
      </c>
      <c r="BH789" s="2">
        <f t="shared" si="184"/>
        <v>0</v>
      </c>
    </row>
    <row r="790" spans="1:60" x14ac:dyDescent="0.2">
      <c r="A790" s="2">
        <v>787</v>
      </c>
      <c r="B790" s="2" t="s">
        <v>758</v>
      </c>
      <c r="C790" s="2" t="s">
        <v>759</v>
      </c>
      <c r="D790" s="2" t="s">
        <v>971</v>
      </c>
      <c r="E790" s="2">
        <v>3</v>
      </c>
      <c r="F790" s="2">
        <v>8</v>
      </c>
      <c r="G790" s="2">
        <v>7</v>
      </c>
      <c r="H790" s="2" t="s">
        <v>202</v>
      </c>
      <c r="I790" s="2">
        <v>180</v>
      </c>
      <c r="J790" s="2">
        <v>0</v>
      </c>
      <c r="K790" s="2"/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2"/>
      <c r="AL790" s="5">
        <v>247000</v>
      </c>
      <c r="AM790" s="5">
        <v>249000</v>
      </c>
      <c r="AN790" s="2"/>
      <c r="AO790" s="2">
        <f t="shared" si="171"/>
        <v>0</v>
      </c>
      <c r="AP790" s="2">
        <f t="shared" si="172"/>
        <v>0</v>
      </c>
      <c r="AQ790" s="2">
        <f t="shared" si="173"/>
        <v>0</v>
      </c>
      <c r="AR790" s="2"/>
      <c r="AS790" s="2"/>
      <c r="AT790" s="2"/>
      <c r="AU790" s="2"/>
      <c r="AV790" s="2">
        <f t="shared" si="174"/>
        <v>0</v>
      </c>
      <c r="AW790" s="2">
        <f t="shared" si="175"/>
        <v>0</v>
      </c>
      <c r="AX790" s="2">
        <f t="shared" si="176"/>
        <v>0</v>
      </c>
      <c r="AY790" s="2"/>
      <c r="AZ790" s="2"/>
      <c r="BA790" s="2">
        <f t="shared" si="177"/>
        <v>0</v>
      </c>
      <c r="BB790" s="2">
        <f t="shared" si="178"/>
        <v>0</v>
      </c>
      <c r="BC790" s="2">
        <f t="shared" si="179"/>
        <v>0</v>
      </c>
      <c r="BD790" s="2">
        <f t="shared" si="180"/>
        <v>0</v>
      </c>
      <c r="BE790" s="2">
        <f t="shared" si="181"/>
        <v>0</v>
      </c>
      <c r="BF790" s="2">
        <f t="shared" si="182"/>
        <v>1</v>
      </c>
      <c r="BG790" s="2">
        <f t="shared" si="183"/>
        <v>0</v>
      </c>
      <c r="BH790" s="2">
        <f t="shared" si="184"/>
        <v>0</v>
      </c>
    </row>
    <row r="791" spans="1:60" x14ac:dyDescent="0.2">
      <c r="A791" s="2">
        <v>788</v>
      </c>
      <c r="B791" s="2" t="s">
        <v>758</v>
      </c>
      <c r="C791" s="2" t="s">
        <v>759</v>
      </c>
      <c r="D791" s="2" t="s">
        <v>972</v>
      </c>
      <c r="E791" s="2">
        <v>4</v>
      </c>
      <c r="F791" s="2">
        <v>17</v>
      </c>
      <c r="G791" s="2">
        <v>10</v>
      </c>
      <c r="H791" s="2" t="s">
        <v>53</v>
      </c>
      <c r="I791" s="2">
        <v>102240</v>
      </c>
      <c r="J791" s="2">
        <v>100</v>
      </c>
      <c r="K791" s="2"/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2"/>
      <c r="AL791" s="5">
        <v>191000</v>
      </c>
      <c r="AM791" s="5">
        <v>187000</v>
      </c>
      <c r="AN791" s="2"/>
      <c r="AO791" s="2">
        <f t="shared" si="171"/>
        <v>0</v>
      </c>
      <c r="AP791" s="2">
        <f t="shared" si="172"/>
        <v>0</v>
      </c>
      <c r="AQ791" s="2">
        <f t="shared" si="173"/>
        <v>0</v>
      </c>
      <c r="AR791" s="2"/>
      <c r="AS791" s="2"/>
      <c r="AT791" s="2"/>
      <c r="AU791" s="2"/>
      <c r="AV791" s="2">
        <f t="shared" si="174"/>
        <v>0</v>
      </c>
      <c r="AW791" s="2">
        <f t="shared" si="175"/>
        <v>0</v>
      </c>
      <c r="AX791" s="2">
        <f t="shared" si="176"/>
        <v>0</v>
      </c>
      <c r="AY791" s="2"/>
      <c r="AZ791" s="2"/>
      <c r="BA791" s="2">
        <f t="shared" si="177"/>
        <v>0</v>
      </c>
      <c r="BB791" s="2">
        <f t="shared" si="178"/>
        <v>0</v>
      </c>
      <c r="BC791" s="2">
        <f t="shared" si="179"/>
        <v>0</v>
      </c>
      <c r="BD791" s="2">
        <f t="shared" si="180"/>
        <v>1</v>
      </c>
      <c r="BE791" s="2">
        <f t="shared" si="181"/>
        <v>0</v>
      </c>
      <c r="BF791" s="2">
        <f t="shared" si="182"/>
        <v>1</v>
      </c>
      <c r="BG791" s="2">
        <f t="shared" si="183"/>
        <v>0</v>
      </c>
      <c r="BH791" s="2">
        <f t="shared" si="184"/>
        <v>0</v>
      </c>
    </row>
    <row r="792" spans="1:60" x14ac:dyDescent="0.2">
      <c r="A792" s="2">
        <v>789</v>
      </c>
      <c r="B792" s="2" t="s">
        <v>758</v>
      </c>
      <c r="C792" s="2" t="s">
        <v>759</v>
      </c>
      <c r="D792" s="2" t="s">
        <v>973</v>
      </c>
      <c r="E792" s="2">
        <v>2</v>
      </c>
      <c r="F792" s="2">
        <v>8</v>
      </c>
      <c r="G792" s="2">
        <v>3</v>
      </c>
      <c r="H792" s="2" t="s">
        <v>80</v>
      </c>
      <c r="I792" s="2">
        <v>1440</v>
      </c>
      <c r="J792" s="2">
        <v>5</v>
      </c>
      <c r="K792" s="2"/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2"/>
      <c r="AL792" s="5">
        <v>71400</v>
      </c>
      <c r="AM792" s="5">
        <v>39400</v>
      </c>
      <c r="AN792" s="2"/>
      <c r="AO792" s="2">
        <f t="shared" si="171"/>
        <v>0</v>
      </c>
      <c r="AP792" s="2">
        <f t="shared" si="172"/>
        <v>0</v>
      </c>
      <c r="AQ792" s="2">
        <f t="shared" si="173"/>
        <v>0</v>
      </c>
      <c r="AR792" s="2"/>
      <c r="AS792" s="2"/>
      <c r="AT792" s="2"/>
      <c r="AU792" s="2"/>
      <c r="AV792" s="2">
        <f t="shared" si="174"/>
        <v>0</v>
      </c>
      <c r="AW792" s="2">
        <f t="shared" si="175"/>
        <v>0</v>
      </c>
      <c r="AX792" s="2">
        <f t="shared" si="176"/>
        <v>0</v>
      </c>
      <c r="AY792" s="2"/>
      <c r="AZ792" s="2"/>
      <c r="BA792" s="2">
        <f t="shared" si="177"/>
        <v>0</v>
      </c>
      <c r="BB792" s="2">
        <f t="shared" si="178"/>
        <v>0</v>
      </c>
      <c r="BC792" s="2">
        <f t="shared" si="179"/>
        <v>0</v>
      </c>
      <c r="BD792" s="2">
        <f t="shared" si="180"/>
        <v>0</v>
      </c>
      <c r="BE792" s="2">
        <f t="shared" si="181"/>
        <v>0</v>
      </c>
      <c r="BF792" s="2">
        <f t="shared" si="182"/>
        <v>1</v>
      </c>
      <c r="BG792" s="2">
        <f t="shared" si="183"/>
        <v>0</v>
      </c>
      <c r="BH792" s="2">
        <f t="shared" si="184"/>
        <v>0</v>
      </c>
    </row>
    <row r="793" spans="1:60" x14ac:dyDescent="0.2">
      <c r="A793" s="2">
        <v>790</v>
      </c>
      <c r="B793" s="2" t="s">
        <v>758</v>
      </c>
      <c r="C793" s="2" t="s">
        <v>759</v>
      </c>
      <c r="D793" s="2" t="s">
        <v>974</v>
      </c>
      <c r="E793" s="2">
        <v>1</v>
      </c>
      <c r="F793" s="2">
        <v>8</v>
      </c>
      <c r="G793" s="2">
        <v>5</v>
      </c>
      <c r="H793" s="2" t="s">
        <v>768</v>
      </c>
      <c r="I793" s="2">
        <v>45</v>
      </c>
      <c r="J793" s="2">
        <v>0</v>
      </c>
      <c r="K793" s="2"/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1</v>
      </c>
      <c r="AJ793" s="4">
        <v>0</v>
      </c>
      <c r="AK793" s="2"/>
      <c r="AL793" s="5">
        <v>87300</v>
      </c>
      <c r="AM793" s="5">
        <v>9300</v>
      </c>
      <c r="AN793" s="2"/>
      <c r="AO793" s="2">
        <f t="shared" si="171"/>
        <v>0</v>
      </c>
      <c r="AP793" s="2">
        <f t="shared" si="172"/>
        <v>0</v>
      </c>
      <c r="AQ793" s="2">
        <f t="shared" si="173"/>
        <v>0</v>
      </c>
      <c r="AR793" s="2"/>
      <c r="AS793" s="2"/>
      <c r="AT793" s="2"/>
      <c r="AU793" s="2"/>
      <c r="AV793" s="2">
        <f t="shared" si="174"/>
        <v>1</v>
      </c>
      <c r="AW793" s="2">
        <f t="shared" si="175"/>
        <v>0</v>
      </c>
      <c r="AX793" s="2">
        <f t="shared" si="176"/>
        <v>0</v>
      </c>
      <c r="AY793" s="2"/>
      <c r="AZ793" s="2"/>
      <c r="BA793" s="2">
        <f t="shared" si="177"/>
        <v>4</v>
      </c>
      <c r="BB793" s="2">
        <f t="shared" si="178"/>
        <v>0</v>
      </c>
      <c r="BC793" s="2">
        <f t="shared" si="179"/>
        <v>0</v>
      </c>
      <c r="BD793" s="2">
        <f t="shared" si="180"/>
        <v>0</v>
      </c>
      <c r="BE793" s="2">
        <f t="shared" si="181"/>
        <v>0</v>
      </c>
      <c r="BF793" s="2">
        <f t="shared" si="182"/>
        <v>1</v>
      </c>
      <c r="BG793" s="2">
        <f t="shared" si="183"/>
        <v>2</v>
      </c>
      <c r="BH793" s="2">
        <f t="shared" si="184"/>
        <v>6</v>
      </c>
    </row>
    <row r="794" spans="1:60" x14ac:dyDescent="0.2">
      <c r="A794" s="2">
        <v>791</v>
      </c>
      <c r="B794" s="2" t="s">
        <v>758</v>
      </c>
      <c r="C794" s="2" t="s">
        <v>759</v>
      </c>
      <c r="D794" s="2" t="s">
        <v>975</v>
      </c>
      <c r="E794" s="2">
        <v>9</v>
      </c>
      <c r="F794" s="2">
        <v>13</v>
      </c>
      <c r="G794" s="2">
        <v>10</v>
      </c>
      <c r="H794" s="2" t="s">
        <v>24</v>
      </c>
      <c r="I794" s="2">
        <v>0</v>
      </c>
      <c r="J794" s="2">
        <v>20</v>
      </c>
      <c r="K794" s="2"/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2"/>
      <c r="AL794" s="5">
        <v>23500000</v>
      </c>
      <c r="AM794" s="5">
        <v>14600000</v>
      </c>
      <c r="AN794" s="2"/>
      <c r="AO794" s="2">
        <f t="shared" si="171"/>
        <v>0</v>
      </c>
      <c r="AP794" s="2">
        <f t="shared" si="172"/>
        <v>0</v>
      </c>
      <c r="AQ794" s="2">
        <f t="shared" si="173"/>
        <v>0</v>
      </c>
      <c r="AR794" s="2"/>
      <c r="AS794" s="2"/>
      <c r="AT794" s="2"/>
      <c r="AU794" s="2"/>
      <c r="AV794" s="2">
        <f t="shared" si="174"/>
        <v>0</v>
      </c>
      <c r="AW794" s="2">
        <f t="shared" si="175"/>
        <v>0</v>
      </c>
      <c r="AX794" s="2">
        <f t="shared" si="176"/>
        <v>0</v>
      </c>
      <c r="AY794" s="2"/>
      <c r="AZ794" s="2"/>
      <c r="BA794" s="2">
        <f t="shared" si="177"/>
        <v>0</v>
      </c>
      <c r="BB794" s="2">
        <f t="shared" si="178"/>
        <v>1</v>
      </c>
      <c r="BC794" s="2">
        <f t="shared" si="179"/>
        <v>0</v>
      </c>
      <c r="BD794" s="2">
        <f t="shared" si="180"/>
        <v>0</v>
      </c>
      <c r="BE794" s="2">
        <f t="shared" si="181"/>
        <v>0</v>
      </c>
      <c r="BF794" s="2">
        <f t="shared" si="182"/>
        <v>1</v>
      </c>
      <c r="BG794" s="2">
        <f t="shared" si="183"/>
        <v>0</v>
      </c>
      <c r="BH794" s="2">
        <f t="shared" si="184"/>
        <v>0</v>
      </c>
    </row>
    <row r="795" spans="1:60" x14ac:dyDescent="0.2">
      <c r="A795" s="2">
        <v>792</v>
      </c>
      <c r="B795" s="2" t="s">
        <v>758</v>
      </c>
      <c r="C795" s="2" t="s">
        <v>976</v>
      </c>
      <c r="D795" s="2" t="s">
        <v>977</v>
      </c>
      <c r="E795" s="2">
        <v>1</v>
      </c>
      <c r="F795" s="2">
        <v>3</v>
      </c>
      <c r="G795" s="2">
        <v>3</v>
      </c>
      <c r="H795" s="2" t="s">
        <v>28</v>
      </c>
      <c r="I795" s="2">
        <v>4320</v>
      </c>
      <c r="J795" s="2">
        <v>60</v>
      </c>
      <c r="K795" s="2"/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1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2"/>
      <c r="AL795" s="5">
        <v>308000</v>
      </c>
      <c r="AM795" s="5">
        <v>217000</v>
      </c>
      <c r="AN795" s="2"/>
      <c r="AO795" s="2">
        <f t="shared" si="171"/>
        <v>0</v>
      </c>
      <c r="AP795" s="2">
        <f t="shared" si="172"/>
        <v>0</v>
      </c>
      <c r="AQ795" s="2">
        <f t="shared" si="173"/>
        <v>0</v>
      </c>
      <c r="AR795" s="2"/>
      <c r="AS795" s="2"/>
      <c r="AT795" s="2"/>
      <c r="AU795" s="2"/>
      <c r="AV795" s="2">
        <f t="shared" si="174"/>
        <v>0</v>
      </c>
      <c r="AW795" s="2">
        <f t="shared" si="175"/>
        <v>0</v>
      </c>
      <c r="AX795" s="2">
        <f t="shared" si="176"/>
        <v>1</v>
      </c>
      <c r="AY795" s="2"/>
      <c r="AZ795" s="2">
        <v>1</v>
      </c>
      <c r="BA795" s="2">
        <f t="shared" si="177"/>
        <v>7</v>
      </c>
      <c r="BB795" s="2">
        <f t="shared" si="178"/>
        <v>0</v>
      </c>
      <c r="BC795" s="2">
        <f t="shared" si="179"/>
        <v>0</v>
      </c>
      <c r="BD795" s="2">
        <f t="shared" si="180"/>
        <v>1</v>
      </c>
      <c r="BE795" s="2">
        <f t="shared" si="181"/>
        <v>0</v>
      </c>
      <c r="BF795" s="2">
        <f t="shared" si="182"/>
        <v>1</v>
      </c>
      <c r="BG795" s="2">
        <f t="shared" si="183"/>
        <v>3</v>
      </c>
      <c r="BH795" s="2">
        <f t="shared" si="184"/>
        <v>10</v>
      </c>
    </row>
    <row r="796" spans="1:60" x14ac:dyDescent="0.2">
      <c r="A796" s="2">
        <v>793</v>
      </c>
      <c r="B796" s="2" t="s">
        <v>758</v>
      </c>
      <c r="C796" s="2" t="s">
        <v>976</v>
      </c>
      <c r="D796" s="2" t="s">
        <v>978</v>
      </c>
      <c r="E796" s="2">
        <v>1</v>
      </c>
      <c r="F796" s="2">
        <v>11</v>
      </c>
      <c r="G796" s="2">
        <v>3</v>
      </c>
      <c r="H796" s="2" t="s">
        <v>979</v>
      </c>
      <c r="I796" s="2">
        <v>108000</v>
      </c>
      <c r="J796" s="2">
        <v>100</v>
      </c>
      <c r="K796" s="2">
        <v>1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2">
        <v>1</v>
      </c>
      <c r="AL796" s="5">
        <v>17200</v>
      </c>
      <c r="AM796" s="5">
        <v>24400</v>
      </c>
      <c r="AN796" s="2"/>
      <c r="AO796" s="2">
        <f t="shared" si="171"/>
        <v>0</v>
      </c>
      <c r="AP796" s="2">
        <f t="shared" si="172"/>
        <v>0</v>
      </c>
      <c r="AQ796" s="2">
        <f t="shared" si="173"/>
        <v>0</v>
      </c>
      <c r="AR796" s="2"/>
      <c r="AS796" s="2"/>
      <c r="AT796" s="2"/>
      <c r="AU796" s="2"/>
      <c r="AV796" s="2">
        <f t="shared" si="174"/>
        <v>0</v>
      </c>
      <c r="AW796" s="2">
        <f t="shared" si="175"/>
        <v>0</v>
      </c>
      <c r="AX796" s="2">
        <f t="shared" si="176"/>
        <v>0</v>
      </c>
      <c r="AY796" s="2"/>
      <c r="AZ796" s="2">
        <v>1</v>
      </c>
      <c r="BA796" s="2">
        <f t="shared" si="177"/>
        <v>4</v>
      </c>
      <c r="BB796" s="2">
        <f t="shared" si="178"/>
        <v>0</v>
      </c>
      <c r="BC796" s="2">
        <f t="shared" si="179"/>
        <v>0</v>
      </c>
      <c r="BD796" s="2">
        <f t="shared" si="180"/>
        <v>1</v>
      </c>
      <c r="BE796" s="2">
        <f t="shared" si="181"/>
        <v>0</v>
      </c>
      <c r="BF796" s="2">
        <f t="shared" si="182"/>
        <v>1</v>
      </c>
      <c r="BG796" s="2">
        <f t="shared" si="183"/>
        <v>3</v>
      </c>
      <c r="BH796" s="2">
        <f t="shared" si="184"/>
        <v>7</v>
      </c>
    </row>
    <row r="797" spans="1:60" x14ac:dyDescent="0.2">
      <c r="A797" s="2">
        <v>794</v>
      </c>
      <c r="B797" s="2" t="s">
        <v>758</v>
      </c>
      <c r="C797" s="2" t="s">
        <v>976</v>
      </c>
      <c r="D797" s="2" t="s">
        <v>980</v>
      </c>
      <c r="E797" s="2">
        <v>3</v>
      </c>
      <c r="F797" s="2">
        <v>6</v>
      </c>
      <c r="G797" s="2">
        <v>4</v>
      </c>
      <c r="H797" s="2" t="s">
        <v>981</v>
      </c>
      <c r="I797" s="2">
        <v>1440</v>
      </c>
      <c r="J797" s="2">
        <v>0</v>
      </c>
      <c r="K797" s="2"/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2"/>
      <c r="AL797" s="5">
        <v>2350000</v>
      </c>
      <c r="AM797" s="5">
        <v>2010000</v>
      </c>
      <c r="AN797" s="2"/>
      <c r="AO797" s="2">
        <f t="shared" si="171"/>
        <v>0</v>
      </c>
      <c r="AP797" s="2">
        <f t="shared" si="172"/>
        <v>0</v>
      </c>
      <c r="AQ797" s="2">
        <f t="shared" si="173"/>
        <v>0</v>
      </c>
      <c r="AR797" s="2"/>
      <c r="AS797" s="2"/>
      <c r="AT797" s="2"/>
      <c r="AU797" s="2"/>
      <c r="AV797" s="2">
        <f t="shared" si="174"/>
        <v>0</v>
      </c>
      <c r="AW797" s="2">
        <f t="shared" si="175"/>
        <v>0</v>
      </c>
      <c r="AX797" s="2">
        <f t="shared" si="176"/>
        <v>0</v>
      </c>
      <c r="AY797" s="2"/>
      <c r="AZ797" s="2">
        <v>1</v>
      </c>
      <c r="BA797" s="2">
        <f t="shared" si="177"/>
        <v>4</v>
      </c>
      <c r="BB797" s="2">
        <f t="shared" si="178"/>
        <v>0</v>
      </c>
      <c r="BC797" s="2">
        <f t="shared" si="179"/>
        <v>0</v>
      </c>
      <c r="BD797" s="2">
        <f t="shared" si="180"/>
        <v>0</v>
      </c>
      <c r="BE797" s="2">
        <f t="shared" si="181"/>
        <v>0</v>
      </c>
      <c r="BF797" s="2">
        <f t="shared" si="182"/>
        <v>1</v>
      </c>
      <c r="BG797" s="2">
        <f t="shared" si="183"/>
        <v>2</v>
      </c>
      <c r="BH797" s="2">
        <f t="shared" si="184"/>
        <v>6</v>
      </c>
    </row>
    <row r="798" spans="1:60" x14ac:dyDescent="0.2">
      <c r="A798" s="2">
        <v>795</v>
      </c>
      <c r="B798" s="2" t="s">
        <v>758</v>
      </c>
      <c r="C798" s="2" t="s">
        <v>976</v>
      </c>
      <c r="D798" s="2" t="s">
        <v>982</v>
      </c>
      <c r="E798" s="2">
        <v>3</v>
      </c>
      <c r="F798" s="2">
        <v>12</v>
      </c>
      <c r="G798" s="2">
        <v>11</v>
      </c>
      <c r="H798" s="2" t="s">
        <v>28</v>
      </c>
      <c r="I798" s="2">
        <v>4320</v>
      </c>
      <c r="J798" s="2">
        <v>521</v>
      </c>
      <c r="K798" s="2"/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2"/>
      <c r="AL798" s="5">
        <v>91600000</v>
      </c>
      <c r="AM798" s="5">
        <v>79500000</v>
      </c>
      <c r="AN798" s="2"/>
      <c r="AO798" s="2">
        <f t="shared" si="171"/>
        <v>0</v>
      </c>
      <c r="AP798" s="2">
        <f t="shared" si="172"/>
        <v>0</v>
      </c>
      <c r="AQ798" s="2">
        <f t="shared" si="173"/>
        <v>0</v>
      </c>
      <c r="AR798" s="2"/>
      <c r="AS798" s="2"/>
      <c r="AT798" s="2"/>
      <c r="AU798" s="2"/>
      <c r="AV798" s="2">
        <f t="shared" si="174"/>
        <v>0</v>
      </c>
      <c r="AW798" s="2">
        <f t="shared" si="175"/>
        <v>0</v>
      </c>
      <c r="AX798" s="2">
        <f t="shared" si="176"/>
        <v>0</v>
      </c>
      <c r="AY798" s="2"/>
      <c r="AZ798" s="2">
        <v>1</v>
      </c>
      <c r="BA798" s="2">
        <f t="shared" si="177"/>
        <v>4</v>
      </c>
      <c r="BB798" s="2">
        <f t="shared" si="178"/>
        <v>1</v>
      </c>
      <c r="BC798" s="2">
        <f t="shared" si="179"/>
        <v>0</v>
      </c>
      <c r="BD798" s="2">
        <f t="shared" si="180"/>
        <v>1</v>
      </c>
      <c r="BE798" s="2">
        <f t="shared" si="181"/>
        <v>1</v>
      </c>
      <c r="BF798" s="2">
        <f t="shared" si="182"/>
        <v>1</v>
      </c>
      <c r="BG798" s="2">
        <f t="shared" si="183"/>
        <v>5</v>
      </c>
      <c r="BH798" s="2">
        <f t="shared" si="184"/>
        <v>9</v>
      </c>
    </row>
    <row r="799" spans="1:60" x14ac:dyDescent="0.2">
      <c r="A799" s="2">
        <v>796</v>
      </c>
      <c r="B799" s="2" t="s">
        <v>758</v>
      </c>
      <c r="C799" s="2" t="s">
        <v>976</v>
      </c>
      <c r="D799" s="2" t="s">
        <v>983</v>
      </c>
      <c r="E799" s="2">
        <v>3</v>
      </c>
      <c r="F799" s="2">
        <v>6</v>
      </c>
      <c r="G799" s="2">
        <v>2</v>
      </c>
      <c r="H799" s="2" t="s">
        <v>984</v>
      </c>
      <c r="I799" s="2">
        <v>28</v>
      </c>
      <c r="J799" s="2">
        <v>0</v>
      </c>
      <c r="K799" s="2"/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1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2"/>
      <c r="AL799" s="5">
        <v>117000</v>
      </c>
      <c r="AM799" s="5">
        <v>206000</v>
      </c>
      <c r="AN799" s="2"/>
      <c r="AO799" s="2">
        <f t="shared" si="171"/>
        <v>0</v>
      </c>
      <c r="AP799" s="2">
        <f t="shared" si="172"/>
        <v>0</v>
      </c>
      <c r="AQ799" s="2">
        <f t="shared" si="173"/>
        <v>0</v>
      </c>
      <c r="AR799" s="2"/>
      <c r="AS799" s="2"/>
      <c r="AT799" s="2"/>
      <c r="AU799" s="2"/>
      <c r="AV799" s="2">
        <f t="shared" si="174"/>
        <v>0</v>
      </c>
      <c r="AW799" s="2">
        <f t="shared" si="175"/>
        <v>0</v>
      </c>
      <c r="AX799" s="2">
        <f t="shared" si="176"/>
        <v>1</v>
      </c>
      <c r="AY799" s="2"/>
      <c r="AZ799" s="2">
        <v>1</v>
      </c>
      <c r="BA799" s="2">
        <f t="shared" si="177"/>
        <v>7</v>
      </c>
      <c r="BB799" s="2">
        <f t="shared" si="178"/>
        <v>0</v>
      </c>
      <c r="BC799" s="2">
        <f t="shared" si="179"/>
        <v>1</v>
      </c>
      <c r="BD799" s="2">
        <f t="shared" si="180"/>
        <v>0</v>
      </c>
      <c r="BE799" s="2">
        <f t="shared" si="181"/>
        <v>0</v>
      </c>
      <c r="BF799" s="2">
        <f t="shared" si="182"/>
        <v>0</v>
      </c>
      <c r="BG799" s="2">
        <f t="shared" si="183"/>
        <v>1</v>
      </c>
      <c r="BH799" s="2">
        <f t="shared" si="184"/>
        <v>8</v>
      </c>
    </row>
    <row r="800" spans="1:60" x14ac:dyDescent="0.2">
      <c r="A800" s="2">
        <v>797</v>
      </c>
      <c r="B800" s="2" t="s">
        <v>758</v>
      </c>
      <c r="C800" s="2" t="s">
        <v>976</v>
      </c>
      <c r="D800" s="2" t="s">
        <v>985</v>
      </c>
      <c r="E800" s="2">
        <v>4</v>
      </c>
      <c r="F800" s="2">
        <v>5</v>
      </c>
      <c r="G800" s="2">
        <v>5</v>
      </c>
      <c r="H800" s="2" t="s">
        <v>28</v>
      </c>
      <c r="I800" s="2">
        <v>4320</v>
      </c>
      <c r="J800" s="2">
        <v>4000</v>
      </c>
      <c r="K800" s="2"/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4">
        <v>0</v>
      </c>
      <c r="AE800" s="4">
        <v>0</v>
      </c>
      <c r="AF800" s="4">
        <v>0</v>
      </c>
      <c r="AG800" s="4">
        <v>1</v>
      </c>
      <c r="AH800" s="4">
        <v>0</v>
      </c>
      <c r="AI800" s="4">
        <v>0</v>
      </c>
      <c r="AJ800" s="4">
        <v>0</v>
      </c>
      <c r="AK800" s="2"/>
      <c r="AL800" s="5">
        <v>10400000</v>
      </c>
      <c r="AM800" s="5">
        <v>6270000</v>
      </c>
      <c r="AN800" s="2"/>
      <c r="AO800" s="2">
        <f t="shared" si="171"/>
        <v>0</v>
      </c>
      <c r="AP800" s="2">
        <f t="shared" si="172"/>
        <v>0</v>
      </c>
      <c r="AQ800" s="2">
        <f t="shared" si="173"/>
        <v>0</v>
      </c>
      <c r="AR800" s="2"/>
      <c r="AS800" s="2"/>
      <c r="AT800" s="2"/>
      <c r="AU800" s="2"/>
      <c r="AV800" s="2">
        <f t="shared" si="174"/>
        <v>0</v>
      </c>
      <c r="AW800" s="2">
        <f t="shared" si="175"/>
        <v>0</v>
      </c>
      <c r="AX800" s="2">
        <f t="shared" si="176"/>
        <v>1</v>
      </c>
      <c r="AY800" s="2"/>
      <c r="AZ800" s="2">
        <v>1</v>
      </c>
      <c r="BA800" s="2">
        <f t="shared" si="177"/>
        <v>7</v>
      </c>
      <c r="BB800" s="2">
        <f t="shared" si="178"/>
        <v>1</v>
      </c>
      <c r="BC800" s="2">
        <f t="shared" si="179"/>
        <v>0</v>
      </c>
      <c r="BD800" s="2">
        <f t="shared" si="180"/>
        <v>1</v>
      </c>
      <c r="BE800" s="2">
        <f t="shared" si="181"/>
        <v>0</v>
      </c>
      <c r="BF800" s="2">
        <f t="shared" si="182"/>
        <v>1</v>
      </c>
      <c r="BG800" s="2">
        <f t="shared" si="183"/>
        <v>4</v>
      </c>
      <c r="BH800" s="2">
        <f t="shared" si="184"/>
        <v>11</v>
      </c>
    </row>
    <row r="801" spans="1:60" x14ac:dyDescent="0.2">
      <c r="A801" s="2">
        <v>798</v>
      </c>
      <c r="B801" s="2" t="s">
        <v>758</v>
      </c>
      <c r="C801" s="2" t="s">
        <v>976</v>
      </c>
      <c r="D801" s="2" t="s">
        <v>986</v>
      </c>
      <c r="E801" s="2">
        <v>3</v>
      </c>
      <c r="F801" s="2">
        <v>17</v>
      </c>
      <c r="G801" s="2">
        <v>0</v>
      </c>
      <c r="H801" s="2" t="s">
        <v>984</v>
      </c>
      <c r="I801" s="2">
        <v>28</v>
      </c>
      <c r="J801" s="2">
        <v>100</v>
      </c>
      <c r="K801" s="2"/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1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2"/>
      <c r="AL801" s="5">
        <v>25600000</v>
      </c>
      <c r="AM801" s="5">
        <v>14600000</v>
      </c>
      <c r="AN801" s="2"/>
      <c r="AO801" s="2">
        <f t="shared" si="171"/>
        <v>0</v>
      </c>
      <c r="AP801" s="2">
        <f t="shared" si="172"/>
        <v>0</v>
      </c>
      <c r="AQ801" s="2">
        <f t="shared" si="173"/>
        <v>0</v>
      </c>
      <c r="AR801" s="2"/>
      <c r="AS801" s="2"/>
      <c r="AT801" s="2"/>
      <c r="AU801" s="2"/>
      <c r="AV801" s="2">
        <f t="shared" si="174"/>
        <v>0</v>
      </c>
      <c r="AW801" s="2">
        <f t="shared" si="175"/>
        <v>0</v>
      </c>
      <c r="AX801" s="2">
        <f t="shared" si="176"/>
        <v>1</v>
      </c>
      <c r="AY801" s="2"/>
      <c r="AZ801" s="2">
        <v>1</v>
      </c>
      <c r="BA801" s="2">
        <f t="shared" si="177"/>
        <v>7</v>
      </c>
      <c r="BB801" s="2">
        <f t="shared" si="178"/>
        <v>1</v>
      </c>
      <c r="BC801" s="2">
        <f t="shared" si="179"/>
        <v>0</v>
      </c>
      <c r="BD801" s="2">
        <f t="shared" si="180"/>
        <v>0</v>
      </c>
      <c r="BE801" s="2">
        <f t="shared" si="181"/>
        <v>0</v>
      </c>
      <c r="BF801" s="2">
        <f t="shared" si="182"/>
        <v>0</v>
      </c>
      <c r="BG801" s="2">
        <f t="shared" si="183"/>
        <v>1</v>
      </c>
      <c r="BH801" s="2">
        <f t="shared" si="184"/>
        <v>8</v>
      </c>
    </row>
    <row r="802" spans="1:60" x14ac:dyDescent="0.2">
      <c r="A802" s="2">
        <v>799</v>
      </c>
      <c r="B802" s="2" t="s">
        <v>758</v>
      </c>
      <c r="C802" s="2" t="s">
        <v>976</v>
      </c>
      <c r="D802" s="2" t="s">
        <v>987</v>
      </c>
      <c r="E802" s="2">
        <v>4</v>
      </c>
      <c r="F802" s="2">
        <v>10</v>
      </c>
      <c r="G802" s="2">
        <v>4</v>
      </c>
      <c r="H802" s="2" t="s">
        <v>204</v>
      </c>
      <c r="I802" s="2">
        <v>7200</v>
      </c>
      <c r="J802" s="2">
        <v>0</v>
      </c>
      <c r="K802" s="2"/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2"/>
      <c r="AL802" s="5">
        <v>27700000</v>
      </c>
      <c r="AM802" s="5">
        <v>16700000</v>
      </c>
      <c r="AN802" s="2"/>
      <c r="AO802" s="2">
        <f t="shared" si="171"/>
        <v>0</v>
      </c>
      <c r="AP802" s="2">
        <f t="shared" si="172"/>
        <v>0</v>
      </c>
      <c r="AQ802" s="2">
        <f t="shared" si="173"/>
        <v>0</v>
      </c>
      <c r="AR802" s="2"/>
      <c r="AS802" s="2"/>
      <c r="AT802" s="2"/>
      <c r="AU802" s="2"/>
      <c r="AV802" s="2">
        <f t="shared" si="174"/>
        <v>0</v>
      </c>
      <c r="AW802" s="2">
        <f t="shared" si="175"/>
        <v>0</v>
      </c>
      <c r="AX802" s="2">
        <f t="shared" si="176"/>
        <v>0</v>
      </c>
      <c r="AY802" s="2"/>
      <c r="AZ802" s="2">
        <v>1</v>
      </c>
      <c r="BA802" s="2">
        <f t="shared" si="177"/>
        <v>4</v>
      </c>
      <c r="BB802" s="2">
        <f t="shared" si="178"/>
        <v>1</v>
      </c>
      <c r="BC802" s="2">
        <f t="shared" si="179"/>
        <v>0</v>
      </c>
      <c r="BD802" s="2">
        <f t="shared" si="180"/>
        <v>1</v>
      </c>
      <c r="BE802" s="2">
        <f t="shared" si="181"/>
        <v>0</v>
      </c>
      <c r="BF802" s="2">
        <f t="shared" si="182"/>
        <v>1</v>
      </c>
      <c r="BG802" s="2">
        <f t="shared" si="183"/>
        <v>4</v>
      </c>
      <c r="BH802" s="2">
        <f t="shared" si="184"/>
        <v>8</v>
      </c>
    </row>
    <row r="803" spans="1:60" x14ac:dyDescent="0.2">
      <c r="A803" s="2">
        <v>800</v>
      </c>
      <c r="B803" s="2" t="s">
        <v>758</v>
      </c>
      <c r="C803" s="2" t="s">
        <v>976</v>
      </c>
      <c r="D803" s="2" t="s">
        <v>988</v>
      </c>
      <c r="E803" s="2">
        <v>3</v>
      </c>
      <c r="F803" s="2">
        <v>5</v>
      </c>
      <c r="G803" s="2">
        <v>3</v>
      </c>
      <c r="H803" s="2" t="s">
        <v>94</v>
      </c>
      <c r="I803" s="2">
        <v>64800</v>
      </c>
      <c r="J803" s="2">
        <v>250</v>
      </c>
      <c r="K803" s="2"/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1</v>
      </c>
      <c r="AB803" s="2">
        <v>0</v>
      </c>
      <c r="AC803" s="2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2"/>
      <c r="AL803" s="5">
        <v>1140000</v>
      </c>
      <c r="AM803" s="5">
        <v>2820000</v>
      </c>
      <c r="AN803" s="2"/>
      <c r="AO803" s="2">
        <f t="shared" si="171"/>
        <v>0</v>
      </c>
      <c r="AP803" s="2">
        <f t="shared" si="172"/>
        <v>0</v>
      </c>
      <c r="AQ803" s="2">
        <f t="shared" si="173"/>
        <v>0</v>
      </c>
      <c r="AR803" s="2"/>
      <c r="AS803" s="2"/>
      <c r="AT803" s="2"/>
      <c r="AU803" s="2"/>
      <c r="AV803" s="2">
        <f t="shared" si="174"/>
        <v>0</v>
      </c>
      <c r="AW803" s="2">
        <f t="shared" si="175"/>
        <v>0</v>
      </c>
      <c r="AX803" s="2">
        <f t="shared" si="176"/>
        <v>1</v>
      </c>
      <c r="AY803" s="2"/>
      <c r="AZ803" s="2">
        <v>1</v>
      </c>
      <c r="BA803" s="2">
        <f t="shared" si="177"/>
        <v>7</v>
      </c>
      <c r="BB803" s="2">
        <f t="shared" si="178"/>
        <v>0</v>
      </c>
      <c r="BC803" s="2">
        <f t="shared" si="179"/>
        <v>1</v>
      </c>
      <c r="BD803" s="2">
        <f t="shared" si="180"/>
        <v>1</v>
      </c>
      <c r="BE803" s="2">
        <f t="shared" si="181"/>
        <v>1</v>
      </c>
      <c r="BF803" s="2">
        <f t="shared" si="182"/>
        <v>1</v>
      </c>
      <c r="BG803" s="2">
        <f t="shared" si="183"/>
        <v>5</v>
      </c>
      <c r="BH803" s="2">
        <f t="shared" si="184"/>
        <v>12</v>
      </c>
    </row>
    <row r="804" spans="1:60" x14ac:dyDescent="0.2">
      <c r="A804" s="2">
        <v>801</v>
      </c>
      <c r="B804" s="2" t="s">
        <v>758</v>
      </c>
      <c r="C804" s="2" t="s">
        <v>976</v>
      </c>
      <c r="D804" s="2" t="s">
        <v>989</v>
      </c>
      <c r="E804" s="2">
        <v>3</v>
      </c>
      <c r="F804" s="2">
        <v>9</v>
      </c>
      <c r="G804" s="2">
        <v>7</v>
      </c>
      <c r="H804" s="2" t="s">
        <v>86</v>
      </c>
      <c r="I804" s="2">
        <v>12960</v>
      </c>
      <c r="J804" s="2">
        <v>0</v>
      </c>
      <c r="K804" s="2"/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1</v>
      </c>
      <c r="AB804" s="2">
        <v>0</v>
      </c>
      <c r="AC804" s="2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2"/>
      <c r="AL804" s="5">
        <v>7350000</v>
      </c>
      <c r="AM804" s="5">
        <v>6250000</v>
      </c>
      <c r="AN804" s="2"/>
      <c r="AO804" s="2">
        <f t="shared" si="171"/>
        <v>0</v>
      </c>
      <c r="AP804" s="2">
        <f t="shared" si="172"/>
        <v>0</v>
      </c>
      <c r="AQ804" s="2">
        <f t="shared" si="173"/>
        <v>0</v>
      </c>
      <c r="AR804" s="2"/>
      <c r="AS804" s="2"/>
      <c r="AT804" s="2"/>
      <c r="AU804" s="2"/>
      <c r="AV804" s="2">
        <f t="shared" si="174"/>
        <v>0</v>
      </c>
      <c r="AW804" s="2">
        <f t="shared" si="175"/>
        <v>0</v>
      </c>
      <c r="AX804" s="2">
        <f t="shared" si="176"/>
        <v>1</v>
      </c>
      <c r="AY804" s="2"/>
      <c r="AZ804" s="2">
        <v>1</v>
      </c>
      <c r="BA804" s="2">
        <f t="shared" si="177"/>
        <v>7</v>
      </c>
      <c r="BB804" s="2">
        <f t="shared" si="178"/>
        <v>1</v>
      </c>
      <c r="BC804" s="2">
        <f t="shared" si="179"/>
        <v>0</v>
      </c>
      <c r="BD804" s="2">
        <f t="shared" si="180"/>
        <v>1</v>
      </c>
      <c r="BE804" s="2">
        <f t="shared" si="181"/>
        <v>0</v>
      </c>
      <c r="BF804" s="2">
        <f t="shared" si="182"/>
        <v>1</v>
      </c>
      <c r="BG804" s="2">
        <f t="shared" si="183"/>
        <v>4</v>
      </c>
      <c r="BH804" s="2">
        <f t="shared" si="184"/>
        <v>11</v>
      </c>
    </row>
    <row r="805" spans="1:60" x14ac:dyDescent="0.2">
      <c r="A805" s="2">
        <v>802</v>
      </c>
      <c r="B805" s="2" t="s">
        <v>758</v>
      </c>
      <c r="C805" s="2" t="s">
        <v>976</v>
      </c>
      <c r="D805" s="2" t="s">
        <v>990</v>
      </c>
      <c r="E805" s="2">
        <v>3</v>
      </c>
      <c r="F805" s="2">
        <v>8</v>
      </c>
      <c r="G805" s="2">
        <v>4</v>
      </c>
      <c r="H805" s="2" t="s">
        <v>86</v>
      </c>
      <c r="I805" s="2">
        <v>12960</v>
      </c>
      <c r="J805" s="2">
        <v>0</v>
      </c>
      <c r="K805" s="2"/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1</v>
      </c>
      <c r="AB805" s="2">
        <v>0</v>
      </c>
      <c r="AC805" s="2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2"/>
      <c r="AL805" s="5">
        <v>779000</v>
      </c>
      <c r="AM805" s="5">
        <v>613000</v>
      </c>
      <c r="AN805" s="2"/>
      <c r="AO805" s="2">
        <f t="shared" si="171"/>
        <v>0</v>
      </c>
      <c r="AP805" s="2">
        <f t="shared" si="172"/>
        <v>0</v>
      </c>
      <c r="AQ805" s="2">
        <f t="shared" si="173"/>
        <v>0</v>
      </c>
      <c r="AR805" s="2"/>
      <c r="AS805" s="2"/>
      <c r="AT805" s="2"/>
      <c r="AU805" s="2"/>
      <c r="AV805" s="2">
        <f t="shared" si="174"/>
        <v>0</v>
      </c>
      <c r="AW805" s="2">
        <f t="shared" si="175"/>
        <v>0</v>
      </c>
      <c r="AX805" s="2">
        <f t="shared" si="176"/>
        <v>1</v>
      </c>
      <c r="AY805" s="2"/>
      <c r="AZ805" s="2">
        <v>1</v>
      </c>
      <c r="BA805" s="2">
        <f t="shared" si="177"/>
        <v>7</v>
      </c>
      <c r="BB805" s="2">
        <f t="shared" si="178"/>
        <v>0</v>
      </c>
      <c r="BC805" s="2">
        <f t="shared" si="179"/>
        <v>0</v>
      </c>
      <c r="BD805" s="2">
        <f t="shared" si="180"/>
        <v>1</v>
      </c>
      <c r="BE805" s="2">
        <f t="shared" si="181"/>
        <v>0</v>
      </c>
      <c r="BF805" s="2">
        <f t="shared" si="182"/>
        <v>1</v>
      </c>
      <c r="BG805" s="2">
        <f t="shared" si="183"/>
        <v>3</v>
      </c>
      <c r="BH805" s="2">
        <f t="shared" si="184"/>
        <v>10</v>
      </c>
    </row>
    <row r="806" spans="1:60" x14ac:dyDescent="0.2">
      <c r="A806" s="2">
        <v>803</v>
      </c>
      <c r="B806" s="2" t="s">
        <v>758</v>
      </c>
      <c r="C806" s="2" t="s">
        <v>976</v>
      </c>
      <c r="D806" s="2" t="s">
        <v>991</v>
      </c>
      <c r="E806" s="2">
        <v>4</v>
      </c>
      <c r="F806" s="2">
        <v>10</v>
      </c>
      <c r="G806" s="2">
        <v>5</v>
      </c>
      <c r="H806" s="2" t="s">
        <v>158</v>
      </c>
      <c r="I806" s="2">
        <v>30240</v>
      </c>
      <c r="J806" s="2">
        <v>0</v>
      </c>
      <c r="K806" s="2"/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2"/>
      <c r="AL806" s="5">
        <v>74400</v>
      </c>
      <c r="AM806" s="5">
        <v>66500</v>
      </c>
      <c r="AN806" s="2"/>
      <c r="AO806" s="2">
        <f t="shared" si="171"/>
        <v>0</v>
      </c>
      <c r="AP806" s="2">
        <f t="shared" si="172"/>
        <v>0</v>
      </c>
      <c r="AQ806" s="2">
        <f t="shared" si="173"/>
        <v>0</v>
      </c>
      <c r="AR806" s="2"/>
      <c r="AS806" s="2"/>
      <c r="AT806" s="2"/>
      <c r="AU806" s="2"/>
      <c r="AV806" s="2">
        <f t="shared" si="174"/>
        <v>0</v>
      </c>
      <c r="AW806" s="2">
        <f t="shared" si="175"/>
        <v>0</v>
      </c>
      <c r="AX806" s="2">
        <f t="shared" si="176"/>
        <v>0</v>
      </c>
      <c r="AY806" s="2"/>
      <c r="AZ806" s="2">
        <v>1</v>
      </c>
      <c r="BA806" s="2">
        <f t="shared" si="177"/>
        <v>4</v>
      </c>
      <c r="BB806" s="2">
        <f t="shared" si="178"/>
        <v>0</v>
      </c>
      <c r="BC806" s="2">
        <f t="shared" si="179"/>
        <v>0</v>
      </c>
      <c r="BD806" s="2">
        <f t="shared" si="180"/>
        <v>1</v>
      </c>
      <c r="BE806" s="2">
        <f t="shared" si="181"/>
        <v>0</v>
      </c>
      <c r="BF806" s="2">
        <f t="shared" si="182"/>
        <v>1</v>
      </c>
      <c r="BG806" s="2">
        <f t="shared" si="183"/>
        <v>3</v>
      </c>
      <c r="BH806" s="2">
        <f t="shared" si="184"/>
        <v>7</v>
      </c>
    </row>
    <row r="807" spans="1:60" x14ac:dyDescent="0.2">
      <c r="A807" s="2">
        <v>804</v>
      </c>
      <c r="B807" s="2" t="s">
        <v>758</v>
      </c>
      <c r="C807" s="2" t="s">
        <v>976</v>
      </c>
      <c r="D807" s="2" t="s">
        <v>992</v>
      </c>
      <c r="E807" s="2">
        <v>3</v>
      </c>
      <c r="F807" s="2">
        <v>8</v>
      </c>
      <c r="G807" s="2">
        <v>5</v>
      </c>
      <c r="H807" s="2" t="s">
        <v>137</v>
      </c>
      <c r="I807" s="2">
        <v>5760</v>
      </c>
      <c r="J807" s="2">
        <v>0</v>
      </c>
      <c r="K807" s="2"/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2"/>
      <c r="AL807" s="5">
        <v>5890000</v>
      </c>
      <c r="AM807" s="5">
        <v>2410000</v>
      </c>
      <c r="AN807" s="2"/>
      <c r="AO807" s="2">
        <f t="shared" si="171"/>
        <v>0</v>
      </c>
      <c r="AP807" s="2">
        <f t="shared" si="172"/>
        <v>0</v>
      </c>
      <c r="AQ807" s="2">
        <f t="shared" si="173"/>
        <v>0</v>
      </c>
      <c r="AR807" s="2"/>
      <c r="AS807" s="2"/>
      <c r="AT807" s="2"/>
      <c r="AU807" s="2"/>
      <c r="AV807" s="2">
        <f t="shared" si="174"/>
        <v>0</v>
      </c>
      <c r="AW807" s="2">
        <f t="shared" si="175"/>
        <v>0</v>
      </c>
      <c r="AX807" s="2">
        <f t="shared" si="176"/>
        <v>0</v>
      </c>
      <c r="AY807" s="2"/>
      <c r="AZ807" s="2">
        <v>1</v>
      </c>
      <c r="BA807" s="2">
        <f t="shared" si="177"/>
        <v>4</v>
      </c>
      <c r="BB807" s="2">
        <f t="shared" si="178"/>
        <v>0</v>
      </c>
      <c r="BC807" s="2">
        <f t="shared" si="179"/>
        <v>0</v>
      </c>
      <c r="BD807" s="2">
        <f t="shared" si="180"/>
        <v>1</v>
      </c>
      <c r="BE807" s="2">
        <f t="shared" si="181"/>
        <v>0</v>
      </c>
      <c r="BF807" s="2">
        <f t="shared" si="182"/>
        <v>1</v>
      </c>
      <c r="BG807" s="2">
        <f t="shared" si="183"/>
        <v>3</v>
      </c>
      <c r="BH807" s="2">
        <f t="shared" si="184"/>
        <v>7</v>
      </c>
    </row>
    <row r="808" spans="1:60" x14ac:dyDescent="0.2">
      <c r="A808" s="2">
        <v>805</v>
      </c>
      <c r="B808" s="2" t="s">
        <v>758</v>
      </c>
      <c r="C808" s="2" t="s">
        <v>976</v>
      </c>
      <c r="D808" s="2" t="s">
        <v>993</v>
      </c>
      <c r="E808" s="2">
        <v>4</v>
      </c>
      <c r="F808" s="2">
        <v>10</v>
      </c>
      <c r="G808" s="2">
        <v>4</v>
      </c>
      <c r="H808" s="2" t="s">
        <v>158</v>
      </c>
      <c r="I808" s="2">
        <v>30240</v>
      </c>
      <c r="J808" s="2">
        <v>0</v>
      </c>
      <c r="K808" s="2"/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1</v>
      </c>
      <c r="AI808" s="4">
        <v>0</v>
      </c>
      <c r="AJ808" s="4">
        <v>0</v>
      </c>
      <c r="AK808" s="2"/>
      <c r="AL808" s="5">
        <v>37500</v>
      </c>
      <c r="AM808" s="5">
        <v>39300</v>
      </c>
      <c r="AN808" s="2"/>
      <c r="AO808" s="2">
        <f t="shared" si="171"/>
        <v>0</v>
      </c>
      <c r="AP808" s="2">
        <f t="shared" si="172"/>
        <v>0</v>
      </c>
      <c r="AQ808" s="2">
        <f t="shared" si="173"/>
        <v>0</v>
      </c>
      <c r="AR808" s="2"/>
      <c r="AS808" s="2"/>
      <c r="AT808" s="2"/>
      <c r="AU808" s="2"/>
      <c r="AV808" s="2">
        <f t="shared" si="174"/>
        <v>0</v>
      </c>
      <c r="AW808" s="2">
        <f t="shared" si="175"/>
        <v>0</v>
      </c>
      <c r="AX808" s="2">
        <f t="shared" si="176"/>
        <v>1</v>
      </c>
      <c r="AY808" s="2"/>
      <c r="AZ808" s="2">
        <v>1</v>
      </c>
      <c r="BA808" s="2">
        <f t="shared" si="177"/>
        <v>7</v>
      </c>
      <c r="BB808" s="2">
        <f t="shared" si="178"/>
        <v>0</v>
      </c>
      <c r="BC808" s="2">
        <f t="shared" si="179"/>
        <v>0</v>
      </c>
      <c r="BD808" s="2">
        <f t="shared" si="180"/>
        <v>1</v>
      </c>
      <c r="BE808" s="2">
        <f t="shared" si="181"/>
        <v>0</v>
      </c>
      <c r="BF808" s="2">
        <f t="shared" si="182"/>
        <v>1</v>
      </c>
      <c r="BG808" s="2">
        <f t="shared" si="183"/>
        <v>3</v>
      </c>
      <c r="BH808" s="2">
        <f t="shared" si="184"/>
        <v>10</v>
      </c>
    </row>
    <row r="809" spans="1:60" x14ac:dyDescent="0.2">
      <c r="A809" s="2">
        <v>806</v>
      </c>
      <c r="B809" s="2" t="s">
        <v>758</v>
      </c>
      <c r="C809" s="2" t="s">
        <v>976</v>
      </c>
      <c r="D809" s="2" t="s">
        <v>994</v>
      </c>
      <c r="E809" s="2">
        <v>4</v>
      </c>
      <c r="F809" s="2">
        <v>5</v>
      </c>
      <c r="G809" s="2">
        <v>2</v>
      </c>
      <c r="H809" s="2" t="s">
        <v>158</v>
      </c>
      <c r="I809" s="2">
        <v>30240</v>
      </c>
      <c r="J809" s="2">
        <v>0</v>
      </c>
      <c r="K809" s="2"/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2"/>
      <c r="AL809" s="5">
        <v>104000</v>
      </c>
      <c r="AM809" s="5">
        <v>91800</v>
      </c>
      <c r="AN809" s="2"/>
      <c r="AO809" s="2">
        <f t="shared" si="171"/>
        <v>0</v>
      </c>
      <c r="AP809" s="2">
        <f t="shared" si="172"/>
        <v>0</v>
      </c>
      <c r="AQ809" s="2">
        <f t="shared" si="173"/>
        <v>0</v>
      </c>
      <c r="AR809" s="2"/>
      <c r="AS809" s="2"/>
      <c r="AT809" s="2"/>
      <c r="AU809" s="2"/>
      <c r="AV809" s="2">
        <f t="shared" si="174"/>
        <v>0</v>
      </c>
      <c r="AW809" s="2">
        <f t="shared" si="175"/>
        <v>0</v>
      </c>
      <c r="AX809" s="2">
        <f t="shared" si="176"/>
        <v>0</v>
      </c>
      <c r="AY809" s="2"/>
      <c r="AZ809" s="2">
        <v>1</v>
      </c>
      <c r="BA809" s="2">
        <f t="shared" si="177"/>
        <v>4</v>
      </c>
      <c r="BB809" s="2">
        <f t="shared" si="178"/>
        <v>0</v>
      </c>
      <c r="BC809" s="2">
        <f t="shared" si="179"/>
        <v>0</v>
      </c>
      <c r="BD809" s="2">
        <f t="shared" si="180"/>
        <v>1</v>
      </c>
      <c r="BE809" s="2">
        <f t="shared" si="181"/>
        <v>0</v>
      </c>
      <c r="BF809" s="2">
        <f t="shared" si="182"/>
        <v>0</v>
      </c>
      <c r="BG809" s="2">
        <f t="shared" si="183"/>
        <v>1</v>
      </c>
      <c r="BH809" s="2">
        <f t="shared" si="184"/>
        <v>5</v>
      </c>
    </row>
    <row r="810" spans="1:60" x14ac:dyDescent="0.2">
      <c r="A810" s="2">
        <v>807</v>
      </c>
      <c r="B810" s="2" t="s">
        <v>758</v>
      </c>
      <c r="C810" s="2" t="s">
        <v>976</v>
      </c>
      <c r="D810" s="2" t="s">
        <v>995</v>
      </c>
      <c r="E810" s="2">
        <v>3</v>
      </c>
      <c r="F810" s="2">
        <v>11</v>
      </c>
      <c r="G810" s="2">
        <v>6</v>
      </c>
      <c r="H810" s="2" t="s">
        <v>49</v>
      </c>
      <c r="I810" s="2">
        <v>10080</v>
      </c>
      <c r="J810" s="2">
        <v>0</v>
      </c>
      <c r="K810" s="2"/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2"/>
      <c r="AL810" s="5">
        <v>13300000</v>
      </c>
      <c r="AM810" s="5">
        <v>11100000</v>
      </c>
      <c r="AN810" s="2"/>
      <c r="AO810" s="2">
        <f t="shared" si="171"/>
        <v>0</v>
      </c>
      <c r="AP810" s="2">
        <f t="shared" si="172"/>
        <v>0</v>
      </c>
      <c r="AQ810" s="2">
        <f t="shared" si="173"/>
        <v>0</v>
      </c>
      <c r="AR810" s="2"/>
      <c r="AS810" s="2"/>
      <c r="AT810" s="2"/>
      <c r="AU810" s="2"/>
      <c r="AV810" s="2">
        <f t="shared" si="174"/>
        <v>0</v>
      </c>
      <c r="AW810" s="2">
        <f t="shared" si="175"/>
        <v>0</v>
      </c>
      <c r="AX810" s="2">
        <f t="shared" si="176"/>
        <v>0</v>
      </c>
      <c r="AY810" s="2"/>
      <c r="AZ810" s="2">
        <v>1</v>
      </c>
      <c r="BA810" s="2">
        <f t="shared" si="177"/>
        <v>4</v>
      </c>
      <c r="BB810" s="2">
        <f t="shared" si="178"/>
        <v>1</v>
      </c>
      <c r="BC810" s="2">
        <f t="shared" si="179"/>
        <v>0</v>
      </c>
      <c r="BD810" s="2">
        <f t="shared" si="180"/>
        <v>1</v>
      </c>
      <c r="BE810" s="2">
        <f t="shared" si="181"/>
        <v>0</v>
      </c>
      <c r="BF810" s="2">
        <f t="shared" si="182"/>
        <v>1</v>
      </c>
      <c r="BG810" s="2">
        <f t="shared" si="183"/>
        <v>4</v>
      </c>
      <c r="BH810" s="2">
        <f t="shared" si="184"/>
        <v>8</v>
      </c>
    </row>
    <row r="811" spans="1:60" x14ac:dyDescent="0.2">
      <c r="A811" s="2">
        <v>808</v>
      </c>
      <c r="B811" s="2" t="s">
        <v>758</v>
      </c>
      <c r="C811" s="2" t="s">
        <v>976</v>
      </c>
      <c r="D811" s="2" t="s">
        <v>996</v>
      </c>
      <c r="E811" s="2">
        <v>3</v>
      </c>
      <c r="F811" s="2">
        <v>7</v>
      </c>
      <c r="G811" s="2">
        <v>1</v>
      </c>
      <c r="H811" s="2" t="s">
        <v>117</v>
      </c>
      <c r="I811" s="2">
        <v>43200</v>
      </c>
      <c r="J811" s="2">
        <v>250</v>
      </c>
      <c r="K811" s="2"/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2"/>
      <c r="AL811" s="5">
        <v>383000</v>
      </c>
      <c r="AM811" s="5">
        <v>298000</v>
      </c>
      <c r="AN811" s="2"/>
      <c r="AO811" s="2">
        <f t="shared" si="171"/>
        <v>0</v>
      </c>
      <c r="AP811" s="2">
        <f t="shared" si="172"/>
        <v>0</v>
      </c>
      <c r="AQ811" s="2">
        <f t="shared" si="173"/>
        <v>0</v>
      </c>
      <c r="AR811" s="2"/>
      <c r="AS811" s="2"/>
      <c r="AT811" s="2"/>
      <c r="AU811" s="2"/>
      <c r="AV811" s="2">
        <f t="shared" si="174"/>
        <v>0</v>
      </c>
      <c r="AW811" s="2">
        <f t="shared" si="175"/>
        <v>0</v>
      </c>
      <c r="AX811" s="2">
        <f t="shared" si="176"/>
        <v>0</v>
      </c>
      <c r="AY811" s="2"/>
      <c r="AZ811" s="2">
        <v>1</v>
      </c>
      <c r="BA811" s="2">
        <f t="shared" si="177"/>
        <v>4</v>
      </c>
      <c r="BB811" s="2">
        <f t="shared" si="178"/>
        <v>0</v>
      </c>
      <c r="BC811" s="2">
        <f t="shared" si="179"/>
        <v>0</v>
      </c>
      <c r="BD811" s="2">
        <f t="shared" si="180"/>
        <v>1</v>
      </c>
      <c r="BE811" s="2">
        <f t="shared" si="181"/>
        <v>1</v>
      </c>
      <c r="BF811" s="2">
        <f t="shared" si="182"/>
        <v>0</v>
      </c>
      <c r="BG811" s="2">
        <f t="shared" si="183"/>
        <v>2</v>
      </c>
      <c r="BH811" s="2">
        <f t="shared" si="184"/>
        <v>6</v>
      </c>
    </row>
    <row r="812" spans="1:60" x14ac:dyDescent="0.2">
      <c r="A812" s="2">
        <v>809</v>
      </c>
      <c r="B812" s="2" t="s">
        <v>758</v>
      </c>
      <c r="C812" s="2" t="s">
        <v>976</v>
      </c>
      <c r="D812" s="2" t="s">
        <v>997</v>
      </c>
      <c r="E812" s="2">
        <v>3</v>
      </c>
      <c r="F812" s="2">
        <v>7</v>
      </c>
      <c r="G812" s="2">
        <v>4</v>
      </c>
      <c r="H812" s="2" t="s">
        <v>86</v>
      </c>
      <c r="I812" s="2">
        <v>12960</v>
      </c>
      <c r="J812" s="2">
        <v>0</v>
      </c>
      <c r="K812" s="2"/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1</v>
      </c>
      <c r="AB812" s="2">
        <v>0</v>
      </c>
      <c r="AC812" s="2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2"/>
      <c r="AL812" s="5">
        <v>521000</v>
      </c>
      <c r="AM812" s="5">
        <v>419000</v>
      </c>
      <c r="AN812" s="2"/>
      <c r="AO812" s="2">
        <f t="shared" si="171"/>
        <v>0</v>
      </c>
      <c r="AP812" s="2">
        <f t="shared" si="172"/>
        <v>0</v>
      </c>
      <c r="AQ812" s="2">
        <f t="shared" si="173"/>
        <v>0</v>
      </c>
      <c r="AR812" s="2"/>
      <c r="AS812" s="2"/>
      <c r="AT812" s="2"/>
      <c r="AU812" s="2"/>
      <c r="AV812" s="2">
        <f t="shared" si="174"/>
        <v>0</v>
      </c>
      <c r="AW812" s="2">
        <f t="shared" si="175"/>
        <v>0</v>
      </c>
      <c r="AX812" s="2">
        <f t="shared" si="176"/>
        <v>1</v>
      </c>
      <c r="AY812" s="2"/>
      <c r="AZ812" s="2">
        <v>1</v>
      </c>
      <c r="BA812" s="2">
        <f t="shared" si="177"/>
        <v>7</v>
      </c>
      <c r="BB812" s="2">
        <f t="shared" si="178"/>
        <v>0</v>
      </c>
      <c r="BC812" s="2">
        <f t="shared" si="179"/>
        <v>0</v>
      </c>
      <c r="BD812" s="2">
        <f t="shared" si="180"/>
        <v>1</v>
      </c>
      <c r="BE812" s="2">
        <f t="shared" si="181"/>
        <v>0</v>
      </c>
      <c r="BF812" s="2">
        <f t="shared" si="182"/>
        <v>1</v>
      </c>
      <c r="BG812" s="2">
        <f t="shared" si="183"/>
        <v>3</v>
      </c>
      <c r="BH812" s="2">
        <f t="shared" si="184"/>
        <v>10</v>
      </c>
    </row>
    <row r="813" spans="1:60" x14ac:dyDescent="0.2">
      <c r="A813" s="2">
        <v>810</v>
      </c>
      <c r="B813" s="2" t="s">
        <v>758</v>
      </c>
      <c r="C813" s="2" t="s">
        <v>976</v>
      </c>
      <c r="D813" s="2" t="s">
        <v>998</v>
      </c>
      <c r="E813" s="2">
        <v>1</v>
      </c>
      <c r="F813" s="2">
        <v>0</v>
      </c>
      <c r="G813" s="2">
        <v>0</v>
      </c>
      <c r="H813" s="2" t="s">
        <v>117</v>
      </c>
      <c r="I813" s="2">
        <v>43200</v>
      </c>
      <c r="J813" s="2">
        <v>0</v>
      </c>
      <c r="K813" s="2"/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2"/>
      <c r="AL813" s="5">
        <v>557000</v>
      </c>
      <c r="AM813" s="5">
        <v>416000</v>
      </c>
      <c r="AN813" s="2"/>
      <c r="AO813" s="2">
        <f t="shared" si="171"/>
        <v>0</v>
      </c>
      <c r="AP813" s="2">
        <f t="shared" si="172"/>
        <v>0</v>
      </c>
      <c r="AQ813" s="2">
        <f t="shared" si="173"/>
        <v>0</v>
      </c>
      <c r="AR813" s="2"/>
      <c r="AS813" s="2"/>
      <c r="AT813" s="2"/>
      <c r="AU813" s="2"/>
      <c r="AV813" s="2">
        <f t="shared" si="174"/>
        <v>0</v>
      </c>
      <c r="AW813" s="2">
        <f t="shared" si="175"/>
        <v>0</v>
      </c>
      <c r="AX813" s="2">
        <f t="shared" si="176"/>
        <v>0</v>
      </c>
      <c r="AY813" s="2"/>
      <c r="AZ813" s="2">
        <v>1</v>
      </c>
      <c r="BA813" s="2">
        <f t="shared" si="177"/>
        <v>4</v>
      </c>
      <c r="BB813" s="2">
        <f t="shared" si="178"/>
        <v>0</v>
      </c>
      <c r="BC813" s="2">
        <f t="shared" si="179"/>
        <v>0</v>
      </c>
      <c r="BD813" s="2">
        <f t="shared" si="180"/>
        <v>1</v>
      </c>
      <c r="BE813" s="2">
        <f t="shared" si="181"/>
        <v>0</v>
      </c>
      <c r="BF813" s="2">
        <f t="shared" si="182"/>
        <v>0</v>
      </c>
      <c r="BG813" s="2">
        <f t="shared" si="183"/>
        <v>1</v>
      </c>
      <c r="BH813" s="2">
        <f t="shared" si="184"/>
        <v>5</v>
      </c>
    </row>
    <row r="814" spans="1:60" x14ac:dyDescent="0.2">
      <c r="A814" s="2">
        <v>811</v>
      </c>
      <c r="B814" s="2" t="s">
        <v>758</v>
      </c>
      <c r="C814" s="2" t="s">
        <v>976</v>
      </c>
      <c r="D814" s="2" t="s">
        <v>999</v>
      </c>
      <c r="E814" s="2">
        <v>1</v>
      </c>
      <c r="F814" s="2">
        <v>0</v>
      </c>
      <c r="G814" s="2">
        <v>0</v>
      </c>
      <c r="H814" s="2" t="s">
        <v>28</v>
      </c>
      <c r="I814" s="2">
        <v>4320</v>
      </c>
      <c r="J814" s="2">
        <v>0</v>
      </c>
      <c r="K814" s="2"/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2"/>
      <c r="AL814" s="5">
        <v>20300</v>
      </c>
      <c r="AM814" s="5">
        <v>20500</v>
      </c>
      <c r="AN814" s="2"/>
      <c r="AO814" s="2">
        <f t="shared" si="171"/>
        <v>0</v>
      </c>
      <c r="AP814" s="2">
        <f t="shared" si="172"/>
        <v>0</v>
      </c>
      <c r="AQ814" s="2">
        <f t="shared" si="173"/>
        <v>0</v>
      </c>
      <c r="AR814" s="2"/>
      <c r="AS814" s="2"/>
      <c r="AT814" s="2"/>
      <c r="AU814" s="2"/>
      <c r="AV814" s="2">
        <f t="shared" si="174"/>
        <v>0</v>
      </c>
      <c r="AW814" s="2">
        <f t="shared" si="175"/>
        <v>0</v>
      </c>
      <c r="AX814" s="2">
        <f t="shared" si="176"/>
        <v>0</v>
      </c>
      <c r="AY814" s="2"/>
      <c r="AZ814" s="2">
        <v>1</v>
      </c>
      <c r="BA814" s="2">
        <f t="shared" si="177"/>
        <v>4</v>
      </c>
      <c r="BB814" s="2">
        <f t="shared" si="178"/>
        <v>0</v>
      </c>
      <c r="BC814" s="2">
        <f t="shared" si="179"/>
        <v>0</v>
      </c>
      <c r="BD814" s="2">
        <f t="shared" si="180"/>
        <v>1</v>
      </c>
      <c r="BE814" s="2">
        <f t="shared" si="181"/>
        <v>0</v>
      </c>
      <c r="BF814" s="2">
        <f t="shared" si="182"/>
        <v>0</v>
      </c>
      <c r="BG814" s="2">
        <f t="shared" si="183"/>
        <v>1</v>
      </c>
      <c r="BH814" s="2">
        <f t="shared" si="184"/>
        <v>5</v>
      </c>
    </row>
    <row r="815" spans="1:60" x14ac:dyDescent="0.2">
      <c r="A815" s="2">
        <v>812</v>
      </c>
      <c r="B815" s="2" t="s">
        <v>758</v>
      </c>
      <c r="C815" s="2" t="s">
        <v>976</v>
      </c>
      <c r="D815" s="2" t="s">
        <v>1000</v>
      </c>
      <c r="E815" s="2">
        <v>3</v>
      </c>
      <c r="F815" s="2">
        <v>7</v>
      </c>
      <c r="G815" s="2">
        <v>2</v>
      </c>
      <c r="H815" s="2" t="s">
        <v>117</v>
      </c>
      <c r="I815" s="2">
        <v>43200</v>
      </c>
      <c r="J815" s="2">
        <v>250</v>
      </c>
      <c r="K815" s="2"/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1</v>
      </c>
      <c r="AB815" s="2">
        <v>0</v>
      </c>
      <c r="AC815" s="2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2"/>
      <c r="AL815" s="5">
        <v>15500000</v>
      </c>
      <c r="AM815" s="5">
        <v>9290000</v>
      </c>
      <c r="AN815" s="2"/>
      <c r="AO815" s="2">
        <f t="shared" si="171"/>
        <v>0</v>
      </c>
      <c r="AP815" s="2">
        <f t="shared" si="172"/>
        <v>0</v>
      </c>
      <c r="AQ815" s="2">
        <f t="shared" si="173"/>
        <v>0</v>
      </c>
      <c r="AR815" s="2"/>
      <c r="AS815" s="2"/>
      <c r="AT815" s="2"/>
      <c r="AU815" s="2"/>
      <c r="AV815" s="2">
        <f t="shared" si="174"/>
        <v>0</v>
      </c>
      <c r="AW815" s="2">
        <f t="shared" si="175"/>
        <v>0</v>
      </c>
      <c r="AX815" s="2">
        <f t="shared" si="176"/>
        <v>1</v>
      </c>
      <c r="AY815" s="2"/>
      <c r="AZ815" s="2">
        <v>1</v>
      </c>
      <c r="BA815" s="2">
        <f t="shared" si="177"/>
        <v>7</v>
      </c>
      <c r="BB815" s="2">
        <f t="shared" si="178"/>
        <v>1</v>
      </c>
      <c r="BC815" s="2">
        <f t="shared" si="179"/>
        <v>0</v>
      </c>
      <c r="BD815" s="2">
        <f t="shared" si="180"/>
        <v>1</v>
      </c>
      <c r="BE815" s="2">
        <f t="shared" si="181"/>
        <v>1</v>
      </c>
      <c r="BF815" s="2">
        <f t="shared" si="182"/>
        <v>0</v>
      </c>
      <c r="BG815" s="2">
        <f t="shared" si="183"/>
        <v>3</v>
      </c>
      <c r="BH815" s="2">
        <f t="shared" si="184"/>
        <v>10</v>
      </c>
    </row>
    <row r="816" spans="1:60" x14ac:dyDescent="0.2">
      <c r="A816" s="2">
        <v>813</v>
      </c>
      <c r="B816" s="2" t="s">
        <v>758</v>
      </c>
      <c r="C816" s="2" t="s">
        <v>976</v>
      </c>
      <c r="D816" s="2" t="s">
        <v>1001</v>
      </c>
      <c r="E816" s="2">
        <v>3</v>
      </c>
      <c r="F816" s="2">
        <v>4</v>
      </c>
      <c r="G816" s="2">
        <v>3</v>
      </c>
      <c r="H816" s="2" t="s">
        <v>49</v>
      </c>
      <c r="I816" s="2">
        <v>10080</v>
      </c>
      <c r="J816" s="2">
        <v>100</v>
      </c>
      <c r="K816" s="2"/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2"/>
      <c r="AL816" s="5">
        <v>12800000</v>
      </c>
      <c r="AM816" s="5">
        <v>6710000</v>
      </c>
      <c r="AN816" s="2"/>
      <c r="AO816" s="2">
        <f t="shared" si="171"/>
        <v>0</v>
      </c>
      <c r="AP816" s="2">
        <f t="shared" si="172"/>
        <v>0</v>
      </c>
      <c r="AQ816" s="2">
        <f t="shared" si="173"/>
        <v>0</v>
      </c>
      <c r="AR816" s="2"/>
      <c r="AS816" s="2"/>
      <c r="AT816" s="2"/>
      <c r="AU816" s="2"/>
      <c r="AV816" s="2">
        <f t="shared" si="174"/>
        <v>0</v>
      </c>
      <c r="AW816" s="2">
        <f t="shared" si="175"/>
        <v>0</v>
      </c>
      <c r="AX816" s="2">
        <f t="shared" si="176"/>
        <v>0</v>
      </c>
      <c r="AY816" s="2"/>
      <c r="AZ816" s="2">
        <v>1</v>
      </c>
      <c r="BA816" s="2">
        <f t="shared" si="177"/>
        <v>4</v>
      </c>
      <c r="BB816" s="2">
        <f t="shared" si="178"/>
        <v>1</v>
      </c>
      <c r="BC816" s="2">
        <f t="shared" si="179"/>
        <v>0</v>
      </c>
      <c r="BD816" s="2">
        <f t="shared" si="180"/>
        <v>1</v>
      </c>
      <c r="BE816" s="2">
        <f t="shared" si="181"/>
        <v>0</v>
      </c>
      <c r="BF816" s="2">
        <f t="shared" si="182"/>
        <v>1</v>
      </c>
      <c r="BG816" s="2">
        <f t="shared" si="183"/>
        <v>4</v>
      </c>
      <c r="BH816" s="2">
        <f t="shared" si="184"/>
        <v>8</v>
      </c>
    </row>
    <row r="817" spans="1:60" x14ac:dyDescent="0.2">
      <c r="A817" s="2">
        <v>814</v>
      </c>
      <c r="B817" s="2" t="s">
        <v>758</v>
      </c>
      <c r="C817" s="2" t="s">
        <v>976</v>
      </c>
      <c r="D817" s="2" t="s">
        <v>1002</v>
      </c>
      <c r="E817" s="2">
        <v>3</v>
      </c>
      <c r="F817" s="2">
        <v>4</v>
      </c>
      <c r="G817" s="2">
        <v>3</v>
      </c>
      <c r="H817" s="2" t="s">
        <v>117</v>
      </c>
      <c r="I817" s="2">
        <v>43200</v>
      </c>
      <c r="J817" s="2">
        <v>250</v>
      </c>
      <c r="K817" s="2"/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2"/>
      <c r="AL817" s="5">
        <v>2590000</v>
      </c>
      <c r="AM817" s="5">
        <v>2530000</v>
      </c>
      <c r="AN817" s="2"/>
      <c r="AO817" s="2">
        <f t="shared" si="171"/>
        <v>0</v>
      </c>
      <c r="AP817" s="2">
        <f t="shared" si="172"/>
        <v>0</v>
      </c>
      <c r="AQ817" s="2">
        <f t="shared" si="173"/>
        <v>0</v>
      </c>
      <c r="AR817" s="2"/>
      <c r="AS817" s="2"/>
      <c r="AT817" s="2"/>
      <c r="AU817" s="2"/>
      <c r="AV817" s="2">
        <f t="shared" si="174"/>
        <v>0</v>
      </c>
      <c r="AW817" s="2">
        <f t="shared" si="175"/>
        <v>0</v>
      </c>
      <c r="AX817" s="2">
        <f t="shared" si="176"/>
        <v>0</v>
      </c>
      <c r="AY817" s="2"/>
      <c r="AZ817" s="2">
        <v>1</v>
      </c>
      <c r="BA817" s="2">
        <f t="shared" si="177"/>
        <v>4</v>
      </c>
      <c r="BB817" s="2">
        <f t="shared" si="178"/>
        <v>0</v>
      </c>
      <c r="BC817" s="2">
        <f t="shared" si="179"/>
        <v>0</v>
      </c>
      <c r="BD817" s="2">
        <f t="shared" si="180"/>
        <v>1</v>
      </c>
      <c r="BE817" s="2">
        <f t="shared" si="181"/>
        <v>1</v>
      </c>
      <c r="BF817" s="2">
        <f t="shared" si="182"/>
        <v>1</v>
      </c>
      <c r="BG817" s="2">
        <f t="shared" si="183"/>
        <v>4</v>
      </c>
      <c r="BH817" s="2">
        <f t="shared" si="184"/>
        <v>8</v>
      </c>
    </row>
    <row r="818" spans="1:60" x14ac:dyDescent="0.2">
      <c r="A818" s="2">
        <v>815</v>
      </c>
      <c r="B818" s="2" t="s">
        <v>758</v>
      </c>
      <c r="C818" s="2" t="s">
        <v>976</v>
      </c>
      <c r="D818" s="2" t="s">
        <v>1003</v>
      </c>
      <c r="E818" s="2">
        <v>4</v>
      </c>
      <c r="F818" s="2">
        <v>2</v>
      </c>
      <c r="G818" s="2">
        <v>1</v>
      </c>
      <c r="H818" s="2" t="s">
        <v>110</v>
      </c>
      <c r="I818" s="2">
        <v>30</v>
      </c>
      <c r="J818" s="2">
        <v>0</v>
      </c>
      <c r="K818" s="2"/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1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2"/>
      <c r="AL818" s="5">
        <v>450000</v>
      </c>
      <c r="AM818" s="5">
        <v>360000</v>
      </c>
      <c r="AN818" s="2"/>
      <c r="AO818" s="2">
        <f t="shared" si="171"/>
        <v>0</v>
      </c>
      <c r="AP818" s="2">
        <f t="shared" si="172"/>
        <v>0</v>
      </c>
      <c r="AQ818" s="2">
        <f t="shared" si="173"/>
        <v>0</v>
      </c>
      <c r="AR818" s="2"/>
      <c r="AS818" s="2"/>
      <c r="AT818" s="2"/>
      <c r="AU818" s="2"/>
      <c r="AV818" s="2">
        <f t="shared" si="174"/>
        <v>0</v>
      </c>
      <c r="AW818" s="2">
        <f t="shared" si="175"/>
        <v>0</v>
      </c>
      <c r="AX818" s="2">
        <f t="shared" si="176"/>
        <v>1</v>
      </c>
      <c r="AY818" s="2"/>
      <c r="AZ818" s="2">
        <v>1</v>
      </c>
      <c r="BA818" s="2">
        <f t="shared" si="177"/>
        <v>7</v>
      </c>
      <c r="BB818" s="2">
        <f t="shared" si="178"/>
        <v>0</v>
      </c>
      <c r="BC818" s="2">
        <f t="shared" si="179"/>
        <v>0</v>
      </c>
      <c r="BD818" s="2">
        <f t="shared" si="180"/>
        <v>0</v>
      </c>
      <c r="BE818" s="2">
        <f t="shared" si="181"/>
        <v>0</v>
      </c>
      <c r="BF818" s="2">
        <f t="shared" si="182"/>
        <v>0</v>
      </c>
      <c r="BG818" s="2">
        <f t="shared" si="183"/>
        <v>0</v>
      </c>
      <c r="BH818" s="2">
        <f t="shared" si="184"/>
        <v>7</v>
      </c>
    </row>
    <row r="819" spans="1:60" x14ac:dyDescent="0.2">
      <c r="A819" s="2">
        <v>816</v>
      </c>
      <c r="B819" s="2" t="s">
        <v>758</v>
      </c>
      <c r="C819" s="2" t="s">
        <v>976</v>
      </c>
      <c r="D819" s="2" t="s">
        <v>1004</v>
      </c>
      <c r="E819" s="2">
        <v>3</v>
      </c>
      <c r="F819" s="2">
        <v>6</v>
      </c>
      <c r="G819" s="2">
        <v>4</v>
      </c>
      <c r="H819" s="2" t="s">
        <v>117</v>
      </c>
      <c r="I819" s="2">
        <v>43200</v>
      </c>
      <c r="J819" s="2">
        <v>250</v>
      </c>
      <c r="K819" s="2"/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1</v>
      </c>
      <c r="AI819" s="4">
        <v>0</v>
      </c>
      <c r="AJ819" s="4">
        <v>0</v>
      </c>
      <c r="AK819" s="2"/>
      <c r="AL819" s="5">
        <v>146000</v>
      </c>
      <c r="AM819" s="5">
        <v>138000</v>
      </c>
      <c r="AN819" s="2"/>
      <c r="AO819" s="2">
        <f t="shared" si="171"/>
        <v>0</v>
      </c>
      <c r="AP819" s="2">
        <f t="shared" si="172"/>
        <v>0</v>
      </c>
      <c r="AQ819" s="2">
        <f t="shared" si="173"/>
        <v>0</v>
      </c>
      <c r="AR819" s="2"/>
      <c r="AS819" s="2"/>
      <c r="AT819" s="2"/>
      <c r="AU819" s="2"/>
      <c r="AV819" s="2">
        <f t="shared" si="174"/>
        <v>0</v>
      </c>
      <c r="AW819" s="2">
        <f t="shared" si="175"/>
        <v>0</v>
      </c>
      <c r="AX819" s="2">
        <f t="shared" si="176"/>
        <v>1</v>
      </c>
      <c r="AY819" s="2"/>
      <c r="AZ819" s="2">
        <v>1</v>
      </c>
      <c r="BA819" s="2">
        <f t="shared" si="177"/>
        <v>7</v>
      </c>
      <c r="BB819" s="2">
        <f t="shared" si="178"/>
        <v>0</v>
      </c>
      <c r="BC819" s="2">
        <f t="shared" si="179"/>
        <v>0</v>
      </c>
      <c r="BD819" s="2">
        <f t="shared" si="180"/>
        <v>1</v>
      </c>
      <c r="BE819" s="2">
        <f t="shared" si="181"/>
        <v>1</v>
      </c>
      <c r="BF819" s="2">
        <f t="shared" si="182"/>
        <v>1</v>
      </c>
      <c r="BG819" s="2">
        <f t="shared" si="183"/>
        <v>4</v>
      </c>
      <c r="BH819" s="2">
        <f t="shared" si="184"/>
        <v>11</v>
      </c>
    </row>
    <row r="820" spans="1:60" x14ac:dyDescent="0.2">
      <c r="A820" s="2">
        <v>817</v>
      </c>
      <c r="B820" s="2" t="s">
        <v>758</v>
      </c>
      <c r="C820" s="2" t="s">
        <v>976</v>
      </c>
      <c r="D820" s="2" t="s">
        <v>1005</v>
      </c>
      <c r="E820" s="2">
        <v>3</v>
      </c>
      <c r="F820" s="2">
        <v>8</v>
      </c>
      <c r="G820" s="2">
        <v>4</v>
      </c>
      <c r="H820" s="2" t="s">
        <v>117</v>
      </c>
      <c r="I820" s="2">
        <v>43200</v>
      </c>
      <c r="J820" s="2">
        <v>250</v>
      </c>
      <c r="K820" s="2"/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2"/>
      <c r="AL820" s="5">
        <v>47400</v>
      </c>
      <c r="AM820" s="5">
        <v>46300</v>
      </c>
      <c r="AN820" s="2"/>
      <c r="AO820" s="2">
        <f t="shared" si="171"/>
        <v>0</v>
      </c>
      <c r="AP820" s="2">
        <f t="shared" si="172"/>
        <v>0</v>
      </c>
      <c r="AQ820" s="2">
        <f t="shared" si="173"/>
        <v>0</v>
      </c>
      <c r="AR820" s="2"/>
      <c r="AS820" s="2"/>
      <c r="AT820" s="2"/>
      <c r="AU820" s="2"/>
      <c r="AV820" s="2">
        <f t="shared" si="174"/>
        <v>0</v>
      </c>
      <c r="AW820" s="2">
        <f t="shared" si="175"/>
        <v>0</v>
      </c>
      <c r="AX820" s="2">
        <f t="shared" si="176"/>
        <v>0</v>
      </c>
      <c r="AY820" s="2"/>
      <c r="AZ820" s="2">
        <v>1</v>
      </c>
      <c r="BA820" s="2">
        <f t="shared" si="177"/>
        <v>4</v>
      </c>
      <c r="BB820" s="2">
        <f t="shared" si="178"/>
        <v>0</v>
      </c>
      <c r="BC820" s="2">
        <f t="shared" si="179"/>
        <v>0</v>
      </c>
      <c r="BD820" s="2">
        <f t="shared" si="180"/>
        <v>1</v>
      </c>
      <c r="BE820" s="2">
        <f t="shared" si="181"/>
        <v>1</v>
      </c>
      <c r="BF820" s="2">
        <f t="shared" si="182"/>
        <v>1</v>
      </c>
      <c r="BG820" s="2">
        <f t="shared" si="183"/>
        <v>4</v>
      </c>
      <c r="BH820" s="2">
        <f t="shared" si="184"/>
        <v>8</v>
      </c>
    </row>
    <row r="821" spans="1:60" x14ac:dyDescent="0.2">
      <c r="A821" s="2">
        <v>818</v>
      </c>
      <c r="B821" s="2" t="s">
        <v>758</v>
      </c>
      <c r="C821" s="2" t="s">
        <v>976</v>
      </c>
      <c r="D821" s="2" t="s">
        <v>1006</v>
      </c>
      <c r="E821" s="2">
        <v>3</v>
      </c>
      <c r="F821" s="2">
        <v>7</v>
      </c>
      <c r="G821" s="2">
        <v>2</v>
      </c>
      <c r="H821" s="2" t="s">
        <v>117</v>
      </c>
      <c r="I821" s="2">
        <v>43200</v>
      </c>
      <c r="J821" s="2">
        <v>250</v>
      </c>
      <c r="K821" s="2"/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1</v>
      </c>
      <c r="AI821" s="4">
        <v>0</v>
      </c>
      <c r="AJ821" s="4">
        <v>0</v>
      </c>
      <c r="AK821" s="2"/>
      <c r="AL821" s="5">
        <v>49200000</v>
      </c>
      <c r="AM821" s="5">
        <v>31200000</v>
      </c>
      <c r="AN821" s="2"/>
      <c r="AO821" s="2">
        <f t="shared" si="171"/>
        <v>0</v>
      </c>
      <c r="AP821" s="2">
        <f t="shared" si="172"/>
        <v>0</v>
      </c>
      <c r="AQ821" s="2">
        <f t="shared" si="173"/>
        <v>0</v>
      </c>
      <c r="AR821" s="2"/>
      <c r="AS821" s="2"/>
      <c r="AT821" s="2"/>
      <c r="AU821" s="2"/>
      <c r="AV821" s="2">
        <f t="shared" si="174"/>
        <v>0</v>
      </c>
      <c r="AW821" s="2">
        <f t="shared" si="175"/>
        <v>0</v>
      </c>
      <c r="AX821" s="2">
        <f t="shared" si="176"/>
        <v>1</v>
      </c>
      <c r="AY821" s="2"/>
      <c r="AZ821" s="2">
        <v>1</v>
      </c>
      <c r="BA821" s="2">
        <f t="shared" si="177"/>
        <v>7</v>
      </c>
      <c r="BB821" s="2">
        <f t="shared" si="178"/>
        <v>1</v>
      </c>
      <c r="BC821" s="2">
        <f t="shared" si="179"/>
        <v>0</v>
      </c>
      <c r="BD821" s="2">
        <f t="shared" si="180"/>
        <v>1</v>
      </c>
      <c r="BE821" s="2">
        <f t="shared" si="181"/>
        <v>1</v>
      </c>
      <c r="BF821" s="2">
        <f t="shared" si="182"/>
        <v>0</v>
      </c>
      <c r="BG821" s="2">
        <f t="shared" si="183"/>
        <v>3</v>
      </c>
      <c r="BH821" s="2">
        <f t="shared" si="184"/>
        <v>10</v>
      </c>
    </row>
    <row r="822" spans="1:60" x14ac:dyDescent="0.2">
      <c r="A822" s="2">
        <v>819</v>
      </c>
      <c r="B822" s="2" t="s">
        <v>758</v>
      </c>
      <c r="C822" s="2" t="s">
        <v>976</v>
      </c>
      <c r="D822" s="2" t="s">
        <v>1007</v>
      </c>
      <c r="E822" s="2">
        <v>3</v>
      </c>
      <c r="F822" s="2">
        <v>4</v>
      </c>
      <c r="G822" s="2">
        <v>3</v>
      </c>
      <c r="H822" s="2" t="s">
        <v>180</v>
      </c>
      <c r="I822" s="2">
        <v>21600</v>
      </c>
      <c r="J822" s="2">
        <v>100</v>
      </c>
      <c r="K822" s="2"/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4">
        <v>0</v>
      </c>
      <c r="AE822" s="4">
        <v>0</v>
      </c>
      <c r="AF822" s="4">
        <v>0</v>
      </c>
      <c r="AG822" s="4">
        <v>1</v>
      </c>
      <c r="AH822" s="4">
        <v>0</v>
      </c>
      <c r="AI822" s="4">
        <v>0</v>
      </c>
      <c r="AJ822" s="4">
        <v>0</v>
      </c>
      <c r="AK822" s="2"/>
      <c r="AL822" s="5">
        <v>45500000</v>
      </c>
      <c r="AM822" s="5">
        <v>34300000</v>
      </c>
      <c r="AN822" s="2"/>
      <c r="AO822" s="2">
        <f t="shared" si="171"/>
        <v>0</v>
      </c>
      <c r="AP822" s="2">
        <f t="shared" si="172"/>
        <v>0</v>
      </c>
      <c r="AQ822" s="2">
        <f t="shared" si="173"/>
        <v>0</v>
      </c>
      <c r="AR822" s="2"/>
      <c r="AS822" s="2"/>
      <c r="AT822" s="2"/>
      <c r="AU822" s="2"/>
      <c r="AV822" s="2">
        <f t="shared" si="174"/>
        <v>0</v>
      </c>
      <c r="AW822" s="2">
        <f t="shared" si="175"/>
        <v>0</v>
      </c>
      <c r="AX822" s="2">
        <f t="shared" si="176"/>
        <v>1</v>
      </c>
      <c r="AY822" s="2"/>
      <c r="AZ822" s="2">
        <v>1</v>
      </c>
      <c r="BA822" s="2">
        <f t="shared" si="177"/>
        <v>7</v>
      </c>
      <c r="BB822" s="2">
        <f t="shared" si="178"/>
        <v>1</v>
      </c>
      <c r="BC822" s="2">
        <f t="shared" si="179"/>
        <v>0</v>
      </c>
      <c r="BD822" s="2">
        <f t="shared" si="180"/>
        <v>1</v>
      </c>
      <c r="BE822" s="2">
        <f t="shared" si="181"/>
        <v>0</v>
      </c>
      <c r="BF822" s="2">
        <f t="shared" si="182"/>
        <v>1</v>
      </c>
      <c r="BG822" s="2">
        <f t="shared" si="183"/>
        <v>4</v>
      </c>
      <c r="BH822" s="2">
        <f t="shared" si="184"/>
        <v>11</v>
      </c>
    </row>
    <row r="823" spans="1:60" x14ac:dyDescent="0.2">
      <c r="A823" s="2">
        <v>820</v>
      </c>
      <c r="B823" s="2" t="s">
        <v>758</v>
      </c>
      <c r="C823" s="2" t="s">
        <v>976</v>
      </c>
      <c r="D823" s="2" t="s">
        <v>1008</v>
      </c>
      <c r="E823" s="2">
        <v>3</v>
      </c>
      <c r="F823" s="2">
        <v>3</v>
      </c>
      <c r="G823" s="2">
        <v>2</v>
      </c>
      <c r="H823" s="2" t="s">
        <v>180</v>
      </c>
      <c r="I823" s="2">
        <v>21600</v>
      </c>
      <c r="J823" s="2">
        <v>100</v>
      </c>
      <c r="K823" s="2"/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2"/>
      <c r="AL823" s="5">
        <v>79100000</v>
      </c>
      <c r="AM823" s="5">
        <v>19100000</v>
      </c>
      <c r="AN823" s="2"/>
      <c r="AO823" s="2">
        <f t="shared" si="171"/>
        <v>0</v>
      </c>
      <c r="AP823" s="2">
        <f t="shared" si="172"/>
        <v>0</v>
      </c>
      <c r="AQ823" s="2">
        <f t="shared" si="173"/>
        <v>0</v>
      </c>
      <c r="AR823" s="2"/>
      <c r="AS823" s="2"/>
      <c r="AT823" s="2"/>
      <c r="AU823" s="2"/>
      <c r="AV823" s="2">
        <f t="shared" si="174"/>
        <v>0</v>
      </c>
      <c r="AW823" s="2">
        <f t="shared" si="175"/>
        <v>0</v>
      </c>
      <c r="AX823" s="2">
        <f t="shared" si="176"/>
        <v>0</v>
      </c>
      <c r="AY823" s="2"/>
      <c r="AZ823" s="2">
        <v>1</v>
      </c>
      <c r="BA823" s="2">
        <f t="shared" si="177"/>
        <v>4</v>
      </c>
      <c r="BB823" s="2">
        <f t="shared" si="178"/>
        <v>1</v>
      </c>
      <c r="BC823" s="2">
        <f t="shared" si="179"/>
        <v>0</v>
      </c>
      <c r="BD823" s="2">
        <f t="shared" si="180"/>
        <v>1</v>
      </c>
      <c r="BE823" s="2">
        <f t="shared" si="181"/>
        <v>0</v>
      </c>
      <c r="BF823" s="2">
        <f t="shared" si="182"/>
        <v>0</v>
      </c>
      <c r="BG823" s="2">
        <f t="shared" si="183"/>
        <v>2</v>
      </c>
      <c r="BH823" s="2">
        <f t="shared" si="184"/>
        <v>6</v>
      </c>
    </row>
    <row r="824" spans="1:60" x14ac:dyDescent="0.2">
      <c r="A824" s="2">
        <v>821</v>
      </c>
      <c r="B824" s="2" t="s">
        <v>758</v>
      </c>
      <c r="C824" s="2" t="s">
        <v>976</v>
      </c>
      <c r="D824" s="2" t="s">
        <v>1009</v>
      </c>
      <c r="E824" s="2">
        <v>3</v>
      </c>
      <c r="F824" s="2">
        <v>3</v>
      </c>
      <c r="G824" s="2">
        <v>2</v>
      </c>
      <c r="H824" s="2" t="s">
        <v>129</v>
      </c>
      <c r="I824" s="2">
        <v>86400</v>
      </c>
      <c r="J824" s="2">
        <v>0</v>
      </c>
      <c r="K824" s="2"/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2"/>
      <c r="AL824" s="5">
        <v>9080000</v>
      </c>
      <c r="AM824" s="5">
        <v>8580000</v>
      </c>
      <c r="AN824" s="2"/>
      <c r="AO824" s="2">
        <f t="shared" si="171"/>
        <v>0</v>
      </c>
      <c r="AP824" s="2">
        <f t="shared" si="172"/>
        <v>0</v>
      </c>
      <c r="AQ824" s="2">
        <f t="shared" si="173"/>
        <v>0</v>
      </c>
      <c r="AR824" s="2"/>
      <c r="AS824" s="2"/>
      <c r="AT824" s="2"/>
      <c r="AU824" s="2"/>
      <c r="AV824" s="2">
        <f t="shared" si="174"/>
        <v>0</v>
      </c>
      <c r="AW824" s="2">
        <f t="shared" si="175"/>
        <v>0</v>
      </c>
      <c r="AX824" s="2">
        <f t="shared" si="176"/>
        <v>0</v>
      </c>
      <c r="AY824" s="2"/>
      <c r="AZ824" s="2">
        <v>1</v>
      </c>
      <c r="BA824" s="2">
        <f t="shared" si="177"/>
        <v>4</v>
      </c>
      <c r="BB824" s="2">
        <f t="shared" si="178"/>
        <v>1</v>
      </c>
      <c r="BC824" s="2">
        <f t="shared" si="179"/>
        <v>0</v>
      </c>
      <c r="BD824" s="2">
        <f t="shared" si="180"/>
        <v>1</v>
      </c>
      <c r="BE824" s="2">
        <f t="shared" si="181"/>
        <v>0</v>
      </c>
      <c r="BF824" s="2">
        <f t="shared" si="182"/>
        <v>0</v>
      </c>
      <c r="BG824" s="2">
        <f t="shared" si="183"/>
        <v>2</v>
      </c>
      <c r="BH824" s="2">
        <f t="shared" si="184"/>
        <v>6</v>
      </c>
    </row>
    <row r="825" spans="1:60" x14ac:dyDescent="0.2">
      <c r="A825" s="2">
        <v>822</v>
      </c>
      <c r="B825" s="2" t="s">
        <v>758</v>
      </c>
      <c r="C825" s="2" t="s">
        <v>976</v>
      </c>
      <c r="D825" s="2" t="s">
        <v>1010</v>
      </c>
      <c r="E825" s="2">
        <v>6</v>
      </c>
      <c r="F825" s="2">
        <v>8</v>
      </c>
      <c r="G825" s="2">
        <v>3</v>
      </c>
      <c r="H825" s="2" t="s">
        <v>83</v>
      </c>
      <c r="I825" s="2">
        <v>84960</v>
      </c>
      <c r="J825" s="2">
        <v>0</v>
      </c>
      <c r="K825" s="2"/>
      <c r="L825" s="2">
        <v>0</v>
      </c>
      <c r="M825" s="2">
        <v>0</v>
      </c>
      <c r="N825" s="2">
        <v>0</v>
      </c>
      <c r="O825" s="2">
        <v>0</v>
      </c>
      <c r="P825" s="2">
        <v>1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2"/>
      <c r="AL825" s="5">
        <v>55900000</v>
      </c>
      <c r="AM825" s="5">
        <v>5200000</v>
      </c>
      <c r="AN825" s="2"/>
      <c r="AO825" s="2">
        <f t="shared" si="171"/>
        <v>1</v>
      </c>
      <c r="AP825" s="2">
        <f t="shared" si="172"/>
        <v>0</v>
      </c>
      <c r="AQ825" s="2">
        <f t="shared" si="173"/>
        <v>0</v>
      </c>
      <c r="AR825" s="2"/>
      <c r="AS825" s="2"/>
      <c r="AT825" s="2"/>
      <c r="AU825" s="2"/>
      <c r="AV825" s="2">
        <f t="shared" si="174"/>
        <v>0</v>
      </c>
      <c r="AW825" s="2">
        <f t="shared" si="175"/>
        <v>0</v>
      </c>
      <c r="AX825" s="2">
        <f t="shared" si="176"/>
        <v>0</v>
      </c>
      <c r="AY825" s="2"/>
      <c r="AZ825" s="2">
        <v>1</v>
      </c>
      <c r="BA825" s="2">
        <f t="shared" si="177"/>
        <v>8</v>
      </c>
      <c r="BB825" s="2">
        <f t="shared" si="178"/>
        <v>1</v>
      </c>
      <c r="BC825" s="2">
        <f t="shared" si="179"/>
        <v>0</v>
      </c>
      <c r="BD825" s="2">
        <f t="shared" si="180"/>
        <v>1</v>
      </c>
      <c r="BE825" s="2">
        <f t="shared" si="181"/>
        <v>0</v>
      </c>
      <c r="BF825" s="2">
        <f t="shared" si="182"/>
        <v>1</v>
      </c>
      <c r="BG825" s="2">
        <f t="shared" si="183"/>
        <v>4</v>
      </c>
      <c r="BH825" s="2">
        <f t="shared" si="184"/>
        <v>12</v>
      </c>
    </row>
    <row r="826" spans="1:60" x14ac:dyDescent="0.2">
      <c r="A826" s="2">
        <v>823</v>
      </c>
      <c r="B826" s="2" t="s">
        <v>758</v>
      </c>
      <c r="C826" s="2" t="s">
        <v>976</v>
      </c>
      <c r="D826" s="2" t="s">
        <v>1011</v>
      </c>
      <c r="E826" s="2">
        <v>3</v>
      </c>
      <c r="F826" s="2">
        <v>4</v>
      </c>
      <c r="G826" s="2">
        <v>3</v>
      </c>
      <c r="H826" s="2" t="s">
        <v>129</v>
      </c>
      <c r="I826" s="2">
        <v>86400</v>
      </c>
      <c r="J826" s="2">
        <v>0</v>
      </c>
      <c r="K826" s="2"/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2"/>
      <c r="AL826" s="5">
        <v>212000</v>
      </c>
      <c r="AM826" s="5">
        <v>136000</v>
      </c>
      <c r="AN826" s="2"/>
      <c r="AO826" s="2">
        <f t="shared" si="171"/>
        <v>0</v>
      </c>
      <c r="AP826" s="2">
        <f t="shared" si="172"/>
        <v>0</v>
      </c>
      <c r="AQ826" s="2">
        <f t="shared" si="173"/>
        <v>0</v>
      </c>
      <c r="AR826" s="2"/>
      <c r="AS826" s="2"/>
      <c r="AT826" s="2"/>
      <c r="AU826" s="2"/>
      <c r="AV826" s="2">
        <f t="shared" si="174"/>
        <v>0</v>
      </c>
      <c r="AW826" s="2">
        <f t="shared" si="175"/>
        <v>0</v>
      </c>
      <c r="AX826" s="2">
        <f t="shared" si="176"/>
        <v>0</v>
      </c>
      <c r="AY826" s="2"/>
      <c r="AZ826" s="2">
        <v>1</v>
      </c>
      <c r="BA826" s="2">
        <f t="shared" si="177"/>
        <v>4</v>
      </c>
      <c r="BB826" s="2">
        <f t="shared" si="178"/>
        <v>0</v>
      </c>
      <c r="BC826" s="2">
        <f t="shared" si="179"/>
        <v>0</v>
      </c>
      <c r="BD826" s="2">
        <f t="shared" si="180"/>
        <v>1</v>
      </c>
      <c r="BE826" s="2">
        <f t="shared" si="181"/>
        <v>0</v>
      </c>
      <c r="BF826" s="2">
        <f t="shared" si="182"/>
        <v>1</v>
      </c>
      <c r="BG826" s="2">
        <f t="shared" si="183"/>
        <v>3</v>
      </c>
      <c r="BH826" s="2">
        <f t="shared" si="184"/>
        <v>7</v>
      </c>
    </row>
    <row r="827" spans="1:60" x14ac:dyDescent="0.2">
      <c r="A827" s="2">
        <v>824</v>
      </c>
      <c r="B827" s="2" t="s">
        <v>758</v>
      </c>
      <c r="C827" s="2" t="s">
        <v>976</v>
      </c>
      <c r="D827" s="2" t="s">
        <v>1012</v>
      </c>
      <c r="E827" s="2">
        <v>3</v>
      </c>
      <c r="F827" s="2">
        <v>3</v>
      </c>
      <c r="G827" s="2">
        <v>1</v>
      </c>
      <c r="H827" s="2" t="s">
        <v>180</v>
      </c>
      <c r="I827" s="2">
        <v>21600</v>
      </c>
      <c r="J827" s="2">
        <v>0</v>
      </c>
      <c r="K827" s="2"/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2"/>
      <c r="AL827" s="5">
        <v>22300000</v>
      </c>
      <c r="AM827" s="5">
        <v>14500000</v>
      </c>
      <c r="AN827" s="2"/>
      <c r="AO827" s="2">
        <f t="shared" si="171"/>
        <v>0</v>
      </c>
      <c r="AP827" s="2">
        <f t="shared" si="172"/>
        <v>0</v>
      </c>
      <c r="AQ827" s="2">
        <f t="shared" si="173"/>
        <v>0</v>
      </c>
      <c r="AR827" s="2"/>
      <c r="AS827" s="2"/>
      <c r="AT827" s="2"/>
      <c r="AU827" s="2"/>
      <c r="AV827" s="2">
        <f t="shared" si="174"/>
        <v>0</v>
      </c>
      <c r="AW827" s="2">
        <f t="shared" si="175"/>
        <v>0</v>
      </c>
      <c r="AX827" s="2">
        <f t="shared" si="176"/>
        <v>0</v>
      </c>
      <c r="AY827" s="2"/>
      <c r="AZ827" s="2">
        <v>1</v>
      </c>
      <c r="BA827" s="2">
        <f t="shared" si="177"/>
        <v>4</v>
      </c>
      <c r="BB827" s="2">
        <f t="shared" si="178"/>
        <v>1</v>
      </c>
      <c r="BC827" s="2">
        <f t="shared" si="179"/>
        <v>0</v>
      </c>
      <c r="BD827" s="2">
        <f t="shared" si="180"/>
        <v>1</v>
      </c>
      <c r="BE827" s="2">
        <f t="shared" si="181"/>
        <v>0</v>
      </c>
      <c r="BF827" s="2">
        <f t="shared" si="182"/>
        <v>0</v>
      </c>
      <c r="BG827" s="2">
        <f t="shared" si="183"/>
        <v>2</v>
      </c>
      <c r="BH827" s="2">
        <f t="shared" si="184"/>
        <v>6</v>
      </c>
    </row>
    <row r="828" spans="1:60" x14ac:dyDescent="0.2">
      <c r="A828" s="2">
        <v>825</v>
      </c>
      <c r="B828" s="2" t="s">
        <v>758</v>
      </c>
      <c r="C828" s="2" t="s">
        <v>976</v>
      </c>
      <c r="D828" s="2" t="s">
        <v>1013</v>
      </c>
      <c r="E828" s="2">
        <v>3</v>
      </c>
      <c r="F828" s="2">
        <v>6</v>
      </c>
      <c r="G828" s="2">
        <v>4</v>
      </c>
      <c r="H828" s="2" t="s">
        <v>86</v>
      </c>
      <c r="I828" s="2">
        <v>12960</v>
      </c>
      <c r="J828" s="2">
        <v>0</v>
      </c>
      <c r="K828" s="2"/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2"/>
      <c r="AL828" s="5">
        <v>150000</v>
      </c>
      <c r="AM828" s="5">
        <v>137000</v>
      </c>
      <c r="AN828" s="2"/>
      <c r="AO828" s="2">
        <f t="shared" si="171"/>
        <v>0</v>
      </c>
      <c r="AP828" s="2">
        <f t="shared" si="172"/>
        <v>0</v>
      </c>
      <c r="AQ828" s="2">
        <f t="shared" si="173"/>
        <v>0</v>
      </c>
      <c r="AR828" s="2"/>
      <c r="AS828" s="2"/>
      <c r="AT828" s="2"/>
      <c r="AU828" s="2"/>
      <c r="AV828" s="2">
        <f t="shared" si="174"/>
        <v>0</v>
      </c>
      <c r="AW828" s="2">
        <f t="shared" si="175"/>
        <v>0</v>
      </c>
      <c r="AX828" s="2">
        <f t="shared" si="176"/>
        <v>0</v>
      </c>
      <c r="AY828" s="2"/>
      <c r="AZ828" s="2">
        <v>1</v>
      </c>
      <c r="BA828" s="2">
        <f t="shared" si="177"/>
        <v>4</v>
      </c>
      <c r="BB828" s="2">
        <f t="shared" si="178"/>
        <v>0</v>
      </c>
      <c r="BC828" s="2">
        <f t="shared" si="179"/>
        <v>0</v>
      </c>
      <c r="BD828" s="2">
        <f t="shared" si="180"/>
        <v>1</v>
      </c>
      <c r="BE828" s="2">
        <f t="shared" si="181"/>
        <v>0</v>
      </c>
      <c r="BF828" s="2">
        <f t="shared" si="182"/>
        <v>1</v>
      </c>
      <c r="BG828" s="2">
        <f t="shared" si="183"/>
        <v>3</v>
      </c>
      <c r="BH828" s="2">
        <f t="shared" si="184"/>
        <v>7</v>
      </c>
    </row>
    <row r="829" spans="1:60" x14ac:dyDescent="0.2">
      <c r="A829" s="2">
        <v>826</v>
      </c>
      <c r="B829" s="2" t="s">
        <v>758</v>
      </c>
      <c r="C829" s="2" t="s">
        <v>976</v>
      </c>
      <c r="D829" s="2" t="s">
        <v>1014</v>
      </c>
      <c r="E829" s="2">
        <v>3</v>
      </c>
      <c r="F829" s="2">
        <v>5</v>
      </c>
      <c r="G829" s="2">
        <v>2</v>
      </c>
      <c r="H829" s="2" t="s">
        <v>86</v>
      </c>
      <c r="I829" s="2">
        <v>12960</v>
      </c>
      <c r="J829" s="2">
        <v>0</v>
      </c>
      <c r="K829" s="2"/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1</v>
      </c>
      <c r="AB829" s="2">
        <v>0</v>
      </c>
      <c r="AC829" s="2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2"/>
      <c r="AL829" s="5">
        <v>184000</v>
      </c>
      <c r="AM829" s="5">
        <v>391000</v>
      </c>
      <c r="AN829" s="2"/>
      <c r="AO829" s="2">
        <f t="shared" si="171"/>
        <v>0</v>
      </c>
      <c r="AP829" s="2">
        <f t="shared" si="172"/>
        <v>0</v>
      </c>
      <c r="AQ829" s="2">
        <f t="shared" si="173"/>
        <v>0</v>
      </c>
      <c r="AR829" s="2"/>
      <c r="AS829" s="2"/>
      <c r="AT829" s="2"/>
      <c r="AU829" s="2"/>
      <c r="AV829" s="2">
        <f t="shared" si="174"/>
        <v>0</v>
      </c>
      <c r="AW829" s="2">
        <f t="shared" si="175"/>
        <v>0</v>
      </c>
      <c r="AX829" s="2">
        <f t="shared" si="176"/>
        <v>1</v>
      </c>
      <c r="AY829" s="2"/>
      <c r="AZ829" s="2">
        <v>1</v>
      </c>
      <c r="BA829" s="2">
        <f t="shared" si="177"/>
        <v>7</v>
      </c>
      <c r="BB829" s="2">
        <f t="shared" si="178"/>
        <v>0</v>
      </c>
      <c r="BC829" s="2">
        <f t="shared" si="179"/>
        <v>1</v>
      </c>
      <c r="BD829" s="2">
        <f t="shared" si="180"/>
        <v>1</v>
      </c>
      <c r="BE829" s="2">
        <f t="shared" si="181"/>
        <v>0</v>
      </c>
      <c r="BF829" s="2">
        <f t="shared" si="182"/>
        <v>0</v>
      </c>
      <c r="BG829" s="2">
        <f t="shared" si="183"/>
        <v>2</v>
      </c>
      <c r="BH829" s="2">
        <f t="shared" si="184"/>
        <v>9</v>
      </c>
    </row>
    <row r="830" spans="1:60" x14ac:dyDescent="0.2">
      <c r="A830" s="2">
        <v>827</v>
      </c>
      <c r="B830" s="2" t="s">
        <v>758</v>
      </c>
      <c r="C830" s="2" t="s">
        <v>976</v>
      </c>
      <c r="D830" s="2" t="s">
        <v>1015</v>
      </c>
      <c r="E830" s="2">
        <v>2</v>
      </c>
      <c r="F830" s="2">
        <v>10</v>
      </c>
      <c r="G830" s="2">
        <v>4</v>
      </c>
      <c r="H830" s="2" t="s">
        <v>56</v>
      </c>
      <c r="I830" s="2">
        <v>40320</v>
      </c>
      <c r="J830" s="2">
        <v>0</v>
      </c>
      <c r="K830" s="2"/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2"/>
      <c r="AL830" s="6">
        <v>7570</v>
      </c>
      <c r="AM830" s="6">
        <v>5400</v>
      </c>
      <c r="AN830" s="2"/>
      <c r="AO830" s="2">
        <f t="shared" si="171"/>
        <v>0</v>
      </c>
      <c r="AP830" s="2">
        <f t="shared" si="172"/>
        <v>0</v>
      </c>
      <c r="AQ830" s="2">
        <f t="shared" si="173"/>
        <v>0</v>
      </c>
      <c r="AR830" s="2"/>
      <c r="AS830" s="2"/>
      <c r="AT830" s="2"/>
      <c r="AU830" s="2"/>
      <c r="AV830" s="2">
        <f t="shared" si="174"/>
        <v>0</v>
      </c>
      <c r="AW830" s="2">
        <f t="shared" si="175"/>
        <v>0</v>
      </c>
      <c r="AX830" s="2">
        <f t="shared" si="176"/>
        <v>0</v>
      </c>
      <c r="AY830" s="2">
        <v>1</v>
      </c>
      <c r="AZ830" s="2">
        <v>1</v>
      </c>
      <c r="BA830" s="2">
        <f t="shared" si="177"/>
        <v>1</v>
      </c>
      <c r="BB830" s="2">
        <f t="shared" si="178"/>
        <v>0</v>
      </c>
      <c r="BC830" s="2">
        <f t="shared" si="179"/>
        <v>0</v>
      </c>
      <c r="BD830" s="2">
        <f t="shared" si="180"/>
        <v>1</v>
      </c>
      <c r="BE830" s="2">
        <f t="shared" si="181"/>
        <v>0</v>
      </c>
      <c r="BF830" s="2">
        <f t="shared" si="182"/>
        <v>1</v>
      </c>
      <c r="BG830" s="2">
        <f t="shared" si="183"/>
        <v>3</v>
      </c>
      <c r="BH830" s="2">
        <f t="shared" si="184"/>
        <v>4</v>
      </c>
    </row>
    <row r="831" spans="1:60" x14ac:dyDescent="0.2">
      <c r="A831" s="2">
        <v>828</v>
      </c>
      <c r="B831" s="2" t="s">
        <v>758</v>
      </c>
      <c r="C831" s="2" t="s">
        <v>976</v>
      </c>
      <c r="D831" s="2" t="s">
        <v>1016</v>
      </c>
      <c r="E831" s="2">
        <v>2</v>
      </c>
      <c r="F831" s="2">
        <v>6</v>
      </c>
      <c r="G831" s="2">
        <v>1</v>
      </c>
      <c r="H831" s="2" t="s">
        <v>117</v>
      </c>
      <c r="I831" s="2">
        <v>43200</v>
      </c>
      <c r="J831" s="2">
        <v>0</v>
      </c>
      <c r="K831" s="2"/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2"/>
      <c r="AL831" s="5">
        <v>237000</v>
      </c>
      <c r="AM831" s="5">
        <v>315000</v>
      </c>
      <c r="AN831" s="2"/>
      <c r="AO831" s="2">
        <f t="shared" si="171"/>
        <v>0</v>
      </c>
      <c r="AP831" s="2">
        <f t="shared" si="172"/>
        <v>0</v>
      </c>
      <c r="AQ831" s="2">
        <f t="shared" si="173"/>
        <v>0</v>
      </c>
      <c r="AR831" s="2"/>
      <c r="AS831" s="2"/>
      <c r="AT831" s="2"/>
      <c r="AU831" s="2"/>
      <c r="AV831" s="2">
        <f t="shared" si="174"/>
        <v>0</v>
      </c>
      <c r="AW831" s="2">
        <f t="shared" si="175"/>
        <v>0</v>
      </c>
      <c r="AX831" s="2">
        <f t="shared" si="176"/>
        <v>0</v>
      </c>
      <c r="AY831" s="2"/>
      <c r="AZ831" s="2">
        <v>1</v>
      </c>
      <c r="BA831" s="2">
        <f t="shared" si="177"/>
        <v>4</v>
      </c>
      <c r="BB831" s="2">
        <f t="shared" si="178"/>
        <v>0</v>
      </c>
      <c r="BC831" s="2">
        <f t="shared" si="179"/>
        <v>0</v>
      </c>
      <c r="BD831" s="2">
        <f t="shared" si="180"/>
        <v>1</v>
      </c>
      <c r="BE831" s="2">
        <f t="shared" si="181"/>
        <v>0</v>
      </c>
      <c r="BF831" s="2">
        <f t="shared" si="182"/>
        <v>0</v>
      </c>
      <c r="BG831" s="2">
        <f t="shared" si="183"/>
        <v>1</v>
      </c>
      <c r="BH831" s="2">
        <f t="shared" si="184"/>
        <v>5</v>
      </c>
    </row>
    <row r="832" spans="1:60" x14ac:dyDescent="0.2">
      <c r="A832" s="2">
        <v>829</v>
      </c>
      <c r="B832" s="2" t="s">
        <v>758</v>
      </c>
      <c r="C832" s="2" t="s">
        <v>976</v>
      </c>
      <c r="D832" s="2" t="s">
        <v>1017</v>
      </c>
      <c r="E832" s="2">
        <v>3</v>
      </c>
      <c r="F832" s="2">
        <v>29</v>
      </c>
      <c r="G832" s="2">
        <v>16</v>
      </c>
      <c r="H832" s="2" t="s">
        <v>114</v>
      </c>
      <c r="I832" s="2">
        <v>60</v>
      </c>
      <c r="J832" s="2">
        <v>20</v>
      </c>
      <c r="K832" s="2"/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1</v>
      </c>
      <c r="AB832" s="2">
        <v>0</v>
      </c>
      <c r="AC832" s="2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2"/>
      <c r="AL832" s="5">
        <v>3320000</v>
      </c>
      <c r="AM832" s="5">
        <v>2700000</v>
      </c>
      <c r="AN832" s="2"/>
      <c r="AO832" s="2">
        <f t="shared" si="171"/>
        <v>0</v>
      </c>
      <c r="AP832" s="2">
        <f t="shared" si="172"/>
        <v>0</v>
      </c>
      <c r="AQ832" s="2">
        <f t="shared" si="173"/>
        <v>0</v>
      </c>
      <c r="AR832" s="2"/>
      <c r="AS832" s="2"/>
      <c r="AT832" s="2"/>
      <c r="AU832" s="2"/>
      <c r="AV832" s="2">
        <f t="shared" si="174"/>
        <v>0</v>
      </c>
      <c r="AW832" s="2">
        <f t="shared" si="175"/>
        <v>0</v>
      </c>
      <c r="AX832" s="2">
        <f t="shared" si="176"/>
        <v>1</v>
      </c>
      <c r="AY832" s="2"/>
      <c r="AZ832" s="2">
        <v>1</v>
      </c>
      <c r="BA832" s="2">
        <f t="shared" si="177"/>
        <v>7</v>
      </c>
      <c r="BB832" s="2">
        <f t="shared" si="178"/>
        <v>0</v>
      </c>
      <c r="BC832" s="2">
        <f t="shared" si="179"/>
        <v>0</v>
      </c>
      <c r="BD832" s="2">
        <f t="shared" si="180"/>
        <v>0</v>
      </c>
      <c r="BE832" s="2">
        <f t="shared" si="181"/>
        <v>0</v>
      </c>
      <c r="BF832" s="2">
        <f t="shared" si="182"/>
        <v>1</v>
      </c>
      <c r="BG832" s="2">
        <f t="shared" si="183"/>
        <v>2</v>
      </c>
      <c r="BH832" s="2">
        <f t="shared" si="184"/>
        <v>9</v>
      </c>
    </row>
    <row r="833" spans="1:60" x14ac:dyDescent="0.2">
      <c r="A833" s="2">
        <v>830</v>
      </c>
      <c r="B833" s="2" t="s">
        <v>758</v>
      </c>
      <c r="C833" s="2" t="s">
        <v>976</v>
      </c>
      <c r="D833" s="2" t="s">
        <v>1018</v>
      </c>
      <c r="E833" s="2">
        <v>8</v>
      </c>
      <c r="F833" s="2">
        <v>22</v>
      </c>
      <c r="G833" s="2">
        <v>2</v>
      </c>
      <c r="H833" s="2" t="s">
        <v>853</v>
      </c>
      <c r="I833" s="2">
        <v>50400</v>
      </c>
      <c r="J833" s="2">
        <v>40</v>
      </c>
      <c r="K833" s="2"/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2"/>
      <c r="AL833" s="5">
        <v>92800</v>
      </c>
      <c r="AM833" s="5">
        <v>64500</v>
      </c>
      <c r="AN833" s="2"/>
      <c r="AO833" s="2">
        <f t="shared" si="171"/>
        <v>0</v>
      </c>
      <c r="AP833" s="2">
        <f t="shared" si="172"/>
        <v>0</v>
      </c>
      <c r="AQ833" s="2">
        <f t="shared" si="173"/>
        <v>0</v>
      </c>
      <c r="AR833" s="2"/>
      <c r="AS833" s="2"/>
      <c r="AT833" s="2"/>
      <c r="AU833" s="2"/>
      <c r="AV833" s="2">
        <f t="shared" si="174"/>
        <v>0</v>
      </c>
      <c r="AW833" s="2">
        <f t="shared" si="175"/>
        <v>0</v>
      </c>
      <c r="AX833" s="2">
        <f t="shared" si="176"/>
        <v>0</v>
      </c>
      <c r="AY833" s="2"/>
      <c r="AZ833" s="2">
        <v>1</v>
      </c>
      <c r="BA833" s="2">
        <f t="shared" si="177"/>
        <v>4</v>
      </c>
      <c r="BB833" s="2">
        <f t="shared" si="178"/>
        <v>0</v>
      </c>
      <c r="BC833" s="2">
        <f t="shared" si="179"/>
        <v>0</v>
      </c>
      <c r="BD833" s="2">
        <f t="shared" si="180"/>
        <v>1</v>
      </c>
      <c r="BE833" s="2">
        <f t="shared" si="181"/>
        <v>0</v>
      </c>
      <c r="BF833" s="2">
        <f t="shared" si="182"/>
        <v>0</v>
      </c>
      <c r="BG833" s="2">
        <f t="shared" si="183"/>
        <v>1</v>
      </c>
      <c r="BH833" s="2">
        <f t="shared" si="184"/>
        <v>5</v>
      </c>
    </row>
    <row r="834" spans="1:60" x14ac:dyDescent="0.2">
      <c r="A834" s="2">
        <v>831</v>
      </c>
      <c r="B834" s="2" t="s">
        <v>758</v>
      </c>
      <c r="C834" s="2" t="s">
        <v>976</v>
      </c>
      <c r="D834" s="2" t="s">
        <v>1019</v>
      </c>
      <c r="E834" s="2">
        <v>3</v>
      </c>
      <c r="F834" s="2">
        <v>17</v>
      </c>
      <c r="G834" s="2">
        <v>9</v>
      </c>
      <c r="H834" s="2" t="s">
        <v>1020</v>
      </c>
      <c r="I834" s="2">
        <v>60</v>
      </c>
      <c r="J834" s="2">
        <v>20</v>
      </c>
      <c r="K834" s="2"/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2"/>
      <c r="AL834" s="5">
        <v>273000</v>
      </c>
      <c r="AM834" s="5">
        <v>230000</v>
      </c>
      <c r="AN834" s="2"/>
      <c r="AO834" s="2">
        <f t="shared" si="171"/>
        <v>0</v>
      </c>
      <c r="AP834" s="2">
        <f t="shared" si="172"/>
        <v>0</v>
      </c>
      <c r="AQ834" s="2">
        <f t="shared" si="173"/>
        <v>0</v>
      </c>
      <c r="AR834" s="2"/>
      <c r="AS834" s="2"/>
      <c r="AT834" s="2"/>
      <c r="AU834" s="2"/>
      <c r="AV834" s="2">
        <f t="shared" si="174"/>
        <v>0</v>
      </c>
      <c r="AW834" s="2">
        <f t="shared" si="175"/>
        <v>0</v>
      </c>
      <c r="AX834" s="2">
        <f t="shared" si="176"/>
        <v>0</v>
      </c>
      <c r="AY834" s="2"/>
      <c r="AZ834" s="2">
        <v>1</v>
      </c>
      <c r="BA834" s="2">
        <f t="shared" si="177"/>
        <v>4</v>
      </c>
      <c r="BB834" s="2">
        <f t="shared" si="178"/>
        <v>0</v>
      </c>
      <c r="BC834" s="2">
        <f t="shared" si="179"/>
        <v>0</v>
      </c>
      <c r="BD834" s="2">
        <f t="shared" si="180"/>
        <v>0</v>
      </c>
      <c r="BE834" s="2">
        <f t="shared" si="181"/>
        <v>0</v>
      </c>
      <c r="BF834" s="2">
        <f t="shared" si="182"/>
        <v>1</v>
      </c>
      <c r="BG834" s="2">
        <f t="shared" si="183"/>
        <v>2</v>
      </c>
      <c r="BH834" s="2">
        <f t="shared" si="184"/>
        <v>6</v>
      </c>
    </row>
    <row r="835" spans="1:60" x14ac:dyDescent="0.2">
      <c r="A835" s="2">
        <v>832</v>
      </c>
      <c r="B835" s="2" t="s">
        <v>758</v>
      </c>
      <c r="C835" s="2" t="s">
        <v>976</v>
      </c>
      <c r="D835" s="2" t="s">
        <v>1021</v>
      </c>
      <c r="E835" s="2">
        <v>3</v>
      </c>
      <c r="F835" s="2">
        <v>4</v>
      </c>
      <c r="G835" s="2">
        <v>3</v>
      </c>
      <c r="H835" s="2" t="s">
        <v>110</v>
      </c>
      <c r="I835" s="2">
        <v>30</v>
      </c>
      <c r="J835" s="2">
        <v>20</v>
      </c>
      <c r="K835" s="2"/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2"/>
      <c r="AL835" s="5">
        <v>30900000</v>
      </c>
      <c r="AM835" s="5">
        <v>24800000</v>
      </c>
      <c r="AN835" s="2"/>
      <c r="AO835" s="2">
        <f t="shared" si="171"/>
        <v>0</v>
      </c>
      <c r="AP835" s="2">
        <f t="shared" si="172"/>
        <v>0</v>
      </c>
      <c r="AQ835" s="2">
        <f t="shared" si="173"/>
        <v>0</v>
      </c>
      <c r="AR835" s="2"/>
      <c r="AS835" s="2"/>
      <c r="AT835" s="2"/>
      <c r="AU835" s="2"/>
      <c r="AV835" s="2">
        <f t="shared" si="174"/>
        <v>0</v>
      </c>
      <c r="AW835" s="2">
        <f t="shared" si="175"/>
        <v>0</v>
      </c>
      <c r="AX835" s="2">
        <f t="shared" si="176"/>
        <v>0</v>
      </c>
      <c r="AY835" s="2"/>
      <c r="AZ835" s="2">
        <v>1</v>
      </c>
      <c r="BA835" s="2">
        <f t="shared" si="177"/>
        <v>4</v>
      </c>
      <c r="BB835" s="2">
        <f t="shared" si="178"/>
        <v>1</v>
      </c>
      <c r="BC835" s="2">
        <f t="shared" si="179"/>
        <v>0</v>
      </c>
      <c r="BD835" s="2">
        <f t="shared" si="180"/>
        <v>0</v>
      </c>
      <c r="BE835" s="2">
        <f t="shared" si="181"/>
        <v>0</v>
      </c>
      <c r="BF835" s="2">
        <f t="shared" si="182"/>
        <v>1</v>
      </c>
      <c r="BG835" s="2">
        <f t="shared" si="183"/>
        <v>3</v>
      </c>
      <c r="BH835" s="2">
        <f t="shared" si="184"/>
        <v>7</v>
      </c>
    </row>
    <row r="836" spans="1:60" x14ac:dyDescent="0.2">
      <c r="A836" s="2">
        <v>833</v>
      </c>
      <c r="B836" s="2" t="s">
        <v>758</v>
      </c>
      <c r="C836" s="2" t="s">
        <v>976</v>
      </c>
      <c r="D836" s="2" t="s">
        <v>1022</v>
      </c>
      <c r="E836" s="2">
        <v>3</v>
      </c>
      <c r="F836" s="2">
        <v>25</v>
      </c>
      <c r="G836" s="2">
        <v>14</v>
      </c>
      <c r="H836" s="2" t="s">
        <v>1020</v>
      </c>
      <c r="I836" s="2">
        <v>60</v>
      </c>
      <c r="J836" s="2">
        <v>20</v>
      </c>
      <c r="K836" s="2"/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2"/>
      <c r="AL836" s="5">
        <v>398000</v>
      </c>
      <c r="AM836" s="5">
        <v>14800000</v>
      </c>
      <c r="AN836" s="2"/>
      <c r="AO836" s="2">
        <f t="shared" ref="AO836:AO899" si="185">SUM(L836:S836)</f>
        <v>0</v>
      </c>
      <c r="AP836" s="2">
        <f t="shared" ref="AP836:AP899" si="186">T836+U836</f>
        <v>0</v>
      </c>
      <c r="AQ836" s="2">
        <f t="shared" ref="AQ836:AQ899" si="187">W836</f>
        <v>0</v>
      </c>
      <c r="AR836" s="2"/>
      <c r="AS836" s="2"/>
      <c r="AT836" s="2"/>
      <c r="AU836" s="2"/>
      <c r="AV836" s="2">
        <f t="shared" ref="AV836:AV899" si="188">AI836+AJ836</f>
        <v>0</v>
      </c>
      <c r="AW836" s="2">
        <f t="shared" ref="AW836:AW899" si="189">V836</f>
        <v>0</v>
      </c>
      <c r="AX836" s="2">
        <f t="shared" ref="AX836:AX899" si="190">SUM(X836:AH836)</f>
        <v>0</v>
      </c>
      <c r="AY836" s="2"/>
      <c r="AZ836" s="2">
        <v>1</v>
      </c>
      <c r="BA836" s="2">
        <f t="shared" ref="BA836:BA899" si="191">AN836*4+AO836*4+AP836*4+AQ836*3+AR836*4+AS836*4+(AT836+AU836+AV836)*4+AW836*4+AX836*3-AY836*3+AZ836*4</f>
        <v>4</v>
      </c>
      <c r="BB836" s="2">
        <f t="shared" ref="BB836:BB899" si="192">IF(AM836&gt;3000000,1,0)</f>
        <v>1</v>
      </c>
      <c r="BC836" s="2">
        <f t="shared" ref="BC836:BC899" si="193">IF(AM836/AL836&gt;1.5,1,0)</f>
        <v>1</v>
      </c>
      <c r="BD836" s="2">
        <f t="shared" ref="BD836:BD899" si="194">IF(AND(I836&gt;1440,I836&lt;365*1440),1,0)</f>
        <v>0</v>
      </c>
      <c r="BE836" s="2">
        <f t="shared" ref="BE836:BE899" si="195">IF(AND(J836&gt;=200,J836&lt;1000),1,0)</f>
        <v>0</v>
      </c>
      <c r="BF836" s="2">
        <f t="shared" ref="BF836:BF899" si="196">IF(G836&gt;=3,1,0)</f>
        <v>1</v>
      </c>
      <c r="BG836" s="2">
        <f t="shared" ref="BG836:BG899" si="197">IF(BA836&gt;0,BB836+BC836+BD836+BE836+BF836*2,0)</f>
        <v>4</v>
      </c>
      <c r="BH836" s="2">
        <f t="shared" ref="BH836:BH899" si="198">BA836+BG836</f>
        <v>8</v>
      </c>
    </row>
    <row r="837" spans="1:60" x14ac:dyDescent="0.2">
      <c r="A837" s="2">
        <v>834</v>
      </c>
      <c r="B837" s="2" t="s">
        <v>758</v>
      </c>
      <c r="C837" s="2" t="s">
        <v>976</v>
      </c>
      <c r="D837" s="2" t="s">
        <v>1023</v>
      </c>
      <c r="E837" s="2">
        <v>3</v>
      </c>
      <c r="F837" s="2">
        <v>12</v>
      </c>
      <c r="G837" s="2">
        <v>5</v>
      </c>
      <c r="H837" s="2" t="s">
        <v>469</v>
      </c>
      <c r="I837" s="2">
        <v>50</v>
      </c>
      <c r="J837" s="2">
        <v>2</v>
      </c>
      <c r="K837" s="2"/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2"/>
      <c r="AL837" s="5">
        <v>960000</v>
      </c>
      <c r="AM837" s="5">
        <v>645000</v>
      </c>
      <c r="AN837" s="2"/>
      <c r="AO837" s="2">
        <f t="shared" si="185"/>
        <v>0</v>
      </c>
      <c r="AP837" s="2">
        <f t="shared" si="186"/>
        <v>0</v>
      </c>
      <c r="AQ837" s="2">
        <f t="shared" si="187"/>
        <v>0</v>
      </c>
      <c r="AR837" s="2"/>
      <c r="AS837" s="2"/>
      <c r="AT837" s="2"/>
      <c r="AU837" s="2"/>
      <c r="AV837" s="2">
        <f t="shared" si="188"/>
        <v>0</v>
      </c>
      <c r="AW837" s="2">
        <f t="shared" si="189"/>
        <v>0</v>
      </c>
      <c r="AX837" s="2">
        <f t="shared" si="190"/>
        <v>0</v>
      </c>
      <c r="AY837" s="2"/>
      <c r="AZ837" s="2">
        <v>1</v>
      </c>
      <c r="BA837" s="2">
        <f t="shared" si="191"/>
        <v>4</v>
      </c>
      <c r="BB837" s="2">
        <f t="shared" si="192"/>
        <v>0</v>
      </c>
      <c r="BC837" s="2">
        <f t="shared" si="193"/>
        <v>0</v>
      </c>
      <c r="BD837" s="2">
        <f t="shared" si="194"/>
        <v>0</v>
      </c>
      <c r="BE837" s="2">
        <f t="shared" si="195"/>
        <v>0</v>
      </c>
      <c r="BF837" s="2">
        <f t="shared" si="196"/>
        <v>1</v>
      </c>
      <c r="BG837" s="2">
        <f t="shared" si="197"/>
        <v>2</v>
      </c>
      <c r="BH837" s="2">
        <f t="shared" si="198"/>
        <v>6</v>
      </c>
    </row>
    <row r="838" spans="1:60" x14ac:dyDescent="0.2">
      <c r="A838" s="2">
        <v>835</v>
      </c>
      <c r="B838" s="2" t="s">
        <v>758</v>
      </c>
      <c r="C838" s="2" t="s">
        <v>976</v>
      </c>
      <c r="D838" s="2" t="s">
        <v>1024</v>
      </c>
      <c r="E838" s="2">
        <v>3</v>
      </c>
      <c r="F838" s="2">
        <v>15</v>
      </c>
      <c r="G838" s="2">
        <v>9</v>
      </c>
      <c r="H838" s="2" t="s">
        <v>469</v>
      </c>
      <c r="I838" s="2">
        <v>50</v>
      </c>
      <c r="J838" s="2">
        <v>20</v>
      </c>
      <c r="K838" s="2"/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2"/>
      <c r="AL838" s="5">
        <v>2380</v>
      </c>
      <c r="AM838" s="5">
        <v>2370</v>
      </c>
      <c r="AN838" s="2"/>
      <c r="AO838" s="2">
        <f t="shared" si="185"/>
        <v>0</v>
      </c>
      <c r="AP838" s="2">
        <f t="shared" si="186"/>
        <v>0</v>
      </c>
      <c r="AQ838" s="2">
        <f t="shared" si="187"/>
        <v>0</v>
      </c>
      <c r="AR838" s="2"/>
      <c r="AS838" s="2"/>
      <c r="AT838" s="2"/>
      <c r="AU838" s="2"/>
      <c r="AV838" s="2">
        <f t="shared" si="188"/>
        <v>0</v>
      </c>
      <c r="AW838" s="2">
        <f t="shared" si="189"/>
        <v>0</v>
      </c>
      <c r="AX838" s="2">
        <f t="shared" si="190"/>
        <v>0</v>
      </c>
      <c r="AY838" s="2"/>
      <c r="AZ838" s="2">
        <v>1</v>
      </c>
      <c r="BA838" s="2">
        <f t="shared" si="191"/>
        <v>4</v>
      </c>
      <c r="BB838" s="2">
        <f t="shared" si="192"/>
        <v>0</v>
      </c>
      <c r="BC838" s="2">
        <f t="shared" si="193"/>
        <v>0</v>
      </c>
      <c r="BD838" s="2">
        <f t="shared" si="194"/>
        <v>0</v>
      </c>
      <c r="BE838" s="2">
        <f t="shared" si="195"/>
        <v>0</v>
      </c>
      <c r="BF838" s="2">
        <f t="shared" si="196"/>
        <v>1</v>
      </c>
      <c r="BG838" s="2">
        <f t="shared" si="197"/>
        <v>2</v>
      </c>
      <c r="BH838" s="2">
        <f t="shared" si="198"/>
        <v>6</v>
      </c>
    </row>
    <row r="839" spans="1:60" x14ac:dyDescent="0.2">
      <c r="A839" s="2">
        <v>836</v>
      </c>
      <c r="B839" s="2" t="s">
        <v>758</v>
      </c>
      <c r="C839" s="2" t="s">
        <v>976</v>
      </c>
      <c r="D839" s="2" t="s">
        <v>1025</v>
      </c>
      <c r="E839" s="2">
        <v>3</v>
      </c>
      <c r="F839" s="2">
        <v>7</v>
      </c>
      <c r="G839" s="2">
        <v>6</v>
      </c>
      <c r="H839" s="2" t="s">
        <v>1026</v>
      </c>
      <c r="I839" s="2">
        <v>0</v>
      </c>
      <c r="J839" s="2">
        <v>100</v>
      </c>
      <c r="K839" s="2"/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1</v>
      </c>
      <c r="AI839" s="4">
        <v>0</v>
      </c>
      <c r="AJ839" s="4">
        <v>0</v>
      </c>
      <c r="AK839" s="2"/>
      <c r="AL839" s="5">
        <v>395000</v>
      </c>
      <c r="AM839" s="5">
        <v>300000</v>
      </c>
      <c r="AN839" s="2"/>
      <c r="AO839" s="2">
        <f t="shared" si="185"/>
        <v>0</v>
      </c>
      <c r="AP839" s="2">
        <f t="shared" si="186"/>
        <v>0</v>
      </c>
      <c r="AQ839" s="2">
        <f t="shared" si="187"/>
        <v>0</v>
      </c>
      <c r="AR839" s="2"/>
      <c r="AS839" s="2"/>
      <c r="AT839" s="2"/>
      <c r="AU839" s="2"/>
      <c r="AV839" s="2">
        <f t="shared" si="188"/>
        <v>0</v>
      </c>
      <c r="AW839" s="2">
        <f t="shared" si="189"/>
        <v>0</v>
      </c>
      <c r="AX839" s="2">
        <f t="shared" si="190"/>
        <v>1</v>
      </c>
      <c r="AY839" s="2"/>
      <c r="AZ839" s="2">
        <v>1</v>
      </c>
      <c r="BA839" s="2">
        <f t="shared" si="191"/>
        <v>7</v>
      </c>
      <c r="BB839" s="2">
        <f t="shared" si="192"/>
        <v>0</v>
      </c>
      <c r="BC839" s="2">
        <f t="shared" si="193"/>
        <v>0</v>
      </c>
      <c r="BD839" s="2">
        <f t="shared" si="194"/>
        <v>0</v>
      </c>
      <c r="BE839" s="2">
        <f t="shared" si="195"/>
        <v>0</v>
      </c>
      <c r="BF839" s="2">
        <f t="shared" si="196"/>
        <v>1</v>
      </c>
      <c r="BG839" s="2">
        <f t="shared" si="197"/>
        <v>2</v>
      </c>
      <c r="BH839" s="2">
        <f t="shared" si="198"/>
        <v>9</v>
      </c>
    </row>
    <row r="840" spans="1:60" x14ac:dyDescent="0.2">
      <c r="A840" s="2">
        <v>837</v>
      </c>
      <c r="B840" s="2" t="s">
        <v>758</v>
      </c>
      <c r="C840" s="2" t="s">
        <v>976</v>
      </c>
      <c r="D840" s="2" t="s">
        <v>1027</v>
      </c>
      <c r="E840" s="2">
        <v>3</v>
      </c>
      <c r="F840" s="2">
        <v>14</v>
      </c>
      <c r="G840" s="2">
        <v>8</v>
      </c>
      <c r="H840" s="2" t="s">
        <v>469</v>
      </c>
      <c r="I840" s="2">
        <v>50</v>
      </c>
      <c r="J840" s="2">
        <v>2</v>
      </c>
      <c r="K840" s="2"/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2"/>
      <c r="AL840" s="5">
        <v>923000</v>
      </c>
      <c r="AM840" s="5">
        <v>677000</v>
      </c>
      <c r="AN840" s="2"/>
      <c r="AO840" s="2">
        <f t="shared" si="185"/>
        <v>0</v>
      </c>
      <c r="AP840" s="2">
        <f t="shared" si="186"/>
        <v>0</v>
      </c>
      <c r="AQ840" s="2">
        <f t="shared" si="187"/>
        <v>0</v>
      </c>
      <c r="AR840" s="2"/>
      <c r="AS840" s="2"/>
      <c r="AT840" s="2"/>
      <c r="AU840" s="2"/>
      <c r="AV840" s="2">
        <f t="shared" si="188"/>
        <v>0</v>
      </c>
      <c r="AW840" s="2">
        <f t="shared" si="189"/>
        <v>0</v>
      </c>
      <c r="AX840" s="2">
        <f t="shared" si="190"/>
        <v>0</v>
      </c>
      <c r="AY840" s="2"/>
      <c r="AZ840" s="2">
        <v>1</v>
      </c>
      <c r="BA840" s="2">
        <f t="shared" si="191"/>
        <v>4</v>
      </c>
      <c r="BB840" s="2">
        <f t="shared" si="192"/>
        <v>0</v>
      </c>
      <c r="BC840" s="2">
        <f t="shared" si="193"/>
        <v>0</v>
      </c>
      <c r="BD840" s="2">
        <f t="shared" si="194"/>
        <v>0</v>
      </c>
      <c r="BE840" s="2">
        <f t="shared" si="195"/>
        <v>0</v>
      </c>
      <c r="BF840" s="2">
        <f t="shared" si="196"/>
        <v>1</v>
      </c>
      <c r="BG840" s="2">
        <f t="shared" si="197"/>
        <v>2</v>
      </c>
      <c r="BH840" s="2">
        <f t="shared" si="198"/>
        <v>6</v>
      </c>
    </row>
    <row r="841" spans="1:60" x14ac:dyDescent="0.2">
      <c r="A841" s="2">
        <v>838</v>
      </c>
      <c r="B841" s="2" t="s">
        <v>758</v>
      </c>
      <c r="C841" s="2" t="s">
        <v>976</v>
      </c>
      <c r="D841" s="2" t="s">
        <v>1028</v>
      </c>
      <c r="E841" s="2">
        <v>4</v>
      </c>
      <c r="F841" s="2">
        <v>4</v>
      </c>
      <c r="G841" s="2">
        <v>4</v>
      </c>
      <c r="H841" s="2" t="s">
        <v>28</v>
      </c>
      <c r="I841" s="2">
        <v>4320</v>
      </c>
      <c r="J841" s="2">
        <v>4000</v>
      </c>
      <c r="K841" s="2"/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1</v>
      </c>
      <c r="AB841" s="2">
        <v>0</v>
      </c>
      <c r="AC841" s="2">
        <v>0</v>
      </c>
      <c r="AD841" s="4">
        <v>0</v>
      </c>
      <c r="AE841" s="4">
        <v>0</v>
      </c>
      <c r="AF841" s="4">
        <v>0</v>
      </c>
      <c r="AG841" s="4">
        <v>1</v>
      </c>
      <c r="AH841" s="4">
        <v>0</v>
      </c>
      <c r="AI841" s="4">
        <v>0</v>
      </c>
      <c r="AJ841" s="4">
        <v>0</v>
      </c>
      <c r="AK841" s="2"/>
      <c r="AL841" s="5">
        <v>5470000</v>
      </c>
      <c r="AM841" s="5">
        <v>2990000</v>
      </c>
      <c r="AN841" s="2"/>
      <c r="AO841" s="2">
        <f t="shared" si="185"/>
        <v>0</v>
      </c>
      <c r="AP841" s="2">
        <f t="shared" si="186"/>
        <v>0</v>
      </c>
      <c r="AQ841" s="2">
        <f t="shared" si="187"/>
        <v>0</v>
      </c>
      <c r="AR841" s="2"/>
      <c r="AS841" s="2"/>
      <c r="AT841" s="2"/>
      <c r="AU841" s="2"/>
      <c r="AV841" s="2">
        <f t="shared" si="188"/>
        <v>0</v>
      </c>
      <c r="AW841" s="2">
        <f t="shared" si="189"/>
        <v>0</v>
      </c>
      <c r="AX841" s="2">
        <f t="shared" si="190"/>
        <v>2</v>
      </c>
      <c r="AY841" s="2"/>
      <c r="AZ841" s="2">
        <v>1</v>
      </c>
      <c r="BA841" s="2">
        <f t="shared" si="191"/>
        <v>10</v>
      </c>
      <c r="BB841" s="2">
        <f t="shared" si="192"/>
        <v>0</v>
      </c>
      <c r="BC841" s="2">
        <f t="shared" si="193"/>
        <v>0</v>
      </c>
      <c r="BD841" s="2">
        <f t="shared" si="194"/>
        <v>1</v>
      </c>
      <c r="BE841" s="2">
        <f t="shared" si="195"/>
        <v>0</v>
      </c>
      <c r="BF841" s="2">
        <f t="shared" si="196"/>
        <v>1</v>
      </c>
      <c r="BG841" s="2">
        <f t="shared" si="197"/>
        <v>3</v>
      </c>
      <c r="BH841" s="2">
        <f t="shared" si="198"/>
        <v>13</v>
      </c>
    </row>
    <row r="842" spans="1:60" x14ac:dyDescent="0.2">
      <c r="A842" s="2">
        <v>839</v>
      </c>
      <c r="B842" s="2" t="s">
        <v>758</v>
      </c>
      <c r="C842" s="2" t="s">
        <v>976</v>
      </c>
      <c r="D842" s="2" t="s">
        <v>1029</v>
      </c>
      <c r="E842" s="2">
        <v>3</v>
      </c>
      <c r="F842" s="2">
        <v>6</v>
      </c>
      <c r="G842" s="2">
        <v>6</v>
      </c>
      <c r="H842" s="2" t="s">
        <v>28</v>
      </c>
      <c r="I842" s="2">
        <v>4320</v>
      </c>
      <c r="J842" s="2">
        <v>521</v>
      </c>
      <c r="K842" s="2"/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2"/>
      <c r="AL842" s="5">
        <v>6130</v>
      </c>
      <c r="AM842" s="5">
        <v>5770</v>
      </c>
      <c r="AN842" s="2"/>
      <c r="AO842" s="2">
        <f t="shared" si="185"/>
        <v>0</v>
      </c>
      <c r="AP842" s="2">
        <f t="shared" si="186"/>
        <v>0</v>
      </c>
      <c r="AQ842" s="2">
        <f t="shared" si="187"/>
        <v>0</v>
      </c>
      <c r="AR842" s="2"/>
      <c r="AS842" s="2"/>
      <c r="AT842" s="2"/>
      <c r="AU842" s="2"/>
      <c r="AV842" s="2">
        <f t="shared" si="188"/>
        <v>0</v>
      </c>
      <c r="AW842" s="2">
        <f t="shared" si="189"/>
        <v>0</v>
      </c>
      <c r="AX842" s="2">
        <f t="shared" si="190"/>
        <v>0</v>
      </c>
      <c r="AY842" s="2"/>
      <c r="AZ842" s="2">
        <v>1</v>
      </c>
      <c r="BA842" s="2">
        <f t="shared" si="191"/>
        <v>4</v>
      </c>
      <c r="BB842" s="2">
        <f t="shared" si="192"/>
        <v>0</v>
      </c>
      <c r="BC842" s="2">
        <f t="shared" si="193"/>
        <v>0</v>
      </c>
      <c r="BD842" s="2">
        <f t="shared" si="194"/>
        <v>1</v>
      </c>
      <c r="BE842" s="2">
        <f t="shared" si="195"/>
        <v>1</v>
      </c>
      <c r="BF842" s="2">
        <f t="shared" si="196"/>
        <v>1</v>
      </c>
      <c r="BG842" s="2">
        <f t="shared" si="197"/>
        <v>4</v>
      </c>
      <c r="BH842" s="2">
        <f t="shared" si="198"/>
        <v>8</v>
      </c>
    </row>
    <row r="843" spans="1:60" x14ac:dyDescent="0.2">
      <c r="A843" s="2">
        <v>840</v>
      </c>
      <c r="B843" s="2" t="s">
        <v>758</v>
      </c>
      <c r="C843" s="2" t="s">
        <v>976</v>
      </c>
      <c r="D843" s="2" t="s">
        <v>1030</v>
      </c>
      <c r="E843" s="2">
        <v>4</v>
      </c>
      <c r="F843" s="2">
        <v>7</v>
      </c>
      <c r="G843" s="2">
        <v>5</v>
      </c>
      <c r="H843" s="2" t="s">
        <v>28</v>
      </c>
      <c r="I843" s="2">
        <v>4320</v>
      </c>
      <c r="J843" s="2">
        <v>521</v>
      </c>
      <c r="K843" s="2"/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2"/>
      <c r="AL843" s="5">
        <v>29000</v>
      </c>
      <c r="AM843" s="5">
        <v>29400</v>
      </c>
      <c r="AN843" s="2"/>
      <c r="AO843" s="2">
        <f t="shared" si="185"/>
        <v>0</v>
      </c>
      <c r="AP843" s="2">
        <f t="shared" si="186"/>
        <v>0</v>
      </c>
      <c r="AQ843" s="2">
        <f t="shared" si="187"/>
        <v>0</v>
      </c>
      <c r="AR843" s="2"/>
      <c r="AS843" s="2"/>
      <c r="AT843" s="2"/>
      <c r="AU843" s="2"/>
      <c r="AV843" s="2">
        <f t="shared" si="188"/>
        <v>0</v>
      </c>
      <c r="AW843" s="2">
        <f t="shared" si="189"/>
        <v>0</v>
      </c>
      <c r="AX843" s="2">
        <f t="shared" si="190"/>
        <v>0</v>
      </c>
      <c r="AY843" s="2"/>
      <c r="AZ843" s="2">
        <v>1</v>
      </c>
      <c r="BA843" s="2">
        <f t="shared" si="191"/>
        <v>4</v>
      </c>
      <c r="BB843" s="2">
        <f t="shared" si="192"/>
        <v>0</v>
      </c>
      <c r="BC843" s="2">
        <f t="shared" si="193"/>
        <v>0</v>
      </c>
      <c r="BD843" s="2">
        <f t="shared" si="194"/>
        <v>1</v>
      </c>
      <c r="BE843" s="2">
        <f t="shared" si="195"/>
        <v>1</v>
      </c>
      <c r="BF843" s="2">
        <f t="shared" si="196"/>
        <v>1</v>
      </c>
      <c r="BG843" s="2">
        <f t="shared" si="197"/>
        <v>4</v>
      </c>
      <c r="BH843" s="2">
        <f t="shared" si="198"/>
        <v>8</v>
      </c>
    </row>
    <row r="844" spans="1:60" x14ac:dyDescent="0.2">
      <c r="A844" s="2">
        <v>841</v>
      </c>
      <c r="B844" s="2" t="s">
        <v>758</v>
      </c>
      <c r="C844" s="2" t="s">
        <v>976</v>
      </c>
      <c r="D844" s="2" t="s">
        <v>1031</v>
      </c>
      <c r="E844" s="2">
        <v>4</v>
      </c>
      <c r="F844" s="2">
        <v>6</v>
      </c>
      <c r="G844" s="2">
        <v>4</v>
      </c>
      <c r="H844" s="2" t="s">
        <v>28</v>
      </c>
      <c r="I844" s="2">
        <v>4320</v>
      </c>
      <c r="J844" s="2">
        <v>521</v>
      </c>
      <c r="K844" s="2"/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2"/>
      <c r="AL844" s="5">
        <v>23200</v>
      </c>
      <c r="AM844" s="5">
        <v>22800</v>
      </c>
      <c r="AN844" s="2"/>
      <c r="AO844" s="2">
        <f t="shared" si="185"/>
        <v>0</v>
      </c>
      <c r="AP844" s="2">
        <f t="shared" si="186"/>
        <v>0</v>
      </c>
      <c r="AQ844" s="2">
        <f t="shared" si="187"/>
        <v>0</v>
      </c>
      <c r="AR844" s="2"/>
      <c r="AS844" s="2"/>
      <c r="AT844" s="2"/>
      <c r="AU844" s="2"/>
      <c r="AV844" s="2">
        <f t="shared" si="188"/>
        <v>0</v>
      </c>
      <c r="AW844" s="2">
        <f t="shared" si="189"/>
        <v>0</v>
      </c>
      <c r="AX844" s="2">
        <f t="shared" si="190"/>
        <v>0</v>
      </c>
      <c r="AY844" s="2"/>
      <c r="AZ844" s="2">
        <v>1</v>
      </c>
      <c r="BA844" s="2">
        <f t="shared" si="191"/>
        <v>4</v>
      </c>
      <c r="BB844" s="2">
        <f t="shared" si="192"/>
        <v>0</v>
      </c>
      <c r="BC844" s="2">
        <f t="shared" si="193"/>
        <v>0</v>
      </c>
      <c r="BD844" s="2">
        <f t="shared" si="194"/>
        <v>1</v>
      </c>
      <c r="BE844" s="2">
        <f t="shared" si="195"/>
        <v>1</v>
      </c>
      <c r="BF844" s="2">
        <f t="shared" si="196"/>
        <v>1</v>
      </c>
      <c r="BG844" s="2">
        <f t="shared" si="197"/>
        <v>4</v>
      </c>
      <c r="BH844" s="2">
        <f t="shared" si="198"/>
        <v>8</v>
      </c>
    </row>
    <row r="845" spans="1:60" x14ac:dyDescent="0.2">
      <c r="A845" s="2">
        <v>842</v>
      </c>
      <c r="B845" s="2" t="s">
        <v>758</v>
      </c>
      <c r="C845" s="2" t="s">
        <v>976</v>
      </c>
      <c r="D845" s="2" t="s">
        <v>1032</v>
      </c>
      <c r="E845" s="2">
        <v>4</v>
      </c>
      <c r="F845" s="2">
        <v>7</v>
      </c>
      <c r="G845" s="2">
        <v>4</v>
      </c>
      <c r="H845" s="2" t="s">
        <v>28</v>
      </c>
      <c r="I845" s="2">
        <v>4320</v>
      </c>
      <c r="J845" s="2">
        <v>521</v>
      </c>
      <c r="K845" s="2"/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2"/>
      <c r="AL845" s="5">
        <v>24800</v>
      </c>
      <c r="AM845" s="5">
        <v>25700</v>
      </c>
      <c r="AN845" s="2"/>
      <c r="AO845" s="2">
        <f t="shared" si="185"/>
        <v>0</v>
      </c>
      <c r="AP845" s="2">
        <f t="shared" si="186"/>
        <v>0</v>
      </c>
      <c r="AQ845" s="2">
        <f t="shared" si="187"/>
        <v>0</v>
      </c>
      <c r="AR845" s="2"/>
      <c r="AS845" s="2"/>
      <c r="AT845" s="2"/>
      <c r="AU845" s="2"/>
      <c r="AV845" s="2">
        <f t="shared" si="188"/>
        <v>0</v>
      </c>
      <c r="AW845" s="2">
        <f t="shared" si="189"/>
        <v>0</v>
      </c>
      <c r="AX845" s="2">
        <f t="shared" si="190"/>
        <v>0</v>
      </c>
      <c r="AY845" s="2"/>
      <c r="AZ845" s="2">
        <v>1</v>
      </c>
      <c r="BA845" s="2">
        <f t="shared" si="191"/>
        <v>4</v>
      </c>
      <c r="BB845" s="2">
        <f t="shared" si="192"/>
        <v>0</v>
      </c>
      <c r="BC845" s="2">
        <f t="shared" si="193"/>
        <v>0</v>
      </c>
      <c r="BD845" s="2">
        <f t="shared" si="194"/>
        <v>1</v>
      </c>
      <c r="BE845" s="2">
        <f t="shared" si="195"/>
        <v>1</v>
      </c>
      <c r="BF845" s="2">
        <f t="shared" si="196"/>
        <v>1</v>
      </c>
      <c r="BG845" s="2">
        <f t="shared" si="197"/>
        <v>4</v>
      </c>
      <c r="BH845" s="2">
        <f t="shared" si="198"/>
        <v>8</v>
      </c>
    </row>
    <row r="846" spans="1:60" x14ac:dyDescent="0.2">
      <c r="A846" s="2">
        <v>843</v>
      </c>
      <c r="B846" s="2" t="s">
        <v>758</v>
      </c>
      <c r="C846" s="2" t="s">
        <v>976</v>
      </c>
      <c r="D846" s="2" t="s">
        <v>1033</v>
      </c>
      <c r="E846" s="2">
        <v>4</v>
      </c>
      <c r="F846" s="2">
        <v>7</v>
      </c>
      <c r="G846" s="2">
        <v>6</v>
      </c>
      <c r="H846" s="2" t="s">
        <v>28</v>
      </c>
      <c r="I846" s="2">
        <v>4320</v>
      </c>
      <c r="J846" s="2">
        <v>521</v>
      </c>
      <c r="K846" s="2"/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2"/>
      <c r="AL846" s="5">
        <v>28100</v>
      </c>
      <c r="AM846" s="5">
        <v>27200</v>
      </c>
      <c r="AN846" s="2"/>
      <c r="AO846" s="2">
        <f t="shared" si="185"/>
        <v>0</v>
      </c>
      <c r="AP846" s="2">
        <f t="shared" si="186"/>
        <v>0</v>
      </c>
      <c r="AQ846" s="2">
        <f t="shared" si="187"/>
        <v>0</v>
      </c>
      <c r="AR846" s="2"/>
      <c r="AS846" s="2"/>
      <c r="AT846" s="2"/>
      <c r="AU846" s="2"/>
      <c r="AV846" s="2">
        <f t="shared" si="188"/>
        <v>0</v>
      </c>
      <c r="AW846" s="2">
        <f t="shared" si="189"/>
        <v>0</v>
      </c>
      <c r="AX846" s="2">
        <f t="shared" si="190"/>
        <v>0</v>
      </c>
      <c r="AY846" s="2"/>
      <c r="AZ846" s="2">
        <v>1</v>
      </c>
      <c r="BA846" s="2">
        <f t="shared" si="191"/>
        <v>4</v>
      </c>
      <c r="BB846" s="2">
        <f t="shared" si="192"/>
        <v>0</v>
      </c>
      <c r="BC846" s="2">
        <f t="shared" si="193"/>
        <v>0</v>
      </c>
      <c r="BD846" s="2">
        <f t="shared" si="194"/>
        <v>1</v>
      </c>
      <c r="BE846" s="2">
        <f t="shared" si="195"/>
        <v>1</v>
      </c>
      <c r="BF846" s="2">
        <f t="shared" si="196"/>
        <v>1</v>
      </c>
      <c r="BG846" s="2">
        <f t="shared" si="197"/>
        <v>4</v>
      </c>
      <c r="BH846" s="2">
        <f t="shared" si="198"/>
        <v>8</v>
      </c>
    </row>
    <row r="847" spans="1:60" x14ac:dyDescent="0.2">
      <c r="A847" s="2">
        <v>844</v>
      </c>
      <c r="B847" s="2" t="s">
        <v>758</v>
      </c>
      <c r="C847" s="2" t="s">
        <v>976</v>
      </c>
      <c r="D847" s="2" t="s">
        <v>1034</v>
      </c>
      <c r="E847" s="2">
        <v>4</v>
      </c>
      <c r="F847" s="2">
        <v>6</v>
      </c>
      <c r="G847" s="2">
        <v>6</v>
      </c>
      <c r="H847" s="2" t="s">
        <v>28</v>
      </c>
      <c r="I847" s="2">
        <v>4320</v>
      </c>
      <c r="J847" s="2">
        <v>521</v>
      </c>
      <c r="K847" s="2"/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2"/>
      <c r="AL847" s="5">
        <v>11800</v>
      </c>
      <c r="AM847" s="5">
        <v>13700</v>
      </c>
      <c r="AN847" s="2"/>
      <c r="AO847" s="2">
        <f t="shared" si="185"/>
        <v>0</v>
      </c>
      <c r="AP847" s="2">
        <f t="shared" si="186"/>
        <v>0</v>
      </c>
      <c r="AQ847" s="2">
        <f t="shared" si="187"/>
        <v>0</v>
      </c>
      <c r="AR847" s="2"/>
      <c r="AS847" s="2"/>
      <c r="AT847" s="2"/>
      <c r="AU847" s="2"/>
      <c r="AV847" s="2">
        <f t="shared" si="188"/>
        <v>0</v>
      </c>
      <c r="AW847" s="2">
        <f t="shared" si="189"/>
        <v>0</v>
      </c>
      <c r="AX847" s="2">
        <f t="shared" si="190"/>
        <v>0</v>
      </c>
      <c r="AY847" s="2"/>
      <c r="AZ847" s="2">
        <v>1</v>
      </c>
      <c r="BA847" s="2">
        <f t="shared" si="191"/>
        <v>4</v>
      </c>
      <c r="BB847" s="2">
        <f t="shared" si="192"/>
        <v>0</v>
      </c>
      <c r="BC847" s="2">
        <f t="shared" si="193"/>
        <v>0</v>
      </c>
      <c r="BD847" s="2">
        <f t="shared" si="194"/>
        <v>1</v>
      </c>
      <c r="BE847" s="2">
        <f t="shared" si="195"/>
        <v>1</v>
      </c>
      <c r="BF847" s="2">
        <f t="shared" si="196"/>
        <v>1</v>
      </c>
      <c r="BG847" s="2">
        <f t="shared" si="197"/>
        <v>4</v>
      </c>
      <c r="BH847" s="2">
        <f t="shared" si="198"/>
        <v>8</v>
      </c>
    </row>
    <row r="848" spans="1:60" x14ac:dyDescent="0.2">
      <c r="A848" s="2">
        <v>845</v>
      </c>
      <c r="B848" s="2" t="s">
        <v>758</v>
      </c>
      <c r="C848" s="2" t="s">
        <v>976</v>
      </c>
      <c r="D848" s="2" t="s">
        <v>1035</v>
      </c>
      <c r="E848" s="2">
        <v>4</v>
      </c>
      <c r="F848" s="2">
        <v>6</v>
      </c>
      <c r="G848" s="2">
        <v>4</v>
      </c>
      <c r="H848" s="2" t="s">
        <v>28</v>
      </c>
      <c r="I848" s="2">
        <v>4320</v>
      </c>
      <c r="J848" s="2">
        <v>521</v>
      </c>
      <c r="K848" s="2"/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2"/>
      <c r="AL848" s="5">
        <v>38100</v>
      </c>
      <c r="AM848" s="5">
        <v>35800</v>
      </c>
      <c r="AN848" s="2"/>
      <c r="AO848" s="2">
        <f t="shared" si="185"/>
        <v>0</v>
      </c>
      <c r="AP848" s="2">
        <f t="shared" si="186"/>
        <v>0</v>
      </c>
      <c r="AQ848" s="2">
        <f t="shared" si="187"/>
        <v>0</v>
      </c>
      <c r="AR848" s="2"/>
      <c r="AS848" s="2"/>
      <c r="AT848" s="2"/>
      <c r="AU848" s="2"/>
      <c r="AV848" s="2">
        <f t="shared" si="188"/>
        <v>0</v>
      </c>
      <c r="AW848" s="2">
        <f t="shared" si="189"/>
        <v>0</v>
      </c>
      <c r="AX848" s="2">
        <f t="shared" si="190"/>
        <v>0</v>
      </c>
      <c r="AY848" s="2"/>
      <c r="AZ848" s="2">
        <v>1</v>
      </c>
      <c r="BA848" s="2">
        <f t="shared" si="191"/>
        <v>4</v>
      </c>
      <c r="BB848" s="2">
        <f t="shared" si="192"/>
        <v>0</v>
      </c>
      <c r="BC848" s="2">
        <f t="shared" si="193"/>
        <v>0</v>
      </c>
      <c r="BD848" s="2">
        <f t="shared" si="194"/>
        <v>1</v>
      </c>
      <c r="BE848" s="2">
        <f t="shared" si="195"/>
        <v>1</v>
      </c>
      <c r="BF848" s="2">
        <f t="shared" si="196"/>
        <v>1</v>
      </c>
      <c r="BG848" s="2">
        <f t="shared" si="197"/>
        <v>4</v>
      </c>
      <c r="BH848" s="2">
        <f t="shared" si="198"/>
        <v>8</v>
      </c>
    </row>
    <row r="849" spans="1:60" x14ac:dyDescent="0.2">
      <c r="A849" s="2">
        <v>846</v>
      </c>
      <c r="B849" s="2" t="s">
        <v>758</v>
      </c>
      <c r="C849" s="2" t="s">
        <v>976</v>
      </c>
      <c r="D849" s="2" t="s">
        <v>1036</v>
      </c>
      <c r="E849" s="2">
        <v>4</v>
      </c>
      <c r="F849" s="2">
        <v>7</v>
      </c>
      <c r="G849" s="2">
        <v>6</v>
      </c>
      <c r="H849" s="2" t="s">
        <v>28</v>
      </c>
      <c r="I849" s="2">
        <v>4320</v>
      </c>
      <c r="J849" s="2">
        <v>521</v>
      </c>
      <c r="K849" s="2"/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2"/>
      <c r="AL849" s="5">
        <v>21400</v>
      </c>
      <c r="AM849" s="5">
        <v>17600</v>
      </c>
      <c r="AN849" s="2"/>
      <c r="AO849" s="2">
        <f t="shared" si="185"/>
        <v>0</v>
      </c>
      <c r="AP849" s="2">
        <f t="shared" si="186"/>
        <v>0</v>
      </c>
      <c r="AQ849" s="2">
        <f t="shared" si="187"/>
        <v>0</v>
      </c>
      <c r="AR849" s="2"/>
      <c r="AS849" s="2"/>
      <c r="AT849" s="2"/>
      <c r="AU849" s="2"/>
      <c r="AV849" s="2">
        <f t="shared" si="188"/>
        <v>0</v>
      </c>
      <c r="AW849" s="2">
        <f t="shared" si="189"/>
        <v>0</v>
      </c>
      <c r="AX849" s="2">
        <f t="shared" si="190"/>
        <v>0</v>
      </c>
      <c r="AY849" s="2"/>
      <c r="AZ849" s="2">
        <v>1</v>
      </c>
      <c r="BA849" s="2">
        <f t="shared" si="191"/>
        <v>4</v>
      </c>
      <c r="BB849" s="2">
        <f t="shared" si="192"/>
        <v>0</v>
      </c>
      <c r="BC849" s="2">
        <f t="shared" si="193"/>
        <v>0</v>
      </c>
      <c r="BD849" s="2">
        <f t="shared" si="194"/>
        <v>1</v>
      </c>
      <c r="BE849" s="2">
        <f t="shared" si="195"/>
        <v>1</v>
      </c>
      <c r="BF849" s="2">
        <f t="shared" si="196"/>
        <v>1</v>
      </c>
      <c r="BG849" s="2">
        <f t="shared" si="197"/>
        <v>4</v>
      </c>
      <c r="BH849" s="2">
        <f t="shared" si="198"/>
        <v>8</v>
      </c>
    </row>
    <row r="850" spans="1:60" x14ac:dyDescent="0.2">
      <c r="A850" s="2">
        <v>847</v>
      </c>
      <c r="B850" s="2" t="s">
        <v>758</v>
      </c>
      <c r="C850" s="2" t="s">
        <v>976</v>
      </c>
      <c r="D850" s="2" t="s">
        <v>1037</v>
      </c>
      <c r="E850" s="2">
        <v>4</v>
      </c>
      <c r="F850" s="2">
        <v>6</v>
      </c>
      <c r="G850" s="2">
        <v>4</v>
      </c>
      <c r="H850" s="2" t="s">
        <v>28</v>
      </c>
      <c r="I850" s="2">
        <v>4320</v>
      </c>
      <c r="J850" s="2">
        <v>521</v>
      </c>
      <c r="K850" s="2"/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2"/>
      <c r="AL850" s="5">
        <v>2010</v>
      </c>
      <c r="AM850" s="5">
        <v>1590</v>
      </c>
      <c r="AN850" s="2"/>
      <c r="AO850" s="2">
        <f t="shared" si="185"/>
        <v>0</v>
      </c>
      <c r="AP850" s="2">
        <f t="shared" si="186"/>
        <v>0</v>
      </c>
      <c r="AQ850" s="2">
        <f t="shared" si="187"/>
        <v>0</v>
      </c>
      <c r="AR850" s="2"/>
      <c r="AS850" s="2"/>
      <c r="AT850" s="2"/>
      <c r="AU850" s="2"/>
      <c r="AV850" s="2">
        <f t="shared" si="188"/>
        <v>0</v>
      </c>
      <c r="AW850" s="2">
        <f t="shared" si="189"/>
        <v>0</v>
      </c>
      <c r="AX850" s="2">
        <f t="shared" si="190"/>
        <v>0</v>
      </c>
      <c r="AY850" s="2"/>
      <c r="AZ850" s="2">
        <v>1</v>
      </c>
      <c r="BA850" s="2">
        <f t="shared" si="191"/>
        <v>4</v>
      </c>
      <c r="BB850" s="2">
        <f t="shared" si="192"/>
        <v>0</v>
      </c>
      <c r="BC850" s="2">
        <f t="shared" si="193"/>
        <v>0</v>
      </c>
      <c r="BD850" s="2">
        <f t="shared" si="194"/>
        <v>1</v>
      </c>
      <c r="BE850" s="2">
        <f t="shared" si="195"/>
        <v>1</v>
      </c>
      <c r="BF850" s="2">
        <f t="shared" si="196"/>
        <v>1</v>
      </c>
      <c r="BG850" s="2">
        <f t="shared" si="197"/>
        <v>4</v>
      </c>
      <c r="BH850" s="2">
        <f t="shared" si="198"/>
        <v>8</v>
      </c>
    </row>
    <row r="851" spans="1:60" x14ac:dyDescent="0.2">
      <c r="A851" s="2">
        <v>848</v>
      </c>
      <c r="B851" s="2" t="s">
        <v>758</v>
      </c>
      <c r="C851" s="2" t="s">
        <v>976</v>
      </c>
      <c r="D851" s="2" t="s">
        <v>1038</v>
      </c>
      <c r="E851" s="2">
        <v>4</v>
      </c>
      <c r="F851" s="2">
        <v>6</v>
      </c>
      <c r="G851" s="2">
        <v>4</v>
      </c>
      <c r="H851" s="2" t="s">
        <v>28</v>
      </c>
      <c r="I851" s="2">
        <v>4320</v>
      </c>
      <c r="J851" s="2">
        <v>521</v>
      </c>
      <c r="K851" s="2"/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2"/>
      <c r="AL851" s="5">
        <v>38100</v>
      </c>
      <c r="AM851" s="5">
        <v>36700</v>
      </c>
      <c r="AN851" s="2"/>
      <c r="AO851" s="2">
        <f t="shared" si="185"/>
        <v>0</v>
      </c>
      <c r="AP851" s="2">
        <f t="shared" si="186"/>
        <v>0</v>
      </c>
      <c r="AQ851" s="2">
        <f t="shared" si="187"/>
        <v>0</v>
      </c>
      <c r="AR851" s="2"/>
      <c r="AS851" s="2"/>
      <c r="AT851" s="2"/>
      <c r="AU851" s="2"/>
      <c r="AV851" s="2">
        <f t="shared" si="188"/>
        <v>0</v>
      </c>
      <c r="AW851" s="2">
        <f t="shared" si="189"/>
        <v>0</v>
      </c>
      <c r="AX851" s="2">
        <f t="shared" si="190"/>
        <v>0</v>
      </c>
      <c r="AY851" s="2"/>
      <c r="AZ851" s="2">
        <v>1</v>
      </c>
      <c r="BA851" s="2">
        <f t="shared" si="191"/>
        <v>4</v>
      </c>
      <c r="BB851" s="2">
        <f t="shared" si="192"/>
        <v>0</v>
      </c>
      <c r="BC851" s="2">
        <f t="shared" si="193"/>
        <v>0</v>
      </c>
      <c r="BD851" s="2">
        <f t="shared" si="194"/>
        <v>1</v>
      </c>
      <c r="BE851" s="2">
        <f t="shared" si="195"/>
        <v>1</v>
      </c>
      <c r="BF851" s="2">
        <f t="shared" si="196"/>
        <v>1</v>
      </c>
      <c r="BG851" s="2">
        <f t="shared" si="197"/>
        <v>4</v>
      </c>
      <c r="BH851" s="2">
        <f t="shared" si="198"/>
        <v>8</v>
      </c>
    </row>
    <row r="852" spans="1:60" x14ac:dyDescent="0.2">
      <c r="A852" s="2">
        <v>849</v>
      </c>
      <c r="B852" s="2" t="s">
        <v>758</v>
      </c>
      <c r="C852" s="2" t="s">
        <v>976</v>
      </c>
      <c r="D852" s="2" t="s">
        <v>1039</v>
      </c>
      <c r="E852" s="2">
        <v>3</v>
      </c>
      <c r="F852" s="2">
        <v>8</v>
      </c>
      <c r="G852" s="2">
        <v>8</v>
      </c>
      <c r="H852" s="2" t="s">
        <v>28</v>
      </c>
      <c r="I852" s="2">
        <v>4320</v>
      </c>
      <c r="J852" s="2">
        <v>0</v>
      </c>
      <c r="K852" s="2"/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4">
        <v>0</v>
      </c>
      <c r="AE852" s="4">
        <v>0</v>
      </c>
      <c r="AF852" s="4">
        <v>0</v>
      </c>
      <c r="AG852" s="4">
        <v>1</v>
      </c>
      <c r="AH852" s="4">
        <v>0</v>
      </c>
      <c r="AI852" s="4">
        <v>0</v>
      </c>
      <c r="AJ852" s="4">
        <v>0</v>
      </c>
      <c r="AK852" s="2"/>
      <c r="AL852" s="5">
        <v>85600</v>
      </c>
      <c r="AM852" s="5">
        <v>71400</v>
      </c>
      <c r="AN852" s="2"/>
      <c r="AO852" s="2">
        <f t="shared" si="185"/>
        <v>0</v>
      </c>
      <c r="AP852" s="2">
        <f t="shared" si="186"/>
        <v>0</v>
      </c>
      <c r="AQ852" s="2">
        <f t="shared" si="187"/>
        <v>0</v>
      </c>
      <c r="AR852" s="2"/>
      <c r="AS852" s="2"/>
      <c r="AT852" s="2"/>
      <c r="AU852" s="2"/>
      <c r="AV852" s="2">
        <f t="shared" si="188"/>
        <v>0</v>
      </c>
      <c r="AW852" s="2">
        <f t="shared" si="189"/>
        <v>0</v>
      </c>
      <c r="AX852" s="2">
        <f t="shared" si="190"/>
        <v>1</v>
      </c>
      <c r="AY852" s="2"/>
      <c r="AZ852" s="2">
        <v>1</v>
      </c>
      <c r="BA852" s="2">
        <f t="shared" si="191"/>
        <v>7</v>
      </c>
      <c r="BB852" s="2">
        <f t="shared" si="192"/>
        <v>0</v>
      </c>
      <c r="BC852" s="2">
        <f t="shared" si="193"/>
        <v>0</v>
      </c>
      <c r="BD852" s="2">
        <f t="shared" si="194"/>
        <v>1</v>
      </c>
      <c r="BE852" s="2">
        <f t="shared" si="195"/>
        <v>0</v>
      </c>
      <c r="BF852" s="2">
        <f t="shared" si="196"/>
        <v>1</v>
      </c>
      <c r="BG852" s="2">
        <f t="shared" si="197"/>
        <v>3</v>
      </c>
      <c r="BH852" s="2">
        <f t="shared" si="198"/>
        <v>10</v>
      </c>
    </row>
    <row r="853" spans="1:60" x14ac:dyDescent="0.2">
      <c r="A853" s="2">
        <v>850</v>
      </c>
      <c r="B853" s="2" t="s">
        <v>758</v>
      </c>
      <c r="C853" s="2" t="s">
        <v>976</v>
      </c>
      <c r="D853" s="2" t="s">
        <v>1040</v>
      </c>
      <c r="E853" s="2">
        <v>3</v>
      </c>
      <c r="F853" s="2">
        <v>16</v>
      </c>
      <c r="G853" s="2">
        <v>11</v>
      </c>
      <c r="H853" s="2" t="s">
        <v>469</v>
      </c>
      <c r="I853" s="2">
        <v>50</v>
      </c>
      <c r="J853" s="2">
        <v>500</v>
      </c>
      <c r="K853" s="2"/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2"/>
      <c r="AL853" s="5">
        <v>548</v>
      </c>
      <c r="AM853" s="5">
        <v>433</v>
      </c>
      <c r="AN853" s="2"/>
      <c r="AO853" s="2">
        <f t="shared" si="185"/>
        <v>0</v>
      </c>
      <c r="AP853" s="2">
        <f t="shared" si="186"/>
        <v>0</v>
      </c>
      <c r="AQ853" s="2">
        <f t="shared" si="187"/>
        <v>0</v>
      </c>
      <c r="AR853" s="2"/>
      <c r="AS853" s="2"/>
      <c r="AT853" s="2"/>
      <c r="AU853" s="2"/>
      <c r="AV853" s="2">
        <f t="shared" si="188"/>
        <v>0</v>
      </c>
      <c r="AW853" s="2">
        <f t="shared" si="189"/>
        <v>0</v>
      </c>
      <c r="AX853" s="2">
        <f t="shared" si="190"/>
        <v>0</v>
      </c>
      <c r="AY853" s="2"/>
      <c r="AZ853" s="2">
        <v>1</v>
      </c>
      <c r="BA853" s="2">
        <f t="shared" si="191"/>
        <v>4</v>
      </c>
      <c r="BB853" s="2">
        <f t="shared" si="192"/>
        <v>0</v>
      </c>
      <c r="BC853" s="2">
        <f t="shared" si="193"/>
        <v>0</v>
      </c>
      <c r="BD853" s="2">
        <f t="shared" si="194"/>
        <v>0</v>
      </c>
      <c r="BE853" s="2">
        <f t="shared" si="195"/>
        <v>1</v>
      </c>
      <c r="BF853" s="2">
        <f t="shared" si="196"/>
        <v>1</v>
      </c>
      <c r="BG853" s="2">
        <f t="shared" si="197"/>
        <v>3</v>
      </c>
      <c r="BH853" s="2">
        <f t="shared" si="198"/>
        <v>7</v>
      </c>
    </row>
    <row r="854" spans="1:60" x14ac:dyDescent="0.2">
      <c r="A854" s="2">
        <v>851</v>
      </c>
      <c r="B854" s="2" t="s">
        <v>758</v>
      </c>
      <c r="C854" s="2" t="s">
        <v>976</v>
      </c>
      <c r="D854" s="2" t="s">
        <v>1041</v>
      </c>
      <c r="E854" s="2">
        <v>0</v>
      </c>
      <c r="F854" s="2">
        <v>0</v>
      </c>
      <c r="G854" s="2">
        <v>0</v>
      </c>
      <c r="H854" s="2"/>
      <c r="I854" s="2">
        <v>0</v>
      </c>
      <c r="J854" s="2">
        <v>0</v>
      </c>
      <c r="K854" s="2"/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2"/>
      <c r="AL854" s="5">
        <v>2980</v>
      </c>
      <c r="AM854" s="5">
        <v>2230</v>
      </c>
      <c r="AN854" s="2"/>
      <c r="AO854" s="2">
        <f t="shared" si="185"/>
        <v>0</v>
      </c>
      <c r="AP854" s="2">
        <f t="shared" si="186"/>
        <v>0</v>
      </c>
      <c r="AQ854" s="2">
        <f t="shared" si="187"/>
        <v>0</v>
      </c>
      <c r="AR854" s="2"/>
      <c r="AS854" s="2"/>
      <c r="AT854" s="2"/>
      <c r="AU854" s="2"/>
      <c r="AV854" s="2">
        <f t="shared" si="188"/>
        <v>0</v>
      </c>
      <c r="AW854" s="2">
        <f t="shared" si="189"/>
        <v>0</v>
      </c>
      <c r="AX854" s="2">
        <f t="shared" si="190"/>
        <v>0</v>
      </c>
      <c r="AY854" s="2"/>
      <c r="AZ854" s="2">
        <v>1</v>
      </c>
      <c r="BA854" s="2">
        <f t="shared" si="191"/>
        <v>4</v>
      </c>
      <c r="BB854" s="2">
        <f t="shared" si="192"/>
        <v>0</v>
      </c>
      <c r="BC854" s="2">
        <f t="shared" si="193"/>
        <v>0</v>
      </c>
      <c r="BD854" s="2">
        <f t="shared" si="194"/>
        <v>0</v>
      </c>
      <c r="BE854" s="2">
        <f t="shared" si="195"/>
        <v>0</v>
      </c>
      <c r="BF854" s="2">
        <f t="shared" si="196"/>
        <v>0</v>
      </c>
      <c r="BG854" s="2">
        <f t="shared" si="197"/>
        <v>0</v>
      </c>
      <c r="BH854" s="2">
        <f t="shared" si="198"/>
        <v>4</v>
      </c>
    </row>
    <row r="855" spans="1:60" x14ac:dyDescent="0.2">
      <c r="A855" s="2">
        <v>852</v>
      </c>
      <c r="B855" s="2" t="s">
        <v>758</v>
      </c>
      <c r="C855" s="2" t="s">
        <v>976</v>
      </c>
      <c r="D855" s="2" t="s">
        <v>1042</v>
      </c>
      <c r="E855" s="2">
        <v>4</v>
      </c>
      <c r="F855" s="2">
        <v>8</v>
      </c>
      <c r="G855" s="2">
        <v>6</v>
      </c>
      <c r="H855" s="2" t="s">
        <v>204</v>
      </c>
      <c r="I855" s="2">
        <v>7200</v>
      </c>
      <c r="J855" s="2">
        <v>521</v>
      </c>
      <c r="K855" s="2"/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2"/>
      <c r="AL855" s="5">
        <v>87400</v>
      </c>
      <c r="AM855" s="5">
        <v>20600</v>
      </c>
      <c r="AN855" s="2"/>
      <c r="AO855" s="2">
        <f t="shared" si="185"/>
        <v>0</v>
      </c>
      <c r="AP855" s="2">
        <f t="shared" si="186"/>
        <v>0</v>
      </c>
      <c r="AQ855" s="2">
        <f t="shared" si="187"/>
        <v>0</v>
      </c>
      <c r="AR855" s="2"/>
      <c r="AS855" s="2"/>
      <c r="AT855" s="2"/>
      <c r="AU855" s="2"/>
      <c r="AV855" s="2">
        <f t="shared" si="188"/>
        <v>0</v>
      </c>
      <c r="AW855" s="2">
        <f t="shared" si="189"/>
        <v>0</v>
      </c>
      <c r="AX855" s="2">
        <f t="shared" si="190"/>
        <v>0</v>
      </c>
      <c r="AY855" s="2"/>
      <c r="AZ855" s="2">
        <v>1</v>
      </c>
      <c r="BA855" s="2">
        <f t="shared" si="191"/>
        <v>4</v>
      </c>
      <c r="BB855" s="2">
        <f t="shared" si="192"/>
        <v>0</v>
      </c>
      <c r="BC855" s="2">
        <f t="shared" si="193"/>
        <v>0</v>
      </c>
      <c r="BD855" s="2">
        <f t="shared" si="194"/>
        <v>1</v>
      </c>
      <c r="BE855" s="2">
        <f t="shared" si="195"/>
        <v>1</v>
      </c>
      <c r="BF855" s="2">
        <f t="shared" si="196"/>
        <v>1</v>
      </c>
      <c r="BG855" s="2">
        <f t="shared" si="197"/>
        <v>4</v>
      </c>
      <c r="BH855" s="2">
        <f t="shared" si="198"/>
        <v>8</v>
      </c>
    </row>
    <row r="856" spans="1:60" x14ac:dyDescent="0.2">
      <c r="A856" s="2">
        <v>853</v>
      </c>
      <c r="B856" s="2" t="s">
        <v>758</v>
      </c>
      <c r="C856" s="2" t="s">
        <v>976</v>
      </c>
      <c r="D856" s="2" t="s">
        <v>1043</v>
      </c>
      <c r="E856" s="2">
        <v>3</v>
      </c>
      <c r="F856" s="2">
        <v>11</v>
      </c>
      <c r="G856" s="2">
        <v>8</v>
      </c>
      <c r="H856" s="2" t="s">
        <v>51</v>
      </c>
      <c r="I856" s="2">
        <v>40</v>
      </c>
      <c r="J856" s="2">
        <v>0</v>
      </c>
      <c r="K856" s="2"/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2"/>
      <c r="AL856" s="5">
        <v>93900</v>
      </c>
      <c r="AM856" s="5">
        <v>61100</v>
      </c>
      <c r="AN856" s="2"/>
      <c r="AO856" s="2">
        <f t="shared" si="185"/>
        <v>0</v>
      </c>
      <c r="AP856" s="2">
        <f t="shared" si="186"/>
        <v>0</v>
      </c>
      <c r="AQ856" s="2">
        <f t="shared" si="187"/>
        <v>0</v>
      </c>
      <c r="AR856" s="2"/>
      <c r="AS856" s="2"/>
      <c r="AT856" s="2"/>
      <c r="AU856" s="2"/>
      <c r="AV856" s="2">
        <f t="shared" si="188"/>
        <v>0</v>
      </c>
      <c r="AW856" s="2">
        <f t="shared" si="189"/>
        <v>0</v>
      </c>
      <c r="AX856" s="2">
        <f t="shared" si="190"/>
        <v>0</v>
      </c>
      <c r="AY856" s="2"/>
      <c r="AZ856" s="2">
        <v>1</v>
      </c>
      <c r="BA856" s="2">
        <f t="shared" si="191"/>
        <v>4</v>
      </c>
      <c r="BB856" s="2">
        <f t="shared" si="192"/>
        <v>0</v>
      </c>
      <c r="BC856" s="2">
        <f t="shared" si="193"/>
        <v>0</v>
      </c>
      <c r="BD856" s="2">
        <f t="shared" si="194"/>
        <v>0</v>
      </c>
      <c r="BE856" s="2">
        <f t="shared" si="195"/>
        <v>0</v>
      </c>
      <c r="BF856" s="2">
        <f t="shared" si="196"/>
        <v>1</v>
      </c>
      <c r="BG856" s="2">
        <f t="shared" si="197"/>
        <v>2</v>
      </c>
      <c r="BH856" s="2">
        <f t="shared" si="198"/>
        <v>6</v>
      </c>
    </row>
    <row r="857" spans="1:60" x14ac:dyDescent="0.2">
      <c r="A857" s="2">
        <v>854</v>
      </c>
      <c r="B857" s="2" t="s">
        <v>758</v>
      </c>
      <c r="C857" s="2" t="s">
        <v>976</v>
      </c>
      <c r="D857" s="2" t="s">
        <v>1044</v>
      </c>
      <c r="E857" s="2">
        <v>3</v>
      </c>
      <c r="F857" s="2">
        <v>10</v>
      </c>
      <c r="G857" s="2">
        <v>6</v>
      </c>
      <c r="H857" s="2" t="s">
        <v>24</v>
      </c>
      <c r="I857" s="2">
        <v>0</v>
      </c>
      <c r="J857" s="2">
        <v>50</v>
      </c>
      <c r="K857" s="2"/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2"/>
      <c r="AL857" s="5">
        <v>84300000</v>
      </c>
      <c r="AM857" s="5">
        <v>56300000</v>
      </c>
      <c r="AN857" s="2"/>
      <c r="AO857" s="2">
        <f t="shared" si="185"/>
        <v>0</v>
      </c>
      <c r="AP857" s="2">
        <f t="shared" si="186"/>
        <v>0</v>
      </c>
      <c r="AQ857" s="2">
        <f t="shared" si="187"/>
        <v>0</v>
      </c>
      <c r="AR857" s="2"/>
      <c r="AS857" s="2"/>
      <c r="AT857" s="2"/>
      <c r="AU857" s="2"/>
      <c r="AV857" s="2">
        <f t="shared" si="188"/>
        <v>0</v>
      </c>
      <c r="AW857" s="2">
        <f t="shared" si="189"/>
        <v>0</v>
      </c>
      <c r="AX857" s="2">
        <f t="shared" si="190"/>
        <v>0</v>
      </c>
      <c r="AY857" s="2"/>
      <c r="AZ857" s="2">
        <v>1</v>
      </c>
      <c r="BA857" s="2">
        <f t="shared" si="191"/>
        <v>4</v>
      </c>
      <c r="BB857" s="2">
        <f t="shared" si="192"/>
        <v>1</v>
      </c>
      <c r="BC857" s="2">
        <f t="shared" si="193"/>
        <v>0</v>
      </c>
      <c r="BD857" s="2">
        <f t="shared" si="194"/>
        <v>0</v>
      </c>
      <c r="BE857" s="2">
        <f t="shared" si="195"/>
        <v>0</v>
      </c>
      <c r="BF857" s="2">
        <f t="shared" si="196"/>
        <v>1</v>
      </c>
      <c r="BG857" s="2">
        <f t="shared" si="197"/>
        <v>3</v>
      </c>
      <c r="BH857" s="2">
        <f t="shared" si="198"/>
        <v>7</v>
      </c>
    </row>
    <row r="858" spans="1:60" x14ac:dyDescent="0.2">
      <c r="A858" s="2">
        <v>855</v>
      </c>
      <c r="B858" s="2" t="s">
        <v>758</v>
      </c>
      <c r="C858" s="2" t="s">
        <v>976</v>
      </c>
      <c r="D858" s="2" t="s">
        <v>1045</v>
      </c>
      <c r="E858" s="2">
        <v>3</v>
      </c>
      <c r="F858" s="2">
        <v>9</v>
      </c>
      <c r="G858" s="2">
        <v>3</v>
      </c>
      <c r="H858" s="2" t="s">
        <v>51</v>
      </c>
      <c r="I858" s="2">
        <v>40</v>
      </c>
      <c r="J858" s="2">
        <v>5</v>
      </c>
      <c r="K858" s="2"/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2"/>
      <c r="AL858" s="5">
        <v>14300000</v>
      </c>
      <c r="AM858" s="5">
        <v>10700000</v>
      </c>
      <c r="AN858" s="2"/>
      <c r="AO858" s="2">
        <f t="shared" si="185"/>
        <v>0</v>
      </c>
      <c r="AP858" s="2">
        <f t="shared" si="186"/>
        <v>0</v>
      </c>
      <c r="AQ858" s="2">
        <f t="shared" si="187"/>
        <v>0</v>
      </c>
      <c r="AR858" s="2"/>
      <c r="AS858" s="2"/>
      <c r="AT858" s="2"/>
      <c r="AU858" s="2"/>
      <c r="AV858" s="2">
        <f t="shared" si="188"/>
        <v>0</v>
      </c>
      <c r="AW858" s="2">
        <f t="shared" si="189"/>
        <v>0</v>
      </c>
      <c r="AX858" s="2">
        <f t="shared" si="190"/>
        <v>0</v>
      </c>
      <c r="AY858" s="2"/>
      <c r="AZ858" s="2">
        <v>1</v>
      </c>
      <c r="BA858" s="2">
        <f t="shared" si="191"/>
        <v>4</v>
      </c>
      <c r="BB858" s="2">
        <f t="shared" si="192"/>
        <v>1</v>
      </c>
      <c r="BC858" s="2">
        <f t="shared" si="193"/>
        <v>0</v>
      </c>
      <c r="BD858" s="2">
        <f t="shared" si="194"/>
        <v>0</v>
      </c>
      <c r="BE858" s="2">
        <f t="shared" si="195"/>
        <v>0</v>
      </c>
      <c r="BF858" s="2">
        <f t="shared" si="196"/>
        <v>1</v>
      </c>
      <c r="BG858" s="2">
        <f t="shared" si="197"/>
        <v>3</v>
      </c>
      <c r="BH858" s="2">
        <f t="shared" si="198"/>
        <v>7</v>
      </c>
    </row>
    <row r="859" spans="1:60" x14ac:dyDescent="0.2">
      <c r="A859" s="2">
        <v>856</v>
      </c>
      <c r="B859" s="2" t="s">
        <v>758</v>
      </c>
      <c r="C859" s="2" t="s">
        <v>976</v>
      </c>
      <c r="D859" s="2" t="s">
        <v>1046</v>
      </c>
      <c r="E859" s="2">
        <v>3</v>
      </c>
      <c r="F859" s="2">
        <v>12</v>
      </c>
      <c r="G859" s="2">
        <v>6</v>
      </c>
      <c r="H859" s="2" t="s">
        <v>51</v>
      </c>
      <c r="I859" s="2">
        <v>40</v>
      </c>
      <c r="J859" s="2">
        <v>100</v>
      </c>
      <c r="K859" s="2"/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2"/>
      <c r="AL859" s="5">
        <v>137000000</v>
      </c>
      <c r="AM859" s="5">
        <v>134000000</v>
      </c>
      <c r="AN859" s="2"/>
      <c r="AO859" s="2">
        <f t="shared" si="185"/>
        <v>0</v>
      </c>
      <c r="AP859" s="2">
        <f t="shared" si="186"/>
        <v>0</v>
      </c>
      <c r="AQ859" s="2">
        <f t="shared" si="187"/>
        <v>0</v>
      </c>
      <c r="AR859" s="2"/>
      <c r="AS859" s="2"/>
      <c r="AT859" s="2"/>
      <c r="AU859" s="2"/>
      <c r="AV859" s="2">
        <f t="shared" si="188"/>
        <v>0</v>
      </c>
      <c r="AW859" s="2">
        <f t="shared" si="189"/>
        <v>0</v>
      </c>
      <c r="AX859" s="2">
        <f t="shared" si="190"/>
        <v>0</v>
      </c>
      <c r="AY859" s="2"/>
      <c r="AZ859" s="2">
        <v>1</v>
      </c>
      <c r="BA859" s="2">
        <f t="shared" si="191"/>
        <v>4</v>
      </c>
      <c r="BB859" s="2">
        <f t="shared" si="192"/>
        <v>1</v>
      </c>
      <c r="BC859" s="2">
        <f t="shared" si="193"/>
        <v>0</v>
      </c>
      <c r="BD859" s="2">
        <f t="shared" si="194"/>
        <v>0</v>
      </c>
      <c r="BE859" s="2">
        <f t="shared" si="195"/>
        <v>0</v>
      </c>
      <c r="BF859" s="2">
        <f t="shared" si="196"/>
        <v>1</v>
      </c>
      <c r="BG859" s="2">
        <f t="shared" si="197"/>
        <v>3</v>
      </c>
      <c r="BH859" s="2">
        <f t="shared" si="198"/>
        <v>7</v>
      </c>
    </row>
    <row r="860" spans="1:60" x14ac:dyDescent="0.2">
      <c r="A860" s="2">
        <v>857</v>
      </c>
      <c r="B860" s="2" t="s">
        <v>758</v>
      </c>
      <c r="C860" s="2" t="s">
        <v>976</v>
      </c>
      <c r="D860" s="2" t="s">
        <v>1047</v>
      </c>
      <c r="E860" s="2">
        <v>3</v>
      </c>
      <c r="F860" s="2">
        <v>7</v>
      </c>
      <c r="G860" s="2">
        <v>4</v>
      </c>
      <c r="H860" s="2" t="s">
        <v>122</v>
      </c>
      <c r="I860" s="2">
        <v>0</v>
      </c>
      <c r="J860" s="2">
        <v>22</v>
      </c>
      <c r="K860" s="2"/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2"/>
      <c r="AL860" s="5">
        <v>38700000</v>
      </c>
      <c r="AM860" s="5">
        <v>28700000</v>
      </c>
      <c r="AN860" s="2"/>
      <c r="AO860" s="2">
        <f t="shared" si="185"/>
        <v>0</v>
      </c>
      <c r="AP860" s="2">
        <f t="shared" si="186"/>
        <v>0</v>
      </c>
      <c r="AQ860" s="2">
        <f t="shared" si="187"/>
        <v>0</v>
      </c>
      <c r="AR860" s="2"/>
      <c r="AS860" s="2"/>
      <c r="AT860" s="2"/>
      <c r="AU860" s="2"/>
      <c r="AV860" s="2">
        <f t="shared" si="188"/>
        <v>0</v>
      </c>
      <c r="AW860" s="2">
        <f t="shared" si="189"/>
        <v>0</v>
      </c>
      <c r="AX860" s="2">
        <f t="shared" si="190"/>
        <v>0</v>
      </c>
      <c r="AY860" s="2"/>
      <c r="AZ860" s="2">
        <v>1</v>
      </c>
      <c r="BA860" s="2">
        <f t="shared" si="191"/>
        <v>4</v>
      </c>
      <c r="BB860" s="2">
        <f t="shared" si="192"/>
        <v>1</v>
      </c>
      <c r="BC860" s="2">
        <f t="shared" si="193"/>
        <v>0</v>
      </c>
      <c r="BD860" s="2">
        <f t="shared" si="194"/>
        <v>0</v>
      </c>
      <c r="BE860" s="2">
        <f t="shared" si="195"/>
        <v>0</v>
      </c>
      <c r="BF860" s="2">
        <f t="shared" si="196"/>
        <v>1</v>
      </c>
      <c r="BG860" s="2">
        <f t="shared" si="197"/>
        <v>3</v>
      </c>
      <c r="BH860" s="2">
        <f t="shared" si="198"/>
        <v>7</v>
      </c>
    </row>
    <row r="861" spans="1:60" x14ac:dyDescent="0.2">
      <c r="A861" s="2">
        <v>858</v>
      </c>
      <c r="B861" s="2" t="s">
        <v>758</v>
      </c>
      <c r="C861" s="2" t="s">
        <v>976</v>
      </c>
      <c r="D861" s="2" t="s">
        <v>1048</v>
      </c>
      <c r="E861" s="2">
        <v>3</v>
      </c>
      <c r="F861" s="2">
        <v>8</v>
      </c>
      <c r="G861" s="2">
        <v>5</v>
      </c>
      <c r="H861" s="2" t="s">
        <v>51</v>
      </c>
      <c r="I861" s="2">
        <v>40</v>
      </c>
      <c r="J861" s="2">
        <v>100</v>
      </c>
      <c r="K861" s="2"/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2"/>
      <c r="AL861" s="5">
        <v>8910000</v>
      </c>
      <c r="AM861" s="5">
        <v>6150000</v>
      </c>
      <c r="AN861" s="2"/>
      <c r="AO861" s="2">
        <f t="shared" si="185"/>
        <v>0</v>
      </c>
      <c r="AP861" s="2">
        <f t="shared" si="186"/>
        <v>0</v>
      </c>
      <c r="AQ861" s="2">
        <f t="shared" si="187"/>
        <v>0</v>
      </c>
      <c r="AR861" s="2"/>
      <c r="AS861" s="2"/>
      <c r="AT861" s="2"/>
      <c r="AU861" s="2"/>
      <c r="AV861" s="2">
        <f t="shared" si="188"/>
        <v>0</v>
      </c>
      <c r="AW861" s="2">
        <f t="shared" si="189"/>
        <v>0</v>
      </c>
      <c r="AX861" s="2">
        <f t="shared" si="190"/>
        <v>0</v>
      </c>
      <c r="AY861" s="2"/>
      <c r="AZ861" s="2">
        <v>1</v>
      </c>
      <c r="BA861" s="2">
        <f t="shared" si="191"/>
        <v>4</v>
      </c>
      <c r="BB861" s="2">
        <f t="shared" si="192"/>
        <v>1</v>
      </c>
      <c r="BC861" s="2">
        <f t="shared" si="193"/>
        <v>0</v>
      </c>
      <c r="BD861" s="2">
        <f t="shared" si="194"/>
        <v>0</v>
      </c>
      <c r="BE861" s="2">
        <f t="shared" si="195"/>
        <v>0</v>
      </c>
      <c r="BF861" s="2">
        <f t="shared" si="196"/>
        <v>1</v>
      </c>
      <c r="BG861" s="2">
        <f t="shared" si="197"/>
        <v>3</v>
      </c>
      <c r="BH861" s="2">
        <f t="shared" si="198"/>
        <v>7</v>
      </c>
    </row>
    <row r="862" spans="1:60" x14ac:dyDescent="0.2">
      <c r="A862" s="2">
        <v>859</v>
      </c>
      <c r="B862" s="2" t="s">
        <v>758</v>
      </c>
      <c r="C862" s="2" t="s">
        <v>976</v>
      </c>
      <c r="D862" s="2" t="s">
        <v>1049</v>
      </c>
      <c r="E862" s="2">
        <v>3</v>
      </c>
      <c r="F862" s="2">
        <v>8</v>
      </c>
      <c r="G862" s="2">
        <v>5</v>
      </c>
      <c r="H862" s="2" t="s">
        <v>51</v>
      </c>
      <c r="I862" s="2">
        <v>40</v>
      </c>
      <c r="J862" s="2">
        <v>50</v>
      </c>
      <c r="K862" s="2"/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2"/>
      <c r="AL862" s="5">
        <v>180000000</v>
      </c>
      <c r="AM862" s="5">
        <v>83000000</v>
      </c>
      <c r="AN862" s="2"/>
      <c r="AO862" s="2">
        <f t="shared" si="185"/>
        <v>0</v>
      </c>
      <c r="AP862" s="2">
        <f t="shared" si="186"/>
        <v>0</v>
      </c>
      <c r="AQ862" s="2">
        <f t="shared" si="187"/>
        <v>0</v>
      </c>
      <c r="AR862" s="2"/>
      <c r="AS862" s="2"/>
      <c r="AT862" s="2"/>
      <c r="AU862" s="2"/>
      <c r="AV862" s="2">
        <f t="shared" si="188"/>
        <v>0</v>
      </c>
      <c r="AW862" s="2">
        <f t="shared" si="189"/>
        <v>0</v>
      </c>
      <c r="AX862" s="2">
        <f t="shared" si="190"/>
        <v>0</v>
      </c>
      <c r="AY862" s="2"/>
      <c r="AZ862" s="2">
        <v>1</v>
      </c>
      <c r="BA862" s="2">
        <f t="shared" si="191"/>
        <v>4</v>
      </c>
      <c r="BB862" s="2">
        <f t="shared" si="192"/>
        <v>1</v>
      </c>
      <c r="BC862" s="2">
        <f t="shared" si="193"/>
        <v>0</v>
      </c>
      <c r="BD862" s="2">
        <f t="shared" si="194"/>
        <v>0</v>
      </c>
      <c r="BE862" s="2">
        <f t="shared" si="195"/>
        <v>0</v>
      </c>
      <c r="BF862" s="2">
        <f t="shared" si="196"/>
        <v>1</v>
      </c>
      <c r="BG862" s="2">
        <f t="shared" si="197"/>
        <v>3</v>
      </c>
      <c r="BH862" s="2">
        <f t="shared" si="198"/>
        <v>7</v>
      </c>
    </row>
    <row r="863" spans="1:60" x14ac:dyDescent="0.2">
      <c r="A863" s="2">
        <v>860</v>
      </c>
      <c r="B863" s="2" t="s">
        <v>758</v>
      </c>
      <c r="C863" s="2" t="s">
        <v>976</v>
      </c>
      <c r="D863" s="2" t="s">
        <v>1050</v>
      </c>
      <c r="E863" s="2">
        <v>3</v>
      </c>
      <c r="F863" s="2">
        <v>13</v>
      </c>
      <c r="G863" s="2">
        <v>8</v>
      </c>
      <c r="H863" s="2" t="s">
        <v>469</v>
      </c>
      <c r="I863" s="2">
        <v>50</v>
      </c>
      <c r="J863" s="2">
        <v>50</v>
      </c>
      <c r="K863" s="2"/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2"/>
      <c r="AL863" s="5">
        <v>33400000</v>
      </c>
      <c r="AM863" s="5">
        <v>16700000</v>
      </c>
      <c r="AN863" s="2"/>
      <c r="AO863" s="2">
        <f t="shared" si="185"/>
        <v>0</v>
      </c>
      <c r="AP863" s="2">
        <f t="shared" si="186"/>
        <v>0</v>
      </c>
      <c r="AQ863" s="2">
        <f t="shared" si="187"/>
        <v>0</v>
      </c>
      <c r="AR863" s="2"/>
      <c r="AS863" s="2"/>
      <c r="AT863" s="2"/>
      <c r="AU863" s="2"/>
      <c r="AV863" s="2">
        <f t="shared" si="188"/>
        <v>0</v>
      </c>
      <c r="AW863" s="2">
        <f t="shared" si="189"/>
        <v>0</v>
      </c>
      <c r="AX863" s="2">
        <f t="shared" si="190"/>
        <v>0</v>
      </c>
      <c r="AY863" s="2"/>
      <c r="AZ863" s="2">
        <v>1</v>
      </c>
      <c r="BA863" s="2">
        <f t="shared" si="191"/>
        <v>4</v>
      </c>
      <c r="BB863" s="2">
        <f t="shared" si="192"/>
        <v>1</v>
      </c>
      <c r="BC863" s="2">
        <f t="shared" si="193"/>
        <v>0</v>
      </c>
      <c r="BD863" s="2">
        <f t="shared" si="194"/>
        <v>0</v>
      </c>
      <c r="BE863" s="2">
        <f t="shared" si="195"/>
        <v>0</v>
      </c>
      <c r="BF863" s="2">
        <f t="shared" si="196"/>
        <v>1</v>
      </c>
      <c r="BG863" s="2">
        <f t="shared" si="197"/>
        <v>3</v>
      </c>
      <c r="BH863" s="2">
        <f t="shared" si="198"/>
        <v>7</v>
      </c>
    </row>
    <row r="864" spans="1:60" x14ac:dyDescent="0.2">
      <c r="A864" s="2">
        <v>861</v>
      </c>
      <c r="B864" s="2" t="s">
        <v>758</v>
      </c>
      <c r="C864" s="2" t="s">
        <v>976</v>
      </c>
      <c r="D864" s="2" t="s">
        <v>3856</v>
      </c>
      <c r="E864" s="2">
        <v>6</v>
      </c>
      <c r="F864" s="2">
        <v>14</v>
      </c>
      <c r="G864" s="2">
        <v>10</v>
      </c>
      <c r="H864" s="2" t="s">
        <v>1051</v>
      </c>
      <c r="I864" s="2">
        <v>1051200</v>
      </c>
      <c r="J864" s="2">
        <v>5001</v>
      </c>
      <c r="K864" s="2"/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2"/>
      <c r="AL864" s="5">
        <v>2120</v>
      </c>
      <c r="AM864" s="5">
        <v>1790</v>
      </c>
      <c r="AN864" s="2"/>
      <c r="AO864" s="2">
        <f t="shared" si="185"/>
        <v>0</v>
      </c>
      <c r="AP864" s="2">
        <f t="shared" si="186"/>
        <v>0</v>
      </c>
      <c r="AQ864" s="2">
        <f t="shared" si="187"/>
        <v>0</v>
      </c>
      <c r="AR864" s="2"/>
      <c r="AS864" s="2"/>
      <c r="AT864" s="2"/>
      <c r="AU864" s="2"/>
      <c r="AV864" s="2">
        <f t="shared" si="188"/>
        <v>0</v>
      </c>
      <c r="AW864" s="2">
        <f t="shared" si="189"/>
        <v>0</v>
      </c>
      <c r="AX864" s="2">
        <f t="shared" si="190"/>
        <v>0</v>
      </c>
      <c r="AY864" s="2"/>
      <c r="AZ864" s="2">
        <v>1</v>
      </c>
      <c r="BA864" s="2">
        <f t="shared" si="191"/>
        <v>4</v>
      </c>
      <c r="BB864" s="2">
        <f t="shared" si="192"/>
        <v>0</v>
      </c>
      <c r="BC864" s="2">
        <f t="shared" si="193"/>
        <v>0</v>
      </c>
      <c r="BD864" s="2">
        <f t="shared" si="194"/>
        <v>0</v>
      </c>
      <c r="BE864" s="2">
        <f t="shared" si="195"/>
        <v>0</v>
      </c>
      <c r="BF864" s="2">
        <f t="shared" si="196"/>
        <v>1</v>
      </c>
      <c r="BG864" s="2">
        <f t="shared" si="197"/>
        <v>2</v>
      </c>
      <c r="BH864" s="2">
        <f t="shared" si="198"/>
        <v>6</v>
      </c>
    </row>
    <row r="865" spans="1:60" x14ac:dyDescent="0.2">
      <c r="A865" s="2">
        <v>862</v>
      </c>
      <c r="B865" s="2" t="s">
        <v>758</v>
      </c>
      <c r="C865" s="2" t="s">
        <v>976</v>
      </c>
      <c r="D865" s="2" t="s">
        <v>3857</v>
      </c>
      <c r="E865" s="2">
        <v>6</v>
      </c>
      <c r="F865" s="2">
        <v>14</v>
      </c>
      <c r="G865" s="2">
        <v>8</v>
      </c>
      <c r="H865" s="2" t="s">
        <v>1051</v>
      </c>
      <c r="I865" s="2">
        <v>1051200</v>
      </c>
      <c r="J865" s="2">
        <v>4001</v>
      </c>
      <c r="K865" s="2"/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2"/>
      <c r="AL865" s="5">
        <v>1830</v>
      </c>
      <c r="AM865" s="5">
        <v>1590</v>
      </c>
      <c r="AN865" s="2"/>
      <c r="AO865" s="2">
        <f t="shared" si="185"/>
        <v>0</v>
      </c>
      <c r="AP865" s="2">
        <f t="shared" si="186"/>
        <v>0</v>
      </c>
      <c r="AQ865" s="2">
        <f t="shared" si="187"/>
        <v>0</v>
      </c>
      <c r="AR865" s="2"/>
      <c r="AS865" s="2"/>
      <c r="AT865" s="2"/>
      <c r="AU865" s="2"/>
      <c r="AV865" s="2">
        <f t="shared" si="188"/>
        <v>0</v>
      </c>
      <c r="AW865" s="2">
        <f t="shared" si="189"/>
        <v>0</v>
      </c>
      <c r="AX865" s="2">
        <f t="shared" si="190"/>
        <v>0</v>
      </c>
      <c r="AY865" s="2"/>
      <c r="AZ865" s="2">
        <v>1</v>
      </c>
      <c r="BA865" s="2">
        <f t="shared" si="191"/>
        <v>4</v>
      </c>
      <c r="BB865" s="2">
        <f t="shared" si="192"/>
        <v>0</v>
      </c>
      <c r="BC865" s="2">
        <f t="shared" si="193"/>
        <v>0</v>
      </c>
      <c r="BD865" s="2">
        <f t="shared" si="194"/>
        <v>0</v>
      </c>
      <c r="BE865" s="2">
        <f t="shared" si="195"/>
        <v>0</v>
      </c>
      <c r="BF865" s="2">
        <f t="shared" si="196"/>
        <v>1</v>
      </c>
      <c r="BG865" s="2">
        <f t="shared" si="197"/>
        <v>2</v>
      </c>
      <c r="BH865" s="2">
        <f t="shared" si="198"/>
        <v>6</v>
      </c>
    </row>
    <row r="866" spans="1:60" x14ac:dyDescent="0.2">
      <c r="A866" s="2">
        <v>863</v>
      </c>
      <c r="B866" s="2" t="s">
        <v>758</v>
      </c>
      <c r="C866" s="2" t="s">
        <v>976</v>
      </c>
      <c r="D866" s="2" t="s">
        <v>3858</v>
      </c>
      <c r="E866" s="2">
        <v>6</v>
      </c>
      <c r="F866" s="2">
        <v>14</v>
      </c>
      <c r="G866" s="2">
        <v>9</v>
      </c>
      <c r="H866" s="2" t="s">
        <v>1051</v>
      </c>
      <c r="I866" s="2">
        <v>1051200</v>
      </c>
      <c r="J866" s="2">
        <v>1501</v>
      </c>
      <c r="K866" s="2"/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2"/>
      <c r="AL866" s="5">
        <v>3950</v>
      </c>
      <c r="AM866" s="5">
        <v>4880</v>
      </c>
      <c r="AN866" s="2"/>
      <c r="AO866" s="2">
        <f t="shared" si="185"/>
        <v>0</v>
      </c>
      <c r="AP866" s="2">
        <f t="shared" si="186"/>
        <v>0</v>
      </c>
      <c r="AQ866" s="2">
        <f t="shared" si="187"/>
        <v>0</v>
      </c>
      <c r="AR866" s="2"/>
      <c r="AS866" s="2"/>
      <c r="AT866" s="2"/>
      <c r="AU866" s="2"/>
      <c r="AV866" s="2">
        <f t="shared" si="188"/>
        <v>0</v>
      </c>
      <c r="AW866" s="2">
        <f t="shared" si="189"/>
        <v>0</v>
      </c>
      <c r="AX866" s="2">
        <f t="shared" si="190"/>
        <v>0</v>
      </c>
      <c r="AY866" s="2"/>
      <c r="AZ866" s="2">
        <v>1</v>
      </c>
      <c r="BA866" s="2">
        <f t="shared" si="191"/>
        <v>4</v>
      </c>
      <c r="BB866" s="2">
        <f t="shared" si="192"/>
        <v>0</v>
      </c>
      <c r="BC866" s="2">
        <f t="shared" si="193"/>
        <v>0</v>
      </c>
      <c r="BD866" s="2">
        <f t="shared" si="194"/>
        <v>0</v>
      </c>
      <c r="BE866" s="2">
        <f t="shared" si="195"/>
        <v>0</v>
      </c>
      <c r="BF866" s="2">
        <f t="shared" si="196"/>
        <v>1</v>
      </c>
      <c r="BG866" s="2">
        <f t="shared" si="197"/>
        <v>2</v>
      </c>
      <c r="BH866" s="2">
        <f t="shared" si="198"/>
        <v>6</v>
      </c>
    </row>
    <row r="867" spans="1:60" x14ac:dyDescent="0.2">
      <c r="A867" s="2">
        <v>864</v>
      </c>
      <c r="B867" s="2" t="s">
        <v>758</v>
      </c>
      <c r="C867" s="2" t="s">
        <v>976</v>
      </c>
      <c r="D867" s="2" t="s">
        <v>3859</v>
      </c>
      <c r="E867" s="2">
        <v>6</v>
      </c>
      <c r="F867" s="2">
        <v>14</v>
      </c>
      <c r="G867" s="2">
        <v>9</v>
      </c>
      <c r="H867" s="2" t="s">
        <v>1051</v>
      </c>
      <c r="I867" s="2">
        <v>1051200</v>
      </c>
      <c r="J867" s="2">
        <v>5001</v>
      </c>
      <c r="K867" s="2"/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2"/>
      <c r="AL867" s="5">
        <v>2030</v>
      </c>
      <c r="AM867" s="5">
        <v>1780</v>
      </c>
      <c r="AN867" s="2"/>
      <c r="AO867" s="2">
        <f t="shared" si="185"/>
        <v>0</v>
      </c>
      <c r="AP867" s="2">
        <f t="shared" si="186"/>
        <v>0</v>
      </c>
      <c r="AQ867" s="2">
        <f t="shared" si="187"/>
        <v>0</v>
      </c>
      <c r="AR867" s="2"/>
      <c r="AS867" s="2"/>
      <c r="AT867" s="2"/>
      <c r="AU867" s="2"/>
      <c r="AV867" s="2">
        <f t="shared" si="188"/>
        <v>0</v>
      </c>
      <c r="AW867" s="2">
        <f t="shared" si="189"/>
        <v>0</v>
      </c>
      <c r="AX867" s="2">
        <f t="shared" si="190"/>
        <v>0</v>
      </c>
      <c r="AY867" s="2"/>
      <c r="AZ867" s="2">
        <v>1</v>
      </c>
      <c r="BA867" s="2">
        <f t="shared" si="191"/>
        <v>4</v>
      </c>
      <c r="BB867" s="2">
        <f t="shared" si="192"/>
        <v>0</v>
      </c>
      <c r="BC867" s="2">
        <f t="shared" si="193"/>
        <v>0</v>
      </c>
      <c r="BD867" s="2">
        <f t="shared" si="194"/>
        <v>0</v>
      </c>
      <c r="BE867" s="2">
        <f t="shared" si="195"/>
        <v>0</v>
      </c>
      <c r="BF867" s="2">
        <f t="shared" si="196"/>
        <v>1</v>
      </c>
      <c r="BG867" s="2">
        <f t="shared" si="197"/>
        <v>2</v>
      </c>
      <c r="BH867" s="2">
        <f t="shared" si="198"/>
        <v>6</v>
      </c>
    </row>
    <row r="868" spans="1:60" x14ac:dyDescent="0.2">
      <c r="A868" s="2">
        <v>865</v>
      </c>
      <c r="B868" s="2" t="s">
        <v>758</v>
      </c>
      <c r="C868" s="2" t="s">
        <v>976</v>
      </c>
      <c r="D868" s="2" t="s">
        <v>1052</v>
      </c>
      <c r="E868" s="2">
        <v>0</v>
      </c>
      <c r="F868" s="2">
        <v>0</v>
      </c>
      <c r="G868" s="2">
        <v>0</v>
      </c>
      <c r="H868" s="2"/>
      <c r="I868" s="2">
        <v>0</v>
      </c>
      <c r="J868" s="2">
        <v>0</v>
      </c>
      <c r="K868" s="2"/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2"/>
      <c r="AL868" s="5">
        <v>14700000</v>
      </c>
      <c r="AM868" s="5">
        <v>11700000</v>
      </c>
      <c r="AN868" s="2"/>
      <c r="AO868" s="2">
        <f t="shared" si="185"/>
        <v>0</v>
      </c>
      <c r="AP868" s="2">
        <f t="shared" si="186"/>
        <v>0</v>
      </c>
      <c r="AQ868" s="2">
        <f t="shared" si="187"/>
        <v>0</v>
      </c>
      <c r="AR868" s="2"/>
      <c r="AS868" s="2"/>
      <c r="AT868" s="2"/>
      <c r="AU868" s="2"/>
      <c r="AV868" s="2">
        <f t="shared" si="188"/>
        <v>0</v>
      </c>
      <c r="AW868" s="2">
        <f t="shared" si="189"/>
        <v>0</v>
      </c>
      <c r="AX868" s="2">
        <f t="shared" si="190"/>
        <v>0</v>
      </c>
      <c r="AY868" s="2"/>
      <c r="AZ868" s="2">
        <v>1</v>
      </c>
      <c r="BA868" s="2">
        <f t="shared" si="191"/>
        <v>4</v>
      </c>
      <c r="BB868" s="2">
        <f t="shared" si="192"/>
        <v>1</v>
      </c>
      <c r="BC868" s="2">
        <f t="shared" si="193"/>
        <v>0</v>
      </c>
      <c r="BD868" s="2">
        <f t="shared" si="194"/>
        <v>0</v>
      </c>
      <c r="BE868" s="2">
        <f t="shared" si="195"/>
        <v>0</v>
      </c>
      <c r="BF868" s="2">
        <f t="shared" si="196"/>
        <v>0</v>
      </c>
      <c r="BG868" s="2">
        <f t="shared" si="197"/>
        <v>1</v>
      </c>
      <c r="BH868" s="2">
        <f t="shared" si="198"/>
        <v>5</v>
      </c>
    </row>
    <row r="869" spans="1:60" x14ac:dyDescent="0.2">
      <c r="A869" s="2">
        <v>866</v>
      </c>
      <c r="B869" s="2" t="s">
        <v>758</v>
      </c>
      <c r="C869" s="2" t="s">
        <v>976</v>
      </c>
      <c r="D869" s="2" t="s">
        <v>1053</v>
      </c>
      <c r="E869" s="2">
        <v>3</v>
      </c>
      <c r="F869" s="2">
        <v>10</v>
      </c>
      <c r="G869" s="2">
        <v>5</v>
      </c>
      <c r="H869" s="2" t="s">
        <v>51</v>
      </c>
      <c r="I869" s="2">
        <v>40</v>
      </c>
      <c r="J869" s="2">
        <v>20</v>
      </c>
      <c r="K869" s="2"/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2"/>
      <c r="AL869" s="5">
        <v>23000000</v>
      </c>
      <c r="AM869" s="5">
        <v>19100000</v>
      </c>
      <c r="AN869" s="2"/>
      <c r="AO869" s="2">
        <f t="shared" si="185"/>
        <v>0</v>
      </c>
      <c r="AP869" s="2">
        <f t="shared" si="186"/>
        <v>0</v>
      </c>
      <c r="AQ869" s="2">
        <f t="shared" si="187"/>
        <v>0</v>
      </c>
      <c r="AR869" s="2"/>
      <c r="AS869" s="2"/>
      <c r="AT869" s="2"/>
      <c r="AU869" s="2"/>
      <c r="AV869" s="2">
        <f t="shared" si="188"/>
        <v>0</v>
      </c>
      <c r="AW869" s="2">
        <f t="shared" si="189"/>
        <v>0</v>
      </c>
      <c r="AX869" s="2">
        <f t="shared" si="190"/>
        <v>0</v>
      </c>
      <c r="AY869" s="2"/>
      <c r="AZ869" s="2">
        <v>1</v>
      </c>
      <c r="BA869" s="2">
        <f t="shared" si="191"/>
        <v>4</v>
      </c>
      <c r="BB869" s="2">
        <f t="shared" si="192"/>
        <v>1</v>
      </c>
      <c r="BC869" s="2">
        <f t="shared" si="193"/>
        <v>0</v>
      </c>
      <c r="BD869" s="2">
        <f t="shared" si="194"/>
        <v>0</v>
      </c>
      <c r="BE869" s="2">
        <f t="shared" si="195"/>
        <v>0</v>
      </c>
      <c r="BF869" s="2">
        <f t="shared" si="196"/>
        <v>1</v>
      </c>
      <c r="BG869" s="2">
        <f t="shared" si="197"/>
        <v>3</v>
      </c>
      <c r="BH869" s="2">
        <f t="shared" si="198"/>
        <v>7</v>
      </c>
    </row>
    <row r="870" spans="1:60" x14ac:dyDescent="0.2">
      <c r="A870" s="2">
        <v>867</v>
      </c>
      <c r="B870" s="2" t="s">
        <v>758</v>
      </c>
      <c r="C870" s="2" t="s">
        <v>976</v>
      </c>
      <c r="D870" s="2" t="s">
        <v>1054</v>
      </c>
      <c r="E870" s="2">
        <v>6</v>
      </c>
      <c r="F870" s="2">
        <v>14</v>
      </c>
      <c r="G870" s="2">
        <v>9</v>
      </c>
      <c r="H870" s="2" t="s">
        <v>1051</v>
      </c>
      <c r="I870" s="2">
        <v>1051200</v>
      </c>
      <c r="J870" s="2">
        <v>5001</v>
      </c>
      <c r="K870" s="2"/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2"/>
      <c r="AL870" s="5">
        <v>2440</v>
      </c>
      <c r="AM870" s="5">
        <v>2720</v>
      </c>
      <c r="AN870" s="2"/>
      <c r="AO870" s="2">
        <f t="shared" si="185"/>
        <v>0</v>
      </c>
      <c r="AP870" s="2">
        <f t="shared" si="186"/>
        <v>0</v>
      </c>
      <c r="AQ870" s="2">
        <f t="shared" si="187"/>
        <v>0</v>
      </c>
      <c r="AR870" s="2"/>
      <c r="AS870" s="2"/>
      <c r="AT870" s="2"/>
      <c r="AU870" s="2"/>
      <c r="AV870" s="2">
        <f t="shared" si="188"/>
        <v>0</v>
      </c>
      <c r="AW870" s="2">
        <f t="shared" si="189"/>
        <v>0</v>
      </c>
      <c r="AX870" s="2">
        <f t="shared" si="190"/>
        <v>0</v>
      </c>
      <c r="AY870" s="2"/>
      <c r="AZ870" s="2">
        <v>1</v>
      </c>
      <c r="BA870" s="2">
        <f t="shared" si="191"/>
        <v>4</v>
      </c>
      <c r="BB870" s="2">
        <f t="shared" si="192"/>
        <v>0</v>
      </c>
      <c r="BC870" s="2">
        <f t="shared" si="193"/>
        <v>0</v>
      </c>
      <c r="BD870" s="2">
        <f t="shared" si="194"/>
        <v>0</v>
      </c>
      <c r="BE870" s="2">
        <f t="shared" si="195"/>
        <v>0</v>
      </c>
      <c r="BF870" s="2">
        <f t="shared" si="196"/>
        <v>1</v>
      </c>
      <c r="BG870" s="2">
        <f t="shared" si="197"/>
        <v>2</v>
      </c>
      <c r="BH870" s="2">
        <f t="shared" si="198"/>
        <v>6</v>
      </c>
    </row>
    <row r="871" spans="1:60" x14ac:dyDescent="0.2">
      <c r="A871" s="2">
        <v>868</v>
      </c>
      <c r="B871" s="2" t="s">
        <v>758</v>
      </c>
      <c r="C871" s="2" t="s">
        <v>976</v>
      </c>
      <c r="D871" s="2" t="s">
        <v>1055</v>
      </c>
      <c r="E871" s="2">
        <v>3</v>
      </c>
      <c r="F871" s="2">
        <v>10</v>
      </c>
      <c r="G871" s="2">
        <v>7</v>
      </c>
      <c r="H871" s="2" t="s">
        <v>469</v>
      </c>
      <c r="I871" s="2">
        <v>50</v>
      </c>
      <c r="J871" s="2">
        <v>50</v>
      </c>
      <c r="K871" s="2"/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2"/>
      <c r="AL871" s="5">
        <v>110000000</v>
      </c>
      <c r="AM871" s="5">
        <v>58100000</v>
      </c>
      <c r="AN871" s="2"/>
      <c r="AO871" s="2">
        <f t="shared" si="185"/>
        <v>0</v>
      </c>
      <c r="AP871" s="2">
        <f t="shared" si="186"/>
        <v>0</v>
      </c>
      <c r="AQ871" s="2">
        <f t="shared" si="187"/>
        <v>0</v>
      </c>
      <c r="AR871" s="2"/>
      <c r="AS871" s="2"/>
      <c r="AT871" s="2"/>
      <c r="AU871" s="2"/>
      <c r="AV871" s="2">
        <f t="shared" si="188"/>
        <v>0</v>
      </c>
      <c r="AW871" s="2">
        <f t="shared" si="189"/>
        <v>0</v>
      </c>
      <c r="AX871" s="2">
        <f t="shared" si="190"/>
        <v>0</v>
      </c>
      <c r="AY871" s="2"/>
      <c r="AZ871" s="2">
        <v>1</v>
      </c>
      <c r="BA871" s="2">
        <f t="shared" si="191"/>
        <v>4</v>
      </c>
      <c r="BB871" s="2">
        <f t="shared" si="192"/>
        <v>1</v>
      </c>
      <c r="BC871" s="2">
        <f t="shared" si="193"/>
        <v>0</v>
      </c>
      <c r="BD871" s="2">
        <f t="shared" si="194"/>
        <v>0</v>
      </c>
      <c r="BE871" s="2">
        <f t="shared" si="195"/>
        <v>0</v>
      </c>
      <c r="BF871" s="2">
        <f t="shared" si="196"/>
        <v>1</v>
      </c>
      <c r="BG871" s="2">
        <f t="shared" si="197"/>
        <v>3</v>
      </c>
      <c r="BH871" s="2">
        <f t="shared" si="198"/>
        <v>7</v>
      </c>
    </row>
    <row r="872" spans="1:60" x14ac:dyDescent="0.2">
      <c r="A872" s="2">
        <v>869</v>
      </c>
      <c r="B872" s="2" t="s">
        <v>758</v>
      </c>
      <c r="C872" s="2" t="s">
        <v>976</v>
      </c>
      <c r="D872" s="2" t="s">
        <v>3860</v>
      </c>
      <c r="E872" s="2">
        <v>6</v>
      </c>
      <c r="F872" s="2">
        <v>14</v>
      </c>
      <c r="G872" s="2">
        <v>8</v>
      </c>
      <c r="H872" s="2" t="s">
        <v>1051</v>
      </c>
      <c r="I872" s="2">
        <v>1051200</v>
      </c>
      <c r="J872" s="2">
        <v>3401</v>
      </c>
      <c r="K872" s="2"/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2"/>
      <c r="AL872" s="5">
        <v>2460</v>
      </c>
      <c r="AM872" s="5">
        <v>2100</v>
      </c>
      <c r="AN872" s="2"/>
      <c r="AO872" s="2">
        <f t="shared" si="185"/>
        <v>0</v>
      </c>
      <c r="AP872" s="2">
        <f t="shared" si="186"/>
        <v>0</v>
      </c>
      <c r="AQ872" s="2">
        <f t="shared" si="187"/>
        <v>0</v>
      </c>
      <c r="AR872" s="2"/>
      <c r="AS872" s="2"/>
      <c r="AT872" s="2"/>
      <c r="AU872" s="2"/>
      <c r="AV872" s="2">
        <f t="shared" si="188"/>
        <v>0</v>
      </c>
      <c r="AW872" s="2">
        <f t="shared" si="189"/>
        <v>0</v>
      </c>
      <c r="AX872" s="2">
        <f t="shared" si="190"/>
        <v>0</v>
      </c>
      <c r="AY872" s="2"/>
      <c r="AZ872" s="2">
        <v>1</v>
      </c>
      <c r="BA872" s="2">
        <f t="shared" si="191"/>
        <v>4</v>
      </c>
      <c r="BB872" s="2">
        <f t="shared" si="192"/>
        <v>0</v>
      </c>
      <c r="BC872" s="2">
        <f t="shared" si="193"/>
        <v>0</v>
      </c>
      <c r="BD872" s="2">
        <f t="shared" si="194"/>
        <v>0</v>
      </c>
      <c r="BE872" s="2">
        <f t="shared" si="195"/>
        <v>0</v>
      </c>
      <c r="BF872" s="2">
        <f t="shared" si="196"/>
        <v>1</v>
      </c>
      <c r="BG872" s="2">
        <f t="shared" si="197"/>
        <v>2</v>
      </c>
      <c r="BH872" s="2">
        <f t="shared" si="198"/>
        <v>6</v>
      </c>
    </row>
    <row r="873" spans="1:60" x14ac:dyDescent="0.2">
      <c r="A873" s="2">
        <v>870</v>
      </c>
      <c r="B873" s="2" t="s">
        <v>758</v>
      </c>
      <c r="C873" s="2" t="s">
        <v>976</v>
      </c>
      <c r="D873" s="2" t="s">
        <v>1056</v>
      </c>
      <c r="E873" s="2">
        <v>6</v>
      </c>
      <c r="F873" s="2">
        <v>14</v>
      </c>
      <c r="G873" s="2">
        <v>9</v>
      </c>
      <c r="H873" s="2" t="s">
        <v>1051</v>
      </c>
      <c r="I873" s="2">
        <v>1051200</v>
      </c>
      <c r="J873" s="2">
        <v>4001</v>
      </c>
      <c r="K873" s="2"/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2"/>
      <c r="AL873" s="5">
        <v>2620</v>
      </c>
      <c r="AM873" s="5">
        <v>1710</v>
      </c>
      <c r="AN873" s="2"/>
      <c r="AO873" s="2">
        <f t="shared" si="185"/>
        <v>0</v>
      </c>
      <c r="AP873" s="2">
        <f t="shared" si="186"/>
        <v>0</v>
      </c>
      <c r="AQ873" s="2">
        <f t="shared" si="187"/>
        <v>0</v>
      </c>
      <c r="AR873" s="2"/>
      <c r="AS873" s="2"/>
      <c r="AT873" s="2"/>
      <c r="AU873" s="2"/>
      <c r="AV873" s="2">
        <f t="shared" si="188"/>
        <v>0</v>
      </c>
      <c r="AW873" s="2">
        <f t="shared" si="189"/>
        <v>0</v>
      </c>
      <c r="AX873" s="2">
        <f t="shared" si="190"/>
        <v>0</v>
      </c>
      <c r="AY873" s="2"/>
      <c r="AZ873" s="2">
        <v>1</v>
      </c>
      <c r="BA873" s="2">
        <f t="shared" si="191"/>
        <v>4</v>
      </c>
      <c r="BB873" s="2">
        <f t="shared" si="192"/>
        <v>0</v>
      </c>
      <c r="BC873" s="2">
        <f t="shared" si="193"/>
        <v>0</v>
      </c>
      <c r="BD873" s="2">
        <f t="shared" si="194"/>
        <v>0</v>
      </c>
      <c r="BE873" s="2">
        <f t="shared" si="195"/>
        <v>0</v>
      </c>
      <c r="BF873" s="2">
        <f t="shared" si="196"/>
        <v>1</v>
      </c>
      <c r="BG873" s="2">
        <f t="shared" si="197"/>
        <v>2</v>
      </c>
      <c r="BH873" s="2">
        <f t="shared" si="198"/>
        <v>6</v>
      </c>
    </row>
    <row r="874" spans="1:60" x14ac:dyDescent="0.2">
      <c r="A874" s="2">
        <v>871</v>
      </c>
      <c r="B874" s="2" t="s">
        <v>758</v>
      </c>
      <c r="C874" s="2" t="s">
        <v>976</v>
      </c>
      <c r="D874" s="2" t="s">
        <v>1057</v>
      </c>
      <c r="E874" s="2">
        <v>3</v>
      </c>
      <c r="F874" s="2">
        <v>12</v>
      </c>
      <c r="G874" s="2">
        <v>5</v>
      </c>
      <c r="H874" s="2" t="s">
        <v>796</v>
      </c>
      <c r="I874" s="2">
        <v>55</v>
      </c>
      <c r="J874" s="2">
        <v>50</v>
      </c>
      <c r="K874" s="2"/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1</v>
      </c>
      <c r="AA874" s="2">
        <v>0</v>
      </c>
      <c r="AB874" s="2">
        <v>0</v>
      </c>
      <c r="AC874" s="2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2"/>
      <c r="AL874" s="5">
        <v>2150000</v>
      </c>
      <c r="AM874" s="5">
        <v>1710000</v>
      </c>
      <c r="AN874" s="2"/>
      <c r="AO874" s="2">
        <f t="shared" si="185"/>
        <v>0</v>
      </c>
      <c r="AP874" s="2">
        <f t="shared" si="186"/>
        <v>0</v>
      </c>
      <c r="AQ874" s="2">
        <f t="shared" si="187"/>
        <v>0</v>
      </c>
      <c r="AR874" s="2"/>
      <c r="AS874" s="2"/>
      <c r="AT874" s="2"/>
      <c r="AU874" s="2"/>
      <c r="AV874" s="2">
        <f t="shared" si="188"/>
        <v>0</v>
      </c>
      <c r="AW874" s="2">
        <f t="shared" si="189"/>
        <v>0</v>
      </c>
      <c r="AX874" s="2">
        <f t="shared" si="190"/>
        <v>1</v>
      </c>
      <c r="AY874" s="2"/>
      <c r="AZ874" s="2">
        <v>1</v>
      </c>
      <c r="BA874" s="2">
        <f t="shared" si="191"/>
        <v>7</v>
      </c>
      <c r="BB874" s="2">
        <f t="shared" si="192"/>
        <v>0</v>
      </c>
      <c r="BC874" s="2">
        <f t="shared" si="193"/>
        <v>0</v>
      </c>
      <c r="BD874" s="2">
        <f t="shared" si="194"/>
        <v>0</v>
      </c>
      <c r="BE874" s="2">
        <f t="shared" si="195"/>
        <v>0</v>
      </c>
      <c r="BF874" s="2">
        <f t="shared" si="196"/>
        <v>1</v>
      </c>
      <c r="BG874" s="2">
        <f t="shared" si="197"/>
        <v>2</v>
      </c>
      <c r="BH874" s="2">
        <f t="shared" si="198"/>
        <v>9</v>
      </c>
    </row>
    <row r="875" spans="1:60" x14ac:dyDescent="0.2">
      <c r="A875" s="2">
        <v>872</v>
      </c>
      <c r="B875" s="2" t="s">
        <v>758</v>
      </c>
      <c r="C875" s="2" t="s">
        <v>976</v>
      </c>
      <c r="D875" s="2" t="s">
        <v>1058</v>
      </c>
      <c r="E875" s="2">
        <v>4</v>
      </c>
      <c r="F875" s="2">
        <v>12</v>
      </c>
      <c r="G875" s="2">
        <v>3</v>
      </c>
      <c r="H875" s="2" t="s">
        <v>768</v>
      </c>
      <c r="I875" s="2">
        <v>45</v>
      </c>
      <c r="J875" s="2">
        <v>50</v>
      </c>
      <c r="K875" s="2"/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2"/>
      <c r="AL875" s="5">
        <v>5980000</v>
      </c>
      <c r="AM875" s="5">
        <v>3270000</v>
      </c>
      <c r="AN875" s="2"/>
      <c r="AO875" s="2">
        <f t="shared" si="185"/>
        <v>0</v>
      </c>
      <c r="AP875" s="2">
        <f t="shared" si="186"/>
        <v>0</v>
      </c>
      <c r="AQ875" s="2">
        <f t="shared" si="187"/>
        <v>0</v>
      </c>
      <c r="AR875" s="2"/>
      <c r="AS875" s="2"/>
      <c r="AT875" s="2"/>
      <c r="AU875" s="2"/>
      <c r="AV875" s="2">
        <f t="shared" si="188"/>
        <v>0</v>
      </c>
      <c r="AW875" s="2">
        <f t="shared" si="189"/>
        <v>0</v>
      </c>
      <c r="AX875" s="2">
        <f t="shared" si="190"/>
        <v>0</v>
      </c>
      <c r="AY875" s="2"/>
      <c r="AZ875" s="2">
        <v>1</v>
      </c>
      <c r="BA875" s="2">
        <f t="shared" si="191"/>
        <v>4</v>
      </c>
      <c r="BB875" s="2">
        <f t="shared" si="192"/>
        <v>1</v>
      </c>
      <c r="BC875" s="2">
        <f t="shared" si="193"/>
        <v>0</v>
      </c>
      <c r="BD875" s="2">
        <f t="shared" si="194"/>
        <v>0</v>
      </c>
      <c r="BE875" s="2">
        <f t="shared" si="195"/>
        <v>0</v>
      </c>
      <c r="BF875" s="2">
        <f t="shared" si="196"/>
        <v>1</v>
      </c>
      <c r="BG875" s="2">
        <f t="shared" si="197"/>
        <v>3</v>
      </c>
      <c r="BH875" s="2">
        <f t="shared" si="198"/>
        <v>7</v>
      </c>
    </row>
    <row r="876" spans="1:60" x14ac:dyDescent="0.2">
      <c r="A876" s="2">
        <v>873</v>
      </c>
      <c r="B876" s="2" t="s">
        <v>758</v>
      </c>
      <c r="C876" s="2" t="s">
        <v>976</v>
      </c>
      <c r="D876" s="2" t="s">
        <v>1059</v>
      </c>
      <c r="E876" s="2">
        <v>3</v>
      </c>
      <c r="F876" s="2">
        <v>8</v>
      </c>
      <c r="G876" s="2">
        <v>3</v>
      </c>
      <c r="H876" s="2" t="s">
        <v>768</v>
      </c>
      <c r="I876" s="2">
        <v>45</v>
      </c>
      <c r="J876" s="2">
        <v>100</v>
      </c>
      <c r="K876" s="2"/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2"/>
      <c r="AL876" s="5">
        <v>33700000</v>
      </c>
      <c r="AM876" s="5">
        <v>21500000</v>
      </c>
      <c r="AN876" s="2"/>
      <c r="AO876" s="2">
        <f t="shared" si="185"/>
        <v>0</v>
      </c>
      <c r="AP876" s="2">
        <f t="shared" si="186"/>
        <v>0</v>
      </c>
      <c r="AQ876" s="2">
        <f t="shared" si="187"/>
        <v>0</v>
      </c>
      <c r="AR876" s="2"/>
      <c r="AS876" s="2"/>
      <c r="AT876" s="2"/>
      <c r="AU876" s="2"/>
      <c r="AV876" s="2">
        <f t="shared" si="188"/>
        <v>0</v>
      </c>
      <c r="AW876" s="2">
        <f t="shared" si="189"/>
        <v>0</v>
      </c>
      <c r="AX876" s="2">
        <f t="shared" si="190"/>
        <v>0</v>
      </c>
      <c r="AY876" s="2"/>
      <c r="AZ876" s="2">
        <v>1</v>
      </c>
      <c r="BA876" s="2">
        <f t="shared" si="191"/>
        <v>4</v>
      </c>
      <c r="BB876" s="2">
        <f t="shared" si="192"/>
        <v>1</v>
      </c>
      <c r="BC876" s="2">
        <f t="shared" si="193"/>
        <v>0</v>
      </c>
      <c r="BD876" s="2">
        <f t="shared" si="194"/>
        <v>0</v>
      </c>
      <c r="BE876" s="2">
        <f t="shared" si="195"/>
        <v>0</v>
      </c>
      <c r="BF876" s="2">
        <f t="shared" si="196"/>
        <v>1</v>
      </c>
      <c r="BG876" s="2">
        <f t="shared" si="197"/>
        <v>3</v>
      </c>
      <c r="BH876" s="2">
        <f t="shared" si="198"/>
        <v>7</v>
      </c>
    </row>
    <row r="877" spans="1:60" x14ac:dyDescent="0.2">
      <c r="A877" s="2">
        <v>874</v>
      </c>
      <c r="B877" s="2" t="s">
        <v>758</v>
      </c>
      <c r="C877" s="2" t="s">
        <v>976</v>
      </c>
      <c r="D877" s="2" t="s">
        <v>1060</v>
      </c>
      <c r="E877" s="2">
        <v>3</v>
      </c>
      <c r="F877" s="2">
        <v>5</v>
      </c>
      <c r="G877" s="2">
        <v>3</v>
      </c>
      <c r="H877" s="2" t="s">
        <v>110</v>
      </c>
      <c r="I877" s="2">
        <v>30</v>
      </c>
      <c r="J877" s="2">
        <v>0</v>
      </c>
      <c r="K877" s="2"/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2"/>
      <c r="AL877" s="5">
        <v>7970000</v>
      </c>
      <c r="AM877" s="5">
        <v>17300000</v>
      </c>
      <c r="AN877" s="2"/>
      <c r="AO877" s="2">
        <f t="shared" si="185"/>
        <v>0</v>
      </c>
      <c r="AP877" s="2">
        <f t="shared" si="186"/>
        <v>0</v>
      </c>
      <c r="AQ877" s="2">
        <f t="shared" si="187"/>
        <v>0</v>
      </c>
      <c r="AR877" s="2"/>
      <c r="AS877" s="2"/>
      <c r="AT877" s="2"/>
      <c r="AU877" s="2"/>
      <c r="AV877" s="2">
        <f t="shared" si="188"/>
        <v>0</v>
      </c>
      <c r="AW877" s="2">
        <f t="shared" si="189"/>
        <v>0</v>
      </c>
      <c r="AX877" s="2">
        <f t="shared" si="190"/>
        <v>0</v>
      </c>
      <c r="AY877" s="2"/>
      <c r="AZ877" s="2">
        <v>1</v>
      </c>
      <c r="BA877" s="2">
        <f t="shared" si="191"/>
        <v>4</v>
      </c>
      <c r="BB877" s="2">
        <f t="shared" si="192"/>
        <v>1</v>
      </c>
      <c r="BC877" s="2">
        <f t="shared" si="193"/>
        <v>1</v>
      </c>
      <c r="BD877" s="2">
        <f t="shared" si="194"/>
        <v>0</v>
      </c>
      <c r="BE877" s="2">
        <f t="shared" si="195"/>
        <v>0</v>
      </c>
      <c r="BF877" s="2">
        <f t="shared" si="196"/>
        <v>1</v>
      </c>
      <c r="BG877" s="2">
        <f t="shared" si="197"/>
        <v>4</v>
      </c>
      <c r="BH877" s="2">
        <f t="shared" si="198"/>
        <v>8</v>
      </c>
    </row>
    <row r="878" spans="1:60" x14ac:dyDescent="0.2">
      <c r="A878" s="2">
        <v>875</v>
      </c>
      <c r="B878" s="2" t="s">
        <v>758</v>
      </c>
      <c r="C878" s="2" t="s">
        <v>976</v>
      </c>
      <c r="D878" s="2" t="s">
        <v>1061</v>
      </c>
      <c r="E878" s="2">
        <v>0</v>
      </c>
      <c r="F878" s="2">
        <v>0</v>
      </c>
      <c r="G878" s="2">
        <v>0</v>
      </c>
      <c r="H878" s="2"/>
      <c r="I878" s="2">
        <v>0</v>
      </c>
      <c r="J878" s="2">
        <v>0</v>
      </c>
      <c r="K878" s="2"/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1</v>
      </c>
      <c r="AB878" s="2">
        <v>0</v>
      </c>
      <c r="AC878" s="2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2"/>
      <c r="AL878" s="5">
        <v>943000</v>
      </c>
      <c r="AM878" s="5">
        <v>842000</v>
      </c>
      <c r="AN878" s="2"/>
      <c r="AO878" s="2">
        <f t="shared" si="185"/>
        <v>0</v>
      </c>
      <c r="AP878" s="2">
        <f t="shared" si="186"/>
        <v>0</v>
      </c>
      <c r="AQ878" s="2">
        <f t="shared" si="187"/>
        <v>0</v>
      </c>
      <c r="AR878" s="2"/>
      <c r="AS878" s="2"/>
      <c r="AT878" s="2"/>
      <c r="AU878" s="2"/>
      <c r="AV878" s="2">
        <f t="shared" si="188"/>
        <v>0</v>
      </c>
      <c r="AW878" s="2">
        <f t="shared" si="189"/>
        <v>0</v>
      </c>
      <c r="AX878" s="2">
        <f t="shared" si="190"/>
        <v>1</v>
      </c>
      <c r="AY878" s="2"/>
      <c r="AZ878" s="2">
        <v>1</v>
      </c>
      <c r="BA878" s="2">
        <f t="shared" si="191"/>
        <v>7</v>
      </c>
      <c r="BB878" s="2">
        <f t="shared" si="192"/>
        <v>0</v>
      </c>
      <c r="BC878" s="2">
        <f t="shared" si="193"/>
        <v>0</v>
      </c>
      <c r="BD878" s="2">
        <f t="shared" si="194"/>
        <v>0</v>
      </c>
      <c r="BE878" s="2">
        <f t="shared" si="195"/>
        <v>0</v>
      </c>
      <c r="BF878" s="2">
        <f t="shared" si="196"/>
        <v>0</v>
      </c>
      <c r="BG878" s="2">
        <f t="shared" si="197"/>
        <v>0</v>
      </c>
      <c r="BH878" s="2">
        <f t="shared" si="198"/>
        <v>7</v>
      </c>
    </row>
    <row r="879" spans="1:60" x14ac:dyDescent="0.2">
      <c r="A879" s="2">
        <v>876</v>
      </c>
      <c r="B879" s="2" t="s">
        <v>758</v>
      </c>
      <c r="C879" s="2" t="s">
        <v>976</v>
      </c>
      <c r="D879" s="2" t="s">
        <v>1062</v>
      </c>
      <c r="E879" s="2">
        <v>6</v>
      </c>
      <c r="F879" s="2">
        <v>14</v>
      </c>
      <c r="G879" s="2">
        <v>8</v>
      </c>
      <c r="H879" s="2" t="s">
        <v>1051</v>
      </c>
      <c r="I879" s="2">
        <v>1051200</v>
      </c>
      <c r="J879" s="2">
        <v>1001</v>
      </c>
      <c r="K879" s="2"/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2"/>
      <c r="AL879" s="5">
        <v>3760</v>
      </c>
      <c r="AM879" s="5">
        <v>3970</v>
      </c>
      <c r="AN879" s="2"/>
      <c r="AO879" s="2">
        <f t="shared" si="185"/>
        <v>0</v>
      </c>
      <c r="AP879" s="2">
        <f t="shared" si="186"/>
        <v>0</v>
      </c>
      <c r="AQ879" s="2">
        <f t="shared" si="187"/>
        <v>0</v>
      </c>
      <c r="AR879" s="2"/>
      <c r="AS879" s="2"/>
      <c r="AT879" s="2"/>
      <c r="AU879" s="2"/>
      <c r="AV879" s="2">
        <f t="shared" si="188"/>
        <v>0</v>
      </c>
      <c r="AW879" s="2">
        <f t="shared" si="189"/>
        <v>0</v>
      </c>
      <c r="AX879" s="2">
        <f t="shared" si="190"/>
        <v>0</v>
      </c>
      <c r="AY879" s="2"/>
      <c r="AZ879" s="2">
        <v>1</v>
      </c>
      <c r="BA879" s="2">
        <f t="shared" si="191"/>
        <v>4</v>
      </c>
      <c r="BB879" s="2">
        <f t="shared" si="192"/>
        <v>0</v>
      </c>
      <c r="BC879" s="2">
        <f t="shared" si="193"/>
        <v>0</v>
      </c>
      <c r="BD879" s="2">
        <f t="shared" si="194"/>
        <v>0</v>
      </c>
      <c r="BE879" s="2">
        <f t="shared" si="195"/>
        <v>0</v>
      </c>
      <c r="BF879" s="2">
        <f t="shared" si="196"/>
        <v>1</v>
      </c>
      <c r="BG879" s="2">
        <f t="shared" si="197"/>
        <v>2</v>
      </c>
      <c r="BH879" s="2">
        <f t="shared" si="198"/>
        <v>6</v>
      </c>
    </row>
    <row r="880" spans="1:60" x14ac:dyDescent="0.2">
      <c r="A880" s="2">
        <v>877</v>
      </c>
      <c r="B880" s="2" t="s">
        <v>758</v>
      </c>
      <c r="C880" s="2" t="s">
        <v>976</v>
      </c>
      <c r="D880" s="2" t="s">
        <v>1063</v>
      </c>
      <c r="E880" s="2">
        <v>6</v>
      </c>
      <c r="F880" s="2">
        <v>14</v>
      </c>
      <c r="G880" s="2">
        <v>8</v>
      </c>
      <c r="H880" s="2" t="s">
        <v>1051</v>
      </c>
      <c r="I880" s="2">
        <v>1051200</v>
      </c>
      <c r="J880" s="2">
        <v>3001</v>
      </c>
      <c r="K880" s="2"/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2"/>
      <c r="AL880" s="5">
        <v>4000</v>
      </c>
      <c r="AM880" s="5">
        <v>3960</v>
      </c>
      <c r="AN880" s="2"/>
      <c r="AO880" s="2">
        <f t="shared" si="185"/>
        <v>0</v>
      </c>
      <c r="AP880" s="2">
        <f t="shared" si="186"/>
        <v>0</v>
      </c>
      <c r="AQ880" s="2">
        <f t="shared" si="187"/>
        <v>0</v>
      </c>
      <c r="AR880" s="2"/>
      <c r="AS880" s="2"/>
      <c r="AT880" s="2"/>
      <c r="AU880" s="2"/>
      <c r="AV880" s="2">
        <f t="shared" si="188"/>
        <v>0</v>
      </c>
      <c r="AW880" s="2">
        <f t="shared" si="189"/>
        <v>0</v>
      </c>
      <c r="AX880" s="2">
        <f t="shared" si="190"/>
        <v>0</v>
      </c>
      <c r="AY880" s="2"/>
      <c r="AZ880" s="2">
        <v>1</v>
      </c>
      <c r="BA880" s="2">
        <f t="shared" si="191"/>
        <v>4</v>
      </c>
      <c r="BB880" s="2">
        <f t="shared" si="192"/>
        <v>0</v>
      </c>
      <c r="BC880" s="2">
        <f t="shared" si="193"/>
        <v>0</v>
      </c>
      <c r="BD880" s="2">
        <f t="shared" si="194"/>
        <v>0</v>
      </c>
      <c r="BE880" s="2">
        <f t="shared" si="195"/>
        <v>0</v>
      </c>
      <c r="BF880" s="2">
        <f t="shared" si="196"/>
        <v>1</v>
      </c>
      <c r="BG880" s="2">
        <f t="shared" si="197"/>
        <v>2</v>
      </c>
      <c r="BH880" s="2">
        <f t="shared" si="198"/>
        <v>6</v>
      </c>
    </row>
    <row r="881" spans="1:60" x14ac:dyDescent="0.2">
      <c r="A881" s="2">
        <v>878</v>
      </c>
      <c r="B881" s="2" t="s">
        <v>758</v>
      </c>
      <c r="C881" s="2" t="s">
        <v>976</v>
      </c>
      <c r="D881" s="2" t="s">
        <v>1064</v>
      </c>
      <c r="E881" s="2">
        <v>6</v>
      </c>
      <c r="F881" s="2">
        <v>15</v>
      </c>
      <c r="G881" s="2">
        <v>9</v>
      </c>
      <c r="H881" s="2" t="s">
        <v>1051</v>
      </c>
      <c r="I881" s="2">
        <v>1051200</v>
      </c>
      <c r="J881" s="2">
        <v>501</v>
      </c>
      <c r="K881" s="2"/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2"/>
      <c r="AL881" s="5">
        <v>4150</v>
      </c>
      <c r="AM881" s="5">
        <v>1590</v>
      </c>
      <c r="AN881" s="2"/>
      <c r="AO881" s="2">
        <f t="shared" si="185"/>
        <v>0</v>
      </c>
      <c r="AP881" s="2">
        <f t="shared" si="186"/>
        <v>0</v>
      </c>
      <c r="AQ881" s="2">
        <f t="shared" si="187"/>
        <v>0</v>
      </c>
      <c r="AR881" s="2"/>
      <c r="AS881" s="2"/>
      <c r="AT881" s="2"/>
      <c r="AU881" s="2"/>
      <c r="AV881" s="2">
        <f t="shared" si="188"/>
        <v>0</v>
      </c>
      <c r="AW881" s="2">
        <f t="shared" si="189"/>
        <v>0</v>
      </c>
      <c r="AX881" s="2">
        <f t="shared" si="190"/>
        <v>0</v>
      </c>
      <c r="AY881" s="2"/>
      <c r="AZ881" s="2">
        <v>1</v>
      </c>
      <c r="BA881" s="2">
        <f t="shared" si="191"/>
        <v>4</v>
      </c>
      <c r="BB881" s="2">
        <f t="shared" si="192"/>
        <v>0</v>
      </c>
      <c r="BC881" s="2">
        <f t="shared" si="193"/>
        <v>0</v>
      </c>
      <c r="BD881" s="2">
        <f t="shared" si="194"/>
        <v>0</v>
      </c>
      <c r="BE881" s="2">
        <f t="shared" si="195"/>
        <v>1</v>
      </c>
      <c r="BF881" s="2">
        <f t="shared" si="196"/>
        <v>1</v>
      </c>
      <c r="BG881" s="2">
        <f t="shared" si="197"/>
        <v>3</v>
      </c>
      <c r="BH881" s="2">
        <f t="shared" si="198"/>
        <v>7</v>
      </c>
    </row>
    <row r="882" spans="1:60" x14ac:dyDescent="0.2">
      <c r="A882" s="2">
        <v>879</v>
      </c>
      <c r="B882" s="2" t="s">
        <v>758</v>
      </c>
      <c r="C882" s="2" t="s">
        <v>976</v>
      </c>
      <c r="D882" s="2" t="s">
        <v>1065</v>
      </c>
      <c r="E882" s="2">
        <v>3</v>
      </c>
      <c r="F882" s="2">
        <v>7</v>
      </c>
      <c r="G882" s="2">
        <v>7</v>
      </c>
      <c r="H882" s="2" t="s">
        <v>28</v>
      </c>
      <c r="I882" s="2">
        <v>4320</v>
      </c>
      <c r="J882" s="2">
        <v>521</v>
      </c>
      <c r="K882" s="2"/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2"/>
      <c r="AL882" s="5">
        <v>1620000</v>
      </c>
      <c r="AM882" s="5">
        <v>1140000</v>
      </c>
      <c r="AN882" s="2"/>
      <c r="AO882" s="2">
        <f t="shared" si="185"/>
        <v>0</v>
      </c>
      <c r="AP882" s="2">
        <f t="shared" si="186"/>
        <v>0</v>
      </c>
      <c r="AQ882" s="2">
        <f t="shared" si="187"/>
        <v>0</v>
      </c>
      <c r="AR882" s="2"/>
      <c r="AS882" s="2"/>
      <c r="AT882" s="2"/>
      <c r="AU882" s="2"/>
      <c r="AV882" s="2">
        <f t="shared" si="188"/>
        <v>0</v>
      </c>
      <c r="AW882" s="2">
        <f t="shared" si="189"/>
        <v>0</v>
      </c>
      <c r="AX882" s="2">
        <f t="shared" si="190"/>
        <v>0</v>
      </c>
      <c r="AY882" s="2"/>
      <c r="AZ882" s="2">
        <v>1</v>
      </c>
      <c r="BA882" s="2">
        <f t="shared" si="191"/>
        <v>4</v>
      </c>
      <c r="BB882" s="2">
        <f t="shared" si="192"/>
        <v>0</v>
      </c>
      <c r="BC882" s="2">
        <f t="shared" si="193"/>
        <v>0</v>
      </c>
      <c r="BD882" s="2">
        <f t="shared" si="194"/>
        <v>1</v>
      </c>
      <c r="BE882" s="2">
        <f t="shared" si="195"/>
        <v>1</v>
      </c>
      <c r="BF882" s="2">
        <f t="shared" si="196"/>
        <v>1</v>
      </c>
      <c r="BG882" s="2">
        <f t="shared" si="197"/>
        <v>4</v>
      </c>
      <c r="BH882" s="2">
        <f t="shared" si="198"/>
        <v>8</v>
      </c>
    </row>
    <row r="883" spans="1:60" x14ac:dyDescent="0.2">
      <c r="A883" s="2">
        <v>880</v>
      </c>
      <c r="B883" s="2" t="s">
        <v>758</v>
      </c>
      <c r="C883" s="2" t="s">
        <v>976</v>
      </c>
      <c r="D883" s="2" t="s">
        <v>1066</v>
      </c>
      <c r="E883" s="2">
        <v>6</v>
      </c>
      <c r="F883" s="2">
        <v>14</v>
      </c>
      <c r="G883" s="2">
        <v>9</v>
      </c>
      <c r="H883" s="2" t="s">
        <v>1051</v>
      </c>
      <c r="I883" s="2">
        <v>1051200</v>
      </c>
      <c r="J883" s="2">
        <v>801</v>
      </c>
      <c r="K883" s="2"/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2"/>
      <c r="AL883" s="5">
        <v>1900</v>
      </c>
      <c r="AM883" s="5">
        <v>547</v>
      </c>
      <c r="AN883" s="2"/>
      <c r="AO883" s="2">
        <f t="shared" si="185"/>
        <v>0</v>
      </c>
      <c r="AP883" s="2">
        <f t="shared" si="186"/>
        <v>0</v>
      </c>
      <c r="AQ883" s="2">
        <f t="shared" si="187"/>
        <v>0</v>
      </c>
      <c r="AR883" s="2"/>
      <c r="AS883" s="2"/>
      <c r="AT883" s="2"/>
      <c r="AU883" s="2"/>
      <c r="AV883" s="2">
        <f t="shared" si="188"/>
        <v>0</v>
      </c>
      <c r="AW883" s="2">
        <f t="shared" si="189"/>
        <v>0</v>
      </c>
      <c r="AX883" s="2">
        <f t="shared" si="190"/>
        <v>0</v>
      </c>
      <c r="AY883" s="2"/>
      <c r="AZ883" s="2">
        <v>1</v>
      </c>
      <c r="BA883" s="2">
        <f t="shared" si="191"/>
        <v>4</v>
      </c>
      <c r="BB883" s="2">
        <f t="shared" si="192"/>
        <v>0</v>
      </c>
      <c r="BC883" s="2">
        <f t="shared" si="193"/>
        <v>0</v>
      </c>
      <c r="BD883" s="2">
        <f t="shared" si="194"/>
        <v>0</v>
      </c>
      <c r="BE883" s="2">
        <f t="shared" si="195"/>
        <v>1</v>
      </c>
      <c r="BF883" s="2">
        <f t="shared" si="196"/>
        <v>1</v>
      </c>
      <c r="BG883" s="2">
        <f t="shared" si="197"/>
        <v>3</v>
      </c>
      <c r="BH883" s="2">
        <f t="shared" si="198"/>
        <v>7</v>
      </c>
    </row>
    <row r="884" spans="1:60" x14ac:dyDescent="0.2">
      <c r="A884" s="2">
        <v>881</v>
      </c>
      <c r="B884" s="2" t="s">
        <v>758</v>
      </c>
      <c r="C884" s="2" t="s">
        <v>976</v>
      </c>
      <c r="D884" s="2" t="s">
        <v>1067</v>
      </c>
      <c r="E884" s="2">
        <v>6</v>
      </c>
      <c r="F884" s="2">
        <v>14</v>
      </c>
      <c r="G884" s="2">
        <v>9</v>
      </c>
      <c r="H884" s="2" t="s">
        <v>1051</v>
      </c>
      <c r="I884" s="2">
        <v>1051200</v>
      </c>
      <c r="J884" s="2">
        <v>5001</v>
      </c>
      <c r="K884" s="2"/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2"/>
      <c r="AL884" s="5">
        <v>4760</v>
      </c>
      <c r="AM884" s="5">
        <v>1010</v>
      </c>
      <c r="AN884" s="2"/>
      <c r="AO884" s="2">
        <f t="shared" si="185"/>
        <v>0</v>
      </c>
      <c r="AP884" s="2">
        <f t="shared" si="186"/>
        <v>0</v>
      </c>
      <c r="AQ884" s="2">
        <f t="shared" si="187"/>
        <v>0</v>
      </c>
      <c r="AR884" s="2"/>
      <c r="AS884" s="2"/>
      <c r="AT884" s="2"/>
      <c r="AU884" s="2"/>
      <c r="AV884" s="2">
        <f t="shared" si="188"/>
        <v>0</v>
      </c>
      <c r="AW884" s="2">
        <f t="shared" si="189"/>
        <v>0</v>
      </c>
      <c r="AX884" s="2">
        <f t="shared" si="190"/>
        <v>0</v>
      </c>
      <c r="AY884" s="2"/>
      <c r="AZ884" s="2">
        <v>1</v>
      </c>
      <c r="BA884" s="2">
        <f t="shared" si="191"/>
        <v>4</v>
      </c>
      <c r="BB884" s="2">
        <f t="shared" si="192"/>
        <v>0</v>
      </c>
      <c r="BC884" s="2">
        <f t="shared" si="193"/>
        <v>0</v>
      </c>
      <c r="BD884" s="2">
        <f t="shared" si="194"/>
        <v>0</v>
      </c>
      <c r="BE884" s="2">
        <f t="shared" si="195"/>
        <v>0</v>
      </c>
      <c r="BF884" s="2">
        <f t="shared" si="196"/>
        <v>1</v>
      </c>
      <c r="BG884" s="2">
        <f t="shared" si="197"/>
        <v>2</v>
      </c>
      <c r="BH884" s="2">
        <f t="shared" si="198"/>
        <v>6</v>
      </c>
    </row>
    <row r="885" spans="1:60" x14ac:dyDescent="0.2">
      <c r="A885" s="2">
        <v>882</v>
      </c>
      <c r="B885" s="2" t="s">
        <v>758</v>
      </c>
      <c r="C885" s="2" t="s">
        <v>976</v>
      </c>
      <c r="D885" s="2" t="s">
        <v>1068</v>
      </c>
      <c r="E885" s="2">
        <v>6</v>
      </c>
      <c r="F885" s="2">
        <v>15</v>
      </c>
      <c r="G885" s="2">
        <v>9</v>
      </c>
      <c r="H885" s="2" t="s">
        <v>1051</v>
      </c>
      <c r="I885" s="2">
        <v>1051200</v>
      </c>
      <c r="J885" s="2">
        <v>4001</v>
      </c>
      <c r="K885" s="2"/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2"/>
      <c r="AL885" s="5">
        <v>2010</v>
      </c>
      <c r="AM885" s="5">
        <v>2010</v>
      </c>
      <c r="AN885" s="2"/>
      <c r="AO885" s="2">
        <f t="shared" si="185"/>
        <v>0</v>
      </c>
      <c r="AP885" s="2">
        <f t="shared" si="186"/>
        <v>0</v>
      </c>
      <c r="AQ885" s="2">
        <f t="shared" si="187"/>
        <v>0</v>
      </c>
      <c r="AR885" s="2"/>
      <c r="AS885" s="2"/>
      <c r="AT885" s="2"/>
      <c r="AU885" s="2"/>
      <c r="AV885" s="2">
        <f t="shared" si="188"/>
        <v>0</v>
      </c>
      <c r="AW885" s="2">
        <f t="shared" si="189"/>
        <v>0</v>
      </c>
      <c r="AX885" s="2">
        <f t="shared" si="190"/>
        <v>0</v>
      </c>
      <c r="AY885" s="2"/>
      <c r="AZ885" s="2">
        <v>1</v>
      </c>
      <c r="BA885" s="2">
        <f t="shared" si="191"/>
        <v>4</v>
      </c>
      <c r="BB885" s="2">
        <f t="shared" si="192"/>
        <v>0</v>
      </c>
      <c r="BC885" s="2">
        <f t="shared" si="193"/>
        <v>0</v>
      </c>
      <c r="BD885" s="2">
        <f t="shared" si="194"/>
        <v>0</v>
      </c>
      <c r="BE885" s="2">
        <f t="shared" si="195"/>
        <v>0</v>
      </c>
      <c r="BF885" s="2">
        <f t="shared" si="196"/>
        <v>1</v>
      </c>
      <c r="BG885" s="2">
        <f t="shared" si="197"/>
        <v>2</v>
      </c>
      <c r="BH885" s="2">
        <f t="shared" si="198"/>
        <v>6</v>
      </c>
    </row>
    <row r="886" spans="1:60" x14ac:dyDescent="0.2">
      <c r="A886" s="2">
        <v>883</v>
      </c>
      <c r="B886" s="2" t="s">
        <v>758</v>
      </c>
      <c r="C886" s="2" t="s">
        <v>976</v>
      </c>
      <c r="D886" s="2" t="s">
        <v>1069</v>
      </c>
      <c r="E886" s="2">
        <v>6</v>
      </c>
      <c r="F886" s="2">
        <v>15</v>
      </c>
      <c r="G886" s="2">
        <v>9</v>
      </c>
      <c r="H886" s="2" t="s">
        <v>1051</v>
      </c>
      <c r="I886" s="2">
        <v>1051200</v>
      </c>
      <c r="J886" s="2">
        <v>4501</v>
      </c>
      <c r="K886" s="2"/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2"/>
      <c r="AL886" s="5">
        <v>3560</v>
      </c>
      <c r="AM886" s="5">
        <v>3190</v>
      </c>
      <c r="AN886" s="2"/>
      <c r="AO886" s="2">
        <f t="shared" si="185"/>
        <v>0</v>
      </c>
      <c r="AP886" s="2">
        <f t="shared" si="186"/>
        <v>0</v>
      </c>
      <c r="AQ886" s="2">
        <f t="shared" si="187"/>
        <v>0</v>
      </c>
      <c r="AR886" s="2"/>
      <c r="AS886" s="2"/>
      <c r="AT886" s="2"/>
      <c r="AU886" s="2"/>
      <c r="AV886" s="2">
        <f t="shared" si="188"/>
        <v>0</v>
      </c>
      <c r="AW886" s="2">
        <f t="shared" si="189"/>
        <v>0</v>
      </c>
      <c r="AX886" s="2">
        <f t="shared" si="190"/>
        <v>0</v>
      </c>
      <c r="AY886" s="2"/>
      <c r="AZ886" s="2">
        <v>1</v>
      </c>
      <c r="BA886" s="2">
        <f t="shared" si="191"/>
        <v>4</v>
      </c>
      <c r="BB886" s="2">
        <f t="shared" si="192"/>
        <v>0</v>
      </c>
      <c r="BC886" s="2">
        <f t="shared" si="193"/>
        <v>0</v>
      </c>
      <c r="BD886" s="2">
        <f t="shared" si="194"/>
        <v>0</v>
      </c>
      <c r="BE886" s="2">
        <f t="shared" si="195"/>
        <v>0</v>
      </c>
      <c r="BF886" s="2">
        <f t="shared" si="196"/>
        <v>1</v>
      </c>
      <c r="BG886" s="2">
        <f t="shared" si="197"/>
        <v>2</v>
      </c>
      <c r="BH886" s="2">
        <f t="shared" si="198"/>
        <v>6</v>
      </c>
    </row>
    <row r="887" spans="1:60" x14ac:dyDescent="0.2">
      <c r="A887" s="2">
        <v>884</v>
      </c>
      <c r="B887" s="2" t="s">
        <v>758</v>
      </c>
      <c r="C887" s="2" t="s">
        <v>976</v>
      </c>
      <c r="D887" s="2" t="s">
        <v>1070</v>
      </c>
      <c r="E887" s="2">
        <v>6</v>
      </c>
      <c r="F887" s="2">
        <v>15</v>
      </c>
      <c r="G887" s="2">
        <v>9</v>
      </c>
      <c r="H887" s="2" t="s">
        <v>1051</v>
      </c>
      <c r="I887" s="2">
        <v>1051200</v>
      </c>
      <c r="J887" s="2">
        <v>3501</v>
      </c>
      <c r="K887" s="2"/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2"/>
      <c r="AL887" s="5">
        <v>1470</v>
      </c>
      <c r="AM887" s="5">
        <v>8</v>
      </c>
      <c r="AN887" s="2"/>
      <c r="AO887" s="2">
        <f t="shared" si="185"/>
        <v>0</v>
      </c>
      <c r="AP887" s="2">
        <f t="shared" si="186"/>
        <v>0</v>
      </c>
      <c r="AQ887" s="2">
        <f t="shared" si="187"/>
        <v>0</v>
      </c>
      <c r="AR887" s="2"/>
      <c r="AS887" s="2"/>
      <c r="AT887" s="2"/>
      <c r="AU887" s="2"/>
      <c r="AV887" s="2">
        <f t="shared" si="188"/>
        <v>0</v>
      </c>
      <c r="AW887" s="2">
        <f t="shared" si="189"/>
        <v>0</v>
      </c>
      <c r="AX887" s="2">
        <f t="shared" si="190"/>
        <v>0</v>
      </c>
      <c r="AY887" s="2"/>
      <c r="AZ887" s="2">
        <v>1</v>
      </c>
      <c r="BA887" s="2">
        <f t="shared" si="191"/>
        <v>4</v>
      </c>
      <c r="BB887" s="2">
        <f t="shared" si="192"/>
        <v>0</v>
      </c>
      <c r="BC887" s="2">
        <f t="shared" si="193"/>
        <v>0</v>
      </c>
      <c r="BD887" s="2">
        <f t="shared" si="194"/>
        <v>0</v>
      </c>
      <c r="BE887" s="2">
        <f t="shared" si="195"/>
        <v>0</v>
      </c>
      <c r="BF887" s="2">
        <f t="shared" si="196"/>
        <v>1</v>
      </c>
      <c r="BG887" s="2">
        <f t="shared" si="197"/>
        <v>2</v>
      </c>
      <c r="BH887" s="2">
        <f t="shared" si="198"/>
        <v>6</v>
      </c>
    </row>
    <row r="888" spans="1:60" x14ac:dyDescent="0.2">
      <c r="A888" s="2">
        <v>885</v>
      </c>
      <c r="B888" s="2" t="s">
        <v>758</v>
      </c>
      <c r="C888" s="2" t="s">
        <v>976</v>
      </c>
      <c r="D888" s="2" t="s">
        <v>1071</v>
      </c>
      <c r="E888" s="2">
        <v>6</v>
      </c>
      <c r="F888" s="2">
        <v>15</v>
      </c>
      <c r="G888" s="2">
        <v>8</v>
      </c>
      <c r="H888" s="2" t="s">
        <v>1051</v>
      </c>
      <c r="I888" s="2">
        <v>1051200</v>
      </c>
      <c r="J888" s="2">
        <v>3001</v>
      </c>
      <c r="K888" s="2"/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2"/>
      <c r="AL888" s="5">
        <v>3120</v>
      </c>
      <c r="AM888" s="5">
        <v>1150</v>
      </c>
      <c r="AN888" s="2"/>
      <c r="AO888" s="2">
        <f t="shared" si="185"/>
        <v>0</v>
      </c>
      <c r="AP888" s="2">
        <f t="shared" si="186"/>
        <v>0</v>
      </c>
      <c r="AQ888" s="2">
        <f t="shared" si="187"/>
        <v>0</v>
      </c>
      <c r="AR888" s="2"/>
      <c r="AS888" s="2"/>
      <c r="AT888" s="2"/>
      <c r="AU888" s="2"/>
      <c r="AV888" s="2">
        <f t="shared" si="188"/>
        <v>0</v>
      </c>
      <c r="AW888" s="2">
        <f t="shared" si="189"/>
        <v>0</v>
      </c>
      <c r="AX888" s="2">
        <f t="shared" si="190"/>
        <v>0</v>
      </c>
      <c r="AY888" s="2"/>
      <c r="AZ888" s="2">
        <v>1</v>
      </c>
      <c r="BA888" s="2">
        <f t="shared" si="191"/>
        <v>4</v>
      </c>
      <c r="BB888" s="2">
        <f t="shared" si="192"/>
        <v>0</v>
      </c>
      <c r="BC888" s="2">
        <f t="shared" si="193"/>
        <v>0</v>
      </c>
      <c r="BD888" s="2">
        <f t="shared" si="194"/>
        <v>0</v>
      </c>
      <c r="BE888" s="2">
        <f t="shared" si="195"/>
        <v>0</v>
      </c>
      <c r="BF888" s="2">
        <f t="shared" si="196"/>
        <v>1</v>
      </c>
      <c r="BG888" s="2">
        <f t="shared" si="197"/>
        <v>2</v>
      </c>
      <c r="BH888" s="2">
        <f t="shared" si="198"/>
        <v>6</v>
      </c>
    </row>
    <row r="889" spans="1:60" x14ac:dyDescent="0.2">
      <c r="A889" s="2">
        <v>886</v>
      </c>
      <c r="B889" s="2" t="s">
        <v>758</v>
      </c>
      <c r="C889" s="2" t="s">
        <v>976</v>
      </c>
      <c r="D889" s="2" t="s">
        <v>1072</v>
      </c>
      <c r="E889" s="2">
        <v>6</v>
      </c>
      <c r="F889" s="2">
        <v>16</v>
      </c>
      <c r="G889" s="2">
        <v>9</v>
      </c>
      <c r="H889" s="2" t="s">
        <v>1051</v>
      </c>
      <c r="I889" s="2">
        <v>1051200</v>
      </c>
      <c r="J889" s="2">
        <v>501</v>
      </c>
      <c r="K889" s="2"/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2"/>
      <c r="AL889" s="5">
        <v>1590</v>
      </c>
      <c r="AM889" s="5">
        <v>1500</v>
      </c>
      <c r="AN889" s="2"/>
      <c r="AO889" s="2">
        <f t="shared" si="185"/>
        <v>0</v>
      </c>
      <c r="AP889" s="2">
        <f t="shared" si="186"/>
        <v>0</v>
      </c>
      <c r="AQ889" s="2">
        <f t="shared" si="187"/>
        <v>0</v>
      </c>
      <c r="AR889" s="2"/>
      <c r="AS889" s="2"/>
      <c r="AT889" s="2"/>
      <c r="AU889" s="2"/>
      <c r="AV889" s="2">
        <f t="shared" si="188"/>
        <v>0</v>
      </c>
      <c r="AW889" s="2">
        <f t="shared" si="189"/>
        <v>0</v>
      </c>
      <c r="AX889" s="2">
        <f t="shared" si="190"/>
        <v>0</v>
      </c>
      <c r="AY889" s="2"/>
      <c r="AZ889" s="2">
        <v>1</v>
      </c>
      <c r="BA889" s="2">
        <f t="shared" si="191"/>
        <v>4</v>
      </c>
      <c r="BB889" s="2">
        <f t="shared" si="192"/>
        <v>0</v>
      </c>
      <c r="BC889" s="2">
        <f t="shared" si="193"/>
        <v>0</v>
      </c>
      <c r="BD889" s="2">
        <f t="shared" si="194"/>
        <v>0</v>
      </c>
      <c r="BE889" s="2">
        <f t="shared" si="195"/>
        <v>1</v>
      </c>
      <c r="BF889" s="2">
        <f t="shared" si="196"/>
        <v>1</v>
      </c>
      <c r="BG889" s="2">
        <f t="shared" si="197"/>
        <v>3</v>
      </c>
      <c r="BH889" s="2">
        <f t="shared" si="198"/>
        <v>7</v>
      </c>
    </row>
    <row r="890" spans="1:60" x14ac:dyDescent="0.2">
      <c r="A890" s="2">
        <v>887</v>
      </c>
      <c r="B890" s="2" t="s">
        <v>758</v>
      </c>
      <c r="C890" s="2" t="s">
        <v>976</v>
      </c>
      <c r="D890" s="2" t="s">
        <v>1073</v>
      </c>
      <c r="E890" s="2">
        <v>6</v>
      </c>
      <c r="F890" s="2">
        <v>15</v>
      </c>
      <c r="G890" s="2">
        <v>9</v>
      </c>
      <c r="H890" s="2" t="s">
        <v>1051</v>
      </c>
      <c r="I890" s="2">
        <v>1051200</v>
      </c>
      <c r="J890" s="2">
        <v>801</v>
      </c>
      <c r="K890" s="2"/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2"/>
      <c r="AL890" s="5">
        <v>887</v>
      </c>
      <c r="AM890" s="5">
        <v>634</v>
      </c>
      <c r="AN890" s="2"/>
      <c r="AO890" s="2">
        <f t="shared" si="185"/>
        <v>0</v>
      </c>
      <c r="AP890" s="2">
        <f t="shared" si="186"/>
        <v>0</v>
      </c>
      <c r="AQ890" s="2">
        <f t="shared" si="187"/>
        <v>0</v>
      </c>
      <c r="AR890" s="2"/>
      <c r="AS890" s="2"/>
      <c r="AT890" s="2"/>
      <c r="AU890" s="2"/>
      <c r="AV890" s="2">
        <f t="shared" si="188"/>
        <v>0</v>
      </c>
      <c r="AW890" s="2">
        <f t="shared" si="189"/>
        <v>0</v>
      </c>
      <c r="AX890" s="2">
        <f t="shared" si="190"/>
        <v>0</v>
      </c>
      <c r="AY890" s="2"/>
      <c r="AZ890" s="2">
        <v>1</v>
      </c>
      <c r="BA890" s="2">
        <f t="shared" si="191"/>
        <v>4</v>
      </c>
      <c r="BB890" s="2">
        <f t="shared" si="192"/>
        <v>0</v>
      </c>
      <c r="BC890" s="2">
        <f t="shared" si="193"/>
        <v>0</v>
      </c>
      <c r="BD890" s="2">
        <f t="shared" si="194"/>
        <v>0</v>
      </c>
      <c r="BE890" s="2">
        <f t="shared" si="195"/>
        <v>1</v>
      </c>
      <c r="BF890" s="2">
        <f t="shared" si="196"/>
        <v>1</v>
      </c>
      <c r="BG890" s="2">
        <f t="shared" si="197"/>
        <v>3</v>
      </c>
      <c r="BH890" s="2">
        <f t="shared" si="198"/>
        <v>7</v>
      </c>
    </row>
    <row r="891" spans="1:60" x14ac:dyDescent="0.2">
      <c r="A891" s="2">
        <v>888</v>
      </c>
      <c r="B891" s="2" t="s">
        <v>758</v>
      </c>
      <c r="C891" s="2" t="s">
        <v>976</v>
      </c>
      <c r="D891" s="2" t="s">
        <v>1074</v>
      </c>
      <c r="E891" s="2">
        <v>5</v>
      </c>
      <c r="F891" s="2">
        <v>14</v>
      </c>
      <c r="G891" s="2">
        <v>8</v>
      </c>
      <c r="H891" s="2" t="s">
        <v>1051</v>
      </c>
      <c r="I891" s="2">
        <v>1051200</v>
      </c>
      <c r="J891" s="2">
        <v>801</v>
      </c>
      <c r="K891" s="2"/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2"/>
      <c r="AL891" s="5">
        <v>5720</v>
      </c>
      <c r="AM891" s="5">
        <v>2520</v>
      </c>
      <c r="AN891" s="2"/>
      <c r="AO891" s="2">
        <f t="shared" si="185"/>
        <v>0</v>
      </c>
      <c r="AP891" s="2">
        <f t="shared" si="186"/>
        <v>0</v>
      </c>
      <c r="AQ891" s="2">
        <f t="shared" si="187"/>
        <v>0</v>
      </c>
      <c r="AR891" s="2"/>
      <c r="AS891" s="2"/>
      <c r="AT891" s="2"/>
      <c r="AU891" s="2"/>
      <c r="AV891" s="2">
        <f t="shared" si="188"/>
        <v>0</v>
      </c>
      <c r="AW891" s="2">
        <f t="shared" si="189"/>
        <v>0</v>
      </c>
      <c r="AX891" s="2">
        <f t="shared" si="190"/>
        <v>0</v>
      </c>
      <c r="AY891" s="2"/>
      <c r="AZ891" s="2">
        <v>1</v>
      </c>
      <c r="BA891" s="2">
        <f t="shared" si="191"/>
        <v>4</v>
      </c>
      <c r="BB891" s="2">
        <f t="shared" si="192"/>
        <v>0</v>
      </c>
      <c r="BC891" s="2">
        <f t="shared" si="193"/>
        <v>0</v>
      </c>
      <c r="BD891" s="2">
        <f t="shared" si="194"/>
        <v>0</v>
      </c>
      <c r="BE891" s="2">
        <f t="shared" si="195"/>
        <v>1</v>
      </c>
      <c r="BF891" s="2">
        <f t="shared" si="196"/>
        <v>1</v>
      </c>
      <c r="BG891" s="2">
        <f t="shared" si="197"/>
        <v>3</v>
      </c>
      <c r="BH891" s="2">
        <f t="shared" si="198"/>
        <v>7</v>
      </c>
    </row>
    <row r="892" spans="1:60" x14ac:dyDescent="0.2">
      <c r="A892" s="2">
        <v>889</v>
      </c>
      <c r="B892" s="2" t="s">
        <v>758</v>
      </c>
      <c r="C892" s="2" t="s">
        <v>976</v>
      </c>
      <c r="D892" s="2" t="s">
        <v>1075</v>
      </c>
      <c r="E892" s="2">
        <v>5</v>
      </c>
      <c r="F892" s="2">
        <v>13</v>
      </c>
      <c r="G892" s="2">
        <v>8</v>
      </c>
      <c r="H892" s="2" t="s">
        <v>1051</v>
      </c>
      <c r="I892" s="2">
        <v>1051200</v>
      </c>
      <c r="J892" s="2">
        <v>3001</v>
      </c>
      <c r="K892" s="2"/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2"/>
      <c r="AL892" s="5">
        <v>32700</v>
      </c>
      <c r="AM892" s="5">
        <v>15700</v>
      </c>
      <c r="AN892" s="2"/>
      <c r="AO892" s="2">
        <f t="shared" si="185"/>
        <v>0</v>
      </c>
      <c r="AP892" s="2">
        <f t="shared" si="186"/>
        <v>0</v>
      </c>
      <c r="AQ892" s="2">
        <f t="shared" si="187"/>
        <v>0</v>
      </c>
      <c r="AR892" s="2"/>
      <c r="AS892" s="2"/>
      <c r="AT892" s="2"/>
      <c r="AU892" s="2"/>
      <c r="AV892" s="2">
        <f t="shared" si="188"/>
        <v>0</v>
      </c>
      <c r="AW892" s="2">
        <f t="shared" si="189"/>
        <v>0</v>
      </c>
      <c r="AX892" s="2">
        <f t="shared" si="190"/>
        <v>0</v>
      </c>
      <c r="AY892" s="2"/>
      <c r="AZ892" s="2">
        <v>1</v>
      </c>
      <c r="BA892" s="2">
        <f t="shared" si="191"/>
        <v>4</v>
      </c>
      <c r="BB892" s="2">
        <f t="shared" si="192"/>
        <v>0</v>
      </c>
      <c r="BC892" s="2">
        <f t="shared" si="193"/>
        <v>0</v>
      </c>
      <c r="BD892" s="2">
        <f t="shared" si="194"/>
        <v>0</v>
      </c>
      <c r="BE892" s="2">
        <f t="shared" si="195"/>
        <v>0</v>
      </c>
      <c r="BF892" s="2">
        <f t="shared" si="196"/>
        <v>1</v>
      </c>
      <c r="BG892" s="2">
        <f t="shared" si="197"/>
        <v>2</v>
      </c>
      <c r="BH892" s="2">
        <f t="shared" si="198"/>
        <v>6</v>
      </c>
    </row>
    <row r="893" spans="1:60" x14ac:dyDescent="0.2">
      <c r="A893" s="2">
        <v>890</v>
      </c>
      <c r="B893" s="2" t="s">
        <v>758</v>
      </c>
      <c r="C893" s="2" t="s">
        <v>976</v>
      </c>
      <c r="D893" s="2" t="s">
        <v>1076</v>
      </c>
      <c r="E893" s="2">
        <v>4</v>
      </c>
      <c r="F893" s="2">
        <v>8</v>
      </c>
      <c r="G893" s="2">
        <v>3</v>
      </c>
      <c r="H893" s="2" t="s">
        <v>49</v>
      </c>
      <c r="I893" s="2">
        <v>10080</v>
      </c>
      <c r="J893" s="2">
        <v>0</v>
      </c>
      <c r="K893" s="2"/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2"/>
      <c r="AL893" s="5">
        <v>11600</v>
      </c>
      <c r="AM893" s="5">
        <v>8610</v>
      </c>
      <c r="AN893" s="2"/>
      <c r="AO893" s="2">
        <f t="shared" si="185"/>
        <v>0</v>
      </c>
      <c r="AP893" s="2">
        <f t="shared" si="186"/>
        <v>0</v>
      </c>
      <c r="AQ893" s="2">
        <f t="shared" si="187"/>
        <v>0</v>
      </c>
      <c r="AR893" s="2"/>
      <c r="AS893" s="2"/>
      <c r="AT893" s="2"/>
      <c r="AU893" s="2"/>
      <c r="AV893" s="2">
        <f t="shared" si="188"/>
        <v>0</v>
      </c>
      <c r="AW893" s="2">
        <f t="shared" si="189"/>
        <v>0</v>
      </c>
      <c r="AX893" s="2">
        <f t="shared" si="190"/>
        <v>0</v>
      </c>
      <c r="AY893" s="2"/>
      <c r="AZ893" s="2">
        <v>1</v>
      </c>
      <c r="BA893" s="2">
        <f t="shared" si="191"/>
        <v>4</v>
      </c>
      <c r="BB893" s="2">
        <f t="shared" si="192"/>
        <v>0</v>
      </c>
      <c r="BC893" s="2">
        <f t="shared" si="193"/>
        <v>0</v>
      </c>
      <c r="BD893" s="2">
        <f t="shared" si="194"/>
        <v>1</v>
      </c>
      <c r="BE893" s="2">
        <f t="shared" si="195"/>
        <v>0</v>
      </c>
      <c r="BF893" s="2">
        <f t="shared" si="196"/>
        <v>1</v>
      </c>
      <c r="BG893" s="2">
        <f t="shared" si="197"/>
        <v>3</v>
      </c>
      <c r="BH893" s="2">
        <f t="shared" si="198"/>
        <v>7</v>
      </c>
    </row>
    <row r="894" spans="1:60" x14ac:dyDescent="0.2">
      <c r="A894" s="2">
        <v>891</v>
      </c>
      <c r="B894" s="2" t="s">
        <v>758</v>
      </c>
      <c r="C894" s="2" t="s">
        <v>976</v>
      </c>
      <c r="D894" s="2" t="s">
        <v>1077</v>
      </c>
      <c r="E894" s="2">
        <v>5</v>
      </c>
      <c r="F894" s="2">
        <v>8</v>
      </c>
      <c r="G894" s="2">
        <v>6</v>
      </c>
      <c r="H894" s="2" t="s">
        <v>1051</v>
      </c>
      <c r="I894" s="2">
        <v>1051200</v>
      </c>
      <c r="J894" s="2">
        <v>0</v>
      </c>
      <c r="K894" s="2"/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1</v>
      </c>
      <c r="AI894" s="4">
        <v>0</v>
      </c>
      <c r="AJ894" s="4">
        <v>0</v>
      </c>
      <c r="AK894" s="2"/>
      <c r="AL894" s="5">
        <v>51400</v>
      </c>
      <c r="AM894" s="5">
        <v>40500</v>
      </c>
      <c r="AN894" s="2"/>
      <c r="AO894" s="2">
        <f t="shared" si="185"/>
        <v>0</v>
      </c>
      <c r="AP894" s="2">
        <f t="shared" si="186"/>
        <v>0</v>
      </c>
      <c r="AQ894" s="2">
        <f t="shared" si="187"/>
        <v>0</v>
      </c>
      <c r="AR894" s="2"/>
      <c r="AS894" s="2"/>
      <c r="AT894" s="2"/>
      <c r="AU894" s="2"/>
      <c r="AV894" s="2">
        <f t="shared" si="188"/>
        <v>0</v>
      </c>
      <c r="AW894" s="2">
        <f t="shared" si="189"/>
        <v>0</v>
      </c>
      <c r="AX894" s="2">
        <f t="shared" si="190"/>
        <v>1</v>
      </c>
      <c r="AY894" s="2"/>
      <c r="AZ894" s="2">
        <v>1</v>
      </c>
      <c r="BA894" s="2">
        <f t="shared" si="191"/>
        <v>7</v>
      </c>
      <c r="BB894" s="2">
        <f t="shared" si="192"/>
        <v>0</v>
      </c>
      <c r="BC894" s="2">
        <f t="shared" si="193"/>
        <v>0</v>
      </c>
      <c r="BD894" s="2">
        <f t="shared" si="194"/>
        <v>0</v>
      </c>
      <c r="BE894" s="2">
        <f t="shared" si="195"/>
        <v>0</v>
      </c>
      <c r="BF894" s="2">
        <f t="shared" si="196"/>
        <v>1</v>
      </c>
      <c r="BG894" s="2">
        <f t="shared" si="197"/>
        <v>2</v>
      </c>
      <c r="BH894" s="2">
        <f t="shared" si="198"/>
        <v>9</v>
      </c>
    </row>
    <row r="895" spans="1:60" x14ac:dyDescent="0.2">
      <c r="A895" s="2">
        <v>892</v>
      </c>
      <c r="B895" s="2" t="s">
        <v>758</v>
      </c>
      <c r="C895" s="2" t="s">
        <v>976</v>
      </c>
      <c r="D895" s="2" t="s">
        <v>1078</v>
      </c>
      <c r="E895" s="2">
        <v>3</v>
      </c>
      <c r="F895" s="2">
        <v>8</v>
      </c>
      <c r="G895" s="2">
        <v>6</v>
      </c>
      <c r="H895" s="2" t="s">
        <v>49</v>
      </c>
      <c r="I895" s="2">
        <v>10080</v>
      </c>
      <c r="J895" s="2">
        <v>521</v>
      </c>
      <c r="K895" s="2"/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1</v>
      </c>
      <c r="AI895" s="4">
        <v>0</v>
      </c>
      <c r="AJ895" s="4">
        <v>0</v>
      </c>
      <c r="AK895" s="2"/>
      <c r="AL895" s="5">
        <v>29300</v>
      </c>
      <c r="AM895" s="5">
        <v>30500</v>
      </c>
      <c r="AN895" s="2"/>
      <c r="AO895" s="2">
        <f t="shared" si="185"/>
        <v>0</v>
      </c>
      <c r="AP895" s="2">
        <f t="shared" si="186"/>
        <v>0</v>
      </c>
      <c r="AQ895" s="2">
        <f t="shared" si="187"/>
        <v>0</v>
      </c>
      <c r="AR895" s="2"/>
      <c r="AS895" s="2"/>
      <c r="AT895" s="2"/>
      <c r="AU895" s="2"/>
      <c r="AV895" s="2">
        <f t="shared" si="188"/>
        <v>0</v>
      </c>
      <c r="AW895" s="2">
        <f t="shared" si="189"/>
        <v>0</v>
      </c>
      <c r="AX895" s="2">
        <f t="shared" si="190"/>
        <v>1</v>
      </c>
      <c r="AY895" s="2"/>
      <c r="AZ895" s="2">
        <v>1</v>
      </c>
      <c r="BA895" s="2">
        <f t="shared" si="191"/>
        <v>7</v>
      </c>
      <c r="BB895" s="2">
        <f t="shared" si="192"/>
        <v>0</v>
      </c>
      <c r="BC895" s="2">
        <f t="shared" si="193"/>
        <v>0</v>
      </c>
      <c r="BD895" s="2">
        <f t="shared" si="194"/>
        <v>1</v>
      </c>
      <c r="BE895" s="2">
        <f t="shared" si="195"/>
        <v>1</v>
      </c>
      <c r="BF895" s="2">
        <f t="shared" si="196"/>
        <v>1</v>
      </c>
      <c r="BG895" s="2">
        <f t="shared" si="197"/>
        <v>4</v>
      </c>
      <c r="BH895" s="2">
        <f t="shared" si="198"/>
        <v>11</v>
      </c>
    </row>
    <row r="896" spans="1:60" x14ac:dyDescent="0.2">
      <c r="A896" s="2">
        <v>893</v>
      </c>
      <c r="B896" s="2" t="s">
        <v>758</v>
      </c>
      <c r="C896" s="2" t="s">
        <v>976</v>
      </c>
      <c r="D896" s="2" t="s">
        <v>1079</v>
      </c>
      <c r="E896" s="2">
        <v>3</v>
      </c>
      <c r="F896" s="2">
        <v>8</v>
      </c>
      <c r="G896" s="2">
        <v>6</v>
      </c>
      <c r="H896" s="2" t="s">
        <v>49</v>
      </c>
      <c r="I896" s="2">
        <v>10080</v>
      </c>
      <c r="J896" s="2">
        <v>0</v>
      </c>
      <c r="K896" s="2"/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1</v>
      </c>
      <c r="AI896" s="4">
        <v>0</v>
      </c>
      <c r="AJ896" s="4">
        <v>0</v>
      </c>
      <c r="AK896" s="2"/>
      <c r="AL896" s="5">
        <v>34400</v>
      </c>
      <c r="AM896" s="5">
        <v>32700</v>
      </c>
      <c r="AN896" s="2"/>
      <c r="AO896" s="2">
        <f t="shared" si="185"/>
        <v>0</v>
      </c>
      <c r="AP896" s="2">
        <f t="shared" si="186"/>
        <v>0</v>
      </c>
      <c r="AQ896" s="2">
        <f t="shared" si="187"/>
        <v>0</v>
      </c>
      <c r="AR896" s="2"/>
      <c r="AS896" s="2"/>
      <c r="AT896" s="2"/>
      <c r="AU896" s="2"/>
      <c r="AV896" s="2">
        <f t="shared" si="188"/>
        <v>0</v>
      </c>
      <c r="AW896" s="2">
        <f t="shared" si="189"/>
        <v>0</v>
      </c>
      <c r="AX896" s="2">
        <f t="shared" si="190"/>
        <v>1</v>
      </c>
      <c r="AY896" s="2"/>
      <c r="AZ896" s="2">
        <v>1</v>
      </c>
      <c r="BA896" s="2">
        <f t="shared" si="191"/>
        <v>7</v>
      </c>
      <c r="BB896" s="2">
        <f t="shared" si="192"/>
        <v>0</v>
      </c>
      <c r="BC896" s="2">
        <f t="shared" si="193"/>
        <v>0</v>
      </c>
      <c r="BD896" s="2">
        <f t="shared" si="194"/>
        <v>1</v>
      </c>
      <c r="BE896" s="2">
        <f t="shared" si="195"/>
        <v>0</v>
      </c>
      <c r="BF896" s="2">
        <f t="shared" si="196"/>
        <v>1</v>
      </c>
      <c r="BG896" s="2">
        <f t="shared" si="197"/>
        <v>3</v>
      </c>
      <c r="BH896" s="2">
        <f t="shared" si="198"/>
        <v>10</v>
      </c>
    </row>
    <row r="897" spans="1:60" x14ac:dyDescent="0.2">
      <c r="A897" s="2">
        <v>894</v>
      </c>
      <c r="B897" s="2" t="s">
        <v>758</v>
      </c>
      <c r="C897" s="2" t="s">
        <v>976</v>
      </c>
      <c r="D897" s="2" t="s">
        <v>1032</v>
      </c>
      <c r="E897" s="2">
        <v>4</v>
      </c>
      <c r="F897" s="2">
        <v>7</v>
      </c>
      <c r="G897" s="2">
        <v>6</v>
      </c>
      <c r="H897" s="2" t="s">
        <v>49</v>
      </c>
      <c r="I897" s="2">
        <v>10080</v>
      </c>
      <c r="J897" s="2">
        <v>521</v>
      </c>
      <c r="K897" s="2"/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2"/>
      <c r="AL897" s="5">
        <v>24800</v>
      </c>
      <c r="AM897" s="5">
        <v>25700</v>
      </c>
      <c r="AN897" s="2"/>
      <c r="AO897" s="2">
        <f t="shared" si="185"/>
        <v>0</v>
      </c>
      <c r="AP897" s="2">
        <f t="shared" si="186"/>
        <v>0</v>
      </c>
      <c r="AQ897" s="2">
        <f t="shared" si="187"/>
        <v>0</v>
      </c>
      <c r="AR897" s="2"/>
      <c r="AS897" s="2"/>
      <c r="AT897" s="2"/>
      <c r="AU897" s="2"/>
      <c r="AV897" s="2">
        <f t="shared" si="188"/>
        <v>0</v>
      </c>
      <c r="AW897" s="2">
        <f t="shared" si="189"/>
        <v>0</v>
      </c>
      <c r="AX897" s="2">
        <f t="shared" si="190"/>
        <v>0</v>
      </c>
      <c r="AY897" s="2"/>
      <c r="AZ897" s="2">
        <v>1</v>
      </c>
      <c r="BA897" s="2">
        <f t="shared" si="191"/>
        <v>4</v>
      </c>
      <c r="BB897" s="2">
        <f t="shared" si="192"/>
        <v>0</v>
      </c>
      <c r="BC897" s="2">
        <f t="shared" si="193"/>
        <v>0</v>
      </c>
      <c r="BD897" s="2">
        <f t="shared" si="194"/>
        <v>1</v>
      </c>
      <c r="BE897" s="2">
        <f t="shared" si="195"/>
        <v>1</v>
      </c>
      <c r="BF897" s="2">
        <f t="shared" si="196"/>
        <v>1</v>
      </c>
      <c r="BG897" s="2">
        <f t="shared" si="197"/>
        <v>4</v>
      </c>
      <c r="BH897" s="2">
        <f t="shared" si="198"/>
        <v>8</v>
      </c>
    </row>
    <row r="898" spans="1:60" x14ac:dyDescent="0.2">
      <c r="A898" s="2">
        <v>895</v>
      </c>
      <c r="B898" s="2" t="s">
        <v>758</v>
      </c>
      <c r="C898" s="2" t="s">
        <v>976</v>
      </c>
      <c r="D898" s="2" t="s">
        <v>1080</v>
      </c>
      <c r="E898" s="2">
        <v>4</v>
      </c>
      <c r="F898" s="2">
        <v>7</v>
      </c>
      <c r="G898" s="2">
        <v>3</v>
      </c>
      <c r="H898" s="2" t="s">
        <v>218</v>
      </c>
      <c r="I898" s="2">
        <v>2880</v>
      </c>
      <c r="J898" s="2">
        <v>2000</v>
      </c>
      <c r="K898" s="2"/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2"/>
      <c r="AL898" s="5">
        <v>2740000</v>
      </c>
      <c r="AM898" s="5">
        <v>2710000</v>
      </c>
      <c r="AN898" s="2"/>
      <c r="AO898" s="2">
        <f t="shared" si="185"/>
        <v>0</v>
      </c>
      <c r="AP898" s="2">
        <f t="shared" si="186"/>
        <v>0</v>
      </c>
      <c r="AQ898" s="2">
        <f t="shared" si="187"/>
        <v>0</v>
      </c>
      <c r="AR898" s="2"/>
      <c r="AS898" s="2"/>
      <c r="AT898" s="2"/>
      <c r="AU898" s="2"/>
      <c r="AV898" s="2">
        <f t="shared" si="188"/>
        <v>0</v>
      </c>
      <c r="AW898" s="2">
        <f t="shared" si="189"/>
        <v>0</v>
      </c>
      <c r="AX898" s="2">
        <f t="shared" si="190"/>
        <v>0</v>
      </c>
      <c r="AY898" s="2"/>
      <c r="AZ898" s="2">
        <v>1</v>
      </c>
      <c r="BA898" s="2">
        <f t="shared" si="191"/>
        <v>4</v>
      </c>
      <c r="BB898" s="2">
        <f t="shared" si="192"/>
        <v>0</v>
      </c>
      <c r="BC898" s="2">
        <f t="shared" si="193"/>
        <v>0</v>
      </c>
      <c r="BD898" s="2">
        <f t="shared" si="194"/>
        <v>1</v>
      </c>
      <c r="BE898" s="2">
        <f t="shared" si="195"/>
        <v>0</v>
      </c>
      <c r="BF898" s="2">
        <f t="shared" si="196"/>
        <v>1</v>
      </c>
      <c r="BG898" s="2">
        <f t="shared" si="197"/>
        <v>3</v>
      </c>
      <c r="BH898" s="2">
        <f t="shared" si="198"/>
        <v>7</v>
      </c>
    </row>
    <row r="899" spans="1:60" x14ac:dyDescent="0.2">
      <c r="A899" s="2">
        <v>896</v>
      </c>
      <c r="B899" s="2" t="s">
        <v>758</v>
      </c>
      <c r="C899" s="2" t="s">
        <v>976</v>
      </c>
      <c r="D899" s="2" t="s">
        <v>1081</v>
      </c>
      <c r="E899" s="2">
        <v>4</v>
      </c>
      <c r="F899" s="2">
        <v>6</v>
      </c>
      <c r="G899" s="2">
        <v>3</v>
      </c>
      <c r="H899" s="2" t="s">
        <v>218</v>
      </c>
      <c r="I899" s="2">
        <v>2880</v>
      </c>
      <c r="J899" s="2">
        <v>2000</v>
      </c>
      <c r="K899" s="2"/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2"/>
      <c r="AL899" s="5">
        <v>564000</v>
      </c>
      <c r="AM899" s="5">
        <v>737000</v>
      </c>
      <c r="AN899" s="2"/>
      <c r="AO899" s="2">
        <f t="shared" si="185"/>
        <v>0</v>
      </c>
      <c r="AP899" s="2">
        <f t="shared" si="186"/>
        <v>0</v>
      </c>
      <c r="AQ899" s="2">
        <f t="shared" si="187"/>
        <v>0</v>
      </c>
      <c r="AR899" s="2"/>
      <c r="AS899" s="2"/>
      <c r="AT899" s="2"/>
      <c r="AU899" s="2"/>
      <c r="AV899" s="2">
        <f t="shared" si="188"/>
        <v>0</v>
      </c>
      <c r="AW899" s="2">
        <f t="shared" si="189"/>
        <v>0</v>
      </c>
      <c r="AX899" s="2">
        <f t="shared" si="190"/>
        <v>0</v>
      </c>
      <c r="AY899" s="2"/>
      <c r="AZ899" s="2">
        <v>1</v>
      </c>
      <c r="BA899" s="2">
        <f t="shared" si="191"/>
        <v>4</v>
      </c>
      <c r="BB899" s="2">
        <f t="shared" si="192"/>
        <v>0</v>
      </c>
      <c r="BC899" s="2">
        <f t="shared" si="193"/>
        <v>0</v>
      </c>
      <c r="BD899" s="2">
        <f t="shared" si="194"/>
        <v>1</v>
      </c>
      <c r="BE899" s="2">
        <f t="shared" si="195"/>
        <v>0</v>
      </c>
      <c r="BF899" s="2">
        <f t="shared" si="196"/>
        <v>1</v>
      </c>
      <c r="BG899" s="2">
        <f t="shared" si="197"/>
        <v>3</v>
      </c>
      <c r="BH899" s="2">
        <f t="shared" si="198"/>
        <v>7</v>
      </c>
    </row>
    <row r="900" spans="1:60" x14ac:dyDescent="0.2">
      <c r="A900" s="2">
        <v>897</v>
      </c>
      <c r="B900" s="2" t="s">
        <v>758</v>
      </c>
      <c r="C900" s="2" t="s">
        <v>976</v>
      </c>
      <c r="D900" s="2" t="s">
        <v>1082</v>
      </c>
      <c r="E900" s="2">
        <v>0</v>
      </c>
      <c r="F900" s="2">
        <v>0</v>
      </c>
      <c r="G900" s="2">
        <v>0</v>
      </c>
      <c r="H900" s="2"/>
      <c r="I900" s="2">
        <v>0</v>
      </c>
      <c r="J900" s="2">
        <v>0</v>
      </c>
      <c r="K900" s="2"/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2"/>
      <c r="AL900" s="5">
        <v>249</v>
      </c>
      <c r="AM900" s="5">
        <v>199</v>
      </c>
      <c r="AN900" s="2"/>
      <c r="AO900" s="2">
        <f t="shared" ref="AO900:AO963" si="199">SUM(L900:S900)</f>
        <v>0</v>
      </c>
      <c r="AP900" s="2">
        <f t="shared" ref="AP900:AP963" si="200">T900+U900</f>
        <v>0</v>
      </c>
      <c r="AQ900" s="2">
        <f t="shared" ref="AQ900:AQ963" si="201">W900</f>
        <v>0</v>
      </c>
      <c r="AR900" s="2"/>
      <c r="AS900" s="2"/>
      <c r="AT900" s="2"/>
      <c r="AU900" s="2"/>
      <c r="AV900" s="2">
        <f t="shared" ref="AV900:AV963" si="202">AI900+AJ900</f>
        <v>0</v>
      </c>
      <c r="AW900" s="2">
        <f t="shared" ref="AW900:AW963" si="203">V900</f>
        <v>0</v>
      </c>
      <c r="AX900" s="2">
        <f t="shared" ref="AX900:AX963" si="204">SUM(X900:AH900)</f>
        <v>0</v>
      </c>
      <c r="AY900" s="2"/>
      <c r="AZ900" s="2">
        <v>1</v>
      </c>
      <c r="BA900" s="2">
        <f t="shared" ref="BA900:BA963" si="205">AN900*4+AO900*4+AP900*4+AQ900*3+AR900*4+AS900*4+(AT900+AU900+AV900)*4+AW900*4+AX900*3-AY900*3+AZ900*4</f>
        <v>4</v>
      </c>
      <c r="BB900" s="2">
        <f t="shared" ref="BB900:BB963" si="206">IF(AM900&gt;3000000,1,0)</f>
        <v>0</v>
      </c>
      <c r="BC900" s="2">
        <f t="shared" ref="BC900:BC963" si="207">IF(AM900/AL900&gt;1.5,1,0)</f>
        <v>0</v>
      </c>
      <c r="BD900" s="2">
        <f t="shared" ref="BD900:BD963" si="208">IF(AND(I900&gt;1440,I900&lt;365*1440),1,0)</f>
        <v>0</v>
      </c>
      <c r="BE900" s="2">
        <f t="shared" ref="BE900:BE963" si="209">IF(AND(J900&gt;=200,J900&lt;1000),1,0)</f>
        <v>0</v>
      </c>
      <c r="BF900" s="2">
        <f t="shared" ref="BF900:BF963" si="210">IF(G900&gt;=3,1,0)</f>
        <v>0</v>
      </c>
      <c r="BG900" s="2">
        <f t="shared" ref="BG900:BG963" si="211">IF(BA900&gt;0,BB900+BC900+BD900+BE900+BF900*2,0)</f>
        <v>0</v>
      </c>
      <c r="BH900" s="2">
        <f t="shared" ref="BH900:BH963" si="212">BA900+BG900</f>
        <v>4</v>
      </c>
    </row>
    <row r="901" spans="1:60" x14ac:dyDescent="0.2">
      <c r="A901" s="2">
        <v>898</v>
      </c>
      <c r="B901" s="2" t="s">
        <v>758</v>
      </c>
      <c r="C901" s="2" t="s">
        <v>976</v>
      </c>
      <c r="D901" s="2" t="s">
        <v>1083</v>
      </c>
      <c r="E901" s="2">
        <v>6</v>
      </c>
      <c r="F901" s="2">
        <v>7</v>
      </c>
      <c r="G901" s="2">
        <v>3</v>
      </c>
      <c r="H901" s="2" t="s">
        <v>1084</v>
      </c>
      <c r="I901" s="2">
        <v>525600</v>
      </c>
      <c r="J901" s="2">
        <v>101</v>
      </c>
      <c r="K901" s="2"/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2"/>
      <c r="AL901" s="5">
        <v>329</v>
      </c>
      <c r="AM901" s="5">
        <v>283</v>
      </c>
      <c r="AN901" s="2"/>
      <c r="AO901" s="2">
        <f t="shared" si="199"/>
        <v>0</v>
      </c>
      <c r="AP901" s="2">
        <f t="shared" si="200"/>
        <v>0</v>
      </c>
      <c r="AQ901" s="2">
        <f t="shared" si="201"/>
        <v>0</v>
      </c>
      <c r="AR901" s="2"/>
      <c r="AS901" s="2"/>
      <c r="AT901" s="2"/>
      <c r="AU901" s="2"/>
      <c r="AV901" s="2">
        <f t="shared" si="202"/>
        <v>0</v>
      </c>
      <c r="AW901" s="2">
        <f t="shared" si="203"/>
        <v>0</v>
      </c>
      <c r="AX901" s="2">
        <f t="shared" si="204"/>
        <v>0</v>
      </c>
      <c r="AY901" s="2"/>
      <c r="AZ901" s="2">
        <v>1</v>
      </c>
      <c r="BA901" s="2">
        <f t="shared" si="205"/>
        <v>4</v>
      </c>
      <c r="BB901" s="2">
        <f t="shared" si="206"/>
        <v>0</v>
      </c>
      <c r="BC901" s="2">
        <f t="shared" si="207"/>
        <v>0</v>
      </c>
      <c r="BD901" s="2">
        <f t="shared" si="208"/>
        <v>0</v>
      </c>
      <c r="BE901" s="2">
        <f t="shared" si="209"/>
        <v>0</v>
      </c>
      <c r="BF901" s="2">
        <f t="shared" si="210"/>
        <v>1</v>
      </c>
      <c r="BG901" s="2">
        <f t="shared" si="211"/>
        <v>2</v>
      </c>
      <c r="BH901" s="2">
        <f t="shared" si="212"/>
        <v>6</v>
      </c>
    </row>
    <row r="902" spans="1:60" x14ac:dyDescent="0.2">
      <c r="A902" s="2">
        <v>899</v>
      </c>
      <c r="B902" s="2" t="s">
        <v>758</v>
      </c>
      <c r="C902" s="2" t="s">
        <v>976</v>
      </c>
      <c r="D902" s="2" t="s">
        <v>1085</v>
      </c>
      <c r="E902" s="2">
        <v>6</v>
      </c>
      <c r="F902" s="2">
        <v>9</v>
      </c>
      <c r="G902" s="2">
        <v>6</v>
      </c>
      <c r="H902" s="2" t="s">
        <v>1084</v>
      </c>
      <c r="I902" s="2">
        <v>525600</v>
      </c>
      <c r="J902" s="2">
        <v>151</v>
      </c>
      <c r="K902" s="2"/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2"/>
      <c r="AL902" s="5">
        <v>362</v>
      </c>
      <c r="AM902" s="5">
        <v>218</v>
      </c>
      <c r="AN902" s="2"/>
      <c r="AO902" s="2">
        <f t="shared" si="199"/>
        <v>0</v>
      </c>
      <c r="AP902" s="2">
        <f t="shared" si="200"/>
        <v>0</v>
      </c>
      <c r="AQ902" s="2">
        <f t="shared" si="201"/>
        <v>0</v>
      </c>
      <c r="AR902" s="2"/>
      <c r="AS902" s="2"/>
      <c r="AT902" s="2"/>
      <c r="AU902" s="2"/>
      <c r="AV902" s="2">
        <f t="shared" si="202"/>
        <v>0</v>
      </c>
      <c r="AW902" s="2">
        <f t="shared" si="203"/>
        <v>0</v>
      </c>
      <c r="AX902" s="2">
        <f t="shared" si="204"/>
        <v>0</v>
      </c>
      <c r="AY902" s="2"/>
      <c r="AZ902" s="2">
        <v>1</v>
      </c>
      <c r="BA902" s="2">
        <f t="shared" si="205"/>
        <v>4</v>
      </c>
      <c r="BB902" s="2">
        <f t="shared" si="206"/>
        <v>0</v>
      </c>
      <c r="BC902" s="2">
        <f t="shared" si="207"/>
        <v>0</v>
      </c>
      <c r="BD902" s="2">
        <f t="shared" si="208"/>
        <v>0</v>
      </c>
      <c r="BE902" s="2">
        <f t="shared" si="209"/>
        <v>0</v>
      </c>
      <c r="BF902" s="2">
        <f t="shared" si="210"/>
        <v>1</v>
      </c>
      <c r="BG902" s="2">
        <f t="shared" si="211"/>
        <v>2</v>
      </c>
      <c r="BH902" s="2">
        <f t="shared" si="212"/>
        <v>6</v>
      </c>
    </row>
    <row r="903" spans="1:60" x14ac:dyDescent="0.2">
      <c r="A903" s="2">
        <v>900</v>
      </c>
      <c r="B903" s="2" t="s">
        <v>758</v>
      </c>
      <c r="C903" s="2" t="s">
        <v>976</v>
      </c>
      <c r="D903" s="2" t="s">
        <v>1086</v>
      </c>
      <c r="E903" s="2">
        <v>6</v>
      </c>
      <c r="F903" s="2">
        <v>13</v>
      </c>
      <c r="G903" s="2">
        <v>9</v>
      </c>
      <c r="H903" s="2" t="s">
        <v>1051</v>
      </c>
      <c r="I903" s="2">
        <v>1051200</v>
      </c>
      <c r="J903" s="2">
        <v>801</v>
      </c>
      <c r="K903" s="2"/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2"/>
      <c r="AL903" s="5">
        <v>7740</v>
      </c>
      <c r="AM903" s="5">
        <v>5020</v>
      </c>
      <c r="AN903" s="2"/>
      <c r="AO903" s="2">
        <f t="shared" si="199"/>
        <v>0</v>
      </c>
      <c r="AP903" s="2">
        <f t="shared" si="200"/>
        <v>0</v>
      </c>
      <c r="AQ903" s="2">
        <f t="shared" si="201"/>
        <v>0</v>
      </c>
      <c r="AR903" s="2"/>
      <c r="AS903" s="2"/>
      <c r="AT903" s="2"/>
      <c r="AU903" s="2"/>
      <c r="AV903" s="2">
        <f t="shared" si="202"/>
        <v>0</v>
      </c>
      <c r="AW903" s="2">
        <f t="shared" si="203"/>
        <v>0</v>
      </c>
      <c r="AX903" s="2">
        <f t="shared" si="204"/>
        <v>0</v>
      </c>
      <c r="AY903" s="2"/>
      <c r="AZ903" s="2">
        <v>1</v>
      </c>
      <c r="BA903" s="2">
        <f t="shared" si="205"/>
        <v>4</v>
      </c>
      <c r="BB903" s="2">
        <f t="shared" si="206"/>
        <v>0</v>
      </c>
      <c r="BC903" s="2">
        <f t="shared" si="207"/>
        <v>0</v>
      </c>
      <c r="BD903" s="2">
        <f t="shared" si="208"/>
        <v>0</v>
      </c>
      <c r="BE903" s="2">
        <f t="shared" si="209"/>
        <v>1</v>
      </c>
      <c r="BF903" s="2">
        <f t="shared" si="210"/>
        <v>1</v>
      </c>
      <c r="BG903" s="2">
        <f t="shared" si="211"/>
        <v>3</v>
      </c>
      <c r="BH903" s="2">
        <f t="shared" si="212"/>
        <v>7</v>
      </c>
    </row>
    <row r="904" spans="1:60" x14ac:dyDescent="0.2">
      <c r="A904" s="2">
        <v>901</v>
      </c>
      <c r="B904" s="2" t="s">
        <v>758</v>
      </c>
      <c r="C904" s="2" t="s">
        <v>976</v>
      </c>
      <c r="D904" s="2" t="s">
        <v>1087</v>
      </c>
      <c r="E904" s="2">
        <v>6</v>
      </c>
      <c r="F904" s="2">
        <v>10</v>
      </c>
      <c r="G904" s="2">
        <v>6</v>
      </c>
      <c r="H904" s="2" t="s">
        <v>1051</v>
      </c>
      <c r="I904" s="2">
        <v>1051200</v>
      </c>
      <c r="J904" s="2">
        <v>601</v>
      </c>
      <c r="K904" s="2"/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2"/>
      <c r="AL904" s="5">
        <v>15200</v>
      </c>
      <c r="AM904" s="5">
        <v>9280</v>
      </c>
      <c r="AN904" s="2"/>
      <c r="AO904" s="2">
        <f t="shared" si="199"/>
        <v>0</v>
      </c>
      <c r="AP904" s="2">
        <f t="shared" si="200"/>
        <v>0</v>
      </c>
      <c r="AQ904" s="2">
        <f t="shared" si="201"/>
        <v>0</v>
      </c>
      <c r="AR904" s="2"/>
      <c r="AS904" s="2"/>
      <c r="AT904" s="2"/>
      <c r="AU904" s="2"/>
      <c r="AV904" s="2">
        <f t="shared" si="202"/>
        <v>0</v>
      </c>
      <c r="AW904" s="2">
        <f t="shared" si="203"/>
        <v>0</v>
      </c>
      <c r="AX904" s="2">
        <f t="shared" si="204"/>
        <v>0</v>
      </c>
      <c r="AY904" s="2"/>
      <c r="AZ904" s="2">
        <v>1</v>
      </c>
      <c r="BA904" s="2">
        <f t="shared" si="205"/>
        <v>4</v>
      </c>
      <c r="BB904" s="2">
        <f t="shared" si="206"/>
        <v>0</v>
      </c>
      <c r="BC904" s="2">
        <f t="shared" si="207"/>
        <v>0</v>
      </c>
      <c r="BD904" s="2">
        <f t="shared" si="208"/>
        <v>0</v>
      </c>
      <c r="BE904" s="2">
        <f t="shared" si="209"/>
        <v>1</v>
      </c>
      <c r="BF904" s="2">
        <f t="shared" si="210"/>
        <v>1</v>
      </c>
      <c r="BG904" s="2">
        <f t="shared" si="211"/>
        <v>3</v>
      </c>
      <c r="BH904" s="2">
        <f t="shared" si="212"/>
        <v>7</v>
      </c>
    </row>
    <row r="905" spans="1:60" x14ac:dyDescent="0.2">
      <c r="A905" s="2">
        <v>902</v>
      </c>
      <c r="B905" s="2" t="s">
        <v>758</v>
      </c>
      <c r="C905" s="2" t="s">
        <v>976</v>
      </c>
      <c r="D905" s="2" t="s">
        <v>1088</v>
      </c>
      <c r="E905" s="2">
        <v>6</v>
      </c>
      <c r="F905" s="2">
        <v>11</v>
      </c>
      <c r="G905" s="2">
        <v>6</v>
      </c>
      <c r="H905" s="2" t="s">
        <v>1051</v>
      </c>
      <c r="I905" s="2">
        <v>1051200</v>
      </c>
      <c r="J905" s="2">
        <v>501</v>
      </c>
      <c r="K905" s="2"/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2"/>
      <c r="AL905" s="5">
        <v>15300</v>
      </c>
      <c r="AM905" s="5">
        <v>12800</v>
      </c>
      <c r="AN905" s="2"/>
      <c r="AO905" s="2">
        <f t="shared" si="199"/>
        <v>0</v>
      </c>
      <c r="AP905" s="2">
        <f t="shared" si="200"/>
        <v>0</v>
      </c>
      <c r="AQ905" s="2">
        <f t="shared" si="201"/>
        <v>0</v>
      </c>
      <c r="AR905" s="2"/>
      <c r="AS905" s="2"/>
      <c r="AT905" s="2"/>
      <c r="AU905" s="2"/>
      <c r="AV905" s="2">
        <f t="shared" si="202"/>
        <v>0</v>
      </c>
      <c r="AW905" s="2">
        <f t="shared" si="203"/>
        <v>0</v>
      </c>
      <c r="AX905" s="2">
        <f t="shared" si="204"/>
        <v>0</v>
      </c>
      <c r="AY905" s="2"/>
      <c r="AZ905" s="2">
        <v>1</v>
      </c>
      <c r="BA905" s="2">
        <f t="shared" si="205"/>
        <v>4</v>
      </c>
      <c r="BB905" s="2">
        <f t="shared" si="206"/>
        <v>0</v>
      </c>
      <c r="BC905" s="2">
        <f t="shared" si="207"/>
        <v>0</v>
      </c>
      <c r="BD905" s="2">
        <f t="shared" si="208"/>
        <v>0</v>
      </c>
      <c r="BE905" s="2">
        <f t="shared" si="209"/>
        <v>1</v>
      </c>
      <c r="BF905" s="2">
        <f t="shared" si="210"/>
        <v>1</v>
      </c>
      <c r="BG905" s="2">
        <f t="shared" si="211"/>
        <v>3</v>
      </c>
      <c r="BH905" s="2">
        <f t="shared" si="212"/>
        <v>7</v>
      </c>
    </row>
    <row r="906" spans="1:60" x14ac:dyDescent="0.2">
      <c r="A906" s="2">
        <v>903</v>
      </c>
      <c r="B906" s="2" t="s">
        <v>758</v>
      </c>
      <c r="C906" s="2" t="s">
        <v>976</v>
      </c>
      <c r="D906" s="2" t="s">
        <v>1089</v>
      </c>
      <c r="E906" s="2">
        <v>5</v>
      </c>
      <c r="F906" s="2">
        <v>12</v>
      </c>
      <c r="G906" s="2">
        <v>8</v>
      </c>
      <c r="H906" s="2" t="s">
        <v>1051</v>
      </c>
      <c r="I906" s="2">
        <v>1051200</v>
      </c>
      <c r="J906" s="2">
        <v>401</v>
      </c>
      <c r="K906" s="2"/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2"/>
      <c r="AL906" s="5">
        <v>10300</v>
      </c>
      <c r="AM906" s="5">
        <v>9440</v>
      </c>
      <c r="AN906" s="2"/>
      <c r="AO906" s="2">
        <f t="shared" si="199"/>
        <v>0</v>
      </c>
      <c r="AP906" s="2">
        <f t="shared" si="200"/>
        <v>0</v>
      </c>
      <c r="AQ906" s="2">
        <f t="shared" si="201"/>
        <v>0</v>
      </c>
      <c r="AR906" s="2"/>
      <c r="AS906" s="2"/>
      <c r="AT906" s="2"/>
      <c r="AU906" s="2"/>
      <c r="AV906" s="2">
        <f t="shared" si="202"/>
        <v>0</v>
      </c>
      <c r="AW906" s="2">
        <f t="shared" si="203"/>
        <v>0</v>
      </c>
      <c r="AX906" s="2">
        <f t="shared" si="204"/>
        <v>0</v>
      </c>
      <c r="AY906" s="2"/>
      <c r="AZ906" s="2">
        <v>1</v>
      </c>
      <c r="BA906" s="2">
        <f t="shared" si="205"/>
        <v>4</v>
      </c>
      <c r="BB906" s="2">
        <f t="shared" si="206"/>
        <v>0</v>
      </c>
      <c r="BC906" s="2">
        <f t="shared" si="207"/>
        <v>0</v>
      </c>
      <c r="BD906" s="2">
        <f t="shared" si="208"/>
        <v>0</v>
      </c>
      <c r="BE906" s="2">
        <f t="shared" si="209"/>
        <v>1</v>
      </c>
      <c r="BF906" s="2">
        <f t="shared" si="210"/>
        <v>1</v>
      </c>
      <c r="BG906" s="2">
        <f t="shared" si="211"/>
        <v>3</v>
      </c>
      <c r="BH906" s="2">
        <f t="shared" si="212"/>
        <v>7</v>
      </c>
    </row>
    <row r="907" spans="1:60" x14ac:dyDescent="0.2">
      <c r="A907" s="2">
        <v>904</v>
      </c>
      <c r="B907" s="2" t="s">
        <v>758</v>
      </c>
      <c r="C907" s="2" t="s">
        <v>976</v>
      </c>
      <c r="D907" s="2" t="s">
        <v>1090</v>
      </c>
      <c r="E907" s="2">
        <v>6</v>
      </c>
      <c r="F907" s="2">
        <v>13</v>
      </c>
      <c r="G907" s="2">
        <v>9</v>
      </c>
      <c r="H907" s="2" t="s">
        <v>1051</v>
      </c>
      <c r="I907" s="2">
        <v>1051200</v>
      </c>
      <c r="J907" s="2">
        <v>301</v>
      </c>
      <c r="K907" s="2"/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2"/>
      <c r="AL907" s="5">
        <v>5170</v>
      </c>
      <c r="AM907" s="5">
        <v>5450</v>
      </c>
      <c r="AN907" s="2"/>
      <c r="AO907" s="2">
        <f t="shared" si="199"/>
        <v>0</v>
      </c>
      <c r="AP907" s="2">
        <f t="shared" si="200"/>
        <v>0</v>
      </c>
      <c r="AQ907" s="2">
        <f t="shared" si="201"/>
        <v>0</v>
      </c>
      <c r="AR907" s="2"/>
      <c r="AS907" s="2"/>
      <c r="AT907" s="2"/>
      <c r="AU907" s="2"/>
      <c r="AV907" s="2">
        <f t="shared" si="202"/>
        <v>0</v>
      </c>
      <c r="AW907" s="2">
        <f t="shared" si="203"/>
        <v>0</v>
      </c>
      <c r="AX907" s="2">
        <f t="shared" si="204"/>
        <v>0</v>
      </c>
      <c r="AY907" s="2"/>
      <c r="AZ907" s="2">
        <v>1</v>
      </c>
      <c r="BA907" s="2">
        <f t="shared" si="205"/>
        <v>4</v>
      </c>
      <c r="BB907" s="2">
        <f t="shared" si="206"/>
        <v>0</v>
      </c>
      <c r="BC907" s="2">
        <f t="shared" si="207"/>
        <v>0</v>
      </c>
      <c r="BD907" s="2">
        <f t="shared" si="208"/>
        <v>0</v>
      </c>
      <c r="BE907" s="2">
        <f t="shared" si="209"/>
        <v>1</v>
      </c>
      <c r="BF907" s="2">
        <f t="shared" si="210"/>
        <v>1</v>
      </c>
      <c r="BG907" s="2">
        <f t="shared" si="211"/>
        <v>3</v>
      </c>
      <c r="BH907" s="2">
        <f t="shared" si="212"/>
        <v>7</v>
      </c>
    </row>
    <row r="908" spans="1:60" x14ac:dyDescent="0.2">
      <c r="A908" s="2">
        <v>905</v>
      </c>
      <c r="B908" s="2" t="s">
        <v>758</v>
      </c>
      <c r="C908" s="2" t="s">
        <v>976</v>
      </c>
      <c r="D908" s="2" t="s">
        <v>1091</v>
      </c>
      <c r="E908" s="2">
        <v>4</v>
      </c>
      <c r="F908" s="2">
        <v>9</v>
      </c>
      <c r="G908" s="2">
        <v>5</v>
      </c>
      <c r="H908" s="2" t="s">
        <v>204</v>
      </c>
      <c r="I908" s="2">
        <v>7200</v>
      </c>
      <c r="J908" s="2">
        <v>0</v>
      </c>
      <c r="K908" s="2"/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2"/>
      <c r="AL908" s="5">
        <v>11000</v>
      </c>
      <c r="AM908" s="5">
        <v>10400</v>
      </c>
      <c r="AN908" s="2"/>
      <c r="AO908" s="2">
        <f t="shared" si="199"/>
        <v>0</v>
      </c>
      <c r="AP908" s="2">
        <f t="shared" si="200"/>
        <v>0</v>
      </c>
      <c r="AQ908" s="2">
        <f t="shared" si="201"/>
        <v>0</v>
      </c>
      <c r="AR908" s="2"/>
      <c r="AS908" s="2"/>
      <c r="AT908" s="2"/>
      <c r="AU908" s="2"/>
      <c r="AV908" s="2">
        <f t="shared" si="202"/>
        <v>0</v>
      </c>
      <c r="AW908" s="2">
        <f t="shared" si="203"/>
        <v>0</v>
      </c>
      <c r="AX908" s="2">
        <f t="shared" si="204"/>
        <v>0</v>
      </c>
      <c r="AY908" s="2"/>
      <c r="AZ908" s="2">
        <v>1</v>
      </c>
      <c r="BA908" s="2">
        <f t="shared" si="205"/>
        <v>4</v>
      </c>
      <c r="BB908" s="2">
        <f t="shared" si="206"/>
        <v>0</v>
      </c>
      <c r="BC908" s="2">
        <f t="shared" si="207"/>
        <v>0</v>
      </c>
      <c r="BD908" s="2">
        <f t="shared" si="208"/>
        <v>1</v>
      </c>
      <c r="BE908" s="2">
        <f t="shared" si="209"/>
        <v>0</v>
      </c>
      <c r="BF908" s="2">
        <f t="shared" si="210"/>
        <v>1</v>
      </c>
      <c r="BG908" s="2">
        <f t="shared" si="211"/>
        <v>3</v>
      </c>
      <c r="BH908" s="2">
        <f t="shared" si="212"/>
        <v>7</v>
      </c>
    </row>
    <row r="909" spans="1:60" x14ac:dyDescent="0.2">
      <c r="A909" s="2">
        <v>906</v>
      </c>
      <c r="B909" s="2" t="s">
        <v>758</v>
      </c>
      <c r="C909" s="2" t="s">
        <v>976</v>
      </c>
      <c r="D909" s="2" t="s">
        <v>1092</v>
      </c>
      <c r="E909" s="2">
        <v>4</v>
      </c>
      <c r="F909" s="2">
        <v>10</v>
      </c>
      <c r="G909" s="2">
        <v>5</v>
      </c>
      <c r="H909" s="2" t="s">
        <v>204</v>
      </c>
      <c r="I909" s="2">
        <v>7200</v>
      </c>
      <c r="J909" s="2">
        <v>0</v>
      </c>
      <c r="K909" s="2"/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2"/>
      <c r="AL909" s="5">
        <v>8390</v>
      </c>
      <c r="AM909" s="5">
        <v>9000</v>
      </c>
      <c r="AN909" s="2"/>
      <c r="AO909" s="2">
        <f t="shared" si="199"/>
        <v>0</v>
      </c>
      <c r="AP909" s="2">
        <f t="shared" si="200"/>
        <v>0</v>
      </c>
      <c r="AQ909" s="2">
        <f t="shared" si="201"/>
        <v>0</v>
      </c>
      <c r="AR909" s="2"/>
      <c r="AS909" s="2"/>
      <c r="AT909" s="2"/>
      <c r="AU909" s="2"/>
      <c r="AV909" s="2">
        <f t="shared" si="202"/>
        <v>0</v>
      </c>
      <c r="AW909" s="2">
        <f t="shared" si="203"/>
        <v>0</v>
      </c>
      <c r="AX909" s="2">
        <f t="shared" si="204"/>
        <v>0</v>
      </c>
      <c r="AY909" s="2"/>
      <c r="AZ909" s="2">
        <v>1</v>
      </c>
      <c r="BA909" s="2">
        <f t="shared" si="205"/>
        <v>4</v>
      </c>
      <c r="BB909" s="2">
        <f t="shared" si="206"/>
        <v>0</v>
      </c>
      <c r="BC909" s="2">
        <f t="shared" si="207"/>
        <v>0</v>
      </c>
      <c r="BD909" s="2">
        <f t="shared" si="208"/>
        <v>1</v>
      </c>
      <c r="BE909" s="2">
        <f t="shared" si="209"/>
        <v>0</v>
      </c>
      <c r="BF909" s="2">
        <f t="shared" si="210"/>
        <v>1</v>
      </c>
      <c r="BG909" s="2">
        <f t="shared" si="211"/>
        <v>3</v>
      </c>
      <c r="BH909" s="2">
        <f t="shared" si="212"/>
        <v>7</v>
      </c>
    </row>
    <row r="910" spans="1:60" x14ac:dyDescent="0.2">
      <c r="A910" s="2">
        <v>907</v>
      </c>
      <c r="B910" s="2" t="s">
        <v>758</v>
      </c>
      <c r="C910" s="2" t="s">
        <v>976</v>
      </c>
      <c r="D910" s="2" t="s">
        <v>1093</v>
      </c>
      <c r="E910" s="2">
        <v>6</v>
      </c>
      <c r="F910" s="2">
        <v>13</v>
      </c>
      <c r="G910" s="2">
        <v>9</v>
      </c>
      <c r="H910" s="2" t="s">
        <v>1051</v>
      </c>
      <c r="I910" s="2">
        <v>1051200</v>
      </c>
      <c r="J910" s="2">
        <v>301</v>
      </c>
      <c r="K910" s="2"/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2"/>
      <c r="AL910" s="5">
        <v>32600</v>
      </c>
      <c r="AM910" s="5">
        <v>28600</v>
      </c>
      <c r="AN910" s="2"/>
      <c r="AO910" s="2">
        <f t="shared" si="199"/>
        <v>0</v>
      </c>
      <c r="AP910" s="2">
        <f t="shared" si="200"/>
        <v>0</v>
      </c>
      <c r="AQ910" s="2">
        <f t="shared" si="201"/>
        <v>0</v>
      </c>
      <c r="AR910" s="2"/>
      <c r="AS910" s="2"/>
      <c r="AT910" s="2"/>
      <c r="AU910" s="2"/>
      <c r="AV910" s="2">
        <f t="shared" si="202"/>
        <v>0</v>
      </c>
      <c r="AW910" s="2">
        <f t="shared" si="203"/>
        <v>0</v>
      </c>
      <c r="AX910" s="2">
        <f t="shared" si="204"/>
        <v>0</v>
      </c>
      <c r="AY910" s="2"/>
      <c r="AZ910" s="2">
        <v>1</v>
      </c>
      <c r="BA910" s="2">
        <f t="shared" si="205"/>
        <v>4</v>
      </c>
      <c r="BB910" s="2">
        <f t="shared" si="206"/>
        <v>0</v>
      </c>
      <c r="BC910" s="2">
        <f t="shared" si="207"/>
        <v>0</v>
      </c>
      <c r="BD910" s="2">
        <f t="shared" si="208"/>
        <v>0</v>
      </c>
      <c r="BE910" s="2">
        <f t="shared" si="209"/>
        <v>1</v>
      </c>
      <c r="BF910" s="2">
        <f t="shared" si="210"/>
        <v>1</v>
      </c>
      <c r="BG910" s="2">
        <f t="shared" si="211"/>
        <v>3</v>
      </c>
      <c r="BH910" s="2">
        <f t="shared" si="212"/>
        <v>7</v>
      </c>
    </row>
    <row r="911" spans="1:60" x14ac:dyDescent="0.2">
      <c r="A911" s="2">
        <v>908</v>
      </c>
      <c r="B911" s="2" t="s">
        <v>758</v>
      </c>
      <c r="C911" s="2" t="s">
        <v>976</v>
      </c>
      <c r="D911" s="2" t="s">
        <v>1094</v>
      </c>
      <c r="E911" s="2">
        <v>6</v>
      </c>
      <c r="F911" s="2">
        <v>10</v>
      </c>
      <c r="G911" s="2">
        <v>5</v>
      </c>
      <c r="H911" s="2" t="s">
        <v>1084</v>
      </c>
      <c r="I911" s="2">
        <v>525600</v>
      </c>
      <c r="J911" s="2">
        <v>401</v>
      </c>
      <c r="K911" s="2"/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2"/>
      <c r="AL911" s="5">
        <v>26200</v>
      </c>
      <c r="AM911" s="5">
        <v>22300</v>
      </c>
      <c r="AN911" s="2"/>
      <c r="AO911" s="2">
        <f t="shared" si="199"/>
        <v>0</v>
      </c>
      <c r="AP911" s="2">
        <f t="shared" si="200"/>
        <v>0</v>
      </c>
      <c r="AQ911" s="2">
        <f t="shared" si="201"/>
        <v>0</v>
      </c>
      <c r="AR911" s="2"/>
      <c r="AS911" s="2"/>
      <c r="AT911" s="2"/>
      <c r="AU911" s="2"/>
      <c r="AV911" s="2">
        <f t="shared" si="202"/>
        <v>0</v>
      </c>
      <c r="AW911" s="2">
        <f t="shared" si="203"/>
        <v>0</v>
      </c>
      <c r="AX911" s="2">
        <f t="shared" si="204"/>
        <v>0</v>
      </c>
      <c r="AY911" s="2"/>
      <c r="AZ911" s="2">
        <v>1</v>
      </c>
      <c r="BA911" s="2">
        <f t="shared" si="205"/>
        <v>4</v>
      </c>
      <c r="BB911" s="2">
        <f t="shared" si="206"/>
        <v>0</v>
      </c>
      <c r="BC911" s="2">
        <f t="shared" si="207"/>
        <v>0</v>
      </c>
      <c r="BD911" s="2">
        <f t="shared" si="208"/>
        <v>0</v>
      </c>
      <c r="BE911" s="2">
        <f t="shared" si="209"/>
        <v>1</v>
      </c>
      <c r="BF911" s="2">
        <f t="shared" si="210"/>
        <v>1</v>
      </c>
      <c r="BG911" s="2">
        <f t="shared" si="211"/>
        <v>3</v>
      </c>
      <c r="BH911" s="2">
        <f t="shared" si="212"/>
        <v>7</v>
      </c>
    </row>
    <row r="912" spans="1:60" x14ac:dyDescent="0.2">
      <c r="A912" s="2">
        <v>909</v>
      </c>
      <c r="B912" s="2" t="s">
        <v>758</v>
      </c>
      <c r="C912" s="2" t="s">
        <v>976</v>
      </c>
      <c r="D912" s="2" t="s">
        <v>1095</v>
      </c>
      <c r="E912" s="2">
        <v>3</v>
      </c>
      <c r="F912" s="2">
        <v>6</v>
      </c>
      <c r="G912" s="2">
        <v>2</v>
      </c>
      <c r="H912" s="2" t="s">
        <v>122</v>
      </c>
      <c r="I912" s="2">
        <v>0</v>
      </c>
      <c r="J912" s="2">
        <v>0</v>
      </c>
      <c r="K912" s="2"/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2"/>
      <c r="AL912" s="5">
        <v>3280</v>
      </c>
      <c r="AM912" s="5">
        <v>1100</v>
      </c>
      <c r="AN912" s="2"/>
      <c r="AO912" s="2">
        <f t="shared" si="199"/>
        <v>0</v>
      </c>
      <c r="AP912" s="2">
        <f t="shared" si="200"/>
        <v>0</v>
      </c>
      <c r="AQ912" s="2">
        <f t="shared" si="201"/>
        <v>0</v>
      </c>
      <c r="AR912" s="2"/>
      <c r="AS912" s="2"/>
      <c r="AT912" s="2"/>
      <c r="AU912" s="2"/>
      <c r="AV912" s="2">
        <f t="shared" si="202"/>
        <v>0</v>
      </c>
      <c r="AW912" s="2">
        <f t="shared" si="203"/>
        <v>0</v>
      </c>
      <c r="AX912" s="2">
        <f t="shared" si="204"/>
        <v>0</v>
      </c>
      <c r="AY912" s="2"/>
      <c r="AZ912" s="2">
        <v>1</v>
      </c>
      <c r="BA912" s="2">
        <f t="shared" si="205"/>
        <v>4</v>
      </c>
      <c r="BB912" s="2">
        <f t="shared" si="206"/>
        <v>0</v>
      </c>
      <c r="BC912" s="2">
        <f t="shared" si="207"/>
        <v>0</v>
      </c>
      <c r="BD912" s="2">
        <f t="shared" si="208"/>
        <v>0</v>
      </c>
      <c r="BE912" s="2">
        <f t="shared" si="209"/>
        <v>0</v>
      </c>
      <c r="BF912" s="2">
        <f t="shared" si="210"/>
        <v>0</v>
      </c>
      <c r="BG912" s="2">
        <f t="shared" si="211"/>
        <v>0</v>
      </c>
      <c r="BH912" s="2">
        <f t="shared" si="212"/>
        <v>4</v>
      </c>
    </row>
    <row r="913" spans="1:60" x14ac:dyDescent="0.2">
      <c r="A913" s="2">
        <v>910</v>
      </c>
      <c r="B913" s="2" t="s">
        <v>758</v>
      </c>
      <c r="C913" s="2" t="s">
        <v>976</v>
      </c>
      <c r="D913" s="2" t="s">
        <v>1096</v>
      </c>
      <c r="E913" s="2">
        <v>6</v>
      </c>
      <c r="F913" s="2">
        <v>15</v>
      </c>
      <c r="G913" s="2">
        <v>12</v>
      </c>
      <c r="H913" s="2" t="s">
        <v>422</v>
      </c>
      <c r="I913" s="2">
        <v>1576800</v>
      </c>
      <c r="J913" s="2">
        <v>801</v>
      </c>
      <c r="K913" s="2"/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2"/>
      <c r="AL913" s="5">
        <v>5080</v>
      </c>
      <c r="AM913" s="5">
        <v>4010</v>
      </c>
      <c r="AN913" s="2"/>
      <c r="AO913" s="2">
        <f t="shared" si="199"/>
        <v>0</v>
      </c>
      <c r="AP913" s="2">
        <f t="shared" si="200"/>
        <v>0</v>
      </c>
      <c r="AQ913" s="2">
        <f t="shared" si="201"/>
        <v>0</v>
      </c>
      <c r="AR913" s="2"/>
      <c r="AS913" s="2"/>
      <c r="AT913" s="2"/>
      <c r="AU913" s="2"/>
      <c r="AV913" s="2">
        <f t="shared" si="202"/>
        <v>0</v>
      </c>
      <c r="AW913" s="2">
        <f t="shared" si="203"/>
        <v>0</v>
      </c>
      <c r="AX913" s="2">
        <f t="shared" si="204"/>
        <v>0</v>
      </c>
      <c r="AY913" s="2"/>
      <c r="AZ913" s="2">
        <v>1</v>
      </c>
      <c r="BA913" s="2">
        <f t="shared" si="205"/>
        <v>4</v>
      </c>
      <c r="BB913" s="2">
        <f t="shared" si="206"/>
        <v>0</v>
      </c>
      <c r="BC913" s="2">
        <f t="shared" si="207"/>
        <v>0</v>
      </c>
      <c r="BD913" s="2">
        <f t="shared" si="208"/>
        <v>0</v>
      </c>
      <c r="BE913" s="2">
        <f t="shared" si="209"/>
        <v>1</v>
      </c>
      <c r="BF913" s="2">
        <f t="shared" si="210"/>
        <v>1</v>
      </c>
      <c r="BG913" s="2">
        <f t="shared" si="211"/>
        <v>3</v>
      </c>
      <c r="BH913" s="2">
        <f t="shared" si="212"/>
        <v>7</v>
      </c>
    </row>
    <row r="914" spans="1:60" x14ac:dyDescent="0.2">
      <c r="A914" s="2">
        <v>911</v>
      </c>
      <c r="B914" s="2" t="s">
        <v>758</v>
      </c>
      <c r="C914" s="2" t="s">
        <v>976</v>
      </c>
      <c r="D914" s="2" t="s">
        <v>1097</v>
      </c>
      <c r="E914" s="2">
        <v>6</v>
      </c>
      <c r="F914" s="2">
        <v>10</v>
      </c>
      <c r="G914" s="2">
        <v>7</v>
      </c>
      <c r="H914" s="2" t="s">
        <v>1084</v>
      </c>
      <c r="I914" s="2">
        <v>525600</v>
      </c>
      <c r="J914" s="2">
        <v>501</v>
      </c>
      <c r="K914" s="2"/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2"/>
      <c r="AL914" s="5">
        <v>4780</v>
      </c>
      <c r="AM914" s="5">
        <v>3900</v>
      </c>
      <c r="AN914" s="2"/>
      <c r="AO914" s="2">
        <f t="shared" si="199"/>
        <v>0</v>
      </c>
      <c r="AP914" s="2">
        <f t="shared" si="200"/>
        <v>0</v>
      </c>
      <c r="AQ914" s="2">
        <f t="shared" si="201"/>
        <v>0</v>
      </c>
      <c r="AR914" s="2"/>
      <c r="AS914" s="2"/>
      <c r="AT914" s="2"/>
      <c r="AU914" s="2"/>
      <c r="AV914" s="2">
        <f t="shared" si="202"/>
        <v>0</v>
      </c>
      <c r="AW914" s="2">
        <f t="shared" si="203"/>
        <v>0</v>
      </c>
      <c r="AX914" s="2">
        <f t="shared" si="204"/>
        <v>0</v>
      </c>
      <c r="AY914" s="2"/>
      <c r="AZ914" s="2">
        <v>1</v>
      </c>
      <c r="BA914" s="2">
        <f t="shared" si="205"/>
        <v>4</v>
      </c>
      <c r="BB914" s="2">
        <f t="shared" si="206"/>
        <v>0</v>
      </c>
      <c r="BC914" s="2">
        <f t="shared" si="207"/>
        <v>0</v>
      </c>
      <c r="BD914" s="2">
        <f t="shared" si="208"/>
        <v>0</v>
      </c>
      <c r="BE914" s="2">
        <f t="shared" si="209"/>
        <v>1</v>
      </c>
      <c r="BF914" s="2">
        <f t="shared" si="210"/>
        <v>1</v>
      </c>
      <c r="BG914" s="2">
        <f t="shared" si="211"/>
        <v>3</v>
      </c>
      <c r="BH914" s="2">
        <f t="shared" si="212"/>
        <v>7</v>
      </c>
    </row>
    <row r="915" spans="1:60" x14ac:dyDescent="0.2">
      <c r="A915" s="2">
        <v>912</v>
      </c>
      <c r="B915" s="2" t="s">
        <v>758</v>
      </c>
      <c r="C915" s="2" t="s">
        <v>976</v>
      </c>
      <c r="D915" s="2" t="s">
        <v>1098</v>
      </c>
      <c r="E915" s="2">
        <v>6</v>
      </c>
      <c r="F915" s="2">
        <v>9</v>
      </c>
      <c r="G915" s="2">
        <v>6</v>
      </c>
      <c r="H915" s="2" t="s">
        <v>1051</v>
      </c>
      <c r="I915" s="2">
        <v>1051200</v>
      </c>
      <c r="J915" s="2">
        <v>201</v>
      </c>
      <c r="K915" s="2"/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2"/>
      <c r="AL915" s="5">
        <v>2020</v>
      </c>
      <c r="AM915" s="5">
        <v>492</v>
      </c>
      <c r="AN915" s="2"/>
      <c r="AO915" s="2">
        <f t="shared" si="199"/>
        <v>0</v>
      </c>
      <c r="AP915" s="2">
        <f t="shared" si="200"/>
        <v>0</v>
      </c>
      <c r="AQ915" s="2">
        <f t="shared" si="201"/>
        <v>0</v>
      </c>
      <c r="AR915" s="2"/>
      <c r="AS915" s="2"/>
      <c r="AT915" s="2"/>
      <c r="AU915" s="2"/>
      <c r="AV915" s="2">
        <f t="shared" si="202"/>
        <v>0</v>
      </c>
      <c r="AW915" s="2">
        <f t="shared" si="203"/>
        <v>0</v>
      </c>
      <c r="AX915" s="2">
        <f t="shared" si="204"/>
        <v>0</v>
      </c>
      <c r="AY915" s="2"/>
      <c r="AZ915" s="2">
        <v>1</v>
      </c>
      <c r="BA915" s="2">
        <f t="shared" si="205"/>
        <v>4</v>
      </c>
      <c r="BB915" s="2">
        <f t="shared" si="206"/>
        <v>0</v>
      </c>
      <c r="BC915" s="2">
        <f t="shared" si="207"/>
        <v>0</v>
      </c>
      <c r="BD915" s="2">
        <f t="shared" si="208"/>
        <v>0</v>
      </c>
      <c r="BE915" s="2">
        <f t="shared" si="209"/>
        <v>1</v>
      </c>
      <c r="BF915" s="2">
        <f t="shared" si="210"/>
        <v>1</v>
      </c>
      <c r="BG915" s="2">
        <f t="shared" si="211"/>
        <v>3</v>
      </c>
      <c r="BH915" s="2">
        <f t="shared" si="212"/>
        <v>7</v>
      </c>
    </row>
    <row r="916" spans="1:60" x14ac:dyDescent="0.2">
      <c r="A916" s="2">
        <v>913</v>
      </c>
      <c r="B916" s="2" t="s">
        <v>758</v>
      </c>
      <c r="C916" s="2" t="s">
        <v>976</v>
      </c>
      <c r="D916" s="2" t="s">
        <v>1099</v>
      </c>
      <c r="E916" s="2">
        <v>6</v>
      </c>
      <c r="F916" s="2">
        <v>9</v>
      </c>
      <c r="G916" s="2">
        <v>5</v>
      </c>
      <c r="H916" s="2" t="s">
        <v>1051</v>
      </c>
      <c r="I916" s="2">
        <v>1051200</v>
      </c>
      <c r="J916" s="2">
        <v>151</v>
      </c>
      <c r="K916" s="2"/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2"/>
      <c r="AL916" s="5">
        <v>3260</v>
      </c>
      <c r="AM916" s="5">
        <v>2320</v>
      </c>
      <c r="AN916" s="2"/>
      <c r="AO916" s="2">
        <f t="shared" si="199"/>
        <v>0</v>
      </c>
      <c r="AP916" s="2">
        <f t="shared" si="200"/>
        <v>0</v>
      </c>
      <c r="AQ916" s="2">
        <f t="shared" si="201"/>
        <v>0</v>
      </c>
      <c r="AR916" s="2"/>
      <c r="AS916" s="2"/>
      <c r="AT916" s="2"/>
      <c r="AU916" s="2"/>
      <c r="AV916" s="2">
        <f t="shared" si="202"/>
        <v>0</v>
      </c>
      <c r="AW916" s="2">
        <f t="shared" si="203"/>
        <v>0</v>
      </c>
      <c r="AX916" s="2">
        <f t="shared" si="204"/>
        <v>0</v>
      </c>
      <c r="AY916" s="2"/>
      <c r="AZ916" s="2">
        <v>1</v>
      </c>
      <c r="BA916" s="2">
        <f t="shared" si="205"/>
        <v>4</v>
      </c>
      <c r="BB916" s="2">
        <f t="shared" si="206"/>
        <v>0</v>
      </c>
      <c r="BC916" s="2">
        <f t="shared" si="207"/>
        <v>0</v>
      </c>
      <c r="BD916" s="2">
        <f t="shared" si="208"/>
        <v>0</v>
      </c>
      <c r="BE916" s="2">
        <f t="shared" si="209"/>
        <v>0</v>
      </c>
      <c r="BF916" s="2">
        <f t="shared" si="210"/>
        <v>1</v>
      </c>
      <c r="BG916" s="2">
        <f t="shared" si="211"/>
        <v>2</v>
      </c>
      <c r="BH916" s="2">
        <f t="shared" si="212"/>
        <v>6</v>
      </c>
    </row>
    <row r="917" spans="1:60" x14ac:dyDescent="0.2">
      <c r="A917" s="2">
        <v>914</v>
      </c>
      <c r="B917" s="2" t="s">
        <v>758</v>
      </c>
      <c r="C917" s="2" t="s">
        <v>976</v>
      </c>
      <c r="D917" s="2" t="s">
        <v>1100</v>
      </c>
      <c r="E917" s="2">
        <v>6</v>
      </c>
      <c r="F917" s="2">
        <v>8</v>
      </c>
      <c r="G917" s="2">
        <v>5</v>
      </c>
      <c r="H917" s="2" t="s">
        <v>1051</v>
      </c>
      <c r="I917" s="2">
        <v>1051200</v>
      </c>
      <c r="J917" s="2">
        <v>101</v>
      </c>
      <c r="K917" s="2"/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2"/>
      <c r="AL917" s="5">
        <v>3600</v>
      </c>
      <c r="AM917" s="5">
        <v>2730</v>
      </c>
      <c r="AN917" s="2"/>
      <c r="AO917" s="2">
        <f t="shared" si="199"/>
        <v>0</v>
      </c>
      <c r="AP917" s="2">
        <f t="shared" si="200"/>
        <v>0</v>
      </c>
      <c r="AQ917" s="2">
        <f t="shared" si="201"/>
        <v>0</v>
      </c>
      <c r="AR917" s="2"/>
      <c r="AS917" s="2"/>
      <c r="AT917" s="2"/>
      <c r="AU917" s="2"/>
      <c r="AV917" s="2">
        <f t="shared" si="202"/>
        <v>0</v>
      </c>
      <c r="AW917" s="2">
        <f t="shared" si="203"/>
        <v>0</v>
      </c>
      <c r="AX917" s="2">
        <f t="shared" si="204"/>
        <v>0</v>
      </c>
      <c r="AY917" s="2"/>
      <c r="AZ917" s="2">
        <v>1</v>
      </c>
      <c r="BA917" s="2">
        <f t="shared" si="205"/>
        <v>4</v>
      </c>
      <c r="BB917" s="2">
        <f t="shared" si="206"/>
        <v>0</v>
      </c>
      <c r="BC917" s="2">
        <f t="shared" si="207"/>
        <v>0</v>
      </c>
      <c r="BD917" s="2">
        <f t="shared" si="208"/>
        <v>0</v>
      </c>
      <c r="BE917" s="2">
        <f t="shared" si="209"/>
        <v>0</v>
      </c>
      <c r="BF917" s="2">
        <f t="shared" si="210"/>
        <v>1</v>
      </c>
      <c r="BG917" s="2">
        <f t="shared" si="211"/>
        <v>2</v>
      </c>
      <c r="BH917" s="2">
        <f t="shared" si="212"/>
        <v>6</v>
      </c>
    </row>
    <row r="918" spans="1:60" x14ac:dyDescent="0.2">
      <c r="A918" s="2">
        <v>915</v>
      </c>
      <c r="B918" s="2" t="s">
        <v>758</v>
      </c>
      <c r="C918" s="2" t="s">
        <v>976</v>
      </c>
      <c r="D918" s="2" t="s">
        <v>1101</v>
      </c>
      <c r="E918" s="2">
        <v>8</v>
      </c>
      <c r="F918" s="2">
        <v>8</v>
      </c>
      <c r="G918" s="2">
        <v>2</v>
      </c>
      <c r="H918" s="2" t="s">
        <v>853</v>
      </c>
      <c r="I918" s="2">
        <v>50400</v>
      </c>
      <c r="J918" s="2">
        <v>40</v>
      </c>
      <c r="K918" s="2"/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2"/>
      <c r="AL918" s="5">
        <v>158</v>
      </c>
      <c r="AM918" s="5">
        <v>260</v>
      </c>
      <c r="AN918" s="2"/>
      <c r="AO918" s="2">
        <f t="shared" si="199"/>
        <v>0</v>
      </c>
      <c r="AP918" s="2">
        <f t="shared" si="200"/>
        <v>0</v>
      </c>
      <c r="AQ918" s="2">
        <f t="shared" si="201"/>
        <v>0</v>
      </c>
      <c r="AR918" s="2"/>
      <c r="AS918" s="2"/>
      <c r="AT918" s="2"/>
      <c r="AU918" s="2"/>
      <c r="AV918" s="2">
        <f t="shared" si="202"/>
        <v>0</v>
      </c>
      <c r="AW918" s="2">
        <f t="shared" si="203"/>
        <v>0</v>
      </c>
      <c r="AX918" s="2">
        <f t="shared" si="204"/>
        <v>0</v>
      </c>
      <c r="AY918" s="2"/>
      <c r="AZ918" s="2">
        <v>1</v>
      </c>
      <c r="BA918" s="2">
        <f t="shared" si="205"/>
        <v>4</v>
      </c>
      <c r="BB918" s="2">
        <f t="shared" si="206"/>
        <v>0</v>
      </c>
      <c r="BC918" s="2">
        <f t="shared" si="207"/>
        <v>1</v>
      </c>
      <c r="BD918" s="2">
        <f t="shared" si="208"/>
        <v>1</v>
      </c>
      <c r="BE918" s="2">
        <f t="shared" si="209"/>
        <v>0</v>
      </c>
      <c r="BF918" s="2">
        <f t="shared" si="210"/>
        <v>0</v>
      </c>
      <c r="BG918" s="2">
        <f t="shared" si="211"/>
        <v>2</v>
      </c>
      <c r="BH918" s="2">
        <f t="shared" si="212"/>
        <v>6</v>
      </c>
    </row>
    <row r="919" spans="1:60" x14ac:dyDescent="0.2">
      <c r="A919" s="2">
        <v>916</v>
      </c>
      <c r="B919" s="2" t="s">
        <v>758</v>
      </c>
      <c r="C919" s="2" t="s">
        <v>976</v>
      </c>
      <c r="D919" s="2" t="s">
        <v>1102</v>
      </c>
      <c r="E919" s="2">
        <v>3</v>
      </c>
      <c r="F919" s="2">
        <v>2</v>
      </c>
      <c r="G919" s="2">
        <v>2</v>
      </c>
      <c r="H919" s="2" t="s">
        <v>110</v>
      </c>
      <c r="I919" s="2">
        <v>30</v>
      </c>
      <c r="J919" s="2">
        <v>21</v>
      </c>
      <c r="K919" s="2"/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2"/>
      <c r="AL919" s="5">
        <v>109000000</v>
      </c>
      <c r="AM919" s="5">
        <v>58700000</v>
      </c>
      <c r="AN919" s="2"/>
      <c r="AO919" s="2">
        <f t="shared" si="199"/>
        <v>0</v>
      </c>
      <c r="AP919" s="2">
        <f t="shared" si="200"/>
        <v>0</v>
      </c>
      <c r="AQ919" s="2">
        <f t="shared" si="201"/>
        <v>0</v>
      </c>
      <c r="AR919" s="2"/>
      <c r="AS919" s="2"/>
      <c r="AT919" s="2"/>
      <c r="AU919" s="2"/>
      <c r="AV919" s="2">
        <f t="shared" si="202"/>
        <v>0</v>
      </c>
      <c r="AW919" s="2">
        <f t="shared" si="203"/>
        <v>0</v>
      </c>
      <c r="AX919" s="2">
        <f t="shared" si="204"/>
        <v>0</v>
      </c>
      <c r="AY919" s="2"/>
      <c r="AZ919" s="2">
        <v>1</v>
      </c>
      <c r="BA919" s="2">
        <f t="shared" si="205"/>
        <v>4</v>
      </c>
      <c r="BB919" s="2">
        <f t="shared" si="206"/>
        <v>1</v>
      </c>
      <c r="BC919" s="2">
        <f t="shared" si="207"/>
        <v>0</v>
      </c>
      <c r="BD919" s="2">
        <f t="shared" si="208"/>
        <v>0</v>
      </c>
      <c r="BE919" s="2">
        <f t="shared" si="209"/>
        <v>0</v>
      </c>
      <c r="BF919" s="2">
        <f t="shared" si="210"/>
        <v>0</v>
      </c>
      <c r="BG919" s="2">
        <f t="shared" si="211"/>
        <v>1</v>
      </c>
      <c r="BH919" s="2">
        <f t="shared" si="212"/>
        <v>5</v>
      </c>
    </row>
    <row r="920" spans="1:60" x14ac:dyDescent="0.2">
      <c r="A920" s="2">
        <v>917</v>
      </c>
      <c r="B920" s="2" t="s">
        <v>758</v>
      </c>
      <c r="C920" s="2" t="s">
        <v>976</v>
      </c>
      <c r="D920" s="2" t="s">
        <v>1103</v>
      </c>
      <c r="E920" s="2">
        <v>3</v>
      </c>
      <c r="F920" s="2">
        <v>6</v>
      </c>
      <c r="G920" s="2">
        <v>5</v>
      </c>
      <c r="H920" s="2" t="s">
        <v>122</v>
      </c>
      <c r="I920" s="2">
        <v>0</v>
      </c>
      <c r="J920" s="2">
        <v>10</v>
      </c>
      <c r="K920" s="2"/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2"/>
      <c r="AL920" s="5">
        <v>62500000</v>
      </c>
      <c r="AM920" s="5">
        <v>23900000</v>
      </c>
      <c r="AN920" s="2"/>
      <c r="AO920" s="2">
        <f t="shared" si="199"/>
        <v>0</v>
      </c>
      <c r="AP920" s="2">
        <f t="shared" si="200"/>
        <v>0</v>
      </c>
      <c r="AQ920" s="2">
        <f t="shared" si="201"/>
        <v>0</v>
      </c>
      <c r="AR920" s="2"/>
      <c r="AS920" s="2"/>
      <c r="AT920" s="2"/>
      <c r="AU920" s="2"/>
      <c r="AV920" s="2">
        <f t="shared" si="202"/>
        <v>0</v>
      </c>
      <c r="AW920" s="2">
        <f t="shared" si="203"/>
        <v>0</v>
      </c>
      <c r="AX920" s="2">
        <f t="shared" si="204"/>
        <v>0</v>
      </c>
      <c r="AY920" s="2"/>
      <c r="AZ920" s="2">
        <v>1</v>
      </c>
      <c r="BA920" s="2">
        <f t="shared" si="205"/>
        <v>4</v>
      </c>
      <c r="BB920" s="2">
        <f t="shared" si="206"/>
        <v>1</v>
      </c>
      <c r="BC920" s="2">
        <f t="shared" si="207"/>
        <v>0</v>
      </c>
      <c r="BD920" s="2">
        <f t="shared" si="208"/>
        <v>0</v>
      </c>
      <c r="BE920" s="2">
        <f t="shared" si="209"/>
        <v>0</v>
      </c>
      <c r="BF920" s="2">
        <f t="shared" si="210"/>
        <v>1</v>
      </c>
      <c r="BG920" s="2">
        <f t="shared" si="211"/>
        <v>3</v>
      </c>
      <c r="BH920" s="2">
        <f t="shared" si="212"/>
        <v>7</v>
      </c>
    </row>
    <row r="921" spans="1:60" x14ac:dyDescent="0.2">
      <c r="A921" s="2">
        <v>918</v>
      </c>
      <c r="B921" s="2" t="s">
        <v>758</v>
      </c>
      <c r="C921" s="2" t="s">
        <v>976</v>
      </c>
      <c r="D921" s="2" t="s">
        <v>1104</v>
      </c>
      <c r="E921" s="2">
        <v>6</v>
      </c>
      <c r="F921" s="2">
        <v>8</v>
      </c>
      <c r="G921" s="2">
        <v>6</v>
      </c>
      <c r="H921" s="2" t="s">
        <v>1051</v>
      </c>
      <c r="I921" s="2">
        <v>1051200</v>
      </c>
      <c r="J921" s="2">
        <v>400</v>
      </c>
      <c r="K921" s="2"/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2"/>
      <c r="AL921" s="5">
        <v>44100</v>
      </c>
      <c r="AM921" s="5">
        <v>48200</v>
      </c>
      <c r="AN921" s="2"/>
      <c r="AO921" s="2">
        <f t="shared" si="199"/>
        <v>0</v>
      </c>
      <c r="AP921" s="2">
        <f t="shared" si="200"/>
        <v>0</v>
      </c>
      <c r="AQ921" s="2">
        <f t="shared" si="201"/>
        <v>0</v>
      </c>
      <c r="AR921" s="2"/>
      <c r="AS921" s="2"/>
      <c r="AT921" s="2"/>
      <c r="AU921" s="2"/>
      <c r="AV921" s="2">
        <f t="shared" si="202"/>
        <v>0</v>
      </c>
      <c r="AW921" s="2">
        <f t="shared" si="203"/>
        <v>0</v>
      </c>
      <c r="AX921" s="2">
        <f t="shared" si="204"/>
        <v>0</v>
      </c>
      <c r="AY921" s="2"/>
      <c r="AZ921" s="2">
        <v>1</v>
      </c>
      <c r="BA921" s="2">
        <f t="shared" si="205"/>
        <v>4</v>
      </c>
      <c r="BB921" s="2">
        <f t="shared" si="206"/>
        <v>0</v>
      </c>
      <c r="BC921" s="2">
        <f t="shared" si="207"/>
        <v>0</v>
      </c>
      <c r="BD921" s="2">
        <f t="shared" si="208"/>
        <v>0</v>
      </c>
      <c r="BE921" s="2">
        <f t="shared" si="209"/>
        <v>1</v>
      </c>
      <c r="BF921" s="2">
        <f t="shared" si="210"/>
        <v>1</v>
      </c>
      <c r="BG921" s="2">
        <f t="shared" si="211"/>
        <v>3</v>
      </c>
      <c r="BH921" s="2">
        <f t="shared" si="212"/>
        <v>7</v>
      </c>
    </row>
    <row r="922" spans="1:60" x14ac:dyDescent="0.2">
      <c r="A922" s="2">
        <v>919</v>
      </c>
      <c r="B922" s="2" t="s">
        <v>758</v>
      </c>
      <c r="C922" s="2" t="s">
        <v>976</v>
      </c>
      <c r="D922" s="2" t="s">
        <v>1105</v>
      </c>
      <c r="E922" s="2">
        <v>6</v>
      </c>
      <c r="F922" s="2">
        <v>9</v>
      </c>
      <c r="G922" s="2">
        <v>8</v>
      </c>
      <c r="H922" s="2" t="s">
        <v>1051</v>
      </c>
      <c r="I922" s="2">
        <v>1051200</v>
      </c>
      <c r="J922" s="2">
        <v>400</v>
      </c>
      <c r="K922" s="2"/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2"/>
      <c r="AL922" s="5">
        <v>12800</v>
      </c>
      <c r="AM922" s="5">
        <v>14800</v>
      </c>
      <c r="AN922" s="2"/>
      <c r="AO922" s="2">
        <f t="shared" si="199"/>
        <v>0</v>
      </c>
      <c r="AP922" s="2">
        <f t="shared" si="200"/>
        <v>0</v>
      </c>
      <c r="AQ922" s="2">
        <f t="shared" si="201"/>
        <v>0</v>
      </c>
      <c r="AR922" s="2"/>
      <c r="AS922" s="2"/>
      <c r="AT922" s="2"/>
      <c r="AU922" s="2"/>
      <c r="AV922" s="2">
        <f t="shared" si="202"/>
        <v>0</v>
      </c>
      <c r="AW922" s="2">
        <f t="shared" si="203"/>
        <v>0</v>
      </c>
      <c r="AX922" s="2">
        <f t="shared" si="204"/>
        <v>0</v>
      </c>
      <c r="AY922" s="2"/>
      <c r="AZ922" s="2">
        <v>1</v>
      </c>
      <c r="BA922" s="2">
        <f t="shared" si="205"/>
        <v>4</v>
      </c>
      <c r="BB922" s="2">
        <f t="shared" si="206"/>
        <v>0</v>
      </c>
      <c r="BC922" s="2">
        <f t="shared" si="207"/>
        <v>0</v>
      </c>
      <c r="BD922" s="2">
        <f t="shared" si="208"/>
        <v>0</v>
      </c>
      <c r="BE922" s="2">
        <f t="shared" si="209"/>
        <v>1</v>
      </c>
      <c r="BF922" s="2">
        <f t="shared" si="210"/>
        <v>1</v>
      </c>
      <c r="BG922" s="2">
        <f t="shared" si="211"/>
        <v>3</v>
      </c>
      <c r="BH922" s="2">
        <f t="shared" si="212"/>
        <v>7</v>
      </c>
    </row>
    <row r="923" spans="1:60" x14ac:dyDescent="0.2">
      <c r="A923" s="2">
        <v>920</v>
      </c>
      <c r="B923" s="2" t="s">
        <v>758</v>
      </c>
      <c r="C923" s="2" t="s">
        <v>976</v>
      </c>
      <c r="D923" s="2" t="s">
        <v>1106</v>
      </c>
      <c r="E923" s="2">
        <v>6</v>
      </c>
      <c r="F923" s="2">
        <v>8</v>
      </c>
      <c r="G923" s="2">
        <v>6</v>
      </c>
      <c r="H923" s="2" t="s">
        <v>1051</v>
      </c>
      <c r="I923" s="2">
        <v>1051200</v>
      </c>
      <c r="J923" s="2">
        <v>150</v>
      </c>
      <c r="K923" s="2"/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2"/>
      <c r="AL923" s="5">
        <v>1660</v>
      </c>
      <c r="AM923" s="5">
        <v>1490</v>
      </c>
      <c r="AN923" s="2"/>
      <c r="AO923" s="2">
        <f t="shared" si="199"/>
        <v>0</v>
      </c>
      <c r="AP923" s="2">
        <f t="shared" si="200"/>
        <v>0</v>
      </c>
      <c r="AQ923" s="2">
        <f t="shared" si="201"/>
        <v>0</v>
      </c>
      <c r="AR923" s="2"/>
      <c r="AS923" s="2"/>
      <c r="AT923" s="2"/>
      <c r="AU923" s="2"/>
      <c r="AV923" s="2">
        <f t="shared" si="202"/>
        <v>0</v>
      </c>
      <c r="AW923" s="2">
        <f t="shared" si="203"/>
        <v>0</v>
      </c>
      <c r="AX923" s="2">
        <f t="shared" si="204"/>
        <v>0</v>
      </c>
      <c r="AY923" s="2"/>
      <c r="AZ923" s="2">
        <v>1</v>
      </c>
      <c r="BA923" s="2">
        <f t="shared" si="205"/>
        <v>4</v>
      </c>
      <c r="BB923" s="2">
        <f t="shared" si="206"/>
        <v>0</v>
      </c>
      <c r="BC923" s="2">
        <f t="shared" si="207"/>
        <v>0</v>
      </c>
      <c r="BD923" s="2">
        <f t="shared" si="208"/>
        <v>0</v>
      </c>
      <c r="BE923" s="2">
        <f t="shared" si="209"/>
        <v>0</v>
      </c>
      <c r="BF923" s="2">
        <f t="shared" si="210"/>
        <v>1</v>
      </c>
      <c r="BG923" s="2">
        <f t="shared" si="211"/>
        <v>2</v>
      </c>
      <c r="BH923" s="2">
        <f t="shared" si="212"/>
        <v>6</v>
      </c>
    </row>
    <row r="924" spans="1:60" x14ac:dyDescent="0.2">
      <c r="A924" s="2">
        <v>921</v>
      </c>
      <c r="B924" s="2" t="s">
        <v>758</v>
      </c>
      <c r="C924" s="2" t="s">
        <v>976</v>
      </c>
      <c r="D924" s="2" t="s">
        <v>1107</v>
      </c>
      <c r="E924" s="2">
        <v>4</v>
      </c>
      <c r="F924" s="2">
        <v>7</v>
      </c>
      <c r="G924" s="2">
        <v>5</v>
      </c>
      <c r="H924" s="2" t="s">
        <v>1108</v>
      </c>
      <c r="I924" s="2">
        <v>2628000</v>
      </c>
      <c r="J924" s="2">
        <v>0</v>
      </c>
      <c r="K924" s="2"/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1</v>
      </c>
      <c r="AI924" s="4">
        <v>0</v>
      </c>
      <c r="AJ924" s="4">
        <v>0</v>
      </c>
      <c r="AK924" s="2"/>
      <c r="AL924" s="5">
        <v>71300</v>
      </c>
      <c r="AM924" s="5">
        <v>58600</v>
      </c>
      <c r="AN924" s="2"/>
      <c r="AO924" s="2">
        <f t="shared" si="199"/>
        <v>0</v>
      </c>
      <c r="AP924" s="2">
        <f t="shared" si="200"/>
        <v>0</v>
      </c>
      <c r="AQ924" s="2">
        <f t="shared" si="201"/>
        <v>0</v>
      </c>
      <c r="AR924" s="2"/>
      <c r="AS924" s="2"/>
      <c r="AT924" s="2"/>
      <c r="AU924" s="2"/>
      <c r="AV924" s="2">
        <f t="shared" si="202"/>
        <v>0</v>
      </c>
      <c r="AW924" s="2">
        <f t="shared" si="203"/>
        <v>0</v>
      </c>
      <c r="AX924" s="2">
        <f t="shared" si="204"/>
        <v>1</v>
      </c>
      <c r="AY924" s="2"/>
      <c r="AZ924" s="2">
        <v>1</v>
      </c>
      <c r="BA924" s="2">
        <f t="shared" si="205"/>
        <v>7</v>
      </c>
      <c r="BB924" s="2">
        <f t="shared" si="206"/>
        <v>0</v>
      </c>
      <c r="BC924" s="2">
        <f t="shared" si="207"/>
        <v>0</v>
      </c>
      <c r="BD924" s="2">
        <f t="shared" si="208"/>
        <v>0</v>
      </c>
      <c r="BE924" s="2">
        <f t="shared" si="209"/>
        <v>0</v>
      </c>
      <c r="BF924" s="2">
        <f t="shared" si="210"/>
        <v>1</v>
      </c>
      <c r="BG924" s="2">
        <f t="shared" si="211"/>
        <v>2</v>
      </c>
      <c r="BH924" s="2">
        <f t="shared" si="212"/>
        <v>9</v>
      </c>
    </row>
    <row r="925" spans="1:60" x14ac:dyDescent="0.2">
      <c r="A925" s="2">
        <v>922</v>
      </c>
      <c r="B925" s="2" t="s">
        <v>758</v>
      </c>
      <c r="C925" s="2" t="s">
        <v>976</v>
      </c>
      <c r="D925" s="2" t="s">
        <v>1109</v>
      </c>
      <c r="E925" s="2">
        <v>4</v>
      </c>
      <c r="F925" s="2">
        <v>8</v>
      </c>
      <c r="G925" s="2">
        <v>3</v>
      </c>
      <c r="H925" s="2" t="s">
        <v>122</v>
      </c>
      <c r="I925" s="2">
        <v>0</v>
      </c>
      <c r="J925" s="2">
        <v>21</v>
      </c>
      <c r="K925" s="2"/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2"/>
      <c r="AL925" s="5">
        <v>95100000</v>
      </c>
      <c r="AM925" s="5">
        <v>46200000</v>
      </c>
      <c r="AN925" s="2"/>
      <c r="AO925" s="2">
        <f t="shared" si="199"/>
        <v>0</v>
      </c>
      <c r="AP925" s="2">
        <f t="shared" si="200"/>
        <v>0</v>
      </c>
      <c r="AQ925" s="2">
        <f t="shared" si="201"/>
        <v>0</v>
      </c>
      <c r="AR925" s="2"/>
      <c r="AS925" s="2"/>
      <c r="AT925" s="2"/>
      <c r="AU925" s="2"/>
      <c r="AV925" s="2">
        <f t="shared" si="202"/>
        <v>0</v>
      </c>
      <c r="AW925" s="2">
        <f t="shared" si="203"/>
        <v>0</v>
      </c>
      <c r="AX925" s="2">
        <f t="shared" si="204"/>
        <v>0</v>
      </c>
      <c r="AY925" s="2"/>
      <c r="AZ925" s="2">
        <v>1</v>
      </c>
      <c r="BA925" s="2">
        <f t="shared" si="205"/>
        <v>4</v>
      </c>
      <c r="BB925" s="2">
        <f t="shared" si="206"/>
        <v>1</v>
      </c>
      <c r="BC925" s="2">
        <f t="shared" si="207"/>
        <v>0</v>
      </c>
      <c r="BD925" s="2">
        <f t="shared" si="208"/>
        <v>0</v>
      </c>
      <c r="BE925" s="2">
        <f t="shared" si="209"/>
        <v>0</v>
      </c>
      <c r="BF925" s="2">
        <f t="shared" si="210"/>
        <v>1</v>
      </c>
      <c r="BG925" s="2">
        <f t="shared" si="211"/>
        <v>3</v>
      </c>
      <c r="BH925" s="2">
        <f t="shared" si="212"/>
        <v>7</v>
      </c>
    </row>
    <row r="926" spans="1:60" x14ac:dyDescent="0.2">
      <c r="A926" s="2">
        <v>923</v>
      </c>
      <c r="B926" s="2" t="s">
        <v>758</v>
      </c>
      <c r="C926" s="2" t="s">
        <v>976</v>
      </c>
      <c r="D926" s="2" t="s">
        <v>1110</v>
      </c>
      <c r="E926" s="2">
        <v>3</v>
      </c>
      <c r="F926" s="2">
        <v>0</v>
      </c>
      <c r="G926" s="2">
        <v>0</v>
      </c>
      <c r="H926" s="2" t="s">
        <v>122</v>
      </c>
      <c r="I926" s="2">
        <v>0</v>
      </c>
      <c r="J926" s="2">
        <v>20</v>
      </c>
      <c r="K926" s="2"/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2"/>
      <c r="AL926" s="5">
        <v>95500</v>
      </c>
      <c r="AM926" s="5">
        <v>95500</v>
      </c>
      <c r="AN926" s="2"/>
      <c r="AO926" s="2">
        <f t="shared" si="199"/>
        <v>0</v>
      </c>
      <c r="AP926" s="2">
        <f t="shared" si="200"/>
        <v>0</v>
      </c>
      <c r="AQ926" s="2">
        <f t="shared" si="201"/>
        <v>0</v>
      </c>
      <c r="AR926" s="2"/>
      <c r="AS926" s="2"/>
      <c r="AT926" s="2"/>
      <c r="AU926" s="2"/>
      <c r="AV926" s="2">
        <f t="shared" si="202"/>
        <v>0</v>
      </c>
      <c r="AW926" s="2">
        <f t="shared" si="203"/>
        <v>0</v>
      </c>
      <c r="AX926" s="2">
        <f t="shared" si="204"/>
        <v>0</v>
      </c>
      <c r="AY926" s="2"/>
      <c r="AZ926" s="2">
        <v>1</v>
      </c>
      <c r="BA926" s="2">
        <f t="shared" si="205"/>
        <v>4</v>
      </c>
      <c r="BB926" s="2">
        <f t="shared" si="206"/>
        <v>0</v>
      </c>
      <c r="BC926" s="2">
        <f t="shared" si="207"/>
        <v>0</v>
      </c>
      <c r="BD926" s="2">
        <f t="shared" si="208"/>
        <v>0</v>
      </c>
      <c r="BE926" s="2">
        <f t="shared" si="209"/>
        <v>0</v>
      </c>
      <c r="BF926" s="2">
        <f t="shared" si="210"/>
        <v>0</v>
      </c>
      <c r="BG926" s="2">
        <f t="shared" si="211"/>
        <v>0</v>
      </c>
      <c r="BH926" s="2">
        <f t="shared" si="212"/>
        <v>4</v>
      </c>
    </row>
    <row r="927" spans="1:60" x14ac:dyDescent="0.2">
      <c r="A927" s="2">
        <v>924</v>
      </c>
      <c r="B927" s="2" t="s">
        <v>758</v>
      </c>
      <c r="C927" s="2" t="s">
        <v>976</v>
      </c>
      <c r="D927" s="2" t="s">
        <v>1111</v>
      </c>
      <c r="E927" s="2">
        <v>5</v>
      </c>
      <c r="F927" s="2">
        <v>18</v>
      </c>
      <c r="G927" s="2">
        <v>13</v>
      </c>
      <c r="H927" s="2" t="s">
        <v>122</v>
      </c>
      <c r="I927" s="2">
        <v>0</v>
      </c>
      <c r="J927" s="2">
        <v>62</v>
      </c>
      <c r="K927" s="2"/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1</v>
      </c>
      <c r="X927" s="2">
        <v>0</v>
      </c>
      <c r="Y927" s="2">
        <v>1</v>
      </c>
      <c r="Z927" s="2">
        <v>0</v>
      </c>
      <c r="AA927" s="2">
        <v>0</v>
      </c>
      <c r="AB927" s="2">
        <v>0</v>
      </c>
      <c r="AC927" s="2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2"/>
      <c r="AL927" s="5">
        <v>134000</v>
      </c>
      <c r="AM927" s="5">
        <v>145000</v>
      </c>
      <c r="AN927" s="2"/>
      <c r="AO927" s="2">
        <f t="shared" si="199"/>
        <v>0</v>
      </c>
      <c r="AP927" s="2">
        <f t="shared" si="200"/>
        <v>0</v>
      </c>
      <c r="AQ927" s="2">
        <f t="shared" si="201"/>
        <v>1</v>
      </c>
      <c r="AR927" s="2"/>
      <c r="AS927" s="2"/>
      <c r="AT927" s="2"/>
      <c r="AU927" s="2"/>
      <c r="AV927" s="2">
        <f t="shared" si="202"/>
        <v>0</v>
      </c>
      <c r="AW927" s="2">
        <f t="shared" si="203"/>
        <v>0</v>
      </c>
      <c r="AX927" s="2">
        <f t="shared" si="204"/>
        <v>1</v>
      </c>
      <c r="AY927" s="2"/>
      <c r="AZ927" s="2">
        <v>1</v>
      </c>
      <c r="BA927" s="2">
        <f t="shared" si="205"/>
        <v>10</v>
      </c>
      <c r="BB927" s="2">
        <f t="shared" si="206"/>
        <v>0</v>
      </c>
      <c r="BC927" s="2">
        <f t="shared" si="207"/>
        <v>0</v>
      </c>
      <c r="BD927" s="2">
        <f t="shared" si="208"/>
        <v>0</v>
      </c>
      <c r="BE927" s="2">
        <f t="shared" si="209"/>
        <v>0</v>
      </c>
      <c r="BF927" s="2">
        <f t="shared" si="210"/>
        <v>1</v>
      </c>
      <c r="BG927" s="2">
        <f t="shared" si="211"/>
        <v>2</v>
      </c>
      <c r="BH927" s="2">
        <f t="shared" si="212"/>
        <v>12</v>
      </c>
    </row>
    <row r="928" spans="1:60" x14ac:dyDescent="0.2">
      <c r="A928" s="2">
        <v>925</v>
      </c>
      <c r="B928" s="2" t="s">
        <v>758</v>
      </c>
      <c r="C928" s="2" t="s">
        <v>976</v>
      </c>
      <c r="D928" s="2" t="s">
        <v>1112</v>
      </c>
      <c r="E928" s="2">
        <v>3</v>
      </c>
      <c r="F928" s="2">
        <v>16</v>
      </c>
      <c r="G928" s="2">
        <v>15</v>
      </c>
      <c r="H928" s="2" t="s">
        <v>122</v>
      </c>
      <c r="I928" s="2">
        <v>0</v>
      </c>
      <c r="J928" s="2">
        <v>0</v>
      </c>
      <c r="K928" s="2"/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1</v>
      </c>
      <c r="X928" s="2">
        <v>0</v>
      </c>
      <c r="Y928" s="2">
        <v>1</v>
      </c>
      <c r="Z928" s="2">
        <v>0</v>
      </c>
      <c r="AA928" s="2">
        <v>0</v>
      </c>
      <c r="AB928" s="2">
        <v>0</v>
      </c>
      <c r="AC928" s="2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2"/>
      <c r="AL928" s="5">
        <v>302000</v>
      </c>
      <c r="AM928" s="5">
        <v>562000</v>
      </c>
      <c r="AN928" s="2"/>
      <c r="AO928" s="2">
        <f t="shared" si="199"/>
        <v>0</v>
      </c>
      <c r="AP928" s="2">
        <f t="shared" si="200"/>
        <v>0</v>
      </c>
      <c r="AQ928" s="2">
        <f t="shared" si="201"/>
        <v>1</v>
      </c>
      <c r="AR928" s="2"/>
      <c r="AS928" s="2"/>
      <c r="AT928" s="2"/>
      <c r="AU928" s="2"/>
      <c r="AV928" s="2">
        <f t="shared" si="202"/>
        <v>0</v>
      </c>
      <c r="AW928" s="2">
        <f t="shared" si="203"/>
        <v>0</v>
      </c>
      <c r="AX928" s="2">
        <f t="shared" si="204"/>
        <v>1</v>
      </c>
      <c r="AY928" s="2"/>
      <c r="AZ928" s="2">
        <v>1</v>
      </c>
      <c r="BA928" s="2">
        <f t="shared" si="205"/>
        <v>10</v>
      </c>
      <c r="BB928" s="2">
        <f t="shared" si="206"/>
        <v>0</v>
      </c>
      <c r="BC928" s="2">
        <f t="shared" si="207"/>
        <v>1</v>
      </c>
      <c r="BD928" s="2">
        <f t="shared" si="208"/>
        <v>0</v>
      </c>
      <c r="BE928" s="2">
        <f t="shared" si="209"/>
        <v>0</v>
      </c>
      <c r="BF928" s="2">
        <f t="shared" si="210"/>
        <v>1</v>
      </c>
      <c r="BG928" s="2">
        <f t="shared" si="211"/>
        <v>3</v>
      </c>
      <c r="BH928" s="2">
        <f t="shared" si="212"/>
        <v>13</v>
      </c>
    </row>
    <row r="929" spans="1:60" x14ac:dyDescent="0.2">
      <c r="A929" s="2">
        <v>926</v>
      </c>
      <c r="B929" s="2" t="s">
        <v>758</v>
      </c>
      <c r="C929" s="2" t="s">
        <v>976</v>
      </c>
      <c r="D929" s="2" t="s">
        <v>1113</v>
      </c>
      <c r="E929" s="2">
        <v>6</v>
      </c>
      <c r="F929" s="2">
        <v>11</v>
      </c>
      <c r="G929" s="2">
        <v>3</v>
      </c>
      <c r="H929" s="2" t="s">
        <v>616</v>
      </c>
      <c r="I929" s="2">
        <v>72000</v>
      </c>
      <c r="J929" s="2">
        <v>100</v>
      </c>
      <c r="K929" s="2"/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2"/>
      <c r="AL929" s="5">
        <v>173000</v>
      </c>
      <c r="AM929" s="5">
        <v>172000</v>
      </c>
      <c r="AN929" s="2"/>
      <c r="AO929" s="2">
        <f t="shared" si="199"/>
        <v>0</v>
      </c>
      <c r="AP929" s="2">
        <f t="shared" si="200"/>
        <v>0</v>
      </c>
      <c r="AQ929" s="2">
        <f t="shared" si="201"/>
        <v>0</v>
      </c>
      <c r="AR929" s="2"/>
      <c r="AS929" s="2"/>
      <c r="AT929" s="2"/>
      <c r="AU929" s="2"/>
      <c r="AV929" s="2">
        <f t="shared" si="202"/>
        <v>0</v>
      </c>
      <c r="AW929" s="2">
        <f t="shared" si="203"/>
        <v>0</v>
      </c>
      <c r="AX929" s="2">
        <f t="shared" si="204"/>
        <v>0</v>
      </c>
      <c r="AY929" s="2"/>
      <c r="AZ929" s="2">
        <v>1</v>
      </c>
      <c r="BA929" s="2">
        <f t="shared" si="205"/>
        <v>4</v>
      </c>
      <c r="BB929" s="2">
        <f t="shared" si="206"/>
        <v>0</v>
      </c>
      <c r="BC929" s="2">
        <f t="shared" si="207"/>
        <v>0</v>
      </c>
      <c r="BD929" s="2">
        <f t="shared" si="208"/>
        <v>1</v>
      </c>
      <c r="BE929" s="2">
        <f t="shared" si="209"/>
        <v>0</v>
      </c>
      <c r="BF929" s="2">
        <f t="shared" si="210"/>
        <v>1</v>
      </c>
      <c r="BG929" s="2">
        <f t="shared" si="211"/>
        <v>3</v>
      </c>
      <c r="BH929" s="2">
        <f t="shared" si="212"/>
        <v>7</v>
      </c>
    </row>
    <row r="930" spans="1:60" x14ac:dyDescent="0.2">
      <c r="A930" s="2">
        <v>927</v>
      </c>
      <c r="B930" s="2" t="s">
        <v>758</v>
      </c>
      <c r="C930" s="2" t="s">
        <v>976</v>
      </c>
      <c r="D930" s="2" t="s">
        <v>1114</v>
      </c>
      <c r="E930" s="2">
        <v>6</v>
      </c>
      <c r="F930" s="2">
        <v>9</v>
      </c>
      <c r="G930" s="2">
        <v>6</v>
      </c>
      <c r="H930" s="2" t="s">
        <v>1084</v>
      </c>
      <c r="I930" s="2">
        <v>525600</v>
      </c>
      <c r="J930" s="2">
        <v>100</v>
      </c>
      <c r="K930" s="2"/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2"/>
      <c r="AL930" s="5">
        <v>319</v>
      </c>
      <c r="AM930" s="5">
        <v>357</v>
      </c>
      <c r="AN930" s="2"/>
      <c r="AO930" s="2">
        <f t="shared" si="199"/>
        <v>0</v>
      </c>
      <c r="AP930" s="2">
        <f t="shared" si="200"/>
        <v>0</v>
      </c>
      <c r="AQ930" s="2">
        <f t="shared" si="201"/>
        <v>0</v>
      </c>
      <c r="AR930" s="2"/>
      <c r="AS930" s="2"/>
      <c r="AT930" s="2"/>
      <c r="AU930" s="2"/>
      <c r="AV930" s="2">
        <f t="shared" si="202"/>
        <v>0</v>
      </c>
      <c r="AW930" s="2">
        <f t="shared" si="203"/>
        <v>0</v>
      </c>
      <c r="AX930" s="2">
        <f t="shared" si="204"/>
        <v>0</v>
      </c>
      <c r="AY930" s="2"/>
      <c r="AZ930" s="2">
        <v>1</v>
      </c>
      <c r="BA930" s="2">
        <f t="shared" si="205"/>
        <v>4</v>
      </c>
      <c r="BB930" s="2">
        <f t="shared" si="206"/>
        <v>0</v>
      </c>
      <c r="BC930" s="2">
        <f t="shared" si="207"/>
        <v>0</v>
      </c>
      <c r="BD930" s="2">
        <f t="shared" si="208"/>
        <v>0</v>
      </c>
      <c r="BE930" s="2">
        <f t="shared" si="209"/>
        <v>0</v>
      </c>
      <c r="BF930" s="2">
        <f t="shared" si="210"/>
        <v>1</v>
      </c>
      <c r="BG930" s="2">
        <f t="shared" si="211"/>
        <v>2</v>
      </c>
      <c r="BH930" s="2">
        <f t="shared" si="212"/>
        <v>6</v>
      </c>
    </row>
    <row r="931" spans="1:60" x14ac:dyDescent="0.2">
      <c r="A931" s="2">
        <v>928</v>
      </c>
      <c r="B931" s="2" t="s">
        <v>758</v>
      </c>
      <c r="C931" s="2" t="s">
        <v>976</v>
      </c>
      <c r="D931" s="2" t="s">
        <v>1115</v>
      </c>
      <c r="E931" s="2">
        <v>6</v>
      </c>
      <c r="F931" s="2">
        <v>9</v>
      </c>
      <c r="G931" s="2">
        <v>5</v>
      </c>
      <c r="H931" s="2" t="s">
        <v>1051</v>
      </c>
      <c r="I931" s="2">
        <v>1051200</v>
      </c>
      <c r="J931" s="2">
        <v>200</v>
      </c>
      <c r="K931" s="2"/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2"/>
      <c r="AL931" s="5">
        <v>23200</v>
      </c>
      <c r="AM931" s="5">
        <v>22200</v>
      </c>
      <c r="AN931" s="2"/>
      <c r="AO931" s="2">
        <f t="shared" si="199"/>
        <v>0</v>
      </c>
      <c r="AP931" s="2">
        <f t="shared" si="200"/>
        <v>0</v>
      </c>
      <c r="AQ931" s="2">
        <f t="shared" si="201"/>
        <v>0</v>
      </c>
      <c r="AR931" s="2"/>
      <c r="AS931" s="2"/>
      <c r="AT931" s="2"/>
      <c r="AU931" s="2"/>
      <c r="AV931" s="2">
        <f t="shared" si="202"/>
        <v>0</v>
      </c>
      <c r="AW931" s="2">
        <f t="shared" si="203"/>
        <v>0</v>
      </c>
      <c r="AX931" s="2">
        <f t="shared" si="204"/>
        <v>0</v>
      </c>
      <c r="AY931" s="2"/>
      <c r="AZ931" s="2">
        <v>1</v>
      </c>
      <c r="BA931" s="2">
        <f t="shared" si="205"/>
        <v>4</v>
      </c>
      <c r="BB931" s="2">
        <f t="shared" si="206"/>
        <v>0</v>
      </c>
      <c r="BC931" s="2">
        <f t="shared" si="207"/>
        <v>0</v>
      </c>
      <c r="BD931" s="2">
        <f t="shared" si="208"/>
        <v>0</v>
      </c>
      <c r="BE931" s="2">
        <f t="shared" si="209"/>
        <v>1</v>
      </c>
      <c r="BF931" s="2">
        <f t="shared" si="210"/>
        <v>1</v>
      </c>
      <c r="BG931" s="2">
        <f t="shared" si="211"/>
        <v>3</v>
      </c>
      <c r="BH931" s="2">
        <f t="shared" si="212"/>
        <v>7</v>
      </c>
    </row>
    <row r="932" spans="1:60" x14ac:dyDescent="0.2">
      <c r="A932" s="2">
        <v>929</v>
      </c>
      <c r="B932" s="2" t="s">
        <v>758</v>
      </c>
      <c r="C932" s="2" t="s">
        <v>976</v>
      </c>
      <c r="D932" s="2" t="s">
        <v>1116</v>
      </c>
      <c r="E932" s="2">
        <v>6</v>
      </c>
      <c r="F932" s="2">
        <v>8</v>
      </c>
      <c r="G932" s="2">
        <v>7</v>
      </c>
      <c r="H932" s="2" t="s">
        <v>1084</v>
      </c>
      <c r="I932" s="2">
        <v>525600</v>
      </c>
      <c r="J932" s="2">
        <v>150</v>
      </c>
      <c r="K932" s="2"/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2"/>
      <c r="AL932" s="5">
        <v>1640</v>
      </c>
      <c r="AM932" s="5">
        <v>875</v>
      </c>
      <c r="AN932" s="2"/>
      <c r="AO932" s="2">
        <f t="shared" si="199"/>
        <v>0</v>
      </c>
      <c r="AP932" s="2">
        <f t="shared" si="200"/>
        <v>0</v>
      </c>
      <c r="AQ932" s="2">
        <f t="shared" si="201"/>
        <v>0</v>
      </c>
      <c r="AR932" s="2"/>
      <c r="AS932" s="2"/>
      <c r="AT932" s="2"/>
      <c r="AU932" s="2"/>
      <c r="AV932" s="2">
        <f t="shared" si="202"/>
        <v>0</v>
      </c>
      <c r="AW932" s="2">
        <f t="shared" si="203"/>
        <v>0</v>
      </c>
      <c r="AX932" s="2">
        <f t="shared" si="204"/>
        <v>0</v>
      </c>
      <c r="AY932" s="2"/>
      <c r="AZ932" s="2">
        <v>1</v>
      </c>
      <c r="BA932" s="2">
        <f t="shared" si="205"/>
        <v>4</v>
      </c>
      <c r="BB932" s="2">
        <f t="shared" si="206"/>
        <v>0</v>
      </c>
      <c r="BC932" s="2">
        <f t="shared" si="207"/>
        <v>0</v>
      </c>
      <c r="BD932" s="2">
        <f t="shared" si="208"/>
        <v>0</v>
      </c>
      <c r="BE932" s="2">
        <f t="shared" si="209"/>
        <v>0</v>
      </c>
      <c r="BF932" s="2">
        <f t="shared" si="210"/>
        <v>1</v>
      </c>
      <c r="BG932" s="2">
        <f t="shared" si="211"/>
        <v>2</v>
      </c>
      <c r="BH932" s="2">
        <f t="shared" si="212"/>
        <v>6</v>
      </c>
    </row>
    <row r="933" spans="1:60" x14ac:dyDescent="0.2">
      <c r="A933" s="2">
        <v>930</v>
      </c>
      <c r="B933" s="2" t="s">
        <v>758</v>
      </c>
      <c r="C933" s="2" t="s">
        <v>976</v>
      </c>
      <c r="D933" s="2" t="s">
        <v>1117</v>
      </c>
      <c r="E933" s="2">
        <v>6</v>
      </c>
      <c r="F933" s="2">
        <v>9</v>
      </c>
      <c r="G933" s="2">
        <v>6</v>
      </c>
      <c r="H933" s="2" t="s">
        <v>1084</v>
      </c>
      <c r="I933" s="2">
        <v>525600</v>
      </c>
      <c r="J933" s="2">
        <v>150</v>
      </c>
      <c r="K933" s="2"/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2"/>
      <c r="AL933" s="5">
        <v>305</v>
      </c>
      <c r="AM933" s="5">
        <v>279</v>
      </c>
      <c r="AN933" s="2"/>
      <c r="AO933" s="2">
        <f t="shared" si="199"/>
        <v>0</v>
      </c>
      <c r="AP933" s="2">
        <f t="shared" si="200"/>
        <v>0</v>
      </c>
      <c r="AQ933" s="2">
        <f t="shared" si="201"/>
        <v>0</v>
      </c>
      <c r="AR933" s="2"/>
      <c r="AS933" s="2"/>
      <c r="AT933" s="2"/>
      <c r="AU933" s="2"/>
      <c r="AV933" s="2">
        <f t="shared" si="202"/>
        <v>0</v>
      </c>
      <c r="AW933" s="2">
        <f t="shared" si="203"/>
        <v>0</v>
      </c>
      <c r="AX933" s="2">
        <f t="shared" si="204"/>
        <v>0</v>
      </c>
      <c r="AY933" s="2"/>
      <c r="AZ933" s="2">
        <v>1</v>
      </c>
      <c r="BA933" s="2">
        <f t="shared" si="205"/>
        <v>4</v>
      </c>
      <c r="BB933" s="2">
        <f t="shared" si="206"/>
        <v>0</v>
      </c>
      <c r="BC933" s="2">
        <f t="shared" si="207"/>
        <v>0</v>
      </c>
      <c r="BD933" s="2">
        <f t="shared" si="208"/>
        <v>0</v>
      </c>
      <c r="BE933" s="2">
        <f t="shared" si="209"/>
        <v>0</v>
      </c>
      <c r="BF933" s="2">
        <f t="shared" si="210"/>
        <v>1</v>
      </c>
      <c r="BG933" s="2">
        <f t="shared" si="211"/>
        <v>2</v>
      </c>
      <c r="BH933" s="2">
        <f t="shared" si="212"/>
        <v>6</v>
      </c>
    </row>
    <row r="934" spans="1:60" x14ac:dyDescent="0.2">
      <c r="A934" s="2">
        <v>931</v>
      </c>
      <c r="B934" s="2" t="s">
        <v>758</v>
      </c>
      <c r="C934" s="2" t="s">
        <v>976</v>
      </c>
      <c r="D934" s="2" t="s">
        <v>1118</v>
      </c>
      <c r="E934" s="2">
        <v>6</v>
      </c>
      <c r="F934" s="2">
        <v>10</v>
      </c>
      <c r="G934" s="2">
        <v>7</v>
      </c>
      <c r="H934" s="2" t="s">
        <v>1084</v>
      </c>
      <c r="I934" s="2">
        <v>525600</v>
      </c>
      <c r="J934" s="2">
        <v>600</v>
      </c>
      <c r="K934" s="2"/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2"/>
      <c r="AL934" s="5">
        <v>125000</v>
      </c>
      <c r="AM934" s="5">
        <v>103000</v>
      </c>
      <c r="AN934" s="2"/>
      <c r="AO934" s="2">
        <f t="shared" si="199"/>
        <v>0</v>
      </c>
      <c r="AP934" s="2">
        <f t="shared" si="200"/>
        <v>0</v>
      </c>
      <c r="AQ934" s="2">
        <f t="shared" si="201"/>
        <v>0</v>
      </c>
      <c r="AR934" s="2"/>
      <c r="AS934" s="2"/>
      <c r="AT934" s="2"/>
      <c r="AU934" s="2"/>
      <c r="AV934" s="2">
        <f t="shared" si="202"/>
        <v>0</v>
      </c>
      <c r="AW934" s="2">
        <f t="shared" si="203"/>
        <v>0</v>
      </c>
      <c r="AX934" s="2">
        <f t="shared" si="204"/>
        <v>0</v>
      </c>
      <c r="AY934" s="2"/>
      <c r="AZ934" s="2">
        <v>1</v>
      </c>
      <c r="BA934" s="2">
        <f t="shared" si="205"/>
        <v>4</v>
      </c>
      <c r="BB934" s="2">
        <f t="shared" si="206"/>
        <v>0</v>
      </c>
      <c r="BC934" s="2">
        <f t="shared" si="207"/>
        <v>0</v>
      </c>
      <c r="BD934" s="2">
        <f t="shared" si="208"/>
        <v>0</v>
      </c>
      <c r="BE934" s="2">
        <f t="shared" si="209"/>
        <v>1</v>
      </c>
      <c r="BF934" s="2">
        <f t="shared" si="210"/>
        <v>1</v>
      </c>
      <c r="BG934" s="2">
        <f t="shared" si="211"/>
        <v>3</v>
      </c>
      <c r="BH934" s="2">
        <f t="shared" si="212"/>
        <v>7</v>
      </c>
    </row>
    <row r="935" spans="1:60" x14ac:dyDescent="0.2">
      <c r="A935" s="2">
        <v>932</v>
      </c>
      <c r="B935" s="2" t="s">
        <v>758</v>
      </c>
      <c r="C935" s="2" t="s">
        <v>1119</v>
      </c>
      <c r="D935" s="2" t="s">
        <v>1120</v>
      </c>
      <c r="E935" s="2">
        <v>3</v>
      </c>
      <c r="F935" s="2">
        <v>20</v>
      </c>
      <c r="G935" s="2">
        <v>20</v>
      </c>
      <c r="H935" s="2" t="s">
        <v>180</v>
      </c>
      <c r="I935" s="2">
        <v>21600</v>
      </c>
      <c r="J935" s="2">
        <v>0</v>
      </c>
      <c r="K935" s="2"/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2"/>
      <c r="AL935" s="5">
        <v>46400</v>
      </c>
      <c r="AM935" s="5">
        <v>39900</v>
      </c>
      <c r="AN935" s="2"/>
      <c r="AO935" s="2">
        <f t="shared" si="199"/>
        <v>0</v>
      </c>
      <c r="AP935" s="2">
        <f t="shared" si="200"/>
        <v>0</v>
      </c>
      <c r="AQ935" s="2">
        <f t="shared" si="201"/>
        <v>0</v>
      </c>
      <c r="AR935" s="2"/>
      <c r="AS935" s="2"/>
      <c r="AT935" s="2"/>
      <c r="AU935" s="2"/>
      <c r="AV935" s="2">
        <f t="shared" si="202"/>
        <v>0</v>
      </c>
      <c r="AW935" s="2">
        <f t="shared" si="203"/>
        <v>0</v>
      </c>
      <c r="AX935" s="2">
        <f t="shared" si="204"/>
        <v>0</v>
      </c>
      <c r="AY935" s="2"/>
      <c r="AZ935" s="2">
        <v>1</v>
      </c>
      <c r="BA935" s="2">
        <f t="shared" si="205"/>
        <v>4</v>
      </c>
      <c r="BB935" s="2">
        <f t="shared" si="206"/>
        <v>0</v>
      </c>
      <c r="BC935" s="2">
        <f t="shared" si="207"/>
        <v>0</v>
      </c>
      <c r="BD935" s="2">
        <f t="shared" si="208"/>
        <v>1</v>
      </c>
      <c r="BE935" s="2">
        <f t="shared" si="209"/>
        <v>0</v>
      </c>
      <c r="BF935" s="2">
        <f t="shared" si="210"/>
        <v>1</v>
      </c>
      <c r="BG935" s="2">
        <f t="shared" si="211"/>
        <v>3</v>
      </c>
      <c r="BH935" s="2">
        <f t="shared" si="212"/>
        <v>7</v>
      </c>
    </row>
    <row r="936" spans="1:60" x14ac:dyDescent="0.2">
      <c r="A936" s="2">
        <v>933</v>
      </c>
      <c r="B936" s="2" t="s">
        <v>758</v>
      </c>
      <c r="C936" s="2" t="s">
        <v>1119</v>
      </c>
      <c r="D936" s="2" t="s">
        <v>1121</v>
      </c>
      <c r="E936" s="2">
        <v>4</v>
      </c>
      <c r="F936" s="2">
        <v>22</v>
      </c>
      <c r="G936" s="2">
        <v>17</v>
      </c>
      <c r="H936" s="2" t="s">
        <v>593</v>
      </c>
      <c r="I936" s="2">
        <v>187200</v>
      </c>
      <c r="J936" s="2">
        <v>500</v>
      </c>
      <c r="K936" s="2"/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1</v>
      </c>
      <c r="AB936" s="2">
        <v>0</v>
      </c>
      <c r="AC936" s="2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2"/>
      <c r="AL936" s="5">
        <v>5560</v>
      </c>
      <c r="AM936" s="5">
        <v>2760</v>
      </c>
      <c r="AN936" s="2"/>
      <c r="AO936" s="2">
        <f t="shared" si="199"/>
        <v>0</v>
      </c>
      <c r="AP936" s="2">
        <f t="shared" si="200"/>
        <v>0</v>
      </c>
      <c r="AQ936" s="2">
        <f t="shared" si="201"/>
        <v>0</v>
      </c>
      <c r="AR936" s="2"/>
      <c r="AS936" s="2"/>
      <c r="AT936" s="2"/>
      <c r="AU936" s="2"/>
      <c r="AV936" s="2">
        <f t="shared" si="202"/>
        <v>0</v>
      </c>
      <c r="AW936" s="2">
        <f t="shared" si="203"/>
        <v>0</v>
      </c>
      <c r="AX936" s="2">
        <f t="shared" si="204"/>
        <v>1</v>
      </c>
      <c r="AY936" s="2"/>
      <c r="AZ936" s="2">
        <v>1</v>
      </c>
      <c r="BA936" s="2">
        <f t="shared" si="205"/>
        <v>7</v>
      </c>
      <c r="BB936" s="2">
        <f t="shared" si="206"/>
        <v>0</v>
      </c>
      <c r="BC936" s="2">
        <f t="shared" si="207"/>
        <v>0</v>
      </c>
      <c r="BD936" s="2">
        <f t="shared" si="208"/>
        <v>1</v>
      </c>
      <c r="BE936" s="2">
        <f t="shared" si="209"/>
        <v>1</v>
      </c>
      <c r="BF936" s="2">
        <f t="shared" si="210"/>
        <v>1</v>
      </c>
      <c r="BG936" s="2">
        <f t="shared" si="211"/>
        <v>4</v>
      </c>
      <c r="BH936" s="2">
        <f t="shared" si="212"/>
        <v>11</v>
      </c>
    </row>
    <row r="937" spans="1:60" x14ac:dyDescent="0.2">
      <c r="A937" s="2">
        <v>934</v>
      </c>
      <c r="B937" s="2" t="s">
        <v>758</v>
      </c>
      <c r="C937" s="2" t="s">
        <v>1119</v>
      </c>
      <c r="D937" s="2" t="s">
        <v>1122</v>
      </c>
      <c r="E937" s="2">
        <v>4</v>
      </c>
      <c r="F937" s="2">
        <v>22</v>
      </c>
      <c r="G937" s="2">
        <v>17</v>
      </c>
      <c r="H937" s="2" t="s">
        <v>593</v>
      </c>
      <c r="I937" s="2">
        <v>187200</v>
      </c>
      <c r="J937" s="2">
        <v>500</v>
      </c>
      <c r="K937" s="2"/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1</v>
      </c>
      <c r="AB937" s="2">
        <v>0</v>
      </c>
      <c r="AC937" s="2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2"/>
      <c r="AL937" s="5">
        <v>85100</v>
      </c>
      <c r="AM937" s="5">
        <v>12400</v>
      </c>
      <c r="AN937" s="2"/>
      <c r="AO937" s="2">
        <f t="shared" si="199"/>
        <v>0</v>
      </c>
      <c r="AP937" s="2">
        <f t="shared" si="200"/>
        <v>0</v>
      </c>
      <c r="AQ937" s="2">
        <f t="shared" si="201"/>
        <v>0</v>
      </c>
      <c r="AR937" s="2"/>
      <c r="AS937" s="2"/>
      <c r="AT937" s="2"/>
      <c r="AU937" s="2"/>
      <c r="AV937" s="2">
        <f t="shared" si="202"/>
        <v>0</v>
      </c>
      <c r="AW937" s="2">
        <f t="shared" si="203"/>
        <v>0</v>
      </c>
      <c r="AX937" s="2">
        <f t="shared" si="204"/>
        <v>1</v>
      </c>
      <c r="AY937" s="2"/>
      <c r="AZ937" s="2">
        <v>1</v>
      </c>
      <c r="BA937" s="2">
        <f t="shared" si="205"/>
        <v>7</v>
      </c>
      <c r="BB937" s="2">
        <f t="shared" si="206"/>
        <v>0</v>
      </c>
      <c r="BC937" s="2">
        <f t="shared" si="207"/>
        <v>0</v>
      </c>
      <c r="BD937" s="2">
        <f t="shared" si="208"/>
        <v>1</v>
      </c>
      <c r="BE937" s="2">
        <f t="shared" si="209"/>
        <v>1</v>
      </c>
      <c r="BF937" s="2">
        <f t="shared" si="210"/>
        <v>1</v>
      </c>
      <c r="BG937" s="2">
        <f t="shared" si="211"/>
        <v>4</v>
      </c>
      <c r="BH937" s="2">
        <f t="shared" si="212"/>
        <v>11</v>
      </c>
    </row>
    <row r="938" spans="1:60" x14ac:dyDescent="0.2">
      <c r="A938" s="2">
        <v>935</v>
      </c>
      <c r="B938" s="2" t="s">
        <v>758</v>
      </c>
      <c r="C938" s="2" t="s">
        <v>1119</v>
      </c>
      <c r="D938" s="2" t="s">
        <v>1123</v>
      </c>
      <c r="E938" s="2">
        <v>4</v>
      </c>
      <c r="F938" s="2">
        <v>22</v>
      </c>
      <c r="G938" s="2">
        <v>17</v>
      </c>
      <c r="H938" s="2" t="s">
        <v>593</v>
      </c>
      <c r="I938" s="2">
        <v>187200</v>
      </c>
      <c r="J938" s="2">
        <v>500</v>
      </c>
      <c r="K938" s="2"/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1</v>
      </c>
      <c r="AB938" s="2">
        <v>0</v>
      </c>
      <c r="AC938" s="2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2"/>
      <c r="AL938" s="5">
        <v>3880</v>
      </c>
      <c r="AM938" s="5">
        <v>3090</v>
      </c>
      <c r="AN938" s="2"/>
      <c r="AO938" s="2">
        <f t="shared" si="199"/>
        <v>0</v>
      </c>
      <c r="AP938" s="2">
        <f t="shared" si="200"/>
        <v>0</v>
      </c>
      <c r="AQ938" s="2">
        <f t="shared" si="201"/>
        <v>0</v>
      </c>
      <c r="AR938" s="2"/>
      <c r="AS938" s="2"/>
      <c r="AT938" s="2"/>
      <c r="AU938" s="2"/>
      <c r="AV938" s="2">
        <f t="shared" si="202"/>
        <v>0</v>
      </c>
      <c r="AW938" s="2">
        <f t="shared" si="203"/>
        <v>0</v>
      </c>
      <c r="AX938" s="2">
        <f t="shared" si="204"/>
        <v>1</v>
      </c>
      <c r="AY938" s="2"/>
      <c r="AZ938" s="2">
        <v>1</v>
      </c>
      <c r="BA938" s="2">
        <f t="shared" si="205"/>
        <v>7</v>
      </c>
      <c r="BB938" s="2">
        <f t="shared" si="206"/>
        <v>0</v>
      </c>
      <c r="BC938" s="2">
        <f t="shared" si="207"/>
        <v>0</v>
      </c>
      <c r="BD938" s="2">
        <f t="shared" si="208"/>
        <v>1</v>
      </c>
      <c r="BE938" s="2">
        <f t="shared" si="209"/>
        <v>1</v>
      </c>
      <c r="BF938" s="2">
        <f t="shared" si="210"/>
        <v>1</v>
      </c>
      <c r="BG938" s="2">
        <f t="shared" si="211"/>
        <v>4</v>
      </c>
      <c r="BH938" s="2">
        <f t="shared" si="212"/>
        <v>11</v>
      </c>
    </row>
    <row r="939" spans="1:60" x14ac:dyDescent="0.2">
      <c r="A939" s="2">
        <v>936</v>
      </c>
      <c r="B939" s="2" t="s">
        <v>758</v>
      </c>
      <c r="C939" s="2" t="s">
        <v>1119</v>
      </c>
      <c r="D939" s="2" t="s">
        <v>1124</v>
      </c>
      <c r="E939" s="2">
        <v>4</v>
      </c>
      <c r="F939" s="2">
        <v>24</v>
      </c>
      <c r="G939" s="2">
        <v>19</v>
      </c>
      <c r="H939" s="2" t="s">
        <v>1125</v>
      </c>
      <c r="I939" s="2">
        <v>180000</v>
      </c>
      <c r="J939" s="2">
        <v>500</v>
      </c>
      <c r="K939" s="2"/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1</v>
      </c>
      <c r="AB939" s="2">
        <v>0</v>
      </c>
      <c r="AC939" s="2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2"/>
      <c r="AL939" s="5">
        <v>1350</v>
      </c>
      <c r="AM939" s="5">
        <v>1230</v>
      </c>
      <c r="AN939" s="2"/>
      <c r="AO939" s="2">
        <f t="shared" si="199"/>
        <v>0</v>
      </c>
      <c r="AP939" s="2">
        <f t="shared" si="200"/>
        <v>0</v>
      </c>
      <c r="AQ939" s="2">
        <f t="shared" si="201"/>
        <v>0</v>
      </c>
      <c r="AR939" s="2"/>
      <c r="AS939" s="2"/>
      <c r="AT939" s="2"/>
      <c r="AU939" s="2"/>
      <c r="AV939" s="2">
        <f t="shared" si="202"/>
        <v>0</v>
      </c>
      <c r="AW939" s="2">
        <f t="shared" si="203"/>
        <v>0</v>
      </c>
      <c r="AX939" s="2">
        <f t="shared" si="204"/>
        <v>1</v>
      </c>
      <c r="AY939" s="2"/>
      <c r="AZ939" s="2">
        <v>1</v>
      </c>
      <c r="BA939" s="2">
        <f t="shared" si="205"/>
        <v>7</v>
      </c>
      <c r="BB939" s="2">
        <f t="shared" si="206"/>
        <v>0</v>
      </c>
      <c r="BC939" s="2">
        <f t="shared" si="207"/>
        <v>0</v>
      </c>
      <c r="BD939" s="2">
        <f t="shared" si="208"/>
        <v>1</v>
      </c>
      <c r="BE939" s="2">
        <f t="shared" si="209"/>
        <v>1</v>
      </c>
      <c r="BF939" s="2">
        <f t="shared" si="210"/>
        <v>1</v>
      </c>
      <c r="BG939" s="2">
        <f t="shared" si="211"/>
        <v>4</v>
      </c>
      <c r="BH939" s="2">
        <f t="shared" si="212"/>
        <v>11</v>
      </c>
    </row>
    <row r="940" spans="1:60" x14ac:dyDescent="0.2">
      <c r="A940" s="2">
        <v>937</v>
      </c>
      <c r="B940" s="2" t="s">
        <v>758</v>
      </c>
      <c r="C940" s="2" t="s">
        <v>1119</v>
      </c>
      <c r="D940" s="2" t="s">
        <v>1126</v>
      </c>
      <c r="E940" s="2">
        <v>4</v>
      </c>
      <c r="F940" s="2">
        <v>22</v>
      </c>
      <c r="G940" s="2">
        <v>17</v>
      </c>
      <c r="H940" s="2" t="s">
        <v>269</v>
      </c>
      <c r="I940" s="2">
        <v>216000</v>
      </c>
      <c r="J940" s="2">
        <v>500</v>
      </c>
      <c r="K940" s="2"/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1</v>
      </c>
      <c r="AB940" s="2">
        <v>0</v>
      </c>
      <c r="AC940" s="2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2"/>
      <c r="AL940" s="5">
        <v>42000</v>
      </c>
      <c r="AM940" s="5">
        <v>2120</v>
      </c>
      <c r="AN940" s="2"/>
      <c r="AO940" s="2">
        <f t="shared" si="199"/>
        <v>0</v>
      </c>
      <c r="AP940" s="2">
        <f t="shared" si="200"/>
        <v>0</v>
      </c>
      <c r="AQ940" s="2">
        <f t="shared" si="201"/>
        <v>0</v>
      </c>
      <c r="AR940" s="2"/>
      <c r="AS940" s="2"/>
      <c r="AT940" s="2"/>
      <c r="AU940" s="2"/>
      <c r="AV940" s="2">
        <f t="shared" si="202"/>
        <v>0</v>
      </c>
      <c r="AW940" s="2">
        <f t="shared" si="203"/>
        <v>0</v>
      </c>
      <c r="AX940" s="2">
        <f t="shared" si="204"/>
        <v>1</v>
      </c>
      <c r="AY940" s="2"/>
      <c r="AZ940" s="2">
        <v>1</v>
      </c>
      <c r="BA940" s="2">
        <f t="shared" si="205"/>
        <v>7</v>
      </c>
      <c r="BB940" s="2">
        <f t="shared" si="206"/>
        <v>0</v>
      </c>
      <c r="BC940" s="2">
        <f t="shared" si="207"/>
        <v>0</v>
      </c>
      <c r="BD940" s="2">
        <f t="shared" si="208"/>
        <v>1</v>
      </c>
      <c r="BE940" s="2">
        <f t="shared" si="209"/>
        <v>1</v>
      </c>
      <c r="BF940" s="2">
        <f t="shared" si="210"/>
        <v>1</v>
      </c>
      <c r="BG940" s="2">
        <f t="shared" si="211"/>
        <v>4</v>
      </c>
      <c r="BH940" s="2">
        <f t="shared" si="212"/>
        <v>11</v>
      </c>
    </row>
    <row r="941" spans="1:60" x14ac:dyDescent="0.2">
      <c r="A941" s="2">
        <v>938</v>
      </c>
      <c r="B941" s="2" t="s">
        <v>758</v>
      </c>
      <c r="C941" s="2" t="s">
        <v>1119</v>
      </c>
      <c r="D941" s="2" t="s">
        <v>1127</v>
      </c>
      <c r="E941" s="2">
        <v>4</v>
      </c>
      <c r="F941" s="2">
        <v>22</v>
      </c>
      <c r="G941" s="2">
        <v>17</v>
      </c>
      <c r="H941" s="2" t="s">
        <v>593</v>
      </c>
      <c r="I941" s="2">
        <v>187200</v>
      </c>
      <c r="J941" s="2">
        <v>500</v>
      </c>
      <c r="K941" s="2"/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1</v>
      </c>
      <c r="AB941" s="2">
        <v>0</v>
      </c>
      <c r="AC941" s="2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2"/>
      <c r="AL941" s="5">
        <v>290000</v>
      </c>
      <c r="AM941" s="5">
        <v>428000</v>
      </c>
      <c r="AN941" s="2"/>
      <c r="AO941" s="2">
        <f t="shared" si="199"/>
        <v>0</v>
      </c>
      <c r="AP941" s="2">
        <f t="shared" si="200"/>
        <v>0</v>
      </c>
      <c r="AQ941" s="2">
        <f t="shared" si="201"/>
        <v>0</v>
      </c>
      <c r="AR941" s="2"/>
      <c r="AS941" s="2"/>
      <c r="AT941" s="2"/>
      <c r="AU941" s="2"/>
      <c r="AV941" s="2">
        <f t="shared" si="202"/>
        <v>0</v>
      </c>
      <c r="AW941" s="2">
        <f t="shared" si="203"/>
        <v>0</v>
      </c>
      <c r="AX941" s="2">
        <f t="shared" si="204"/>
        <v>1</v>
      </c>
      <c r="AY941" s="2"/>
      <c r="AZ941" s="2">
        <v>1</v>
      </c>
      <c r="BA941" s="2">
        <f t="shared" si="205"/>
        <v>7</v>
      </c>
      <c r="BB941" s="2">
        <f t="shared" si="206"/>
        <v>0</v>
      </c>
      <c r="BC941" s="2">
        <f t="shared" si="207"/>
        <v>0</v>
      </c>
      <c r="BD941" s="2">
        <f t="shared" si="208"/>
        <v>1</v>
      </c>
      <c r="BE941" s="2">
        <f t="shared" si="209"/>
        <v>1</v>
      </c>
      <c r="BF941" s="2">
        <f t="shared" si="210"/>
        <v>1</v>
      </c>
      <c r="BG941" s="2">
        <f t="shared" si="211"/>
        <v>4</v>
      </c>
      <c r="BH941" s="2">
        <f t="shared" si="212"/>
        <v>11</v>
      </c>
    </row>
    <row r="942" spans="1:60" x14ac:dyDescent="0.2">
      <c r="A942" s="2">
        <v>939</v>
      </c>
      <c r="B942" s="2" t="s">
        <v>758</v>
      </c>
      <c r="C942" s="2" t="s">
        <v>1119</v>
      </c>
      <c r="D942" s="2" t="s">
        <v>1128</v>
      </c>
      <c r="E942" s="2">
        <v>4</v>
      </c>
      <c r="F942" s="2">
        <v>24</v>
      </c>
      <c r="G942" s="2">
        <v>19</v>
      </c>
      <c r="H942" s="2" t="s">
        <v>593</v>
      </c>
      <c r="I942" s="2">
        <v>187200</v>
      </c>
      <c r="J942" s="2">
        <v>500</v>
      </c>
      <c r="K942" s="2"/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1</v>
      </c>
      <c r="AB942" s="2">
        <v>0</v>
      </c>
      <c r="AC942" s="2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2"/>
      <c r="AL942" s="5">
        <v>2300000</v>
      </c>
      <c r="AM942" s="5">
        <v>5900000</v>
      </c>
      <c r="AN942" s="2"/>
      <c r="AO942" s="2">
        <f t="shared" si="199"/>
        <v>0</v>
      </c>
      <c r="AP942" s="2">
        <f t="shared" si="200"/>
        <v>1</v>
      </c>
      <c r="AQ942" s="2">
        <f t="shared" si="201"/>
        <v>0</v>
      </c>
      <c r="AR942" s="2"/>
      <c r="AS942" s="2"/>
      <c r="AT942" s="2"/>
      <c r="AU942" s="2"/>
      <c r="AV942" s="2">
        <f t="shared" si="202"/>
        <v>0</v>
      </c>
      <c r="AW942" s="2">
        <f t="shared" si="203"/>
        <v>0</v>
      </c>
      <c r="AX942" s="2">
        <f t="shared" si="204"/>
        <v>1</v>
      </c>
      <c r="AY942" s="2"/>
      <c r="AZ942" s="2">
        <v>1</v>
      </c>
      <c r="BA942" s="2">
        <f t="shared" si="205"/>
        <v>11</v>
      </c>
      <c r="BB942" s="2">
        <f t="shared" si="206"/>
        <v>1</v>
      </c>
      <c r="BC942" s="2">
        <f t="shared" si="207"/>
        <v>1</v>
      </c>
      <c r="BD942" s="2">
        <f t="shared" si="208"/>
        <v>1</v>
      </c>
      <c r="BE942" s="2">
        <f t="shared" si="209"/>
        <v>1</v>
      </c>
      <c r="BF942" s="2">
        <f t="shared" si="210"/>
        <v>1</v>
      </c>
      <c r="BG942" s="2">
        <f t="shared" si="211"/>
        <v>6</v>
      </c>
      <c r="BH942" s="2">
        <f t="shared" si="212"/>
        <v>17</v>
      </c>
    </row>
    <row r="943" spans="1:60" x14ac:dyDescent="0.2">
      <c r="A943" s="2">
        <v>940</v>
      </c>
      <c r="B943" s="2" t="s">
        <v>758</v>
      </c>
      <c r="C943" s="2" t="s">
        <v>1119</v>
      </c>
      <c r="D943" s="2" t="s">
        <v>1129</v>
      </c>
      <c r="E943" s="2">
        <v>4</v>
      </c>
      <c r="F943" s="2">
        <v>22</v>
      </c>
      <c r="G943" s="2">
        <v>17</v>
      </c>
      <c r="H943" s="2" t="s">
        <v>593</v>
      </c>
      <c r="I943" s="2">
        <v>187200</v>
      </c>
      <c r="J943" s="2">
        <v>500</v>
      </c>
      <c r="K943" s="2"/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1</v>
      </c>
      <c r="AB943" s="2">
        <v>0</v>
      </c>
      <c r="AC943" s="2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2"/>
      <c r="AL943" s="5">
        <v>7930000</v>
      </c>
      <c r="AM943" s="5">
        <v>6440000</v>
      </c>
      <c r="AN943" s="2"/>
      <c r="AO943" s="2">
        <f t="shared" si="199"/>
        <v>0</v>
      </c>
      <c r="AP943" s="2">
        <f t="shared" si="200"/>
        <v>1</v>
      </c>
      <c r="AQ943" s="2">
        <f t="shared" si="201"/>
        <v>0</v>
      </c>
      <c r="AR943" s="2"/>
      <c r="AS943" s="2"/>
      <c r="AT943" s="2"/>
      <c r="AU943" s="2"/>
      <c r="AV943" s="2">
        <f t="shared" si="202"/>
        <v>0</v>
      </c>
      <c r="AW943" s="2">
        <f t="shared" si="203"/>
        <v>0</v>
      </c>
      <c r="AX943" s="2">
        <f t="shared" si="204"/>
        <v>1</v>
      </c>
      <c r="AY943" s="2"/>
      <c r="AZ943" s="2">
        <v>1</v>
      </c>
      <c r="BA943" s="2">
        <f t="shared" si="205"/>
        <v>11</v>
      </c>
      <c r="BB943" s="2">
        <f t="shared" si="206"/>
        <v>1</v>
      </c>
      <c r="BC943" s="2">
        <f t="shared" si="207"/>
        <v>0</v>
      </c>
      <c r="BD943" s="2">
        <f t="shared" si="208"/>
        <v>1</v>
      </c>
      <c r="BE943" s="2">
        <f t="shared" si="209"/>
        <v>1</v>
      </c>
      <c r="BF943" s="2">
        <f t="shared" si="210"/>
        <v>1</v>
      </c>
      <c r="BG943" s="2">
        <f t="shared" si="211"/>
        <v>5</v>
      </c>
      <c r="BH943" s="2">
        <f t="shared" si="212"/>
        <v>16</v>
      </c>
    </row>
    <row r="944" spans="1:60" x14ac:dyDescent="0.2">
      <c r="A944" s="2">
        <v>941</v>
      </c>
      <c r="B944" s="2" t="s">
        <v>758</v>
      </c>
      <c r="C944" s="2" t="s">
        <v>1119</v>
      </c>
      <c r="D944" s="2" t="s">
        <v>3861</v>
      </c>
      <c r="E944" s="2">
        <v>3</v>
      </c>
      <c r="F944" s="2">
        <v>13</v>
      </c>
      <c r="G944" s="2">
        <v>8</v>
      </c>
      <c r="H944" s="2" t="s">
        <v>104</v>
      </c>
      <c r="I944" s="2">
        <v>20160</v>
      </c>
      <c r="J944" s="2">
        <v>0</v>
      </c>
      <c r="K944" s="2"/>
      <c r="L944" s="2">
        <v>1</v>
      </c>
      <c r="M944" s="2">
        <v>1</v>
      </c>
      <c r="N944" s="2">
        <v>1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2"/>
      <c r="AL944" s="5">
        <v>23300</v>
      </c>
      <c r="AM944" s="5">
        <v>24700</v>
      </c>
      <c r="AN944" s="2"/>
      <c r="AO944" s="2">
        <f t="shared" si="199"/>
        <v>3</v>
      </c>
      <c r="AP944" s="2">
        <f t="shared" si="200"/>
        <v>0</v>
      </c>
      <c r="AQ944" s="2">
        <f t="shared" si="201"/>
        <v>0</v>
      </c>
      <c r="AR944" s="2"/>
      <c r="AS944" s="2"/>
      <c r="AT944" s="2"/>
      <c r="AU944" s="2"/>
      <c r="AV944" s="2">
        <f t="shared" si="202"/>
        <v>0</v>
      </c>
      <c r="AW944" s="2">
        <f t="shared" si="203"/>
        <v>0</v>
      </c>
      <c r="AX944" s="2">
        <f t="shared" si="204"/>
        <v>0</v>
      </c>
      <c r="AY944" s="2"/>
      <c r="AZ944" s="2">
        <v>1</v>
      </c>
      <c r="BA944" s="2">
        <f t="shared" si="205"/>
        <v>16</v>
      </c>
      <c r="BB944" s="2">
        <f t="shared" si="206"/>
        <v>0</v>
      </c>
      <c r="BC944" s="2">
        <f t="shared" si="207"/>
        <v>0</v>
      </c>
      <c r="BD944" s="2">
        <f t="shared" si="208"/>
        <v>1</v>
      </c>
      <c r="BE944" s="2">
        <f t="shared" si="209"/>
        <v>0</v>
      </c>
      <c r="BF944" s="2">
        <f t="shared" si="210"/>
        <v>1</v>
      </c>
      <c r="BG944" s="2">
        <f t="shared" si="211"/>
        <v>3</v>
      </c>
      <c r="BH944" s="2">
        <f t="shared" si="212"/>
        <v>19</v>
      </c>
    </row>
    <row r="945" spans="1:60" x14ac:dyDescent="0.2">
      <c r="A945" s="2">
        <v>942</v>
      </c>
      <c r="B945" s="2" t="s">
        <v>758</v>
      </c>
      <c r="C945" s="2" t="s">
        <v>1119</v>
      </c>
      <c r="D945" s="2" t="s">
        <v>1130</v>
      </c>
      <c r="E945" s="2">
        <v>3</v>
      </c>
      <c r="F945" s="2">
        <v>13</v>
      </c>
      <c r="G945" s="2">
        <v>7</v>
      </c>
      <c r="H945" s="2" t="s">
        <v>853</v>
      </c>
      <c r="I945" s="2">
        <v>50400</v>
      </c>
      <c r="J945" s="2">
        <v>0</v>
      </c>
      <c r="K945" s="2"/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2"/>
      <c r="AL945" s="5">
        <v>67200</v>
      </c>
      <c r="AM945" s="5">
        <v>62100</v>
      </c>
      <c r="AN945" s="2"/>
      <c r="AO945" s="2">
        <f t="shared" si="199"/>
        <v>1</v>
      </c>
      <c r="AP945" s="2">
        <f t="shared" si="200"/>
        <v>0</v>
      </c>
      <c r="AQ945" s="2">
        <f t="shared" si="201"/>
        <v>0</v>
      </c>
      <c r="AR945" s="2"/>
      <c r="AS945" s="2"/>
      <c r="AT945" s="2"/>
      <c r="AU945" s="2"/>
      <c r="AV945" s="2">
        <f t="shared" si="202"/>
        <v>0</v>
      </c>
      <c r="AW945" s="2">
        <f t="shared" si="203"/>
        <v>0</v>
      </c>
      <c r="AX945" s="2">
        <f t="shared" si="204"/>
        <v>0</v>
      </c>
      <c r="AY945" s="2"/>
      <c r="AZ945" s="2">
        <v>1</v>
      </c>
      <c r="BA945" s="2">
        <f t="shared" si="205"/>
        <v>8</v>
      </c>
      <c r="BB945" s="2">
        <f t="shared" si="206"/>
        <v>0</v>
      </c>
      <c r="BC945" s="2">
        <f t="shared" si="207"/>
        <v>0</v>
      </c>
      <c r="BD945" s="2">
        <f t="shared" si="208"/>
        <v>1</v>
      </c>
      <c r="BE945" s="2">
        <f t="shared" si="209"/>
        <v>0</v>
      </c>
      <c r="BF945" s="2">
        <f t="shared" si="210"/>
        <v>1</v>
      </c>
      <c r="BG945" s="2">
        <f t="shared" si="211"/>
        <v>3</v>
      </c>
      <c r="BH945" s="2">
        <f t="shared" si="212"/>
        <v>11</v>
      </c>
    </row>
    <row r="946" spans="1:60" x14ac:dyDescent="0.2">
      <c r="A946" s="2">
        <v>943</v>
      </c>
      <c r="B946" s="2" t="s">
        <v>758</v>
      </c>
      <c r="C946" s="2" t="s">
        <v>1119</v>
      </c>
      <c r="D946" s="2" t="s">
        <v>1131</v>
      </c>
      <c r="E946" s="2">
        <v>4</v>
      </c>
      <c r="F946" s="2">
        <v>22</v>
      </c>
      <c r="G946" s="2">
        <v>17</v>
      </c>
      <c r="H946" s="2" t="s">
        <v>593</v>
      </c>
      <c r="I946" s="2">
        <v>187200</v>
      </c>
      <c r="J946" s="2">
        <v>500</v>
      </c>
      <c r="K946" s="2"/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1</v>
      </c>
      <c r="AB946" s="2">
        <v>0</v>
      </c>
      <c r="AC946" s="2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2"/>
      <c r="AL946" s="5">
        <v>200000</v>
      </c>
      <c r="AM946" s="5">
        <v>305000</v>
      </c>
      <c r="AN946" s="2"/>
      <c r="AO946" s="2">
        <f t="shared" si="199"/>
        <v>0</v>
      </c>
      <c r="AP946" s="2">
        <f t="shared" si="200"/>
        <v>0</v>
      </c>
      <c r="AQ946" s="2">
        <f t="shared" si="201"/>
        <v>0</v>
      </c>
      <c r="AR946" s="2"/>
      <c r="AS946" s="2"/>
      <c r="AT946" s="2"/>
      <c r="AU946" s="2"/>
      <c r="AV946" s="2">
        <f t="shared" si="202"/>
        <v>0</v>
      </c>
      <c r="AW946" s="2">
        <f t="shared" si="203"/>
        <v>0</v>
      </c>
      <c r="AX946" s="2">
        <f t="shared" si="204"/>
        <v>1</v>
      </c>
      <c r="AY946" s="2"/>
      <c r="AZ946" s="2">
        <v>1</v>
      </c>
      <c r="BA946" s="2">
        <f t="shared" si="205"/>
        <v>7</v>
      </c>
      <c r="BB946" s="2">
        <f t="shared" si="206"/>
        <v>0</v>
      </c>
      <c r="BC946" s="2">
        <f t="shared" si="207"/>
        <v>1</v>
      </c>
      <c r="BD946" s="2">
        <f t="shared" si="208"/>
        <v>1</v>
      </c>
      <c r="BE946" s="2">
        <f t="shared" si="209"/>
        <v>1</v>
      </c>
      <c r="BF946" s="2">
        <f t="shared" si="210"/>
        <v>1</v>
      </c>
      <c r="BG946" s="2">
        <f t="shared" si="211"/>
        <v>5</v>
      </c>
      <c r="BH946" s="2">
        <f t="shared" si="212"/>
        <v>12</v>
      </c>
    </row>
    <row r="947" spans="1:60" x14ac:dyDescent="0.2">
      <c r="A947" s="2">
        <v>944</v>
      </c>
      <c r="B947" s="2" t="s">
        <v>758</v>
      </c>
      <c r="C947" s="2" t="s">
        <v>1119</v>
      </c>
      <c r="D947" s="2" t="s">
        <v>3862</v>
      </c>
      <c r="E947" s="2">
        <v>3</v>
      </c>
      <c r="F947" s="2">
        <v>10</v>
      </c>
      <c r="G947" s="2">
        <v>7</v>
      </c>
      <c r="H947" s="2" t="s">
        <v>60</v>
      </c>
      <c r="I947" s="2">
        <v>56160</v>
      </c>
      <c r="J947" s="2">
        <v>0</v>
      </c>
      <c r="K947" s="2"/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2"/>
      <c r="AL947" s="5">
        <v>8530</v>
      </c>
      <c r="AM947" s="5">
        <v>8530</v>
      </c>
      <c r="AN947" s="2"/>
      <c r="AO947" s="2">
        <f t="shared" si="199"/>
        <v>0</v>
      </c>
      <c r="AP947" s="2">
        <f t="shared" si="200"/>
        <v>0</v>
      </c>
      <c r="AQ947" s="2">
        <f t="shared" si="201"/>
        <v>0</v>
      </c>
      <c r="AR947" s="2"/>
      <c r="AS947" s="2"/>
      <c r="AT947" s="2"/>
      <c r="AU947" s="2"/>
      <c r="AV947" s="2">
        <f t="shared" si="202"/>
        <v>0</v>
      </c>
      <c r="AW947" s="2">
        <f t="shared" si="203"/>
        <v>0</v>
      </c>
      <c r="AX947" s="2">
        <f t="shared" si="204"/>
        <v>0</v>
      </c>
      <c r="AY947" s="2"/>
      <c r="AZ947" s="2">
        <v>1</v>
      </c>
      <c r="BA947" s="2">
        <f t="shared" si="205"/>
        <v>4</v>
      </c>
      <c r="BB947" s="2">
        <f t="shared" si="206"/>
        <v>0</v>
      </c>
      <c r="BC947" s="2">
        <f t="shared" si="207"/>
        <v>0</v>
      </c>
      <c r="BD947" s="2">
        <f t="shared" si="208"/>
        <v>1</v>
      </c>
      <c r="BE947" s="2">
        <f t="shared" si="209"/>
        <v>0</v>
      </c>
      <c r="BF947" s="2">
        <f t="shared" si="210"/>
        <v>1</v>
      </c>
      <c r="BG947" s="2">
        <f t="shared" si="211"/>
        <v>3</v>
      </c>
      <c r="BH947" s="2">
        <f t="shared" si="212"/>
        <v>7</v>
      </c>
    </row>
    <row r="948" spans="1:60" x14ac:dyDescent="0.2">
      <c r="A948" s="2">
        <v>945</v>
      </c>
      <c r="B948" s="2" t="s">
        <v>758</v>
      </c>
      <c r="C948" s="2" t="s">
        <v>1119</v>
      </c>
      <c r="D948" s="2" t="s">
        <v>1132</v>
      </c>
      <c r="E948" s="2">
        <v>4</v>
      </c>
      <c r="F948" s="2">
        <v>24</v>
      </c>
      <c r="G948" s="2">
        <v>19</v>
      </c>
      <c r="H948" s="2" t="s">
        <v>593</v>
      </c>
      <c r="I948" s="2">
        <v>187200</v>
      </c>
      <c r="J948" s="2">
        <v>500</v>
      </c>
      <c r="K948" s="2"/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1</v>
      </c>
      <c r="AB948" s="2">
        <v>0</v>
      </c>
      <c r="AC948" s="2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2"/>
      <c r="AL948" s="5">
        <v>394000</v>
      </c>
      <c r="AM948" s="5">
        <v>381000</v>
      </c>
      <c r="AN948" s="2"/>
      <c r="AO948" s="2">
        <f t="shared" si="199"/>
        <v>0</v>
      </c>
      <c r="AP948" s="2">
        <f t="shared" si="200"/>
        <v>0</v>
      </c>
      <c r="AQ948" s="2">
        <f t="shared" si="201"/>
        <v>0</v>
      </c>
      <c r="AR948" s="2"/>
      <c r="AS948" s="2"/>
      <c r="AT948" s="2"/>
      <c r="AU948" s="2"/>
      <c r="AV948" s="2">
        <f t="shared" si="202"/>
        <v>0</v>
      </c>
      <c r="AW948" s="2">
        <f t="shared" si="203"/>
        <v>0</v>
      </c>
      <c r="AX948" s="2">
        <f t="shared" si="204"/>
        <v>1</v>
      </c>
      <c r="AY948" s="2"/>
      <c r="AZ948" s="2">
        <v>1</v>
      </c>
      <c r="BA948" s="2">
        <f t="shared" si="205"/>
        <v>7</v>
      </c>
      <c r="BB948" s="2">
        <f t="shared" si="206"/>
        <v>0</v>
      </c>
      <c r="BC948" s="2">
        <f t="shared" si="207"/>
        <v>0</v>
      </c>
      <c r="BD948" s="2">
        <f t="shared" si="208"/>
        <v>1</v>
      </c>
      <c r="BE948" s="2">
        <f t="shared" si="209"/>
        <v>1</v>
      </c>
      <c r="BF948" s="2">
        <f t="shared" si="210"/>
        <v>1</v>
      </c>
      <c r="BG948" s="2">
        <f t="shared" si="211"/>
        <v>4</v>
      </c>
      <c r="BH948" s="2">
        <f t="shared" si="212"/>
        <v>11</v>
      </c>
    </row>
    <row r="949" spans="1:60" x14ac:dyDescent="0.2">
      <c r="A949" s="2">
        <v>946</v>
      </c>
      <c r="B949" s="2" t="s">
        <v>758</v>
      </c>
      <c r="C949" s="2" t="s">
        <v>1119</v>
      </c>
      <c r="D949" s="2" t="s">
        <v>1133</v>
      </c>
      <c r="E949" s="2">
        <v>3</v>
      </c>
      <c r="F949" s="2">
        <v>13</v>
      </c>
      <c r="G949" s="2">
        <v>6</v>
      </c>
      <c r="H949" s="2" t="s">
        <v>664</v>
      </c>
      <c r="I949" s="2">
        <v>41760</v>
      </c>
      <c r="J949" s="2">
        <v>0</v>
      </c>
      <c r="K949" s="2"/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2"/>
      <c r="AL949" s="5">
        <v>12100</v>
      </c>
      <c r="AM949" s="5">
        <v>7340</v>
      </c>
      <c r="AN949" s="2"/>
      <c r="AO949" s="2">
        <f t="shared" si="199"/>
        <v>0</v>
      </c>
      <c r="AP949" s="2">
        <f t="shared" si="200"/>
        <v>0</v>
      </c>
      <c r="AQ949" s="2">
        <f t="shared" si="201"/>
        <v>0</v>
      </c>
      <c r="AR949" s="2"/>
      <c r="AS949" s="2"/>
      <c r="AT949" s="2"/>
      <c r="AU949" s="2"/>
      <c r="AV949" s="2">
        <f t="shared" si="202"/>
        <v>0</v>
      </c>
      <c r="AW949" s="2">
        <f t="shared" si="203"/>
        <v>0</v>
      </c>
      <c r="AX949" s="2">
        <f t="shared" si="204"/>
        <v>0</v>
      </c>
      <c r="AY949" s="2"/>
      <c r="AZ949" s="2">
        <v>1</v>
      </c>
      <c r="BA949" s="2">
        <f t="shared" si="205"/>
        <v>4</v>
      </c>
      <c r="BB949" s="2">
        <f t="shared" si="206"/>
        <v>0</v>
      </c>
      <c r="BC949" s="2">
        <f t="shared" si="207"/>
        <v>0</v>
      </c>
      <c r="BD949" s="2">
        <f t="shared" si="208"/>
        <v>1</v>
      </c>
      <c r="BE949" s="2">
        <f t="shared" si="209"/>
        <v>0</v>
      </c>
      <c r="BF949" s="2">
        <f t="shared" si="210"/>
        <v>1</v>
      </c>
      <c r="BG949" s="2">
        <f t="shared" si="211"/>
        <v>3</v>
      </c>
      <c r="BH949" s="2">
        <f t="shared" si="212"/>
        <v>7</v>
      </c>
    </row>
    <row r="950" spans="1:60" x14ac:dyDescent="0.2">
      <c r="A950" s="2">
        <v>947</v>
      </c>
      <c r="B950" s="2" t="s">
        <v>758</v>
      </c>
      <c r="C950" s="2" t="s">
        <v>1119</v>
      </c>
      <c r="D950" s="2" t="s">
        <v>1134</v>
      </c>
      <c r="E950" s="2">
        <v>4</v>
      </c>
      <c r="F950" s="2">
        <v>22</v>
      </c>
      <c r="G950" s="2">
        <v>17</v>
      </c>
      <c r="H950" s="2" t="s">
        <v>593</v>
      </c>
      <c r="I950" s="2">
        <v>187200</v>
      </c>
      <c r="J950" s="2">
        <v>500</v>
      </c>
      <c r="K950" s="2"/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1</v>
      </c>
      <c r="AB950" s="2">
        <v>0</v>
      </c>
      <c r="AC950" s="2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2"/>
      <c r="AL950" s="5">
        <v>45300</v>
      </c>
      <c r="AM950" s="5">
        <v>41400</v>
      </c>
      <c r="AN950" s="2"/>
      <c r="AO950" s="2">
        <f t="shared" si="199"/>
        <v>0</v>
      </c>
      <c r="AP950" s="2">
        <f t="shared" si="200"/>
        <v>0</v>
      </c>
      <c r="AQ950" s="2">
        <f t="shared" si="201"/>
        <v>0</v>
      </c>
      <c r="AR950" s="2"/>
      <c r="AS950" s="2"/>
      <c r="AT950" s="2"/>
      <c r="AU950" s="2"/>
      <c r="AV950" s="2">
        <f t="shared" si="202"/>
        <v>0</v>
      </c>
      <c r="AW950" s="2">
        <f t="shared" si="203"/>
        <v>0</v>
      </c>
      <c r="AX950" s="2">
        <f t="shared" si="204"/>
        <v>1</v>
      </c>
      <c r="AY950" s="2"/>
      <c r="AZ950" s="2">
        <v>1</v>
      </c>
      <c r="BA950" s="2">
        <f t="shared" si="205"/>
        <v>7</v>
      </c>
      <c r="BB950" s="2">
        <f t="shared" si="206"/>
        <v>0</v>
      </c>
      <c r="BC950" s="2">
        <f t="shared" si="207"/>
        <v>0</v>
      </c>
      <c r="BD950" s="2">
        <f t="shared" si="208"/>
        <v>1</v>
      </c>
      <c r="BE950" s="2">
        <f t="shared" si="209"/>
        <v>1</v>
      </c>
      <c r="BF950" s="2">
        <f t="shared" si="210"/>
        <v>1</v>
      </c>
      <c r="BG950" s="2">
        <f t="shared" si="211"/>
        <v>4</v>
      </c>
      <c r="BH950" s="2">
        <f t="shared" si="212"/>
        <v>11</v>
      </c>
    </row>
    <row r="951" spans="1:60" x14ac:dyDescent="0.2">
      <c r="A951" s="2">
        <v>948</v>
      </c>
      <c r="B951" s="2" t="s">
        <v>758</v>
      </c>
      <c r="C951" s="2" t="s">
        <v>1119</v>
      </c>
      <c r="D951" s="2" t="s">
        <v>1135</v>
      </c>
      <c r="E951" s="2">
        <v>4</v>
      </c>
      <c r="F951" s="2">
        <v>22</v>
      </c>
      <c r="G951" s="2">
        <v>16</v>
      </c>
      <c r="H951" s="2" t="s">
        <v>593</v>
      </c>
      <c r="I951" s="2">
        <v>187200</v>
      </c>
      <c r="J951" s="2">
        <v>500</v>
      </c>
      <c r="K951" s="2"/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1</v>
      </c>
      <c r="AB951" s="2">
        <v>0</v>
      </c>
      <c r="AC951" s="2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2"/>
      <c r="AL951" s="5">
        <v>28500</v>
      </c>
      <c r="AM951" s="5">
        <v>26000</v>
      </c>
      <c r="AN951" s="2"/>
      <c r="AO951" s="2">
        <f t="shared" si="199"/>
        <v>0</v>
      </c>
      <c r="AP951" s="2">
        <f t="shared" si="200"/>
        <v>0</v>
      </c>
      <c r="AQ951" s="2">
        <f t="shared" si="201"/>
        <v>0</v>
      </c>
      <c r="AR951" s="2"/>
      <c r="AS951" s="2"/>
      <c r="AT951" s="2"/>
      <c r="AU951" s="2"/>
      <c r="AV951" s="2">
        <f t="shared" si="202"/>
        <v>0</v>
      </c>
      <c r="AW951" s="2">
        <f t="shared" si="203"/>
        <v>0</v>
      </c>
      <c r="AX951" s="2">
        <f t="shared" si="204"/>
        <v>1</v>
      </c>
      <c r="AY951" s="2"/>
      <c r="AZ951" s="2">
        <v>1</v>
      </c>
      <c r="BA951" s="2">
        <f t="shared" si="205"/>
        <v>7</v>
      </c>
      <c r="BB951" s="2">
        <f t="shared" si="206"/>
        <v>0</v>
      </c>
      <c r="BC951" s="2">
        <f t="shared" si="207"/>
        <v>0</v>
      </c>
      <c r="BD951" s="2">
        <f t="shared" si="208"/>
        <v>1</v>
      </c>
      <c r="BE951" s="2">
        <f t="shared" si="209"/>
        <v>1</v>
      </c>
      <c r="BF951" s="2">
        <f t="shared" si="210"/>
        <v>1</v>
      </c>
      <c r="BG951" s="2">
        <f t="shared" si="211"/>
        <v>4</v>
      </c>
      <c r="BH951" s="2">
        <f t="shared" si="212"/>
        <v>11</v>
      </c>
    </row>
    <row r="952" spans="1:60" x14ac:dyDescent="0.2">
      <c r="A952" s="2">
        <v>949</v>
      </c>
      <c r="B952" s="2" t="s">
        <v>758</v>
      </c>
      <c r="C952" s="2" t="s">
        <v>1119</v>
      </c>
      <c r="D952" s="2" t="s">
        <v>1136</v>
      </c>
      <c r="E952" s="2">
        <v>4</v>
      </c>
      <c r="F952" s="2">
        <v>22</v>
      </c>
      <c r="G952" s="2">
        <v>17</v>
      </c>
      <c r="H952" s="2" t="s">
        <v>593</v>
      </c>
      <c r="I952" s="2">
        <v>187200</v>
      </c>
      <c r="J952" s="2">
        <v>500</v>
      </c>
      <c r="K952" s="2"/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1</v>
      </c>
      <c r="AB952" s="2">
        <v>0</v>
      </c>
      <c r="AC952" s="2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2"/>
      <c r="AL952" s="5">
        <v>451000</v>
      </c>
      <c r="AM952" s="5">
        <v>411000</v>
      </c>
      <c r="AN952" s="2"/>
      <c r="AO952" s="2">
        <f t="shared" si="199"/>
        <v>0</v>
      </c>
      <c r="AP952" s="2">
        <f t="shared" si="200"/>
        <v>0</v>
      </c>
      <c r="AQ952" s="2">
        <f t="shared" si="201"/>
        <v>0</v>
      </c>
      <c r="AR952" s="2"/>
      <c r="AS952" s="2"/>
      <c r="AT952" s="2"/>
      <c r="AU952" s="2"/>
      <c r="AV952" s="2">
        <f t="shared" si="202"/>
        <v>0</v>
      </c>
      <c r="AW952" s="2">
        <f t="shared" si="203"/>
        <v>0</v>
      </c>
      <c r="AX952" s="2">
        <f t="shared" si="204"/>
        <v>1</v>
      </c>
      <c r="AY952" s="2"/>
      <c r="AZ952" s="2">
        <v>1</v>
      </c>
      <c r="BA952" s="2">
        <f t="shared" si="205"/>
        <v>7</v>
      </c>
      <c r="BB952" s="2">
        <f t="shared" si="206"/>
        <v>0</v>
      </c>
      <c r="BC952" s="2">
        <f t="shared" si="207"/>
        <v>0</v>
      </c>
      <c r="BD952" s="2">
        <f t="shared" si="208"/>
        <v>1</v>
      </c>
      <c r="BE952" s="2">
        <f t="shared" si="209"/>
        <v>1</v>
      </c>
      <c r="BF952" s="2">
        <f t="shared" si="210"/>
        <v>1</v>
      </c>
      <c r="BG952" s="2">
        <f t="shared" si="211"/>
        <v>4</v>
      </c>
      <c r="BH952" s="2">
        <f t="shared" si="212"/>
        <v>11</v>
      </c>
    </row>
    <row r="953" spans="1:60" x14ac:dyDescent="0.2">
      <c r="A953" s="2">
        <v>950</v>
      </c>
      <c r="B953" s="2" t="s">
        <v>758</v>
      </c>
      <c r="C953" s="2" t="s">
        <v>1119</v>
      </c>
      <c r="D953" s="2" t="s">
        <v>1137</v>
      </c>
      <c r="E953" s="2">
        <v>4</v>
      </c>
      <c r="F953" s="2">
        <v>22</v>
      </c>
      <c r="G953" s="2">
        <v>17</v>
      </c>
      <c r="H953" s="2" t="s">
        <v>593</v>
      </c>
      <c r="I953" s="2">
        <v>187200</v>
      </c>
      <c r="J953" s="2">
        <v>500</v>
      </c>
      <c r="K953" s="2"/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1</v>
      </c>
      <c r="AB953" s="2">
        <v>0</v>
      </c>
      <c r="AC953" s="2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2"/>
      <c r="AL953" s="5">
        <v>68300</v>
      </c>
      <c r="AM953" s="5">
        <v>6280</v>
      </c>
      <c r="AN953" s="2"/>
      <c r="AO953" s="2">
        <f t="shared" si="199"/>
        <v>0</v>
      </c>
      <c r="AP953" s="2">
        <f t="shared" si="200"/>
        <v>0</v>
      </c>
      <c r="AQ953" s="2">
        <f t="shared" si="201"/>
        <v>0</v>
      </c>
      <c r="AR953" s="2"/>
      <c r="AS953" s="2"/>
      <c r="AT953" s="2"/>
      <c r="AU953" s="2"/>
      <c r="AV953" s="2">
        <f t="shared" si="202"/>
        <v>0</v>
      </c>
      <c r="AW953" s="2">
        <f t="shared" si="203"/>
        <v>0</v>
      </c>
      <c r="AX953" s="2">
        <f t="shared" si="204"/>
        <v>1</v>
      </c>
      <c r="AY953" s="2"/>
      <c r="AZ953" s="2">
        <v>1</v>
      </c>
      <c r="BA953" s="2">
        <f t="shared" si="205"/>
        <v>7</v>
      </c>
      <c r="BB953" s="2">
        <f t="shared" si="206"/>
        <v>0</v>
      </c>
      <c r="BC953" s="2">
        <f t="shared" si="207"/>
        <v>0</v>
      </c>
      <c r="BD953" s="2">
        <f t="shared" si="208"/>
        <v>1</v>
      </c>
      <c r="BE953" s="2">
        <f t="shared" si="209"/>
        <v>1</v>
      </c>
      <c r="BF953" s="2">
        <f t="shared" si="210"/>
        <v>1</v>
      </c>
      <c r="BG953" s="2">
        <f t="shared" si="211"/>
        <v>4</v>
      </c>
      <c r="BH953" s="2">
        <f t="shared" si="212"/>
        <v>11</v>
      </c>
    </row>
    <row r="954" spans="1:60" x14ac:dyDescent="0.2">
      <c r="A954" s="2">
        <v>951</v>
      </c>
      <c r="B954" s="2" t="s">
        <v>758</v>
      </c>
      <c r="C954" s="2" t="s">
        <v>1119</v>
      </c>
      <c r="D954" s="2" t="s">
        <v>1138</v>
      </c>
      <c r="E954" s="2">
        <v>4</v>
      </c>
      <c r="F954" s="2">
        <v>24</v>
      </c>
      <c r="G954" s="2">
        <v>19</v>
      </c>
      <c r="H954" s="2" t="s">
        <v>593</v>
      </c>
      <c r="I954" s="2">
        <v>187200</v>
      </c>
      <c r="J954" s="2">
        <v>500</v>
      </c>
      <c r="K954" s="2"/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1</v>
      </c>
      <c r="AB954" s="2">
        <v>0</v>
      </c>
      <c r="AC954" s="2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2"/>
      <c r="AL954" s="5">
        <v>66200</v>
      </c>
      <c r="AM954" s="5">
        <v>1680</v>
      </c>
      <c r="AN954" s="2"/>
      <c r="AO954" s="2">
        <f t="shared" si="199"/>
        <v>0</v>
      </c>
      <c r="AP954" s="2">
        <f t="shared" si="200"/>
        <v>0</v>
      </c>
      <c r="AQ954" s="2">
        <f t="shared" si="201"/>
        <v>0</v>
      </c>
      <c r="AR954" s="2"/>
      <c r="AS954" s="2"/>
      <c r="AT954" s="2"/>
      <c r="AU954" s="2"/>
      <c r="AV954" s="2">
        <f t="shared" si="202"/>
        <v>0</v>
      </c>
      <c r="AW954" s="2">
        <f t="shared" si="203"/>
        <v>0</v>
      </c>
      <c r="AX954" s="2">
        <f t="shared" si="204"/>
        <v>1</v>
      </c>
      <c r="AY954" s="2"/>
      <c r="AZ954" s="2">
        <v>1</v>
      </c>
      <c r="BA954" s="2">
        <f t="shared" si="205"/>
        <v>7</v>
      </c>
      <c r="BB954" s="2">
        <f t="shared" si="206"/>
        <v>0</v>
      </c>
      <c r="BC954" s="2">
        <f t="shared" si="207"/>
        <v>0</v>
      </c>
      <c r="BD954" s="2">
        <f t="shared" si="208"/>
        <v>1</v>
      </c>
      <c r="BE954" s="2">
        <f t="shared" si="209"/>
        <v>1</v>
      </c>
      <c r="BF954" s="2">
        <f t="shared" si="210"/>
        <v>1</v>
      </c>
      <c r="BG954" s="2">
        <f t="shared" si="211"/>
        <v>4</v>
      </c>
      <c r="BH954" s="2">
        <f t="shared" si="212"/>
        <v>11</v>
      </c>
    </row>
    <row r="955" spans="1:60" x14ac:dyDescent="0.2">
      <c r="A955" s="2">
        <v>952</v>
      </c>
      <c r="B955" s="2" t="s">
        <v>758</v>
      </c>
      <c r="C955" s="2" t="s">
        <v>1119</v>
      </c>
      <c r="D955" s="2" t="s">
        <v>1139</v>
      </c>
      <c r="E955" s="2">
        <v>4</v>
      </c>
      <c r="F955" s="2">
        <v>20</v>
      </c>
      <c r="G955" s="2">
        <v>17</v>
      </c>
      <c r="H955" s="2" t="s">
        <v>593</v>
      </c>
      <c r="I955" s="2">
        <v>187200</v>
      </c>
      <c r="J955" s="2">
        <v>500</v>
      </c>
      <c r="K955" s="2"/>
      <c r="L955" s="2">
        <v>1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1</v>
      </c>
      <c r="AB955" s="2">
        <v>0</v>
      </c>
      <c r="AC955" s="2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2"/>
      <c r="AL955" s="5">
        <v>48900</v>
      </c>
      <c r="AM955" s="5">
        <v>51700</v>
      </c>
      <c r="AN955" s="2"/>
      <c r="AO955" s="2">
        <f t="shared" si="199"/>
        <v>1</v>
      </c>
      <c r="AP955" s="2">
        <f t="shared" si="200"/>
        <v>0</v>
      </c>
      <c r="AQ955" s="2">
        <f t="shared" si="201"/>
        <v>0</v>
      </c>
      <c r="AR955" s="2"/>
      <c r="AS955" s="2"/>
      <c r="AT955" s="2"/>
      <c r="AU955" s="2"/>
      <c r="AV955" s="2">
        <f t="shared" si="202"/>
        <v>0</v>
      </c>
      <c r="AW955" s="2">
        <f t="shared" si="203"/>
        <v>0</v>
      </c>
      <c r="AX955" s="2">
        <f t="shared" si="204"/>
        <v>1</v>
      </c>
      <c r="AY955" s="2"/>
      <c r="AZ955" s="2">
        <v>1</v>
      </c>
      <c r="BA955" s="2">
        <f t="shared" si="205"/>
        <v>11</v>
      </c>
      <c r="BB955" s="2">
        <f t="shared" si="206"/>
        <v>0</v>
      </c>
      <c r="BC955" s="2">
        <f t="shared" si="207"/>
        <v>0</v>
      </c>
      <c r="BD955" s="2">
        <f t="shared" si="208"/>
        <v>1</v>
      </c>
      <c r="BE955" s="2">
        <f t="shared" si="209"/>
        <v>1</v>
      </c>
      <c r="BF955" s="2">
        <f t="shared" si="210"/>
        <v>1</v>
      </c>
      <c r="BG955" s="2">
        <f t="shared" si="211"/>
        <v>4</v>
      </c>
      <c r="BH955" s="2">
        <f t="shared" si="212"/>
        <v>15</v>
      </c>
    </row>
    <row r="956" spans="1:60" x14ac:dyDescent="0.2">
      <c r="A956" s="2">
        <v>953</v>
      </c>
      <c r="B956" s="2" t="s">
        <v>758</v>
      </c>
      <c r="C956" s="2" t="s">
        <v>1119</v>
      </c>
      <c r="D956" s="2" t="s">
        <v>1140</v>
      </c>
      <c r="E956" s="2">
        <v>4</v>
      </c>
      <c r="F956" s="2">
        <v>20</v>
      </c>
      <c r="G956" s="2">
        <v>14</v>
      </c>
      <c r="H956" s="2" t="s">
        <v>593</v>
      </c>
      <c r="I956" s="2">
        <v>187200</v>
      </c>
      <c r="J956" s="2">
        <v>500</v>
      </c>
      <c r="K956" s="2"/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1</v>
      </c>
      <c r="AB956" s="2">
        <v>0</v>
      </c>
      <c r="AC956" s="2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2"/>
      <c r="AL956" s="5">
        <v>11200</v>
      </c>
      <c r="AM956" s="5">
        <v>9160</v>
      </c>
      <c r="AN956" s="2"/>
      <c r="AO956" s="2">
        <f t="shared" si="199"/>
        <v>0</v>
      </c>
      <c r="AP956" s="2">
        <f t="shared" si="200"/>
        <v>0</v>
      </c>
      <c r="AQ956" s="2">
        <f t="shared" si="201"/>
        <v>0</v>
      </c>
      <c r="AR956" s="2"/>
      <c r="AS956" s="2"/>
      <c r="AT956" s="2"/>
      <c r="AU956" s="2"/>
      <c r="AV956" s="2">
        <f t="shared" si="202"/>
        <v>0</v>
      </c>
      <c r="AW956" s="2">
        <f t="shared" si="203"/>
        <v>0</v>
      </c>
      <c r="AX956" s="2">
        <f t="shared" si="204"/>
        <v>1</v>
      </c>
      <c r="AY956" s="2"/>
      <c r="AZ956" s="2">
        <v>1</v>
      </c>
      <c r="BA956" s="2">
        <f t="shared" si="205"/>
        <v>7</v>
      </c>
      <c r="BB956" s="2">
        <f t="shared" si="206"/>
        <v>0</v>
      </c>
      <c r="BC956" s="2">
        <f t="shared" si="207"/>
        <v>0</v>
      </c>
      <c r="BD956" s="2">
        <f t="shared" si="208"/>
        <v>1</v>
      </c>
      <c r="BE956" s="2">
        <f t="shared" si="209"/>
        <v>1</v>
      </c>
      <c r="BF956" s="2">
        <f t="shared" si="210"/>
        <v>1</v>
      </c>
      <c r="BG956" s="2">
        <f t="shared" si="211"/>
        <v>4</v>
      </c>
      <c r="BH956" s="2">
        <f t="shared" si="212"/>
        <v>11</v>
      </c>
    </row>
    <row r="957" spans="1:60" x14ac:dyDescent="0.2">
      <c r="A957" s="2">
        <v>954</v>
      </c>
      <c r="B957" s="2" t="s">
        <v>758</v>
      </c>
      <c r="C957" s="2" t="s">
        <v>1119</v>
      </c>
      <c r="D957" s="2" t="s">
        <v>1141</v>
      </c>
      <c r="E957" s="2">
        <v>4</v>
      </c>
      <c r="F957" s="2">
        <v>20</v>
      </c>
      <c r="G957" s="2">
        <v>15</v>
      </c>
      <c r="H957" s="2" t="s">
        <v>593</v>
      </c>
      <c r="I957" s="2">
        <v>187200</v>
      </c>
      <c r="J957" s="2">
        <v>500</v>
      </c>
      <c r="K957" s="2"/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1</v>
      </c>
      <c r="AB957" s="2">
        <v>0</v>
      </c>
      <c r="AC957" s="2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2"/>
      <c r="AL957" s="5">
        <v>12700</v>
      </c>
      <c r="AM957" s="5">
        <v>13000</v>
      </c>
      <c r="AN957" s="2"/>
      <c r="AO957" s="2">
        <f t="shared" si="199"/>
        <v>0</v>
      </c>
      <c r="AP957" s="2">
        <f t="shared" si="200"/>
        <v>0</v>
      </c>
      <c r="AQ957" s="2">
        <f t="shared" si="201"/>
        <v>0</v>
      </c>
      <c r="AR957" s="2"/>
      <c r="AS957" s="2"/>
      <c r="AT957" s="2"/>
      <c r="AU957" s="2"/>
      <c r="AV957" s="2">
        <f t="shared" si="202"/>
        <v>0</v>
      </c>
      <c r="AW957" s="2">
        <f t="shared" si="203"/>
        <v>0</v>
      </c>
      <c r="AX957" s="2">
        <f t="shared" si="204"/>
        <v>1</v>
      </c>
      <c r="AY957" s="2"/>
      <c r="AZ957" s="2">
        <v>1</v>
      </c>
      <c r="BA957" s="2">
        <f t="shared" si="205"/>
        <v>7</v>
      </c>
      <c r="BB957" s="2">
        <f t="shared" si="206"/>
        <v>0</v>
      </c>
      <c r="BC957" s="2">
        <f t="shared" si="207"/>
        <v>0</v>
      </c>
      <c r="BD957" s="2">
        <f t="shared" si="208"/>
        <v>1</v>
      </c>
      <c r="BE957" s="2">
        <f t="shared" si="209"/>
        <v>1</v>
      </c>
      <c r="BF957" s="2">
        <f t="shared" si="210"/>
        <v>1</v>
      </c>
      <c r="BG957" s="2">
        <f t="shared" si="211"/>
        <v>4</v>
      </c>
      <c r="BH957" s="2">
        <f t="shared" si="212"/>
        <v>11</v>
      </c>
    </row>
    <row r="958" spans="1:60" x14ac:dyDescent="0.2">
      <c r="A958" s="2">
        <v>955</v>
      </c>
      <c r="B958" s="2" t="s">
        <v>758</v>
      </c>
      <c r="C958" s="2" t="s">
        <v>1119</v>
      </c>
      <c r="D958" s="2" t="s">
        <v>1142</v>
      </c>
      <c r="E958" s="2">
        <v>4</v>
      </c>
      <c r="F958" s="2">
        <v>20</v>
      </c>
      <c r="G958" s="2">
        <v>15</v>
      </c>
      <c r="H958" s="2" t="s">
        <v>593</v>
      </c>
      <c r="I958" s="2">
        <v>187200</v>
      </c>
      <c r="J958" s="2">
        <v>500</v>
      </c>
      <c r="K958" s="2"/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1</v>
      </c>
      <c r="AB958" s="2">
        <v>0</v>
      </c>
      <c r="AC958" s="2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2"/>
      <c r="AL958" s="5">
        <v>648000</v>
      </c>
      <c r="AM958" s="5">
        <v>551000</v>
      </c>
      <c r="AN958" s="2"/>
      <c r="AO958" s="2">
        <f t="shared" si="199"/>
        <v>0</v>
      </c>
      <c r="AP958" s="2">
        <f t="shared" si="200"/>
        <v>0</v>
      </c>
      <c r="AQ958" s="2">
        <f t="shared" si="201"/>
        <v>0</v>
      </c>
      <c r="AR958" s="2"/>
      <c r="AS958" s="2"/>
      <c r="AT958" s="2"/>
      <c r="AU958" s="2"/>
      <c r="AV958" s="2">
        <f t="shared" si="202"/>
        <v>0</v>
      </c>
      <c r="AW958" s="2">
        <f t="shared" si="203"/>
        <v>0</v>
      </c>
      <c r="AX958" s="2">
        <f t="shared" si="204"/>
        <v>1</v>
      </c>
      <c r="AY958" s="2"/>
      <c r="AZ958" s="2">
        <v>1</v>
      </c>
      <c r="BA958" s="2">
        <f t="shared" si="205"/>
        <v>7</v>
      </c>
      <c r="BB958" s="2">
        <f t="shared" si="206"/>
        <v>0</v>
      </c>
      <c r="BC958" s="2">
        <f t="shared" si="207"/>
        <v>0</v>
      </c>
      <c r="BD958" s="2">
        <f t="shared" si="208"/>
        <v>1</v>
      </c>
      <c r="BE958" s="2">
        <f t="shared" si="209"/>
        <v>1</v>
      </c>
      <c r="BF958" s="2">
        <f t="shared" si="210"/>
        <v>1</v>
      </c>
      <c r="BG958" s="2">
        <f t="shared" si="211"/>
        <v>4</v>
      </c>
      <c r="BH958" s="2">
        <f t="shared" si="212"/>
        <v>11</v>
      </c>
    </row>
    <row r="959" spans="1:60" x14ac:dyDescent="0.2">
      <c r="A959" s="2">
        <v>956</v>
      </c>
      <c r="B959" s="2" t="s">
        <v>758</v>
      </c>
      <c r="C959" s="2" t="s">
        <v>1119</v>
      </c>
      <c r="D959" s="2" t="s">
        <v>1143</v>
      </c>
      <c r="E959" s="2">
        <v>4</v>
      </c>
      <c r="F959" s="2">
        <v>20</v>
      </c>
      <c r="G959" s="2">
        <v>16</v>
      </c>
      <c r="H959" s="2" t="s">
        <v>593</v>
      </c>
      <c r="I959" s="2">
        <v>187200</v>
      </c>
      <c r="J959" s="2">
        <v>500</v>
      </c>
      <c r="K959" s="2"/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1</v>
      </c>
      <c r="AB959" s="2">
        <v>0</v>
      </c>
      <c r="AC959" s="2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2"/>
      <c r="AL959" s="5">
        <v>677000</v>
      </c>
      <c r="AM959" s="5">
        <v>724000</v>
      </c>
      <c r="AN959" s="2"/>
      <c r="AO959" s="2">
        <f t="shared" si="199"/>
        <v>0</v>
      </c>
      <c r="AP959" s="2">
        <f t="shared" si="200"/>
        <v>0</v>
      </c>
      <c r="AQ959" s="2">
        <f t="shared" si="201"/>
        <v>0</v>
      </c>
      <c r="AR959" s="2"/>
      <c r="AS959" s="2"/>
      <c r="AT959" s="2"/>
      <c r="AU959" s="2"/>
      <c r="AV959" s="2">
        <f t="shared" si="202"/>
        <v>0</v>
      </c>
      <c r="AW959" s="2">
        <f t="shared" si="203"/>
        <v>0</v>
      </c>
      <c r="AX959" s="2">
        <f t="shared" si="204"/>
        <v>1</v>
      </c>
      <c r="AY959" s="2"/>
      <c r="AZ959" s="2">
        <v>1</v>
      </c>
      <c r="BA959" s="2">
        <f t="shared" si="205"/>
        <v>7</v>
      </c>
      <c r="BB959" s="2">
        <f t="shared" si="206"/>
        <v>0</v>
      </c>
      <c r="BC959" s="2">
        <f t="shared" si="207"/>
        <v>0</v>
      </c>
      <c r="BD959" s="2">
        <f t="shared" si="208"/>
        <v>1</v>
      </c>
      <c r="BE959" s="2">
        <f t="shared" si="209"/>
        <v>1</v>
      </c>
      <c r="BF959" s="2">
        <f t="shared" si="210"/>
        <v>1</v>
      </c>
      <c r="BG959" s="2">
        <f t="shared" si="211"/>
        <v>4</v>
      </c>
      <c r="BH959" s="2">
        <f t="shared" si="212"/>
        <v>11</v>
      </c>
    </row>
    <row r="960" spans="1:60" x14ac:dyDescent="0.2">
      <c r="A960" s="2">
        <v>957</v>
      </c>
      <c r="B960" s="2" t="s">
        <v>758</v>
      </c>
      <c r="C960" s="2" t="s">
        <v>1119</v>
      </c>
      <c r="D960" s="2" t="s">
        <v>1144</v>
      </c>
      <c r="E960" s="2">
        <v>4</v>
      </c>
      <c r="F960" s="2">
        <v>20</v>
      </c>
      <c r="G960" s="2">
        <v>15</v>
      </c>
      <c r="H960" s="2" t="s">
        <v>593</v>
      </c>
      <c r="I960" s="2">
        <v>187200</v>
      </c>
      <c r="J960" s="2">
        <v>500</v>
      </c>
      <c r="K960" s="2"/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1</v>
      </c>
      <c r="AB960" s="2">
        <v>0</v>
      </c>
      <c r="AC960" s="2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2"/>
      <c r="AL960" s="5">
        <v>672000</v>
      </c>
      <c r="AM960" s="5">
        <v>591000</v>
      </c>
      <c r="AN960" s="2"/>
      <c r="AO960" s="2">
        <f t="shared" si="199"/>
        <v>0</v>
      </c>
      <c r="AP960" s="2">
        <f t="shared" si="200"/>
        <v>0</v>
      </c>
      <c r="AQ960" s="2">
        <f t="shared" si="201"/>
        <v>0</v>
      </c>
      <c r="AR960" s="2"/>
      <c r="AS960" s="2"/>
      <c r="AT960" s="2"/>
      <c r="AU960" s="2"/>
      <c r="AV960" s="2">
        <f t="shared" si="202"/>
        <v>0</v>
      </c>
      <c r="AW960" s="2">
        <f t="shared" si="203"/>
        <v>0</v>
      </c>
      <c r="AX960" s="2">
        <f t="shared" si="204"/>
        <v>1</v>
      </c>
      <c r="AY960" s="2"/>
      <c r="AZ960" s="2">
        <v>1</v>
      </c>
      <c r="BA960" s="2">
        <f t="shared" si="205"/>
        <v>7</v>
      </c>
      <c r="BB960" s="2">
        <f t="shared" si="206"/>
        <v>0</v>
      </c>
      <c r="BC960" s="2">
        <f t="shared" si="207"/>
        <v>0</v>
      </c>
      <c r="BD960" s="2">
        <f t="shared" si="208"/>
        <v>1</v>
      </c>
      <c r="BE960" s="2">
        <f t="shared" si="209"/>
        <v>1</v>
      </c>
      <c r="BF960" s="2">
        <f t="shared" si="210"/>
        <v>1</v>
      </c>
      <c r="BG960" s="2">
        <f t="shared" si="211"/>
        <v>4</v>
      </c>
      <c r="BH960" s="2">
        <f t="shared" si="212"/>
        <v>11</v>
      </c>
    </row>
    <row r="961" spans="1:60" x14ac:dyDescent="0.2">
      <c r="A961" s="2">
        <v>958</v>
      </c>
      <c r="B961" s="2" t="s">
        <v>758</v>
      </c>
      <c r="C961" s="2" t="s">
        <v>1119</v>
      </c>
      <c r="D961" s="2" t="s">
        <v>1145</v>
      </c>
      <c r="E961" s="2">
        <v>4</v>
      </c>
      <c r="F961" s="2">
        <v>20</v>
      </c>
      <c r="G961" s="2">
        <v>15</v>
      </c>
      <c r="H961" s="2" t="s">
        <v>593</v>
      </c>
      <c r="I961" s="2">
        <v>187200</v>
      </c>
      <c r="J961" s="2">
        <v>500</v>
      </c>
      <c r="K961" s="2"/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1</v>
      </c>
      <c r="AB961" s="2">
        <v>0</v>
      </c>
      <c r="AC961" s="2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2"/>
      <c r="AL961" s="5">
        <v>814000</v>
      </c>
      <c r="AM961" s="5">
        <v>577000</v>
      </c>
      <c r="AN961" s="2"/>
      <c r="AO961" s="2">
        <f t="shared" si="199"/>
        <v>0</v>
      </c>
      <c r="AP961" s="2">
        <f t="shared" si="200"/>
        <v>0</v>
      </c>
      <c r="AQ961" s="2">
        <f t="shared" si="201"/>
        <v>0</v>
      </c>
      <c r="AR961" s="2"/>
      <c r="AS961" s="2"/>
      <c r="AT961" s="2"/>
      <c r="AU961" s="2"/>
      <c r="AV961" s="2">
        <f t="shared" si="202"/>
        <v>0</v>
      </c>
      <c r="AW961" s="2">
        <f t="shared" si="203"/>
        <v>0</v>
      </c>
      <c r="AX961" s="2">
        <f t="shared" si="204"/>
        <v>1</v>
      </c>
      <c r="AY961" s="2"/>
      <c r="AZ961" s="2">
        <v>1</v>
      </c>
      <c r="BA961" s="2">
        <f t="shared" si="205"/>
        <v>7</v>
      </c>
      <c r="BB961" s="2">
        <f t="shared" si="206"/>
        <v>0</v>
      </c>
      <c r="BC961" s="2">
        <f t="shared" si="207"/>
        <v>0</v>
      </c>
      <c r="BD961" s="2">
        <f t="shared" si="208"/>
        <v>1</v>
      </c>
      <c r="BE961" s="2">
        <f t="shared" si="209"/>
        <v>1</v>
      </c>
      <c r="BF961" s="2">
        <f t="shared" si="210"/>
        <v>1</v>
      </c>
      <c r="BG961" s="2">
        <f t="shared" si="211"/>
        <v>4</v>
      </c>
      <c r="BH961" s="2">
        <f t="shared" si="212"/>
        <v>11</v>
      </c>
    </row>
    <row r="962" spans="1:60" x14ac:dyDescent="0.2">
      <c r="A962" s="2">
        <v>959</v>
      </c>
      <c r="B962" s="2" t="s">
        <v>758</v>
      </c>
      <c r="C962" s="2" t="s">
        <v>1119</v>
      </c>
      <c r="D962" s="2" t="s">
        <v>1146</v>
      </c>
      <c r="E962" s="2">
        <v>3</v>
      </c>
      <c r="F962" s="2">
        <v>12</v>
      </c>
      <c r="G962" s="2">
        <v>4</v>
      </c>
      <c r="H962" s="2" t="s">
        <v>39</v>
      </c>
      <c r="I962" s="2">
        <v>95040</v>
      </c>
      <c r="J962" s="2">
        <v>0</v>
      </c>
      <c r="K962" s="2"/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2"/>
      <c r="AL962" s="5">
        <v>8910</v>
      </c>
      <c r="AM962" s="5">
        <v>15700</v>
      </c>
      <c r="AN962" s="2"/>
      <c r="AO962" s="2">
        <f t="shared" si="199"/>
        <v>0</v>
      </c>
      <c r="AP962" s="2">
        <f t="shared" si="200"/>
        <v>0</v>
      </c>
      <c r="AQ962" s="2">
        <f t="shared" si="201"/>
        <v>0</v>
      </c>
      <c r="AR962" s="2"/>
      <c r="AS962" s="2"/>
      <c r="AT962" s="2"/>
      <c r="AU962" s="2"/>
      <c r="AV962" s="2">
        <f t="shared" si="202"/>
        <v>0</v>
      </c>
      <c r="AW962" s="2">
        <f t="shared" si="203"/>
        <v>0</v>
      </c>
      <c r="AX962" s="2">
        <f t="shared" si="204"/>
        <v>0</v>
      </c>
      <c r="AY962" s="2"/>
      <c r="AZ962" s="2">
        <v>1</v>
      </c>
      <c r="BA962" s="2">
        <f t="shared" si="205"/>
        <v>4</v>
      </c>
      <c r="BB962" s="2">
        <f t="shared" si="206"/>
        <v>0</v>
      </c>
      <c r="BC962" s="2">
        <f t="shared" si="207"/>
        <v>1</v>
      </c>
      <c r="BD962" s="2">
        <f t="shared" si="208"/>
        <v>1</v>
      </c>
      <c r="BE962" s="2">
        <f t="shared" si="209"/>
        <v>0</v>
      </c>
      <c r="BF962" s="2">
        <f t="shared" si="210"/>
        <v>1</v>
      </c>
      <c r="BG962" s="2">
        <f t="shared" si="211"/>
        <v>4</v>
      </c>
      <c r="BH962" s="2">
        <f t="shared" si="212"/>
        <v>8</v>
      </c>
    </row>
    <row r="963" spans="1:60" x14ac:dyDescent="0.2">
      <c r="A963" s="2">
        <v>960</v>
      </c>
      <c r="B963" s="2" t="s">
        <v>758</v>
      </c>
      <c r="C963" s="2" t="s">
        <v>1119</v>
      </c>
      <c r="D963" s="2" t="s">
        <v>1147</v>
      </c>
      <c r="E963" s="2">
        <v>0</v>
      </c>
      <c r="F963" s="2">
        <v>0</v>
      </c>
      <c r="G963" s="2">
        <v>0</v>
      </c>
      <c r="H963" s="2"/>
      <c r="I963" s="2">
        <v>0</v>
      </c>
      <c r="J963" s="2">
        <v>0</v>
      </c>
      <c r="K963" s="2"/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2"/>
      <c r="AL963" s="5">
        <v>40300</v>
      </c>
      <c r="AM963" s="5">
        <v>38300</v>
      </c>
      <c r="AN963" s="2"/>
      <c r="AO963" s="2">
        <f t="shared" si="199"/>
        <v>0</v>
      </c>
      <c r="AP963" s="2">
        <f t="shared" si="200"/>
        <v>0</v>
      </c>
      <c r="AQ963" s="2">
        <f t="shared" si="201"/>
        <v>0</v>
      </c>
      <c r="AR963" s="2"/>
      <c r="AS963" s="2"/>
      <c r="AT963" s="2"/>
      <c r="AU963" s="2"/>
      <c r="AV963" s="2">
        <f t="shared" si="202"/>
        <v>0</v>
      </c>
      <c r="AW963" s="2">
        <f t="shared" si="203"/>
        <v>0</v>
      </c>
      <c r="AX963" s="2">
        <f t="shared" si="204"/>
        <v>0</v>
      </c>
      <c r="AY963" s="2"/>
      <c r="AZ963" s="2">
        <v>1</v>
      </c>
      <c r="BA963" s="2">
        <f t="shared" si="205"/>
        <v>4</v>
      </c>
      <c r="BB963" s="2">
        <f t="shared" si="206"/>
        <v>0</v>
      </c>
      <c r="BC963" s="2">
        <f t="shared" si="207"/>
        <v>0</v>
      </c>
      <c r="BD963" s="2">
        <f t="shared" si="208"/>
        <v>0</v>
      </c>
      <c r="BE963" s="2">
        <f t="shared" si="209"/>
        <v>0</v>
      </c>
      <c r="BF963" s="2">
        <f t="shared" si="210"/>
        <v>0</v>
      </c>
      <c r="BG963" s="2">
        <f t="shared" si="211"/>
        <v>0</v>
      </c>
      <c r="BH963" s="2">
        <f t="shared" si="212"/>
        <v>4</v>
      </c>
    </row>
    <row r="964" spans="1:60" x14ac:dyDescent="0.2">
      <c r="A964" s="2">
        <v>961</v>
      </c>
      <c r="B964" s="2" t="s">
        <v>758</v>
      </c>
      <c r="C964" s="2" t="s">
        <v>1119</v>
      </c>
      <c r="D964" s="2" t="s">
        <v>1148</v>
      </c>
      <c r="E964" s="2">
        <v>3</v>
      </c>
      <c r="F964" s="2">
        <v>12</v>
      </c>
      <c r="G964" s="2">
        <v>7</v>
      </c>
      <c r="H964" s="2" t="s">
        <v>431</v>
      </c>
      <c r="I964" s="2">
        <v>105120</v>
      </c>
      <c r="J964" s="2">
        <v>0</v>
      </c>
      <c r="K964" s="2"/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2"/>
      <c r="AL964" s="5">
        <v>633000</v>
      </c>
      <c r="AM964" s="5">
        <v>508000</v>
      </c>
      <c r="AN964" s="2"/>
      <c r="AO964" s="2">
        <f t="shared" ref="AO964:AO1027" si="213">SUM(L964:S964)</f>
        <v>0</v>
      </c>
      <c r="AP964" s="2">
        <f t="shared" ref="AP964:AP1027" si="214">T964+U964</f>
        <v>0</v>
      </c>
      <c r="AQ964" s="2">
        <f t="shared" ref="AQ964:AQ1027" si="215">W964</f>
        <v>0</v>
      </c>
      <c r="AR964" s="2"/>
      <c r="AS964" s="2"/>
      <c r="AT964" s="2"/>
      <c r="AU964" s="2"/>
      <c r="AV964" s="2">
        <f t="shared" ref="AV964:AV1027" si="216">AI964+AJ964</f>
        <v>0</v>
      </c>
      <c r="AW964" s="2">
        <f t="shared" ref="AW964:AW1027" si="217">V964</f>
        <v>0</v>
      </c>
      <c r="AX964" s="2">
        <f t="shared" ref="AX964:AX1027" si="218">SUM(X964:AH964)</f>
        <v>0</v>
      </c>
      <c r="AY964" s="2"/>
      <c r="AZ964" s="2">
        <v>1</v>
      </c>
      <c r="BA964" s="2">
        <f t="shared" ref="BA964:BA1027" si="219">AN964*4+AO964*4+AP964*4+AQ964*3+AR964*4+AS964*4+(AT964+AU964+AV964)*4+AW964*4+AX964*3-AY964*3+AZ964*4</f>
        <v>4</v>
      </c>
      <c r="BB964" s="2">
        <f t="shared" ref="BB964:BB1027" si="220">IF(AM964&gt;3000000,1,0)</f>
        <v>0</v>
      </c>
      <c r="BC964" s="2">
        <f t="shared" ref="BC964:BC1027" si="221">IF(AM964/AL964&gt;1.5,1,0)</f>
        <v>0</v>
      </c>
      <c r="BD964" s="2">
        <f t="shared" ref="BD964:BD1027" si="222">IF(AND(I964&gt;1440,I964&lt;365*1440),1,0)</f>
        <v>1</v>
      </c>
      <c r="BE964" s="2">
        <f t="shared" ref="BE964:BE1027" si="223">IF(AND(J964&gt;=200,J964&lt;1000),1,0)</f>
        <v>0</v>
      </c>
      <c r="BF964" s="2">
        <f t="shared" ref="BF964:BF1027" si="224">IF(G964&gt;=3,1,0)</f>
        <v>1</v>
      </c>
      <c r="BG964" s="2">
        <f t="shared" ref="BG964:BG1027" si="225">IF(BA964&gt;0,BB964+BC964+BD964+BE964+BF964*2,0)</f>
        <v>3</v>
      </c>
      <c r="BH964" s="2">
        <f t="shared" ref="BH964:BH1027" si="226">BA964+BG964</f>
        <v>7</v>
      </c>
    </row>
    <row r="965" spans="1:60" x14ac:dyDescent="0.2">
      <c r="A965" s="2">
        <v>962</v>
      </c>
      <c r="B965" s="2" t="s">
        <v>758</v>
      </c>
      <c r="C965" s="2" t="s">
        <v>1119</v>
      </c>
      <c r="D965" s="2" t="s">
        <v>1149</v>
      </c>
      <c r="E965" s="2">
        <v>3</v>
      </c>
      <c r="F965" s="2">
        <v>9</v>
      </c>
      <c r="G965" s="2">
        <v>4</v>
      </c>
      <c r="H965" s="2" t="s">
        <v>39</v>
      </c>
      <c r="I965" s="2">
        <v>95040</v>
      </c>
      <c r="J965" s="2">
        <v>0</v>
      </c>
      <c r="K965" s="2"/>
      <c r="L965" s="2">
        <v>0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2"/>
      <c r="AL965" s="5">
        <v>20400</v>
      </c>
      <c r="AM965" s="5">
        <v>21400</v>
      </c>
      <c r="AN965" s="2"/>
      <c r="AO965" s="2">
        <f t="shared" si="213"/>
        <v>1</v>
      </c>
      <c r="AP965" s="2">
        <f t="shared" si="214"/>
        <v>0</v>
      </c>
      <c r="AQ965" s="2">
        <f t="shared" si="215"/>
        <v>0</v>
      </c>
      <c r="AR965" s="2"/>
      <c r="AS965" s="2"/>
      <c r="AT965" s="2"/>
      <c r="AU965" s="2"/>
      <c r="AV965" s="2">
        <f t="shared" si="216"/>
        <v>0</v>
      </c>
      <c r="AW965" s="2">
        <f t="shared" si="217"/>
        <v>0</v>
      </c>
      <c r="AX965" s="2">
        <f t="shared" si="218"/>
        <v>0</v>
      </c>
      <c r="AY965" s="2"/>
      <c r="AZ965" s="2">
        <v>1</v>
      </c>
      <c r="BA965" s="2">
        <f t="shared" si="219"/>
        <v>8</v>
      </c>
      <c r="BB965" s="2">
        <f t="shared" si="220"/>
        <v>0</v>
      </c>
      <c r="BC965" s="2">
        <f t="shared" si="221"/>
        <v>0</v>
      </c>
      <c r="BD965" s="2">
        <f t="shared" si="222"/>
        <v>1</v>
      </c>
      <c r="BE965" s="2">
        <f t="shared" si="223"/>
        <v>0</v>
      </c>
      <c r="BF965" s="2">
        <f t="shared" si="224"/>
        <v>1</v>
      </c>
      <c r="BG965" s="2">
        <f t="shared" si="225"/>
        <v>3</v>
      </c>
      <c r="BH965" s="2">
        <f t="shared" si="226"/>
        <v>11</v>
      </c>
    </row>
    <row r="966" spans="1:60" x14ac:dyDescent="0.2">
      <c r="A966" s="2">
        <v>963</v>
      </c>
      <c r="B966" s="2" t="s">
        <v>758</v>
      </c>
      <c r="C966" s="2" t="s">
        <v>1119</v>
      </c>
      <c r="D966" s="2" t="s">
        <v>1150</v>
      </c>
      <c r="E966" s="2">
        <v>3</v>
      </c>
      <c r="F966" s="2">
        <v>7</v>
      </c>
      <c r="G966" s="2">
        <v>4</v>
      </c>
      <c r="H966" s="2" t="s">
        <v>647</v>
      </c>
      <c r="I966" s="2">
        <v>93600</v>
      </c>
      <c r="J966" s="2">
        <v>0</v>
      </c>
      <c r="K966" s="2"/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2"/>
      <c r="AL966" s="5">
        <v>142000</v>
      </c>
      <c r="AM966" s="5">
        <v>118000</v>
      </c>
      <c r="AN966" s="2"/>
      <c r="AO966" s="2">
        <f t="shared" si="213"/>
        <v>0</v>
      </c>
      <c r="AP966" s="2">
        <f t="shared" si="214"/>
        <v>0</v>
      </c>
      <c r="AQ966" s="2">
        <f t="shared" si="215"/>
        <v>0</v>
      </c>
      <c r="AR966" s="2"/>
      <c r="AS966" s="2"/>
      <c r="AT966" s="2"/>
      <c r="AU966" s="2"/>
      <c r="AV966" s="2">
        <f t="shared" si="216"/>
        <v>0</v>
      </c>
      <c r="AW966" s="2">
        <f t="shared" si="217"/>
        <v>0</v>
      </c>
      <c r="AX966" s="2">
        <f t="shared" si="218"/>
        <v>0</v>
      </c>
      <c r="AY966" s="2"/>
      <c r="AZ966" s="2">
        <v>1</v>
      </c>
      <c r="BA966" s="2">
        <f t="shared" si="219"/>
        <v>4</v>
      </c>
      <c r="BB966" s="2">
        <f t="shared" si="220"/>
        <v>0</v>
      </c>
      <c r="BC966" s="2">
        <f t="shared" si="221"/>
        <v>0</v>
      </c>
      <c r="BD966" s="2">
        <f t="shared" si="222"/>
        <v>1</v>
      </c>
      <c r="BE966" s="2">
        <f t="shared" si="223"/>
        <v>0</v>
      </c>
      <c r="BF966" s="2">
        <f t="shared" si="224"/>
        <v>1</v>
      </c>
      <c r="BG966" s="2">
        <f t="shared" si="225"/>
        <v>3</v>
      </c>
      <c r="BH966" s="2">
        <f t="shared" si="226"/>
        <v>7</v>
      </c>
    </row>
    <row r="967" spans="1:60" x14ac:dyDescent="0.2">
      <c r="A967" s="2">
        <v>964</v>
      </c>
      <c r="B967" s="2" t="s">
        <v>758</v>
      </c>
      <c r="C967" s="2" t="s">
        <v>1119</v>
      </c>
      <c r="D967" s="2" t="s">
        <v>1151</v>
      </c>
      <c r="E967" s="2">
        <v>3</v>
      </c>
      <c r="F967" s="2">
        <v>7</v>
      </c>
      <c r="G967" s="2">
        <v>4</v>
      </c>
      <c r="H967" s="2" t="s">
        <v>39</v>
      </c>
      <c r="I967" s="2">
        <v>95040</v>
      </c>
      <c r="J967" s="2">
        <v>0</v>
      </c>
      <c r="K967" s="2"/>
      <c r="L967" s="2">
        <v>0</v>
      </c>
      <c r="M967" s="2">
        <v>1</v>
      </c>
      <c r="N967" s="2">
        <v>1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2"/>
      <c r="AL967" s="5">
        <v>26600</v>
      </c>
      <c r="AM967" s="5">
        <v>23500</v>
      </c>
      <c r="AN967" s="2"/>
      <c r="AO967" s="2">
        <f t="shared" si="213"/>
        <v>2</v>
      </c>
      <c r="AP967" s="2">
        <f t="shared" si="214"/>
        <v>0</v>
      </c>
      <c r="AQ967" s="2">
        <f t="shared" si="215"/>
        <v>0</v>
      </c>
      <c r="AR967" s="2"/>
      <c r="AS967" s="2"/>
      <c r="AT967" s="2"/>
      <c r="AU967" s="2"/>
      <c r="AV967" s="2">
        <f t="shared" si="216"/>
        <v>0</v>
      </c>
      <c r="AW967" s="2">
        <f t="shared" si="217"/>
        <v>0</v>
      </c>
      <c r="AX967" s="2">
        <f t="shared" si="218"/>
        <v>0</v>
      </c>
      <c r="AY967" s="2"/>
      <c r="AZ967" s="2">
        <v>1</v>
      </c>
      <c r="BA967" s="2">
        <f t="shared" si="219"/>
        <v>12</v>
      </c>
      <c r="BB967" s="2">
        <f t="shared" si="220"/>
        <v>0</v>
      </c>
      <c r="BC967" s="2">
        <f t="shared" si="221"/>
        <v>0</v>
      </c>
      <c r="BD967" s="2">
        <f t="shared" si="222"/>
        <v>1</v>
      </c>
      <c r="BE967" s="2">
        <f t="shared" si="223"/>
        <v>0</v>
      </c>
      <c r="BF967" s="2">
        <f t="shared" si="224"/>
        <v>1</v>
      </c>
      <c r="BG967" s="2">
        <f t="shared" si="225"/>
        <v>3</v>
      </c>
      <c r="BH967" s="2">
        <f t="shared" si="226"/>
        <v>15</v>
      </c>
    </row>
    <row r="968" spans="1:60" x14ac:dyDescent="0.2">
      <c r="A968" s="2">
        <v>965</v>
      </c>
      <c r="B968" s="2" t="s">
        <v>758</v>
      </c>
      <c r="C968" s="2" t="s">
        <v>1152</v>
      </c>
      <c r="D968" s="2" t="s">
        <v>1153</v>
      </c>
      <c r="E968" s="2">
        <v>0</v>
      </c>
      <c r="F968" s="2">
        <v>0</v>
      </c>
      <c r="G968" s="2">
        <v>0</v>
      </c>
      <c r="H968" s="2"/>
      <c r="I968" s="2">
        <v>0</v>
      </c>
      <c r="J968" s="2">
        <v>0</v>
      </c>
      <c r="K968" s="2"/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2"/>
      <c r="AL968" s="5">
        <v>7650</v>
      </c>
      <c r="AM968" s="5">
        <v>5340</v>
      </c>
      <c r="AN968" s="2"/>
      <c r="AO968" s="2">
        <f t="shared" si="213"/>
        <v>0</v>
      </c>
      <c r="AP968" s="2">
        <f t="shared" si="214"/>
        <v>0</v>
      </c>
      <c r="AQ968" s="2">
        <f t="shared" si="215"/>
        <v>0</v>
      </c>
      <c r="AR968" s="2"/>
      <c r="AS968" s="2"/>
      <c r="AT968" s="2"/>
      <c r="AU968" s="2"/>
      <c r="AV968" s="2">
        <f t="shared" si="216"/>
        <v>0</v>
      </c>
      <c r="AW968" s="2">
        <f t="shared" si="217"/>
        <v>0</v>
      </c>
      <c r="AX968" s="2">
        <f t="shared" si="218"/>
        <v>0</v>
      </c>
      <c r="AY968" s="2"/>
      <c r="AZ968" s="2">
        <v>1</v>
      </c>
      <c r="BA968" s="2">
        <f t="shared" si="219"/>
        <v>4</v>
      </c>
      <c r="BB968" s="2">
        <f t="shared" si="220"/>
        <v>0</v>
      </c>
      <c r="BC968" s="2">
        <f t="shared" si="221"/>
        <v>0</v>
      </c>
      <c r="BD968" s="2">
        <f t="shared" si="222"/>
        <v>0</v>
      </c>
      <c r="BE968" s="2">
        <f t="shared" si="223"/>
        <v>0</v>
      </c>
      <c r="BF968" s="2">
        <f t="shared" si="224"/>
        <v>0</v>
      </c>
      <c r="BG968" s="2">
        <f t="shared" si="225"/>
        <v>0</v>
      </c>
      <c r="BH968" s="2">
        <f t="shared" si="226"/>
        <v>4</v>
      </c>
    </row>
    <row r="969" spans="1:60" x14ac:dyDescent="0.2">
      <c r="A969" s="2">
        <v>966</v>
      </c>
      <c r="B969" s="2" t="s">
        <v>758</v>
      </c>
      <c r="C969" s="2" t="s">
        <v>1152</v>
      </c>
      <c r="D969" s="2" t="s">
        <v>1154</v>
      </c>
      <c r="E969" s="2">
        <v>0</v>
      </c>
      <c r="F969" s="2">
        <v>0</v>
      </c>
      <c r="G969" s="2">
        <v>0</v>
      </c>
      <c r="H969" s="2"/>
      <c r="I969" s="2">
        <v>0</v>
      </c>
      <c r="J969" s="2">
        <v>0</v>
      </c>
      <c r="K969" s="2"/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2"/>
      <c r="AL969" s="5">
        <v>19400</v>
      </c>
      <c r="AM969" s="5">
        <v>17500</v>
      </c>
      <c r="AN969" s="2"/>
      <c r="AO969" s="2">
        <f t="shared" si="213"/>
        <v>0</v>
      </c>
      <c r="AP969" s="2">
        <f t="shared" si="214"/>
        <v>0</v>
      </c>
      <c r="AQ969" s="2">
        <f t="shared" si="215"/>
        <v>0</v>
      </c>
      <c r="AR969" s="2"/>
      <c r="AS969" s="2"/>
      <c r="AT969" s="2"/>
      <c r="AU969" s="2"/>
      <c r="AV969" s="2">
        <f t="shared" si="216"/>
        <v>0</v>
      </c>
      <c r="AW969" s="2">
        <f t="shared" si="217"/>
        <v>0</v>
      </c>
      <c r="AX969" s="2">
        <f t="shared" si="218"/>
        <v>0</v>
      </c>
      <c r="AY969" s="2"/>
      <c r="AZ969" s="2">
        <v>1</v>
      </c>
      <c r="BA969" s="2">
        <f t="shared" si="219"/>
        <v>4</v>
      </c>
      <c r="BB969" s="2">
        <f t="shared" si="220"/>
        <v>0</v>
      </c>
      <c r="BC969" s="2">
        <f t="shared" si="221"/>
        <v>0</v>
      </c>
      <c r="BD969" s="2">
        <f t="shared" si="222"/>
        <v>0</v>
      </c>
      <c r="BE969" s="2">
        <f t="shared" si="223"/>
        <v>0</v>
      </c>
      <c r="BF969" s="2">
        <f t="shared" si="224"/>
        <v>0</v>
      </c>
      <c r="BG969" s="2">
        <f t="shared" si="225"/>
        <v>0</v>
      </c>
      <c r="BH969" s="2">
        <f t="shared" si="226"/>
        <v>4</v>
      </c>
    </row>
    <row r="970" spans="1:60" x14ac:dyDescent="0.2">
      <c r="A970" s="2">
        <v>967</v>
      </c>
      <c r="B970" s="2" t="s">
        <v>758</v>
      </c>
      <c r="C970" s="2" t="s">
        <v>1152</v>
      </c>
      <c r="D970" s="2" t="s">
        <v>1155</v>
      </c>
      <c r="E970" s="2">
        <v>0</v>
      </c>
      <c r="F970" s="2">
        <v>0</v>
      </c>
      <c r="G970" s="2">
        <v>0</v>
      </c>
      <c r="H970" s="2"/>
      <c r="I970" s="2">
        <v>0</v>
      </c>
      <c r="J970" s="2">
        <v>0</v>
      </c>
      <c r="K970" s="2"/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2"/>
      <c r="AL970" s="5">
        <v>15800</v>
      </c>
      <c r="AM970" s="5">
        <v>15800</v>
      </c>
      <c r="AN970" s="2"/>
      <c r="AO970" s="2">
        <f t="shared" si="213"/>
        <v>0</v>
      </c>
      <c r="AP970" s="2">
        <f t="shared" si="214"/>
        <v>0</v>
      </c>
      <c r="AQ970" s="2">
        <f t="shared" si="215"/>
        <v>0</v>
      </c>
      <c r="AR970" s="2"/>
      <c r="AS970" s="2"/>
      <c r="AT970" s="2"/>
      <c r="AU970" s="2"/>
      <c r="AV970" s="2">
        <f t="shared" si="216"/>
        <v>0</v>
      </c>
      <c r="AW970" s="2">
        <f t="shared" si="217"/>
        <v>0</v>
      </c>
      <c r="AX970" s="2">
        <f t="shared" si="218"/>
        <v>0</v>
      </c>
      <c r="AY970" s="2"/>
      <c r="AZ970" s="2">
        <v>1</v>
      </c>
      <c r="BA970" s="2">
        <f t="shared" si="219"/>
        <v>4</v>
      </c>
      <c r="BB970" s="2">
        <f t="shared" si="220"/>
        <v>0</v>
      </c>
      <c r="BC970" s="2">
        <f t="shared" si="221"/>
        <v>0</v>
      </c>
      <c r="BD970" s="2">
        <f t="shared" si="222"/>
        <v>0</v>
      </c>
      <c r="BE970" s="2">
        <f t="shared" si="223"/>
        <v>0</v>
      </c>
      <c r="BF970" s="2">
        <f t="shared" si="224"/>
        <v>0</v>
      </c>
      <c r="BG970" s="2">
        <f t="shared" si="225"/>
        <v>0</v>
      </c>
      <c r="BH970" s="2">
        <f t="shared" si="226"/>
        <v>4</v>
      </c>
    </row>
    <row r="971" spans="1:60" x14ac:dyDescent="0.2">
      <c r="A971" s="2">
        <v>968</v>
      </c>
      <c r="B971" s="2" t="s">
        <v>758</v>
      </c>
      <c r="C971" s="2" t="s">
        <v>1152</v>
      </c>
      <c r="D971" s="2" t="s">
        <v>1156</v>
      </c>
      <c r="E971" s="2">
        <v>3</v>
      </c>
      <c r="F971" s="2">
        <v>20</v>
      </c>
      <c r="G971" s="2">
        <v>4</v>
      </c>
      <c r="H971" s="2" t="s">
        <v>43</v>
      </c>
      <c r="I971" s="2">
        <v>87840</v>
      </c>
      <c r="J971" s="2">
        <v>0</v>
      </c>
      <c r="K971" s="2"/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2"/>
      <c r="AL971" s="5">
        <v>79700</v>
      </c>
      <c r="AM971" s="5">
        <v>82300</v>
      </c>
      <c r="AN971" s="2"/>
      <c r="AO971" s="2">
        <f t="shared" si="213"/>
        <v>0</v>
      </c>
      <c r="AP971" s="2">
        <f t="shared" si="214"/>
        <v>0</v>
      </c>
      <c r="AQ971" s="2">
        <f t="shared" si="215"/>
        <v>0</v>
      </c>
      <c r="AR971" s="2"/>
      <c r="AS971" s="2"/>
      <c r="AT971" s="2"/>
      <c r="AU971" s="2"/>
      <c r="AV971" s="2">
        <f t="shared" si="216"/>
        <v>0</v>
      </c>
      <c r="AW971" s="2">
        <f t="shared" si="217"/>
        <v>0</v>
      </c>
      <c r="AX971" s="2">
        <f t="shared" si="218"/>
        <v>0</v>
      </c>
      <c r="AY971" s="2"/>
      <c r="AZ971" s="2">
        <v>1</v>
      </c>
      <c r="BA971" s="2">
        <f t="shared" si="219"/>
        <v>4</v>
      </c>
      <c r="BB971" s="2">
        <f t="shared" si="220"/>
        <v>0</v>
      </c>
      <c r="BC971" s="2">
        <f t="shared" si="221"/>
        <v>0</v>
      </c>
      <c r="BD971" s="2">
        <f t="shared" si="222"/>
        <v>1</v>
      </c>
      <c r="BE971" s="2">
        <f t="shared" si="223"/>
        <v>0</v>
      </c>
      <c r="BF971" s="2">
        <f t="shared" si="224"/>
        <v>1</v>
      </c>
      <c r="BG971" s="2">
        <f t="shared" si="225"/>
        <v>3</v>
      </c>
      <c r="BH971" s="2">
        <f t="shared" si="226"/>
        <v>7</v>
      </c>
    </row>
    <row r="972" spans="1:60" x14ac:dyDescent="0.2">
      <c r="A972" s="2">
        <v>969</v>
      </c>
      <c r="B972" s="2" t="s">
        <v>758</v>
      </c>
      <c r="C972" s="2" t="s">
        <v>1152</v>
      </c>
      <c r="D972" s="2" t="s">
        <v>1157</v>
      </c>
      <c r="E972" s="2">
        <v>3</v>
      </c>
      <c r="F972" s="2">
        <v>7</v>
      </c>
      <c r="G972" s="2">
        <v>4</v>
      </c>
      <c r="H972" s="2" t="s">
        <v>158</v>
      </c>
      <c r="I972" s="2">
        <v>30240</v>
      </c>
      <c r="J972" s="2">
        <v>0</v>
      </c>
      <c r="K972" s="2"/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2"/>
      <c r="AL972" s="5">
        <v>8180</v>
      </c>
      <c r="AM972" s="5">
        <v>8350</v>
      </c>
      <c r="AN972" s="2"/>
      <c r="AO972" s="2">
        <f t="shared" si="213"/>
        <v>0</v>
      </c>
      <c r="AP972" s="2">
        <f t="shared" si="214"/>
        <v>0</v>
      </c>
      <c r="AQ972" s="2">
        <f t="shared" si="215"/>
        <v>0</v>
      </c>
      <c r="AR972" s="2"/>
      <c r="AS972" s="2"/>
      <c r="AT972" s="2"/>
      <c r="AU972" s="2"/>
      <c r="AV972" s="2">
        <f t="shared" si="216"/>
        <v>0</v>
      </c>
      <c r="AW972" s="2">
        <f t="shared" si="217"/>
        <v>0</v>
      </c>
      <c r="AX972" s="2">
        <f t="shared" si="218"/>
        <v>0</v>
      </c>
      <c r="AY972" s="2"/>
      <c r="AZ972" s="2">
        <v>1</v>
      </c>
      <c r="BA972" s="2">
        <f t="shared" si="219"/>
        <v>4</v>
      </c>
      <c r="BB972" s="2">
        <f t="shared" si="220"/>
        <v>0</v>
      </c>
      <c r="BC972" s="2">
        <f t="shared" si="221"/>
        <v>0</v>
      </c>
      <c r="BD972" s="2">
        <f t="shared" si="222"/>
        <v>1</v>
      </c>
      <c r="BE972" s="2">
        <f t="shared" si="223"/>
        <v>0</v>
      </c>
      <c r="BF972" s="2">
        <f t="shared" si="224"/>
        <v>1</v>
      </c>
      <c r="BG972" s="2">
        <f t="shared" si="225"/>
        <v>3</v>
      </c>
      <c r="BH972" s="2">
        <f t="shared" si="226"/>
        <v>7</v>
      </c>
    </row>
    <row r="973" spans="1:60" x14ac:dyDescent="0.2">
      <c r="A973" s="2">
        <v>970</v>
      </c>
      <c r="B973" s="2" t="s">
        <v>758</v>
      </c>
      <c r="C973" s="2" t="s">
        <v>1152</v>
      </c>
      <c r="D973" s="2" t="s">
        <v>1158</v>
      </c>
      <c r="E973" s="2">
        <v>3</v>
      </c>
      <c r="F973" s="2">
        <v>6</v>
      </c>
      <c r="G973" s="2">
        <v>4</v>
      </c>
      <c r="H973" s="2" t="s">
        <v>158</v>
      </c>
      <c r="I973" s="2">
        <v>30240</v>
      </c>
      <c r="J973" s="2">
        <v>0</v>
      </c>
      <c r="K973" s="2"/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2"/>
      <c r="AL973" s="5">
        <v>4270</v>
      </c>
      <c r="AM973" s="5">
        <v>2630</v>
      </c>
      <c r="AN973" s="2"/>
      <c r="AO973" s="2">
        <f t="shared" si="213"/>
        <v>0</v>
      </c>
      <c r="AP973" s="2">
        <f t="shared" si="214"/>
        <v>0</v>
      </c>
      <c r="AQ973" s="2">
        <f t="shared" si="215"/>
        <v>0</v>
      </c>
      <c r="AR973" s="2"/>
      <c r="AS973" s="2"/>
      <c r="AT973" s="2"/>
      <c r="AU973" s="2"/>
      <c r="AV973" s="2">
        <f t="shared" si="216"/>
        <v>0</v>
      </c>
      <c r="AW973" s="2">
        <f t="shared" si="217"/>
        <v>0</v>
      </c>
      <c r="AX973" s="2">
        <f t="shared" si="218"/>
        <v>0</v>
      </c>
      <c r="AY973" s="2"/>
      <c r="AZ973" s="2">
        <v>1</v>
      </c>
      <c r="BA973" s="2">
        <f t="shared" si="219"/>
        <v>4</v>
      </c>
      <c r="BB973" s="2">
        <f t="shared" si="220"/>
        <v>0</v>
      </c>
      <c r="BC973" s="2">
        <f t="shared" si="221"/>
        <v>0</v>
      </c>
      <c r="BD973" s="2">
        <f t="shared" si="222"/>
        <v>1</v>
      </c>
      <c r="BE973" s="2">
        <f t="shared" si="223"/>
        <v>0</v>
      </c>
      <c r="BF973" s="2">
        <f t="shared" si="224"/>
        <v>1</v>
      </c>
      <c r="BG973" s="2">
        <f t="shared" si="225"/>
        <v>3</v>
      </c>
      <c r="BH973" s="2">
        <f t="shared" si="226"/>
        <v>7</v>
      </c>
    </row>
    <row r="974" spans="1:60" x14ac:dyDescent="0.2">
      <c r="A974" s="2">
        <v>971</v>
      </c>
      <c r="B974" s="2" t="s">
        <v>758</v>
      </c>
      <c r="C974" s="2" t="s">
        <v>1159</v>
      </c>
      <c r="D974" s="2" t="s">
        <v>1160</v>
      </c>
      <c r="E974" s="2">
        <v>3</v>
      </c>
      <c r="F974" s="2">
        <v>1</v>
      </c>
      <c r="G974" s="2">
        <v>1</v>
      </c>
      <c r="H974" s="2" t="s">
        <v>80</v>
      </c>
      <c r="I974" s="2">
        <v>1440</v>
      </c>
      <c r="J974" s="2">
        <v>0</v>
      </c>
      <c r="K974" s="2"/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2"/>
      <c r="AL974" s="5">
        <v>5430000</v>
      </c>
      <c r="AM974" s="5">
        <v>3330000</v>
      </c>
      <c r="AN974" s="2"/>
      <c r="AO974" s="2">
        <f t="shared" si="213"/>
        <v>0</v>
      </c>
      <c r="AP974" s="2">
        <f t="shared" si="214"/>
        <v>0</v>
      </c>
      <c r="AQ974" s="2">
        <f t="shared" si="215"/>
        <v>0</v>
      </c>
      <c r="AR974" s="2"/>
      <c r="AS974" s="2"/>
      <c r="AT974" s="2"/>
      <c r="AU974" s="2"/>
      <c r="AV974" s="2">
        <f t="shared" si="216"/>
        <v>0</v>
      </c>
      <c r="AW974" s="2">
        <f t="shared" si="217"/>
        <v>0</v>
      </c>
      <c r="AX974" s="2">
        <f t="shared" si="218"/>
        <v>0</v>
      </c>
      <c r="AY974" s="2"/>
      <c r="AZ974" s="2"/>
      <c r="BA974" s="2">
        <f t="shared" si="219"/>
        <v>0</v>
      </c>
      <c r="BB974" s="2">
        <f t="shared" si="220"/>
        <v>1</v>
      </c>
      <c r="BC974" s="2">
        <f t="shared" si="221"/>
        <v>0</v>
      </c>
      <c r="BD974" s="2">
        <f t="shared" si="222"/>
        <v>0</v>
      </c>
      <c r="BE974" s="2">
        <f t="shared" si="223"/>
        <v>0</v>
      </c>
      <c r="BF974" s="2">
        <f t="shared" si="224"/>
        <v>0</v>
      </c>
      <c r="BG974" s="2">
        <f t="shared" si="225"/>
        <v>0</v>
      </c>
      <c r="BH974" s="2">
        <f t="shared" si="226"/>
        <v>0</v>
      </c>
    </row>
    <row r="975" spans="1:60" x14ac:dyDescent="0.2">
      <c r="A975" s="2">
        <v>972</v>
      </c>
      <c r="B975" s="2" t="s">
        <v>758</v>
      </c>
      <c r="C975" s="2" t="s">
        <v>1159</v>
      </c>
      <c r="D975" s="2" t="s">
        <v>1161</v>
      </c>
      <c r="E975" s="2">
        <v>3</v>
      </c>
      <c r="F975" s="2">
        <v>7</v>
      </c>
      <c r="G975" s="2">
        <v>5</v>
      </c>
      <c r="H975" s="2" t="s">
        <v>28</v>
      </c>
      <c r="I975" s="2">
        <v>4320</v>
      </c>
      <c r="J975" s="2">
        <v>6500</v>
      </c>
      <c r="K975" s="2"/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2"/>
      <c r="AL975" s="5">
        <v>1920000</v>
      </c>
      <c r="AM975" s="5">
        <v>1020000</v>
      </c>
      <c r="AN975" s="2"/>
      <c r="AO975" s="2">
        <f t="shared" si="213"/>
        <v>0</v>
      </c>
      <c r="AP975" s="2">
        <f t="shared" si="214"/>
        <v>0</v>
      </c>
      <c r="AQ975" s="2">
        <f t="shared" si="215"/>
        <v>0</v>
      </c>
      <c r="AR975" s="2"/>
      <c r="AS975" s="2"/>
      <c r="AT975" s="2"/>
      <c r="AU975" s="2"/>
      <c r="AV975" s="2">
        <f t="shared" si="216"/>
        <v>0</v>
      </c>
      <c r="AW975" s="2">
        <f t="shared" si="217"/>
        <v>0</v>
      </c>
      <c r="AX975" s="2">
        <f t="shared" si="218"/>
        <v>0</v>
      </c>
      <c r="AY975" s="2"/>
      <c r="AZ975" s="2"/>
      <c r="BA975" s="2">
        <f t="shared" si="219"/>
        <v>0</v>
      </c>
      <c r="BB975" s="2">
        <f t="shared" si="220"/>
        <v>0</v>
      </c>
      <c r="BC975" s="2">
        <f t="shared" si="221"/>
        <v>0</v>
      </c>
      <c r="BD975" s="2">
        <f t="shared" si="222"/>
        <v>1</v>
      </c>
      <c r="BE975" s="2">
        <f t="shared" si="223"/>
        <v>0</v>
      </c>
      <c r="BF975" s="2">
        <f t="shared" si="224"/>
        <v>1</v>
      </c>
      <c r="BG975" s="2">
        <f t="shared" si="225"/>
        <v>0</v>
      </c>
      <c r="BH975" s="2">
        <f t="shared" si="226"/>
        <v>0</v>
      </c>
    </row>
    <row r="976" spans="1:60" x14ac:dyDescent="0.2">
      <c r="A976" s="2">
        <v>973</v>
      </c>
      <c r="B976" s="2" t="s">
        <v>758</v>
      </c>
      <c r="C976" s="2" t="s">
        <v>1159</v>
      </c>
      <c r="D976" s="2" t="s">
        <v>1162</v>
      </c>
      <c r="E976" s="2">
        <v>7</v>
      </c>
      <c r="F976" s="2">
        <v>14</v>
      </c>
      <c r="G976" s="2">
        <v>8</v>
      </c>
      <c r="H976" s="2" t="s">
        <v>56</v>
      </c>
      <c r="I976" s="2">
        <v>40320</v>
      </c>
      <c r="J976" s="2">
        <v>0</v>
      </c>
      <c r="K976" s="2"/>
      <c r="L976" s="2">
        <v>0</v>
      </c>
      <c r="M976" s="2">
        <v>0</v>
      </c>
      <c r="N976" s="2">
        <v>0</v>
      </c>
      <c r="O976" s="2">
        <v>0</v>
      </c>
      <c r="P976" s="2">
        <v>1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2"/>
      <c r="AL976" s="5">
        <v>32400</v>
      </c>
      <c r="AM976" s="5">
        <v>28500</v>
      </c>
      <c r="AN976" s="2"/>
      <c r="AO976" s="2">
        <f t="shared" si="213"/>
        <v>1</v>
      </c>
      <c r="AP976" s="2">
        <f t="shared" si="214"/>
        <v>0</v>
      </c>
      <c r="AQ976" s="2">
        <f t="shared" si="215"/>
        <v>0</v>
      </c>
      <c r="AR976" s="2"/>
      <c r="AS976" s="2"/>
      <c r="AT976" s="2"/>
      <c r="AU976" s="2"/>
      <c r="AV976" s="2">
        <f t="shared" si="216"/>
        <v>0</v>
      </c>
      <c r="AW976" s="2">
        <f t="shared" si="217"/>
        <v>0</v>
      </c>
      <c r="AX976" s="2">
        <f t="shared" si="218"/>
        <v>0</v>
      </c>
      <c r="AY976" s="2"/>
      <c r="AZ976" s="2"/>
      <c r="BA976" s="2">
        <f t="shared" si="219"/>
        <v>4</v>
      </c>
      <c r="BB976" s="2">
        <f t="shared" si="220"/>
        <v>0</v>
      </c>
      <c r="BC976" s="2">
        <f t="shared" si="221"/>
        <v>0</v>
      </c>
      <c r="BD976" s="2">
        <f t="shared" si="222"/>
        <v>1</v>
      </c>
      <c r="BE976" s="2">
        <f t="shared" si="223"/>
        <v>0</v>
      </c>
      <c r="BF976" s="2">
        <f t="shared" si="224"/>
        <v>1</v>
      </c>
      <c r="BG976" s="2">
        <f t="shared" si="225"/>
        <v>3</v>
      </c>
      <c r="BH976" s="2">
        <f t="shared" si="226"/>
        <v>7</v>
      </c>
    </row>
    <row r="977" spans="1:60" x14ac:dyDescent="0.2">
      <c r="A977" s="2">
        <v>974</v>
      </c>
      <c r="B977" s="2" t="s">
        <v>758</v>
      </c>
      <c r="C977" s="2" t="s">
        <v>1159</v>
      </c>
      <c r="D977" s="2" t="s">
        <v>1163</v>
      </c>
      <c r="E977" s="2">
        <v>3</v>
      </c>
      <c r="F977" s="2">
        <v>6</v>
      </c>
      <c r="G977" s="2">
        <v>3</v>
      </c>
      <c r="H977" s="2" t="s">
        <v>137</v>
      </c>
      <c r="I977" s="2">
        <v>5760</v>
      </c>
      <c r="J977" s="2">
        <v>400</v>
      </c>
      <c r="K977" s="2"/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2"/>
      <c r="AL977" s="5">
        <v>11900</v>
      </c>
      <c r="AM977" s="5">
        <v>19500</v>
      </c>
      <c r="AN977" s="2"/>
      <c r="AO977" s="2">
        <f t="shared" si="213"/>
        <v>0</v>
      </c>
      <c r="AP977" s="2">
        <f t="shared" si="214"/>
        <v>0</v>
      </c>
      <c r="AQ977" s="2">
        <f t="shared" si="215"/>
        <v>0</v>
      </c>
      <c r="AR977" s="2"/>
      <c r="AS977" s="2"/>
      <c r="AT977" s="2"/>
      <c r="AU977" s="2"/>
      <c r="AV977" s="2">
        <f t="shared" si="216"/>
        <v>0</v>
      </c>
      <c r="AW977" s="2">
        <f t="shared" si="217"/>
        <v>0</v>
      </c>
      <c r="AX977" s="2">
        <f t="shared" si="218"/>
        <v>0</v>
      </c>
      <c r="AY977" s="2"/>
      <c r="AZ977" s="2"/>
      <c r="BA977" s="2">
        <f t="shared" si="219"/>
        <v>0</v>
      </c>
      <c r="BB977" s="2">
        <f t="shared" si="220"/>
        <v>0</v>
      </c>
      <c r="BC977" s="2">
        <f t="shared" si="221"/>
        <v>1</v>
      </c>
      <c r="BD977" s="2">
        <f t="shared" si="222"/>
        <v>1</v>
      </c>
      <c r="BE977" s="2">
        <f t="shared" si="223"/>
        <v>1</v>
      </c>
      <c r="BF977" s="2">
        <f t="shared" si="224"/>
        <v>1</v>
      </c>
      <c r="BG977" s="2">
        <f t="shared" si="225"/>
        <v>0</v>
      </c>
      <c r="BH977" s="2">
        <f t="shared" si="226"/>
        <v>0</v>
      </c>
    </row>
    <row r="978" spans="1:60" x14ac:dyDescent="0.2">
      <c r="A978" s="2">
        <v>975</v>
      </c>
      <c r="B978" s="2" t="s">
        <v>758</v>
      </c>
      <c r="C978" s="2" t="s">
        <v>1159</v>
      </c>
      <c r="D978" s="2" t="s">
        <v>1164</v>
      </c>
      <c r="E978" s="2">
        <v>3</v>
      </c>
      <c r="F978" s="2">
        <v>6</v>
      </c>
      <c r="G978" s="2">
        <v>3</v>
      </c>
      <c r="H978" s="2" t="s">
        <v>137</v>
      </c>
      <c r="I978" s="2">
        <v>5760</v>
      </c>
      <c r="J978" s="2">
        <v>300</v>
      </c>
      <c r="K978" s="2"/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2"/>
      <c r="AL978" s="5">
        <v>47100</v>
      </c>
      <c r="AM978" s="5">
        <v>30000</v>
      </c>
      <c r="AN978" s="2"/>
      <c r="AO978" s="2">
        <f t="shared" si="213"/>
        <v>0</v>
      </c>
      <c r="AP978" s="2">
        <f t="shared" si="214"/>
        <v>0</v>
      </c>
      <c r="AQ978" s="2">
        <f t="shared" si="215"/>
        <v>0</v>
      </c>
      <c r="AR978" s="2"/>
      <c r="AS978" s="2"/>
      <c r="AT978" s="2"/>
      <c r="AU978" s="2"/>
      <c r="AV978" s="2">
        <f t="shared" si="216"/>
        <v>0</v>
      </c>
      <c r="AW978" s="2">
        <f t="shared" si="217"/>
        <v>0</v>
      </c>
      <c r="AX978" s="2">
        <f t="shared" si="218"/>
        <v>0</v>
      </c>
      <c r="AY978" s="2"/>
      <c r="AZ978" s="2"/>
      <c r="BA978" s="2">
        <f t="shared" si="219"/>
        <v>0</v>
      </c>
      <c r="BB978" s="2">
        <f t="shared" si="220"/>
        <v>0</v>
      </c>
      <c r="BC978" s="2">
        <f t="shared" si="221"/>
        <v>0</v>
      </c>
      <c r="BD978" s="2">
        <f t="shared" si="222"/>
        <v>1</v>
      </c>
      <c r="BE978" s="2">
        <f t="shared" si="223"/>
        <v>1</v>
      </c>
      <c r="BF978" s="2">
        <f t="shared" si="224"/>
        <v>1</v>
      </c>
      <c r="BG978" s="2">
        <f t="shared" si="225"/>
        <v>0</v>
      </c>
      <c r="BH978" s="2">
        <f t="shared" si="226"/>
        <v>0</v>
      </c>
    </row>
    <row r="979" spans="1:60" x14ac:dyDescent="0.2">
      <c r="A979" s="2">
        <v>976</v>
      </c>
      <c r="B979" s="2" t="s">
        <v>758</v>
      </c>
      <c r="C979" s="2" t="s">
        <v>1159</v>
      </c>
      <c r="D979" s="2" t="s">
        <v>1165</v>
      </c>
      <c r="E979" s="2">
        <v>3</v>
      </c>
      <c r="F979" s="2">
        <v>3</v>
      </c>
      <c r="G979" s="2">
        <v>0</v>
      </c>
      <c r="H979" s="2" t="s">
        <v>137</v>
      </c>
      <c r="I979" s="2">
        <v>5760</v>
      </c>
      <c r="J979" s="2">
        <v>400</v>
      </c>
      <c r="K979" s="2"/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2"/>
      <c r="AL979" s="5">
        <v>24100</v>
      </c>
      <c r="AM979" s="5">
        <v>17700</v>
      </c>
      <c r="AN979" s="2"/>
      <c r="AO979" s="2">
        <f t="shared" si="213"/>
        <v>0</v>
      </c>
      <c r="AP979" s="2">
        <f t="shared" si="214"/>
        <v>0</v>
      </c>
      <c r="AQ979" s="2">
        <f t="shared" si="215"/>
        <v>0</v>
      </c>
      <c r="AR979" s="2"/>
      <c r="AS979" s="2"/>
      <c r="AT979" s="2"/>
      <c r="AU979" s="2"/>
      <c r="AV979" s="2">
        <f t="shared" si="216"/>
        <v>0</v>
      </c>
      <c r="AW979" s="2">
        <f t="shared" si="217"/>
        <v>0</v>
      </c>
      <c r="AX979" s="2">
        <f t="shared" si="218"/>
        <v>0</v>
      </c>
      <c r="AY979" s="2"/>
      <c r="AZ979" s="2"/>
      <c r="BA979" s="2">
        <f t="shared" si="219"/>
        <v>0</v>
      </c>
      <c r="BB979" s="2">
        <f t="shared" si="220"/>
        <v>0</v>
      </c>
      <c r="BC979" s="2">
        <f t="shared" si="221"/>
        <v>0</v>
      </c>
      <c r="BD979" s="2">
        <f t="shared" si="222"/>
        <v>1</v>
      </c>
      <c r="BE979" s="2">
        <f t="shared" si="223"/>
        <v>1</v>
      </c>
      <c r="BF979" s="2">
        <f t="shared" si="224"/>
        <v>0</v>
      </c>
      <c r="BG979" s="2">
        <f t="shared" si="225"/>
        <v>0</v>
      </c>
      <c r="BH979" s="2">
        <f t="shared" si="226"/>
        <v>0</v>
      </c>
    </row>
    <row r="980" spans="1:60" x14ac:dyDescent="0.2">
      <c r="A980" s="2">
        <v>977</v>
      </c>
      <c r="B980" s="2" t="s">
        <v>758</v>
      </c>
      <c r="C980" s="2" t="s">
        <v>1159</v>
      </c>
      <c r="D980" s="2" t="s">
        <v>1166</v>
      </c>
      <c r="E980" s="2">
        <v>3</v>
      </c>
      <c r="F980" s="2">
        <v>10</v>
      </c>
      <c r="G980" s="2">
        <v>1</v>
      </c>
      <c r="H980" s="2" t="s">
        <v>411</v>
      </c>
      <c r="I980" s="2">
        <v>8640</v>
      </c>
      <c r="J980" s="2">
        <v>500</v>
      </c>
      <c r="K980" s="2"/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2"/>
      <c r="AL980" s="5">
        <v>18500</v>
      </c>
      <c r="AM980" s="5">
        <v>11600</v>
      </c>
      <c r="AN980" s="2"/>
      <c r="AO980" s="2">
        <f t="shared" si="213"/>
        <v>0</v>
      </c>
      <c r="AP980" s="2">
        <f t="shared" si="214"/>
        <v>0</v>
      </c>
      <c r="AQ980" s="2">
        <f t="shared" si="215"/>
        <v>0</v>
      </c>
      <c r="AR980" s="2"/>
      <c r="AS980" s="2"/>
      <c r="AT980" s="2"/>
      <c r="AU980" s="2"/>
      <c r="AV980" s="2">
        <f t="shared" si="216"/>
        <v>0</v>
      </c>
      <c r="AW980" s="2">
        <f t="shared" si="217"/>
        <v>0</v>
      </c>
      <c r="AX980" s="2">
        <f t="shared" si="218"/>
        <v>0</v>
      </c>
      <c r="AY980" s="2"/>
      <c r="AZ980" s="2"/>
      <c r="BA980" s="2">
        <f t="shared" si="219"/>
        <v>0</v>
      </c>
      <c r="BB980" s="2">
        <f t="shared" si="220"/>
        <v>0</v>
      </c>
      <c r="BC980" s="2">
        <f t="shared" si="221"/>
        <v>0</v>
      </c>
      <c r="BD980" s="2">
        <f t="shared" si="222"/>
        <v>1</v>
      </c>
      <c r="BE980" s="2">
        <f t="shared" si="223"/>
        <v>1</v>
      </c>
      <c r="BF980" s="2">
        <f t="shared" si="224"/>
        <v>0</v>
      </c>
      <c r="BG980" s="2">
        <f t="shared" si="225"/>
        <v>0</v>
      </c>
      <c r="BH980" s="2">
        <f t="shared" si="226"/>
        <v>0</v>
      </c>
    </row>
    <row r="981" spans="1:60" x14ac:dyDescent="0.2">
      <c r="A981" s="2">
        <v>978</v>
      </c>
      <c r="B981" s="2" t="s">
        <v>758</v>
      </c>
      <c r="C981" s="2" t="s">
        <v>1167</v>
      </c>
      <c r="D981" s="2" t="s">
        <v>1168</v>
      </c>
      <c r="E981" s="2">
        <v>5</v>
      </c>
      <c r="F981" s="2">
        <v>14</v>
      </c>
      <c r="G981" s="2">
        <v>6</v>
      </c>
      <c r="H981" s="2" t="s">
        <v>180</v>
      </c>
      <c r="I981" s="2">
        <v>21600</v>
      </c>
      <c r="J981" s="2">
        <v>30000</v>
      </c>
      <c r="K981" s="2"/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1</v>
      </c>
      <c r="AB981" s="2">
        <v>0</v>
      </c>
      <c r="AC981" s="2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2"/>
      <c r="AL981" s="5">
        <v>119000</v>
      </c>
      <c r="AM981" s="5">
        <v>107000</v>
      </c>
      <c r="AN981" s="2"/>
      <c r="AO981" s="2">
        <f t="shared" si="213"/>
        <v>0</v>
      </c>
      <c r="AP981" s="2">
        <f t="shared" si="214"/>
        <v>0</v>
      </c>
      <c r="AQ981" s="2">
        <f t="shared" si="215"/>
        <v>0</v>
      </c>
      <c r="AR981" s="2"/>
      <c r="AS981" s="2"/>
      <c r="AT981" s="2"/>
      <c r="AU981" s="2"/>
      <c r="AV981" s="2">
        <f t="shared" si="216"/>
        <v>0</v>
      </c>
      <c r="AW981" s="2">
        <f t="shared" si="217"/>
        <v>0</v>
      </c>
      <c r="AX981" s="2">
        <f t="shared" si="218"/>
        <v>1</v>
      </c>
      <c r="AY981" s="2"/>
      <c r="AZ981" s="2"/>
      <c r="BA981" s="2">
        <f t="shared" si="219"/>
        <v>3</v>
      </c>
      <c r="BB981" s="2">
        <f t="shared" si="220"/>
        <v>0</v>
      </c>
      <c r="BC981" s="2">
        <f t="shared" si="221"/>
        <v>0</v>
      </c>
      <c r="BD981" s="2">
        <f t="shared" si="222"/>
        <v>1</v>
      </c>
      <c r="BE981" s="2">
        <f t="shared" si="223"/>
        <v>0</v>
      </c>
      <c r="BF981" s="2">
        <f t="shared" si="224"/>
        <v>1</v>
      </c>
      <c r="BG981" s="2">
        <f t="shared" si="225"/>
        <v>3</v>
      </c>
      <c r="BH981" s="2">
        <f t="shared" si="226"/>
        <v>6</v>
      </c>
    </row>
    <row r="982" spans="1:60" x14ac:dyDescent="0.2">
      <c r="A982" s="2">
        <v>979</v>
      </c>
      <c r="B982" s="2" t="s">
        <v>758</v>
      </c>
      <c r="C982" s="2" t="s">
        <v>1167</v>
      </c>
      <c r="D982" s="2" t="s">
        <v>1169</v>
      </c>
      <c r="E982" s="2">
        <v>3</v>
      </c>
      <c r="F982" s="2">
        <v>1</v>
      </c>
      <c r="G982" s="2">
        <v>1</v>
      </c>
      <c r="H982" s="2" t="s">
        <v>1020</v>
      </c>
      <c r="I982" s="2">
        <v>60</v>
      </c>
      <c r="J982" s="2">
        <v>0</v>
      </c>
      <c r="K982" s="2"/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2"/>
      <c r="AL982" s="5">
        <v>453000</v>
      </c>
      <c r="AM982" s="5">
        <v>446000</v>
      </c>
      <c r="AN982" s="2"/>
      <c r="AO982" s="2">
        <f t="shared" si="213"/>
        <v>0</v>
      </c>
      <c r="AP982" s="2">
        <f t="shared" si="214"/>
        <v>0</v>
      </c>
      <c r="AQ982" s="2">
        <f t="shared" si="215"/>
        <v>0</v>
      </c>
      <c r="AR982" s="2"/>
      <c r="AS982" s="2"/>
      <c r="AT982" s="2"/>
      <c r="AU982" s="2"/>
      <c r="AV982" s="2">
        <f t="shared" si="216"/>
        <v>0</v>
      </c>
      <c r="AW982" s="2">
        <f t="shared" si="217"/>
        <v>0</v>
      </c>
      <c r="AX982" s="2">
        <f t="shared" si="218"/>
        <v>0</v>
      </c>
      <c r="AY982" s="2"/>
      <c r="AZ982" s="2"/>
      <c r="BA982" s="2">
        <f t="shared" si="219"/>
        <v>0</v>
      </c>
      <c r="BB982" s="2">
        <f t="shared" si="220"/>
        <v>0</v>
      </c>
      <c r="BC982" s="2">
        <f t="shared" si="221"/>
        <v>0</v>
      </c>
      <c r="BD982" s="2">
        <f t="shared" si="222"/>
        <v>0</v>
      </c>
      <c r="BE982" s="2">
        <f t="shared" si="223"/>
        <v>0</v>
      </c>
      <c r="BF982" s="2">
        <f t="shared" si="224"/>
        <v>0</v>
      </c>
      <c r="BG982" s="2">
        <f t="shared" si="225"/>
        <v>0</v>
      </c>
      <c r="BH982" s="2">
        <f t="shared" si="226"/>
        <v>0</v>
      </c>
    </row>
    <row r="983" spans="1:60" x14ac:dyDescent="0.2">
      <c r="A983" s="2">
        <v>980</v>
      </c>
      <c r="B983" s="2" t="s">
        <v>758</v>
      </c>
      <c r="C983" s="2" t="s">
        <v>1167</v>
      </c>
      <c r="D983" s="2" t="s">
        <v>1170</v>
      </c>
      <c r="E983" s="2">
        <v>2</v>
      </c>
      <c r="F983" s="2">
        <v>5</v>
      </c>
      <c r="G983" s="2">
        <v>3</v>
      </c>
      <c r="H983" s="2" t="s">
        <v>110</v>
      </c>
      <c r="I983" s="2">
        <v>30</v>
      </c>
      <c r="J983" s="2">
        <v>0</v>
      </c>
      <c r="K983" s="2"/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2"/>
      <c r="AL983" s="5">
        <v>38900000</v>
      </c>
      <c r="AM983" s="5">
        <v>14900000</v>
      </c>
      <c r="AN983" s="2"/>
      <c r="AO983" s="2">
        <f t="shared" si="213"/>
        <v>0</v>
      </c>
      <c r="AP983" s="2">
        <f t="shared" si="214"/>
        <v>0</v>
      </c>
      <c r="AQ983" s="2">
        <f t="shared" si="215"/>
        <v>0</v>
      </c>
      <c r="AR983" s="2"/>
      <c r="AS983" s="2"/>
      <c r="AT983" s="2"/>
      <c r="AU983" s="2"/>
      <c r="AV983" s="2">
        <f t="shared" si="216"/>
        <v>0</v>
      </c>
      <c r="AW983" s="2">
        <f t="shared" si="217"/>
        <v>0</v>
      </c>
      <c r="AX983" s="2">
        <f t="shared" si="218"/>
        <v>0</v>
      </c>
      <c r="AY983" s="2"/>
      <c r="AZ983" s="2"/>
      <c r="BA983" s="2">
        <f t="shared" si="219"/>
        <v>0</v>
      </c>
      <c r="BB983" s="2">
        <f t="shared" si="220"/>
        <v>1</v>
      </c>
      <c r="BC983" s="2">
        <f t="shared" si="221"/>
        <v>0</v>
      </c>
      <c r="BD983" s="2">
        <f t="shared" si="222"/>
        <v>0</v>
      </c>
      <c r="BE983" s="2">
        <f t="shared" si="223"/>
        <v>0</v>
      </c>
      <c r="BF983" s="2">
        <f t="shared" si="224"/>
        <v>1</v>
      </c>
      <c r="BG983" s="2">
        <f t="shared" si="225"/>
        <v>0</v>
      </c>
      <c r="BH983" s="2">
        <f t="shared" si="226"/>
        <v>0</v>
      </c>
    </row>
    <row r="984" spans="1:60" x14ac:dyDescent="0.2">
      <c r="A984" s="2">
        <v>981</v>
      </c>
      <c r="B984" s="2" t="s">
        <v>758</v>
      </c>
      <c r="C984" s="2" t="s">
        <v>1167</v>
      </c>
      <c r="D984" s="2" t="s">
        <v>1171</v>
      </c>
      <c r="E984" s="2">
        <v>2</v>
      </c>
      <c r="F984" s="2">
        <v>3</v>
      </c>
      <c r="G984" s="2">
        <v>0</v>
      </c>
      <c r="H984" s="2" t="s">
        <v>110</v>
      </c>
      <c r="I984" s="2">
        <v>30</v>
      </c>
      <c r="J984" s="2">
        <v>0</v>
      </c>
      <c r="K984" s="2"/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2"/>
      <c r="AL984" s="5">
        <v>558000</v>
      </c>
      <c r="AM984" s="5">
        <v>406000</v>
      </c>
      <c r="AN984" s="2"/>
      <c r="AO984" s="2">
        <f t="shared" si="213"/>
        <v>0</v>
      </c>
      <c r="AP984" s="2">
        <f t="shared" si="214"/>
        <v>0</v>
      </c>
      <c r="AQ984" s="2">
        <f t="shared" si="215"/>
        <v>0</v>
      </c>
      <c r="AR984" s="2"/>
      <c r="AS984" s="2"/>
      <c r="AT984" s="2"/>
      <c r="AU984" s="2"/>
      <c r="AV984" s="2">
        <f t="shared" si="216"/>
        <v>0</v>
      </c>
      <c r="AW984" s="2">
        <f t="shared" si="217"/>
        <v>0</v>
      </c>
      <c r="AX984" s="2">
        <f t="shared" si="218"/>
        <v>0</v>
      </c>
      <c r="AY984" s="2"/>
      <c r="AZ984" s="2"/>
      <c r="BA984" s="2">
        <f t="shared" si="219"/>
        <v>0</v>
      </c>
      <c r="BB984" s="2">
        <f t="shared" si="220"/>
        <v>0</v>
      </c>
      <c r="BC984" s="2">
        <f t="shared" si="221"/>
        <v>0</v>
      </c>
      <c r="BD984" s="2">
        <f t="shared" si="222"/>
        <v>0</v>
      </c>
      <c r="BE984" s="2">
        <f t="shared" si="223"/>
        <v>0</v>
      </c>
      <c r="BF984" s="2">
        <f t="shared" si="224"/>
        <v>0</v>
      </c>
      <c r="BG984" s="2">
        <f t="shared" si="225"/>
        <v>0</v>
      </c>
      <c r="BH984" s="2">
        <f t="shared" si="226"/>
        <v>0</v>
      </c>
    </row>
    <row r="985" spans="1:60" x14ac:dyDescent="0.2">
      <c r="A985" s="2">
        <v>982</v>
      </c>
      <c r="B985" s="2" t="s">
        <v>758</v>
      </c>
      <c r="C985" s="2" t="s">
        <v>1167</v>
      </c>
      <c r="D985" s="2" t="s">
        <v>1172</v>
      </c>
      <c r="E985" s="2">
        <v>5</v>
      </c>
      <c r="F985" s="2">
        <v>8</v>
      </c>
      <c r="G985" s="2">
        <v>4</v>
      </c>
      <c r="H985" s="2" t="s">
        <v>204</v>
      </c>
      <c r="I985" s="2">
        <v>7200</v>
      </c>
      <c r="J985" s="2">
        <v>30000</v>
      </c>
      <c r="K985" s="2"/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2"/>
      <c r="AL985" s="5">
        <v>51300</v>
      </c>
      <c r="AM985" s="5">
        <v>48400</v>
      </c>
      <c r="AN985" s="2"/>
      <c r="AO985" s="2">
        <f t="shared" si="213"/>
        <v>0</v>
      </c>
      <c r="AP985" s="2">
        <f t="shared" si="214"/>
        <v>0</v>
      </c>
      <c r="AQ985" s="2">
        <f t="shared" si="215"/>
        <v>0</v>
      </c>
      <c r="AR985" s="2"/>
      <c r="AS985" s="2"/>
      <c r="AT985" s="2"/>
      <c r="AU985" s="2"/>
      <c r="AV985" s="2">
        <f t="shared" si="216"/>
        <v>0</v>
      </c>
      <c r="AW985" s="2">
        <f t="shared" si="217"/>
        <v>0</v>
      </c>
      <c r="AX985" s="2">
        <f t="shared" si="218"/>
        <v>0</v>
      </c>
      <c r="AY985" s="2"/>
      <c r="AZ985" s="2"/>
      <c r="BA985" s="2">
        <f t="shared" si="219"/>
        <v>0</v>
      </c>
      <c r="BB985" s="2">
        <f t="shared" si="220"/>
        <v>0</v>
      </c>
      <c r="BC985" s="2">
        <f t="shared" si="221"/>
        <v>0</v>
      </c>
      <c r="BD985" s="2">
        <f t="shared" si="222"/>
        <v>1</v>
      </c>
      <c r="BE985" s="2">
        <f t="shared" si="223"/>
        <v>0</v>
      </c>
      <c r="BF985" s="2">
        <f t="shared" si="224"/>
        <v>1</v>
      </c>
      <c r="BG985" s="2">
        <f t="shared" si="225"/>
        <v>0</v>
      </c>
      <c r="BH985" s="2">
        <f t="shared" si="226"/>
        <v>0</v>
      </c>
    </row>
    <row r="986" spans="1:60" x14ac:dyDescent="0.2">
      <c r="A986" s="2">
        <v>983</v>
      </c>
      <c r="B986" s="2" t="s">
        <v>758</v>
      </c>
      <c r="C986" s="2" t="s">
        <v>1167</v>
      </c>
      <c r="D986" s="2" t="s">
        <v>1173</v>
      </c>
      <c r="E986" s="2">
        <v>4</v>
      </c>
      <c r="F986" s="2">
        <v>7</v>
      </c>
      <c r="G986" s="2">
        <v>6</v>
      </c>
      <c r="H986" s="2" t="s">
        <v>24</v>
      </c>
      <c r="I986" s="2">
        <v>0</v>
      </c>
      <c r="J986" s="2">
        <v>200</v>
      </c>
      <c r="K986" s="2"/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1</v>
      </c>
      <c r="AA986" s="2">
        <v>0</v>
      </c>
      <c r="AB986" s="2">
        <v>0</v>
      </c>
      <c r="AC986" s="2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2"/>
      <c r="AL986" s="5">
        <v>69500</v>
      </c>
      <c r="AM986" s="5">
        <v>58300</v>
      </c>
      <c r="AN986" s="2"/>
      <c r="AO986" s="2">
        <f t="shared" si="213"/>
        <v>0</v>
      </c>
      <c r="AP986" s="2">
        <f t="shared" si="214"/>
        <v>0</v>
      </c>
      <c r="AQ986" s="2">
        <f t="shared" si="215"/>
        <v>0</v>
      </c>
      <c r="AR986" s="2"/>
      <c r="AS986" s="2"/>
      <c r="AT986" s="2"/>
      <c r="AU986" s="2"/>
      <c r="AV986" s="2">
        <f t="shared" si="216"/>
        <v>0</v>
      </c>
      <c r="AW986" s="2">
        <f t="shared" si="217"/>
        <v>0</v>
      </c>
      <c r="AX986" s="2">
        <f t="shared" si="218"/>
        <v>1</v>
      </c>
      <c r="AY986" s="2"/>
      <c r="AZ986" s="2"/>
      <c r="BA986" s="2">
        <f t="shared" si="219"/>
        <v>3</v>
      </c>
      <c r="BB986" s="2">
        <f t="shared" si="220"/>
        <v>0</v>
      </c>
      <c r="BC986" s="2">
        <f t="shared" si="221"/>
        <v>0</v>
      </c>
      <c r="BD986" s="2">
        <f t="shared" si="222"/>
        <v>0</v>
      </c>
      <c r="BE986" s="2">
        <f t="shared" si="223"/>
        <v>1</v>
      </c>
      <c r="BF986" s="2">
        <f t="shared" si="224"/>
        <v>1</v>
      </c>
      <c r="BG986" s="2">
        <f t="shared" si="225"/>
        <v>3</v>
      </c>
      <c r="BH986" s="2">
        <f t="shared" si="226"/>
        <v>6</v>
      </c>
    </row>
    <row r="987" spans="1:60" x14ac:dyDescent="0.2">
      <c r="A987" s="2">
        <v>984</v>
      </c>
      <c r="B987" s="2" t="s">
        <v>758</v>
      </c>
      <c r="C987" s="2" t="s">
        <v>1167</v>
      </c>
      <c r="D987" s="2" t="s">
        <v>1174</v>
      </c>
      <c r="E987" s="2">
        <v>5</v>
      </c>
      <c r="F987" s="2">
        <v>5</v>
      </c>
      <c r="G987" s="2">
        <v>2</v>
      </c>
      <c r="H987" s="2" t="s">
        <v>204</v>
      </c>
      <c r="I987" s="2">
        <v>7200</v>
      </c>
      <c r="J987" s="2">
        <v>50</v>
      </c>
      <c r="K987" s="2"/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1</v>
      </c>
      <c r="AB987" s="2">
        <v>0</v>
      </c>
      <c r="AC987" s="2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2"/>
      <c r="AL987" s="5">
        <v>82900</v>
      </c>
      <c r="AM987" s="5">
        <v>82800</v>
      </c>
      <c r="AN987" s="2"/>
      <c r="AO987" s="2">
        <f t="shared" si="213"/>
        <v>0</v>
      </c>
      <c r="AP987" s="2">
        <f t="shared" si="214"/>
        <v>0</v>
      </c>
      <c r="AQ987" s="2">
        <f t="shared" si="215"/>
        <v>0</v>
      </c>
      <c r="AR987" s="2"/>
      <c r="AS987" s="2"/>
      <c r="AT987" s="2"/>
      <c r="AU987" s="2"/>
      <c r="AV987" s="2">
        <f t="shared" si="216"/>
        <v>0</v>
      </c>
      <c r="AW987" s="2">
        <f t="shared" si="217"/>
        <v>0</v>
      </c>
      <c r="AX987" s="2">
        <f t="shared" si="218"/>
        <v>1</v>
      </c>
      <c r="AY987" s="2"/>
      <c r="AZ987" s="2"/>
      <c r="BA987" s="2">
        <f t="shared" si="219"/>
        <v>3</v>
      </c>
      <c r="BB987" s="2">
        <f t="shared" si="220"/>
        <v>0</v>
      </c>
      <c r="BC987" s="2">
        <f t="shared" si="221"/>
        <v>0</v>
      </c>
      <c r="BD987" s="2">
        <f t="shared" si="222"/>
        <v>1</v>
      </c>
      <c r="BE987" s="2">
        <f t="shared" si="223"/>
        <v>0</v>
      </c>
      <c r="BF987" s="2">
        <f t="shared" si="224"/>
        <v>0</v>
      </c>
      <c r="BG987" s="2">
        <f t="shared" si="225"/>
        <v>1</v>
      </c>
      <c r="BH987" s="2">
        <f t="shared" si="226"/>
        <v>4</v>
      </c>
    </row>
    <row r="988" spans="1:60" x14ac:dyDescent="0.2">
      <c r="A988" s="2">
        <v>985</v>
      </c>
      <c r="B988" s="2" t="s">
        <v>758</v>
      </c>
      <c r="C988" s="2" t="s">
        <v>1167</v>
      </c>
      <c r="D988" s="2" t="s">
        <v>1175</v>
      </c>
      <c r="E988" s="2">
        <v>5</v>
      </c>
      <c r="F988" s="2">
        <v>10</v>
      </c>
      <c r="G988" s="2">
        <v>10</v>
      </c>
      <c r="H988" s="2" t="s">
        <v>1176</v>
      </c>
      <c r="I988" s="2">
        <v>141120</v>
      </c>
      <c r="J988" s="2">
        <v>500</v>
      </c>
      <c r="K988" s="2"/>
      <c r="L988" s="2">
        <v>1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1</v>
      </c>
      <c r="AB988" s="2">
        <v>0</v>
      </c>
      <c r="AC988" s="2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2"/>
      <c r="AL988" s="5">
        <v>2530000</v>
      </c>
      <c r="AM988" s="5">
        <v>2920000</v>
      </c>
      <c r="AN988" s="2"/>
      <c r="AO988" s="2">
        <f t="shared" si="213"/>
        <v>1</v>
      </c>
      <c r="AP988" s="2">
        <f t="shared" si="214"/>
        <v>0</v>
      </c>
      <c r="AQ988" s="2">
        <f t="shared" si="215"/>
        <v>0</v>
      </c>
      <c r="AR988" s="2"/>
      <c r="AS988" s="2"/>
      <c r="AT988" s="2"/>
      <c r="AU988" s="2"/>
      <c r="AV988" s="2">
        <f t="shared" si="216"/>
        <v>0</v>
      </c>
      <c r="AW988" s="2">
        <f t="shared" si="217"/>
        <v>0</v>
      </c>
      <c r="AX988" s="2">
        <f t="shared" si="218"/>
        <v>1</v>
      </c>
      <c r="AY988" s="2"/>
      <c r="AZ988" s="2"/>
      <c r="BA988" s="2">
        <f t="shared" si="219"/>
        <v>7</v>
      </c>
      <c r="BB988" s="2">
        <f t="shared" si="220"/>
        <v>0</v>
      </c>
      <c r="BC988" s="2">
        <f t="shared" si="221"/>
        <v>0</v>
      </c>
      <c r="BD988" s="2">
        <f t="shared" si="222"/>
        <v>1</v>
      </c>
      <c r="BE988" s="2">
        <f t="shared" si="223"/>
        <v>1</v>
      </c>
      <c r="BF988" s="2">
        <f t="shared" si="224"/>
        <v>1</v>
      </c>
      <c r="BG988" s="2">
        <f t="shared" si="225"/>
        <v>4</v>
      </c>
      <c r="BH988" s="2">
        <f t="shared" si="226"/>
        <v>11</v>
      </c>
    </row>
    <row r="989" spans="1:60" x14ac:dyDescent="0.2">
      <c r="A989" s="2">
        <v>986</v>
      </c>
      <c r="B989" s="2" t="s">
        <v>758</v>
      </c>
      <c r="C989" s="2" t="s">
        <v>1167</v>
      </c>
      <c r="D989" s="2" t="s">
        <v>1177</v>
      </c>
      <c r="E989" s="2">
        <v>4</v>
      </c>
      <c r="F989" s="2">
        <v>13</v>
      </c>
      <c r="G989" s="2">
        <v>12</v>
      </c>
      <c r="H989" s="2" t="s">
        <v>427</v>
      </c>
      <c r="I989" s="2">
        <v>17280</v>
      </c>
      <c r="J989" s="2">
        <v>0</v>
      </c>
      <c r="K989" s="2"/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2"/>
      <c r="AL989" s="5">
        <v>93600</v>
      </c>
      <c r="AM989" s="5">
        <v>330000</v>
      </c>
      <c r="AN989" s="2"/>
      <c r="AO989" s="2">
        <f t="shared" si="213"/>
        <v>0</v>
      </c>
      <c r="AP989" s="2">
        <f t="shared" si="214"/>
        <v>0</v>
      </c>
      <c r="AQ989" s="2">
        <f t="shared" si="215"/>
        <v>0</v>
      </c>
      <c r="AR989" s="2"/>
      <c r="AS989" s="2"/>
      <c r="AT989" s="2"/>
      <c r="AU989" s="2"/>
      <c r="AV989" s="2">
        <f t="shared" si="216"/>
        <v>0</v>
      </c>
      <c r="AW989" s="2">
        <f t="shared" si="217"/>
        <v>0</v>
      </c>
      <c r="AX989" s="2">
        <f t="shared" si="218"/>
        <v>0</v>
      </c>
      <c r="AY989" s="2"/>
      <c r="AZ989" s="2"/>
      <c r="BA989" s="2">
        <f t="shared" si="219"/>
        <v>0</v>
      </c>
      <c r="BB989" s="2">
        <f t="shared" si="220"/>
        <v>0</v>
      </c>
      <c r="BC989" s="2">
        <f t="shared" si="221"/>
        <v>1</v>
      </c>
      <c r="BD989" s="2">
        <f t="shared" si="222"/>
        <v>1</v>
      </c>
      <c r="BE989" s="2">
        <f t="shared" si="223"/>
        <v>0</v>
      </c>
      <c r="BF989" s="2">
        <f t="shared" si="224"/>
        <v>1</v>
      </c>
      <c r="BG989" s="2">
        <f t="shared" si="225"/>
        <v>0</v>
      </c>
      <c r="BH989" s="2">
        <f t="shared" si="226"/>
        <v>0</v>
      </c>
    </row>
    <row r="990" spans="1:60" x14ac:dyDescent="0.2">
      <c r="A990" s="2">
        <v>987</v>
      </c>
      <c r="B990" s="2" t="s">
        <v>758</v>
      </c>
      <c r="C990" s="2" t="s">
        <v>1167</v>
      </c>
      <c r="D990" s="2" t="s">
        <v>1178</v>
      </c>
      <c r="E990" s="2">
        <v>4</v>
      </c>
      <c r="F990" s="2">
        <v>6</v>
      </c>
      <c r="G990" s="2">
        <v>6</v>
      </c>
      <c r="H990" s="2" t="s">
        <v>80</v>
      </c>
      <c r="I990" s="2">
        <v>1440</v>
      </c>
      <c r="J990" s="2">
        <v>200</v>
      </c>
      <c r="K990" s="2"/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2"/>
      <c r="AL990" s="5">
        <v>57400</v>
      </c>
      <c r="AM990" s="5">
        <v>53400</v>
      </c>
      <c r="AN990" s="2"/>
      <c r="AO990" s="2">
        <f t="shared" si="213"/>
        <v>0</v>
      </c>
      <c r="AP990" s="2">
        <f t="shared" si="214"/>
        <v>0</v>
      </c>
      <c r="AQ990" s="2">
        <f t="shared" si="215"/>
        <v>0</v>
      </c>
      <c r="AR990" s="2"/>
      <c r="AS990" s="2"/>
      <c r="AT990" s="2"/>
      <c r="AU990" s="2"/>
      <c r="AV990" s="2">
        <f t="shared" si="216"/>
        <v>0</v>
      </c>
      <c r="AW990" s="2">
        <f t="shared" si="217"/>
        <v>0</v>
      </c>
      <c r="AX990" s="2">
        <f t="shared" si="218"/>
        <v>0</v>
      </c>
      <c r="AY990" s="2"/>
      <c r="AZ990" s="2"/>
      <c r="BA990" s="2">
        <f t="shared" si="219"/>
        <v>0</v>
      </c>
      <c r="BB990" s="2">
        <f t="shared" si="220"/>
        <v>0</v>
      </c>
      <c r="BC990" s="2">
        <f t="shared" si="221"/>
        <v>0</v>
      </c>
      <c r="BD990" s="2">
        <f t="shared" si="222"/>
        <v>0</v>
      </c>
      <c r="BE990" s="2">
        <f t="shared" si="223"/>
        <v>1</v>
      </c>
      <c r="BF990" s="2">
        <f t="shared" si="224"/>
        <v>1</v>
      </c>
      <c r="BG990" s="2">
        <f t="shared" si="225"/>
        <v>0</v>
      </c>
      <c r="BH990" s="2">
        <f t="shared" si="226"/>
        <v>0</v>
      </c>
    </row>
    <row r="991" spans="1:60" x14ac:dyDescent="0.2">
      <c r="A991" s="2">
        <v>988</v>
      </c>
      <c r="B991" s="2" t="s">
        <v>758</v>
      </c>
      <c r="C991" s="2" t="s">
        <v>1167</v>
      </c>
      <c r="D991" s="2" t="s">
        <v>1179</v>
      </c>
      <c r="E991" s="2">
        <v>3</v>
      </c>
      <c r="F991" s="2">
        <v>4</v>
      </c>
      <c r="G991" s="2">
        <v>3</v>
      </c>
      <c r="H991" s="2" t="s">
        <v>110</v>
      </c>
      <c r="I991" s="2">
        <v>30</v>
      </c>
      <c r="J991" s="2">
        <v>1070</v>
      </c>
      <c r="K991" s="2"/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2"/>
      <c r="AL991" s="5">
        <v>2360</v>
      </c>
      <c r="AM991" s="5">
        <v>774</v>
      </c>
      <c r="AN991" s="2"/>
      <c r="AO991" s="2">
        <f t="shared" si="213"/>
        <v>0</v>
      </c>
      <c r="AP991" s="2">
        <f t="shared" si="214"/>
        <v>0</v>
      </c>
      <c r="AQ991" s="2">
        <f t="shared" si="215"/>
        <v>0</v>
      </c>
      <c r="AR991" s="2"/>
      <c r="AS991" s="2"/>
      <c r="AT991" s="2"/>
      <c r="AU991" s="2"/>
      <c r="AV991" s="2">
        <f t="shared" si="216"/>
        <v>0</v>
      </c>
      <c r="AW991" s="2">
        <f t="shared" si="217"/>
        <v>0</v>
      </c>
      <c r="AX991" s="2">
        <f t="shared" si="218"/>
        <v>0</v>
      </c>
      <c r="AY991" s="2"/>
      <c r="AZ991" s="2"/>
      <c r="BA991" s="2">
        <f t="shared" si="219"/>
        <v>0</v>
      </c>
      <c r="BB991" s="2">
        <f t="shared" si="220"/>
        <v>0</v>
      </c>
      <c r="BC991" s="2">
        <f t="shared" si="221"/>
        <v>0</v>
      </c>
      <c r="BD991" s="2">
        <f t="shared" si="222"/>
        <v>0</v>
      </c>
      <c r="BE991" s="2">
        <f t="shared" si="223"/>
        <v>0</v>
      </c>
      <c r="BF991" s="2">
        <f t="shared" si="224"/>
        <v>1</v>
      </c>
      <c r="BG991" s="2">
        <f t="shared" si="225"/>
        <v>0</v>
      </c>
      <c r="BH991" s="2">
        <f t="shared" si="226"/>
        <v>0</v>
      </c>
    </row>
    <row r="992" spans="1:60" x14ac:dyDescent="0.2">
      <c r="A992" s="2">
        <v>989</v>
      </c>
      <c r="B992" s="2" t="s">
        <v>758</v>
      </c>
      <c r="C992" s="2" t="s">
        <v>1167</v>
      </c>
      <c r="D992" s="2" t="s">
        <v>1180</v>
      </c>
      <c r="E992" s="2">
        <v>4</v>
      </c>
      <c r="F992" s="2">
        <v>1</v>
      </c>
      <c r="G992" s="2">
        <v>0</v>
      </c>
      <c r="H992" s="2" t="s">
        <v>110</v>
      </c>
      <c r="I992" s="2">
        <v>30</v>
      </c>
      <c r="J992" s="2">
        <v>0</v>
      </c>
      <c r="K992" s="2"/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2"/>
      <c r="AL992" s="5">
        <v>163000</v>
      </c>
      <c r="AM992" s="5">
        <v>105000</v>
      </c>
      <c r="AN992" s="2"/>
      <c r="AO992" s="2">
        <f t="shared" si="213"/>
        <v>0</v>
      </c>
      <c r="AP992" s="2">
        <f t="shared" si="214"/>
        <v>0</v>
      </c>
      <c r="AQ992" s="2">
        <f t="shared" si="215"/>
        <v>0</v>
      </c>
      <c r="AR992" s="2"/>
      <c r="AS992" s="2"/>
      <c r="AT992" s="2"/>
      <c r="AU992" s="2"/>
      <c r="AV992" s="2">
        <f t="shared" si="216"/>
        <v>0</v>
      </c>
      <c r="AW992" s="2">
        <f t="shared" si="217"/>
        <v>0</v>
      </c>
      <c r="AX992" s="2">
        <f t="shared" si="218"/>
        <v>0</v>
      </c>
      <c r="AY992" s="2"/>
      <c r="AZ992" s="2"/>
      <c r="BA992" s="2">
        <f t="shared" si="219"/>
        <v>0</v>
      </c>
      <c r="BB992" s="2">
        <f t="shared" si="220"/>
        <v>0</v>
      </c>
      <c r="BC992" s="2">
        <f t="shared" si="221"/>
        <v>0</v>
      </c>
      <c r="BD992" s="2">
        <f t="shared" si="222"/>
        <v>0</v>
      </c>
      <c r="BE992" s="2">
        <f t="shared" si="223"/>
        <v>0</v>
      </c>
      <c r="BF992" s="2">
        <f t="shared" si="224"/>
        <v>0</v>
      </c>
      <c r="BG992" s="2">
        <f t="shared" si="225"/>
        <v>0</v>
      </c>
      <c r="BH992" s="2">
        <f t="shared" si="226"/>
        <v>0</v>
      </c>
    </row>
    <row r="993" spans="1:60" x14ac:dyDescent="0.2">
      <c r="A993" s="2">
        <v>990</v>
      </c>
      <c r="B993" s="2" t="s">
        <v>758</v>
      </c>
      <c r="C993" s="2" t="s">
        <v>1167</v>
      </c>
      <c r="D993" s="2" t="s">
        <v>1181</v>
      </c>
      <c r="E993" s="2">
        <v>6</v>
      </c>
      <c r="F993" s="2">
        <v>11</v>
      </c>
      <c r="G993" s="2">
        <v>11</v>
      </c>
      <c r="H993" s="2" t="s">
        <v>180</v>
      </c>
      <c r="I993" s="2">
        <v>21600</v>
      </c>
      <c r="J993" s="2">
        <v>0</v>
      </c>
      <c r="K993" s="2"/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1</v>
      </c>
      <c r="AB993" s="2">
        <v>0</v>
      </c>
      <c r="AC993" s="2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2"/>
      <c r="AL993" s="5">
        <v>259000</v>
      </c>
      <c r="AM993" s="5">
        <v>245000</v>
      </c>
      <c r="AN993" s="2"/>
      <c r="AO993" s="2">
        <f t="shared" si="213"/>
        <v>0</v>
      </c>
      <c r="AP993" s="2">
        <f t="shared" si="214"/>
        <v>0</v>
      </c>
      <c r="AQ993" s="2">
        <f t="shared" si="215"/>
        <v>0</v>
      </c>
      <c r="AR993" s="2"/>
      <c r="AS993" s="2"/>
      <c r="AT993" s="2"/>
      <c r="AU993" s="2"/>
      <c r="AV993" s="2">
        <f t="shared" si="216"/>
        <v>0</v>
      </c>
      <c r="AW993" s="2">
        <f t="shared" si="217"/>
        <v>0</v>
      </c>
      <c r="AX993" s="2">
        <f t="shared" si="218"/>
        <v>1</v>
      </c>
      <c r="AY993" s="2"/>
      <c r="AZ993" s="2"/>
      <c r="BA993" s="2">
        <f t="shared" si="219"/>
        <v>3</v>
      </c>
      <c r="BB993" s="2">
        <f t="shared" si="220"/>
        <v>0</v>
      </c>
      <c r="BC993" s="2">
        <f t="shared" si="221"/>
        <v>0</v>
      </c>
      <c r="BD993" s="2">
        <f t="shared" si="222"/>
        <v>1</v>
      </c>
      <c r="BE993" s="2">
        <f t="shared" si="223"/>
        <v>0</v>
      </c>
      <c r="BF993" s="2">
        <f t="shared" si="224"/>
        <v>1</v>
      </c>
      <c r="BG993" s="2">
        <f t="shared" si="225"/>
        <v>3</v>
      </c>
      <c r="BH993" s="2">
        <f t="shared" si="226"/>
        <v>6</v>
      </c>
    </row>
    <row r="994" spans="1:60" x14ac:dyDescent="0.2">
      <c r="A994" s="2">
        <v>991</v>
      </c>
      <c r="B994" s="2" t="s">
        <v>758</v>
      </c>
      <c r="C994" s="2" t="s">
        <v>1167</v>
      </c>
      <c r="D994" s="2" t="s">
        <v>1182</v>
      </c>
      <c r="E994" s="2">
        <v>5</v>
      </c>
      <c r="F994" s="2">
        <v>6</v>
      </c>
      <c r="G994" s="2">
        <v>4</v>
      </c>
      <c r="H994" s="2" t="s">
        <v>180</v>
      </c>
      <c r="I994" s="2">
        <v>21600</v>
      </c>
      <c r="J994" s="2">
        <v>500</v>
      </c>
      <c r="K994" s="2"/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1</v>
      </c>
      <c r="AB994" s="2">
        <v>0</v>
      </c>
      <c r="AC994" s="2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2"/>
      <c r="AL994" s="5">
        <v>35700</v>
      </c>
      <c r="AM994" s="5">
        <v>35300</v>
      </c>
      <c r="AN994" s="2"/>
      <c r="AO994" s="2">
        <f t="shared" si="213"/>
        <v>0</v>
      </c>
      <c r="AP994" s="2">
        <f t="shared" si="214"/>
        <v>0</v>
      </c>
      <c r="AQ994" s="2">
        <f t="shared" si="215"/>
        <v>0</v>
      </c>
      <c r="AR994" s="2"/>
      <c r="AS994" s="2"/>
      <c r="AT994" s="2"/>
      <c r="AU994" s="2"/>
      <c r="AV994" s="2">
        <f t="shared" si="216"/>
        <v>0</v>
      </c>
      <c r="AW994" s="2">
        <f t="shared" si="217"/>
        <v>0</v>
      </c>
      <c r="AX994" s="2">
        <f t="shared" si="218"/>
        <v>1</v>
      </c>
      <c r="AY994" s="2"/>
      <c r="AZ994" s="2"/>
      <c r="BA994" s="2">
        <f t="shared" si="219"/>
        <v>3</v>
      </c>
      <c r="BB994" s="2">
        <f t="shared" si="220"/>
        <v>0</v>
      </c>
      <c r="BC994" s="2">
        <f t="shared" si="221"/>
        <v>0</v>
      </c>
      <c r="BD994" s="2">
        <f t="shared" si="222"/>
        <v>1</v>
      </c>
      <c r="BE994" s="2">
        <f t="shared" si="223"/>
        <v>1</v>
      </c>
      <c r="BF994" s="2">
        <f t="shared" si="224"/>
        <v>1</v>
      </c>
      <c r="BG994" s="2">
        <f t="shared" si="225"/>
        <v>4</v>
      </c>
      <c r="BH994" s="2">
        <f t="shared" si="226"/>
        <v>7</v>
      </c>
    </row>
    <row r="995" spans="1:60" x14ac:dyDescent="0.2">
      <c r="A995" s="2">
        <v>992</v>
      </c>
      <c r="B995" s="2" t="s">
        <v>758</v>
      </c>
      <c r="C995" s="2" t="s">
        <v>1167</v>
      </c>
      <c r="D995" s="2" t="s">
        <v>1183</v>
      </c>
      <c r="E995" s="2">
        <v>5</v>
      </c>
      <c r="F995" s="2">
        <v>6</v>
      </c>
      <c r="G995" s="2">
        <v>4</v>
      </c>
      <c r="H995" s="2" t="s">
        <v>180</v>
      </c>
      <c r="I995" s="2">
        <v>21600</v>
      </c>
      <c r="J995" s="2">
        <v>500</v>
      </c>
      <c r="K995" s="2"/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1</v>
      </c>
      <c r="AB995" s="2">
        <v>0</v>
      </c>
      <c r="AC995" s="2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2"/>
      <c r="AL995" s="5">
        <v>25200</v>
      </c>
      <c r="AM995" s="5">
        <v>22600</v>
      </c>
      <c r="AN995" s="2"/>
      <c r="AO995" s="2">
        <f t="shared" si="213"/>
        <v>0</v>
      </c>
      <c r="AP995" s="2">
        <f t="shared" si="214"/>
        <v>0</v>
      </c>
      <c r="AQ995" s="2">
        <f t="shared" si="215"/>
        <v>0</v>
      </c>
      <c r="AR995" s="2"/>
      <c r="AS995" s="2"/>
      <c r="AT995" s="2"/>
      <c r="AU995" s="2"/>
      <c r="AV995" s="2">
        <f t="shared" si="216"/>
        <v>0</v>
      </c>
      <c r="AW995" s="2">
        <f t="shared" si="217"/>
        <v>0</v>
      </c>
      <c r="AX995" s="2">
        <f t="shared" si="218"/>
        <v>1</v>
      </c>
      <c r="AY995" s="2"/>
      <c r="AZ995" s="2"/>
      <c r="BA995" s="2">
        <f t="shared" si="219"/>
        <v>3</v>
      </c>
      <c r="BB995" s="2">
        <f t="shared" si="220"/>
        <v>0</v>
      </c>
      <c r="BC995" s="2">
        <f t="shared" si="221"/>
        <v>0</v>
      </c>
      <c r="BD995" s="2">
        <f t="shared" si="222"/>
        <v>1</v>
      </c>
      <c r="BE995" s="2">
        <f t="shared" si="223"/>
        <v>1</v>
      </c>
      <c r="BF995" s="2">
        <f t="shared" si="224"/>
        <v>1</v>
      </c>
      <c r="BG995" s="2">
        <f t="shared" si="225"/>
        <v>4</v>
      </c>
      <c r="BH995" s="2">
        <f t="shared" si="226"/>
        <v>7</v>
      </c>
    </row>
    <row r="996" spans="1:60" x14ac:dyDescent="0.2">
      <c r="A996" s="2">
        <v>993</v>
      </c>
      <c r="B996" s="2" t="s">
        <v>758</v>
      </c>
      <c r="C996" s="2" t="s">
        <v>1167</v>
      </c>
      <c r="D996" s="2" t="s">
        <v>1184</v>
      </c>
      <c r="E996" s="2">
        <v>0</v>
      </c>
      <c r="F996" s="2">
        <v>0</v>
      </c>
      <c r="G996" s="2">
        <v>0</v>
      </c>
      <c r="H996" s="2"/>
      <c r="I996" s="2">
        <v>0</v>
      </c>
      <c r="J996" s="2">
        <v>0</v>
      </c>
      <c r="K996" s="2"/>
      <c r="L996" s="2">
        <v>0</v>
      </c>
      <c r="M996" s="2">
        <v>1</v>
      </c>
      <c r="N996" s="2">
        <v>1</v>
      </c>
      <c r="O996" s="2">
        <v>0</v>
      </c>
      <c r="P996" s="2">
        <v>1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2"/>
      <c r="AL996" s="5">
        <v>67200</v>
      </c>
      <c r="AM996" s="5">
        <v>66000</v>
      </c>
      <c r="AN996" s="2"/>
      <c r="AO996" s="2">
        <f t="shared" si="213"/>
        <v>3</v>
      </c>
      <c r="AP996" s="2">
        <f t="shared" si="214"/>
        <v>0</v>
      </c>
      <c r="AQ996" s="2">
        <f t="shared" si="215"/>
        <v>0</v>
      </c>
      <c r="AR996" s="2"/>
      <c r="AS996" s="2"/>
      <c r="AT996" s="2"/>
      <c r="AU996" s="2"/>
      <c r="AV996" s="2">
        <f t="shared" si="216"/>
        <v>0</v>
      </c>
      <c r="AW996" s="2">
        <f t="shared" si="217"/>
        <v>0</v>
      </c>
      <c r="AX996" s="2">
        <f t="shared" si="218"/>
        <v>0</v>
      </c>
      <c r="AY996" s="2"/>
      <c r="AZ996" s="2"/>
      <c r="BA996" s="2">
        <f t="shared" si="219"/>
        <v>12</v>
      </c>
      <c r="BB996" s="2">
        <f t="shared" si="220"/>
        <v>0</v>
      </c>
      <c r="BC996" s="2">
        <f t="shared" si="221"/>
        <v>0</v>
      </c>
      <c r="BD996" s="2">
        <f t="shared" si="222"/>
        <v>0</v>
      </c>
      <c r="BE996" s="2">
        <f t="shared" si="223"/>
        <v>0</v>
      </c>
      <c r="BF996" s="2">
        <f t="shared" si="224"/>
        <v>0</v>
      </c>
      <c r="BG996" s="2">
        <f t="shared" si="225"/>
        <v>0</v>
      </c>
      <c r="BH996" s="2">
        <f t="shared" si="226"/>
        <v>12</v>
      </c>
    </row>
    <row r="997" spans="1:60" x14ac:dyDescent="0.2">
      <c r="A997" s="2">
        <v>994</v>
      </c>
      <c r="B997" s="2" t="s">
        <v>758</v>
      </c>
      <c r="C997" s="2" t="s">
        <v>1167</v>
      </c>
      <c r="D997" s="2" t="s">
        <v>1185</v>
      </c>
      <c r="E997" s="2">
        <v>0</v>
      </c>
      <c r="F997" s="2">
        <v>0</v>
      </c>
      <c r="G997" s="2">
        <v>0</v>
      </c>
      <c r="H997" s="2"/>
      <c r="I997" s="2">
        <v>0</v>
      </c>
      <c r="J997" s="2">
        <v>0</v>
      </c>
      <c r="K997" s="2"/>
      <c r="L997" s="2">
        <v>0</v>
      </c>
      <c r="M997" s="2">
        <v>1</v>
      </c>
      <c r="N997" s="2">
        <v>0</v>
      </c>
      <c r="O997" s="2">
        <v>0</v>
      </c>
      <c r="P997" s="2">
        <v>1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2"/>
      <c r="AL997" s="5">
        <v>596000</v>
      </c>
      <c r="AM997" s="5">
        <v>406000</v>
      </c>
      <c r="AN997" s="2"/>
      <c r="AO997" s="2">
        <f t="shared" si="213"/>
        <v>2</v>
      </c>
      <c r="AP997" s="2">
        <f t="shared" si="214"/>
        <v>0</v>
      </c>
      <c r="AQ997" s="2">
        <f t="shared" si="215"/>
        <v>0</v>
      </c>
      <c r="AR997" s="2"/>
      <c r="AS997" s="2"/>
      <c r="AT997" s="2"/>
      <c r="AU997" s="2"/>
      <c r="AV997" s="2">
        <f t="shared" si="216"/>
        <v>0</v>
      </c>
      <c r="AW997" s="2">
        <f t="shared" si="217"/>
        <v>0</v>
      </c>
      <c r="AX997" s="2">
        <f t="shared" si="218"/>
        <v>0</v>
      </c>
      <c r="AY997" s="2"/>
      <c r="AZ997" s="2"/>
      <c r="BA997" s="2">
        <f t="shared" si="219"/>
        <v>8</v>
      </c>
      <c r="BB997" s="2">
        <f t="shared" si="220"/>
        <v>0</v>
      </c>
      <c r="BC997" s="2">
        <f t="shared" si="221"/>
        <v>0</v>
      </c>
      <c r="BD997" s="2">
        <f t="shared" si="222"/>
        <v>0</v>
      </c>
      <c r="BE997" s="2">
        <f t="shared" si="223"/>
        <v>0</v>
      </c>
      <c r="BF997" s="2">
        <f t="shared" si="224"/>
        <v>0</v>
      </c>
      <c r="BG997" s="2">
        <f t="shared" si="225"/>
        <v>0</v>
      </c>
      <c r="BH997" s="2">
        <f t="shared" si="226"/>
        <v>8</v>
      </c>
    </row>
    <row r="998" spans="1:60" x14ac:dyDescent="0.2">
      <c r="A998" s="2">
        <v>995</v>
      </c>
      <c r="B998" s="2" t="s">
        <v>758</v>
      </c>
      <c r="C998" s="2" t="s">
        <v>1167</v>
      </c>
      <c r="D998" s="2" t="s">
        <v>1186</v>
      </c>
      <c r="E998" s="2">
        <v>3</v>
      </c>
      <c r="F998" s="2">
        <v>4</v>
      </c>
      <c r="G998" s="2">
        <v>4</v>
      </c>
      <c r="H998" s="2" t="s">
        <v>411</v>
      </c>
      <c r="I998" s="2">
        <v>8640</v>
      </c>
      <c r="J998" s="2">
        <v>200</v>
      </c>
      <c r="K998" s="2"/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2"/>
      <c r="AL998" s="5">
        <v>142000</v>
      </c>
      <c r="AM998" s="5">
        <v>83100</v>
      </c>
      <c r="AN998" s="2"/>
      <c r="AO998" s="2">
        <f t="shared" si="213"/>
        <v>0</v>
      </c>
      <c r="AP998" s="2">
        <f t="shared" si="214"/>
        <v>0</v>
      </c>
      <c r="AQ998" s="2">
        <f t="shared" si="215"/>
        <v>0</v>
      </c>
      <c r="AR998" s="2"/>
      <c r="AS998" s="2"/>
      <c r="AT998" s="2"/>
      <c r="AU998" s="2"/>
      <c r="AV998" s="2">
        <f t="shared" si="216"/>
        <v>0</v>
      </c>
      <c r="AW998" s="2">
        <f t="shared" si="217"/>
        <v>0</v>
      </c>
      <c r="AX998" s="2">
        <f t="shared" si="218"/>
        <v>0</v>
      </c>
      <c r="AY998" s="2"/>
      <c r="AZ998" s="2"/>
      <c r="BA998" s="2">
        <f t="shared" si="219"/>
        <v>0</v>
      </c>
      <c r="BB998" s="2">
        <f t="shared" si="220"/>
        <v>0</v>
      </c>
      <c r="BC998" s="2">
        <f t="shared" si="221"/>
        <v>0</v>
      </c>
      <c r="BD998" s="2">
        <f t="shared" si="222"/>
        <v>1</v>
      </c>
      <c r="BE998" s="2">
        <f t="shared" si="223"/>
        <v>1</v>
      </c>
      <c r="BF998" s="2">
        <f t="shared" si="224"/>
        <v>1</v>
      </c>
      <c r="BG998" s="2">
        <f t="shared" si="225"/>
        <v>0</v>
      </c>
      <c r="BH998" s="2">
        <f t="shared" si="226"/>
        <v>0</v>
      </c>
    </row>
    <row r="999" spans="1:60" x14ac:dyDescent="0.2">
      <c r="A999" s="2">
        <v>996</v>
      </c>
      <c r="B999" s="2" t="s">
        <v>758</v>
      </c>
      <c r="C999" s="2" t="s">
        <v>1167</v>
      </c>
      <c r="D999" s="2" t="s">
        <v>1187</v>
      </c>
      <c r="E999" s="2">
        <v>0</v>
      </c>
      <c r="F999" s="2">
        <v>0</v>
      </c>
      <c r="G999" s="2">
        <v>0</v>
      </c>
      <c r="H999" s="2"/>
      <c r="I999" s="2">
        <v>0</v>
      </c>
      <c r="J999" s="2">
        <v>0</v>
      </c>
      <c r="K999" s="2"/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2"/>
      <c r="AL999" s="5">
        <v>255000</v>
      </c>
      <c r="AM999" s="5">
        <v>232000</v>
      </c>
      <c r="AN999" s="2"/>
      <c r="AO999" s="2">
        <f t="shared" si="213"/>
        <v>0</v>
      </c>
      <c r="AP999" s="2">
        <f t="shared" si="214"/>
        <v>0</v>
      </c>
      <c r="AQ999" s="2">
        <f t="shared" si="215"/>
        <v>0</v>
      </c>
      <c r="AR999" s="2"/>
      <c r="AS999" s="2"/>
      <c r="AT999" s="2"/>
      <c r="AU999" s="2"/>
      <c r="AV999" s="2">
        <f t="shared" si="216"/>
        <v>0</v>
      </c>
      <c r="AW999" s="2">
        <f t="shared" si="217"/>
        <v>0</v>
      </c>
      <c r="AX999" s="2">
        <f t="shared" si="218"/>
        <v>0</v>
      </c>
      <c r="AY999" s="2"/>
      <c r="AZ999" s="2"/>
      <c r="BA999" s="2">
        <f t="shared" si="219"/>
        <v>0</v>
      </c>
      <c r="BB999" s="2">
        <f t="shared" si="220"/>
        <v>0</v>
      </c>
      <c r="BC999" s="2">
        <f t="shared" si="221"/>
        <v>0</v>
      </c>
      <c r="BD999" s="2">
        <f t="shared" si="222"/>
        <v>0</v>
      </c>
      <c r="BE999" s="2">
        <f t="shared" si="223"/>
        <v>0</v>
      </c>
      <c r="BF999" s="2">
        <f t="shared" si="224"/>
        <v>0</v>
      </c>
      <c r="BG999" s="2">
        <f t="shared" si="225"/>
        <v>0</v>
      </c>
      <c r="BH999" s="2">
        <f t="shared" si="226"/>
        <v>0</v>
      </c>
    </row>
    <row r="1000" spans="1:60" x14ac:dyDescent="0.2">
      <c r="A1000" s="2">
        <v>997</v>
      </c>
      <c r="B1000" s="2" t="s">
        <v>758</v>
      </c>
      <c r="C1000" s="2" t="s">
        <v>1167</v>
      </c>
      <c r="D1000" s="2" t="s">
        <v>1188</v>
      </c>
      <c r="E1000" s="2">
        <v>0</v>
      </c>
      <c r="F1000" s="2">
        <v>0</v>
      </c>
      <c r="G1000" s="2">
        <v>0</v>
      </c>
      <c r="H1000" s="2"/>
      <c r="I1000" s="2">
        <v>0</v>
      </c>
      <c r="J1000" s="2">
        <v>0</v>
      </c>
      <c r="K1000" s="2"/>
      <c r="L1000" s="2">
        <v>0</v>
      </c>
      <c r="M1000" s="2">
        <v>1</v>
      </c>
      <c r="N1000" s="2">
        <v>1</v>
      </c>
      <c r="O1000" s="2">
        <v>0</v>
      </c>
      <c r="P1000" s="2">
        <v>1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2"/>
      <c r="AL1000" s="5">
        <v>106000</v>
      </c>
      <c r="AM1000" s="5">
        <v>48600</v>
      </c>
      <c r="AN1000" s="2"/>
      <c r="AO1000" s="2">
        <f t="shared" si="213"/>
        <v>3</v>
      </c>
      <c r="AP1000" s="2">
        <f t="shared" si="214"/>
        <v>0</v>
      </c>
      <c r="AQ1000" s="2">
        <f t="shared" si="215"/>
        <v>0</v>
      </c>
      <c r="AR1000" s="2"/>
      <c r="AS1000" s="2"/>
      <c r="AT1000" s="2"/>
      <c r="AU1000" s="2"/>
      <c r="AV1000" s="2">
        <f t="shared" si="216"/>
        <v>0</v>
      </c>
      <c r="AW1000" s="2">
        <f t="shared" si="217"/>
        <v>0</v>
      </c>
      <c r="AX1000" s="2">
        <f t="shared" si="218"/>
        <v>0</v>
      </c>
      <c r="AY1000" s="2"/>
      <c r="AZ1000" s="2"/>
      <c r="BA1000" s="2">
        <f t="shared" si="219"/>
        <v>12</v>
      </c>
      <c r="BB1000" s="2">
        <f t="shared" si="220"/>
        <v>0</v>
      </c>
      <c r="BC1000" s="2">
        <f t="shared" si="221"/>
        <v>0</v>
      </c>
      <c r="BD1000" s="2">
        <f t="shared" si="222"/>
        <v>0</v>
      </c>
      <c r="BE1000" s="2">
        <f t="shared" si="223"/>
        <v>0</v>
      </c>
      <c r="BF1000" s="2">
        <f t="shared" si="224"/>
        <v>0</v>
      </c>
      <c r="BG1000" s="2">
        <f t="shared" si="225"/>
        <v>0</v>
      </c>
      <c r="BH1000" s="2">
        <f t="shared" si="226"/>
        <v>12</v>
      </c>
    </row>
    <row r="1001" spans="1:60" x14ac:dyDescent="0.2">
      <c r="A1001" s="2">
        <v>998</v>
      </c>
      <c r="B1001" s="2" t="s">
        <v>758</v>
      </c>
      <c r="C1001" s="2" t="s">
        <v>1167</v>
      </c>
      <c r="D1001" s="2" t="s">
        <v>1189</v>
      </c>
      <c r="E1001" s="2">
        <v>4</v>
      </c>
      <c r="F1001" s="2">
        <v>5</v>
      </c>
      <c r="G1001" s="2">
        <v>2</v>
      </c>
      <c r="H1001" s="2" t="s">
        <v>41</v>
      </c>
      <c r="I1001" s="2">
        <v>14400</v>
      </c>
      <c r="J1001" s="2">
        <v>0</v>
      </c>
      <c r="K1001" s="2"/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2"/>
      <c r="AL1001" s="5">
        <v>610000</v>
      </c>
      <c r="AM1001" s="5">
        <v>7870000</v>
      </c>
      <c r="AN1001" s="2"/>
      <c r="AO1001" s="2">
        <f t="shared" si="213"/>
        <v>0</v>
      </c>
      <c r="AP1001" s="2">
        <f t="shared" si="214"/>
        <v>0</v>
      </c>
      <c r="AQ1001" s="2">
        <f t="shared" si="215"/>
        <v>0</v>
      </c>
      <c r="AR1001" s="2"/>
      <c r="AS1001" s="2"/>
      <c r="AT1001" s="2"/>
      <c r="AU1001" s="2"/>
      <c r="AV1001" s="2">
        <f t="shared" si="216"/>
        <v>0</v>
      </c>
      <c r="AW1001" s="2">
        <f t="shared" si="217"/>
        <v>0</v>
      </c>
      <c r="AX1001" s="2">
        <f t="shared" si="218"/>
        <v>0</v>
      </c>
      <c r="AY1001" s="2"/>
      <c r="AZ1001" s="2"/>
      <c r="BA1001" s="2">
        <f t="shared" si="219"/>
        <v>0</v>
      </c>
      <c r="BB1001" s="2">
        <f t="shared" si="220"/>
        <v>1</v>
      </c>
      <c r="BC1001" s="2">
        <f t="shared" si="221"/>
        <v>1</v>
      </c>
      <c r="BD1001" s="2">
        <f t="shared" si="222"/>
        <v>1</v>
      </c>
      <c r="BE1001" s="2">
        <f t="shared" si="223"/>
        <v>0</v>
      </c>
      <c r="BF1001" s="2">
        <f t="shared" si="224"/>
        <v>0</v>
      </c>
      <c r="BG1001" s="2">
        <f t="shared" si="225"/>
        <v>0</v>
      </c>
      <c r="BH1001" s="2">
        <f t="shared" si="226"/>
        <v>0</v>
      </c>
    </row>
    <row r="1002" spans="1:60" x14ac:dyDescent="0.2">
      <c r="A1002" s="2">
        <v>999</v>
      </c>
      <c r="B1002" s="2" t="s">
        <v>758</v>
      </c>
      <c r="C1002" s="2" t="s">
        <v>1190</v>
      </c>
      <c r="D1002" s="2" t="s">
        <v>1191</v>
      </c>
      <c r="E1002" s="2">
        <v>3</v>
      </c>
      <c r="F1002" s="2">
        <v>5</v>
      </c>
      <c r="G1002" s="2">
        <v>2</v>
      </c>
      <c r="H1002" s="2" t="s">
        <v>209</v>
      </c>
      <c r="I1002" s="2">
        <v>28800</v>
      </c>
      <c r="J1002" s="2">
        <v>0</v>
      </c>
      <c r="K1002" s="2"/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1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2"/>
      <c r="AL1002" s="5">
        <v>118000</v>
      </c>
      <c r="AM1002" s="5">
        <v>104000</v>
      </c>
      <c r="AN1002" s="2"/>
      <c r="AO1002" s="2">
        <f t="shared" si="213"/>
        <v>0</v>
      </c>
      <c r="AP1002" s="2">
        <f t="shared" si="214"/>
        <v>1</v>
      </c>
      <c r="AQ1002" s="2">
        <f t="shared" si="215"/>
        <v>0</v>
      </c>
      <c r="AR1002" s="2"/>
      <c r="AS1002" s="2"/>
      <c r="AT1002" s="2"/>
      <c r="AU1002" s="2"/>
      <c r="AV1002" s="2">
        <f t="shared" si="216"/>
        <v>0</v>
      </c>
      <c r="AW1002" s="2">
        <f t="shared" si="217"/>
        <v>0</v>
      </c>
      <c r="AX1002" s="2">
        <f t="shared" si="218"/>
        <v>0</v>
      </c>
      <c r="AY1002" s="2"/>
      <c r="AZ1002" s="2"/>
      <c r="BA1002" s="2">
        <f t="shared" si="219"/>
        <v>4</v>
      </c>
      <c r="BB1002" s="2">
        <f t="shared" si="220"/>
        <v>0</v>
      </c>
      <c r="BC1002" s="2">
        <f t="shared" si="221"/>
        <v>0</v>
      </c>
      <c r="BD1002" s="2">
        <f t="shared" si="222"/>
        <v>1</v>
      </c>
      <c r="BE1002" s="2">
        <f t="shared" si="223"/>
        <v>0</v>
      </c>
      <c r="BF1002" s="2">
        <f t="shared" si="224"/>
        <v>0</v>
      </c>
      <c r="BG1002" s="2">
        <f t="shared" si="225"/>
        <v>1</v>
      </c>
      <c r="BH1002" s="2">
        <f t="shared" si="226"/>
        <v>5</v>
      </c>
    </row>
    <row r="1003" spans="1:60" x14ac:dyDescent="0.2">
      <c r="A1003" s="2">
        <v>1000</v>
      </c>
      <c r="B1003" s="2" t="s">
        <v>758</v>
      </c>
      <c r="C1003" s="2" t="s">
        <v>1190</v>
      </c>
      <c r="D1003" s="2" t="s">
        <v>1192</v>
      </c>
      <c r="E1003" s="2">
        <v>4</v>
      </c>
      <c r="F1003" s="2">
        <v>5</v>
      </c>
      <c r="G1003" s="2">
        <v>2</v>
      </c>
      <c r="H1003" s="2" t="s">
        <v>122</v>
      </c>
      <c r="I1003" s="2">
        <v>0</v>
      </c>
      <c r="J1003" s="2">
        <v>0</v>
      </c>
      <c r="K1003" s="2"/>
      <c r="L1003" s="2">
        <v>0</v>
      </c>
      <c r="M1003" s="2">
        <v>0</v>
      </c>
      <c r="N1003" s="2">
        <v>1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1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2"/>
      <c r="AL1003" s="5">
        <v>167000</v>
      </c>
      <c r="AM1003" s="5">
        <v>145000</v>
      </c>
      <c r="AN1003" s="2"/>
      <c r="AO1003" s="2">
        <f t="shared" si="213"/>
        <v>1</v>
      </c>
      <c r="AP1003" s="2">
        <f t="shared" si="214"/>
        <v>1</v>
      </c>
      <c r="AQ1003" s="2">
        <f t="shared" si="215"/>
        <v>0</v>
      </c>
      <c r="AR1003" s="2"/>
      <c r="AS1003" s="2"/>
      <c r="AT1003" s="2"/>
      <c r="AU1003" s="2"/>
      <c r="AV1003" s="2">
        <f t="shared" si="216"/>
        <v>0</v>
      </c>
      <c r="AW1003" s="2">
        <f t="shared" si="217"/>
        <v>0</v>
      </c>
      <c r="AX1003" s="2">
        <f t="shared" si="218"/>
        <v>0</v>
      </c>
      <c r="AY1003" s="2"/>
      <c r="AZ1003" s="2"/>
      <c r="BA1003" s="2">
        <f t="shared" si="219"/>
        <v>8</v>
      </c>
      <c r="BB1003" s="2">
        <f t="shared" si="220"/>
        <v>0</v>
      </c>
      <c r="BC1003" s="2">
        <f t="shared" si="221"/>
        <v>0</v>
      </c>
      <c r="BD1003" s="2">
        <f t="shared" si="222"/>
        <v>0</v>
      </c>
      <c r="BE1003" s="2">
        <f t="shared" si="223"/>
        <v>0</v>
      </c>
      <c r="BF1003" s="2">
        <f t="shared" si="224"/>
        <v>0</v>
      </c>
      <c r="BG1003" s="2">
        <f t="shared" si="225"/>
        <v>0</v>
      </c>
      <c r="BH1003" s="2">
        <f t="shared" si="226"/>
        <v>8</v>
      </c>
    </row>
    <row r="1004" spans="1:60" x14ac:dyDescent="0.2">
      <c r="A1004" s="2">
        <v>1001</v>
      </c>
      <c r="B1004" s="2" t="s">
        <v>758</v>
      </c>
      <c r="C1004" s="2" t="s">
        <v>1190</v>
      </c>
      <c r="D1004" s="2" t="s">
        <v>1193</v>
      </c>
      <c r="E1004" s="2">
        <v>4</v>
      </c>
      <c r="F1004" s="2">
        <v>5</v>
      </c>
      <c r="G1004" s="2">
        <v>2</v>
      </c>
      <c r="H1004" s="2" t="s">
        <v>1194</v>
      </c>
      <c r="I1004" s="2">
        <v>259200</v>
      </c>
      <c r="J1004" s="2">
        <v>0</v>
      </c>
      <c r="K1004" s="2"/>
      <c r="L1004" s="2">
        <v>0</v>
      </c>
      <c r="M1004" s="2">
        <v>0</v>
      </c>
      <c r="N1004" s="2">
        <v>1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1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2"/>
      <c r="AL1004" s="5">
        <v>267000</v>
      </c>
      <c r="AM1004" s="5">
        <v>267000</v>
      </c>
      <c r="AN1004" s="2"/>
      <c r="AO1004" s="2">
        <f t="shared" si="213"/>
        <v>1</v>
      </c>
      <c r="AP1004" s="2">
        <f t="shared" si="214"/>
        <v>1</v>
      </c>
      <c r="AQ1004" s="2">
        <f t="shared" si="215"/>
        <v>0</v>
      </c>
      <c r="AR1004" s="2"/>
      <c r="AS1004" s="2"/>
      <c r="AT1004" s="2"/>
      <c r="AU1004" s="2"/>
      <c r="AV1004" s="2">
        <f t="shared" si="216"/>
        <v>0</v>
      </c>
      <c r="AW1004" s="2">
        <f t="shared" si="217"/>
        <v>0</v>
      </c>
      <c r="AX1004" s="2">
        <f t="shared" si="218"/>
        <v>0</v>
      </c>
      <c r="AY1004" s="2"/>
      <c r="AZ1004" s="2"/>
      <c r="BA1004" s="2">
        <f t="shared" si="219"/>
        <v>8</v>
      </c>
      <c r="BB1004" s="2">
        <f t="shared" si="220"/>
        <v>0</v>
      </c>
      <c r="BC1004" s="2">
        <f t="shared" si="221"/>
        <v>0</v>
      </c>
      <c r="BD1004" s="2">
        <f t="shared" si="222"/>
        <v>1</v>
      </c>
      <c r="BE1004" s="2">
        <f t="shared" si="223"/>
        <v>0</v>
      </c>
      <c r="BF1004" s="2">
        <f t="shared" si="224"/>
        <v>0</v>
      </c>
      <c r="BG1004" s="2">
        <f t="shared" si="225"/>
        <v>1</v>
      </c>
      <c r="BH1004" s="2">
        <f t="shared" si="226"/>
        <v>9</v>
      </c>
    </row>
    <row r="1005" spans="1:60" x14ac:dyDescent="0.2">
      <c r="A1005" s="2">
        <v>1002</v>
      </c>
      <c r="B1005" s="2" t="s">
        <v>758</v>
      </c>
      <c r="C1005" s="2" t="s">
        <v>1190</v>
      </c>
      <c r="D1005" s="2" t="s">
        <v>1195</v>
      </c>
      <c r="E1005" s="2">
        <v>5</v>
      </c>
      <c r="F1005" s="2">
        <v>14</v>
      </c>
      <c r="G1005" s="2">
        <v>6</v>
      </c>
      <c r="H1005" s="2" t="s">
        <v>122</v>
      </c>
      <c r="I1005" s="2">
        <v>0</v>
      </c>
      <c r="J1005" s="2">
        <v>50000</v>
      </c>
      <c r="K1005" s="2"/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1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2"/>
      <c r="AL1005" s="5">
        <v>92000</v>
      </c>
      <c r="AM1005" s="5">
        <v>91800</v>
      </c>
      <c r="AN1005" s="2"/>
      <c r="AO1005" s="2">
        <f t="shared" si="213"/>
        <v>0</v>
      </c>
      <c r="AP1005" s="2">
        <f t="shared" si="214"/>
        <v>1</v>
      </c>
      <c r="AQ1005" s="2">
        <f t="shared" si="215"/>
        <v>0</v>
      </c>
      <c r="AR1005" s="2"/>
      <c r="AS1005" s="2"/>
      <c r="AT1005" s="2"/>
      <c r="AU1005" s="2"/>
      <c r="AV1005" s="2">
        <f t="shared" si="216"/>
        <v>0</v>
      </c>
      <c r="AW1005" s="2">
        <f t="shared" si="217"/>
        <v>0</v>
      </c>
      <c r="AX1005" s="2">
        <f t="shared" si="218"/>
        <v>0</v>
      </c>
      <c r="AY1005" s="2"/>
      <c r="AZ1005" s="2"/>
      <c r="BA1005" s="2">
        <f t="shared" si="219"/>
        <v>4</v>
      </c>
      <c r="BB1005" s="2">
        <f t="shared" si="220"/>
        <v>0</v>
      </c>
      <c r="BC1005" s="2">
        <f t="shared" si="221"/>
        <v>0</v>
      </c>
      <c r="BD1005" s="2">
        <f t="shared" si="222"/>
        <v>0</v>
      </c>
      <c r="BE1005" s="2">
        <f t="shared" si="223"/>
        <v>0</v>
      </c>
      <c r="BF1005" s="2">
        <f t="shared" si="224"/>
        <v>1</v>
      </c>
      <c r="BG1005" s="2">
        <f t="shared" si="225"/>
        <v>2</v>
      </c>
      <c r="BH1005" s="2">
        <f t="shared" si="226"/>
        <v>6</v>
      </c>
    </row>
    <row r="1006" spans="1:60" x14ac:dyDescent="0.2">
      <c r="A1006" s="2">
        <v>1003</v>
      </c>
      <c r="B1006" s="2" t="s">
        <v>758</v>
      </c>
      <c r="C1006" s="2" t="s">
        <v>1190</v>
      </c>
      <c r="D1006" s="2" t="s">
        <v>1196</v>
      </c>
      <c r="E1006" s="2">
        <v>2</v>
      </c>
      <c r="F1006" s="2">
        <v>11</v>
      </c>
      <c r="G1006" s="2">
        <v>6</v>
      </c>
      <c r="H1006" s="2" t="s">
        <v>117</v>
      </c>
      <c r="I1006" s="2">
        <v>43200</v>
      </c>
      <c r="J1006" s="2">
        <v>100</v>
      </c>
      <c r="K1006" s="2"/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2"/>
      <c r="AL1006" s="5">
        <v>384000</v>
      </c>
      <c r="AM1006" s="5">
        <v>326000</v>
      </c>
      <c r="AN1006" s="2"/>
      <c r="AO1006" s="2">
        <f t="shared" si="213"/>
        <v>1</v>
      </c>
      <c r="AP1006" s="2">
        <f t="shared" si="214"/>
        <v>1</v>
      </c>
      <c r="AQ1006" s="2">
        <f t="shared" si="215"/>
        <v>0</v>
      </c>
      <c r="AR1006" s="2"/>
      <c r="AS1006" s="2"/>
      <c r="AT1006" s="2"/>
      <c r="AU1006" s="2"/>
      <c r="AV1006" s="2">
        <f t="shared" si="216"/>
        <v>0</v>
      </c>
      <c r="AW1006" s="2">
        <f t="shared" si="217"/>
        <v>0</v>
      </c>
      <c r="AX1006" s="2">
        <f t="shared" si="218"/>
        <v>0</v>
      </c>
      <c r="AY1006" s="2"/>
      <c r="AZ1006" s="2"/>
      <c r="BA1006" s="2">
        <f t="shared" si="219"/>
        <v>8</v>
      </c>
      <c r="BB1006" s="2">
        <f t="shared" si="220"/>
        <v>0</v>
      </c>
      <c r="BC1006" s="2">
        <f t="shared" si="221"/>
        <v>0</v>
      </c>
      <c r="BD1006" s="2">
        <f t="shared" si="222"/>
        <v>1</v>
      </c>
      <c r="BE1006" s="2">
        <f t="shared" si="223"/>
        <v>0</v>
      </c>
      <c r="BF1006" s="2">
        <f t="shared" si="224"/>
        <v>1</v>
      </c>
      <c r="BG1006" s="2">
        <f t="shared" si="225"/>
        <v>3</v>
      </c>
      <c r="BH1006" s="2">
        <f t="shared" si="226"/>
        <v>11</v>
      </c>
    </row>
    <row r="1007" spans="1:60" x14ac:dyDescent="0.2">
      <c r="A1007" s="2">
        <v>1004</v>
      </c>
      <c r="B1007" s="2" t="s">
        <v>758</v>
      </c>
      <c r="C1007" s="2" t="s">
        <v>1190</v>
      </c>
      <c r="D1007" s="2" t="s">
        <v>1197</v>
      </c>
      <c r="E1007" s="2">
        <v>4</v>
      </c>
      <c r="F1007" s="2">
        <v>1</v>
      </c>
      <c r="G1007" s="2">
        <v>1</v>
      </c>
      <c r="H1007" s="2" t="s">
        <v>189</v>
      </c>
      <c r="I1007" s="2">
        <v>5</v>
      </c>
      <c r="J1007" s="2">
        <v>0</v>
      </c>
      <c r="K1007" s="2"/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2"/>
      <c r="AL1007" s="5">
        <v>2090000</v>
      </c>
      <c r="AM1007" s="5">
        <v>7470000</v>
      </c>
      <c r="AN1007" s="2"/>
      <c r="AO1007" s="2">
        <f t="shared" si="213"/>
        <v>0</v>
      </c>
      <c r="AP1007" s="2">
        <f t="shared" si="214"/>
        <v>0</v>
      </c>
      <c r="AQ1007" s="2">
        <f t="shared" si="215"/>
        <v>0</v>
      </c>
      <c r="AR1007" s="2"/>
      <c r="AS1007" s="2"/>
      <c r="AT1007" s="2"/>
      <c r="AU1007" s="2"/>
      <c r="AV1007" s="2">
        <f t="shared" si="216"/>
        <v>0</v>
      </c>
      <c r="AW1007" s="2">
        <f t="shared" si="217"/>
        <v>0</v>
      </c>
      <c r="AX1007" s="2">
        <f t="shared" si="218"/>
        <v>0</v>
      </c>
      <c r="AY1007" s="2"/>
      <c r="AZ1007" s="2"/>
      <c r="BA1007" s="2">
        <f t="shared" si="219"/>
        <v>0</v>
      </c>
      <c r="BB1007" s="2">
        <f t="shared" si="220"/>
        <v>1</v>
      </c>
      <c r="BC1007" s="2">
        <f t="shared" si="221"/>
        <v>1</v>
      </c>
      <c r="BD1007" s="2">
        <f t="shared" si="222"/>
        <v>0</v>
      </c>
      <c r="BE1007" s="2">
        <f t="shared" si="223"/>
        <v>0</v>
      </c>
      <c r="BF1007" s="2">
        <f t="shared" si="224"/>
        <v>0</v>
      </c>
      <c r="BG1007" s="2">
        <f t="shared" si="225"/>
        <v>0</v>
      </c>
      <c r="BH1007" s="2">
        <f t="shared" si="226"/>
        <v>0</v>
      </c>
    </row>
    <row r="1008" spans="1:60" x14ac:dyDescent="0.2">
      <c r="A1008" s="2">
        <v>1005</v>
      </c>
      <c r="B1008" s="2" t="s">
        <v>758</v>
      </c>
      <c r="C1008" s="2" t="s">
        <v>1190</v>
      </c>
      <c r="D1008" s="2" t="s">
        <v>1198</v>
      </c>
      <c r="E1008" s="2">
        <v>3</v>
      </c>
      <c r="F1008" s="2">
        <v>4</v>
      </c>
      <c r="G1008" s="2">
        <v>4</v>
      </c>
      <c r="H1008" s="2" t="s">
        <v>122</v>
      </c>
      <c r="I1008" s="2">
        <v>0</v>
      </c>
      <c r="J1008" s="2">
        <v>30</v>
      </c>
      <c r="K1008" s="2"/>
      <c r="L1008" s="2">
        <v>0</v>
      </c>
      <c r="M1008" s="2">
        <v>0</v>
      </c>
      <c r="N1008" s="2">
        <v>1</v>
      </c>
      <c r="O1008" s="2">
        <v>1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2"/>
      <c r="AL1008" s="5">
        <v>21100</v>
      </c>
      <c r="AM1008" s="5">
        <v>22800</v>
      </c>
      <c r="AN1008" s="2"/>
      <c r="AO1008" s="2">
        <f t="shared" si="213"/>
        <v>2</v>
      </c>
      <c r="AP1008" s="2">
        <f t="shared" si="214"/>
        <v>0</v>
      </c>
      <c r="AQ1008" s="2">
        <f t="shared" si="215"/>
        <v>0</v>
      </c>
      <c r="AR1008" s="2"/>
      <c r="AS1008" s="2"/>
      <c r="AT1008" s="2"/>
      <c r="AU1008" s="2"/>
      <c r="AV1008" s="2">
        <f t="shared" si="216"/>
        <v>0</v>
      </c>
      <c r="AW1008" s="2">
        <f t="shared" si="217"/>
        <v>0</v>
      </c>
      <c r="AX1008" s="2">
        <f t="shared" si="218"/>
        <v>0</v>
      </c>
      <c r="AY1008" s="2"/>
      <c r="AZ1008" s="2"/>
      <c r="BA1008" s="2">
        <f t="shared" si="219"/>
        <v>8</v>
      </c>
      <c r="BB1008" s="2">
        <f t="shared" si="220"/>
        <v>0</v>
      </c>
      <c r="BC1008" s="2">
        <f t="shared" si="221"/>
        <v>0</v>
      </c>
      <c r="BD1008" s="2">
        <f t="shared" si="222"/>
        <v>0</v>
      </c>
      <c r="BE1008" s="2">
        <f t="shared" si="223"/>
        <v>0</v>
      </c>
      <c r="BF1008" s="2">
        <f t="shared" si="224"/>
        <v>1</v>
      </c>
      <c r="BG1008" s="2">
        <f t="shared" si="225"/>
        <v>2</v>
      </c>
      <c r="BH1008" s="2">
        <f t="shared" si="226"/>
        <v>10</v>
      </c>
    </row>
    <row r="1009" spans="1:60" x14ac:dyDescent="0.2">
      <c r="A1009" s="2">
        <v>1006</v>
      </c>
      <c r="B1009" s="2" t="s">
        <v>758</v>
      </c>
      <c r="C1009" s="2" t="s">
        <v>1199</v>
      </c>
      <c r="D1009" s="2" t="s">
        <v>1200</v>
      </c>
      <c r="E1009" s="2">
        <v>3</v>
      </c>
      <c r="F1009" s="2">
        <v>4</v>
      </c>
      <c r="G1009" s="2">
        <v>3</v>
      </c>
      <c r="H1009" s="2" t="s">
        <v>49</v>
      </c>
      <c r="I1009" s="2">
        <v>10080</v>
      </c>
      <c r="J1009" s="2">
        <v>0</v>
      </c>
      <c r="K1009" s="2"/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2"/>
      <c r="AL1009" s="5">
        <v>399000</v>
      </c>
      <c r="AM1009" s="5">
        <v>208000</v>
      </c>
      <c r="AN1009" s="2"/>
      <c r="AO1009" s="2">
        <f t="shared" si="213"/>
        <v>0</v>
      </c>
      <c r="AP1009" s="2">
        <f t="shared" si="214"/>
        <v>0</v>
      </c>
      <c r="AQ1009" s="2">
        <f t="shared" si="215"/>
        <v>0</v>
      </c>
      <c r="AR1009" s="2"/>
      <c r="AS1009" s="2"/>
      <c r="AT1009" s="2"/>
      <c r="AU1009" s="2"/>
      <c r="AV1009" s="2">
        <f t="shared" si="216"/>
        <v>0</v>
      </c>
      <c r="AW1009" s="2">
        <f t="shared" si="217"/>
        <v>0</v>
      </c>
      <c r="AX1009" s="2">
        <f t="shared" si="218"/>
        <v>0</v>
      </c>
      <c r="AY1009" s="2"/>
      <c r="AZ1009" s="2"/>
      <c r="BA1009" s="2">
        <f t="shared" si="219"/>
        <v>0</v>
      </c>
      <c r="BB1009" s="2">
        <f t="shared" si="220"/>
        <v>0</v>
      </c>
      <c r="BC1009" s="2">
        <f t="shared" si="221"/>
        <v>0</v>
      </c>
      <c r="BD1009" s="2">
        <f t="shared" si="222"/>
        <v>1</v>
      </c>
      <c r="BE1009" s="2">
        <f t="shared" si="223"/>
        <v>0</v>
      </c>
      <c r="BF1009" s="2">
        <f t="shared" si="224"/>
        <v>1</v>
      </c>
      <c r="BG1009" s="2">
        <f t="shared" si="225"/>
        <v>0</v>
      </c>
      <c r="BH1009" s="2">
        <f t="shared" si="226"/>
        <v>0</v>
      </c>
    </row>
    <row r="1010" spans="1:60" x14ac:dyDescent="0.2">
      <c r="A1010" s="2">
        <v>1007</v>
      </c>
      <c r="B1010" s="2" t="s">
        <v>758</v>
      </c>
      <c r="C1010" s="2" t="s">
        <v>1199</v>
      </c>
      <c r="D1010" s="2" t="s">
        <v>1201</v>
      </c>
      <c r="E1010" s="2">
        <v>3</v>
      </c>
      <c r="F1010" s="2">
        <v>3</v>
      </c>
      <c r="G1010" s="2">
        <v>3</v>
      </c>
      <c r="H1010" s="2" t="s">
        <v>180</v>
      </c>
      <c r="I1010" s="2">
        <v>21600</v>
      </c>
      <c r="J1010" s="2">
        <v>0</v>
      </c>
      <c r="K1010" s="2"/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2"/>
      <c r="AL1010" s="5">
        <v>201000</v>
      </c>
      <c r="AM1010" s="5">
        <v>167000</v>
      </c>
      <c r="AN1010" s="2"/>
      <c r="AO1010" s="2">
        <f t="shared" si="213"/>
        <v>0</v>
      </c>
      <c r="AP1010" s="2">
        <f t="shared" si="214"/>
        <v>0</v>
      </c>
      <c r="AQ1010" s="2">
        <f t="shared" si="215"/>
        <v>0</v>
      </c>
      <c r="AR1010" s="2"/>
      <c r="AS1010" s="2"/>
      <c r="AT1010" s="2"/>
      <c r="AU1010" s="2"/>
      <c r="AV1010" s="2">
        <f t="shared" si="216"/>
        <v>0</v>
      </c>
      <c r="AW1010" s="2">
        <f t="shared" si="217"/>
        <v>0</v>
      </c>
      <c r="AX1010" s="2">
        <f t="shared" si="218"/>
        <v>0</v>
      </c>
      <c r="AY1010" s="2"/>
      <c r="AZ1010" s="2"/>
      <c r="BA1010" s="2">
        <f t="shared" si="219"/>
        <v>0</v>
      </c>
      <c r="BB1010" s="2">
        <f t="shared" si="220"/>
        <v>0</v>
      </c>
      <c r="BC1010" s="2">
        <f t="shared" si="221"/>
        <v>0</v>
      </c>
      <c r="BD1010" s="2">
        <f t="shared" si="222"/>
        <v>1</v>
      </c>
      <c r="BE1010" s="2">
        <f t="shared" si="223"/>
        <v>0</v>
      </c>
      <c r="BF1010" s="2">
        <f t="shared" si="224"/>
        <v>1</v>
      </c>
      <c r="BG1010" s="2">
        <f t="shared" si="225"/>
        <v>0</v>
      </c>
      <c r="BH1010" s="2">
        <f t="shared" si="226"/>
        <v>0</v>
      </c>
    </row>
    <row r="1011" spans="1:60" x14ac:dyDescent="0.2">
      <c r="A1011" s="2">
        <v>1008</v>
      </c>
      <c r="B1011" s="2" t="s">
        <v>758</v>
      </c>
      <c r="C1011" s="2" t="s">
        <v>1202</v>
      </c>
      <c r="D1011" s="2" t="s">
        <v>1203</v>
      </c>
      <c r="E1011" s="2">
        <v>3</v>
      </c>
      <c r="F1011" s="2">
        <v>4</v>
      </c>
      <c r="G1011" s="2">
        <v>3</v>
      </c>
      <c r="H1011" s="2" t="s">
        <v>1204</v>
      </c>
      <c r="I1011" s="2">
        <v>10</v>
      </c>
      <c r="J1011" s="2">
        <v>0</v>
      </c>
      <c r="K1011" s="2"/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2"/>
      <c r="AL1011" s="5">
        <v>23500</v>
      </c>
      <c r="AM1011" s="5">
        <v>21300</v>
      </c>
      <c r="AN1011" s="2"/>
      <c r="AO1011" s="2">
        <f t="shared" si="213"/>
        <v>0</v>
      </c>
      <c r="AP1011" s="2">
        <f t="shared" si="214"/>
        <v>0</v>
      </c>
      <c r="AQ1011" s="2">
        <f t="shared" si="215"/>
        <v>0</v>
      </c>
      <c r="AR1011" s="2"/>
      <c r="AS1011" s="2"/>
      <c r="AT1011" s="2"/>
      <c r="AU1011" s="2"/>
      <c r="AV1011" s="2">
        <f t="shared" si="216"/>
        <v>0</v>
      </c>
      <c r="AW1011" s="2">
        <f t="shared" si="217"/>
        <v>0</v>
      </c>
      <c r="AX1011" s="2">
        <f t="shared" si="218"/>
        <v>0</v>
      </c>
      <c r="AY1011" s="2"/>
      <c r="AZ1011" s="2"/>
      <c r="BA1011" s="2">
        <f t="shared" si="219"/>
        <v>0</v>
      </c>
      <c r="BB1011" s="2">
        <f t="shared" si="220"/>
        <v>0</v>
      </c>
      <c r="BC1011" s="2">
        <f t="shared" si="221"/>
        <v>0</v>
      </c>
      <c r="BD1011" s="2">
        <f t="shared" si="222"/>
        <v>0</v>
      </c>
      <c r="BE1011" s="2">
        <f t="shared" si="223"/>
        <v>0</v>
      </c>
      <c r="BF1011" s="2">
        <f t="shared" si="224"/>
        <v>1</v>
      </c>
      <c r="BG1011" s="2">
        <f t="shared" si="225"/>
        <v>0</v>
      </c>
      <c r="BH1011" s="2">
        <f t="shared" si="226"/>
        <v>0</v>
      </c>
    </row>
    <row r="1012" spans="1:60" x14ac:dyDescent="0.2">
      <c r="A1012" s="2">
        <v>1009</v>
      </c>
      <c r="B1012" s="2" t="s">
        <v>758</v>
      </c>
      <c r="C1012" s="2" t="s">
        <v>1202</v>
      </c>
      <c r="D1012" s="2" t="s">
        <v>1205</v>
      </c>
      <c r="E1012" s="2">
        <v>3</v>
      </c>
      <c r="F1012" s="2">
        <v>4</v>
      </c>
      <c r="G1012" s="2">
        <v>2</v>
      </c>
      <c r="H1012" s="2" t="s">
        <v>1204</v>
      </c>
      <c r="I1012" s="2">
        <v>10</v>
      </c>
      <c r="J1012" s="2">
        <v>0</v>
      </c>
      <c r="K1012" s="2"/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2"/>
      <c r="AL1012" s="5">
        <v>10600</v>
      </c>
      <c r="AM1012" s="5">
        <v>10500</v>
      </c>
      <c r="AN1012" s="2"/>
      <c r="AO1012" s="2">
        <f t="shared" si="213"/>
        <v>0</v>
      </c>
      <c r="AP1012" s="2">
        <f t="shared" si="214"/>
        <v>0</v>
      </c>
      <c r="AQ1012" s="2">
        <f t="shared" si="215"/>
        <v>0</v>
      </c>
      <c r="AR1012" s="2"/>
      <c r="AS1012" s="2"/>
      <c r="AT1012" s="2"/>
      <c r="AU1012" s="2"/>
      <c r="AV1012" s="2">
        <f t="shared" si="216"/>
        <v>0</v>
      </c>
      <c r="AW1012" s="2">
        <f t="shared" si="217"/>
        <v>0</v>
      </c>
      <c r="AX1012" s="2">
        <f t="shared" si="218"/>
        <v>0</v>
      </c>
      <c r="AY1012" s="2"/>
      <c r="AZ1012" s="2"/>
      <c r="BA1012" s="2">
        <f t="shared" si="219"/>
        <v>0</v>
      </c>
      <c r="BB1012" s="2">
        <f t="shared" si="220"/>
        <v>0</v>
      </c>
      <c r="BC1012" s="2">
        <f t="shared" si="221"/>
        <v>0</v>
      </c>
      <c r="BD1012" s="2">
        <f t="shared" si="222"/>
        <v>0</v>
      </c>
      <c r="BE1012" s="2">
        <f t="shared" si="223"/>
        <v>0</v>
      </c>
      <c r="BF1012" s="2">
        <f t="shared" si="224"/>
        <v>0</v>
      </c>
      <c r="BG1012" s="2">
        <f t="shared" si="225"/>
        <v>0</v>
      </c>
      <c r="BH1012" s="2">
        <f t="shared" si="226"/>
        <v>0</v>
      </c>
    </row>
    <row r="1013" spans="1:60" x14ac:dyDescent="0.2">
      <c r="A1013" s="2">
        <v>1010</v>
      </c>
      <c r="B1013" s="2" t="s">
        <v>758</v>
      </c>
      <c r="C1013" s="2" t="s">
        <v>1202</v>
      </c>
      <c r="D1013" s="2" t="s">
        <v>1206</v>
      </c>
      <c r="E1013" s="2">
        <v>4</v>
      </c>
      <c r="F1013" s="2">
        <v>2</v>
      </c>
      <c r="G1013" s="2">
        <v>0</v>
      </c>
      <c r="H1013" s="2" t="s">
        <v>197</v>
      </c>
      <c r="I1013" s="2">
        <v>120</v>
      </c>
      <c r="J1013" s="2">
        <v>0</v>
      </c>
      <c r="K1013" s="2"/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2"/>
      <c r="AL1013" s="5">
        <v>272000</v>
      </c>
      <c r="AM1013" s="5">
        <v>240000</v>
      </c>
      <c r="AN1013" s="2"/>
      <c r="AO1013" s="2">
        <f t="shared" si="213"/>
        <v>0</v>
      </c>
      <c r="AP1013" s="2">
        <f t="shared" si="214"/>
        <v>0</v>
      </c>
      <c r="AQ1013" s="2">
        <f t="shared" si="215"/>
        <v>0</v>
      </c>
      <c r="AR1013" s="2"/>
      <c r="AS1013" s="2"/>
      <c r="AT1013" s="2"/>
      <c r="AU1013" s="2"/>
      <c r="AV1013" s="2">
        <f t="shared" si="216"/>
        <v>0</v>
      </c>
      <c r="AW1013" s="2">
        <f t="shared" si="217"/>
        <v>0</v>
      </c>
      <c r="AX1013" s="2">
        <f t="shared" si="218"/>
        <v>0</v>
      </c>
      <c r="AY1013" s="2"/>
      <c r="AZ1013" s="2"/>
      <c r="BA1013" s="2">
        <f t="shared" si="219"/>
        <v>0</v>
      </c>
      <c r="BB1013" s="2">
        <f t="shared" si="220"/>
        <v>0</v>
      </c>
      <c r="BC1013" s="2">
        <f t="shared" si="221"/>
        <v>0</v>
      </c>
      <c r="BD1013" s="2">
        <f t="shared" si="222"/>
        <v>0</v>
      </c>
      <c r="BE1013" s="2">
        <f t="shared" si="223"/>
        <v>0</v>
      </c>
      <c r="BF1013" s="2">
        <f t="shared" si="224"/>
        <v>0</v>
      </c>
      <c r="BG1013" s="2">
        <f t="shared" si="225"/>
        <v>0</v>
      </c>
      <c r="BH1013" s="2">
        <f t="shared" si="226"/>
        <v>0</v>
      </c>
    </row>
    <row r="1014" spans="1:60" x14ac:dyDescent="0.2">
      <c r="A1014" s="2">
        <v>1011</v>
      </c>
      <c r="B1014" s="2" t="s">
        <v>758</v>
      </c>
      <c r="C1014" s="2" t="s">
        <v>1207</v>
      </c>
      <c r="D1014" s="2" t="s">
        <v>1208</v>
      </c>
      <c r="E1014" s="2">
        <v>3</v>
      </c>
      <c r="F1014" s="2">
        <v>3</v>
      </c>
      <c r="G1014" s="2">
        <v>1</v>
      </c>
      <c r="H1014" s="2" t="s">
        <v>427</v>
      </c>
      <c r="I1014" s="2">
        <v>17280</v>
      </c>
      <c r="J1014" s="2">
        <v>990</v>
      </c>
      <c r="K1014" s="2"/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2"/>
      <c r="AL1014" s="5">
        <v>2560000</v>
      </c>
      <c r="AM1014" s="5">
        <v>1860000</v>
      </c>
      <c r="AN1014" s="2"/>
      <c r="AO1014" s="2">
        <f t="shared" si="213"/>
        <v>0</v>
      </c>
      <c r="AP1014" s="2">
        <f t="shared" si="214"/>
        <v>0</v>
      </c>
      <c r="AQ1014" s="2">
        <f t="shared" si="215"/>
        <v>0</v>
      </c>
      <c r="AR1014" s="2"/>
      <c r="AS1014" s="2"/>
      <c r="AT1014" s="2"/>
      <c r="AU1014" s="2"/>
      <c r="AV1014" s="2">
        <f t="shared" si="216"/>
        <v>0</v>
      </c>
      <c r="AW1014" s="2">
        <f t="shared" si="217"/>
        <v>0</v>
      </c>
      <c r="AX1014" s="2">
        <f t="shared" si="218"/>
        <v>0</v>
      </c>
      <c r="AY1014" s="2"/>
      <c r="AZ1014" s="2"/>
      <c r="BA1014" s="2">
        <f t="shared" si="219"/>
        <v>0</v>
      </c>
      <c r="BB1014" s="2">
        <f t="shared" si="220"/>
        <v>0</v>
      </c>
      <c r="BC1014" s="2">
        <f t="shared" si="221"/>
        <v>0</v>
      </c>
      <c r="BD1014" s="2">
        <f t="shared" si="222"/>
        <v>1</v>
      </c>
      <c r="BE1014" s="2">
        <f t="shared" si="223"/>
        <v>1</v>
      </c>
      <c r="BF1014" s="2">
        <f t="shared" si="224"/>
        <v>0</v>
      </c>
      <c r="BG1014" s="2">
        <f t="shared" si="225"/>
        <v>0</v>
      </c>
      <c r="BH1014" s="2">
        <f t="shared" si="226"/>
        <v>0</v>
      </c>
    </row>
    <row r="1015" spans="1:60" x14ac:dyDescent="0.2">
      <c r="A1015" s="2">
        <v>1012</v>
      </c>
      <c r="B1015" s="2" t="s">
        <v>758</v>
      </c>
      <c r="C1015" s="2" t="s">
        <v>1207</v>
      </c>
      <c r="D1015" s="2" t="s">
        <v>1209</v>
      </c>
      <c r="E1015" s="2">
        <v>2</v>
      </c>
      <c r="F1015" s="2">
        <v>8</v>
      </c>
      <c r="G1015" s="2">
        <v>3</v>
      </c>
      <c r="H1015" s="2" t="s">
        <v>1210</v>
      </c>
      <c r="I1015" s="2">
        <v>86400</v>
      </c>
      <c r="J1015" s="2">
        <v>0</v>
      </c>
      <c r="K1015" s="2"/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2"/>
      <c r="AL1015" s="5">
        <v>3510000</v>
      </c>
      <c r="AM1015" s="5">
        <v>1370000</v>
      </c>
      <c r="AN1015" s="2"/>
      <c r="AO1015" s="2">
        <f t="shared" si="213"/>
        <v>0</v>
      </c>
      <c r="AP1015" s="2">
        <f t="shared" si="214"/>
        <v>0</v>
      </c>
      <c r="AQ1015" s="2">
        <f t="shared" si="215"/>
        <v>0</v>
      </c>
      <c r="AR1015" s="2"/>
      <c r="AS1015" s="2"/>
      <c r="AT1015" s="2"/>
      <c r="AU1015" s="2"/>
      <c r="AV1015" s="2">
        <f t="shared" si="216"/>
        <v>0</v>
      </c>
      <c r="AW1015" s="2">
        <f t="shared" si="217"/>
        <v>0</v>
      </c>
      <c r="AX1015" s="2">
        <f t="shared" si="218"/>
        <v>0</v>
      </c>
      <c r="AY1015" s="2"/>
      <c r="AZ1015" s="2"/>
      <c r="BA1015" s="2">
        <f t="shared" si="219"/>
        <v>0</v>
      </c>
      <c r="BB1015" s="2">
        <f t="shared" si="220"/>
        <v>0</v>
      </c>
      <c r="BC1015" s="2">
        <f t="shared" si="221"/>
        <v>0</v>
      </c>
      <c r="BD1015" s="2">
        <f t="shared" si="222"/>
        <v>1</v>
      </c>
      <c r="BE1015" s="2">
        <f t="shared" si="223"/>
        <v>0</v>
      </c>
      <c r="BF1015" s="2">
        <f t="shared" si="224"/>
        <v>1</v>
      </c>
      <c r="BG1015" s="2">
        <f t="shared" si="225"/>
        <v>0</v>
      </c>
      <c r="BH1015" s="2">
        <f t="shared" si="226"/>
        <v>0</v>
      </c>
    </row>
    <row r="1016" spans="1:60" x14ac:dyDescent="0.2">
      <c r="A1016" s="2">
        <v>1013</v>
      </c>
      <c r="B1016" s="2" t="s">
        <v>758</v>
      </c>
      <c r="C1016" s="2" t="s">
        <v>1207</v>
      </c>
      <c r="D1016" s="2" t="s">
        <v>1211</v>
      </c>
      <c r="E1016" s="2">
        <v>2</v>
      </c>
      <c r="F1016" s="2">
        <v>0</v>
      </c>
      <c r="G1016" s="2">
        <v>0</v>
      </c>
      <c r="H1016" s="2" t="s">
        <v>41</v>
      </c>
      <c r="I1016" s="2">
        <v>14400</v>
      </c>
      <c r="J1016" s="2">
        <v>0</v>
      </c>
      <c r="K1016" s="2"/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1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2"/>
      <c r="AL1016" s="5">
        <v>17000000</v>
      </c>
      <c r="AM1016" s="5">
        <v>10600000</v>
      </c>
      <c r="AN1016" s="2"/>
      <c r="AO1016" s="2">
        <f t="shared" si="213"/>
        <v>0</v>
      </c>
      <c r="AP1016" s="2">
        <f t="shared" si="214"/>
        <v>0</v>
      </c>
      <c r="AQ1016" s="2">
        <f t="shared" si="215"/>
        <v>0</v>
      </c>
      <c r="AR1016" s="2"/>
      <c r="AS1016" s="2"/>
      <c r="AT1016" s="2"/>
      <c r="AU1016" s="2"/>
      <c r="AV1016" s="2">
        <f t="shared" si="216"/>
        <v>0</v>
      </c>
      <c r="AW1016" s="2">
        <f t="shared" si="217"/>
        <v>0</v>
      </c>
      <c r="AX1016" s="2">
        <f t="shared" si="218"/>
        <v>1</v>
      </c>
      <c r="AY1016" s="2"/>
      <c r="AZ1016" s="2"/>
      <c r="BA1016" s="2">
        <f t="shared" si="219"/>
        <v>3</v>
      </c>
      <c r="BB1016" s="2">
        <f t="shared" si="220"/>
        <v>1</v>
      </c>
      <c r="BC1016" s="2">
        <f t="shared" si="221"/>
        <v>0</v>
      </c>
      <c r="BD1016" s="2">
        <f t="shared" si="222"/>
        <v>1</v>
      </c>
      <c r="BE1016" s="2">
        <f t="shared" si="223"/>
        <v>0</v>
      </c>
      <c r="BF1016" s="2">
        <f t="shared" si="224"/>
        <v>0</v>
      </c>
      <c r="BG1016" s="2">
        <f t="shared" si="225"/>
        <v>2</v>
      </c>
      <c r="BH1016" s="2">
        <f t="shared" si="226"/>
        <v>5</v>
      </c>
    </row>
    <row r="1017" spans="1:60" x14ac:dyDescent="0.2">
      <c r="A1017" s="2">
        <v>1014</v>
      </c>
      <c r="B1017" s="2" t="s">
        <v>758</v>
      </c>
      <c r="C1017" s="2" t="s">
        <v>1207</v>
      </c>
      <c r="D1017" s="2" t="s">
        <v>1212</v>
      </c>
      <c r="E1017" s="2">
        <v>1</v>
      </c>
      <c r="F1017" s="2">
        <v>0</v>
      </c>
      <c r="G1017" s="2">
        <v>0</v>
      </c>
      <c r="H1017" s="2" t="s">
        <v>308</v>
      </c>
      <c r="I1017" s="2">
        <v>11520</v>
      </c>
      <c r="J1017" s="2">
        <v>3500</v>
      </c>
      <c r="K1017" s="2"/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2"/>
      <c r="AL1017" s="5">
        <v>2000000</v>
      </c>
      <c r="AM1017" s="5">
        <v>1830000</v>
      </c>
      <c r="AN1017" s="2"/>
      <c r="AO1017" s="2">
        <f t="shared" si="213"/>
        <v>0</v>
      </c>
      <c r="AP1017" s="2">
        <f t="shared" si="214"/>
        <v>0</v>
      </c>
      <c r="AQ1017" s="2">
        <f t="shared" si="215"/>
        <v>0</v>
      </c>
      <c r="AR1017" s="2"/>
      <c r="AS1017" s="2"/>
      <c r="AT1017" s="2"/>
      <c r="AU1017" s="2"/>
      <c r="AV1017" s="2">
        <f t="shared" si="216"/>
        <v>0</v>
      </c>
      <c r="AW1017" s="2">
        <f t="shared" si="217"/>
        <v>0</v>
      </c>
      <c r="AX1017" s="2">
        <f t="shared" si="218"/>
        <v>0</v>
      </c>
      <c r="AY1017" s="2"/>
      <c r="AZ1017" s="2"/>
      <c r="BA1017" s="2">
        <f t="shared" si="219"/>
        <v>0</v>
      </c>
      <c r="BB1017" s="2">
        <f t="shared" si="220"/>
        <v>0</v>
      </c>
      <c r="BC1017" s="2">
        <f t="shared" si="221"/>
        <v>0</v>
      </c>
      <c r="BD1017" s="2">
        <f t="shared" si="222"/>
        <v>1</v>
      </c>
      <c r="BE1017" s="2">
        <f t="shared" si="223"/>
        <v>0</v>
      </c>
      <c r="BF1017" s="2">
        <f t="shared" si="224"/>
        <v>0</v>
      </c>
      <c r="BG1017" s="2">
        <f t="shared" si="225"/>
        <v>0</v>
      </c>
      <c r="BH1017" s="2">
        <f t="shared" si="226"/>
        <v>0</v>
      </c>
    </row>
    <row r="1018" spans="1:60" x14ac:dyDescent="0.2">
      <c r="A1018" s="2">
        <v>1015</v>
      </c>
      <c r="B1018" s="2" t="s">
        <v>758</v>
      </c>
      <c r="C1018" s="2" t="s">
        <v>1207</v>
      </c>
      <c r="D1018" s="2" t="s">
        <v>1213</v>
      </c>
      <c r="E1018" s="2">
        <v>2</v>
      </c>
      <c r="F1018" s="2">
        <v>1</v>
      </c>
      <c r="G1018" s="2">
        <v>0</v>
      </c>
      <c r="H1018" s="2" t="s">
        <v>80</v>
      </c>
      <c r="I1018" s="2">
        <v>1440</v>
      </c>
      <c r="J1018" s="2">
        <v>0</v>
      </c>
      <c r="K1018" s="2"/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2"/>
      <c r="AL1018" s="5">
        <v>8670000</v>
      </c>
      <c r="AM1018" s="5">
        <v>5740000</v>
      </c>
      <c r="AN1018" s="2"/>
      <c r="AO1018" s="2">
        <f t="shared" si="213"/>
        <v>0</v>
      </c>
      <c r="AP1018" s="2">
        <f t="shared" si="214"/>
        <v>0</v>
      </c>
      <c r="AQ1018" s="2">
        <f t="shared" si="215"/>
        <v>0</v>
      </c>
      <c r="AR1018" s="2"/>
      <c r="AS1018" s="2"/>
      <c r="AT1018" s="2"/>
      <c r="AU1018" s="2"/>
      <c r="AV1018" s="2">
        <f t="shared" si="216"/>
        <v>0</v>
      </c>
      <c r="AW1018" s="2">
        <f t="shared" si="217"/>
        <v>0</v>
      </c>
      <c r="AX1018" s="2">
        <f t="shared" si="218"/>
        <v>0</v>
      </c>
      <c r="AY1018" s="2"/>
      <c r="AZ1018" s="2"/>
      <c r="BA1018" s="2">
        <f t="shared" si="219"/>
        <v>0</v>
      </c>
      <c r="BB1018" s="2">
        <f t="shared" si="220"/>
        <v>1</v>
      </c>
      <c r="BC1018" s="2">
        <f t="shared" si="221"/>
        <v>0</v>
      </c>
      <c r="BD1018" s="2">
        <f t="shared" si="222"/>
        <v>0</v>
      </c>
      <c r="BE1018" s="2">
        <f t="shared" si="223"/>
        <v>0</v>
      </c>
      <c r="BF1018" s="2">
        <f t="shared" si="224"/>
        <v>0</v>
      </c>
      <c r="BG1018" s="2">
        <f t="shared" si="225"/>
        <v>0</v>
      </c>
      <c r="BH1018" s="2">
        <f t="shared" si="226"/>
        <v>0</v>
      </c>
    </row>
    <row r="1019" spans="1:60" x14ac:dyDescent="0.2">
      <c r="A1019" s="2">
        <v>1016</v>
      </c>
      <c r="B1019" s="2" t="s">
        <v>758</v>
      </c>
      <c r="C1019" s="2" t="s">
        <v>1214</v>
      </c>
      <c r="D1019" s="2" t="s">
        <v>1215</v>
      </c>
      <c r="E1019" s="2">
        <v>4</v>
      </c>
      <c r="F1019" s="2">
        <v>10</v>
      </c>
      <c r="G1019" s="2">
        <v>6</v>
      </c>
      <c r="H1019" s="2" t="s">
        <v>209</v>
      </c>
      <c r="I1019" s="2">
        <v>28800</v>
      </c>
      <c r="J1019" s="2">
        <v>0</v>
      </c>
      <c r="K1019" s="2"/>
      <c r="L1019" s="2">
        <v>1</v>
      </c>
      <c r="M1019" s="2">
        <v>1</v>
      </c>
      <c r="N1019" s="2">
        <v>0</v>
      </c>
      <c r="O1019" s="2">
        <v>1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2"/>
      <c r="AL1019" s="5">
        <v>3920</v>
      </c>
      <c r="AM1019" s="5">
        <v>1180</v>
      </c>
      <c r="AN1019" s="2"/>
      <c r="AO1019" s="2">
        <f t="shared" si="213"/>
        <v>3</v>
      </c>
      <c r="AP1019" s="2">
        <f t="shared" si="214"/>
        <v>0</v>
      </c>
      <c r="AQ1019" s="2">
        <f t="shared" si="215"/>
        <v>0</v>
      </c>
      <c r="AR1019" s="2"/>
      <c r="AS1019" s="2"/>
      <c r="AT1019" s="2"/>
      <c r="AU1019" s="2"/>
      <c r="AV1019" s="2">
        <f t="shared" si="216"/>
        <v>0</v>
      </c>
      <c r="AW1019" s="2">
        <f t="shared" si="217"/>
        <v>0</v>
      </c>
      <c r="AX1019" s="2">
        <f t="shared" si="218"/>
        <v>0</v>
      </c>
      <c r="AY1019" s="2"/>
      <c r="AZ1019" s="2"/>
      <c r="BA1019" s="2">
        <f t="shared" si="219"/>
        <v>12</v>
      </c>
      <c r="BB1019" s="2">
        <f t="shared" si="220"/>
        <v>0</v>
      </c>
      <c r="BC1019" s="2">
        <f t="shared" si="221"/>
        <v>0</v>
      </c>
      <c r="BD1019" s="2">
        <f t="shared" si="222"/>
        <v>1</v>
      </c>
      <c r="BE1019" s="2">
        <f t="shared" si="223"/>
        <v>0</v>
      </c>
      <c r="BF1019" s="2">
        <f t="shared" si="224"/>
        <v>1</v>
      </c>
      <c r="BG1019" s="2">
        <f t="shared" si="225"/>
        <v>3</v>
      </c>
      <c r="BH1019" s="2">
        <f t="shared" si="226"/>
        <v>15</v>
      </c>
    </row>
    <row r="1020" spans="1:60" x14ac:dyDescent="0.2">
      <c r="A1020" s="2">
        <v>1017</v>
      </c>
      <c r="B1020" s="2" t="s">
        <v>758</v>
      </c>
      <c r="C1020" s="2" t="s">
        <v>1214</v>
      </c>
      <c r="D1020" s="2" t="s">
        <v>1216</v>
      </c>
      <c r="E1020" s="2">
        <v>3</v>
      </c>
      <c r="F1020" s="2">
        <v>6</v>
      </c>
      <c r="G1020" s="2">
        <v>6</v>
      </c>
      <c r="H1020" s="2" t="s">
        <v>483</v>
      </c>
      <c r="I1020" s="2">
        <v>96480</v>
      </c>
      <c r="J1020" s="2">
        <v>10000</v>
      </c>
      <c r="K1020" s="2"/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2"/>
      <c r="AL1020" s="5">
        <v>78000</v>
      </c>
      <c r="AM1020" s="5">
        <v>74300</v>
      </c>
      <c r="AN1020" s="2"/>
      <c r="AO1020" s="2">
        <f t="shared" si="213"/>
        <v>0</v>
      </c>
      <c r="AP1020" s="2">
        <f t="shared" si="214"/>
        <v>0</v>
      </c>
      <c r="AQ1020" s="2">
        <f t="shared" si="215"/>
        <v>0</v>
      </c>
      <c r="AR1020" s="2"/>
      <c r="AS1020" s="2"/>
      <c r="AT1020" s="2"/>
      <c r="AU1020" s="2"/>
      <c r="AV1020" s="2">
        <f t="shared" si="216"/>
        <v>0</v>
      </c>
      <c r="AW1020" s="2">
        <f t="shared" si="217"/>
        <v>0</v>
      </c>
      <c r="AX1020" s="2">
        <f t="shared" si="218"/>
        <v>0</v>
      </c>
      <c r="AY1020" s="2"/>
      <c r="AZ1020" s="2"/>
      <c r="BA1020" s="2">
        <f t="shared" si="219"/>
        <v>0</v>
      </c>
      <c r="BB1020" s="2">
        <f t="shared" si="220"/>
        <v>0</v>
      </c>
      <c r="BC1020" s="2">
        <f t="shared" si="221"/>
        <v>0</v>
      </c>
      <c r="BD1020" s="2">
        <f t="shared" si="222"/>
        <v>1</v>
      </c>
      <c r="BE1020" s="2">
        <f t="shared" si="223"/>
        <v>0</v>
      </c>
      <c r="BF1020" s="2">
        <f t="shared" si="224"/>
        <v>1</v>
      </c>
      <c r="BG1020" s="2">
        <f t="shared" si="225"/>
        <v>0</v>
      </c>
      <c r="BH1020" s="2">
        <f t="shared" si="226"/>
        <v>0</v>
      </c>
    </row>
    <row r="1021" spans="1:60" x14ac:dyDescent="0.2">
      <c r="A1021" s="2">
        <v>1018</v>
      </c>
      <c r="B1021" s="2" t="s">
        <v>758</v>
      </c>
      <c r="C1021" s="2" t="s">
        <v>1214</v>
      </c>
      <c r="D1021" s="2" t="s">
        <v>1217</v>
      </c>
      <c r="E1021" s="2">
        <v>4</v>
      </c>
      <c r="F1021" s="2">
        <v>16</v>
      </c>
      <c r="G1021" s="2">
        <v>7</v>
      </c>
      <c r="H1021" s="2" t="s">
        <v>180</v>
      </c>
      <c r="I1021" s="2">
        <v>21600</v>
      </c>
      <c r="J1021" s="2">
        <v>2000</v>
      </c>
      <c r="K1021" s="2"/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2"/>
      <c r="AL1021" s="5">
        <v>71600</v>
      </c>
      <c r="AM1021" s="5">
        <v>72900</v>
      </c>
      <c r="AN1021" s="2"/>
      <c r="AO1021" s="2">
        <f t="shared" si="213"/>
        <v>0</v>
      </c>
      <c r="AP1021" s="2">
        <f t="shared" si="214"/>
        <v>0</v>
      </c>
      <c r="AQ1021" s="2">
        <f t="shared" si="215"/>
        <v>0</v>
      </c>
      <c r="AR1021" s="2"/>
      <c r="AS1021" s="2"/>
      <c r="AT1021" s="2"/>
      <c r="AU1021" s="2"/>
      <c r="AV1021" s="2">
        <f t="shared" si="216"/>
        <v>0</v>
      </c>
      <c r="AW1021" s="2">
        <f t="shared" si="217"/>
        <v>0</v>
      </c>
      <c r="AX1021" s="2">
        <f t="shared" si="218"/>
        <v>0</v>
      </c>
      <c r="AY1021" s="2"/>
      <c r="AZ1021" s="2"/>
      <c r="BA1021" s="2">
        <f t="shared" si="219"/>
        <v>0</v>
      </c>
      <c r="BB1021" s="2">
        <f t="shared" si="220"/>
        <v>0</v>
      </c>
      <c r="BC1021" s="2">
        <f t="shared" si="221"/>
        <v>0</v>
      </c>
      <c r="BD1021" s="2">
        <f t="shared" si="222"/>
        <v>1</v>
      </c>
      <c r="BE1021" s="2">
        <f t="shared" si="223"/>
        <v>0</v>
      </c>
      <c r="BF1021" s="2">
        <f t="shared" si="224"/>
        <v>1</v>
      </c>
      <c r="BG1021" s="2">
        <f t="shared" si="225"/>
        <v>0</v>
      </c>
      <c r="BH1021" s="2">
        <f t="shared" si="226"/>
        <v>0</v>
      </c>
    </row>
    <row r="1022" spans="1:60" x14ac:dyDescent="0.2">
      <c r="A1022" s="2">
        <v>1019</v>
      </c>
      <c r="B1022" s="2" t="s">
        <v>758</v>
      </c>
      <c r="C1022" s="2" t="s">
        <v>1214</v>
      </c>
      <c r="D1022" s="2" t="s">
        <v>1218</v>
      </c>
      <c r="E1022" s="2">
        <v>3</v>
      </c>
      <c r="F1022" s="2">
        <v>1</v>
      </c>
      <c r="G1022" s="2">
        <v>0</v>
      </c>
      <c r="H1022" s="2" t="s">
        <v>28</v>
      </c>
      <c r="I1022" s="2">
        <v>4320</v>
      </c>
      <c r="J1022" s="2">
        <v>0</v>
      </c>
      <c r="K1022" s="2"/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2"/>
      <c r="AL1022" s="5">
        <v>1540000</v>
      </c>
      <c r="AM1022" s="5">
        <v>793000</v>
      </c>
      <c r="AN1022" s="2"/>
      <c r="AO1022" s="2">
        <f t="shared" si="213"/>
        <v>0</v>
      </c>
      <c r="AP1022" s="2">
        <f t="shared" si="214"/>
        <v>0</v>
      </c>
      <c r="AQ1022" s="2">
        <f t="shared" si="215"/>
        <v>0</v>
      </c>
      <c r="AR1022" s="2"/>
      <c r="AS1022" s="2"/>
      <c r="AT1022" s="2"/>
      <c r="AU1022" s="2"/>
      <c r="AV1022" s="2">
        <f t="shared" si="216"/>
        <v>0</v>
      </c>
      <c r="AW1022" s="2">
        <f t="shared" si="217"/>
        <v>0</v>
      </c>
      <c r="AX1022" s="2">
        <f t="shared" si="218"/>
        <v>0</v>
      </c>
      <c r="AY1022" s="2"/>
      <c r="AZ1022" s="2"/>
      <c r="BA1022" s="2">
        <f t="shared" si="219"/>
        <v>0</v>
      </c>
      <c r="BB1022" s="2">
        <f t="shared" si="220"/>
        <v>0</v>
      </c>
      <c r="BC1022" s="2">
        <f t="shared" si="221"/>
        <v>0</v>
      </c>
      <c r="BD1022" s="2">
        <f t="shared" si="222"/>
        <v>1</v>
      </c>
      <c r="BE1022" s="2">
        <f t="shared" si="223"/>
        <v>0</v>
      </c>
      <c r="BF1022" s="2">
        <f t="shared" si="224"/>
        <v>0</v>
      </c>
      <c r="BG1022" s="2">
        <f t="shared" si="225"/>
        <v>0</v>
      </c>
      <c r="BH1022" s="2">
        <f t="shared" si="226"/>
        <v>0</v>
      </c>
    </row>
    <row r="1023" spans="1:60" x14ac:dyDescent="0.2">
      <c r="A1023" s="2">
        <v>1020</v>
      </c>
      <c r="B1023" s="2" t="s">
        <v>758</v>
      </c>
      <c r="C1023" s="2" t="s">
        <v>1214</v>
      </c>
      <c r="D1023" s="2" t="s">
        <v>1219</v>
      </c>
      <c r="E1023" s="2">
        <v>3</v>
      </c>
      <c r="F1023" s="2">
        <v>8</v>
      </c>
      <c r="G1023" s="2">
        <v>3</v>
      </c>
      <c r="H1023" s="2" t="s">
        <v>209</v>
      </c>
      <c r="I1023" s="2">
        <v>28800</v>
      </c>
      <c r="J1023" s="2">
        <v>10000</v>
      </c>
      <c r="K1023" s="2"/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2"/>
      <c r="AL1023" s="5">
        <v>494000</v>
      </c>
      <c r="AM1023" s="5">
        <v>396000</v>
      </c>
      <c r="AN1023" s="2"/>
      <c r="AO1023" s="2">
        <f t="shared" si="213"/>
        <v>0</v>
      </c>
      <c r="AP1023" s="2">
        <f t="shared" si="214"/>
        <v>0</v>
      </c>
      <c r="AQ1023" s="2">
        <f t="shared" si="215"/>
        <v>0</v>
      </c>
      <c r="AR1023" s="2"/>
      <c r="AS1023" s="2"/>
      <c r="AT1023" s="2"/>
      <c r="AU1023" s="2"/>
      <c r="AV1023" s="2">
        <f t="shared" si="216"/>
        <v>0</v>
      </c>
      <c r="AW1023" s="2">
        <f t="shared" si="217"/>
        <v>0</v>
      </c>
      <c r="AX1023" s="2">
        <f t="shared" si="218"/>
        <v>0</v>
      </c>
      <c r="AY1023" s="2"/>
      <c r="AZ1023" s="2"/>
      <c r="BA1023" s="2">
        <f t="shared" si="219"/>
        <v>0</v>
      </c>
      <c r="BB1023" s="2">
        <f t="shared" si="220"/>
        <v>0</v>
      </c>
      <c r="BC1023" s="2">
        <f t="shared" si="221"/>
        <v>0</v>
      </c>
      <c r="BD1023" s="2">
        <f t="shared" si="222"/>
        <v>1</v>
      </c>
      <c r="BE1023" s="2">
        <f t="shared" si="223"/>
        <v>0</v>
      </c>
      <c r="BF1023" s="2">
        <f t="shared" si="224"/>
        <v>1</v>
      </c>
      <c r="BG1023" s="2">
        <f t="shared" si="225"/>
        <v>0</v>
      </c>
      <c r="BH1023" s="2">
        <f t="shared" si="226"/>
        <v>0</v>
      </c>
    </row>
    <row r="1024" spans="1:60" x14ac:dyDescent="0.2">
      <c r="A1024" s="2">
        <v>1021</v>
      </c>
      <c r="B1024" s="2" t="s">
        <v>758</v>
      </c>
      <c r="C1024" s="2" t="s">
        <v>1214</v>
      </c>
      <c r="D1024" s="2" t="s">
        <v>1220</v>
      </c>
      <c r="E1024" s="2">
        <v>5</v>
      </c>
      <c r="F1024" s="2">
        <v>9</v>
      </c>
      <c r="G1024" s="2">
        <v>2</v>
      </c>
      <c r="H1024" s="2" t="s">
        <v>752</v>
      </c>
      <c r="I1024" s="2">
        <v>388800</v>
      </c>
      <c r="J1024" s="2">
        <v>100000</v>
      </c>
      <c r="K1024" s="2"/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2"/>
      <c r="AL1024" s="5">
        <v>732000</v>
      </c>
      <c r="AM1024" s="5">
        <v>659000</v>
      </c>
      <c r="AN1024" s="2"/>
      <c r="AO1024" s="2">
        <f t="shared" si="213"/>
        <v>0</v>
      </c>
      <c r="AP1024" s="2">
        <f t="shared" si="214"/>
        <v>0</v>
      </c>
      <c r="AQ1024" s="2">
        <f t="shared" si="215"/>
        <v>0</v>
      </c>
      <c r="AR1024" s="2"/>
      <c r="AS1024" s="2"/>
      <c r="AT1024" s="2"/>
      <c r="AU1024" s="2"/>
      <c r="AV1024" s="2">
        <f t="shared" si="216"/>
        <v>0</v>
      </c>
      <c r="AW1024" s="2">
        <f t="shared" si="217"/>
        <v>0</v>
      </c>
      <c r="AX1024" s="2">
        <f t="shared" si="218"/>
        <v>0</v>
      </c>
      <c r="AY1024" s="2"/>
      <c r="AZ1024" s="2"/>
      <c r="BA1024" s="2">
        <f t="shared" si="219"/>
        <v>0</v>
      </c>
      <c r="BB1024" s="2">
        <f t="shared" si="220"/>
        <v>0</v>
      </c>
      <c r="BC1024" s="2">
        <f t="shared" si="221"/>
        <v>0</v>
      </c>
      <c r="BD1024" s="2">
        <f t="shared" si="222"/>
        <v>1</v>
      </c>
      <c r="BE1024" s="2">
        <f t="shared" si="223"/>
        <v>0</v>
      </c>
      <c r="BF1024" s="2">
        <f t="shared" si="224"/>
        <v>0</v>
      </c>
      <c r="BG1024" s="2">
        <f t="shared" si="225"/>
        <v>0</v>
      </c>
      <c r="BH1024" s="2">
        <f t="shared" si="226"/>
        <v>0</v>
      </c>
    </row>
    <row r="1025" spans="1:60" x14ac:dyDescent="0.2">
      <c r="A1025" s="2">
        <v>1022</v>
      </c>
      <c r="B1025" s="2" t="s">
        <v>758</v>
      </c>
      <c r="C1025" s="2" t="s">
        <v>1214</v>
      </c>
      <c r="D1025" s="2" t="s">
        <v>1221</v>
      </c>
      <c r="E1025" s="2">
        <v>5</v>
      </c>
      <c r="F1025" s="2">
        <v>8</v>
      </c>
      <c r="G1025" s="2">
        <v>1</v>
      </c>
      <c r="H1025" s="2" t="s">
        <v>752</v>
      </c>
      <c r="I1025" s="2">
        <v>388800</v>
      </c>
      <c r="J1025" s="2">
        <v>30000</v>
      </c>
      <c r="K1025" s="2"/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2"/>
      <c r="AL1025" s="5">
        <v>242000</v>
      </c>
      <c r="AM1025" s="5">
        <v>171000</v>
      </c>
      <c r="AN1025" s="2"/>
      <c r="AO1025" s="2">
        <f t="shared" si="213"/>
        <v>0</v>
      </c>
      <c r="AP1025" s="2">
        <f t="shared" si="214"/>
        <v>0</v>
      </c>
      <c r="AQ1025" s="2">
        <f t="shared" si="215"/>
        <v>0</v>
      </c>
      <c r="AR1025" s="2"/>
      <c r="AS1025" s="2"/>
      <c r="AT1025" s="2"/>
      <c r="AU1025" s="2"/>
      <c r="AV1025" s="2">
        <f t="shared" si="216"/>
        <v>0</v>
      </c>
      <c r="AW1025" s="2">
        <f t="shared" si="217"/>
        <v>0</v>
      </c>
      <c r="AX1025" s="2">
        <f t="shared" si="218"/>
        <v>0</v>
      </c>
      <c r="AY1025" s="2"/>
      <c r="AZ1025" s="2"/>
      <c r="BA1025" s="2">
        <f t="shared" si="219"/>
        <v>0</v>
      </c>
      <c r="BB1025" s="2">
        <f t="shared" si="220"/>
        <v>0</v>
      </c>
      <c r="BC1025" s="2">
        <f t="shared" si="221"/>
        <v>0</v>
      </c>
      <c r="BD1025" s="2">
        <f t="shared" si="222"/>
        <v>1</v>
      </c>
      <c r="BE1025" s="2">
        <f t="shared" si="223"/>
        <v>0</v>
      </c>
      <c r="BF1025" s="2">
        <f t="shared" si="224"/>
        <v>0</v>
      </c>
      <c r="BG1025" s="2">
        <f t="shared" si="225"/>
        <v>0</v>
      </c>
      <c r="BH1025" s="2">
        <f t="shared" si="226"/>
        <v>0</v>
      </c>
    </row>
    <row r="1026" spans="1:60" x14ac:dyDescent="0.2">
      <c r="A1026" s="2">
        <v>1023</v>
      </c>
      <c r="B1026" s="2" t="s">
        <v>758</v>
      </c>
      <c r="C1026" s="2" t="s">
        <v>1214</v>
      </c>
      <c r="D1026" s="2" t="s">
        <v>1222</v>
      </c>
      <c r="E1026" s="2">
        <v>9</v>
      </c>
      <c r="F1026" s="2">
        <v>12</v>
      </c>
      <c r="G1026" s="2">
        <v>6</v>
      </c>
      <c r="H1026" s="2" t="s">
        <v>47</v>
      </c>
      <c r="I1026" s="2">
        <v>33120</v>
      </c>
      <c r="J1026" s="2">
        <v>1000</v>
      </c>
      <c r="K1026" s="2"/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2"/>
      <c r="AL1026" s="5">
        <v>25300</v>
      </c>
      <c r="AM1026" s="5">
        <v>25300</v>
      </c>
      <c r="AN1026" s="2"/>
      <c r="AO1026" s="2">
        <f t="shared" si="213"/>
        <v>0</v>
      </c>
      <c r="AP1026" s="2">
        <f t="shared" si="214"/>
        <v>0</v>
      </c>
      <c r="AQ1026" s="2">
        <f t="shared" si="215"/>
        <v>0</v>
      </c>
      <c r="AR1026" s="2"/>
      <c r="AS1026" s="2"/>
      <c r="AT1026" s="2"/>
      <c r="AU1026" s="2"/>
      <c r="AV1026" s="2">
        <f t="shared" si="216"/>
        <v>0</v>
      </c>
      <c r="AW1026" s="2">
        <f t="shared" si="217"/>
        <v>0</v>
      </c>
      <c r="AX1026" s="2">
        <f t="shared" si="218"/>
        <v>0</v>
      </c>
      <c r="AY1026" s="2"/>
      <c r="AZ1026" s="2"/>
      <c r="BA1026" s="2">
        <f t="shared" si="219"/>
        <v>0</v>
      </c>
      <c r="BB1026" s="2">
        <f t="shared" si="220"/>
        <v>0</v>
      </c>
      <c r="BC1026" s="2">
        <f t="shared" si="221"/>
        <v>0</v>
      </c>
      <c r="BD1026" s="2">
        <f t="shared" si="222"/>
        <v>1</v>
      </c>
      <c r="BE1026" s="2">
        <f t="shared" si="223"/>
        <v>0</v>
      </c>
      <c r="BF1026" s="2">
        <f t="shared" si="224"/>
        <v>1</v>
      </c>
      <c r="BG1026" s="2">
        <f t="shared" si="225"/>
        <v>0</v>
      </c>
      <c r="BH1026" s="2">
        <f t="shared" si="226"/>
        <v>0</v>
      </c>
    </row>
    <row r="1027" spans="1:60" x14ac:dyDescent="0.2">
      <c r="A1027" s="2">
        <v>1024</v>
      </c>
      <c r="B1027" s="2" t="s">
        <v>758</v>
      </c>
      <c r="C1027" s="2" t="s">
        <v>1214</v>
      </c>
      <c r="D1027" s="2" t="s">
        <v>1223</v>
      </c>
      <c r="E1027" s="2">
        <v>9</v>
      </c>
      <c r="F1027" s="2">
        <v>12</v>
      </c>
      <c r="G1027" s="2">
        <v>7</v>
      </c>
      <c r="H1027" s="2" t="s">
        <v>68</v>
      </c>
      <c r="I1027" s="2">
        <v>27360</v>
      </c>
      <c r="J1027" s="2">
        <v>2000</v>
      </c>
      <c r="K1027" s="2"/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2"/>
      <c r="AL1027" s="5">
        <v>298000</v>
      </c>
      <c r="AM1027" s="5">
        <v>280000</v>
      </c>
      <c r="AN1027" s="2"/>
      <c r="AO1027" s="2">
        <f t="shared" si="213"/>
        <v>0</v>
      </c>
      <c r="AP1027" s="2">
        <f t="shared" si="214"/>
        <v>0</v>
      </c>
      <c r="AQ1027" s="2">
        <f t="shared" si="215"/>
        <v>0</v>
      </c>
      <c r="AR1027" s="2"/>
      <c r="AS1027" s="2"/>
      <c r="AT1027" s="2"/>
      <c r="AU1027" s="2"/>
      <c r="AV1027" s="2">
        <f t="shared" si="216"/>
        <v>0</v>
      </c>
      <c r="AW1027" s="2">
        <f t="shared" si="217"/>
        <v>0</v>
      </c>
      <c r="AX1027" s="2">
        <f t="shared" si="218"/>
        <v>1</v>
      </c>
      <c r="AY1027" s="2"/>
      <c r="AZ1027" s="2"/>
      <c r="BA1027" s="2">
        <f t="shared" si="219"/>
        <v>3</v>
      </c>
      <c r="BB1027" s="2">
        <f t="shared" si="220"/>
        <v>0</v>
      </c>
      <c r="BC1027" s="2">
        <f t="shared" si="221"/>
        <v>0</v>
      </c>
      <c r="BD1027" s="2">
        <f t="shared" si="222"/>
        <v>1</v>
      </c>
      <c r="BE1027" s="2">
        <f t="shared" si="223"/>
        <v>0</v>
      </c>
      <c r="BF1027" s="2">
        <f t="shared" si="224"/>
        <v>1</v>
      </c>
      <c r="BG1027" s="2">
        <f t="shared" si="225"/>
        <v>3</v>
      </c>
      <c r="BH1027" s="2">
        <f t="shared" si="226"/>
        <v>6</v>
      </c>
    </row>
    <row r="1028" spans="1:60" x14ac:dyDescent="0.2">
      <c r="A1028" s="2">
        <v>1025</v>
      </c>
      <c r="B1028" s="2" t="s">
        <v>758</v>
      </c>
      <c r="C1028" s="2" t="s">
        <v>1214</v>
      </c>
      <c r="D1028" s="2" t="s">
        <v>1224</v>
      </c>
      <c r="E1028" s="2">
        <v>7</v>
      </c>
      <c r="F1028" s="2">
        <v>5</v>
      </c>
      <c r="G1028" s="2">
        <v>1</v>
      </c>
      <c r="H1028" s="2" t="s">
        <v>122</v>
      </c>
      <c r="I1028" s="2">
        <v>0</v>
      </c>
      <c r="J1028" s="2">
        <v>0</v>
      </c>
      <c r="K1028" s="2"/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2"/>
      <c r="AL1028" s="5">
        <v>42400</v>
      </c>
      <c r="AM1028" s="5">
        <v>34500</v>
      </c>
      <c r="AN1028" s="2"/>
      <c r="AO1028" s="2">
        <f t="shared" ref="AO1028:AO1091" si="227">SUM(L1028:S1028)</f>
        <v>0</v>
      </c>
      <c r="AP1028" s="2">
        <f t="shared" ref="AP1028:AP1091" si="228">T1028+U1028</f>
        <v>0</v>
      </c>
      <c r="AQ1028" s="2">
        <f t="shared" ref="AQ1028:AQ1091" si="229">W1028</f>
        <v>0</v>
      </c>
      <c r="AR1028" s="2"/>
      <c r="AS1028" s="2"/>
      <c r="AT1028" s="2"/>
      <c r="AU1028" s="2"/>
      <c r="AV1028" s="2">
        <f t="shared" ref="AV1028:AV1091" si="230">AI1028+AJ1028</f>
        <v>0</v>
      </c>
      <c r="AW1028" s="2">
        <f t="shared" ref="AW1028:AW1091" si="231">V1028</f>
        <v>0</v>
      </c>
      <c r="AX1028" s="2">
        <f t="shared" ref="AX1028:AX1091" si="232">SUM(X1028:AH1028)</f>
        <v>0</v>
      </c>
      <c r="AY1028" s="2"/>
      <c r="AZ1028" s="2"/>
      <c r="BA1028" s="2">
        <f t="shared" ref="BA1028:BA1091" si="233">AN1028*4+AO1028*4+AP1028*4+AQ1028*3+AR1028*4+AS1028*4+(AT1028+AU1028+AV1028)*4+AW1028*4+AX1028*3-AY1028*3+AZ1028*4</f>
        <v>0</v>
      </c>
      <c r="BB1028" s="2">
        <f t="shared" ref="BB1028:BB1091" si="234">IF(AM1028&gt;3000000,1,0)</f>
        <v>0</v>
      </c>
      <c r="BC1028" s="2">
        <f t="shared" ref="BC1028:BC1091" si="235">IF(AM1028/AL1028&gt;1.5,1,0)</f>
        <v>0</v>
      </c>
      <c r="BD1028" s="2">
        <f t="shared" ref="BD1028:BD1091" si="236">IF(AND(I1028&gt;1440,I1028&lt;365*1440),1,0)</f>
        <v>0</v>
      </c>
      <c r="BE1028" s="2">
        <f t="shared" ref="BE1028:BE1091" si="237">IF(AND(J1028&gt;=200,J1028&lt;1000),1,0)</f>
        <v>0</v>
      </c>
      <c r="BF1028" s="2">
        <f t="shared" ref="BF1028:BF1091" si="238">IF(G1028&gt;=3,1,0)</f>
        <v>0</v>
      </c>
      <c r="BG1028" s="2">
        <f t="shared" ref="BG1028:BG1091" si="239">IF(BA1028&gt;0,BB1028+BC1028+BD1028+BE1028+BF1028*2,0)</f>
        <v>0</v>
      </c>
      <c r="BH1028" s="2">
        <f t="shared" ref="BH1028:BH1091" si="240">BA1028+BG1028</f>
        <v>0</v>
      </c>
    </row>
    <row r="1029" spans="1:60" x14ac:dyDescent="0.2">
      <c r="A1029" s="2">
        <v>1026</v>
      </c>
      <c r="B1029" s="2" t="s">
        <v>758</v>
      </c>
      <c r="C1029" s="2" t="s">
        <v>1214</v>
      </c>
      <c r="D1029" s="2" t="s">
        <v>1225</v>
      </c>
      <c r="E1029" s="2">
        <v>8</v>
      </c>
      <c r="F1029" s="2">
        <v>10</v>
      </c>
      <c r="G1029" s="2">
        <v>0</v>
      </c>
      <c r="H1029" s="2" t="s">
        <v>122</v>
      </c>
      <c r="I1029" s="2">
        <v>0</v>
      </c>
      <c r="J1029" s="2">
        <v>1000</v>
      </c>
      <c r="K1029" s="2"/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1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2"/>
      <c r="AL1029" s="5">
        <v>364000</v>
      </c>
      <c r="AM1029" s="5">
        <v>346000</v>
      </c>
      <c r="AN1029" s="2"/>
      <c r="AO1029" s="2">
        <f t="shared" si="227"/>
        <v>0</v>
      </c>
      <c r="AP1029" s="2">
        <f t="shared" si="228"/>
        <v>0</v>
      </c>
      <c r="AQ1029" s="2">
        <f t="shared" si="229"/>
        <v>0</v>
      </c>
      <c r="AR1029" s="2"/>
      <c r="AS1029" s="2"/>
      <c r="AT1029" s="2"/>
      <c r="AU1029" s="2"/>
      <c r="AV1029" s="2">
        <f t="shared" si="230"/>
        <v>0</v>
      </c>
      <c r="AW1029" s="2">
        <f t="shared" si="231"/>
        <v>0</v>
      </c>
      <c r="AX1029" s="2">
        <f t="shared" si="232"/>
        <v>1</v>
      </c>
      <c r="AY1029" s="2"/>
      <c r="AZ1029" s="2"/>
      <c r="BA1029" s="2">
        <f t="shared" si="233"/>
        <v>3</v>
      </c>
      <c r="BB1029" s="2">
        <f t="shared" si="234"/>
        <v>0</v>
      </c>
      <c r="BC1029" s="2">
        <f t="shared" si="235"/>
        <v>0</v>
      </c>
      <c r="BD1029" s="2">
        <f t="shared" si="236"/>
        <v>0</v>
      </c>
      <c r="BE1029" s="2">
        <f t="shared" si="237"/>
        <v>0</v>
      </c>
      <c r="BF1029" s="2">
        <f t="shared" si="238"/>
        <v>0</v>
      </c>
      <c r="BG1029" s="2">
        <f t="shared" si="239"/>
        <v>0</v>
      </c>
      <c r="BH1029" s="2">
        <f t="shared" si="240"/>
        <v>3</v>
      </c>
    </row>
    <row r="1030" spans="1:60" x14ac:dyDescent="0.2">
      <c r="A1030" s="2">
        <v>1027</v>
      </c>
      <c r="B1030" s="2" t="s">
        <v>758</v>
      </c>
      <c r="C1030" s="2" t="s">
        <v>1214</v>
      </c>
      <c r="D1030" s="2" t="s">
        <v>1226</v>
      </c>
      <c r="E1030" s="2">
        <v>4</v>
      </c>
      <c r="F1030" s="2">
        <v>4</v>
      </c>
      <c r="G1030" s="2">
        <v>4</v>
      </c>
      <c r="H1030" s="2" t="s">
        <v>122</v>
      </c>
      <c r="I1030" s="2">
        <v>0</v>
      </c>
      <c r="J1030" s="2">
        <v>10000</v>
      </c>
      <c r="K1030" s="2"/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2"/>
      <c r="AL1030" s="5">
        <v>5500000</v>
      </c>
      <c r="AM1030" s="5">
        <v>5660000</v>
      </c>
      <c r="AN1030" s="2"/>
      <c r="AO1030" s="2">
        <f t="shared" si="227"/>
        <v>0</v>
      </c>
      <c r="AP1030" s="2">
        <f t="shared" si="228"/>
        <v>0</v>
      </c>
      <c r="AQ1030" s="2">
        <f t="shared" si="229"/>
        <v>0</v>
      </c>
      <c r="AR1030" s="2"/>
      <c r="AS1030" s="2"/>
      <c r="AT1030" s="2"/>
      <c r="AU1030" s="2"/>
      <c r="AV1030" s="2">
        <f t="shared" si="230"/>
        <v>0</v>
      </c>
      <c r="AW1030" s="2">
        <f t="shared" si="231"/>
        <v>0</v>
      </c>
      <c r="AX1030" s="2">
        <f t="shared" si="232"/>
        <v>0</v>
      </c>
      <c r="AY1030" s="2"/>
      <c r="AZ1030" s="2"/>
      <c r="BA1030" s="2">
        <f t="shared" si="233"/>
        <v>0</v>
      </c>
      <c r="BB1030" s="2">
        <f t="shared" si="234"/>
        <v>1</v>
      </c>
      <c r="BC1030" s="2">
        <f t="shared" si="235"/>
        <v>0</v>
      </c>
      <c r="BD1030" s="2">
        <f t="shared" si="236"/>
        <v>0</v>
      </c>
      <c r="BE1030" s="2">
        <f t="shared" si="237"/>
        <v>0</v>
      </c>
      <c r="BF1030" s="2">
        <f t="shared" si="238"/>
        <v>1</v>
      </c>
      <c r="BG1030" s="2">
        <f t="shared" si="239"/>
        <v>0</v>
      </c>
      <c r="BH1030" s="2">
        <f t="shared" si="240"/>
        <v>0</v>
      </c>
    </row>
    <row r="1031" spans="1:60" x14ac:dyDescent="0.2">
      <c r="A1031" s="2">
        <v>1028</v>
      </c>
      <c r="B1031" s="2" t="s">
        <v>758</v>
      </c>
      <c r="C1031" s="2" t="s">
        <v>1214</v>
      </c>
      <c r="D1031" s="2" t="s">
        <v>1227</v>
      </c>
      <c r="E1031" s="2">
        <v>8</v>
      </c>
      <c r="F1031" s="2">
        <v>7</v>
      </c>
      <c r="G1031" s="2">
        <v>3</v>
      </c>
      <c r="H1031" s="2" t="s">
        <v>122</v>
      </c>
      <c r="I1031" s="2">
        <v>0</v>
      </c>
      <c r="J1031" s="2">
        <v>500</v>
      </c>
      <c r="K1031" s="2"/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1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2"/>
      <c r="AL1031" s="5">
        <v>40300</v>
      </c>
      <c r="AM1031" s="5">
        <v>30400</v>
      </c>
      <c r="AN1031" s="2"/>
      <c r="AO1031" s="2">
        <f t="shared" si="227"/>
        <v>0</v>
      </c>
      <c r="AP1031" s="2">
        <f t="shared" si="228"/>
        <v>0</v>
      </c>
      <c r="AQ1031" s="2">
        <f t="shared" si="229"/>
        <v>0</v>
      </c>
      <c r="AR1031" s="2"/>
      <c r="AS1031" s="2"/>
      <c r="AT1031" s="2"/>
      <c r="AU1031" s="2"/>
      <c r="AV1031" s="2">
        <f t="shared" si="230"/>
        <v>0</v>
      </c>
      <c r="AW1031" s="2">
        <f t="shared" si="231"/>
        <v>0</v>
      </c>
      <c r="AX1031" s="2">
        <f t="shared" si="232"/>
        <v>1</v>
      </c>
      <c r="AY1031" s="2"/>
      <c r="AZ1031" s="2"/>
      <c r="BA1031" s="2">
        <f t="shared" si="233"/>
        <v>3</v>
      </c>
      <c r="BB1031" s="2">
        <f t="shared" si="234"/>
        <v>0</v>
      </c>
      <c r="BC1031" s="2">
        <f t="shared" si="235"/>
        <v>0</v>
      </c>
      <c r="BD1031" s="2">
        <f t="shared" si="236"/>
        <v>0</v>
      </c>
      <c r="BE1031" s="2">
        <f t="shared" si="237"/>
        <v>1</v>
      </c>
      <c r="BF1031" s="2">
        <f t="shared" si="238"/>
        <v>1</v>
      </c>
      <c r="BG1031" s="2">
        <f t="shared" si="239"/>
        <v>3</v>
      </c>
      <c r="BH1031" s="2">
        <f t="shared" si="240"/>
        <v>6</v>
      </c>
    </row>
    <row r="1032" spans="1:60" x14ac:dyDescent="0.2">
      <c r="A1032" s="2">
        <v>1029</v>
      </c>
      <c r="B1032" s="2" t="s">
        <v>758</v>
      </c>
      <c r="C1032" s="2" t="s">
        <v>1214</v>
      </c>
      <c r="D1032" s="2" t="s">
        <v>1228</v>
      </c>
      <c r="E1032" s="2">
        <v>9</v>
      </c>
      <c r="F1032" s="2">
        <v>12</v>
      </c>
      <c r="G1032" s="2">
        <v>9</v>
      </c>
      <c r="H1032" s="2" t="s">
        <v>122</v>
      </c>
      <c r="I1032" s="2">
        <v>0</v>
      </c>
      <c r="J1032" s="2">
        <v>1000</v>
      </c>
      <c r="K1032" s="2"/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1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2"/>
      <c r="AL1032" s="5">
        <v>17500</v>
      </c>
      <c r="AM1032" s="5">
        <v>15500</v>
      </c>
      <c r="AN1032" s="2"/>
      <c r="AO1032" s="2">
        <f t="shared" si="227"/>
        <v>0</v>
      </c>
      <c r="AP1032" s="2">
        <f t="shared" si="228"/>
        <v>0</v>
      </c>
      <c r="AQ1032" s="2">
        <f t="shared" si="229"/>
        <v>0</v>
      </c>
      <c r="AR1032" s="2"/>
      <c r="AS1032" s="2"/>
      <c r="AT1032" s="2"/>
      <c r="AU1032" s="2"/>
      <c r="AV1032" s="2">
        <f t="shared" si="230"/>
        <v>0</v>
      </c>
      <c r="AW1032" s="2">
        <f t="shared" si="231"/>
        <v>0</v>
      </c>
      <c r="AX1032" s="2">
        <f t="shared" si="232"/>
        <v>1</v>
      </c>
      <c r="AY1032" s="2"/>
      <c r="AZ1032" s="2"/>
      <c r="BA1032" s="2">
        <f t="shared" si="233"/>
        <v>3</v>
      </c>
      <c r="BB1032" s="2">
        <f t="shared" si="234"/>
        <v>0</v>
      </c>
      <c r="BC1032" s="2">
        <f t="shared" si="235"/>
        <v>0</v>
      </c>
      <c r="BD1032" s="2">
        <f t="shared" si="236"/>
        <v>0</v>
      </c>
      <c r="BE1032" s="2">
        <f t="shared" si="237"/>
        <v>0</v>
      </c>
      <c r="BF1032" s="2">
        <f t="shared" si="238"/>
        <v>1</v>
      </c>
      <c r="BG1032" s="2">
        <f t="shared" si="239"/>
        <v>2</v>
      </c>
      <c r="BH1032" s="2">
        <f t="shared" si="240"/>
        <v>5</v>
      </c>
    </row>
    <row r="1033" spans="1:60" x14ac:dyDescent="0.2">
      <c r="A1033" s="2">
        <v>1030</v>
      </c>
      <c r="B1033" s="2" t="s">
        <v>758</v>
      </c>
      <c r="C1033" s="2" t="s">
        <v>1214</v>
      </c>
      <c r="D1033" s="2" t="s">
        <v>1229</v>
      </c>
      <c r="E1033" s="2">
        <v>8</v>
      </c>
      <c r="F1033" s="2">
        <v>9</v>
      </c>
      <c r="G1033" s="2">
        <v>6</v>
      </c>
      <c r="H1033" s="2" t="s">
        <v>122</v>
      </c>
      <c r="I1033" s="2">
        <v>0</v>
      </c>
      <c r="J1033" s="2">
        <v>500</v>
      </c>
      <c r="K1033" s="2"/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1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2"/>
      <c r="AL1033" s="5">
        <v>934000</v>
      </c>
      <c r="AM1033" s="5">
        <v>869000</v>
      </c>
      <c r="AN1033" s="2"/>
      <c r="AO1033" s="2">
        <f t="shared" si="227"/>
        <v>0</v>
      </c>
      <c r="AP1033" s="2">
        <f t="shared" si="228"/>
        <v>0</v>
      </c>
      <c r="AQ1033" s="2">
        <f t="shared" si="229"/>
        <v>0</v>
      </c>
      <c r="AR1033" s="2"/>
      <c r="AS1033" s="2"/>
      <c r="AT1033" s="2"/>
      <c r="AU1033" s="2"/>
      <c r="AV1033" s="2">
        <f t="shared" si="230"/>
        <v>0</v>
      </c>
      <c r="AW1033" s="2">
        <f t="shared" si="231"/>
        <v>0</v>
      </c>
      <c r="AX1033" s="2">
        <f t="shared" si="232"/>
        <v>1</v>
      </c>
      <c r="AY1033" s="2"/>
      <c r="AZ1033" s="2"/>
      <c r="BA1033" s="2">
        <f t="shared" si="233"/>
        <v>3</v>
      </c>
      <c r="BB1033" s="2">
        <f t="shared" si="234"/>
        <v>0</v>
      </c>
      <c r="BC1033" s="2">
        <f t="shared" si="235"/>
        <v>0</v>
      </c>
      <c r="BD1033" s="2">
        <f t="shared" si="236"/>
        <v>0</v>
      </c>
      <c r="BE1033" s="2">
        <f t="shared" si="237"/>
        <v>1</v>
      </c>
      <c r="BF1033" s="2">
        <f t="shared" si="238"/>
        <v>1</v>
      </c>
      <c r="BG1033" s="2">
        <f t="shared" si="239"/>
        <v>3</v>
      </c>
      <c r="BH1033" s="2">
        <f t="shared" si="240"/>
        <v>6</v>
      </c>
    </row>
    <row r="1034" spans="1:60" x14ac:dyDescent="0.2">
      <c r="A1034" s="2">
        <v>1031</v>
      </c>
      <c r="B1034" s="2" t="s">
        <v>758</v>
      </c>
      <c r="C1034" s="2" t="s">
        <v>1214</v>
      </c>
      <c r="D1034" s="2" t="s">
        <v>1230</v>
      </c>
      <c r="E1034" s="2">
        <v>0</v>
      </c>
      <c r="F1034" s="2">
        <v>0</v>
      </c>
      <c r="G1034" s="2">
        <v>0</v>
      </c>
      <c r="H1034" s="2"/>
      <c r="I1034" s="2">
        <v>0</v>
      </c>
      <c r="J1034" s="2">
        <v>0</v>
      </c>
      <c r="K1034" s="2"/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2"/>
      <c r="AL1034" s="5">
        <v>123000</v>
      </c>
      <c r="AM1034" s="5">
        <v>124000</v>
      </c>
      <c r="AN1034" s="2"/>
      <c r="AO1034" s="2">
        <f t="shared" si="227"/>
        <v>0</v>
      </c>
      <c r="AP1034" s="2">
        <f t="shared" si="228"/>
        <v>0</v>
      </c>
      <c r="AQ1034" s="2">
        <f t="shared" si="229"/>
        <v>0</v>
      </c>
      <c r="AR1034" s="2"/>
      <c r="AS1034" s="2"/>
      <c r="AT1034" s="2"/>
      <c r="AU1034" s="2"/>
      <c r="AV1034" s="2">
        <f t="shared" si="230"/>
        <v>0</v>
      </c>
      <c r="AW1034" s="2">
        <f t="shared" si="231"/>
        <v>0</v>
      </c>
      <c r="AX1034" s="2">
        <f t="shared" si="232"/>
        <v>0</v>
      </c>
      <c r="AY1034" s="2"/>
      <c r="AZ1034" s="2"/>
      <c r="BA1034" s="2">
        <f t="shared" si="233"/>
        <v>0</v>
      </c>
      <c r="BB1034" s="2">
        <f t="shared" si="234"/>
        <v>0</v>
      </c>
      <c r="BC1034" s="2">
        <f t="shared" si="235"/>
        <v>0</v>
      </c>
      <c r="BD1034" s="2">
        <f t="shared" si="236"/>
        <v>0</v>
      </c>
      <c r="BE1034" s="2">
        <f t="shared" si="237"/>
        <v>0</v>
      </c>
      <c r="BF1034" s="2">
        <f t="shared" si="238"/>
        <v>0</v>
      </c>
      <c r="BG1034" s="2">
        <f t="shared" si="239"/>
        <v>0</v>
      </c>
      <c r="BH1034" s="2">
        <f t="shared" si="240"/>
        <v>0</v>
      </c>
    </row>
    <row r="1035" spans="1:60" x14ac:dyDescent="0.2">
      <c r="A1035" s="2">
        <v>1032</v>
      </c>
      <c r="B1035" s="2" t="s">
        <v>758</v>
      </c>
      <c r="C1035" s="2" t="s">
        <v>1214</v>
      </c>
      <c r="D1035" s="2" t="s">
        <v>1231</v>
      </c>
      <c r="E1035" s="2">
        <v>4</v>
      </c>
      <c r="F1035" s="2">
        <v>3</v>
      </c>
      <c r="G1035" s="2">
        <v>2</v>
      </c>
      <c r="H1035" s="2" t="s">
        <v>122</v>
      </c>
      <c r="I1035" s="2">
        <v>0</v>
      </c>
      <c r="J1035" s="2">
        <v>2000</v>
      </c>
      <c r="K1035" s="2"/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2"/>
      <c r="AL1035" s="5">
        <v>71500</v>
      </c>
      <c r="AM1035" s="5">
        <v>34800</v>
      </c>
      <c r="AN1035" s="2"/>
      <c r="AO1035" s="2">
        <f t="shared" si="227"/>
        <v>0</v>
      </c>
      <c r="AP1035" s="2">
        <f t="shared" si="228"/>
        <v>0</v>
      </c>
      <c r="AQ1035" s="2">
        <f t="shared" si="229"/>
        <v>0</v>
      </c>
      <c r="AR1035" s="2"/>
      <c r="AS1035" s="2"/>
      <c r="AT1035" s="2"/>
      <c r="AU1035" s="2"/>
      <c r="AV1035" s="2">
        <f t="shared" si="230"/>
        <v>0</v>
      </c>
      <c r="AW1035" s="2">
        <f t="shared" si="231"/>
        <v>0</v>
      </c>
      <c r="AX1035" s="2">
        <f t="shared" si="232"/>
        <v>0</v>
      </c>
      <c r="AY1035" s="2"/>
      <c r="AZ1035" s="2"/>
      <c r="BA1035" s="2">
        <f t="shared" si="233"/>
        <v>0</v>
      </c>
      <c r="BB1035" s="2">
        <f t="shared" si="234"/>
        <v>0</v>
      </c>
      <c r="BC1035" s="2">
        <f t="shared" si="235"/>
        <v>0</v>
      </c>
      <c r="BD1035" s="2">
        <f t="shared" si="236"/>
        <v>0</v>
      </c>
      <c r="BE1035" s="2">
        <f t="shared" si="237"/>
        <v>0</v>
      </c>
      <c r="BF1035" s="2">
        <f t="shared" si="238"/>
        <v>0</v>
      </c>
      <c r="BG1035" s="2">
        <f t="shared" si="239"/>
        <v>0</v>
      </c>
      <c r="BH1035" s="2">
        <f t="shared" si="240"/>
        <v>0</v>
      </c>
    </row>
    <row r="1036" spans="1:60" x14ac:dyDescent="0.2">
      <c r="A1036" s="2">
        <v>1033</v>
      </c>
      <c r="B1036" s="2" t="s">
        <v>758</v>
      </c>
      <c r="C1036" s="2" t="s">
        <v>1214</v>
      </c>
      <c r="D1036" s="2" t="s">
        <v>1232</v>
      </c>
      <c r="E1036" s="2">
        <v>4</v>
      </c>
      <c r="F1036" s="2">
        <v>3</v>
      </c>
      <c r="G1036" s="2">
        <v>2</v>
      </c>
      <c r="H1036" s="2" t="s">
        <v>122</v>
      </c>
      <c r="I1036" s="2">
        <v>0</v>
      </c>
      <c r="J1036" s="2">
        <v>2000</v>
      </c>
      <c r="K1036" s="2"/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2"/>
      <c r="AL1036" s="5">
        <v>868000</v>
      </c>
      <c r="AM1036" s="5">
        <v>829000</v>
      </c>
      <c r="AN1036" s="2"/>
      <c r="AO1036" s="2">
        <f t="shared" si="227"/>
        <v>0</v>
      </c>
      <c r="AP1036" s="2">
        <f t="shared" si="228"/>
        <v>0</v>
      </c>
      <c r="AQ1036" s="2">
        <f t="shared" si="229"/>
        <v>0</v>
      </c>
      <c r="AR1036" s="2"/>
      <c r="AS1036" s="2"/>
      <c r="AT1036" s="2"/>
      <c r="AU1036" s="2"/>
      <c r="AV1036" s="2">
        <f t="shared" si="230"/>
        <v>0</v>
      </c>
      <c r="AW1036" s="2">
        <f t="shared" si="231"/>
        <v>0</v>
      </c>
      <c r="AX1036" s="2">
        <f t="shared" si="232"/>
        <v>0</v>
      </c>
      <c r="AY1036" s="2"/>
      <c r="AZ1036" s="2"/>
      <c r="BA1036" s="2">
        <f t="shared" si="233"/>
        <v>0</v>
      </c>
      <c r="BB1036" s="2">
        <f t="shared" si="234"/>
        <v>0</v>
      </c>
      <c r="BC1036" s="2">
        <f t="shared" si="235"/>
        <v>0</v>
      </c>
      <c r="BD1036" s="2">
        <f t="shared" si="236"/>
        <v>0</v>
      </c>
      <c r="BE1036" s="2">
        <f t="shared" si="237"/>
        <v>0</v>
      </c>
      <c r="BF1036" s="2">
        <f t="shared" si="238"/>
        <v>0</v>
      </c>
      <c r="BG1036" s="2">
        <f t="shared" si="239"/>
        <v>0</v>
      </c>
      <c r="BH1036" s="2">
        <f t="shared" si="240"/>
        <v>0</v>
      </c>
    </row>
    <row r="1037" spans="1:60" x14ac:dyDescent="0.2">
      <c r="A1037" s="2">
        <v>1034</v>
      </c>
      <c r="B1037" s="2" t="s">
        <v>758</v>
      </c>
      <c r="C1037" s="2" t="s">
        <v>1214</v>
      </c>
      <c r="D1037" s="2" t="s">
        <v>1233</v>
      </c>
      <c r="E1037" s="2">
        <v>9</v>
      </c>
      <c r="F1037" s="2">
        <v>11</v>
      </c>
      <c r="G1037" s="2">
        <v>4</v>
      </c>
      <c r="H1037" s="2" t="s">
        <v>122</v>
      </c>
      <c r="I1037" s="2">
        <v>0</v>
      </c>
      <c r="J1037" s="2">
        <v>500</v>
      </c>
      <c r="K1037" s="2"/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1</v>
      </c>
      <c r="Z1037" s="2">
        <v>0</v>
      </c>
      <c r="AA1037" s="2">
        <v>0</v>
      </c>
      <c r="AB1037" s="2">
        <v>0</v>
      </c>
      <c r="AC1037" s="2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2"/>
      <c r="AL1037" s="5">
        <v>224000</v>
      </c>
      <c r="AM1037" s="5">
        <v>202000</v>
      </c>
      <c r="AN1037" s="2"/>
      <c r="AO1037" s="2">
        <f t="shared" si="227"/>
        <v>0</v>
      </c>
      <c r="AP1037" s="2">
        <f t="shared" si="228"/>
        <v>0</v>
      </c>
      <c r="AQ1037" s="2">
        <f t="shared" si="229"/>
        <v>0</v>
      </c>
      <c r="AR1037" s="2"/>
      <c r="AS1037" s="2"/>
      <c r="AT1037" s="2"/>
      <c r="AU1037" s="2"/>
      <c r="AV1037" s="2">
        <f t="shared" si="230"/>
        <v>0</v>
      </c>
      <c r="AW1037" s="2">
        <f t="shared" si="231"/>
        <v>0</v>
      </c>
      <c r="AX1037" s="2">
        <f t="shared" si="232"/>
        <v>1</v>
      </c>
      <c r="AY1037" s="2"/>
      <c r="AZ1037" s="2"/>
      <c r="BA1037" s="2">
        <f t="shared" si="233"/>
        <v>3</v>
      </c>
      <c r="BB1037" s="2">
        <f t="shared" si="234"/>
        <v>0</v>
      </c>
      <c r="BC1037" s="2">
        <f t="shared" si="235"/>
        <v>0</v>
      </c>
      <c r="BD1037" s="2">
        <f t="shared" si="236"/>
        <v>0</v>
      </c>
      <c r="BE1037" s="2">
        <f t="shared" si="237"/>
        <v>1</v>
      </c>
      <c r="BF1037" s="2">
        <f t="shared" si="238"/>
        <v>1</v>
      </c>
      <c r="BG1037" s="2">
        <f t="shared" si="239"/>
        <v>3</v>
      </c>
      <c r="BH1037" s="2">
        <f t="shared" si="240"/>
        <v>6</v>
      </c>
    </row>
    <row r="1038" spans="1:60" x14ac:dyDescent="0.2">
      <c r="A1038" s="2">
        <v>1035</v>
      </c>
      <c r="B1038" s="2" t="s">
        <v>758</v>
      </c>
      <c r="C1038" s="2" t="s">
        <v>1214</v>
      </c>
      <c r="D1038" s="2" t="s">
        <v>1234</v>
      </c>
      <c r="E1038" s="2">
        <v>7</v>
      </c>
      <c r="F1038" s="2">
        <v>7</v>
      </c>
      <c r="G1038" s="2">
        <v>1</v>
      </c>
      <c r="H1038" s="2" t="s">
        <v>122</v>
      </c>
      <c r="I1038" s="2">
        <v>0</v>
      </c>
      <c r="J1038" s="2">
        <v>0</v>
      </c>
      <c r="K1038" s="2"/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2"/>
      <c r="AL1038" s="5">
        <v>20700</v>
      </c>
      <c r="AM1038" s="5">
        <v>11800</v>
      </c>
      <c r="AN1038" s="2"/>
      <c r="AO1038" s="2">
        <f t="shared" si="227"/>
        <v>0</v>
      </c>
      <c r="AP1038" s="2">
        <f t="shared" si="228"/>
        <v>0</v>
      </c>
      <c r="AQ1038" s="2">
        <f t="shared" si="229"/>
        <v>0</v>
      </c>
      <c r="AR1038" s="2"/>
      <c r="AS1038" s="2"/>
      <c r="AT1038" s="2"/>
      <c r="AU1038" s="2"/>
      <c r="AV1038" s="2">
        <f t="shared" si="230"/>
        <v>0</v>
      </c>
      <c r="AW1038" s="2">
        <f t="shared" si="231"/>
        <v>0</v>
      </c>
      <c r="AX1038" s="2">
        <f t="shared" si="232"/>
        <v>0</v>
      </c>
      <c r="AY1038" s="2"/>
      <c r="AZ1038" s="2"/>
      <c r="BA1038" s="2">
        <f t="shared" si="233"/>
        <v>0</v>
      </c>
      <c r="BB1038" s="2">
        <f t="shared" si="234"/>
        <v>0</v>
      </c>
      <c r="BC1038" s="2">
        <f t="shared" si="235"/>
        <v>0</v>
      </c>
      <c r="BD1038" s="2">
        <f t="shared" si="236"/>
        <v>0</v>
      </c>
      <c r="BE1038" s="2">
        <f t="shared" si="237"/>
        <v>0</v>
      </c>
      <c r="BF1038" s="2">
        <f t="shared" si="238"/>
        <v>0</v>
      </c>
      <c r="BG1038" s="2">
        <f t="shared" si="239"/>
        <v>0</v>
      </c>
      <c r="BH1038" s="2">
        <f t="shared" si="240"/>
        <v>0</v>
      </c>
    </row>
    <row r="1039" spans="1:60" x14ac:dyDescent="0.2">
      <c r="A1039" s="2">
        <v>1036</v>
      </c>
      <c r="B1039" s="2" t="s">
        <v>758</v>
      </c>
      <c r="C1039" s="2" t="s">
        <v>1214</v>
      </c>
      <c r="D1039" s="2" t="s">
        <v>1235</v>
      </c>
      <c r="E1039" s="2">
        <v>4</v>
      </c>
      <c r="F1039" s="2">
        <v>3</v>
      </c>
      <c r="G1039" s="2">
        <v>3</v>
      </c>
      <c r="H1039" s="2" t="s">
        <v>100</v>
      </c>
      <c r="I1039" s="2">
        <v>60480</v>
      </c>
      <c r="J1039" s="2">
        <v>0</v>
      </c>
      <c r="K1039" s="2"/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2"/>
      <c r="AL1039" s="5">
        <v>887000</v>
      </c>
      <c r="AM1039" s="5">
        <v>44400000</v>
      </c>
      <c r="AN1039" s="2"/>
      <c r="AO1039" s="2">
        <f t="shared" si="227"/>
        <v>0</v>
      </c>
      <c r="AP1039" s="2">
        <f t="shared" si="228"/>
        <v>0</v>
      </c>
      <c r="AQ1039" s="2">
        <f t="shared" si="229"/>
        <v>0</v>
      </c>
      <c r="AR1039" s="2"/>
      <c r="AS1039" s="2"/>
      <c r="AT1039" s="2"/>
      <c r="AU1039" s="2"/>
      <c r="AV1039" s="2">
        <f t="shared" si="230"/>
        <v>0</v>
      </c>
      <c r="AW1039" s="2">
        <f t="shared" si="231"/>
        <v>0</v>
      </c>
      <c r="AX1039" s="2">
        <f t="shared" si="232"/>
        <v>0</v>
      </c>
      <c r="AY1039" s="2"/>
      <c r="AZ1039" s="2"/>
      <c r="BA1039" s="2">
        <f t="shared" si="233"/>
        <v>0</v>
      </c>
      <c r="BB1039" s="2">
        <f t="shared" si="234"/>
        <v>1</v>
      </c>
      <c r="BC1039" s="2">
        <f t="shared" si="235"/>
        <v>1</v>
      </c>
      <c r="BD1039" s="2">
        <f t="shared" si="236"/>
        <v>1</v>
      </c>
      <c r="BE1039" s="2">
        <f t="shared" si="237"/>
        <v>0</v>
      </c>
      <c r="BF1039" s="2">
        <f t="shared" si="238"/>
        <v>1</v>
      </c>
      <c r="BG1039" s="2">
        <f t="shared" si="239"/>
        <v>0</v>
      </c>
      <c r="BH1039" s="2">
        <f t="shared" si="240"/>
        <v>0</v>
      </c>
    </row>
    <row r="1040" spans="1:60" x14ac:dyDescent="0.2">
      <c r="A1040" s="2">
        <v>1037</v>
      </c>
      <c r="B1040" s="2" t="s">
        <v>758</v>
      </c>
      <c r="C1040" s="2" t="s">
        <v>1214</v>
      </c>
      <c r="D1040" s="2" t="s">
        <v>1236</v>
      </c>
      <c r="E1040" s="2">
        <v>0</v>
      </c>
      <c r="F1040" s="2">
        <v>0</v>
      </c>
      <c r="G1040" s="2">
        <v>0</v>
      </c>
      <c r="H1040" s="2"/>
      <c r="I1040" s="2">
        <v>0</v>
      </c>
      <c r="J1040" s="2">
        <v>0</v>
      </c>
      <c r="K1040" s="2"/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2"/>
      <c r="AL1040" s="5">
        <v>629</v>
      </c>
      <c r="AM1040" s="5">
        <v>595</v>
      </c>
      <c r="AN1040" s="2"/>
      <c r="AO1040" s="2">
        <f t="shared" si="227"/>
        <v>0</v>
      </c>
      <c r="AP1040" s="2">
        <f t="shared" si="228"/>
        <v>0</v>
      </c>
      <c r="AQ1040" s="2">
        <f t="shared" si="229"/>
        <v>0</v>
      </c>
      <c r="AR1040" s="2"/>
      <c r="AS1040" s="2"/>
      <c r="AT1040" s="2"/>
      <c r="AU1040" s="2"/>
      <c r="AV1040" s="2">
        <f t="shared" si="230"/>
        <v>0</v>
      </c>
      <c r="AW1040" s="2">
        <f t="shared" si="231"/>
        <v>0</v>
      </c>
      <c r="AX1040" s="2">
        <f t="shared" si="232"/>
        <v>0</v>
      </c>
      <c r="AY1040" s="2"/>
      <c r="AZ1040" s="2"/>
      <c r="BA1040" s="2">
        <f t="shared" si="233"/>
        <v>0</v>
      </c>
      <c r="BB1040" s="2">
        <f t="shared" si="234"/>
        <v>0</v>
      </c>
      <c r="BC1040" s="2">
        <f t="shared" si="235"/>
        <v>0</v>
      </c>
      <c r="BD1040" s="2">
        <f t="shared" si="236"/>
        <v>0</v>
      </c>
      <c r="BE1040" s="2">
        <f t="shared" si="237"/>
        <v>0</v>
      </c>
      <c r="BF1040" s="2">
        <f t="shared" si="238"/>
        <v>0</v>
      </c>
      <c r="BG1040" s="2">
        <f t="shared" si="239"/>
        <v>0</v>
      </c>
      <c r="BH1040" s="2">
        <f t="shared" si="240"/>
        <v>0</v>
      </c>
    </row>
    <row r="1041" spans="1:60" x14ac:dyDescent="0.2">
      <c r="A1041" s="2">
        <v>1038</v>
      </c>
      <c r="B1041" s="2" t="s">
        <v>758</v>
      </c>
      <c r="C1041" s="2" t="s">
        <v>1214</v>
      </c>
      <c r="D1041" s="2" t="s">
        <v>1237</v>
      </c>
      <c r="E1041" s="2">
        <v>4</v>
      </c>
      <c r="F1041" s="2">
        <v>9</v>
      </c>
      <c r="G1041" s="2">
        <v>3</v>
      </c>
      <c r="H1041" s="2" t="s">
        <v>1238</v>
      </c>
      <c r="I1041" s="2">
        <v>0</v>
      </c>
      <c r="J1041" s="2">
        <v>200</v>
      </c>
      <c r="K1041" s="2"/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2"/>
      <c r="AL1041" s="5">
        <v>92300</v>
      </c>
      <c r="AM1041" s="5">
        <v>77700</v>
      </c>
      <c r="AN1041" s="2"/>
      <c r="AO1041" s="2">
        <f t="shared" si="227"/>
        <v>0</v>
      </c>
      <c r="AP1041" s="2">
        <f t="shared" si="228"/>
        <v>0</v>
      </c>
      <c r="AQ1041" s="2">
        <f t="shared" si="229"/>
        <v>0</v>
      </c>
      <c r="AR1041" s="2"/>
      <c r="AS1041" s="2"/>
      <c r="AT1041" s="2"/>
      <c r="AU1041" s="2"/>
      <c r="AV1041" s="2">
        <f t="shared" si="230"/>
        <v>0</v>
      </c>
      <c r="AW1041" s="2">
        <f t="shared" si="231"/>
        <v>0</v>
      </c>
      <c r="AX1041" s="2">
        <f t="shared" si="232"/>
        <v>0</v>
      </c>
      <c r="AY1041" s="2"/>
      <c r="AZ1041" s="2"/>
      <c r="BA1041" s="2">
        <f t="shared" si="233"/>
        <v>0</v>
      </c>
      <c r="BB1041" s="2">
        <f t="shared" si="234"/>
        <v>0</v>
      </c>
      <c r="BC1041" s="2">
        <f t="shared" si="235"/>
        <v>0</v>
      </c>
      <c r="BD1041" s="2">
        <f t="shared" si="236"/>
        <v>0</v>
      </c>
      <c r="BE1041" s="2">
        <f t="shared" si="237"/>
        <v>1</v>
      </c>
      <c r="BF1041" s="2">
        <f t="shared" si="238"/>
        <v>1</v>
      </c>
      <c r="BG1041" s="2">
        <f t="shared" si="239"/>
        <v>0</v>
      </c>
      <c r="BH1041" s="2">
        <f t="shared" si="240"/>
        <v>0</v>
      </c>
    </row>
    <row r="1042" spans="1:60" x14ac:dyDescent="0.2">
      <c r="A1042" s="2">
        <v>1039</v>
      </c>
      <c r="B1042" s="2" t="s">
        <v>758</v>
      </c>
      <c r="C1042" s="2" t="s">
        <v>1214</v>
      </c>
      <c r="D1042" s="2" t="s">
        <v>1239</v>
      </c>
      <c r="E1042" s="2">
        <v>10</v>
      </c>
      <c r="F1042" s="2">
        <v>12</v>
      </c>
      <c r="G1042" s="2">
        <v>1</v>
      </c>
      <c r="H1042" s="2" t="s">
        <v>1240</v>
      </c>
      <c r="I1042" s="2">
        <v>0</v>
      </c>
      <c r="J1042" s="2">
        <v>500</v>
      </c>
      <c r="K1042" s="2"/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1</v>
      </c>
      <c r="Z1042" s="2">
        <v>0</v>
      </c>
      <c r="AA1042" s="2">
        <v>0</v>
      </c>
      <c r="AB1042" s="2">
        <v>0</v>
      </c>
      <c r="AC1042" s="2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2"/>
      <c r="AL1042" s="5">
        <v>1800000</v>
      </c>
      <c r="AM1042" s="5">
        <v>2850000</v>
      </c>
      <c r="AN1042" s="2"/>
      <c r="AO1042" s="2">
        <f t="shared" si="227"/>
        <v>0</v>
      </c>
      <c r="AP1042" s="2">
        <f t="shared" si="228"/>
        <v>0</v>
      </c>
      <c r="AQ1042" s="2">
        <f t="shared" si="229"/>
        <v>0</v>
      </c>
      <c r="AR1042" s="2"/>
      <c r="AS1042" s="2"/>
      <c r="AT1042" s="2"/>
      <c r="AU1042" s="2"/>
      <c r="AV1042" s="2">
        <f t="shared" si="230"/>
        <v>0</v>
      </c>
      <c r="AW1042" s="2">
        <f t="shared" si="231"/>
        <v>0</v>
      </c>
      <c r="AX1042" s="2">
        <f t="shared" si="232"/>
        <v>1</v>
      </c>
      <c r="AY1042" s="2"/>
      <c r="AZ1042" s="2"/>
      <c r="BA1042" s="2">
        <f t="shared" si="233"/>
        <v>3</v>
      </c>
      <c r="BB1042" s="2">
        <f t="shared" si="234"/>
        <v>0</v>
      </c>
      <c r="BC1042" s="2">
        <f t="shared" si="235"/>
        <v>1</v>
      </c>
      <c r="BD1042" s="2">
        <f t="shared" si="236"/>
        <v>0</v>
      </c>
      <c r="BE1042" s="2">
        <f t="shared" si="237"/>
        <v>1</v>
      </c>
      <c r="BF1042" s="2">
        <f t="shared" si="238"/>
        <v>0</v>
      </c>
      <c r="BG1042" s="2">
        <f t="shared" si="239"/>
        <v>2</v>
      </c>
      <c r="BH1042" s="2">
        <f t="shared" si="240"/>
        <v>5</v>
      </c>
    </row>
    <row r="1043" spans="1:60" x14ac:dyDescent="0.2">
      <c r="A1043" s="2">
        <v>1040</v>
      </c>
      <c r="B1043" s="2" t="s">
        <v>758</v>
      </c>
      <c r="C1043" s="2" t="s">
        <v>1214</v>
      </c>
      <c r="D1043" s="2" t="s">
        <v>1241</v>
      </c>
      <c r="E1043" s="2">
        <v>0</v>
      </c>
      <c r="F1043" s="2">
        <v>0</v>
      </c>
      <c r="G1043" s="2">
        <v>0</v>
      </c>
      <c r="H1043" s="2"/>
      <c r="I1043" s="2">
        <v>0</v>
      </c>
      <c r="J1043" s="2">
        <v>0</v>
      </c>
      <c r="K1043" s="2"/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1</v>
      </c>
      <c r="Z1043" s="2">
        <v>0</v>
      </c>
      <c r="AA1043" s="2">
        <v>0</v>
      </c>
      <c r="AB1043" s="2">
        <v>0</v>
      </c>
      <c r="AC1043" s="2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2"/>
      <c r="AL1043" s="5">
        <v>25300</v>
      </c>
      <c r="AM1043" s="5">
        <v>22400</v>
      </c>
      <c r="AN1043" s="2"/>
      <c r="AO1043" s="2">
        <f t="shared" si="227"/>
        <v>0</v>
      </c>
      <c r="AP1043" s="2">
        <f t="shared" si="228"/>
        <v>0</v>
      </c>
      <c r="AQ1043" s="2">
        <f t="shared" si="229"/>
        <v>0</v>
      </c>
      <c r="AR1043" s="2"/>
      <c r="AS1043" s="2"/>
      <c r="AT1043" s="2"/>
      <c r="AU1043" s="2"/>
      <c r="AV1043" s="2">
        <f t="shared" si="230"/>
        <v>0</v>
      </c>
      <c r="AW1043" s="2">
        <f t="shared" si="231"/>
        <v>0</v>
      </c>
      <c r="AX1043" s="2">
        <f t="shared" si="232"/>
        <v>1</v>
      </c>
      <c r="AY1043" s="2"/>
      <c r="AZ1043" s="2"/>
      <c r="BA1043" s="2">
        <f t="shared" si="233"/>
        <v>3</v>
      </c>
      <c r="BB1043" s="2">
        <f t="shared" si="234"/>
        <v>0</v>
      </c>
      <c r="BC1043" s="2">
        <f t="shared" si="235"/>
        <v>0</v>
      </c>
      <c r="BD1043" s="2">
        <f t="shared" si="236"/>
        <v>0</v>
      </c>
      <c r="BE1043" s="2">
        <f t="shared" si="237"/>
        <v>0</v>
      </c>
      <c r="BF1043" s="2">
        <f t="shared" si="238"/>
        <v>0</v>
      </c>
      <c r="BG1043" s="2">
        <f t="shared" si="239"/>
        <v>0</v>
      </c>
      <c r="BH1043" s="2">
        <f t="shared" si="240"/>
        <v>3</v>
      </c>
    </row>
    <row r="1044" spans="1:60" x14ac:dyDescent="0.2">
      <c r="A1044" s="2">
        <v>1041</v>
      </c>
      <c r="B1044" s="2" t="s">
        <v>758</v>
      </c>
      <c r="C1044" s="2" t="s">
        <v>1214</v>
      </c>
      <c r="D1044" s="2" t="s">
        <v>1242</v>
      </c>
      <c r="E1044" s="2">
        <v>10</v>
      </c>
      <c r="F1044" s="2">
        <v>1</v>
      </c>
      <c r="G1044" s="2">
        <v>1</v>
      </c>
      <c r="H1044" s="2" t="s">
        <v>144</v>
      </c>
      <c r="I1044" s="2">
        <v>106560</v>
      </c>
      <c r="J1044" s="2">
        <v>0</v>
      </c>
      <c r="K1044" s="2"/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2"/>
      <c r="AL1044" s="5">
        <v>14700</v>
      </c>
      <c r="AM1044" s="5">
        <v>10200</v>
      </c>
      <c r="AN1044" s="2"/>
      <c r="AO1044" s="2">
        <f t="shared" si="227"/>
        <v>0</v>
      </c>
      <c r="AP1044" s="2">
        <f t="shared" si="228"/>
        <v>0</v>
      </c>
      <c r="AQ1044" s="2">
        <f t="shared" si="229"/>
        <v>0</v>
      </c>
      <c r="AR1044" s="2"/>
      <c r="AS1044" s="2"/>
      <c r="AT1044" s="2"/>
      <c r="AU1044" s="2"/>
      <c r="AV1044" s="2">
        <f t="shared" si="230"/>
        <v>0</v>
      </c>
      <c r="AW1044" s="2">
        <f t="shared" si="231"/>
        <v>0</v>
      </c>
      <c r="AX1044" s="2">
        <f t="shared" si="232"/>
        <v>0</v>
      </c>
      <c r="AY1044" s="2"/>
      <c r="AZ1044" s="2"/>
      <c r="BA1044" s="2">
        <f t="shared" si="233"/>
        <v>0</v>
      </c>
      <c r="BB1044" s="2">
        <f t="shared" si="234"/>
        <v>0</v>
      </c>
      <c r="BC1044" s="2">
        <f t="shared" si="235"/>
        <v>0</v>
      </c>
      <c r="BD1044" s="2">
        <f t="shared" si="236"/>
        <v>1</v>
      </c>
      <c r="BE1044" s="2">
        <f t="shared" si="237"/>
        <v>0</v>
      </c>
      <c r="BF1044" s="2">
        <f t="shared" si="238"/>
        <v>0</v>
      </c>
      <c r="BG1044" s="2">
        <f t="shared" si="239"/>
        <v>0</v>
      </c>
      <c r="BH1044" s="2">
        <f t="shared" si="240"/>
        <v>0</v>
      </c>
    </row>
    <row r="1045" spans="1:60" x14ac:dyDescent="0.2">
      <c r="A1045" s="2">
        <v>1042</v>
      </c>
      <c r="B1045" s="2" t="s">
        <v>758</v>
      </c>
      <c r="C1045" s="2" t="s">
        <v>1214</v>
      </c>
      <c r="D1045" s="2" t="s">
        <v>1243</v>
      </c>
      <c r="E1045" s="2">
        <v>5</v>
      </c>
      <c r="F1045" s="2">
        <v>8</v>
      </c>
      <c r="G1045" s="2">
        <v>5</v>
      </c>
      <c r="H1045" s="2" t="s">
        <v>1244</v>
      </c>
      <c r="I1045" s="2">
        <v>110880</v>
      </c>
      <c r="J1045" s="2">
        <v>0</v>
      </c>
      <c r="K1045" s="2"/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2"/>
      <c r="AL1045" s="5">
        <v>47500</v>
      </c>
      <c r="AM1045" s="5">
        <v>38400</v>
      </c>
      <c r="AN1045" s="2"/>
      <c r="AO1045" s="2">
        <f t="shared" si="227"/>
        <v>0</v>
      </c>
      <c r="AP1045" s="2">
        <f t="shared" si="228"/>
        <v>0</v>
      </c>
      <c r="AQ1045" s="2">
        <f t="shared" si="229"/>
        <v>0</v>
      </c>
      <c r="AR1045" s="2"/>
      <c r="AS1045" s="2"/>
      <c r="AT1045" s="2"/>
      <c r="AU1045" s="2"/>
      <c r="AV1045" s="2">
        <f t="shared" si="230"/>
        <v>0</v>
      </c>
      <c r="AW1045" s="2">
        <f t="shared" si="231"/>
        <v>0</v>
      </c>
      <c r="AX1045" s="2">
        <f t="shared" si="232"/>
        <v>0</v>
      </c>
      <c r="AY1045" s="2"/>
      <c r="AZ1045" s="2"/>
      <c r="BA1045" s="2">
        <f t="shared" si="233"/>
        <v>0</v>
      </c>
      <c r="BB1045" s="2">
        <f t="shared" si="234"/>
        <v>0</v>
      </c>
      <c r="BC1045" s="2">
        <f t="shared" si="235"/>
        <v>0</v>
      </c>
      <c r="BD1045" s="2">
        <f t="shared" si="236"/>
        <v>1</v>
      </c>
      <c r="BE1045" s="2">
        <f t="shared" si="237"/>
        <v>0</v>
      </c>
      <c r="BF1045" s="2">
        <f t="shared" si="238"/>
        <v>1</v>
      </c>
      <c r="BG1045" s="2">
        <f t="shared" si="239"/>
        <v>0</v>
      </c>
      <c r="BH1045" s="2">
        <f t="shared" si="240"/>
        <v>0</v>
      </c>
    </row>
    <row r="1046" spans="1:60" x14ac:dyDescent="0.2">
      <c r="A1046" s="2">
        <v>1043</v>
      </c>
      <c r="B1046" s="2" t="s">
        <v>758</v>
      </c>
      <c r="C1046" s="2" t="s">
        <v>1214</v>
      </c>
      <c r="D1046" s="2" t="s">
        <v>1245</v>
      </c>
      <c r="E1046" s="2">
        <v>10</v>
      </c>
      <c r="F1046" s="2">
        <v>20</v>
      </c>
      <c r="G1046" s="2">
        <v>7</v>
      </c>
      <c r="H1046" s="2" t="s">
        <v>1246</v>
      </c>
      <c r="I1046" s="2">
        <v>269280</v>
      </c>
      <c r="J1046" s="2">
        <v>3000</v>
      </c>
      <c r="K1046" s="2"/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2"/>
      <c r="AL1046" s="5">
        <v>10800</v>
      </c>
      <c r="AM1046" s="5">
        <v>5890</v>
      </c>
      <c r="AN1046" s="2"/>
      <c r="AO1046" s="2">
        <f t="shared" si="227"/>
        <v>0</v>
      </c>
      <c r="AP1046" s="2">
        <f t="shared" si="228"/>
        <v>0</v>
      </c>
      <c r="AQ1046" s="2">
        <f t="shared" si="229"/>
        <v>0</v>
      </c>
      <c r="AR1046" s="2"/>
      <c r="AS1046" s="2"/>
      <c r="AT1046" s="2"/>
      <c r="AU1046" s="2"/>
      <c r="AV1046" s="2">
        <f t="shared" si="230"/>
        <v>0</v>
      </c>
      <c r="AW1046" s="2">
        <f t="shared" si="231"/>
        <v>0</v>
      </c>
      <c r="AX1046" s="2">
        <f t="shared" si="232"/>
        <v>0</v>
      </c>
      <c r="AY1046" s="2"/>
      <c r="AZ1046" s="2"/>
      <c r="BA1046" s="2">
        <f t="shared" si="233"/>
        <v>0</v>
      </c>
      <c r="BB1046" s="2">
        <f t="shared" si="234"/>
        <v>0</v>
      </c>
      <c r="BC1046" s="2">
        <f t="shared" si="235"/>
        <v>0</v>
      </c>
      <c r="BD1046" s="2">
        <f t="shared" si="236"/>
        <v>1</v>
      </c>
      <c r="BE1046" s="2">
        <f t="shared" si="237"/>
        <v>0</v>
      </c>
      <c r="BF1046" s="2">
        <f t="shared" si="238"/>
        <v>1</v>
      </c>
      <c r="BG1046" s="2">
        <f t="shared" si="239"/>
        <v>0</v>
      </c>
      <c r="BH1046" s="2">
        <f t="shared" si="240"/>
        <v>0</v>
      </c>
    </row>
    <row r="1047" spans="1:60" x14ac:dyDescent="0.2">
      <c r="A1047" s="2">
        <v>1044</v>
      </c>
      <c r="B1047" s="2" t="s">
        <v>758</v>
      </c>
      <c r="C1047" s="2" t="s">
        <v>1214</v>
      </c>
      <c r="D1047" s="2" t="s">
        <v>1247</v>
      </c>
      <c r="E1047" s="2">
        <v>10</v>
      </c>
      <c r="F1047" s="2">
        <v>20</v>
      </c>
      <c r="G1047" s="2">
        <v>8</v>
      </c>
      <c r="H1047" s="2" t="s">
        <v>1248</v>
      </c>
      <c r="I1047" s="2">
        <v>277920</v>
      </c>
      <c r="J1047" s="2">
        <v>4000</v>
      </c>
      <c r="K1047" s="2"/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2"/>
      <c r="AL1047" s="5">
        <v>45100</v>
      </c>
      <c r="AM1047" s="5">
        <v>1950</v>
      </c>
      <c r="AN1047" s="2"/>
      <c r="AO1047" s="2">
        <f t="shared" si="227"/>
        <v>0</v>
      </c>
      <c r="AP1047" s="2">
        <f t="shared" si="228"/>
        <v>0</v>
      </c>
      <c r="AQ1047" s="2">
        <f t="shared" si="229"/>
        <v>0</v>
      </c>
      <c r="AR1047" s="2"/>
      <c r="AS1047" s="2"/>
      <c r="AT1047" s="2"/>
      <c r="AU1047" s="2"/>
      <c r="AV1047" s="2">
        <f t="shared" si="230"/>
        <v>0</v>
      </c>
      <c r="AW1047" s="2">
        <f t="shared" si="231"/>
        <v>0</v>
      </c>
      <c r="AX1047" s="2">
        <f t="shared" si="232"/>
        <v>0</v>
      </c>
      <c r="AY1047" s="2"/>
      <c r="AZ1047" s="2"/>
      <c r="BA1047" s="2">
        <f t="shared" si="233"/>
        <v>0</v>
      </c>
      <c r="BB1047" s="2">
        <f t="shared" si="234"/>
        <v>0</v>
      </c>
      <c r="BC1047" s="2">
        <f t="shared" si="235"/>
        <v>0</v>
      </c>
      <c r="BD1047" s="2">
        <f t="shared" si="236"/>
        <v>1</v>
      </c>
      <c r="BE1047" s="2">
        <f t="shared" si="237"/>
        <v>0</v>
      </c>
      <c r="BF1047" s="2">
        <f t="shared" si="238"/>
        <v>1</v>
      </c>
      <c r="BG1047" s="2">
        <f t="shared" si="239"/>
        <v>0</v>
      </c>
      <c r="BH1047" s="2">
        <f t="shared" si="240"/>
        <v>0</v>
      </c>
    </row>
    <row r="1048" spans="1:60" x14ac:dyDescent="0.2">
      <c r="A1048" s="2">
        <v>1045</v>
      </c>
      <c r="B1048" s="2" t="s">
        <v>758</v>
      </c>
      <c r="C1048" s="2" t="s">
        <v>1214</v>
      </c>
      <c r="D1048" s="2" t="s">
        <v>1249</v>
      </c>
      <c r="E1048" s="2">
        <v>7</v>
      </c>
      <c r="F1048" s="2">
        <v>16</v>
      </c>
      <c r="G1048" s="2">
        <v>5</v>
      </c>
      <c r="H1048" s="2" t="s">
        <v>593</v>
      </c>
      <c r="I1048" s="2">
        <v>187200</v>
      </c>
      <c r="J1048" s="2">
        <v>20000</v>
      </c>
      <c r="K1048" s="2"/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2"/>
      <c r="AL1048" s="5">
        <v>2220000</v>
      </c>
      <c r="AM1048" s="5">
        <v>1530000</v>
      </c>
      <c r="AN1048" s="2"/>
      <c r="AO1048" s="2">
        <f t="shared" si="227"/>
        <v>0</v>
      </c>
      <c r="AP1048" s="2">
        <f t="shared" si="228"/>
        <v>0</v>
      </c>
      <c r="AQ1048" s="2">
        <f t="shared" si="229"/>
        <v>0</v>
      </c>
      <c r="AR1048" s="2"/>
      <c r="AS1048" s="2"/>
      <c r="AT1048" s="2"/>
      <c r="AU1048" s="2"/>
      <c r="AV1048" s="2">
        <f t="shared" si="230"/>
        <v>0</v>
      </c>
      <c r="AW1048" s="2">
        <f t="shared" si="231"/>
        <v>0</v>
      </c>
      <c r="AX1048" s="2">
        <f t="shared" si="232"/>
        <v>0</v>
      </c>
      <c r="AY1048" s="2"/>
      <c r="AZ1048" s="2"/>
      <c r="BA1048" s="2">
        <f t="shared" si="233"/>
        <v>0</v>
      </c>
      <c r="BB1048" s="2">
        <f t="shared" si="234"/>
        <v>0</v>
      </c>
      <c r="BC1048" s="2">
        <f t="shared" si="235"/>
        <v>0</v>
      </c>
      <c r="BD1048" s="2">
        <f t="shared" si="236"/>
        <v>1</v>
      </c>
      <c r="BE1048" s="2">
        <f t="shared" si="237"/>
        <v>0</v>
      </c>
      <c r="BF1048" s="2">
        <f t="shared" si="238"/>
        <v>1</v>
      </c>
      <c r="BG1048" s="2">
        <f t="shared" si="239"/>
        <v>0</v>
      </c>
      <c r="BH1048" s="2">
        <f t="shared" si="240"/>
        <v>0</v>
      </c>
    </row>
    <row r="1049" spans="1:60" x14ac:dyDescent="0.2">
      <c r="A1049" s="2">
        <v>1046</v>
      </c>
      <c r="B1049" s="2" t="s">
        <v>758</v>
      </c>
      <c r="C1049" s="2" t="s">
        <v>1214</v>
      </c>
      <c r="D1049" s="2" t="s">
        <v>1250</v>
      </c>
      <c r="E1049" s="2">
        <v>6</v>
      </c>
      <c r="F1049" s="2">
        <v>16</v>
      </c>
      <c r="G1049" s="2">
        <v>5</v>
      </c>
      <c r="H1049" s="2" t="s">
        <v>529</v>
      </c>
      <c r="I1049" s="2">
        <v>195840</v>
      </c>
      <c r="J1049" s="2">
        <v>50000</v>
      </c>
      <c r="K1049" s="2"/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2"/>
      <c r="AL1049" s="5">
        <v>867000</v>
      </c>
      <c r="AM1049" s="5">
        <v>788000</v>
      </c>
      <c r="AN1049" s="2"/>
      <c r="AO1049" s="2">
        <f t="shared" si="227"/>
        <v>0</v>
      </c>
      <c r="AP1049" s="2">
        <f t="shared" si="228"/>
        <v>0</v>
      </c>
      <c r="AQ1049" s="2">
        <f t="shared" si="229"/>
        <v>0</v>
      </c>
      <c r="AR1049" s="2"/>
      <c r="AS1049" s="2"/>
      <c r="AT1049" s="2"/>
      <c r="AU1049" s="2"/>
      <c r="AV1049" s="2">
        <f t="shared" si="230"/>
        <v>0</v>
      </c>
      <c r="AW1049" s="2">
        <f t="shared" si="231"/>
        <v>0</v>
      </c>
      <c r="AX1049" s="2">
        <f t="shared" si="232"/>
        <v>0</v>
      </c>
      <c r="AY1049" s="2"/>
      <c r="AZ1049" s="2"/>
      <c r="BA1049" s="2">
        <f t="shared" si="233"/>
        <v>0</v>
      </c>
      <c r="BB1049" s="2">
        <f t="shared" si="234"/>
        <v>0</v>
      </c>
      <c r="BC1049" s="2">
        <f t="shared" si="235"/>
        <v>0</v>
      </c>
      <c r="BD1049" s="2">
        <f t="shared" si="236"/>
        <v>1</v>
      </c>
      <c r="BE1049" s="2">
        <f t="shared" si="237"/>
        <v>0</v>
      </c>
      <c r="BF1049" s="2">
        <f t="shared" si="238"/>
        <v>1</v>
      </c>
      <c r="BG1049" s="2">
        <f t="shared" si="239"/>
        <v>0</v>
      </c>
      <c r="BH1049" s="2">
        <f t="shared" si="240"/>
        <v>0</v>
      </c>
    </row>
    <row r="1050" spans="1:60" x14ac:dyDescent="0.2">
      <c r="A1050" s="2">
        <v>1047</v>
      </c>
      <c r="B1050" s="2" t="s">
        <v>758</v>
      </c>
      <c r="C1050" s="2" t="s">
        <v>1214</v>
      </c>
      <c r="D1050" s="2" t="s">
        <v>1251</v>
      </c>
      <c r="E1050" s="2">
        <v>5</v>
      </c>
      <c r="F1050" s="2">
        <v>6</v>
      </c>
      <c r="G1050" s="2">
        <v>3</v>
      </c>
      <c r="H1050" s="2" t="s">
        <v>266</v>
      </c>
      <c r="I1050" s="2">
        <v>122400</v>
      </c>
      <c r="J1050" s="2">
        <v>0</v>
      </c>
      <c r="K1050" s="2"/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2"/>
      <c r="AL1050" s="5">
        <v>25300</v>
      </c>
      <c r="AM1050" s="5">
        <v>9000</v>
      </c>
      <c r="AN1050" s="2"/>
      <c r="AO1050" s="2">
        <f t="shared" si="227"/>
        <v>0</v>
      </c>
      <c r="AP1050" s="2">
        <f t="shared" si="228"/>
        <v>0</v>
      </c>
      <c r="AQ1050" s="2">
        <f t="shared" si="229"/>
        <v>0</v>
      </c>
      <c r="AR1050" s="2"/>
      <c r="AS1050" s="2"/>
      <c r="AT1050" s="2"/>
      <c r="AU1050" s="2"/>
      <c r="AV1050" s="2">
        <f t="shared" si="230"/>
        <v>0</v>
      </c>
      <c r="AW1050" s="2">
        <f t="shared" si="231"/>
        <v>0</v>
      </c>
      <c r="AX1050" s="2">
        <f t="shared" si="232"/>
        <v>0</v>
      </c>
      <c r="AY1050" s="2"/>
      <c r="AZ1050" s="2"/>
      <c r="BA1050" s="2">
        <f t="shared" si="233"/>
        <v>0</v>
      </c>
      <c r="BB1050" s="2">
        <f t="shared" si="234"/>
        <v>0</v>
      </c>
      <c r="BC1050" s="2">
        <f t="shared" si="235"/>
        <v>0</v>
      </c>
      <c r="BD1050" s="2">
        <f t="shared" si="236"/>
        <v>1</v>
      </c>
      <c r="BE1050" s="2">
        <f t="shared" si="237"/>
        <v>0</v>
      </c>
      <c r="BF1050" s="2">
        <f t="shared" si="238"/>
        <v>1</v>
      </c>
      <c r="BG1050" s="2">
        <f t="shared" si="239"/>
        <v>0</v>
      </c>
      <c r="BH1050" s="2">
        <f t="shared" si="240"/>
        <v>0</v>
      </c>
    </row>
    <row r="1051" spans="1:60" x14ac:dyDescent="0.2">
      <c r="A1051" s="2">
        <v>1048</v>
      </c>
      <c r="B1051" s="2" t="s">
        <v>758</v>
      </c>
      <c r="C1051" s="2" t="s">
        <v>1214</v>
      </c>
      <c r="D1051" s="2" t="s">
        <v>1252</v>
      </c>
      <c r="E1051" s="2">
        <v>7</v>
      </c>
      <c r="F1051" s="2">
        <v>0</v>
      </c>
      <c r="G1051" s="2">
        <v>0</v>
      </c>
      <c r="H1051" s="2" t="s">
        <v>1253</v>
      </c>
      <c r="I1051" s="2">
        <v>74880</v>
      </c>
      <c r="J1051" s="2">
        <v>0</v>
      </c>
      <c r="K1051" s="2"/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2"/>
      <c r="AL1051" s="5">
        <v>13700000</v>
      </c>
      <c r="AM1051" s="5">
        <v>11500000</v>
      </c>
      <c r="AN1051" s="2"/>
      <c r="AO1051" s="2">
        <f t="shared" si="227"/>
        <v>0</v>
      </c>
      <c r="AP1051" s="2">
        <f t="shared" si="228"/>
        <v>0</v>
      </c>
      <c r="AQ1051" s="2">
        <f t="shared" si="229"/>
        <v>0</v>
      </c>
      <c r="AR1051" s="2"/>
      <c r="AS1051" s="2"/>
      <c r="AT1051" s="2"/>
      <c r="AU1051" s="2"/>
      <c r="AV1051" s="2">
        <f t="shared" si="230"/>
        <v>0</v>
      </c>
      <c r="AW1051" s="2">
        <f t="shared" si="231"/>
        <v>0</v>
      </c>
      <c r="AX1051" s="2">
        <f t="shared" si="232"/>
        <v>0</v>
      </c>
      <c r="AY1051" s="2"/>
      <c r="AZ1051" s="2"/>
      <c r="BA1051" s="2">
        <f t="shared" si="233"/>
        <v>0</v>
      </c>
      <c r="BB1051" s="2">
        <f t="shared" si="234"/>
        <v>1</v>
      </c>
      <c r="BC1051" s="2">
        <f t="shared" si="235"/>
        <v>0</v>
      </c>
      <c r="BD1051" s="2">
        <f t="shared" si="236"/>
        <v>1</v>
      </c>
      <c r="BE1051" s="2">
        <f t="shared" si="237"/>
        <v>0</v>
      </c>
      <c r="BF1051" s="2">
        <f t="shared" si="238"/>
        <v>0</v>
      </c>
      <c r="BG1051" s="2">
        <f t="shared" si="239"/>
        <v>0</v>
      </c>
      <c r="BH1051" s="2">
        <f t="shared" si="240"/>
        <v>0</v>
      </c>
    </row>
    <row r="1052" spans="1:60" x14ac:dyDescent="0.2">
      <c r="A1052" s="2">
        <v>1049</v>
      </c>
      <c r="B1052" s="2" t="s">
        <v>758</v>
      </c>
      <c r="C1052" s="2" t="s">
        <v>1214</v>
      </c>
      <c r="D1052" s="2" t="s">
        <v>1254</v>
      </c>
      <c r="E1052" s="2">
        <v>5</v>
      </c>
      <c r="F1052" s="2">
        <v>3</v>
      </c>
      <c r="G1052" s="2">
        <v>3</v>
      </c>
      <c r="H1052" s="2" t="s">
        <v>979</v>
      </c>
      <c r="I1052" s="2">
        <v>108000</v>
      </c>
      <c r="J1052" s="2">
        <v>0</v>
      </c>
      <c r="K1052" s="2"/>
      <c r="L1052" s="2">
        <v>0</v>
      </c>
      <c r="M1052" s="2">
        <v>0</v>
      </c>
      <c r="N1052" s="2">
        <v>0</v>
      </c>
      <c r="O1052" s="2">
        <v>0</v>
      </c>
      <c r="P1052" s="2">
        <v>1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2"/>
      <c r="AL1052" s="5">
        <v>44700</v>
      </c>
      <c r="AM1052" s="5">
        <v>44700</v>
      </c>
      <c r="AN1052" s="2"/>
      <c r="AO1052" s="2">
        <f t="shared" si="227"/>
        <v>1</v>
      </c>
      <c r="AP1052" s="2">
        <f t="shared" si="228"/>
        <v>0</v>
      </c>
      <c r="AQ1052" s="2">
        <f t="shared" si="229"/>
        <v>0</v>
      </c>
      <c r="AR1052" s="2"/>
      <c r="AS1052" s="2"/>
      <c r="AT1052" s="2"/>
      <c r="AU1052" s="2"/>
      <c r="AV1052" s="2">
        <f t="shared" si="230"/>
        <v>0</v>
      </c>
      <c r="AW1052" s="2">
        <f t="shared" si="231"/>
        <v>0</v>
      </c>
      <c r="AX1052" s="2">
        <f t="shared" si="232"/>
        <v>0</v>
      </c>
      <c r="AY1052" s="2"/>
      <c r="AZ1052" s="2"/>
      <c r="BA1052" s="2">
        <f t="shared" si="233"/>
        <v>4</v>
      </c>
      <c r="BB1052" s="2">
        <f t="shared" si="234"/>
        <v>0</v>
      </c>
      <c r="BC1052" s="2">
        <f t="shared" si="235"/>
        <v>0</v>
      </c>
      <c r="BD1052" s="2">
        <f t="shared" si="236"/>
        <v>1</v>
      </c>
      <c r="BE1052" s="2">
        <f t="shared" si="237"/>
        <v>0</v>
      </c>
      <c r="BF1052" s="2">
        <f t="shared" si="238"/>
        <v>1</v>
      </c>
      <c r="BG1052" s="2">
        <f t="shared" si="239"/>
        <v>3</v>
      </c>
      <c r="BH1052" s="2">
        <f t="shared" si="240"/>
        <v>7</v>
      </c>
    </row>
    <row r="1053" spans="1:60" x14ac:dyDescent="0.2">
      <c r="A1053" s="2">
        <v>1050</v>
      </c>
      <c r="B1053" s="2" t="s">
        <v>758</v>
      </c>
      <c r="C1053" s="2" t="s">
        <v>1214</v>
      </c>
      <c r="D1053" s="2" t="s">
        <v>1255</v>
      </c>
      <c r="E1053" s="2">
        <v>9</v>
      </c>
      <c r="F1053" s="2">
        <v>19</v>
      </c>
      <c r="G1053" s="2">
        <v>19</v>
      </c>
      <c r="H1053" s="2" t="s">
        <v>1244</v>
      </c>
      <c r="I1053" s="2">
        <v>110880</v>
      </c>
      <c r="J1053" s="2">
        <v>0</v>
      </c>
      <c r="K1053" s="2"/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2"/>
      <c r="AL1053" s="5">
        <v>72100</v>
      </c>
      <c r="AM1053" s="5">
        <v>71900</v>
      </c>
      <c r="AN1053" s="2"/>
      <c r="AO1053" s="2">
        <f t="shared" si="227"/>
        <v>0</v>
      </c>
      <c r="AP1053" s="2">
        <f t="shared" si="228"/>
        <v>0</v>
      </c>
      <c r="AQ1053" s="2">
        <f t="shared" si="229"/>
        <v>0</v>
      </c>
      <c r="AR1053" s="2"/>
      <c r="AS1053" s="2"/>
      <c r="AT1053" s="2"/>
      <c r="AU1053" s="2"/>
      <c r="AV1053" s="2">
        <f t="shared" si="230"/>
        <v>0</v>
      </c>
      <c r="AW1053" s="2">
        <f t="shared" si="231"/>
        <v>0</v>
      </c>
      <c r="AX1053" s="2">
        <f t="shared" si="232"/>
        <v>0</v>
      </c>
      <c r="AY1053" s="2"/>
      <c r="AZ1053" s="2"/>
      <c r="BA1053" s="2">
        <f t="shared" si="233"/>
        <v>0</v>
      </c>
      <c r="BB1053" s="2">
        <f t="shared" si="234"/>
        <v>0</v>
      </c>
      <c r="BC1053" s="2">
        <f t="shared" si="235"/>
        <v>0</v>
      </c>
      <c r="BD1053" s="2">
        <f t="shared" si="236"/>
        <v>1</v>
      </c>
      <c r="BE1053" s="2">
        <f t="shared" si="237"/>
        <v>0</v>
      </c>
      <c r="BF1053" s="2">
        <f t="shared" si="238"/>
        <v>1</v>
      </c>
      <c r="BG1053" s="2">
        <f t="shared" si="239"/>
        <v>0</v>
      </c>
      <c r="BH1053" s="2">
        <f t="shared" si="240"/>
        <v>0</v>
      </c>
    </row>
    <row r="1054" spans="1:60" x14ac:dyDescent="0.2">
      <c r="A1054" s="2">
        <v>1051</v>
      </c>
      <c r="B1054" s="2" t="s">
        <v>758</v>
      </c>
      <c r="C1054" s="2" t="s">
        <v>1214</v>
      </c>
      <c r="D1054" s="2" t="s">
        <v>1256</v>
      </c>
      <c r="E1054" s="2">
        <v>9</v>
      </c>
      <c r="F1054" s="2">
        <v>19</v>
      </c>
      <c r="G1054" s="2">
        <v>19</v>
      </c>
      <c r="H1054" s="2" t="s">
        <v>610</v>
      </c>
      <c r="I1054" s="2">
        <v>119520</v>
      </c>
      <c r="J1054" s="2">
        <v>0</v>
      </c>
      <c r="K1054" s="2"/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2"/>
      <c r="AL1054" s="5">
        <v>72100</v>
      </c>
      <c r="AM1054" s="5">
        <v>77000</v>
      </c>
      <c r="AN1054" s="2"/>
      <c r="AO1054" s="2">
        <f t="shared" si="227"/>
        <v>0</v>
      </c>
      <c r="AP1054" s="2">
        <f t="shared" si="228"/>
        <v>0</v>
      </c>
      <c r="AQ1054" s="2">
        <f t="shared" si="229"/>
        <v>0</v>
      </c>
      <c r="AR1054" s="2"/>
      <c r="AS1054" s="2"/>
      <c r="AT1054" s="2"/>
      <c r="AU1054" s="2"/>
      <c r="AV1054" s="2">
        <f t="shared" si="230"/>
        <v>0</v>
      </c>
      <c r="AW1054" s="2">
        <f t="shared" si="231"/>
        <v>0</v>
      </c>
      <c r="AX1054" s="2">
        <f t="shared" si="232"/>
        <v>0</v>
      </c>
      <c r="AY1054" s="2"/>
      <c r="AZ1054" s="2"/>
      <c r="BA1054" s="2">
        <f t="shared" si="233"/>
        <v>0</v>
      </c>
      <c r="BB1054" s="2">
        <f t="shared" si="234"/>
        <v>0</v>
      </c>
      <c r="BC1054" s="2">
        <f t="shared" si="235"/>
        <v>0</v>
      </c>
      <c r="BD1054" s="2">
        <f t="shared" si="236"/>
        <v>1</v>
      </c>
      <c r="BE1054" s="2">
        <f t="shared" si="237"/>
        <v>0</v>
      </c>
      <c r="BF1054" s="2">
        <f t="shared" si="238"/>
        <v>1</v>
      </c>
      <c r="BG1054" s="2">
        <f t="shared" si="239"/>
        <v>0</v>
      </c>
      <c r="BH1054" s="2">
        <f t="shared" si="240"/>
        <v>0</v>
      </c>
    </row>
    <row r="1055" spans="1:60" x14ac:dyDescent="0.2">
      <c r="A1055" s="2">
        <v>1052</v>
      </c>
      <c r="B1055" s="2" t="s">
        <v>758</v>
      </c>
      <c r="C1055" s="2" t="s">
        <v>1214</v>
      </c>
      <c r="D1055" s="2" t="s">
        <v>1257</v>
      </c>
      <c r="E1055" s="2">
        <v>9</v>
      </c>
      <c r="F1055" s="2">
        <v>21</v>
      </c>
      <c r="G1055" s="2">
        <v>21</v>
      </c>
      <c r="H1055" s="2" t="s">
        <v>589</v>
      </c>
      <c r="I1055" s="2">
        <v>115200</v>
      </c>
      <c r="J1055" s="2">
        <v>0</v>
      </c>
      <c r="K1055" s="2"/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2"/>
      <c r="AL1055" s="5">
        <v>72300</v>
      </c>
      <c r="AM1055" s="5">
        <v>68400</v>
      </c>
      <c r="AN1055" s="2"/>
      <c r="AO1055" s="2">
        <f t="shared" si="227"/>
        <v>0</v>
      </c>
      <c r="AP1055" s="2">
        <f t="shared" si="228"/>
        <v>0</v>
      </c>
      <c r="AQ1055" s="2">
        <f t="shared" si="229"/>
        <v>0</v>
      </c>
      <c r="AR1055" s="2"/>
      <c r="AS1055" s="2"/>
      <c r="AT1055" s="2"/>
      <c r="AU1055" s="2"/>
      <c r="AV1055" s="2">
        <f t="shared" si="230"/>
        <v>0</v>
      </c>
      <c r="AW1055" s="2">
        <f t="shared" si="231"/>
        <v>0</v>
      </c>
      <c r="AX1055" s="2">
        <f t="shared" si="232"/>
        <v>0</v>
      </c>
      <c r="AY1055" s="2"/>
      <c r="AZ1055" s="2"/>
      <c r="BA1055" s="2">
        <f t="shared" si="233"/>
        <v>0</v>
      </c>
      <c r="BB1055" s="2">
        <f t="shared" si="234"/>
        <v>0</v>
      </c>
      <c r="BC1055" s="2">
        <f t="shared" si="235"/>
        <v>0</v>
      </c>
      <c r="BD1055" s="2">
        <f t="shared" si="236"/>
        <v>1</v>
      </c>
      <c r="BE1055" s="2">
        <f t="shared" si="237"/>
        <v>0</v>
      </c>
      <c r="BF1055" s="2">
        <f t="shared" si="238"/>
        <v>1</v>
      </c>
      <c r="BG1055" s="2">
        <f t="shared" si="239"/>
        <v>0</v>
      </c>
      <c r="BH1055" s="2">
        <f t="shared" si="240"/>
        <v>0</v>
      </c>
    </row>
    <row r="1056" spans="1:60" x14ac:dyDescent="0.2">
      <c r="A1056" s="2">
        <v>1053</v>
      </c>
      <c r="B1056" s="2" t="s">
        <v>758</v>
      </c>
      <c r="C1056" s="2" t="s">
        <v>1214</v>
      </c>
      <c r="D1056" s="2" t="s">
        <v>1258</v>
      </c>
      <c r="E1056" s="2">
        <v>4</v>
      </c>
      <c r="F1056" s="2">
        <v>7</v>
      </c>
      <c r="G1056" s="2">
        <v>4</v>
      </c>
      <c r="H1056" s="2" t="s">
        <v>28</v>
      </c>
      <c r="I1056" s="2">
        <v>4320</v>
      </c>
      <c r="J1056" s="2">
        <v>0</v>
      </c>
      <c r="K1056" s="2"/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2"/>
      <c r="AL1056" s="5">
        <v>174000</v>
      </c>
      <c r="AM1056" s="5">
        <v>794000</v>
      </c>
      <c r="AN1056" s="2"/>
      <c r="AO1056" s="2">
        <f t="shared" si="227"/>
        <v>0</v>
      </c>
      <c r="AP1056" s="2">
        <f t="shared" si="228"/>
        <v>0</v>
      </c>
      <c r="AQ1056" s="2">
        <f t="shared" si="229"/>
        <v>0</v>
      </c>
      <c r="AR1056" s="2"/>
      <c r="AS1056" s="2"/>
      <c r="AT1056" s="2"/>
      <c r="AU1056" s="2"/>
      <c r="AV1056" s="2">
        <f t="shared" si="230"/>
        <v>0</v>
      </c>
      <c r="AW1056" s="2">
        <f t="shared" si="231"/>
        <v>0</v>
      </c>
      <c r="AX1056" s="2">
        <f t="shared" si="232"/>
        <v>0</v>
      </c>
      <c r="AY1056" s="2"/>
      <c r="AZ1056" s="2"/>
      <c r="BA1056" s="2">
        <f t="shared" si="233"/>
        <v>0</v>
      </c>
      <c r="BB1056" s="2">
        <f t="shared" si="234"/>
        <v>0</v>
      </c>
      <c r="BC1056" s="2">
        <f t="shared" si="235"/>
        <v>1</v>
      </c>
      <c r="BD1056" s="2">
        <f t="shared" si="236"/>
        <v>1</v>
      </c>
      <c r="BE1056" s="2">
        <f t="shared" si="237"/>
        <v>0</v>
      </c>
      <c r="BF1056" s="2">
        <f t="shared" si="238"/>
        <v>1</v>
      </c>
      <c r="BG1056" s="2">
        <f t="shared" si="239"/>
        <v>0</v>
      </c>
      <c r="BH1056" s="2">
        <f t="shared" si="240"/>
        <v>0</v>
      </c>
    </row>
    <row r="1057" spans="1:60" x14ac:dyDescent="0.2">
      <c r="A1057" s="2">
        <v>1054</v>
      </c>
      <c r="B1057" s="2" t="s">
        <v>758</v>
      </c>
      <c r="C1057" s="2" t="s">
        <v>1214</v>
      </c>
      <c r="D1057" s="2" t="s">
        <v>1259</v>
      </c>
      <c r="E1057" s="2">
        <v>10</v>
      </c>
      <c r="F1057" s="2">
        <v>5</v>
      </c>
      <c r="G1057" s="2">
        <v>2</v>
      </c>
      <c r="H1057" s="2" t="s">
        <v>176</v>
      </c>
      <c r="I1057" s="2">
        <v>57600</v>
      </c>
      <c r="J1057" s="2">
        <v>500</v>
      </c>
      <c r="K1057" s="2"/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2"/>
      <c r="AL1057" s="5">
        <v>682000</v>
      </c>
      <c r="AM1057" s="5">
        <v>541000</v>
      </c>
      <c r="AN1057" s="2"/>
      <c r="AO1057" s="2">
        <f t="shared" si="227"/>
        <v>0</v>
      </c>
      <c r="AP1057" s="2">
        <f t="shared" si="228"/>
        <v>0</v>
      </c>
      <c r="AQ1057" s="2">
        <f t="shared" si="229"/>
        <v>0</v>
      </c>
      <c r="AR1057" s="2"/>
      <c r="AS1057" s="2"/>
      <c r="AT1057" s="2"/>
      <c r="AU1057" s="2"/>
      <c r="AV1057" s="2">
        <f t="shared" si="230"/>
        <v>0</v>
      </c>
      <c r="AW1057" s="2">
        <f t="shared" si="231"/>
        <v>0</v>
      </c>
      <c r="AX1057" s="2">
        <f t="shared" si="232"/>
        <v>0</v>
      </c>
      <c r="AY1057" s="2"/>
      <c r="AZ1057" s="2"/>
      <c r="BA1057" s="2">
        <f t="shared" si="233"/>
        <v>0</v>
      </c>
      <c r="BB1057" s="2">
        <f t="shared" si="234"/>
        <v>0</v>
      </c>
      <c r="BC1057" s="2">
        <f t="shared" si="235"/>
        <v>0</v>
      </c>
      <c r="BD1057" s="2">
        <f t="shared" si="236"/>
        <v>1</v>
      </c>
      <c r="BE1057" s="2">
        <f t="shared" si="237"/>
        <v>1</v>
      </c>
      <c r="BF1057" s="2">
        <f t="shared" si="238"/>
        <v>0</v>
      </c>
      <c r="BG1057" s="2">
        <f t="shared" si="239"/>
        <v>0</v>
      </c>
      <c r="BH1057" s="2">
        <f t="shared" si="240"/>
        <v>0</v>
      </c>
    </row>
    <row r="1058" spans="1:60" x14ac:dyDescent="0.2">
      <c r="A1058" s="2">
        <v>1055</v>
      </c>
      <c r="B1058" s="2" t="s">
        <v>758</v>
      </c>
      <c r="C1058" s="2" t="s">
        <v>1214</v>
      </c>
      <c r="D1058" s="2" t="s">
        <v>1260</v>
      </c>
      <c r="E1058" s="2">
        <v>18</v>
      </c>
      <c r="F1058" s="2">
        <v>4</v>
      </c>
      <c r="G1058" s="2">
        <v>0</v>
      </c>
      <c r="H1058" s="2" t="s">
        <v>1261</v>
      </c>
      <c r="I1058" s="2">
        <v>184320</v>
      </c>
      <c r="J1058" s="2">
        <v>0</v>
      </c>
      <c r="K1058" s="2"/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2"/>
      <c r="AL1058" s="5">
        <v>15600</v>
      </c>
      <c r="AM1058" s="5">
        <v>9040</v>
      </c>
      <c r="AN1058" s="2"/>
      <c r="AO1058" s="2">
        <f t="shared" si="227"/>
        <v>0</v>
      </c>
      <c r="AP1058" s="2">
        <f t="shared" si="228"/>
        <v>0</v>
      </c>
      <c r="AQ1058" s="2">
        <f t="shared" si="229"/>
        <v>0</v>
      </c>
      <c r="AR1058" s="2"/>
      <c r="AS1058" s="2"/>
      <c r="AT1058" s="2"/>
      <c r="AU1058" s="2"/>
      <c r="AV1058" s="2">
        <f t="shared" si="230"/>
        <v>0</v>
      </c>
      <c r="AW1058" s="2">
        <f t="shared" si="231"/>
        <v>0</v>
      </c>
      <c r="AX1058" s="2">
        <f t="shared" si="232"/>
        <v>0</v>
      </c>
      <c r="AY1058" s="2"/>
      <c r="AZ1058" s="2"/>
      <c r="BA1058" s="2">
        <f t="shared" si="233"/>
        <v>0</v>
      </c>
      <c r="BB1058" s="2">
        <f t="shared" si="234"/>
        <v>0</v>
      </c>
      <c r="BC1058" s="2">
        <f t="shared" si="235"/>
        <v>0</v>
      </c>
      <c r="BD1058" s="2">
        <f t="shared" si="236"/>
        <v>1</v>
      </c>
      <c r="BE1058" s="2">
        <f t="shared" si="237"/>
        <v>0</v>
      </c>
      <c r="BF1058" s="2">
        <f t="shared" si="238"/>
        <v>0</v>
      </c>
      <c r="BG1058" s="2">
        <f t="shared" si="239"/>
        <v>0</v>
      </c>
      <c r="BH1058" s="2">
        <f t="shared" si="240"/>
        <v>0</v>
      </c>
    </row>
    <row r="1059" spans="1:60" x14ac:dyDescent="0.2">
      <c r="A1059" s="2">
        <v>1056</v>
      </c>
      <c r="B1059" s="2" t="s">
        <v>758</v>
      </c>
      <c r="C1059" s="2" t="s">
        <v>1214</v>
      </c>
      <c r="D1059" s="2" t="s">
        <v>1262</v>
      </c>
      <c r="E1059" s="2">
        <v>10</v>
      </c>
      <c r="F1059" s="2">
        <v>0</v>
      </c>
      <c r="G1059" s="2">
        <v>0</v>
      </c>
      <c r="H1059" s="2" t="s">
        <v>1263</v>
      </c>
      <c r="I1059" s="2">
        <v>175680</v>
      </c>
      <c r="J1059" s="2">
        <v>300000</v>
      </c>
      <c r="K1059" s="2"/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2"/>
      <c r="AL1059" s="5">
        <v>1540000</v>
      </c>
      <c r="AM1059" s="5">
        <v>1030000</v>
      </c>
      <c r="AN1059" s="2"/>
      <c r="AO1059" s="2">
        <f t="shared" si="227"/>
        <v>0</v>
      </c>
      <c r="AP1059" s="2">
        <f t="shared" si="228"/>
        <v>0</v>
      </c>
      <c r="AQ1059" s="2">
        <f t="shared" si="229"/>
        <v>0</v>
      </c>
      <c r="AR1059" s="2"/>
      <c r="AS1059" s="2"/>
      <c r="AT1059" s="2"/>
      <c r="AU1059" s="2"/>
      <c r="AV1059" s="2">
        <f t="shared" si="230"/>
        <v>0</v>
      </c>
      <c r="AW1059" s="2">
        <f t="shared" si="231"/>
        <v>0</v>
      </c>
      <c r="AX1059" s="2">
        <f t="shared" si="232"/>
        <v>0</v>
      </c>
      <c r="AY1059" s="2"/>
      <c r="AZ1059" s="2"/>
      <c r="BA1059" s="2">
        <f t="shared" si="233"/>
        <v>0</v>
      </c>
      <c r="BB1059" s="2">
        <f t="shared" si="234"/>
        <v>0</v>
      </c>
      <c r="BC1059" s="2">
        <f t="shared" si="235"/>
        <v>0</v>
      </c>
      <c r="BD1059" s="2">
        <f t="shared" si="236"/>
        <v>1</v>
      </c>
      <c r="BE1059" s="2">
        <f t="shared" si="237"/>
        <v>0</v>
      </c>
      <c r="BF1059" s="2">
        <f t="shared" si="238"/>
        <v>0</v>
      </c>
      <c r="BG1059" s="2">
        <f t="shared" si="239"/>
        <v>0</v>
      </c>
      <c r="BH1059" s="2">
        <f t="shared" si="240"/>
        <v>0</v>
      </c>
    </row>
    <row r="1060" spans="1:60" x14ac:dyDescent="0.2">
      <c r="A1060" s="2">
        <v>1057</v>
      </c>
      <c r="B1060" s="2" t="s">
        <v>758</v>
      </c>
      <c r="C1060" s="2" t="s">
        <v>1214</v>
      </c>
      <c r="D1060" s="2" t="s">
        <v>1264</v>
      </c>
      <c r="E1060" s="2">
        <v>5</v>
      </c>
      <c r="F1060" s="2">
        <v>4</v>
      </c>
      <c r="G1060" s="2">
        <v>1</v>
      </c>
      <c r="H1060" s="2" t="s">
        <v>106</v>
      </c>
      <c r="I1060" s="2">
        <v>36000</v>
      </c>
      <c r="J1060" s="2">
        <v>0</v>
      </c>
      <c r="K1060" s="2"/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4">
        <v>0</v>
      </c>
      <c r="AE1060" s="4">
        <v>0</v>
      </c>
      <c r="AF1060" s="4">
        <v>0</v>
      </c>
      <c r="AG1060" s="4">
        <v>1</v>
      </c>
      <c r="AH1060" s="4">
        <v>0</v>
      </c>
      <c r="AI1060" s="4">
        <v>0</v>
      </c>
      <c r="AJ1060" s="4">
        <v>0</v>
      </c>
      <c r="AK1060" s="2"/>
      <c r="AL1060" s="5">
        <v>4290</v>
      </c>
      <c r="AM1060" s="5">
        <v>3320</v>
      </c>
      <c r="AN1060" s="2"/>
      <c r="AO1060" s="2">
        <f t="shared" si="227"/>
        <v>0</v>
      </c>
      <c r="AP1060" s="2">
        <f t="shared" si="228"/>
        <v>0</v>
      </c>
      <c r="AQ1060" s="2">
        <f t="shared" si="229"/>
        <v>0</v>
      </c>
      <c r="AR1060" s="2"/>
      <c r="AS1060" s="2"/>
      <c r="AT1060" s="2"/>
      <c r="AU1060" s="2"/>
      <c r="AV1060" s="2">
        <f t="shared" si="230"/>
        <v>0</v>
      </c>
      <c r="AW1060" s="2">
        <f t="shared" si="231"/>
        <v>0</v>
      </c>
      <c r="AX1060" s="2">
        <f t="shared" si="232"/>
        <v>1</v>
      </c>
      <c r="AY1060" s="2"/>
      <c r="AZ1060" s="2"/>
      <c r="BA1060" s="2">
        <f t="shared" si="233"/>
        <v>3</v>
      </c>
      <c r="BB1060" s="2">
        <f t="shared" si="234"/>
        <v>0</v>
      </c>
      <c r="BC1060" s="2">
        <f t="shared" si="235"/>
        <v>0</v>
      </c>
      <c r="BD1060" s="2">
        <f t="shared" si="236"/>
        <v>1</v>
      </c>
      <c r="BE1060" s="2">
        <f t="shared" si="237"/>
        <v>0</v>
      </c>
      <c r="BF1060" s="2">
        <f t="shared" si="238"/>
        <v>0</v>
      </c>
      <c r="BG1060" s="2">
        <f t="shared" si="239"/>
        <v>1</v>
      </c>
      <c r="BH1060" s="2">
        <f t="shared" si="240"/>
        <v>4</v>
      </c>
    </row>
    <row r="1061" spans="1:60" x14ac:dyDescent="0.2">
      <c r="A1061" s="2">
        <v>1058</v>
      </c>
      <c r="B1061" s="2" t="s">
        <v>758</v>
      </c>
      <c r="C1061" s="2" t="s">
        <v>1214</v>
      </c>
      <c r="D1061" s="2" t="s">
        <v>1265</v>
      </c>
      <c r="E1061" s="2">
        <v>5</v>
      </c>
      <c r="F1061" s="2">
        <v>7</v>
      </c>
      <c r="G1061" s="2">
        <v>2</v>
      </c>
      <c r="H1061" s="2" t="s">
        <v>104</v>
      </c>
      <c r="I1061" s="2">
        <v>20160</v>
      </c>
      <c r="J1061" s="2">
        <v>0</v>
      </c>
      <c r="K1061" s="2"/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2"/>
      <c r="AL1061" s="5">
        <v>17700000</v>
      </c>
      <c r="AM1061" s="5">
        <v>14900000</v>
      </c>
      <c r="AN1061" s="2"/>
      <c r="AO1061" s="2">
        <f t="shared" si="227"/>
        <v>0</v>
      </c>
      <c r="AP1061" s="2">
        <f t="shared" si="228"/>
        <v>0</v>
      </c>
      <c r="AQ1061" s="2">
        <f t="shared" si="229"/>
        <v>0</v>
      </c>
      <c r="AR1061" s="2"/>
      <c r="AS1061" s="2"/>
      <c r="AT1061" s="2"/>
      <c r="AU1061" s="2"/>
      <c r="AV1061" s="2">
        <f t="shared" si="230"/>
        <v>0</v>
      </c>
      <c r="AW1061" s="2">
        <f t="shared" si="231"/>
        <v>0</v>
      </c>
      <c r="AX1061" s="2">
        <f t="shared" si="232"/>
        <v>0</v>
      </c>
      <c r="AY1061" s="2"/>
      <c r="AZ1061" s="2"/>
      <c r="BA1061" s="2">
        <f t="shared" si="233"/>
        <v>0</v>
      </c>
      <c r="BB1061" s="2">
        <f t="shared" si="234"/>
        <v>1</v>
      </c>
      <c r="BC1061" s="2">
        <f t="shared" si="235"/>
        <v>0</v>
      </c>
      <c r="BD1061" s="2">
        <f t="shared" si="236"/>
        <v>1</v>
      </c>
      <c r="BE1061" s="2">
        <f t="shared" si="237"/>
        <v>0</v>
      </c>
      <c r="BF1061" s="2">
        <f t="shared" si="238"/>
        <v>0</v>
      </c>
      <c r="BG1061" s="2">
        <f t="shared" si="239"/>
        <v>0</v>
      </c>
      <c r="BH1061" s="2">
        <f t="shared" si="240"/>
        <v>0</v>
      </c>
    </row>
    <row r="1062" spans="1:60" x14ac:dyDescent="0.2">
      <c r="A1062" s="2">
        <v>1059</v>
      </c>
      <c r="B1062" s="2" t="s">
        <v>758</v>
      </c>
      <c r="C1062" s="2" t="s">
        <v>1214</v>
      </c>
      <c r="D1062" s="2" t="s">
        <v>1266</v>
      </c>
      <c r="E1062" s="2">
        <v>9</v>
      </c>
      <c r="F1062" s="2">
        <v>7</v>
      </c>
      <c r="G1062" s="2">
        <v>7</v>
      </c>
      <c r="H1062" s="2" t="s">
        <v>400</v>
      </c>
      <c r="I1062" s="2">
        <v>51840</v>
      </c>
      <c r="J1062" s="2">
        <v>0</v>
      </c>
      <c r="K1062" s="2"/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2"/>
      <c r="AL1062" s="5">
        <v>4470000</v>
      </c>
      <c r="AM1062" s="5">
        <v>49000000</v>
      </c>
      <c r="AN1062" s="2"/>
      <c r="AO1062" s="2">
        <f t="shared" si="227"/>
        <v>0</v>
      </c>
      <c r="AP1062" s="2">
        <f t="shared" si="228"/>
        <v>0</v>
      </c>
      <c r="AQ1062" s="2">
        <f t="shared" si="229"/>
        <v>0</v>
      </c>
      <c r="AR1062" s="2"/>
      <c r="AS1062" s="2"/>
      <c r="AT1062" s="2"/>
      <c r="AU1062" s="2"/>
      <c r="AV1062" s="2">
        <f t="shared" si="230"/>
        <v>0</v>
      </c>
      <c r="AW1062" s="2">
        <f t="shared" si="231"/>
        <v>0</v>
      </c>
      <c r="AX1062" s="2">
        <f t="shared" si="232"/>
        <v>0</v>
      </c>
      <c r="AY1062" s="2"/>
      <c r="AZ1062" s="2"/>
      <c r="BA1062" s="2">
        <f t="shared" si="233"/>
        <v>0</v>
      </c>
      <c r="BB1062" s="2">
        <f t="shared" si="234"/>
        <v>1</v>
      </c>
      <c r="BC1062" s="2">
        <f t="shared" si="235"/>
        <v>1</v>
      </c>
      <c r="BD1062" s="2">
        <f t="shared" si="236"/>
        <v>1</v>
      </c>
      <c r="BE1062" s="2">
        <f t="shared" si="237"/>
        <v>0</v>
      </c>
      <c r="BF1062" s="2">
        <f t="shared" si="238"/>
        <v>1</v>
      </c>
      <c r="BG1062" s="2">
        <f t="shared" si="239"/>
        <v>0</v>
      </c>
      <c r="BH1062" s="2">
        <f t="shared" si="240"/>
        <v>0</v>
      </c>
    </row>
    <row r="1063" spans="1:60" x14ac:dyDescent="0.2">
      <c r="A1063" s="2">
        <v>1060</v>
      </c>
      <c r="B1063" s="2" t="s">
        <v>758</v>
      </c>
      <c r="C1063" s="2" t="s">
        <v>1214</v>
      </c>
      <c r="D1063" s="2" t="s">
        <v>1267</v>
      </c>
      <c r="E1063" s="2">
        <v>5</v>
      </c>
      <c r="F1063" s="2">
        <v>9</v>
      </c>
      <c r="G1063" s="2">
        <v>6</v>
      </c>
      <c r="H1063" s="2" t="s">
        <v>427</v>
      </c>
      <c r="I1063" s="2">
        <v>17280</v>
      </c>
      <c r="J1063" s="2">
        <v>0</v>
      </c>
      <c r="K1063" s="2"/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2"/>
      <c r="AL1063" s="5">
        <v>36900</v>
      </c>
      <c r="AM1063" s="5">
        <v>31000</v>
      </c>
      <c r="AN1063" s="2"/>
      <c r="AO1063" s="2">
        <f t="shared" si="227"/>
        <v>0</v>
      </c>
      <c r="AP1063" s="2">
        <f t="shared" si="228"/>
        <v>0</v>
      </c>
      <c r="AQ1063" s="2">
        <f t="shared" si="229"/>
        <v>0</v>
      </c>
      <c r="AR1063" s="2"/>
      <c r="AS1063" s="2"/>
      <c r="AT1063" s="2"/>
      <c r="AU1063" s="2"/>
      <c r="AV1063" s="2">
        <f t="shared" si="230"/>
        <v>0</v>
      </c>
      <c r="AW1063" s="2">
        <f t="shared" si="231"/>
        <v>0</v>
      </c>
      <c r="AX1063" s="2">
        <f t="shared" si="232"/>
        <v>0</v>
      </c>
      <c r="AY1063" s="2"/>
      <c r="AZ1063" s="2"/>
      <c r="BA1063" s="2">
        <f t="shared" si="233"/>
        <v>0</v>
      </c>
      <c r="BB1063" s="2">
        <f t="shared" si="234"/>
        <v>0</v>
      </c>
      <c r="BC1063" s="2">
        <f t="shared" si="235"/>
        <v>0</v>
      </c>
      <c r="BD1063" s="2">
        <f t="shared" si="236"/>
        <v>1</v>
      </c>
      <c r="BE1063" s="2">
        <f t="shared" si="237"/>
        <v>0</v>
      </c>
      <c r="BF1063" s="2">
        <f t="shared" si="238"/>
        <v>1</v>
      </c>
      <c r="BG1063" s="2">
        <f t="shared" si="239"/>
        <v>0</v>
      </c>
      <c r="BH1063" s="2">
        <f t="shared" si="240"/>
        <v>0</v>
      </c>
    </row>
    <row r="1064" spans="1:60" x14ac:dyDescent="0.2">
      <c r="A1064" s="2">
        <v>1061</v>
      </c>
      <c r="B1064" s="2" t="s">
        <v>758</v>
      </c>
      <c r="C1064" s="2" t="s">
        <v>1214</v>
      </c>
      <c r="D1064" s="2" t="s">
        <v>1268</v>
      </c>
      <c r="E1064" s="2">
        <v>0</v>
      </c>
      <c r="F1064" s="2">
        <v>0</v>
      </c>
      <c r="G1064" s="2">
        <v>0</v>
      </c>
      <c r="H1064" s="2"/>
      <c r="I1064" s="2">
        <v>0</v>
      </c>
      <c r="J1064" s="2">
        <v>0</v>
      </c>
      <c r="K1064" s="2"/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2"/>
      <c r="AL1064" s="5">
        <v>30300</v>
      </c>
      <c r="AM1064" s="5">
        <v>25600</v>
      </c>
      <c r="AN1064" s="2"/>
      <c r="AO1064" s="2">
        <f t="shared" si="227"/>
        <v>0</v>
      </c>
      <c r="AP1064" s="2">
        <f t="shared" si="228"/>
        <v>0</v>
      </c>
      <c r="AQ1064" s="2">
        <f t="shared" si="229"/>
        <v>0</v>
      </c>
      <c r="AR1064" s="2"/>
      <c r="AS1064" s="2"/>
      <c r="AT1064" s="2"/>
      <c r="AU1064" s="2"/>
      <c r="AV1064" s="2">
        <f t="shared" si="230"/>
        <v>0</v>
      </c>
      <c r="AW1064" s="2">
        <f t="shared" si="231"/>
        <v>0</v>
      </c>
      <c r="AX1064" s="2">
        <f t="shared" si="232"/>
        <v>0</v>
      </c>
      <c r="AY1064" s="2"/>
      <c r="AZ1064" s="2"/>
      <c r="BA1064" s="2">
        <f t="shared" si="233"/>
        <v>0</v>
      </c>
      <c r="BB1064" s="2">
        <f t="shared" si="234"/>
        <v>0</v>
      </c>
      <c r="BC1064" s="2">
        <f t="shared" si="235"/>
        <v>0</v>
      </c>
      <c r="BD1064" s="2">
        <f t="shared" si="236"/>
        <v>0</v>
      </c>
      <c r="BE1064" s="2">
        <f t="shared" si="237"/>
        <v>0</v>
      </c>
      <c r="BF1064" s="2">
        <f t="shared" si="238"/>
        <v>0</v>
      </c>
      <c r="BG1064" s="2">
        <f t="shared" si="239"/>
        <v>0</v>
      </c>
      <c r="BH1064" s="2">
        <f t="shared" si="240"/>
        <v>0</v>
      </c>
    </row>
    <row r="1065" spans="1:60" x14ac:dyDescent="0.2">
      <c r="A1065" s="2">
        <v>1062</v>
      </c>
      <c r="B1065" s="2" t="s">
        <v>758</v>
      </c>
      <c r="C1065" s="2" t="s">
        <v>1214</v>
      </c>
      <c r="D1065" s="2" t="s">
        <v>1269</v>
      </c>
      <c r="E1065" s="2">
        <v>6</v>
      </c>
      <c r="F1065" s="2">
        <v>5</v>
      </c>
      <c r="G1065" s="2">
        <v>0</v>
      </c>
      <c r="H1065" s="2" t="s">
        <v>1270</v>
      </c>
      <c r="I1065" s="2">
        <v>25920</v>
      </c>
      <c r="J1065" s="2">
        <v>0</v>
      </c>
      <c r="K1065" s="2"/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2"/>
      <c r="AL1065" s="5">
        <v>558000</v>
      </c>
      <c r="AM1065" s="5">
        <v>408000</v>
      </c>
      <c r="AN1065" s="2"/>
      <c r="AO1065" s="2">
        <f t="shared" si="227"/>
        <v>0</v>
      </c>
      <c r="AP1065" s="2">
        <f t="shared" si="228"/>
        <v>0</v>
      </c>
      <c r="AQ1065" s="2">
        <f t="shared" si="229"/>
        <v>0</v>
      </c>
      <c r="AR1065" s="2"/>
      <c r="AS1065" s="2"/>
      <c r="AT1065" s="2"/>
      <c r="AU1065" s="2"/>
      <c r="AV1065" s="2">
        <f t="shared" si="230"/>
        <v>0</v>
      </c>
      <c r="AW1065" s="2">
        <f t="shared" si="231"/>
        <v>0</v>
      </c>
      <c r="AX1065" s="2">
        <f t="shared" si="232"/>
        <v>0</v>
      </c>
      <c r="AY1065" s="2"/>
      <c r="AZ1065" s="2"/>
      <c r="BA1065" s="2">
        <f t="shared" si="233"/>
        <v>0</v>
      </c>
      <c r="BB1065" s="2">
        <f t="shared" si="234"/>
        <v>0</v>
      </c>
      <c r="BC1065" s="2">
        <f t="shared" si="235"/>
        <v>0</v>
      </c>
      <c r="BD1065" s="2">
        <f t="shared" si="236"/>
        <v>1</v>
      </c>
      <c r="BE1065" s="2">
        <f t="shared" si="237"/>
        <v>0</v>
      </c>
      <c r="BF1065" s="2">
        <f t="shared" si="238"/>
        <v>0</v>
      </c>
      <c r="BG1065" s="2">
        <f t="shared" si="239"/>
        <v>0</v>
      </c>
      <c r="BH1065" s="2">
        <f t="shared" si="240"/>
        <v>0</v>
      </c>
    </row>
    <row r="1066" spans="1:60" x14ac:dyDescent="0.2">
      <c r="A1066" s="2">
        <v>1063</v>
      </c>
      <c r="B1066" s="2" t="s">
        <v>758</v>
      </c>
      <c r="C1066" s="2" t="s">
        <v>1214</v>
      </c>
      <c r="D1066" s="2" t="s">
        <v>1271</v>
      </c>
      <c r="E1066" s="2">
        <v>8</v>
      </c>
      <c r="F1066" s="2">
        <v>25</v>
      </c>
      <c r="G1066" s="2">
        <v>1</v>
      </c>
      <c r="H1066" s="2" t="s">
        <v>58</v>
      </c>
      <c r="I1066" s="2">
        <v>37440</v>
      </c>
      <c r="J1066" s="2">
        <v>0</v>
      </c>
      <c r="K1066" s="2"/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4">
        <v>0</v>
      </c>
      <c r="AE1066" s="4">
        <v>0</v>
      </c>
      <c r="AF1066" s="4">
        <v>0</v>
      </c>
      <c r="AG1066" s="4">
        <v>1</v>
      </c>
      <c r="AH1066" s="4">
        <v>0</v>
      </c>
      <c r="AI1066" s="4">
        <v>0</v>
      </c>
      <c r="AJ1066" s="4">
        <v>0</v>
      </c>
      <c r="AK1066" s="2"/>
      <c r="AL1066" s="5">
        <v>886</v>
      </c>
      <c r="AM1066" s="5">
        <v>722</v>
      </c>
      <c r="AN1066" s="2"/>
      <c r="AO1066" s="2">
        <f t="shared" si="227"/>
        <v>0</v>
      </c>
      <c r="AP1066" s="2">
        <f t="shared" si="228"/>
        <v>0</v>
      </c>
      <c r="AQ1066" s="2">
        <f t="shared" si="229"/>
        <v>0</v>
      </c>
      <c r="AR1066" s="2"/>
      <c r="AS1066" s="2"/>
      <c r="AT1066" s="2"/>
      <c r="AU1066" s="2"/>
      <c r="AV1066" s="2">
        <f t="shared" si="230"/>
        <v>0</v>
      </c>
      <c r="AW1066" s="2">
        <f t="shared" si="231"/>
        <v>0</v>
      </c>
      <c r="AX1066" s="2">
        <f t="shared" si="232"/>
        <v>1</v>
      </c>
      <c r="AY1066" s="2"/>
      <c r="AZ1066" s="2"/>
      <c r="BA1066" s="2">
        <f t="shared" si="233"/>
        <v>3</v>
      </c>
      <c r="BB1066" s="2">
        <f t="shared" si="234"/>
        <v>0</v>
      </c>
      <c r="BC1066" s="2">
        <f t="shared" si="235"/>
        <v>0</v>
      </c>
      <c r="BD1066" s="2">
        <f t="shared" si="236"/>
        <v>1</v>
      </c>
      <c r="BE1066" s="2">
        <f t="shared" si="237"/>
        <v>0</v>
      </c>
      <c r="BF1066" s="2">
        <f t="shared" si="238"/>
        <v>0</v>
      </c>
      <c r="BG1066" s="2">
        <f t="shared" si="239"/>
        <v>1</v>
      </c>
      <c r="BH1066" s="2">
        <f t="shared" si="240"/>
        <v>4</v>
      </c>
    </row>
    <row r="1067" spans="1:60" x14ac:dyDescent="0.2">
      <c r="A1067" s="2">
        <v>1064</v>
      </c>
      <c r="B1067" s="2" t="s">
        <v>758</v>
      </c>
      <c r="C1067" s="2" t="s">
        <v>1214</v>
      </c>
      <c r="D1067" s="2" t="s">
        <v>1272</v>
      </c>
      <c r="E1067" s="2">
        <v>0</v>
      </c>
      <c r="F1067" s="2">
        <v>0</v>
      </c>
      <c r="G1067" s="2">
        <v>0</v>
      </c>
      <c r="H1067" s="2"/>
      <c r="I1067" s="2">
        <v>0</v>
      </c>
      <c r="J1067" s="2">
        <v>0</v>
      </c>
      <c r="K1067" s="2"/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2"/>
      <c r="AL1067" s="5">
        <v>467000</v>
      </c>
      <c r="AM1067" s="5">
        <v>403000</v>
      </c>
      <c r="AN1067" s="2"/>
      <c r="AO1067" s="2">
        <f t="shared" si="227"/>
        <v>0</v>
      </c>
      <c r="AP1067" s="2">
        <f t="shared" si="228"/>
        <v>0</v>
      </c>
      <c r="AQ1067" s="2">
        <f t="shared" si="229"/>
        <v>0</v>
      </c>
      <c r="AR1067" s="2"/>
      <c r="AS1067" s="2"/>
      <c r="AT1067" s="2"/>
      <c r="AU1067" s="2"/>
      <c r="AV1067" s="2">
        <f t="shared" si="230"/>
        <v>0</v>
      </c>
      <c r="AW1067" s="2">
        <f t="shared" si="231"/>
        <v>0</v>
      </c>
      <c r="AX1067" s="2">
        <f t="shared" si="232"/>
        <v>0</v>
      </c>
      <c r="AY1067" s="2"/>
      <c r="AZ1067" s="2"/>
      <c r="BA1067" s="2">
        <f t="shared" si="233"/>
        <v>0</v>
      </c>
      <c r="BB1067" s="2">
        <f t="shared" si="234"/>
        <v>0</v>
      </c>
      <c r="BC1067" s="2">
        <f t="shared" si="235"/>
        <v>0</v>
      </c>
      <c r="BD1067" s="2">
        <f t="shared" si="236"/>
        <v>0</v>
      </c>
      <c r="BE1067" s="2">
        <f t="shared" si="237"/>
        <v>0</v>
      </c>
      <c r="BF1067" s="2">
        <f t="shared" si="238"/>
        <v>0</v>
      </c>
      <c r="BG1067" s="2">
        <f t="shared" si="239"/>
        <v>0</v>
      </c>
      <c r="BH1067" s="2">
        <f t="shared" si="240"/>
        <v>0</v>
      </c>
    </row>
    <row r="1068" spans="1:60" x14ac:dyDescent="0.2">
      <c r="A1068" s="2">
        <v>1065</v>
      </c>
      <c r="B1068" s="2" t="s">
        <v>758</v>
      </c>
      <c r="C1068" s="2" t="s">
        <v>1214</v>
      </c>
      <c r="D1068" s="2" t="s">
        <v>1273</v>
      </c>
      <c r="E1068" s="2">
        <v>9</v>
      </c>
      <c r="F1068" s="2">
        <v>12</v>
      </c>
      <c r="G1068" s="2">
        <v>5</v>
      </c>
      <c r="H1068" s="2" t="s">
        <v>158</v>
      </c>
      <c r="I1068" s="2">
        <v>30240</v>
      </c>
      <c r="J1068" s="2">
        <v>0</v>
      </c>
      <c r="K1068" s="2"/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2"/>
      <c r="AL1068" s="5">
        <v>135000</v>
      </c>
      <c r="AM1068" s="5">
        <v>117000</v>
      </c>
      <c r="AN1068" s="2"/>
      <c r="AO1068" s="2">
        <f t="shared" si="227"/>
        <v>0</v>
      </c>
      <c r="AP1068" s="2">
        <f t="shared" si="228"/>
        <v>0</v>
      </c>
      <c r="AQ1068" s="2">
        <f t="shared" si="229"/>
        <v>0</v>
      </c>
      <c r="AR1068" s="2"/>
      <c r="AS1068" s="2"/>
      <c r="AT1068" s="2"/>
      <c r="AU1068" s="2"/>
      <c r="AV1068" s="2">
        <f t="shared" si="230"/>
        <v>0</v>
      </c>
      <c r="AW1068" s="2">
        <f t="shared" si="231"/>
        <v>0</v>
      </c>
      <c r="AX1068" s="2">
        <f t="shared" si="232"/>
        <v>0</v>
      </c>
      <c r="AY1068" s="2"/>
      <c r="AZ1068" s="2"/>
      <c r="BA1068" s="2">
        <f t="shared" si="233"/>
        <v>0</v>
      </c>
      <c r="BB1068" s="2">
        <f t="shared" si="234"/>
        <v>0</v>
      </c>
      <c r="BC1068" s="2">
        <f t="shared" si="235"/>
        <v>0</v>
      </c>
      <c r="BD1068" s="2">
        <f t="shared" si="236"/>
        <v>1</v>
      </c>
      <c r="BE1068" s="2">
        <f t="shared" si="237"/>
        <v>0</v>
      </c>
      <c r="BF1068" s="2">
        <f t="shared" si="238"/>
        <v>1</v>
      </c>
      <c r="BG1068" s="2">
        <f t="shared" si="239"/>
        <v>0</v>
      </c>
      <c r="BH1068" s="2">
        <f t="shared" si="240"/>
        <v>0</v>
      </c>
    </row>
    <row r="1069" spans="1:60" x14ac:dyDescent="0.2">
      <c r="A1069" s="2">
        <v>1066</v>
      </c>
      <c r="B1069" s="2" t="s">
        <v>758</v>
      </c>
      <c r="C1069" s="2" t="s">
        <v>1214</v>
      </c>
      <c r="D1069" s="2" t="s">
        <v>1274</v>
      </c>
      <c r="E1069" s="2">
        <v>6</v>
      </c>
      <c r="F1069" s="2">
        <v>1</v>
      </c>
      <c r="G1069" s="2">
        <v>1</v>
      </c>
      <c r="H1069" s="2" t="s">
        <v>45</v>
      </c>
      <c r="I1069" s="2">
        <v>66240</v>
      </c>
      <c r="J1069" s="2">
        <v>0</v>
      </c>
      <c r="K1069" s="2"/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2"/>
      <c r="AL1069" s="5">
        <v>4020000</v>
      </c>
      <c r="AM1069" s="5">
        <v>3270000</v>
      </c>
      <c r="AN1069" s="2"/>
      <c r="AO1069" s="2">
        <f t="shared" si="227"/>
        <v>0</v>
      </c>
      <c r="AP1069" s="2">
        <f t="shared" si="228"/>
        <v>0</v>
      </c>
      <c r="AQ1069" s="2">
        <f t="shared" si="229"/>
        <v>0</v>
      </c>
      <c r="AR1069" s="2"/>
      <c r="AS1069" s="2"/>
      <c r="AT1069" s="2"/>
      <c r="AU1069" s="2"/>
      <c r="AV1069" s="2">
        <f t="shared" si="230"/>
        <v>0</v>
      </c>
      <c r="AW1069" s="2">
        <f t="shared" si="231"/>
        <v>0</v>
      </c>
      <c r="AX1069" s="2">
        <f t="shared" si="232"/>
        <v>0</v>
      </c>
      <c r="AY1069" s="2"/>
      <c r="AZ1069" s="2"/>
      <c r="BA1069" s="2">
        <f t="shared" si="233"/>
        <v>0</v>
      </c>
      <c r="BB1069" s="2">
        <f t="shared" si="234"/>
        <v>1</v>
      </c>
      <c r="BC1069" s="2">
        <f t="shared" si="235"/>
        <v>0</v>
      </c>
      <c r="BD1069" s="2">
        <f t="shared" si="236"/>
        <v>1</v>
      </c>
      <c r="BE1069" s="2">
        <f t="shared" si="237"/>
        <v>0</v>
      </c>
      <c r="BF1069" s="2">
        <f t="shared" si="238"/>
        <v>0</v>
      </c>
      <c r="BG1069" s="2">
        <f t="shared" si="239"/>
        <v>0</v>
      </c>
      <c r="BH1069" s="2">
        <f t="shared" si="240"/>
        <v>0</v>
      </c>
    </row>
    <row r="1070" spans="1:60" x14ac:dyDescent="0.2">
      <c r="A1070" s="2">
        <v>1067</v>
      </c>
      <c r="B1070" s="2" t="s">
        <v>758</v>
      </c>
      <c r="C1070" s="2" t="s">
        <v>1214</v>
      </c>
      <c r="D1070" s="2" t="s">
        <v>1275</v>
      </c>
      <c r="E1070" s="2">
        <v>6</v>
      </c>
      <c r="F1070" s="2">
        <v>11</v>
      </c>
      <c r="G1070" s="2">
        <v>1</v>
      </c>
      <c r="H1070" s="2" t="s">
        <v>504</v>
      </c>
      <c r="I1070" s="2">
        <v>97920</v>
      </c>
      <c r="J1070" s="2">
        <v>1000000</v>
      </c>
      <c r="K1070" s="2"/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2"/>
      <c r="AL1070" s="5">
        <v>117000</v>
      </c>
      <c r="AM1070" s="5">
        <v>89700</v>
      </c>
      <c r="AN1070" s="2"/>
      <c r="AO1070" s="2">
        <f t="shared" si="227"/>
        <v>0</v>
      </c>
      <c r="AP1070" s="2">
        <f t="shared" si="228"/>
        <v>0</v>
      </c>
      <c r="AQ1070" s="2">
        <f t="shared" si="229"/>
        <v>0</v>
      </c>
      <c r="AR1070" s="2"/>
      <c r="AS1070" s="2"/>
      <c r="AT1070" s="2"/>
      <c r="AU1070" s="2"/>
      <c r="AV1070" s="2">
        <f t="shared" si="230"/>
        <v>0</v>
      </c>
      <c r="AW1070" s="2">
        <f t="shared" si="231"/>
        <v>0</v>
      </c>
      <c r="AX1070" s="2">
        <f t="shared" si="232"/>
        <v>0</v>
      </c>
      <c r="AY1070" s="2"/>
      <c r="AZ1070" s="2"/>
      <c r="BA1070" s="2">
        <f t="shared" si="233"/>
        <v>0</v>
      </c>
      <c r="BB1070" s="2">
        <f t="shared" si="234"/>
        <v>0</v>
      </c>
      <c r="BC1070" s="2">
        <f t="shared" si="235"/>
        <v>0</v>
      </c>
      <c r="BD1070" s="2">
        <f t="shared" si="236"/>
        <v>1</v>
      </c>
      <c r="BE1070" s="2">
        <f t="shared" si="237"/>
        <v>0</v>
      </c>
      <c r="BF1070" s="2">
        <f t="shared" si="238"/>
        <v>0</v>
      </c>
      <c r="BG1070" s="2">
        <f t="shared" si="239"/>
        <v>0</v>
      </c>
      <c r="BH1070" s="2">
        <f t="shared" si="240"/>
        <v>0</v>
      </c>
    </row>
    <row r="1071" spans="1:60" x14ac:dyDescent="0.2">
      <c r="A1071" s="2">
        <v>1068</v>
      </c>
      <c r="B1071" s="2" t="s">
        <v>758</v>
      </c>
      <c r="C1071" s="2" t="s">
        <v>1214</v>
      </c>
      <c r="D1071" s="2" t="s">
        <v>1276</v>
      </c>
      <c r="E1071" s="2">
        <v>6</v>
      </c>
      <c r="F1071" s="2">
        <v>3</v>
      </c>
      <c r="G1071" s="2">
        <v>0</v>
      </c>
      <c r="H1071" s="2" t="s">
        <v>444</v>
      </c>
      <c r="I1071" s="2">
        <v>24480</v>
      </c>
      <c r="J1071" s="2">
        <v>0</v>
      </c>
      <c r="K1071" s="2"/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2"/>
      <c r="AL1071" s="5">
        <v>140000</v>
      </c>
      <c r="AM1071" s="5">
        <v>332000</v>
      </c>
      <c r="AN1071" s="2"/>
      <c r="AO1071" s="2">
        <f t="shared" si="227"/>
        <v>0</v>
      </c>
      <c r="AP1071" s="2">
        <f t="shared" si="228"/>
        <v>0</v>
      </c>
      <c r="AQ1071" s="2">
        <f t="shared" si="229"/>
        <v>0</v>
      </c>
      <c r="AR1071" s="2"/>
      <c r="AS1071" s="2"/>
      <c r="AT1071" s="2"/>
      <c r="AU1071" s="2"/>
      <c r="AV1071" s="2">
        <f t="shared" si="230"/>
        <v>0</v>
      </c>
      <c r="AW1071" s="2">
        <f t="shared" si="231"/>
        <v>0</v>
      </c>
      <c r="AX1071" s="2">
        <f t="shared" si="232"/>
        <v>0</v>
      </c>
      <c r="AY1071" s="2"/>
      <c r="AZ1071" s="2"/>
      <c r="BA1071" s="2">
        <f t="shared" si="233"/>
        <v>0</v>
      </c>
      <c r="BB1071" s="2">
        <f t="shared" si="234"/>
        <v>0</v>
      </c>
      <c r="BC1071" s="2">
        <f t="shared" si="235"/>
        <v>1</v>
      </c>
      <c r="BD1071" s="2">
        <f t="shared" si="236"/>
        <v>1</v>
      </c>
      <c r="BE1071" s="2">
        <f t="shared" si="237"/>
        <v>0</v>
      </c>
      <c r="BF1071" s="2">
        <f t="shared" si="238"/>
        <v>0</v>
      </c>
      <c r="BG1071" s="2">
        <f t="shared" si="239"/>
        <v>0</v>
      </c>
      <c r="BH1071" s="2">
        <f t="shared" si="240"/>
        <v>0</v>
      </c>
    </row>
    <row r="1072" spans="1:60" x14ac:dyDescent="0.2">
      <c r="A1072" s="2">
        <v>1069</v>
      </c>
      <c r="B1072" s="2" t="s">
        <v>758</v>
      </c>
      <c r="C1072" s="2" t="s">
        <v>1214</v>
      </c>
      <c r="D1072" s="2" t="s">
        <v>1277</v>
      </c>
      <c r="E1072" s="2">
        <v>7</v>
      </c>
      <c r="F1072" s="2">
        <v>4</v>
      </c>
      <c r="G1072" s="2">
        <v>1</v>
      </c>
      <c r="H1072" s="2" t="s">
        <v>716</v>
      </c>
      <c r="I1072" s="2">
        <v>90720</v>
      </c>
      <c r="J1072" s="2">
        <v>0</v>
      </c>
      <c r="K1072" s="2"/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2"/>
      <c r="AL1072" s="5">
        <v>17900</v>
      </c>
      <c r="AM1072" s="5">
        <v>13100</v>
      </c>
      <c r="AN1072" s="2"/>
      <c r="AO1072" s="2">
        <f t="shared" si="227"/>
        <v>0</v>
      </c>
      <c r="AP1072" s="2">
        <f t="shared" si="228"/>
        <v>0</v>
      </c>
      <c r="AQ1072" s="2">
        <f t="shared" si="229"/>
        <v>0</v>
      </c>
      <c r="AR1072" s="2"/>
      <c r="AS1072" s="2"/>
      <c r="AT1072" s="2"/>
      <c r="AU1072" s="2"/>
      <c r="AV1072" s="2">
        <f t="shared" si="230"/>
        <v>0</v>
      </c>
      <c r="AW1072" s="2">
        <f t="shared" si="231"/>
        <v>0</v>
      </c>
      <c r="AX1072" s="2">
        <f t="shared" si="232"/>
        <v>0</v>
      </c>
      <c r="AY1072" s="2"/>
      <c r="AZ1072" s="2"/>
      <c r="BA1072" s="2">
        <f t="shared" si="233"/>
        <v>0</v>
      </c>
      <c r="BB1072" s="2">
        <f t="shared" si="234"/>
        <v>0</v>
      </c>
      <c r="BC1072" s="2">
        <f t="shared" si="235"/>
        <v>0</v>
      </c>
      <c r="BD1072" s="2">
        <f t="shared" si="236"/>
        <v>1</v>
      </c>
      <c r="BE1072" s="2">
        <f t="shared" si="237"/>
        <v>0</v>
      </c>
      <c r="BF1072" s="2">
        <f t="shared" si="238"/>
        <v>0</v>
      </c>
      <c r="BG1072" s="2">
        <f t="shared" si="239"/>
        <v>0</v>
      </c>
      <c r="BH1072" s="2">
        <f t="shared" si="240"/>
        <v>0</v>
      </c>
    </row>
    <row r="1073" spans="1:60" x14ac:dyDescent="0.2">
      <c r="A1073" s="2">
        <v>1070</v>
      </c>
      <c r="B1073" s="2" t="s">
        <v>758</v>
      </c>
      <c r="C1073" s="2" t="s">
        <v>1214</v>
      </c>
      <c r="D1073" s="2" t="s">
        <v>1278</v>
      </c>
      <c r="E1073" s="2">
        <v>11</v>
      </c>
      <c r="F1073" s="2">
        <v>8</v>
      </c>
      <c r="G1073" s="2">
        <v>2</v>
      </c>
      <c r="H1073" s="2" t="s">
        <v>158</v>
      </c>
      <c r="I1073" s="2">
        <v>30240</v>
      </c>
      <c r="J1073" s="2">
        <v>15000</v>
      </c>
      <c r="K1073" s="2"/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2"/>
      <c r="AL1073" s="5">
        <v>9280</v>
      </c>
      <c r="AM1073" s="5">
        <v>7790</v>
      </c>
      <c r="AN1073" s="2"/>
      <c r="AO1073" s="2">
        <f t="shared" si="227"/>
        <v>0</v>
      </c>
      <c r="AP1073" s="2">
        <f t="shared" si="228"/>
        <v>0</v>
      </c>
      <c r="AQ1073" s="2">
        <f t="shared" si="229"/>
        <v>0</v>
      </c>
      <c r="AR1073" s="2"/>
      <c r="AS1073" s="2"/>
      <c r="AT1073" s="2"/>
      <c r="AU1073" s="2"/>
      <c r="AV1073" s="2">
        <f t="shared" si="230"/>
        <v>0</v>
      </c>
      <c r="AW1073" s="2">
        <f t="shared" si="231"/>
        <v>0</v>
      </c>
      <c r="AX1073" s="2">
        <f t="shared" si="232"/>
        <v>0</v>
      </c>
      <c r="AY1073" s="2"/>
      <c r="AZ1073" s="2"/>
      <c r="BA1073" s="2">
        <f t="shared" si="233"/>
        <v>0</v>
      </c>
      <c r="BB1073" s="2">
        <f t="shared" si="234"/>
        <v>0</v>
      </c>
      <c r="BC1073" s="2">
        <f t="shared" si="235"/>
        <v>0</v>
      </c>
      <c r="BD1073" s="2">
        <f t="shared" si="236"/>
        <v>1</v>
      </c>
      <c r="BE1073" s="2">
        <f t="shared" si="237"/>
        <v>0</v>
      </c>
      <c r="BF1073" s="2">
        <f t="shared" si="238"/>
        <v>0</v>
      </c>
      <c r="BG1073" s="2">
        <f t="shared" si="239"/>
        <v>0</v>
      </c>
      <c r="BH1073" s="2">
        <f t="shared" si="240"/>
        <v>0</v>
      </c>
    </row>
    <row r="1074" spans="1:60" x14ac:dyDescent="0.2">
      <c r="A1074" s="2">
        <v>1071</v>
      </c>
      <c r="B1074" s="2" t="s">
        <v>758</v>
      </c>
      <c r="C1074" s="2" t="s">
        <v>1214</v>
      </c>
      <c r="D1074" s="2" t="s">
        <v>1279</v>
      </c>
      <c r="E1074" s="2">
        <v>5</v>
      </c>
      <c r="F1074" s="2">
        <v>0</v>
      </c>
      <c r="G1074" s="2">
        <v>0</v>
      </c>
      <c r="H1074" s="2" t="s">
        <v>180</v>
      </c>
      <c r="I1074" s="2">
        <v>21600</v>
      </c>
      <c r="J1074" s="2">
        <v>0</v>
      </c>
      <c r="K1074" s="2"/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4">
        <v>0</v>
      </c>
      <c r="AE1074" s="4">
        <v>0</v>
      </c>
      <c r="AF1074" s="4">
        <v>0</v>
      </c>
      <c r="AG1074" s="4">
        <v>1</v>
      </c>
      <c r="AH1074" s="4">
        <v>0</v>
      </c>
      <c r="AI1074" s="4">
        <v>0</v>
      </c>
      <c r="AJ1074" s="4">
        <v>0</v>
      </c>
      <c r="AK1074" s="2"/>
      <c r="AL1074" s="5">
        <v>6490</v>
      </c>
      <c r="AM1074" s="5">
        <v>6460</v>
      </c>
      <c r="AN1074" s="2"/>
      <c r="AO1074" s="2">
        <f t="shared" si="227"/>
        <v>0</v>
      </c>
      <c r="AP1074" s="2">
        <f t="shared" si="228"/>
        <v>0</v>
      </c>
      <c r="AQ1074" s="2">
        <f t="shared" si="229"/>
        <v>0</v>
      </c>
      <c r="AR1074" s="2"/>
      <c r="AS1074" s="2"/>
      <c r="AT1074" s="2"/>
      <c r="AU1074" s="2"/>
      <c r="AV1074" s="2">
        <f t="shared" si="230"/>
        <v>0</v>
      </c>
      <c r="AW1074" s="2">
        <f t="shared" si="231"/>
        <v>0</v>
      </c>
      <c r="AX1074" s="2">
        <f t="shared" si="232"/>
        <v>1</v>
      </c>
      <c r="AY1074" s="2"/>
      <c r="AZ1074" s="2"/>
      <c r="BA1074" s="2">
        <f t="shared" si="233"/>
        <v>3</v>
      </c>
      <c r="BB1074" s="2">
        <f t="shared" si="234"/>
        <v>0</v>
      </c>
      <c r="BC1074" s="2">
        <f t="shared" si="235"/>
        <v>0</v>
      </c>
      <c r="BD1074" s="2">
        <f t="shared" si="236"/>
        <v>1</v>
      </c>
      <c r="BE1074" s="2">
        <f t="shared" si="237"/>
        <v>0</v>
      </c>
      <c r="BF1074" s="2">
        <f t="shared" si="238"/>
        <v>0</v>
      </c>
      <c r="BG1074" s="2">
        <f t="shared" si="239"/>
        <v>1</v>
      </c>
      <c r="BH1074" s="2">
        <f t="shared" si="240"/>
        <v>4</v>
      </c>
    </row>
    <row r="1075" spans="1:60" x14ac:dyDescent="0.2">
      <c r="A1075" s="2">
        <v>1072</v>
      </c>
      <c r="B1075" s="2" t="s">
        <v>758</v>
      </c>
      <c r="C1075" s="2" t="s">
        <v>1214</v>
      </c>
      <c r="D1075" s="2" t="s">
        <v>1280</v>
      </c>
      <c r="E1075" s="2">
        <v>5</v>
      </c>
      <c r="F1075" s="2">
        <v>0</v>
      </c>
      <c r="G1075" s="2">
        <v>0</v>
      </c>
      <c r="H1075" s="2" t="s">
        <v>427</v>
      </c>
      <c r="I1075" s="2">
        <v>17280</v>
      </c>
      <c r="J1075" s="2">
        <v>1000</v>
      </c>
      <c r="K1075" s="2"/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4">
        <v>0</v>
      </c>
      <c r="AE1075" s="4">
        <v>0</v>
      </c>
      <c r="AF1075" s="4">
        <v>0</v>
      </c>
      <c r="AG1075" s="4">
        <v>1</v>
      </c>
      <c r="AH1075" s="4">
        <v>0</v>
      </c>
      <c r="AI1075" s="4">
        <v>0</v>
      </c>
      <c r="AJ1075" s="4">
        <v>0</v>
      </c>
      <c r="AK1075" s="2"/>
      <c r="AL1075" s="5">
        <v>25200</v>
      </c>
      <c r="AM1075" s="5">
        <v>27200</v>
      </c>
      <c r="AN1075" s="2"/>
      <c r="AO1075" s="2">
        <f t="shared" si="227"/>
        <v>0</v>
      </c>
      <c r="AP1075" s="2">
        <f t="shared" si="228"/>
        <v>0</v>
      </c>
      <c r="AQ1075" s="2">
        <f t="shared" si="229"/>
        <v>0</v>
      </c>
      <c r="AR1075" s="2"/>
      <c r="AS1075" s="2"/>
      <c r="AT1075" s="2"/>
      <c r="AU1075" s="2"/>
      <c r="AV1075" s="2">
        <f t="shared" si="230"/>
        <v>0</v>
      </c>
      <c r="AW1075" s="2">
        <f t="shared" si="231"/>
        <v>0</v>
      </c>
      <c r="AX1075" s="2">
        <f t="shared" si="232"/>
        <v>1</v>
      </c>
      <c r="AY1075" s="2"/>
      <c r="AZ1075" s="2"/>
      <c r="BA1075" s="2">
        <f t="shared" si="233"/>
        <v>3</v>
      </c>
      <c r="BB1075" s="2">
        <f t="shared" si="234"/>
        <v>0</v>
      </c>
      <c r="BC1075" s="2">
        <f t="shared" si="235"/>
        <v>0</v>
      </c>
      <c r="BD1075" s="2">
        <f t="shared" si="236"/>
        <v>1</v>
      </c>
      <c r="BE1075" s="2">
        <f t="shared" si="237"/>
        <v>0</v>
      </c>
      <c r="BF1075" s="2">
        <f t="shared" si="238"/>
        <v>0</v>
      </c>
      <c r="BG1075" s="2">
        <f t="shared" si="239"/>
        <v>1</v>
      </c>
      <c r="BH1075" s="2">
        <f t="shared" si="240"/>
        <v>4</v>
      </c>
    </row>
    <row r="1076" spans="1:60" x14ac:dyDescent="0.2">
      <c r="A1076" s="2">
        <v>1073</v>
      </c>
      <c r="B1076" s="2" t="s">
        <v>758</v>
      </c>
      <c r="C1076" s="2" t="s">
        <v>1214</v>
      </c>
      <c r="D1076" s="2" t="s">
        <v>1281</v>
      </c>
      <c r="E1076" s="2">
        <v>9</v>
      </c>
      <c r="F1076" s="2">
        <v>6</v>
      </c>
      <c r="G1076" s="2">
        <v>2</v>
      </c>
      <c r="H1076" s="2" t="s">
        <v>176</v>
      </c>
      <c r="I1076" s="2">
        <v>57600</v>
      </c>
      <c r="J1076" s="2">
        <v>4000</v>
      </c>
      <c r="K1076" s="2"/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2"/>
      <c r="AL1076" s="5">
        <v>656000</v>
      </c>
      <c r="AM1076" s="5">
        <v>520000</v>
      </c>
      <c r="AN1076" s="2"/>
      <c r="AO1076" s="2">
        <f t="shared" si="227"/>
        <v>0</v>
      </c>
      <c r="AP1076" s="2">
        <f t="shared" si="228"/>
        <v>0</v>
      </c>
      <c r="AQ1076" s="2">
        <f t="shared" si="229"/>
        <v>0</v>
      </c>
      <c r="AR1076" s="2"/>
      <c r="AS1076" s="2"/>
      <c r="AT1076" s="2"/>
      <c r="AU1076" s="2"/>
      <c r="AV1076" s="2">
        <f t="shared" si="230"/>
        <v>0</v>
      </c>
      <c r="AW1076" s="2">
        <f t="shared" si="231"/>
        <v>0</v>
      </c>
      <c r="AX1076" s="2">
        <f t="shared" si="232"/>
        <v>0</v>
      </c>
      <c r="AY1076" s="2"/>
      <c r="AZ1076" s="2"/>
      <c r="BA1076" s="2">
        <f t="shared" si="233"/>
        <v>0</v>
      </c>
      <c r="BB1076" s="2">
        <f t="shared" si="234"/>
        <v>0</v>
      </c>
      <c r="BC1076" s="2">
        <f t="shared" si="235"/>
        <v>0</v>
      </c>
      <c r="BD1076" s="2">
        <f t="shared" si="236"/>
        <v>1</v>
      </c>
      <c r="BE1076" s="2">
        <f t="shared" si="237"/>
        <v>0</v>
      </c>
      <c r="BF1076" s="2">
        <f t="shared" si="238"/>
        <v>0</v>
      </c>
      <c r="BG1076" s="2">
        <f t="shared" si="239"/>
        <v>0</v>
      </c>
      <c r="BH1076" s="2">
        <f t="shared" si="240"/>
        <v>0</v>
      </c>
    </row>
    <row r="1077" spans="1:60" x14ac:dyDescent="0.2">
      <c r="A1077" s="2">
        <v>1074</v>
      </c>
      <c r="B1077" s="2" t="s">
        <v>758</v>
      </c>
      <c r="C1077" s="2" t="s">
        <v>1214</v>
      </c>
      <c r="D1077" s="2" t="s">
        <v>1282</v>
      </c>
      <c r="E1077" s="2">
        <v>0</v>
      </c>
      <c r="F1077" s="2">
        <v>0</v>
      </c>
      <c r="G1077" s="2">
        <v>0</v>
      </c>
      <c r="H1077" s="2"/>
      <c r="I1077" s="2">
        <v>0</v>
      </c>
      <c r="J1077" s="2">
        <v>0</v>
      </c>
      <c r="K1077" s="2"/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2"/>
      <c r="AL1077" s="5">
        <v>5100</v>
      </c>
      <c r="AM1077" s="5">
        <v>465</v>
      </c>
      <c r="AN1077" s="2"/>
      <c r="AO1077" s="2">
        <f t="shared" si="227"/>
        <v>0</v>
      </c>
      <c r="AP1077" s="2">
        <f t="shared" si="228"/>
        <v>0</v>
      </c>
      <c r="AQ1077" s="2">
        <f t="shared" si="229"/>
        <v>0</v>
      </c>
      <c r="AR1077" s="2"/>
      <c r="AS1077" s="2"/>
      <c r="AT1077" s="2"/>
      <c r="AU1077" s="2"/>
      <c r="AV1077" s="2">
        <f t="shared" si="230"/>
        <v>0</v>
      </c>
      <c r="AW1077" s="2">
        <f t="shared" si="231"/>
        <v>0</v>
      </c>
      <c r="AX1077" s="2">
        <f t="shared" si="232"/>
        <v>0</v>
      </c>
      <c r="AY1077" s="2"/>
      <c r="AZ1077" s="2"/>
      <c r="BA1077" s="2">
        <f t="shared" si="233"/>
        <v>0</v>
      </c>
      <c r="BB1077" s="2">
        <f t="shared" si="234"/>
        <v>0</v>
      </c>
      <c r="BC1077" s="2">
        <f t="shared" si="235"/>
        <v>0</v>
      </c>
      <c r="BD1077" s="2">
        <f t="shared" si="236"/>
        <v>0</v>
      </c>
      <c r="BE1077" s="2">
        <f t="shared" si="237"/>
        <v>0</v>
      </c>
      <c r="BF1077" s="2">
        <f t="shared" si="238"/>
        <v>0</v>
      </c>
      <c r="BG1077" s="2">
        <f t="shared" si="239"/>
        <v>0</v>
      </c>
      <c r="BH1077" s="2">
        <f t="shared" si="240"/>
        <v>0</v>
      </c>
    </row>
    <row r="1078" spans="1:60" x14ac:dyDescent="0.2">
      <c r="A1078" s="2">
        <v>1075</v>
      </c>
      <c r="B1078" s="2" t="s">
        <v>758</v>
      </c>
      <c r="C1078" s="2" t="s">
        <v>1214</v>
      </c>
      <c r="D1078" s="2" t="s">
        <v>1283</v>
      </c>
      <c r="E1078" s="2">
        <v>5</v>
      </c>
      <c r="F1078" s="2">
        <v>0</v>
      </c>
      <c r="G1078" s="2">
        <v>0</v>
      </c>
      <c r="H1078" s="2" t="s">
        <v>41</v>
      </c>
      <c r="I1078" s="2">
        <v>14400</v>
      </c>
      <c r="J1078" s="2">
        <v>0</v>
      </c>
      <c r="K1078" s="2"/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2"/>
      <c r="AL1078" s="5">
        <v>22800000</v>
      </c>
      <c r="AM1078" s="5">
        <v>9180000</v>
      </c>
      <c r="AN1078" s="2"/>
      <c r="AO1078" s="2">
        <f t="shared" si="227"/>
        <v>0</v>
      </c>
      <c r="AP1078" s="2">
        <f t="shared" si="228"/>
        <v>0</v>
      </c>
      <c r="AQ1078" s="2">
        <f t="shared" si="229"/>
        <v>0</v>
      </c>
      <c r="AR1078" s="2"/>
      <c r="AS1078" s="2"/>
      <c r="AT1078" s="2"/>
      <c r="AU1078" s="2"/>
      <c r="AV1078" s="2">
        <f t="shared" si="230"/>
        <v>0</v>
      </c>
      <c r="AW1078" s="2">
        <f t="shared" si="231"/>
        <v>0</v>
      </c>
      <c r="AX1078" s="2">
        <f t="shared" si="232"/>
        <v>0</v>
      </c>
      <c r="AY1078" s="2"/>
      <c r="AZ1078" s="2"/>
      <c r="BA1078" s="2">
        <f t="shared" si="233"/>
        <v>0</v>
      </c>
      <c r="BB1078" s="2">
        <f t="shared" si="234"/>
        <v>1</v>
      </c>
      <c r="BC1078" s="2">
        <f t="shared" si="235"/>
        <v>0</v>
      </c>
      <c r="BD1078" s="2">
        <f t="shared" si="236"/>
        <v>1</v>
      </c>
      <c r="BE1078" s="2">
        <f t="shared" si="237"/>
        <v>0</v>
      </c>
      <c r="BF1078" s="2">
        <f t="shared" si="238"/>
        <v>0</v>
      </c>
      <c r="BG1078" s="2">
        <f t="shared" si="239"/>
        <v>0</v>
      </c>
      <c r="BH1078" s="2">
        <f t="shared" si="240"/>
        <v>0</v>
      </c>
    </row>
    <row r="1079" spans="1:60" x14ac:dyDescent="0.2">
      <c r="A1079" s="2">
        <v>1076</v>
      </c>
      <c r="B1079" s="2" t="s">
        <v>758</v>
      </c>
      <c r="C1079" s="2" t="s">
        <v>1214</v>
      </c>
      <c r="D1079" s="2" t="s">
        <v>1284</v>
      </c>
      <c r="E1079" s="2">
        <v>8</v>
      </c>
      <c r="F1079" s="2">
        <v>6</v>
      </c>
      <c r="G1079" s="2">
        <v>2</v>
      </c>
      <c r="H1079" s="2" t="s">
        <v>117</v>
      </c>
      <c r="I1079" s="2">
        <v>43200</v>
      </c>
      <c r="J1079" s="2">
        <v>8000</v>
      </c>
      <c r="K1079" s="2"/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2"/>
      <c r="AL1079" s="5">
        <v>6400000</v>
      </c>
      <c r="AM1079" s="5">
        <v>4920000</v>
      </c>
      <c r="AN1079" s="2"/>
      <c r="AO1079" s="2">
        <f t="shared" si="227"/>
        <v>0</v>
      </c>
      <c r="AP1079" s="2">
        <f t="shared" si="228"/>
        <v>0</v>
      </c>
      <c r="AQ1079" s="2">
        <f t="shared" si="229"/>
        <v>0</v>
      </c>
      <c r="AR1079" s="2"/>
      <c r="AS1079" s="2"/>
      <c r="AT1079" s="2"/>
      <c r="AU1079" s="2"/>
      <c r="AV1079" s="2">
        <f t="shared" si="230"/>
        <v>0</v>
      </c>
      <c r="AW1079" s="2">
        <f t="shared" si="231"/>
        <v>0</v>
      </c>
      <c r="AX1079" s="2">
        <f t="shared" si="232"/>
        <v>0</v>
      </c>
      <c r="AY1079" s="2"/>
      <c r="AZ1079" s="2"/>
      <c r="BA1079" s="2">
        <f t="shared" si="233"/>
        <v>0</v>
      </c>
      <c r="BB1079" s="2">
        <f t="shared" si="234"/>
        <v>1</v>
      </c>
      <c r="BC1079" s="2">
        <f t="shared" si="235"/>
        <v>0</v>
      </c>
      <c r="BD1079" s="2">
        <f t="shared" si="236"/>
        <v>1</v>
      </c>
      <c r="BE1079" s="2">
        <f t="shared" si="237"/>
        <v>0</v>
      </c>
      <c r="BF1079" s="2">
        <f t="shared" si="238"/>
        <v>0</v>
      </c>
      <c r="BG1079" s="2">
        <f t="shared" si="239"/>
        <v>0</v>
      </c>
      <c r="BH1079" s="2">
        <f t="shared" si="240"/>
        <v>0</v>
      </c>
    </row>
    <row r="1080" spans="1:60" x14ac:dyDescent="0.2">
      <c r="A1080" s="2">
        <v>1077</v>
      </c>
      <c r="B1080" s="2" t="s">
        <v>758</v>
      </c>
      <c r="C1080" s="2" t="s">
        <v>1214</v>
      </c>
      <c r="D1080" s="2" t="s">
        <v>1285</v>
      </c>
      <c r="E1080" s="2">
        <v>6</v>
      </c>
      <c r="F1080" s="2">
        <v>3</v>
      </c>
      <c r="G1080" s="2">
        <v>2</v>
      </c>
      <c r="H1080" s="2" t="s">
        <v>209</v>
      </c>
      <c r="I1080" s="2">
        <v>28800</v>
      </c>
      <c r="J1080" s="2">
        <v>1000</v>
      </c>
      <c r="K1080" s="2"/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2"/>
      <c r="AL1080" s="5">
        <v>222000</v>
      </c>
      <c r="AM1080" s="5">
        <v>209000</v>
      </c>
      <c r="AN1080" s="2"/>
      <c r="AO1080" s="2">
        <f t="shared" si="227"/>
        <v>0</v>
      </c>
      <c r="AP1080" s="2">
        <f t="shared" si="228"/>
        <v>0</v>
      </c>
      <c r="AQ1080" s="2">
        <f t="shared" si="229"/>
        <v>0</v>
      </c>
      <c r="AR1080" s="2"/>
      <c r="AS1080" s="2"/>
      <c r="AT1080" s="2"/>
      <c r="AU1080" s="2"/>
      <c r="AV1080" s="2">
        <f t="shared" si="230"/>
        <v>0</v>
      </c>
      <c r="AW1080" s="2">
        <f t="shared" si="231"/>
        <v>0</v>
      </c>
      <c r="AX1080" s="2">
        <f t="shared" si="232"/>
        <v>0</v>
      </c>
      <c r="AY1080" s="2"/>
      <c r="AZ1080" s="2"/>
      <c r="BA1080" s="2">
        <f t="shared" si="233"/>
        <v>0</v>
      </c>
      <c r="BB1080" s="2">
        <f t="shared" si="234"/>
        <v>0</v>
      </c>
      <c r="BC1080" s="2">
        <f t="shared" si="235"/>
        <v>0</v>
      </c>
      <c r="BD1080" s="2">
        <f t="shared" si="236"/>
        <v>1</v>
      </c>
      <c r="BE1080" s="2">
        <f t="shared" si="237"/>
        <v>0</v>
      </c>
      <c r="BF1080" s="2">
        <f t="shared" si="238"/>
        <v>0</v>
      </c>
      <c r="BG1080" s="2">
        <f t="shared" si="239"/>
        <v>0</v>
      </c>
      <c r="BH1080" s="2">
        <f t="shared" si="240"/>
        <v>0</v>
      </c>
    </row>
    <row r="1081" spans="1:60" x14ac:dyDescent="0.2">
      <c r="A1081" s="2">
        <v>1078</v>
      </c>
      <c r="B1081" s="2" t="s">
        <v>758</v>
      </c>
      <c r="C1081" s="2" t="s">
        <v>1214</v>
      </c>
      <c r="D1081" s="2" t="s">
        <v>1286</v>
      </c>
      <c r="E1081" s="2">
        <v>6</v>
      </c>
      <c r="F1081" s="2">
        <v>0</v>
      </c>
      <c r="G1081" s="2">
        <v>0</v>
      </c>
      <c r="H1081" s="2" t="s">
        <v>1287</v>
      </c>
      <c r="I1081" s="2">
        <v>53280</v>
      </c>
      <c r="J1081" s="2">
        <v>0</v>
      </c>
      <c r="K1081" s="2"/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2"/>
      <c r="AL1081" s="5">
        <v>14300</v>
      </c>
      <c r="AM1081" s="5">
        <v>13100</v>
      </c>
      <c r="AN1081" s="2"/>
      <c r="AO1081" s="2">
        <f t="shared" si="227"/>
        <v>0</v>
      </c>
      <c r="AP1081" s="2">
        <f t="shared" si="228"/>
        <v>0</v>
      </c>
      <c r="AQ1081" s="2">
        <f t="shared" si="229"/>
        <v>0</v>
      </c>
      <c r="AR1081" s="2"/>
      <c r="AS1081" s="2"/>
      <c r="AT1081" s="2"/>
      <c r="AU1081" s="2"/>
      <c r="AV1081" s="2">
        <f t="shared" si="230"/>
        <v>0</v>
      </c>
      <c r="AW1081" s="2">
        <f t="shared" si="231"/>
        <v>0</v>
      </c>
      <c r="AX1081" s="2">
        <f t="shared" si="232"/>
        <v>0</v>
      </c>
      <c r="AY1081" s="2"/>
      <c r="AZ1081" s="2"/>
      <c r="BA1081" s="2">
        <f t="shared" si="233"/>
        <v>0</v>
      </c>
      <c r="BB1081" s="2">
        <f t="shared" si="234"/>
        <v>0</v>
      </c>
      <c r="BC1081" s="2">
        <f t="shared" si="235"/>
        <v>0</v>
      </c>
      <c r="BD1081" s="2">
        <f t="shared" si="236"/>
        <v>1</v>
      </c>
      <c r="BE1081" s="2">
        <f t="shared" si="237"/>
        <v>0</v>
      </c>
      <c r="BF1081" s="2">
        <f t="shared" si="238"/>
        <v>0</v>
      </c>
      <c r="BG1081" s="2">
        <f t="shared" si="239"/>
        <v>0</v>
      </c>
      <c r="BH1081" s="2">
        <f t="shared" si="240"/>
        <v>0</v>
      </c>
    </row>
    <row r="1082" spans="1:60" x14ac:dyDescent="0.2">
      <c r="A1082" s="2">
        <v>1079</v>
      </c>
      <c r="B1082" s="2" t="s">
        <v>758</v>
      </c>
      <c r="C1082" s="2" t="s">
        <v>1214</v>
      </c>
      <c r="D1082" s="2" t="s">
        <v>1288</v>
      </c>
      <c r="E1082" s="2">
        <v>6</v>
      </c>
      <c r="F1082" s="2">
        <v>9</v>
      </c>
      <c r="G1082" s="2">
        <v>0</v>
      </c>
      <c r="H1082" s="2" t="s">
        <v>104</v>
      </c>
      <c r="I1082" s="2">
        <v>20160</v>
      </c>
      <c r="J1082" s="2">
        <v>0</v>
      </c>
      <c r="K1082" s="2"/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2"/>
      <c r="AL1082" s="5">
        <v>1670</v>
      </c>
      <c r="AM1082" s="5">
        <v>695</v>
      </c>
      <c r="AN1082" s="2"/>
      <c r="AO1082" s="2">
        <f t="shared" si="227"/>
        <v>0</v>
      </c>
      <c r="AP1082" s="2">
        <f t="shared" si="228"/>
        <v>0</v>
      </c>
      <c r="AQ1082" s="2">
        <f t="shared" si="229"/>
        <v>0</v>
      </c>
      <c r="AR1082" s="2"/>
      <c r="AS1082" s="2"/>
      <c r="AT1082" s="2"/>
      <c r="AU1082" s="2"/>
      <c r="AV1082" s="2">
        <f t="shared" si="230"/>
        <v>0</v>
      </c>
      <c r="AW1082" s="2">
        <f t="shared" si="231"/>
        <v>0</v>
      </c>
      <c r="AX1082" s="2">
        <f t="shared" si="232"/>
        <v>0</v>
      </c>
      <c r="AY1082" s="2"/>
      <c r="AZ1082" s="2"/>
      <c r="BA1082" s="2">
        <f t="shared" si="233"/>
        <v>0</v>
      </c>
      <c r="BB1082" s="2">
        <f t="shared" si="234"/>
        <v>0</v>
      </c>
      <c r="BC1082" s="2">
        <f t="shared" si="235"/>
        <v>0</v>
      </c>
      <c r="BD1082" s="2">
        <f t="shared" si="236"/>
        <v>1</v>
      </c>
      <c r="BE1082" s="2">
        <f t="shared" si="237"/>
        <v>0</v>
      </c>
      <c r="BF1082" s="2">
        <f t="shared" si="238"/>
        <v>0</v>
      </c>
      <c r="BG1082" s="2">
        <f t="shared" si="239"/>
        <v>0</v>
      </c>
      <c r="BH1082" s="2">
        <f t="shared" si="240"/>
        <v>0</v>
      </c>
    </row>
    <row r="1083" spans="1:60" x14ac:dyDescent="0.2">
      <c r="A1083" s="2">
        <v>1080</v>
      </c>
      <c r="B1083" s="2" t="s">
        <v>758</v>
      </c>
      <c r="C1083" s="2" t="s">
        <v>1214</v>
      </c>
      <c r="D1083" s="2" t="s">
        <v>1289</v>
      </c>
      <c r="E1083" s="2">
        <v>5</v>
      </c>
      <c r="F1083" s="2">
        <v>4</v>
      </c>
      <c r="G1083" s="2">
        <v>1</v>
      </c>
      <c r="H1083" s="2" t="s">
        <v>180</v>
      </c>
      <c r="I1083" s="2">
        <v>21600</v>
      </c>
      <c r="J1083" s="2">
        <v>0</v>
      </c>
      <c r="K1083" s="2"/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2"/>
      <c r="AL1083" s="5">
        <v>97300</v>
      </c>
      <c r="AM1083" s="5">
        <v>247000</v>
      </c>
      <c r="AN1083" s="2"/>
      <c r="AO1083" s="2">
        <f t="shared" si="227"/>
        <v>0</v>
      </c>
      <c r="AP1083" s="2">
        <f t="shared" si="228"/>
        <v>0</v>
      </c>
      <c r="AQ1083" s="2">
        <f t="shared" si="229"/>
        <v>0</v>
      </c>
      <c r="AR1083" s="2"/>
      <c r="AS1083" s="2"/>
      <c r="AT1083" s="2"/>
      <c r="AU1083" s="2"/>
      <c r="AV1083" s="2">
        <f t="shared" si="230"/>
        <v>0</v>
      </c>
      <c r="AW1083" s="2">
        <f t="shared" si="231"/>
        <v>0</v>
      </c>
      <c r="AX1083" s="2">
        <f t="shared" si="232"/>
        <v>0</v>
      </c>
      <c r="AY1083" s="2"/>
      <c r="AZ1083" s="2"/>
      <c r="BA1083" s="2">
        <f t="shared" si="233"/>
        <v>0</v>
      </c>
      <c r="BB1083" s="2">
        <f t="shared" si="234"/>
        <v>0</v>
      </c>
      <c r="BC1083" s="2">
        <f t="shared" si="235"/>
        <v>1</v>
      </c>
      <c r="BD1083" s="2">
        <f t="shared" si="236"/>
        <v>1</v>
      </c>
      <c r="BE1083" s="2">
        <f t="shared" si="237"/>
        <v>0</v>
      </c>
      <c r="BF1083" s="2">
        <f t="shared" si="238"/>
        <v>0</v>
      </c>
      <c r="BG1083" s="2">
        <f t="shared" si="239"/>
        <v>0</v>
      </c>
      <c r="BH1083" s="2">
        <f t="shared" si="240"/>
        <v>0</v>
      </c>
    </row>
    <row r="1084" spans="1:60" x14ac:dyDescent="0.2">
      <c r="A1084" s="2">
        <v>1081</v>
      </c>
      <c r="B1084" s="2" t="s">
        <v>758</v>
      </c>
      <c r="C1084" s="2" t="s">
        <v>1214</v>
      </c>
      <c r="D1084" s="2" t="s">
        <v>1290</v>
      </c>
      <c r="E1084" s="2">
        <v>0</v>
      </c>
      <c r="F1084" s="2">
        <v>0</v>
      </c>
      <c r="G1084" s="2">
        <v>0</v>
      </c>
      <c r="H1084" s="2"/>
      <c r="I1084" s="2">
        <v>0</v>
      </c>
      <c r="J1084" s="2">
        <v>0</v>
      </c>
      <c r="K1084" s="2"/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2"/>
      <c r="AL1084" s="5">
        <v>39500</v>
      </c>
      <c r="AM1084" s="5">
        <v>41600</v>
      </c>
      <c r="AN1084" s="2"/>
      <c r="AO1084" s="2">
        <f t="shared" si="227"/>
        <v>0</v>
      </c>
      <c r="AP1084" s="2">
        <f t="shared" si="228"/>
        <v>0</v>
      </c>
      <c r="AQ1084" s="2">
        <f t="shared" si="229"/>
        <v>0</v>
      </c>
      <c r="AR1084" s="2"/>
      <c r="AS1084" s="2"/>
      <c r="AT1084" s="2"/>
      <c r="AU1084" s="2"/>
      <c r="AV1084" s="2">
        <f t="shared" si="230"/>
        <v>0</v>
      </c>
      <c r="AW1084" s="2">
        <f t="shared" si="231"/>
        <v>0</v>
      </c>
      <c r="AX1084" s="2">
        <f t="shared" si="232"/>
        <v>0</v>
      </c>
      <c r="AY1084" s="2"/>
      <c r="AZ1084" s="2"/>
      <c r="BA1084" s="2">
        <f t="shared" si="233"/>
        <v>0</v>
      </c>
      <c r="BB1084" s="2">
        <f t="shared" si="234"/>
        <v>0</v>
      </c>
      <c r="BC1084" s="2">
        <f t="shared" si="235"/>
        <v>0</v>
      </c>
      <c r="BD1084" s="2">
        <f t="shared" si="236"/>
        <v>0</v>
      </c>
      <c r="BE1084" s="2">
        <f t="shared" si="237"/>
        <v>0</v>
      </c>
      <c r="BF1084" s="2">
        <f t="shared" si="238"/>
        <v>0</v>
      </c>
      <c r="BG1084" s="2">
        <f t="shared" si="239"/>
        <v>0</v>
      </c>
      <c r="BH1084" s="2">
        <f t="shared" si="240"/>
        <v>0</v>
      </c>
    </row>
    <row r="1085" spans="1:60" x14ac:dyDescent="0.2">
      <c r="A1085" s="2">
        <v>1082</v>
      </c>
      <c r="B1085" s="2" t="s">
        <v>758</v>
      </c>
      <c r="C1085" s="2" t="s">
        <v>1214</v>
      </c>
      <c r="D1085" s="2" t="s">
        <v>1291</v>
      </c>
      <c r="E1085" s="2">
        <v>11</v>
      </c>
      <c r="F1085" s="2">
        <v>3</v>
      </c>
      <c r="G1085" s="2">
        <v>0</v>
      </c>
      <c r="H1085" s="2" t="s">
        <v>400</v>
      </c>
      <c r="I1085" s="2">
        <v>51840</v>
      </c>
      <c r="J1085" s="2">
        <v>0</v>
      </c>
      <c r="K1085" s="2"/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2"/>
      <c r="AL1085" s="5">
        <v>122000</v>
      </c>
      <c r="AM1085" s="5">
        <v>117000</v>
      </c>
      <c r="AN1085" s="2"/>
      <c r="AO1085" s="2">
        <f t="shared" si="227"/>
        <v>0</v>
      </c>
      <c r="AP1085" s="2">
        <f t="shared" si="228"/>
        <v>0</v>
      </c>
      <c r="AQ1085" s="2">
        <f t="shared" si="229"/>
        <v>0</v>
      </c>
      <c r="AR1085" s="2"/>
      <c r="AS1085" s="2"/>
      <c r="AT1085" s="2"/>
      <c r="AU1085" s="2"/>
      <c r="AV1085" s="2">
        <f t="shared" si="230"/>
        <v>0</v>
      </c>
      <c r="AW1085" s="2">
        <f t="shared" si="231"/>
        <v>0</v>
      </c>
      <c r="AX1085" s="2">
        <f t="shared" si="232"/>
        <v>0</v>
      </c>
      <c r="AY1085" s="2"/>
      <c r="AZ1085" s="2"/>
      <c r="BA1085" s="2">
        <f t="shared" si="233"/>
        <v>0</v>
      </c>
      <c r="BB1085" s="2">
        <f t="shared" si="234"/>
        <v>0</v>
      </c>
      <c r="BC1085" s="2">
        <f t="shared" si="235"/>
        <v>0</v>
      </c>
      <c r="BD1085" s="2">
        <f t="shared" si="236"/>
        <v>1</v>
      </c>
      <c r="BE1085" s="2">
        <f t="shared" si="237"/>
        <v>0</v>
      </c>
      <c r="BF1085" s="2">
        <f t="shared" si="238"/>
        <v>0</v>
      </c>
      <c r="BG1085" s="2">
        <f t="shared" si="239"/>
        <v>0</v>
      </c>
      <c r="BH1085" s="2">
        <f t="shared" si="240"/>
        <v>0</v>
      </c>
    </row>
    <row r="1086" spans="1:60" x14ac:dyDescent="0.2">
      <c r="A1086" s="2">
        <v>1083</v>
      </c>
      <c r="B1086" s="2" t="s">
        <v>758</v>
      </c>
      <c r="C1086" s="2" t="s">
        <v>1214</v>
      </c>
      <c r="D1086" s="2" t="s">
        <v>1292</v>
      </c>
      <c r="E1086" s="2">
        <v>6</v>
      </c>
      <c r="F1086" s="2">
        <v>3</v>
      </c>
      <c r="G1086" s="2">
        <v>2</v>
      </c>
      <c r="H1086" s="2" t="s">
        <v>104</v>
      </c>
      <c r="I1086" s="2">
        <v>20160</v>
      </c>
      <c r="J1086" s="2">
        <v>1000</v>
      </c>
      <c r="K1086" s="2"/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2"/>
      <c r="AL1086" s="5">
        <v>390000</v>
      </c>
      <c r="AM1086" s="5">
        <v>178000</v>
      </c>
      <c r="AN1086" s="2"/>
      <c r="AO1086" s="2">
        <f t="shared" si="227"/>
        <v>0</v>
      </c>
      <c r="AP1086" s="2">
        <f t="shared" si="228"/>
        <v>0</v>
      </c>
      <c r="AQ1086" s="2">
        <f t="shared" si="229"/>
        <v>0</v>
      </c>
      <c r="AR1086" s="2"/>
      <c r="AS1086" s="2"/>
      <c r="AT1086" s="2"/>
      <c r="AU1086" s="2"/>
      <c r="AV1086" s="2">
        <f t="shared" si="230"/>
        <v>0</v>
      </c>
      <c r="AW1086" s="2">
        <f t="shared" si="231"/>
        <v>0</v>
      </c>
      <c r="AX1086" s="2">
        <f t="shared" si="232"/>
        <v>0</v>
      </c>
      <c r="AY1086" s="2"/>
      <c r="AZ1086" s="2"/>
      <c r="BA1086" s="2">
        <f t="shared" si="233"/>
        <v>0</v>
      </c>
      <c r="BB1086" s="2">
        <f t="shared" si="234"/>
        <v>0</v>
      </c>
      <c r="BC1086" s="2">
        <f t="shared" si="235"/>
        <v>0</v>
      </c>
      <c r="BD1086" s="2">
        <f t="shared" si="236"/>
        <v>1</v>
      </c>
      <c r="BE1086" s="2">
        <f t="shared" si="237"/>
        <v>0</v>
      </c>
      <c r="BF1086" s="2">
        <f t="shared" si="238"/>
        <v>0</v>
      </c>
      <c r="BG1086" s="2">
        <f t="shared" si="239"/>
        <v>0</v>
      </c>
      <c r="BH1086" s="2">
        <f t="shared" si="240"/>
        <v>0</v>
      </c>
    </row>
    <row r="1087" spans="1:60" x14ac:dyDescent="0.2">
      <c r="A1087" s="2">
        <v>1084</v>
      </c>
      <c r="B1087" s="2" t="s">
        <v>758</v>
      </c>
      <c r="C1087" s="2" t="s">
        <v>1214</v>
      </c>
      <c r="D1087" s="2" t="s">
        <v>1293</v>
      </c>
      <c r="E1087" s="2">
        <v>9</v>
      </c>
      <c r="F1087" s="2">
        <v>7</v>
      </c>
      <c r="G1087" s="2">
        <v>2</v>
      </c>
      <c r="H1087" s="2" t="s">
        <v>461</v>
      </c>
      <c r="I1087" s="2">
        <v>48960</v>
      </c>
      <c r="J1087" s="2">
        <v>0</v>
      </c>
      <c r="K1087" s="2"/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4">
        <v>0</v>
      </c>
      <c r="AE1087" s="4">
        <v>0</v>
      </c>
      <c r="AF1087" s="4">
        <v>0</v>
      </c>
      <c r="AG1087" s="4">
        <v>1</v>
      </c>
      <c r="AH1087" s="4">
        <v>0</v>
      </c>
      <c r="AI1087" s="4">
        <v>0</v>
      </c>
      <c r="AJ1087" s="4">
        <v>0</v>
      </c>
      <c r="AK1087" s="2"/>
      <c r="AL1087" s="5">
        <v>154000</v>
      </c>
      <c r="AM1087" s="5">
        <v>122000</v>
      </c>
      <c r="AN1087" s="2"/>
      <c r="AO1087" s="2">
        <f t="shared" si="227"/>
        <v>0</v>
      </c>
      <c r="AP1087" s="2">
        <f t="shared" si="228"/>
        <v>0</v>
      </c>
      <c r="AQ1087" s="2">
        <f t="shared" si="229"/>
        <v>0</v>
      </c>
      <c r="AR1087" s="2"/>
      <c r="AS1087" s="2"/>
      <c r="AT1087" s="2"/>
      <c r="AU1087" s="2"/>
      <c r="AV1087" s="2">
        <f t="shared" si="230"/>
        <v>0</v>
      </c>
      <c r="AW1087" s="2">
        <f t="shared" si="231"/>
        <v>0</v>
      </c>
      <c r="AX1087" s="2">
        <f t="shared" si="232"/>
        <v>1</v>
      </c>
      <c r="AY1087" s="2"/>
      <c r="AZ1087" s="2"/>
      <c r="BA1087" s="2">
        <f t="shared" si="233"/>
        <v>3</v>
      </c>
      <c r="BB1087" s="2">
        <f t="shared" si="234"/>
        <v>0</v>
      </c>
      <c r="BC1087" s="2">
        <f t="shared" si="235"/>
        <v>0</v>
      </c>
      <c r="BD1087" s="2">
        <f t="shared" si="236"/>
        <v>1</v>
      </c>
      <c r="BE1087" s="2">
        <f t="shared" si="237"/>
        <v>0</v>
      </c>
      <c r="BF1087" s="2">
        <f t="shared" si="238"/>
        <v>0</v>
      </c>
      <c r="BG1087" s="2">
        <f t="shared" si="239"/>
        <v>1</v>
      </c>
      <c r="BH1087" s="2">
        <f t="shared" si="240"/>
        <v>4</v>
      </c>
    </row>
    <row r="1088" spans="1:60" x14ac:dyDescent="0.2">
      <c r="A1088" s="2">
        <v>1085</v>
      </c>
      <c r="B1088" s="2" t="s">
        <v>758</v>
      </c>
      <c r="C1088" s="2" t="s">
        <v>1214</v>
      </c>
      <c r="D1088" s="2" t="s">
        <v>1294</v>
      </c>
      <c r="E1088" s="2">
        <v>6</v>
      </c>
      <c r="F1088" s="2">
        <v>3</v>
      </c>
      <c r="G1088" s="2">
        <v>1</v>
      </c>
      <c r="H1088" s="2" t="s">
        <v>47</v>
      </c>
      <c r="I1088" s="2">
        <v>33120</v>
      </c>
      <c r="J1088" s="2">
        <v>1000</v>
      </c>
      <c r="K1088" s="2"/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2"/>
      <c r="AL1088" s="5">
        <v>1990</v>
      </c>
      <c r="AM1088" s="5">
        <v>1830</v>
      </c>
      <c r="AN1088" s="2"/>
      <c r="AO1088" s="2">
        <f t="shared" si="227"/>
        <v>0</v>
      </c>
      <c r="AP1088" s="2">
        <f t="shared" si="228"/>
        <v>0</v>
      </c>
      <c r="AQ1088" s="2">
        <f t="shared" si="229"/>
        <v>0</v>
      </c>
      <c r="AR1088" s="2"/>
      <c r="AS1088" s="2"/>
      <c r="AT1088" s="2"/>
      <c r="AU1088" s="2"/>
      <c r="AV1088" s="2">
        <f t="shared" si="230"/>
        <v>0</v>
      </c>
      <c r="AW1088" s="2">
        <f t="shared" si="231"/>
        <v>0</v>
      </c>
      <c r="AX1088" s="2">
        <f t="shared" si="232"/>
        <v>0</v>
      </c>
      <c r="AY1088" s="2"/>
      <c r="AZ1088" s="2"/>
      <c r="BA1088" s="2">
        <f t="shared" si="233"/>
        <v>0</v>
      </c>
      <c r="BB1088" s="2">
        <f t="shared" si="234"/>
        <v>0</v>
      </c>
      <c r="BC1088" s="2">
        <f t="shared" si="235"/>
        <v>0</v>
      </c>
      <c r="BD1088" s="2">
        <f t="shared" si="236"/>
        <v>1</v>
      </c>
      <c r="BE1088" s="2">
        <f t="shared" si="237"/>
        <v>0</v>
      </c>
      <c r="BF1088" s="2">
        <f t="shared" si="238"/>
        <v>0</v>
      </c>
      <c r="BG1088" s="2">
        <f t="shared" si="239"/>
        <v>0</v>
      </c>
      <c r="BH1088" s="2">
        <f t="shared" si="240"/>
        <v>0</v>
      </c>
    </row>
    <row r="1089" spans="1:60" x14ac:dyDescent="0.2">
      <c r="A1089" s="2">
        <v>1086</v>
      </c>
      <c r="B1089" s="2" t="s">
        <v>758</v>
      </c>
      <c r="C1089" s="2" t="s">
        <v>1214</v>
      </c>
      <c r="D1089" s="2" t="s">
        <v>1295</v>
      </c>
      <c r="E1089" s="2">
        <v>8</v>
      </c>
      <c r="F1089" s="2">
        <v>16</v>
      </c>
      <c r="G1089" s="2">
        <v>1</v>
      </c>
      <c r="H1089" s="2" t="s">
        <v>106</v>
      </c>
      <c r="I1089" s="2">
        <v>36000</v>
      </c>
      <c r="J1089" s="2">
        <v>0</v>
      </c>
      <c r="K1089" s="2"/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4">
        <v>0</v>
      </c>
      <c r="AE1089" s="4">
        <v>0</v>
      </c>
      <c r="AF1089" s="4">
        <v>0</v>
      </c>
      <c r="AG1089" s="4">
        <v>1</v>
      </c>
      <c r="AH1089" s="4">
        <v>0</v>
      </c>
      <c r="AI1089" s="4">
        <v>0</v>
      </c>
      <c r="AJ1089" s="4">
        <v>0</v>
      </c>
      <c r="AK1089" s="2"/>
      <c r="AL1089" s="5">
        <v>556</v>
      </c>
      <c r="AM1089" s="5">
        <v>371</v>
      </c>
      <c r="AN1089" s="2"/>
      <c r="AO1089" s="2">
        <f t="shared" si="227"/>
        <v>0</v>
      </c>
      <c r="AP1089" s="2">
        <f t="shared" si="228"/>
        <v>0</v>
      </c>
      <c r="AQ1089" s="2">
        <f t="shared" si="229"/>
        <v>0</v>
      </c>
      <c r="AR1089" s="2"/>
      <c r="AS1089" s="2"/>
      <c r="AT1089" s="2"/>
      <c r="AU1089" s="2"/>
      <c r="AV1089" s="2">
        <f t="shared" si="230"/>
        <v>0</v>
      </c>
      <c r="AW1089" s="2">
        <f t="shared" si="231"/>
        <v>0</v>
      </c>
      <c r="AX1089" s="2">
        <f t="shared" si="232"/>
        <v>1</v>
      </c>
      <c r="AY1089" s="2"/>
      <c r="AZ1089" s="2"/>
      <c r="BA1089" s="2">
        <f t="shared" si="233"/>
        <v>3</v>
      </c>
      <c r="BB1089" s="2">
        <f t="shared" si="234"/>
        <v>0</v>
      </c>
      <c r="BC1089" s="2">
        <f t="shared" si="235"/>
        <v>0</v>
      </c>
      <c r="BD1089" s="2">
        <f t="shared" si="236"/>
        <v>1</v>
      </c>
      <c r="BE1089" s="2">
        <f t="shared" si="237"/>
        <v>0</v>
      </c>
      <c r="BF1089" s="2">
        <f t="shared" si="238"/>
        <v>0</v>
      </c>
      <c r="BG1089" s="2">
        <f t="shared" si="239"/>
        <v>1</v>
      </c>
      <c r="BH1089" s="2">
        <f t="shared" si="240"/>
        <v>4</v>
      </c>
    </row>
    <row r="1090" spans="1:60" x14ac:dyDescent="0.2">
      <c r="A1090" s="2">
        <v>1087</v>
      </c>
      <c r="B1090" s="2" t="s">
        <v>758</v>
      </c>
      <c r="C1090" s="2" t="s">
        <v>1214</v>
      </c>
      <c r="D1090" s="2" t="s">
        <v>1296</v>
      </c>
      <c r="E1090" s="2">
        <v>8</v>
      </c>
      <c r="F1090" s="2">
        <v>14</v>
      </c>
      <c r="G1090" s="2">
        <v>9</v>
      </c>
      <c r="H1090" s="2" t="s">
        <v>259</v>
      </c>
      <c r="I1090" s="2">
        <v>38880</v>
      </c>
      <c r="J1090" s="2">
        <v>0</v>
      </c>
      <c r="K1090" s="2"/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1</v>
      </c>
      <c r="AB1090" s="2">
        <v>0</v>
      </c>
      <c r="AC1090" s="2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2"/>
      <c r="AL1090" s="5">
        <v>200000</v>
      </c>
      <c r="AM1090" s="5">
        <v>180000</v>
      </c>
      <c r="AN1090" s="2"/>
      <c r="AO1090" s="2">
        <f t="shared" si="227"/>
        <v>0</v>
      </c>
      <c r="AP1090" s="2">
        <f t="shared" si="228"/>
        <v>0</v>
      </c>
      <c r="AQ1090" s="2">
        <f t="shared" si="229"/>
        <v>0</v>
      </c>
      <c r="AR1090" s="2"/>
      <c r="AS1090" s="2"/>
      <c r="AT1090" s="2"/>
      <c r="AU1090" s="2"/>
      <c r="AV1090" s="2">
        <f t="shared" si="230"/>
        <v>0</v>
      </c>
      <c r="AW1090" s="2">
        <f t="shared" si="231"/>
        <v>0</v>
      </c>
      <c r="AX1090" s="2">
        <f t="shared" si="232"/>
        <v>1</v>
      </c>
      <c r="AY1090" s="2"/>
      <c r="AZ1090" s="2"/>
      <c r="BA1090" s="2">
        <f t="shared" si="233"/>
        <v>3</v>
      </c>
      <c r="BB1090" s="2">
        <f t="shared" si="234"/>
        <v>0</v>
      </c>
      <c r="BC1090" s="2">
        <f t="shared" si="235"/>
        <v>0</v>
      </c>
      <c r="BD1090" s="2">
        <f t="shared" si="236"/>
        <v>1</v>
      </c>
      <c r="BE1090" s="2">
        <f t="shared" si="237"/>
        <v>0</v>
      </c>
      <c r="BF1090" s="2">
        <f t="shared" si="238"/>
        <v>1</v>
      </c>
      <c r="BG1090" s="2">
        <f t="shared" si="239"/>
        <v>3</v>
      </c>
      <c r="BH1090" s="2">
        <f t="shared" si="240"/>
        <v>6</v>
      </c>
    </row>
    <row r="1091" spans="1:60" x14ac:dyDescent="0.2">
      <c r="A1091" s="2">
        <v>1088</v>
      </c>
      <c r="B1091" s="2" t="s">
        <v>758</v>
      </c>
      <c r="C1091" s="2" t="s">
        <v>1214</v>
      </c>
      <c r="D1091" s="2" t="s">
        <v>1297</v>
      </c>
      <c r="E1091" s="2">
        <v>7</v>
      </c>
      <c r="F1091" s="2">
        <v>0</v>
      </c>
      <c r="G1091" s="2">
        <v>0</v>
      </c>
      <c r="H1091" s="2" t="s">
        <v>923</v>
      </c>
      <c r="I1091" s="2">
        <v>15840</v>
      </c>
      <c r="J1091" s="2">
        <v>0</v>
      </c>
      <c r="K1091" s="2"/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2"/>
      <c r="AL1091" s="5">
        <v>39900</v>
      </c>
      <c r="AM1091" s="5">
        <v>51200</v>
      </c>
      <c r="AN1091" s="2"/>
      <c r="AO1091" s="2">
        <f t="shared" si="227"/>
        <v>0</v>
      </c>
      <c r="AP1091" s="2">
        <f t="shared" si="228"/>
        <v>0</v>
      </c>
      <c r="AQ1091" s="2">
        <f t="shared" si="229"/>
        <v>0</v>
      </c>
      <c r="AR1091" s="2"/>
      <c r="AS1091" s="2"/>
      <c r="AT1091" s="2"/>
      <c r="AU1091" s="2"/>
      <c r="AV1091" s="2">
        <f t="shared" si="230"/>
        <v>0</v>
      </c>
      <c r="AW1091" s="2">
        <f t="shared" si="231"/>
        <v>0</v>
      </c>
      <c r="AX1091" s="2">
        <f t="shared" si="232"/>
        <v>0</v>
      </c>
      <c r="AY1091" s="2"/>
      <c r="AZ1091" s="2"/>
      <c r="BA1091" s="2">
        <f t="shared" si="233"/>
        <v>0</v>
      </c>
      <c r="BB1091" s="2">
        <f t="shared" si="234"/>
        <v>0</v>
      </c>
      <c r="BC1091" s="2">
        <f t="shared" si="235"/>
        <v>0</v>
      </c>
      <c r="BD1091" s="2">
        <f t="shared" si="236"/>
        <v>1</v>
      </c>
      <c r="BE1091" s="2">
        <f t="shared" si="237"/>
        <v>0</v>
      </c>
      <c r="BF1091" s="2">
        <f t="shared" si="238"/>
        <v>0</v>
      </c>
      <c r="BG1091" s="2">
        <f t="shared" si="239"/>
        <v>0</v>
      </c>
      <c r="BH1091" s="2">
        <f t="shared" si="240"/>
        <v>0</v>
      </c>
    </row>
    <row r="1092" spans="1:60" x14ac:dyDescent="0.2">
      <c r="A1092" s="2">
        <v>1089</v>
      </c>
      <c r="B1092" s="2" t="s">
        <v>758</v>
      </c>
      <c r="C1092" s="2" t="s">
        <v>1214</v>
      </c>
      <c r="D1092" s="2" t="s">
        <v>1298</v>
      </c>
      <c r="E1092" s="2">
        <v>5</v>
      </c>
      <c r="F1092" s="2">
        <v>3</v>
      </c>
      <c r="G1092" s="2">
        <v>3</v>
      </c>
      <c r="H1092" s="2" t="s">
        <v>104</v>
      </c>
      <c r="I1092" s="2">
        <v>20160</v>
      </c>
      <c r="J1092" s="2">
        <v>2000</v>
      </c>
      <c r="K1092" s="2"/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2"/>
      <c r="AL1092" s="5">
        <v>11700</v>
      </c>
      <c r="AM1092" s="5">
        <v>10300</v>
      </c>
      <c r="AN1092" s="2"/>
      <c r="AO1092" s="2">
        <f t="shared" ref="AO1092:AO1155" si="241">SUM(L1092:S1092)</f>
        <v>0</v>
      </c>
      <c r="AP1092" s="2">
        <f t="shared" ref="AP1092:AP1155" si="242">T1092+U1092</f>
        <v>0</v>
      </c>
      <c r="AQ1092" s="2">
        <f t="shared" ref="AQ1092:AQ1155" si="243">W1092</f>
        <v>0</v>
      </c>
      <c r="AR1092" s="2"/>
      <c r="AS1092" s="2"/>
      <c r="AT1092" s="2"/>
      <c r="AU1092" s="2"/>
      <c r="AV1092" s="2">
        <f t="shared" ref="AV1092:AV1155" si="244">AI1092+AJ1092</f>
        <v>0</v>
      </c>
      <c r="AW1092" s="2">
        <f t="shared" ref="AW1092:AW1155" si="245">V1092</f>
        <v>0</v>
      </c>
      <c r="AX1092" s="2">
        <f t="shared" ref="AX1092:AX1155" si="246">SUM(X1092:AH1092)</f>
        <v>0</v>
      </c>
      <c r="AY1092" s="2"/>
      <c r="AZ1092" s="2"/>
      <c r="BA1092" s="2">
        <f t="shared" ref="BA1092:BA1155" si="247">AN1092*4+AO1092*4+AP1092*4+AQ1092*3+AR1092*4+AS1092*4+(AT1092+AU1092+AV1092)*4+AW1092*4+AX1092*3-AY1092*3+AZ1092*4</f>
        <v>0</v>
      </c>
      <c r="BB1092" s="2">
        <f t="shared" ref="BB1092:BB1155" si="248">IF(AM1092&gt;3000000,1,0)</f>
        <v>0</v>
      </c>
      <c r="BC1092" s="2">
        <f t="shared" ref="BC1092:BC1155" si="249">IF(AM1092/AL1092&gt;1.5,1,0)</f>
        <v>0</v>
      </c>
      <c r="BD1092" s="2">
        <f t="shared" ref="BD1092:BD1155" si="250">IF(AND(I1092&gt;1440,I1092&lt;365*1440),1,0)</f>
        <v>1</v>
      </c>
      <c r="BE1092" s="2">
        <f t="shared" ref="BE1092:BE1155" si="251">IF(AND(J1092&gt;=200,J1092&lt;1000),1,0)</f>
        <v>0</v>
      </c>
      <c r="BF1092" s="2">
        <f t="shared" ref="BF1092:BF1155" si="252">IF(G1092&gt;=3,1,0)</f>
        <v>1</v>
      </c>
      <c r="BG1092" s="2">
        <f t="shared" ref="BG1092:BG1155" si="253">IF(BA1092&gt;0,BB1092+BC1092+BD1092+BE1092+BF1092*2,0)</f>
        <v>0</v>
      </c>
      <c r="BH1092" s="2">
        <f t="shared" ref="BH1092:BH1155" si="254">BA1092+BG1092</f>
        <v>0</v>
      </c>
    </row>
    <row r="1093" spans="1:60" x14ac:dyDescent="0.2">
      <c r="A1093" s="2">
        <v>1090</v>
      </c>
      <c r="B1093" s="2" t="s">
        <v>758</v>
      </c>
      <c r="C1093" s="2" t="s">
        <v>1214</v>
      </c>
      <c r="D1093" s="2" t="s">
        <v>1299</v>
      </c>
      <c r="E1093" s="2">
        <v>7</v>
      </c>
      <c r="F1093" s="2">
        <v>0</v>
      </c>
      <c r="G1093" s="2">
        <v>0</v>
      </c>
      <c r="H1093" s="2" t="s">
        <v>209</v>
      </c>
      <c r="I1093" s="2">
        <v>28800</v>
      </c>
      <c r="J1093" s="2">
        <v>0</v>
      </c>
      <c r="K1093" s="2"/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2"/>
      <c r="AL1093" s="5">
        <v>29900</v>
      </c>
      <c r="AM1093" s="5">
        <v>26800</v>
      </c>
      <c r="AN1093" s="2"/>
      <c r="AO1093" s="2">
        <f t="shared" si="241"/>
        <v>0</v>
      </c>
      <c r="AP1093" s="2">
        <f t="shared" si="242"/>
        <v>0</v>
      </c>
      <c r="AQ1093" s="2">
        <f t="shared" si="243"/>
        <v>0</v>
      </c>
      <c r="AR1093" s="2"/>
      <c r="AS1093" s="2"/>
      <c r="AT1093" s="2"/>
      <c r="AU1093" s="2"/>
      <c r="AV1093" s="2">
        <f t="shared" si="244"/>
        <v>0</v>
      </c>
      <c r="AW1093" s="2">
        <f t="shared" si="245"/>
        <v>0</v>
      </c>
      <c r="AX1093" s="2">
        <f t="shared" si="246"/>
        <v>0</v>
      </c>
      <c r="AY1093" s="2"/>
      <c r="AZ1093" s="2"/>
      <c r="BA1093" s="2">
        <f t="shared" si="247"/>
        <v>0</v>
      </c>
      <c r="BB1093" s="2">
        <f t="shared" si="248"/>
        <v>0</v>
      </c>
      <c r="BC1093" s="2">
        <f t="shared" si="249"/>
        <v>0</v>
      </c>
      <c r="BD1093" s="2">
        <f t="shared" si="250"/>
        <v>1</v>
      </c>
      <c r="BE1093" s="2">
        <f t="shared" si="251"/>
        <v>0</v>
      </c>
      <c r="BF1093" s="2">
        <f t="shared" si="252"/>
        <v>0</v>
      </c>
      <c r="BG1093" s="2">
        <f t="shared" si="253"/>
        <v>0</v>
      </c>
      <c r="BH1093" s="2">
        <f t="shared" si="254"/>
        <v>0</v>
      </c>
    </row>
    <row r="1094" spans="1:60" x14ac:dyDescent="0.2">
      <c r="A1094" s="2">
        <v>1091</v>
      </c>
      <c r="B1094" s="2" t="s">
        <v>758</v>
      </c>
      <c r="C1094" s="2" t="s">
        <v>1214</v>
      </c>
      <c r="D1094" s="2" t="s">
        <v>1300</v>
      </c>
      <c r="E1094" s="2">
        <v>5</v>
      </c>
      <c r="F1094" s="2">
        <v>0</v>
      </c>
      <c r="G1094" s="2">
        <v>0</v>
      </c>
      <c r="H1094" s="2" t="s">
        <v>104</v>
      </c>
      <c r="I1094" s="2">
        <v>20160</v>
      </c>
      <c r="J1094" s="2">
        <v>2500</v>
      </c>
      <c r="K1094" s="2"/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4">
        <v>0</v>
      </c>
      <c r="AE1094" s="4">
        <v>0</v>
      </c>
      <c r="AF1094" s="4">
        <v>0</v>
      </c>
      <c r="AG1094" s="4">
        <v>1</v>
      </c>
      <c r="AH1094" s="4">
        <v>0</v>
      </c>
      <c r="AI1094" s="4">
        <v>0</v>
      </c>
      <c r="AJ1094" s="4">
        <v>0</v>
      </c>
      <c r="AK1094" s="2"/>
      <c r="AL1094" s="5">
        <v>4790</v>
      </c>
      <c r="AM1094" s="5">
        <v>3720</v>
      </c>
      <c r="AN1094" s="2"/>
      <c r="AO1094" s="2">
        <f t="shared" si="241"/>
        <v>0</v>
      </c>
      <c r="AP1094" s="2">
        <f t="shared" si="242"/>
        <v>0</v>
      </c>
      <c r="AQ1094" s="2">
        <f t="shared" si="243"/>
        <v>0</v>
      </c>
      <c r="AR1094" s="2"/>
      <c r="AS1094" s="2"/>
      <c r="AT1094" s="2"/>
      <c r="AU1094" s="2"/>
      <c r="AV1094" s="2">
        <f t="shared" si="244"/>
        <v>0</v>
      </c>
      <c r="AW1094" s="2">
        <f t="shared" si="245"/>
        <v>0</v>
      </c>
      <c r="AX1094" s="2">
        <f t="shared" si="246"/>
        <v>1</v>
      </c>
      <c r="AY1094" s="2"/>
      <c r="AZ1094" s="2"/>
      <c r="BA1094" s="2">
        <f t="shared" si="247"/>
        <v>3</v>
      </c>
      <c r="BB1094" s="2">
        <f t="shared" si="248"/>
        <v>0</v>
      </c>
      <c r="BC1094" s="2">
        <f t="shared" si="249"/>
        <v>0</v>
      </c>
      <c r="BD1094" s="2">
        <f t="shared" si="250"/>
        <v>1</v>
      </c>
      <c r="BE1094" s="2">
        <f t="shared" si="251"/>
        <v>0</v>
      </c>
      <c r="BF1094" s="2">
        <f t="shared" si="252"/>
        <v>0</v>
      </c>
      <c r="BG1094" s="2">
        <f t="shared" si="253"/>
        <v>1</v>
      </c>
      <c r="BH1094" s="2">
        <f t="shared" si="254"/>
        <v>4</v>
      </c>
    </row>
    <row r="1095" spans="1:60" x14ac:dyDescent="0.2">
      <c r="A1095" s="2">
        <v>1092</v>
      </c>
      <c r="B1095" s="2" t="s">
        <v>758</v>
      </c>
      <c r="C1095" s="2" t="s">
        <v>1214</v>
      </c>
      <c r="D1095" s="2" t="s">
        <v>1301</v>
      </c>
      <c r="E1095" s="2">
        <v>8</v>
      </c>
      <c r="F1095" s="2">
        <v>0</v>
      </c>
      <c r="G1095" s="2">
        <v>0</v>
      </c>
      <c r="H1095" s="2" t="s">
        <v>1302</v>
      </c>
      <c r="I1095" s="2">
        <v>167040</v>
      </c>
      <c r="J1095" s="2">
        <v>100000</v>
      </c>
      <c r="K1095" s="2"/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2"/>
      <c r="AL1095" s="5">
        <v>342000</v>
      </c>
      <c r="AM1095" s="5">
        <v>315000</v>
      </c>
      <c r="AN1095" s="2"/>
      <c r="AO1095" s="2">
        <f t="shared" si="241"/>
        <v>0</v>
      </c>
      <c r="AP1095" s="2">
        <f t="shared" si="242"/>
        <v>0</v>
      </c>
      <c r="AQ1095" s="2">
        <f t="shared" si="243"/>
        <v>0</v>
      </c>
      <c r="AR1095" s="2"/>
      <c r="AS1095" s="2"/>
      <c r="AT1095" s="2"/>
      <c r="AU1095" s="2"/>
      <c r="AV1095" s="2">
        <f t="shared" si="244"/>
        <v>0</v>
      </c>
      <c r="AW1095" s="2">
        <f t="shared" si="245"/>
        <v>0</v>
      </c>
      <c r="AX1095" s="2">
        <f t="shared" si="246"/>
        <v>0</v>
      </c>
      <c r="AY1095" s="2"/>
      <c r="AZ1095" s="2"/>
      <c r="BA1095" s="2">
        <f t="shared" si="247"/>
        <v>0</v>
      </c>
      <c r="BB1095" s="2">
        <f t="shared" si="248"/>
        <v>0</v>
      </c>
      <c r="BC1095" s="2">
        <f t="shared" si="249"/>
        <v>0</v>
      </c>
      <c r="BD1095" s="2">
        <f t="shared" si="250"/>
        <v>1</v>
      </c>
      <c r="BE1095" s="2">
        <f t="shared" si="251"/>
        <v>0</v>
      </c>
      <c r="BF1095" s="2">
        <f t="shared" si="252"/>
        <v>0</v>
      </c>
      <c r="BG1095" s="2">
        <f t="shared" si="253"/>
        <v>0</v>
      </c>
      <c r="BH1095" s="2">
        <f t="shared" si="254"/>
        <v>0</v>
      </c>
    </row>
    <row r="1096" spans="1:60" x14ac:dyDescent="0.2">
      <c r="A1096" s="2">
        <v>1093</v>
      </c>
      <c r="B1096" s="2" t="s">
        <v>758</v>
      </c>
      <c r="C1096" s="2" t="s">
        <v>1214</v>
      </c>
      <c r="D1096" s="2" t="s">
        <v>1303</v>
      </c>
      <c r="E1096" s="2">
        <v>6</v>
      </c>
      <c r="F1096" s="2">
        <v>0</v>
      </c>
      <c r="G1096" s="2">
        <v>0</v>
      </c>
      <c r="H1096" s="2" t="s">
        <v>100</v>
      </c>
      <c r="I1096" s="2">
        <v>60480</v>
      </c>
      <c r="J1096" s="2">
        <v>50000</v>
      </c>
      <c r="K1096" s="2"/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2"/>
      <c r="AL1096" s="5">
        <v>398000</v>
      </c>
      <c r="AM1096" s="5">
        <v>330000</v>
      </c>
      <c r="AN1096" s="2"/>
      <c r="AO1096" s="2">
        <f t="shared" si="241"/>
        <v>0</v>
      </c>
      <c r="AP1096" s="2">
        <f t="shared" si="242"/>
        <v>0</v>
      </c>
      <c r="AQ1096" s="2">
        <f t="shared" si="243"/>
        <v>0</v>
      </c>
      <c r="AR1096" s="2"/>
      <c r="AS1096" s="2"/>
      <c r="AT1096" s="2"/>
      <c r="AU1096" s="2"/>
      <c r="AV1096" s="2">
        <f t="shared" si="244"/>
        <v>0</v>
      </c>
      <c r="AW1096" s="2">
        <f t="shared" si="245"/>
        <v>0</v>
      </c>
      <c r="AX1096" s="2">
        <f t="shared" si="246"/>
        <v>0</v>
      </c>
      <c r="AY1096" s="2"/>
      <c r="AZ1096" s="2"/>
      <c r="BA1096" s="2">
        <f t="shared" si="247"/>
        <v>0</v>
      </c>
      <c r="BB1096" s="2">
        <f t="shared" si="248"/>
        <v>0</v>
      </c>
      <c r="BC1096" s="2">
        <f t="shared" si="249"/>
        <v>0</v>
      </c>
      <c r="BD1096" s="2">
        <f t="shared" si="250"/>
        <v>1</v>
      </c>
      <c r="BE1096" s="2">
        <f t="shared" si="251"/>
        <v>0</v>
      </c>
      <c r="BF1096" s="2">
        <f t="shared" si="252"/>
        <v>0</v>
      </c>
      <c r="BG1096" s="2">
        <f t="shared" si="253"/>
        <v>0</v>
      </c>
      <c r="BH1096" s="2">
        <f t="shared" si="254"/>
        <v>0</v>
      </c>
    </row>
    <row r="1097" spans="1:60" x14ac:dyDescent="0.2">
      <c r="A1097" s="2">
        <v>1094</v>
      </c>
      <c r="B1097" s="2" t="s">
        <v>758</v>
      </c>
      <c r="C1097" s="2" t="s">
        <v>1214</v>
      </c>
      <c r="D1097" s="2" t="s">
        <v>1304</v>
      </c>
      <c r="E1097" s="2">
        <v>6</v>
      </c>
      <c r="F1097" s="2">
        <v>10</v>
      </c>
      <c r="G1097" s="2">
        <v>5</v>
      </c>
      <c r="H1097" s="2" t="s">
        <v>209</v>
      </c>
      <c r="I1097" s="2">
        <v>28800</v>
      </c>
      <c r="J1097" s="2">
        <v>3000</v>
      </c>
      <c r="K1097" s="2"/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2"/>
      <c r="AL1097" s="5">
        <v>5390</v>
      </c>
      <c r="AM1097" s="5">
        <v>2510</v>
      </c>
      <c r="AN1097" s="2"/>
      <c r="AO1097" s="2">
        <f t="shared" si="241"/>
        <v>0</v>
      </c>
      <c r="AP1097" s="2">
        <f t="shared" si="242"/>
        <v>0</v>
      </c>
      <c r="AQ1097" s="2">
        <f t="shared" si="243"/>
        <v>0</v>
      </c>
      <c r="AR1097" s="2"/>
      <c r="AS1097" s="2"/>
      <c r="AT1097" s="2"/>
      <c r="AU1097" s="2"/>
      <c r="AV1097" s="2">
        <f t="shared" si="244"/>
        <v>0</v>
      </c>
      <c r="AW1097" s="2">
        <f t="shared" si="245"/>
        <v>0</v>
      </c>
      <c r="AX1097" s="2">
        <f t="shared" si="246"/>
        <v>0</v>
      </c>
      <c r="AY1097" s="2"/>
      <c r="AZ1097" s="2"/>
      <c r="BA1097" s="2">
        <f t="shared" si="247"/>
        <v>0</v>
      </c>
      <c r="BB1097" s="2">
        <f t="shared" si="248"/>
        <v>0</v>
      </c>
      <c r="BC1097" s="2">
        <f t="shared" si="249"/>
        <v>0</v>
      </c>
      <c r="BD1097" s="2">
        <f t="shared" si="250"/>
        <v>1</v>
      </c>
      <c r="BE1097" s="2">
        <f t="shared" si="251"/>
        <v>0</v>
      </c>
      <c r="BF1097" s="2">
        <f t="shared" si="252"/>
        <v>1</v>
      </c>
      <c r="BG1097" s="2">
        <f t="shared" si="253"/>
        <v>0</v>
      </c>
      <c r="BH1097" s="2">
        <f t="shared" si="254"/>
        <v>0</v>
      </c>
    </row>
    <row r="1098" spans="1:60" x14ac:dyDescent="0.2">
      <c r="A1098" s="2">
        <v>1095</v>
      </c>
      <c r="B1098" s="2" t="s">
        <v>758</v>
      </c>
      <c r="C1098" s="2" t="s">
        <v>1214</v>
      </c>
      <c r="D1098" s="2" t="s">
        <v>1305</v>
      </c>
      <c r="E1098" s="2">
        <v>0</v>
      </c>
      <c r="F1098" s="2">
        <v>0</v>
      </c>
      <c r="G1098" s="2">
        <v>0</v>
      </c>
      <c r="H1098" s="2"/>
      <c r="I1098" s="2">
        <v>0</v>
      </c>
      <c r="J1098" s="2">
        <v>0</v>
      </c>
      <c r="K1098" s="2"/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1</v>
      </c>
      <c r="AB1098" s="2">
        <v>0</v>
      </c>
      <c r="AC1098" s="2">
        <v>0</v>
      </c>
      <c r="AD1098" s="4">
        <v>0</v>
      </c>
      <c r="AE1098" s="4">
        <v>0</v>
      </c>
      <c r="AF1098" s="4">
        <v>0</v>
      </c>
      <c r="AG1098" s="4">
        <v>1</v>
      </c>
      <c r="AH1098" s="4">
        <v>0</v>
      </c>
      <c r="AI1098" s="4">
        <v>0</v>
      </c>
      <c r="AJ1098" s="4">
        <v>0</v>
      </c>
      <c r="AK1098" s="2"/>
      <c r="AL1098" s="5">
        <v>9990</v>
      </c>
      <c r="AM1098" s="5">
        <v>14900</v>
      </c>
      <c r="AN1098" s="2"/>
      <c r="AO1098" s="2">
        <f t="shared" si="241"/>
        <v>0</v>
      </c>
      <c r="AP1098" s="2">
        <f t="shared" si="242"/>
        <v>0</v>
      </c>
      <c r="AQ1098" s="2">
        <f t="shared" si="243"/>
        <v>0</v>
      </c>
      <c r="AR1098" s="2"/>
      <c r="AS1098" s="2"/>
      <c r="AT1098" s="2"/>
      <c r="AU1098" s="2"/>
      <c r="AV1098" s="2">
        <f t="shared" si="244"/>
        <v>0</v>
      </c>
      <c r="AW1098" s="2">
        <f t="shared" si="245"/>
        <v>0</v>
      </c>
      <c r="AX1098" s="2">
        <f t="shared" si="246"/>
        <v>2</v>
      </c>
      <c r="AY1098" s="2"/>
      <c r="AZ1098" s="2"/>
      <c r="BA1098" s="2">
        <f t="shared" si="247"/>
        <v>6</v>
      </c>
      <c r="BB1098" s="2">
        <f t="shared" si="248"/>
        <v>0</v>
      </c>
      <c r="BC1098" s="2">
        <f t="shared" si="249"/>
        <v>0</v>
      </c>
      <c r="BD1098" s="2">
        <f t="shared" si="250"/>
        <v>0</v>
      </c>
      <c r="BE1098" s="2">
        <f t="shared" si="251"/>
        <v>0</v>
      </c>
      <c r="BF1098" s="2">
        <f t="shared" si="252"/>
        <v>0</v>
      </c>
      <c r="BG1098" s="2">
        <f t="shared" si="253"/>
        <v>0</v>
      </c>
      <c r="BH1098" s="2">
        <f t="shared" si="254"/>
        <v>6</v>
      </c>
    </row>
    <row r="1099" spans="1:60" x14ac:dyDescent="0.2">
      <c r="A1099" s="2">
        <v>1096</v>
      </c>
      <c r="B1099" s="2" t="s">
        <v>758</v>
      </c>
      <c r="C1099" s="2" t="s">
        <v>1214</v>
      </c>
      <c r="D1099" s="2" t="s">
        <v>1306</v>
      </c>
      <c r="E1099" s="2">
        <v>6</v>
      </c>
      <c r="F1099" s="2">
        <v>4</v>
      </c>
      <c r="G1099" s="2">
        <v>4</v>
      </c>
      <c r="H1099" s="2" t="s">
        <v>68</v>
      </c>
      <c r="I1099" s="2">
        <v>27360</v>
      </c>
      <c r="J1099" s="2">
        <v>0</v>
      </c>
      <c r="K1099" s="2"/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2"/>
      <c r="AL1099" s="5">
        <v>155000</v>
      </c>
      <c r="AM1099" s="5">
        <v>203000</v>
      </c>
      <c r="AN1099" s="2"/>
      <c r="AO1099" s="2">
        <f t="shared" si="241"/>
        <v>0</v>
      </c>
      <c r="AP1099" s="2">
        <f t="shared" si="242"/>
        <v>0</v>
      </c>
      <c r="AQ1099" s="2">
        <f t="shared" si="243"/>
        <v>0</v>
      </c>
      <c r="AR1099" s="2"/>
      <c r="AS1099" s="2"/>
      <c r="AT1099" s="2"/>
      <c r="AU1099" s="2"/>
      <c r="AV1099" s="2">
        <f t="shared" si="244"/>
        <v>0</v>
      </c>
      <c r="AW1099" s="2">
        <f t="shared" si="245"/>
        <v>0</v>
      </c>
      <c r="AX1099" s="2">
        <f t="shared" si="246"/>
        <v>0</v>
      </c>
      <c r="AY1099" s="2"/>
      <c r="AZ1099" s="2"/>
      <c r="BA1099" s="2">
        <f t="shared" si="247"/>
        <v>0</v>
      </c>
      <c r="BB1099" s="2">
        <f t="shared" si="248"/>
        <v>0</v>
      </c>
      <c r="BC1099" s="2">
        <f t="shared" si="249"/>
        <v>0</v>
      </c>
      <c r="BD1099" s="2">
        <f t="shared" si="250"/>
        <v>1</v>
      </c>
      <c r="BE1099" s="2">
        <f t="shared" si="251"/>
        <v>0</v>
      </c>
      <c r="BF1099" s="2">
        <f t="shared" si="252"/>
        <v>1</v>
      </c>
      <c r="BG1099" s="2">
        <f t="shared" si="253"/>
        <v>0</v>
      </c>
      <c r="BH1099" s="2">
        <f t="shared" si="254"/>
        <v>0</v>
      </c>
    </row>
    <row r="1100" spans="1:60" x14ac:dyDescent="0.2">
      <c r="A1100" s="2">
        <v>1097</v>
      </c>
      <c r="B1100" s="2" t="s">
        <v>758</v>
      </c>
      <c r="C1100" s="2" t="s">
        <v>1214</v>
      </c>
      <c r="D1100" s="2" t="s">
        <v>1307</v>
      </c>
      <c r="E1100" s="2">
        <v>6</v>
      </c>
      <c r="F1100" s="2">
        <v>4</v>
      </c>
      <c r="G1100" s="2">
        <v>4</v>
      </c>
      <c r="H1100" s="2" t="s">
        <v>180</v>
      </c>
      <c r="I1100" s="2">
        <v>21600</v>
      </c>
      <c r="J1100" s="2">
        <v>0</v>
      </c>
      <c r="K1100" s="2"/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4">
        <v>0</v>
      </c>
      <c r="AE1100" s="4">
        <v>0</v>
      </c>
      <c r="AF1100" s="4">
        <v>0</v>
      </c>
      <c r="AG1100" s="4">
        <v>1</v>
      </c>
      <c r="AH1100" s="4">
        <v>0</v>
      </c>
      <c r="AI1100" s="4">
        <v>0</v>
      </c>
      <c r="AJ1100" s="4">
        <v>0</v>
      </c>
      <c r="AK1100" s="2"/>
      <c r="AL1100" s="5">
        <v>7350</v>
      </c>
      <c r="AM1100" s="5">
        <v>4190</v>
      </c>
      <c r="AN1100" s="2"/>
      <c r="AO1100" s="2">
        <f t="shared" si="241"/>
        <v>0</v>
      </c>
      <c r="AP1100" s="2">
        <f t="shared" si="242"/>
        <v>0</v>
      </c>
      <c r="AQ1100" s="2">
        <f t="shared" si="243"/>
        <v>0</v>
      </c>
      <c r="AR1100" s="2"/>
      <c r="AS1100" s="2"/>
      <c r="AT1100" s="2"/>
      <c r="AU1100" s="2"/>
      <c r="AV1100" s="2">
        <f t="shared" si="244"/>
        <v>0</v>
      </c>
      <c r="AW1100" s="2">
        <f t="shared" si="245"/>
        <v>0</v>
      </c>
      <c r="AX1100" s="2">
        <f t="shared" si="246"/>
        <v>1</v>
      </c>
      <c r="AY1100" s="2"/>
      <c r="AZ1100" s="2"/>
      <c r="BA1100" s="2">
        <f t="shared" si="247"/>
        <v>3</v>
      </c>
      <c r="BB1100" s="2">
        <f t="shared" si="248"/>
        <v>0</v>
      </c>
      <c r="BC1100" s="2">
        <f t="shared" si="249"/>
        <v>0</v>
      </c>
      <c r="BD1100" s="2">
        <f t="shared" si="250"/>
        <v>1</v>
      </c>
      <c r="BE1100" s="2">
        <f t="shared" si="251"/>
        <v>0</v>
      </c>
      <c r="BF1100" s="2">
        <f t="shared" si="252"/>
        <v>1</v>
      </c>
      <c r="BG1100" s="2">
        <f t="shared" si="253"/>
        <v>3</v>
      </c>
      <c r="BH1100" s="2">
        <f t="shared" si="254"/>
        <v>6</v>
      </c>
    </row>
    <row r="1101" spans="1:60" x14ac:dyDescent="0.2">
      <c r="A1101" s="2">
        <v>1098</v>
      </c>
      <c r="B1101" s="2" t="s">
        <v>758</v>
      </c>
      <c r="C1101" s="2" t="s">
        <v>1214</v>
      </c>
      <c r="D1101" s="2" t="s">
        <v>1308</v>
      </c>
      <c r="E1101" s="2">
        <v>5</v>
      </c>
      <c r="F1101" s="2">
        <v>1</v>
      </c>
      <c r="G1101" s="2">
        <v>0</v>
      </c>
      <c r="H1101" s="2" t="s">
        <v>49</v>
      </c>
      <c r="I1101" s="2">
        <v>10080</v>
      </c>
      <c r="J1101" s="2">
        <v>0</v>
      </c>
      <c r="K1101" s="2"/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2"/>
      <c r="AL1101" s="5">
        <v>7</v>
      </c>
      <c r="AM1101" s="5">
        <v>442</v>
      </c>
      <c r="AN1101" s="2"/>
      <c r="AO1101" s="2">
        <f t="shared" si="241"/>
        <v>0</v>
      </c>
      <c r="AP1101" s="2">
        <f t="shared" si="242"/>
        <v>0</v>
      </c>
      <c r="AQ1101" s="2">
        <f t="shared" si="243"/>
        <v>0</v>
      </c>
      <c r="AR1101" s="2"/>
      <c r="AS1101" s="2"/>
      <c r="AT1101" s="2"/>
      <c r="AU1101" s="2"/>
      <c r="AV1101" s="2">
        <f t="shared" si="244"/>
        <v>0</v>
      </c>
      <c r="AW1101" s="2">
        <f t="shared" si="245"/>
        <v>0</v>
      </c>
      <c r="AX1101" s="2">
        <f t="shared" si="246"/>
        <v>0</v>
      </c>
      <c r="AY1101" s="2"/>
      <c r="AZ1101" s="2"/>
      <c r="BA1101" s="2">
        <f t="shared" si="247"/>
        <v>0</v>
      </c>
      <c r="BB1101" s="2">
        <f t="shared" si="248"/>
        <v>0</v>
      </c>
      <c r="BC1101" s="2">
        <f t="shared" si="249"/>
        <v>1</v>
      </c>
      <c r="BD1101" s="2">
        <f t="shared" si="250"/>
        <v>1</v>
      </c>
      <c r="BE1101" s="2">
        <f t="shared" si="251"/>
        <v>0</v>
      </c>
      <c r="BF1101" s="2">
        <f t="shared" si="252"/>
        <v>0</v>
      </c>
      <c r="BG1101" s="2">
        <f t="shared" si="253"/>
        <v>0</v>
      </c>
      <c r="BH1101" s="2">
        <f t="shared" si="254"/>
        <v>0</v>
      </c>
    </row>
    <row r="1102" spans="1:60" x14ac:dyDescent="0.2">
      <c r="A1102" s="2">
        <v>1099</v>
      </c>
      <c r="B1102" s="2" t="s">
        <v>758</v>
      </c>
      <c r="C1102" s="2" t="s">
        <v>1214</v>
      </c>
      <c r="D1102" s="2" t="s">
        <v>1309</v>
      </c>
      <c r="E1102" s="2">
        <v>4</v>
      </c>
      <c r="F1102" s="2">
        <v>7</v>
      </c>
      <c r="G1102" s="2">
        <v>4</v>
      </c>
      <c r="H1102" s="2" t="s">
        <v>28</v>
      </c>
      <c r="I1102" s="2">
        <v>4320</v>
      </c>
      <c r="J1102" s="2">
        <v>0</v>
      </c>
      <c r="K1102" s="2"/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2"/>
      <c r="AL1102" s="5">
        <v>40200</v>
      </c>
      <c r="AM1102" s="5">
        <v>37900</v>
      </c>
      <c r="AN1102" s="2"/>
      <c r="AO1102" s="2">
        <f t="shared" si="241"/>
        <v>0</v>
      </c>
      <c r="AP1102" s="2">
        <f t="shared" si="242"/>
        <v>0</v>
      </c>
      <c r="AQ1102" s="2">
        <f t="shared" si="243"/>
        <v>0</v>
      </c>
      <c r="AR1102" s="2"/>
      <c r="AS1102" s="2"/>
      <c r="AT1102" s="2"/>
      <c r="AU1102" s="2"/>
      <c r="AV1102" s="2">
        <f t="shared" si="244"/>
        <v>0</v>
      </c>
      <c r="AW1102" s="2">
        <f t="shared" si="245"/>
        <v>0</v>
      </c>
      <c r="AX1102" s="2">
        <f t="shared" si="246"/>
        <v>0</v>
      </c>
      <c r="AY1102" s="2"/>
      <c r="AZ1102" s="2"/>
      <c r="BA1102" s="2">
        <f t="shared" si="247"/>
        <v>0</v>
      </c>
      <c r="BB1102" s="2">
        <f t="shared" si="248"/>
        <v>0</v>
      </c>
      <c r="BC1102" s="2">
        <f t="shared" si="249"/>
        <v>0</v>
      </c>
      <c r="BD1102" s="2">
        <f t="shared" si="250"/>
        <v>1</v>
      </c>
      <c r="BE1102" s="2">
        <f t="shared" si="251"/>
        <v>0</v>
      </c>
      <c r="BF1102" s="2">
        <f t="shared" si="252"/>
        <v>1</v>
      </c>
      <c r="BG1102" s="2">
        <f t="shared" si="253"/>
        <v>0</v>
      </c>
      <c r="BH1102" s="2">
        <f t="shared" si="254"/>
        <v>0</v>
      </c>
    </row>
    <row r="1103" spans="1:60" x14ac:dyDescent="0.2">
      <c r="A1103" s="2">
        <v>1100</v>
      </c>
      <c r="B1103" s="2" t="s">
        <v>758</v>
      </c>
      <c r="C1103" s="2" t="s">
        <v>1214</v>
      </c>
      <c r="D1103" s="2" t="s">
        <v>1310</v>
      </c>
      <c r="E1103" s="2">
        <v>6</v>
      </c>
      <c r="F1103" s="2">
        <v>0</v>
      </c>
      <c r="G1103" s="2">
        <v>0</v>
      </c>
      <c r="H1103" s="2" t="s">
        <v>58</v>
      </c>
      <c r="I1103" s="2">
        <v>37440</v>
      </c>
      <c r="J1103" s="2">
        <v>0</v>
      </c>
      <c r="K1103" s="2"/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2"/>
      <c r="AL1103" s="5">
        <v>12400000</v>
      </c>
      <c r="AM1103" s="5">
        <v>34500000</v>
      </c>
      <c r="AN1103" s="2"/>
      <c r="AO1103" s="2">
        <f t="shared" si="241"/>
        <v>0</v>
      </c>
      <c r="AP1103" s="2">
        <f t="shared" si="242"/>
        <v>0</v>
      </c>
      <c r="AQ1103" s="2">
        <f t="shared" si="243"/>
        <v>0</v>
      </c>
      <c r="AR1103" s="2"/>
      <c r="AS1103" s="2"/>
      <c r="AT1103" s="2"/>
      <c r="AU1103" s="2"/>
      <c r="AV1103" s="2">
        <f t="shared" si="244"/>
        <v>0</v>
      </c>
      <c r="AW1103" s="2">
        <f t="shared" si="245"/>
        <v>0</v>
      </c>
      <c r="AX1103" s="2">
        <f t="shared" si="246"/>
        <v>0</v>
      </c>
      <c r="AY1103" s="2"/>
      <c r="AZ1103" s="2"/>
      <c r="BA1103" s="2">
        <f t="shared" si="247"/>
        <v>0</v>
      </c>
      <c r="BB1103" s="2">
        <f t="shared" si="248"/>
        <v>1</v>
      </c>
      <c r="BC1103" s="2">
        <f t="shared" si="249"/>
        <v>1</v>
      </c>
      <c r="BD1103" s="2">
        <f t="shared" si="250"/>
        <v>1</v>
      </c>
      <c r="BE1103" s="2">
        <f t="shared" si="251"/>
        <v>0</v>
      </c>
      <c r="BF1103" s="2">
        <f t="shared" si="252"/>
        <v>0</v>
      </c>
      <c r="BG1103" s="2">
        <f t="shared" si="253"/>
        <v>0</v>
      </c>
      <c r="BH1103" s="2">
        <f t="shared" si="254"/>
        <v>0</v>
      </c>
    </row>
    <row r="1104" spans="1:60" x14ac:dyDescent="0.2">
      <c r="A1104" s="2">
        <v>1101</v>
      </c>
      <c r="B1104" s="2" t="s">
        <v>758</v>
      </c>
      <c r="C1104" s="2" t="s">
        <v>1214</v>
      </c>
      <c r="D1104" s="2" t="s">
        <v>1311</v>
      </c>
      <c r="E1104" s="2">
        <v>4</v>
      </c>
      <c r="F1104" s="2">
        <v>7</v>
      </c>
      <c r="G1104" s="2">
        <v>4</v>
      </c>
      <c r="H1104" s="2" t="s">
        <v>137</v>
      </c>
      <c r="I1104" s="2">
        <v>5760</v>
      </c>
      <c r="J1104" s="2">
        <v>0</v>
      </c>
      <c r="K1104" s="2"/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2"/>
      <c r="AL1104" s="5">
        <v>64700</v>
      </c>
      <c r="AM1104" s="5">
        <v>52900</v>
      </c>
      <c r="AN1104" s="2"/>
      <c r="AO1104" s="2">
        <f t="shared" si="241"/>
        <v>0</v>
      </c>
      <c r="AP1104" s="2">
        <f t="shared" si="242"/>
        <v>0</v>
      </c>
      <c r="AQ1104" s="2">
        <f t="shared" si="243"/>
        <v>0</v>
      </c>
      <c r="AR1104" s="2"/>
      <c r="AS1104" s="2"/>
      <c r="AT1104" s="2"/>
      <c r="AU1104" s="2"/>
      <c r="AV1104" s="2">
        <f t="shared" si="244"/>
        <v>0</v>
      </c>
      <c r="AW1104" s="2">
        <f t="shared" si="245"/>
        <v>0</v>
      </c>
      <c r="AX1104" s="2">
        <f t="shared" si="246"/>
        <v>0</v>
      </c>
      <c r="AY1104" s="2"/>
      <c r="AZ1104" s="2"/>
      <c r="BA1104" s="2">
        <f t="shared" si="247"/>
        <v>0</v>
      </c>
      <c r="BB1104" s="2">
        <f t="shared" si="248"/>
        <v>0</v>
      </c>
      <c r="BC1104" s="2">
        <f t="shared" si="249"/>
        <v>0</v>
      </c>
      <c r="BD1104" s="2">
        <f t="shared" si="250"/>
        <v>1</v>
      </c>
      <c r="BE1104" s="2">
        <f t="shared" si="251"/>
        <v>0</v>
      </c>
      <c r="BF1104" s="2">
        <f t="shared" si="252"/>
        <v>1</v>
      </c>
      <c r="BG1104" s="2">
        <f t="shared" si="253"/>
        <v>0</v>
      </c>
      <c r="BH1104" s="2">
        <f t="shared" si="254"/>
        <v>0</v>
      </c>
    </row>
    <row r="1105" spans="1:60" x14ac:dyDescent="0.2">
      <c r="A1105" s="2">
        <v>1102</v>
      </c>
      <c r="B1105" s="2" t="s">
        <v>758</v>
      </c>
      <c r="C1105" s="2" t="s">
        <v>1214</v>
      </c>
      <c r="D1105" s="2" t="s">
        <v>1312</v>
      </c>
      <c r="E1105" s="2">
        <v>5</v>
      </c>
      <c r="F1105" s="2">
        <v>18</v>
      </c>
      <c r="G1105" s="2">
        <v>18</v>
      </c>
      <c r="H1105" s="2" t="s">
        <v>180</v>
      </c>
      <c r="I1105" s="2">
        <v>21600</v>
      </c>
      <c r="J1105" s="2">
        <v>0</v>
      </c>
      <c r="K1105" s="2"/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2"/>
      <c r="AL1105" s="5">
        <v>15900</v>
      </c>
      <c r="AM1105" s="5">
        <v>12900</v>
      </c>
      <c r="AN1105" s="2"/>
      <c r="AO1105" s="2">
        <f t="shared" si="241"/>
        <v>0</v>
      </c>
      <c r="AP1105" s="2">
        <f t="shared" si="242"/>
        <v>0</v>
      </c>
      <c r="AQ1105" s="2">
        <f t="shared" si="243"/>
        <v>0</v>
      </c>
      <c r="AR1105" s="2"/>
      <c r="AS1105" s="2"/>
      <c r="AT1105" s="2"/>
      <c r="AU1105" s="2"/>
      <c r="AV1105" s="2">
        <f t="shared" si="244"/>
        <v>0</v>
      </c>
      <c r="AW1105" s="2">
        <f t="shared" si="245"/>
        <v>0</v>
      </c>
      <c r="AX1105" s="2">
        <f t="shared" si="246"/>
        <v>0</v>
      </c>
      <c r="AY1105" s="2"/>
      <c r="AZ1105" s="2"/>
      <c r="BA1105" s="2">
        <f t="shared" si="247"/>
        <v>0</v>
      </c>
      <c r="BB1105" s="2">
        <f t="shared" si="248"/>
        <v>0</v>
      </c>
      <c r="BC1105" s="2">
        <f t="shared" si="249"/>
        <v>0</v>
      </c>
      <c r="BD1105" s="2">
        <f t="shared" si="250"/>
        <v>1</v>
      </c>
      <c r="BE1105" s="2">
        <f t="shared" si="251"/>
        <v>0</v>
      </c>
      <c r="BF1105" s="2">
        <f t="shared" si="252"/>
        <v>1</v>
      </c>
      <c r="BG1105" s="2">
        <f t="shared" si="253"/>
        <v>0</v>
      </c>
      <c r="BH1105" s="2">
        <f t="shared" si="254"/>
        <v>0</v>
      </c>
    </row>
    <row r="1106" spans="1:60" x14ac:dyDescent="0.2">
      <c r="A1106" s="2">
        <v>1103</v>
      </c>
      <c r="B1106" s="2" t="s">
        <v>758</v>
      </c>
      <c r="C1106" s="2" t="s">
        <v>1214</v>
      </c>
      <c r="D1106" s="2" t="s">
        <v>1313</v>
      </c>
      <c r="E1106" s="2">
        <v>8</v>
      </c>
      <c r="F1106" s="2">
        <v>3</v>
      </c>
      <c r="G1106" s="2">
        <v>0</v>
      </c>
      <c r="H1106" s="2" t="s">
        <v>589</v>
      </c>
      <c r="I1106" s="2">
        <v>115200</v>
      </c>
      <c r="J1106" s="2">
        <v>0</v>
      </c>
      <c r="K1106" s="2"/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2"/>
      <c r="AL1106" s="5">
        <v>896000</v>
      </c>
      <c r="AM1106" s="5">
        <v>668000</v>
      </c>
      <c r="AN1106" s="2"/>
      <c r="AO1106" s="2">
        <f t="shared" si="241"/>
        <v>0</v>
      </c>
      <c r="AP1106" s="2">
        <f t="shared" si="242"/>
        <v>0</v>
      </c>
      <c r="AQ1106" s="2">
        <f t="shared" si="243"/>
        <v>0</v>
      </c>
      <c r="AR1106" s="2"/>
      <c r="AS1106" s="2"/>
      <c r="AT1106" s="2"/>
      <c r="AU1106" s="2"/>
      <c r="AV1106" s="2">
        <f t="shared" si="244"/>
        <v>0</v>
      </c>
      <c r="AW1106" s="2">
        <f t="shared" si="245"/>
        <v>0</v>
      </c>
      <c r="AX1106" s="2">
        <f t="shared" si="246"/>
        <v>0</v>
      </c>
      <c r="AY1106" s="2"/>
      <c r="AZ1106" s="2"/>
      <c r="BA1106" s="2">
        <f t="shared" si="247"/>
        <v>0</v>
      </c>
      <c r="BB1106" s="2">
        <f t="shared" si="248"/>
        <v>0</v>
      </c>
      <c r="BC1106" s="2">
        <f t="shared" si="249"/>
        <v>0</v>
      </c>
      <c r="BD1106" s="2">
        <f t="shared" si="250"/>
        <v>1</v>
      </c>
      <c r="BE1106" s="2">
        <f t="shared" si="251"/>
        <v>0</v>
      </c>
      <c r="BF1106" s="2">
        <f t="shared" si="252"/>
        <v>0</v>
      </c>
      <c r="BG1106" s="2">
        <f t="shared" si="253"/>
        <v>0</v>
      </c>
      <c r="BH1106" s="2">
        <f t="shared" si="254"/>
        <v>0</v>
      </c>
    </row>
    <row r="1107" spans="1:60" x14ac:dyDescent="0.2">
      <c r="A1107" s="2">
        <v>1104</v>
      </c>
      <c r="B1107" s="2" t="s">
        <v>758</v>
      </c>
      <c r="C1107" s="2" t="s">
        <v>1214</v>
      </c>
      <c r="D1107" s="2" t="s">
        <v>1314</v>
      </c>
      <c r="E1107" s="2">
        <v>0</v>
      </c>
      <c r="F1107" s="2">
        <v>0</v>
      </c>
      <c r="G1107" s="2">
        <v>0</v>
      </c>
      <c r="H1107" s="2"/>
      <c r="I1107" s="2">
        <v>0</v>
      </c>
      <c r="J1107" s="2">
        <v>0</v>
      </c>
      <c r="K1107" s="2"/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2"/>
      <c r="AL1107" s="5">
        <v>153000</v>
      </c>
      <c r="AM1107" s="5">
        <v>127000</v>
      </c>
      <c r="AN1107" s="2"/>
      <c r="AO1107" s="2">
        <f t="shared" si="241"/>
        <v>0</v>
      </c>
      <c r="AP1107" s="2">
        <f t="shared" si="242"/>
        <v>0</v>
      </c>
      <c r="AQ1107" s="2">
        <f t="shared" si="243"/>
        <v>0</v>
      </c>
      <c r="AR1107" s="2"/>
      <c r="AS1107" s="2"/>
      <c r="AT1107" s="2"/>
      <c r="AU1107" s="2"/>
      <c r="AV1107" s="2">
        <f t="shared" si="244"/>
        <v>0</v>
      </c>
      <c r="AW1107" s="2">
        <f t="shared" si="245"/>
        <v>0</v>
      </c>
      <c r="AX1107" s="2">
        <f t="shared" si="246"/>
        <v>0</v>
      </c>
      <c r="AY1107" s="2"/>
      <c r="AZ1107" s="2"/>
      <c r="BA1107" s="2">
        <f t="shared" si="247"/>
        <v>0</v>
      </c>
      <c r="BB1107" s="2">
        <f t="shared" si="248"/>
        <v>0</v>
      </c>
      <c r="BC1107" s="2">
        <f t="shared" si="249"/>
        <v>0</v>
      </c>
      <c r="BD1107" s="2">
        <f t="shared" si="250"/>
        <v>0</v>
      </c>
      <c r="BE1107" s="2">
        <f t="shared" si="251"/>
        <v>0</v>
      </c>
      <c r="BF1107" s="2">
        <f t="shared" si="252"/>
        <v>0</v>
      </c>
      <c r="BG1107" s="2">
        <f t="shared" si="253"/>
        <v>0</v>
      </c>
      <c r="BH1107" s="2">
        <f t="shared" si="254"/>
        <v>0</v>
      </c>
    </row>
    <row r="1108" spans="1:60" x14ac:dyDescent="0.2">
      <c r="A1108" s="2">
        <v>1105</v>
      </c>
      <c r="B1108" s="2" t="s">
        <v>758</v>
      </c>
      <c r="C1108" s="2" t="s">
        <v>1214</v>
      </c>
      <c r="D1108" s="2" t="s">
        <v>1315</v>
      </c>
      <c r="E1108" s="2">
        <v>5</v>
      </c>
      <c r="F1108" s="2">
        <v>1</v>
      </c>
      <c r="G1108" s="2">
        <v>1</v>
      </c>
      <c r="H1108" s="2" t="s">
        <v>979</v>
      </c>
      <c r="I1108" s="2">
        <v>108000</v>
      </c>
      <c r="J1108" s="2">
        <v>0</v>
      </c>
      <c r="K1108" s="2"/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2"/>
      <c r="AL1108" s="5">
        <v>95500</v>
      </c>
      <c r="AM1108" s="5">
        <v>180000</v>
      </c>
      <c r="AN1108" s="2"/>
      <c r="AO1108" s="2">
        <f t="shared" si="241"/>
        <v>0</v>
      </c>
      <c r="AP1108" s="2">
        <f t="shared" si="242"/>
        <v>0</v>
      </c>
      <c r="AQ1108" s="2">
        <f t="shared" si="243"/>
        <v>0</v>
      </c>
      <c r="AR1108" s="2"/>
      <c r="AS1108" s="2"/>
      <c r="AT1108" s="2"/>
      <c r="AU1108" s="2"/>
      <c r="AV1108" s="2">
        <f t="shared" si="244"/>
        <v>0</v>
      </c>
      <c r="AW1108" s="2">
        <f t="shared" si="245"/>
        <v>0</v>
      </c>
      <c r="AX1108" s="2">
        <f t="shared" si="246"/>
        <v>0</v>
      </c>
      <c r="AY1108" s="2"/>
      <c r="AZ1108" s="2"/>
      <c r="BA1108" s="2">
        <f t="shared" si="247"/>
        <v>0</v>
      </c>
      <c r="BB1108" s="2">
        <f t="shared" si="248"/>
        <v>0</v>
      </c>
      <c r="BC1108" s="2">
        <f t="shared" si="249"/>
        <v>1</v>
      </c>
      <c r="BD1108" s="2">
        <f t="shared" si="250"/>
        <v>1</v>
      </c>
      <c r="BE1108" s="2">
        <f t="shared" si="251"/>
        <v>0</v>
      </c>
      <c r="BF1108" s="2">
        <f t="shared" si="252"/>
        <v>0</v>
      </c>
      <c r="BG1108" s="2">
        <f t="shared" si="253"/>
        <v>0</v>
      </c>
      <c r="BH1108" s="2">
        <f t="shared" si="254"/>
        <v>0</v>
      </c>
    </row>
    <row r="1109" spans="1:60" x14ac:dyDescent="0.2">
      <c r="A1109" s="2">
        <v>1106</v>
      </c>
      <c r="B1109" s="2" t="s">
        <v>758</v>
      </c>
      <c r="C1109" s="2" t="s">
        <v>1214</v>
      </c>
      <c r="D1109" s="2" t="s">
        <v>1316</v>
      </c>
      <c r="E1109" s="2">
        <v>10</v>
      </c>
      <c r="F1109" s="2">
        <v>17</v>
      </c>
      <c r="G1109" s="2">
        <v>4</v>
      </c>
      <c r="H1109" s="2" t="s">
        <v>703</v>
      </c>
      <c r="I1109" s="2">
        <v>82080</v>
      </c>
      <c r="J1109" s="2">
        <v>1000</v>
      </c>
      <c r="K1109" s="2"/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2"/>
      <c r="AL1109" s="5">
        <v>4970</v>
      </c>
      <c r="AM1109" s="5">
        <v>4970</v>
      </c>
      <c r="AN1109" s="2"/>
      <c r="AO1109" s="2">
        <f t="shared" si="241"/>
        <v>0</v>
      </c>
      <c r="AP1109" s="2">
        <f t="shared" si="242"/>
        <v>0</v>
      </c>
      <c r="AQ1109" s="2">
        <f t="shared" si="243"/>
        <v>0</v>
      </c>
      <c r="AR1109" s="2"/>
      <c r="AS1109" s="2"/>
      <c r="AT1109" s="2"/>
      <c r="AU1109" s="2"/>
      <c r="AV1109" s="2">
        <f t="shared" si="244"/>
        <v>0</v>
      </c>
      <c r="AW1109" s="2">
        <f t="shared" si="245"/>
        <v>0</v>
      </c>
      <c r="AX1109" s="2">
        <f t="shared" si="246"/>
        <v>0</v>
      </c>
      <c r="AY1109" s="2"/>
      <c r="AZ1109" s="2"/>
      <c r="BA1109" s="2">
        <f t="shared" si="247"/>
        <v>0</v>
      </c>
      <c r="BB1109" s="2">
        <f t="shared" si="248"/>
        <v>0</v>
      </c>
      <c r="BC1109" s="2">
        <f t="shared" si="249"/>
        <v>0</v>
      </c>
      <c r="BD1109" s="2">
        <f t="shared" si="250"/>
        <v>1</v>
      </c>
      <c r="BE1109" s="2">
        <f t="shared" si="251"/>
        <v>0</v>
      </c>
      <c r="BF1109" s="2">
        <f t="shared" si="252"/>
        <v>1</v>
      </c>
      <c r="BG1109" s="2">
        <f t="shared" si="253"/>
        <v>0</v>
      </c>
      <c r="BH1109" s="2">
        <f t="shared" si="254"/>
        <v>0</v>
      </c>
    </row>
    <row r="1110" spans="1:60" x14ac:dyDescent="0.2">
      <c r="A1110" s="2">
        <v>1107</v>
      </c>
      <c r="B1110" s="2" t="s">
        <v>758</v>
      </c>
      <c r="C1110" s="2" t="s">
        <v>1214</v>
      </c>
      <c r="D1110" s="2" t="s">
        <v>1317</v>
      </c>
      <c r="E1110" s="2">
        <v>4</v>
      </c>
      <c r="F1110" s="2">
        <v>3</v>
      </c>
      <c r="G1110" s="2">
        <v>0</v>
      </c>
      <c r="H1110" s="2" t="s">
        <v>204</v>
      </c>
      <c r="I1110" s="2">
        <v>7200</v>
      </c>
      <c r="J1110" s="2">
        <v>0</v>
      </c>
      <c r="K1110" s="2"/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2"/>
      <c r="AL1110" s="5">
        <v>1330</v>
      </c>
      <c r="AM1110" s="5">
        <v>423</v>
      </c>
      <c r="AN1110" s="2"/>
      <c r="AO1110" s="2">
        <f t="shared" si="241"/>
        <v>0</v>
      </c>
      <c r="AP1110" s="2">
        <f t="shared" si="242"/>
        <v>0</v>
      </c>
      <c r="AQ1110" s="2">
        <f t="shared" si="243"/>
        <v>0</v>
      </c>
      <c r="AR1110" s="2"/>
      <c r="AS1110" s="2"/>
      <c r="AT1110" s="2"/>
      <c r="AU1110" s="2"/>
      <c r="AV1110" s="2">
        <f t="shared" si="244"/>
        <v>0</v>
      </c>
      <c r="AW1110" s="2">
        <f t="shared" si="245"/>
        <v>0</v>
      </c>
      <c r="AX1110" s="2">
        <f t="shared" si="246"/>
        <v>0</v>
      </c>
      <c r="AY1110" s="2"/>
      <c r="AZ1110" s="2"/>
      <c r="BA1110" s="2">
        <f t="shared" si="247"/>
        <v>0</v>
      </c>
      <c r="BB1110" s="2">
        <f t="shared" si="248"/>
        <v>0</v>
      </c>
      <c r="BC1110" s="2">
        <f t="shared" si="249"/>
        <v>0</v>
      </c>
      <c r="BD1110" s="2">
        <f t="shared" si="250"/>
        <v>1</v>
      </c>
      <c r="BE1110" s="2">
        <f t="shared" si="251"/>
        <v>0</v>
      </c>
      <c r="BF1110" s="2">
        <f t="shared" si="252"/>
        <v>0</v>
      </c>
      <c r="BG1110" s="2">
        <f t="shared" si="253"/>
        <v>0</v>
      </c>
      <c r="BH1110" s="2">
        <f t="shared" si="254"/>
        <v>0</v>
      </c>
    </row>
    <row r="1111" spans="1:60" x14ac:dyDescent="0.2">
      <c r="A1111" s="2">
        <v>1108</v>
      </c>
      <c r="B1111" s="2" t="s">
        <v>758</v>
      </c>
      <c r="C1111" s="2" t="s">
        <v>1214</v>
      </c>
      <c r="D1111" s="2" t="s">
        <v>1318</v>
      </c>
      <c r="E1111" s="2">
        <v>4</v>
      </c>
      <c r="F1111" s="2">
        <v>4</v>
      </c>
      <c r="G1111" s="2">
        <v>2</v>
      </c>
      <c r="H1111" s="2" t="s">
        <v>86</v>
      </c>
      <c r="I1111" s="2">
        <v>12960</v>
      </c>
      <c r="J1111" s="2">
        <v>1000</v>
      </c>
      <c r="K1111" s="2"/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2"/>
      <c r="AL1111" s="5">
        <v>44400</v>
      </c>
      <c r="AM1111" s="5">
        <v>44400</v>
      </c>
      <c r="AN1111" s="2"/>
      <c r="AO1111" s="2">
        <f t="shared" si="241"/>
        <v>0</v>
      </c>
      <c r="AP1111" s="2">
        <f t="shared" si="242"/>
        <v>0</v>
      </c>
      <c r="AQ1111" s="2">
        <f t="shared" si="243"/>
        <v>0</v>
      </c>
      <c r="AR1111" s="2"/>
      <c r="AS1111" s="2"/>
      <c r="AT1111" s="2"/>
      <c r="AU1111" s="2"/>
      <c r="AV1111" s="2">
        <f t="shared" si="244"/>
        <v>0</v>
      </c>
      <c r="AW1111" s="2">
        <f t="shared" si="245"/>
        <v>0</v>
      </c>
      <c r="AX1111" s="2">
        <f t="shared" si="246"/>
        <v>0</v>
      </c>
      <c r="AY1111" s="2"/>
      <c r="AZ1111" s="2"/>
      <c r="BA1111" s="2">
        <f t="shared" si="247"/>
        <v>0</v>
      </c>
      <c r="BB1111" s="2">
        <f t="shared" si="248"/>
        <v>0</v>
      </c>
      <c r="BC1111" s="2">
        <f t="shared" si="249"/>
        <v>0</v>
      </c>
      <c r="BD1111" s="2">
        <f t="shared" si="250"/>
        <v>1</v>
      </c>
      <c r="BE1111" s="2">
        <f t="shared" si="251"/>
        <v>0</v>
      </c>
      <c r="BF1111" s="2">
        <f t="shared" si="252"/>
        <v>0</v>
      </c>
      <c r="BG1111" s="2">
        <f t="shared" si="253"/>
        <v>0</v>
      </c>
      <c r="BH1111" s="2">
        <f t="shared" si="254"/>
        <v>0</v>
      </c>
    </row>
    <row r="1112" spans="1:60" x14ac:dyDescent="0.2">
      <c r="A1112" s="2">
        <v>1109</v>
      </c>
      <c r="B1112" s="2" t="s">
        <v>758</v>
      </c>
      <c r="C1112" s="2" t="s">
        <v>1214</v>
      </c>
      <c r="D1112" s="2" t="s">
        <v>1319</v>
      </c>
      <c r="E1112" s="2">
        <v>4</v>
      </c>
      <c r="F1112" s="2">
        <v>1</v>
      </c>
      <c r="G1112" s="2">
        <v>0</v>
      </c>
      <c r="H1112" s="2" t="s">
        <v>137</v>
      </c>
      <c r="I1112" s="2">
        <v>5760</v>
      </c>
      <c r="J1112" s="2">
        <v>0</v>
      </c>
      <c r="K1112" s="2"/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2"/>
      <c r="AL1112" s="5">
        <v>11600</v>
      </c>
      <c r="AM1112" s="5">
        <v>10200</v>
      </c>
      <c r="AN1112" s="2"/>
      <c r="AO1112" s="2">
        <f t="shared" si="241"/>
        <v>0</v>
      </c>
      <c r="AP1112" s="2">
        <f t="shared" si="242"/>
        <v>0</v>
      </c>
      <c r="AQ1112" s="2">
        <f t="shared" si="243"/>
        <v>0</v>
      </c>
      <c r="AR1112" s="2"/>
      <c r="AS1112" s="2"/>
      <c r="AT1112" s="2"/>
      <c r="AU1112" s="2"/>
      <c r="AV1112" s="2">
        <f t="shared" si="244"/>
        <v>0</v>
      </c>
      <c r="AW1112" s="2">
        <f t="shared" si="245"/>
        <v>0</v>
      </c>
      <c r="AX1112" s="2">
        <f t="shared" si="246"/>
        <v>0</v>
      </c>
      <c r="AY1112" s="2"/>
      <c r="AZ1112" s="2"/>
      <c r="BA1112" s="2">
        <f t="shared" si="247"/>
        <v>0</v>
      </c>
      <c r="BB1112" s="2">
        <f t="shared" si="248"/>
        <v>0</v>
      </c>
      <c r="BC1112" s="2">
        <f t="shared" si="249"/>
        <v>0</v>
      </c>
      <c r="BD1112" s="2">
        <f t="shared" si="250"/>
        <v>1</v>
      </c>
      <c r="BE1112" s="2">
        <f t="shared" si="251"/>
        <v>0</v>
      </c>
      <c r="BF1112" s="2">
        <f t="shared" si="252"/>
        <v>0</v>
      </c>
      <c r="BG1112" s="2">
        <f t="shared" si="253"/>
        <v>0</v>
      </c>
      <c r="BH1112" s="2">
        <f t="shared" si="254"/>
        <v>0</v>
      </c>
    </row>
    <row r="1113" spans="1:60" x14ac:dyDescent="0.2">
      <c r="A1113" s="2">
        <v>1110</v>
      </c>
      <c r="B1113" s="2" t="s">
        <v>758</v>
      </c>
      <c r="C1113" s="2" t="s">
        <v>1214</v>
      </c>
      <c r="D1113" s="2" t="s">
        <v>1320</v>
      </c>
      <c r="E1113" s="2">
        <v>7</v>
      </c>
      <c r="F1113" s="2">
        <v>13</v>
      </c>
      <c r="G1113" s="2">
        <v>0</v>
      </c>
      <c r="H1113" s="2" t="s">
        <v>58</v>
      </c>
      <c r="I1113" s="2">
        <v>37440</v>
      </c>
      <c r="J1113" s="2">
        <v>0</v>
      </c>
      <c r="K1113" s="2"/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2"/>
      <c r="AL1113" s="5">
        <v>2490000</v>
      </c>
      <c r="AM1113" s="5">
        <v>1290000</v>
      </c>
      <c r="AN1113" s="2"/>
      <c r="AO1113" s="2">
        <f t="shared" si="241"/>
        <v>0</v>
      </c>
      <c r="AP1113" s="2">
        <f t="shared" si="242"/>
        <v>0</v>
      </c>
      <c r="AQ1113" s="2">
        <f t="shared" si="243"/>
        <v>0</v>
      </c>
      <c r="AR1113" s="2"/>
      <c r="AS1113" s="2"/>
      <c r="AT1113" s="2"/>
      <c r="AU1113" s="2"/>
      <c r="AV1113" s="2">
        <f t="shared" si="244"/>
        <v>0</v>
      </c>
      <c r="AW1113" s="2">
        <f t="shared" si="245"/>
        <v>0</v>
      </c>
      <c r="AX1113" s="2">
        <f t="shared" si="246"/>
        <v>0</v>
      </c>
      <c r="AY1113" s="2"/>
      <c r="AZ1113" s="2"/>
      <c r="BA1113" s="2">
        <f t="shared" si="247"/>
        <v>0</v>
      </c>
      <c r="BB1113" s="2">
        <f t="shared" si="248"/>
        <v>0</v>
      </c>
      <c r="BC1113" s="2">
        <f t="shared" si="249"/>
        <v>0</v>
      </c>
      <c r="BD1113" s="2">
        <f t="shared" si="250"/>
        <v>1</v>
      </c>
      <c r="BE1113" s="2">
        <f t="shared" si="251"/>
        <v>0</v>
      </c>
      <c r="BF1113" s="2">
        <f t="shared" si="252"/>
        <v>0</v>
      </c>
      <c r="BG1113" s="2">
        <f t="shared" si="253"/>
        <v>0</v>
      </c>
      <c r="BH1113" s="2">
        <f t="shared" si="254"/>
        <v>0</v>
      </c>
    </row>
    <row r="1114" spans="1:60" x14ac:dyDescent="0.2">
      <c r="A1114" s="2">
        <v>1111</v>
      </c>
      <c r="B1114" s="2" t="s">
        <v>758</v>
      </c>
      <c r="C1114" s="2" t="s">
        <v>1214</v>
      </c>
      <c r="D1114" s="2" t="s">
        <v>1321</v>
      </c>
      <c r="E1114" s="2">
        <v>0</v>
      </c>
      <c r="F1114" s="2">
        <v>0</v>
      </c>
      <c r="G1114" s="2">
        <v>0</v>
      </c>
      <c r="H1114" s="2"/>
      <c r="I1114" s="2">
        <v>0</v>
      </c>
      <c r="J1114" s="2">
        <v>0</v>
      </c>
      <c r="K1114" s="2"/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2"/>
      <c r="AL1114" s="5">
        <v>5060</v>
      </c>
      <c r="AM1114" s="5">
        <v>3750</v>
      </c>
      <c r="AN1114" s="2"/>
      <c r="AO1114" s="2">
        <f t="shared" si="241"/>
        <v>0</v>
      </c>
      <c r="AP1114" s="2">
        <f t="shared" si="242"/>
        <v>0</v>
      </c>
      <c r="AQ1114" s="2">
        <f t="shared" si="243"/>
        <v>0</v>
      </c>
      <c r="AR1114" s="2"/>
      <c r="AS1114" s="2"/>
      <c r="AT1114" s="2"/>
      <c r="AU1114" s="2"/>
      <c r="AV1114" s="2">
        <f t="shared" si="244"/>
        <v>0</v>
      </c>
      <c r="AW1114" s="2">
        <f t="shared" si="245"/>
        <v>0</v>
      </c>
      <c r="AX1114" s="2">
        <f t="shared" si="246"/>
        <v>0</v>
      </c>
      <c r="AY1114" s="2"/>
      <c r="AZ1114" s="2"/>
      <c r="BA1114" s="2">
        <f t="shared" si="247"/>
        <v>0</v>
      </c>
      <c r="BB1114" s="2">
        <f t="shared" si="248"/>
        <v>0</v>
      </c>
      <c r="BC1114" s="2">
        <f t="shared" si="249"/>
        <v>0</v>
      </c>
      <c r="BD1114" s="2">
        <f t="shared" si="250"/>
        <v>0</v>
      </c>
      <c r="BE1114" s="2">
        <f t="shared" si="251"/>
        <v>0</v>
      </c>
      <c r="BF1114" s="2">
        <f t="shared" si="252"/>
        <v>0</v>
      </c>
      <c r="BG1114" s="2">
        <f t="shared" si="253"/>
        <v>0</v>
      </c>
      <c r="BH1114" s="2">
        <f t="shared" si="254"/>
        <v>0</v>
      </c>
    </row>
    <row r="1115" spans="1:60" x14ac:dyDescent="0.2">
      <c r="A1115" s="2">
        <v>1112</v>
      </c>
      <c r="B1115" s="2" t="s">
        <v>758</v>
      </c>
      <c r="C1115" s="2" t="s">
        <v>1214</v>
      </c>
      <c r="D1115" s="2" t="s">
        <v>1322</v>
      </c>
      <c r="E1115" s="2">
        <v>5</v>
      </c>
      <c r="F1115" s="2">
        <v>0</v>
      </c>
      <c r="G1115" s="2">
        <v>0</v>
      </c>
      <c r="H1115" s="2" t="s">
        <v>608</v>
      </c>
      <c r="I1115" s="2">
        <v>151200</v>
      </c>
      <c r="J1115" s="2">
        <v>0</v>
      </c>
      <c r="K1115" s="2"/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2"/>
      <c r="AL1115" s="5">
        <v>2880</v>
      </c>
      <c r="AM1115" s="5">
        <v>4</v>
      </c>
      <c r="AN1115" s="2"/>
      <c r="AO1115" s="2">
        <f t="shared" si="241"/>
        <v>0</v>
      </c>
      <c r="AP1115" s="2">
        <f t="shared" si="242"/>
        <v>0</v>
      </c>
      <c r="AQ1115" s="2">
        <f t="shared" si="243"/>
        <v>0</v>
      </c>
      <c r="AR1115" s="2"/>
      <c r="AS1115" s="2"/>
      <c r="AT1115" s="2"/>
      <c r="AU1115" s="2"/>
      <c r="AV1115" s="2">
        <f t="shared" si="244"/>
        <v>0</v>
      </c>
      <c r="AW1115" s="2">
        <f t="shared" si="245"/>
        <v>0</v>
      </c>
      <c r="AX1115" s="2">
        <f t="shared" si="246"/>
        <v>0</v>
      </c>
      <c r="AY1115" s="2"/>
      <c r="AZ1115" s="2"/>
      <c r="BA1115" s="2">
        <f t="shared" si="247"/>
        <v>0</v>
      </c>
      <c r="BB1115" s="2">
        <f t="shared" si="248"/>
        <v>0</v>
      </c>
      <c r="BC1115" s="2">
        <f t="shared" si="249"/>
        <v>0</v>
      </c>
      <c r="BD1115" s="2">
        <f t="shared" si="250"/>
        <v>1</v>
      </c>
      <c r="BE1115" s="2">
        <f t="shared" si="251"/>
        <v>0</v>
      </c>
      <c r="BF1115" s="2">
        <f t="shared" si="252"/>
        <v>0</v>
      </c>
      <c r="BG1115" s="2">
        <f t="shared" si="253"/>
        <v>0</v>
      </c>
      <c r="BH1115" s="2">
        <f t="shared" si="254"/>
        <v>0</v>
      </c>
    </row>
    <row r="1116" spans="1:60" x14ac:dyDescent="0.2">
      <c r="A1116" s="2">
        <v>1113</v>
      </c>
      <c r="B1116" s="2" t="s">
        <v>758</v>
      </c>
      <c r="C1116" s="2" t="s">
        <v>1214</v>
      </c>
      <c r="D1116" s="2" t="s">
        <v>1323</v>
      </c>
      <c r="E1116" s="2">
        <v>9</v>
      </c>
      <c r="F1116" s="2">
        <v>0</v>
      </c>
      <c r="G1116" s="2">
        <v>0</v>
      </c>
      <c r="H1116" s="2" t="s">
        <v>1324</v>
      </c>
      <c r="I1116" s="2">
        <v>164160</v>
      </c>
      <c r="J1116" s="2">
        <v>0</v>
      </c>
      <c r="K1116" s="2"/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2"/>
      <c r="AL1116" s="5">
        <v>32700000</v>
      </c>
      <c r="AM1116" s="5">
        <v>34900000</v>
      </c>
      <c r="AN1116" s="2"/>
      <c r="AO1116" s="2">
        <f t="shared" si="241"/>
        <v>0</v>
      </c>
      <c r="AP1116" s="2">
        <f t="shared" si="242"/>
        <v>0</v>
      </c>
      <c r="AQ1116" s="2">
        <f t="shared" si="243"/>
        <v>0</v>
      </c>
      <c r="AR1116" s="2"/>
      <c r="AS1116" s="2"/>
      <c r="AT1116" s="2"/>
      <c r="AU1116" s="2"/>
      <c r="AV1116" s="2">
        <f t="shared" si="244"/>
        <v>0</v>
      </c>
      <c r="AW1116" s="2">
        <f t="shared" si="245"/>
        <v>0</v>
      </c>
      <c r="AX1116" s="2">
        <f t="shared" si="246"/>
        <v>0</v>
      </c>
      <c r="AY1116" s="2"/>
      <c r="AZ1116" s="2"/>
      <c r="BA1116" s="2">
        <f t="shared" si="247"/>
        <v>0</v>
      </c>
      <c r="BB1116" s="2">
        <f t="shared" si="248"/>
        <v>1</v>
      </c>
      <c r="BC1116" s="2">
        <f t="shared" si="249"/>
        <v>0</v>
      </c>
      <c r="BD1116" s="2">
        <f t="shared" si="250"/>
        <v>1</v>
      </c>
      <c r="BE1116" s="2">
        <f t="shared" si="251"/>
        <v>0</v>
      </c>
      <c r="BF1116" s="2">
        <f t="shared" si="252"/>
        <v>0</v>
      </c>
      <c r="BG1116" s="2">
        <f t="shared" si="253"/>
        <v>0</v>
      </c>
      <c r="BH1116" s="2">
        <f t="shared" si="254"/>
        <v>0</v>
      </c>
    </row>
    <row r="1117" spans="1:60" x14ac:dyDescent="0.2">
      <c r="A1117" s="2">
        <v>1114</v>
      </c>
      <c r="B1117" s="2" t="s">
        <v>758</v>
      </c>
      <c r="C1117" s="2" t="s">
        <v>1214</v>
      </c>
      <c r="D1117" s="2" t="s">
        <v>1325</v>
      </c>
      <c r="E1117" s="2">
        <v>5</v>
      </c>
      <c r="F1117" s="2">
        <v>0</v>
      </c>
      <c r="G1117" s="2">
        <v>0</v>
      </c>
      <c r="H1117" s="2" t="s">
        <v>427</v>
      </c>
      <c r="I1117" s="2">
        <v>17280</v>
      </c>
      <c r="J1117" s="2">
        <v>1000</v>
      </c>
      <c r="K1117" s="2"/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4">
        <v>0</v>
      </c>
      <c r="AE1117" s="4">
        <v>0</v>
      </c>
      <c r="AF1117" s="4">
        <v>0</v>
      </c>
      <c r="AG1117" s="4">
        <v>1</v>
      </c>
      <c r="AH1117" s="4">
        <v>0</v>
      </c>
      <c r="AI1117" s="4">
        <v>0</v>
      </c>
      <c r="AJ1117" s="4">
        <v>0</v>
      </c>
      <c r="AK1117" s="2"/>
      <c r="AL1117" s="5">
        <v>35000</v>
      </c>
      <c r="AM1117" s="5">
        <v>35100</v>
      </c>
      <c r="AN1117" s="2"/>
      <c r="AO1117" s="2">
        <f t="shared" si="241"/>
        <v>0</v>
      </c>
      <c r="AP1117" s="2">
        <f t="shared" si="242"/>
        <v>0</v>
      </c>
      <c r="AQ1117" s="2">
        <f t="shared" si="243"/>
        <v>0</v>
      </c>
      <c r="AR1117" s="2"/>
      <c r="AS1117" s="2"/>
      <c r="AT1117" s="2"/>
      <c r="AU1117" s="2"/>
      <c r="AV1117" s="2">
        <f t="shared" si="244"/>
        <v>0</v>
      </c>
      <c r="AW1117" s="2">
        <f t="shared" si="245"/>
        <v>0</v>
      </c>
      <c r="AX1117" s="2">
        <f t="shared" si="246"/>
        <v>1</v>
      </c>
      <c r="AY1117" s="2"/>
      <c r="AZ1117" s="2"/>
      <c r="BA1117" s="2">
        <f t="shared" si="247"/>
        <v>3</v>
      </c>
      <c r="BB1117" s="2">
        <f t="shared" si="248"/>
        <v>0</v>
      </c>
      <c r="BC1117" s="2">
        <f t="shared" si="249"/>
        <v>0</v>
      </c>
      <c r="BD1117" s="2">
        <f t="shared" si="250"/>
        <v>1</v>
      </c>
      <c r="BE1117" s="2">
        <f t="shared" si="251"/>
        <v>0</v>
      </c>
      <c r="BF1117" s="2">
        <f t="shared" si="252"/>
        <v>0</v>
      </c>
      <c r="BG1117" s="2">
        <f t="shared" si="253"/>
        <v>1</v>
      </c>
      <c r="BH1117" s="2">
        <f t="shared" si="254"/>
        <v>4</v>
      </c>
    </row>
    <row r="1118" spans="1:60" x14ac:dyDescent="0.2">
      <c r="A1118" s="2">
        <v>1115</v>
      </c>
      <c r="B1118" s="2" t="s">
        <v>758</v>
      </c>
      <c r="C1118" s="2" t="s">
        <v>1214</v>
      </c>
      <c r="D1118" s="2" t="s">
        <v>1326</v>
      </c>
      <c r="E1118" s="2">
        <v>5</v>
      </c>
      <c r="F1118" s="2">
        <v>7</v>
      </c>
      <c r="G1118" s="2">
        <v>2</v>
      </c>
      <c r="H1118" s="2" t="s">
        <v>1270</v>
      </c>
      <c r="I1118" s="2">
        <v>25920</v>
      </c>
      <c r="J1118" s="2">
        <v>1000</v>
      </c>
      <c r="K1118" s="2"/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2"/>
      <c r="AL1118" s="5">
        <v>268000</v>
      </c>
      <c r="AM1118" s="5">
        <v>259000</v>
      </c>
      <c r="AN1118" s="2"/>
      <c r="AO1118" s="2">
        <f t="shared" si="241"/>
        <v>0</v>
      </c>
      <c r="AP1118" s="2">
        <f t="shared" si="242"/>
        <v>0</v>
      </c>
      <c r="AQ1118" s="2">
        <f t="shared" si="243"/>
        <v>0</v>
      </c>
      <c r="AR1118" s="2"/>
      <c r="AS1118" s="2"/>
      <c r="AT1118" s="2"/>
      <c r="AU1118" s="2"/>
      <c r="AV1118" s="2">
        <f t="shared" si="244"/>
        <v>0</v>
      </c>
      <c r="AW1118" s="2">
        <f t="shared" si="245"/>
        <v>0</v>
      </c>
      <c r="AX1118" s="2">
        <f t="shared" si="246"/>
        <v>0</v>
      </c>
      <c r="AY1118" s="2"/>
      <c r="AZ1118" s="2"/>
      <c r="BA1118" s="2">
        <f t="shared" si="247"/>
        <v>0</v>
      </c>
      <c r="BB1118" s="2">
        <f t="shared" si="248"/>
        <v>0</v>
      </c>
      <c r="BC1118" s="2">
        <f t="shared" si="249"/>
        <v>0</v>
      </c>
      <c r="BD1118" s="2">
        <f t="shared" si="250"/>
        <v>1</v>
      </c>
      <c r="BE1118" s="2">
        <f t="shared" si="251"/>
        <v>0</v>
      </c>
      <c r="BF1118" s="2">
        <f t="shared" si="252"/>
        <v>0</v>
      </c>
      <c r="BG1118" s="2">
        <f t="shared" si="253"/>
        <v>0</v>
      </c>
      <c r="BH1118" s="2">
        <f t="shared" si="254"/>
        <v>0</v>
      </c>
    </row>
    <row r="1119" spans="1:60" x14ac:dyDescent="0.2">
      <c r="A1119" s="2">
        <v>1116</v>
      </c>
      <c r="B1119" s="2" t="s">
        <v>758</v>
      </c>
      <c r="C1119" s="2" t="s">
        <v>1214</v>
      </c>
      <c r="D1119" s="2" t="s">
        <v>1327</v>
      </c>
      <c r="E1119" s="2">
        <v>4</v>
      </c>
      <c r="F1119" s="2">
        <v>1</v>
      </c>
      <c r="G1119" s="2">
        <v>0</v>
      </c>
      <c r="H1119" s="2" t="s">
        <v>94</v>
      </c>
      <c r="I1119" s="2">
        <v>64800</v>
      </c>
      <c r="J1119" s="2">
        <v>0</v>
      </c>
      <c r="K1119" s="2"/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2"/>
      <c r="AL1119" s="5">
        <v>430000</v>
      </c>
      <c r="AM1119" s="5">
        <v>361000</v>
      </c>
      <c r="AN1119" s="2"/>
      <c r="AO1119" s="2">
        <f t="shared" si="241"/>
        <v>0</v>
      </c>
      <c r="AP1119" s="2">
        <f t="shared" si="242"/>
        <v>0</v>
      </c>
      <c r="AQ1119" s="2">
        <f t="shared" si="243"/>
        <v>0</v>
      </c>
      <c r="AR1119" s="2"/>
      <c r="AS1119" s="2"/>
      <c r="AT1119" s="2"/>
      <c r="AU1119" s="2"/>
      <c r="AV1119" s="2">
        <f t="shared" si="244"/>
        <v>0</v>
      </c>
      <c r="AW1119" s="2">
        <f t="shared" si="245"/>
        <v>0</v>
      </c>
      <c r="AX1119" s="2">
        <f t="shared" si="246"/>
        <v>0</v>
      </c>
      <c r="AY1119" s="2"/>
      <c r="AZ1119" s="2"/>
      <c r="BA1119" s="2">
        <f t="shared" si="247"/>
        <v>0</v>
      </c>
      <c r="BB1119" s="2">
        <f t="shared" si="248"/>
        <v>0</v>
      </c>
      <c r="BC1119" s="2">
        <f t="shared" si="249"/>
        <v>0</v>
      </c>
      <c r="BD1119" s="2">
        <f t="shared" si="250"/>
        <v>1</v>
      </c>
      <c r="BE1119" s="2">
        <f t="shared" si="251"/>
        <v>0</v>
      </c>
      <c r="BF1119" s="2">
        <f t="shared" si="252"/>
        <v>0</v>
      </c>
      <c r="BG1119" s="2">
        <f t="shared" si="253"/>
        <v>0</v>
      </c>
      <c r="BH1119" s="2">
        <f t="shared" si="254"/>
        <v>0</v>
      </c>
    </row>
    <row r="1120" spans="1:60" x14ac:dyDescent="0.2">
      <c r="A1120" s="2">
        <v>1117</v>
      </c>
      <c r="B1120" s="2" t="s">
        <v>758</v>
      </c>
      <c r="C1120" s="2" t="s">
        <v>1214</v>
      </c>
      <c r="D1120" s="2" t="s">
        <v>1328</v>
      </c>
      <c r="E1120" s="2">
        <v>6</v>
      </c>
      <c r="F1120" s="2">
        <v>0</v>
      </c>
      <c r="G1120" s="2">
        <v>0</v>
      </c>
      <c r="H1120" s="2" t="s">
        <v>45</v>
      </c>
      <c r="I1120" s="2">
        <v>66240</v>
      </c>
      <c r="J1120" s="2">
        <v>0</v>
      </c>
      <c r="K1120" s="2"/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1</v>
      </c>
      <c r="Z1120" s="2">
        <v>0</v>
      </c>
      <c r="AA1120" s="2">
        <v>0</v>
      </c>
      <c r="AB1120" s="2">
        <v>0</v>
      </c>
      <c r="AC1120" s="2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2"/>
      <c r="AL1120" s="5">
        <v>8</v>
      </c>
      <c r="AM1120" s="5">
        <v>8</v>
      </c>
      <c r="AN1120" s="2"/>
      <c r="AO1120" s="2">
        <f t="shared" si="241"/>
        <v>0</v>
      </c>
      <c r="AP1120" s="2">
        <f t="shared" si="242"/>
        <v>0</v>
      </c>
      <c r="AQ1120" s="2">
        <f t="shared" si="243"/>
        <v>0</v>
      </c>
      <c r="AR1120" s="2"/>
      <c r="AS1120" s="2"/>
      <c r="AT1120" s="2"/>
      <c r="AU1120" s="2"/>
      <c r="AV1120" s="2">
        <f t="shared" si="244"/>
        <v>0</v>
      </c>
      <c r="AW1120" s="2">
        <f t="shared" si="245"/>
        <v>0</v>
      </c>
      <c r="AX1120" s="2">
        <f t="shared" si="246"/>
        <v>1</v>
      </c>
      <c r="AY1120" s="2"/>
      <c r="AZ1120" s="2"/>
      <c r="BA1120" s="2">
        <f t="shared" si="247"/>
        <v>3</v>
      </c>
      <c r="BB1120" s="2">
        <f t="shared" si="248"/>
        <v>0</v>
      </c>
      <c r="BC1120" s="2">
        <f t="shared" si="249"/>
        <v>0</v>
      </c>
      <c r="BD1120" s="2">
        <f t="shared" si="250"/>
        <v>1</v>
      </c>
      <c r="BE1120" s="2">
        <f t="shared" si="251"/>
        <v>0</v>
      </c>
      <c r="BF1120" s="2">
        <f t="shared" si="252"/>
        <v>0</v>
      </c>
      <c r="BG1120" s="2">
        <f t="shared" si="253"/>
        <v>1</v>
      </c>
      <c r="BH1120" s="2">
        <f t="shared" si="254"/>
        <v>4</v>
      </c>
    </row>
    <row r="1121" spans="1:60" x14ac:dyDescent="0.2">
      <c r="A1121" s="2">
        <v>1118</v>
      </c>
      <c r="B1121" s="2" t="s">
        <v>758</v>
      </c>
      <c r="C1121" s="2" t="s">
        <v>1329</v>
      </c>
      <c r="D1121" s="2" t="s">
        <v>1330</v>
      </c>
      <c r="E1121" s="2">
        <v>3</v>
      </c>
      <c r="F1121" s="2">
        <v>2</v>
      </c>
      <c r="G1121" s="2">
        <v>2</v>
      </c>
      <c r="H1121" s="2" t="s">
        <v>137</v>
      </c>
      <c r="I1121" s="2">
        <v>5760</v>
      </c>
      <c r="J1121" s="2">
        <v>0</v>
      </c>
      <c r="K1121" s="2"/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2"/>
      <c r="AL1121" s="5">
        <v>20800</v>
      </c>
      <c r="AM1121" s="5">
        <v>20200</v>
      </c>
      <c r="AN1121" s="2"/>
      <c r="AO1121" s="2">
        <f t="shared" si="241"/>
        <v>0</v>
      </c>
      <c r="AP1121" s="2">
        <f t="shared" si="242"/>
        <v>0</v>
      </c>
      <c r="AQ1121" s="2">
        <f t="shared" si="243"/>
        <v>0</v>
      </c>
      <c r="AR1121" s="2"/>
      <c r="AS1121" s="2"/>
      <c r="AT1121" s="2"/>
      <c r="AU1121" s="2"/>
      <c r="AV1121" s="2">
        <f t="shared" si="244"/>
        <v>0</v>
      </c>
      <c r="AW1121" s="2">
        <f t="shared" si="245"/>
        <v>0</v>
      </c>
      <c r="AX1121" s="2">
        <f t="shared" si="246"/>
        <v>0</v>
      </c>
      <c r="AY1121" s="2"/>
      <c r="AZ1121" s="2"/>
      <c r="BA1121" s="2">
        <f t="shared" si="247"/>
        <v>0</v>
      </c>
      <c r="BB1121" s="2">
        <f t="shared" si="248"/>
        <v>0</v>
      </c>
      <c r="BC1121" s="2">
        <f t="shared" si="249"/>
        <v>0</v>
      </c>
      <c r="BD1121" s="2">
        <f t="shared" si="250"/>
        <v>1</v>
      </c>
      <c r="BE1121" s="2">
        <f t="shared" si="251"/>
        <v>0</v>
      </c>
      <c r="BF1121" s="2">
        <f t="shared" si="252"/>
        <v>0</v>
      </c>
      <c r="BG1121" s="2">
        <f t="shared" si="253"/>
        <v>0</v>
      </c>
      <c r="BH1121" s="2">
        <f t="shared" si="254"/>
        <v>0</v>
      </c>
    </row>
    <row r="1122" spans="1:60" x14ac:dyDescent="0.2">
      <c r="A1122" s="2">
        <v>1119</v>
      </c>
      <c r="B1122" s="2" t="s">
        <v>758</v>
      </c>
      <c r="C1122" s="2" t="s">
        <v>1329</v>
      </c>
      <c r="D1122" s="2" t="s">
        <v>1331</v>
      </c>
      <c r="E1122" s="2">
        <v>3</v>
      </c>
      <c r="F1122" s="2">
        <v>3</v>
      </c>
      <c r="G1122" s="2">
        <v>2</v>
      </c>
      <c r="H1122" s="2" t="s">
        <v>110</v>
      </c>
      <c r="I1122" s="2">
        <v>30</v>
      </c>
      <c r="J1122" s="2">
        <v>0</v>
      </c>
      <c r="K1122" s="2"/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2"/>
      <c r="AL1122" s="5">
        <v>22300</v>
      </c>
      <c r="AM1122" s="5">
        <v>24400</v>
      </c>
      <c r="AN1122" s="2"/>
      <c r="AO1122" s="2">
        <f t="shared" si="241"/>
        <v>0</v>
      </c>
      <c r="AP1122" s="2">
        <f t="shared" si="242"/>
        <v>0</v>
      </c>
      <c r="AQ1122" s="2">
        <f t="shared" si="243"/>
        <v>0</v>
      </c>
      <c r="AR1122" s="2"/>
      <c r="AS1122" s="2"/>
      <c r="AT1122" s="2"/>
      <c r="AU1122" s="2"/>
      <c r="AV1122" s="2">
        <f t="shared" si="244"/>
        <v>0</v>
      </c>
      <c r="AW1122" s="2">
        <f t="shared" si="245"/>
        <v>0</v>
      </c>
      <c r="AX1122" s="2">
        <f t="shared" si="246"/>
        <v>0</v>
      </c>
      <c r="AY1122" s="2"/>
      <c r="AZ1122" s="2"/>
      <c r="BA1122" s="2">
        <f t="shared" si="247"/>
        <v>0</v>
      </c>
      <c r="BB1122" s="2">
        <f t="shared" si="248"/>
        <v>0</v>
      </c>
      <c r="BC1122" s="2">
        <f t="shared" si="249"/>
        <v>0</v>
      </c>
      <c r="BD1122" s="2">
        <f t="shared" si="250"/>
        <v>0</v>
      </c>
      <c r="BE1122" s="2">
        <f t="shared" si="251"/>
        <v>0</v>
      </c>
      <c r="BF1122" s="2">
        <f t="shared" si="252"/>
        <v>0</v>
      </c>
      <c r="BG1122" s="2">
        <f t="shared" si="253"/>
        <v>0</v>
      </c>
      <c r="BH1122" s="2">
        <f t="shared" si="254"/>
        <v>0</v>
      </c>
    </row>
    <row r="1123" spans="1:60" x14ac:dyDescent="0.2">
      <c r="A1123" s="2">
        <v>1120</v>
      </c>
      <c r="B1123" s="2" t="s">
        <v>758</v>
      </c>
      <c r="C1123" s="2" t="s">
        <v>1329</v>
      </c>
      <c r="D1123" s="2" t="s">
        <v>1332</v>
      </c>
      <c r="E1123" s="2">
        <v>3</v>
      </c>
      <c r="F1123" s="2">
        <v>5</v>
      </c>
      <c r="G1123" s="2">
        <v>3</v>
      </c>
      <c r="H1123" s="2" t="s">
        <v>1333</v>
      </c>
      <c r="I1123" s="2">
        <v>31</v>
      </c>
      <c r="J1123" s="2">
        <v>0</v>
      </c>
      <c r="K1123" s="2"/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2"/>
      <c r="AL1123" s="5">
        <v>898000</v>
      </c>
      <c r="AM1123" s="5">
        <v>677000</v>
      </c>
      <c r="AN1123" s="2"/>
      <c r="AO1123" s="2">
        <f t="shared" si="241"/>
        <v>0</v>
      </c>
      <c r="AP1123" s="2">
        <f t="shared" si="242"/>
        <v>0</v>
      </c>
      <c r="AQ1123" s="2">
        <f t="shared" si="243"/>
        <v>0</v>
      </c>
      <c r="AR1123" s="2"/>
      <c r="AS1123" s="2"/>
      <c r="AT1123" s="2"/>
      <c r="AU1123" s="2"/>
      <c r="AV1123" s="2">
        <f t="shared" si="244"/>
        <v>0</v>
      </c>
      <c r="AW1123" s="2">
        <f t="shared" si="245"/>
        <v>0</v>
      </c>
      <c r="AX1123" s="2">
        <f t="shared" si="246"/>
        <v>0</v>
      </c>
      <c r="AY1123" s="2"/>
      <c r="AZ1123" s="2"/>
      <c r="BA1123" s="2">
        <f t="shared" si="247"/>
        <v>0</v>
      </c>
      <c r="BB1123" s="2">
        <f t="shared" si="248"/>
        <v>0</v>
      </c>
      <c r="BC1123" s="2">
        <f t="shared" si="249"/>
        <v>0</v>
      </c>
      <c r="BD1123" s="2">
        <f t="shared" si="250"/>
        <v>0</v>
      </c>
      <c r="BE1123" s="2">
        <f t="shared" si="251"/>
        <v>0</v>
      </c>
      <c r="BF1123" s="2">
        <f t="shared" si="252"/>
        <v>1</v>
      </c>
      <c r="BG1123" s="2">
        <f t="shared" si="253"/>
        <v>0</v>
      </c>
      <c r="BH1123" s="2">
        <f t="shared" si="254"/>
        <v>0</v>
      </c>
    </row>
    <row r="1124" spans="1:60" x14ac:dyDescent="0.2">
      <c r="A1124" s="2">
        <v>1121</v>
      </c>
      <c r="B1124" s="2" t="s">
        <v>758</v>
      </c>
      <c r="C1124" s="2" t="s">
        <v>1329</v>
      </c>
      <c r="D1124" s="2" t="s">
        <v>1334</v>
      </c>
      <c r="E1124" s="2">
        <v>3</v>
      </c>
      <c r="F1124" s="2">
        <v>2</v>
      </c>
      <c r="G1124" s="2">
        <v>2</v>
      </c>
      <c r="H1124" s="2" t="s">
        <v>1335</v>
      </c>
      <c r="I1124" s="2">
        <v>77</v>
      </c>
      <c r="J1124" s="2">
        <v>0</v>
      </c>
      <c r="K1124" s="2"/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2"/>
      <c r="AL1124" s="5">
        <v>12500</v>
      </c>
      <c r="AM1124" s="5">
        <v>8020</v>
      </c>
      <c r="AN1124" s="2"/>
      <c r="AO1124" s="2">
        <f t="shared" si="241"/>
        <v>0</v>
      </c>
      <c r="AP1124" s="2">
        <f t="shared" si="242"/>
        <v>0</v>
      </c>
      <c r="AQ1124" s="2">
        <f t="shared" si="243"/>
        <v>0</v>
      </c>
      <c r="AR1124" s="2"/>
      <c r="AS1124" s="2"/>
      <c r="AT1124" s="2"/>
      <c r="AU1124" s="2"/>
      <c r="AV1124" s="2">
        <f t="shared" si="244"/>
        <v>0</v>
      </c>
      <c r="AW1124" s="2">
        <f t="shared" si="245"/>
        <v>0</v>
      </c>
      <c r="AX1124" s="2">
        <f t="shared" si="246"/>
        <v>0</v>
      </c>
      <c r="AY1124" s="2"/>
      <c r="AZ1124" s="2"/>
      <c r="BA1124" s="2">
        <f t="shared" si="247"/>
        <v>0</v>
      </c>
      <c r="BB1124" s="2">
        <f t="shared" si="248"/>
        <v>0</v>
      </c>
      <c r="BC1124" s="2">
        <f t="shared" si="249"/>
        <v>0</v>
      </c>
      <c r="BD1124" s="2">
        <f t="shared" si="250"/>
        <v>0</v>
      </c>
      <c r="BE1124" s="2">
        <f t="shared" si="251"/>
        <v>0</v>
      </c>
      <c r="BF1124" s="2">
        <f t="shared" si="252"/>
        <v>0</v>
      </c>
      <c r="BG1124" s="2">
        <f t="shared" si="253"/>
        <v>0</v>
      </c>
      <c r="BH1124" s="2">
        <f t="shared" si="254"/>
        <v>0</v>
      </c>
    </row>
    <row r="1125" spans="1:60" x14ac:dyDescent="0.2">
      <c r="A1125" s="2">
        <v>1122</v>
      </c>
      <c r="B1125" s="2" t="s">
        <v>758</v>
      </c>
      <c r="C1125" s="2" t="s">
        <v>1329</v>
      </c>
      <c r="D1125" s="2" t="s">
        <v>1336</v>
      </c>
      <c r="E1125" s="2">
        <v>3</v>
      </c>
      <c r="F1125" s="2">
        <v>1</v>
      </c>
      <c r="G1125" s="2">
        <v>1</v>
      </c>
      <c r="H1125" s="2" t="s">
        <v>189</v>
      </c>
      <c r="I1125" s="2">
        <v>5</v>
      </c>
      <c r="J1125" s="2">
        <v>1</v>
      </c>
      <c r="K1125" s="2"/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2"/>
      <c r="AL1125" s="5">
        <v>2160000</v>
      </c>
      <c r="AM1125" s="5">
        <v>2010000</v>
      </c>
      <c r="AN1125" s="2"/>
      <c r="AO1125" s="2">
        <f t="shared" si="241"/>
        <v>0</v>
      </c>
      <c r="AP1125" s="2">
        <f t="shared" si="242"/>
        <v>0</v>
      </c>
      <c r="AQ1125" s="2">
        <f t="shared" si="243"/>
        <v>0</v>
      </c>
      <c r="AR1125" s="2"/>
      <c r="AS1125" s="2"/>
      <c r="AT1125" s="2"/>
      <c r="AU1125" s="2"/>
      <c r="AV1125" s="2">
        <f t="shared" si="244"/>
        <v>0</v>
      </c>
      <c r="AW1125" s="2">
        <f t="shared" si="245"/>
        <v>0</v>
      </c>
      <c r="AX1125" s="2">
        <f t="shared" si="246"/>
        <v>0</v>
      </c>
      <c r="AY1125" s="2"/>
      <c r="AZ1125" s="2"/>
      <c r="BA1125" s="2">
        <f t="shared" si="247"/>
        <v>0</v>
      </c>
      <c r="BB1125" s="2">
        <f t="shared" si="248"/>
        <v>0</v>
      </c>
      <c r="BC1125" s="2">
        <f t="shared" si="249"/>
        <v>0</v>
      </c>
      <c r="BD1125" s="2">
        <f t="shared" si="250"/>
        <v>0</v>
      </c>
      <c r="BE1125" s="2">
        <f t="shared" si="251"/>
        <v>0</v>
      </c>
      <c r="BF1125" s="2">
        <f t="shared" si="252"/>
        <v>0</v>
      </c>
      <c r="BG1125" s="2">
        <f t="shared" si="253"/>
        <v>0</v>
      </c>
      <c r="BH1125" s="2">
        <f t="shared" si="254"/>
        <v>0</v>
      </c>
    </row>
    <row r="1126" spans="1:60" x14ac:dyDescent="0.2">
      <c r="A1126" s="2">
        <v>1123</v>
      </c>
      <c r="B1126" s="2" t="s">
        <v>1337</v>
      </c>
      <c r="C1126" s="2" t="s">
        <v>1338</v>
      </c>
      <c r="D1126" s="2" t="s">
        <v>1339</v>
      </c>
      <c r="E1126" s="2">
        <v>4</v>
      </c>
      <c r="F1126" s="2">
        <v>12</v>
      </c>
      <c r="G1126" s="2">
        <v>0</v>
      </c>
      <c r="H1126" s="2" t="s">
        <v>1340</v>
      </c>
      <c r="I1126" s="2">
        <v>80640</v>
      </c>
      <c r="J1126" s="2">
        <v>0</v>
      </c>
      <c r="K1126" s="2"/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2"/>
      <c r="AL1126" s="5">
        <v>7690000</v>
      </c>
      <c r="AM1126" s="5">
        <v>1230000</v>
      </c>
      <c r="AN1126" s="2"/>
      <c r="AO1126" s="2">
        <f t="shared" si="241"/>
        <v>0</v>
      </c>
      <c r="AP1126" s="2">
        <f t="shared" si="242"/>
        <v>0</v>
      </c>
      <c r="AQ1126" s="2">
        <f t="shared" si="243"/>
        <v>0</v>
      </c>
      <c r="AR1126" s="2"/>
      <c r="AS1126" s="2"/>
      <c r="AT1126" s="2"/>
      <c r="AU1126" s="2"/>
      <c r="AV1126" s="2">
        <f t="shared" si="244"/>
        <v>0</v>
      </c>
      <c r="AW1126" s="2">
        <f t="shared" si="245"/>
        <v>0</v>
      </c>
      <c r="AX1126" s="2">
        <f t="shared" si="246"/>
        <v>0</v>
      </c>
      <c r="AY1126" s="2"/>
      <c r="AZ1126" s="2"/>
      <c r="BA1126" s="2">
        <f t="shared" si="247"/>
        <v>0</v>
      </c>
      <c r="BB1126" s="2">
        <f t="shared" si="248"/>
        <v>0</v>
      </c>
      <c r="BC1126" s="2">
        <f t="shared" si="249"/>
        <v>0</v>
      </c>
      <c r="BD1126" s="2">
        <f t="shared" si="250"/>
        <v>1</v>
      </c>
      <c r="BE1126" s="2">
        <f t="shared" si="251"/>
        <v>0</v>
      </c>
      <c r="BF1126" s="2">
        <f t="shared" si="252"/>
        <v>0</v>
      </c>
      <c r="BG1126" s="2">
        <f t="shared" si="253"/>
        <v>0</v>
      </c>
      <c r="BH1126" s="2">
        <f t="shared" si="254"/>
        <v>0</v>
      </c>
    </row>
    <row r="1127" spans="1:60" x14ac:dyDescent="0.2">
      <c r="A1127" s="2">
        <v>1124</v>
      </c>
      <c r="B1127" s="2" t="s">
        <v>1337</v>
      </c>
      <c r="C1127" s="2" t="s">
        <v>1338</v>
      </c>
      <c r="D1127" s="2" t="s">
        <v>1341</v>
      </c>
      <c r="E1127" s="2">
        <v>4</v>
      </c>
      <c r="F1127" s="2">
        <v>9</v>
      </c>
      <c r="G1127" s="2">
        <v>0</v>
      </c>
      <c r="H1127" s="2" t="s">
        <v>122</v>
      </c>
      <c r="I1127" s="2">
        <v>0</v>
      </c>
      <c r="J1127" s="2">
        <v>0</v>
      </c>
      <c r="K1127" s="2"/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2"/>
      <c r="AL1127" s="5">
        <v>2640000</v>
      </c>
      <c r="AM1127" s="5">
        <v>898000</v>
      </c>
      <c r="AN1127" s="2"/>
      <c r="AO1127" s="2">
        <f t="shared" si="241"/>
        <v>0</v>
      </c>
      <c r="AP1127" s="2">
        <f t="shared" si="242"/>
        <v>0</v>
      </c>
      <c r="AQ1127" s="2">
        <f t="shared" si="243"/>
        <v>0</v>
      </c>
      <c r="AR1127" s="2"/>
      <c r="AS1127" s="2"/>
      <c r="AT1127" s="2"/>
      <c r="AU1127" s="2"/>
      <c r="AV1127" s="2">
        <f t="shared" si="244"/>
        <v>0</v>
      </c>
      <c r="AW1127" s="2">
        <f t="shared" si="245"/>
        <v>0</v>
      </c>
      <c r="AX1127" s="2">
        <f t="shared" si="246"/>
        <v>0</v>
      </c>
      <c r="AY1127" s="2"/>
      <c r="AZ1127" s="2"/>
      <c r="BA1127" s="2">
        <f t="shared" si="247"/>
        <v>0</v>
      </c>
      <c r="BB1127" s="2">
        <f t="shared" si="248"/>
        <v>0</v>
      </c>
      <c r="BC1127" s="2">
        <f t="shared" si="249"/>
        <v>0</v>
      </c>
      <c r="BD1127" s="2">
        <f t="shared" si="250"/>
        <v>0</v>
      </c>
      <c r="BE1127" s="2">
        <f t="shared" si="251"/>
        <v>0</v>
      </c>
      <c r="BF1127" s="2">
        <f t="shared" si="252"/>
        <v>0</v>
      </c>
      <c r="BG1127" s="2">
        <f t="shared" si="253"/>
        <v>0</v>
      </c>
      <c r="BH1127" s="2">
        <f t="shared" si="254"/>
        <v>0</v>
      </c>
    </row>
    <row r="1128" spans="1:60" x14ac:dyDescent="0.2">
      <c r="A1128" s="2">
        <v>1125</v>
      </c>
      <c r="B1128" s="2" t="s">
        <v>1337</v>
      </c>
      <c r="C1128" s="2" t="s">
        <v>1338</v>
      </c>
      <c r="D1128" s="2" t="s">
        <v>1342</v>
      </c>
      <c r="E1128" s="2">
        <v>4</v>
      </c>
      <c r="F1128" s="2">
        <v>5</v>
      </c>
      <c r="G1128" s="2">
        <v>0</v>
      </c>
      <c r="H1128" s="2" t="s">
        <v>180</v>
      </c>
      <c r="I1128" s="2">
        <v>21600</v>
      </c>
      <c r="J1128" s="2">
        <v>0</v>
      </c>
      <c r="K1128" s="2"/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2"/>
      <c r="AL1128" s="5">
        <v>299000</v>
      </c>
      <c r="AM1128" s="5">
        <v>426000</v>
      </c>
      <c r="AN1128" s="2"/>
      <c r="AO1128" s="2">
        <f t="shared" si="241"/>
        <v>0</v>
      </c>
      <c r="AP1128" s="2">
        <f t="shared" si="242"/>
        <v>0</v>
      </c>
      <c r="AQ1128" s="2">
        <f t="shared" si="243"/>
        <v>0</v>
      </c>
      <c r="AR1128" s="2"/>
      <c r="AS1128" s="2"/>
      <c r="AT1128" s="2"/>
      <c r="AU1128" s="2"/>
      <c r="AV1128" s="2">
        <f t="shared" si="244"/>
        <v>0</v>
      </c>
      <c r="AW1128" s="2">
        <f t="shared" si="245"/>
        <v>0</v>
      </c>
      <c r="AX1128" s="2">
        <f t="shared" si="246"/>
        <v>0</v>
      </c>
      <c r="AY1128" s="2"/>
      <c r="AZ1128" s="2"/>
      <c r="BA1128" s="2">
        <f t="shared" si="247"/>
        <v>0</v>
      </c>
      <c r="BB1128" s="2">
        <f t="shared" si="248"/>
        <v>0</v>
      </c>
      <c r="BC1128" s="2">
        <f t="shared" si="249"/>
        <v>0</v>
      </c>
      <c r="BD1128" s="2">
        <f t="shared" si="250"/>
        <v>1</v>
      </c>
      <c r="BE1128" s="2">
        <f t="shared" si="251"/>
        <v>0</v>
      </c>
      <c r="BF1128" s="2">
        <f t="shared" si="252"/>
        <v>0</v>
      </c>
      <c r="BG1128" s="2">
        <f t="shared" si="253"/>
        <v>0</v>
      </c>
      <c r="BH1128" s="2">
        <f t="shared" si="254"/>
        <v>0</v>
      </c>
    </row>
    <row r="1129" spans="1:60" x14ac:dyDescent="0.2">
      <c r="A1129" s="2">
        <v>1126</v>
      </c>
      <c r="B1129" s="2" t="s">
        <v>1337</v>
      </c>
      <c r="C1129" s="2" t="s">
        <v>1338</v>
      </c>
      <c r="D1129" s="2" t="s">
        <v>1343</v>
      </c>
      <c r="E1129" s="2">
        <v>7</v>
      </c>
      <c r="F1129" s="2">
        <v>6</v>
      </c>
      <c r="G1129" s="2">
        <v>0</v>
      </c>
      <c r="H1129" s="2" t="s">
        <v>94</v>
      </c>
      <c r="I1129" s="2">
        <v>64800</v>
      </c>
      <c r="J1129" s="2">
        <v>0</v>
      </c>
      <c r="K1129" s="2"/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1</v>
      </c>
      <c r="AB1129" s="2">
        <v>0</v>
      </c>
      <c r="AC1129" s="2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2"/>
      <c r="AL1129" s="5">
        <v>861000</v>
      </c>
      <c r="AM1129" s="5">
        <v>586000</v>
      </c>
      <c r="AN1129" s="2"/>
      <c r="AO1129" s="2">
        <f t="shared" si="241"/>
        <v>0</v>
      </c>
      <c r="AP1129" s="2">
        <f t="shared" si="242"/>
        <v>0</v>
      </c>
      <c r="AQ1129" s="2">
        <f t="shared" si="243"/>
        <v>0</v>
      </c>
      <c r="AR1129" s="2"/>
      <c r="AS1129" s="2"/>
      <c r="AT1129" s="2"/>
      <c r="AU1129" s="2"/>
      <c r="AV1129" s="2">
        <f t="shared" si="244"/>
        <v>0</v>
      </c>
      <c r="AW1129" s="2">
        <f t="shared" si="245"/>
        <v>0</v>
      </c>
      <c r="AX1129" s="2">
        <f t="shared" si="246"/>
        <v>1</v>
      </c>
      <c r="AY1129" s="2"/>
      <c r="AZ1129" s="2"/>
      <c r="BA1129" s="2">
        <f t="shared" si="247"/>
        <v>3</v>
      </c>
      <c r="BB1129" s="2">
        <f t="shared" si="248"/>
        <v>0</v>
      </c>
      <c r="BC1129" s="2">
        <f t="shared" si="249"/>
        <v>0</v>
      </c>
      <c r="BD1129" s="2">
        <f t="shared" si="250"/>
        <v>1</v>
      </c>
      <c r="BE1129" s="2">
        <f t="shared" si="251"/>
        <v>0</v>
      </c>
      <c r="BF1129" s="2">
        <f t="shared" si="252"/>
        <v>0</v>
      </c>
      <c r="BG1129" s="2">
        <f t="shared" si="253"/>
        <v>1</v>
      </c>
      <c r="BH1129" s="2">
        <f t="shared" si="254"/>
        <v>4</v>
      </c>
    </row>
    <row r="1130" spans="1:60" x14ac:dyDescent="0.2">
      <c r="A1130" s="2">
        <v>1127</v>
      </c>
      <c r="B1130" s="2" t="s">
        <v>1337</v>
      </c>
      <c r="C1130" s="2" t="s">
        <v>1338</v>
      </c>
      <c r="D1130" s="2" t="s">
        <v>1344</v>
      </c>
      <c r="E1130" s="2">
        <v>5</v>
      </c>
      <c r="F1130" s="2">
        <v>2</v>
      </c>
      <c r="G1130" s="2">
        <v>0</v>
      </c>
      <c r="H1130" s="2" t="s">
        <v>308</v>
      </c>
      <c r="I1130" s="2">
        <v>11520</v>
      </c>
      <c r="J1130" s="2">
        <v>0</v>
      </c>
      <c r="K1130" s="2"/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2"/>
      <c r="AL1130" s="5">
        <v>474000</v>
      </c>
      <c r="AM1130" s="5">
        <v>213000</v>
      </c>
      <c r="AN1130" s="2"/>
      <c r="AO1130" s="2">
        <f t="shared" si="241"/>
        <v>0</v>
      </c>
      <c r="AP1130" s="2">
        <f t="shared" si="242"/>
        <v>0</v>
      </c>
      <c r="AQ1130" s="2">
        <f t="shared" si="243"/>
        <v>0</v>
      </c>
      <c r="AR1130" s="2"/>
      <c r="AS1130" s="2"/>
      <c r="AT1130" s="2"/>
      <c r="AU1130" s="2"/>
      <c r="AV1130" s="2">
        <f t="shared" si="244"/>
        <v>0</v>
      </c>
      <c r="AW1130" s="2">
        <f t="shared" si="245"/>
        <v>0</v>
      </c>
      <c r="AX1130" s="2">
        <f t="shared" si="246"/>
        <v>0</v>
      </c>
      <c r="AY1130" s="2"/>
      <c r="AZ1130" s="2"/>
      <c r="BA1130" s="2">
        <f t="shared" si="247"/>
        <v>0</v>
      </c>
      <c r="BB1130" s="2">
        <f t="shared" si="248"/>
        <v>0</v>
      </c>
      <c r="BC1130" s="2">
        <f t="shared" si="249"/>
        <v>0</v>
      </c>
      <c r="BD1130" s="2">
        <f t="shared" si="250"/>
        <v>1</v>
      </c>
      <c r="BE1130" s="2">
        <f t="shared" si="251"/>
        <v>0</v>
      </c>
      <c r="BF1130" s="2">
        <f t="shared" si="252"/>
        <v>0</v>
      </c>
      <c r="BG1130" s="2">
        <f t="shared" si="253"/>
        <v>0</v>
      </c>
      <c r="BH1130" s="2">
        <f t="shared" si="254"/>
        <v>0</v>
      </c>
    </row>
    <row r="1131" spans="1:60" x14ac:dyDescent="0.2">
      <c r="A1131" s="2">
        <v>1128</v>
      </c>
      <c r="B1131" s="2" t="s">
        <v>1337</v>
      </c>
      <c r="C1131" s="2" t="s">
        <v>1338</v>
      </c>
      <c r="D1131" s="2" t="s">
        <v>1345</v>
      </c>
      <c r="E1131" s="2">
        <v>5</v>
      </c>
      <c r="F1131" s="2">
        <v>7</v>
      </c>
      <c r="G1131" s="2">
        <v>0</v>
      </c>
      <c r="H1131" s="2" t="s">
        <v>308</v>
      </c>
      <c r="I1131" s="2">
        <v>11520</v>
      </c>
      <c r="J1131" s="2">
        <v>1200</v>
      </c>
      <c r="K1131" s="2"/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2"/>
      <c r="AL1131" s="5">
        <v>9370000</v>
      </c>
      <c r="AM1131" s="5">
        <v>1490000</v>
      </c>
      <c r="AN1131" s="2"/>
      <c r="AO1131" s="2">
        <f t="shared" si="241"/>
        <v>0</v>
      </c>
      <c r="AP1131" s="2">
        <f t="shared" si="242"/>
        <v>0</v>
      </c>
      <c r="AQ1131" s="2">
        <f t="shared" si="243"/>
        <v>0</v>
      </c>
      <c r="AR1131" s="2"/>
      <c r="AS1131" s="2"/>
      <c r="AT1131" s="2"/>
      <c r="AU1131" s="2"/>
      <c r="AV1131" s="2">
        <f t="shared" si="244"/>
        <v>0</v>
      </c>
      <c r="AW1131" s="2">
        <f t="shared" si="245"/>
        <v>0</v>
      </c>
      <c r="AX1131" s="2">
        <f t="shared" si="246"/>
        <v>0</v>
      </c>
      <c r="AY1131" s="2"/>
      <c r="AZ1131" s="2"/>
      <c r="BA1131" s="2">
        <f t="shared" si="247"/>
        <v>0</v>
      </c>
      <c r="BB1131" s="2">
        <f t="shared" si="248"/>
        <v>0</v>
      </c>
      <c r="BC1131" s="2">
        <f t="shared" si="249"/>
        <v>0</v>
      </c>
      <c r="BD1131" s="2">
        <f t="shared" si="250"/>
        <v>1</v>
      </c>
      <c r="BE1131" s="2">
        <f t="shared" si="251"/>
        <v>0</v>
      </c>
      <c r="BF1131" s="2">
        <f t="shared" si="252"/>
        <v>0</v>
      </c>
      <c r="BG1131" s="2">
        <f t="shared" si="253"/>
        <v>0</v>
      </c>
      <c r="BH1131" s="2">
        <f t="shared" si="254"/>
        <v>0</v>
      </c>
    </row>
    <row r="1132" spans="1:60" x14ac:dyDescent="0.2">
      <c r="A1132" s="2">
        <v>1129</v>
      </c>
      <c r="B1132" s="2" t="s">
        <v>1337</v>
      </c>
      <c r="C1132" s="2" t="s">
        <v>1338</v>
      </c>
      <c r="D1132" s="2" t="s">
        <v>1346</v>
      </c>
      <c r="E1132" s="2">
        <v>5</v>
      </c>
      <c r="F1132" s="2">
        <v>2</v>
      </c>
      <c r="G1132" s="2">
        <v>0</v>
      </c>
      <c r="H1132" s="2" t="s">
        <v>308</v>
      </c>
      <c r="I1132" s="2">
        <v>11520</v>
      </c>
      <c r="J1132" s="2">
        <v>0</v>
      </c>
      <c r="K1132" s="2"/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2"/>
      <c r="AL1132" s="5">
        <v>39300</v>
      </c>
      <c r="AM1132" s="5">
        <v>42300</v>
      </c>
      <c r="AN1132" s="2"/>
      <c r="AO1132" s="2">
        <f t="shared" si="241"/>
        <v>0</v>
      </c>
      <c r="AP1132" s="2">
        <f t="shared" si="242"/>
        <v>0</v>
      </c>
      <c r="AQ1132" s="2">
        <f t="shared" si="243"/>
        <v>0</v>
      </c>
      <c r="AR1132" s="2"/>
      <c r="AS1132" s="2"/>
      <c r="AT1132" s="2"/>
      <c r="AU1132" s="2"/>
      <c r="AV1132" s="2">
        <f t="shared" si="244"/>
        <v>0</v>
      </c>
      <c r="AW1132" s="2">
        <f t="shared" si="245"/>
        <v>0</v>
      </c>
      <c r="AX1132" s="2">
        <f t="shared" si="246"/>
        <v>0</v>
      </c>
      <c r="AY1132" s="2"/>
      <c r="AZ1132" s="2"/>
      <c r="BA1132" s="2">
        <f t="shared" si="247"/>
        <v>0</v>
      </c>
      <c r="BB1132" s="2">
        <f t="shared" si="248"/>
        <v>0</v>
      </c>
      <c r="BC1132" s="2">
        <f t="shared" si="249"/>
        <v>0</v>
      </c>
      <c r="BD1132" s="2">
        <f t="shared" si="250"/>
        <v>1</v>
      </c>
      <c r="BE1132" s="2">
        <f t="shared" si="251"/>
        <v>0</v>
      </c>
      <c r="BF1132" s="2">
        <f t="shared" si="252"/>
        <v>0</v>
      </c>
      <c r="BG1132" s="2">
        <f t="shared" si="253"/>
        <v>0</v>
      </c>
      <c r="BH1132" s="2">
        <f t="shared" si="254"/>
        <v>0</v>
      </c>
    </row>
    <row r="1133" spans="1:60" x14ac:dyDescent="0.2">
      <c r="A1133" s="2">
        <v>1130</v>
      </c>
      <c r="B1133" s="2" t="s">
        <v>1337</v>
      </c>
      <c r="C1133" s="2" t="s">
        <v>1338</v>
      </c>
      <c r="D1133" s="2" t="s">
        <v>1347</v>
      </c>
      <c r="E1133" s="2">
        <v>5</v>
      </c>
      <c r="F1133" s="2">
        <v>7</v>
      </c>
      <c r="G1133" s="2">
        <v>0</v>
      </c>
      <c r="H1133" s="2" t="s">
        <v>308</v>
      </c>
      <c r="I1133" s="2">
        <v>11520</v>
      </c>
      <c r="J1133" s="2">
        <v>100</v>
      </c>
      <c r="K1133" s="2"/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2"/>
      <c r="AL1133" s="5">
        <v>170000</v>
      </c>
      <c r="AM1133" s="5">
        <v>163000</v>
      </c>
      <c r="AN1133" s="2"/>
      <c r="AO1133" s="2">
        <f t="shared" si="241"/>
        <v>0</v>
      </c>
      <c r="AP1133" s="2">
        <f t="shared" si="242"/>
        <v>0</v>
      </c>
      <c r="AQ1133" s="2">
        <f t="shared" si="243"/>
        <v>0</v>
      </c>
      <c r="AR1133" s="2"/>
      <c r="AS1133" s="2"/>
      <c r="AT1133" s="2"/>
      <c r="AU1133" s="2"/>
      <c r="AV1133" s="2">
        <f t="shared" si="244"/>
        <v>0</v>
      </c>
      <c r="AW1133" s="2">
        <f t="shared" si="245"/>
        <v>0</v>
      </c>
      <c r="AX1133" s="2">
        <f t="shared" si="246"/>
        <v>0</v>
      </c>
      <c r="AY1133" s="2"/>
      <c r="AZ1133" s="2"/>
      <c r="BA1133" s="2">
        <f t="shared" si="247"/>
        <v>0</v>
      </c>
      <c r="BB1133" s="2">
        <f t="shared" si="248"/>
        <v>0</v>
      </c>
      <c r="BC1133" s="2">
        <f t="shared" si="249"/>
        <v>0</v>
      </c>
      <c r="BD1133" s="2">
        <f t="shared" si="250"/>
        <v>1</v>
      </c>
      <c r="BE1133" s="2">
        <f t="shared" si="251"/>
        <v>0</v>
      </c>
      <c r="BF1133" s="2">
        <f t="shared" si="252"/>
        <v>0</v>
      </c>
      <c r="BG1133" s="2">
        <f t="shared" si="253"/>
        <v>0</v>
      </c>
      <c r="BH1133" s="2">
        <f t="shared" si="254"/>
        <v>0</v>
      </c>
    </row>
    <row r="1134" spans="1:60" x14ac:dyDescent="0.2">
      <c r="A1134" s="2">
        <v>1131</v>
      </c>
      <c r="B1134" s="2" t="s">
        <v>1337</v>
      </c>
      <c r="C1134" s="2" t="s">
        <v>1338</v>
      </c>
      <c r="D1134" s="2" t="s">
        <v>1348</v>
      </c>
      <c r="E1134" s="2">
        <v>6</v>
      </c>
      <c r="F1134" s="2">
        <v>8</v>
      </c>
      <c r="G1134" s="2">
        <v>0</v>
      </c>
      <c r="H1134" s="2" t="s">
        <v>41</v>
      </c>
      <c r="I1134" s="2">
        <v>14400</v>
      </c>
      <c r="J1134" s="2">
        <v>0</v>
      </c>
      <c r="K1134" s="2"/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2"/>
      <c r="AL1134" s="5">
        <v>437000</v>
      </c>
      <c r="AM1134" s="5">
        <v>427000</v>
      </c>
      <c r="AN1134" s="2"/>
      <c r="AO1134" s="2">
        <f t="shared" si="241"/>
        <v>0</v>
      </c>
      <c r="AP1134" s="2">
        <f t="shared" si="242"/>
        <v>0</v>
      </c>
      <c r="AQ1134" s="2">
        <f t="shared" si="243"/>
        <v>0</v>
      </c>
      <c r="AR1134" s="2"/>
      <c r="AS1134" s="2"/>
      <c r="AT1134" s="2"/>
      <c r="AU1134" s="2"/>
      <c r="AV1134" s="2">
        <f t="shared" si="244"/>
        <v>0</v>
      </c>
      <c r="AW1134" s="2">
        <f t="shared" si="245"/>
        <v>0</v>
      </c>
      <c r="AX1134" s="2">
        <f t="shared" si="246"/>
        <v>0</v>
      </c>
      <c r="AY1134" s="2"/>
      <c r="AZ1134" s="2"/>
      <c r="BA1134" s="2">
        <f t="shared" si="247"/>
        <v>0</v>
      </c>
      <c r="BB1134" s="2">
        <f t="shared" si="248"/>
        <v>0</v>
      </c>
      <c r="BC1134" s="2">
        <f t="shared" si="249"/>
        <v>0</v>
      </c>
      <c r="BD1134" s="2">
        <f t="shared" si="250"/>
        <v>1</v>
      </c>
      <c r="BE1134" s="2">
        <f t="shared" si="251"/>
        <v>0</v>
      </c>
      <c r="BF1134" s="2">
        <f t="shared" si="252"/>
        <v>0</v>
      </c>
      <c r="BG1134" s="2">
        <f t="shared" si="253"/>
        <v>0</v>
      </c>
      <c r="BH1134" s="2">
        <f t="shared" si="254"/>
        <v>0</v>
      </c>
    </row>
    <row r="1135" spans="1:60" x14ac:dyDescent="0.2">
      <c r="A1135" s="2">
        <v>1132</v>
      </c>
      <c r="B1135" s="2" t="s">
        <v>1337</v>
      </c>
      <c r="C1135" s="2" t="s">
        <v>1338</v>
      </c>
      <c r="D1135" s="2" t="s">
        <v>1349</v>
      </c>
      <c r="E1135" s="2">
        <v>5</v>
      </c>
      <c r="F1135" s="2">
        <v>1</v>
      </c>
      <c r="G1135" s="2">
        <v>0</v>
      </c>
      <c r="H1135" s="2" t="s">
        <v>41</v>
      </c>
      <c r="I1135" s="2">
        <v>14400</v>
      </c>
      <c r="J1135" s="2">
        <v>0</v>
      </c>
      <c r="K1135" s="2"/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2"/>
      <c r="AL1135" s="5">
        <v>343000</v>
      </c>
      <c r="AM1135" s="5">
        <v>333000</v>
      </c>
      <c r="AN1135" s="2"/>
      <c r="AO1135" s="2">
        <f t="shared" si="241"/>
        <v>0</v>
      </c>
      <c r="AP1135" s="2">
        <f t="shared" si="242"/>
        <v>0</v>
      </c>
      <c r="AQ1135" s="2">
        <f t="shared" si="243"/>
        <v>0</v>
      </c>
      <c r="AR1135" s="2"/>
      <c r="AS1135" s="2"/>
      <c r="AT1135" s="2"/>
      <c r="AU1135" s="2"/>
      <c r="AV1135" s="2">
        <f t="shared" si="244"/>
        <v>0</v>
      </c>
      <c r="AW1135" s="2">
        <f t="shared" si="245"/>
        <v>0</v>
      </c>
      <c r="AX1135" s="2">
        <f t="shared" si="246"/>
        <v>0</v>
      </c>
      <c r="AY1135" s="2"/>
      <c r="AZ1135" s="2"/>
      <c r="BA1135" s="2">
        <f t="shared" si="247"/>
        <v>0</v>
      </c>
      <c r="BB1135" s="2">
        <f t="shared" si="248"/>
        <v>0</v>
      </c>
      <c r="BC1135" s="2">
        <f t="shared" si="249"/>
        <v>0</v>
      </c>
      <c r="BD1135" s="2">
        <f t="shared" si="250"/>
        <v>1</v>
      </c>
      <c r="BE1135" s="2">
        <f t="shared" si="251"/>
        <v>0</v>
      </c>
      <c r="BF1135" s="2">
        <f t="shared" si="252"/>
        <v>0</v>
      </c>
      <c r="BG1135" s="2">
        <f t="shared" si="253"/>
        <v>0</v>
      </c>
      <c r="BH1135" s="2">
        <f t="shared" si="254"/>
        <v>0</v>
      </c>
    </row>
    <row r="1136" spans="1:60" x14ac:dyDescent="0.2">
      <c r="A1136" s="2">
        <v>1133</v>
      </c>
      <c r="B1136" s="2" t="s">
        <v>1337</v>
      </c>
      <c r="C1136" s="2" t="s">
        <v>1338</v>
      </c>
      <c r="D1136" s="2" t="s">
        <v>1350</v>
      </c>
      <c r="E1136" s="2">
        <v>5</v>
      </c>
      <c r="F1136" s="2">
        <v>0</v>
      </c>
      <c r="G1136" s="2">
        <v>0</v>
      </c>
      <c r="H1136" s="2" t="s">
        <v>308</v>
      </c>
      <c r="I1136" s="2">
        <v>11520</v>
      </c>
      <c r="J1136" s="2">
        <v>0</v>
      </c>
      <c r="K1136" s="2"/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2"/>
      <c r="AL1136" s="5">
        <v>1540000</v>
      </c>
      <c r="AM1136" s="5">
        <v>681000</v>
      </c>
      <c r="AN1136" s="2"/>
      <c r="AO1136" s="2">
        <f t="shared" si="241"/>
        <v>0</v>
      </c>
      <c r="AP1136" s="2">
        <f t="shared" si="242"/>
        <v>0</v>
      </c>
      <c r="AQ1136" s="2">
        <f t="shared" si="243"/>
        <v>0</v>
      </c>
      <c r="AR1136" s="2"/>
      <c r="AS1136" s="2"/>
      <c r="AT1136" s="2"/>
      <c r="AU1136" s="2"/>
      <c r="AV1136" s="2">
        <f t="shared" si="244"/>
        <v>0</v>
      </c>
      <c r="AW1136" s="2">
        <f t="shared" si="245"/>
        <v>0</v>
      </c>
      <c r="AX1136" s="2">
        <f t="shared" si="246"/>
        <v>0</v>
      </c>
      <c r="AY1136" s="2"/>
      <c r="AZ1136" s="2"/>
      <c r="BA1136" s="2">
        <f t="shared" si="247"/>
        <v>0</v>
      </c>
      <c r="BB1136" s="2">
        <f t="shared" si="248"/>
        <v>0</v>
      </c>
      <c r="BC1136" s="2">
        <f t="shared" si="249"/>
        <v>0</v>
      </c>
      <c r="BD1136" s="2">
        <f t="shared" si="250"/>
        <v>1</v>
      </c>
      <c r="BE1136" s="2">
        <f t="shared" si="251"/>
        <v>0</v>
      </c>
      <c r="BF1136" s="2">
        <f t="shared" si="252"/>
        <v>0</v>
      </c>
      <c r="BG1136" s="2">
        <f t="shared" si="253"/>
        <v>0</v>
      </c>
      <c r="BH1136" s="2">
        <f t="shared" si="254"/>
        <v>0</v>
      </c>
    </row>
    <row r="1137" spans="1:60" x14ac:dyDescent="0.2">
      <c r="A1137" s="2">
        <v>1134</v>
      </c>
      <c r="B1137" s="2" t="s">
        <v>1337</v>
      </c>
      <c r="C1137" s="2" t="s">
        <v>1338</v>
      </c>
      <c r="D1137" s="2" t="s">
        <v>1351</v>
      </c>
      <c r="E1137" s="2">
        <v>3</v>
      </c>
      <c r="F1137" s="2">
        <v>6</v>
      </c>
      <c r="G1137" s="2">
        <v>0</v>
      </c>
      <c r="H1137" s="2" t="s">
        <v>308</v>
      </c>
      <c r="I1137" s="2">
        <v>11520</v>
      </c>
      <c r="J1137" s="2">
        <v>0</v>
      </c>
      <c r="K1137" s="2"/>
      <c r="L1137" s="2">
        <v>0</v>
      </c>
      <c r="M1137" s="2">
        <v>0</v>
      </c>
      <c r="N1137" s="2">
        <v>0</v>
      </c>
      <c r="O1137" s="2">
        <v>0</v>
      </c>
      <c r="P1137" s="2">
        <v>1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2"/>
      <c r="AL1137" s="5">
        <v>1440000</v>
      </c>
      <c r="AM1137" s="5">
        <v>598000</v>
      </c>
      <c r="AN1137" s="2"/>
      <c r="AO1137" s="2">
        <f t="shared" si="241"/>
        <v>1</v>
      </c>
      <c r="AP1137" s="2">
        <f t="shared" si="242"/>
        <v>0</v>
      </c>
      <c r="AQ1137" s="2">
        <f t="shared" si="243"/>
        <v>0</v>
      </c>
      <c r="AR1137" s="2"/>
      <c r="AS1137" s="2"/>
      <c r="AT1137" s="2"/>
      <c r="AU1137" s="2"/>
      <c r="AV1137" s="2">
        <f t="shared" si="244"/>
        <v>0</v>
      </c>
      <c r="AW1137" s="2">
        <f t="shared" si="245"/>
        <v>0</v>
      </c>
      <c r="AX1137" s="2">
        <f t="shared" si="246"/>
        <v>0</v>
      </c>
      <c r="AY1137" s="2"/>
      <c r="AZ1137" s="2"/>
      <c r="BA1137" s="2">
        <f t="shared" si="247"/>
        <v>4</v>
      </c>
      <c r="BB1137" s="2">
        <f t="shared" si="248"/>
        <v>0</v>
      </c>
      <c r="BC1137" s="2">
        <f t="shared" si="249"/>
        <v>0</v>
      </c>
      <c r="BD1137" s="2">
        <f t="shared" si="250"/>
        <v>1</v>
      </c>
      <c r="BE1137" s="2">
        <f t="shared" si="251"/>
        <v>0</v>
      </c>
      <c r="BF1137" s="2">
        <f t="shared" si="252"/>
        <v>0</v>
      </c>
      <c r="BG1137" s="2">
        <f t="shared" si="253"/>
        <v>1</v>
      </c>
      <c r="BH1137" s="2">
        <f t="shared" si="254"/>
        <v>5</v>
      </c>
    </row>
    <row r="1138" spans="1:60" x14ac:dyDescent="0.2">
      <c r="A1138" s="2">
        <v>1135</v>
      </c>
      <c r="B1138" s="2" t="s">
        <v>1337</v>
      </c>
      <c r="C1138" s="2" t="s">
        <v>1338</v>
      </c>
      <c r="D1138" s="2" t="s">
        <v>1352</v>
      </c>
      <c r="E1138" s="2">
        <v>5</v>
      </c>
      <c r="F1138" s="2">
        <v>6</v>
      </c>
      <c r="G1138" s="2">
        <v>0</v>
      </c>
      <c r="H1138" s="2" t="s">
        <v>122</v>
      </c>
      <c r="I1138" s="2">
        <v>0</v>
      </c>
      <c r="J1138" s="2">
        <v>0</v>
      </c>
      <c r="K1138" s="2"/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2"/>
      <c r="AL1138" s="5">
        <v>23600000</v>
      </c>
      <c r="AM1138" s="5">
        <v>23100000</v>
      </c>
      <c r="AN1138" s="2"/>
      <c r="AO1138" s="2">
        <f t="shared" si="241"/>
        <v>0</v>
      </c>
      <c r="AP1138" s="2">
        <f t="shared" si="242"/>
        <v>0</v>
      </c>
      <c r="AQ1138" s="2">
        <f t="shared" si="243"/>
        <v>0</v>
      </c>
      <c r="AR1138" s="2"/>
      <c r="AS1138" s="2"/>
      <c r="AT1138" s="2"/>
      <c r="AU1138" s="2"/>
      <c r="AV1138" s="2">
        <f t="shared" si="244"/>
        <v>0</v>
      </c>
      <c r="AW1138" s="2">
        <f t="shared" si="245"/>
        <v>0</v>
      </c>
      <c r="AX1138" s="2">
        <f t="shared" si="246"/>
        <v>0</v>
      </c>
      <c r="AY1138" s="2"/>
      <c r="AZ1138" s="2"/>
      <c r="BA1138" s="2">
        <f t="shared" si="247"/>
        <v>0</v>
      </c>
      <c r="BB1138" s="2">
        <f t="shared" si="248"/>
        <v>1</v>
      </c>
      <c r="BC1138" s="2">
        <f t="shared" si="249"/>
        <v>0</v>
      </c>
      <c r="BD1138" s="2">
        <f t="shared" si="250"/>
        <v>0</v>
      </c>
      <c r="BE1138" s="2">
        <f t="shared" si="251"/>
        <v>0</v>
      </c>
      <c r="BF1138" s="2">
        <f t="shared" si="252"/>
        <v>0</v>
      </c>
      <c r="BG1138" s="2">
        <f t="shared" si="253"/>
        <v>0</v>
      </c>
      <c r="BH1138" s="2">
        <f t="shared" si="254"/>
        <v>0</v>
      </c>
    </row>
    <row r="1139" spans="1:60" x14ac:dyDescent="0.2">
      <c r="A1139" s="2">
        <v>1136</v>
      </c>
      <c r="B1139" s="2" t="s">
        <v>1337</v>
      </c>
      <c r="C1139" s="2" t="s">
        <v>1353</v>
      </c>
      <c r="D1139" s="2" t="s">
        <v>1354</v>
      </c>
      <c r="E1139" s="2">
        <v>4</v>
      </c>
      <c r="F1139" s="2">
        <v>6</v>
      </c>
      <c r="G1139" s="2">
        <v>3</v>
      </c>
      <c r="H1139" s="2" t="s">
        <v>979</v>
      </c>
      <c r="I1139" s="2">
        <v>108000</v>
      </c>
      <c r="J1139" s="2">
        <v>5000</v>
      </c>
      <c r="K1139" s="2"/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2"/>
      <c r="AL1139" s="5">
        <v>7130000</v>
      </c>
      <c r="AM1139" s="5">
        <v>5480000</v>
      </c>
      <c r="AN1139" s="2"/>
      <c r="AO1139" s="2">
        <f t="shared" si="241"/>
        <v>0</v>
      </c>
      <c r="AP1139" s="2">
        <f t="shared" si="242"/>
        <v>0</v>
      </c>
      <c r="AQ1139" s="2">
        <f t="shared" si="243"/>
        <v>0</v>
      </c>
      <c r="AR1139" s="2"/>
      <c r="AS1139" s="2"/>
      <c r="AT1139" s="2"/>
      <c r="AU1139" s="2"/>
      <c r="AV1139" s="2">
        <f t="shared" si="244"/>
        <v>0</v>
      </c>
      <c r="AW1139" s="2">
        <f t="shared" si="245"/>
        <v>0</v>
      </c>
      <c r="AX1139" s="2">
        <f t="shared" si="246"/>
        <v>0</v>
      </c>
      <c r="AY1139" s="2"/>
      <c r="AZ1139" s="2"/>
      <c r="BA1139" s="2">
        <f t="shared" si="247"/>
        <v>0</v>
      </c>
      <c r="BB1139" s="2">
        <f t="shared" si="248"/>
        <v>1</v>
      </c>
      <c r="BC1139" s="2">
        <f t="shared" si="249"/>
        <v>0</v>
      </c>
      <c r="BD1139" s="2">
        <f t="shared" si="250"/>
        <v>1</v>
      </c>
      <c r="BE1139" s="2">
        <f t="shared" si="251"/>
        <v>0</v>
      </c>
      <c r="BF1139" s="2">
        <f t="shared" si="252"/>
        <v>1</v>
      </c>
      <c r="BG1139" s="2">
        <f t="shared" si="253"/>
        <v>0</v>
      </c>
      <c r="BH1139" s="2">
        <f t="shared" si="254"/>
        <v>0</v>
      </c>
    </row>
    <row r="1140" spans="1:60" x14ac:dyDescent="0.2">
      <c r="A1140" s="2">
        <v>1137</v>
      </c>
      <c r="B1140" s="2" t="s">
        <v>1337</v>
      </c>
      <c r="C1140" s="2" t="s">
        <v>1355</v>
      </c>
      <c r="D1140" s="2" t="s">
        <v>1356</v>
      </c>
      <c r="E1140" s="2">
        <v>3</v>
      </c>
      <c r="F1140" s="2">
        <v>0</v>
      </c>
      <c r="G1140" s="2">
        <v>0</v>
      </c>
      <c r="H1140" s="2" t="s">
        <v>28</v>
      </c>
      <c r="I1140" s="2">
        <v>4320</v>
      </c>
      <c r="J1140" s="2">
        <v>0</v>
      </c>
      <c r="K1140" s="2"/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1</v>
      </c>
      <c r="AA1140" s="2">
        <v>0</v>
      </c>
      <c r="AB1140" s="2">
        <v>0</v>
      </c>
      <c r="AC1140" s="2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2"/>
      <c r="AL1140" s="5">
        <v>15600</v>
      </c>
      <c r="AM1140" s="5">
        <v>9650</v>
      </c>
      <c r="AN1140" s="2"/>
      <c r="AO1140" s="2">
        <f t="shared" si="241"/>
        <v>0</v>
      </c>
      <c r="AP1140" s="2">
        <f t="shared" si="242"/>
        <v>0</v>
      </c>
      <c r="AQ1140" s="2">
        <f t="shared" si="243"/>
        <v>0</v>
      </c>
      <c r="AR1140" s="2"/>
      <c r="AS1140" s="2"/>
      <c r="AT1140" s="2"/>
      <c r="AU1140" s="2"/>
      <c r="AV1140" s="2">
        <f t="shared" si="244"/>
        <v>0</v>
      </c>
      <c r="AW1140" s="2">
        <f t="shared" si="245"/>
        <v>0</v>
      </c>
      <c r="AX1140" s="2">
        <f t="shared" si="246"/>
        <v>1</v>
      </c>
      <c r="AY1140" s="2"/>
      <c r="AZ1140" s="2"/>
      <c r="BA1140" s="2">
        <f t="shared" si="247"/>
        <v>3</v>
      </c>
      <c r="BB1140" s="2">
        <f t="shared" si="248"/>
        <v>0</v>
      </c>
      <c r="BC1140" s="2">
        <f t="shared" si="249"/>
        <v>0</v>
      </c>
      <c r="BD1140" s="2">
        <f t="shared" si="250"/>
        <v>1</v>
      </c>
      <c r="BE1140" s="2">
        <f t="shared" si="251"/>
        <v>0</v>
      </c>
      <c r="BF1140" s="2">
        <f t="shared" si="252"/>
        <v>0</v>
      </c>
      <c r="BG1140" s="2">
        <f t="shared" si="253"/>
        <v>1</v>
      </c>
      <c r="BH1140" s="2">
        <f t="shared" si="254"/>
        <v>4</v>
      </c>
    </row>
    <row r="1141" spans="1:60" x14ac:dyDescent="0.2">
      <c r="A1141" s="2">
        <v>1138</v>
      </c>
      <c r="B1141" s="2" t="s">
        <v>1337</v>
      </c>
      <c r="C1141" s="2" t="s">
        <v>1355</v>
      </c>
      <c r="D1141" s="2" t="s">
        <v>1357</v>
      </c>
      <c r="E1141" s="2">
        <v>3</v>
      </c>
      <c r="F1141" s="2">
        <v>0</v>
      </c>
      <c r="G1141" s="2">
        <v>0</v>
      </c>
      <c r="H1141" s="2" t="s">
        <v>49</v>
      </c>
      <c r="I1141" s="2">
        <v>10080</v>
      </c>
      <c r="J1141" s="2">
        <v>0</v>
      </c>
      <c r="K1141" s="2"/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2"/>
      <c r="AL1141" s="5">
        <v>12400</v>
      </c>
      <c r="AM1141" s="5">
        <v>8650</v>
      </c>
      <c r="AN1141" s="2"/>
      <c r="AO1141" s="2">
        <f t="shared" si="241"/>
        <v>0</v>
      </c>
      <c r="AP1141" s="2">
        <f t="shared" si="242"/>
        <v>0</v>
      </c>
      <c r="AQ1141" s="2">
        <f t="shared" si="243"/>
        <v>0</v>
      </c>
      <c r="AR1141" s="2"/>
      <c r="AS1141" s="2"/>
      <c r="AT1141" s="2"/>
      <c r="AU1141" s="2"/>
      <c r="AV1141" s="2">
        <f t="shared" si="244"/>
        <v>0</v>
      </c>
      <c r="AW1141" s="2">
        <f t="shared" si="245"/>
        <v>0</v>
      </c>
      <c r="AX1141" s="2">
        <f t="shared" si="246"/>
        <v>0</v>
      </c>
      <c r="AY1141" s="2"/>
      <c r="AZ1141" s="2"/>
      <c r="BA1141" s="2">
        <f t="shared" si="247"/>
        <v>0</v>
      </c>
      <c r="BB1141" s="2">
        <f t="shared" si="248"/>
        <v>0</v>
      </c>
      <c r="BC1141" s="2">
        <f t="shared" si="249"/>
        <v>0</v>
      </c>
      <c r="BD1141" s="2">
        <f t="shared" si="250"/>
        <v>1</v>
      </c>
      <c r="BE1141" s="2">
        <f t="shared" si="251"/>
        <v>0</v>
      </c>
      <c r="BF1141" s="2">
        <f t="shared" si="252"/>
        <v>0</v>
      </c>
      <c r="BG1141" s="2">
        <f t="shared" si="253"/>
        <v>0</v>
      </c>
      <c r="BH1141" s="2">
        <f t="shared" si="254"/>
        <v>0</v>
      </c>
    </row>
    <row r="1142" spans="1:60" x14ac:dyDescent="0.2">
      <c r="A1142" s="2">
        <v>1139</v>
      </c>
      <c r="B1142" s="2" t="s">
        <v>1358</v>
      </c>
      <c r="C1142" s="2" t="s">
        <v>1359</v>
      </c>
      <c r="D1142" s="2" t="s">
        <v>1360</v>
      </c>
      <c r="E1142" s="2">
        <v>4</v>
      </c>
      <c r="F1142" s="2">
        <v>6</v>
      </c>
      <c r="G1142" s="2">
        <v>5</v>
      </c>
      <c r="H1142" s="2" t="s">
        <v>204</v>
      </c>
      <c r="I1142" s="2">
        <v>7200</v>
      </c>
      <c r="J1142" s="2">
        <v>100</v>
      </c>
      <c r="K1142" s="2"/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2"/>
      <c r="AL1142" s="5">
        <v>5720</v>
      </c>
      <c r="AM1142" s="5">
        <v>5720</v>
      </c>
      <c r="AN1142" s="2"/>
      <c r="AO1142" s="2">
        <f t="shared" si="241"/>
        <v>0</v>
      </c>
      <c r="AP1142" s="2">
        <f t="shared" si="242"/>
        <v>0</v>
      </c>
      <c r="AQ1142" s="2">
        <f t="shared" si="243"/>
        <v>0</v>
      </c>
      <c r="AR1142" s="2"/>
      <c r="AS1142" s="2"/>
      <c r="AT1142" s="2"/>
      <c r="AU1142" s="2"/>
      <c r="AV1142" s="2">
        <f t="shared" si="244"/>
        <v>0</v>
      </c>
      <c r="AW1142" s="2">
        <f t="shared" si="245"/>
        <v>0</v>
      </c>
      <c r="AX1142" s="2">
        <f t="shared" si="246"/>
        <v>0</v>
      </c>
      <c r="AY1142" s="2"/>
      <c r="AZ1142" s="2"/>
      <c r="BA1142" s="2">
        <f t="shared" si="247"/>
        <v>0</v>
      </c>
      <c r="BB1142" s="2">
        <f t="shared" si="248"/>
        <v>0</v>
      </c>
      <c r="BC1142" s="2">
        <f t="shared" si="249"/>
        <v>0</v>
      </c>
      <c r="BD1142" s="2">
        <f t="shared" si="250"/>
        <v>1</v>
      </c>
      <c r="BE1142" s="2">
        <f t="shared" si="251"/>
        <v>0</v>
      </c>
      <c r="BF1142" s="2">
        <f t="shared" si="252"/>
        <v>1</v>
      </c>
      <c r="BG1142" s="2">
        <f t="shared" si="253"/>
        <v>0</v>
      </c>
      <c r="BH1142" s="2">
        <f t="shared" si="254"/>
        <v>0</v>
      </c>
    </row>
    <row r="1143" spans="1:60" x14ac:dyDescent="0.2">
      <c r="A1143" s="2">
        <v>1140</v>
      </c>
      <c r="B1143" s="2" t="s">
        <v>1358</v>
      </c>
      <c r="C1143" s="2" t="s">
        <v>1359</v>
      </c>
      <c r="D1143" s="2" t="s">
        <v>1361</v>
      </c>
      <c r="E1143" s="2">
        <v>4</v>
      </c>
      <c r="F1143" s="2">
        <v>6</v>
      </c>
      <c r="G1143" s="2">
        <v>5</v>
      </c>
      <c r="H1143" s="2" t="s">
        <v>204</v>
      </c>
      <c r="I1143" s="2">
        <v>7200</v>
      </c>
      <c r="J1143" s="2">
        <v>100</v>
      </c>
      <c r="K1143" s="2"/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2"/>
      <c r="AL1143" s="5">
        <v>80200</v>
      </c>
      <c r="AM1143" s="5">
        <v>12400</v>
      </c>
      <c r="AN1143" s="2"/>
      <c r="AO1143" s="2">
        <f t="shared" si="241"/>
        <v>0</v>
      </c>
      <c r="AP1143" s="2">
        <f t="shared" si="242"/>
        <v>0</v>
      </c>
      <c r="AQ1143" s="2">
        <f t="shared" si="243"/>
        <v>0</v>
      </c>
      <c r="AR1143" s="2"/>
      <c r="AS1143" s="2"/>
      <c r="AT1143" s="2"/>
      <c r="AU1143" s="2"/>
      <c r="AV1143" s="2">
        <f t="shared" si="244"/>
        <v>0</v>
      </c>
      <c r="AW1143" s="2">
        <f t="shared" si="245"/>
        <v>0</v>
      </c>
      <c r="AX1143" s="2">
        <f t="shared" si="246"/>
        <v>0</v>
      </c>
      <c r="AY1143" s="2"/>
      <c r="AZ1143" s="2"/>
      <c r="BA1143" s="2">
        <f t="shared" si="247"/>
        <v>0</v>
      </c>
      <c r="BB1143" s="2">
        <f t="shared" si="248"/>
        <v>0</v>
      </c>
      <c r="BC1143" s="2">
        <f t="shared" si="249"/>
        <v>0</v>
      </c>
      <c r="BD1143" s="2">
        <f t="shared" si="250"/>
        <v>1</v>
      </c>
      <c r="BE1143" s="2">
        <f t="shared" si="251"/>
        <v>0</v>
      </c>
      <c r="BF1143" s="2">
        <f t="shared" si="252"/>
        <v>1</v>
      </c>
      <c r="BG1143" s="2">
        <f t="shared" si="253"/>
        <v>0</v>
      </c>
      <c r="BH1143" s="2">
        <f t="shared" si="254"/>
        <v>0</v>
      </c>
    </row>
    <row r="1144" spans="1:60" x14ac:dyDescent="0.2">
      <c r="A1144" s="2">
        <v>1141</v>
      </c>
      <c r="B1144" s="2" t="s">
        <v>1358</v>
      </c>
      <c r="C1144" s="2" t="s">
        <v>1359</v>
      </c>
      <c r="D1144" s="2" t="s">
        <v>1362</v>
      </c>
      <c r="E1144" s="2">
        <v>4</v>
      </c>
      <c r="F1144" s="2">
        <v>6</v>
      </c>
      <c r="G1144" s="2">
        <v>5</v>
      </c>
      <c r="H1144" s="2" t="s">
        <v>204</v>
      </c>
      <c r="I1144" s="2">
        <v>7200</v>
      </c>
      <c r="J1144" s="2">
        <v>100</v>
      </c>
      <c r="K1144" s="2"/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2"/>
      <c r="AL1144" s="5">
        <v>32500</v>
      </c>
      <c r="AM1144" s="5">
        <v>29000</v>
      </c>
      <c r="AN1144" s="2"/>
      <c r="AO1144" s="2">
        <f t="shared" si="241"/>
        <v>0</v>
      </c>
      <c r="AP1144" s="2">
        <f t="shared" si="242"/>
        <v>0</v>
      </c>
      <c r="AQ1144" s="2">
        <f t="shared" si="243"/>
        <v>0</v>
      </c>
      <c r="AR1144" s="2"/>
      <c r="AS1144" s="2"/>
      <c r="AT1144" s="2"/>
      <c r="AU1144" s="2"/>
      <c r="AV1144" s="2">
        <f t="shared" si="244"/>
        <v>0</v>
      </c>
      <c r="AW1144" s="2">
        <f t="shared" si="245"/>
        <v>0</v>
      </c>
      <c r="AX1144" s="2">
        <f t="shared" si="246"/>
        <v>0</v>
      </c>
      <c r="AY1144" s="2"/>
      <c r="AZ1144" s="2"/>
      <c r="BA1144" s="2">
        <f t="shared" si="247"/>
        <v>0</v>
      </c>
      <c r="BB1144" s="2">
        <f t="shared" si="248"/>
        <v>0</v>
      </c>
      <c r="BC1144" s="2">
        <f t="shared" si="249"/>
        <v>0</v>
      </c>
      <c r="BD1144" s="2">
        <f t="shared" si="250"/>
        <v>1</v>
      </c>
      <c r="BE1144" s="2">
        <f t="shared" si="251"/>
        <v>0</v>
      </c>
      <c r="BF1144" s="2">
        <f t="shared" si="252"/>
        <v>1</v>
      </c>
      <c r="BG1144" s="2">
        <f t="shared" si="253"/>
        <v>0</v>
      </c>
      <c r="BH1144" s="2">
        <f t="shared" si="254"/>
        <v>0</v>
      </c>
    </row>
    <row r="1145" spans="1:60" x14ac:dyDescent="0.2">
      <c r="A1145" s="2">
        <v>1142</v>
      </c>
      <c r="B1145" s="2" t="s">
        <v>1358</v>
      </c>
      <c r="C1145" s="2" t="s">
        <v>1359</v>
      </c>
      <c r="D1145" s="2" t="s">
        <v>1363</v>
      </c>
      <c r="E1145" s="2">
        <v>4</v>
      </c>
      <c r="F1145" s="2">
        <v>6</v>
      </c>
      <c r="G1145" s="2">
        <v>5</v>
      </c>
      <c r="H1145" s="2" t="s">
        <v>204</v>
      </c>
      <c r="I1145" s="2">
        <v>7200</v>
      </c>
      <c r="J1145" s="2">
        <v>100</v>
      </c>
      <c r="K1145" s="2"/>
      <c r="L1145" s="2">
        <v>0</v>
      </c>
      <c r="M1145" s="2">
        <v>0</v>
      </c>
      <c r="N1145" s="2">
        <v>1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1</v>
      </c>
      <c r="AA1145" s="2">
        <v>0</v>
      </c>
      <c r="AB1145" s="2">
        <v>0</v>
      </c>
      <c r="AC1145" s="2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2"/>
      <c r="AL1145" s="5">
        <v>7600</v>
      </c>
      <c r="AM1145" s="5">
        <v>23400</v>
      </c>
      <c r="AN1145" s="2"/>
      <c r="AO1145" s="2">
        <f t="shared" si="241"/>
        <v>1</v>
      </c>
      <c r="AP1145" s="2">
        <f t="shared" si="242"/>
        <v>0</v>
      </c>
      <c r="AQ1145" s="2">
        <f t="shared" si="243"/>
        <v>0</v>
      </c>
      <c r="AR1145" s="2"/>
      <c r="AS1145" s="2"/>
      <c r="AT1145" s="2"/>
      <c r="AU1145" s="2"/>
      <c r="AV1145" s="2">
        <f t="shared" si="244"/>
        <v>0</v>
      </c>
      <c r="AW1145" s="2">
        <f t="shared" si="245"/>
        <v>0</v>
      </c>
      <c r="AX1145" s="2">
        <f t="shared" si="246"/>
        <v>1</v>
      </c>
      <c r="AY1145" s="2"/>
      <c r="AZ1145" s="2"/>
      <c r="BA1145" s="2">
        <f t="shared" si="247"/>
        <v>7</v>
      </c>
      <c r="BB1145" s="2">
        <f t="shared" si="248"/>
        <v>0</v>
      </c>
      <c r="BC1145" s="2">
        <f t="shared" si="249"/>
        <v>1</v>
      </c>
      <c r="BD1145" s="2">
        <f t="shared" si="250"/>
        <v>1</v>
      </c>
      <c r="BE1145" s="2">
        <f t="shared" si="251"/>
        <v>0</v>
      </c>
      <c r="BF1145" s="2">
        <f t="shared" si="252"/>
        <v>1</v>
      </c>
      <c r="BG1145" s="2">
        <f t="shared" si="253"/>
        <v>4</v>
      </c>
      <c r="BH1145" s="2">
        <f t="shared" si="254"/>
        <v>11</v>
      </c>
    </row>
    <row r="1146" spans="1:60" x14ac:dyDescent="0.2">
      <c r="A1146" s="2">
        <v>1143</v>
      </c>
      <c r="B1146" s="2" t="s">
        <v>1358</v>
      </c>
      <c r="C1146" s="2" t="s">
        <v>1359</v>
      </c>
      <c r="D1146" s="2" t="s">
        <v>1364</v>
      </c>
      <c r="E1146" s="2">
        <v>4</v>
      </c>
      <c r="F1146" s="2">
        <v>6</v>
      </c>
      <c r="G1146" s="2">
        <v>5</v>
      </c>
      <c r="H1146" s="2" t="s">
        <v>204</v>
      </c>
      <c r="I1146" s="2">
        <v>7200</v>
      </c>
      <c r="J1146" s="2">
        <v>100</v>
      </c>
      <c r="K1146" s="2"/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1</v>
      </c>
      <c r="AA1146" s="2">
        <v>0</v>
      </c>
      <c r="AB1146" s="2">
        <v>0</v>
      </c>
      <c r="AC1146" s="2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2"/>
      <c r="AL1146" s="5">
        <v>45400</v>
      </c>
      <c r="AM1146" s="5">
        <v>39700</v>
      </c>
      <c r="AN1146" s="2"/>
      <c r="AO1146" s="2">
        <f t="shared" si="241"/>
        <v>0</v>
      </c>
      <c r="AP1146" s="2">
        <f t="shared" si="242"/>
        <v>0</v>
      </c>
      <c r="AQ1146" s="2">
        <f t="shared" si="243"/>
        <v>0</v>
      </c>
      <c r="AR1146" s="2"/>
      <c r="AS1146" s="2"/>
      <c r="AT1146" s="2"/>
      <c r="AU1146" s="2"/>
      <c r="AV1146" s="2">
        <f t="shared" si="244"/>
        <v>0</v>
      </c>
      <c r="AW1146" s="2">
        <f t="shared" si="245"/>
        <v>0</v>
      </c>
      <c r="AX1146" s="2">
        <f t="shared" si="246"/>
        <v>1</v>
      </c>
      <c r="AY1146" s="2"/>
      <c r="AZ1146" s="2"/>
      <c r="BA1146" s="2">
        <f t="shared" si="247"/>
        <v>3</v>
      </c>
      <c r="BB1146" s="2">
        <f t="shared" si="248"/>
        <v>0</v>
      </c>
      <c r="BC1146" s="2">
        <f t="shared" si="249"/>
        <v>0</v>
      </c>
      <c r="BD1146" s="2">
        <f t="shared" si="250"/>
        <v>1</v>
      </c>
      <c r="BE1146" s="2">
        <f t="shared" si="251"/>
        <v>0</v>
      </c>
      <c r="BF1146" s="2">
        <f t="shared" si="252"/>
        <v>1</v>
      </c>
      <c r="BG1146" s="2">
        <f t="shared" si="253"/>
        <v>3</v>
      </c>
      <c r="BH1146" s="2">
        <f t="shared" si="254"/>
        <v>6</v>
      </c>
    </row>
    <row r="1147" spans="1:60" x14ac:dyDescent="0.2">
      <c r="A1147" s="2">
        <v>1144</v>
      </c>
      <c r="B1147" s="2" t="s">
        <v>1358</v>
      </c>
      <c r="C1147" s="2" t="s">
        <v>1359</v>
      </c>
      <c r="D1147" s="2" t="s">
        <v>1365</v>
      </c>
      <c r="E1147" s="2">
        <v>4</v>
      </c>
      <c r="F1147" s="2">
        <v>6</v>
      </c>
      <c r="G1147" s="2">
        <v>5</v>
      </c>
      <c r="H1147" s="2" t="s">
        <v>204</v>
      </c>
      <c r="I1147" s="2">
        <v>7200</v>
      </c>
      <c r="J1147" s="2">
        <v>100</v>
      </c>
      <c r="K1147" s="2"/>
      <c r="L1147" s="2">
        <v>0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1</v>
      </c>
      <c r="AA1147" s="2">
        <v>0</v>
      </c>
      <c r="AB1147" s="2">
        <v>0</v>
      </c>
      <c r="AC1147" s="2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2"/>
      <c r="AL1147" s="5">
        <v>30200</v>
      </c>
      <c r="AM1147" s="5">
        <v>30200</v>
      </c>
      <c r="AN1147" s="2"/>
      <c r="AO1147" s="2">
        <f t="shared" si="241"/>
        <v>1</v>
      </c>
      <c r="AP1147" s="2">
        <f t="shared" si="242"/>
        <v>0</v>
      </c>
      <c r="AQ1147" s="2">
        <f t="shared" si="243"/>
        <v>0</v>
      </c>
      <c r="AR1147" s="2"/>
      <c r="AS1147" s="2"/>
      <c r="AT1147" s="2"/>
      <c r="AU1147" s="2"/>
      <c r="AV1147" s="2">
        <f t="shared" si="244"/>
        <v>0</v>
      </c>
      <c r="AW1147" s="2">
        <f t="shared" si="245"/>
        <v>0</v>
      </c>
      <c r="AX1147" s="2">
        <f t="shared" si="246"/>
        <v>1</v>
      </c>
      <c r="AY1147" s="2"/>
      <c r="AZ1147" s="2"/>
      <c r="BA1147" s="2">
        <f t="shared" si="247"/>
        <v>7</v>
      </c>
      <c r="BB1147" s="2">
        <f t="shared" si="248"/>
        <v>0</v>
      </c>
      <c r="BC1147" s="2">
        <f t="shared" si="249"/>
        <v>0</v>
      </c>
      <c r="BD1147" s="2">
        <f t="shared" si="250"/>
        <v>1</v>
      </c>
      <c r="BE1147" s="2">
        <f t="shared" si="251"/>
        <v>0</v>
      </c>
      <c r="BF1147" s="2">
        <f t="shared" si="252"/>
        <v>1</v>
      </c>
      <c r="BG1147" s="2">
        <f t="shared" si="253"/>
        <v>3</v>
      </c>
      <c r="BH1147" s="2">
        <f t="shared" si="254"/>
        <v>10</v>
      </c>
    </row>
    <row r="1148" spans="1:60" x14ac:dyDescent="0.2">
      <c r="A1148" s="2">
        <v>1145</v>
      </c>
      <c r="B1148" s="2" t="s">
        <v>1358</v>
      </c>
      <c r="C1148" s="2" t="s">
        <v>1366</v>
      </c>
      <c r="D1148" s="2" t="s">
        <v>1367</v>
      </c>
      <c r="E1148" s="2">
        <v>4</v>
      </c>
      <c r="F1148" s="2">
        <v>29</v>
      </c>
      <c r="G1148" s="2">
        <v>10</v>
      </c>
      <c r="H1148" s="2" t="s">
        <v>353</v>
      </c>
      <c r="I1148" s="2">
        <v>129600</v>
      </c>
      <c r="J1148" s="2">
        <v>2000</v>
      </c>
      <c r="K1148" s="2"/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1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2"/>
      <c r="AL1148" s="5">
        <v>45900</v>
      </c>
      <c r="AM1148" s="5">
        <v>191000</v>
      </c>
      <c r="AN1148" s="2"/>
      <c r="AO1148" s="2">
        <f t="shared" si="241"/>
        <v>0</v>
      </c>
      <c r="AP1148" s="2">
        <f t="shared" si="242"/>
        <v>1</v>
      </c>
      <c r="AQ1148" s="2">
        <f t="shared" si="243"/>
        <v>0</v>
      </c>
      <c r="AR1148" s="2"/>
      <c r="AS1148" s="2"/>
      <c r="AT1148" s="2"/>
      <c r="AU1148" s="2"/>
      <c r="AV1148" s="2">
        <f t="shared" si="244"/>
        <v>0</v>
      </c>
      <c r="AW1148" s="2">
        <f t="shared" si="245"/>
        <v>0</v>
      </c>
      <c r="AX1148" s="2">
        <f t="shared" si="246"/>
        <v>0</v>
      </c>
      <c r="AY1148" s="2"/>
      <c r="AZ1148" s="2"/>
      <c r="BA1148" s="2">
        <f t="shared" si="247"/>
        <v>4</v>
      </c>
      <c r="BB1148" s="2">
        <f t="shared" si="248"/>
        <v>0</v>
      </c>
      <c r="BC1148" s="2">
        <f t="shared" si="249"/>
        <v>1</v>
      </c>
      <c r="BD1148" s="2">
        <f t="shared" si="250"/>
        <v>1</v>
      </c>
      <c r="BE1148" s="2">
        <f t="shared" si="251"/>
        <v>0</v>
      </c>
      <c r="BF1148" s="2">
        <f t="shared" si="252"/>
        <v>1</v>
      </c>
      <c r="BG1148" s="2">
        <f t="shared" si="253"/>
        <v>4</v>
      </c>
      <c r="BH1148" s="2">
        <f t="shared" si="254"/>
        <v>8</v>
      </c>
    </row>
    <row r="1149" spans="1:60" x14ac:dyDescent="0.2">
      <c r="A1149" s="2">
        <v>1146</v>
      </c>
      <c r="B1149" s="2" t="s">
        <v>1358</v>
      </c>
      <c r="C1149" s="2" t="s">
        <v>1366</v>
      </c>
      <c r="D1149" s="2" t="s">
        <v>1368</v>
      </c>
      <c r="E1149" s="2">
        <v>4</v>
      </c>
      <c r="F1149" s="2">
        <v>4</v>
      </c>
      <c r="G1149" s="2">
        <v>0</v>
      </c>
      <c r="H1149" s="2" t="s">
        <v>129</v>
      </c>
      <c r="I1149" s="2">
        <v>86400</v>
      </c>
      <c r="J1149" s="2">
        <v>0</v>
      </c>
      <c r="K1149" s="2"/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1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2"/>
      <c r="AL1149" s="5">
        <v>2420000</v>
      </c>
      <c r="AM1149" s="5">
        <v>2160000</v>
      </c>
      <c r="AN1149" s="2"/>
      <c r="AO1149" s="2">
        <f t="shared" si="241"/>
        <v>0</v>
      </c>
      <c r="AP1149" s="2">
        <f t="shared" si="242"/>
        <v>1</v>
      </c>
      <c r="AQ1149" s="2">
        <f t="shared" si="243"/>
        <v>0</v>
      </c>
      <c r="AR1149" s="2"/>
      <c r="AS1149" s="2"/>
      <c r="AT1149" s="2"/>
      <c r="AU1149" s="2"/>
      <c r="AV1149" s="2">
        <f t="shared" si="244"/>
        <v>0</v>
      </c>
      <c r="AW1149" s="2">
        <f t="shared" si="245"/>
        <v>0</v>
      </c>
      <c r="AX1149" s="2">
        <f t="shared" si="246"/>
        <v>0</v>
      </c>
      <c r="AY1149" s="2"/>
      <c r="AZ1149" s="2"/>
      <c r="BA1149" s="2">
        <f t="shared" si="247"/>
        <v>4</v>
      </c>
      <c r="BB1149" s="2">
        <f t="shared" si="248"/>
        <v>0</v>
      </c>
      <c r="BC1149" s="2">
        <f t="shared" si="249"/>
        <v>0</v>
      </c>
      <c r="BD1149" s="2">
        <f t="shared" si="250"/>
        <v>1</v>
      </c>
      <c r="BE1149" s="2">
        <f t="shared" si="251"/>
        <v>0</v>
      </c>
      <c r="BF1149" s="2">
        <f t="shared" si="252"/>
        <v>0</v>
      </c>
      <c r="BG1149" s="2">
        <f t="shared" si="253"/>
        <v>1</v>
      </c>
      <c r="BH1149" s="2">
        <f t="shared" si="254"/>
        <v>5</v>
      </c>
    </row>
    <row r="1150" spans="1:60" x14ac:dyDescent="0.2">
      <c r="A1150" s="2">
        <v>1147</v>
      </c>
      <c r="B1150" s="2" t="s">
        <v>1358</v>
      </c>
      <c r="C1150" s="2" t="s">
        <v>1366</v>
      </c>
      <c r="D1150" s="2" t="s">
        <v>1369</v>
      </c>
      <c r="E1150" s="2">
        <v>4</v>
      </c>
      <c r="F1150" s="2">
        <v>23</v>
      </c>
      <c r="G1150" s="2">
        <v>5</v>
      </c>
      <c r="H1150" s="2" t="s">
        <v>353</v>
      </c>
      <c r="I1150" s="2">
        <v>129600</v>
      </c>
      <c r="J1150" s="2">
        <v>1000</v>
      </c>
      <c r="K1150" s="2"/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1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2"/>
      <c r="AL1150" s="5">
        <v>208000</v>
      </c>
      <c r="AM1150" s="5">
        <v>186000</v>
      </c>
      <c r="AN1150" s="2"/>
      <c r="AO1150" s="2">
        <f t="shared" si="241"/>
        <v>0</v>
      </c>
      <c r="AP1150" s="2">
        <f t="shared" si="242"/>
        <v>1</v>
      </c>
      <c r="AQ1150" s="2">
        <f t="shared" si="243"/>
        <v>0</v>
      </c>
      <c r="AR1150" s="2"/>
      <c r="AS1150" s="2"/>
      <c r="AT1150" s="2"/>
      <c r="AU1150" s="2"/>
      <c r="AV1150" s="2">
        <f t="shared" si="244"/>
        <v>0</v>
      </c>
      <c r="AW1150" s="2">
        <f t="shared" si="245"/>
        <v>0</v>
      </c>
      <c r="AX1150" s="2">
        <f t="shared" si="246"/>
        <v>0</v>
      </c>
      <c r="AY1150" s="2"/>
      <c r="AZ1150" s="2"/>
      <c r="BA1150" s="2">
        <f t="shared" si="247"/>
        <v>4</v>
      </c>
      <c r="BB1150" s="2">
        <f t="shared" si="248"/>
        <v>0</v>
      </c>
      <c r="BC1150" s="2">
        <f t="shared" si="249"/>
        <v>0</v>
      </c>
      <c r="BD1150" s="2">
        <f t="shared" si="250"/>
        <v>1</v>
      </c>
      <c r="BE1150" s="2">
        <f t="shared" si="251"/>
        <v>0</v>
      </c>
      <c r="BF1150" s="2">
        <f t="shared" si="252"/>
        <v>1</v>
      </c>
      <c r="BG1150" s="2">
        <f t="shared" si="253"/>
        <v>3</v>
      </c>
      <c r="BH1150" s="2">
        <f t="shared" si="254"/>
        <v>7</v>
      </c>
    </row>
    <row r="1151" spans="1:60" x14ac:dyDescent="0.2">
      <c r="A1151" s="2">
        <v>1148</v>
      </c>
      <c r="B1151" s="2" t="s">
        <v>1358</v>
      </c>
      <c r="C1151" s="2" t="s">
        <v>1366</v>
      </c>
      <c r="D1151" s="2" t="s">
        <v>1370</v>
      </c>
      <c r="E1151" s="2">
        <v>4</v>
      </c>
      <c r="F1151" s="2">
        <v>13</v>
      </c>
      <c r="G1151" s="2">
        <v>8</v>
      </c>
      <c r="H1151" s="2" t="s">
        <v>353</v>
      </c>
      <c r="I1151" s="2">
        <v>129600</v>
      </c>
      <c r="J1151" s="2">
        <v>2000</v>
      </c>
      <c r="K1151" s="2"/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1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1</v>
      </c>
      <c r="AI1151" s="4">
        <v>0</v>
      </c>
      <c r="AJ1151" s="4">
        <v>0</v>
      </c>
      <c r="AK1151" s="2"/>
      <c r="AL1151" s="5">
        <v>84100</v>
      </c>
      <c r="AM1151" s="5">
        <v>157000</v>
      </c>
      <c r="AN1151" s="2"/>
      <c r="AO1151" s="2">
        <f t="shared" si="241"/>
        <v>0</v>
      </c>
      <c r="AP1151" s="2">
        <f t="shared" si="242"/>
        <v>1</v>
      </c>
      <c r="AQ1151" s="2">
        <f t="shared" si="243"/>
        <v>0</v>
      </c>
      <c r="AR1151" s="2"/>
      <c r="AS1151" s="2"/>
      <c r="AT1151" s="2"/>
      <c r="AU1151" s="2"/>
      <c r="AV1151" s="2">
        <f t="shared" si="244"/>
        <v>0</v>
      </c>
      <c r="AW1151" s="2">
        <f t="shared" si="245"/>
        <v>0</v>
      </c>
      <c r="AX1151" s="2">
        <f t="shared" si="246"/>
        <v>1</v>
      </c>
      <c r="AY1151" s="2"/>
      <c r="AZ1151" s="2"/>
      <c r="BA1151" s="2">
        <f t="shared" si="247"/>
        <v>7</v>
      </c>
      <c r="BB1151" s="2">
        <f t="shared" si="248"/>
        <v>0</v>
      </c>
      <c r="BC1151" s="2">
        <f t="shared" si="249"/>
        <v>1</v>
      </c>
      <c r="BD1151" s="2">
        <f t="shared" si="250"/>
        <v>1</v>
      </c>
      <c r="BE1151" s="2">
        <f t="shared" si="251"/>
        <v>0</v>
      </c>
      <c r="BF1151" s="2">
        <f t="shared" si="252"/>
        <v>1</v>
      </c>
      <c r="BG1151" s="2">
        <f t="shared" si="253"/>
        <v>4</v>
      </c>
      <c r="BH1151" s="2">
        <f t="shared" si="254"/>
        <v>11</v>
      </c>
    </row>
    <row r="1152" spans="1:60" x14ac:dyDescent="0.2">
      <c r="A1152" s="2">
        <v>1149</v>
      </c>
      <c r="B1152" s="2" t="s">
        <v>1358</v>
      </c>
      <c r="C1152" s="2" t="s">
        <v>1366</v>
      </c>
      <c r="D1152" s="2" t="s">
        <v>1371</v>
      </c>
      <c r="E1152" s="2">
        <v>4</v>
      </c>
      <c r="F1152" s="2">
        <v>11</v>
      </c>
      <c r="G1152" s="2">
        <v>8</v>
      </c>
      <c r="H1152" s="2" t="s">
        <v>353</v>
      </c>
      <c r="I1152" s="2">
        <v>129600</v>
      </c>
      <c r="J1152" s="2">
        <v>0</v>
      </c>
      <c r="K1152" s="2"/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2"/>
      <c r="AL1152" s="5">
        <v>70400</v>
      </c>
      <c r="AM1152" s="5">
        <v>53500</v>
      </c>
      <c r="AN1152" s="2"/>
      <c r="AO1152" s="2">
        <f t="shared" si="241"/>
        <v>0</v>
      </c>
      <c r="AP1152" s="2">
        <f t="shared" si="242"/>
        <v>0</v>
      </c>
      <c r="AQ1152" s="2">
        <f t="shared" si="243"/>
        <v>0</v>
      </c>
      <c r="AR1152" s="2"/>
      <c r="AS1152" s="2"/>
      <c r="AT1152" s="2"/>
      <c r="AU1152" s="2"/>
      <c r="AV1152" s="2">
        <f t="shared" si="244"/>
        <v>0</v>
      </c>
      <c r="AW1152" s="2">
        <f t="shared" si="245"/>
        <v>0</v>
      </c>
      <c r="AX1152" s="2">
        <f t="shared" si="246"/>
        <v>0</v>
      </c>
      <c r="AY1152" s="2"/>
      <c r="AZ1152" s="2"/>
      <c r="BA1152" s="2">
        <f t="shared" si="247"/>
        <v>0</v>
      </c>
      <c r="BB1152" s="2">
        <f t="shared" si="248"/>
        <v>0</v>
      </c>
      <c r="BC1152" s="2">
        <f t="shared" si="249"/>
        <v>0</v>
      </c>
      <c r="BD1152" s="2">
        <f t="shared" si="250"/>
        <v>1</v>
      </c>
      <c r="BE1152" s="2">
        <f t="shared" si="251"/>
        <v>0</v>
      </c>
      <c r="BF1152" s="2">
        <f t="shared" si="252"/>
        <v>1</v>
      </c>
      <c r="BG1152" s="2">
        <f t="shared" si="253"/>
        <v>0</v>
      </c>
      <c r="BH1152" s="2">
        <f t="shared" si="254"/>
        <v>0</v>
      </c>
    </row>
    <row r="1153" spans="1:60" x14ac:dyDescent="0.2">
      <c r="A1153" s="2">
        <v>1150</v>
      </c>
      <c r="B1153" s="2" t="s">
        <v>1358</v>
      </c>
      <c r="C1153" s="2" t="s">
        <v>1366</v>
      </c>
      <c r="D1153" s="2" t="s">
        <v>1372</v>
      </c>
      <c r="E1153" s="2">
        <v>4</v>
      </c>
      <c r="F1153" s="2">
        <v>29</v>
      </c>
      <c r="G1153" s="2">
        <v>10</v>
      </c>
      <c r="H1153" s="2" t="s">
        <v>353</v>
      </c>
      <c r="I1153" s="2">
        <v>129600</v>
      </c>
      <c r="J1153" s="2">
        <v>0</v>
      </c>
      <c r="K1153" s="2"/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2"/>
      <c r="AL1153" s="5">
        <v>27900000</v>
      </c>
      <c r="AM1153" s="5">
        <v>18100000</v>
      </c>
      <c r="AN1153" s="2"/>
      <c r="AO1153" s="2">
        <f t="shared" si="241"/>
        <v>0</v>
      </c>
      <c r="AP1153" s="2">
        <f t="shared" si="242"/>
        <v>0</v>
      </c>
      <c r="AQ1153" s="2">
        <f t="shared" si="243"/>
        <v>0</v>
      </c>
      <c r="AR1153" s="2"/>
      <c r="AS1153" s="2"/>
      <c r="AT1153" s="2"/>
      <c r="AU1153" s="2"/>
      <c r="AV1153" s="2">
        <f t="shared" si="244"/>
        <v>0</v>
      </c>
      <c r="AW1153" s="2">
        <f t="shared" si="245"/>
        <v>0</v>
      </c>
      <c r="AX1153" s="2">
        <f t="shared" si="246"/>
        <v>0</v>
      </c>
      <c r="AY1153" s="2"/>
      <c r="AZ1153" s="2"/>
      <c r="BA1153" s="2">
        <f t="shared" si="247"/>
        <v>0</v>
      </c>
      <c r="BB1153" s="2">
        <f t="shared" si="248"/>
        <v>1</v>
      </c>
      <c r="BC1153" s="2">
        <f t="shared" si="249"/>
        <v>0</v>
      </c>
      <c r="BD1153" s="2">
        <f t="shared" si="250"/>
        <v>1</v>
      </c>
      <c r="BE1153" s="2">
        <f t="shared" si="251"/>
        <v>0</v>
      </c>
      <c r="BF1153" s="2">
        <f t="shared" si="252"/>
        <v>1</v>
      </c>
      <c r="BG1153" s="2">
        <f t="shared" si="253"/>
        <v>0</v>
      </c>
      <c r="BH1153" s="2">
        <f t="shared" si="254"/>
        <v>0</v>
      </c>
    </row>
    <row r="1154" spans="1:60" x14ac:dyDescent="0.2">
      <c r="A1154" s="2">
        <v>1151</v>
      </c>
      <c r="B1154" s="2" t="s">
        <v>1358</v>
      </c>
      <c r="C1154" s="2" t="s">
        <v>1366</v>
      </c>
      <c r="D1154" s="2" t="s">
        <v>1373</v>
      </c>
      <c r="E1154" s="2">
        <v>4</v>
      </c>
      <c r="F1154" s="2">
        <v>20</v>
      </c>
      <c r="G1154" s="2">
        <v>11</v>
      </c>
      <c r="H1154" s="2" t="s">
        <v>353</v>
      </c>
      <c r="I1154" s="2">
        <v>129600</v>
      </c>
      <c r="J1154" s="2">
        <v>1000</v>
      </c>
      <c r="K1154" s="2"/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1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2"/>
      <c r="AL1154" s="5">
        <v>97800</v>
      </c>
      <c r="AM1154" s="5">
        <v>85800</v>
      </c>
      <c r="AN1154" s="2"/>
      <c r="AO1154" s="2">
        <f t="shared" si="241"/>
        <v>0</v>
      </c>
      <c r="AP1154" s="2">
        <f t="shared" si="242"/>
        <v>1</v>
      </c>
      <c r="AQ1154" s="2">
        <f t="shared" si="243"/>
        <v>0</v>
      </c>
      <c r="AR1154" s="2"/>
      <c r="AS1154" s="2"/>
      <c r="AT1154" s="2"/>
      <c r="AU1154" s="2"/>
      <c r="AV1154" s="2">
        <f t="shared" si="244"/>
        <v>0</v>
      </c>
      <c r="AW1154" s="2">
        <f t="shared" si="245"/>
        <v>0</v>
      </c>
      <c r="AX1154" s="2">
        <f t="shared" si="246"/>
        <v>0</v>
      </c>
      <c r="AY1154" s="2"/>
      <c r="AZ1154" s="2"/>
      <c r="BA1154" s="2">
        <f t="shared" si="247"/>
        <v>4</v>
      </c>
      <c r="BB1154" s="2">
        <f t="shared" si="248"/>
        <v>0</v>
      </c>
      <c r="BC1154" s="2">
        <f t="shared" si="249"/>
        <v>0</v>
      </c>
      <c r="BD1154" s="2">
        <f t="shared" si="250"/>
        <v>1</v>
      </c>
      <c r="BE1154" s="2">
        <f t="shared" si="251"/>
        <v>0</v>
      </c>
      <c r="BF1154" s="2">
        <f t="shared" si="252"/>
        <v>1</v>
      </c>
      <c r="BG1154" s="2">
        <f t="shared" si="253"/>
        <v>3</v>
      </c>
      <c r="BH1154" s="2">
        <f t="shared" si="254"/>
        <v>7</v>
      </c>
    </row>
    <row r="1155" spans="1:60" x14ac:dyDescent="0.2">
      <c r="A1155" s="2">
        <v>1152</v>
      </c>
      <c r="B1155" s="2" t="s">
        <v>1358</v>
      </c>
      <c r="C1155" s="2" t="s">
        <v>1374</v>
      </c>
      <c r="D1155" s="2" t="s">
        <v>1375</v>
      </c>
      <c r="E1155" s="2">
        <v>3</v>
      </c>
      <c r="F1155" s="2">
        <v>1</v>
      </c>
      <c r="G1155" s="2">
        <v>1</v>
      </c>
      <c r="H1155" s="2" t="s">
        <v>68</v>
      </c>
      <c r="I1155" s="2">
        <v>27360</v>
      </c>
      <c r="J1155" s="2">
        <v>1200</v>
      </c>
      <c r="K1155" s="2"/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2"/>
      <c r="AL1155" s="5">
        <v>22400</v>
      </c>
      <c r="AM1155" s="5">
        <v>10500</v>
      </c>
      <c r="AN1155" s="2"/>
      <c r="AO1155" s="2">
        <f t="shared" si="241"/>
        <v>0</v>
      </c>
      <c r="AP1155" s="2">
        <f t="shared" si="242"/>
        <v>0</v>
      </c>
      <c r="AQ1155" s="2">
        <f t="shared" si="243"/>
        <v>0</v>
      </c>
      <c r="AR1155" s="2"/>
      <c r="AS1155" s="2"/>
      <c r="AT1155" s="2"/>
      <c r="AU1155" s="2"/>
      <c r="AV1155" s="2">
        <f t="shared" si="244"/>
        <v>0</v>
      </c>
      <c r="AW1155" s="2">
        <f t="shared" si="245"/>
        <v>0</v>
      </c>
      <c r="AX1155" s="2">
        <f t="shared" si="246"/>
        <v>0</v>
      </c>
      <c r="AY1155" s="2"/>
      <c r="AZ1155" s="2">
        <v>1</v>
      </c>
      <c r="BA1155" s="2">
        <f t="shared" si="247"/>
        <v>4</v>
      </c>
      <c r="BB1155" s="2">
        <f t="shared" si="248"/>
        <v>0</v>
      </c>
      <c r="BC1155" s="2">
        <f t="shared" si="249"/>
        <v>0</v>
      </c>
      <c r="BD1155" s="2">
        <f t="shared" si="250"/>
        <v>1</v>
      </c>
      <c r="BE1155" s="2">
        <f t="shared" si="251"/>
        <v>0</v>
      </c>
      <c r="BF1155" s="2">
        <f t="shared" si="252"/>
        <v>0</v>
      </c>
      <c r="BG1155" s="2">
        <f t="shared" si="253"/>
        <v>1</v>
      </c>
      <c r="BH1155" s="2">
        <f t="shared" si="254"/>
        <v>5</v>
      </c>
    </row>
    <row r="1156" spans="1:60" x14ac:dyDescent="0.2">
      <c r="A1156" s="2">
        <v>1153</v>
      </c>
      <c r="B1156" s="2" t="s">
        <v>1358</v>
      </c>
      <c r="C1156" s="2" t="s">
        <v>1374</v>
      </c>
      <c r="D1156" s="2" t="s">
        <v>1376</v>
      </c>
      <c r="E1156" s="2">
        <v>8</v>
      </c>
      <c r="F1156" s="2">
        <v>5</v>
      </c>
      <c r="G1156" s="2">
        <v>4</v>
      </c>
      <c r="H1156" s="2" t="s">
        <v>218</v>
      </c>
      <c r="I1156" s="2">
        <v>2880</v>
      </c>
      <c r="J1156" s="2">
        <v>10</v>
      </c>
      <c r="K1156" s="2">
        <v>1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2">
        <v>1</v>
      </c>
      <c r="AL1156" s="5">
        <v>184000</v>
      </c>
      <c r="AM1156" s="5">
        <v>174000</v>
      </c>
      <c r="AN1156" s="2"/>
      <c r="AO1156" s="2">
        <f t="shared" ref="AO1156:AO1219" si="255">SUM(L1156:S1156)</f>
        <v>0</v>
      </c>
      <c r="AP1156" s="2">
        <f t="shared" ref="AP1156:AP1219" si="256">T1156+U1156</f>
        <v>0</v>
      </c>
      <c r="AQ1156" s="2">
        <f t="shared" ref="AQ1156:AQ1219" si="257">W1156</f>
        <v>0</v>
      </c>
      <c r="AR1156" s="2"/>
      <c r="AS1156" s="2"/>
      <c r="AT1156" s="2"/>
      <c r="AU1156" s="2"/>
      <c r="AV1156" s="2">
        <f t="shared" ref="AV1156:AV1219" si="258">AI1156+AJ1156</f>
        <v>0</v>
      </c>
      <c r="AW1156" s="2">
        <f t="shared" ref="AW1156:AW1219" si="259">V1156</f>
        <v>0</v>
      </c>
      <c r="AX1156" s="2">
        <f t="shared" ref="AX1156:AX1219" si="260">SUM(X1156:AH1156)</f>
        <v>0</v>
      </c>
      <c r="AY1156" s="2"/>
      <c r="AZ1156" s="2">
        <v>1</v>
      </c>
      <c r="BA1156" s="2">
        <f t="shared" ref="BA1156:BA1219" si="261">AN1156*4+AO1156*4+AP1156*4+AQ1156*3+AR1156*4+AS1156*4+(AT1156+AU1156+AV1156)*4+AW1156*4+AX1156*3-AY1156*3+AZ1156*4</f>
        <v>4</v>
      </c>
      <c r="BB1156" s="2">
        <f t="shared" ref="BB1156:BB1219" si="262">IF(AM1156&gt;3000000,1,0)</f>
        <v>0</v>
      </c>
      <c r="BC1156" s="2">
        <f t="shared" ref="BC1156:BC1219" si="263">IF(AM1156/AL1156&gt;1.5,1,0)</f>
        <v>0</v>
      </c>
      <c r="BD1156" s="2">
        <f t="shared" ref="BD1156:BD1219" si="264">IF(AND(I1156&gt;1440,I1156&lt;365*1440),1,0)</f>
        <v>1</v>
      </c>
      <c r="BE1156" s="2">
        <f t="shared" ref="BE1156:BE1219" si="265">IF(AND(J1156&gt;=200,J1156&lt;1000),1,0)</f>
        <v>0</v>
      </c>
      <c r="BF1156" s="2">
        <f t="shared" ref="BF1156:BF1219" si="266">IF(G1156&gt;=3,1,0)</f>
        <v>1</v>
      </c>
      <c r="BG1156" s="2">
        <f t="shared" ref="BG1156:BG1219" si="267">IF(BA1156&gt;0,BB1156+BC1156+BD1156+BE1156+BF1156*2,0)</f>
        <v>3</v>
      </c>
      <c r="BH1156" s="2">
        <f t="shared" ref="BH1156:BH1219" si="268">BA1156+BG1156</f>
        <v>7</v>
      </c>
    </row>
    <row r="1157" spans="1:60" x14ac:dyDescent="0.2">
      <c r="A1157" s="2">
        <v>1154</v>
      </c>
      <c r="B1157" s="2" t="s">
        <v>1358</v>
      </c>
      <c r="C1157" s="2" t="s">
        <v>1374</v>
      </c>
      <c r="D1157" s="2" t="s">
        <v>1377</v>
      </c>
      <c r="E1157" s="2">
        <v>5</v>
      </c>
      <c r="F1157" s="2">
        <v>5</v>
      </c>
      <c r="G1157" s="2">
        <v>4</v>
      </c>
      <c r="H1157" s="2" t="s">
        <v>444</v>
      </c>
      <c r="I1157" s="2">
        <v>24480</v>
      </c>
      <c r="J1157" s="2">
        <v>10</v>
      </c>
      <c r="K1157" s="2">
        <v>1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2">
        <v>1</v>
      </c>
      <c r="AL1157" s="5">
        <v>195000</v>
      </c>
      <c r="AM1157" s="5">
        <v>185000</v>
      </c>
      <c r="AN1157" s="2"/>
      <c r="AO1157" s="2">
        <f t="shared" si="255"/>
        <v>0</v>
      </c>
      <c r="AP1157" s="2">
        <f t="shared" si="256"/>
        <v>0</v>
      </c>
      <c r="AQ1157" s="2">
        <f t="shared" si="257"/>
        <v>0</v>
      </c>
      <c r="AR1157" s="2"/>
      <c r="AS1157" s="2"/>
      <c r="AT1157" s="2"/>
      <c r="AU1157" s="2"/>
      <c r="AV1157" s="2">
        <f t="shared" si="258"/>
        <v>0</v>
      </c>
      <c r="AW1157" s="2">
        <f t="shared" si="259"/>
        <v>0</v>
      </c>
      <c r="AX1157" s="2">
        <f t="shared" si="260"/>
        <v>0</v>
      </c>
      <c r="AY1157" s="2"/>
      <c r="AZ1157" s="2">
        <v>1</v>
      </c>
      <c r="BA1157" s="2">
        <f t="shared" si="261"/>
        <v>4</v>
      </c>
      <c r="BB1157" s="2">
        <f t="shared" si="262"/>
        <v>0</v>
      </c>
      <c r="BC1157" s="2">
        <f t="shared" si="263"/>
        <v>0</v>
      </c>
      <c r="BD1157" s="2">
        <f t="shared" si="264"/>
        <v>1</v>
      </c>
      <c r="BE1157" s="2">
        <f t="shared" si="265"/>
        <v>0</v>
      </c>
      <c r="BF1157" s="2">
        <f t="shared" si="266"/>
        <v>1</v>
      </c>
      <c r="BG1157" s="2">
        <f t="shared" si="267"/>
        <v>3</v>
      </c>
      <c r="BH1157" s="2">
        <f t="shared" si="268"/>
        <v>7</v>
      </c>
    </row>
    <row r="1158" spans="1:60" x14ac:dyDescent="0.2">
      <c r="A1158" s="2">
        <v>1155</v>
      </c>
      <c r="B1158" s="2" t="s">
        <v>1358</v>
      </c>
      <c r="C1158" s="2" t="s">
        <v>1374</v>
      </c>
      <c r="D1158" s="2" t="s">
        <v>1378</v>
      </c>
      <c r="E1158" s="2">
        <v>3</v>
      </c>
      <c r="F1158" s="2">
        <v>8</v>
      </c>
      <c r="G1158" s="2">
        <v>4</v>
      </c>
      <c r="H1158" s="2" t="s">
        <v>66</v>
      </c>
      <c r="I1158" s="2">
        <v>23040</v>
      </c>
      <c r="J1158" s="2">
        <v>10</v>
      </c>
      <c r="K1158" s="2">
        <v>1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2">
        <v>1</v>
      </c>
      <c r="AL1158" s="5">
        <v>1910000</v>
      </c>
      <c r="AM1158" s="5">
        <v>89900</v>
      </c>
      <c r="AN1158" s="2"/>
      <c r="AO1158" s="2">
        <f t="shared" si="255"/>
        <v>0</v>
      </c>
      <c r="AP1158" s="2">
        <f t="shared" si="256"/>
        <v>0</v>
      </c>
      <c r="AQ1158" s="2">
        <f t="shared" si="257"/>
        <v>0</v>
      </c>
      <c r="AR1158" s="2"/>
      <c r="AS1158" s="2"/>
      <c r="AT1158" s="2"/>
      <c r="AU1158" s="2"/>
      <c r="AV1158" s="2">
        <f t="shared" si="258"/>
        <v>0</v>
      </c>
      <c r="AW1158" s="2">
        <f t="shared" si="259"/>
        <v>0</v>
      </c>
      <c r="AX1158" s="2">
        <f t="shared" si="260"/>
        <v>0</v>
      </c>
      <c r="AY1158" s="2"/>
      <c r="AZ1158" s="2">
        <v>1</v>
      </c>
      <c r="BA1158" s="2">
        <f t="shared" si="261"/>
        <v>4</v>
      </c>
      <c r="BB1158" s="2">
        <f t="shared" si="262"/>
        <v>0</v>
      </c>
      <c r="BC1158" s="2">
        <f t="shared" si="263"/>
        <v>0</v>
      </c>
      <c r="BD1158" s="2">
        <f t="shared" si="264"/>
        <v>1</v>
      </c>
      <c r="BE1158" s="2">
        <f t="shared" si="265"/>
        <v>0</v>
      </c>
      <c r="BF1158" s="2">
        <f t="shared" si="266"/>
        <v>1</v>
      </c>
      <c r="BG1158" s="2">
        <f t="shared" si="267"/>
        <v>3</v>
      </c>
      <c r="BH1158" s="2">
        <f t="shared" si="268"/>
        <v>7</v>
      </c>
    </row>
    <row r="1159" spans="1:60" x14ac:dyDescent="0.2">
      <c r="A1159" s="2">
        <v>1156</v>
      </c>
      <c r="B1159" s="2" t="s">
        <v>1358</v>
      </c>
      <c r="C1159" s="2" t="s">
        <v>1374</v>
      </c>
      <c r="D1159" s="2" t="s">
        <v>1379</v>
      </c>
      <c r="E1159" s="2">
        <v>2</v>
      </c>
      <c r="F1159" s="2">
        <v>4</v>
      </c>
      <c r="G1159" s="2">
        <v>3</v>
      </c>
      <c r="H1159" s="2" t="s">
        <v>80</v>
      </c>
      <c r="I1159" s="2">
        <v>1440</v>
      </c>
      <c r="J1159" s="2">
        <v>10</v>
      </c>
      <c r="K1159" s="2">
        <v>1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2">
        <v>1</v>
      </c>
      <c r="AL1159" s="5">
        <v>187000</v>
      </c>
      <c r="AM1159" s="5">
        <v>146000</v>
      </c>
      <c r="AN1159" s="2"/>
      <c r="AO1159" s="2">
        <f t="shared" si="255"/>
        <v>0</v>
      </c>
      <c r="AP1159" s="2">
        <f t="shared" si="256"/>
        <v>0</v>
      </c>
      <c r="AQ1159" s="2">
        <f t="shared" si="257"/>
        <v>0</v>
      </c>
      <c r="AR1159" s="2"/>
      <c r="AS1159" s="2"/>
      <c r="AT1159" s="2"/>
      <c r="AU1159" s="2"/>
      <c r="AV1159" s="2">
        <f t="shared" si="258"/>
        <v>0</v>
      </c>
      <c r="AW1159" s="2">
        <f t="shared" si="259"/>
        <v>0</v>
      </c>
      <c r="AX1159" s="2">
        <f t="shared" si="260"/>
        <v>0</v>
      </c>
      <c r="AY1159" s="2"/>
      <c r="AZ1159" s="2">
        <v>1</v>
      </c>
      <c r="BA1159" s="2">
        <f t="shared" si="261"/>
        <v>4</v>
      </c>
      <c r="BB1159" s="2">
        <f t="shared" si="262"/>
        <v>0</v>
      </c>
      <c r="BC1159" s="2">
        <f t="shared" si="263"/>
        <v>0</v>
      </c>
      <c r="BD1159" s="2">
        <f t="shared" si="264"/>
        <v>0</v>
      </c>
      <c r="BE1159" s="2">
        <f t="shared" si="265"/>
        <v>0</v>
      </c>
      <c r="BF1159" s="2">
        <f t="shared" si="266"/>
        <v>1</v>
      </c>
      <c r="BG1159" s="2">
        <f t="shared" si="267"/>
        <v>2</v>
      </c>
      <c r="BH1159" s="2">
        <f t="shared" si="268"/>
        <v>6</v>
      </c>
    </row>
    <row r="1160" spans="1:60" x14ac:dyDescent="0.2">
      <c r="A1160" s="2">
        <v>1157</v>
      </c>
      <c r="B1160" s="2" t="s">
        <v>1358</v>
      </c>
      <c r="C1160" s="2" t="s">
        <v>1374</v>
      </c>
      <c r="D1160" s="2" t="s">
        <v>1376</v>
      </c>
      <c r="E1160" s="2">
        <v>4</v>
      </c>
      <c r="F1160" s="2">
        <v>5</v>
      </c>
      <c r="G1160" s="2">
        <v>4</v>
      </c>
      <c r="H1160" s="2" t="s">
        <v>218</v>
      </c>
      <c r="I1160" s="2">
        <v>2880</v>
      </c>
      <c r="J1160" s="2">
        <v>10</v>
      </c>
      <c r="K1160" s="2"/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2"/>
      <c r="AL1160" s="5">
        <v>184000</v>
      </c>
      <c r="AM1160" s="5">
        <v>174000</v>
      </c>
      <c r="AN1160" s="2"/>
      <c r="AO1160" s="2">
        <f t="shared" si="255"/>
        <v>0</v>
      </c>
      <c r="AP1160" s="2">
        <f t="shared" si="256"/>
        <v>0</v>
      </c>
      <c r="AQ1160" s="2">
        <f t="shared" si="257"/>
        <v>0</v>
      </c>
      <c r="AR1160" s="2"/>
      <c r="AS1160" s="2"/>
      <c r="AT1160" s="2"/>
      <c r="AU1160" s="2"/>
      <c r="AV1160" s="2">
        <f t="shared" si="258"/>
        <v>0</v>
      </c>
      <c r="AW1160" s="2">
        <f t="shared" si="259"/>
        <v>0</v>
      </c>
      <c r="AX1160" s="2">
        <f t="shared" si="260"/>
        <v>0</v>
      </c>
      <c r="AY1160" s="2"/>
      <c r="AZ1160" s="2">
        <v>1</v>
      </c>
      <c r="BA1160" s="2">
        <f t="shared" si="261"/>
        <v>4</v>
      </c>
      <c r="BB1160" s="2">
        <f t="shared" si="262"/>
        <v>0</v>
      </c>
      <c r="BC1160" s="2">
        <f t="shared" si="263"/>
        <v>0</v>
      </c>
      <c r="BD1160" s="2">
        <f t="shared" si="264"/>
        <v>1</v>
      </c>
      <c r="BE1160" s="2">
        <f t="shared" si="265"/>
        <v>0</v>
      </c>
      <c r="BF1160" s="2">
        <f t="shared" si="266"/>
        <v>1</v>
      </c>
      <c r="BG1160" s="2">
        <f t="shared" si="267"/>
        <v>3</v>
      </c>
      <c r="BH1160" s="2">
        <f t="shared" si="268"/>
        <v>7</v>
      </c>
    </row>
    <row r="1161" spans="1:60" x14ac:dyDescent="0.2">
      <c r="A1161" s="2">
        <v>1158</v>
      </c>
      <c r="B1161" s="2" t="s">
        <v>1358</v>
      </c>
      <c r="C1161" s="2" t="s">
        <v>1374</v>
      </c>
      <c r="D1161" s="2" t="s">
        <v>1380</v>
      </c>
      <c r="E1161" s="2">
        <v>2</v>
      </c>
      <c r="F1161" s="2">
        <v>7</v>
      </c>
      <c r="G1161" s="2">
        <v>6</v>
      </c>
      <c r="H1161" s="2" t="s">
        <v>80</v>
      </c>
      <c r="I1161" s="2">
        <v>1440</v>
      </c>
      <c r="J1161" s="2">
        <v>10</v>
      </c>
      <c r="K1161" s="2">
        <v>1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2">
        <v>1</v>
      </c>
      <c r="AL1161" s="5">
        <v>1910000</v>
      </c>
      <c r="AM1161" s="5">
        <v>1950000</v>
      </c>
      <c r="AN1161" s="2"/>
      <c r="AO1161" s="2">
        <f t="shared" si="255"/>
        <v>0</v>
      </c>
      <c r="AP1161" s="2">
        <f t="shared" si="256"/>
        <v>0</v>
      </c>
      <c r="AQ1161" s="2">
        <f t="shared" si="257"/>
        <v>0</v>
      </c>
      <c r="AR1161" s="2"/>
      <c r="AS1161" s="2"/>
      <c r="AT1161" s="2"/>
      <c r="AU1161" s="2"/>
      <c r="AV1161" s="2">
        <f t="shared" si="258"/>
        <v>0</v>
      </c>
      <c r="AW1161" s="2">
        <f t="shared" si="259"/>
        <v>0</v>
      </c>
      <c r="AX1161" s="2">
        <f t="shared" si="260"/>
        <v>0</v>
      </c>
      <c r="AY1161" s="2"/>
      <c r="AZ1161" s="2">
        <v>1</v>
      </c>
      <c r="BA1161" s="2">
        <f t="shared" si="261"/>
        <v>4</v>
      </c>
      <c r="BB1161" s="2">
        <f t="shared" si="262"/>
        <v>0</v>
      </c>
      <c r="BC1161" s="2">
        <f t="shared" si="263"/>
        <v>0</v>
      </c>
      <c r="BD1161" s="2">
        <f t="shared" si="264"/>
        <v>0</v>
      </c>
      <c r="BE1161" s="2">
        <f t="shared" si="265"/>
        <v>0</v>
      </c>
      <c r="BF1161" s="2">
        <f t="shared" si="266"/>
        <v>1</v>
      </c>
      <c r="BG1161" s="2">
        <f t="shared" si="267"/>
        <v>2</v>
      </c>
      <c r="BH1161" s="2">
        <f t="shared" si="268"/>
        <v>6</v>
      </c>
    </row>
    <row r="1162" spans="1:60" x14ac:dyDescent="0.2">
      <c r="A1162" s="2">
        <v>1159</v>
      </c>
      <c r="B1162" s="2" t="s">
        <v>1358</v>
      </c>
      <c r="C1162" s="2" t="s">
        <v>1374</v>
      </c>
      <c r="D1162" s="2" t="s">
        <v>1381</v>
      </c>
      <c r="E1162" s="2">
        <v>2</v>
      </c>
      <c r="F1162" s="2">
        <v>2</v>
      </c>
      <c r="G1162" s="2">
        <v>1</v>
      </c>
      <c r="H1162" s="2" t="s">
        <v>80</v>
      </c>
      <c r="I1162" s="2">
        <v>1440</v>
      </c>
      <c r="J1162" s="2">
        <v>10</v>
      </c>
      <c r="K1162" s="2">
        <v>1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2">
        <v>1</v>
      </c>
      <c r="AL1162" s="5">
        <v>1960000</v>
      </c>
      <c r="AM1162" s="5">
        <v>1960000</v>
      </c>
      <c r="AN1162" s="2"/>
      <c r="AO1162" s="2">
        <f t="shared" si="255"/>
        <v>0</v>
      </c>
      <c r="AP1162" s="2">
        <f t="shared" si="256"/>
        <v>0</v>
      </c>
      <c r="AQ1162" s="2">
        <f t="shared" si="257"/>
        <v>0</v>
      </c>
      <c r="AR1162" s="2"/>
      <c r="AS1162" s="2"/>
      <c r="AT1162" s="2"/>
      <c r="AU1162" s="2"/>
      <c r="AV1162" s="2">
        <f t="shared" si="258"/>
        <v>0</v>
      </c>
      <c r="AW1162" s="2">
        <f t="shared" si="259"/>
        <v>0</v>
      </c>
      <c r="AX1162" s="2">
        <f t="shared" si="260"/>
        <v>0</v>
      </c>
      <c r="AY1162" s="2"/>
      <c r="AZ1162" s="2">
        <v>1</v>
      </c>
      <c r="BA1162" s="2">
        <f t="shared" si="261"/>
        <v>4</v>
      </c>
      <c r="BB1162" s="2">
        <f t="shared" si="262"/>
        <v>0</v>
      </c>
      <c r="BC1162" s="2">
        <f t="shared" si="263"/>
        <v>0</v>
      </c>
      <c r="BD1162" s="2">
        <f t="shared" si="264"/>
        <v>0</v>
      </c>
      <c r="BE1162" s="2">
        <f t="shared" si="265"/>
        <v>0</v>
      </c>
      <c r="BF1162" s="2">
        <f t="shared" si="266"/>
        <v>0</v>
      </c>
      <c r="BG1162" s="2">
        <f t="shared" si="267"/>
        <v>0</v>
      </c>
      <c r="BH1162" s="2">
        <f t="shared" si="268"/>
        <v>4</v>
      </c>
    </row>
    <row r="1163" spans="1:60" x14ac:dyDescent="0.2">
      <c r="A1163" s="2">
        <v>1160</v>
      </c>
      <c r="B1163" s="2" t="s">
        <v>1358</v>
      </c>
      <c r="C1163" s="2" t="s">
        <v>1374</v>
      </c>
      <c r="D1163" s="2" t="s">
        <v>1382</v>
      </c>
      <c r="E1163" s="2">
        <v>2</v>
      </c>
      <c r="F1163" s="2">
        <v>6</v>
      </c>
      <c r="G1163" s="2">
        <v>3</v>
      </c>
      <c r="H1163" s="2" t="s">
        <v>80</v>
      </c>
      <c r="I1163" s="2">
        <v>1440</v>
      </c>
      <c r="J1163" s="2">
        <v>10</v>
      </c>
      <c r="K1163" s="2">
        <v>1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2">
        <v>1</v>
      </c>
      <c r="AL1163" s="5">
        <v>1920000</v>
      </c>
      <c r="AM1163" s="5">
        <v>2000000</v>
      </c>
      <c r="AN1163" s="2"/>
      <c r="AO1163" s="2">
        <f t="shared" si="255"/>
        <v>0</v>
      </c>
      <c r="AP1163" s="2">
        <f t="shared" si="256"/>
        <v>0</v>
      </c>
      <c r="AQ1163" s="2">
        <f t="shared" si="257"/>
        <v>0</v>
      </c>
      <c r="AR1163" s="2"/>
      <c r="AS1163" s="2"/>
      <c r="AT1163" s="2"/>
      <c r="AU1163" s="2"/>
      <c r="AV1163" s="2">
        <f t="shared" si="258"/>
        <v>0</v>
      </c>
      <c r="AW1163" s="2">
        <f t="shared" si="259"/>
        <v>0</v>
      </c>
      <c r="AX1163" s="2">
        <f t="shared" si="260"/>
        <v>0</v>
      </c>
      <c r="AY1163" s="2"/>
      <c r="AZ1163" s="2">
        <v>1</v>
      </c>
      <c r="BA1163" s="2">
        <f t="shared" si="261"/>
        <v>4</v>
      </c>
      <c r="BB1163" s="2">
        <f t="shared" si="262"/>
        <v>0</v>
      </c>
      <c r="BC1163" s="2">
        <f t="shared" si="263"/>
        <v>0</v>
      </c>
      <c r="BD1163" s="2">
        <f t="shared" si="264"/>
        <v>0</v>
      </c>
      <c r="BE1163" s="2">
        <f t="shared" si="265"/>
        <v>0</v>
      </c>
      <c r="BF1163" s="2">
        <f t="shared" si="266"/>
        <v>1</v>
      </c>
      <c r="BG1163" s="2">
        <f t="shared" si="267"/>
        <v>2</v>
      </c>
      <c r="BH1163" s="2">
        <f t="shared" si="268"/>
        <v>6</v>
      </c>
    </row>
    <row r="1164" spans="1:60" x14ac:dyDescent="0.2">
      <c r="A1164" s="2">
        <v>1161</v>
      </c>
      <c r="B1164" s="2" t="s">
        <v>1358</v>
      </c>
      <c r="C1164" s="2" t="s">
        <v>1374</v>
      </c>
      <c r="D1164" s="2" t="s">
        <v>1383</v>
      </c>
      <c r="E1164" s="2">
        <v>2</v>
      </c>
      <c r="F1164" s="2">
        <v>4</v>
      </c>
      <c r="G1164" s="2">
        <v>3</v>
      </c>
      <c r="H1164" s="2" t="s">
        <v>80</v>
      </c>
      <c r="I1164" s="2">
        <v>1440</v>
      </c>
      <c r="J1164" s="2">
        <v>0</v>
      </c>
      <c r="K1164" s="2">
        <v>1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2">
        <v>1</v>
      </c>
      <c r="AL1164" s="5">
        <v>4590000</v>
      </c>
      <c r="AM1164" s="5">
        <v>2350000</v>
      </c>
      <c r="AN1164" s="2"/>
      <c r="AO1164" s="2">
        <f t="shared" si="255"/>
        <v>0</v>
      </c>
      <c r="AP1164" s="2">
        <f t="shared" si="256"/>
        <v>0</v>
      </c>
      <c r="AQ1164" s="2">
        <f t="shared" si="257"/>
        <v>0</v>
      </c>
      <c r="AR1164" s="2"/>
      <c r="AS1164" s="2"/>
      <c r="AT1164" s="2"/>
      <c r="AU1164" s="2"/>
      <c r="AV1164" s="2">
        <f t="shared" si="258"/>
        <v>0</v>
      </c>
      <c r="AW1164" s="2">
        <f t="shared" si="259"/>
        <v>0</v>
      </c>
      <c r="AX1164" s="2">
        <f t="shared" si="260"/>
        <v>0</v>
      </c>
      <c r="AY1164" s="2"/>
      <c r="AZ1164" s="2">
        <v>1</v>
      </c>
      <c r="BA1164" s="2">
        <f t="shared" si="261"/>
        <v>4</v>
      </c>
      <c r="BB1164" s="2">
        <f t="shared" si="262"/>
        <v>0</v>
      </c>
      <c r="BC1164" s="2">
        <f t="shared" si="263"/>
        <v>0</v>
      </c>
      <c r="BD1164" s="2">
        <f t="shared" si="264"/>
        <v>0</v>
      </c>
      <c r="BE1164" s="2">
        <f t="shared" si="265"/>
        <v>0</v>
      </c>
      <c r="BF1164" s="2">
        <f t="shared" si="266"/>
        <v>1</v>
      </c>
      <c r="BG1164" s="2">
        <f t="shared" si="267"/>
        <v>2</v>
      </c>
      <c r="BH1164" s="2">
        <f t="shared" si="268"/>
        <v>6</v>
      </c>
    </row>
    <row r="1165" spans="1:60" x14ac:dyDescent="0.2">
      <c r="A1165" s="2">
        <v>1162</v>
      </c>
      <c r="B1165" s="2" t="s">
        <v>1358</v>
      </c>
      <c r="C1165" s="2" t="s">
        <v>1384</v>
      </c>
      <c r="D1165" s="2" t="s">
        <v>1385</v>
      </c>
      <c r="E1165" s="2">
        <v>6</v>
      </c>
      <c r="F1165" s="2">
        <v>11</v>
      </c>
      <c r="G1165" s="2">
        <v>7</v>
      </c>
      <c r="H1165" s="2" t="s">
        <v>66</v>
      </c>
      <c r="I1165" s="2">
        <v>23040</v>
      </c>
      <c r="J1165" s="2">
        <v>1000</v>
      </c>
      <c r="K1165" s="2"/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2"/>
      <c r="AL1165" s="5">
        <v>1890</v>
      </c>
      <c r="AM1165" s="5">
        <v>1890</v>
      </c>
      <c r="AN1165" s="2"/>
      <c r="AO1165" s="2">
        <f t="shared" si="255"/>
        <v>0</v>
      </c>
      <c r="AP1165" s="2">
        <f t="shared" si="256"/>
        <v>0</v>
      </c>
      <c r="AQ1165" s="2">
        <f t="shared" si="257"/>
        <v>0</v>
      </c>
      <c r="AR1165" s="2"/>
      <c r="AS1165" s="2"/>
      <c r="AT1165" s="2"/>
      <c r="AU1165" s="2"/>
      <c r="AV1165" s="2">
        <f t="shared" si="258"/>
        <v>0</v>
      </c>
      <c r="AW1165" s="2">
        <f t="shared" si="259"/>
        <v>0</v>
      </c>
      <c r="AX1165" s="2">
        <f t="shared" si="260"/>
        <v>0</v>
      </c>
      <c r="AY1165" s="2"/>
      <c r="AZ1165" s="2"/>
      <c r="BA1165" s="2">
        <f t="shared" si="261"/>
        <v>0</v>
      </c>
      <c r="BB1165" s="2">
        <f t="shared" si="262"/>
        <v>0</v>
      </c>
      <c r="BC1165" s="2">
        <f t="shared" si="263"/>
        <v>0</v>
      </c>
      <c r="BD1165" s="2">
        <f t="shared" si="264"/>
        <v>1</v>
      </c>
      <c r="BE1165" s="2">
        <f t="shared" si="265"/>
        <v>0</v>
      </c>
      <c r="BF1165" s="2">
        <f t="shared" si="266"/>
        <v>1</v>
      </c>
      <c r="BG1165" s="2">
        <f t="shared" si="267"/>
        <v>0</v>
      </c>
      <c r="BH1165" s="2">
        <f t="shared" si="268"/>
        <v>0</v>
      </c>
    </row>
    <row r="1166" spans="1:60" x14ac:dyDescent="0.2">
      <c r="A1166" s="2">
        <v>1163</v>
      </c>
      <c r="B1166" s="2" t="s">
        <v>1358</v>
      </c>
      <c r="C1166" s="2" t="s">
        <v>1384</v>
      </c>
      <c r="D1166" s="2" t="s">
        <v>1386</v>
      </c>
      <c r="E1166" s="2">
        <v>4</v>
      </c>
      <c r="F1166" s="2">
        <v>8</v>
      </c>
      <c r="G1166" s="2">
        <v>6</v>
      </c>
      <c r="H1166" s="2" t="s">
        <v>180</v>
      </c>
      <c r="I1166" s="2">
        <v>21600</v>
      </c>
      <c r="J1166" s="2">
        <v>0</v>
      </c>
      <c r="K1166" s="2"/>
      <c r="L1166" s="2">
        <v>0</v>
      </c>
      <c r="M1166" s="2">
        <v>0</v>
      </c>
      <c r="N1166" s="2">
        <v>1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1</v>
      </c>
      <c r="AA1166" s="2">
        <v>0</v>
      </c>
      <c r="AB1166" s="2">
        <v>0</v>
      </c>
      <c r="AC1166" s="2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2"/>
      <c r="AL1166" s="5">
        <v>2300000</v>
      </c>
      <c r="AM1166" s="5">
        <v>1780000</v>
      </c>
      <c r="AN1166" s="2"/>
      <c r="AO1166" s="2">
        <f t="shared" si="255"/>
        <v>1</v>
      </c>
      <c r="AP1166" s="2">
        <f t="shared" si="256"/>
        <v>0</v>
      </c>
      <c r="AQ1166" s="2">
        <f t="shared" si="257"/>
        <v>0</v>
      </c>
      <c r="AR1166" s="2"/>
      <c r="AS1166" s="2"/>
      <c r="AT1166" s="2"/>
      <c r="AU1166" s="2"/>
      <c r="AV1166" s="2">
        <f t="shared" si="258"/>
        <v>0</v>
      </c>
      <c r="AW1166" s="2">
        <f t="shared" si="259"/>
        <v>0</v>
      </c>
      <c r="AX1166" s="2">
        <f t="shared" si="260"/>
        <v>1</v>
      </c>
      <c r="AY1166" s="2"/>
      <c r="AZ1166" s="2"/>
      <c r="BA1166" s="2">
        <f t="shared" si="261"/>
        <v>7</v>
      </c>
      <c r="BB1166" s="2">
        <f t="shared" si="262"/>
        <v>0</v>
      </c>
      <c r="BC1166" s="2">
        <f t="shared" si="263"/>
        <v>0</v>
      </c>
      <c r="BD1166" s="2">
        <f t="shared" si="264"/>
        <v>1</v>
      </c>
      <c r="BE1166" s="2">
        <f t="shared" si="265"/>
        <v>0</v>
      </c>
      <c r="BF1166" s="2">
        <f t="shared" si="266"/>
        <v>1</v>
      </c>
      <c r="BG1166" s="2">
        <f t="shared" si="267"/>
        <v>3</v>
      </c>
      <c r="BH1166" s="2">
        <f t="shared" si="268"/>
        <v>10</v>
      </c>
    </row>
    <row r="1167" spans="1:60" x14ac:dyDescent="0.2">
      <c r="A1167" s="2">
        <v>1164</v>
      </c>
      <c r="B1167" s="2" t="s">
        <v>1358</v>
      </c>
      <c r="C1167" s="2" t="s">
        <v>1384</v>
      </c>
      <c r="D1167" s="2" t="s">
        <v>1387</v>
      </c>
      <c r="E1167" s="2">
        <v>10</v>
      </c>
      <c r="F1167" s="2">
        <v>11</v>
      </c>
      <c r="G1167" s="2">
        <v>10</v>
      </c>
      <c r="H1167" s="2" t="s">
        <v>1388</v>
      </c>
      <c r="I1167" s="2">
        <v>203040</v>
      </c>
      <c r="J1167" s="2">
        <v>50</v>
      </c>
      <c r="K1167" s="2"/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2"/>
      <c r="AL1167" s="5">
        <v>2410</v>
      </c>
      <c r="AM1167" s="5">
        <v>989</v>
      </c>
      <c r="AN1167" s="2"/>
      <c r="AO1167" s="2">
        <f t="shared" si="255"/>
        <v>0</v>
      </c>
      <c r="AP1167" s="2">
        <f t="shared" si="256"/>
        <v>0</v>
      </c>
      <c r="AQ1167" s="2">
        <f t="shared" si="257"/>
        <v>0</v>
      </c>
      <c r="AR1167" s="2"/>
      <c r="AS1167" s="2"/>
      <c r="AT1167" s="2"/>
      <c r="AU1167" s="2"/>
      <c r="AV1167" s="2">
        <f t="shared" si="258"/>
        <v>0</v>
      </c>
      <c r="AW1167" s="2">
        <f t="shared" si="259"/>
        <v>0</v>
      </c>
      <c r="AX1167" s="2">
        <f t="shared" si="260"/>
        <v>0</v>
      </c>
      <c r="AY1167" s="2"/>
      <c r="AZ1167" s="2"/>
      <c r="BA1167" s="2">
        <f t="shared" si="261"/>
        <v>0</v>
      </c>
      <c r="BB1167" s="2">
        <f t="shared" si="262"/>
        <v>0</v>
      </c>
      <c r="BC1167" s="2">
        <f t="shared" si="263"/>
        <v>0</v>
      </c>
      <c r="BD1167" s="2">
        <f t="shared" si="264"/>
        <v>1</v>
      </c>
      <c r="BE1167" s="2">
        <f t="shared" si="265"/>
        <v>0</v>
      </c>
      <c r="BF1167" s="2">
        <f t="shared" si="266"/>
        <v>1</v>
      </c>
      <c r="BG1167" s="2">
        <f t="shared" si="267"/>
        <v>0</v>
      </c>
      <c r="BH1167" s="2">
        <f t="shared" si="268"/>
        <v>0</v>
      </c>
    </row>
    <row r="1168" spans="1:60" x14ac:dyDescent="0.2">
      <c r="A1168" s="2">
        <v>1165</v>
      </c>
      <c r="B1168" s="2" t="s">
        <v>1358</v>
      </c>
      <c r="C1168" s="2" t="s">
        <v>1384</v>
      </c>
      <c r="D1168" s="2" t="s">
        <v>1389</v>
      </c>
      <c r="E1168" s="2">
        <v>6</v>
      </c>
      <c r="F1168" s="2">
        <v>9</v>
      </c>
      <c r="G1168" s="2">
        <v>7</v>
      </c>
      <c r="H1168" s="2" t="s">
        <v>66</v>
      </c>
      <c r="I1168" s="2">
        <v>23040</v>
      </c>
      <c r="J1168" s="2">
        <v>2000</v>
      </c>
      <c r="K1168" s="2"/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2"/>
      <c r="AL1168" s="5">
        <v>5150</v>
      </c>
      <c r="AM1168" s="5">
        <v>3530</v>
      </c>
      <c r="AN1168" s="2"/>
      <c r="AO1168" s="2">
        <f t="shared" si="255"/>
        <v>0</v>
      </c>
      <c r="AP1168" s="2">
        <f t="shared" si="256"/>
        <v>0</v>
      </c>
      <c r="AQ1168" s="2">
        <f t="shared" si="257"/>
        <v>0</v>
      </c>
      <c r="AR1168" s="2"/>
      <c r="AS1168" s="2"/>
      <c r="AT1168" s="2"/>
      <c r="AU1168" s="2"/>
      <c r="AV1168" s="2">
        <f t="shared" si="258"/>
        <v>0</v>
      </c>
      <c r="AW1168" s="2">
        <f t="shared" si="259"/>
        <v>0</v>
      </c>
      <c r="AX1168" s="2">
        <f t="shared" si="260"/>
        <v>0</v>
      </c>
      <c r="AY1168" s="2"/>
      <c r="AZ1168" s="2"/>
      <c r="BA1168" s="2">
        <f t="shared" si="261"/>
        <v>0</v>
      </c>
      <c r="BB1168" s="2">
        <f t="shared" si="262"/>
        <v>0</v>
      </c>
      <c r="BC1168" s="2">
        <f t="shared" si="263"/>
        <v>0</v>
      </c>
      <c r="BD1168" s="2">
        <f t="shared" si="264"/>
        <v>1</v>
      </c>
      <c r="BE1168" s="2">
        <f t="shared" si="265"/>
        <v>0</v>
      </c>
      <c r="BF1168" s="2">
        <f t="shared" si="266"/>
        <v>1</v>
      </c>
      <c r="BG1168" s="2">
        <f t="shared" si="267"/>
        <v>0</v>
      </c>
      <c r="BH1168" s="2">
        <f t="shared" si="268"/>
        <v>0</v>
      </c>
    </row>
    <row r="1169" spans="1:60" x14ac:dyDescent="0.2">
      <c r="A1169" s="2">
        <v>1166</v>
      </c>
      <c r="B1169" s="2" t="s">
        <v>1358</v>
      </c>
      <c r="C1169" s="2" t="s">
        <v>1384</v>
      </c>
      <c r="D1169" s="2" t="s">
        <v>1390</v>
      </c>
      <c r="E1169" s="2">
        <v>6</v>
      </c>
      <c r="F1169" s="2">
        <v>12</v>
      </c>
      <c r="G1169" s="2">
        <v>11</v>
      </c>
      <c r="H1169" s="2" t="s">
        <v>28</v>
      </c>
      <c r="I1169" s="2">
        <v>4320</v>
      </c>
      <c r="J1169" s="2">
        <v>50</v>
      </c>
      <c r="K1169" s="2"/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1</v>
      </c>
      <c r="AI1169" s="4">
        <v>0</v>
      </c>
      <c r="AJ1169" s="4">
        <v>0</v>
      </c>
      <c r="AK1169" s="2"/>
      <c r="AL1169" s="5">
        <v>6540000</v>
      </c>
      <c r="AM1169" s="5">
        <v>5690000</v>
      </c>
      <c r="AN1169" s="2"/>
      <c r="AO1169" s="2">
        <f t="shared" si="255"/>
        <v>0</v>
      </c>
      <c r="AP1169" s="2">
        <f t="shared" si="256"/>
        <v>0</v>
      </c>
      <c r="AQ1169" s="2">
        <f t="shared" si="257"/>
        <v>0</v>
      </c>
      <c r="AR1169" s="2"/>
      <c r="AS1169" s="2"/>
      <c r="AT1169" s="2"/>
      <c r="AU1169" s="2"/>
      <c r="AV1169" s="2">
        <f t="shared" si="258"/>
        <v>0</v>
      </c>
      <c r="AW1169" s="2">
        <f t="shared" si="259"/>
        <v>0</v>
      </c>
      <c r="AX1169" s="2">
        <f t="shared" si="260"/>
        <v>1</v>
      </c>
      <c r="AY1169" s="2"/>
      <c r="AZ1169" s="2"/>
      <c r="BA1169" s="2">
        <f t="shared" si="261"/>
        <v>3</v>
      </c>
      <c r="BB1169" s="2">
        <f t="shared" si="262"/>
        <v>1</v>
      </c>
      <c r="BC1169" s="2">
        <f t="shared" si="263"/>
        <v>0</v>
      </c>
      <c r="BD1169" s="2">
        <f t="shared" si="264"/>
        <v>1</v>
      </c>
      <c r="BE1169" s="2">
        <f t="shared" si="265"/>
        <v>0</v>
      </c>
      <c r="BF1169" s="2">
        <f t="shared" si="266"/>
        <v>1</v>
      </c>
      <c r="BG1169" s="2">
        <f t="shared" si="267"/>
        <v>4</v>
      </c>
      <c r="BH1169" s="2">
        <f t="shared" si="268"/>
        <v>7</v>
      </c>
    </row>
    <row r="1170" spans="1:60" x14ac:dyDescent="0.2">
      <c r="A1170" s="2">
        <v>1167</v>
      </c>
      <c r="B1170" s="2" t="s">
        <v>1358</v>
      </c>
      <c r="C1170" s="2" t="s">
        <v>1384</v>
      </c>
      <c r="D1170" s="2" t="s">
        <v>1391</v>
      </c>
      <c r="E1170" s="2">
        <v>8</v>
      </c>
      <c r="F1170" s="2">
        <v>10</v>
      </c>
      <c r="G1170" s="2">
        <v>9</v>
      </c>
      <c r="H1170" s="2" t="s">
        <v>1392</v>
      </c>
      <c r="I1170" s="2">
        <v>70560</v>
      </c>
      <c r="J1170" s="2">
        <v>50</v>
      </c>
      <c r="K1170" s="2"/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2"/>
      <c r="AL1170" s="5">
        <v>3240</v>
      </c>
      <c r="AM1170" s="5">
        <v>1610</v>
      </c>
      <c r="AN1170" s="2"/>
      <c r="AO1170" s="2">
        <f t="shared" si="255"/>
        <v>0</v>
      </c>
      <c r="AP1170" s="2">
        <f t="shared" si="256"/>
        <v>0</v>
      </c>
      <c r="AQ1170" s="2">
        <f t="shared" si="257"/>
        <v>0</v>
      </c>
      <c r="AR1170" s="2"/>
      <c r="AS1170" s="2"/>
      <c r="AT1170" s="2"/>
      <c r="AU1170" s="2"/>
      <c r="AV1170" s="2">
        <f t="shared" si="258"/>
        <v>0</v>
      </c>
      <c r="AW1170" s="2">
        <f t="shared" si="259"/>
        <v>0</v>
      </c>
      <c r="AX1170" s="2">
        <f t="shared" si="260"/>
        <v>0</v>
      </c>
      <c r="AY1170" s="2"/>
      <c r="AZ1170" s="2"/>
      <c r="BA1170" s="2">
        <f t="shared" si="261"/>
        <v>0</v>
      </c>
      <c r="BB1170" s="2">
        <f t="shared" si="262"/>
        <v>0</v>
      </c>
      <c r="BC1170" s="2">
        <f t="shared" si="263"/>
        <v>0</v>
      </c>
      <c r="BD1170" s="2">
        <f t="shared" si="264"/>
        <v>1</v>
      </c>
      <c r="BE1170" s="2">
        <f t="shared" si="265"/>
        <v>0</v>
      </c>
      <c r="BF1170" s="2">
        <f t="shared" si="266"/>
        <v>1</v>
      </c>
      <c r="BG1170" s="2">
        <f t="shared" si="267"/>
        <v>0</v>
      </c>
      <c r="BH1170" s="2">
        <f t="shared" si="268"/>
        <v>0</v>
      </c>
    </row>
    <row r="1171" spans="1:60" x14ac:dyDescent="0.2">
      <c r="A1171" s="2">
        <v>1168</v>
      </c>
      <c r="B1171" s="2" t="s">
        <v>1358</v>
      </c>
      <c r="C1171" s="2" t="s">
        <v>1384</v>
      </c>
      <c r="D1171" s="2" t="s">
        <v>1393</v>
      </c>
      <c r="E1171" s="2">
        <v>3</v>
      </c>
      <c r="F1171" s="2">
        <v>6</v>
      </c>
      <c r="G1171" s="2">
        <v>5</v>
      </c>
      <c r="H1171" s="2" t="s">
        <v>923</v>
      </c>
      <c r="I1171" s="2">
        <v>15840</v>
      </c>
      <c r="J1171" s="2">
        <v>0</v>
      </c>
      <c r="K1171" s="2"/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2"/>
      <c r="AL1171" s="5">
        <v>60900</v>
      </c>
      <c r="AM1171" s="5">
        <v>250000</v>
      </c>
      <c r="AN1171" s="2"/>
      <c r="AO1171" s="2">
        <f t="shared" si="255"/>
        <v>0</v>
      </c>
      <c r="AP1171" s="2">
        <f t="shared" si="256"/>
        <v>0</v>
      </c>
      <c r="AQ1171" s="2">
        <f t="shared" si="257"/>
        <v>0</v>
      </c>
      <c r="AR1171" s="2"/>
      <c r="AS1171" s="2"/>
      <c r="AT1171" s="2"/>
      <c r="AU1171" s="2"/>
      <c r="AV1171" s="2">
        <f t="shared" si="258"/>
        <v>0</v>
      </c>
      <c r="AW1171" s="2">
        <f t="shared" si="259"/>
        <v>0</v>
      </c>
      <c r="AX1171" s="2">
        <f t="shared" si="260"/>
        <v>0</v>
      </c>
      <c r="AY1171" s="2"/>
      <c r="AZ1171" s="2"/>
      <c r="BA1171" s="2">
        <f t="shared" si="261"/>
        <v>0</v>
      </c>
      <c r="BB1171" s="2">
        <f t="shared" si="262"/>
        <v>0</v>
      </c>
      <c r="BC1171" s="2">
        <f t="shared" si="263"/>
        <v>1</v>
      </c>
      <c r="BD1171" s="2">
        <f t="shared" si="264"/>
        <v>1</v>
      </c>
      <c r="BE1171" s="2">
        <f t="shared" si="265"/>
        <v>0</v>
      </c>
      <c r="BF1171" s="2">
        <f t="shared" si="266"/>
        <v>1</v>
      </c>
      <c r="BG1171" s="2">
        <f t="shared" si="267"/>
        <v>0</v>
      </c>
      <c r="BH1171" s="2">
        <f t="shared" si="268"/>
        <v>0</v>
      </c>
    </row>
    <row r="1172" spans="1:60" x14ac:dyDescent="0.2">
      <c r="A1172" s="2">
        <v>1169</v>
      </c>
      <c r="B1172" s="2" t="s">
        <v>1358</v>
      </c>
      <c r="C1172" s="2" t="s">
        <v>1384</v>
      </c>
      <c r="D1172" s="2" t="s">
        <v>1394</v>
      </c>
      <c r="E1172" s="2">
        <v>4</v>
      </c>
      <c r="F1172" s="2">
        <v>4</v>
      </c>
      <c r="G1172" s="2">
        <v>4</v>
      </c>
      <c r="H1172" s="2" t="s">
        <v>1204</v>
      </c>
      <c r="I1172" s="2">
        <v>10</v>
      </c>
      <c r="J1172" s="2">
        <v>0</v>
      </c>
      <c r="K1172" s="2"/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2"/>
      <c r="AL1172" s="5">
        <v>5160</v>
      </c>
      <c r="AM1172" s="5">
        <v>5160</v>
      </c>
      <c r="AN1172" s="2"/>
      <c r="AO1172" s="2">
        <f t="shared" si="255"/>
        <v>0</v>
      </c>
      <c r="AP1172" s="2">
        <f t="shared" si="256"/>
        <v>0</v>
      </c>
      <c r="AQ1172" s="2">
        <f t="shared" si="257"/>
        <v>0</v>
      </c>
      <c r="AR1172" s="2"/>
      <c r="AS1172" s="2"/>
      <c r="AT1172" s="2"/>
      <c r="AU1172" s="2"/>
      <c r="AV1172" s="2">
        <f t="shared" si="258"/>
        <v>0</v>
      </c>
      <c r="AW1172" s="2">
        <f t="shared" si="259"/>
        <v>0</v>
      </c>
      <c r="AX1172" s="2">
        <f t="shared" si="260"/>
        <v>0</v>
      </c>
      <c r="AY1172" s="2"/>
      <c r="AZ1172" s="2"/>
      <c r="BA1172" s="2">
        <f t="shared" si="261"/>
        <v>0</v>
      </c>
      <c r="BB1172" s="2">
        <f t="shared" si="262"/>
        <v>0</v>
      </c>
      <c r="BC1172" s="2">
        <f t="shared" si="263"/>
        <v>0</v>
      </c>
      <c r="BD1172" s="2">
        <f t="shared" si="264"/>
        <v>0</v>
      </c>
      <c r="BE1172" s="2">
        <f t="shared" si="265"/>
        <v>0</v>
      </c>
      <c r="BF1172" s="2">
        <f t="shared" si="266"/>
        <v>1</v>
      </c>
      <c r="BG1172" s="2">
        <f t="shared" si="267"/>
        <v>0</v>
      </c>
      <c r="BH1172" s="2">
        <f t="shared" si="268"/>
        <v>0</v>
      </c>
    </row>
    <row r="1173" spans="1:60" x14ac:dyDescent="0.2">
      <c r="A1173" s="2">
        <v>1170</v>
      </c>
      <c r="B1173" s="2" t="s">
        <v>1358</v>
      </c>
      <c r="C1173" s="2" t="s">
        <v>1384</v>
      </c>
      <c r="D1173" s="2" t="s">
        <v>1395</v>
      </c>
      <c r="E1173" s="2">
        <v>6</v>
      </c>
      <c r="F1173" s="2">
        <v>13</v>
      </c>
      <c r="G1173" s="2">
        <v>9</v>
      </c>
      <c r="H1173" s="2" t="s">
        <v>66</v>
      </c>
      <c r="I1173" s="2">
        <v>23040</v>
      </c>
      <c r="J1173" s="2">
        <v>50</v>
      </c>
      <c r="K1173" s="2"/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2"/>
      <c r="AL1173" s="5">
        <v>137000</v>
      </c>
      <c r="AM1173" s="5">
        <v>128000</v>
      </c>
      <c r="AN1173" s="2"/>
      <c r="AO1173" s="2">
        <f t="shared" si="255"/>
        <v>0</v>
      </c>
      <c r="AP1173" s="2">
        <f t="shared" si="256"/>
        <v>0</v>
      </c>
      <c r="AQ1173" s="2">
        <f t="shared" si="257"/>
        <v>0</v>
      </c>
      <c r="AR1173" s="2"/>
      <c r="AS1173" s="2"/>
      <c r="AT1173" s="2"/>
      <c r="AU1173" s="2"/>
      <c r="AV1173" s="2">
        <f t="shared" si="258"/>
        <v>0</v>
      </c>
      <c r="AW1173" s="2">
        <f t="shared" si="259"/>
        <v>0</v>
      </c>
      <c r="AX1173" s="2">
        <f t="shared" si="260"/>
        <v>0</v>
      </c>
      <c r="AY1173" s="2"/>
      <c r="AZ1173" s="2"/>
      <c r="BA1173" s="2">
        <f t="shared" si="261"/>
        <v>0</v>
      </c>
      <c r="BB1173" s="2">
        <f t="shared" si="262"/>
        <v>0</v>
      </c>
      <c r="BC1173" s="2">
        <f t="shared" si="263"/>
        <v>0</v>
      </c>
      <c r="BD1173" s="2">
        <f t="shared" si="264"/>
        <v>1</v>
      </c>
      <c r="BE1173" s="2">
        <f t="shared" si="265"/>
        <v>0</v>
      </c>
      <c r="BF1173" s="2">
        <f t="shared" si="266"/>
        <v>1</v>
      </c>
      <c r="BG1173" s="2">
        <f t="shared" si="267"/>
        <v>0</v>
      </c>
      <c r="BH1173" s="2">
        <f t="shared" si="268"/>
        <v>0</v>
      </c>
    </row>
    <row r="1174" spans="1:60" x14ac:dyDescent="0.2">
      <c r="A1174" s="2">
        <v>1171</v>
      </c>
      <c r="B1174" s="2" t="s">
        <v>1358</v>
      </c>
      <c r="C1174" s="2" t="s">
        <v>1384</v>
      </c>
      <c r="D1174" s="2" t="s">
        <v>1396</v>
      </c>
      <c r="E1174" s="2">
        <v>2</v>
      </c>
      <c r="F1174" s="2">
        <v>9</v>
      </c>
      <c r="G1174" s="2">
        <v>6</v>
      </c>
      <c r="H1174" s="2" t="s">
        <v>49</v>
      </c>
      <c r="I1174" s="2">
        <v>10080</v>
      </c>
      <c r="J1174" s="2">
        <v>0</v>
      </c>
      <c r="K1174" s="2"/>
      <c r="L1174" s="2">
        <v>0</v>
      </c>
      <c r="M1174" s="2">
        <v>0</v>
      </c>
      <c r="N1174" s="2">
        <v>1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2"/>
      <c r="AL1174" s="5">
        <v>774000</v>
      </c>
      <c r="AM1174" s="5">
        <v>1020000</v>
      </c>
      <c r="AN1174" s="2"/>
      <c r="AO1174" s="2">
        <f t="shared" si="255"/>
        <v>1</v>
      </c>
      <c r="AP1174" s="2">
        <f t="shared" si="256"/>
        <v>0</v>
      </c>
      <c r="AQ1174" s="2">
        <f t="shared" si="257"/>
        <v>0</v>
      </c>
      <c r="AR1174" s="2"/>
      <c r="AS1174" s="2"/>
      <c r="AT1174" s="2"/>
      <c r="AU1174" s="2"/>
      <c r="AV1174" s="2">
        <f t="shared" si="258"/>
        <v>0</v>
      </c>
      <c r="AW1174" s="2">
        <f t="shared" si="259"/>
        <v>0</v>
      </c>
      <c r="AX1174" s="2">
        <f t="shared" si="260"/>
        <v>0</v>
      </c>
      <c r="AY1174" s="2"/>
      <c r="AZ1174" s="2"/>
      <c r="BA1174" s="2">
        <f t="shared" si="261"/>
        <v>4</v>
      </c>
      <c r="BB1174" s="2">
        <f t="shared" si="262"/>
        <v>0</v>
      </c>
      <c r="BC1174" s="2">
        <f t="shared" si="263"/>
        <v>0</v>
      </c>
      <c r="BD1174" s="2">
        <f t="shared" si="264"/>
        <v>1</v>
      </c>
      <c r="BE1174" s="2">
        <f t="shared" si="265"/>
        <v>0</v>
      </c>
      <c r="BF1174" s="2">
        <f t="shared" si="266"/>
        <v>1</v>
      </c>
      <c r="BG1174" s="2">
        <f t="shared" si="267"/>
        <v>3</v>
      </c>
      <c r="BH1174" s="2">
        <f t="shared" si="268"/>
        <v>7</v>
      </c>
    </row>
    <row r="1175" spans="1:60" x14ac:dyDescent="0.2">
      <c r="A1175" s="2">
        <v>1172</v>
      </c>
      <c r="B1175" s="2" t="s">
        <v>1358</v>
      </c>
      <c r="C1175" s="2" t="s">
        <v>1384</v>
      </c>
      <c r="D1175" s="2" t="s">
        <v>1397</v>
      </c>
      <c r="E1175" s="2">
        <v>3</v>
      </c>
      <c r="F1175" s="2">
        <v>5</v>
      </c>
      <c r="G1175" s="2">
        <v>4</v>
      </c>
      <c r="H1175" s="2" t="s">
        <v>49</v>
      </c>
      <c r="I1175" s="2">
        <v>10080</v>
      </c>
      <c r="J1175" s="2">
        <v>0</v>
      </c>
      <c r="K1175" s="2"/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1</v>
      </c>
      <c r="AA1175" s="2">
        <v>0</v>
      </c>
      <c r="AB1175" s="2">
        <v>0</v>
      </c>
      <c r="AC1175" s="2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2"/>
      <c r="AL1175" s="5">
        <v>45400000</v>
      </c>
      <c r="AM1175" s="5">
        <v>32700000</v>
      </c>
      <c r="AN1175" s="2"/>
      <c r="AO1175" s="2">
        <f t="shared" si="255"/>
        <v>0</v>
      </c>
      <c r="AP1175" s="2">
        <f t="shared" si="256"/>
        <v>0</v>
      </c>
      <c r="AQ1175" s="2">
        <f t="shared" si="257"/>
        <v>0</v>
      </c>
      <c r="AR1175" s="2"/>
      <c r="AS1175" s="2"/>
      <c r="AT1175" s="2"/>
      <c r="AU1175" s="2"/>
      <c r="AV1175" s="2">
        <f t="shared" si="258"/>
        <v>0</v>
      </c>
      <c r="AW1175" s="2">
        <f t="shared" si="259"/>
        <v>0</v>
      </c>
      <c r="AX1175" s="2">
        <f t="shared" si="260"/>
        <v>1</v>
      </c>
      <c r="AY1175" s="2"/>
      <c r="AZ1175" s="2"/>
      <c r="BA1175" s="2">
        <f t="shared" si="261"/>
        <v>3</v>
      </c>
      <c r="BB1175" s="2">
        <f t="shared" si="262"/>
        <v>1</v>
      </c>
      <c r="BC1175" s="2">
        <f t="shared" si="263"/>
        <v>0</v>
      </c>
      <c r="BD1175" s="2">
        <f t="shared" si="264"/>
        <v>1</v>
      </c>
      <c r="BE1175" s="2">
        <f t="shared" si="265"/>
        <v>0</v>
      </c>
      <c r="BF1175" s="2">
        <f t="shared" si="266"/>
        <v>1</v>
      </c>
      <c r="BG1175" s="2">
        <f t="shared" si="267"/>
        <v>4</v>
      </c>
      <c r="BH1175" s="2">
        <f t="shared" si="268"/>
        <v>7</v>
      </c>
    </row>
    <row r="1176" spans="1:60" x14ac:dyDescent="0.2">
      <c r="A1176" s="2">
        <v>1173</v>
      </c>
      <c r="B1176" s="2" t="s">
        <v>1358</v>
      </c>
      <c r="C1176" s="2" t="s">
        <v>1384</v>
      </c>
      <c r="D1176" s="2" t="s">
        <v>1398</v>
      </c>
      <c r="E1176" s="2">
        <v>3</v>
      </c>
      <c r="F1176" s="2">
        <v>7</v>
      </c>
      <c r="G1176" s="2">
        <v>6</v>
      </c>
      <c r="H1176" s="2" t="s">
        <v>49</v>
      </c>
      <c r="I1176" s="2">
        <v>10080</v>
      </c>
      <c r="J1176" s="2">
        <v>0</v>
      </c>
      <c r="K1176" s="2"/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2"/>
      <c r="AL1176" s="5">
        <v>107000000</v>
      </c>
      <c r="AM1176" s="5">
        <v>75800000</v>
      </c>
      <c r="AN1176" s="2"/>
      <c r="AO1176" s="2">
        <f t="shared" si="255"/>
        <v>0</v>
      </c>
      <c r="AP1176" s="2">
        <f t="shared" si="256"/>
        <v>0</v>
      </c>
      <c r="AQ1176" s="2">
        <f t="shared" si="257"/>
        <v>0</v>
      </c>
      <c r="AR1176" s="2"/>
      <c r="AS1176" s="2"/>
      <c r="AT1176" s="2"/>
      <c r="AU1176" s="2"/>
      <c r="AV1176" s="2">
        <f t="shared" si="258"/>
        <v>0</v>
      </c>
      <c r="AW1176" s="2">
        <f t="shared" si="259"/>
        <v>0</v>
      </c>
      <c r="AX1176" s="2">
        <f t="shared" si="260"/>
        <v>0</v>
      </c>
      <c r="AY1176" s="2"/>
      <c r="AZ1176" s="2"/>
      <c r="BA1176" s="2">
        <f t="shared" si="261"/>
        <v>0</v>
      </c>
      <c r="BB1176" s="2">
        <f t="shared" si="262"/>
        <v>1</v>
      </c>
      <c r="BC1176" s="2">
        <f t="shared" si="263"/>
        <v>0</v>
      </c>
      <c r="BD1176" s="2">
        <f t="shared" si="264"/>
        <v>1</v>
      </c>
      <c r="BE1176" s="2">
        <f t="shared" si="265"/>
        <v>0</v>
      </c>
      <c r="BF1176" s="2">
        <f t="shared" si="266"/>
        <v>1</v>
      </c>
      <c r="BG1176" s="2">
        <f t="shared" si="267"/>
        <v>0</v>
      </c>
      <c r="BH1176" s="2">
        <f t="shared" si="268"/>
        <v>0</v>
      </c>
    </row>
    <row r="1177" spans="1:60" x14ac:dyDescent="0.2">
      <c r="A1177" s="2">
        <v>1174</v>
      </c>
      <c r="B1177" s="2" t="s">
        <v>1358</v>
      </c>
      <c r="C1177" s="2" t="s">
        <v>1384</v>
      </c>
      <c r="D1177" s="2" t="s">
        <v>1399</v>
      </c>
      <c r="E1177" s="2">
        <v>3</v>
      </c>
      <c r="F1177" s="2">
        <v>5</v>
      </c>
      <c r="G1177" s="2">
        <v>4</v>
      </c>
      <c r="H1177" s="2" t="s">
        <v>49</v>
      </c>
      <c r="I1177" s="2">
        <v>10080</v>
      </c>
      <c r="J1177" s="2">
        <v>0</v>
      </c>
      <c r="K1177" s="2"/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2"/>
      <c r="AL1177" s="5">
        <v>251000</v>
      </c>
      <c r="AM1177" s="5">
        <v>413000</v>
      </c>
      <c r="AN1177" s="2"/>
      <c r="AO1177" s="2">
        <f t="shared" si="255"/>
        <v>0</v>
      </c>
      <c r="AP1177" s="2">
        <f t="shared" si="256"/>
        <v>0</v>
      </c>
      <c r="AQ1177" s="2">
        <f t="shared" si="257"/>
        <v>0</v>
      </c>
      <c r="AR1177" s="2"/>
      <c r="AS1177" s="2"/>
      <c r="AT1177" s="2"/>
      <c r="AU1177" s="2"/>
      <c r="AV1177" s="2">
        <f t="shared" si="258"/>
        <v>0</v>
      </c>
      <c r="AW1177" s="2">
        <f t="shared" si="259"/>
        <v>0</v>
      </c>
      <c r="AX1177" s="2">
        <f t="shared" si="260"/>
        <v>0</v>
      </c>
      <c r="AY1177" s="2"/>
      <c r="AZ1177" s="2"/>
      <c r="BA1177" s="2">
        <f t="shared" si="261"/>
        <v>0</v>
      </c>
      <c r="BB1177" s="2">
        <f t="shared" si="262"/>
        <v>0</v>
      </c>
      <c r="BC1177" s="2">
        <f t="shared" si="263"/>
        <v>1</v>
      </c>
      <c r="BD1177" s="2">
        <f t="shared" si="264"/>
        <v>1</v>
      </c>
      <c r="BE1177" s="2">
        <f t="shared" si="265"/>
        <v>0</v>
      </c>
      <c r="BF1177" s="2">
        <f t="shared" si="266"/>
        <v>1</v>
      </c>
      <c r="BG1177" s="2">
        <f t="shared" si="267"/>
        <v>0</v>
      </c>
      <c r="BH1177" s="2">
        <f t="shared" si="268"/>
        <v>0</v>
      </c>
    </row>
    <row r="1178" spans="1:60" x14ac:dyDescent="0.2">
      <c r="A1178" s="2">
        <v>1175</v>
      </c>
      <c r="B1178" s="2" t="s">
        <v>1358</v>
      </c>
      <c r="C1178" s="2" t="s">
        <v>1384</v>
      </c>
      <c r="D1178" s="2" t="s">
        <v>1400</v>
      </c>
      <c r="E1178" s="2">
        <v>3</v>
      </c>
      <c r="F1178" s="2">
        <v>6</v>
      </c>
      <c r="G1178" s="2">
        <v>5</v>
      </c>
      <c r="H1178" s="2" t="s">
        <v>49</v>
      </c>
      <c r="I1178" s="2">
        <v>10080</v>
      </c>
      <c r="J1178" s="2">
        <v>0</v>
      </c>
      <c r="K1178" s="2"/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2"/>
      <c r="AL1178" s="5">
        <v>98800</v>
      </c>
      <c r="AM1178" s="5">
        <v>93300</v>
      </c>
      <c r="AN1178" s="2"/>
      <c r="AO1178" s="2">
        <f t="shared" si="255"/>
        <v>0</v>
      </c>
      <c r="AP1178" s="2">
        <f t="shared" si="256"/>
        <v>0</v>
      </c>
      <c r="AQ1178" s="2">
        <f t="shared" si="257"/>
        <v>0</v>
      </c>
      <c r="AR1178" s="2"/>
      <c r="AS1178" s="2"/>
      <c r="AT1178" s="2"/>
      <c r="AU1178" s="2"/>
      <c r="AV1178" s="2">
        <f t="shared" si="258"/>
        <v>0</v>
      </c>
      <c r="AW1178" s="2">
        <f t="shared" si="259"/>
        <v>0</v>
      </c>
      <c r="AX1178" s="2">
        <f t="shared" si="260"/>
        <v>0</v>
      </c>
      <c r="AY1178" s="2"/>
      <c r="AZ1178" s="2"/>
      <c r="BA1178" s="2">
        <f t="shared" si="261"/>
        <v>0</v>
      </c>
      <c r="BB1178" s="2">
        <f t="shared" si="262"/>
        <v>0</v>
      </c>
      <c r="BC1178" s="2">
        <f t="shared" si="263"/>
        <v>0</v>
      </c>
      <c r="BD1178" s="2">
        <f t="shared" si="264"/>
        <v>1</v>
      </c>
      <c r="BE1178" s="2">
        <f t="shared" si="265"/>
        <v>0</v>
      </c>
      <c r="BF1178" s="2">
        <f t="shared" si="266"/>
        <v>1</v>
      </c>
      <c r="BG1178" s="2">
        <f t="shared" si="267"/>
        <v>0</v>
      </c>
      <c r="BH1178" s="2">
        <f t="shared" si="268"/>
        <v>0</v>
      </c>
    </row>
    <row r="1179" spans="1:60" x14ac:dyDescent="0.2">
      <c r="A1179" s="2">
        <v>1176</v>
      </c>
      <c r="B1179" s="2" t="s">
        <v>1358</v>
      </c>
      <c r="C1179" s="2" t="s">
        <v>1384</v>
      </c>
      <c r="D1179" s="2" t="s">
        <v>1401</v>
      </c>
      <c r="E1179" s="2">
        <v>3</v>
      </c>
      <c r="F1179" s="2">
        <v>6</v>
      </c>
      <c r="G1179" s="2">
        <v>5</v>
      </c>
      <c r="H1179" s="2" t="s">
        <v>204</v>
      </c>
      <c r="I1179" s="2">
        <v>7200</v>
      </c>
      <c r="J1179" s="2">
        <v>0</v>
      </c>
      <c r="K1179" s="2"/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1</v>
      </c>
      <c r="AC1179" s="2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2"/>
      <c r="AL1179" s="5">
        <v>1360000</v>
      </c>
      <c r="AM1179" s="5">
        <v>1230000</v>
      </c>
      <c r="AN1179" s="2"/>
      <c r="AO1179" s="2">
        <f t="shared" si="255"/>
        <v>0</v>
      </c>
      <c r="AP1179" s="2">
        <f t="shared" si="256"/>
        <v>0</v>
      </c>
      <c r="AQ1179" s="2">
        <f t="shared" si="257"/>
        <v>0</v>
      </c>
      <c r="AR1179" s="2"/>
      <c r="AS1179" s="2"/>
      <c r="AT1179" s="2"/>
      <c r="AU1179" s="2"/>
      <c r="AV1179" s="2">
        <f t="shared" si="258"/>
        <v>0</v>
      </c>
      <c r="AW1179" s="2">
        <f t="shared" si="259"/>
        <v>0</v>
      </c>
      <c r="AX1179" s="2">
        <f t="shared" si="260"/>
        <v>1</v>
      </c>
      <c r="AY1179" s="2"/>
      <c r="AZ1179" s="2"/>
      <c r="BA1179" s="2">
        <f t="shared" si="261"/>
        <v>3</v>
      </c>
      <c r="BB1179" s="2">
        <f t="shared" si="262"/>
        <v>0</v>
      </c>
      <c r="BC1179" s="2">
        <f t="shared" si="263"/>
        <v>0</v>
      </c>
      <c r="BD1179" s="2">
        <f t="shared" si="264"/>
        <v>1</v>
      </c>
      <c r="BE1179" s="2">
        <f t="shared" si="265"/>
        <v>0</v>
      </c>
      <c r="BF1179" s="2">
        <f t="shared" si="266"/>
        <v>1</v>
      </c>
      <c r="BG1179" s="2">
        <f t="shared" si="267"/>
        <v>3</v>
      </c>
      <c r="BH1179" s="2">
        <f t="shared" si="268"/>
        <v>6</v>
      </c>
    </row>
    <row r="1180" spans="1:60" x14ac:dyDescent="0.2">
      <c r="A1180" s="2">
        <v>1177</v>
      </c>
      <c r="B1180" s="2" t="s">
        <v>1358</v>
      </c>
      <c r="C1180" s="2" t="s">
        <v>1384</v>
      </c>
      <c r="D1180" s="2" t="s">
        <v>1402</v>
      </c>
      <c r="E1180" s="2">
        <v>6</v>
      </c>
      <c r="F1180" s="2">
        <v>13</v>
      </c>
      <c r="G1180" s="2">
        <v>10</v>
      </c>
      <c r="H1180" s="2" t="s">
        <v>66</v>
      </c>
      <c r="I1180" s="2">
        <v>23040</v>
      </c>
      <c r="J1180" s="2">
        <v>500</v>
      </c>
      <c r="K1180" s="2"/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4">
        <v>0</v>
      </c>
      <c r="AE1180" s="4">
        <v>0</v>
      </c>
      <c r="AF1180" s="4">
        <v>0</v>
      </c>
      <c r="AG1180" s="4">
        <v>1</v>
      </c>
      <c r="AH1180" s="4">
        <v>0</v>
      </c>
      <c r="AI1180" s="4">
        <v>0</v>
      </c>
      <c r="AJ1180" s="4">
        <v>0</v>
      </c>
      <c r="AK1180" s="2"/>
      <c r="AL1180" s="5">
        <v>58500</v>
      </c>
      <c r="AM1180" s="5">
        <v>75200</v>
      </c>
      <c r="AN1180" s="2"/>
      <c r="AO1180" s="2">
        <f t="shared" si="255"/>
        <v>0</v>
      </c>
      <c r="AP1180" s="2">
        <f t="shared" si="256"/>
        <v>0</v>
      </c>
      <c r="AQ1180" s="2">
        <f t="shared" si="257"/>
        <v>0</v>
      </c>
      <c r="AR1180" s="2"/>
      <c r="AS1180" s="2"/>
      <c r="AT1180" s="2"/>
      <c r="AU1180" s="2"/>
      <c r="AV1180" s="2">
        <f t="shared" si="258"/>
        <v>0</v>
      </c>
      <c r="AW1180" s="2">
        <f t="shared" si="259"/>
        <v>0</v>
      </c>
      <c r="AX1180" s="2">
        <f t="shared" si="260"/>
        <v>1</v>
      </c>
      <c r="AY1180" s="2"/>
      <c r="AZ1180" s="2"/>
      <c r="BA1180" s="2">
        <f t="shared" si="261"/>
        <v>3</v>
      </c>
      <c r="BB1180" s="2">
        <f t="shared" si="262"/>
        <v>0</v>
      </c>
      <c r="BC1180" s="2">
        <f t="shared" si="263"/>
        <v>0</v>
      </c>
      <c r="BD1180" s="2">
        <f t="shared" si="264"/>
        <v>1</v>
      </c>
      <c r="BE1180" s="2">
        <f t="shared" si="265"/>
        <v>1</v>
      </c>
      <c r="BF1180" s="2">
        <f t="shared" si="266"/>
        <v>1</v>
      </c>
      <c r="BG1180" s="2">
        <f t="shared" si="267"/>
        <v>4</v>
      </c>
      <c r="BH1180" s="2">
        <f t="shared" si="268"/>
        <v>7</v>
      </c>
    </row>
    <row r="1181" spans="1:60" x14ac:dyDescent="0.2">
      <c r="A1181" s="2">
        <v>1178</v>
      </c>
      <c r="B1181" s="2" t="s">
        <v>1358</v>
      </c>
      <c r="C1181" s="2" t="s">
        <v>1384</v>
      </c>
      <c r="D1181" s="2" t="s">
        <v>1403</v>
      </c>
      <c r="E1181" s="2">
        <v>4</v>
      </c>
      <c r="F1181" s="2">
        <v>14</v>
      </c>
      <c r="G1181" s="2">
        <v>7</v>
      </c>
      <c r="H1181" s="2" t="s">
        <v>1404</v>
      </c>
      <c r="I1181" s="2">
        <v>182880</v>
      </c>
      <c r="J1181" s="2">
        <v>0.25</v>
      </c>
      <c r="K1181" s="2"/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2"/>
      <c r="AL1181" s="5">
        <v>26100</v>
      </c>
      <c r="AM1181" s="5">
        <v>19600</v>
      </c>
      <c r="AN1181" s="2"/>
      <c r="AO1181" s="2">
        <f t="shared" si="255"/>
        <v>0</v>
      </c>
      <c r="AP1181" s="2">
        <f t="shared" si="256"/>
        <v>0</v>
      </c>
      <c r="AQ1181" s="2">
        <f t="shared" si="257"/>
        <v>0</v>
      </c>
      <c r="AR1181" s="2"/>
      <c r="AS1181" s="2"/>
      <c r="AT1181" s="2"/>
      <c r="AU1181" s="2"/>
      <c r="AV1181" s="2">
        <f t="shared" si="258"/>
        <v>0</v>
      </c>
      <c r="AW1181" s="2">
        <f t="shared" si="259"/>
        <v>0</v>
      </c>
      <c r="AX1181" s="2">
        <f t="shared" si="260"/>
        <v>0</v>
      </c>
      <c r="AY1181" s="2"/>
      <c r="AZ1181" s="2"/>
      <c r="BA1181" s="2">
        <f t="shared" si="261"/>
        <v>0</v>
      </c>
      <c r="BB1181" s="2">
        <f t="shared" si="262"/>
        <v>0</v>
      </c>
      <c r="BC1181" s="2">
        <f t="shared" si="263"/>
        <v>0</v>
      </c>
      <c r="BD1181" s="2">
        <f t="shared" si="264"/>
        <v>1</v>
      </c>
      <c r="BE1181" s="2">
        <f t="shared" si="265"/>
        <v>0</v>
      </c>
      <c r="BF1181" s="2">
        <f t="shared" si="266"/>
        <v>1</v>
      </c>
      <c r="BG1181" s="2">
        <f t="shared" si="267"/>
        <v>0</v>
      </c>
      <c r="BH1181" s="2">
        <f t="shared" si="268"/>
        <v>0</v>
      </c>
    </row>
    <row r="1182" spans="1:60" x14ac:dyDescent="0.2">
      <c r="A1182" s="2">
        <v>1179</v>
      </c>
      <c r="B1182" s="2" t="s">
        <v>1358</v>
      </c>
      <c r="C1182" s="2" t="s">
        <v>1384</v>
      </c>
      <c r="D1182" s="2" t="s">
        <v>1405</v>
      </c>
      <c r="E1182" s="2">
        <v>4</v>
      </c>
      <c r="F1182" s="2">
        <v>14</v>
      </c>
      <c r="G1182" s="2">
        <v>7</v>
      </c>
      <c r="H1182" s="2" t="s">
        <v>706</v>
      </c>
      <c r="I1182" s="2">
        <v>204480</v>
      </c>
      <c r="J1182" s="2">
        <v>0.25</v>
      </c>
      <c r="K1182" s="2"/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2"/>
      <c r="AL1182" s="5">
        <v>22600</v>
      </c>
      <c r="AM1182" s="5">
        <v>15700</v>
      </c>
      <c r="AN1182" s="2"/>
      <c r="AO1182" s="2">
        <f t="shared" si="255"/>
        <v>0</v>
      </c>
      <c r="AP1182" s="2">
        <f t="shared" si="256"/>
        <v>0</v>
      </c>
      <c r="AQ1182" s="2">
        <f t="shared" si="257"/>
        <v>0</v>
      </c>
      <c r="AR1182" s="2"/>
      <c r="AS1182" s="2"/>
      <c r="AT1182" s="2"/>
      <c r="AU1182" s="2"/>
      <c r="AV1182" s="2">
        <f t="shared" si="258"/>
        <v>0</v>
      </c>
      <c r="AW1182" s="2">
        <f t="shared" si="259"/>
        <v>0</v>
      </c>
      <c r="AX1182" s="2">
        <f t="shared" si="260"/>
        <v>0</v>
      </c>
      <c r="AY1182" s="2"/>
      <c r="AZ1182" s="2"/>
      <c r="BA1182" s="2">
        <f t="shared" si="261"/>
        <v>0</v>
      </c>
      <c r="BB1182" s="2">
        <f t="shared" si="262"/>
        <v>0</v>
      </c>
      <c r="BC1182" s="2">
        <f t="shared" si="263"/>
        <v>0</v>
      </c>
      <c r="BD1182" s="2">
        <f t="shared" si="264"/>
        <v>1</v>
      </c>
      <c r="BE1182" s="2">
        <f t="shared" si="265"/>
        <v>0</v>
      </c>
      <c r="BF1182" s="2">
        <f t="shared" si="266"/>
        <v>1</v>
      </c>
      <c r="BG1182" s="2">
        <f t="shared" si="267"/>
        <v>0</v>
      </c>
      <c r="BH1182" s="2">
        <f t="shared" si="268"/>
        <v>0</v>
      </c>
    </row>
    <row r="1183" spans="1:60" x14ac:dyDescent="0.2">
      <c r="A1183" s="2">
        <v>1180</v>
      </c>
      <c r="B1183" s="2" t="s">
        <v>1358</v>
      </c>
      <c r="C1183" s="2" t="s">
        <v>1384</v>
      </c>
      <c r="D1183" s="2" t="s">
        <v>1406</v>
      </c>
      <c r="E1183" s="2">
        <v>11</v>
      </c>
      <c r="F1183" s="2">
        <v>20</v>
      </c>
      <c r="G1183" s="2">
        <v>10</v>
      </c>
      <c r="H1183" s="2" t="s">
        <v>1407</v>
      </c>
      <c r="I1183" s="2">
        <v>377280</v>
      </c>
      <c r="J1183" s="2">
        <v>15</v>
      </c>
      <c r="K1183" s="2"/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2"/>
      <c r="AL1183" s="5">
        <v>65100</v>
      </c>
      <c r="AM1183" s="5">
        <v>60900</v>
      </c>
      <c r="AN1183" s="2"/>
      <c r="AO1183" s="2">
        <f t="shared" si="255"/>
        <v>0</v>
      </c>
      <c r="AP1183" s="2">
        <f t="shared" si="256"/>
        <v>0</v>
      </c>
      <c r="AQ1183" s="2">
        <f t="shared" si="257"/>
        <v>0</v>
      </c>
      <c r="AR1183" s="2"/>
      <c r="AS1183" s="2"/>
      <c r="AT1183" s="2"/>
      <c r="AU1183" s="2"/>
      <c r="AV1183" s="2">
        <f t="shared" si="258"/>
        <v>0</v>
      </c>
      <c r="AW1183" s="2">
        <f t="shared" si="259"/>
        <v>0</v>
      </c>
      <c r="AX1183" s="2">
        <f t="shared" si="260"/>
        <v>0</v>
      </c>
      <c r="AY1183" s="2"/>
      <c r="AZ1183" s="2"/>
      <c r="BA1183" s="2">
        <f t="shared" si="261"/>
        <v>0</v>
      </c>
      <c r="BB1183" s="2">
        <f t="shared" si="262"/>
        <v>0</v>
      </c>
      <c r="BC1183" s="2">
        <f t="shared" si="263"/>
        <v>0</v>
      </c>
      <c r="BD1183" s="2">
        <f t="shared" si="264"/>
        <v>1</v>
      </c>
      <c r="BE1183" s="2">
        <f t="shared" si="265"/>
        <v>0</v>
      </c>
      <c r="BF1183" s="2">
        <f t="shared" si="266"/>
        <v>1</v>
      </c>
      <c r="BG1183" s="2">
        <f t="shared" si="267"/>
        <v>0</v>
      </c>
      <c r="BH1183" s="2">
        <f t="shared" si="268"/>
        <v>0</v>
      </c>
    </row>
    <row r="1184" spans="1:60" x14ac:dyDescent="0.2">
      <c r="A1184" s="2">
        <v>1181</v>
      </c>
      <c r="B1184" s="2" t="s">
        <v>1358</v>
      </c>
      <c r="C1184" s="2" t="s">
        <v>1384</v>
      </c>
      <c r="D1184" s="2" t="s">
        <v>1408</v>
      </c>
      <c r="E1184" s="2">
        <v>4</v>
      </c>
      <c r="F1184" s="2">
        <v>10</v>
      </c>
      <c r="G1184" s="2">
        <v>5</v>
      </c>
      <c r="H1184" s="2" t="s">
        <v>1409</v>
      </c>
      <c r="I1184" s="2">
        <v>139680</v>
      </c>
      <c r="J1184" s="2">
        <v>1</v>
      </c>
      <c r="K1184" s="2"/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2"/>
      <c r="AL1184" s="5">
        <v>158000</v>
      </c>
      <c r="AM1184" s="5">
        <v>153000</v>
      </c>
      <c r="AN1184" s="2"/>
      <c r="AO1184" s="2">
        <f t="shared" si="255"/>
        <v>0</v>
      </c>
      <c r="AP1184" s="2">
        <f t="shared" si="256"/>
        <v>0</v>
      </c>
      <c r="AQ1184" s="2">
        <f t="shared" si="257"/>
        <v>0</v>
      </c>
      <c r="AR1184" s="2"/>
      <c r="AS1184" s="2"/>
      <c r="AT1184" s="2"/>
      <c r="AU1184" s="2"/>
      <c r="AV1184" s="2">
        <f t="shared" si="258"/>
        <v>0</v>
      </c>
      <c r="AW1184" s="2">
        <f t="shared" si="259"/>
        <v>0</v>
      </c>
      <c r="AX1184" s="2">
        <f t="shared" si="260"/>
        <v>0</v>
      </c>
      <c r="AY1184" s="2"/>
      <c r="AZ1184" s="2"/>
      <c r="BA1184" s="2">
        <f t="shared" si="261"/>
        <v>0</v>
      </c>
      <c r="BB1184" s="2">
        <f t="shared" si="262"/>
        <v>0</v>
      </c>
      <c r="BC1184" s="2">
        <f t="shared" si="263"/>
        <v>0</v>
      </c>
      <c r="BD1184" s="2">
        <f t="shared" si="264"/>
        <v>1</v>
      </c>
      <c r="BE1184" s="2">
        <f t="shared" si="265"/>
        <v>0</v>
      </c>
      <c r="BF1184" s="2">
        <f t="shared" si="266"/>
        <v>1</v>
      </c>
      <c r="BG1184" s="2">
        <f t="shared" si="267"/>
        <v>0</v>
      </c>
      <c r="BH1184" s="2">
        <f t="shared" si="268"/>
        <v>0</v>
      </c>
    </row>
    <row r="1185" spans="1:60" x14ac:dyDescent="0.2">
      <c r="A1185" s="2">
        <v>1182</v>
      </c>
      <c r="B1185" s="2" t="s">
        <v>1358</v>
      </c>
      <c r="C1185" s="2" t="s">
        <v>1384</v>
      </c>
      <c r="D1185" s="2" t="s">
        <v>1410</v>
      </c>
      <c r="E1185" s="2">
        <v>5</v>
      </c>
      <c r="F1185" s="2">
        <v>10</v>
      </c>
      <c r="G1185" s="2">
        <v>5</v>
      </c>
      <c r="H1185" s="2" t="s">
        <v>1411</v>
      </c>
      <c r="I1185" s="2">
        <v>44640</v>
      </c>
      <c r="J1185" s="2">
        <v>1</v>
      </c>
      <c r="K1185" s="2"/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2"/>
      <c r="AL1185" s="5">
        <v>76500</v>
      </c>
      <c r="AM1185" s="5">
        <v>76500</v>
      </c>
      <c r="AN1185" s="2"/>
      <c r="AO1185" s="2">
        <f t="shared" si="255"/>
        <v>0</v>
      </c>
      <c r="AP1185" s="2">
        <f t="shared" si="256"/>
        <v>0</v>
      </c>
      <c r="AQ1185" s="2">
        <f t="shared" si="257"/>
        <v>0</v>
      </c>
      <c r="AR1185" s="2"/>
      <c r="AS1185" s="2"/>
      <c r="AT1185" s="2"/>
      <c r="AU1185" s="2"/>
      <c r="AV1185" s="2">
        <f t="shared" si="258"/>
        <v>0</v>
      </c>
      <c r="AW1185" s="2">
        <f t="shared" si="259"/>
        <v>0</v>
      </c>
      <c r="AX1185" s="2">
        <f t="shared" si="260"/>
        <v>0</v>
      </c>
      <c r="AY1185" s="2"/>
      <c r="AZ1185" s="2"/>
      <c r="BA1185" s="2">
        <f t="shared" si="261"/>
        <v>0</v>
      </c>
      <c r="BB1185" s="2">
        <f t="shared" si="262"/>
        <v>0</v>
      </c>
      <c r="BC1185" s="2">
        <f t="shared" si="263"/>
        <v>0</v>
      </c>
      <c r="BD1185" s="2">
        <f t="shared" si="264"/>
        <v>1</v>
      </c>
      <c r="BE1185" s="2">
        <f t="shared" si="265"/>
        <v>0</v>
      </c>
      <c r="BF1185" s="2">
        <f t="shared" si="266"/>
        <v>1</v>
      </c>
      <c r="BG1185" s="2">
        <f t="shared" si="267"/>
        <v>0</v>
      </c>
      <c r="BH1185" s="2">
        <f t="shared" si="268"/>
        <v>0</v>
      </c>
    </row>
    <row r="1186" spans="1:60" x14ac:dyDescent="0.2">
      <c r="A1186" s="2">
        <v>1183</v>
      </c>
      <c r="B1186" s="2" t="s">
        <v>1358</v>
      </c>
      <c r="C1186" s="2" t="s">
        <v>1384</v>
      </c>
      <c r="D1186" s="2" t="s">
        <v>1412</v>
      </c>
      <c r="E1186" s="2">
        <v>10</v>
      </c>
      <c r="F1186" s="2">
        <v>12</v>
      </c>
      <c r="G1186" s="2">
        <v>7</v>
      </c>
      <c r="H1186" s="2" t="s">
        <v>1413</v>
      </c>
      <c r="I1186" s="2">
        <v>331200</v>
      </c>
      <c r="J1186" s="2">
        <v>10</v>
      </c>
      <c r="K1186" s="2"/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2"/>
      <c r="AL1186" s="5">
        <v>12700</v>
      </c>
      <c r="AM1186" s="5">
        <v>10500</v>
      </c>
      <c r="AN1186" s="2"/>
      <c r="AO1186" s="2">
        <f t="shared" si="255"/>
        <v>0</v>
      </c>
      <c r="AP1186" s="2">
        <f t="shared" si="256"/>
        <v>0</v>
      </c>
      <c r="AQ1186" s="2">
        <f t="shared" si="257"/>
        <v>0</v>
      </c>
      <c r="AR1186" s="2"/>
      <c r="AS1186" s="2"/>
      <c r="AT1186" s="2"/>
      <c r="AU1186" s="2"/>
      <c r="AV1186" s="2">
        <f t="shared" si="258"/>
        <v>0</v>
      </c>
      <c r="AW1186" s="2">
        <f t="shared" si="259"/>
        <v>0</v>
      </c>
      <c r="AX1186" s="2">
        <f t="shared" si="260"/>
        <v>0</v>
      </c>
      <c r="AY1186" s="2"/>
      <c r="AZ1186" s="2"/>
      <c r="BA1186" s="2">
        <f t="shared" si="261"/>
        <v>0</v>
      </c>
      <c r="BB1186" s="2">
        <f t="shared" si="262"/>
        <v>0</v>
      </c>
      <c r="BC1186" s="2">
        <f t="shared" si="263"/>
        <v>0</v>
      </c>
      <c r="BD1186" s="2">
        <f t="shared" si="264"/>
        <v>1</v>
      </c>
      <c r="BE1186" s="2">
        <f t="shared" si="265"/>
        <v>0</v>
      </c>
      <c r="BF1186" s="2">
        <f t="shared" si="266"/>
        <v>1</v>
      </c>
      <c r="BG1186" s="2">
        <f t="shared" si="267"/>
        <v>0</v>
      </c>
      <c r="BH1186" s="2">
        <f t="shared" si="268"/>
        <v>0</v>
      </c>
    </row>
    <row r="1187" spans="1:60" x14ac:dyDescent="0.2">
      <c r="A1187" s="2">
        <v>1184</v>
      </c>
      <c r="B1187" s="2" t="s">
        <v>1358</v>
      </c>
      <c r="C1187" s="2" t="s">
        <v>1384</v>
      </c>
      <c r="D1187" s="2" t="s">
        <v>1414</v>
      </c>
      <c r="E1187" s="2">
        <v>7</v>
      </c>
      <c r="F1187" s="2">
        <v>6</v>
      </c>
      <c r="G1187" s="2">
        <v>5</v>
      </c>
      <c r="H1187" s="2" t="s">
        <v>1415</v>
      </c>
      <c r="I1187" s="2">
        <v>146880</v>
      </c>
      <c r="J1187" s="2">
        <v>0</v>
      </c>
      <c r="K1187" s="2"/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2"/>
      <c r="AL1187" s="5">
        <v>31300</v>
      </c>
      <c r="AM1187" s="5">
        <v>51400</v>
      </c>
      <c r="AN1187" s="2"/>
      <c r="AO1187" s="2">
        <f t="shared" si="255"/>
        <v>0</v>
      </c>
      <c r="AP1187" s="2">
        <f t="shared" si="256"/>
        <v>0</v>
      </c>
      <c r="AQ1187" s="2">
        <f t="shared" si="257"/>
        <v>0</v>
      </c>
      <c r="AR1187" s="2"/>
      <c r="AS1187" s="2"/>
      <c r="AT1187" s="2"/>
      <c r="AU1187" s="2"/>
      <c r="AV1187" s="2">
        <f t="shared" si="258"/>
        <v>0</v>
      </c>
      <c r="AW1187" s="2">
        <f t="shared" si="259"/>
        <v>0</v>
      </c>
      <c r="AX1187" s="2">
        <f t="shared" si="260"/>
        <v>0</v>
      </c>
      <c r="AY1187" s="2"/>
      <c r="AZ1187" s="2"/>
      <c r="BA1187" s="2">
        <f t="shared" si="261"/>
        <v>0</v>
      </c>
      <c r="BB1187" s="2">
        <f t="shared" si="262"/>
        <v>0</v>
      </c>
      <c r="BC1187" s="2">
        <f t="shared" si="263"/>
        <v>1</v>
      </c>
      <c r="BD1187" s="2">
        <f t="shared" si="264"/>
        <v>1</v>
      </c>
      <c r="BE1187" s="2">
        <f t="shared" si="265"/>
        <v>0</v>
      </c>
      <c r="BF1187" s="2">
        <f t="shared" si="266"/>
        <v>1</v>
      </c>
      <c r="BG1187" s="2">
        <f t="shared" si="267"/>
        <v>0</v>
      </c>
      <c r="BH1187" s="2">
        <f t="shared" si="268"/>
        <v>0</v>
      </c>
    </row>
    <row r="1188" spans="1:60" x14ac:dyDescent="0.2">
      <c r="A1188" s="2">
        <v>1185</v>
      </c>
      <c r="B1188" s="2" t="s">
        <v>1358</v>
      </c>
      <c r="C1188" s="2" t="s">
        <v>1384</v>
      </c>
      <c r="D1188" s="2" t="s">
        <v>1416</v>
      </c>
      <c r="E1188" s="2">
        <v>8</v>
      </c>
      <c r="F1188" s="2">
        <v>13</v>
      </c>
      <c r="G1188" s="2">
        <v>9</v>
      </c>
      <c r="H1188" s="2" t="s">
        <v>1417</v>
      </c>
      <c r="I1188" s="2">
        <v>168480</v>
      </c>
      <c r="J1188" s="2">
        <v>50</v>
      </c>
      <c r="K1188" s="2"/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2"/>
      <c r="AL1188" s="5">
        <v>95600</v>
      </c>
      <c r="AM1188" s="5">
        <v>84600</v>
      </c>
      <c r="AN1188" s="2"/>
      <c r="AO1188" s="2">
        <f t="shared" si="255"/>
        <v>0</v>
      </c>
      <c r="AP1188" s="2">
        <f t="shared" si="256"/>
        <v>0</v>
      </c>
      <c r="AQ1188" s="2">
        <f t="shared" si="257"/>
        <v>0</v>
      </c>
      <c r="AR1188" s="2"/>
      <c r="AS1188" s="2"/>
      <c r="AT1188" s="2"/>
      <c r="AU1188" s="2"/>
      <c r="AV1188" s="2">
        <f t="shared" si="258"/>
        <v>0</v>
      </c>
      <c r="AW1188" s="2">
        <f t="shared" si="259"/>
        <v>0</v>
      </c>
      <c r="AX1188" s="2">
        <f t="shared" si="260"/>
        <v>0</v>
      </c>
      <c r="AY1188" s="2"/>
      <c r="AZ1188" s="2"/>
      <c r="BA1188" s="2">
        <f t="shared" si="261"/>
        <v>0</v>
      </c>
      <c r="BB1188" s="2">
        <f t="shared" si="262"/>
        <v>0</v>
      </c>
      <c r="BC1188" s="2">
        <f t="shared" si="263"/>
        <v>0</v>
      </c>
      <c r="BD1188" s="2">
        <f t="shared" si="264"/>
        <v>1</v>
      </c>
      <c r="BE1188" s="2">
        <f t="shared" si="265"/>
        <v>0</v>
      </c>
      <c r="BF1188" s="2">
        <f t="shared" si="266"/>
        <v>1</v>
      </c>
      <c r="BG1188" s="2">
        <f t="shared" si="267"/>
        <v>0</v>
      </c>
      <c r="BH1188" s="2">
        <f t="shared" si="268"/>
        <v>0</v>
      </c>
    </row>
    <row r="1189" spans="1:60" x14ac:dyDescent="0.2">
      <c r="A1189" s="2">
        <v>1186</v>
      </c>
      <c r="B1189" s="2" t="s">
        <v>1358</v>
      </c>
      <c r="C1189" s="2" t="s">
        <v>1384</v>
      </c>
      <c r="D1189" s="2" t="s">
        <v>1418</v>
      </c>
      <c r="E1189" s="2">
        <v>3</v>
      </c>
      <c r="F1189" s="2">
        <v>5</v>
      </c>
      <c r="G1189" s="2">
        <v>3</v>
      </c>
      <c r="H1189" s="2" t="s">
        <v>793</v>
      </c>
      <c r="I1189" s="2">
        <v>360</v>
      </c>
      <c r="J1189" s="2">
        <v>50</v>
      </c>
      <c r="K1189" s="2"/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2"/>
      <c r="AL1189" s="5">
        <v>9340</v>
      </c>
      <c r="AM1189" s="5">
        <v>9710</v>
      </c>
      <c r="AN1189" s="2"/>
      <c r="AO1189" s="2">
        <f t="shared" si="255"/>
        <v>0</v>
      </c>
      <c r="AP1189" s="2">
        <f t="shared" si="256"/>
        <v>0</v>
      </c>
      <c r="AQ1189" s="2">
        <f t="shared" si="257"/>
        <v>0</v>
      </c>
      <c r="AR1189" s="2"/>
      <c r="AS1189" s="2"/>
      <c r="AT1189" s="2"/>
      <c r="AU1189" s="2"/>
      <c r="AV1189" s="2">
        <f t="shared" si="258"/>
        <v>0</v>
      </c>
      <c r="AW1189" s="2">
        <f t="shared" si="259"/>
        <v>0</v>
      </c>
      <c r="AX1189" s="2">
        <f t="shared" si="260"/>
        <v>0</v>
      </c>
      <c r="AY1189" s="2"/>
      <c r="AZ1189" s="2"/>
      <c r="BA1189" s="2">
        <f t="shared" si="261"/>
        <v>0</v>
      </c>
      <c r="BB1189" s="2">
        <f t="shared" si="262"/>
        <v>0</v>
      </c>
      <c r="BC1189" s="2">
        <f t="shared" si="263"/>
        <v>0</v>
      </c>
      <c r="BD1189" s="2">
        <f t="shared" si="264"/>
        <v>0</v>
      </c>
      <c r="BE1189" s="2">
        <f t="shared" si="265"/>
        <v>0</v>
      </c>
      <c r="BF1189" s="2">
        <f t="shared" si="266"/>
        <v>1</v>
      </c>
      <c r="BG1189" s="2">
        <f t="shared" si="267"/>
        <v>0</v>
      </c>
      <c r="BH1189" s="2">
        <f t="shared" si="268"/>
        <v>0</v>
      </c>
    </row>
    <row r="1190" spans="1:60" x14ac:dyDescent="0.2">
      <c r="A1190" s="2">
        <v>1187</v>
      </c>
      <c r="B1190" s="2" t="s">
        <v>1358</v>
      </c>
      <c r="C1190" s="2" t="s">
        <v>1384</v>
      </c>
      <c r="D1190" s="2" t="s">
        <v>1419</v>
      </c>
      <c r="E1190" s="2">
        <v>3</v>
      </c>
      <c r="F1190" s="2">
        <v>17</v>
      </c>
      <c r="G1190" s="2">
        <v>10</v>
      </c>
      <c r="H1190" s="2" t="s">
        <v>66</v>
      </c>
      <c r="I1190" s="2">
        <v>23040</v>
      </c>
      <c r="J1190" s="2">
        <v>0</v>
      </c>
      <c r="K1190" s="2"/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2"/>
      <c r="AL1190" s="5">
        <v>10300</v>
      </c>
      <c r="AM1190" s="5">
        <v>10300</v>
      </c>
      <c r="AN1190" s="2"/>
      <c r="AO1190" s="2">
        <f t="shared" si="255"/>
        <v>1</v>
      </c>
      <c r="AP1190" s="2">
        <f t="shared" si="256"/>
        <v>0</v>
      </c>
      <c r="AQ1190" s="2">
        <f t="shared" si="257"/>
        <v>0</v>
      </c>
      <c r="AR1190" s="2"/>
      <c r="AS1190" s="2"/>
      <c r="AT1190" s="2"/>
      <c r="AU1190" s="2"/>
      <c r="AV1190" s="2">
        <f t="shared" si="258"/>
        <v>0</v>
      </c>
      <c r="AW1190" s="2">
        <f t="shared" si="259"/>
        <v>0</v>
      </c>
      <c r="AX1190" s="2">
        <f t="shared" si="260"/>
        <v>0</v>
      </c>
      <c r="AY1190" s="2"/>
      <c r="AZ1190" s="2"/>
      <c r="BA1190" s="2">
        <f t="shared" si="261"/>
        <v>4</v>
      </c>
      <c r="BB1190" s="2">
        <f t="shared" si="262"/>
        <v>0</v>
      </c>
      <c r="BC1190" s="2">
        <f t="shared" si="263"/>
        <v>0</v>
      </c>
      <c r="BD1190" s="2">
        <f t="shared" si="264"/>
        <v>1</v>
      </c>
      <c r="BE1190" s="2">
        <f t="shared" si="265"/>
        <v>0</v>
      </c>
      <c r="BF1190" s="2">
        <f t="shared" si="266"/>
        <v>1</v>
      </c>
      <c r="BG1190" s="2">
        <f t="shared" si="267"/>
        <v>3</v>
      </c>
      <c r="BH1190" s="2">
        <f t="shared" si="268"/>
        <v>7</v>
      </c>
    </row>
    <row r="1191" spans="1:60" x14ac:dyDescent="0.2">
      <c r="A1191" s="2">
        <v>1188</v>
      </c>
      <c r="B1191" s="2" t="s">
        <v>1358</v>
      </c>
      <c r="C1191" s="2" t="s">
        <v>1384</v>
      </c>
      <c r="D1191" s="2" t="s">
        <v>1420</v>
      </c>
      <c r="E1191" s="2">
        <v>7</v>
      </c>
      <c r="F1191" s="2">
        <v>9</v>
      </c>
      <c r="G1191" s="2">
        <v>6</v>
      </c>
      <c r="H1191" s="2" t="s">
        <v>88</v>
      </c>
      <c r="I1191" s="2">
        <v>76320</v>
      </c>
      <c r="J1191" s="2">
        <v>20</v>
      </c>
      <c r="K1191" s="2"/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2"/>
      <c r="AL1191" s="5">
        <v>28400</v>
      </c>
      <c r="AM1191" s="5">
        <v>15800</v>
      </c>
      <c r="AN1191" s="2"/>
      <c r="AO1191" s="2">
        <f t="shared" si="255"/>
        <v>0</v>
      </c>
      <c r="AP1191" s="2">
        <f t="shared" si="256"/>
        <v>0</v>
      </c>
      <c r="AQ1191" s="2">
        <f t="shared" si="257"/>
        <v>0</v>
      </c>
      <c r="AR1191" s="2"/>
      <c r="AS1191" s="2"/>
      <c r="AT1191" s="2"/>
      <c r="AU1191" s="2"/>
      <c r="AV1191" s="2">
        <f t="shared" si="258"/>
        <v>0</v>
      </c>
      <c r="AW1191" s="2">
        <f t="shared" si="259"/>
        <v>0</v>
      </c>
      <c r="AX1191" s="2">
        <f t="shared" si="260"/>
        <v>0</v>
      </c>
      <c r="AY1191" s="2"/>
      <c r="AZ1191" s="2"/>
      <c r="BA1191" s="2">
        <f t="shared" si="261"/>
        <v>0</v>
      </c>
      <c r="BB1191" s="2">
        <f t="shared" si="262"/>
        <v>0</v>
      </c>
      <c r="BC1191" s="2">
        <f t="shared" si="263"/>
        <v>0</v>
      </c>
      <c r="BD1191" s="2">
        <f t="shared" si="264"/>
        <v>1</v>
      </c>
      <c r="BE1191" s="2">
        <f t="shared" si="265"/>
        <v>0</v>
      </c>
      <c r="BF1191" s="2">
        <f t="shared" si="266"/>
        <v>1</v>
      </c>
      <c r="BG1191" s="2">
        <f t="shared" si="267"/>
        <v>0</v>
      </c>
      <c r="BH1191" s="2">
        <f t="shared" si="268"/>
        <v>0</v>
      </c>
    </row>
    <row r="1192" spans="1:60" x14ac:dyDescent="0.2">
      <c r="A1192" s="2">
        <v>1189</v>
      </c>
      <c r="B1192" s="2" t="s">
        <v>1358</v>
      </c>
      <c r="C1192" s="2" t="s">
        <v>1384</v>
      </c>
      <c r="D1192" s="2" t="s">
        <v>1421</v>
      </c>
      <c r="E1192" s="2">
        <v>7</v>
      </c>
      <c r="F1192" s="2">
        <v>11</v>
      </c>
      <c r="G1192" s="2">
        <v>7</v>
      </c>
      <c r="H1192" s="2" t="s">
        <v>724</v>
      </c>
      <c r="I1192" s="2">
        <v>132480</v>
      </c>
      <c r="J1192" s="2">
        <v>1000</v>
      </c>
      <c r="K1192" s="2"/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2"/>
      <c r="AL1192" s="5">
        <v>1890</v>
      </c>
      <c r="AM1192" s="5">
        <v>1820</v>
      </c>
      <c r="AN1192" s="2"/>
      <c r="AO1192" s="2">
        <f t="shared" si="255"/>
        <v>0</v>
      </c>
      <c r="AP1192" s="2">
        <f t="shared" si="256"/>
        <v>0</v>
      </c>
      <c r="AQ1192" s="2">
        <f t="shared" si="257"/>
        <v>0</v>
      </c>
      <c r="AR1192" s="2"/>
      <c r="AS1192" s="2"/>
      <c r="AT1192" s="2"/>
      <c r="AU1192" s="2"/>
      <c r="AV1192" s="2">
        <f t="shared" si="258"/>
        <v>0</v>
      </c>
      <c r="AW1192" s="2">
        <f t="shared" si="259"/>
        <v>0</v>
      </c>
      <c r="AX1192" s="2">
        <f t="shared" si="260"/>
        <v>0</v>
      </c>
      <c r="AY1192" s="2"/>
      <c r="AZ1192" s="2"/>
      <c r="BA1192" s="2">
        <f t="shared" si="261"/>
        <v>0</v>
      </c>
      <c r="BB1192" s="2">
        <f t="shared" si="262"/>
        <v>0</v>
      </c>
      <c r="BC1192" s="2">
        <f t="shared" si="263"/>
        <v>0</v>
      </c>
      <c r="BD1192" s="2">
        <f t="shared" si="264"/>
        <v>1</v>
      </c>
      <c r="BE1192" s="2">
        <f t="shared" si="265"/>
        <v>0</v>
      </c>
      <c r="BF1192" s="2">
        <f t="shared" si="266"/>
        <v>1</v>
      </c>
      <c r="BG1192" s="2">
        <f t="shared" si="267"/>
        <v>0</v>
      </c>
      <c r="BH1192" s="2">
        <f t="shared" si="268"/>
        <v>0</v>
      </c>
    </row>
    <row r="1193" spans="1:60" x14ac:dyDescent="0.2">
      <c r="A1193" s="2">
        <v>1190</v>
      </c>
      <c r="B1193" s="2" t="s">
        <v>1358</v>
      </c>
      <c r="C1193" s="2" t="s">
        <v>1384</v>
      </c>
      <c r="D1193" s="2" t="s">
        <v>1422</v>
      </c>
      <c r="E1193" s="2">
        <v>7</v>
      </c>
      <c r="F1193" s="2">
        <v>9</v>
      </c>
      <c r="G1193" s="2">
        <v>7</v>
      </c>
      <c r="H1193" s="2" t="s">
        <v>724</v>
      </c>
      <c r="I1193" s="2">
        <v>132480</v>
      </c>
      <c r="J1193" s="2">
        <v>2000</v>
      </c>
      <c r="K1193" s="2"/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2"/>
      <c r="AL1193" s="5">
        <v>3820</v>
      </c>
      <c r="AM1193" s="5">
        <v>3070</v>
      </c>
      <c r="AN1193" s="2"/>
      <c r="AO1193" s="2">
        <f t="shared" si="255"/>
        <v>0</v>
      </c>
      <c r="AP1193" s="2">
        <f t="shared" si="256"/>
        <v>0</v>
      </c>
      <c r="AQ1193" s="2">
        <f t="shared" si="257"/>
        <v>0</v>
      </c>
      <c r="AR1193" s="2"/>
      <c r="AS1193" s="2"/>
      <c r="AT1193" s="2"/>
      <c r="AU1193" s="2"/>
      <c r="AV1193" s="2">
        <f t="shared" si="258"/>
        <v>0</v>
      </c>
      <c r="AW1193" s="2">
        <f t="shared" si="259"/>
        <v>0</v>
      </c>
      <c r="AX1193" s="2">
        <f t="shared" si="260"/>
        <v>0</v>
      </c>
      <c r="AY1193" s="2"/>
      <c r="AZ1193" s="2"/>
      <c r="BA1193" s="2">
        <f t="shared" si="261"/>
        <v>0</v>
      </c>
      <c r="BB1193" s="2">
        <f t="shared" si="262"/>
        <v>0</v>
      </c>
      <c r="BC1193" s="2">
        <f t="shared" si="263"/>
        <v>0</v>
      </c>
      <c r="BD1193" s="2">
        <f t="shared" si="264"/>
        <v>1</v>
      </c>
      <c r="BE1193" s="2">
        <f t="shared" si="265"/>
        <v>0</v>
      </c>
      <c r="BF1193" s="2">
        <f t="shared" si="266"/>
        <v>1</v>
      </c>
      <c r="BG1193" s="2">
        <f t="shared" si="267"/>
        <v>0</v>
      </c>
      <c r="BH1193" s="2">
        <f t="shared" si="268"/>
        <v>0</v>
      </c>
    </row>
    <row r="1194" spans="1:60" x14ac:dyDescent="0.2">
      <c r="A1194" s="2">
        <v>1191</v>
      </c>
      <c r="B1194" s="2" t="s">
        <v>1358</v>
      </c>
      <c r="C1194" s="2" t="s">
        <v>1384</v>
      </c>
      <c r="D1194" s="2" t="s">
        <v>1423</v>
      </c>
      <c r="E1194" s="2">
        <v>7</v>
      </c>
      <c r="F1194" s="2">
        <v>13</v>
      </c>
      <c r="G1194" s="2">
        <v>10</v>
      </c>
      <c r="H1194" s="2" t="s">
        <v>90</v>
      </c>
      <c r="I1194" s="2">
        <v>113760</v>
      </c>
      <c r="J1194" s="2">
        <v>500</v>
      </c>
      <c r="K1194" s="2"/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4">
        <v>0</v>
      </c>
      <c r="AE1194" s="4">
        <v>0</v>
      </c>
      <c r="AF1194" s="4">
        <v>0</v>
      </c>
      <c r="AG1194" s="4">
        <v>1</v>
      </c>
      <c r="AH1194" s="4">
        <v>0</v>
      </c>
      <c r="AI1194" s="4">
        <v>0</v>
      </c>
      <c r="AJ1194" s="4">
        <v>0</v>
      </c>
      <c r="AK1194" s="2"/>
      <c r="AL1194" s="5">
        <v>47000</v>
      </c>
      <c r="AM1194" s="5">
        <v>44600</v>
      </c>
      <c r="AN1194" s="2"/>
      <c r="AO1194" s="2">
        <f t="shared" si="255"/>
        <v>0</v>
      </c>
      <c r="AP1194" s="2">
        <f t="shared" si="256"/>
        <v>0</v>
      </c>
      <c r="AQ1194" s="2">
        <f t="shared" si="257"/>
        <v>0</v>
      </c>
      <c r="AR1194" s="2"/>
      <c r="AS1194" s="2"/>
      <c r="AT1194" s="2"/>
      <c r="AU1194" s="2"/>
      <c r="AV1194" s="2">
        <f t="shared" si="258"/>
        <v>0</v>
      </c>
      <c r="AW1194" s="2">
        <f t="shared" si="259"/>
        <v>0</v>
      </c>
      <c r="AX1194" s="2">
        <f t="shared" si="260"/>
        <v>1</v>
      </c>
      <c r="AY1194" s="2"/>
      <c r="AZ1194" s="2"/>
      <c r="BA1194" s="2">
        <f t="shared" si="261"/>
        <v>3</v>
      </c>
      <c r="BB1194" s="2">
        <f t="shared" si="262"/>
        <v>0</v>
      </c>
      <c r="BC1194" s="2">
        <f t="shared" si="263"/>
        <v>0</v>
      </c>
      <c r="BD1194" s="2">
        <f t="shared" si="264"/>
        <v>1</v>
      </c>
      <c r="BE1194" s="2">
        <f t="shared" si="265"/>
        <v>1</v>
      </c>
      <c r="BF1194" s="2">
        <f t="shared" si="266"/>
        <v>1</v>
      </c>
      <c r="BG1194" s="2">
        <f t="shared" si="267"/>
        <v>4</v>
      </c>
      <c r="BH1194" s="2">
        <f t="shared" si="268"/>
        <v>7</v>
      </c>
    </row>
    <row r="1195" spans="1:60" x14ac:dyDescent="0.2">
      <c r="A1195" s="2">
        <v>1192</v>
      </c>
      <c r="B1195" s="2" t="s">
        <v>1358</v>
      </c>
      <c r="C1195" s="2" t="s">
        <v>1384</v>
      </c>
      <c r="D1195" s="2" t="s">
        <v>1424</v>
      </c>
      <c r="E1195" s="2">
        <v>7</v>
      </c>
      <c r="F1195" s="2">
        <v>12</v>
      </c>
      <c r="G1195" s="2">
        <v>11</v>
      </c>
      <c r="H1195" s="2" t="s">
        <v>60</v>
      </c>
      <c r="I1195" s="2">
        <v>56160</v>
      </c>
      <c r="J1195" s="2">
        <v>50</v>
      </c>
      <c r="K1195" s="2"/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1</v>
      </c>
      <c r="AI1195" s="4">
        <v>0</v>
      </c>
      <c r="AJ1195" s="4">
        <v>0</v>
      </c>
      <c r="AK1195" s="2"/>
      <c r="AL1195" s="5">
        <v>940000</v>
      </c>
      <c r="AM1195" s="5">
        <v>715000</v>
      </c>
      <c r="AN1195" s="2"/>
      <c r="AO1195" s="2">
        <f t="shared" si="255"/>
        <v>0</v>
      </c>
      <c r="AP1195" s="2">
        <f t="shared" si="256"/>
        <v>0</v>
      </c>
      <c r="AQ1195" s="2">
        <f t="shared" si="257"/>
        <v>0</v>
      </c>
      <c r="AR1195" s="2"/>
      <c r="AS1195" s="2"/>
      <c r="AT1195" s="2"/>
      <c r="AU1195" s="2"/>
      <c r="AV1195" s="2">
        <f t="shared" si="258"/>
        <v>0</v>
      </c>
      <c r="AW1195" s="2">
        <f t="shared" si="259"/>
        <v>0</v>
      </c>
      <c r="AX1195" s="2">
        <f t="shared" si="260"/>
        <v>1</v>
      </c>
      <c r="AY1195" s="2"/>
      <c r="AZ1195" s="2"/>
      <c r="BA1195" s="2">
        <f t="shared" si="261"/>
        <v>3</v>
      </c>
      <c r="BB1195" s="2">
        <f t="shared" si="262"/>
        <v>0</v>
      </c>
      <c r="BC1195" s="2">
        <f t="shared" si="263"/>
        <v>0</v>
      </c>
      <c r="BD1195" s="2">
        <f t="shared" si="264"/>
        <v>1</v>
      </c>
      <c r="BE1195" s="2">
        <f t="shared" si="265"/>
        <v>0</v>
      </c>
      <c r="BF1195" s="2">
        <f t="shared" si="266"/>
        <v>1</v>
      </c>
      <c r="BG1195" s="2">
        <f t="shared" si="267"/>
        <v>3</v>
      </c>
      <c r="BH1195" s="2">
        <f t="shared" si="268"/>
        <v>6</v>
      </c>
    </row>
    <row r="1196" spans="1:60" x14ac:dyDescent="0.2">
      <c r="A1196" s="2">
        <v>1193</v>
      </c>
      <c r="B1196" s="2" t="s">
        <v>1358</v>
      </c>
      <c r="C1196" s="2" t="s">
        <v>1384</v>
      </c>
      <c r="D1196" s="2" t="s">
        <v>1425</v>
      </c>
      <c r="E1196" s="2">
        <v>4</v>
      </c>
      <c r="F1196" s="2">
        <v>6</v>
      </c>
      <c r="G1196" s="2">
        <v>4</v>
      </c>
      <c r="H1196" s="2" t="s">
        <v>1340</v>
      </c>
      <c r="I1196" s="2">
        <v>80640</v>
      </c>
      <c r="J1196" s="2">
        <v>0</v>
      </c>
      <c r="K1196" s="2"/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2"/>
      <c r="AL1196" s="5">
        <v>213000</v>
      </c>
      <c r="AM1196" s="5">
        <v>322000</v>
      </c>
      <c r="AN1196" s="2"/>
      <c r="AO1196" s="2">
        <f t="shared" si="255"/>
        <v>0</v>
      </c>
      <c r="AP1196" s="2">
        <f t="shared" si="256"/>
        <v>0</v>
      </c>
      <c r="AQ1196" s="2">
        <f t="shared" si="257"/>
        <v>0</v>
      </c>
      <c r="AR1196" s="2"/>
      <c r="AS1196" s="2"/>
      <c r="AT1196" s="2"/>
      <c r="AU1196" s="2"/>
      <c r="AV1196" s="2">
        <f t="shared" si="258"/>
        <v>0</v>
      </c>
      <c r="AW1196" s="2">
        <f t="shared" si="259"/>
        <v>0</v>
      </c>
      <c r="AX1196" s="2">
        <f t="shared" si="260"/>
        <v>0</v>
      </c>
      <c r="AY1196" s="2"/>
      <c r="AZ1196" s="2"/>
      <c r="BA1196" s="2">
        <f t="shared" si="261"/>
        <v>0</v>
      </c>
      <c r="BB1196" s="2">
        <f t="shared" si="262"/>
        <v>0</v>
      </c>
      <c r="BC1196" s="2">
        <f t="shared" si="263"/>
        <v>1</v>
      </c>
      <c r="BD1196" s="2">
        <f t="shared" si="264"/>
        <v>1</v>
      </c>
      <c r="BE1196" s="2">
        <f t="shared" si="265"/>
        <v>0</v>
      </c>
      <c r="BF1196" s="2">
        <f t="shared" si="266"/>
        <v>1</v>
      </c>
      <c r="BG1196" s="2">
        <f t="shared" si="267"/>
        <v>0</v>
      </c>
      <c r="BH1196" s="2">
        <f t="shared" si="268"/>
        <v>0</v>
      </c>
    </row>
    <row r="1197" spans="1:60" x14ac:dyDescent="0.2">
      <c r="A1197" s="2">
        <v>1194</v>
      </c>
      <c r="B1197" s="2" t="s">
        <v>1358</v>
      </c>
      <c r="C1197" s="2" t="s">
        <v>1384</v>
      </c>
      <c r="D1197" s="2" t="s">
        <v>1426</v>
      </c>
      <c r="E1197" s="2">
        <v>4</v>
      </c>
      <c r="F1197" s="2">
        <v>4</v>
      </c>
      <c r="G1197" s="2">
        <v>4</v>
      </c>
      <c r="H1197" s="2" t="s">
        <v>1204</v>
      </c>
      <c r="I1197" s="2">
        <v>10</v>
      </c>
      <c r="J1197" s="2">
        <v>0</v>
      </c>
      <c r="K1197" s="2"/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2"/>
      <c r="AL1197" s="5">
        <v>5160</v>
      </c>
      <c r="AM1197" s="5">
        <v>5160</v>
      </c>
      <c r="AN1197" s="2"/>
      <c r="AO1197" s="2">
        <f t="shared" si="255"/>
        <v>0</v>
      </c>
      <c r="AP1197" s="2">
        <f t="shared" si="256"/>
        <v>0</v>
      </c>
      <c r="AQ1197" s="2">
        <f t="shared" si="257"/>
        <v>0</v>
      </c>
      <c r="AR1197" s="2"/>
      <c r="AS1197" s="2"/>
      <c r="AT1197" s="2"/>
      <c r="AU1197" s="2"/>
      <c r="AV1197" s="2">
        <f t="shared" si="258"/>
        <v>0</v>
      </c>
      <c r="AW1197" s="2">
        <f t="shared" si="259"/>
        <v>0</v>
      </c>
      <c r="AX1197" s="2">
        <f t="shared" si="260"/>
        <v>0</v>
      </c>
      <c r="AY1197" s="2"/>
      <c r="AZ1197" s="2"/>
      <c r="BA1197" s="2">
        <f t="shared" si="261"/>
        <v>0</v>
      </c>
      <c r="BB1197" s="2">
        <f t="shared" si="262"/>
        <v>0</v>
      </c>
      <c r="BC1197" s="2">
        <f t="shared" si="263"/>
        <v>0</v>
      </c>
      <c r="BD1197" s="2">
        <f t="shared" si="264"/>
        <v>0</v>
      </c>
      <c r="BE1197" s="2">
        <f t="shared" si="265"/>
        <v>0</v>
      </c>
      <c r="BF1197" s="2">
        <f t="shared" si="266"/>
        <v>1</v>
      </c>
      <c r="BG1197" s="2">
        <f t="shared" si="267"/>
        <v>0</v>
      </c>
      <c r="BH1197" s="2">
        <f t="shared" si="268"/>
        <v>0</v>
      </c>
    </row>
    <row r="1198" spans="1:60" x14ac:dyDescent="0.2">
      <c r="A1198" s="2">
        <v>1195</v>
      </c>
      <c r="B1198" s="2" t="s">
        <v>1358</v>
      </c>
      <c r="C1198" s="2" t="s">
        <v>1384</v>
      </c>
      <c r="D1198" s="2" t="s">
        <v>1427</v>
      </c>
      <c r="E1198" s="2">
        <v>3</v>
      </c>
      <c r="F1198" s="2">
        <v>7</v>
      </c>
      <c r="G1198" s="2">
        <v>6</v>
      </c>
      <c r="H1198" s="2" t="s">
        <v>86</v>
      </c>
      <c r="I1198" s="2">
        <v>12960</v>
      </c>
      <c r="J1198" s="2">
        <v>0</v>
      </c>
      <c r="K1198" s="2"/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2"/>
      <c r="AL1198" s="5">
        <v>36000</v>
      </c>
      <c r="AM1198" s="5">
        <v>14100</v>
      </c>
      <c r="AN1198" s="2"/>
      <c r="AO1198" s="2">
        <f t="shared" si="255"/>
        <v>0</v>
      </c>
      <c r="AP1198" s="2">
        <f t="shared" si="256"/>
        <v>0</v>
      </c>
      <c r="AQ1198" s="2">
        <f t="shared" si="257"/>
        <v>0</v>
      </c>
      <c r="AR1198" s="2"/>
      <c r="AS1198" s="2"/>
      <c r="AT1198" s="2"/>
      <c r="AU1198" s="2"/>
      <c r="AV1198" s="2">
        <f t="shared" si="258"/>
        <v>0</v>
      </c>
      <c r="AW1198" s="2">
        <f t="shared" si="259"/>
        <v>0</v>
      </c>
      <c r="AX1198" s="2">
        <f t="shared" si="260"/>
        <v>0</v>
      </c>
      <c r="AY1198" s="2"/>
      <c r="AZ1198" s="2"/>
      <c r="BA1198" s="2">
        <f t="shared" si="261"/>
        <v>0</v>
      </c>
      <c r="BB1198" s="2">
        <f t="shared" si="262"/>
        <v>0</v>
      </c>
      <c r="BC1198" s="2">
        <f t="shared" si="263"/>
        <v>0</v>
      </c>
      <c r="BD1198" s="2">
        <f t="shared" si="264"/>
        <v>1</v>
      </c>
      <c r="BE1198" s="2">
        <f t="shared" si="265"/>
        <v>0</v>
      </c>
      <c r="BF1198" s="2">
        <f t="shared" si="266"/>
        <v>1</v>
      </c>
      <c r="BG1198" s="2">
        <f t="shared" si="267"/>
        <v>0</v>
      </c>
      <c r="BH1198" s="2">
        <f t="shared" si="268"/>
        <v>0</v>
      </c>
    </row>
    <row r="1199" spans="1:60" x14ac:dyDescent="0.2">
      <c r="A1199" s="2">
        <v>1196</v>
      </c>
      <c r="B1199" s="2" t="s">
        <v>1358</v>
      </c>
      <c r="C1199" s="2" t="s">
        <v>1384</v>
      </c>
      <c r="D1199" s="2" t="s">
        <v>1428</v>
      </c>
      <c r="E1199" s="2">
        <v>3</v>
      </c>
      <c r="F1199" s="2">
        <v>6</v>
      </c>
      <c r="G1199" s="2">
        <v>5</v>
      </c>
      <c r="H1199" s="2" t="s">
        <v>86</v>
      </c>
      <c r="I1199" s="2">
        <v>12960</v>
      </c>
      <c r="J1199" s="2">
        <v>0</v>
      </c>
      <c r="K1199" s="2"/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2"/>
      <c r="AL1199" s="5">
        <v>147000</v>
      </c>
      <c r="AM1199" s="5">
        <v>293000</v>
      </c>
      <c r="AN1199" s="2"/>
      <c r="AO1199" s="2">
        <f t="shared" si="255"/>
        <v>0</v>
      </c>
      <c r="AP1199" s="2">
        <f t="shared" si="256"/>
        <v>0</v>
      </c>
      <c r="AQ1199" s="2">
        <f t="shared" si="257"/>
        <v>0</v>
      </c>
      <c r="AR1199" s="2"/>
      <c r="AS1199" s="2"/>
      <c r="AT1199" s="2"/>
      <c r="AU1199" s="2"/>
      <c r="AV1199" s="2">
        <f t="shared" si="258"/>
        <v>0</v>
      </c>
      <c r="AW1199" s="2">
        <f t="shared" si="259"/>
        <v>0</v>
      </c>
      <c r="AX1199" s="2">
        <f t="shared" si="260"/>
        <v>0</v>
      </c>
      <c r="AY1199" s="2"/>
      <c r="AZ1199" s="2"/>
      <c r="BA1199" s="2">
        <f t="shared" si="261"/>
        <v>0</v>
      </c>
      <c r="BB1199" s="2">
        <f t="shared" si="262"/>
        <v>0</v>
      </c>
      <c r="BC1199" s="2">
        <f t="shared" si="263"/>
        <v>1</v>
      </c>
      <c r="BD1199" s="2">
        <f t="shared" si="264"/>
        <v>1</v>
      </c>
      <c r="BE1199" s="2">
        <f t="shared" si="265"/>
        <v>0</v>
      </c>
      <c r="BF1199" s="2">
        <f t="shared" si="266"/>
        <v>1</v>
      </c>
      <c r="BG1199" s="2">
        <f t="shared" si="267"/>
        <v>0</v>
      </c>
      <c r="BH1199" s="2">
        <f t="shared" si="268"/>
        <v>0</v>
      </c>
    </row>
    <row r="1200" spans="1:60" x14ac:dyDescent="0.2">
      <c r="A1200" s="2">
        <v>1197</v>
      </c>
      <c r="B1200" s="2" t="s">
        <v>1358</v>
      </c>
      <c r="C1200" s="2" t="s">
        <v>1384</v>
      </c>
      <c r="D1200" s="2" t="s">
        <v>1429</v>
      </c>
      <c r="E1200" s="2">
        <v>4</v>
      </c>
      <c r="F1200" s="2">
        <v>5</v>
      </c>
      <c r="G1200" s="2">
        <v>4</v>
      </c>
      <c r="H1200" s="2" t="s">
        <v>1340</v>
      </c>
      <c r="I1200" s="2">
        <v>80640</v>
      </c>
      <c r="J1200" s="2">
        <v>0</v>
      </c>
      <c r="K1200" s="2"/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2"/>
      <c r="AL1200" s="5">
        <v>61100</v>
      </c>
      <c r="AM1200" s="5">
        <v>60800</v>
      </c>
      <c r="AN1200" s="2"/>
      <c r="AO1200" s="2">
        <f t="shared" si="255"/>
        <v>0</v>
      </c>
      <c r="AP1200" s="2">
        <f t="shared" si="256"/>
        <v>0</v>
      </c>
      <c r="AQ1200" s="2">
        <f t="shared" si="257"/>
        <v>0</v>
      </c>
      <c r="AR1200" s="2"/>
      <c r="AS1200" s="2"/>
      <c r="AT1200" s="2"/>
      <c r="AU1200" s="2"/>
      <c r="AV1200" s="2">
        <f t="shared" si="258"/>
        <v>0</v>
      </c>
      <c r="AW1200" s="2">
        <f t="shared" si="259"/>
        <v>0</v>
      </c>
      <c r="AX1200" s="2">
        <f t="shared" si="260"/>
        <v>0</v>
      </c>
      <c r="AY1200" s="2"/>
      <c r="AZ1200" s="2"/>
      <c r="BA1200" s="2">
        <f t="shared" si="261"/>
        <v>0</v>
      </c>
      <c r="BB1200" s="2">
        <f t="shared" si="262"/>
        <v>0</v>
      </c>
      <c r="BC1200" s="2">
        <f t="shared" si="263"/>
        <v>0</v>
      </c>
      <c r="BD1200" s="2">
        <f t="shared" si="264"/>
        <v>1</v>
      </c>
      <c r="BE1200" s="2">
        <f t="shared" si="265"/>
        <v>0</v>
      </c>
      <c r="BF1200" s="2">
        <f t="shared" si="266"/>
        <v>1</v>
      </c>
      <c r="BG1200" s="2">
        <f t="shared" si="267"/>
        <v>0</v>
      </c>
      <c r="BH1200" s="2">
        <f t="shared" si="268"/>
        <v>0</v>
      </c>
    </row>
    <row r="1201" spans="1:60" x14ac:dyDescent="0.2">
      <c r="A1201" s="2">
        <v>1198</v>
      </c>
      <c r="B1201" s="2" t="s">
        <v>1358</v>
      </c>
      <c r="C1201" s="2" t="s">
        <v>1384</v>
      </c>
      <c r="D1201" s="2" t="s">
        <v>1430</v>
      </c>
      <c r="E1201" s="2">
        <v>5</v>
      </c>
      <c r="F1201" s="2">
        <v>17</v>
      </c>
      <c r="G1201" s="2">
        <v>10</v>
      </c>
      <c r="H1201" s="2" t="s">
        <v>58</v>
      </c>
      <c r="I1201" s="2">
        <v>37440</v>
      </c>
      <c r="J1201" s="2">
        <v>0</v>
      </c>
      <c r="K1201" s="2"/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2"/>
      <c r="AL1201" s="5">
        <v>9670</v>
      </c>
      <c r="AM1201" s="5">
        <v>10300</v>
      </c>
      <c r="AN1201" s="2"/>
      <c r="AO1201" s="2">
        <f t="shared" si="255"/>
        <v>1</v>
      </c>
      <c r="AP1201" s="2">
        <f t="shared" si="256"/>
        <v>0</v>
      </c>
      <c r="AQ1201" s="2">
        <f t="shared" si="257"/>
        <v>0</v>
      </c>
      <c r="AR1201" s="2"/>
      <c r="AS1201" s="2"/>
      <c r="AT1201" s="2"/>
      <c r="AU1201" s="2"/>
      <c r="AV1201" s="2">
        <f t="shared" si="258"/>
        <v>0</v>
      </c>
      <c r="AW1201" s="2">
        <f t="shared" si="259"/>
        <v>0</v>
      </c>
      <c r="AX1201" s="2">
        <f t="shared" si="260"/>
        <v>0</v>
      </c>
      <c r="AY1201" s="2"/>
      <c r="AZ1201" s="2"/>
      <c r="BA1201" s="2">
        <f t="shared" si="261"/>
        <v>4</v>
      </c>
      <c r="BB1201" s="2">
        <f t="shared" si="262"/>
        <v>0</v>
      </c>
      <c r="BC1201" s="2">
        <f t="shared" si="263"/>
        <v>0</v>
      </c>
      <c r="BD1201" s="2">
        <f t="shared" si="264"/>
        <v>1</v>
      </c>
      <c r="BE1201" s="2">
        <f t="shared" si="265"/>
        <v>0</v>
      </c>
      <c r="BF1201" s="2">
        <f t="shared" si="266"/>
        <v>1</v>
      </c>
      <c r="BG1201" s="2">
        <f t="shared" si="267"/>
        <v>3</v>
      </c>
      <c r="BH1201" s="2">
        <f t="shared" si="268"/>
        <v>7</v>
      </c>
    </row>
    <row r="1202" spans="1:60" x14ac:dyDescent="0.2">
      <c r="A1202" s="2">
        <v>1199</v>
      </c>
      <c r="B1202" s="2" t="s">
        <v>1358</v>
      </c>
      <c r="C1202" s="2" t="s">
        <v>1384</v>
      </c>
      <c r="D1202" s="2" t="s">
        <v>1431</v>
      </c>
      <c r="E1202" s="2">
        <v>3</v>
      </c>
      <c r="F1202" s="2">
        <v>6</v>
      </c>
      <c r="G1202" s="2">
        <v>5</v>
      </c>
      <c r="H1202" s="2" t="s">
        <v>308</v>
      </c>
      <c r="I1202" s="2">
        <v>11520</v>
      </c>
      <c r="J1202" s="2">
        <v>0</v>
      </c>
      <c r="K1202" s="2"/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2"/>
      <c r="AL1202" s="5">
        <v>99900</v>
      </c>
      <c r="AM1202" s="5">
        <v>86200</v>
      </c>
      <c r="AN1202" s="2"/>
      <c r="AO1202" s="2">
        <f t="shared" si="255"/>
        <v>0</v>
      </c>
      <c r="AP1202" s="2">
        <f t="shared" si="256"/>
        <v>0</v>
      </c>
      <c r="AQ1202" s="2">
        <f t="shared" si="257"/>
        <v>0</v>
      </c>
      <c r="AR1202" s="2"/>
      <c r="AS1202" s="2"/>
      <c r="AT1202" s="2"/>
      <c r="AU1202" s="2"/>
      <c r="AV1202" s="2">
        <f t="shared" si="258"/>
        <v>0</v>
      </c>
      <c r="AW1202" s="2">
        <f t="shared" si="259"/>
        <v>0</v>
      </c>
      <c r="AX1202" s="2">
        <f t="shared" si="260"/>
        <v>0</v>
      </c>
      <c r="AY1202" s="2"/>
      <c r="AZ1202" s="2"/>
      <c r="BA1202" s="2">
        <f t="shared" si="261"/>
        <v>0</v>
      </c>
      <c r="BB1202" s="2">
        <f t="shared" si="262"/>
        <v>0</v>
      </c>
      <c r="BC1202" s="2">
        <f t="shared" si="263"/>
        <v>0</v>
      </c>
      <c r="BD1202" s="2">
        <f t="shared" si="264"/>
        <v>1</v>
      </c>
      <c r="BE1202" s="2">
        <f t="shared" si="265"/>
        <v>0</v>
      </c>
      <c r="BF1202" s="2">
        <f t="shared" si="266"/>
        <v>1</v>
      </c>
      <c r="BG1202" s="2">
        <f t="shared" si="267"/>
        <v>0</v>
      </c>
      <c r="BH1202" s="2">
        <f t="shared" si="268"/>
        <v>0</v>
      </c>
    </row>
    <row r="1203" spans="1:60" x14ac:dyDescent="0.2">
      <c r="A1203" s="2">
        <v>1200</v>
      </c>
      <c r="B1203" s="2" t="s">
        <v>1358</v>
      </c>
      <c r="C1203" s="2" t="s">
        <v>1384</v>
      </c>
      <c r="D1203" s="2" t="s">
        <v>1432</v>
      </c>
      <c r="E1203" s="2">
        <v>6</v>
      </c>
      <c r="F1203" s="2">
        <v>17</v>
      </c>
      <c r="G1203" s="2">
        <v>10</v>
      </c>
      <c r="H1203" s="2" t="s">
        <v>83</v>
      </c>
      <c r="I1203" s="2">
        <v>84960</v>
      </c>
      <c r="J1203" s="2">
        <v>0</v>
      </c>
      <c r="K1203" s="2"/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2"/>
      <c r="AL1203" s="5">
        <v>11100</v>
      </c>
      <c r="AM1203" s="5">
        <v>11100</v>
      </c>
      <c r="AN1203" s="2"/>
      <c r="AO1203" s="2">
        <f t="shared" si="255"/>
        <v>1</v>
      </c>
      <c r="AP1203" s="2">
        <f t="shared" si="256"/>
        <v>0</v>
      </c>
      <c r="AQ1203" s="2">
        <f t="shared" si="257"/>
        <v>0</v>
      </c>
      <c r="AR1203" s="2"/>
      <c r="AS1203" s="2"/>
      <c r="AT1203" s="2"/>
      <c r="AU1203" s="2"/>
      <c r="AV1203" s="2">
        <f t="shared" si="258"/>
        <v>0</v>
      </c>
      <c r="AW1203" s="2">
        <f t="shared" si="259"/>
        <v>0</v>
      </c>
      <c r="AX1203" s="2">
        <f t="shared" si="260"/>
        <v>0</v>
      </c>
      <c r="AY1203" s="2"/>
      <c r="AZ1203" s="2"/>
      <c r="BA1203" s="2">
        <f t="shared" si="261"/>
        <v>4</v>
      </c>
      <c r="BB1203" s="2">
        <f t="shared" si="262"/>
        <v>0</v>
      </c>
      <c r="BC1203" s="2">
        <f t="shared" si="263"/>
        <v>0</v>
      </c>
      <c r="BD1203" s="2">
        <f t="shared" si="264"/>
        <v>1</v>
      </c>
      <c r="BE1203" s="2">
        <f t="shared" si="265"/>
        <v>0</v>
      </c>
      <c r="BF1203" s="2">
        <f t="shared" si="266"/>
        <v>1</v>
      </c>
      <c r="BG1203" s="2">
        <f t="shared" si="267"/>
        <v>3</v>
      </c>
      <c r="BH1203" s="2">
        <f t="shared" si="268"/>
        <v>7</v>
      </c>
    </row>
    <row r="1204" spans="1:60" x14ac:dyDescent="0.2">
      <c r="A1204" s="2">
        <v>1201</v>
      </c>
      <c r="B1204" s="2" t="s">
        <v>1358</v>
      </c>
      <c r="C1204" s="2" t="s">
        <v>1384</v>
      </c>
      <c r="D1204" s="2" t="s">
        <v>1433</v>
      </c>
      <c r="E1204" s="2">
        <v>3</v>
      </c>
      <c r="F1204" s="2">
        <v>4</v>
      </c>
      <c r="G1204" s="2">
        <v>3</v>
      </c>
      <c r="H1204" s="2" t="s">
        <v>793</v>
      </c>
      <c r="I1204" s="2">
        <v>360</v>
      </c>
      <c r="J1204" s="2">
        <v>5</v>
      </c>
      <c r="K1204" s="2"/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2"/>
      <c r="AL1204" s="5">
        <v>2890000</v>
      </c>
      <c r="AM1204" s="5">
        <v>1710000</v>
      </c>
      <c r="AN1204" s="2"/>
      <c r="AO1204" s="2">
        <f t="shared" si="255"/>
        <v>0</v>
      </c>
      <c r="AP1204" s="2">
        <f t="shared" si="256"/>
        <v>0</v>
      </c>
      <c r="AQ1204" s="2">
        <f t="shared" si="257"/>
        <v>0</v>
      </c>
      <c r="AR1204" s="2"/>
      <c r="AS1204" s="2"/>
      <c r="AT1204" s="2"/>
      <c r="AU1204" s="2"/>
      <c r="AV1204" s="2">
        <f t="shared" si="258"/>
        <v>0</v>
      </c>
      <c r="AW1204" s="2">
        <f t="shared" si="259"/>
        <v>0</v>
      </c>
      <c r="AX1204" s="2">
        <f t="shared" si="260"/>
        <v>0</v>
      </c>
      <c r="AY1204" s="2"/>
      <c r="AZ1204" s="2"/>
      <c r="BA1204" s="2">
        <f t="shared" si="261"/>
        <v>0</v>
      </c>
      <c r="BB1204" s="2">
        <f t="shared" si="262"/>
        <v>0</v>
      </c>
      <c r="BC1204" s="2">
        <f t="shared" si="263"/>
        <v>0</v>
      </c>
      <c r="BD1204" s="2">
        <f t="shared" si="264"/>
        <v>0</v>
      </c>
      <c r="BE1204" s="2">
        <f t="shared" si="265"/>
        <v>0</v>
      </c>
      <c r="BF1204" s="2">
        <f t="shared" si="266"/>
        <v>1</v>
      </c>
      <c r="BG1204" s="2">
        <f t="shared" si="267"/>
        <v>0</v>
      </c>
      <c r="BH1204" s="2">
        <f t="shared" si="268"/>
        <v>0</v>
      </c>
    </row>
    <row r="1205" spans="1:60" x14ac:dyDescent="0.2">
      <c r="A1205" s="2">
        <v>1202</v>
      </c>
      <c r="B1205" s="2" t="s">
        <v>1358</v>
      </c>
      <c r="C1205" s="2" t="s">
        <v>1384</v>
      </c>
      <c r="D1205" s="2" t="s">
        <v>1434</v>
      </c>
      <c r="E1205" s="2">
        <v>6</v>
      </c>
      <c r="F1205" s="2">
        <v>5</v>
      </c>
      <c r="G1205" s="2">
        <v>4</v>
      </c>
      <c r="H1205" s="2" t="s">
        <v>647</v>
      </c>
      <c r="I1205" s="2">
        <v>93600</v>
      </c>
      <c r="J1205" s="2">
        <v>0</v>
      </c>
      <c r="K1205" s="2"/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2"/>
      <c r="AL1205" s="5">
        <v>239000</v>
      </c>
      <c r="AM1205" s="5">
        <v>197000</v>
      </c>
      <c r="AN1205" s="2"/>
      <c r="AO1205" s="2">
        <f t="shared" si="255"/>
        <v>0</v>
      </c>
      <c r="AP1205" s="2">
        <f t="shared" si="256"/>
        <v>0</v>
      </c>
      <c r="AQ1205" s="2">
        <f t="shared" si="257"/>
        <v>0</v>
      </c>
      <c r="AR1205" s="2"/>
      <c r="AS1205" s="2"/>
      <c r="AT1205" s="2"/>
      <c r="AU1205" s="2"/>
      <c r="AV1205" s="2">
        <f t="shared" si="258"/>
        <v>0</v>
      </c>
      <c r="AW1205" s="2">
        <f t="shared" si="259"/>
        <v>0</v>
      </c>
      <c r="AX1205" s="2">
        <f t="shared" si="260"/>
        <v>0</v>
      </c>
      <c r="AY1205" s="2"/>
      <c r="AZ1205" s="2"/>
      <c r="BA1205" s="2">
        <f t="shared" si="261"/>
        <v>0</v>
      </c>
      <c r="BB1205" s="2">
        <f t="shared" si="262"/>
        <v>0</v>
      </c>
      <c r="BC1205" s="2">
        <f t="shared" si="263"/>
        <v>0</v>
      </c>
      <c r="BD1205" s="2">
        <f t="shared" si="264"/>
        <v>1</v>
      </c>
      <c r="BE1205" s="2">
        <f t="shared" si="265"/>
        <v>0</v>
      </c>
      <c r="BF1205" s="2">
        <f t="shared" si="266"/>
        <v>1</v>
      </c>
      <c r="BG1205" s="2">
        <f t="shared" si="267"/>
        <v>0</v>
      </c>
      <c r="BH1205" s="2">
        <f t="shared" si="268"/>
        <v>0</v>
      </c>
    </row>
    <row r="1206" spans="1:60" x14ac:dyDescent="0.2">
      <c r="A1206" s="2">
        <v>1203</v>
      </c>
      <c r="B1206" s="2" t="s">
        <v>1358</v>
      </c>
      <c r="C1206" s="2" t="s">
        <v>1384</v>
      </c>
      <c r="D1206" s="2" t="s">
        <v>1435</v>
      </c>
      <c r="E1206" s="2">
        <v>4</v>
      </c>
      <c r="F1206" s="2">
        <v>10</v>
      </c>
      <c r="G1206" s="2">
        <v>7</v>
      </c>
      <c r="H1206" s="2" t="s">
        <v>716</v>
      </c>
      <c r="I1206" s="2">
        <v>90720</v>
      </c>
      <c r="J1206" s="2">
        <v>0</v>
      </c>
      <c r="K1206" s="2"/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2"/>
      <c r="AL1206" s="5">
        <v>223000</v>
      </c>
      <c r="AM1206" s="5">
        <v>183000</v>
      </c>
      <c r="AN1206" s="2"/>
      <c r="AO1206" s="2">
        <f t="shared" si="255"/>
        <v>0</v>
      </c>
      <c r="AP1206" s="2">
        <f t="shared" si="256"/>
        <v>0</v>
      </c>
      <c r="AQ1206" s="2">
        <f t="shared" si="257"/>
        <v>0</v>
      </c>
      <c r="AR1206" s="2"/>
      <c r="AS1206" s="2"/>
      <c r="AT1206" s="2"/>
      <c r="AU1206" s="2"/>
      <c r="AV1206" s="2">
        <f t="shared" si="258"/>
        <v>0</v>
      </c>
      <c r="AW1206" s="2">
        <f t="shared" si="259"/>
        <v>0</v>
      </c>
      <c r="AX1206" s="2">
        <f t="shared" si="260"/>
        <v>0</v>
      </c>
      <c r="AY1206" s="2"/>
      <c r="AZ1206" s="2"/>
      <c r="BA1206" s="2">
        <f t="shared" si="261"/>
        <v>0</v>
      </c>
      <c r="BB1206" s="2">
        <f t="shared" si="262"/>
        <v>0</v>
      </c>
      <c r="BC1206" s="2">
        <f t="shared" si="263"/>
        <v>0</v>
      </c>
      <c r="BD1206" s="2">
        <f t="shared" si="264"/>
        <v>1</v>
      </c>
      <c r="BE1206" s="2">
        <f t="shared" si="265"/>
        <v>0</v>
      </c>
      <c r="BF1206" s="2">
        <f t="shared" si="266"/>
        <v>1</v>
      </c>
      <c r="BG1206" s="2">
        <f t="shared" si="267"/>
        <v>0</v>
      </c>
      <c r="BH1206" s="2">
        <f t="shared" si="268"/>
        <v>0</v>
      </c>
    </row>
    <row r="1207" spans="1:60" x14ac:dyDescent="0.2">
      <c r="A1207" s="2">
        <v>1204</v>
      </c>
      <c r="B1207" s="2" t="s">
        <v>1358</v>
      </c>
      <c r="C1207" s="2" t="s">
        <v>1384</v>
      </c>
      <c r="D1207" s="2" t="s">
        <v>1436</v>
      </c>
      <c r="E1207" s="2">
        <v>5</v>
      </c>
      <c r="F1207" s="2">
        <v>10</v>
      </c>
      <c r="G1207" s="2">
        <v>4</v>
      </c>
      <c r="H1207" s="2" t="s">
        <v>180</v>
      </c>
      <c r="I1207" s="2">
        <v>21600</v>
      </c>
      <c r="J1207" s="2">
        <v>0</v>
      </c>
      <c r="K1207" s="2"/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2"/>
      <c r="AL1207" s="5">
        <v>1310000</v>
      </c>
      <c r="AM1207" s="5">
        <v>740000</v>
      </c>
      <c r="AN1207" s="2"/>
      <c r="AO1207" s="2">
        <f t="shared" si="255"/>
        <v>0</v>
      </c>
      <c r="AP1207" s="2">
        <f t="shared" si="256"/>
        <v>0</v>
      </c>
      <c r="AQ1207" s="2">
        <f t="shared" si="257"/>
        <v>0</v>
      </c>
      <c r="AR1207" s="2"/>
      <c r="AS1207" s="2"/>
      <c r="AT1207" s="2"/>
      <c r="AU1207" s="2"/>
      <c r="AV1207" s="2">
        <f t="shared" si="258"/>
        <v>0</v>
      </c>
      <c r="AW1207" s="2">
        <f t="shared" si="259"/>
        <v>0</v>
      </c>
      <c r="AX1207" s="2">
        <f t="shared" si="260"/>
        <v>0</v>
      </c>
      <c r="AY1207" s="2"/>
      <c r="AZ1207" s="2"/>
      <c r="BA1207" s="2">
        <f t="shared" si="261"/>
        <v>0</v>
      </c>
      <c r="BB1207" s="2">
        <f t="shared" si="262"/>
        <v>0</v>
      </c>
      <c r="BC1207" s="2">
        <f t="shared" si="263"/>
        <v>0</v>
      </c>
      <c r="BD1207" s="2">
        <f t="shared" si="264"/>
        <v>1</v>
      </c>
      <c r="BE1207" s="2">
        <f t="shared" si="265"/>
        <v>0</v>
      </c>
      <c r="BF1207" s="2">
        <f t="shared" si="266"/>
        <v>1</v>
      </c>
      <c r="BG1207" s="2">
        <f t="shared" si="267"/>
        <v>0</v>
      </c>
      <c r="BH1207" s="2">
        <f t="shared" si="268"/>
        <v>0</v>
      </c>
    </row>
    <row r="1208" spans="1:60" x14ac:dyDescent="0.2">
      <c r="A1208" s="2">
        <v>1205</v>
      </c>
      <c r="B1208" s="2" t="s">
        <v>1358</v>
      </c>
      <c r="C1208" s="2" t="s">
        <v>1384</v>
      </c>
      <c r="D1208" s="2" t="s">
        <v>1437</v>
      </c>
      <c r="E1208" s="2">
        <v>4</v>
      </c>
      <c r="F1208" s="2">
        <v>7</v>
      </c>
      <c r="G1208" s="2">
        <v>4</v>
      </c>
      <c r="H1208" s="2" t="s">
        <v>180</v>
      </c>
      <c r="I1208" s="2">
        <v>21600</v>
      </c>
      <c r="J1208" s="2">
        <v>0</v>
      </c>
      <c r="K1208" s="2"/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2"/>
      <c r="AL1208" s="5">
        <v>385000</v>
      </c>
      <c r="AM1208" s="5">
        <v>383000</v>
      </c>
      <c r="AN1208" s="2"/>
      <c r="AO1208" s="2">
        <f t="shared" si="255"/>
        <v>0</v>
      </c>
      <c r="AP1208" s="2">
        <f t="shared" si="256"/>
        <v>0</v>
      </c>
      <c r="AQ1208" s="2">
        <f t="shared" si="257"/>
        <v>0</v>
      </c>
      <c r="AR1208" s="2"/>
      <c r="AS1208" s="2"/>
      <c r="AT1208" s="2"/>
      <c r="AU1208" s="2"/>
      <c r="AV1208" s="2">
        <f t="shared" si="258"/>
        <v>0</v>
      </c>
      <c r="AW1208" s="2">
        <f t="shared" si="259"/>
        <v>0</v>
      </c>
      <c r="AX1208" s="2">
        <f t="shared" si="260"/>
        <v>0</v>
      </c>
      <c r="AY1208" s="2"/>
      <c r="AZ1208" s="2"/>
      <c r="BA1208" s="2">
        <f t="shared" si="261"/>
        <v>0</v>
      </c>
      <c r="BB1208" s="2">
        <f t="shared" si="262"/>
        <v>0</v>
      </c>
      <c r="BC1208" s="2">
        <f t="shared" si="263"/>
        <v>0</v>
      </c>
      <c r="BD1208" s="2">
        <f t="shared" si="264"/>
        <v>1</v>
      </c>
      <c r="BE1208" s="2">
        <f t="shared" si="265"/>
        <v>0</v>
      </c>
      <c r="BF1208" s="2">
        <f t="shared" si="266"/>
        <v>1</v>
      </c>
      <c r="BG1208" s="2">
        <f t="shared" si="267"/>
        <v>0</v>
      </c>
      <c r="BH1208" s="2">
        <f t="shared" si="268"/>
        <v>0</v>
      </c>
    </row>
    <row r="1209" spans="1:60" x14ac:dyDescent="0.2">
      <c r="A1209" s="2">
        <v>1206</v>
      </c>
      <c r="B1209" s="2" t="s">
        <v>1358</v>
      </c>
      <c r="C1209" s="2" t="s">
        <v>1384</v>
      </c>
      <c r="D1209" s="2" t="s">
        <v>1438</v>
      </c>
      <c r="E1209" s="2">
        <v>4</v>
      </c>
      <c r="F1209" s="2">
        <v>5</v>
      </c>
      <c r="G1209" s="2">
        <v>4</v>
      </c>
      <c r="H1209" s="2" t="s">
        <v>180</v>
      </c>
      <c r="I1209" s="2">
        <v>21600</v>
      </c>
      <c r="J1209" s="2">
        <v>0</v>
      </c>
      <c r="K1209" s="2"/>
      <c r="L1209" s="2">
        <v>0</v>
      </c>
      <c r="M1209" s="2">
        <v>0</v>
      </c>
      <c r="N1209" s="2">
        <v>1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1</v>
      </c>
      <c r="AA1209" s="2">
        <v>0</v>
      </c>
      <c r="AB1209" s="2">
        <v>0</v>
      </c>
      <c r="AC1209" s="2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2"/>
      <c r="AL1209" s="5">
        <v>576000</v>
      </c>
      <c r="AM1209" s="5">
        <v>505000</v>
      </c>
      <c r="AN1209" s="2"/>
      <c r="AO1209" s="2">
        <f t="shared" si="255"/>
        <v>1</v>
      </c>
      <c r="AP1209" s="2">
        <f t="shared" si="256"/>
        <v>0</v>
      </c>
      <c r="AQ1209" s="2">
        <f t="shared" si="257"/>
        <v>0</v>
      </c>
      <c r="AR1209" s="2"/>
      <c r="AS1209" s="2"/>
      <c r="AT1209" s="2"/>
      <c r="AU1209" s="2"/>
      <c r="AV1209" s="2">
        <f t="shared" si="258"/>
        <v>0</v>
      </c>
      <c r="AW1209" s="2">
        <f t="shared" si="259"/>
        <v>0</v>
      </c>
      <c r="AX1209" s="2">
        <f t="shared" si="260"/>
        <v>1</v>
      </c>
      <c r="AY1209" s="2"/>
      <c r="AZ1209" s="2"/>
      <c r="BA1209" s="2">
        <f t="shared" si="261"/>
        <v>7</v>
      </c>
      <c r="BB1209" s="2">
        <f t="shared" si="262"/>
        <v>0</v>
      </c>
      <c r="BC1209" s="2">
        <f t="shared" si="263"/>
        <v>0</v>
      </c>
      <c r="BD1209" s="2">
        <f t="shared" si="264"/>
        <v>1</v>
      </c>
      <c r="BE1209" s="2">
        <f t="shared" si="265"/>
        <v>0</v>
      </c>
      <c r="BF1209" s="2">
        <f t="shared" si="266"/>
        <v>1</v>
      </c>
      <c r="BG1209" s="2">
        <f t="shared" si="267"/>
        <v>3</v>
      </c>
      <c r="BH1209" s="2">
        <f t="shared" si="268"/>
        <v>10</v>
      </c>
    </row>
    <row r="1210" spans="1:60" x14ac:dyDescent="0.2">
      <c r="A1210" s="2">
        <v>1207</v>
      </c>
      <c r="B1210" s="2" t="s">
        <v>1358</v>
      </c>
      <c r="C1210" s="2" t="s">
        <v>1384</v>
      </c>
      <c r="D1210" s="2" t="s">
        <v>1439</v>
      </c>
      <c r="E1210" s="2">
        <v>5</v>
      </c>
      <c r="F1210" s="2">
        <v>17</v>
      </c>
      <c r="G1210" s="2">
        <v>10</v>
      </c>
      <c r="H1210" s="2" t="s">
        <v>1392</v>
      </c>
      <c r="I1210" s="2">
        <v>70560</v>
      </c>
      <c r="J1210" s="2">
        <v>0</v>
      </c>
      <c r="K1210" s="2"/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2"/>
      <c r="AL1210" s="5">
        <v>6270</v>
      </c>
      <c r="AM1210" s="5">
        <v>6720</v>
      </c>
      <c r="AN1210" s="2"/>
      <c r="AO1210" s="2">
        <f t="shared" si="255"/>
        <v>1</v>
      </c>
      <c r="AP1210" s="2">
        <f t="shared" si="256"/>
        <v>0</v>
      </c>
      <c r="AQ1210" s="2">
        <f t="shared" si="257"/>
        <v>0</v>
      </c>
      <c r="AR1210" s="2"/>
      <c r="AS1210" s="2"/>
      <c r="AT1210" s="2"/>
      <c r="AU1210" s="2"/>
      <c r="AV1210" s="2">
        <f t="shared" si="258"/>
        <v>0</v>
      </c>
      <c r="AW1210" s="2">
        <f t="shared" si="259"/>
        <v>0</v>
      </c>
      <c r="AX1210" s="2">
        <f t="shared" si="260"/>
        <v>0</v>
      </c>
      <c r="AY1210" s="2"/>
      <c r="AZ1210" s="2"/>
      <c r="BA1210" s="2">
        <f t="shared" si="261"/>
        <v>4</v>
      </c>
      <c r="BB1210" s="2">
        <f t="shared" si="262"/>
        <v>0</v>
      </c>
      <c r="BC1210" s="2">
        <f t="shared" si="263"/>
        <v>0</v>
      </c>
      <c r="BD1210" s="2">
        <f t="shared" si="264"/>
        <v>1</v>
      </c>
      <c r="BE1210" s="2">
        <f t="shared" si="265"/>
        <v>0</v>
      </c>
      <c r="BF1210" s="2">
        <f t="shared" si="266"/>
        <v>1</v>
      </c>
      <c r="BG1210" s="2">
        <f t="shared" si="267"/>
        <v>3</v>
      </c>
      <c r="BH1210" s="2">
        <f t="shared" si="268"/>
        <v>7</v>
      </c>
    </row>
    <row r="1211" spans="1:60" x14ac:dyDescent="0.2">
      <c r="A1211" s="2">
        <v>1208</v>
      </c>
      <c r="B1211" s="2" t="s">
        <v>1358</v>
      </c>
      <c r="C1211" s="2" t="s">
        <v>1384</v>
      </c>
      <c r="D1211" s="2" t="s">
        <v>1440</v>
      </c>
      <c r="E1211" s="2">
        <v>4</v>
      </c>
      <c r="F1211" s="2">
        <v>10</v>
      </c>
      <c r="G1211" s="2">
        <v>5</v>
      </c>
      <c r="H1211" s="2" t="s">
        <v>180</v>
      </c>
      <c r="I1211" s="2">
        <v>21600</v>
      </c>
      <c r="J1211" s="2">
        <v>0</v>
      </c>
      <c r="K1211" s="2"/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2"/>
      <c r="AL1211" s="5">
        <v>129000</v>
      </c>
      <c r="AM1211" s="5">
        <v>112000</v>
      </c>
      <c r="AN1211" s="2"/>
      <c r="AO1211" s="2">
        <f t="shared" si="255"/>
        <v>0</v>
      </c>
      <c r="AP1211" s="2">
        <f t="shared" si="256"/>
        <v>0</v>
      </c>
      <c r="AQ1211" s="2">
        <f t="shared" si="257"/>
        <v>0</v>
      </c>
      <c r="AR1211" s="2"/>
      <c r="AS1211" s="2"/>
      <c r="AT1211" s="2"/>
      <c r="AU1211" s="2"/>
      <c r="AV1211" s="2">
        <f t="shared" si="258"/>
        <v>0</v>
      </c>
      <c r="AW1211" s="2">
        <f t="shared" si="259"/>
        <v>0</v>
      </c>
      <c r="AX1211" s="2">
        <f t="shared" si="260"/>
        <v>0</v>
      </c>
      <c r="AY1211" s="2"/>
      <c r="AZ1211" s="2"/>
      <c r="BA1211" s="2">
        <f t="shared" si="261"/>
        <v>0</v>
      </c>
      <c r="BB1211" s="2">
        <f t="shared" si="262"/>
        <v>0</v>
      </c>
      <c r="BC1211" s="2">
        <f t="shared" si="263"/>
        <v>0</v>
      </c>
      <c r="BD1211" s="2">
        <f t="shared" si="264"/>
        <v>1</v>
      </c>
      <c r="BE1211" s="2">
        <f t="shared" si="265"/>
        <v>0</v>
      </c>
      <c r="BF1211" s="2">
        <f t="shared" si="266"/>
        <v>1</v>
      </c>
      <c r="BG1211" s="2">
        <f t="shared" si="267"/>
        <v>0</v>
      </c>
      <c r="BH1211" s="2">
        <f t="shared" si="268"/>
        <v>0</v>
      </c>
    </row>
    <row r="1212" spans="1:60" x14ac:dyDescent="0.2">
      <c r="A1212" s="2">
        <v>1209</v>
      </c>
      <c r="B1212" s="2" t="s">
        <v>1358</v>
      </c>
      <c r="C1212" s="2" t="s">
        <v>1384</v>
      </c>
      <c r="D1212" s="2" t="s">
        <v>1441</v>
      </c>
      <c r="E1212" s="2">
        <v>4</v>
      </c>
      <c r="F1212" s="2">
        <v>10</v>
      </c>
      <c r="G1212" s="2">
        <v>4</v>
      </c>
      <c r="H1212" s="2" t="s">
        <v>180</v>
      </c>
      <c r="I1212" s="2">
        <v>21600</v>
      </c>
      <c r="J1212" s="2">
        <v>0</v>
      </c>
      <c r="K1212" s="2"/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2"/>
      <c r="AL1212" s="5">
        <v>8010000</v>
      </c>
      <c r="AM1212" s="5">
        <v>5470000</v>
      </c>
      <c r="AN1212" s="2"/>
      <c r="AO1212" s="2">
        <f t="shared" si="255"/>
        <v>0</v>
      </c>
      <c r="AP1212" s="2">
        <f t="shared" si="256"/>
        <v>0</v>
      </c>
      <c r="AQ1212" s="2">
        <f t="shared" si="257"/>
        <v>0</v>
      </c>
      <c r="AR1212" s="2"/>
      <c r="AS1212" s="2"/>
      <c r="AT1212" s="2"/>
      <c r="AU1212" s="2"/>
      <c r="AV1212" s="2">
        <f t="shared" si="258"/>
        <v>0</v>
      </c>
      <c r="AW1212" s="2">
        <f t="shared" si="259"/>
        <v>0</v>
      </c>
      <c r="AX1212" s="2">
        <f t="shared" si="260"/>
        <v>0</v>
      </c>
      <c r="AY1212" s="2"/>
      <c r="AZ1212" s="2"/>
      <c r="BA1212" s="2">
        <f t="shared" si="261"/>
        <v>0</v>
      </c>
      <c r="BB1212" s="2">
        <f t="shared" si="262"/>
        <v>1</v>
      </c>
      <c r="BC1212" s="2">
        <f t="shared" si="263"/>
        <v>0</v>
      </c>
      <c r="BD1212" s="2">
        <f t="shared" si="264"/>
        <v>1</v>
      </c>
      <c r="BE1212" s="2">
        <f t="shared" si="265"/>
        <v>0</v>
      </c>
      <c r="BF1212" s="2">
        <f t="shared" si="266"/>
        <v>1</v>
      </c>
      <c r="BG1212" s="2">
        <f t="shared" si="267"/>
        <v>0</v>
      </c>
      <c r="BH1212" s="2">
        <f t="shared" si="268"/>
        <v>0</v>
      </c>
    </row>
    <row r="1213" spans="1:60" x14ac:dyDescent="0.2">
      <c r="A1213" s="2">
        <v>1210</v>
      </c>
      <c r="B1213" s="2" t="s">
        <v>1358</v>
      </c>
      <c r="C1213" s="2" t="s">
        <v>1384</v>
      </c>
      <c r="D1213" s="2" t="s">
        <v>1442</v>
      </c>
      <c r="E1213" s="2">
        <v>4</v>
      </c>
      <c r="F1213" s="2">
        <v>10</v>
      </c>
      <c r="G1213" s="2">
        <v>5</v>
      </c>
      <c r="H1213" s="2" t="s">
        <v>180</v>
      </c>
      <c r="I1213" s="2">
        <v>21600</v>
      </c>
      <c r="J1213" s="2">
        <v>0</v>
      </c>
      <c r="K1213" s="2"/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2"/>
      <c r="AL1213" s="5">
        <v>340000</v>
      </c>
      <c r="AM1213" s="5">
        <v>305000</v>
      </c>
      <c r="AN1213" s="2"/>
      <c r="AO1213" s="2">
        <f t="shared" si="255"/>
        <v>0</v>
      </c>
      <c r="AP1213" s="2">
        <f t="shared" si="256"/>
        <v>0</v>
      </c>
      <c r="AQ1213" s="2">
        <f t="shared" si="257"/>
        <v>0</v>
      </c>
      <c r="AR1213" s="2"/>
      <c r="AS1213" s="2"/>
      <c r="AT1213" s="2"/>
      <c r="AU1213" s="2"/>
      <c r="AV1213" s="2">
        <f t="shared" si="258"/>
        <v>0</v>
      </c>
      <c r="AW1213" s="2">
        <f t="shared" si="259"/>
        <v>0</v>
      </c>
      <c r="AX1213" s="2">
        <f t="shared" si="260"/>
        <v>0</v>
      </c>
      <c r="AY1213" s="2"/>
      <c r="AZ1213" s="2"/>
      <c r="BA1213" s="2">
        <f t="shared" si="261"/>
        <v>0</v>
      </c>
      <c r="BB1213" s="2">
        <f t="shared" si="262"/>
        <v>0</v>
      </c>
      <c r="BC1213" s="2">
        <f t="shared" si="263"/>
        <v>0</v>
      </c>
      <c r="BD1213" s="2">
        <f t="shared" si="264"/>
        <v>1</v>
      </c>
      <c r="BE1213" s="2">
        <f t="shared" si="265"/>
        <v>0</v>
      </c>
      <c r="BF1213" s="2">
        <f t="shared" si="266"/>
        <v>1</v>
      </c>
      <c r="BG1213" s="2">
        <f t="shared" si="267"/>
        <v>0</v>
      </c>
      <c r="BH1213" s="2">
        <f t="shared" si="268"/>
        <v>0</v>
      </c>
    </row>
    <row r="1214" spans="1:60" x14ac:dyDescent="0.2">
      <c r="A1214" s="2">
        <v>1211</v>
      </c>
      <c r="B1214" s="2" t="s">
        <v>1358</v>
      </c>
      <c r="C1214" s="2" t="s">
        <v>1384</v>
      </c>
      <c r="D1214" s="2" t="s">
        <v>1443</v>
      </c>
      <c r="E1214" s="2">
        <v>4</v>
      </c>
      <c r="F1214" s="2">
        <v>6</v>
      </c>
      <c r="G1214" s="2">
        <v>5</v>
      </c>
      <c r="H1214" s="2" t="s">
        <v>1444</v>
      </c>
      <c r="I1214" s="2">
        <v>79200</v>
      </c>
      <c r="J1214" s="2">
        <v>20</v>
      </c>
      <c r="K1214" s="2"/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2"/>
      <c r="AL1214" s="5">
        <v>33000</v>
      </c>
      <c r="AM1214" s="5">
        <v>10800</v>
      </c>
      <c r="AN1214" s="2"/>
      <c r="AO1214" s="2">
        <f t="shared" si="255"/>
        <v>0</v>
      </c>
      <c r="AP1214" s="2">
        <f t="shared" si="256"/>
        <v>0</v>
      </c>
      <c r="AQ1214" s="2">
        <f t="shared" si="257"/>
        <v>0</v>
      </c>
      <c r="AR1214" s="2"/>
      <c r="AS1214" s="2"/>
      <c r="AT1214" s="2"/>
      <c r="AU1214" s="2"/>
      <c r="AV1214" s="2">
        <f t="shared" si="258"/>
        <v>0</v>
      </c>
      <c r="AW1214" s="2">
        <f t="shared" si="259"/>
        <v>0</v>
      </c>
      <c r="AX1214" s="2">
        <f t="shared" si="260"/>
        <v>0</v>
      </c>
      <c r="AY1214" s="2"/>
      <c r="AZ1214" s="2"/>
      <c r="BA1214" s="2">
        <f t="shared" si="261"/>
        <v>0</v>
      </c>
      <c r="BB1214" s="2">
        <f t="shared" si="262"/>
        <v>0</v>
      </c>
      <c r="BC1214" s="2">
        <f t="shared" si="263"/>
        <v>0</v>
      </c>
      <c r="BD1214" s="2">
        <f t="shared" si="264"/>
        <v>1</v>
      </c>
      <c r="BE1214" s="2">
        <f t="shared" si="265"/>
        <v>0</v>
      </c>
      <c r="BF1214" s="2">
        <f t="shared" si="266"/>
        <v>1</v>
      </c>
      <c r="BG1214" s="2">
        <f t="shared" si="267"/>
        <v>0</v>
      </c>
      <c r="BH1214" s="2">
        <f t="shared" si="268"/>
        <v>0</v>
      </c>
    </row>
    <row r="1215" spans="1:60" x14ac:dyDescent="0.2">
      <c r="A1215" s="2">
        <v>1212</v>
      </c>
      <c r="B1215" s="2" t="s">
        <v>1358</v>
      </c>
      <c r="C1215" s="2" t="s">
        <v>1384</v>
      </c>
      <c r="D1215" s="2" t="s">
        <v>1445</v>
      </c>
      <c r="E1215" s="2">
        <v>6</v>
      </c>
      <c r="F1215" s="2">
        <v>10</v>
      </c>
      <c r="G1215" s="2">
        <v>6</v>
      </c>
      <c r="H1215" s="2" t="s">
        <v>341</v>
      </c>
      <c r="I1215" s="2">
        <v>100800</v>
      </c>
      <c r="J1215" s="2">
        <v>20</v>
      </c>
      <c r="K1215" s="2"/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2"/>
      <c r="AL1215" s="5">
        <v>78700</v>
      </c>
      <c r="AM1215" s="5">
        <v>35400</v>
      </c>
      <c r="AN1215" s="2"/>
      <c r="AO1215" s="2">
        <f t="shared" si="255"/>
        <v>0</v>
      </c>
      <c r="AP1215" s="2">
        <f t="shared" si="256"/>
        <v>0</v>
      </c>
      <c r="AQ1215" s="2">
        <f t="shared" si="257"/>
        <v>0</v>
      </c>
      <c r="AR1215" s="2"/>
      <c r="AS1215" s="2"/>
      <c r="AT1215" s="2"/>
      <c r="AU1215" s="2"/>
      <c r="AV1215" s="2">
        <f t="shared" si="258"/>
        <v>0</v>
      </c>
      <c r="AW1215" s="2">
        <f t="shared" si="259"/>
        <v>0</v>
      </c>
      <c r="AX1215" s="2">
        <f t="shared" si="260"/>
        <v>0</v>
      </c>
      <c r="AY1215" s="2"/>
      <c r="AZ1215" s="2"/>
      <c r="BA1215" s="2">
        <f t="shared" si="261"/>
        <v>0</v>
      </c>
      <c r="BB1215" s="2">
        <f t="shared" si="262"/>
        <v>0</v>
      </c>
      <c r="BC1215" s="2">
        <f t="shared" si="263"/>
        <v>0</v>
      </c>
      <c r="BD1215" s="2">
        <f t="shared" si="264"/>
        <v>1</v>
      </c>
      <c r="BE1215" s="2">
        <f t="shared" si="265"/>
        <v>0</v>
      </c>
      <c r="BF1215" s="2">
        <f t="shared" si="266"/>
        <v>1</v>
      </c>
      <c r="BG1215" s="2">
        <f t="shared" si="267"/>
        <v>0</v>
      </c>
      <c r="BH1215" s="2">
        <f t="shared" si="268"/>
        <v>0</v>
      </c>
    </row>
    <row r="1216" spans="1:60" x14ac:dyDescent="0.2">
      <c r="A1216" s="2">
        <v>1213</v>
      </c>
      <c r="B1216" s="2" t="s">
        <v>1358</v>
      </c>
      <c r="C1216" s="2" t="s">
        <v>1384</v>
      </c>
      <c r="D1216" s="2" t="s">
        <v>1446</v>
      </c>
      <c r="E1216" s="2">
        <v>6</v>
      </c>
      <c r="F1216" s="2">
        <v>7</v>
      </c>
      <c r="G1216" s="2">
        <v>4</v>
      </c>
      <c r="H1216" s="2" t="s">
        <v>1253</v>
      </c>
      <c r="I1216" s="2">
        <v>74880</v>
      </c>
      <c r="J1216" s="2">
        <v>20</v>
      </c>
      <c r="K1216" s="2"/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2"/>
      <c r="AL1216" s="5">
        <v>38900</v>
      </c>
      <c r="AM1216" s="5">
        <v>31400</v>
      </c>
      <c r="AN1216" s="2"/>
      <c r="AO1216" s="2">
        <f t="shared" si="255"/>
        <v>0</v>
      </c>
      <c r="AP1216" s="2">
        <f t="shared" si="256"/>
        <v>0</v>
      </c>
      <c r="AQ1216" s="2">
        <f t="shared" si="257"/>
        <v>0</v>
      </c>
      <c r="AR1216" s="2"/>
      <c r="AS1216" s="2"/>
      <c r="AT1216" s="2"/>
      <c r="AU1216" s="2"/>
      <c r="AV1216" s="2">
        <f t="shared" si="258"/>
        <v>0</v>
      </c>
      <c r="AW1216" s="2">
        <f t="shared" si="259"/>
        <v>0</v>
      </c>
      <c r="AX1216" s="2">
        <f t="shared" si="260"/>
        <v>0</v>
      </c>
      <c r="AY1216" s="2"/>
      <c r="AZ1216" s="2"/>
      <c r="BA1216" s="2">
        <f t="shared" si="261"/>
        <v>0</v>
      </c>
      <c r="BB1216" s="2">
        <f t="shared" si="262"/>
        <v>0</v>
      </c>
      <c r="BC1216" s="2">
        <f t="shared" si="263"/>
        <v>0</v>
      </c>
      <c r="BD1216" s="2">
        <f t="shared" si="264"/>
        <v>1</v>
      </c>
      <c r="BE1216" s="2">
        <f t="shared" si="265"/>
        <v>0</v>
      </c>
      <c r="BF1216" s="2">
        <f t="shared" si="266"/>
        <v>1</v>
      </c>
      <c r="BG1216" s="2">
        <f t="shared" si="267"/>
        <v>0</v>
      </c>
      <c r="BH1216" s="2">
        <f t="shared" si="268"/>
        <v>0</v>
      </c>
    </row>
    <row r="1217" spans="1:60" x14ac:dyDescent="0.2">
      <c r="A1217" s="2">
        <v>1214</v>
      </c>
      <c r="B1217" s="2" t="s">
        <v>1358</v>
      </c>
      <c r="C1217" s="2" t="s">
        <v>1384</v>
      </c>
      <c r="D1217" s="2" t="s">
        <v>1447</v>
      </c>
      <c r="E1217" s="2">
        <v>4</v>
      </c>
      <c r="F1217" s="2">
        <v>5</v>
      </c>
      <c r="G1217" s="2">
        <v>4</v>
      </c>
      <c r="H1217" s="2" t="s">
        <v>176</v>
      </c>
      <c r="I1217" s="2">
        <v>57600</v>
      </c>
      <c r="J1217" s="2">
        <v>10</v>
      </c>
      <c r="K1217" s="2"/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2"/>
      <c r="AL1217" s="5">
        <v>59200</v>
      </c>
      <c r="AM1217" s="5">
        <v>39300</v>
      </c>
      <c r="AN1217" s="2"/>
      <c r="AO1217" s="2">
        <f t="shared" si="255"/>
        <v>0</v>
      </c>
      <c r="AP1217" s="2">
        <f t="shared" si="256"/>
        <v>0</v>
      </c>
      <c r="AQ1217" s="2">
        <f t="shared" si="257"/>
        <v>0</v>
      </c>
      <c r="AR1217" s="2"/>
      <c r="AS1217" s="2"/>
      <c r="AT1217" s="2"/>
      <c r="AU1217" s="2"/>
      <c r="AV1217" s="2">
        <f t="shared" si="258"/>
        <v>0</v>
      </c>
      <c r="AW1217" s="2">
        <f t="shared" si="259"/>
        <v>0</v>
      </c>
      <c r="AX1217" s="2">
        <f t="shared" si="260"/>
        <v>0</v>
      </c>
      <c r="AY1217" s="2"/>
      <c r="AZ1217" s="2"/>
      <c r="BA1217" s="2">
        <f t="shared" si="261"/>
        <v>0</v>
      </c>
      <c r="BB1217" s="2">
        <f t="shared" si="262"/>
        <v>0</v>
      </c>
      <c r="BC1217" s="2">
        <f t="shared" si="263"/>
        <v>0</v>
      </c>
      <c r="BD1217" s="2">
        <f t="shared" si="264"/>
        <v>1</v>
      </c>
      <c r="BE1217" s="2">
        <f t="shared" si="265"/>
        <v>0</v>
      </c>
      <c r="BF1217" s="2">
        <f t="shared" si="266"/>
        <v>1</v>
      </c>
      <c r="BG1217" s="2">
        <f t="shared" si="267"/>
        <v>0</v>
      </c>
      <c r="BH1217" s="2">
        <f t="shared" si="268"/>
        <v>0</v>
      </c>
    </row>
    <row r="1218" spans="1:60" x14ac:dyDescent="0.2">
      <c r="A1218" s="2">
        <v>1215</v>
      </c>
      <c r="B1218" s="2" t="s">
        <v>1358</v>
      </c>
      <c r="C1218" s="2" t="s">
        <v>1384</v>
      </c>
      <c r="D1218" s="2" t="s">
        <v>1448</v>
      </c>
      <c r="E1218" s="2">
        <v>3</v>
      </c>
      <c r="F1218" s="2">
        <v>6</v>
      </c>
      <c r="G1218" s="2">
        <v>5</v>
      </c>
      <c r="H1218" s="2" t="s">
        <v>28</v>
      </c>
      <c r="I1218" s="2">
        <v>4320</v>
      </c>
      <c r="J1218" s="2">
        <v>0</v>
      </c>
      <c r="K1218" s="2"/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2"/>
      <c r="AL1218" s="5">
        <v>332000</v>
      </c>
      <c r="AM1218" s="5">
        <v>428000</v>
      </c>
      <c r="AN1218" s="2"/>
      <c r="AO1218" s="2">
        <f t="shared" si="255"/>
        <v>0</v>
      </c>
      <c r="AP1218" s="2">
        <f t="shared" si="256"/>
        <v>0</v>
      </c>
      <c r="AQ1218" s="2">
        <f t="shared" si="257"/>
        <v>0</v>
      </c>
      <c r="AR1218" s="2"/>
      <c r="AS1218" s="2"/>
      <c r="AT1218" s="2"/>
      <c r="AU1218" s="2"/>
      <c r="AV1218" s="2">
        <f t="shared" si="258"/>
        <v>0</v>
      </c>
      <c r="AW1218" s="2">
        <f t="shared" si="259"/>
        <v>0</v>
      </c>
      <c r="AX1218" s="2">
        <f t="shared" si="260"/>
        <v>0</v>
      </c>
      <c r="AY1218" s="2"/>
      <c r="AZ1218" s="2"/>
      <c r="BA1218" s="2">
        <f t="shared" si="261"/>
        <v>0</v>
      </c>
      <c r="BB1218" s="2">
        <f t="shared" si="262"/>
        <v>0</v>
      </c>
      <c r="BC1218" s="2">
        <f t="shared" si="263"/>
        <v>0</v>
      </c>
      <c r="BD1218" s="2">
        <f t="shared" si="264"/>
        <v>1</v>
      </c>
      <c r="BE1218" s="2">
        <f t="shared" si="265"/>
        <v>0</v>
      </c>
      <c r="BF1218" s="2">
        <f t="shared" si="266"/>
        <v>1</v>
      </c>
      <c r="BG1218" s="2">
        <f t="shared" si="267"/>
        <v>0</v>
      </c>
      <c r="BH1218" s="2">
        <f t="shared" si="268"/>
        <v>0</v>
      </c>
    </row>
    <row r="1219" spans="1:60" x14ac:dyDescent="0.2">
      <c r="A1219" s="2">
        <v>1216</v>
      </c>
      <c r="B1219" s="2" t="s">
        <v>1358</v>
      </c>
      <c r="C1219" s="2" t="s">
        <v>1384</v>
      </c>
      <c r="D1219" s="2" t="s">
        <v>1449</v>
      </c>
      <c r="E1219" s="2">
        <v>4</v>
      </c>
      <c r="F1219" s="2">
        <v>8</v>
      </c>
      <c r="G1219" s="2">
        <v>4</v>
      </c>
      <c r="H1219" s="2" t="s">
        <v>180</v>
      </c>
      <c r="I1219" s="2">
        <v>21600</v>
      </c>
      <c r="J1219" s="2">
        <v>0</v>
      </c>
      <c r="K1219" s="2"/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2"/>
      <c r="AL1219" s="5">
        <v>5390000</v>
      </c>
      <c r="AM1219" s="5">
        <v>2570000</v>
      </c>
      <c r="AN1219" s="2"/>
      <c r="AO1219" s="2">
        <f t="shared" si="255"/>
        <v>0</v>
      </c>
      <c r="AP1219" s="2">
        <f t="shared" si="256"/>
        <v>0</v>
      </c>
      <c r="AQ1219" s="2">
        <f t="shared" si="257"/>
        <v>0</v>
      </c>
      <c r="AR1219" s="2"/>
      <c r="AS1219" s="2"/>
      <c r="AT1219" s="2"/>
      <c r="AU1219" s="2"/>
      <c r="AV1219" s="2">
        <f t="shared" si="258"/>
        <v>0</v>
      </c>
      <c r="AW1219" s="2">
        <f t="shared" si="259"/>
        <v>0</v>
      </c>
      <c r="AX1219" s="2">
        <f t="shared" si="260"/>
        <v>0</v>
      </c>
      <c r="AY1219" s="2"/>
      <c r="AZ1219" s="2"/>
      <c r="BA1219" s="2">
        <f t="shared" si="261"/>
        <v>0</v>
      </c>
      <c r="BB1219" s="2">
        <f t="shared" si="262"/>
        <v>0</v>
      </c>
      <c r="BC1219" s="2">
        <f t="shared" si="263"/>
        <v>0</v>
      </c>
      <c r="BD1219" s="2">
        <f t="shared" si="264"/>
        <v>1</v>
      </c>
      <c r="BE1219" s="2">
        <f t="shared" si="265"/>
        <v>0</v>
      </c>
      <c r="BF1219" s="2">
        <f t="shared" si="266"/>
        <v>1</v>
      </c>
      <c r="BG1219" s="2">
        <f t="shared" si="267"/>
        <v>0</v>
      </c>
      <c r="BH1219" s="2">
        <f t="shared" si="268"/>
        <v>0</v>
      </c>
    </row>
    <row r="1220" spans="1:60" x14ac:dyDescent="0.2">
      <c r="A1220" s="2">
        <v>1217</v>
      </c>
      <c r="B1220" s="2" t="s">
        <v>1358</v>
      </c>
      <c r="C1220" s="2" t="s">
        <v>1384</v>
      </c>
      <c r="D1220" s="2" t="s">
        <v>1450</v>
      </c>
      <c r="E1220" s="2">
        <v>4</v>
      </c>
      <c r="F1220" s="2">
        <v>8</v>
      </c>
      <c r="G1220" s="2">
        <v>4</v>
      </c>
      <c r="H1220" s="2" t="s">
        <v>180</v>
      </c>
      <c r="I1220" s="2">
        <v>21600</v>
      </c>
      <c r="J1220" s="2">
        <v>0</v>
      </c>
      <c r="K1220" s="2"/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2"/>
      <c r="AL1220" s="5">
        <v>31900000</v>
      </c>
      <c r="AM1220" s="5">
        <v>21800000</v>
      </c>
      <c r="AN1220" s="2"/>
      <c r="AO1220" s="2">
        <f t="shared" ref="AO1220:AO1283" si="269">SUM(L1220:S1220)</f>
        <v>0</v>
      </c>
      <c r="AP1220" s="2">
        <f t="shared" ref="AP1220:AP1283" si="270">T1220+U1220</f>
        <v>0</v>
      </c>
      <c r="AQ1220" s="2">
        <f t="shared" ref="AQ1220:AQ1283" si="271">W1220</f>
        <v>0</v>
      </c>
      <c r="AR1220" s="2"/>
      <c r="AS1220" s="2"/>
      <c r="AT1220" s="2"/>
      <c r="AU1220" s="2"/>
      <c r="AV1220" s="2">
        <f t="shared" ref="AV1220:AV1283" si="272">AI1220+AJ1220</f>
        <v>0</v>
      </c>
      <c r="AW1220" s="2">
        <f t="shared" ref="AW1220:AW1283" si="273">V1220</f>
        <v>0</v>
      </c>
      <c r="AX1220" s="2">
        <f t="shared" ref="AX1220:AX1283" si="274">SUM(X1220:AH1220)</f>
        <v>0</v>
      </c>
      <c r="AY1220" s="2"/>
      <c r="AZ1220" s="2"/>
      <c r="BA1220" s="2">
        <f t="shared" ref="BA1220:BA1283" si="275">AN1220*4+AO1220*4+AP1220*4+AQ1220*3+AR1220*4+AS1220*4+(AT1220+AU1220+AV1220)*4+AW1220*4+AX1220*3-AY1220*3+AZ1220*4</f>
        <v>0</v>
      </c>
      <c r="BB1220" s="2">
        <f t="shared" ref="BB1220:BB1283" si="276">IF(AM1220&gt;3000000,1,0)</f>
        <v>1</v>
      </c>
      <c r="BC1220" s="2">
        <f t="shared" ref="BC1220:BC1283" si="277">IF(AM1220/AL1220&gt;1.5,1,0)</f>
        <v>0</v>
      </c>
      <c r="BD1220" s="2">
        <f t="shared" ref="BD1220:BD1283" si="278">IF(AND(I1220&gt;1440,I1220&lt;365*1440),1,0)</f>
        <v>1</v>
      </c>
      <c r="BE1220" s="2">
        <f t="shared" ref="BE1220:BE1283" si="279">IF(AND(J1220&gt;=200,J1220&lt;1000),1,0)</f>
        <v>0</v>
      </c>
      <c r="BF1220" s="2">
        <f t="shared" ref="BF1220:BF1283" si="280">IF(G1220&gt;=3,1,0)</f>
        <v>1</v>
      </c>
      <c r="BG1220" s="2">
        <f t="shared" ref="BG1220:BG1283" si="281">IF(BA1220&gt;0,BB1220+BC1220+BD1220+BE1220+BF1220*2,0)</f>
        <v>0</v>
      </c>
      <c r="BH1220" s="2">
        <f t="shared" ref="BH1220:BH1283" si="282">BA1220+BG1220</f>
        <v>0</v>
      </c>
    </row>
    <row r="1221" spans="1:60" x14ac:dyDescent="0.2">
      <c r="A1221" s="2">
        <v>1218</v>
      </c>
      <c r="B1221" s="2" t="s">
        <v>1358</v>
      </c>
      <c r="C1221" s="2" t="s">
        <v>1384</v>
      </c>
      <c r="D1221" s="2" t="s">
        <v>1451</v>
      </c>
      <c r="E1221" s="2">
        <v>5</v>
      </c>
      <c r="F1221" s="2">
        <v>7</v>
      </c>
      <c r="G1221" s="2">
        <v>4</v>
      </c>
      <c r="H1221" s="2" t="s">
        <v>616</v>
      </c>
      <c r="I1221" s="2">
        <v>72000</v>
      </c>
      <c r="J1221" s="2">
        <v>20</v>
      </c>
      <c r="K1221" s="2"/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2"/>
      <c r="AL1221" s="5">
        <v>165000</v>
      </c>
      <c r="AM1221" s="5">
        <v>77800</v>
      </c>
      <c r="AN1221" s="2"/>
      <c r="AO1221" s="2">
        <f t="shared" si="269"/>
        <v>0</v>
      </c>
      <c r="AP1221" s="2">
        <f t="shared" si="270"/>
        <v>0</v>
      </c>
      <c r="AQ1221" s="2">
        <f t="shared" si="271"/>
        <v>0</v>
      </c>
      <c r="AR1221" s="2"/>
      <c r="AS1221" s="2"/>
      <c r="AT1221" s="2"/>
      <c r="AU1221" s="2"/>
      <c r="AV1221" s="2">
        <f t="shared" si="272"/>
        <v>0</v>
      </c>
      <c r="AW1221" s="2">
        <f t="shared" si="273"/>
        <v>0</v>
      </c>
      <c r="AX1221" s="2">
        <f t="shared" si="274"/>
        <v>0</v>
      </c>
      <c r="AY1221" s="2"/>
      <c r="AZ1221" s="2"/>
      <c r="BA1221" s="2">
        <f t="shared" si="275"/>
        <v>0</v>
      </c>
      <c r="BB1221" s="2">
        <f t="shared" si="276"/>
        <v>0</v>
      </c>
      <c r="BC1221" s="2">
        <f t="shared" si="277"/>
        <v>0</v>
      </c>
      <c r="BD1221" s="2">
        <f t="shared" si="278"/>
        <v>1</v>
      </c>
      <c r="BE1221" s="2">
        <f t="shared" si="279"/>
        <v>0</v>
      </c>
      <c r="BF1221" s="2">
        <f t="shared" si="280"/>
        <v>1</v>
      </c>
      <c r="BG1221" s="2">
        <f t="shared" si="281"/>
        <v>0</v>
      </c>
      <c r="BH1221" s="2">
        <f t="shared" si="282"/>
        <v>0</v>
      </c>
    </row>
    <row r="1222" spans="1:60" x14ac:dyDescent="0.2">
      <c r="A1222" s="2">
        <v>1219</v>
      </c>
      <c r="B1222" s="2" t="s">
        <v>1358</v>
      </c>
      <c r="C1222" s="2" t="s">
        <v>1452</v>
      </c>
      <c r="D1222" s="2" t="s">
        <v>1453</v>
      </c>
      <c r="E1222" s="2">
        <v>0</v>
      </c>
      <c r="F1222" s="2">
        <v>0</v>
      </c>
      <c r="G1222" s="2">
        <v>0</v>
      </c>
      <c r="H1222" s="2" t="s">
        <v>122</v>
      </c>
      <c r="I1222" s="2">
        <v>0</v>
      </c>
      <c r="J1222" s="2">
        <v>0</v>
      </c>
      <c r="K1222" s="2"/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1</v>
      </c>
      <c r="AB1222" s="2">
        <v>0</v>
      </c>
      <c r="AC1222" s="2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2"/>
      <c r="AL1222" s="5">
        <v>108000</v>
      </c>
      <c r="AM1222" s="5">
        <v>114000</v>
      </c>
      <c r="AN1222" s="2"/>
      <c r="AO1222" s="2">
        <f t="shared" si="269"/>
        <v>1</v>
      </c>
      <c r="AP1222" s="2">
        <f t="shared" si="270"/>
        <v>0</v>
      </c>
      <c r="AQ1222" s="2">
        <f t="shared" si="271"/>
        <v>0</v>
      </c>
      <c r="AR1222" s="2"/>
      <c r="AS1222" s="2"/>
      <c r="AT1222" s="2"/>
      <c r="AU1222" s="2"/>
      <c r="AV1222" s="2">
        <f t="shared" si="272"/>
        <v>0</v>
      </c>
      <c r="AW1222" s="2">
        <f t="shared" si="273"/>
        <v>0</v>
      </c>
      <c r="AX1222" s="2">
        <f t="shared" si="274"/>
        <v>1</v>
      </c>
      <c r="AY1222" s="2"/>
      <c r="AZ1222" s="2"/>
      <c r="BA1222" s="2">
        <f t="shared" si="275"/>
        <v>7</v>
      </c>
      <c r="BB1222" s="2">
        <f t="shared" si="276"/>
        <v>0</v>
      </c>
      <c r="BC1222" s="2">
        <f t="shared" si="277"/>
        <v>0</v>
      </c>
      <c r="BD1222" s="2">
        <f t="shared" si="278"/>
        <v>0</v>
      </c>
      <c r="BE1222" s="2">
        <f t="shared" si="279"/>
        <v>0</v>
      </c>
      <c r="BF1222" s="2">
        <f t="shared" si="280"/>
        <v>0</v>
      </c>
      <c r="BG1222" s="2">
        <f t="shared" si="281"/>
        <v>0</v>
      </c>
      <c r="BH1222" s="2">
        <f t="shared" si="282"/>
        <v>7</v>
      </c>
    </row>
    <row r="1223" spans="1:60" x14ac:dyDescent="0.2">
      <c r="A1223" s="2">
        <v>1220</v>
      </c>
      <c r="B1223" s="2" t="s">
        <v>1358</v>
      </c>
      <c r="C1223" s="2" t="s">
        <v>1454</v>
      </c>
      <c r="D1223" s="2" t="s">
        <v>1455</v>
      </c>
      <c r="E1223" s="2">
        <v>3</v>
      </c>
      <c r="F1223" s="2">
        <v>6</v>
      </c>
      <c r="G1223" s="2">
        <v>1</v>
      </c>
      <c r="H1223" s="2" t="s">
        <v>49</v>
      </c>
      <c r="I1223" s="2">
        <v>10080</v>
      </c>
      <c r="J1223" s="2">
        <v>1000</v>
      </c>
      <c r="K1223" s="2"/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2"/>
      <c r="AL1223" s="5">
        <v>126000</v>
      </c>
      <c r="AM1223" s="5">
        <v>114000</v>
      </c>
      <c r="AN1223" s="2"/>
      <c r="AO1223" s="2">
        <f t="shared" si="269"/>
        <v>0</v>
      </c>
      <c r="AP1223" s="2">
        <f t="shared" si="270"/>
        <v>0</v>
      </c>
      <c r="AQ1223" s="2">
        <f t="shared" si="271"/>
        <v>0</v>
      </c>
      <c r="AR1223" s="2"/>
      <c r="AS1223" s="2"/>
      <c r="AT1223" s="2"/>
      <c r="AU1223" s="2"/>
      <c r="AV1223" s="2">
        <f t="shared" si="272"/>
        <v>0</v>
      </c>
      <c r="AW1223" s="2">
        <f t="shared" si="273"/>
        <v>0</v>
      </c>
      <c r="AX1223" s="2">
        <f t="shared" si="274"/>
        <v>0</v>
      </c>
      <c r="AY1223" s="2"/>
      <c r="AZ1223" s="2"/>
      <c r="BA1223" s="2">
        <f t="shared" si="275"/>
        <v>0</v>
      </c>
      <c r="BB1223" s="2">
        <f t="shared" si="276"/>
        <v>0</v>
      </c>
      <c r="BC1223" s="2">
        <f t="shared" si="277"/>
        <v>0</v>
      </c>
      <c r="BD1223" s="2">
        <f t="shared" si="278"/>
        <v>1</v>
      </c>
      <c r="BE1223" s="2">
        <f t="shared" si="279"/>
        <v>0</v>
      </c>
      <c r="BF1223" s="2">
        <f t="shared" si="280"/>
        <v>0</v>
      </c>
      <c r="BG1223" s="2">
        <f t="shared" si="281"/>
        <v>0</v>
      </c>
      <c r="BH1223" s="2">
        <f t="shared" si="282"/>
        <v>0</v>
      </c>
    </row>
    <row r="1224" spans="1:60" x14ac:dyDescent="0.2">
      <c r="A1224" s="2">
        <v>1221</v>
      </c>
      <c r="B1224" s="2" t="s">
        <v>1358</v>
      </c>
      <c r="C1224" s="2" t="s">
        <v>1454</v>
      </c>
      <c r="D1224" s="2" t="s">
        <v>1456</v>
      </c>
      <c r="E1224" s="2">
        <v>5</v>
      </c>
      <c r="F1224" s="2">
        <v>4</v>
      </c>
      <c r="G1224" s="2">
        <v>0</v>
      </c>
      <c r="H1224" s="2" t="s">
        <v>41</v>
      </c>
      <c r="I1224" s="2">
        <v>14400</v>
      </c>
      <c r="J1224" s="2">
        <v>500</v>
      </c>
      <c r="K1224" s="2"/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2"/>
      <c r="AL1224" s="5">
        <v>203000</v>
      </c>
      <c r="AM1224" s="5">
        <v>203000</v>
      </c>
      <c r="AN1224" s="2"/>
      <c r="AO1224" s="2">
        <f t="shared" si="269"/>
        <v>0</v>
      </c>
      <c r="AP1224" s="2">
        <f t="shared" si="270"/>
        <v>0</v>
      </c>
      <c r="AQ1224" s="2">
        <f t="shared" si="271"/>
        <v>0</v>
      </c>
      <c r="AR1224" s="2"/>
      <c r="AS1224" s="2"/>
      <c r="AT1224" s="2"/>
      <c r="AU1224" s="2"/>
      <c r="AV1224" s="2">
        <f t="shared" si="272"/>
        <v>0</v>
      </c>
      <c r="AW1224" s="2">
        <f t="shared" si="273"/>
        <v>0</v>
      </c>
      <c r="AX1224" s="2">
        <f t="shared" si="274"/>
        <v>0</v>
      </c>
      <c r="AY1224" s="2"/>
      <c r="AZ1224" s="2"/>
      <c r="BA1224" s="2">
        <f t="shared" si="275"/>
        <v>0</v>
      </c>
      <c r="BB1224" s="2">
        <f t="shared" si="276"/>
        <v>0</v>
      </c>
      <c r="BC1224" s="2">
        <f t="shared" si="277"/>
        <v>0</v>
      </c>
      <c r="BD1224" s="2">
        <f t="shared" si="278"/>
        <v>1</v>
      </c>
      <c r="BE1224" s="2">
        <f t="shared" si="279"/>
        <v>1</v>
      </c>
      <c r="BF1224" s="2">
        <f t="shared" si="280"/>
        <v>0</v>
      </c>
      <c r="BG1224" s="2">
        <f t="shared" si="281"/>
        <v>0</v>
      </c>
      <c r="BH1224" s="2">
        <f t="shared" si="282"/>
        <v>0</v>
      </c>
    </row>
    <row r="1225" spans="1:60" x14ac:dyDescent="0.2">
      <c r="A1225" s="2">
        <v>1222</v>
      </c>
      <c r="B1225" s="2" t="s">
        <v>1358</v>
      </c>
      <c r="C1225" s="2" t="s">
        <v>1454</v>
      </c>
      <c r="D1225" s="2" t="s">
        <v>1457</v>
      </c>
      <c r="E1225" s="2">
        <v>2</v>
      </c>
      <c r="F1225" s="2">
        <v>0</v>
      </c>
      <c r="G1225" s="2">
        <v>0</v>
      </c>
      <c r="H1225" s="2" t="s">
        <v>1204</v>
      </c>
      <c r="I1225" s="2">
        <v>10</v>
      </c>
      <c r="J1225" s="2">
        <v>10</v>
      </c>
      <c r="K1225" s="2"/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2"/>
      <c r="AL1225" s="5">
        <v>936000</v>
      </c>
      <c r="AM1225" s="5">
        <v>938000</v>
      </c>
      <c r="AN1225" s="2"/>
      <c r="AO1225" s="2">
        <f t="shared" si="269"/>
        <v>0</v>
      </c>
      <c r="AP1225" s="2">
        <f t="shared" si="270"/>
        <v>0</v>
      </c>
      <c r="AQ1225" s="2">
        <f t="shared" si="271"/>
        <v>0</v>
      </c>
      <c r="AR1225" s="2"/>
      <c r="AS1225" s="2"/>
      <c r="AT1225" s="2"/>
      <c r="AU1225" s="2"/>
      <c r="AV1225" s="2">
        <f t="shared" si="272"/>
        <v>0</v>
      </c>
      <c r="AW1225" s="2">
        <f t="shared" si="273"/>
        <v>0</v>
      </c>
      <c r="AX1225" s="2">
        <f t="shared" si="274"/>
        <v>0</v>
      </c>
      <c r="AY1225" s="2"/>
      <c r="AZ1225" s="2"/>
      <c r="BA1225" s="2">
        <f t="shared" si="275"/>
        <v>0</v>
      </c>
      <c r="BB1225" s="2">
        <f t="shared" si="276"/>
        <v>0</v>
      </c>
      <c r="BC1225" s="2">
        <f t="shared" si="277"/>
        <v>0</v>
      </c>
      <c r="BD1225" s="2">
        <f t="shared" si="278"/>
        <v>0</v>
      </c>
      <c r="BE1225" s="2">
        <f t="shared" si="279"/>
        <v>0</v>
      </c>
      <c r="BF1225" s="2">
        <f t="shared" si="280"/>
        <v>0</v>
      </c>
      <c r="BG1225" s="2">
        <f t="shared" si="281"/>
        <v>0</v>
      </c>
      <c r="BH1225" s="2">
        <f t="shared" si="282"/>
        <v>0</v>
      </c>
    </row>
    <row r="1226" spans="1:60" x14ac:dyDescent="0.2">
      <c r="A1226" s="2">
        <v>1223</v>
      </c>
      <c r="B1226" s="2" t="s">
        <v>1358</v>
      </c>
      <c r="C1226" s="2" t="s">
        <v>1454</v>
      </c>
      <c r="D1226" s="2" t="s">
        <v>1458</v>
      </c>
      <c r="E1226" s="2">
        <v>0</v>
      </c>
      <c r="F1226" s="2">
        <v>0</v>
      </c>
      <c r="G1226" s="2">
        <v>0</v>
      </c>
      <c r="H1226" s="2"/>
      <c r="I1226" s="2">
        <v>0</v>
      </c>
      <c r="J1226" s="2">
        <v>0</v>
      </c>
      <c r="K1226" s="2"/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2"/>
      <c r="AL1226" s="5">
        <v>149000</v>
      </c>
      <c r="AM1226" s="5">
        <v>205000</v>
      </c>
      <c r="AN1226" s="2"/>
      <c r="AO1226" s="2">
        <f t="shared" si="269"/>
        <v>0</v>
      </c>
      <c r="AP1226" s="2">
        <f t="shared" si="270"/>
        <v>0</v>
      </c>
      <c r="AQ1226" s="2">
        <f t="shared" si="271"/>
        <v>0</v>
      </c>
      <c r="AR1226" s="2"/>
      <c r="AS1226" s="2"/>
      <c r="AT1226" s="2"/>
      <c r="AU1226" s="2"/>
      <c r="AV1226" s="2">
        <f t="shared" si="272"/>
        <v>0</v>
      </c>
      <c r="AW1226" s="2">
        <f t="shared" si="273"/>
        <v>0</v>
      </c>
      <c r="AX1226" s="2">
        <f t="shared" si="274"/>
        <v>0</v>
      </c>
      <c r="AY1226" s="2"/>
      <c r="AZ1226" s="2"/>
      <c r="BA1226" s="2">
        <f t="shared" si="275"/>
        <v>0</v>
      </c>
      <c r="BB1226" s="2">
        <f t="shared" si="276"/>
        <v>0</v>
      </c>
      <c r="BC1226" s="2">
        <f t="shared" si="277"/>
        <v>0</v>
      </c>
      <c r="BD1226" s="2">
        <f t="shared" si="278"/>
        <v>0</v>
      </c>
      <c r="BE1226" s="2">
        <f t="shared" si="279"/>
        <v>0</v>
      </c>
      <c r="BF1226" s="2">
        <f t="shared" si="280"/>
        <v>0</v>
      </c>
      <c r="BG1226" s="2">
        <f t="shared" si="281"/>
        <v>0</v>
      </c>
      <c r="BH1226" s="2">
        <f t="shared" si="282"/>
        <v>0</v>
      </c>
    </row>
    <row r="1227" spans="1:60" x14ac:dyDescent="0.2">
      <c r="A1227" s="2">
        <v>1224</v>
      </c>
      <c r="B1227" s="2" t="s">
        <v>1358</v>
      </c>
      <c r="C1227" s="2" t="s">
        <v>1454</v>
      </c>
      <c r="D1227" s="2" t="s">
        <v>1459</v>
      </c>
      <c r="E1227" s="2">
        <v>3</v>
      </c>
      <c r="F1227" s="2">
        <v>11</v>
      </c>
      <c r="G1227" s="2">
        <v>7</v>
      </c>
      <c r="H1227" s="2" t="s">
        <v>106</v>
      </c>
      <c r="I1227" s="2">
        <v>36000</v>
      </c>
      <c r="J1227" s="2">
        <v>50</v>
      </c>
      <c r="K1227" s="2"/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2"/>
      <c r="AL1227" s="5">
        <v>178000</v>
      </c>
      <c r="AM1227" s="5">
        <v>173000</v>
      </c>
      <c r="AN1227" s="2"/>
      <c r="AO1227" s="2">
        <f t="shared" si="269"/>
        <v>0</v>
      </c>
      <c r="AP1227" s="2">
        <f t="shared" si="270"/>
        <v>0</v>
      </c>
      <c r="AQ1227" s="2">
        <f t="shared" si="271"/>
        <v>0</v>
      </c>
      <c r="AR1227" s="2"/>
      <c r="AS1227" s="2"/>
      <c r="AT1227" s="2"/>
      <c r="AU1227" s="2"/>
      <c r="AV1227" s="2">
        <f t="shared" si="272"/>
        <v>0</v>
      </c>
      <c r="AW1227" s="2">
        <f t="shared" si="273"/>
        <v>0</v>
      </c>
      <c r="AX1227" s="2">
        <f t="shared" si="274"/>
        <v>0</v>
      </c>
      <c r="AY1227" s="2"/>
      <c r="AZ1227" s="2"/>
      <c r="BA1227" s="2">
        <f t="shared" si="275"/>
        <v>0</v>
      </c>
      <c r="BB1227" s="2">
        <f t="shared" si="276"/>
        <v>0</v>
      </c>
      <c r="BC1227" s="2">
        <f t="shared" si="277"/>
        <v>0</v>
      </c>
      <c r="BD1227" s="2">
        <f t="shared" si="278"/>
        <v>1</v>
      </c>
      <c r="BE1227" s="2">
        <f t="shared" si="279"/>
        <v>0</v>
      </c>
      <c r="BF1227" s="2">
        <f t="shared" si="280"/>
        <v>1</v>
      </c>
      <c r="BG1227" s="2">
        <f t="shared" si="281"/>
        <v>0</v>
      </c>
      <c r="BH1227" s="2">
        <f t="shared" si="282"/>
        <v>0</v>
      </c>
    </row>
    <row r="1228" spans="1:60" x14ac:dyDescent="0.2">
      <c r="A1228" s="2">
        <v>1225</v>
      </c>
      <c r="B1228" s="2" t="s">
        <v>1358</v>
      </c>
      <c r="C1228" s="2" t="s">
        <v>1454</v>
      </c>
      <c r="D1228" s="2" t="s">
        <v>1460</v>
      </c>
      <c r="E1228" s="2">
        <v>3</v>
      </c>
      <c r="F1228" s="2">
        <v>12</v>
      </c>
      <c r="G1228" s="2">
        <v>8</v>
      </c>
      <c r="H1228" s="2" t="s">
        <v>86</v>
      </c>
      <c r="I1228" s="2">
        <v>12960</v>
      </c>
      <c r="J1228" s="2">
        <v>500</v>
      </c>
      <c r="K1228" s="2"/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2"/>
      <c r="AL1228" s="5">
        <v>218000</v>
      </c>
      <c r="AM1228" s="5">
        <v>176000</v>
      </c>
      <c r="AN1228" s="2"/>
      <c r="AO1228" s="2">
        <f t="shared" si="269"/>
        <v>0</v>
      </c>
      <c r="AP1228" s="2">
        <f t="shared" si="270"/>
        <v>0</v>
      </c>
      <c r="AQ1228" s="2">
        <f t="shared" si="271"/>
        <v>0</v>
      </c>
      <c r="AR1228" s="2"/>
      <c r="AS1228" s="2"/>
      <c r="AT1228" s="2"/>
      <c r="AU1228" s="2"/>
      <c r="AV1228" s="2">
        <f t="shared" si="272"/>
        <v>0</v>
      </c>
      <c r="AW1228" s="2">
        <f t="shared" si="273"/>
        <v>0</v>
      </c>
      <c r="AX1228" s="2">
        <f t="shared" si="274"/>
        <v>0</v>
      </c>
      <c r="AY1228" s="2"/>
      <c r="AZ1228" s="2"/>
      <c r="BA1228" s="2">
        <f t="shared" si="275"/>
        <v>0</v>
      </c>
      <c r="BB1228" s="2">
        <f t="shared" si="276"/>
        <v>0</v>
      </c>
      <c r="BC1228" s="2">
        <f t="shared" si="277"/>
        <v>0</v>
      </c>
      <c r="BD1228" s="2">
        <f t="shared" si="278"/>
        <v>1</v>
      </c>
      <c r="BE1228" s="2">
        <f t="shared" si="279"/>
        <v>1</v>
      </c>
      <c r="BF1228" s="2">
        <f t="shared" si="280"/>
        <v>1</v>
      </c>
      <c r="BG1228" s="2">
        <f t="shared" si="281"/>
        <v>0</v>
      </c>
      <c r="BH1228" s="2">
        <f t="shared" si="282"/>
        <v>0</v>
      </c>
    </row>
    <row r="1229" spans="1:60" x14ac:dyDescent="0.2">
      <c r="A1229" s="2">
        <v>1226</v>
      </c>
      <c r="B1229" s="2" t="s">
        <v>1358</v>
      </c>
      <c r="C1229" s="2" t="s">
        <v>1454</v>
      </c>
      <c r="D1229" s="2" t="s">
        <v>1461</v>
      </c>
      <c r="E1229" s="2">
        <v>4</v>
      </c>
      <c r="F1229" s="2">
        <v>10</v>
      </c>
      <c r="G1229" s="2">
        <v>5</v>
      </c>
      <c r="H1229" s="2" t="s">
        <v>66</v>
      </c>
      <c r="I1229" s="2">
        <v>23040</v>
      </c>
      <c r="J1229" s="2">
        <v>0</v>
      </c>
      <c r="K1229" s="2"/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2"/>
      <c r="AL1229" s="5">
        <v>22400</v>
      </c>
      <c r="AM1229" s="5">
        <v>22400</v>
      </c>
      <c r="AN1229" s="2"/>
      <c r="AO1229" s="2">
        <f t="shared" si="269"/>
        <v>0</v>
      </c>
      <c r="AP1229" s="2">
        <f t="shared" si="270"/>
        <v>0</v>
      </c>
      <c r="AQ1229" s="2">
        <f t="shared" si="271"/>
        <v>0</v>
      </c>
      <c r="AR1229" s="2"/>
      <c r="AS1229" s="2"/>
      <c r="AT1229" s="2"/>
      <c r="AU1229" s="2"/>
      <c r="AV1229" s="2">
        <f t="shared" si="272"/>
        <v>0</v>
      </c>
      <c r="AW1229" s="2">
        <f t="shared" si="273"/>
        <v>0</v>
      </c>
      <c r="AX1229" s="2">
        <f t="shared" si="274"/>
        <v>0</v>
      </c>
      <c r="AY1229" s="2"/>
      <c r="AZ1229" s="2"/>
      <c r="BA1229" s="2">
        <f t="shared" si="275"/>
        <v>0</v>
      </c>
      <c r="BB1229" s="2">
        <f t="shared" si="276"/>
        <v>0</v>
      </c>
      <c r="BC1229" s="2">
        <f t="shared" si="277"/>
        <v>0</v>
      </c>
      <c r="BD1229" s="2">
        <f t="shared" si="278"/>
        <v>1</v>
      </c>
      <c r="BE1229" s="2">
        <f t="shared" si="279"/>
        <v>0</v>
      </c>
      <c r="BF1229" s="2">
        <f t="shared" si="280"/>
        <v>1</v>
      </c>
      <c r="BG1229" s="2">
        <f t="shared" si="281"/>
        <v>0</v>
      </c>
      <c r="BH1229" s="2">
        <f t="shared" si="282"/>
        <v>0</v>
      </c>
    </row>
    <row r="1230" spans="1:60" x14ac:dyDescent="0.2">
      <c r="A1230" s="2">
        <v>1227</v>
      </c>
      <c r="B1230" s="2" t="s">
        <v>1358</v>
      </c>
      <c r="C1230" s="2" t="s">
        <v>1454</v>
      </c>
      <c r="D1230" s="2" t="s">
        <v>3863</v>
      </c>
      <c r="E1230" s="2">
        <v>4</v>
      </c>
      <c r="F1230" s="2">
        <v>17</v>
      </c>
      <c r="G1230" s="2">
        <v>8</v>
      </c>
      <c r="H1230" s="2" t="s">
        <v>330</v>
      </c>
      <c r="I1230" s="2">
        <v>18720</v>
      </c>
      <c r="J1230" s="2">
        <v>500</v>
      </c>
      <c r="K1230" s="2"/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1</v>
      </c>
      <c r="AI1230" s="4">
        <v>0</v>
      </c>
      <c r="AJ1230" s="4">
        <v>0</v>
      </c>
      <c r="AK1230" s="2"/>
      <c r="AL1230" s="5">
        <v>168000</v>
      </c>
      <c r="AM1230" s="5">
        <v>151000</v>
      </c>
      <c r="AN1230" s="2"/>
      <c r="AO1230" s="2">
        <f t="shared" si="269"/>
        <v>0</v>
      </c>
      <c r="AP1230" s="2">
        <f t="shared" si="270"/>
        <v>0</v>
      </c>
      <c r="AQ1230" s="2">
        <f t="shared" si="271"/>
        <v>0</v>
      </c>
      <c r="AR1230" s="2"/>
      <c r="AS1230" s="2"/>
      <c r="AT1230" s="2"/>
      <c r="AU1230" s="2"/>
      <c r="AV1230" s="2">
        <f t="shared" si="272"/>
        <v>0</v>
      </c>
      <c r="AW1230" s="2">
        <f t="shared" si="273"/>
        <v>0</v>
      </c>
      <c r="AX1230" s="2">
        <f t="shared" si="274"/>
        <v>1</v>
      </c>
      <c r="AY1230" s="2"/>
      <c r="AZ1230" s="2"/>
      <c r="BA1230" s="2">
        <f t="shared" si="275"/>
        <v>3</v>
      </c>
      <c r="BB1230" s="2">
        <f t="shared" si="276"/>
        <v>0</v>
      </c>
      <c r="BC1230" s="2">
        <f t="shared" si="277"/>
        <v>0</v>
      </c>
      <c r="BD1230" s="2">
        <f t="shared" si="278"/>
        <v>1</v>
      </c>
      <c r="BE1230" s="2">
        <f t="shared" si="279"/>
        <v>1</v>
      </c>
      <c r="BF1230" s="2">
        <f t="shared" si="280"/>
        <v>1</v>
      </c>
      <c r="BG1230" s="2">
        <f t="shared" si="281"/>
        <v>4</v>
      </c>
      <c r="BH1230" s="2">
        <f t="shared" si="282"/>
        <v>7</v>
      </c>
    </row>
    <row r="1231" spans="1:60" x14ac:dyDescent="0.2">
      <c r="A1231" s="2">
        <v>1228</v>
      </c>
      <c r="B1231" s="2" t="s">
        <v>1358</v>
      </c>
      <c r="C1231" s="2" t="s">
        <v>1454</v>
      </c>
      <c r="D1231" s="2" t="s">
        <v>1462</v>
      </c>
      <c r="E1231" s="2">
        <v>5</v>
      </c>
      <c r="F1231" s="2">
        <v>14</v>
      </c>
      <c r="G1231" s="2">
        <v>7</v>
      </c>
      <c r="H1231" s="2" t="s">
        <v>1463</v>
      </c>
      <c r="I1231" s="2">
        <v>54720</v>
      </c>
      <c r="J1231" s="2">
        <v>0</v>
      </c>
      <c r="K1231" s="2"/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2"/>
      <c r="AL1231" s="5">
        <v>446000</v>
      </c>
      <c r="AM1231" s="5">
        <v>381000</v>
      </c>
      <c r="AN1231" s="2"/>
      <c r="AO1231" s="2">
        <f t="shared" si="269"/>
        <v>0</v>
      </c>
      <c r="AP1231" s="2">
        <f t="shared" si="270"/>
        <v>0</v>
      </c>
      <c r="AQ1231" s="2">
        <f t="shared" si="271"/>
        <v>0</v>
      </c>
      <c r="AR1231" s="2"/>
      <c r="AS1231" s="2"/>
      <c r="AT1231" s="2"/>
      <c r="AU1231" s="2"/>
      <c r="AV1231" s="2">
        <f t="shared" si="272"/>
        <v>0</v>
      </c>
      <c r="AW1231" s="2">
        <f t="shared" si="273"/>
        <v>0</v>
      </c>
      <c r="AX1231" s="2">
        <f t="shared" si="274"/>
        <v>0</v>
      </c>
      <c r="AY1231" s="2"/>
      <c r="AZ1231" s="2"/>
      <c r="BA1231" s="2">
        <f t="shared" si="275"/>
        <v>0</v>
      </c>
      <c r="BB1231" s="2">
        <f t="shared" si="276"/>
        <v>0</v>
      </c>
      <c r="BC1231" s="2">
        <f t="shared" si="277"/>
        <v>0</v>
      </c>
      <c r="BD1231" s="2">
        <f t="shared" si="278"/>
        <v>1</v>
      </c>
      <c r="BE1231" s="2">
        <f t="shared" si="279"/>
        <v>0</v>
      </c>
      <c r="BF1231" s="2">
        <f t="shared" si="280"/>
        <v>1</v>
      </c>
      <c r="BG1231" s="2">
        <f t="shared" si="281"/>
        <v>0</v>
      </c>
      <c r="BH1231" s="2">
        <f t="shared" si="282"/>
        <v>0</v>
      </c>
    </row>
    <row r="1232" spans="1:60" x14ac:dyDescent="0.2">
      <c r="A1232" s="2">
        <v>1229</v>
      </c>
      <c r="B1232" s="2" t="s">
        <v>1358</v>
      </c>
      <c r="C1232" s="2" t="s">
        <v>1454</v>
      </c>
      <c r="D1232" s="2" t="s">
        <v>3864</v>
      </c>
      <c r="E1232" s="2">
        <v>4</v>
      </c>
      <c r="F1232" s="2">
        <v>15</v>
      </c>
      <c r="G1232" s="2">
        <v>10</v>
      </c>
      <c r="H1232" s="2" t="s">
        <v>427</v>
      </c>
      <c r="I1232" s="2">
        <v>17280</v>
      </c>
      <c r="J1232" s="2">
        <v>1000</v>
      </c>
      <c r="K1232" s="2"/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2"/>
      <c r="AL1232" s="5">
        <v>139000</v>
      </c>
      <c r="AM1232" s="5">
        <v>161000</v>
      </c>
      <c r="AN1232" s="2"/>
      <c r="AO1232" s="2">
        <f t="shared" si="269"/>
        <v>0</v>
      </c>
      <c r="AP1232" s="2">
        <f t="shared" si="270"/>
        <v>0</v>
      </c>
      <c r="AQ1232" s="2">
        <f t="shared" si="271"/>
        <v>0</v>
      </c>
      <c r="AR1232" s="2"/>
      <c r="AS1232" s="2"/>
      <c r="AT1232" s="2"/>
      <c r="AU1232" s="2"/>
      <c r="AV1232" s="2">
        <f t="shared" si="272"/>
        <v>0</v>
      </c>
      <c r="AW1232" s="2">
        <f t="shared" si="273"/>
        <v>0</v>
      </c>
      <c r="AX1232" s="2">
        <f t="shared" si="274"/>
        <v>0</v>
      </c>
      <c r="AY1232" s="2"/>
      <c r="AZ1232" s="2"/>
      <c r="BA1232" s="2">
        <f t="shared" si="275"/>
        <v>0</v>
      </c>
      <c r="BB1232" s="2">
        <f t="shared" si="276"/>
        <v>0</v>
      </c>
      <c r="BC1232" s="2">
        <f t="shared" si="277"/>
        <v>0</v>
      </c>
      <c r="BD1232" s="2">
        <f t="shared" si="278"/>
        <v>1</v>
      </c>
      <c r="BE1232" s="2">
        <f t="shared" si="279"/>
        <v>0</v>
      </c>
      <c r="BF1232" s="2">
        <f t="shared" si="280"/>
        <v>1</v>
      </c>
      <c r="BG1232" s="2">
        <f t="shared" si="281"/>
        <v>0</v>
      </c>
      <c r="BH1232" s="2">
        <f t="shared" si="282"/>
        <v>0</v>
      </c>
    </row>
    <row r="1233" spans="1:60" x14ac:dyDescent="0.2">
      <c r="A1233" s="2">
        <v>1230</v>
      </c>
      <c r="B1233" s="2" t="s">
        <v>1358</v>
      </c>
      <c r="C1233" s="2" t="s">
        <v>1454</v>
      </c>
      <c r="D1233" s="2" t="s">
        <v>1464</v>
      </c>
      <c r="E1233" s="2">
        <v>4</v>
      </c>
      <c r="F1233" s="2">
        <v>13</v>
      </c>
      <c r="G1233" s="2">
        <v>5</v>
      </c>
      <c r="H1233" s="2" t="s">
        <v>56</v>
      </c>
      <c r="I1233" s="2">
        <v>40320</v>
      </c>
      <c r="J1233" s="2">
        <v>0</v>
      </c>
      <c r="K1233" s="2"/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2"/>
      <c r="AL1233" s="5">
        <v>52000</v>
      </c>
      <c r="AM1233" s="5">
        <v>41700</v>
      </c>
      <c r="AN1233" s="2"/>
      <c r="AO1233" s="2">
        <f t="shared" si="269"/>
        <v>0</v>
      </c>
      <c r="AP1233" s="2">
        <f t="shared" si="270"/>
        <v>0</v>
      </c>
      <c r="AQ1233" s="2">
        <f t="shared" si="271"/>
        <v>0</v>
      </c>
      <c r="AR1233" s="2"/>
      <c r="AS1233" s="2"/>
      <c r="AT1233" s="2"/>
      <c r="AU1233" s="2"/>
      <c r="AV1233" s="2">
        <f t="shared" si="272"/>
        <v>0</v>
      </c>
      <c r="AW1233" s="2">
        <f t="shared" si="273"/>
        <v>0</v>
      </c>
      <c r="AX1233" s="2">
        <f t="shared" si="274"/>
        <v>0</v>
      </c>
      <c r="AY1233" s="2"/>
      <c r="AZ1233" s="2"/>
      <c r="BA1233" s="2">
        <f t="shared" si="275"/>
        <v>0</v>
      </c>
      <c r="BB1233" s="2">
        <f t="shared" si="276"/>
        <v>0</v>
      </c>
      <c r="BC1233" s="2">
        <f t="shared" si="277"/>
        <v>0</v>
      </c>
      <c r="BD1233" s="2">
        <f t="shared" si="278"/>
        <v>1</v>
      </c>
      <c r="BE1233" s="2">
        <f t="shared" si="279"/>
        <v>0</v>
      </c>
      <c r="BF1233" s="2">
        <f t="shared" si="280"/>
        <v>1</v>
      </c>
      <c r="BG1233" s="2">
        <f t="shared" si="281"/>
        <v>0</v>
      </c>
      <c r="BH1233" s="2">
        <f t="shared" si="282"/>
        <v>0</v>
      </c>
    </row>
    <row r="1234" spans="1:60" x14ac:dyDescent="0.2">
      <c r="A1234" s="2">
        <v>1231</v>
      </c>
      <c r="B1234" s="2" t="s">
        <v>1358</v>
      </c>
      <c r="C1234" s="2" t="s">
        <v>1454</v>
      </c>
      <c r="D1234" s="2" t="s">
        <v>3865</v>
      </c>
      <c r="E1234" s="2">
        <v>5</v>
      </c>
      <c r="F1234" s="2">
        <v>14</v>
      </c>
      <c r="G1234" s="2">
        <v>7</v>
      </c>
      <c r="H1234" s="2" t="s">
        <v>176</v>
      </c>
      <c r="I1234" s="2">
        <v>57600</v>
      </c>
      <c r="J1234" s="2">
        <v>10000</v>
      </c>
      <c r="K1234" s="2"/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2"/>
      <c r="AL1234" s="5">
        <v>2020000</v>
      </c>
      <c r="AM1234" s="5">
        <v>1520000</v>
      </c>
      <c r="AN1234" s="2"/>
      <c r="AO1234" s="2">
        <f t="shared" si="269"/>
        <v>0</v>
      </c>
      <c r="AP1234" s="2">
        <f t="shared" si="270"/>
        <v>0</v>
      </c>
      <c r="AQ1234" s="2">
        <f t="shared" si="271"/>
        <v>0</v>
      </c>
      <c r="AR1234" s="2"/>
      <c r="AS1234" s="2"/>
      <c r="AT1234" s="2"/>
      <c r="AU1234" s="2"/>
      <c r="AV1234" s="2">
        <f t="shared" si="272"/>
        <v>0</v>
      </c>
      <c r="AW1234" s="2">
        <f t="shared" si="273"/>
        <v>0</v>
      </c>
      <c r="AX1234" s="2">
        <f t="shared" si="274"/>
        <v>0</v>
      </c>
      <c r="AY1234" s="2"/>
      <c r="AZ1234" s="2"/>
      <c r="BA1234" s="2">
        <f t="shared" si="275"/>
        <v>0</v>
      </c>
      <c r="BB1234" s="2">
        <f t="shared" si="276"/>
        <v>0</v>
      </c>
      <c r="BC1234" s="2">
        <f t="shared" si="277"/>
        <v>0</v>
      </c>
      <c r="BD1234" s="2">
        <f t="shared" si="278"/>
        <v>1</v>
      </c>
      <c r="BE1234" s="2">
        <f t="shared" si="279"/>
        <v>0</v>
      </c>
      <c r="BF1234" s="2">
        <f t="shared" si="280"/>
        <v>1</v>
      </c>
      <c r="BG1234" s="2">
        <f t="shared" si="281"/>
        <v>0</v>
      </c>
      <c r="BH1234" s="2">
        <f t="shared" si="282"/>
        <v>0</v>
      </c>
    </row>
    <row r="1235" spans="1:60" x14ac:dyDescent="0.2">
      <c r="A1235" s="2">
        <v>1232</v>
      </c>
      <c r="B1235" s="2" t="s">
        <v>1358</v>
      </c>
      <c r="C1235" s="2" t="s">
        <v>1454</v>
      </c>
      <c r="D1235" s="2" t="s">
        <v>1465</v>
      </c>
      <c r="E1235" s="2">
        <v>4</v>
      </c>
      <c r="F1235" s="2">
        <v>11</v>
      </c>
      <c r="G1235" s="2">
        <v>7</v>
      </c>
      <c r="H1235" s="2" t="s">
        <v>542</v>
      </c>
      <c r="I1235" s="2">
        <v>47520</v>
      </c>
      <c r="J1235" s="2">
        <v>500</v>
      </c>
      <c r="K1235" s="2"/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1</v>
      </c>
      <c r="AI1235" s="4">
        <v>0</v>
      </c>
      <c r="AJ1235" s="4">
        <v>0</v>
      </c>
      <c r="AK1235" s="2"/>
      <c r="AL1235" s="5">
        <v>2310000</v>
      </c>
      <c r="AM1235" s="5">
        <v>1390000</v>
      </c>
      <c r="AN1235" s="2"/>
      <c r="AO1235" s="2">
        <f t="shared" si="269"/>
        <v>0</v>
      </c>
      <c r="AP1235" s="2">
        <f t="shared" si="270"/>
        <v>0</v>
      </c>
      <c r="AQ1235" s="2">
        <f t="shared" si="271"/>
        <v>0</v>
      </c>
      <c r="AR1235" s="2"/>
      <c r="AS1235" s="2"/>
      <c r="AT1235" s="2"/>
      <c r="AU1235" s="2"/>
      <c r="AV1235" s="2">
        <f t="shared" si="272"/>
        <v>0</v>
      </c>
      <c r="AW1235" s="2">
        <f t="shared" si="273"/>
        <v>0</v>
      </c>
      <c r="AX1235" s="2">
        <f t="shared" si="274"/>
        <v>1</v>
      </c>
      <c r="AY1235" s="2"/>
      <c r="AZ1235" s="2"/>
      <c r="BA1235" s="2">
        <f t="shared" si="275"/>
        <v>3</v>
      </c>
      <c r="BB1235" s="2">
        <f t="shared" si="276"/>
        <v>0</v>
      </c>
      <c r="BC1235" s="2">
        <f t="shared" si="277"/>
        <v>0</v>
      </c>
      <c r="BD1235" s="2">
        <f t="shared" si="278"/>
        <v>1</v>
      </c>
      <c r="BE1235" s="2">
        <f t="shared" si="279"/>
        <v>1</v>
      </c>
      <c r="BF1235" s="2">
        <f t="shared" si="280"/>
        <v>1</v>
      </c>
      <c r="BG1235" s="2">
        <f t="shared" si="281"/>
        <v>4</v>
      </c>
      <c r="BH1235" s="2">
        <f t="shared" si="282"/>
        <v>7</v>
      </c>
    </row>
    <row r="1236" spans="1:60" x14ac:dyDescent="0.2">
      <c r="A1236" s="2">
        <v>1233</v>
      </c>
      <c r="B1236" s="2" t="s">
        <v>1358</v>
      </c>
      <c r="C1236" s="2" t="s">
        <v>1454</v>
      </c>
      <c r="D1236" s="2" t="s">
        <v>3866</v>
      </c>
      <c r="E1236" s="2">
        <v>3</v>
      </c>
      <c r="F1236" s="2">
        <v>10</v>
      </c>
      <c r="G1236" s="2">
        <v>8</v>
      </c>
      <c r="H1236" s="2" t="s">
        <v>58</v>
      </c>
      <c r="I1236" s="2">
        <v>37440</v>
      </c>
      <c r="J1236" s="2">
        <v>50</v>
      </c>
      <c r="K1236" s="2"/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2"/>
      <c r="AL1236" s="5">
        <v>53000</v>
      </c>
      <c r="AM1236" s="5">
        <v>62500</v>
      </c>
      <c r="AN1236" s="2"/>
      <c r="AO1236" s="2">
        <f t="shared" si="269"/>
        <v>0</v>
      </c>
      <c r="AP1236" s="2">
        <f t="shared" si="270"/>
        <v>0</v>
      </c>
      <c r="AQ1236" s="2">
        <f t="shared" si="271"/>
        <v>0</v>
      </c>
      <c r="AR1236" s="2"/>
      <c r="AS1236" s="2"/>
      <c r="AT1236" s="2"/>
      <c r="AU1236" s="2"/>
      <c r="AV1236" s="2">
        <f t="shared" si="272"/>
        <v>0</v>
      </c>
      <c r="AW1236" s="2">
        <f t="shared" si="273"/>
        <v>0</v>
      </c>
      <c r="AX1236" s="2">
        <f t="shared" si="274"/>
        <v>0</v>
      </c>
      <c r="AY1236" s="2"/>
      <c r="AZ1236" s="2"/>
      <c r="BA1236" s="2">
        <f t="shared" si="275"/>
        <v>0</v>
      </c>
      <c r="BB1236" s="2">
        <f t="shared" si="276"/>
        <v>0</v>
      </c>
      <c r="BC1236" s="2">
        <f t="shared" si="277"/>
        <v>0</v>
      </c>
      <c r="BD1236" s="2">
        <f t="shared" si="278"/>
        <v>1</v>
      </c>
      <c r="BE1236" s="2">
        <f t="shared" si="279"/>
        <v>0</v>
      </c>
      <c r="BF1236" s="2">
        <f t="shared" si="280"/>
        <v>1</v>
      </c>
      <c r="BG1236" s="2">
        <f t="shared" si="281"/>
        <v>0</v>
      </c>
      <c r="BH1236" s="2">
        <f t="shared" si="282"/>
        <v>0</v>
      </c>
    </row>
    <row r="1237" spans="1:60" x14ac:dyDescent="0.2">
      <c r="A1237" s="2">
        <v>1234</v>
      </c>
      <c r="B1237" s="2" t="s">
        <v>1358</v>
      </c>
      <c r="C1237" s="2" t="s">
        <v>1454</v>
      </c>
      <c r="D1237" s="2" t="s">
        <v>1466</v>
      </c>
      <c r="E1237" s="2">
        <v>3</v>
      </c>
      <c r="F1237" s="2">
        <v>10</v>
      </c>
      <c r="G1237" s="2">
        <v>6</v>
      </c>
      <c r="H1237" s="2" t="s">
        <v>1270</v>
      </c>
      <c r="I1237" s="2">
        <v>25920</v>
      </c>
      <c r="J1237" s="2">
        <v>50</v>
      </c>
      <c r="K1237" s="2"/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2"/>
      <c r="AL1237" s="5">
        <v>839000</v>
      </c>
      <c r="AM1237" s="5">
        <v>810000</v>
      </c>
      <c r="AN1237" s="2"/>
      <c r="AO1237" s="2">
        <f t="shared" si="269"/>
        <v>0</v>
      </c>
      <c r="AP1237" s="2">
        <f t="shared" si="270"/>
        <v>0</v>
      </c>
      <c r="AQ1237" s="2">
        <f t="shared" si="271"/>
        <v>0</v>
      </c>
      <c r="AR1237" s="2"/>
      <c r="AS1237" s="2"/>
      <c r="AT1237" s="2"/>
      <c r="AU1237" s="2"/>
      <c r="AV1237" s="2">
        <f t="shared" si="272"/>
        <v>0</v>
      </c>
      <c r="AW1237" s="2">
        <f t="shared" si="273"/>
        <v>0</v>
      </c>
      <c r="AX1237" s="2">
        <f t="shared" si="274"/>
        <v>0</v>
      </c>
      <c r="AY1237" s="2"/>
      <c r="AZ1237" s="2"/>
      <c r="BA1237" s="2">
        <f t="shared" si="275"/>
        <v>0</v>
      </c>
      <c r="BB1237" s="2">
        <f t="shared" si="276"/>
        <v>0</v>
      </c>
      <c r="BC1237" s="2">
        <f t="shared" si="277"/>
        <v>0</v>
      </c>
      <c r="BD1237" s="2">
        <f t="shared" si="278"/>
        <v>1</v>
      </c>
      <c r="BE1237" s="2">
        <f t="shared" si="279"/>
        <v>0</v>
      </c>
      <c r="BF1237" s="2">
        <f t="shared" si="280"/>
        <v>1</v>
      </c>
      <c r="BG1237" s="2">
        <f t="shared" si="281"/>
        <v>0</v>
      </c>
      <c r="BH1237" s="2">
        <f t="shared" si="282"/>
        <v>0</v>
      </c>
    </row>
    <row r="1238" spans="1:60" x14ac:dyDescent="0.2">
      <c r="A1238" s="2">
        <v>1235</v>
      </c>
      <c r="B1238" s="2" t="s">
        <v>1358</v>
      </c>
      <c r="C1238" s="2" t="s">
        <v>1454</v>
      </c>
      <c r="D1238" s="2" t="s">
        <v>1467</v>
      </c>
      <c r="E1238" s="2">
        <v>5</v>
      </c>
      <c r="F1238" s="2">
        <v>17</v>
      </c>
      <c r="G1238" s="2">
        <v>10</v>
      </c>
      <c r="H1238" s="2" t="s">
        <v>447</v>
      </c>
      <c r="I1238" s="2">
        <v>67680</v>
      </c>
      <c r="J1238" s="2">
        <v>0</v>
      </c>
      <c r="K1238" s="2"/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2"/>
      <c r="AL1238" s="5">
        <v>124000</v>
      </c>
      <c r="AM1238" s="5">
        <v>122000</v>
      </c>
      <c r="AN1238" s="2"/>
      <c r="AO1238" s="2">
        <f t="shared" si="269"/>
        <v>0</v>
      </c>
      <c r="AP1238" s="2">
        <f t="shared" si="270"/>
        <v>0</v>
      </c>
      <c r="AQ1238" s="2">
        <f t="shared" si="271"/>
        <v>0</v>
      </c>
      <c r="AR1238" s="2"/>
      <c r="AS1238" s="2"/>
      <c r="AT1238" s="2"/>
      <c r="AU1238" s="2"/>
      <c r="AV1238" s="2">
        <f t="shared" si="272"/>
        <v>0</v>
      </c>
      <c r="AW1238" s="2">
        <f t="shared" si="273"/>
        <v>0</v>
      </c>
      <c r="AX1238" s="2">
        <f t="shared" si="274"/>
        <v>0</v>
      </c>
      <c r="AY1238" s="2"/>
      <c r="AZ1238" s="2"/>
      <c r="BA1238" s="2">
        <f t="shared" si="275"/>
        <v>0</v>
      </c>
      <c r="BB1238" s="2">
        <f t="shared" si="276"/>
        <v>0</v>
      </c>
      <c r="BC1238" s="2">
        <f t="shared" si="277"/>
        <v>0</v>
      </c>
      <c r="BD1238" s="2">
        <f t="shared" si="278"/>
        <v>1</v>
      </c>
      <c r="BE1238" s="2">
        <f t="shared" si="279"/>
        <v>0</v>
      </c>
      <c r="BF1238" s="2">
        <f t="shared" si="280"/>
        <v>1</v>
      </c>
      <c r="BG1238" s="2">
        <f t="shared" si="281"/>
        <v>0</v>
      </c>
      <c r="BH1238" s="2">
        <f t="shared" si="282"/>
        <v>0</v>
      </c>
    </row>
    <row r="1239" spans="1:60" x14ac:dyDescent="0.2">
      <c r="A1239" s="2">
        <v>1236</v>
      </c>
      <c r="B1239" s="2" t="s">
        <v>1358</v>
      </c>
      <c r="C1239" s="2" t="s">
        <v>1454</v>
      </c>
      <c r="D1239" s="2" t="s">
        <v>1468</v>
      </c>
      <c r="E1239" s="2">
        <v>2</v>
      </c>
      <c r="F1239" s="2">
        <v>10</v>
      </c>
      <c r="G1239" s="2">
        <v>8</v>
      </c>
      <c r="H1239" s="2" t="s">
        <v>204</v>
      </c>
      <c r="I1239" s="2">
        <v>7200</v>
      </c>
      <c r="J1239" s="2">
        <v>50</v>
      </c>
      <c r="K1239" s="2"/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2"/>
      <c r="AL1239" s="5">
        <v>167000</v>
      </c>
      <c r="AM1239" s="5">
        <v>161000</v>
      </c>
      <c r="AN1239" s="2"/>
      <c r="AO1239" s="2">
        <f t="shared" si="269"/>
        <v>0</v>
      </c>
      <c r="AP1239" s="2">
        <f t="shared" si="270"/>
        <v>0</v>
      </c>
      <c r="AQ1239" s="2">
        <f t="shared" si="271"/>
        <v>0</v>
      </c>
      <c r="AR1239" s="2"/>
      <c r="AS1239" s="2"/>
      <c r="AT1239" s="2"/>
      <c r="AU1239" s="2"/>
      <c r="AV1239" s="2">
        <f t="shared" si="272"/>
        <v>0</v>
      </c>
      <c r="AW1239" s="2">
        <f t="shared" si="273"/>
        <v>0</v>
      </c>
      <c r="AX1239" s="2">
        <f t="shared" si="274"/>
        <v>0</v>
      </c>
      <c r="AY1239" s="2"/>
      <c r="AZ1239" s="2"/>
      <c r="BA1239" s="2">
        <f t="shared" si="275"/>
        <v>0</v>
      </c>
      <c r="BB1239" s="2">
        <f t="shared" si="276"/>
        <v>0</v>
      </c>
      <c r="BC1239" s="2">
        <f t="shared" si="277"/>
        <v>0</v>
      </c>
      <c r="BD1239" s="2">
        <f t="shared" si="278"/>
        <v>1</v>
      </c>
      <c r="BE1239" s="2">
        <f t="shared" si="279"/>
        <v>0</v>
      </c>
      <c r="BF1239" s="2">
        <f t="shared" si="280"/>
        <v>1</v>
      </c>
      <c r="BG1239" s="2">
        <f t="shared" si="281"/>
        <v>0</v>
      </c>
      <c r="BH1239" s="2">
        <f t="shared" si="282"/>
        <v>0</v>
      </c>
    </row>
    <row r="1240" spans="1:60" x14ac:dyDescent="0.2">
      <c r="A1240" s="2">
        <v>1237</v>
      </c>
      <c r="B1240" s="2" t="s">
        <v>1358</v>
      </c>
      <c r="C1240" s="2" t="s">
        <v>1454</v>
      </c>
      <c r="D1240" s="2" t="s">
        <v>1469</v>
      </c>
      <c r="E1240" s="2">
        <v>0</v>
      </c>
      <c r="F1240" s="2">
        <v>0</v>
      </c>
      <c r="G1240" s="2">
        <v>0</v>
      </c>
      <c r="H1240" s="2"/>
      <c r="I1240" s="2">
        <v>0</v>
      </c>
      <c r="J1240" s="2">
        <v>0</v>
      </c>
      <c r="K1240" s="2"/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2"/>
      <c r="AL1240" s="5">
        <v>224000</v>
      </c>
      <c r="AM1240" s="5">
        <v>224000</v>
      </c>
      <c r="AN1240" s="2"/>
      <c r="AO1240" s="2">
        <f t="shared" si="269"/>
        <v>0</v>
      </c>
      <c r="AP1240" s="2">
        <f t="shared" si="270"/>
        <v>0</v>
      </c>
      <c r="AQ1240" s="2">
        <f t="shared" si="271"/>
        <v>0</v>
      </c>
      <c r="AR1240" s="2"/>
      <c r="AS1240" s="2"/>
      <c r="AT1240" s="2"/>
      <c r="AU1240" s="2"/>
      <c r="AV1240" s="2">
        <f t="shared" si="272"/>
        <v>0</v>
      </c>
      <c r="AW1240" s="2">
        <f t="shared" si="273"/>
        <v>0</v>
      </c>
      <c r="AX1240" s="2">
        <f t="shared" si="274"/>
        <v>0</v>
      </c>
      <c r="AY1240" s="2"/>
      <c r="AZ1240" s="2"/>
      <c r="BA1240" s="2">
        <f t="shared" si="275"/>
        <v>0</v>
      </c>
      <c r="BB1240" s="2">
        <f t="shared" si="276"/>
        <v>0</v>
      </c>
      <c r="BC1240" s="2">
        <f t="shared" si="277"/>
        <v>0</v>
      </c>
      <c r="BD1240" s="2">
        <f t="shared" si="278"/>
        <v>0</v>
      </c>
      <c r="BE1240" s="2">
        <f t="shared" si="279"/>
        <v>0</v>
      </c>
      <c r="BF1240" s="2">
        <f t="shared" si="280"/>
        <v>0</v>
      </c>
      <c r="BG1240" s="2">
        <f t="shared" si="281"/>
        <v>0</v>
      </c>
      <c r="BH1240" s="2">
        <f t="shared" si="282"/>
        <v>0</v>
      </c>
    </row>
    <row r="1241" spans="1:60" x14ac:dyDescent="0.2">
      <c r="A1241" s="2">
        <v>1238</v>
      </c>
      <c r="B1241" s="2" t="s">
        <v>1358</v>
      </c>
      <c r="C1241" s="2" t="s">
        <v>1454</v>
      </c>
      <c r="D1241" s="2" t="s">
        <v>1470</v>
      </c>
      <c r="E1241" s="2">
        <v>0</v>
      </c>
      <c r="F1241" s="2">
        <v>0</v>
      </c>
      <c r="G1241" s="2">
        <v>0</v>
      </c>
      <c r="H1241" s="2"/>
      <c r="I1241" s="2">
        <v>0</v>
      </c>
      <c r="J1241" s="2">
        <v>0</v>
      </c>
      <c r="K1241" s="2"/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2"/>
      <c r="AL1241" s="5">
        <v>203000</v>
      </c>
      <c r="AM1241" s="5">
        <v>203000</v>
      </c>
      <c r="AN1241" s="2"/>
      <c r="AO1241" s="2">
        <f t="shared" si="269"/>
        <v>0</v>
      </c>
      <c r="AP1241" s="2">
        <f t="shared" si="270"/>
        <v>0</v>
      </c>
      <c r="AQ1241" s="2">
        <f t="shared" si="271"/>
        <v>0</v>
      </c>
      <c r="AR1241" s="2"/>
      <c r="AS1241" s="2"/>
      <c r="AT1241" s="2"/>
      <c r="AU1241" s="2"/>
      <c r="AV1241" s="2">
        <f t="shared" si="272"/>
        <v>0</v>
      </c>
      <c r="AW1241" s="2">
        <f t="shared" si="273"/>
        <v>0</v>
      </c>
      <c r="AX1241" s="2">
        <f t="shared" si="274"/>
        <v>0</v>
      </c>
      <c r="AY1241" s="2"/>
      <c r="AZ1241" s="2"/>
      <c r="BA1241" s="2">
        <f t="shared" si="275"/>
        <v>0</v>
      </c>
      <c r="BB1241" s="2">
        <f t="shared" si="276"/>
        <v>0</v>
      </c>
      <c r="BC1241" s="2">
        <f t="shared" si="277"/>
        <v>0</v>
      </c>
      <c r="BD1241" s="2">
        <f t="shared" si="278"/>
        <v>0</v>
      </c>
      <c r="BE1241" s="2">
        <f t="shared" si="279"/>
        <v>0</v>
      </c>
      <c r="BF1241" s="2">
        <f t="shared" si="280"/>
        <v>0</v>
      </c>
      <c r="BG1241" s="2">
        <f t="shared" si="281"/>
        <v>0</v>
      </c>
      <c r="BH1241" s="2">
        <f t="shared" si="282"/>
        <v>0</v>
      </c>
    </row>
    <row r="1242" spans="1:60" x14ac:dyDescent="0.2">
      <c r="A1242" s="2">
        <v>1239</v>
      </c>
      <c r="B1242" s="2" t="s">
        <v>1358</v>
      </c>
      <c r="C1242" s="2" t="s">
        <v>1454</v>
      </c>
      <c r="D1242" s="2" t="s">
        <v>1471</v>
      </c>
      <c r="E1242" s="2">
        <v>0</v>
      </c>
      <c r="F1242" s="2">
        <v>0</v>
      </c>
      <c r="G1242" s="2">
        <v>0</v>
      </c>
      <c r="H1242" s="2"/>
      <c r="I1242" s="2">
        <v>0</v>
      </c>
      <c r="J1242" s="2">
        <v>0</v>
      </c>
      <c r="K1242" s="2"/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2"/>
      <c r="AL1242" s="5">
        <v>224000</v>
      </c>
      <c r="AM1242" s="5">
        <v>224000</v>
      </c>
      <c r="AN1242" s="2"/>
      <c r="AO1242" s="2">
        <f t="shared" si="269"/>
        <v>0</v>
      </c>
      <c r="AP1242" s="2">
        <f t="shared" si="270"/>
        <v>0</v>
      </c>
      <c r="AQ1242" s="2">
        <f t="shared" si="271"/>
        <v>0</v>
      </c>
      <c r="AR1242" s="2"/>
      <c r="AS1242" s="2"/>
      <c r="AT1242" s="2"/>
      <c r="AU1242" s="2"/>
      <c r="AV1242" s="2">
        <f t="shared" si="272"/>
        <v>0</v>
      </c>
      <c r="AW1242" s="2">
        <f t="shared" si="273"/>
        <v>0</v>
      </c>
      <c r="AX1242" s="2">
        <f t="shared" si="274"/>
        <v>0</v>
      </c>
      <c r="AY1242" s="2"/>
      <c r="AZ1242" s="2"/>
      <c r="BA1242" s="2">
        <f t="shared" si="275"/>
        <v>0</v>
      </c>
      <c r="BB1242" s="2">
        <f t="shared" si="276"/>
        <v>0</v>
      </c>
      <c r="BC1242" s="2">
        <f t="shared" si="277"/>
        <v>0</v>
      </c>
      <c r="BD1242" s="2">
        <f t="shared" si="278"/>
        <v>0</v>
      </c>
      <c r="BE1242" s="2">
        <f t="shared" si="279"/>
        <v>0</v>
      </c>
      <c r="BF1242" s="2">
        <f t="shared" si="280"/>
        <v>0</v>
      </c>
      <c r="BG1242" s="2">
        <f t="shared" si="281"/>
        <v>0</v>
      </c>
      <c r="BH1242" s="2">
        <f t="shared" si="282"/>
        <v>0</v>
      </c>
    </row>
    <row r="1243" spans="1:60" x14ac:dyDescent="0.2">
      <c r="A1243" s="2">
        <v>1240</v>
      </c>
      <c r="B1243" s="2" t="s">
        <v>1358</v>
      </c>
      <c r="C1243" s="2" t="s">
        <v>1454</v>
      </c>
      <c r="D1243" s="2" t="s">
        <v>1472</v>
      </c>
      <c r="E1243" s="2">
        <v>0</v>
      </c>
      <c r="F1243" s="2">
        <v>0</v>
      </c>
      <c r="G1243" s="2">
        <v>0</v>
      </c>
      <c r="H1243" s="2"/>
      <c r="I1243" s="2">
        <v>0</v>
      </c>
      <c r="J1243" s="2">
        <v>0</v>
      </c>
      <c r="K1243" s="2"/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2"/>
      <c r="AL1243" s="5">
        <v>114000</v>
      </c>
      <c r="AM1243" s="5">
        <v>114000</v>
      </c>
      <c r="AN1243" s="2"/>
      <c r="AO1243" s="2">
        <f t="shared" si="269"/>
        <v>0</v>
      </c>
      <c r="AP1243" s="2">
        <f t="shared" si="270"/>
        <v>0</v>
      </c>
      <c r="AQ1243" s="2">
        <f t="shared" si="271"/>
        <v>0</v>
      </c>
      <c r="AR1243" s="2"/>
      <c r="AS1243" s="2"/>
      <c r="AT1243" s="2"/>
      <c r="AU1243" s="2"/>
      <c r="AV1243" s="2">
        <f t="shared" si="272"/>
        <v>0</v>
      </c>
      <c r="AW1243" s="2">
        <f t="shared" si="273"/>
        <v>0</v>
      </c>
      <c r="AX1243" s="2">
        <f t="shared" si="274"/>
        <v>0</v>
      </c>
      <c r="AY1243" s="2"/>
      <c r="AZ1243" s="2"/>
      <c r="BA1243" s="2">
        <f t="shared" si="275"/>
        <v>0</v>
      </c>
      <c r="BB1243" s="2">
        <f t="shared" si="276"/>
        <v>0</v>
      </c>
      <c r="BC1243" s="2">
        <f t="shared" si="277"/>
        <v>0</v>
      </c>
      <c r="BD1243" s="2">
        <f t="shared" si="278"/>
        <v>0</v>
      </c>
      <c r="BE1243" s="2">
        <f t="shared" si="279"/>
        <v>0</v>
      </c>
      <c r="BF1243" s="2">
        <f t="shared" si="280"/>
        <v>0</v>
      </c>
      <c r="BG1243" s="2">
        <f t="shared" si="281"/>
        <v>0</v>
      </c>
      <c r="BH1243" s="2">
        <f t="shared" si="282"/>
        <v>0</v>
      </c>
    </row>
    <row r="1244" spans="1:60" x14ac:dyDescent="0.2">
      <c r="A1244" s="2">
        <v>1241</v>
      </c>
      <c r="B1244" s="2" t="s">
        <v>1358</v>
      </c>
      <c r="C1244" s="2" t="s">
        <v>1454</v>
      </c>
      <c r="D1244" s="2" t="s">
        <v>1473</v>
      </c>
      <c r="E1244" s="2">
        <v>0</v>
      </c>
      <c r="F1244" s="2">
        <v>0</v>
      </c>
      <c r="G1244" s="2">
        <v>0</v>
      </c>
      <c r="H1244" s="2"/>
      <c r="I1244" s="2">
        <v>0</v>
      </c>
      <c r="J1244" s="2">
        <v>0</v>
      </c>
      <c r="K1244" s="2"/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2"/>
      <c r="AL1244" s="5">
        <v>203000</v>
      </c>
      <c r="AM1244" s="5">
        <v>203000</v>
      </c>
      <c r="AN1244" s="2"/>
      <c r="AO1244" s="2">
        <f t="shared" si="269"/>
        <v>0</v>
      </c>
      <c r="AP1244" s="2">
        <f t="shared" si="270"/>
        <v>0</v>
      </c>
      <c r="AQ1244" s="2">
        <f t="shared" si="271"/>
        <v>0</v>
      </c>
      <c r="AR1244" s="2"/>
      <c r="AS1244" s="2"/>
      <c r="AT1244" s="2"/>
      <c r="AU1244" s="2"/>
      <c r="AV1244" s="2">
        <f t="shared" si="272"/>
        <v>0</v>
      </c>
      <c r="AW1244" s="2">
        <f t="shared" si="273"/>
        <v>0</v>
      </c>
      <c r="AX1244" s="2">
        <f t="shared" si="274"/>
        <v>0</v>
      </c>
      <c r="AY1244" s="2"/>
      <c r="AZ1244" s="2"/>
      <c r="BA1244" s="2">
        <f t="shared" si="275"/>
        <v>0</v>
      </c>
      <c r="BB1244" s="2">
        <f t="shared" si="276"/>
        <v>0</v>
      </c>
      <c r="BC1244" s="2">
        <f t="shared" si="277"/>
        <v>0</v>
      </c>
      <c r="BD1244" s="2">
        <f t="shared" si="278"/>
        <v>0</v>
      </c>
      <c r="BE1244" s="2">
        <f t="shared" si="279"/>
        <v>0</v>
      </c>
      <c r="BF1244" s="2">
        <f t="shared" si="280"/>
        <v>0</v>
      </c>
      <c r="BG1244" s="2">
        <f t="shared" si="281"/>
        <v>0</v>
      </c>
      <c r="BH1244" s="2">
        <f t="shared" si="282"/>
        <v>0</v>
      </c>
    </row>
    <row r="1245" spans="1:60" x14ac:dyDescent="0.2">
      <c r="A1245" s="2">
        <v>1242</v>
      </c>
      <c r="B1245" s="2" t="s">
        <v>1358</v>
      </c>
      <c r="C1245" s="2" t="s">
        <v>1454</v>
      </c>
      <c r="D1245" s="2" t="s">
        <v>1474</v>
      </c>
      <c r="E1245" s="2">
        <v>0</v>
      </c>
      <c r="F1245" s="2">
        <v>0</v>
      </c>
      <c r="G1245" s="2">
        <v>0</v>
      </c>
      <c r="H1245" s="2"/>
      <c r="I1245" s="2">
        <v>0</v>
      </c>
      <c r="J1245" s="2">
        <v>0</v>
      </c>
      <c r="K1245" s="2"/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2"/>
      <c r="AL1245" s="5">
        <v>224000</v>
      </c>
      <c r="AM1245" s="5">
        <v>224000</v>
      </c>
      <c r="AN1245" s="2"/>
      <c r="AO1245" s="2">
        <f t="shared" si="269"/>
        <v>0</v>
      </c>
      <c r="AP1245" s="2">
        <f t="shared" si="270"/>
        <v>0</v>
      </c>
      <c r="AQ1245" s="2">
        <f t="shared" si="271"/>
        <v>0</v>
      </c>
      <c r="AR1245" s="2"/>
      <c r="AS1245" s="2"/>
      <c r="AT1245" s="2"/>
      <c r="AU1245" s="2"/>
      <c r="AV1245" s="2">
        <f t="shared" si="272"/>
        <v>0</v>
      </c>
      <c r="AW1245" s="2">
        <f t="shared" si="273"/>
        <v>0</v>
      </c>
      <c r="AX1245" s="2">
        <f t="shared" si="274"/>
        <v>0</v>
      </c>
      <c r="AY1245" s="2"/>
      <c r="AZ1245" s="2"/>
      <c r="BA1245" s="2">
        <f t="shared" si="275"/>
        <v>0</v>
      </c>
      <c r="BB1245" s="2">
        <f t="shared" si="276"/>
        <v>0</v>
      </c>
      <c r="BC1245" s="2">
        <f t="shared" si="277"/>
        <v>0</v>
      </c>
      <c r="BD1245" s="2">
        <f t="shared" si="278"/>
        <v>0</v>
      </c>
      <c r="BE1245" s="2">
        <f t="shared" si="279"/>
        <v>0</v>
      </c>
      <c r="BF1245" s="2">
        <f t="shared" si="280"/>
        <v>0</v>
      </c>
      <c r="BG1245" s="2">
        <f t="shared" si="281"/>
        <v>0</v>
      </c>
      <c r="BH1245" s="2">
        <f t="shared" si="282"/>
        <v>0</v>
      </c>
    </row>
    <row r="1246" spans="1:60" x14ac:dyDescent="0.2">
      <c r="A1246" s="2">
        <v>1243</v>
      </c>
      <c r="B1246" s="2" t="s">
        <v>1358</v>
      </c>
      <c r="C1246" s="2" t="s">
        <v>1454</v>
      </c>
      <c r="D1246" s="2" t="s">
        <v>1475</v>
      </c>
      <c r="E1246" s="2">
        <v>0</v>
      </c>
      <c r="F1246" s="2">
        <v>0</v>
      </c>
      <c r="G1246" s="2">
        <v>0</v>
      </c>
      <c r="H1246" s="2"/>
      <c r="I1246" s="2">
        <v>0</v>
      </c>
      <c r="J1246" s="2">
        <v>0</v>
      </c>
      <c r="K1246" s="2"/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2"/>
      <c r="AL1246" s="5">
        <v>203000</v>
      </c>
      <c r="AM1246" s="5">
        <v>203000</v>
      </c>
      <c r="AN1246" s="2"/>
      <c r="AO1246" s="2">
        <f t="shared" si="269"/>
        <v>0</v>
      </c>
      <c r="AP1246" s="2">
        <f t="shared" si="270"/>
        <v>0</v>
      </c>
      <c r="AQ1246" s="2">
        <f t="shared" si="271"/>
        <v>0</v>
      </c>
      <c r="AR1246" s="2"/>
      <c r="AS1246" s="2"/>
      <c r="AT1246" s="2"/>
      <c r="AU1246" s="2"/>
      <c r="AV1246" s="2">
        <f t="shared" si="272"/>
        <v>0</v>
      </c>
      <c r="AW1246" s="2">
        <f t="shared" si="273"/>
        <v>0</v>
      </c>
      <c r="AX1246" s="2">
        <f t="shared" si="274"/>
        <v>0</v>
      </c>
      <c r="AY1246" s="2"/>
      <c r="AZ1246" s="2"/>
      <c r="BA1246" s="2">
        <f t="shared" si="275"/>
        <v>0</v>
      </c>
      <c r="BB1246" s="2">
        <f t="shared" si="276"/>
        <v>0</v>
      </c>
      <c r="BC1246" s="2">
        <f t="shared" si="277"/>
        <v>0</v>
      </c>
      <c r="BD1246" s="2">
        <f t="shared" si="278"/>
        <v>0</v>
      </c>
      <c r="BE1246" s="2">
        <f t="shared" si="279"/>
        <v>0</v>
      </c>
      <c r="BF1246" s="2">
        <f t="shared" si="280"/>
        <v>0</v>
      </c>
      <c r="BG1246" s="2">
        <f t="shared" si="281"/>
        <v>0</v>
      </c>
      <c r="BH1246" s="2">
        <f t="shared" si="282"/>
        <v>0</v>
      </c>
    </row>
    <row r="1247" spans="1:60" x14ac:dyDescent="0.2">
      <c r="A1247" s="2">
        <v>1244</v>
      </c>
      <c r="B1247" s="2" t="s">
        <v>1358</v>
      </c>
      <c r="C1247" s="2" t="s">
        <v>1454</v>
      </c>
      <c r="D1247" s="2" t="s">
        <v>1476</v>
      </c>
      <c r="E1247" s="2">
        <v>0</v>
      </c>
      <c r="F1247" s="2">
        <v>0</v>
      </c>
      <c r="G1247" s="2">
        <v>0</v>
      </c>
      <c r="H1247" s="2"/>
      <c r="I1247" s="2">
        <v>0</v>
      </c>
      <c r="J1247" s="2">
        <v>0</v>
      </c>
      <c r="K1247" s="2"/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2"/>
      <c r="AL1247" s="5">
        <v>224000</v>
      </c>
      <c r="AM1247" s="5">
        <v>224000</v>
      </c>
      <c r="AN1247" s="2"/>
      <c r="AO1247" s="2">
        <f t="shared" si="269"/>
        <v>0</v>
      </c>
      <c r="AP1247" s="2">
        <f t="shared" si="270"/>
        <v>0</v>
      </c>
      <c r="AQ1247" s="2">
        <f t="shared" si="271"/>
        <v>0</v>
      </c>
      <c r="AR1247" s="2"/>
      <c r="AS1247" s="2"/>
      <c r="AT1247" s="2"/>
      <c r="AU1247" s="2"/>
      <c r="AV1247" s="2">
        <f t="shared" si="272"/>
        <v>0</v>
      </c>
      <c r="AW1247" s="2">
        <f t="shared" si="273"/>
        <v>0</v>
      </c>
      <c r="AX1247" s="2">
        <f t="shared" si="274"/>
        <v>0</v>
      </c>
      <c r="AY1247" s="2"/>
      <c r="AZ1247" s="2"/>
      <c r="BA1247" s="2">
        <f t="shared" si="275"/>
        <v>0</v>
      </c>
      <c r="BB1247" s="2">
        <f t="shared" si="276"/>
        <v>0</v>
      </c>
      <c r="BC1247" s="2">
        <f t="shared" si="277"/>
        <v>0</v>
      </c>
      <c r="BD1247" s="2">
        <f t="shared" si="278"/>
        <v>0</v>
      </c>
      <c r="BE1247" s="2">
        <f t="shared" si="279"/>
        <v>0</v>
      </c>
      <c r="BF1247" s="2">
        <f t="shared" si="280"/>
        <v>0</v>
      </c>
      <c r="BG1247" s="2">
        <f t="shared" si="281"/>
        <v>0</v>
      </c>
      <c r="BH1247" s="2">
        <f t="shared" si="282"/>
        <v>0</v>
      </c>
    </row>
    <row r="1248" spans="1:60" x14ac:dyDescent="0.2">
      <c r="A1248" s="2">
        <v>1245</v>
      </c>
      <c r="B1248" s="2" t="s">
        <v>1358</v>
      </c>
      <c r="C1248" s="2" t="s">
        <v>1454</v>
      </c>
      <c r="D1248" s="2" t="s">
        <v>1477</v>
      </c>
      <c r="E1248" s="2">
        <v>5</v>
      </c>
      <c r="F1248" s="2">
        <v>3</v>
      </c>
      <c r="G1248" s="2">
        <v>0</v>
      </c>
      <c r="H1248" s="2" t="s">
        <v>49</v>
      </c>
      <c r="I1248" s="2">
        <v>10080</v>
      </c>
      <c r="J1248" s="2">
        <v>0</v>
      </c>
      <c r="K1248" s="2"/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2"/>
      <c r="AL1248" s="5">
        <v>203000</v>
      </c>
      <c r="AM1248" s="5">
        <v>203000</v>
      </c>
      <c r="AN1248" s="2"/>
      <c r="AO1248" s="2">
        <f t="shared" si="269"/>
        <v>0</v>
      </c>
      <c r="AP1248" s="2">
        <f t="shared" si="270"/>
        <v>0</v>
      </c>
      <c r="AQ1248" s="2">
        <f t="shared" si="271"/>
        <v>0</v>
      </c>
      <c r="AR1248" s="2"/>
      <c r="AS1248" s="2"/>
      <c r="AT1248" s="2"/>
      <c r="AU1248" s="2"/>
      <c r="AV1248" s="2">
        <f t="shared" si="272"/>
        <v>0</v>
      </c>
      <c r="AW1248" s="2">
        <f t="shared" si="273"/>
        <v>0</v>
      </c>
      <c r="AX1248" s="2">
        <f t="shared" si="274"/>
        <v>0</v>
      </c>
      <c r="AY1248" s="2"/>
      <c r="AZ1248" s="2"/>
      <c r="BA1248" s="2">
        <f t="shared" si="275"/>
        <v>0</v>
      </c>
      <c r="BB1248" s="2">
        <f t="shared" si="276"/>
        <v>0</v>
      </c>
      <c r="BC1248" s="2">
        <f t="shared" si="277"/>
        <v>0</v>
      </c>
      <c r="BD1248" s="2">
        <f t="shared" si="278"/>
        <v>1</v>
      </c>
      <c r="BE1248" s="2">
        <f t="shared" si="279"/>
        <v>0</v>
      </c>
      <c r="BF1248" s="2">
        <f t="shared" si="280"/>
        <v>0</v>
      </c>
      <c r="BG1248" s="2">
        <f t="shared" si="281"/>
        <v>0</v>
      </c>
      <c r="BH1248" s="2">
        <f t="shared" si="282"/>
        <v>0</v>
      </c>
    </row>
    <row r="1249" spans="1:60" x14ac:dyDescent="0.2">
      <c r="A1249" s="2">
        <v>1246</v>
      </c>
      <c r="B1249" s="2" t="s">
        <v>1358</v>
      </c>
      <c r="C1249" s="2" t="s">
        <v>1454</v>
      </c>
      <c r="D1249" s="2" t="s">
        <v>1478</v>
      </c>
      <c r="E1249" s="2">
        <v>3</v>
      </c>
      <c r="F1249" s="2">
        <v>10</v>
      </c>
      <c r="G1249" s="2">
        <v>8</v>
      </c>
      <c r="H1249" s="2" t="s">
        <v>427</v>
      </c>
      <c r="I1249" s="2">
        <v>17280</v>
      </c>
      <c r="J1249" s="2">
        <v>50</v>
      </c>
      <c r="K1249" s="2"/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2"/>
      <c r="AL1249" s="5">
        <v>155000</v>
      </c>
      <c r="AM1249" s="5">
        <v>155000</v>
      </c>
      <c r="AN1249" s="2"/>
      <c r="AO1249" s="2">
        <f t="shared" si="269"/>
        <v>0</v>
      </c>
      <c r="AP1249" s="2">
        <f t="shared" si="270"/>
        <v>0</v>
      </c>
      <c r="AQ1249" s="2">
        <f t="shared" si="271"/>
        <v>0</v>
      </c>
      <c r="AR1249" s="2"/>
      <c r="AS1249" s="2"/>
      <c r="AT1249" s="2"/>
      <c r="AU1249" s="2"/>
      <c r="AV1249" s="2">
        <f t="shared" si="272"/>
        <v>0</v>
      </c>
      <c r="AW1249" s="2">
        <f t="shared" si="273"/>
        <v>0</v>
      </c>
      <c r="AX1249" s="2">
        <f t="shared" si="274"/>
        <v>0</v>
      </c>
      <c r="AY1249" s="2"/>
      <c r="AZ1249" s="2"/>
      <c r="BA1249" s="2">
        <f t="shared" si="275"/>
        <v>0</v>
      </c>
      <c r="BB1249" s="2">
        <f t="shared" si="276"/>
        <v>0</v>
      </c>
      <c r="BC1249" s="2">
        <f t="shared" si="277"/>
        <v>0</v>
      </c>
      <c r="BD1249" s="2">
        <f t="shared" si="278"/>
        <v>1</v>
      </c>
      <c r="BE1249" s="2">
        <f t="shared" si="279"/>
        <v>0</v>
      </c>
      <c r="BF1249" s="2">
        <f t="shared" si="280"/>
        <v>1</v>
      </c>
      <c r="BG1249" s="2">
        <f t="shared" si="281"/>
        <v>0</v>
      </c>
      <c r="BH1249" s="2">
        <f t="shared" si="282"/>
        <v>0</v>
      </c>
    </row>
    <row r="1250" spans="1:60" x14ac:dyDescent="0.2">
      <c r="A1250" s="2">
        <v>1247</v>
      </c>
      <c r="B1250" s="2" t="s">
        <v>1358</v>
      </c>
      <c r="C1250" s="2" t="s">
        <v>1454</v>
      </c>
      <c r="D1250" s="2" t="s">
        <v>1479</v>
      </c>
      <c r="E1250" s="2">
        <v>3</v>
      </c>
      <c r="F1250" s="2">
        <v>14</v>
      </c>
      <c r="G1250" s="2">
        <v>8</v>
      </c>
      <c r="H1250" s="2" t="s">
        <v>444</v>
      </c>
      <c r="I1250" s="2">
        <v>24480</v>
      </c>
      <c r="J1250" s="2">
        <v>500</v>
      </c>
      <c r="K1250" s="2"/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1</v>
      </c>
      <c r="AI1250" s="4">
        <v>0</v>
      </c>
      <c r="AJ1250" s="4">
        <v>0</v>
      </c>
      <c r="AK1250" s="2"/>
      <c r="AL1250" s="5">
        <v>644000</v>
      </c>
      <c r="AM1250" s="5">
        <v>563000</v>
      </c>
      <c r="AN1250" s="2"/>
      <c r="AO1250" s="2">
        <f t="shared" si="269"/>
        <v>0</v>
      </c>
      <c r="AP1250" s="2">
        <f t="shared" si="270"/>
        <v>0</v>
      </c>
      <c r="AQ1250" s="2">
        <f t="shared" si="271"/>
        <v>0</v>
      </c>
      <c r="AR1250" s="2"/>
      <c r="AS1250" s="2"/>
      <c r="AT1250" s="2"/>
      <c r="AU1250" s="2"/>
      <c r="AV1250" s="2">
        <f t="shared" si="272"/>
        <v>0</v>
      </c>
      <c r="AW1250" s="2">
        <f t="shared" si="273"/>
        <v>0</v>
      </c>
      <c r="AX1250" s="2">
        <f t="shared" si="274"/>
        <v>1</v>
      </c>
      <c r="AY1250" s="2"/>
      <c r="AZ1250" s="2"/>
      <c r="BA1250" s="2">
        <f t="shared" si="275"/>
        <v>3</v>
      </c>
      <c r="BB1250" s="2">
        <f t="shared" si="276"/>
        <v>0</v>
      </c>
      <c r="BC1250" s="2">
        <f t="shared" si="277"/>
        <v>0</v>
      </c>
      <c r="BD1250" s="2">
        <f t="shared" si="278"/>
        <v>1</v>
      </c>
      <c r="BE1250" s="2">
        <f t="shared" si="279"/>
        <v>1</v>
      </c>
      <c r="BF1250" s="2">
        <f t="shared" si="280"/>
        <v>1</v>
      </c>
      <c r="BG1250" s="2">
        <f t="shared" si="281"/>
        <v>4</v>
      </c>
      <c r="BH1250" s="2">
        <f t="shared" si="282"/>
        <v>7</v>
      </c>
    </row>
    <row r="1251" spans="1:60" x14ac:dyDescent="0.2">
      <c r="A1251" s="2">
        <v>1248</v>
      </c>
      <c r="B1251" s="2" t="s">
        <v>1358</v>
      </c>
      <c r="C1251" s="2" t="s">
        <v>1454</v>
      </c>
      <c r="D1251" s="2" t="s">
        <v>1480</v>
      </c>
      <c r="E1251" s="2">
        <v>3</v>
      </c>
      <c r="F1251" s="2">
        <v>10</v>
      </c>
      <c r="G1251" s="2">
        <v>8</v>
      </c>
      <c r="H1251" s="2" t="s">
        <v>180</v>
      </c>
      <c r="I1251" s="2">
        <v>21600</v>
      </c>
      <c r="J1251" s="2">
        <v>50</v>
      </c>
      <c r="K1251" s="2"/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2"/>
      <c r="AL1251" s="5">
        <v>410000</v>
      </c>
      <c r="AM1251" s="5">
        <v>410000</v>
      </c>
      <c r="AN1251" s="2"/>
      <c r="AO1251" s="2">
        <f t="shared" si="269"/>
        <v>0</v>
      </c>
      <c r="AP1251" s="2">
        <f t="shared" si="270"/>
        <v>0</v>
      </c>
      <c r="AQ1251" s="2">
        <f t="shared" si="271"/>
        <v>0</v>
      </c>
      <c r="AR1251" s="2"/>
      <c r="AS1251" s="2"/>
      <c r="AT1251" s="2"/>
      <c r="AU1251" s="2"/>
      <c r="AV1251" s="2">
        <f t="shared" si="272"/>
        <v>0</v>
      </c>
      <c r="AW1251" s="2">
        <f t="shared" si="273"/>
        <v>0</v>
      </c>
      <c r="AX1251" s="2">
        <f t="shared" si="274"/>
        <v>0</v>
      </c>
      <c r="AY1251" s="2"/>
      <c r="AZ1251" s="2"/>
      <c r="BA1251" s="2">
        <f t="shared" si="275"/>
        <v>0</v>
      </c>
      <c r="BB1251" s="2">
        <f t="shared" si="276"/>
        <v>0</v>
      </c>
      <c r="BC1251" s="2">
        <f t="shared" si="277"/>
        <v>0</v>
      </c>
      <c r="BD1251" s="2">
        <f t="shared" si="278"/>
        <v>1</v>
      </c>
      <c r="BE1251" s="2">
        <f t="shared" si="279"/>
        <v>0</v>
      </c>
      <c r="BF1251" s="2">
        <f t="shared" si="280"/>
        <v>1</v>
      </c>
      <c r="BG1251" s="2">
        <f t="shared" si="281"/>
        <v>0</v>
      </c>
      <c r="BH1251" s="2">
        <f t="shared" si="282"/>
        <v>0</v>
      </c>
    </row>
    <row r="1252" spans="1:60" x14ac:dyDescent="0.2">
      <c r="A1252" s="2">
        <v>1249</v>
      </c>
      <c r="B1252" s="2" t="s">
        <v>1358</v>
      </c>
      <c r="C1252" s="2" t="s">
        <v>1454</v>
      </c>
      <c r="D1252" s="2" t="s">
        <v>1481</v>
      </c>
      <c r="E1252" s="2">
        <v>3</v>
      </c>
      <c r="F1252" s="2">
        <v>12</v>
      </c>
      <c r="G1252" s="2">
        <v>8</v>
      </c>
      <c r="H1252" s="2" t="s">
        <v>64</v>
      </c>
      <c r="I1252" s="2">
        <v>59040</v>
      </c>
      <c r="J1252" s="2">
        <v>50</v>
      </c>
      <c r="K1252" s="2"/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1</v>
      </c>
      <c r="AI1252" s="4">
        <v>0</v>
      </c>
      <c r="AJ1252" s="4">
        <v>0</v>
      </c>
      <c r="AK1252" s="2"/>
      <c r="AL1252" s="5">
        <v>188000</v>
      </c>
      <c r="AM1252" s="5">
        <v>188000</v>
      </c>
      <c r="AN1252" s="2"/>
      <c r="AO1252" s="2">
        <f t="shared" si="269"/>
        <v>0</v>
      </c>
      <c r="AP1252" s="2">
        <f t="shared" si="270"/>
        <v>0</v>
      </c>
      <c r="AQ1252" s="2">
        <f t="shared" si="271"/>
        <v>0</v>
      </c>
      <c r="AR1252" s="2"/>
      <c r="AS1252" s="2"/>
      <c r="AT1252" s="2"/>
      <c r="AU1252" s="2"/>
      <c r="AV1252" s="2">
        <f t="shared" si="272"/>
        <v>0</v>
      </c>
      <c r="AW1252" s="2">
        <f t="shared" si="273"/>
        <v>0</v>
      </c>
      <c r="AX1252" s="2">
        <f t="shared" si="274"/>
        <v>1</v>
      </c>
      <c r="AY1252" s="2"/>
      <c r="AZ1252" s="2"/>
      <c r="BA1252" s="2">
        <f t="shared" si="275"/>
        <v>3</v>
      </c>
      <c r="BB1252" s="2">
        <f t="shared" si="276"/>
        <v>0</v>
      </c>
      <c r="BC1252" s="2">
        <f t="shared" si="277"/>
        <v>0</v>
      </c>
      <c r="BD1252" s="2">
        <f t="shared" si="278"/>
        <v>1</v>
      </c>
      <c r="BE1252" s="2">
        <f t="shared" si="279"/>
        <v>0</v>
      </c>
      <c r="BF1252" s="2">
        <f t="shared" si="280"/>
        <v>1</v>
      </c>
      <c r="BG1252" s="2">
        <f t="shared" si="281"/>
        <v>3</v>
      </c>
      <c r="BH1252" s="2">
        <f t="shared" si="282"/>
        <v>6</v>
      </c>
    </row>
    <row r="1253" spans="1:60" x14ac:dyDescent="0.2">
      <c r="A1253" s="2">
        <v>1250</v>
      </c>
      <c r="B1253" s="2" t="s">
        <v>1358</v>
      </c>
      <c r="C1253" s="2" t="s">
        <v>1454</v>
      </c>
      <c r="D1253" s="2" t="s">
        <v>1482</v>
      </c>
      <c r="E1253" s="2">
        <v>4</v>
      </c>
      <c r="F1253" s="2">
        <v>13</v>
      </c>
      <c r="G1253" s="2">
        <v>8</v>
      </c>
      <c r="H1253" s="2" t="s">
        <v>176</v>
      </c>
      <c r="I1253" s="2">
        <v>57600</v>
      </c>
      <c r="J1253" s="2">
        <v>500</v>
      </c>
      <c r="K1253" s="2"/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2"/>
      <c r="AL1253" s="5">
        <v>600000</v>
      </c>
      <c r="AM1253" s="5">
        <v>598000</v>
      </c>
      <c r="AN1253" s="2"/>
      <c r="AO1253" s="2">
        <f t="shared" si="269"/>
        <v>0</v>
      </c>
      <c r="AP1253" s="2">
        <f t="shared" si="270"/>
        <v>0</v>
      </c>
      <c r="AQ1253" s="2">
        <f t="shared" si="271"/>
        <v>0</v>
      </c>
      <c r="AR1253" s="2"/>
      <c r="AS1253" s="2"/>
      <c r="AT1253" s="2"/>
      <c r="AU1253" s="2"/>
      <c r="AV1253" s="2">
        <f t="shared" si="272"/>
        <v>0</v>
      </c>
      <c r="AW1253" s="2">
        <f t="shared" si="273"/>
        <v>0</v>
      </c>
      <c r="AX1253" s="2">
        <f t="shared" si="274"/>
        <v>0</v>
      </c>
      <c r="AY1253" s="2"/>
      <c r="AZ1253" s="2"/>
      <c r="BA1253" s="2">
        <f t="shared" si="275"/>
        <v>0</v>
      </c>
      <c r="BB1253" s="2">
        <f t="shared" si="276"/>
        <v>0</v>
      </c>
      <c r="BC1253" s="2">
        <f t="shared" si="277"/>
        <v>0</v>
      </c>
      <c r="BD1253" s="2">
        <f t="shared" si="278"/>
        <v>1</v>
      </c>
      <c r="BE1253" s="2">
        <f t="shared" si="279"/>
        <v>1</v>
      </c>
      <c r="BF1253" s="2">
        <f t="shared" si="280"/>
        <v>1</v>
      </c>
      <c r="BG1253" s="2">
        <f t="shared" si="281"/>
        <v>0</v>
      </c>
      <c r="BH1253" s="2">
        <f t="shared" si="282"/>
        <v>0</v>
      </c>
    </row>
    <row r="1254" spans="1:60" x14ac:dyDescent="0.2">
      <c r="A1254" s="2">
        <v>1251</v>
      </c>
      <c r="B1254" s="2" t="s">
        <v>1358</v>
      </c>
      <c r="C1254" s="2" t="s">
        <v>1454</v>
      </c>
      <c r="D1254" s="2" t="s">
        <v>1483</v>
      </c>
      <c r="E1254" s="2">
        <v>4</v>
      </c>
      <c r="F1254" s="2">
        <v>14</v>
      </c>
      <c r="G1254" s="2">
        <v>8</v>
      </c>
      <c r="H1254" s="2" t="s">
        <v>176</v>
      </c>
      <c r="I1254" s="2">
        <v>57600</v>
      </c>
      <c r="J1254" s="2">
        <v>1000</v>
      </c>
      <c r="K1254" s="2"/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2"/>
      <c r="AL1254" s="5">
        <v>246000</v>
      </c>
      <c r="AM1254" s="5">
        <v>199000</v>
      </c>
      <c r="AN1254" s="2"/>
      <c r="AO1254" s="2">
        <f t="shared" si="269"/>
        <v>0</v>
      </c>
      <c r="AP1254" s="2">
        <f t="shared" si="270"/>
        <v>0</v>
      </c>
      <c r="AQ1254" s="2">
        <f t="shared" si="271"/>
        <v>0</v>
      </c>
      <c r="AR1254" s="2"/>
      <c r="AS1254" s="2"/>
      <c r="AT1254" s="2"/>
      <c r="AU1254" s="2"/>
      <c r="AV1254" s="2">
        <f t="shared" si="272"/>
        <v>0</v>
      </c>
      <c r="AW1254" s="2">
        <f t="shared" si="273"/>
        <v>0</v>
      </c>
      <c r="AX1254" s="2">
        <f t="shared" si="274"/>
        <v>0</v>
      </c>
      <c r="AY1254" s="2"/>
      <c r="AZ1254" s="2"/>
      <c r="BA1254" s="2">
        <f t="shared" si="275"/>
        <v>0</v>
      </c>
      <c r="BB1254" s="2">
        <f t="shared" si="276"/>
        <v>0</v>
      </c>
      <c r="BC1254" s="2">
        <f t="shared" si="277"/>
        <v>0</v>
      </c>
      <c r="BD1254" s="2">
        <f t="shared" si="278"/>
        <v>1</v>
      </c>
      <c r="BE1254" s="2">
        <f t="shared" si="279"/>
        <v>0</v>
      </c>
      <c r="BF1254" s="2">
        <f t="shared" si="280"/>
        <v>1</v>
      </c>
      <c r="BG1254" s="2">
        <f t="shared" si="281"/>
        <v>0</v>
      </c>
      <c r="BH1254" s="2">
        <f t="shared" si="282"/>
        <v>0</v>
      </c>
    </row>
    <row r="1255" spans="1:60" x14ac:dyDescent="0.2">
      <c r="A1255" s="2">
        <v>1252</v>
      </c>
      <c r="B1255" s="2" t="s">
        <v>1358</v>
      </c>
      <c r="C1255" s="2" t="s">
        <v>1454</v>
      </c>
      <c r="D1255" s="2" t="s">
        <v>1484</v>
      </c>
      <c r="E1255" s="2">
        <v>4</v>
      </c>
      <c r="F1255" s="2">
        <v>13</v>
      </c>
      <c r="G1255" s="2">
        <v>9</v>
      </c>
      <c r="H1255" s="2" t="s">
        <v>176</v>
      </c>
      <c r="I1255" s="2">
        <v>57600</v>
      </c>
      <c r="J1255" s="2">
        <v>0</v>
      </c>
      <c r="K1255" s="2"/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2"/>
      <c r="AL1255" s="5">
        <v>300000</v>
      </c>
      <c r="AM1255" s="5">
        <v>306000</v>
      </c>
      <c r="AN1255" s="2"/>
      <c r="AO1255" s="2">
        <f t="shared" si="269"/>
        <v>0</v>
      </c>
      <c r="AP1255" s="2">
        <f t="shared" si="270"/>
        <v>0</v>
      </c>
      <c r="AQ1255" s="2">
        <f t="shared" si="271"/>
        <v>0</v>
      </c>
      <c r="AR1255" s="2"/>
      <c r="AS1255" s="2"/>
      <c r="AT1255" s="2"/>
      <c r="AU1255" s="2"/>
      <c r="AV1255" s="2">
        <f t="shared" si="272"/>
        <v>0</v>
      </c>
      <c r="AW1255" s="2">
        <f t="shared" si="273"/>
        <v>0</v>
      </c>
      <c r="AX1255" s="2">
        <f t="shared" si="274"/>
        <v>0</v>
      </c>
      <c r="AY1255" s="2"/>
      <c r="AZ1255" s="2"/>
      <c r="BA1255" s="2">
        <f t="shared" si="275"/>
        <v>0</v>
      </c>
      <c r="BB1255" s="2">
        <f t="shared" si="276"/>
        <v>0</v>
      </c>
      <c r="BC1255" s="2">
        <f t="shared" si="277"/>
        <v>0</v>
      </c>
      <c r="BD1255" s="2">
        <f t="shared" si="278"/>
        <v>1</v>
      </c>
      <c r="BE1255" s="2">
        <f t="shared" si="279"/>
        <v>0</v>
      </c>
      <c r="BF1255" s="2">
        <f t="shared" si="280"/>
        <v>1</v>
      </c>
      <c r="BG1255" s="2">
        <f t="shared" si="281"/>
        <v>0</v>
      </c>
      <c r="BH1255" s="2">
        <f t="shared" si="282"/>
        <v>0</v>
      </c>
    </row>
    <row r="1256" spans="1:60" x14ac:dyDescent="0.2">
      <c r="A1256" s="2">
        <v>1253</v>
      </c>
      <c r="B1256" s="2" t="s">
        <v>1358</v>
      </c>
      <c r="C1256" s="2" t="s">
        <v>1454</v>
      </c>
      <c r="D1256" s="2" t="s">
        <v>1485</v>
      </c>
      <c r="E1256" s="2">
        <v>3</v>
      </c>
      <c r="F1256" s="2">
        <v>10</v>
      </c>
      <c r="G1256" s="2">
        <v>9</v>
      </c>
      <c r="H1256" s="2" t="s">
        <v>66</v>
      </c>
      <c r="I1256" s="2">
        <v>23040</v>
      </c>
      <c r="J1256" s="2">
        <v>100</v>
      </c>
      <c r="K1256" s="2"/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2"/>
      <c r="AL1256" s="5">
        <v>318000</v>
      </c>
      <c r="AM1256" s="5">
        <v>296000</v>
      </c>
      <c r="AN1256" s="2"/>
      <c r="AO1256" s="2">
        <f t="shared" si="269"/>
        <v>0</v>
      </c>
      <c r="AP1256" s="2">
        <f t="shared" si="270"/>
        <v>0</v>
      </c>
      <c r="AQ1256" s="2">
        <f t="shared" si="271"/>
        <v>0</v>
      </c>
      <c r="AR1256" s="2"/>
      <c r="AS1256" s="2"/>
      <c r="AT1256" s="2"/>
      <c r="AU1256" s="2"/>
      <c r="AV1256" s="2">
        <f t="shared" si="272"/>
        <v>0</v>
      </c>
      <c r="AW1256" s="2">
        <f t="shared" si="273"/>
        <v>0</v>
      </c>
      <c r="AX1256" s="2">
        <f t="shared" si="274"/>
        <v>0</v>
      </c>
      <c r="AY1256" s="2"/>
      <c r="AZ1256" s="2"/>
      <c r="BA1256" s="2">
        <f t="shared" si="275"/>
        <v>0</v>
      </c>
      <c r="BB1256" s="2">
        <f t="shared" si="276"/>
        <v>0</v>
      </c>
      <c r="BC1256" s="2">
        <f t="shared" si="277"/>
        <v>0</v>
      </c>
      <c r="BD1256" s="2">
        <f t="shared" si="278"/>
        <v>1</v>
      </c>
      <c r="BE1256" s="2">
        <f t="shared" si="279"/>
        <v>0</v>
      </c>
      <c r="BF1256" s="2">
        <f t="shared" si="280"/>
        <v>1</v>
      </c>
      <c r="BG1256" s="2">
        <f t="shared" si="281"/>
        <v>0</v>
      </c>
      <c r="BH1256" s="2">
        <f t="shared" si="282"/>
        <v>0</v>
      </c>
    </row>
    <row r="1257" spans="1:60" x14ac:dyDescent="0.2">
      <c r="A1257" s="2">
        <v>1254</v>
      </c>
      <c r="B1257" s="2" t="s">
        <v>1358</v>
      </c>
      <c r="C1257" s="2" t="s">
        <v>1454</v>
      </c>
      <c r="D1257" s="2" t="s">
        <v>1486</v>
      </c>
      <c r="E1257" s="2">
        <v>4</v>
      </c>
      <c r="F1257" s="2">
        <v>15</v>
      </c>
      <c r="G1257" s="2">
        <v>9</v>
      </c>
      <c r="H1257" s="2" t="s">
        <v>176</v>
      </c>
      <c r="I1257" s="2">
        <v>57600</v>
      </c>
      <c r="J1257" s="2">
        <v>0</v>
      </c>
      <c r="K1257" s="2"/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2"/>
      <c r="AL1257" s="5">
        <v>163000</v>
      </c>
      <c r="AM1257" s="5">
        <v>168000</v>
      </c>
      <c r="AN1257" s="2"/>
      <c r="AO1257" s="2">
        <f t="shared" si="269"/>
        <v>0</v>
      </c>
      <c r="AP1257" s="2">
        <f t="shared" si="270"/>
        <v>0</v>
      </c>
      <c r="AQ1257" s="2">
        <f t="shared" si="271"/>
        <v>0</v>
      </c>
      <c r="AR1257" s="2"/>
      <c r="AS1257" s="2"/>
      <c r="AT1257" s="2"/>
      <c r="AU1257" s="2"/>
      <c r="AV1257" s="2">
        <f t="shared" si="272"/>
        <v>0</v>
      </c>
      <c r="AW1257" s="2">
        <f t="shared" si="273"/>
        <v>0</v>
      </c>
      <c r="AX1257" s="2">
        <f t="shared" si="274"/>
        <v>0</v>
      </c>
      <c r="AY1257" s="2"/>
      <c r="AZ1257" s="2"/>
      <c r="BA1257" s="2">
        <f t="shared" si="275"/>
        <v>0</v>
      </c>
      <c r="BB1257" s="2">
        <f t="shared" si="276"/>
        <v>0</v>
      </c>
      <c r="BC1257" s="2">
        <f t="shared" si="277"/>
        <v>0</v>
      </c>
      <c r="BD1257" s="2">
        <f t="shared" si="278"/>
        <v>1</v>
      </c>
      <c r="BE1257" s="2">
        <f t="shared" si="279"/>
        <v>0</v>
      </c>
      <c r="BF1257" s="2">
        <f t="shared" si="280"/>
        <v>1</v>
      </c>
      <c r="BG1257" s="2">
        <f t="shared" si="281"/>
        <v>0</v>
      </c>
      <c r="BH1257" s="2">
        <f t="shared" si="282"/>
        <v>0</v>
      </c>
    </row>
    <row r="1258" spans="1:60" x14ac:dyDescent="0.2">
      <c r="A1258" s="2">
        <v>1255</v>
      </c>
      <c r="B1258" s="2" t="s">
        <v>1358</v>
      </c>
      <c r="C1258" s="2" t="s">
        <v>1454</v>
      </c>
      <c r="D1258" s="2" t="s">
        <v>1487</v>
      </c>
      <c r="E1258" s="2">
        <v>5</v>
      </c>
      <c r="F1258" s="2">
        <v>3</v>
      </c>
      <c r="G1258" s="2">
        <v>0</v>
      </c>
      <c r="H1258" s="2" t="s">
        <v>28</v>
      </c>
      <c r="I1258" s="2">
        <v>4320</v>
      </c>
      <c r="J1258" s="2">
        <v>50</v>
      </c>
      <c r="K1258" s="2"/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2"/>
      <c r="AL1258" s="5">
        <v>203000</v>
      </c>
      <c r="AM1258" s="5">
        <v>203000</v>
      </c>
      <c r="AN1258" s="2"/>
      <c r="AO1258" s="2">
        <f t="shared" si="269"/>
        <v>0</v>
      </c>
      <c r="AP1258" s="2">
        <f t="shared" si="270"/>
        <v>0</v>
      </c>
      <c r="AQ1258" s="2">
        <f t="shared" si="271"/>
        <v>0</v>
      </c>
      <c r="AR1258" s="2"/>
      <c r="AS1258" s="2"/>
      <c r="AT1258" s="2"/>
      <c r="AU1258" s="2"/>
      <c r="AV1258" s="2">
        <f t="shared" si="272"/>
        <v>0</v>
      </c>
      <c r="AW1258" s="2">
        <f t="shared" si="273"/>
        <v>0</v>
      </c>
      <c r="AX1258" s="2">
        <f t="shared" si="274"/>
        <v>0</v>
      </c>
      <c r="AY1258" s="2"/>
      <c r="AZ1258" s="2"/>
      <c r="BA1258" s="2">
        <f t="shared" si="275"/>
        <v>0</v>
      </c>
      <c r="BB1258" s="2">
        <f t="shared" si="276"/>
        <v>0</v>
      </c>
      <c r="BC1258" s="2">
        <f t="shared" si="277"/>
        <v>0</v>
      </c>
      <c r="BD1258" s="2">
        <f t="shared" si="278"/>
        <v>1</v>
      </c>
      <c r="BE1258" s="2">
        <f t="shared" si="279"/>
        <v>0</v>
      </c>
      <c r="BF1258" s="2">
        <f t="shared" si="280"/>
        <v>0</v>
      </c>
      <c r="BG1258" s="2">
        <f t="shared" si="281"/>
        <v>0</v>
      </c>
      <c r="BH1258" s="2">
        <f t="shared" si="282"/>
        <v>0</v>
      </c>
    </row>
    <row r="1259" spans="1:60" x14ac:dyDescent="0.2">
      <c r="A1259" s="2">
        <v>1256</v>
      </c>
      <c r="B1259" s="2" t="s">
        <v>1358</v>
      </c>
      <c r="C1259" s="2" t="s">
        <v>1454</v>
      </c>
      <c r="D1259" s="2" t="s">
        <v>1488</v>
      </c>
      <c r="E1259" s="2">
        <v>5</v>
      </c>
      <c r="F1259" s="2">
        <v>2</v>
      </c>
      <c r="G1259" s="2">
        <v>0</v>
      </c>
      <c r="H1259" s="2" t="s">
        <v>28</v>
      </c>
      <c r="I1259" s="2">
        <v>4320</v>
      </c>
      <c r="J1259" s="2">
        <v>50</v>
      </c>
      <c r="K1259" s="2"/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2"/>
      <c r="AL1259" s="5">
        <v>224000</v>
      </c>
      <c r="AM1259" s="5">
        <v>224000</v>
      </c>
      <c r="AN1259" s="2"/>
      <c r="AO1259" s="2">
        <f t="shared" si="269"/>
        <v>0</v>
      </c>
      <c r="AP1259" s="2">
        <f t="shared" si="270"/>
        <v>0</v>
      </c>
      <c r="AQ1259" s="2">
        <f t="shared" si="271"/>
        <v>0</v>
      </c>
      <c r="AR1259" s="2"/>
      <c r="AS1259" s="2"/>
      <c r="AT1259" s="2"/>
      <c r="AU1259" s="2"/>
      <c r="AV1259" s="2">
        <f t="shared" si="272"/>
        <v>0</v>
      </c>
      <c r="AW1259" s="2">
        <f t="shared" si="273"/>
        <v>0</v>
      </c>
      <c r="AX1259" s="2">
        <f t="shared" si="274"/>
        <v>0</v>
      </c>
      <c r="AY1259" s="2"/>
      <c r="AZ1259" s="2"/>
      <c r="BA1259" s="2">
        <f t="shared" si="275"/>
        <v>0</v>
      </c>
      <c r="BB1259" s="2">
        <f t="shared" si="276"/>
        <v>0</v>
      </c>
      <c r="BC1259" s="2">
        <f t="shared" si="277"/>
        <v>0</v>
      </c>
      <c r="BD1259" s="2">
        <f t="shared" si="278"/>
        <v>1</v>
      </c>
      <c r="BE1259" s="2">
        <f t="shared" si="279"/>
        <v>0</v>
      </c>
      <c r="BF1259" s="2">
        <f t="shared" si="280"/>
        <v>0</v>
      </c>
      <c r="BG1259" s="2">
        <f t="shared" si="281"/>
        <v>0</v>
      </c>
      <c r="BH1259" s="2">
        <f t="shared" si="282"/>
        <v>0</v>
      </c>
    </row>
    <row r="1260" spans="1:60" x14ac:dyDescent="0.2">
      <c r="A1260" s="2">
        <v>1257</v>
      </c>
      <c r="B1260" s="2" t="s">
        <v>1358</v>
      </c>
      <c r="C1260" s="2" t="s">
        <v>1454</v>
      </c>
      <c r="D1260" s="2" t="s">
        <v>1489</v>
      </c>
      <c r="E1260" s="2">
        <v>0</v>
      </c>
      <c r="F1260" s="2">
        <v>0</v>
      </c>
      <c r="G1260" s="2">
        <v>0</v>
      </c>
      <c r="H1260" s="2"/>
      <c r="I1260" s="2">
        <v>0</v>
      </c>
      <c r="J1260" s="2">
        <v>0</v>
      </c>
      <c r="K1260" s="2"/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2"/>
      <c r="AL1260" s="5">
        <v>203000</v>
      </c>
      <c r="AM1260" s="5">
        <v>203000</v>
      </c>
      <c r="AN1260" s="2"/>
      <c r="AO1260" s="2">
        <f t="shared" si="269"/>
        <v>0</v>
      </c>
      <c r="AP1260" s="2">
        <f t="shared" si="270"/>
        <v>0</v>
      </c>
      <c r="AQ1260" s="2">
        <f t="shared" si="271"/>
        <v>0</v>
      </c>
      <c r="AR1260" s="2"/>
      <c r="AS1260" s="2"/>
      <c r="AT1260" s="2"/>
      <c r="AU1260" s="2"/>
      <c r="AV1260" s="2">
        <f t="shared" si="272"/>
        <v>0</v>
      </c>
      <c r="AW1260" s="2">
        <f t="shared" si="273"/>
        <v>0</v>
      </c>
      <c r="AX1260" s="2">
        <f t="shared" si="274"/>
        <v>0</v>
      </c>
      <c r="AY1260" s="2"/>
      <c r="AZ1260" s="2"/>
      <c r="BA1260" s="2">
        <f t="shared" si="275"/>
        <v>0</v>
      </c>
      <c r="BB1260" s="2">
        <f t="shared" si="276"/>
        <v>0</v>
      </c>
      <c r="BC1260" s="2">
        <f t="shared" si="277"/>
        <v>0</v>
      </c>
      <c r="BD1260" s="2">
        <f t="shared" si="278"/>
        <v>0</v>
      </c>
      <c r="BE1260" s="2">
        <f t="shared" si="279"/>
        <v>0</v>
      </c>
      <c r="BF1260" s="2">
        <f t="shared" si="280"/>
        <v>0</v>
      </c>
      <c r="BG1260" s="2">
        <f t="shared" si="281"/>
        <v>0</v>
      </c>
      <c r="BH1260" s="2">
        <f t="shared" si="282"/>
        <v>0</v>
      </c>
    </row>
    <row r="1261" spans="1:60" x14ac:dyDescent="0.2">
      <c r="A1261" s="2">
        <v>1258</v>
      </c>
      <c r="B1261" s="2" t="s">
        <v>1358</v>
      </c>
      <c r="C1261" s="2" t="s">
        <v>1454</v>
      </c>
      <c r="D1261" s="2" t="s">
        <v>1490</v>
      </c>
      <c r="E1261" s="2">
        <v>0</v>
      </c>
      <c r="F1261" s="2">
        <v>0</v>
      </c>
      <c r="G1261" s="2">
        <v>0</v>
      </c>
      <c r="H1261" s="2"/>
      <c r="I1261" s="2">
        <v>0</v>
      </c>
      <c r="J1261" s="2">
        <v>0</v>
      </c>
      <c r="K1261" s="2"/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2"/>
      <c r="AL1261" s="5">
        <v>224000</v>
      </c>
      <c r="AM1261" s="5">
        <v>224000</v>
      </c>
      <c r="AN1261" s="2"/>
      <c r="AO1261" s="2">
        <f t="shared" si="269"/>
        <v>0</v>
      </c>
      <c r="AP1261" s="2">
        <f t="shared" si="270"/>
        <v>0</v>
      </c>
      <c r="AQ1261" s="2">
        <f t="shared" si="271"/>
        <v>0</v>
      </c>
      <c r="AR1261" s="2"/>
      <c r="AS1261" s="2"/>
      <c r="AT1261" s="2"/>
      <c r="AU1261" s="2"/>
      <c r="AV1261" s="2">
        <f t="shared" si="272"/>
        <v>0</v>
      </c>
      <c r="AW1261" s="2">
        <f t="shared" si="273"/>
        <v>0</v>
      </c>
      <c r="AX1261" s="2">
        <f t="shared" si="274"/>
        <v>0</v>
      </c>
      <c r="AY1261" s="2"/>
      <c r="AZ1261" s="2"/>
      <c r="BA1261" s="2">
        <f t="shared" si="275"/>
        <v>0</v>
      </c>
      <c r="BB1261" s="2">
        <f t="shared" si="276"/>
        <v>0</v>
      </c>
      <c r="BC1261" s="2">
        <f t="shared" si="277"/>
        <v>0</v>
      </c>
      <c r="BD1261" s="2">
        <f t="shared" si="278"/>
        <v>0</v>
      </c>
      <c r="BE1261" s="2">
        <f t="shared" si="279"/>
        <v>0</v>
      </c>
      <c r="BF1261" s="2">
        <f t="shared" si="280"/>
        <v>0</v>
      </c>
      <c r="BG1261" s="2">
        <f t="shared" si="281"/>
        <v>0</v>
      </c>
      <c r="BH1261" s="2">
        <f t="shared" si="282"/>
        <v>0</v>
      </c>
    </row>
    <row r="1262" spans="1:60" x14ac:dyDescent="0.2">
      <c r="A1262" s="2">
        <v>1259</v>
      </c>
      <c r="B1262" s="2" t="s">
        <v>1358</v>
      </c>
      <c r="C1262" s="2" t="s">
        <v>1454</v>
      </c>
      <c r="D1262" s="2" t="s">
        <v>1491</v>
      </c>
      <c r="E1262" s="2">
        <v>0</v>
      </c>
      <c r="F1262" s="2">
        <v>0</v>
      </c>
      <c r="G1262" s="2">
        <v>0</v>
      </c>
      <c r="H1262" s="2"/>
      <c r="I1262" s="2">
        <v>0</v>
      </c>
      <c r="J1262" s="2">
        <v>0</v>
      </c>
      <c r="K1262" s="2"/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1</v>
      </c>
      <c r="Z1262" s="2">
        <v>0</v>
      </c>
      <c r="AA1262" s="2">
        <v>0</v>
      </c>
      <c r="AB1262" s="2">
        <v>0</v>
      </c>
      <c r="AC1262" s="2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2"/>
      <c r="AL1262" s="5">
        <v>31900</v>
      </c>
      <c r="AM1262" s="5">
        <v>31900</v>
      </c>
      <c r="AN1262" s="2"/>
      <c r="AO1262" s="2">
        <f t="shared" si="269"/>
        <v>0</v>
      </c>
      <c r="AP1262" s="2">
        <f t="shared" si="270"/>
        <v>0</v>
      </c>
      <c r="AQ1262" s="2">
        <f t="shared" si="271"/>
        <v>0</v>
      </c>
      <c r="AR1262" s="2"/>
      <c r="AS1262" s="2"/>
      <c r="AT1262" s="2"/>
      <c r="AU1262" s="2"/>
      <c r="AV1262" s="2">
        <f t="shared" si="272"/>
        <v>0</v>
      </c>
      <c r="AW1262" s="2">
        <f t="shared" si="273"/>
        <v>0</v>
      </c>
      <c r="AX1262" s="2">
        <f t="shared" si="274"/>
        <v>1</v>
      </c>
      <c r="AY1262" s="2"/>
      <c r="AZ1262" s="2"/>
      <c r="BA1262" s="2">
        <f t="shared" si="275"/>
        <v>3</v>
      </c>
      <c r="BB1262" s="2">
        <f t="shared" si="276"/>
        <v>0</v>
      </c>
      <c r="BC1262" s="2">
        <f t="shared" si="277"/>
        <v>0</v>
      </c>
      <c r="BD1262" s="2">
        <f t="shared" si="278"/>
        <v>0</v>
      </c>
      <c r="BE1262" s="2">
        <f t="shared" si="279"/>
        <v>0</v>
      </c>
      <c r="BF1262" s="2">
        <f t="shared" si="280"/>
        <v>0</v>
      </c>
      <c r="BG1262" s="2">
        <f t="shared" si="281"/>
        <v>0</v>
      </c>
      <c r="BH1262" s="2">
        <f t="shared" si="282"/>
        <v>3</v>
      </c>
    </row>
    <row r="1263" spans="1:60" x14ac:dyDescent="0.2">
      <c r="A1263" s="2">
        <v>1260</v>
      </c>
      <c r="B1263" s="2" t="s">
        <v>1358</v>
      </c>
      <c r="C1263" s="2" t="s">
        <v>1454</v>
      </c>
      <c r="D1263" s="2" t="s">
        <v>1492</v>
      </c>
      <c r="E1263" s="2">
        <v>0</v>
      </c>
      <c r="F1263" s="2">
        <v>0</v>
      </c>
      <c r="G1263" s="2">
        <v>0</v>
      </c>
      <c r="H1263" s="2"/>
      <c r="I1263" s="2">
        <v>0</v>
      </c>
      <c r="J1263" s="2">
        <v>0</v>
      </c>
      <c r="K1263" s="2"/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1</v>
      </c>
      <c r="Z1263" s="2">
        <v>0</v>
      </c>
      <c r="AA1263" s="2">
        <v>0</v>
      </c>
      <c r="AB1263" s="2">
        <v>0</v>
      </c>
      <c r="AC1263" s="2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2"/>
      <c r="AL1263" s="5">
        <v>123000</v>
      </c>
      <c r="AM1263" s="5">
        <v>123000</v>
      </c>
      <c r="AN1263" s="2"/>
      <c r="AO1263" s="2">
        <f t="shared" si="269"/>
        <v>0</v>
      </c>
      <c r="AP1263" s="2">
        <f t="shared" si="270"/>
        <v>0</v>
      </c>
      <c r="AQ1263" s="2">
        <f t="shared" si="271"/>
        <v>0</v>
      </c>
      <c r="AR1263" s="2"/>
      <c r="AS1263" s="2"/>
      <c r="AT1263" s="2"/>
      <c r="AU1263" s="2"/>
      <c r="AV1263" s="2">
        <f t="shared" si="272"/>
        <v>0</v>
      </c>
      <c r="AW1263" s="2">
        <f t="shared" si="273"/>
        <v>0</v>
      </c>
      <c r="AX1263" s="2">
        <f t="shared" si="274"/>
        <v>1</v>
      </c>
      <c r="AY1263" s="2"/>
      <c r="AZ1263" s="2"/>
      <c r="BA1263" s="2">
        <f t="shared" si="275"/>
        <v>3</v>
      </c>
      <c r="BB1263" s="2">
        <f t="shared" si="276"/>
        <v>0</v>
      </c>
      <c r="BC1263" s="2">
        <f t="shared" si="277"/>
        <v>0</v>
      </c>
      <c r="BD1263" s="2">
        <f t="shared" si="278"/>
        <v>0</v>
      </c>
      <c r="BE1263" s="2">
        <f t="shared" si="279"/>
        <v>0</v>
      </c>
      <c r="BF1263" s="2">
        <f t="shared" si="280"/>
        <v>0</v>
      </c>
      <c r="BG1263" s="2">
        <f t="shared" si="281"/>
        <v>0</v>
      </c>
      <c r="BH1263" s="2">
        <f t="shared" si="282"/>
        <v>3</v>
      </c>
    </row>
    <row r="1264" spans="1:60" x14ac:dyDescent="0.2">
      <c r="A1264" s="2">
        <v>1261</v>
      </c>
      <c r="B1264" s="2" t="s">
        <v>1358</v>
      </c>
      <c r="C1264" s="2" t="s">
        <v>1454</v>
      </c>
      <c r="D1264" s="2" t="s">
        <v>1493</v>
      </c>
      <c r="E1264" s="2">
        <v>0</v>
      </c>
      <c r="F1264" s="2">
        <v>0</v>
      </c>
      <c r="G1264" s="2">
        <v>0</v>
      </c>
      <c r="H1264" s="2"/>
      <c r="I1264" s="2">
        <v>0</v>
      </c>
      <c r="J1264" s="2">
        <v>0</v>
      </c>
      <c r="K1264" s="2"/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2"/>
      <c r="AL1264" s="5">
        <v>147000</v>
      </c>
      <c r="AM1264" s="5">
        <v>147000</v>
      </c>
      <c r="AN1264" s="2"/>
      <c r="AO1264" s="2">
        <f t="shared" si="269"/>
        <v>0</v>
      </c>
      <c r="AP1264" s="2">
        <f t="shared" si="270"/>
        <v>0</v>
      </c>
      <c r="AQ1264" s="2">
        <f t="shared" si="271"/>
        <v>0</v>
      </c>
      <c r="AR1264" s="2"/>
      <c r="AS1264" s="2"/>
      <c r="AT1264" s="2"/>
      <c r="AU1264" s="2"/>
      <c r="AV1264" s="2">
        <f t="shared" si="272"/>
        <v>0</v>
      </c>
      <c r="AW1264" s="2">
        <f t="shared" si="273"/>
        <v>0</v>
      </c>
      <c r="AX1264" s="2">
        <f t="shared" si="274"/>
        <v>0</v>
      </c>
      <c r="AY1264" s="2"/>
      <c r="AZ1264" s="2"/>
      <c r="BA1264" s="2">
        <f t="shared" si="275"/>
        <v>0</v>
      </c>
      <c r="BB1264" s="2">
        <f t="shared" si="276"/>
        <v>0</v>
      </c>
      <c r="BC1264" s="2">
        <f t="shared" si="277"/>
        <v>0</v>
      </c>
      <c r="BD1264" s="2">
        <f t="shared" si="278"/>
        <v>0</v>
      </c>
      <c r="BE1264" s="2">
        <f t="shared" si="279"/>
        <v>0</v>
      </c>
      <c r="BF1264" s="2">
        <f t="shared" si="280"/>
        <v>0</v>
      </c>
      <c r="BG1264" s="2">
        <f t="shared" si="281"/>
        <v>0</v>
      </c>
      <c r="BH1264" s="2">
        <f t="shared" si="282"/>
        <v>0</v>
      </c>
    </row>
    <row r="1265" spans="1:60" x14ac:dyDescent="0.2">
      <c r="A1265" s="2">
        <v>1262</v>
      </c>
      <c r="B1265" s="2" t="s">
        <v>1358</v>
      </c>
      <c r="C1265" s="2" t="s">
        <v>1454</v>
      </c>
      <c r="D1265" s="2" t="s">
        <v>1494</v>
      </c>
      <c r="E1265" s="2">
        <v>0</v>
      </c>
      <c r="F1265" s="2">
        <v>0</v>
      </c>
      <c r="G1265" s="2">
        <v>0</v>
      </c>
      <c r="H1265" s="2"/>
      <c r="I1265" s="2">
        <v>0</v>
      </c>
      <c r="J1265" s="2">
        <v>0</v>
      </c>
      <c r="K1265" s="2"/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2"/>
      <c r="AL1265" s="5">
        <v>86100</v>
      </c>
      <c r="AM1265" s="5">
        <v>86100</v>
      </c>
      <c r="AN1265" s="2"/>
      <c r="AO1265" s="2">
        <f t="shared" si="269"/>
        <v>0</v>
      </c>
      <c r="AP1265" s="2">
        <f t="shared" si="270"/>
        <v>0</v>
      </c>
      <c r="AQ1265" s="2">
        <f t="shared" si="271"/>
        <v>0</v>
      </c>
      <c r="AR1265" s="2"/>
      <c r="AS1265" s="2"/>
      <c r="AT1265" s="2"/>
      <c r="AU1265" s="2"/>
      <c r="AV1265" s="2">
        <f t="shared" si="272"/>
        <v>0</v>
      </c>
      <c r="AW1265" s="2">
        <f t="shared" si="273"/>
        <v>0</v>
      </c>
      <c r="AX1265" s="2">
        <f t="shared" si="274"/>
        <v>0</v>
      </c>
      <c r="AY1265" s="2"/>
      <c r="AZ1265" s="2"/>
      <c r="BA1265" s="2">
        <f t="shared" si="275"/>
        <v>0</v>
      </c>
      <c r="BB1265" s="2">
        <f t="shared" si="276"/>
        <v>0</v>
      </c>
      <c r="BC1265" s="2">
        <f t="shared" si="277"/>
        <v>0</v>
      </c>
      <c r="BD1265" s="2">
        <f t="shared" si="278"/>
        <v>0</v>
      </c>
      <c r="BE1265" s="2">
        <f t="shared" si="279"/>
        <v>0</v>
      </c>
      <c r="BF1265" s="2">
        <f t="shared" si="280"/>
        <v>0</v>
      </c>
      <c r="BG1265" s="2">
        <f t="shared" si="281"/>
        <v>0</v>
      </c>
      <c r="BH1265" s="2">
        <f t="shared" si="282"/>
        <v>0</v>
      </c>
    </row>
    <row r="1266" spans="1:60" x14ac:dyDescent="0.2">
      <c r="A1266" s="2">
        <v>1263</v>
      </c>
      <c r="B1266" s="2" t="s">
        <v>1358</v>
      </c>
      <c r="C1266" s="2" t="s">
        <v>1454</v>
      </c>
      <c r="D1266" s="2" t="s">
        <v>1495</v>
      </c>
      <c r="E1266" s="2">
        <v>0</v>
      </c>
      <c r="F1266" s="2">
        <v>0</v>
      </c>
      <c r="G1266" s="2">
        <v>0</v>
      </c>
      <c r="H1266" s="2"/>
      <c r="I1266" s="2">
        <v>0</v>
      </c>
      <c r="J1266" s="2">
        <v>0</v>
      </c>
      <c r="K1266" s="2"/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2"/>
      <c r="AL1266" s="5">
        <v>85100</v>
      </c>
      <c r="AM1266" s="5">
        <v>85100</v>
      </c>
      <c r="AN1266" s="2"/>
      <c r="AO1266" s="2">
        <f t="shared" si="269"/>
        <v>0</v>
      </c>
      <c r="AP1266" s="2">
        <f t="shared" si="270"/>
        <v>0</v>
      </c>
      <c r="AQ1266" s="2">
        <f t="shared" si="271"/>
        <v>0</v>
      </c>
      <c r="AR1266" s="2"/>
      <c r="AS1266" s="2"/>
      <c r="AT1266" s="2"/>
      <c r="AU1266" s="2"/>
      <c r="AV1266" s="2">
        <f t="shared" si="272"/>
        <v>0</v>
      </c>
      <c r="AW1266" s="2">
        <f t="shared" si="273"/>
        <v>0</v>
      </c>
      <c r="AX1266" s="2">
        <f t="shared" si="274"/>
        <v>0</v>
      </c>
      <c r="AY1266" s="2"/>
      <c r="AZ1266" s="2"/>
      <c r="BA1266" s="2">
        <f t="shared" si="275"/>
        <v>0</v>
      </c>
      <c r="BB1266" s="2">
        <f t="shared" si="276"/>
        <v>0</v>
      </c>
      <c r="BC1266" s="2">
        <f t="shared" si="277"/>
        <v>0</v>
      </c>
      <c r="BD1266" s="2">
        <f t="shared" si="278"/>
        <v>0</v>
      </c>
      <c r="BE1266" s="2">
        <f t="shared" si="279"/>
        <v>0</v>
      </c>
      <c r="BF1266" s="2">
        <f t="shared" si="280"/>
        <v>0</v>
      </c>
      <c r="BG1266" s="2">
        <f t="shared" si="281"/>
        <v>0</v>
      </c>
      <c r="BH1266" s="2">
        <f t="shared" si="282"/>
        <v>0</v>
      </c>
    </row>
    <row r="1267" spans="1:60" x14ac:dyDescent="0.2">
      <c r="A1267" s="2">
        <v>1264</v>
      </c>
      <c r="B1267" s="2" t="s">
        <v>1358</v>
      </c>
      <c r="C1267" s="2" t="s">
        <v>1454</v>
      </c>
      <c r="D1267" s="2" t="s">
        <v>3824</v>
      </c>
      <c r="E1267" s="2">
        <v>0</v>
      </c>
      <c r="F1267" s="2">
        <v>0</v>
      </c>
      <c r="G1267" s="2">
        <v>0</v>
      </c>
      <c r="H1267" s="2"/>
      <c r="I1267" s="2">
        <v>0</v>
      </c>
      <c r="J1267" s="2">
        <v>0</v>
      </c>
      <c r="K1267" s="2"/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2"/>
      <c r="AL1267" s="5">
        <v>55800</v>
      </c>
      <c r="AM1267" s="5">
        <v>55800</v>
      </c>
      <c r="AN1267" s="2"/>
      <c r="AO1267" s="2">
        <f t="shared" si="269"/>
        <v>0</v>
      </c>
      <c r="AP1267" s="2">
        <f t="shared" si="270"/>
        <v>0</v>
      </c>
      <c r="AQ1267" s="2">
        <f t="shared" si="271"/>
        <v>0</v>
      </c>
      <c r="AR1267" s="2"/>
      <c r="AS1267" s="2"/>
      <c r="AT1267" s="2"/>
      <c r="AU1267" s="2"/>
      <c r="AV1267" s="2">
        <f t="shared" si="272"/>
        <v>0</v>
      </c>
      <c r="AW1267" s="2">
        <f t="shared" si="273"/>
        <v>0</v>
      </c>
      <c r="AX1267" s="2">
        <f t="shared" si="274"/>
        <v>0</v>
      </c>
      <c r="AY1267" s="2"/>
      <c r="AZ1267" s="2"/>
      <c r="BA1267" s="2">
        <f t="shared" si="275"/>
        <v>0</v>
      </c>
      <c r="BB1267" s="2">
        <f t="shared" si="276"/>
        <v>0</v>
      </c>
      <c r="BC1267" s="2">
        <f t="shared" si="277"/>
        <v>0</v>
      </c>
      <c r="BD1267" s="2">
        <f t="shared" si="278"/>
        <v>0</v>
      </c>
      <c r="BE1267" s="2">
        <f t="shared" si="279"/>
        <v>0</v>
      </c>
      <c r="BF1267" s="2">
        <f t="shared" si="280"/>
        <v>0</v>
      </c>
      <c r="BG1267" s="2">
        <f t="shared" si="281"/>
        <v>0</v>
      </c>
      <c r="BH1267" s="2">
        <f t="shared" si="282"/>
        <v>0</v>
      </c>
    </row>
    <row r="1268" spans="1:60" x14ac:dyDescent="0.2">
      <c r="A1268" s="2">
        <v>1265</v>
      </c>
      <c r="B1268" s="2" t="s">
        <v>1358</v>
      </c>
      <c r="C1268" s="2" t="s">
        <v>1454</v>
      </c>
      <c r="D1268" s="2" t="s">
        <v>1496</v>
      </c>
      <c r="E1268" s="2">
        <v>0</v>
      </c>
      <c r="F1268" s="2">
        <v>0</v>
      </c>
      <c r="G1268" s="2">
        <v>0</v>
      </c>
      <c r="H1268" s="2"/>
      <c r="I1268" s="2">
        <v>0</v>
      </c>
      <c r="J1268" s="2">
        <v>0</v>
      </c>
      <c r="K1268" s="2"/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2"/>
      <c r="AL1268" s="5">
        <v>190000</v>
      </c>
      <c r="AM1268" s="5">
        <v>200000</v>
      </c>
      <c r="AN1268" s="2"/>
      <c r="AO1268" s="2">
        <f t="shared" si="269"/>
        <v>0</v>
      </c>
      <c r="AP1268" s="2">
        <f t="shared" si="270"/>
        <v>0</v>
      </c>
      <c r="AQ1268" s="2">
        <f t="shared" si="271"/>
        <v>0</v>
      </c>
      <c r="AR1268" s="2"/>
      <c r="AS1268" s="2"/>
      <c r="AT1268" s="2"/>
      <c r="AU1268" s="2"/>
      <c r="AV1268" s="2">
        <f t="shared" si="272"/>
        <v>0</v>
      </c>
      <c r="AW1268" s="2">
        <f t="shared" si="273"/>
        <v>0</v>
      </c>
      <c r="AX1268" s="2">
        <f t="shared" si="274"/>
        <v>0</v>
      </c>
      <c r="AY1268" s="2"/>
      <c r="AZ1268" s="2"/>
      <c r="BA1268" s="2">
        <f t="shared" si="275"/>
        <v>0</v>
      </c>
      <c r="BB1268" s="2">
        <f t="shared" si="276"/>
        <v>0</v>
      </c>
      <c r="BC1268" s="2">
        <f t="shared" si="277"/>
        <v>0</v>
      </c>
      <c r="BD1268" s="2">
        <f t="shared" si="278"/>
        <v>0</v>
      </c>
      <c r="BE1268" s="2">
        <f t="shared" si="279"/>
        <v>0</v>
      </c>
      <c r="BF1268" s="2">
        <f t="shared" si="280"/>
        <v>0</v>
      </c>
      <c r="BG1268" s="2">
        <f t="shared" si="281"/>
        <v>0</v>
      </c>
      <c r="BH1268" s="2">
        <f t="shared" si="282"/>
        <v>0</v>
      </c>
    </row>
    <row r="1269" spans="1:60" x14ac:dyDescent="0.2">
      <c r="A1269" s="2">
        <v>1266</v>
      </c>
      <c r="B1269" s="2" t="s">
        <v>1358</v>
      </c>
      <c r="C1269" s="2" t="s">
        <v>1454</v>
      </c>
      <c r="D1269" s="2" t="s">
        <v>1497</v>
      </c>
      <c r="E1269" s="2">
        <v>0</v>
      </c>
      <c r="F1269" s="2">
        <v>0</v>
      </c>
      <c r="G1269" s="2">
        <v>0</v>
      </c>
      <c r="H1269" s="2"/>
      <c r="I1269" s="2">
        <v>0</v>
      </c>
      <c r="J1269" s="2">
        <v>0</v>
      </c>
      <c r="K1269" s="2"/>
      <c r="L1269" s="2">
        <v>1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2"/>
      <c r="AL1269" s="5">
        <v>1430000</v>
      </c>
      <c r="AM1269" s="5">
        <v>1430000</v>
      </c>
      <c r="AN1269" s="2"/>
      <c r="AO1269" s="2">
        <f t="shared" si="269"/>
        <v>1</v>
      </c>
      <c r="AP1269" s="2">
        <f t="shared" si="270"/>
        <v>0</v>
      </c>
      <c r="AQ1269" s="2">
        <f t="shared" si="271"/>
        <v>0</v>
      </c>
      <c r="AR1269" s="2"/>
      <c r="AS1269" s="2"/>
      <c r="AT1269" s="2"/>
      <c r="AU1269" s="2"/>
      <c r="AV1269" s="2">
        <f t="shared" si="272"/>
        <v>0</v>
      </c>
      <c r="AW1269" s="2">
        <f t="shared" si="273"/>
        <v>0</v>
      </c>
      <c r="AX1269" s="2">
        <f t="shared" si="274"/>
        <v>0</v>
      </c>
      <c r="AY1269" s="2"/>
      <c r="AZ1269" s="2"/>
      <c r="BA1269" s="2">
        <f t="shared" si="275"/>
        <v>4</v>
      </c>
      <c r="BB1269" s="2">
        <f t="shared" si="276"/>
        <v>0</v>
      </c>
      <c r="BC1269" s="2">
        <f t="shared" si="277"/>
        <v>0</v>
      </c>
      <c r="BD1269" s="2">
        <f t="shared" si="278"/>
        <v>0</v>
      </c>
      <c r="BE1269" s="2">
        <f t="shared" si="279"/>
        <v>0</v>
      </c>
      <c r="BF1269" s="2">
        <f t="shared" si="280"/>
        <v>0</v>
      </c>
      <c r="BG1269" s="2">
        <f t="shared" si="281"/>
        <v>0</v>
      </c>
      <c r="BH1269" s="2">
        <f t="shared" si="282"/>
        <v>4</v>
      </c>
    </row>
    <row r="1270" spans="1:60" x14ac:dyDescent="0.2">
      <c r="A1270" s="2">
        <v>1267</v>
      </c>
      <c r="B1270" s="2" t="s">
        <v>1358</v>
      </c>
      <c r="C1270" s="2" t="s">
        <v>1454</v>
      </c>
      <c r="D1270" s="2" t="s">
        <v>1498</v>
      </c>
      <c r="E1270" s="2">
        <v>0</v>
      </c>
      <c r="F1270" s="2">
        <v>0</v>
      </c>
      <c r="G1270" s="2">
        <v>0</v>
      </c>
      <c r="H1270" s="2"/>
      <c r="I1270" s="2">
        <v>0</v>
      </c>
      <c r="J1270" s="2">
        <v>0</v>
      </c>
      <c r="K1270" s="2"/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2"/>
      <c r="AL1270" s="5">
        <v>53200</v>
      </c>
      <c r="AM1270" s="5">
        <v>1700</v>
      </c>
      <c r="AN1270" s="2"/>
      <c r="AO1270" s="2">
        <f t="shared" si="269"/>
        <v>0</v>
      </c>
      <c r="AP1270" s="2">
        <f t="shared" si="270"/>
        <v>0</v>
      </c>
      <c r="AQ1270" s="2">
        <f t="shared" si="271"/>
        <v>0</v>
      </c>
      <c r="AR1270" s="2"/>
      <c r="AS1270" s="2"/>
      <c r="AT1270" s="2"/>
      <c r="AU1270" s="2"/>
      <c r="AV1270" s="2">
        <f t="shared" si="272"/>
        <v>0</v>
      </c>
      <c r="AW1270" s="2">
        <f t="shared" si="273"/>
        <v>0</v>
      </c>
      <c r="AX1270" s="2">
        <f t="shared" si="274"/>
        <v>0</v>
      </c>
      <c r="AY1270" s="2"/>
      <c r="AZ1270" s="2"/>
      <c r="BA1270" s="2">
        <f t="shared" si="275"/>
        <v>0</v>
      </c>
      <c r="BB1270" s="2">
        <f t="shared" si="276"/>
        <v>0</v>
      </c>
      <c r="BC1270" s="2">
        <f t="shared" si="277"/>
        <v>0</v>
      </c>
      <c r="BD1270" s="2">
        <f t="shared" si="278"/>
        <v>0</v>
      </c>
      <c r="BE1270" s="2">
        <f t="shared" si="279"/>
        <v>0</v>
      </c>
      <c r="BF1270" s="2">
        <f t="shared" si="280"/>
        <v>0</v>
      </c>
      <c r="BG1270" s="2">
        <f t="shared" si="281"/>
        <v>0</v>
      </c>
      <c r="BH1270" s="2">
        <f t="shared" si="282"/>
        <v>0</v>
      </c>
    </row>
    <row r="1271" spans="1:60" x14ac:dyDescent="0.2">
      <c r="A1271" s="2">
        <v>1268</v>
      </c>
      <c r="B1271" s="2" t="s">
        <v>1358</v>
      </c>
      <c r="C1271" s="2" t="s">
        <v>1454</v>
      </c>
      <c r="D1271" s="2" t="s">
        <v>1499</v>
      </c>
      <c r="E1271" s="2">
        <v>0</v>
      </c>
      <c r="F1271" s="2">
        <v>0</v>
      </c>
      <c r="G1271" s="2">
        <v>0</v>
      </c>
      <c r="H1271" s="2"/>
      <c r="I1271" s="2">
        <v>0</v>
      </c>
      <c r="J1271" s="2">
        <v>0</v>
      </c>
      <c r="K1271" s="2"/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2"/>
      <c r="AL1271" s="5">
        <v>196000</v>
      </c>
      <c r="AM1271" s="5">
        <v>196000</v>
      </c>
      <c r="AN1271" s="2"/>
      <c r="AO1271" s="2">
        <f t="shared" si="269"/>
        <v>0</v>
      </c>
      <c r="AP1271" s="2">
        <f t="shared" si="270"/>
        <v>0</v>
      </c>
      <c r="AQ1271" s="2">
        <f t="shared" si="271"/>
        <v>0</v>
      </c>
      <c r="AR1271" s="2"/>
      <c r="AS1271" s="2"/>
      <c r="AT1271" s="2"/>
      <c r="AU1271" s="2"/>
      <c r="AV1271" s="2">
        <f t="shared" si="272"/>
        <v>0</v>
      </c>
      <c r="AW1271" s="2">
        <f t="shared" si="273"/>
        <v>0</v>
      </c>
      <c r="AX1271" s="2">
        <f t="shared" si="274"/>
        <v>0</v>
      </c>
      <c r="AY1271" s="2"/>
      <c r="AZ1271" s="2"/>
      <c r="BA1271" s="2">
        <f t="shared" si="275"/>
        <v>0</v>
      </c>
      <c r="BB1271" s="2">
        <f t="shared" si="276"/>
        <v>0</v>
      </c>
      <c r="BC1271" s="2">
        <f t="shared" si="277"/>
        <v>0</v>
      </c>
      <c r="BD1271" s="2">
        <f t="shared" si="278"/>
        <v>0</v>
      </c>
      <c r="BE1271" s="2">
        <f t="shared" si="279"/>
        <v>0</v>
      </c>
      <c r="BF1271" s="2">
        <f t="shared" si="280"/>
        <v>0</v>
      </c>
      <c r="BG1271" s="2">
        <f t="shared" si="281"/>
        <v>0</v>
      </c>
      <c r="BH1271" s="2">
        <f t="shared" si="282"/>
        <v>0</v>
      </c>
    </row>
    <row r="1272" spans="1:60" x14ac:dyDescent="0.2">
      <c r="A1272" s="2">
        <v>1269</v>
      </c>
      <c r="B1272" s="2" t="s">
        <v>1358</v>
      </c>
      <c r="C1272" s="2" t="s">
        <v>1454</v>
      </c>
      <c r="D1272" s="2" t="s">
        <v>1500</v>
      </c>
      <c r="E1272" s="2">
        <v>0</v>
      </c>
      <c r="F1272" s="2">
        <v>0</v>
      </c>
      <c r="G1272" s="2">
        <v>0</v>
      </c>
      <c r="H1272" s="2"/>
      <c r="I1272" s="2">
        <v>0</v>
      </c>
      <c r="J1272" s="2">
        <v>0</v>
      </c>
      <c r="K1272" s="2"/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2"/>
      <c r="AL1272" s="5">
        <v>200000</v>
      </c>
      <c r="AM1272" s="5">
        <v>200000</v>
      </c>
      <c r="AN1272" s="2"/>
      <c r="AO1272" s="2">
        <f t="shared" si="269"/>
        <v>0</v>
      </c>
      <c r="AP1272" s="2">
        <f t="shared" si="270"/>
        <v>0</v>
      </c>
      <c r="AQ1272" s="2">
        <f t="shared" si="271"/>
        <v>0</v>
      </c>
      <c r="AR1272" s="2"/>
      <c r="AS1272" s="2"/>
      <c r="AT1272" s="2"/>
      <c r="AU1272" s="2"/>
      <c r="AV1272" s="2">
        <f t="shared" si="272"/>
        <v>0</v>
      </c>
      <c r="AW1272" s="2">
        <f t="shared" si="273"/>
        <v>0</v>
      </c>
      <c r="AX1272" s="2">
        <f t="shared" si="274"/>
        <v>0</v>
      </c>
      <c r="AY1272" s="2"/>
      <c r="AZ1272" s="2"/>
      <c r="BA1272" s="2">
        <f t="shared" si="275"/>
        <v>0</v>
      </c>
      <c r="BB1272" s="2">
        <f t="shared" si="276"/>
        <v>0</v>
      </c>
      <c r="BC1272" s="2">
        <f t="shared" si="277"/>
        <v>0</v>
      </c>
      <c r="BD1272" s="2">
        <f t="shared" si="278"/>
        <v>0</v>
      </c>
      <c r="BE1272" s="2">
        <f t="shared" si="279"/>
        <v>0</v>
      </c>
      <c r="BF1272" s="2">
        <f t="shared" si="280"/>
        <v>0</v>
      </c>
      <c r="BG1272" s="2">
        <f t="shared" si="281"/>
        <v>0</v>
      </c>
      <c r="BH1272" s="2">
        <f t="shared" si="282"/>
        <v>0</v>
      </c>
    </row>
    <row r="1273" spans="1:60" x14ac:dyDescent="0.2">
      <c r="A1273" s="2">
        <v>1270</v>
      </c>
      <c r="B1273" s="2" t="s">
        <v>1358</v>
      </c>
      <c r="C1273" s="2" t="s">
        <v>1454</v>
      </c>
      <c r="D1273" s="2" t="s">
        <v>1501</v>
      </c>
      <c r="E1273" s="2">
        <v>3</v>
      </c>
      <c r="F1273" s="2">
        <v>11</v>
      </c>
      <c r="G1273" s="2">
        <v>6</v>
      </c>
      <c r="H1273" s="2" t="s">
        <v>218</v>
      </c>
      <c r="I1273" s="2">
        <v>2880</v>
      </c>
      <c r="J1273" s="2">
        <v>4000</v>
      </c>
      <c r="K1273" s="2"/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2"/>
      <c r="AL1273" s="5">
        <v>39800</v>
      </c>
      <c r="AM1273" s="5">
        <v>39800</v>
      </c>
      <c r="AN1273" s="2"/>
      <c r="AO1273" s="2">
        <f t="shared" si="269"/>
        <v>0</v>
      </c>
      <c r="AP1273" s="2">
        <f t="shared" si="270"/>
        <v>0</v>
      </c>
      <c r="AQ1273" s="2">
        <f t="shared" si="271"/>
        <v>0</v>
      </c>
      <c r="AR1273" s="2"/>
      <c r="AS1273" s="2"/>
      <c r="AT1273" s="2"/>
      <c r="AU1273" s="2"/>
      <c r="AV1273" s="2">
        <f t="shared" si="272"/>
        <v>0</v>
      </c>
      <c r="AW1273" s="2">
        <f t="shared" si="273"/>
        <v>0</v>
      </c>
      <c r="AX1273" s="2">
        <f t="shared" si="274"/>
        <v>0</v>
      </c>
      <c r="AY1273" s="2"/>
      <c r="AZ1273" s="2"/>
      <c r="BA1273" s="2">
        <f t="shared" si="275"/>
        <v>0</v>
      </c>
      <c r="BB1273" s="2">
        <f t="shared" si="276"/>
        <v>0</v>
      </c>
      <c r="BC1273" s="2">
        <f t="shared" si="277"/>
        <v>0</v>
      </c>
      <c r="BD1273" s="2">
        <f t="shared" si="278"/>
        <v>1</v>
      </c>
      <c r="BE1273" s="2">
        <f t="shared" si="279"/>
        <v>0</v>
      </c>
      <c r="BF1273" s="2">
        <f t="shared" si="280"/>
        <v>1</v>
      </c>
      <c r="BG1273" s="2">
        <f t="shared" si="281"/>
        <v>0</v>
      </c>
      <c r="BH1273" s="2">
        <f t="shared" si="282"/>
        <v>0</v>
      </c>
    </row>
    <row r="1274" spans="1:60" x14ac:dyDescent="0.2">
      <c r="A1274" s="2">
        <v>1271</v>
      </c>
      <c r="B1274" s="2" t="s">
        <v>1358</v>
      </c>
      <c r="C1274" s="2" t="s">
        <v>1454</v>
      </c>
      <c r="D1274" s="2" t="s">
        <v>1502</v>
      </c>
      <c r="E1274" s="2">
        <v>3</v>
      </c>
      <c r="F1274" s="2">
        <v>8</v>
      </c>
      <c r="G1274" s="2">
        <v>5</v>
      </c>
      <c r="H1274" s="2" t="s">
        <v>218</v>
      </c>
      <c r="I1274" s="2">
        <v>2880</v>
      </c>
      <c r="J1274" s="2">
        <v>4000</v>
      </c>
      <c r="K1274" s="2"/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2"/>
      <c r="AL1274" s="5">
        <v>39800</v>
      </c>
      <c r="AM1274" s="5">
        <v>39800</v>
      </c>
      <c r="AN1274" s="2"/>
      <c r="AO1274" s="2">
        <f t="shared" si="269"/>
        <v>0</v>
      </c>
      <c r="AP1274" s="2">
        <f t="shared" si="270"/>
        <v>0</v>
      </c>
      <c r="AQ1274" s="2">
        <f t="shared" si="271"/>
        <v>0</v>
      </c>
      <c r="AR1274" s="2"/>
      <c r="AS1274" s="2"/>
      <c r="AT1274" s="2"/>
      <c r="AU1274" s="2"/>
      <c r="AV1274" s="2">
        <f t="shared" si="272"/>
        <v>0</v>
      </c>
      <c r="AW1274" s="2">
        <f t="shared" si="273"/>
        <v>0</v>
      </c>
      <c r="AX1274" s="2">
        <f t="shared" si="274"/>
        <v>0</v>
      </c>
      <c r="AY1274" s="2"/>
      <c r="AZ1274" s="2"/>
      <c r="BA1274" s="2">
        <f t="shared" si="275"/>
        <v>0</v>
      </c>
      <c r="BB1274" s="2">
        <f t="shared" si="276"/>
        <v>0</v>
      </c>
      <c r="BC1274" s="2">
        <f t="shared" si="277"/>
        <v>0</v>
      </c>
      <c r="BD1274" s="2">
        <f t="shared" si="278"/>
        <v>1</v>
      </c>
      <c r="BE1274" s="2">
        <f t="shared" si="279"/>
        <v>0</v>
      </c>
      <c r="BF1274" s="2">
        <f t="shared" si="280"/>
        <v>1</v>
      </c>
      <c r="BG1274" s="2">
        <f t="shared" si="281"/>
        <v>0</v>
      </c>
      <c r="BH1274" s="2">
        <f t="shared" si="282"/>
        <v>0</v>
      </c>
    </row>
    <row r="1275" spans="1:60" x14ac:dyDescent="0.2">
      <c r="A1275" s="2">
        <v>1272</v>
      </c>
      <c r="B1275" s="2" t="s">
        <v>1358</v>
      </c>
      <c r="C1275" s="2" t="s">
        <v>1454</v>
      </c>
      <c r="D1275" s="2" t="s">
        <v>1503</v>
      </c>
      <c r="E1275" s="2">
        <v>5</v>
      </c>
      <c r="F1275" s="2">
        <v>14</v>
      </c>
      <c r="G1275" s="2">
        <v>5</v>
      </c>
      <c r="H1275" s="2" t="s">
        <v>209</v>
      </c>
      <c r="I1275" s="2">
        <v>28800</v>
      </c>
      <c r="J1275" s="2">
        <v>500</v>
      </c>
      <c r="K1275" s="2"/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2"/>
      <c r="AL1275" s="5">
        <v>21300000</v>
      </c>
      <c r="AM1275" s="5">
        <v>21200000</v>
      </c>
      <c r="AN1275" s="2"/>
      <c r="AO1275" s="2">
        <f t="shared" si="269"/>
        <v>0</v>
      </c>
      <c r="AP1275" s="2">
        <f t="shared" si="270"/>
        <v>0</v>
      </c>
      <c r="AQ1275" s="2">
        <f t="shared" si="271"/>
        <v>0</v>
      </c>
      <c r="AR1275" s="2"/>
      <c r="AS1275" s="2"/>
      <c r="AT1275" s="2"/>
      <c r="AU1275" s="2"/>
      <c r="AV1275" s="2">
        <f t="shared" si="272"/>
        <v>0</v>
      </c>
      <c r="AW1275" s="2">
        <f t="shared" si="273"/>
        <v>0</v>
      </c>
      <c r="AX1275" s="2">
        <f t="shared" si="274"/>
        <v>0</v>
      </c>
      <c r="AY1275" s="2"/>
      <c r="AZ1275" s="2"/>
      <c r="BA1275" s="2">
        <f t="shared" si="275"/>
        <v>0</v>
      </c>
      <c r="BB1275" s="2">
        <f t="shared" si="276"/>
        <v>1</v>
      </c>
      <c r="BC1275" s="2">
        <f t="shared" si="277"/>
        <v>0</v>
      </c>
      <c r="BD1275" s="2">
        <f t="shared" si="278"/>
        <v>1</v>
      </c>
      <c r="BE1275" s="2">
        <f t="shared" si="279"/>
        <v>1</v>
      </c>
      <c r="BF1275" s="2">
        <f t="shared" si="280"/>
        <v>1</v>
      </c>
      <c r="BG1275" s="2">
        <f t="shared" si="281"/>
        <v>0</v>
      </c>
      <c r="BH1275" s="2">
        <f t="shared" si="282"/>
        <v>0</v>
      </c>
    </row>
    <row r="1276" spans="1:60" x14ac:dyDescent="0.2">
      <c r="A1276" s="2">
        <v>1273</v>
      </c>
      <c r="B1276" s="2" t="s">
        <v>1358</v>
      </c>
      <c r="C1276" s="2" t="s">
        <v>1454</v>
      </c>
      <c r="D1276" s="2" t="s">
        <v>1504</v>
      </c>
      <c r="E1276" s="2">
        <v>5</v>
      </c>
      <c r="F1276" s="2">
        <v>7</v>
      </c>
      <c r="G1276" s="2">
        <v>4</v>
      </c>
      <c r="H1276" s="2" t="s">
        <v>209</v>
      </c>
      <c r="I1276" s="2">
        <v>28800</v>
      </c>
      <c r="J1276" s="2">
        <v>100000</v>
      </c>
      <c r="K1276" s="2"/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2"/>
      <c r="AL1276" s="5">
        <v>178000</v>
      </c>
      <c r="AM1276" s="5">
        <v>178000</v>
      </c>
      <c r="AN1276" s="2"/>
      <c r="AO1276" s="2">
        <f t="shared" si="269"/>
        <v>0</v>
      </c>
      <c r="AP1276" s="2">
        <f t="shared" si="270"/>
        <v>0</v>
      </c>
      <c r="AQ1276" s="2">
        <f t="shared" si="271"/>
        <v>0</v>
      </c>
      <c r="AR1276" s="2"/>
      <c r="AS1276" s="2"/>
      <c r="AT1276" s="2"/>
      <c r="AU1276" s="2"/>
      <c r="AV1276" s="2">
        <f t="shared" si="272"/>
        <v>0</v>
      </c>
      <c r="AW1276" s="2">
        <f t="shared" si="273"/>
        <v>0</v>
      </c>
      <c r="AX1276" s="2">
        <f t="shared" si="274"/>
        <v>0</v>
      </c>
      <c r="AY1276" s="2"/>
      <c r="AZ1276" s="2"/>
      <c r="BA1276" s="2">
        <f t="shared" si="275"/>
        <v>0</v>
      </c>
      <c r="BB1276" s="2">
        <f t="shared" si="276"/>
        <v>0</v>
      </c>
      <c r="BC1276" s="2">
        <f t="shared" si="277"/>
        <v>0</v>
      </c>
      <c r="BD1276" s="2">
        <f t="shared" si="278"/>
        <v>1</v>
      </c>
      <c r="BE1276" s="2">
        <f t="shared" si="279"/>
        <v>0</v>
      </c>
      <c r="BF1276" s="2">
        <f t="shared" si="280"/>
        <v>1</v>
      </c>
      <c r="BG1276" s="2">
        <f t="shared" si="281"/>
        <v>0</v>
      </c>
      <c r="BH1276" s="2">
        <f t="shared" si="282"/>
        <v>0</v>
      </c>
    </row>
    <row r="1277" spans="1:60" x14ac:dyDescent="0.2">
      <c r="A1277" s="2">
        <v>1274</v>
      </c>
      <c r="B1277" s="2" t="s">
        <v>1358</v>
      </c>
      <c r="C1277" s="2" t="s">
        <v>1454</v>
      </c>
      <c r="D1277" s="2" t="s">
        <v>1505</v>
      </c>
      <c r="E1277" s="2">
        <v>0</v>
      </c>
      <c r="F1277" s="2">
        <v>0</v>
      </c>
      <c r="G1277" s="2">
        <v>0</v>
      </c>
      <c r="H1277" s="2"/>
      <c r="I1277" s="2">
        <v>0</v>
      </c>
      <c r="J1277" s="2">
        <v>0</v>
      </c>
      <c r="K1277" s="2"/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2"/>
      <c r="AL1277" s="5">
        <v>243000</v>
      </c>
      <c r="AM1277" s="5">
        <v>243000</v>
      </c>
      <c r="AN1277" s="2"/>
      <c r="AO1277" s="2">
        <f t="shared" si="269"/>
        <v>2</v>
      </c>
      <c r="AP1277" s="2">
        <f t="shared" si="270"/>
        <v>0</v>
      </c>
      <c r="AQ1277" s="2">
        <f t="shared" si="271"/>
        <v>0</v>
      </c>
      <c r="AR1277" s="2"/>
      <c r="AS1277" s="2"/>
      <c r="AT1277" s="2"/>
      <c r="AU1277" s="2"/>
      <c r="AV1277" s="2">
        <f t="shared" si="272"/>
        <v>0</v>
      </c>
      <c r="AW1277" s="2">
        <f t="shared" si="273"/>
        <v>0</v>
      </c>
      <c r="AX1277" s="2">
        <f t="shared" si="274"/>
        <v>0</v>
      </c>
      <c r="AY1277" s="2"/>
      <c r="AZ1277" s="2"/>
      <c r="BA1277" s="2">
        <f t="shared" si="275"/>
        <v>8</v>
      </c>
      <c r="BB1277" s="2">
        <f t="shared" si="276"/>
        <v>0</v>
      </c>
      <c r="BC1277" s="2">
        <f t="shared" si="277"/>
        <v>0</v>
      </c>
      <c r="BD1277" s="2">
        <f t="shared" si="278"/>
        <v>0</v>
      </c>
      <c r="BE1277" s="2">
        <f t="shared" si="279"/>
        <v>0</v>
      </c>
      <c r="BF1277" s="2">
        <f t="shared" si="280"/>
        <v>0</v>
      </c>
      <c r="BG1277" s="2">
        <f t="shared" si="281"/>
        <v>0</v>
      </c>
      <c r="BH1277" s="2">
        <f t="shared" si="282"/>
        <v>8</v>
      </c>
    </row>
    <row r="1278" spans="1:60" x14ac:dyDescent="0.2">
      <c r="A1278" s="2">
        <v>1275</v>
      </c>
      <c r="B1278" s="2" t="s">
        <v>1358</v>
      </c>
      <c r="C1278" s="2" t="s">
        <v>1454</v>
      </c>
      <c r="D1278" s="2" t="s">
        <v>1506</v>
      </c>
      <c r="E1278" s="2">
        <v>3</v>
      </c>
      <c r="F1278" s="2">
        <v>9</v>
      </c>
      <c r="G1278" s="2">
        <v>4</v>
      </c>
      <c r="H1278" s="2" t="s">
        <v>117</v>
      </c>
      <c r="I1278" s="2">
        <v>43200</v>
      </c>
      <c r="J1278" s="2">
        <v>500000</v>
      </c>
      <c r="K1278" s="2"/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2"/>
      <c r="AL1278" s="5">
        <v>24800</v>
      </c>
      <c r="AM1278" s="5">
        <v>24500</v>
      </c>
      <c r="AN1278" s="2"/>
      <c r="AO1278" s="2">
        <f t="shared" si="269"/>
        <v>0</v>
      </c>
      <c r="AP1278" s="2">
        <f t="shared" si="270"/>
        <v>0</v>
      </c>
      <c r="AQ1278" s="2">
        <f t="shared" si="271"/>
        <v>0</v>
      </c>
      <c r="AR1278" s="2"/>
      <c r="AS1278" s="2"/>
      <c r="AT1278" s="2"/>
      <c r="AU1278" s="2"/>
      <c r="AV1278" s="2">
        <f t="shared" si="272"/>
        <v>0</v>
      </c>
      <c r="AW1278" s="2">
        <f t="shared" si="273"/>
        <v>0</v>
      </c>
      <c r="AX1278" s="2">
        <f t="shared" si="274"/>
        <v>0</v>
      </c>
      <c r="AY1278" s="2"/>
      <c r="AZ1278" s="2"/>
      <c r="BA1278" s="2">
        <f t="shared" si="275"/>
        <v>0</v>
      </c>
      <c r="BB1278" s="2">
        <f t="shared" si="276"/>
        <v>0</v>
      </c>
      <c r="BC1278" s="2">
        <f t="shared" si="277"/>
        <v>0</v>
      </c>
      <c r="BD1278" s="2">
        <f t="shared" si="278"/>
        <v>1</v>
      </c>
      <c r="BE1278" s="2">
        <f t="shared" si="279"/>
        <v>0</v>
      </c>
      <c r="BF1278" s="2">
        <f t="shared" si="280"/>
        <v>1</v>
      </c>
      <c r="BG1278" s="2">
        <f t="shared" si="281"/>
        <v>0</v>
      </c>
      <c r="BH1278" s="2">
        <f t="shared" si="282"/>
        <v>0</v>
      </c>
    </row>
    <row r="1279" spans="1:60" x14ac:dyDescent="0.2">
      <c r="A1279" s="2">
        <v>1276</v>
      </c>
      <c r="B1279" s="2" t="s">
        <v>1358</v>
      </c>
      <c r="C1279" s="2" t="s">
        <v>1454</v>
      </c>
      <c r="D1279" s="2" t="s">
        <v>1507</v>
      </c>
      <c r="E1279" s="2">
        <v>2</v>
      </c>
      <c r="F1279" s="2">
        <v>0</v>
      </c>
      <c r="G1279" s="2">
        <v>0</v>
      </c>
      <c r="H1279" s="2" t="s">
        <v>1204</v>
      </c>
      <c r="I1279" s="2">
        <v>10</v>
      </c>
      <c r="J1279" s="2">
        <v>10</v>
      </c>
      <c r="K1279" s="2"/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2"/>
      <c r="AL1279" s="5">
        <v>83800000</v>
      </c>
      <c r="AM1279" s="5">
        <v>81300000</v>
      </c>
      <c r="AN1279" s="2"/>
      <c r="AO1279" s="2">
        <f t="shared" si="269"/>
        <v>0</v>
      </c>
      <c r="AP1279" s="2">
        <f t="shared" si="270"/>
        <v>0</v>
      </c>
      <c r="AQ1279" s="2">
        <f t="shared" si="271"/>
        <v>0</v>
      </c>
      <c r="AR1279" s="2"/>
      <c r="AS1279" s="2"/>
      <c r="AT1279" s="2"/>
      <c r="AU1279" s="2"/>
      <c r="AV1279" s="2">
        <f t="shared" si="272"/>
        <v>0</v>
      </c>
      <c r="AW1279" s="2">
        <f t="shared" si="273"/>
        <v>0</v>
      </c>
      <c r="AX1279" s="2">
        <f t="shared" si="274"/>
        <v>0</v>
      </c>
      <c r="AY1279" s="2"/>
      <c r="AZ1279" s="2"/>
      <c r="BA1279" s="2">
        <f t="shared" si="275"/>
        <v>0</v>
      </c>
      <c r="BB1279" s="2">
        <f t="shared" si="276"/>
        <v>1</v>
      </c>
      <c r="BC1279" s="2">
        <f t="shared" si="277"/>
        <v>0</v>
      </c>
      <c r="BD1279" s="2">
        <f t="shared" si="278"/>
        <v>0</v>
      </c>
      <c r="BE1279" s="2">
        <f t="shared" si="279"/>
        <v>0</v>
      </c>
      <c r="BF1279" s="2">
        <f t="shared" si="280"/>
        <v>0</v>
      </c>
      <c r="BG1279" s="2">
        <f t="shared" si="281"/>
        <v>0</v>
      </c>
      <c r="BH1279" s="2">
        <f t="shared" si="282"/>
        <v>0</v>
      </c>
    </row>
    <row r="1280" spans="1:60" x14ac:dyDescent="0.2">
      <c r="A1280" s="2">
        <v>1277</v>
      </c>
      <c r="B1280" s="2" t="s">
        <v>1358</v>
      </c>
      <c r="C1280" s="2" t="s">
        <v>1454</v>
      </c>
      <c r="D1280" s="2" t="s">
        <v>1508</v>
      </c>
      <c r="E1280" s="2">
        <v>2</v>
      </c>
      <c r="F1280" s="2">
        <v>0</v>
      </c>
      <c r="G1280" s="2">
        <v>0</v>
      </c>
      <c r="H1280" s="2" t="s">
        <v>26</v>
      </c>
      <c r="I1280" s="2">
        <v>20</v>
      </c>
      <c r="J1280" s="2">
        <v>10</v>
      </c>
      <c r="K1280" s="2"/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2"/>
      <c r="AL1280" s="5">
        <v>18400000</v>
      </c>
      <c r="AM1280" s="5">
        <v>47300000</v>
      </c>
      <c r="AN1280" s="2"/>
      <c r="AO1280" s="2">
        <f t="shared" si="269"/>
        <v>0</v>
      </c>
      <c r="AP1280" s="2">
        <f t="shared" si="270"/>
        <v>0</v>
      </c>
      <c r="AQ1280" s="2">
        <f t="shared" si="271"/>
        <v>0</v>
      </c>
      <c r="AR1280" s="2"/>
      <c r="AS1280" s="2"/>
      <c r="AT1280" s="2"/>
      <c r="AU1280" s="2"/>
      <c r="AV1280" s="2">
        <f t="shared" si="272"/>
        <v>0</v>
      </c>
      <c r="AW1280" s="2">
        <f t="shared" si="273"/>
        <v>0</v>
      </c>
      <c r="AX1280" s="2">
        <f t="shared" si="274"/>
        <v>0</v>
      </c>
      <c r="AY1280" s="2"/>
      <c r="AZ1280" s="2"/>
      <c r="BA1280" s="2">
        <f t="shared" si="275"/>
        <v>0</v>
      </c>
      <c r="BB1280" s="2">
        <f t="shared" si="276"/>
        <v>1</v>
      </c>
      <c r="BC1280" s="2">
        <f t="shared" si="277"/>
        <v>1</v>
      </c>
      <c r="BD1280" s="2">
        <f t="shared" si="278"/>
        <v>0</v>
      </c>
      <c r="BE1280" s="2">
        <f t="shared" si="279"/>
        <v>0</v>
      </c>
      <c r="BF1280" s="2">
        <f t="shared" si="280"/>
        <v>0</v>
      </c>
      <c r="BG1280" s="2">
        <f t="shared" si="281"/>
        <v>0</v>
      </c>
      <c r="BH1280" s="2">
        <f t="shared" si="282"/>
        <v>0</v>
      </c>
    </row>
    <row r="1281" spans="1:60" x14ac:dyDescent="0.2">
      <c r="A1281" s="2">
        <v>1278</v>
      </c>
      <c r="B1281" s="2" t="s">
        <v>1358</v>
      </c>
      <c r="C1281" s="2" t="s">
        <v>1454</v>
      </c>
      <c r="D1281" s="2" t="s">
        <v>1509</v>
      </c>
      <c r="E1281" s="2">
        <v>3</v>
      </c>
      <c r="F1281" s="2">
        <v>3</v>
      </c>
      <c r="G1281" s="2">
        <v>1</v>
      </c>
      <c r="H1281" s="2" t="s">
        <v>137</v>
      </c>
      <c r="I1281" s="2">
        <v>5760</v>
      </c>
      <c r="J1281" s="2">
        <v>20</v>
      </c>
      <c r="K1281" s="2"/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2"/>
      <c r="AL1281" s="5">
        <v>352000</v>
      </c>
      <c r="AM1281" s="5">
        <v>291000</v>
      </c>
      <c r="AN1281" s="2"/>
      <c r="AO1281" s="2">
        <f t="shared" si="269"/>
        <v>0</v>
      </c>
      <c r="AP1281" s="2">
        <f t="shared" si="270"/>
        <v>0</v>
      </c>
      <c r="AQ1281" s="2">
        <f t="shared" si="271"/>
        <v>0</v>
      </c>
      <c r="AR1281" s="2"/>
      <c r="AS1281" s="2"/>
      <c r="AT1281" s="2"/>
      <c r="AU1281" s="2"/>
      <c r="AV1281" s="2">
        <f t="shared" si="272"/>
        <v>0</v>
      </c>
      <c r="AW1281" s="2">
        <f t="shared" si="273"/>
        <v>0</v>
      </c>
      <c r="AX1281" s="2">
        <f t="shared" si="274"/>
        <v>0</v>
      </c>
      <c r="AY1281" s="2"/>
      <c r="AZ1281" s="2"/>
      <c r="BA1281" s="2">
        <f t="shared" si="275"/>
        <v>0</v>
      </c>
      <c r="BB1281" s="2">
        <f t="shared" si="276"/>
        <v>0</v>
      </c>
      <c r="BC1281" s="2">
        <f t="shared" si="277"/>
        <v>0</v>
      </c>
      <c r="BD1281" s="2">
        <f t="shared" si="278"/>
        <v>1</v>
      </c>
      <c r="BE1281" s="2">
        <f t="shared" si="279"/>
        <v>0</v>
      </c>
      <c r="BF1281" s="2">
        <f t="shared" si="280"/>
        <v>0</v>
      </c>
      <c r="BG1281" s="2">
        <f t="shared" si="281"/>
        <v>0</v>
      </c>
      <c r="BH1281" s="2">
        <f t="shared" si="282"/>
        <v>0</v>
      </c>
    </row>
    <row r="1282" spans="1:60" x14ac:dyDescent="0.2">
      <c r="A1282" s="2">
        <v>1279</v>
      </c>
      <c r="B1282" s="2" t="s">
        <v>1358</v>
      </c>
      <c r="C1282" s="2" t="s">
        <v>1510</v>
      </c>
      <c r="D1282" s="2" t="s">
        <v>1511</v>
      </c>
      <c r="E1282" s="2">
        <v>6</v>
      </c>
      <c r="F1282" s="2">
        <v>10</v>
      </c>
      <c r="G1282" s="2">
        <v>1</v>
      </c>
      <c r="H1282" s="2" t="s">
        <v>1444</v>
      </c>
      <c r="I1282" s="2">
        <v>79200</v>
      </c>
      <c r="J1282" s="2">
        <v>40</v>
      </c>
      <c r="K1282" s="2"/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2"/>
      <c r="AL1282" s="5">
        <v>19800</v>
      </c>
      <c r="AM1282" s="5">
        <v>17800</v>
      </c>
      <c r="AN1282" s="2"/>
      <c r="AO1282" s="2">
        <f t="shared" si="269"/>
        <v>1</v>
      </c>
      <c r="AP1282" s="2">
        <f t="shared" si="270"/>
        <v>0</v>
      </c>
      <c r="AQ1282" s="2">
        <f t="shared" si="271"/>
        <v>0</v>
      </c>
      <c r="AR1282" s="2"/>
      <c r="AS1282" s="2"/>
      <c r="AT1282" s="2"/>
      <c r="AU1282" s="2"/>
      <c r="AV1282" s="2">
        <f t="shared" si="272"/>
        <v>0</v>
      </c>
      <c r="AW1282" s="2">
        <f t="shared" si="273"/>
        <v>0</v>
      </c>
      <c r="AX1282" s="2">
        <f t="shared" si="274"/>
        <v>0</v>
      </c>
      <c r="AY1282" s="2"/>
      <c r="AZ1282" s="2"/>
      <c r="BA1282" s="2">
        <f t="shared" si="275"/>
        <v>4</v>
      </c>
      <c r="BB1282" s="2">
        <f t="shared" si="276"/>
        <v>0</v>
      </c>
      <c r="BC1282" s="2">
        <f t="shared" si="277"/>
        <v>0</v>
      </c>
      <c r="BD1282" s="2">
        <f t="shared" si="278"/>
        <v>1</v>
      </c>
      <c r="BE1282" s="2">
        <f t="shared" si="279"/>
        <v>0</v>
      </c>
      <c r="BF1282" s="2">
        <f t="shared" si="280"/>
        <v>0</v>
      </c>
      <c r="BG1282" s="2">
        <f t="shared" si="281"/>
        <v>1</v>
      </c>
      <c r="BH1282" s="2">
        <f t="shared" si="282"/>
        <v>5</v>
      </c>
    </row>
    <row r="1283" spans="1:60" x14ac:dyDescent="0.2">
      <c r="A1283" s="2">
        <v>1280</v>
      </c>
      <c r="B1283" s="2" t="s">
        <v>1358</v>
      </c>
      <c r="C1283" s="2" t="s">
        <v>1510</v>
      </c>
      <c r="D1283" s="2" t="s">
        <v>1512</v>
      </c>
      <c r="E1283" s="2">
        <v>5</v>
      </c>
      <c r="F1283" s="2">
        <v>5</v>
      </c>
      <c r="G1283" s="2">
        <v>4</v>
      </c>
      <c r="H1283" s="2" t="s">
        <v>608</v>
      </c>
      <c r="I1283" s="2">
        <v>151200</v>
      </c>
      <c r="J1283" s="2">
        <v>0</v>
      </c>
      <c r="K1283" s="2"/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2"/>
      <c r="AL1283" s="5">
        <v>359000</v>
      </c>
      <c r="AM1283" s="5">
        <v>359000</v>
      </c>
      <c r="AN1283" s="2"/>
      <c r="AO1283" s="2">
        <f t="shared" si="269"/>
        <v>1</v>
      </c>
      <c r="AP1283" s="2">
        <f t="shared" si="270"/>
        <v>0</v>
      </c>
      <c r="AQ1283" s="2">
        <f t="shared" si="271"/>
        <v>0</v>
      </c>
      <c r="AR1283" s="2"/>
      <c r="AS1283" s="2"/>
      <c r="AT1283" s="2"/>
      <c r="AU1283" s="2"/>
      <c r="AV1283" s="2">
        <f t="shared" si="272"/>
        <v>0</v>
      </c>
      <c r="AW1283" s="2">
        <f t="shared" si="273"/>
        <v>0</v>
      </c>
      <c r="AX1283" s="2">
        <f t="shared" si="274"/>
        <v>0</v>
      </c>
      <c r="AY1283" s="2"/>
      <c r="AZ1283" s="2"/>
      <c r="BA1283" s="2">
        <f t="shared" si="275"/>
        <v>4</v>
      </c>
      <c r="BB1283" s="2">
        <f t="shared" si="276"/>
        <v>0</v>
      </c>
      <c r="BC1283" s="2">
        <f t="shared" si="277"/>
        <v>0</v>
      </c>
      <c r="BD1283" s="2">
        <f t="shared" si="278"/>
        <v>1</v>
      </c>
      <c r="BE1283" s="2">
        <f t="shared" si="279"/>
        <v>0</v>
      </c>
      <c r="BF1283" s="2">
        <f t="shared" si="280"/>
        <v>1</v>
      </c>
      <c r="BG1283" s="2">
        <f t="shared" si="281"/>
        <v>3</v>
      </c>
      <c r="BH1283" s="2">
        <f t="shared" si="282"/>
        <v>7</v>
      </c>
    </row>
    <row r="1284" spans="1:60" x14ac:dyDescent="0.2">
      <c r="A1284" s="2">
        <v>1281</v>
      </c>
      <c r="B1284" s="2" t="s">
        <v>1358</v>
      </c>
      <c r="C1284" s="2" t="s">
        <v>1513</v>
      </c>
      <c r="D1284" s="2" t="s">
        <v>1514</v>
      </c>
      <c r="E1284" s="2">
        <v>6</v>
      </c>
      <c r="F1284" s="2">
        <v>4</v>
      </c>
      <c r="G1284" s="2">
        <v>0</v>
      </c>
      <c r="H1284" s="2" t="s">
        <v>117</v>
      </c>
      <c r="I1284" s="2">
        <v>43200</v>
      </c>
      <c r="J1284" s="2">
        <v>0</v>
      </c>
      <c r="K1284" s="2"/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1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1</v>
      </c>
      <c r="AA1284" s="2">
        <v>0</v>
      </c>
      <c r="AB1284" s="2">
        <v>0</v>
      </c>
      <c r="AC1284" s="2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2"/>
      <c r="AL1284" s="5">
        <v>41600</v>
      </c>
      <c r="AM1284" s="5">
        <v>28400</v>
      </c>
      <c r="AN1284" s="2"/>
      <c r="AO1284" s="2">
        <f t="shared" ref="AO1284:AO1347" si="283">SUM(L1284:S1284)</f>
        <v>1</v>
      </c>
      <c r="AP1284" s="2">
        <f t="shared" ref="AP1284:AP1347" si="284">T1284+U1284</f>
        <v>0</v>
      </c>
      <c r="AQ1284" s="2">
        <f t="shared" ref="AQ1284:AQ1347" si="285">W1284</f>
        <v>0</v>
      </c>
      <c r="AR1284" s="2"/>
      <c r="AS1284" s="2"/>
      <c r="AT1284" s="2"/>
      <c r="AU1284" s="2"/>
      <c r="AV1284" s="2">
        <f t="shared" ref="AV1284:AV1347" si="286">AI1284+AJ1284</f>
        <v>0</v>
      </c>
      <c r="AW1284" s="2">
        <f t="shared" ref="AW1284:AW1347" si="287">V1284</f>
        <v>0</v>
      </c>
      <c r="AX1284" s="2">
        <f t="shared" ref="AX1284:AX1347" si="288">SUM(X1284:AH1284)</f>
        <v>1</v>
      </c>
      <c r="AY1284" s="2"/>
      <c r="AZ1284" s="2"/>
      <c r="BA1284" s="2">
        <f t="shared" ref="BA1284:BA1347" si="289">AN1284*4+AO1284*4+AP1284*4+AQ1284*3+AR1284*4+AS1284*4+(AT1284+AU1284+AV1284)*4+AW1284*4+AX1284*3-AY1284*3+AZ1284*4</f>
        <v>7</v>
      </c>
      <c r="BB1284" s="2">
        <f t="shared" ref="BB1284:BB1347" si="290">IF(AM1284&gt;3000000,1,0)</f>
        <v>0</v>
      </c>
      <c r="BC1284" s="2">
        <f t="shared" ref="BC1284:BC1347" si="291">IF(AM1284/AL1284&gt;1.5,1,0)</f>
        <v>0</v>
      </c>
      <c r="BD1284" s="2">
        <f t="shared" ref="BD1284:BD1347" si="292">IF(AND(I1284&gt;1440,I1284&lt;365*1440),1,0)</f>
        <v>1</v>
      </c>
      <c r="BE1284" s="2">
        <f t="shared" ref="BE1284:BE1347" si="293">IF(AND(J1284&gt;=200,J1284&lt;1000),1,0)</f>
        <v>0</v>
      </c>
      <c r="BF1284" s="2">
        <f t="shared" ref="BF1284:BF1347" si="294">IF(G1284&gt;=3,1,0)</f>
        <v>0</v>
      </c>
      <c r="BG1284" s="2">
        <f t="shared" ref="BG1284:BG1347" si="295">IF(BA1284&gt;0,BB1284+BC1284+BD1284+BE1284+BF1284*2,0)</f>
        <v>1</v>
      </c>
      <c r="BH1284" s="2">
        <f t="shared" ref="BH1284:BH1347" si="296">BA1284+BG1284</f>
        <v>8</v>
      </c>
    </row>
    <row r="1285" spans="1:60" x14ac:dyDescent="0.2">
      <c r="A1285" s="2">
        <v>1282</v>
      </c>
      <c r="B1285" s="2" t="s">
        <v>1358</v>
      </c>
      <c r="C1285" s="2" t="s">
        <v>1513</v>
      </c>
      <c r="D1285" s="2" t="s">
        <v>1515</v>
      </c>
      <c r="E1285" s="2">
        <v>6</v>
      </c>
      <c r="F1285" s="2">
        <v>6</v>
      </c>
      <c r="G1285" s="2">
        <v>0</v>
      </c>
      <c r="H1285" s="2" t="s">
        <v>117</v>
      </c>
      <c r="I1285" s="2">
        <v>43200</v>
      </c>
      <c r="J1285" s="2">
        <v>0</v>
      </c>
      <c r="K1285" s="2"/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1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1</v>
      </c>
      <c r="AA1285" s="2">
        <v>0</v>
      </c>
      <c r="AB1285" s="2">
        <v>0</v>
      </c>
      <c r="AC1285" s="2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2"/>
      <c r="AL1285" s="5">
        <v>115000</v>
      </c>
      <c r="AM1285" s="5">
        <v>98200</v>
      </c>
      <c r="AN1285" s="2"/>
      <c r="AO1285" s="2">
        <f t="shared" si="283"/>
        <v>1</v>
      </c>
      <c r="AP1285" s="2">
        <f t="shared" si="284"/>
        <v>0</v>
      </c>
      <c r="AQ1285" s="2">
        <f t="shared" si="285"/>
        <v>0</v>
      </c>
      <c r="AR1285" s="2"/>
      <c r="AS1285" s="2"/>
      <c r="AT1285" s="2"/>
      <c r="AU1285" s="2"/>
      <c r="AV1285" s="2">
        <f t="shared" si="286"/>
        <v>0</v>
      </c>
      <c r="AW1285" s="2">
        <f t="shared" si="287"/>
        <v>0</v>
      </c>
      <c r="AX1285" s="2">
        <f t="shared" si="288"/>
        <v>1</v>
      </c>
      <c r="AY1285" s="2"/>
      <c r="AZ1285" s="2"/>
      <c r="BA1285" s="2">
        <f t="shared" si="289"/>
        <v>7</v>
      </c>
      <c r="BB1285" s="2">
        <f t="shared" si="290"/>
        <v>0</v>
      </c>
      <c r="BC1285" s="2">
        <f t="shared" si="291"/>
        <v>0</v>
      </c>
      <c r="BD1285" s="2">
        <f t="shared" si="292"/>
        <v>1</v>
      </c>
      <c r="BE1285" s="2">
        <f t="shared" si="293"/>
        <v>0</v>
      </c>
      <c r="BF1285" s="2">
        <f t="shared" si="294"/>
        <v>0</v>
      </c>
      <c r="BG1285" s="2">
        <f t="shared" si="295"/>
        <v>1</v>
      </c>
      <c r="BH1285" s="2">
        <f t="shared" si="296"/>
        <v>8</v>
      </c>
    </row>
    <row r="1286" spans="1:60" x14ac:dyDescent="0.2">
      <c r="A1286" s="2">
        <v>1283</v>
      </c>
      <c r="B1286" s="2" t="s">
        <v>1358</v>
      </c>
      <c r="C1286" s="2" t="s">
        <v>1513</v>
      </c>
      <c r="D1286" s="2" t="s">
        <v>1516</v>
      </c>
      <c r="E1286" s="2">
        <v>7</v>
      </c>
      <c r="F1286" s="2">
        <v>4</v>
      </c>
      <c r="G1286" s="2">
        <v>0</v>
      </c>
      <c r="H1286" s="2" t="s">
        <v>209</v>
      </c>
      <c r="I1286" s="2">
        <v>28800</v>
      </c>
      <c r="J1286" s="2">
        <v>0</v>
      </c>
      <c r="K1286" s="2"/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1</v>
      </c>
      <c r="AA1286" s="2">
        <v>0</v>
      </c>
      <c r="AB1286" s="2">
        <v>0</v>
      </c>
      <c r="AC1286" s="2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2"/>
      <c r="AL1286" s="5">
        <v>726000</v>
      </c>
      <c r="AM1286" s="5">
        <v>692000</v>
      </c>
      <c r="AN1286" s="2"/>
      <c r="AO1286" s="2">
        <f t="shared" si="283"/>
        <v>0</v>
      </c>
      <c r="AP1286" s="2">
        <f t="shared" si="284"/>
        <v>0</v>
      </c>
      <c r="AQ1286" s="2">
        <f t="shared" si="285"/>
        <v>0</v>
      </c>
      <c r="AR1286" s="2"/>
      <c r="AS1286" s="2"/>
      <c r="AT1286" s="2"/>
      <c r="AU1286" s="2"/>
      <c r="AV1286" s="2">
        <f t="shared" si="286"/>
        <v>0</v>
      </c>
      <c r="AW1286" s="2">
        <f t="shared" si="287"/>
        <v>0</v>
      </c>
      <c r="AX1286" s="2">
        <f t="shared" si="288"/>
        <v>1</v>
      </c>
      <c r="AY1286" s="2"/>
      <c r="AZ1286" s="2"/>
      <c r="BA1286" s="2">
        <f t="shared" si="289"/>
        <v>3</v>
      </c>
      <c r="BB1286" s="2">
        <f t="shared" si="290"/>
        <v>0</v>
      </c>
      <c r="BC1286" s="2">
        <f t="shared" si="291"/>
        <v>0</v>
      </c>
      <c r="BD1286" s="2">
        <f t="shared" si="292"/>
        <v>1</v>
      </c>
      <c r="BE1286" s="2">
        <f t="shared" si="293"/>
        <v>0</v>
      </c>
      <c r="BF1286" s="2">
        <f t="shared" si="294"/>
        <v>0</v>
      </c>
      <c r="BG1286" s="2">
        <f t="shared" si="295"/>
        <v>1</v>
      </c>
      <c r="BH1286" s="2">
        <f t="shared" si="296"/>
        <v>4</v>
      </c>
    </row>
    <row r="1287" spans="1:60" x14ac:dyDescent="0.2">
      <c r="A1287" s="2">
        <v>1284</v>
      </c>
      <c r="B1287" s="2" t="s">
        <v>1358</v>
      </c>
      <c r="C1287" s="2" t="s">
        <v>1513</v>
      </c>
      <c r="D1287" s="2" t="s">
        <v>1517</v>
      </c>
      <c r="E1287" s="2">
        <v>4</v>
      </c>
      <c r="F1287" s="2">
        <v>6</v>
      </c>
      <c r="G1287" s="2">
        <v>6</v>
      </c>
      <c r="H1287" s="2" t="s">
        <v>94</v>
      </c>
      <c r="I1287" s="2">
        <v>64800</v>
      </c>
      <c r="J1287" s="2">
        <v>0</v>
      </c>
      <c r="K1287" s="2"/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1</v>
      </c>
      <c r="AA1287" s="2">
        <v>0</v>
      </c>
      <c r="AB1287" s="2">
        <v>0</v>
      </c>
      <c r="AC1287" s="2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2"/>
      <c r="AL1287" s="5">
        <v>96700</v>
      </c>
      <c r="AM1287" s="5">
        <v>61600</v>
      </c>
      <c r="AN1287" s="2"/>
      <c r="AO1287" s="2">
        <f t="shared" si="283"/>
        <v>0</v>
      </c>
      <c r="AP1287" s="2">
        <f t="shared" si="284"/>
        <v>0</v>
      </c>
      <c r="AQ1287" s="2">
        <f t="shared" si="285"/>
        <v>0</v>
      </c>
      <c r="AR1287" s="2"/>
      <c r="AS1287" s="2"/>
      <c r="AT1287" s="2"/>
      <c r="AU1287" s="2"/>
      <c r="AV1287" s="2">
        <f t="shared" si="286"/>
        <v>0</v>
      </c>
      <c r="AW1287" s="2">
        <f t="shared" si="287"/>
        <v>0</v>
      </c>
      <c r="AX1287" s="2">
        <f t="shared" si="288"/>
        <v>1</v>
      </c>
      <c r="AY1287" s="2"/>
      <c r="AZ1287" s="2"/>
      <c r="BA1287" s="2">
        <f t="shared" si="289"/>
        <v>3</v>
      </c>
      <c r="BB1287" s="2">
        <f t="shared" si="290"/>
        <v>0</v>
      </c>
      <c r="BC1287" s="2">
        <f t="shared" si="291"/>
        <v>0</v>
      </c>
      <c r="BD1287" s="2">
        <f t="shared" si="292"/>
        <v>1</v>
      </c>
      <c r="BE1287" s="2">
        <f t="shared" si="293"/>
        <v>0</v>
      </c>
      <c r="BF1287" s="2">
        <f t="shared" si="294"/>
        <v>1</v>
      </c>
      <c r="BG1287" s="2">
        <f t="shared" si="295"/>
        <v>3</v>
      </c>
      <c r="BH1287" s="2">
        <f t="shared" si="296"/>
        <v>6</v>
      </c>
    </row>
    <row r="1288" spans="1:60" x14ac:dyDescent="0.2">
      <c r="A1288" s="2">
        <v>1285</v>
      </c>
      <c r="B1288" s="2" t="s">
        <v>1358</v>
      </c>
      <c r="C1288" s="2" t="s">
        <v>1513</v>
      </c>
      <c r="D1288" s="2" t="s">
        <v>1518</v>
      </c>
      <c r="E1288" s="2">
        <v>4</v>
      </c>
      <c r="F1288" s="2">
        <v>5</v>
      </c>
      <c r="G1288" s="2">
        <v>5</v>
      </c>
      <c r="H1288" s="2" t="s">
        <v>94</v>
      </c>
      <c r="I1288" s="2">
        <v>64800</v>
      </c>
      <c r="J1288" s="2">
        <v>0</v>
      </c>
      <c r="K1288" s="2"/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2"/>
      <c r="AL1288" s="5">
        <v>37200</v>
      </c>
      <c r="AM1288" s="5">
        <v>240</v>
      </c>
      <c r="AN1288" s="2"/>
      <c r="AO1288" s="2">
        <f t="shared" si="283"/>
        <v>0</v>
      </c>
      <c r="AP1288" s="2">
        <f t="shared" si="284"/>
        <v>0</v>
      </c>
      <c r="AQ1288" s="2">
        <f t="shared" si="285"/>
        <v>0</v>
      </c>
      <c r="AR1288" s="2"/>
      <c r="AS1288" s="2"/>
      <c r="AT1288" s="2"/>
      <c r="AU1288" s="2"/>
      <c r="AV1288" s="2">
        <f t="shared" si="286"/>
        <v>0</v>
      </c>
      <c r="AW1288" s="2">
        <f t="shared" si="287"/>
        <v>0</v>
      </c>
      <c r="AX1288" s="2">
        <f t="shared" si="288"/>
        <v>0</v>
      </c>
      <c r="AY1288" s="2"/>
      <c r="AZ1288" s="2"/>
      <c r="BA1288" s="2">
        <f t="shared" si="289"/>
        <v>0</v>
      </c>
      <c r="BB1288" s="2">
        <f t="shared" si="290"/>
        <v>0</v>
      </c>
      <c r="BC1288" s="2">
        <f t="shared" si="291"/>
        <v>0</v>
      </c>
      <c r="BD1288" s="2">
        <f t="shared" si="292"/>
        <v>1</v>
      </c>
      <c r="BE1288" s="2">
        <f t="shared" si="293"/>
        <v>0</v>
      </c>
      <c r="BF1288" s="2">
        <f t="shared" si="294"/>
        <v>1</v>
      </c>
      <c r="BG1288" s="2">
        <f t="shared" si="295"/>
        <v>0</v>
      </c>
      <c r="BH1288" s="2">
        <f t="shared" si="296"/>
        <v>0</v>
      </c>
    </row>
    <row r="1289" spans="1:60" x14ac:dyDescent="0.2">
      <c r="A1289" s="2">
        <v>1286</v>
      </c>
      <c r="B1289" s="2" t="s">
        <v>1358</v>
      </c>
      <c r="C1289" s="2" t="s">
        <v>1513</v>
      </c>
      <c r="D1289" s="2" t="s">
        <v>1519</v>
      </c>
      <c r="E1289" s="2">
        <v>5</v>
      </c>
      <c r="F1289" s="2">
        <v>13</v>
      </c>
      <c r="G1289" s="2">
        <v>0</v>
      </c>
      <c r="H1289" s="2" t="s">
        <v>117</v>
      </c>
      <c r="I1289" s="2">
        <v>43200</v>
      </c>
      <c r="J1289" s="2">
        <v>0</v>
      </c>
      <c r="K1289" s="2"/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1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2"/>
      <c r="AL1289" s="5">
        <v>28000</v>
      </c>
      <c r="AM1289" s="5">
        <v>25000</v>
      </c>
      <c r="AN1289" s="2"/>
      <c r="AO1289" s="2">
        <f t="shared" si="283"/>
        <v>1</v>
      </c>
      <c r="AP1289" s="2">
        <f t="shared" si="284"/>
        <v>0</v>
      </c>
      <c r="AQ1289" s="2">
        <f t="shared" si="285"/>
        <v>0</v>
      </c>
      <c r="AR1289" s="2"/>
      <c r="AS1289" s="2"/>
      <c r="AT1289" s="2"/>
      <c r="AU1289" s="2"/>
      <c r="AV1289" s="2">
        <f t="shared" si="286"/>
        <v>0</v>
      </c>
      <c r="AW1289" s="2">
        <f t="shared" si="287"/>
        <v>0</v>
      </c>
      <c r="AX1289" s="2">
        <f t="shared" si="288"/>
        <v>0</v>
      </c>
      <c r="AY1289" s="2"/>
      <c r="AZ1289" s="2"/>
      <c r="BA1289" s="2">
        <f t="shared" si="289"/>
        <v>4</v>
      </c>
      <c r="BB1289" s="2">
        <f t="shared" si="290"/>
        <v>0</v>
      </c>
      <c r="BC1289" s="2">
        <f t="shared" si="291"/>
        <v>0</v>
      </c>
      <c r="BD1289" s="2">
        <f t="shared" si="292"/>
        <v>1</v>
      </c>
      <c r="BE1289" s="2">
        <f t="shared" si="293"/>
        <v>0</v>
      </c>
      <c r="BF1289" s="2">
        <f t="shared" si="294"/>
        <v>0</v>
      </c>
      <c r="BG1289" s="2">
        <f t="shared" si="295"/>
        <v>1</v>
      </c>
      <c r="BH1289" s="2">
        <f t="shared" si="296"/>
        <v>5</v>
      </c>
    </row>
    <row r="1290" spans="1:60" x14ac:dyDescent="0.2">
      <c r="A1290" s="2">
        <v>1287</v>
      </c>
      <c r="B1290" s="2" t="s">
        <v>1520</v>
      </c>
      <c r="C1290" s="2" t="s">
        <v>1521</v>
      </c>
      <c r="D1290" s="2" t="s">
        <v>1522</v>
      </c>
      <c r="E1290" s="2">
        <v>3</v>
      </c>
      <c r="F1290" s="2">
        <v>4</v>
      </c>
      <c r="G1290" s="2">
        <v>0</v>
      </c>
      <c r="H1290" s="2" t="s">
        <v>129</v>
      </c>
      <c r="I1290" s="2">
        <v>86400</v>
      </c>
      <c r="J1290" s="2">
        <v>0</v>
      </c>
      <c r="K1290" s="2"/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2"/>
      <c r="AL1290" s="5">
        <v>38000</v>
      </c>
      <c r="AM1290" s="5">
        <v>39500</v>
      </c>
      <c r="AN1290" s="2"/>
      <c r="AO1290" s="2">
        <f t="shared" si="283"/>
        <v>0</v>
      </c>
      <c r="AP1290" s="2">
        <f t="shared" si="284"/>
        <v>0</v>
      </c>
      <c r="AQ1290" s="2">
        <f t="shared" si="285"/>
        <v>0</v>
      </c>
      <c r="AR1290" s="2"/>
      <c r="AS1290" s="2"/>
      <c r="AT1290" s="2"/>
      <c r="AU1290" s="2"/>
      <c r="AV1290" s="2">
        <f t="shared" si="286"/>
        <v>0</v>
      </c>
      <c r="AW1290" s="2">
        <f t="shared" si="287"/>
        <v>0</v>
      </c>
      <c r="AX1290" s="2">
        <f t="shared" si="288"/>
        <v>0</v>
      </c>
      <c r="AY1290" s="2"/>
      <c r="AZ1290" s="2"/>
      <c r="BA1290" s="2">
        <f t="shared" si="289"/>
        <v>0</v>
      </c>
      <c r="BB1290" s="2">
        <f t="shared" si="290"/>
        <v>0</v>
      </c>
      <c r="BC1290" s="2">
        <f t="shared" si="291"/>
        <v>0</v>
      </c>
      <c r="BD1290" s="2">
        <f t="shared" si="292"/>
        <v>1</v>
      </c>
      <c r="BE1290" s="2">
        <f t="shared" si="293"/>
        <v>0</v>
      </c>
      <c r="BF1290" s="2">
        <f t="shared" si="294"/>
        <v>0</v>
      </c>
      <c r="BG1290" s="2">
        <f t="shared" si="295"/>
        <v>0</v>
      </c>
      <c r="BH1290" s="2">
        <f t="shared" si="296"/>
        <v>0</v>
      </c>
    </row>
    <row r="1291" spans="1:60" x14ac:dyDescent="0.2">
      <c r="A1291" s="2">
        <v>1288</v>
      </c>
      <c r="B1291" s="2" t="s">
        <v>1520</v>
      </c>
      <c r="C1291" s="2" t="s">
        <v>1521</v>
      </c>
      <c r="D1291" s="2" t="s">
        <v>1523</v>
      </c>
      <c r="E1291" s="2">
        <v>3</v>
      </c>
      <c r="F1291" s="2">
        <v>5</v>
      </c>
      <c r="G1291" s="2">
        <v>0</v>
      </c>
      <c r="H1291" s="2" t="s">
        <v>427</v>
      </c>
      <c r="I1291" s="2">
        <v>17280</v>
      </c>
      <c r="J1291" s="2">
        <v>0</v>
      </c>
      <c r="K1291" s="2"/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4">
        <v>1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2"/>
      <c r="AL1291" s="5">
        <v>1750000</v>
      </c>
      <c r="AM1291" s="5">
        <v>1060000</v>
      </c>
      <c r="AN1291" s="2"/>
      <c r="AO1291" s="2">
        <f t="shared" si="283"/>
        <v>0</v>
      </c>
      <c r="AP1291" s="2">
        <f t="shared" si="284"/>
        <v>0</v>
      </c>
      <c r="AQ1291" s="2">
        <f t="shared" si="285"/>
        <v>0</v>
      </c>
      <c r="AR1291" s="2"/>
      <c r="AS1291" s="2"/>
      <c r="AT1291" s="2"/>
      <c r="AU1291" s="2"/>
      <c r="AV1291" s="2">
        <f t="shared" si="286"/>
        <v>0</v>
      </c>
      <c r="AW1291" s="2">
        <f t="shared" si="287"/>
        <v>0</v>
      </c>
      <c r="AX1291" s="2">
        <f t="shared" si="288"/>
        <v>1</v>
      </c>
      <c r="AY1291" s="2"/>
      <c r="AZ1291" s="2"/>
      <c r="BA1291" s="2">
        <f t="shared" si="289"/>
        <v>3</v>
      </c>
      <c r="BB1291" s="2">
        <f t="shared" si="290"/>
        <v>0</v>
      </c>
      <c r="BC1291" s="2">
        <f t="shared" si="291"/>
        <v>0</v>
      </c>
      <c r="BD1291" s="2">
        <f t="shared" si="292"/>
        <v>1</v>
      </c>
      <c r="BE1291" s="2">
        <f t="shared" si="293"/>
        <v>0</v>
      </c>
      <c r="BF1291" s="2">
        <f t="shared" si="294"/>
        <v>0</v>
      </c>
      <c r="BG1291" s="2">
        <f t="shared" si="295"/>
        <v>1</v>
      </c>
      <c r="BH1291" s="2">
        <f t="shared" si="296"/>
        <v>4</v>
      </c>
    </row>
    <row r="1292" spans="1:60" x14ac:dyDescent="0.2">
      <c r="A1292" s="2">
        <v>1289</v>
      </c>
      <c r="B1292" s="2" t="s">
        <v>1520</v>
      </c>
      <c r="C1292" s="2" t="s">
        <v>1521</v>
      </c>
      <c r="D1292" s="2" t="s">
        <v>1522</v>
      </c>
      <c r="E1292" s="2">
        <v>3</v>
      </c>
      <c r="F1292" s="2">
        <v>3</v>
      </c>
      <c r="G1292" s="2">
        <v>0</v>
      </c>
      <c r="H1292" s="2" t="s">
        <v>129</v>
      </c>
      <c r="I1292" s="2">
        <v>86400</v>
      </c>
      <c r="J1292" s="2">
        <v>0</v>
      </c>
      <c r="K1292" s="2"/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2"/>
      <c r="AL1292" s="5">
        <v>38000</v>
      </c>
      <c r="AM1292" s="5">
        <v>39500</v>
      </c>
      <c r="AN1292" s="2"/>
      <c r="AO1292" s="2">
        <f t="shared" si="283"/>
        <v>0</v>
      </c>
      <c r="AP1292" s="2">
        <f t="shared" si="284"/>
        <v>0</v>
      </c>
      <c r="AQ1292" s="2">
        <f t="shared" si="285"/>
        <v>0</v>
      </c>
      <c r="AR1292" s="2"/>
      <c r="AS1292" s="2"/>
      <c r="AT1292" s="2"/>
      <c r="AU1292" s="2"/>
      <c r="AV1292" s="2">
        <f t="shared" si="286"/>
        <v>0</v>
      </c>
      <c r="AW1292" s="2">
        <f t="shared" si="287"/>
        <v>0</v>
      </c>
      <c r="AX1292" s="2">
        <f t="shared" si="288"/>
        <v>0</v>
      </c>
      <c r="AY1292" s="2"/>
      <c r="AZ1292" s="2"/>
      <c r="BA1292" s="2">
        <f t="shared" si="289"/>
        <v>0</v>
      </c>
      <c r="BB1292" s="2">
        <f t="shared" si="290"/>
        <v>0</v>
      </c>
      <c r="BC1292" s="2">
        <f t="shared" si="291"/>
        <v>0</v>
      </c>
      <c r="BD1292" s="2">
        <f t="shared" si="292"/>
        <v>1</v>
      </c>
      <c r="BE1292" s="2">
        <f t="shared" si="293"/>
        <v>0</v>
      </c>
      <c r="BF1292" s="2">
        <f t="shared" si="294"/>
        <v>0</v>
      </c>
      <c r="BG1292" s="2">
        <f t="shared" si="295"/>
        <v>0</v>
      </c>
      <c r="BH1292" s="2">
        <f t="shared" si="296"/>
        <v>0</v>
      </c>
    </row>
    <row r="1293" spans="1:60" x14ac:dyDescent="0.2">
      <c r="A1293" s="2">
        <v>1290</v>
      </c>
      <c r="B1293" s="2" t="s">
        <v>1520</v>
      </c>
      <c r="C1293" s="2" t="s">
        <v>1521</v>
      </c>
      <c r="D1293" s="2" t="s">
        <v>1523</v>
      </c>
      <c r="E1293" s="2">
        <v>3</v>
      </c>
      <c r="F1293" s="2">
        <v>4</v>
      </c>
      <c r="G1293" s="2">
        <v>0</v>
      </c>
      <c r="H1293" s="2" t="s">
        <v>427</v>
      </c>
      <c r="I1293" s="2">
        <v>17280</v>
      </c>
      <c r="J1293" s="2">
        <v>0</v>
      </c>
      <c r="K1293" s="2"/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4">
        <v>1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2"/>
      <c r="AL1293" s="5">
        <v>1750000</v>
      </c>
      <c r="AM1293" s="5">
        <v>1060000</v>
      </c>
      <c r="AN1293" s="2"/>
      <c r="AO1293" s="2">
        <f t="shared" si="283"/>
        <v>0</v>
      </c>
      <c r="AP1293" s="2">
        <f t="shared" si="284"/>
        <v>0</v>
      </c>
      <c r="AQ1293" s="2">
        <f t="shared" si="285"/>
        <v>0</v>
      </c>
      <c r="AR1293" s="2"/>
      <c r="AS1293" s="2"/>
      <c r="AT1293" s="2"/>
      <c r="AU1293" s="2"/>
      <c r="AV1293" s="2">
        <f t="shared" si="286"/>
        <v>0</v>
      </c>
      <c r="AW1293" s="2">
        <f t="shared" si="287"/>
        <v>0</v>
      </c>
      <c r="AX1293" s="2">
        <f t="shared" si="288"/>
        <v>1</v>
      </c>
      <c r="AY1293" s="2"/>
      <c r="AZ1293" s="2"/>
      <c r="BA1293" s="2">
        <f t="shared" si="289"/>
        <v>3</v>
      </c>
      <c r="BB1293" s="2">
        <f t="shared" si="290"/>
        <v>0</v>
      </c>
      <c r="BC1293" s="2">
        <f t="shared" si="291"/>
        <v>0</v>
      </c>
      <c r="BD1293" s="2">
        <f t="shared" si="292"/>
        <v>1</v>
      </c>
      <c r="BE1293" s="2">
        <f t="shared" si="293"/>
        <v>0</v>
      </c>
      <c r="BF1293" s="2">
        <f t="shared" si="294"/>
        <v>0</v>
      </c>
      <c r="BG1293" s="2">
        <f t="shared" si="295"/>
        <v>1</v>
      </c>
      <c r="BH1293" s="2">
        <f t="shared" si="296"/>
        <v>4</v>
      </c>
    </row>
    <row r="1294" spans="1:60" x14ac:dyDescent="0.2">
      <c r="A1294" s="2">
        <v>1291</v>
      </c>
      <c r="B1294" s="2" t="s">
        <v>1520</v>
      </c>
      <c r="C1294" s="2" t="s">
        <v>1524</v>
      </c>
      <c r="D1294" s="2" t="s">
        <v>1525</v>
      </c>
      <c r="E1294" s="2">
        <v>4</v>
      </c>
      <c r="F1294" s="2">
        <v>14</v>
      </c>
      <c r="G1294" s="2">
        <v>5</v>
      </c>
      <c r="H1294" s="2" t="s">
        <v>117</v>
      </c>
      <c r="I1294" s="2">
        <v>43200</v>
      </c>
      <c r="J1294" s="2">
        <v>200</v>
      </c>
      <c r="K1294" s="2"/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2"/>
      <c r="AL1294" s="5">
        <v>16300</v>
      </c>
      <c r="AM1294" s="5">
        <v>16800</v>
      </c>
      <c r="AN1294" s="2"/>
      <c r="AO1294" s="2">
        <f t="shared" si="283"/>
        <v>0</v>
      </c>
      <c r="AP1294" s="2">
        <f t="shared" si="284"/>
        <v>0</v>
      </c>
      <c r="AQ1294" s="2">
        <f t="shared" si="285"/>
        <v>0</v>
      </c>
      <c r="AR1294" s="2"/>
      <c r="AS1294" s="2"/>
      <c r="AT1294" s="2"/>
      <c r="AU1294" s="2"/>
      <c r="AV1294" s="2">
        <f t="shared" si="286"/>
        <v>0</v>
      </c>
      <c r="AW1294" s="2">
        <f t="shared" si="287"/>
        <v>0</v>
      </c>
      <c r="AX1294" s="2">
        <f t="shared" si="288"/>
        <v>0</v>
      </c>
      <c r="AY1294" s="2"/>
      <c r="AZ1294" s="2">
        <v>1</v>
      </c>
      <c r="BA1294" s="2">
        <f t="shared" si="289"/>
        <v>4</v>
      </c>
      <c r="BB1294" s="2">
        <f t="shared" si="290"/>
        <v>0</v>
      </c>
      <c r="BC1294" s="2">
        <f t="shared" si="291"/>
        <v>0</v>
      </c>
      <c r="BD1294" s="2">
        <f t="shared" si="292"/>
        <v>1</v>
      </c>
      <c r="BE1294" s="2">
        <f t="shared" si="293"/>
        <v>1</v>
      </c>
      <c r="BF1294" s="2">
        <f t="shared" si="294"/>
        <v>1</v>
      </c>
      <c r="BG1294" s="2">
        <f t="shared" si="295"/>
        <v>4</v>
      </c>
      <c r="BH1294" s="2">
        <f t="shared" si="296"/>
        <v>8</v>
      </c>
    </row>
    <row r="1295" spans="1:60" x14ac:dyDescent="0.2">
      <c r="A1295" s="2">
        <v>1292</v>
      </c>
      <c r="B1295" s="2" t="s">
        <v>1520</v>
      </c>
      <c r="C1295" s="2" t="s">
        <v>1524</v>
      </c>
      <c r="D1295" s="2" t="s">
        <v>1526</v>
      </c>
      <c r="E1295" s="2">
        <v>3</v>
      </c>
      <c r="F1295" s="2">
        <v>9</v>
      </c>
      <c r="G1295" s="2">
        <v>8</v>
      </c>
      <c r="H1295" s="2" t="s">
        <v>117</v>
      </c>
      <c r="I1295" s="2">
        <v>43200</v>
      </c>
      <c r="J1295" s="2">
        <v>0</v>
      </c>
      <c r="K1295" s="2"/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1</v>
      </c>
      <c r="AA1295" s="2">
        <v>0</v>
      </c>
      <c r="AB1295" s="2">
        <v>0</v>
      </c>
      <c r="AC1295" s="2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2"/>
      <c r="AL1295" s="5">
        <v>6920</v>
      </c>
      <c r="AM1295" s="5">
        <v>6810</v>
      </c>
      <c r="AN1295" s="2"/>
      <c r="AO1295" s="2">
        <f t="shared" si="283"/>
        <v>0</v>
      </c>
      <c r="AP1295" s="2">
        <f t="shared" si="284"/>
        <v>0</v>
      </c>
      <c r="AQ1295" s="2">
        <f t="shared" si="285"/>
        <v>0</v>
      </c>
      <c r="AR1295" s="2"/>
      <c r="AS1295" s="2"/>
      <c r="AT1295" s="2"/>
      <c r="AU1295" s="2"/>
      <c r="AV1295" s="2">
        <f t="shared" si="286"/>
        <v>0</v>
      </c>
      <c r="AW1295" s="2">
        <f t="shared" si="287"/>
        <v>0</v>
      </c>
      <c r="AX1295" s="2">
        <f t="shared" si="288"/>
        <v>1</v>
      </c>
      <c r="AY1295" s="2"/>
      <c r="AZ1295" s="2">
        <v>1</v>
      </c>
      <c r="BA1295" s="2">
        <f t="shared" si="289"/>
        <v>7</v>
      </c>
      <c r="BB1295" s="2">
        <f t="shared" si="290"/>
        <v>0</v>
      </c>
      <c r="BC1295" s="2">
        <f t="shared" si="291"/>
        <v>0</v>
      </c>
      <c r="BD1295" s="2">
        <f t="shared" si="292"/>
        <v>1</v>
      </c>
      <c r="BE1295" s="2">
        <f t="shared" si="293"/>
        <v>0</v>
      </c>
      <c r="BF1295" s="2">
        <f t="shared" si="294"/>
        <v>1</v>
      </c>
      <c r="BG1295" s="2">
        <f t="shared" si="295"/>
        <v>3</v>
      </c>
      <c r="BH1295" s="2">
        <f t="shared" si="296"/>
        <v>10</v>
      </c>
    </row>
    <row r="1296" spans="1:60" x14ac:dyDescent="0.2">
      <c r="A1296" s="2">
        <v>1293</v>
      </c>
      <c r="B1296" s="2" t="s">
        <v>1520</v>
      </c>
      <c r="C1296" s="2" t="s">
        <v>1524</v>
      </c>
      <c r="D1296" s="2" t="s">
        <v>1527</v>
      </c>
      <c r="E1296" s="2">
        <v>3</v>
      </c>
      <c r="F1296" s="2">
        <v>8</v>
      </c>
      <c r="G1296" s="2">
        <v>7</v>
      </c>
      <c r="H1296" s="2" t="s">
        <v>1528</v>
      </c>
      <c r="I1296" s="2">
        <v>150</v>
      </c>
      <c r="J1296" s="2">
        <v>5000</v>
      </c>
      <c r="K1296" s="2"/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4">
        <v>0</v>
      </c>
      <c r="AE1296" s="4">
        <v>0</v>
      </c>
      <c r="AF1296" s="4">
        <v>1</v>
      </c>
      <c r="AG1296" s="4">
        <v>0</v>
      </c>
      <c r="AH1296" s="4">
        <v>0</v>
      </c>
      <c r="AI1296" s="4">
        <v>0</v>
      </c>
      <c r="AJ1296" s="4">
        <v>0</v>
      </c>
      <c r="AK1296" s="2"/>
      <c r="AL1296" s="5">
        <v>8</v>
      </c>
      <c r="AM1296" s="5">
        <v>1340</v>
      </c>
      <c r="AN1296" s="2"/>
      <c r="AO1296" s="2">
        <f t="shared" si="283"/>
        <v>0</v>
      </c>
      <c r="AP1296" s="2">
        <f t="shared" si="284"/>
        <v>0</v>
      </c>
      <c r="AQ1296" s="2">
        <f t="shared" si="285"/>
        <v>0</v>
      </c>
      <c r="AR1296" s="2"/>
      <c r="AS1296" s="2"/>
      <c r="AT1296" s="2"/>
      <c r="AU1296" s="2"/>
      <c r="AV1296" s="2">
        <f t="shared" si="286"/>
        <v>0</v>
      </c>
      <c r="AW1296" s="2">
        <f t="shared" si="287"/>
        <v>0</v>
      </c>
      <c r="AX1296" s="2">
        <f t="shared" si="288"/>
        <v>1</v>
      </c>
      <c r="AY1296" s="2"/>
      <c r="AZ1296" s="2">
        <v>1</v>
      </c>
      <c r="BA1296" s="2">
        <f t="shared" si="289"/>
        <v>7</v>
      </c>
      <c r="BB1296" s="2">
        <f t="shared" si="290"/>
        <v>0</v>
      </c>
      <c r="BC1296" s="2">
        <f t="shared" si="291"/>
        <v>1</v>
      </c>
      <c r="BD1296" s="2">
        <f t="shared" si="292"/>
        <v>0</v>
      </c>
      <c r="BE1296" s="2">
        <f t="shared" si="293"/>
        <v>0</v>
      </c>
      <c r="BF1296" s="2">
        <f t="shared" si="294"/>
        <v>1</v>
      </c>
      <c r="BG1296" s="2">
        <f t="shared" si="295"/>
        <v>3</v>
      </c>
      <c r="BH1296" s="2">
        <f t="shared" si="296"/>
        <v>10</v>
      </c>
    </row>
    <row r="1297" spans="1:60" x14ac:dyDescent="0.2">
      <c r="A1297" s="2">
        <v>1294</v>
      </c>
      <c r="B1297" s="2" t="s">
        <v>1520</v>
      </c>
      <c r="C1297" s="2" t="s">
        <v>1524</v>
      </c>
      <c r="D1297" s="2" t="s">
        <v>1529</v>
      </c>
      <c r="E1297" s="2">
        <v>3</v>
      </c>
      <c r="F1297" s="2">
        <v>7</v>
      </c>
      <c r="G1297" s="2">
        <v>5</v>
      </c>
      <c r="H1297" s="2" t="s">
        <v>106</v>
      </c>
      <c r="I1297" s="2">
        <v>36000</v>
      </c>
      <c r="J1297" s="2">
        <v>0</v>
      </c>
      <c r="K1297" s="2"/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2"/>
      <c r="AL1297" s="5">
        <v>24800</v>
      </c>
      <c r="AM1297" s="5">
        <v>24400</v>
      </c>
      <c r="AN1297" s="2"/>
      <c r="AO1297" s="2">
        <f t="shared" si="283"/>
        <v>0</v>
      </c>
      <c r="AP1297" s="2">
        <f t="shared" si="284"/>
        <v>0</v>
      </c>
      <c r="AQ1297" s="2">
        <f t="shared" si="285"/>
        <v>0</v>
      </c>
      <c r="AR1297" s="2"/>
      <c r="AS1297" s="2"/>
      <c r="AT1297" s="2"/>
      <c r="AU1297" s="2"/>
      <c r="AV1297" s="2">
        <f t="shared" si="286"/>
        <v>0</v>
      </c>
      <c r="AW1297" s="2">
        <f t="shared" si="287"/>
        <v>0</v>
      </c>
      <c r="AX1297" s="2">
        <f t="shared" si="288"/>
        <v>0</v>
      </c>
      <c r="AY1297" s="2"/>
      <c r="AZ1297" s="2">
        <v>1</v>
      </c>
      <c r="BA1297" s="2">
        <f t="shared" si="289"/>
        <v>4</v>
      </c>
      <c r="BB1297" s="2">
        <f t="shared" si="290"/>
        <v>0</v>
      </c>
      <c r="BC1297" s="2">
        <f t="shared" si="291"/>
        <v>0</v>
      </c>
      <c r="BD1297" s="2">
        <f t="shared" si="292"/>
        <v>1</v>
      </c>
      <c r="BE1297" s="2">
        <f t="shared" si="293"/>
        <v>0</v>
      </c>
      <c r="BF1297" s="2">
        <f t="shared" si="294"/>
        <v>1</v>
      </c>
      <c r="BG1297" s="2">
        <f t="shared" si="295"/>
        <v>3</v>
      </c>
      <c r="BH1297" s="2">
        <f t="shared" si="296"/>
        <v>7</v>
      </c>
    </row>
    <row r="1298" spans="1:60" x14ac:dyDescent="0.2">
      <c r="A1298" s="2">
        <v>1295</v>
      </c>
      <c r="B1298" s="2" t="s">
        <v>1520</v>
      </c>
      <c r="C1298" s="2" t="s">
        <v>1524</v>
      </c>
      <c r="D1298" s="2" t="s">
        <v>1530</v>
      </c>
      <c r="E1298" s="2">
        <v>3</v>
      </c>
      <c r="F1298" s="2">
        <v>13</v>
      </c>
      <c r="G1298" s="2">
        <v>6</v>
      </c>
      <c r="H1298" s="2" t="s">
        <v>94</v>
      </c>
      <c r="I1298" s="2">
        <v>64800</v>
      </c>
      <c r="J1298" s="2">
        <v>0</v>
      </c>
      <c r="K1298" s="2"/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2"/>
      <c r="AL1298" s="5">
        <v>70400</v>
      </c>
      <c r="AM1298" s="5">
        <v>68500</v>
      </c>
      <c r="AN1298" s="2"/>
      <c r="AO1298" s="2">
        <f t="shared" si="283"/>
        <v>0</v>
      </c>
      <c r="AP1298" s="2">
        <f t="shared" si="284"/>
        <v>0</v>
      </c>
      <c r="AQ1298" s="2">
        <f t="shared" si="285"/>
        <v>0</v>
      </c>
      <c r="AR1298" s="2"/>
      <c r="AS1298" s="2"/>
      <c r="AT1298" s="2"/>
      <c r="AU1298" s="2"/>
      <c r="AV1298" s="2">
        <f t="shared" si="286"/>
        <v>0</v>
      </c>
      <c r="AW1298" s="2">
        <f t="shared" si="287"/>
        <v>0</v>
      </c>
      <c r="AX1298" s="2">
        <f t="shared" si="288"/>
        <v>0</v>
      </c>
      <c r="AY1298" s="2"/>
      <c r="AZ1298" s="2">
        <v>1</v>
      </c>
      <c r="BA1298" s="2">
        <f t="shared" si="289"/>
        <v>4</v>
      </c>
      <c r="BB1298" s="2">
        <f t="shared" si="290"/>
        <v>0</v>
      </c>
      <c r="BC1298" s="2">
        <f t="shared" si="291"/>
        <v>0</v>
      </c>
      <c r="BD1298" s="2">
        <f t="shared" si="292"/>
        <v>1</v>
      </c>
      <c r="BE1298" s="2">
        <f t="shared" si="293"/>
        <v>0</v>
      </c>
      <c r="BF1298" s="2">
        <f t="shared" si="294"/>
        <v>1</v>
      </c>
      <c r="BG1298" s="2">
        <f t="shared" si="295"/>
        <v>3</v>
      </c>
      <c r="BH1298" s="2">
        <f t="shared" si="296"/>
        <v>7</v>
      </c>
    </row>
    <row r="1299" spans="1:60" x14ac:dyDescent="0.2">
      <c r="A1299" s="2">
        <v>1296</v>
      </c>
      <c r="B1299" s="2" t="s">
        <v>1520</v>
      </c>
      <c r="C1299" s="2" t="s">
        <v>1524</v>
      </c>
      <c r="D1299" s="2" t="s">
        <v>1531</v>
      </c>
      <c r="E1299" s="2">
        <v>3</v>
      </c>
      <c r="F1299" s="2">
        <v>8</v>
      </c>
      <c r="G1299" s="2">
        <v>5</v>
      </c>
      <c r="H1299" s="2" t="s">
        <v>94</v>
      </c>
      <c r="I1299" s="2">
        <v>64800</v>
      </c>
      <c r="J1299" s="2">
        <v>200</v>
      </c>
      <c r="K1299" s="2"/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2"/>
      <c r="AL1299" s="5">
        <v>427000</v>
      </c>
      <c r="AM1299" s="5">
        <v>369000</v>
      </c>
      <c r="AN1299" s="2"/>
      <c r="AO1299" s="2">
        <f t="shared" si="283"/>
        <v>0</v>
      </c>
      <c r="AP1299" s="2">
        <f t="shared" si="284"/>
        <v>0</v>
      </c>
      <c r="AQ1299" s="2">
        <f t="shared" si="285"/>
        <v>0</v>
      </c>
      <c r="AR1299" s="2"/>
      <c r="AS1299" s="2"/>
      <c r="AT1299" s="2"/>
      <c r="AU1299" s="2"/>
      <c r="AV1299" s="2">
        <f t="shared" si="286"/>
        <v>0</v>
      </c>
      <c r="AW1299" s="2">
        <f t="shared" si="287"/>
        <v>0</v>
      </c>
      <c r="AX1299" s="2">
        <f t="shared" si="288"/>
        <v>0</v>
      </c>
      <c r="AY1299" s="2"/>
      <c r="AZ1299" s="2">
        <v>1</v>
      </c>
      <c r="BA1299" s="2">
        <f t="shared" si="289"/>
        <v>4</v>
      </c>
      <c r="BB1299" s="2">
        <f t="shared" si="290"/>
        <v>0</v>
      </c>
      <c r="BC1299" s="2">
        <f t="shared" si="291"/>
        <v>0</v>
      </c>
      <c r="BD1299" s="2">
        <f t="shared" si="292"/>
        <v>1</v>
      </c>
      <c r="BE1299" s="2">
        <f t="shared" si="293"/>
        <v>1</v>
      </c>
      <c r="BF1299" s="2">
        <f t="shared" si="294"/>
        <v>1</v>
      </c>
      <c r="BG1299" s="2">
        <f t="shared" si="295"/>
        <v>4</v>
      </c>
      <c r="BH1299" s="2">
        <f t="shared" si="296"/>
        <v>8</v>
      </c>
    </row>
    <row r="1300" spans="1:60" x14ac:dyDescent="0.2">
      <c r="A1300" s="2">
        <v>1297</v>
      </c>
      <c r="B1300" s="2" t="s">
        <v>1520</v>
      </c>
      <c r="C1300" s="2" t="s">
        <v>1524</v>
      </c>
      <c r="D1300" s="2" t="s">
        <v>1532</v>
      </c>
      <c r="E1300" s="2">
        <v>3</v>
      </c>
      <c r="F1300" s="2">
        <v>14</v>
      </c>
      <c r="G1300" s="2">
        <v>4</v>
      </c>
      <c r="H1300" s="2" t="s">
        <v>94</v>
      </c>
      <c r="I1300" s="2">
        <v>64800</v>
      </c>
      <c r="J1300" s="2">
        <v>0</v>
      </c>
      <c r="K1300" s="2"/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2"/>
      <c r="AL1300" s="5">
        <v>18100</v>
      </c>
      <c r="AM1300" s="5">
        <v>19000</v>
      </c>
      <c r="AN1300" s="2"/>
      <c r="AO1300" s="2">
        <f t="shared" si="283"/>
        <v>0</v>
      </c>
      <c r="AP1300" s="2">
        <f t="shared" si="284"/>
        <v>0</v>
      </c>
      <c r="AQ1300" s="2">
        <f t="shared" si="285"/>
        <v>0</v>
      </c>
      <c r="AR1300" s="2"/>
      <c r="AS1300" s="2"/>
      <c r="AT1300" s="2"/>
      <c r="AU1300" s="2"/>
      <c r="AV1300" s="2">
        <f t="shared" si="286"/>
        <v>0</v>
      </c>
      <c r="AW1300" s="2">
        <f t="shared" si="287"/>
        <v>0</v>
      </c>
      <c r="AX1300" s="2">
        <f t="shared" si="288"/>
        <v>0</v>
      </c>
      <c r="AY1300" s="2"/>
      <c r="AZ1300" s="2">
        <v>1</v>
      </c>
      <c r="BA1300" s="2">
        <f t="shared" si="289"/>
        <v>4</v>
      </c>
      <c r="BB1300" s="2">
        <f t="shared" si="290"/>
        <v>0</v>
      </c>
      <c r="BC1300" s="2">
        <f t="shared" si="291"/>
        <v>0</v>
      </c>
      <c r="BD1300" s="2">
        <f t="shared" si="292"/>
        <v>1</v>
      </c>
      <c r="BE1300" s="2">
        <f t="shared" si="293"/>
        <v>0</v>
      </c>
      <c r="BF1300" s="2">
        <f t="shared" si="294"/>
        <v>1</v>
      </c>
      <c r="BG1300" s="2">
        <f t="shared" si="295"/>
        <v>3</v>
      </c>
      <c r="BH1300" s="2">
        <f t="shared" si="296"/>
        <v>7</v>
      </c>
    </row>
    <row r="1301" spans="1:60" x14ac:dyDescent="0.2">
      <c r="A1301" s="2">
        <v>1298</v>
      </c>
      <c r="B1301" s="2" t="s">
        <v>1520</v>
      </c>
      <c r="C1301" s="2" t="s">
        <v>1524</v>
      </c>
      <c r="D1301" s="2" t="s">
        <v>1533</v>
      </c>
      <c r="E1301" s="2">
        <v>3</v>
      </c>
      <c r="F1301" s="2">
        <v>4</v>
      </c>
      <c r="G1301" s="2">
        <v>0</v>
      </c>
      <c r="H1301" s="2" t="s">
        <v>117</v>
      </c>
      <c r="I1301" s="2">
        <v>43200</v>
      </c>
      <c r="J1301" s="2">
        <v>200</v>
      </c>
      <c r="K1301" s="2"/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2"/>
      <c r="AL1301" s="5">
        <v>25200</v>
      </c>
      <c r="AM1301" s="5">
        <v>29100</v>
      </c>
      <c r="AN1301" s="2"/>
      <c r="AO1301" s="2">
        <f t="shared" si="283"/>
        <v>0</v>
      </c>
      <c r="AP1301" s="2">
        <f t="shared" si="284"/>
        <v>0</v>
      </c>
      <c r="AQ1301" s="2">
        <f t="shared" si="285"/>
        <v>0</v>
      </c>
      <c r="AR1301" s="2"/>
      <c r="AS1301" s="2"/>
      <c r="AT1301" s="2"/>
      <c r="AU1301" s="2"/>
      <c r="AV1301" s="2">
        <f t="shared" si="286"/>
        <v>0</v>
      </c>
      <c r="AW1301" s="2">
        <f t="shared" si="287"/>
        <v>0</v>
      </c>
      <c r="AX1301" s="2">
        <f t="shared" si="288"/>
        <v>0</v>
      </c>
      <c r="AY1301" s="2"/>
      <c r="AZ1301" s="2">
        <v>1</v>
      </c>
      <c r="BA1301" s="2">
        <f t="shared" si="289"/>
        <v>4</v>
      </c>
      <c r="BB1301" s="2">
        <f t="shared" si="290"/>
        <v>0</v>
      </c>
      <c r="BC1301" s="2">
        <f t="shared" si="291"/>
        <v>0</v>
      </c>
      <c r="BD1301" s="2">
        <f t="shared" si="292"/>
        <v>1</v>
      </c>
      <c r="BE1301" s="2">
        <f t="shared" si="293"/>
        <v>1</v>
      </c>
      <c r="BF1301" s="2">
        <f t="shared" si="294"/>
        <v>0</v>
      </c>
      <c r="BG1301" s="2">
        <f t="shared" si="295"/>
        <v>2</v>
      </c>
      <c r="BH1301" s="2">
        <f t="shared" si="296"/>
        <v>6</v>
      </c>
    </row>
    <row r="1302" spans="1:60" x14ac:dyDescent="0.2">
      <c r="A1302" s="2">
        <v>1299</v>
      </c>
      <c r="B1302" s="2" t="s">
        <v>1520</v>
      </c>
      <c r="C1302" s="2" t="s">
        <v>1524</v>
      </c>
      <c r="D1302" s="2" t="s">
        <v>1534</v>
      </c>
      <c r="E1302" s="2">
        <v>3</v>
      </c>
      <c r="F1302" s="2">
        <v>8</v>
      </c>
      <c r="G1302" s="2">
        <v>5</v>
      </c>
      <c r="H1302" s="2" t="s">
        <v>94</v>
      </c>
      <c r="I1302" s="2">
        <v>64800</v>
      </c>
      <c r="J1302" s="2">
        <v>200</v>
      </c>
      <c r="K1302" s="2"/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2"/>
      <c r="AL1302" s="5">
        <v>33500</v>
      </c>
      <c r="AM1302" s="5">
        <v>32500</v>
      </c>
      <c r="AN1302" s="2"/>
      <c r="AO1302" s="2">
        <f t="shared" si="283"/>
        <v>0</v>
      </c>
      <c r="AP1302" s="2">
        <f t="shared" si="284"/>
        <v>0</v>
      </c>
      <c r="AQ1302" s="2">
        <f t="shared" si="285"/>
        <v>0</v>
      </c>
      <c r="AR1302" s="2"/>
      <c r="AS1302" s="2"/>
      <c r="AT1302" s="2"/>
      <c r="AU1302" s="2"/>
      <c r="AV1302" s="2">
        <f t="shared" si="286"/>
        <v>0</v>
      </c>
      <c r="AW1302" s="2">
        <f t="shared" si="287"/>
        <v>0</v>
      </c>
      <c r="AX1302" s="2">
        <f t="shared" si="288"/>
        <v>0</v>
      </c>
      <c r="AY1302" s="2"/>
      <c r="AZ1302" s="2">
        <v>1</v>
      </c>
      <c r="BA1302" s="2">
        <f t="shared" si="289"/>
        <v>4</v>
      </c>
      <c r="BB1302" s="2">
        <f t="shared" si="290"/>
        <v>0</v>
      </c>
      <c r="BC1302" s="2">
        <f t="shared" si="291"/>
        <v>0</v>
      </c>
      <c r="BD1302" s="2">
        <f t="shared" si="292"/>
        <v>1</v>
      </c>
      <c r="BE1302" s="2">
        <f t="shared" si="293"/>
        <v>1</v>
      </c>
      <c r="BF1302" s="2">
        <f t="shared" si="294"/>
        <v>1</v>
      </c>
      <c r="BG1302" s="2">
        <f t="shared" si="295"/>
        <v>4</v>
      </c>
      <c r="BH1302" s="2">
        <f t="shared" si="296"/>
        <v>8</v>
      </c>
    </row>
    <row r="1303" spans="1:60" x14ac:dyDescent="0.2">
      <c r="A1303" s="2">
        <v>1300</v>
      </c>
      <c r="B1303" s="2" t="s">
        <v>1520</v>
      </c>
      <c r="C1303" s="2" t="s">
        <v>1524</v>
      </c>
      <c r="D1303" s="2" t="s">
        <v>1535</v>
      </c>
      <c r="E1303" s="2">
        <v>3</v>
      </c>
      <c r="F1303" s="2">
        <v>15</v>
      </c>
      <c r="G1303" s="2">
        <v>5</v>
      </c>
      <c r="H1303" s="2" t="s">
        <v>94</v>
      </c>
      <c r="I1303" s="2">
        <v>64800</v>
      </c>
      <c r="J1303" s="2">
        <v>0</v>
      </c>
      <c r="K1303" s="2"/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2"/>
      <c r="AL1303" s="5">
        <v>19300</v>
      </c>
      <c r="AM1303" s="5">
        <v>20600</v>
      </c>
      <c r="AN1303" s="2"/>
      <c r="AO1303" s="2">
        <f t="shared" si="283"/>
        <v>0</v>
      </c>
      <c r="AP1303" s="2">
        <f t="shared" si="284"/>
        <v>0</v>
      </c>
      <c r="AQ1303" s="2">
        <f t="shared" si="285"/>
        <v>0</v>
      </c>
      <c r="AR1303" s="2"/>
      <c r="AS1303" s="2"/>
      <c r="AT1303" s="2"/>
      <c r="AU1303" s="2"/>
      <c r="AV1303" s="2">
        <f t="shared" si="286"/>
        <v>0</v>
      </c>
      <c r="AW1303" s="2">
        <f t="shared" si="287"/>
        <v>0</v>
      </c>
      <c r="AX1303" s="2">
        <f t="shared" si="288"/>
        <v>0</v>
      </c>
      <c r="AY1303" s="2"/>
      <c r="AZ1303" s="2">
        <v>1</v>
      </c>
      <c r="BA1303" s="2">
        <f t="shared" si="289"/>
        <v>4</v>
      </c>
      <c r="BB1303" s="2">
        <f t="shared" si="290"/>
        <v>0</v>
      </c>
      <c r="BC1303" s="2">
        <f t="shared" si="291"/>
        <v>0</v>
      </c>
      <c r="BD1303" s="2">
        <f t="shared" si="292"/>
        <v>1</v>
      </c>
      <c r="BE1303" s="2">
        <f t="shared" si="293"/>
        <v>0</v>
      </c>
      <c r="BF1303" s="2">
        <f t="shared" si="294"/>
        <v>1</v>
      </c>
      <c r="BG1303" s="2">
        <f t="shared" si="295"/>
        <v>3</v>
      </c>
      <c r="BH1303" s="2">
        <f t="shared" si="296"/>
        <v>7</v>
      </c>
    </row>
    <row r="1304" spans="1:60" x14ac:dyDescent="0.2">
      <c r="A1304" s="2">
        <v>1301</v>
      </c>
      <c r="B1304" s="2" t="s">
        <v>1520</v>
      </c>
      <c r="C1304" s="2" t="s">
        <v>1524</v>
      </c>
      <c r="D1304" s="2" t="s">
        <v>1536</v>
      </c>
      <c r="E1304" s="2">
        <v>3</v>
      </c>
      <c r="F1304" s="2">
        <v>5</v>
      </c>
      <c r="G1304" s="2">
        <v>0</v>
      </c>
      <c r="H1304" s="2" t="s">
        <v>117</v>
      </c>
      <c r="I1304" s="2">
        <v>43200</v>
      </c>
      <c r="J1304" s="2">
        <v>200</v>
      </c>
      <c r="K1304" s="2"/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2"/>
      <c r="AL1304" s="5">
        <v>31500</v>
      </c>
      <c r="AM1304" s="5">
        <v>28000</v>
      </c>
      <c r="AN1304" s="2"/>
      <c r="AO1304" s="2">
        <f t="shared" si="283"/>
        <v>0</v>
      </c>
      <c r="AP1304" s="2">
        <f t="shared" si="284"/>
        <v>0</v>
      </c>
      <c r="AQ1304" s="2">
        <f t="shared" si="285"/>
        <v>0</v>
      </c>
      <c r="AR1304" s="2"/>
      <c r="AS1304" s="2"/>
      <c r="AT1304" s="2"/>
      <c r="AU1304" s="2"/>
      <c r="AV1304" s="2">
        <f t="shared" si="286"/>
        <v>0</v>
      </c>
      <c r="AW1304" s="2">
        <f t="shared" si="287"/>
        <v>0</v>
      </c>
      <c r="AX1304" s="2">
        <f t="shared" si="288"/>
        <v>0</v>
      </c>
      <c r="AY1304" s="2"/>
      <c r="AZ1304" s="2">
        <v>1</v>
      </c>
      <c r="BA1304" s="2">
        <f t="shared" si="289"/>
        <v>4</v>
      </c>
      <c r="BB1304" s="2">
        <f t="shared" si="290"/>
        <v>0</v>
      </c>
      <c r="BC1304" s="2">
        <f t="shared" si="291"/>
        <v>0</v>
      </c>
      <c r="BD1304" s="2">
        <f t="shared" si="292"/>
        <v>1</v>
      </c>
      <c r="BE1304" s="2">
        <f t="shared" si="293"/>
        <v>1</v>
      </c>
      <c r="BF1304" s="2">
        <f t="shared" si="294"/>
        <v>0</v>
      </c>
      <c r="BG1304" s="2">
        <f t="shared" si="295"/>
        <v>2</v>
      </c>
      <c r="BH1304" s="2">
        <f t="shared" si="296"/>
        <v>6</v>
      </c>
    </row>
    <row r="1305" spans="1:60" x14ac:dyDescent="0.2">
      <c r="A1305" s="2">
        <v>1302</v>
      </c>
      <c r="B1305" s="2" t="s">
        <v>1520</v>
      </c>
      <c r="C1305" s="2" t="s">
        <v>1524</v>
      </c>
      <c r="D1305" s="2" t="s">
        <v>3825</v>
      </c>
      <c r="E1305" s="2">
        <v>3</v>
      </c>
      <c r="F1305" s="2">
        <v>8</v>
      </c>
      <c r="G1305" s="2">
        <v>6</v>
      </c>
      <c r="H1305" s="2" t="s">
        <v>94</v>
      </c>
      <c r="I1305" s="2">
        <v>64800</v>
      </c>
      <c r="J1305" s="2">
        <v>0</v>
      </c>
      <c r="K1305" s="2"/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2"/>
      <c r="AL1305" s="5">
        <v>20500</v>
      </c>
      <c r="AM1305" s="5">
        <v>17000</v>
      </c>
      <c r="AN1305" s="2"/>
      <c r="AO1305" s="2">
        <f t="shared" si="283"/>
        <v>0</v>
      </c>
      <c r="AP1305" s="2">
        <f t="shared" si="284"/>
        <v>0</v>
      </c>
      <c r="AQ1305" s="2">
        <f t="shared" si="285"/>
        <v>0</v>
      </c>
      <c r="AR1305" s="2"/>
      <c r="AS1305" s="2"/>
      <c r="AT1305" s="2"/>
      <c r="AU1305" s="2"/>
      <c r="AV1305" s="2">
        <f t="shared" si="286"/>
        <v>0</v>
      </c>
      <c r="AW1305" s="2">
        <f t="shared" si="287"/>
        <v>0</v>
      </c>
      <c r="AX1305" s="2">
        <f t="shared" si="288"/>
        <v>0</v>
      </c>
      <c r="AY1305" s="2"/>
      <c r="AZ1305" s="2">
        <v>1</v>
      </c>
      <c r="BA1305" s="2">
        <f t="shared" si="289"/>
        <v>4</v>
      </c>
      <c r="BB1305" s="2">
        <f t="shared" si="290"/>
        <v>0</v>
      </c>
      <c r="BC1305" s="2">
        <f t="shared" si="291"/>
        <v>0</v>
      </c>
      <c r="BD1305" s="2">
        <f t="shared" si="292"/>
        <v>1</v>
      </c>
      <c r="BE1305" s="2">
        <f t="shared" si="293"/>
        <v>0</v>
      </c>
      <c r="BF1305" s="2">
        <f t="shared" si="294"/>
        <v>1</v>
      </c>
      <c r="BG1305" s="2">
        <f t="shared" si="295"/>
        <v>3</v>
      </c>
      <c r="BH1305" s="2">
        <f t="shared" si="296"/>
        <v>7</v>
      </c>
    </row>
    <row r="1306" spans="1:60" x14ac:dyDescent="0.2">
      <c r="A1306" s="2">
        <v>1303</v>
      </c>
      <c r="B1306" s="2" t="s">
        <v>1520</v>
      </c>
      <c r="C1306" s="2" t="s">
        <v>1524</v>
      </c>
      <c r="D1306" s="2" t="s">
        <v>1537</v>
      </c>
      <c r="E1306" s="2">
        <v>3</v>
      </c>
      <c r="F1306" s="2">
        <v>14</v>
      </c>
      <c r="G1306" s="2">
        <v>4</v>
      </c>
      <c r="H1306" s="2" t="s">
        <v>94</v>
      </c>
      <c r="I1306" s="2">
        <v>64800</v>
      </c>
      <c r="J1306" s="2">
        <v>0</v>
      </c>
      <c r="K1306" s="2"/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2"/>
      <c r="AL1306" s="5">
        <v>21200</v>
      </c>
      <c r="AM1306" s="5">
        <v>16300</v>
      </c>
      <c r="AN1306" s="2"/>
      <c r="AO1306" s="2">
        <f t="shared" si="283"/>
        <v>0</v>
      </c>
      <c r="AP1306" s="2">
        <f t="shared" si="284"/>
        <v>0</v>
      </c>
      <c r="AQ1306" s="2">
        <f t="shared" si="285"/>
        <v>0</v>
      </c>
      <c r="AR1306" s="2"/>
      <c r="AS1306" s="2"/>
      <c r="AT1306" s="2"/>
      <c r="AU1306" s="2"/>
      <c r="AV1306" s="2">
        <f t="shared" si="286"/>
        <v>0</v>
      </c>
      <c r="AW1306" s="2">
        <f t="shared" si="287"/>
        <v>0</v>
      </c>
      <c r="AX1306" s="2">
        <f t="shared" si="288"/>
        <v>0</v>
      </c>
      <c r="AY1306" s="2"/>
      <c r="AZ1306" s="2">
        <v>1</v>
      </c>
      <c r="BA1306" s="2">
        <f t="shared" si="289"/>
        <v>4</v>
      </c>
      <c r="BB1306" s="2">
        <f t="shared" si="290"/>
        <v>0</v>
      </c>
      <c r="BC1306" s="2">
        <f t="shared" si="291"/>
        <v>0</v>
      </c>
      <c r="BD1306" s="2">
        <f t="shared" si="292"/>
        <v>1</v>
      </c>
      <c r="BE1306" s="2">
        <f t="shared" si="293"/>
        <v>0</v>
      </c>
      <c r="BF1306" s="2">
        <f t="shared" si="294"/>
        <v>1</v>
      </c>
      <c r="BG1306" s="2">
        <f t="shared" si="295"/>
        <v>3</v>
      </c>
      <c r="BH1306" s="2">
        <f t="shared" si="296"/>
        <v>7</v>
      </c>
    </row>
    <row r="1307" spans="1:60" x14ac:dyDescent="0.2">
      <c r="A1307" s="2">
        <v>1304</v>
      </c>
      <c r="B1307" s="2" t="s">
        <v>1520</v>
      </c>
      <c r="C1307" s="2" t="s">
        <v>1524</v>
      </c>
      <c r="D1307" s="2" t="s">
        <v>1538</v>
      </c>
      <c r="E1307" s="2">
        <v>3</v>
      </c>
      <c r="F1307" s="2">
        <v>4</v>
      </c>
      <c r="G1307" s="2">
        <v>0</v>
      </c>
      <c r="H1307" s="2" t="s">
        <v>117</v>
      </c>
      <c r="I1307" s="2">
        <v>43200</v>
      </c>
      <c r="J1307" s="2">
        <v>200</v>
      </c>
      <c r="K1307" s="2"/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2"/>
      <c r="AL1307" s="5">
        <v>32200</v>
      </c>
      <c r="AM1307" s="5">
        <v>31800</v>
      </c>
      <c r="AN1307" s="2"/>
      <c r="AO1307" s="2">
        <f t="shared" si="283"/>
        <v>0</v>
      </c>
      <c r="AP1307" s="2">
        <f t="shared" si="284"/>
        <v>0</v>
      </c>
      <c r="AQ1307" s="2">
        <f t="shared" si="285"/>
        <v>0</v>
      </c>
      <c r="AR1307" s="2"/>
      <c r="AS1307" s="2"/>
      <c r="AT1307" s="2"/>
      <c r="AU1307" s="2"/>
      <c r="AV1307" s="2">
        <f t="shared" si="286"/>
        <v>0</v>
      </c>
      <c r="AW1307" s="2">
        <f t="shared" si="287"/>
        <v>0</v>
      </c>
      <c r="AX1307" s="2">
        <f t="shared" si="288"/>
        <v>0</v>
      </c>
      <c r="AY1307" s="2"/>
      <c r="AZ1307" s="2">
        <v>1</v>
      </c>
      <c r="BA1307" s="2">
        <f t="shared" si="289"/>
        <v>4</v>
      </c>
      <c r="BB1307" s="2">
        <f t="shared" si="290"/>
        <v>0</v>
      </c>
      <c r="BC1307" s="2">
        <f t="shared" si="291"/>
        <v>0</v>
      </c>
      <c r="BD1307" s="2">
        <f t="shared" si="292"/>
        <v>1</v>
      </c>
      <c r="BE1307" s="2">
        <f t="shared" si="293"/>
        <v>1</v>
      </c>
      <c r="BF1307" s="2">
        <f t="shared" si="294"/>
        <v>0</v>
      </c>
      <c r="BG1307" s="2">
        <f t="shared" si="295"/>
        <v>2</v>
      </c>
      <c r="BH1307" s="2">
        <f t="shared" si="296"/>
        <v>6</v>
      </c>
    </row>
    <row r="1308" spans="1:60" x14ac:dyDescent="0.2">
      <c r="A1308" s="2">
        <v>1305</v>
      </c>
      <c r="B1308" s="2" t="s">
        <v>1520</v>
      </c>
      <c r="C1308" s="2" t="s">
        <v>1524</v>
      </c>
      <c r="D1308" s="2" t="s">
        <v>1539</v>
      </c>
      <c r="E1308" s="2">
        <v>3</v>
      </c>
      <c r="F1308" s="2">
        <v>8</v>
      </c>
      <c r="G1308" s="2">
        <v>5</v>
      </c>
      <c r="H1308" s="2" t="s">
        <v>94</v>
      </c>
      <c r="I1308" s="2">
        <v>64800</v>
      </c>
      <c r="J1308" s="2">
        <v>200</v>
      </c>
      <c r="K1308" s="2"/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2"/>
      <c r="AL1308" s="5">
        <v>43100</v>
      </c>
      <c r="AM1308" s="5">
        <v>39900</v>
      </c>
      <c r="AN1308" s="2"/>
      <c r="AO1308" s="2">
        <f t="shared" si="283"/>
        <v>0</v>
      </c>
      <c r="AP1308" s="2">
        <f t="shared" si="284"/>
        <v>0</v>
      </c>
      <c r="AQ1308" s="2">
        <f t="shared" si="285"/>
        <v>0</v>
      </c>
      <c r="AR1308" s="2"/>
      <c r="AS1308" s="2"/>
      <c r="AT1308" s="2"/>
      <c r="AU1308" s="2"/>
      <c r="AV1308" s="2">
        <f t="shared" si="286"/>
        <v>0</v>
      </c>
      <c r="AW1308" s="2">
        <f t="shared" si="287"/>
        <v>0</v>
      </c>
      <c r="AX1308" s="2">
        <f t="shared" si="288"/>
        <v>0</v>
      </c>
      <c r="AY1308" s="2"/>
      <c r="AZ1308" s="2">
        <v>1</v>
      </c>
      <c r="BA1308" s="2">
        <f t="shared" si="289"/>
        <v>4</v>
      </c>
      <c r="BB1308" s="2">
        <f t="shared" si="290"/>
        <v>0</v>
      </c>
      <c r="BC1308" s="2">
        <f t="shared" si="291"/>
        <v>0</v>
      </c>
      <c r="BD1308" s="2">
        <f t="shared" si="292"/>
        <v>1</v>
      </c>
      <c r="BE1308" s="2">
        <f t="shared" si="293"/>
        <v>1</v>
      </c>
      <c r="BF1308" s="2">
        <f t="shared" si="294"/>
        <v>1</v>
      </c>
      <c r="BG1308" s="2">
        <f t="shared" si="295"/>
        <v>4</v>
      </c>
      <c r="BH1308" s="2">
        <f t="shared" si="296"/>
        <v>8</v>
      </c>
    </row>
    <row r="1309" spans="1:60" x14ac:dyDescent="0.2">
      <c r="A1309" s="2">
        <v>1306</v>
      </c>
      <c r="B1309" s="2" t="s">
        <v>1520</v>
      </c>
      <c r="C1309" s="2" t="s">
        <v>1524</v>
      </c>
      <c r="D1309" s="2" t="s">
        <v>1540</v>
      </c>
      <c r="E1309" s="2">
        <v>3</v>
      </c>
      <c r="F1309" s="2">
        <v>15</v>
      </c>
      <c r="G1309" s="2">
        <v>5</v>
      </c>
      <c r="H1309" s="2" t="s">
        <v>94</v>
      </c>
      <c r="I1309" s="2">
        <v>64800</v>
      </c>
      <c r="J1309" s="2">
        <v>0</v>
      </c>
      <c r="K1309" s="2"/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2"/>
      <c r="AL1309" s="5">
        <v>19400</v>
      </c>
      <c r="AM1309" s="5">
        <v>18100</v>
      </c>
      <c r="AN1309" s="2"/>
      <c r="AO1309" s="2">
        <f t="shared" si="283"/>
        <v>0</v>
      </c>
      <c r="AP1309" s="2">
        <f t="shared" si="284"/>
        <v>0</v>
      </c>
      <c r="AQ1309" s="2">
        <f t="shared" si="285"/>
        <v>0</v>
      </c>
      <c r="AR1309" s="2"/>
      <c r="AS1309" s="2"/>
      <c r="AT1309" s="2"/>
      <c r="AU1309" s="2"/>
      <c r="AV1309" s="2">
        <f t="shared" si="286"/>
        <v>0</v>
      </c>
      <c r="AW1309" s="2">
        <f t="shared" si="287"/>
        <v>0</v>
      </c>
      <c r="AX1309" s="2">
        <f t="shared" si="288"/>
        <v>0</v>
      </c>
      <c r="AY1309" s="2"/>
      <c r="AZ1309" s="2">
        <v>1</v>
      </c>
      <c r="BA1309" s="2">
        <f t="shared" si="289"/>
        <v>4</v>
      </c>
      <c r="BB1309" s="2">
        <f t="shared" si="290"/>
        <v>0</v>
      </c>
      <c r="BC1309" s="2">
        <f t="shared" si="291"/>
        <v>0</v>
      </c>
      <c r="BD1309" s="2">
        <f t="shared" si="292"/>
        <v>1</v>
      </c>
      <c r="BE1309" s="2">
        <f t="shared" si="293"/>
        <v>0</v>
      </c>
      <c r="BF1309" s="2">
        <f t="shared" si="294"/>
        <v>1</v>
      </c>
      <c r="BG1309" s="2">
        <f t="shared" si="295"/>
        <v>3</v>
      </c>
      <c r="BH1309" s="2">
        <f t="shared" si="296"/>
        <v>7</v>
      </c>
    </row>
    <row r="1310" spans="1:60" x14ac:dyDescent="0.2">
      <c r="A1310" s="2">
        <v>1307</v>
      </c>
      <c r="B1310" s="2" t="s">
        <v>1520</v>
      </c>
      <c r="C1310" s="2" t="s">
        <v>1524</v>
      </c>
      <c r="D1310" s="2" t="s">
        <v>1541</v>
      </c>
      <c r="E1310" s="2">
        <v>3</v>
      </c>
      <c r="F1310" s="2">
        <v>2</v>
      </c>
      <c r="G1310" s="2">
        <v>0</v>
      </c>
      <c r="H1310" s="2" t="s">
        <v>117</v>
      </c>
      <c r="I1310" s="2">
        <v>43200</v>
      </c>
      <c r="J1310" s="2">
        <v>200</v>
      </c>
      <c r="K1310" s="2"/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2"/>
      <c r="AL1310" s="5">
        <v>35900</v>
      </c>
      <c r="AM1310" s="5">
        <v>41000</v>
      </c>
      <c r="AN1310" s="2"/>
      <c r="AO1310" s="2">
        <f t="shared" si="283"/>
        <v>0</v>
      </c>
      <c r="AP1310" s="2">
        <f t="shared" si="284"/>
        <v>0</v>
      </c>
      <c r="AQ1310" s="2">
        <f t="shared" si="285"/>
        <v>0</v>
      </c>
      <c r="AR1310" s="2"/>
      <c r="AS1310" s="2"/>
      <c r="AT1310" s="2"/>
      <c r="AU1310" s="2"/>
      <c r="AV1310" s="2">
        <f t="shared" si="286"/>
        <v>0</v>
      </c>
      <c r="AW1310" s="2">
        <f t="shared" si="287"/>
        <v>0</v>
      </c>
      <c r="AX1310" s="2">
        <f t="shared" si="288"/>
        <v>0</v>
      </c>
      <c r="AY1310" s="2"/>
      <c r="AZ1310" s="2">
        <v>1</v>
      </c>
      <c r="BA1310" s="2">
        <f t="shared" si="289"/>
        <v>4</v>
      </c>
      <c r="BB1310" s="2">
        <f t="shared" si="290"/>
        <v>0</v>
      </c>
      <c r="BC1310" s="2">
        <f t="shared" si="291"/>
        <v>0</v>
      </c>
      <c r="BD1310" s="2">
        <f t="shared" si="292"/>
        <v>1</v>
      </c>
      <c r="BE1310" s="2">
        <f t="shared" si="293"/>
        <v>1</v>
      </c>
      <c r="BF1310" s="2">
        <f t="shared" si="294"/>
        <v>0</v>
      </c>
      <c r="BG1310" s="2">
        <f t="shared" si="295"/>
        <v>2</v>
      </c>
      <c r="BH1310" s="2">
        <f t="shared" si="296"/>
        <v>6</v>
      </c>
    </row>
    <row r="1311" spans="1:60" x14ac:dyDescent="0.2">
      <c r="A1311" s="2">
        <v>1308</v>
      </c>
      <c r="B1311" s="2" t="s">
        <v>1520</v>
      </c>
      <c r="C1311" s="2" t="s">
        <v>1524</v>
      </c>
      <c r="D1311" s="2" t="s">
        <v>1542</v>
      </c>
      <c r="E1311" s="2">
        <v>3</v>
      </c>
      <c r="F1311" s="2">
        <v>8</v>
      </c>
      <c r="G1311" s="2">
        <v>5</v>
      </c>
      <c r="H1311" s="2" t="s">
        <v>94</v>
      </c>
      <c r="I1311" s="2">
        <v>64800</v>
      </c>
      <c r="J1311" s="2">
        <v>200</v>
      </c>
      <c r="K1311" s="2"/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2"/>
      <c r="AL1311" s="5">
        <v>281000</v>
      </c>
      <c r="AM1311" s="5">
        <v>255000</v>
      </c>
      <c r="AN1311" s="2"/>
      <c r="AO1311" s="2">
        <f t="shared" si="283"/>
        <v>0</v>
      </c>
      <c r="AP1311" s="2">
        <f t="shared" si="284"/>
        <v>0</v>
      </c>
      <c r="AQ1311" s="2">
        <f t="shared" si="285"/>
        <v>0</v>
      </c>
      <c r="AR1311" s="2"/>
      <c r="AS1311" s="2"/>
      <c r="AT1311" s="2"/>
      <c r="AU1311" s="2"/>
      <c r="AV1311" s="2">
        <f t="shared" si="286"/>
        <v>0</v>
      </c>
      <c r="AW1311" s="2">
        <f t="shared" si="287"/>
        <v>0</v>
      </c>
      <c r="AX1311" s="2">
        <f t="shared" si="288"/>
        <v>0</v>
      </c>
      <c r="AY1311" s="2"/>
      <c r="AZ1311" s="2">
        <v>1</v>
      </c>
      <c r="BA1311" s="2">
        <f t="shared" si="289"/>
        <v>4</v>
      </c>
      <c r="BB1311" s="2">
        <f t="shared" si="290"/>
        <v>0</v>
      </c>
      <c r="BC1311" s="2">
        <f t="shared" si="291"/>
        <v>0</v>
      </c>
      <c r="BD1311" s="2">
        <f t="shared" si="292"/>
        <v>1</v>
      </c>
      <c r="BE1311" s="2">
        <f t="shared" si="293"/>
        <v>1</v>
      </c>
      <c r="BF1311" s="2">
        <f t="shared" si="294"/>
        <v>1</v>
      </c>
      <c r="BG1311" s="2">
        <f t="shared" si="295"/>
        <v>4</v>
      </c>
      <c r="BH1311" s="2">
        <f t="shared" si="296"/>
        <v>8</v>
      </c>
    </row>
    <row r="1312" spans="1:60" x14ac:dyDescent="0.2">
      <c r="A1312" s="2">
        <v>1309</v>
      </c>
      <c r="B1312" s="2" t="s">
        <v>1520</v>
      </c>
      <c r="C1312" s="2" t="s">
        <v>1524</v>
      </c>
      <c r="D1312" s="2" t="s">
        <v>1543</v>
      </c>
      <c r="E1312" s="2">
        <v>3</v>
      </c>
      <c r="F1312" s="2">
        <v>8</v>
      </c>
      <c r="G1312" s="2">
        <v>5</v>
      </c>
      <c r="H1312" s="2" t="s">
        <v>100</v>
      </c>
      <c r="I1312" s="2">
        <v>60480</v>
      </c>
      <c r="J1312" s="2">
        <v>200</v>
      </c>
      <c r="K1312" s="2">
        <v>1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2">
        <v>1</v>
      </c>
      <c r="AL1312" s="5">
        <v>349000</v>
      </c>
      <c r="AM1312" s="5">
        <v>343000</v>
      </c>
      <c r="AN1312" s="2"/>
      <c r="AO1312" s="2">
        <f t="shared" si="283"/>
        <v>0</v>
      </c>
      <c r="AP1312" s="2">
        <f t="shared" si="284"/>
        <v>0</v>
      </c>
      <c r="AQ1312" s="2">
        <f t="shared" si="285"/>
        <v>0</v>
      </c>
      <c r="AR1312" s="2"/>
      <c r="AS1312" s="2"/>
      <c r="AT1312" s="2"/>
      <c r="AU1312" s="2"/>
      <c r="AV1312" s="2">
        <f t="shared" si="286"/>
        <v>0</v>
      </c>
      <c r="AW1312" s="2">
        <f t="shared" si="287"/>
        <v>0</v>
      </c>
      <c r="AX1312" s="2">
        <f t="shared" si="288"/>
        <v>0</v>
      </c>
      <c r="AY1312" s="2"/>
      <c r="AZ1312" s="2">
        <v>1</v>
      </c>
      <c r="BA1312" s="2">
        <f t="shared" si="289"/>
        <v>4</v>
      </c>
      <c r="BB1312" s="2">
        <f t="shared" si="290"/>
        <v>0</v>
      </c>
      <c r="BC1312" s="2">
        <f t="shared" si="291"/>
        <v>0</v>
      </c>
      <c r="BD1312" s="2">
        <f t="shared" si="292"/>
        <v>1</v>
      </c>
      <c r="BE1312" s="2">
        <f t="shared" si="293"/>
        <v>1</v>
      </c>
      <c r="BF1312" s="2">
        <f t="shared" si="294"/>
        <v>1</v>
      </c>
      <c r="BG1312" s="2">
        <f t="shared" si="295"/>
        <v>4</v>
      </c>
      <c r="BH1312" s="2">
        <f t="shared" si="296"/>
        <v>8</v>
      </c>
    </row>
    <row r="1313" spans="1:60" x14ac:dyDescent="0.2">
      <c r="A1313" s="2">
        <v>1310</v>
      </c>
      <c r="B1313" s="2" t="s">
        <v>1520</v>
      </c>
      <c r="C1313" s="2" t="s">
        <v>1524</v>
      </c>
      <c r="D1313" s="2" t="s">
        <v>1544</v>
      </c>
      <c r="E1313" s="2">
        <v>3</v>
      </c>
      <c r="F1313" s="2">
        <v>8</v>
      </c>
      <c r="G1313" s="2">
        <v>6</v>
      </c>
      <c r="H1313" s="2" t="s">
        <v>117</v>
      </c>
      <c r="I1313" s="2">
        <v>43200</v>
      </c>
      <c r="J1313" s="2">
        <v>0</v>
      </c>
      <c r="K1313" s="2"/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2"/>
      <c r="AL1313" s="5">
        <v>6530</v>
      </c>
      <c r="AM1313" s="5">
        <v>5770</v>
      </c>
      <c r="AN1313" s="2"/>
      <c r="AO1313" s="2">
        <f t="shared" si="283"/>
        <v>0</v>
      </c>
      <c r="AP1313" s="2">
        <f t="shared" si="284"/>
        <v>0</v>
      </c>
      <c r="AQ1313" s="2">
        <f t="shared" si="285"/>
        <v>0</v>
      </c>
      <c r="AR1313" s="2"/>
      <c r="AS1313" s="2"/>
      <c r="AT1313" s="2"/>
      <c r="AU1313" s="2"/>
      <c r="AV1313" s="2">
        <f t="shared" si="286"/>
        <v>0</v>
      </c>
      <c r="AW1313" s="2">
        <f t="shared" si="287"/>
        <v>0</v>
      </c>
      <c r="AX1313" s="2">
        <f t="shared" si="288"/>
        <v>0</v>
      </c>
      <c r="AY1313" s="2"/>
      <c r="AZ1313" s="2">
        <v>1</v>
      </c>
      <c r="BA1313" s="2">
        <f t="shared" si="289"/>
        <v>4</v>
      </c>
      <c r="BB1313" s="2">
        <f t="shared" si="290"/>
        <v>0</v>
      </c>
      <c r="BC1313" s="2">
        <f t="shared" si="291"/>
        <v>0</v>
      </c>
      <c r="BD1313" s="2">
        <f t="shared" si="292"/>
        <v>1</v>
      </c>
      <c r="BE1313" s="2">
        <f t="shared" si="293"/>
        <v>0</v>
      </c>
      <c r="BF1313" s="2">
        <f t="shared" si="294"/>
        <v>1</v>
      </c>
      <c r="BG1313" s="2">
        <f t="shared" si="295"/>
        <v>3</v>
      </c>
      <c r="BH1313" s="2">
        <f t="shared" si="296"/>
        <v>7</v>
      </c>
    </row>
    <row r="1314" spans="1:60" x14ac:dyDescent="0.2">
      <c r="A1314" s="2">
        <v>1311</v>
      </c>
      <c r="B1314" s="2" t="s">
        <v>1520</v>
      </c>
      <c r="C1314" s="2" t="s">
        <v>1524</v>
      </c>
      <c r="D1314" s="2" t="s">
        <v>1545</v>
      </c>
      <c r="E1314" s="2">
        <v>3</v>
      </c>
      <c r="F1314" s="2">
        <v>8</v>
      </c>
      <c r="G1314" s="2">
        <v>3</v>
      </c>
      <c r="H1314" s="2" t="s">
        <v>308</v>
      </c>
      <c r="I1314" s="2">
        <v>11520</v>
      </c>
      <c r="J1314" s="2">
        <v>0</v>
      </c>
      <c r="K1314" s="2"/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2"/>
      <c r="AL1314" s="5">
        <v>5450</v>
      </c>
      <c r="AM1314" s="5">
        <v>5780</v>
      </c>
      <c r="AN1314" s="2"/>
      <c r="AO1314" s="2">
        <f t="shared" si="283"/>
        <v>0</v>
      </c>
      <c r="AP1314" s="2">
        <f t="shared" si="284"/>
        <v>0</v>
      </c>
      <c r="AQ1314" s="2">
        <f t="shared" si="285"/>
        <v>0</v>
      </c>
      <c r="AR1314" s="2"/>
      <c r="AS1314" s="2"/>
      <c r="AT1314" s="2"/>
      <c r="AU1314" s="2"/>
      <c r="AV1314" s="2">
        <f t="shared" si="286"/>
        <v>0</v>
      </c>
      <c r="AW1314" s="2">
        <f t="shared" si="287"/>
        <v>0</v>
      </c>
      <c r="AX1314" s="2">
        <f t="shared" si="288"/>
        <v>0</v>
      </c>
      <c r="AY1314" s="2"/>
      <c r="AZ1314" s="2">
        <v>1</v>
      </c>
      <c r="BA1314" s="2">
        <f t="shared" si="289"/>
        <v>4</v>
      </c>
      <c r="BB1314" s="2">
        <f t="shared" si="290"/>
        <v>0</v>
      </c>
      <c r="BC1314" s="2">
        <f t="shared" si="291"/>
        <v>0</v>
      </c>
      <c r="BD1314" s="2">
        <f t="shared" si="292"/>
        <v>1</v>
      </c>
      <c r="BE1314" s="2">
        <f t="shared" si="293"/>
        <v>0</v>
      </c>
      <c r="BF1314" s="2">
        <f t="shared" si="294"/>
        <v>1</v>
      </c>
      <c r="BG1314" s="2">
        <f t="shared" si="295"/>
        <v>3</v>
      </c>
      <c r="BH1314" s="2">
        <f t="shared" si="296"/>
        <v>7</v>
      </c>
    </row>
    <row r="1315" spans="1:60" x14ac:dyDescent="0.2">
      <c r="A1315" s="2">
        <v>1312</v>
      </c>
      <c r="B1315" s="2" t="s">
        <v>1520</v>
      </c>
      <c r="C1315" s="2" t="s">
        <v>1524</v>
      </c>
      <c r="D1315" s="2" t="s">
        <v>1546</v>
      </c>
      <c r="E1315" s="2">
        <v>3</v>
      </c>
      <c r="F1315" s="2">
        <v>8</v>
      </c>
      <c r="G1315" s="2">
        <v>6</v>
      </c>
      <c r="H1315" s="2" t="s">
        <v>137</v>
      </c>
      <c r="I1315" s="2">
        <v>5760</v>
      </c>
      <c r="J1315" s="2">
        <v>0</v>
      </c>
      <c r="K1315" s="2"/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2"/>
      <c r="AL1315" s="5">
        <v>6460</v>
      </c>
      <c r="AM1315" s="5">
        <v>5170</v>
      </c>
      <c r="AN1315" s="2"/>
      <c r="AO1315" s="2">
        <f t="shared" si="283"/>
        <v>0</v>
      </c>
      <c r="AP1315" s="2">
        <f t="shared" si="284"/>
        <v>0</v>
      </c>
      <c r="AQ1315" s="2">
        <f t="shared" si="285"/>
        <v>0</v>
      </c>
      <c r="AR1315" s="2"/>
      <c r="AS1315" s="2"/>
      <c r="AT1315" s="2"/>
      <c r="AU1315" s="2"/>
      <c r="AV1315" s="2">
        <f t="shared" si="286"/>
        <v>0</v>
      </c>
      <c r="AW1315" s="2">
        <f t="shared" si="287"/>
        <v>0</v>
      </c>
      <c r="AX1315" s="2">
        <f t="shared" si="288"/>
        <v>0</v>
      </c>
      <c r="AY1315" s="2"/>
      <c r="AZ1315" s="2">
        <v>1</v>
      </c>
      <c r="BA1315" s="2">
        <f t="shared" si="289"/>
        <v>4</v>
      </c>
      <c r="BB1315" s="2">
        <f t="shared" si="290"/>
        <v>0</v>
      </c>
      <c r="BC1315" s="2">
        <f t="shared" si="291"/>
        <v>0</v>
      </c>
      <c r="BD1315" s="2">
        <f t="shared" si="292"/>
        <v>1</v>
      </c>
      <c r="BE1315" s="2">
        <f t="shared" si="293"/>
        <v>0</v>
      </c>
      <c r="BF1315" s="2">
        <f t="shared" si="294"/>
        <v>1</v>
      </c>
      <c r="BG1315" s="2">
        <f t="shared" si="295"/>
        <v>3</v>
      </c>
      <c r="BH1315" s="2">
        <f t="shared" si="296"/>
        <v>7</v>
      </c>
    </row>
    <row r="1316" spans="1:60" x14ac:dyDescent="0.2">
      <c r="A1316" s="2">
        <v>1313</v>
      </c>
      <c r="B1316" s="2" t="s">
        <v>1520</v>
      </c>
      <c r="C1316" s="2" t="s">
        <v>1524</v>
      </c>
      <c r="D1316" s="2" t="s">
        <v>1547</v>
      </c>
      <c r="E1316" s="2">
        <v>2</v>
      </c>
      <c r="F1316" s="2">
        <v>15</v>
      </c>
      <c r="G1316" s="2">
        <v>4</v>
      </c>
      <c r="H1316" s="2" t="s">
        <v>80</v>
      </c>
      <c r="I1316" s="2">
        <v>1440</v>
      </c>
      <c r="J1316" s="2">
        <v>0</v>
      </c>
      <c r="K1316" s="2">
        <v>1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4">
        <v>0</v>
      </c>
      <c r="AE1316" s="4">
        <v>0</v>
      </c>
      <c r="AF1316" s="4">
        <v>1</v>
      </c>
      <c r="AG1316" s="4">
        <v>0</v>
      </c>
      <c r="AH1316" s="4">
        <v>0</v>
      </c>
      <c r="AI1316" s="4">
        <v>0</v>
      </c>
      <c r="AJ1316" s="4">
        <v>0</v>
      </c>
      <c r="AK1316" s="2">
        <v>1</v>
      </c>
      <c r="AL1316" s="5">
        <v>172000</v>
      </c>
      <c r="AM1316" s="5">
        <v>176000</v>
      </c>
      <c r="AN1316" s="2"/>
      <c r="AO1316" s="2">
        <f t="shared" si="283"/>
        <v>0</v>
      </c>
      <c r="AP1316" s="2">
        <f t="shared" si="284"/>
        <v>0</v>
      </c>
      <c r="AQ1316" s="2">
        <f t="shared" si="285"/>
        <v>0</v>
      </c>
      <c r="AR1316" s="2"/>
      <c r="AS1316" s="2"/>
      <c r="AT1316" s="2"/>
      <c r="AU1316" s="2"/>
      <c r="AV1316" s="2">
        <f t="shared" si="286"/>
        <v>0</v>
      </c>
      <c r="AW1316" s="2">
        <f t="shared" si="287"/>
        <v>0</v>
      </c>
      <c r="AX1316" s="2">
        <f t="shared" si="288"/>
        <v>1</v>
      </c>
      <c r="AY1316" s="2"/>
      <c r="AZ1316" s="2">
        <v>1</v>
      </c>
      <c r="BA1316" s="2">
        <f t="shared" si="289"/>
        <v>7</v>
      </c>
      <c r="BB1316" s="2">
        <f t="shared" si="290"/>
        <v>0</v>
      </c>
      <c r="BC1316" s="2">
        <f t="shared" si="291"/>
        <v>0</v>
      </c>
      <c r="BD1316" s="2">
        <f t="shared" si="292"/>
        <v>0</v>
      </c>
      <c r="BE1316" s="2">
        <f t="shared" si="293"/>
        <v>0</v>
      </c>
      <c r="BF1316" s="2">
        <f t="shared" si="294"/>
        <v>1</v>
      </c>
      <c r="BG1316" s="2">
        <f t="shared" si="295"/>
        <v>2</v>
      </c>
      <c r="BH1316" s="2">
        <f t="shared" si="296"/>
        <v>9</v>
      </c>
    </row>
    <row r="1317" spans="1:60" x14ac:dyDescent="0.2">
      <c r="A1317" s="2">
        <v>1314</v>
      </c>
      <c r="B1317" s="2" t="s">
        <v>1520</v>
      </c>
      <c r="C1317" s="2" t="s">
        <v>1524</v>
      </c>
      <c r="D1317" s="2" t="s">
        <v>1548</v>
      </c>
      <c r="E1317" s="2">
        <v>2</v>
      </c>
      <c r="F1317" s="2">
        <v>14</v>
      </c>
      <c r="G1317" s="2">
        <v>5</v>
      </c>
      <c r="H1317" s="2" t="s">
        <v>80</v>
      </c>
      <c r="I1317" s="2">
        <v>1440</v>
      </c>
      <c r="J1317" s="2">
        <v>0</v>
      </c>
      <c r="K1317" s="2">
        <v>1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4">
        <v>0</v>
      </c>
      <c r="AE1317" s="4">
        <v>0</v>
      </c>
      <c r="AF1317" s="4">
        <v>1</v>
      </c>
      <c r="AG1317" s="4">
        <v>0</v>
      </c>
      <c r="AH1317" s="4">
        <v>0</v>
      </c>
      <c r="AI1317" s="4">
        <v>0</v>
      </c>
      <c r="AJ1317" s="4">
        <v>0</v>
      </c>
      <c r="AK1317" s="2">
        <v>1</v>
      </c>
      <c r="AL1317" s="5">
        <v>118000</v>
      </c>
      <c r="AM1317" s="5">
        <v>157000</v>
      </c>
      <c r="AN1317" s="2"/>
      <c r="AO1317" s="2">
        <f t="shared" si="283"/>
        <v>0</v>
      </c>
      <c r="AP1317" s="2">
        <f t="shared" si="284"/>
        <v>0</v>
      </c>
      <c r="AQ1317" s="2">
        <f t="shared" si="285"/>
        <v>0</v>
      </c>
      <c r="AR1317" s="2"/>
      <c r="AS1317" s="2"/>
      <c r="AT1317" s="2"/>
      <c r="AU1317" s="2"/>
      <c r="AV1317" s="2">
        <f t="shared" si="286"/>
        <v>0</v>
      </c>
      <c r="AW1317" s="2">
        <f t="shared" si="287"/>
        <v>0</v>
      </c>
      <c r="AX1317" s="2">
        <f t="shared" si="288"/>
        <v>1</v>
      </c>
      <c r="AY1317" s="2"/>
      <c r="AZ1317" s="2">
        <v>1</v>
      </c>
      <c r="BA1317" s="2">
        <f t="shared" si="289"/>
        <v>7</v>
      </c>
      <c r="BB1317" s="2">
        <f t="shared" si="290"/>
        <v>0</v>
      </c>
      <c r="BC1317" s="2">
        <f t="shared" si="291"/>
        <v>0</v>
      </c>
      <c r="BD1317" s="2">
        <f t="shared" si="292"/>
        <v>0</v>
      </c>
      <c r="BE1317" s="2">
        <f t="shared" si="293"/>
        <v>0</v>
      </c>
      <c r="BF1317" s="2">
        <f t="shared" si="294"/>
        <v>1</v>
      </c>
      <c r="BG1317" s="2">
        <f t="shared" si="295"/>
        <v>2</v>
      </c>
      <c r="BH1317" s="2">
        <f t="shared" si="296"/>
        <v>9</v>
      </c>
    </row>
    <row r="1318" spans="1:60" x14ac:dyDescent="0.2">
      <c r="A1318" s="2">
        <v>1315</v>
      </c>
      <c r="B1318" s="2" t="s">
        <v>1520</v>
      </c>
      <c r="C1318" s="2" t="s">
        <v>1524</v>
      </c>
      <c r="D1318" s="2" t="s">
        <v>1549</v>
      </c>
      <c r="E1318" s="2">
        <v>3</v>
      </c>
      <c r="F1318" s="2">
        <v>10</v>
      </c>
      <c r="G1318" s="2">
        <v>6</v>
      </c>
      <c r="H1318" s="2" t="s">
        <v>117</v>
      </c>
      <c r="I1318" s="2">
        <v>43200</v>
      </c>
      <c r="J1318" s="2">
        <v>200</v>
      </c>
      <c r="K1318" s="2"/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2"/>
      <c r="AL1318" s="5">
        <v>16800</v>
      </c>
      <c r="AM1318" s="5">
        <v>16400</v>
      </c>
      <c r="AN1318" s="2"/>
      <c r="AO1318" s="2">
        <f t="shared" si="283"/>
        <v>0</v>
      </c>
      <c r="AP1318" s="2">
        <f t="shared" si="284"/>
        <v>0</v>
      </c>
      <c r="AQ1318" s="2">
        <f t="shared" si="285"/>
        <v>0</v>
      </c>
      <c r="AR1318" s="2"/>
      <c r="AS1318" s="2"/>
      <c r="AT1318" s="2"/>
      <c r="AU1318" s="2"/>
      <c r="AV1318" s="2">
        <f t="shared" si="286"/>
        <v>0</v>
      </c>
      <c r="AW1318" s="2">
        <f t="shared" si="287"/>
        <v>0</v>
      </c>
      <c r="AX1318" s="2">
        <f t="shared" si="288"/>
        <v>0</v>
      </c>
      <c r="AY1318" s="2"/>
      <c r="AZ1318" s="2">
        <v>1</v>
      </c>
      <c r="BA1318" s="2">
        <f t="shared" si="289"/>
        <v>4</v>
      </c>
      <c r="BB1318" s="2">
        <f t="shared" si="290"/>
        <v>0</v>
      </c>
      <c r="BC1318" s="2">
        <f t="shared" si="291"/>
        <v>0</v>
      </c>
      <c r="BD1318" s="2">
        <f t="shared" si="292"/>
        <v>1</v>
      </c>
      <c r="BE1318" s="2">
        <f t="shared" si="293"/>
        <v>1</v>
      </c>
      <c r="BF1318" s="2">
        <f t="shared" si="294"/>
        <v>1</v>
      </c>
      <c r="BG1318" s="2">
        <f t="shared" si="295"/>
        <v>4</v>
      </c>
      <c r="BH1318" s="2">
        <f t="shared" si="296"/>
        <v>8</v>
      </c>
    </row>
    <row r="1319" spans="1:60" x14ac:dyDescent="0.2">
      <c r="A1319" s="2">
        <v>1316</v>
      </c>
      <c r="B1319" s="2" t="s">
        <v>1520</v>
      </c>
      <c r="C1319" s="2" t="s">
        <v>1524</v>
      </c>
      <c r="D1319" s="2" t="s">
        <v>1550</v>
      </c>
      <c r="E1319" s="2">
        <v>3</v>
      </c>
      <c r="F1319" s="2">
        <v>10</v>
      </c>
      <c r="G1319" s="2">
        <v>5</v>
      </c>
      <c r="H1319" s="2" t="s">
        <v>117</v>
      </c>
      <c r="I1319" s="2">
        <v>43200</v>
      </c>
      <c r="J1319" s="2">
        <v>200</v>
      </c>
      <c r="K1319" s="2"/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2"/>
      <c r="AL1319" s="5">
        <v>19500</v>
      </c>
      <c r="AM1319" s="5">
        <v>19100</v>
      </c>
      <c r="AN1319" s="2"/>
      <c r="AO1319" s="2">
        <f t="shared" si="283"/>
        <v>0</v>
      </c>
      <c r="AP1319" s="2">
        <f t="shared" si="284"/>
        <v>0</v>
      </c>
      <c r="AQ1319" s="2">
        <f t="shared" si="285"/>
        <v>0</v>
      </c>
      <c r="AR1319" s="2"/>
      <c r="AS1319" s="2"/>
      <c r="AT1319" s="2"/>
      <c r="AU1319" s="2"/>
      <c r="AV1319" s="2">
        <f t="shared" si="286"/>
        <v>0</v>
      </c>
      <c r="AW1319" s="2">
        <f t="shared" si="287"/>
        <v>0</v>
      </c>
      <c r="AX1319" s="2">
        <f t="shared" si="288"/>
        <v>0</v>
      </c>
      <c r="AY1319" s="2"/>
      <c r="AZ1319" s="2">
        <v>1</v>
      </c>
      <c r="BA1319" s="2">
        <f t="shared" si="289"/>
        <v>4</v>
      </c>
      <c r="BB1319" s="2">
        <f t="shared" si="290"/>
        <v>0</v>
      </c>
      <c r="BC1319" s="2">
        <f t="shared" si="291"/>
        <v>0</v>
      </c>
      <c r="BD1319" s="2">
        <f t="shared" si="292"/>
        <v>1</v>
      </c>
      <c r="BE1319" s="2">
        <f t="shared" si="293"/>
        <v>1</v>
      </c>
      <c r="BF1319" s="2">
        <f t="shared" si="294"/>
        <v>1</v>
      </c>
      <c r="BG1319" s="2">
        <f t="shared" si="295"/>
        <v>4</v>
      </c>
      <c r="BH1319" s="2">
        <f t="shared" si="296"/>
        <v>8</v>
      </c>
    </row>
    <row r="1320" spans="1:60" x14ac:dyDescent="0.2">
      <c r="A1320" s="2">
        <v>1317</v>
      </c>
      <c r="B1320" s="2" t="s">
        <v>1520</v>
      </c>
      <c r="C1320" s="2" t="s">
        <v>1524</v>
      </c>
      <c r="D1320" s="2" t="s">
        <v>3826</v>
      </c>
      <c r="E1320" s="2">
        <v>3</v>
      </c>
      <c r="F1320" s="2">
        <v>8</v>
      </c>
      <c r="G1320" s="2">
        <v>4</v>
      </c>
      <c r="H1320" s="2" t="s">
        <v>94</v>
      </c>
      <c r="I1320" s="2">
        <v>64800</v>
      </c>
      <c r="J1320" s="2">
        <v>0</v>
      </c>
      <c r="K1320" s="2"/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2"/>
      <c r="AL1320" s="5">
        <v>8</v>
      </c>
      <c r="AM1320" s="5">
        <v>8</v>
      </c>
      <c r="AN1320" s="2"/>
      <c r="AO1320" s="2">
        <f t="shared" si="283"/>
        <v>0</v>
      </c>
      <c r="AP1320" s="2">
        <f t="shared" si="284"/>
        <v>0</v>
      </c>
      <c r="AQ1320" s="2">
        <f t="shared" si="285"/>
        <v>0</v>
      </c>
      <c r="AR1320" s="2"/>
      <c r="AS1320" s="2"/>
      <c r="AT1320" s="2"/>
      <c r="AU1320" s="2"/>
      <c r="AV1320" s="2">
        <f t="shared" si="286"/>
        <v>0</v>
      </c>
      <c r="AW1320" s="2">
        <f t="shared" si="287"/>
        <v>0</v>
      </c>
      <c r="AX1320" s="2">
        <f t="shared" si="288"/>
        <v>0</v>
      </c>
      <c r="AY1320" s="2"/>
      <c r="AZ1320" s="2">
        <v>1</v>
      </c>
      <c r="BA1320" s="2">
        <f t="shared" si="289"/>
        <v>4</v>
      </c>
      <c r="BB1320" s="2">
        <f t="shared" si="290"/>
        <v>0</v>
      </c>
      <c r="BC1320" s="2">
        <f t="shared" si="291"/>
        <v>0</v>
      </c>
      <c r="BD1320" s="2">
        <f t="shared" si="292"/>
        <v>1</v>
      </c>
      <c r="BE1320" s="2">
        <f t="shared" si="293"/>
        <v>0</v>
      </c>
      <c r="BF1320" s="2">
        <f t="shared" si="294"/>
        <v>1</v>
      </c>
      <c r="BG1320" s="2">
        <f t="shared" si="295"/>
        <v>3</v>
      </c>
      <c r="BH1320" s="2">
        <f t="shared" si="296"/>
        <v>7</v>
      </c>
    </row>
    <row r="1321" spans="1:60" x14ac:dyDescent="0.2">
      <c r="A1321" s="2">
        <v>1318</v>
      </c>
      <c r="B1321" s="2" t="s">
        <v>1520</v>
      </c>
      <c r="C1321" s="2" t="s">
        <v>1524</v>
      </c>
      <c r="D1321" s="2" t="s">
        <v>1551</v>
      </c>
      <c r="E1321" s="2">
        <v>3</v>
      </c>
      <c r="F1321" s="2">
        <v>13</v>
      </c>
      <c r="G1321" s="2">
        <v>6</v>
      </c>
      <c r="H1321" s="2" t="s">
        <v>94</v>
      </c>
      <c r="I1321" s="2">
        <v>64800</v>
      </c>
      <c r="J1321" s="2">
        <v>0</v>
      </c>
      <c r="K1321" s="2">
        <v>1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2">
        <v>1</v>
      </c>
      <c r="AL1321" s="5">
        <v>95900</v>
      </c>
      <c r="AM1321" s="5">
        <v>101000</v>
      </c>
      <c r="AN1321" s="2"/>
      <c r="AO1321" s="2">
        <f t="shared" si="283"/>
        <v>0</v>
      </c>
      <c r="AP1321" s="2">
        <f t="shared" si="284"/>
        <v>0</v>
      </c>
      <c r="AQ1321" s="2">
        <f t="shared" si="285"/>
        <v>0</v>
      </c>
      <c r="AR1321" s="2"/>
      <c r="AS1321" s="2"/>
      <c r="AT1321" s="2"/>
      <c r="AU1321" s="2"/>
      <c r="AV1321" s="2">
        <f t="shared" si="286"/>
        <v>0</v>
      </c>
      <c r="AW1321" s="2">
        <f t="shared" si="287"/>
        <v>0</v>
      </c>
      <c r="AX1321" s="2">
        <f t="shared" si="288"/>
        <v>0</v>
      </c>
      <c r="AY1321" s="2"/>
      <c r="AZ1321" s="2">
        <v>1</v>
      </c>
      <c r="BA1321" s="2">
        <f t="shared" si="289"/>
        <v>4</v>
      </c>
      <c r="BB1321" s="2">
        <f t="shared" si="290"/>
        <v>0</v>
      </c>
      <c r="BC1321" s="2">
        <f t="shared" si="291"/>
        <v>0</v>
      </c>
      <c r="BD1321" s="2">
        <f t="shared" si="292"/>
        <v>1</v>
      </c>
      <c r="BE1321" s="2">
        <f t="shared" si="293"/>
        <v>0</v>
      </c>
      <c r="BF1321" s="2">
        <f t="shared" si="294"/>
        <v>1</v>
      </c>
      <c r="BG1321" s="2">
        <f t="shared" si="295"/>
        <v>3</v>
      </c>
      <c r="BH1321" s="2">
        <f t="shared" si="296"/>
        <v>7</v>
      </c>
    </row>
    <row r="1322" spans="1:60" x14ac:dyDescent="0.2">
      <c r="A1322" s="2">
        <v>1319</v>
      </c>
      <c r="B1322" s="2" t="s">
        <v>1520</v>
      </c>
      <c r="C1322" s="2" t="s">
        <v>1524</v>
      </c>
      <c r="D1322" s="2" t="s">
        <v>1552</v>
      </c>
      <c r="E1322" s="2">
        <v>3</v>
      </c>
      <c r="F1322" s="2">
        <v>10</v>
      </c>
      <c r="G1322" s="2">
        <v>2</v>
      </c>
      <c r="H1322" s="2" t="s">
        <v>180</v>
      </c>
      <c r="I1322" s="2">
        <v>21600</v>
      </c>
      <c r="J1322" s="2">
        <v>0</v>
      </c>
      <c r="K1322" s="2"/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2"/>
      <c r="AL1322" s="5">
        <v>8</v>
      </c>
      <c r="AM1322" s="5">
        <v>2</v>
      </c>
      <c r="AN1322" s="2"/>
      <c r="AO1322" s="2">
        <f t="shared" si="283"/>
        <v>0</v>
      </c>
      <c r="AP1322" s="2">
        <f t="shared" si="284"/>
        <v>0</v>
      </c>
      <c r="AQ1322" s="2">
        <f t="shared" si="285"/>
        <v>0</v>
      </c>
      <c r="AR1322" s="2"/>
      <c r="AS1322" s="2"/>
      <c r="AT1322" s="2"/>
      <c r="AU1322" s="2"/>
      <c r="AV1322" s="2">
        <f t="shared" si="286"/>
        <v>0</v>
      </c>
      <c r="AW1322" s="2">
        <f t="shared" si="287"/>
        <v>0</v>
      </c>
      <c r="AX1322" s="2">
        <f t="shared" si="288"/>
        <v>0</v>
      </c>
      <c r="AY1322" s="2"/>
      <c r="AZ1322" s="2">
        <v>1</v>
      </c>
      <c r="BA1322" s="2">
        <f t="shared" si="289"/>
        <v>4</v>
      </c>
      <c r="BB1322" s="2">
        <f t="shared" si="290"/>
        <v>0</v>
      </c>
      <c r="BC1322" s="2">
        <f t="shared" si="291"/>
        <v>0</v>
      </c>
      <c r="BD1322" s="2">
        <f t="shared" si="292"/>
        <v>1</v>
      </c>
      <c r="BE1322" s="2">
        <f t="shared" si="293"/>
        <v>0</v>
      </c>
      <c r="BF1322" s="2">
        <f t="shared" si="294"/>
        <v>0</v>
      </c>
      <c r="BG1322" s="2">
        <f t="shared" si="295"/>
        <v>1</v>
      </c>
      <c r="BH1322" s="2">
        <f t="shared" si="296"/>
        <v>5</v>
      </c>
    </row>
    <row r="1323" spans="1:60" x14ac:dyDescent="0.2">
      <c r="A1323" s="2">
        <v>1320</v>
      </c>
      <c r="B1323" s="2" t="s">
        <v>1520</v>
      </c>
      <c r="C1323" s="2" t="s">
        <v>1524</v>
      </c>
      <c r="D1323" s="2" t="s">
        <v>1553</v>
      </c>
      <c r="E1323" s="2">
        <v>3</v>
      </c>
      <c r="F1323" s="2">
        <v>12</v>
      </c>
      <c r="G1323" s="2">
        <v>2</v>
      </c>
      <c r="H1323" s="2" t="s">
        <v>180</v>
      </c>
      <c r="I1323" s="2">
        <v>21600</v>
      </c>
      <c r="J1323" s="2">
        <v>0</v>
      </c>
      <c r="K1323" s="2"/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2"/>
      <c r="AL1323" s="5">
        <v>8</v>
      </c>
      <c r="AM1323" s="5">
        <v>1</v>
      </c>
      <c r="AN1323" s="2"/>
      <c r="AO1323" s="2">
        <f t="shared" si="283"/>
        <v>0</v>
      </c>
      <c r="AP1323" s="2">
        <f t="shared" si="284"/>
        <v>0</v>
      </c>
      <c r="AQ1323" s="2">
        <f t="shared" si="285"/>
        <v>0</v>
      </c>
      <c r="AR1323" s="2"/>
      <c r="AS1323" s="2"/>
      <c r="AT1323" s="2"/>
      <c r="AU1323" s="2"/>
      <c r="AV1323" s="2">
        <f t="shared" si="286"/>
        <v>0</v>
      </c>
      <c r="AW1323" s="2">
        <f t="shared" si="287"/>
        <v>0</v>
      </c>
      <c r="AX1323" s="2">
        <f t="shared" si="288"/>
        <v>0</v>
      </c>
      <c r="AY1323" s="2"/>
      <c r="AZ1323" s="2">
        <v>1</v>
      </c>
      <c r="BA1323" s="2">
        <f t="shared" si="289"/>
        <v>4</v>
      </c>
      <c r="BB1323" s="2">
        <f t="shared" si="290"/>
        <v>0</v>
      </c>
      <c r="BC1323" s="2">
        <f t="shared" si="291"/>
        <v>0</v>
      </c>
      <c r="BD1323" s="2">
        <f t="shared" si="292"/>
        <v>1</v>
      </c>
      <c r="BE1323" s="2">
        <f t="shared" si="293"/>
        <v>0</v>
      </c>
      <c r="BF1323" s="2">
        <f t="shared" si="294"/>
        <v>0</v>
      </c>
      <c r="BG1323" s="2">
        <f t="shared" si="295"/>
        <v>1</v>
      </c>
      <c r="BH1323" s="2">
        <f t="shared" si="296"/>
        <v>5</v>
      </c>
    </row>
    <row r="1324" spans="1:60" x14ac:dyDescent="0.2">
      <c r="A1324" s="2">
        <v>1321</v>
      </c>
      <c r="B1324" s="2" t="s">
        <v>1520</v>
      </c>
      <c r="C1324" s="2" t="s">
        <v>1524</v>
      </c>
      <c r="D1324" s="2" t="s">
        <v>3827</v>
      </c>
      <c r="E1324" s="2">
        <v>3</v>
      </c>
      <c r="F1324" s="2">
        <v>10</v>
      </c>
      <c r="G1324" s="2">
        <v>3</v>
      </c>
      <c r="H1324" s="2" t="s">
        <v>180</v>
      </c>
      <c r="I1324" s="2">
        <v>21600</v>
      </c>
      <c r="J1324" s="2">
        <v>0</v>
      </c>
      <c r="K1324" s="2"/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2"/>
      <c r="AL1324" s="5">
        <v>69900</v>
      </c>
      <c r="AM1324" s="5">
        <v>69900</v>
      </c>
      <c r="AN1324" s="2"/>
      <c r="AO1324" s="2">
        <f t="shared" si="283"/>
        <v>0</v>
      </c>
      <c r="AP1324" s="2">
        <f t="shared" si="284"/>
        <v>0</v>
      </c>
      <c r="AQ1324" s="2">
        <f t="shared" si="285"/>
        <v>0</v>
      </c>
      <c r="AR1324" s="2"/>
      <c r="AS1324" s="2"/>
      <c r="AT1324" s="2"/>
      <c r="AU1324" s="2"/>
      <c r="AV1324" s="2">
        <f t="shared" si="286"/>
        <v>0</v>
      </c>
      <c r="AW1324" s="2">
        <f t="shared" si="287"/>
        <v>0</v>
      </c>
      <c r="AX1324" s="2">
        <f t="shared" si="288"/>
        <v>0</v>
      </c>
      <c r="AY1324" s="2"/>
      <c r="AZ1324" s="2">
        <v>1</v>
      </c>
      <c r="BA1324" s="2">
        <f t="shared" si="289"/>
        <v>4</v>
      </c>
      <c r="BB1324" s="2">
        <f t="shared" si="290"/>
        <v>0</v>
      </c>
      <c r="BC1324" s="2">
        <f t="shared" si="291"/>
        <v>0</v>
      </c>
      <c r="BD1324" s="2">
        <f t="shared" si="292"/>
        <v>1</v>
      </c>
      <c r="BE1324" s="2">
        <f t="shared" si="293"/>
        <v>0</v>
      </c>
      <c r="BF1324" s="2">
        <f t="shared" si="294"/>
        <v>1</v>
      </c>
      <c r="BG1324" s="2">
        <f t="shared" si="295"/>
        <v>3</v>
      </c>
      <c r="BH1324" s="2">
        <f t="shared" si="296"/>
        <v>7</v>
      </c>
    </row>
    <row r="1325" spans="1:60" x14ac:dyDescent="0.2">
      <c r="A1325" s="2">
        <v>1322</v>
      </c>
      <c r="B1325" s="2" t="s">
        <v>1520</v>
      </c>
      <c r="C1325" s="2" t="s">
        <v>1524</v>
      </c>
      <c r="D1325" s="2" t="s">
        <v>1554</v>
      </c>
      <c r="E1325" s="2">
        <v>3</v>
      </c>
      <c r="F1325" s="2">
        <v>12</v>
      </c>
      <c r="G1325" s="2">
        <v>3</v>
      </c>
      <c r="H1325" s="2" t="s">
        <v>180</v>
      </c>
      <c r="I1325" s="2">
        <v>21600</v>
      </c>
      <c r="J1325" s="2">
        <v>0</v>
      </c>
      <c r="K1325" s="2"/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2"/>
      <c r="AL1325" s="5">
        <v>24500</v>
      </c>
      <c r="AM1325" s="5">
        <v>24500</v>
      </c>
      <c r="AN1325" s="2"/>
      <c r="AO1325" s="2">
        <f t="shared" si="283"/>
        <v>0</v>
      </c>
      <c r="AP1325" s="2">
        <f t="shared" si="284"/>
        <v>0</v>
      </c>
      <c r="AQ1325" s="2">
        <f t="shared" si="285"/>
        <v>0</v>
      </c>
      <c r="AR1325" s="2"/>
      <c r="AS1325" s="2"/>
      <c r="AT1325" s="2"/>
      <c r="AU1325" s="2"/>
      <c r="AV1325" s="2">
        <f t="shared" si="286"/>
        <v>0</v>
      </c>
      <c r="AW1325" s="2">
        <f t="shared" si="287"/>
        <v>0</v>
      </c>
      <c r="AX1325" s="2">
        <f t="shared" si="288"/>
        <v>0</v>
      </c>
      <c r="AY1325" s="2"/>
      <c r="AZ1325" s="2">
        <v>1</v>
      </c>
      <c r="BA1325" s="2">
        <f t="shared" si="289"/>
        <v>4</v>
      </c>
      <c r="BB1325" s="2">
        <f t="shared" si="290"/>
        <v>0</v>
      </c>
      <c r="BC1325" s="2">
        <f t="shared" si="291"/>
        <v>0</v>
      </c>
      <c r="BD1325" s="2">
        <f t="shared" si="292"/>
        <v>1</v>
      </c>
      <c r="BE1325" s="2">
        <f t="shared" si="293"/>
        <v>0</v>
      </c>
      <c r="BF1325" s="2">
        <f t="shared" si="294"/>
        <v>1</v>
      </c>
      <c r="BG1325" s="2">
        <f t="shared" si="295"/>
        <v>3</v>
      </c>
      <c r="BH1325" s="2">
        <f t="shared" si="296"/>
        <v>7</v>
      </c>
    </row>
    <row r="1326" spans="1:60" x14ac:dyDescent="0.2">
      <c r="A1326" s="2">
        <v>1323</v>
      </c>
      <c r="B1326" s="2" t="s">
        <v>1520</v>
      </c>
      <c r="C1326" s="2" t="s">
        <v>1524</v>
      </c>
      <c r="D1326" s="2" t="s">
        <v>1555</v>
      </c>
      <c r="E1326" s="2">
        <v>3</v>
      </c>
      <c r="F1326" s="2">
        <v>8</v>
      </c>
      <c r="G1326" s="2">
        <v>4</v>
      </c>
      <c r="H1326" s="2" t="s">
        <v>137</v>
      </c>
      <c r="I1326" s="2">
        <v>5760</v>
      </c>
      <c r="J1326" s="2">
        <v>0</v>
      </c>
      <c r="K1326" s="2"/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2"/>
      <c r="AL1326" s="5">
        <v>3330</v>
      </c>
      <c r="AM1326" s="5">
        <v>5100</v>
      </c>
      <c r="AN1326" s="2"/>
      <c r="AO1326" s="2">
        <f t="shared" si="283"/>
        <v>0</v>
      </c>
      <c r="AP1326" s="2">
        <f t="shared" si="284"/>
        <v>0</v>
      </c>
      <c r="AQ1326" s="2">
        <f t="shared" si="285"/>
        <v>0</v>
      </c>
      <c r="AR1326" s="2"/>
      <c r="AS1326" s="2"/>
      <c r="AT1326" s="2"/>
      <c r="AU1326" s="2"/>
      <c r="AV1326" s="2">
        <f t="shared" si="286"/>
        <v>0</v>
      </c>
      <c r="AW1326" s="2">
        <f t="shared" si="287"/>
        <v>0</v>
      </c>
      <c r="AX1326" s="2">
        <f t="shared" si="288"/>
        <v>0</v>
      </c>
      <c r="AY1326" s="2"/>
      <c r="AZ1326" s="2">
        <v>1</v>
      </c>
      <c r="BA1326" s="2">
        <f t="shared" si="289"/>
        <v>4</v>
      </c>
      <c r="BB1326" s="2">
        <f t="shared" si="290"/>
        <v>0</v>
      </c>
      <c r="BC1326" s="2">
        <f t="shared" si="291"/>
        <v>1</v>
      </c>
      <c r="BD1326" s="2">
        <f t="shared" si="292"/>
        <v>1</v>
      </c>
      <c r="BE1326" s="2">
        <f t="shared" si="293"/>
        <v>0</v>
      </c>
      <c r="BF1326" s="2">
        <f t="shared" si="294"/>
        <v>1</v>
      </c>
      <c r="BG1326" s="2">
        <f t="shared" si="295"/>
        <v>4</v>
      </c>
      <c r="BH1326" s="2">
        <f t="shared" si="296"/>
        <v>8</v>
      </c>
    </row>
    <row r="1327" spans="1:60" x14ac:dyDescent="0.2">
      <c r="A1327" s="2">
        <v>1324</v>
      </c>
      <c r="B1327" s="2" t="s">
        <v>1520</v>
      </c>
      <c r="C1327" s="2" t="s">
        <v>1524</v>
      </c>
      <c r="D1327" s="2" t="s">
        <v>1556</v>
      </c>
      <c r="E1327" s="2">
        <v>3</v>
      </c>
      <c r="F1327" s="2">
        <v>6</v>
      </c>
      <c r="G1327" s="2">
        <v>3</v>
      </c>
      <c r="H1327" s="2" t="s">
        <v>137</v>
      </c>
      <c r="I1327" s="2">
        <v>5760</v>
      </c>
      <c r="J1327" s="2">
        <v>0</v>
      </c>
      <c r="K1327" s="2"/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2"/>
      <c r="AL1327" s="5">
        <v>16900</v>
      </c>
      <c r="AM1327" s="5">
        <v>16500</v>
      </c>
      <c r="AN1327" s="2"/>
      <c r="AO1327" s="2">
        <f t="shared" si="283"/>
        <v>0</v>
      </c>
      <c r="AP1327" s="2">
        <f t="shared" si="284"/>
        <v>0</v>
      </c>
      <c r="AQ1327" s="2">
        <f t="shared" si="285"/>
        <v>0</v>
      </c>
      <c r="AR1327" s="2"/>
      <c r="AS1327" s="2"/>
      <c r="AT1327" s="2"/>
      <c r="AU1327" s="2"/>
      <c r="AV1327" s="2">
        <f t="shared" si="286"/>
        <v>0</v>
      </c>
      <c r="AW1327" s="2">
        <f t="shared" si="287"/>
        <v>0</v>
      </c>
      <c r="AX1327" s="2">
        <f t="shared" si="288"/>
        <v>0</v>
      </c>
      <c r="AY1327" s="2"/>
      <c r="AZ1327" s="2">
        <v>1</v>
      </c>
      <c r="BA1327" s="2">
        <f t="shared" si="289"/>
        <v>4</v>
      </c>
      <c r="BB1327" s="2">
        <f t="shared" si="290"/>
        <v>0</v>
      </c>
      <c r="BC1327" s="2">
        <f t="shared" si="291"/>
        <v>0</v>
      </c>
      <c r="BD1327" s="2">
        <f t="shared" si="292"/>
        <v>1</v>
      </c>
      <c r="BE1327" s="2">
        <f t="shared" si="293"/>
        <v>0</v>
      </c>
      <c r="BF1327" s="2">
        <f t="shared" si="294"/>
        <v>1</v>
      </c>
      <c r="BG1327" s="2">
        <f t="shared" si="295"/>
        <v>3</v>
      </c>
      <c r="BH1327" s="2">
        <f t="shared" si="296"/>
        <v>7</v>
      </c>
    </row>
    <row r="1328" spans="1:60" x14ac:dyDescent="0.2">
      <c r="A1328" s="2">
        <v>1325</v>
      </c>
      <c r="B1328" s="2" t="s">
        <v>1520</v>
      </c>
      <c r="C1328" s="2" t="s">
        <v>1524</v>
      </c>
      <c r="D1328" s="2" t="s">
        <v>1557</v>
      </c>
      <c r="E1328" s="2">
        <v>3</v>
      </c>
      <c r="F1328" s="2">
        <v>4</v>
      </c>
      <c r="G1328" s="2">
        <v>0</v>
      </c>
      <c r="H1328" s="2" t="s">
        <v>117</v>
      </c>
      <c r="I1328" s="2">
        <v>43200</v>
      </c>
      <c r="J1328" s="2">
        <v>200</v>
      </c>
      <c r="K1328" s="2">
        <v>1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2">
        <v>1</v>
      </c>
      <c r="AL1328" s="5">
        <v>215000</v>
      </c>
      <c r="AM1328" s="5">
        <v>203000</v>
      </c>
      <c r="AN1328" s="2"/>
      <c r="AO1328" s="2">
        <f t="shared" si="283"/>
        <v>0</v>
      </c>
      <c r="AP1328" s="2">
        <f t="shared" si="284"/>
        <v>0</v>
      </c>
      <c r="AQ1328" s="2">
        <f t="shared" si="285"/>
        <v>0</v>
      </c>
      <c r="AR1328" s="2"/>
      <c r="AS1328" s="2"/>
      <c r="AT1328" s="2"/>
      <c r="AU1328" s="2"/>
      <c r="AV1328" s="2">
        <f t="shared" si="286"/>
        <v>0</v>
      </c>
      <c r="AW1328" s="2">
        <f t="shared" si="287"/>
        <v>0</v>
      </c>
      <c r="AX1328" s="2">
        <f t="shared" si="288"/>
        <v>0</v>
      </c>
      <c r="AY1328" s="2"/>
      <c r="AZ1328" s="2">
        <v>1</v>
      </c>
      <c r="BA1328" s="2">
        <f t="shared" si="289"/>
        <v>4</v>
      </c>
      <c r="BB1328" s="2">
        <f t="shared" si="290"/>
        <v>0</v>
      </c>
      <c r="BC1328" s="2">
        <f t="shared" si="291"/>
        <v>0</v>
      </c>
      <c r="BD1328" s="2">
        <f t="shared" si="292"/>
        <v>1</v>
      </c>
      <c r="BE1328" s="2">
        <f t="shared" si="293"/>
        <v>1</v>
      </c>
      <c r="BF1328" s="2">
        <f t="shared" si="294"/>
        <v>0</v>
      </c>
      <c r="BG1328" s="2">
        <f t="shared" si="295"/>
        <v>2</v>
      </c>
      <c r="BH1328" s="2">
        <f t="shared" si="296"/>
        <v>6</v>
      </c>
    </row>
    <row r="1329" spans="1:60" x14ac:dyDescent="0.2">
      <c r="A1329" s="2">
        <v>1326</v>
      </c>
      <c r="B1329" s="2" t="s">
        <v>1520</v>
      </c>
      <c r="C1329" s="2" t="s">
        <v>1524</v>
      </c>
      <c r="D1329" s="2" t="s">
        <v>1558</v>
      </c>
      <c r="E1329" s="2">
        <v>3</v>
      </c>
      <c r="F1329" s="2">
        <v>4</v>
      </c>
      <c r="G1329" s="2">
        <v>3</v>
      </c>
      <c r="H1329" s="2" t="s">
        <v>204</v>
      </c>
      <c r="I1329" s="2">
        <v>7200</v>
      </c>
      <c r="J1329" s="2">
        <v>0</v>
      </c>
      <c r="K1329" s="2"/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2"/>
      <c r="AL1329" s="5">
        <v>2980</v>
      </c>
      <c r="AM1329" s="5">
        <v>2230</v>
      </c>
      <c r="AN1329" s="2"/>
      <c r="AO1329" s="2">
        <f t="shared" si="283"/>
        <v>0</v>
      </c>
      <c r="AP1329" s="2">
        <f t="shared" si="284"/>
        <v>0</v>
      </c>
      <c r="AQ1329" s="2">
        <f t="shared" si="285"/>
        <v>0</v>
      </c>
      <c r="AR1329" s="2"/>
      <c r="AS1329" s="2"/>
      <c r="AT1329" s="2"/>
      <c r="AU1329" s="2"/>
      <c r="AV1329" s="2">
        <f t="shared" si="286"/>
        <v>0</v>
      </c>
      <c r="AW1329" s="2">
        <f t="shared" si="287"/>
        <v>0</v>
      </c>
      <c r="AX1329" s="2">
        <f t="shared" si="288"/>
        <v>0</v>
      </c>
      <c r="AY1329" s="2"/>
      <c r="AZ1329" s="2">
        <v>1</v>
      </c>
      <c r="BA1329" s="2">
        <f t="shared" si="289"/>
        <v>4</v>
      </c>
      <c r="BB1329" s="2">
        <f t="shared" si="290"/>
        <v>0</v>
      </c>
      <c r="BC1329" s="2">
        <f t="shared" si="291"/>
        <v>0</v>
      </c>
      <c r="BD1329" s="2">
        <f t="shared" si="292"/>
        <v>1</v>
      </c>
      <c r="BE1329" s="2">
        <f t="shared" si="293"/>
        <v>0</v>
      </c>
      <c r="BF1329" s="2">
        <f t="shared" si="294"/>
        <v>1</v>
      </c>
      <c r="BG1329" s="2">
        <f t="shared" si="295"/>
        <v>3</v>
      </c>
      <c r="BH1329" s="2">
        <f t="shared" si="296"/>
        <v>7</v>
      </c>
    </row>
    <row r="1330" spans="1:60" x14ac:dyDescent="0.2">
      <c r="A1330" s="2">
        <v>1327</v>
      </c>
      <c r="B1330" s="2" t="s">
        <v>1520</v>
      </c>
      <c r="C1330" s="2" t="s">
        <v>1524</v>
      </c>
      <c r="D1330" s="2" t="s">
        <v>1559</v>
      </c>
      <c r="E1330" s="2">
        <v>3</v>
      </c>
      <c r="F1330" s="2">
        <v>13</v>
      </c>
      <c r="G1330" s="2">
        <v>6</v>
      </c>
      <c r="H1330" s="2" t="s">
        <v>94</v>
      </c>
      <c r="I1330" s="2">
        <v>64800</v>
      </c>
      <c r="J1330" s="2">
        <v>0</v>
      </c>
      <c r="K1330" s="2"/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2"/>
      <c r="AL1330" s="5">
        <v>35400</v>
      </c>
      <c r="AM1330" s="5">
        <v>36200</v>
      </c>
      <c r="AN1330" s="2"/>
      <c r="AO1330" s="2">
        <f t="shared" si="283"/>
        <v>0</v>
      </c>
      <c r="AP1330" s="2">
        <f t="shared" si="284"/>
        <v>0</v>
      </c>
      <c r="AQ1330" s="2">
        <f t="shared" si="285"/>
        <v>0</v>
      </c>
      <c r="AR1330" s="2"/>
      <c r="AS1330" s="2"/>
      <c r="AT1330" s="2"/>
      <c r="AU1330" s="2"/>
      <c r="AV1330" s="2">
        <f t="shared" si="286"/>
        <v>0</v>
      </c>
      <c r="AW1330" s="2">
        <f t="shared" si="287"/>
        <v>0</v>
      </c>
      <c r="AX1330" s="2">
        <f t="shared" si="288"/>
        <v>0</v>
      </c>
      <c r="AY1330" s="2"/>
      <c r="AZ1330" s="2">
        <v>1</v>
      </c>
      <c r="BA1330" s="2">
        <f t="shared" si="289"/>
        <v>4</v>
      </c>
      <c r="BB1330" s="2">
        <f t="shared" si="290"/>
        <v>0</v>
      </c>
      <c r="BC1330" s="2">
        <f t="shared" si="291"/>
        <v>0</v>
      </c>
      <c r="BD1330" s="2">
        <f t="shared" si="292"/>
        <v>1</v>
      </c>
      <c r="BE1330" s="2">
        <f t="shared" si="293"/>
        <v>0</v>
      </c>
      <c r="BF1330" s="2">
        <f t="shared" si="294"/>
        <v>1</v>
      </c>
      <c r="BG1330" s="2">
        <f t="shared" si="295"/>
        <v>3</v>
      </c>
      <c r="BH1330" s="2">
        <f t="shared" si="296"/>
        <v>7</v>
      </c>
    </row>
    <row r="1331" spans="1:60" x14ac:dyDescent="0.2">
      <c r="A1331" s="2">
        <v>1328</v>
      </c>
      <c r="B1331" s="2" t="s">
        <v>1520</v>
      </c>
      <c r="C1331" s="2" t="s">
        <v>1524</v>
      </c>
      <c r="D1331" s="2" t="s">
        <v>1560</v>
      </c>
      <c r="E1331" s="2">
        <v>3</v>
      </c>
      <c r="F1331" s="2">
        <v>5</v>
      </c>
      <c r="G1331" s="2">
        <v>0</v>
      </c>
      <c r="H1331" s="2" t="s">
        <v>117</v>
      </c>
      <c r="I1331" s="2">
        <v>43200</v>
      </c>
      <c r="J1331" s="2">
        <v>200</v>
      </c>
      <c r="K1331" s="2"/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2"/>
      <c r="AL1331" s="5">
        <v>51500</v>
      </c>
      <c r="AM1331" s="5">
        <v>49500</v>
      </c>
      <c r="AN1331" s="2"/>
      <c r="AO1331" s="2">
        <f t="shared" si="283"/>
        <v>0</v>
      </c>
      <c r="AP1331" s="2">
        <f t="shared" si="284"/>
        <v>0</v>
      </c>
      <c r="AQ1331" s="2">
        <f t="shared" si="285"/>
        <v>0</v>
      </c>
      <c r="AR1331" s="2"/>
      <c r="AS1331" s="2"/>
      <c r="AT1331" s="2"/>
      <c r="AU1331" s="2"/>
      <c r="AV1331" s="2">
        <f t="shared" si="286"/>
        <v>0</v>
      </c>
      <c r="AW1331" s="2">
        <f t="shared" si="287"/>
        <v>0</v>
      </c>
      <c r="AX1331" s="2">
        <f t="shared" si="288"/>
        <v>0</v>
      </c>
      <c r="AY1331" s="2"/>
      <c r="AZ1331" s="2">
        <v>1</v>
      </c>
      <c r="BA1331" s="2">
        <f t="shared" si="289"/>
        <v>4</v>
      </c>
      <c r="BB1331" s="2">
        <f t="shared" si="290"/>
        <v>0</v>
      </c>
      <c r="BC1331" s="2">
        <f t="shared" si="291"/>
        <v>0</v>
      </c>
      <c r="BD1331" s="2">
        <f t="shared" si="292"/>
        <v>1</v>
      </c>
      <c r="BE1331" s="2">
        <f t="shared" si="293"/>
        <v>1</v>
      </c>
      <c r="BF1331" s="2">
        <f t="shared" si="294"/>
        <v>0</v>
      </c>
      <c r="BG1331" s="2">
        <f t="shared" si="295"/>
        <v>2</v>
      </c>
      <c r="BH1331" s="2">
        <f t="shared" si="296"/>
        <v>6</v>
      </c>
    </row>
    <row r="1332" spans="1:60" x14ac:dyDescent="0.2">
      <c r="A1332" s="2">
        <v>1329</v>
      </c>
      <c r="B1332" s="2" t="s">
        <v>1520</v>
      </c>
      <c r="C1332" s="2" t="s">
        <v>1524</v>
      </c>
      <c r="D1332" s="2" t="s">
        <v>1561</v>
      </c>
      <c r="E1332" s="2">
        <v>3</v>
      </c>
      <c r="F1332" s="2">
        <v>15</v>
      </c>
      <c r="G1332" s="2">
        <v>7</v>
      </c>
      <c r="H1332" s="2" t="s">
        <v>94</v>
      </c>
      <c r="I1332" s="2">
        <v>64800</v>
      </c>
      <c r="J1332" s="2">
        <v>0</v>
      </c>
      <c r="K1332" s="2"/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2"/>
      <c r="AL1332" s="5">
        <v>53000</v>
      </c>
      <c r="AM1332" s="5">
        <v>47000</v>
      </c>
      <c r="AN1332" s="2"/>
      <c r="AO1332" s="2">
        <f t="shared" si="283"/>
        <v>0</v>
      </c>
      <c r="AP1332" s="2">
        <f t="shared" si="284"/>
        <v>0</v>
      </c>
      <c r="AQ1332" s="2">
        <f t="shared" si="285"/>
        <v>0</v>
      </c>
      <c r="AR1332" s="2"/>
      <c r="AS1332" s="2"/>
      <c r="AT1332" s="2"/>
      <c r="AU1332" s="2"/>
      <c r="AV1332" s="2">
        <f t="shared" si="286"/>
        <v>0</v>
      </c>
      <c r="AW1332" s="2">
        <f t="shared" si="287"/>
        <v>0</v>
      </c>
      <c r="AX1332" s="2">
        <f t="shared" si="288"/>
        <v>0</v>
      </c>
      <c r="AY1332" s="2"/>
      <c r="AZ1332" s="2">
        <v>1</v>
      </c>
      <c r="BA1332" s="2">
        <f t="shared" si="289"/>
        <v>4</v>
      </c>
      <c r="BB1332" s="2">
        <f t="shared" si="290"/>
        <v>0</v>
      </c>
      <c r="BC1332" s="2">
        <f t="shared" si="291"/>
        <v>0</v>
      </c>
      <c r="BD1332" s="2">
        <f t="shared" si="292"/>
        <v>1</v>
      </c>
      <c r="BE1332" s="2">
        <f t="shared" si="293"/>
        <v>0</v>
      </c>
      <c r="BF1332" s="2">
        <f t="shared" si="294"/>
        <v>1</v>
      </c>
      <c r="BG1332" s="2">
        <f t="shared" si="295"/>
        <v>3</v>
      </c>
      <c r="BH1332" s="2">
        <f t="shared" si="296"/>
        <v>7</v>
      </c>
    </row>
    <row r="1333" spans="1:60" x14ac:dyDescent="0.2">
      <c r="A1333" s="2">
        <v>1330</v>
      </c>
      <c r="B1333" s="2" t="s">
        <v>1520</v>
      </c>
      <c r="C1333" s="2" t="s">
        <v>1524</v>
      </c>
      <c r="D1333" s="2" t="s">
        <v>1562</v>
      </c>
      <c r="E1333" s="2">
        <v>3</v>
      </c>
      <c r="F1333" s="2">
        <v>5</v>
      </c>
      <c r="G1333" s="2">
        <v>0</v>
      </c>
      <c r="H1333" s="2" t="s">
        <v>117</v>
      </c>
      <c r="I1333" s="2">
        <v>43200</v>
      </c>
      <c r="J1333" s="2">
        <v>200</v>
      </c>
      <c r="K1333" s="2"/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2"/>
      <c r="AL1333" s="5">
        <v>150000</v>
      </c>
      <c r="AM1333" s="5">
        <v>96100</v>
      </c>
      <c r="AN1333" s="2"/>
      <c r="AO1333" s="2">
        <f t="shared" si="283"/>
        <v>0</v>
      </c>
      <c r="AP1333" s="2">
        <f t="shared" si="284"/>
        <v>0</v>
      </c>
      <c r="AQ1333" s="2">
        <f t="shared" si="285"/>
        <v>0</v>
      </c>
      <c r="AR1333" s="2"/>
      <c r="AS1333" s="2"/>
      <c r="AT1333" s="2"/>
      <c r="AU1333" s="2"/>
      <c r="AV1333" s="2">
        <f t="shared" si="286"/>
        <v>0</v>
      </c>
      <c r="AW1333" s="2">
        <f t="shared" si="287"/>
        <v>0</v>
      </c>
      <c r="AX1333" s="2">
        <f t="shared" si="288"/>
        <v>0</v>
      </c>
      <c r="AY1333" s="2"/>
      <c r="AZ1333" s="2">
        <v>1</v>
      </c>
      <c r="BA1333" s="2">
        <f t="shared" si="289"/>
        <v>4</v>
      </c>
      <c r="BB1333" s="2">
        <f t="shared" si="290"/>
        <v>0</v>
      </c>
      <c r="BC1333" s="2">
        <f t="shared" si="291"/>
        <v>0</v>
      </c>
      <c r="BD1333" s="2">
        <f t="shared" si="292"/>
        <v>1</v>
      </c>
      <c r="BE1333" s="2">
        <f t="shared" si="293"/>
        <v>1</v>
      </c>
      <c r="BF1333" s="2">
        <f t="shared" si="294"/>
        <v>0</v>
      </c>
      <c r="BG1333" s="2">
        <f t="shared" si="295"/>
        <v>2</v>
      </c>
      <c r="BH1333" s="2">
        <f t="shared" si="296"/>
        <v>6</v>
      </c>
    </row>
    <row r="1334" spans="1:60" x14ac:dyDescent="0.2">
      <c r="A1334" s="2">
        <v>1331</v>
      </c>
      <c r="B1334" s="2" t="s">
        <v>1520</v>
      </c>
      <c r="C1334" s="2" t="s">
        <v>1524</v>
      </c>
      <c r="D1334" s="2" t="s">
        <v>1563</v>
      </c>
      <c r="E1334" s="2">
        <v>3</v>
      </c>
      <c r="F1334" s="2">
        <v>4</v>
      </c>
      <c r="G1334" s="2">
        <v>0</v>
      </c>
      <c r="H1334" s="2" t="s">
        <v>117</v>
      </c>
      <c r="I1334" s="2">
        <v>43200</v>
      </c>
      <c r="J1334" s="2">
        <v>200</v>
      </c>
      <c r="K1334" s="2"/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2"/>
      <c r="AL1334" s="5">
        <v>150000</v>
      </c>
      <c r="AM1334" s="5">
        <v>134000</v>
      </c>
      <c r="AN1334" s="2"/>
      <c r="AO1334" s="2">
        <f t="shared" si="283"/>
        <v>0</v>
      </c>
      <c r="AP1334" s="2">
        <f t="shared" si="284"/>
        <v>0</v>
      </c>
      <c r="AQ1334" s="2">
        <f t="shared" si="285"/>
        <v>0</v>
      </c>
      <c r="AR1334" s="2"/>
      <c r="AS1334" s="2"/>
      <c r="AT1334" s="2"/>
      <c r="AU1334" s="2"/>
      <c r="AV1334" s="2">
        <f t="shared" si="286"/>
        <v>0</v>
      </c>
      <c r="AW1334" s="2">
        <f t="shared" si="287"/>
        <v>0</v>
      </c>
      <c r="AX1334" s="2">
        <f t="shared" si="288"/>
        <v>0</v>
      </c>
      <c r="AY1334" s="2"/>
      <c r="AZ1334" s="2">
        <v>1</v>
      </c>
      <c r="BA1334" s="2">
        <f t="shared" si="289"/>
        <v>4</v>
      </c>
      <c r="BB1334" s="2">
        <f t="shared" si="290"/>
        <v>0</v>
      </c>
      <c r="BC1334" s="2">
        <f t="shared" si="291"/>
        <v>0</v>
      </c>
      <c r="BD1334" s="2">
        <f t="shared" si="292"/>
        <v>1</v>
      </c>
      <c r="BE1334" s="2">
        <f t="shared" si="293"/>
        <v>1</v>
      </c>
      <c r="BF1334" s="2">
        <f t="shared" si="294"/>
        <v>0</v>
      </c>
      <c r="BG1334" s="2">
        <f t="shared" si="295"/>
        <v>2</v>
      </c>
      <c r="BH1334" s="2">
        <f t="shared" si="296"/>
        <v>6</v>
      </c>
    </row>
    <row r="1335" spans="1:60" x14ac:dyDescent="0.2">
      <c r="A1335" s="2">
        <v>1332</v>
      </c>
      <c r="B1335" s="2" t="s">
        <v>1520</v>
      </c>
      <c r="C1335" s="2" t="s">
        <v>1524</v>
      </c>
      <c r="D1335" s="2" t="s">
        <v>1564</v>
      </c>
      <c r="E1335" s="2">
        <v>3</v>
      </c>
      <c r="F1335" s="2">
        <v>8</v>
      </c>
      <c r="G1335" s="2">
        <v>5</v>
      </c>
      <c r="H1335" s="2" t="s">
        <v>94</v>
      </c>
      <c r="I1335" s="2">
        <v>64800</v>
      </c>
      <c r="J1335" s="2">
        <v>200</v>
      </c>
      <c r="K1335" s="2"/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2"/>
      <c r="AL1335" s="5">
        <v>183000</v>
      </c>
      <c r="AM1335" s="5">
        <v>186000</v>
      </c>
      <c r="AN1335" s="2"/>
      <c r="AO1335" s="2">
        <f t="shared" si="283"/>
        <v>0</v>
      </c>
      <c r="AP1335" s="2">
        <f t="shared" si="284"/>
        <v>0</v>
      </c>
      <c r="AQ1335" s="2">
        <f t="shared" si="285"/>
        <v>0</v>
      </c>
      <c r="AR1335" s="2"/>
      <c r="AS1335" s="2"/>
      <c r="AT1335" s="2"/>
      <c r="AU1335" s="2"/>
      <c r="AV1335" s="2">
        <f t="shared" si="286"/>
        <v>0</v>
      </c>
      <c r="AW1335" s="2">
        <f t="shared" si="287"/>
        <v>0</v>
      </c>
      <c r="AX1335" s="2">
        <f t="shared" si="288"/>
        <v>0</v>
      </c>
      <c r="AY1335" s="2"/>
      <c r="AZ1335" s="2">
        <v>1</v>
      </c>
      <c r="BA1335" s="2">
        <f t="shared" si="289"/>
        <v>4</v>
      </c>
      <c r="BB1335" s="2">
        <f t="shared" si="290"/>
        <v>0</v>
      </c>
      <c r="BC1335" s="2">
        <f t="shared" si="291"/>
        <v>0</v>
      </c>
      <c r="BD1335" s="2">
        <f t="shared" si="292"/>
        <v>1</v>
      </c>
      <c r="BE1335" s="2">
        <f t="shared" si="293"/>
        <v>1</v>
      </c>
      <c r="BF1335" s="2">
        <f t="shared" si="294"/>
        <v>1</v>
      </c>
      <c r="BG1335" s="2">
        <f t="shared" si="295"/>
        <v>4</v>
      </c>
      <c r="BH1335" s="2">
        <f t="shared" si="296"/>
        <v>8</v>
      </c>
    </row>
    <row r="1336" spans="1:60" x14ac:dyDescent="0.2">
      <c r="A1336" s="2">
        <v>1333</v>
      </c>
      <c r="B1336" s="2" t="s">
        <v>1520</v>
      </c>
      <c r="C1336" s="2" t="s">
        <v>1524</v>
      </c>
      <c r="D1336" s="2" t="s">
        <v>1565</v>
      </c>
      <c r="E1336" s="2">
        <v>3</v>
      </c>
      <c r="F1336" s="2">
        <v>8</v>
      </c>
      <c r="G1336" s="2">
        <v>5</v>
      </c>
      <c r="H1336" s="2" t="s">
        <v>94</v>
      </c>
      <c r="I1336" s="2">
        <v>64800</v>
      </c>
      <c r="J1336" s="2">
        <v>200</v>
      </c>
      <c r="K1336" s="2"/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2"/>
      <c r="AL1336" s="5">
        <v>50600</v>
      </c>
      <c r="AM1336" s="5">
        <v>50200</v>
      </c>
      <c r="AN1336" s="2"/>
      <c r="AO1336" s="2">
        <f t="shared" si="283"/>
        <v>0</v>
      </c>
      <c r="AP1336" s="2">
        <f t="shared" si="284"/>
        <v>0</v>
      </c>
      <c r="AQ1336" s="2">
        <f t="shared" si="285"/>
        <v>0</v>
      </c>
      <c r="AR1336" s="2"/>
      <c r="AS1336" s="2"/>
      <c r="AT1336" s="2"/>
      <c r="AU1336" s="2"/>
      <c r="AV1336" s="2">
        <f t="shared" si="286"/>
        <v>0</v>
      </c>
      <c r="AW1336" s="2">
        <f t="shared" si="287"/>
        <v>0</v>
      </c>
      <c r="AX1336" s="2">
        <f t="shared" si="288"/>
        <v>0</v>
      </c>
      <c r="AY1336" s="2"/>
      <c r="AZ1336" s="2">
        <v>1</v>
      </c>
      <c r="BA1336" s="2">
        <f t="shared" si="289"/>
        <v>4</v>
      </c>
      <c r="BB1336" s="2">
        <f t="shared" si="290"/>
        <v>0</v>
      </c>
      <c r="BC1336" s="2">
        <f t="shared" si="291"/>
        <v>0</v>
      </c>
      <c r="BD1336" s="2">
        <f t="shared" si="292"/>
        <v>1</v>
      </c>
      <c r="BE1336" s="2">
        <f t="shared" si="293"/>
        <v>1</v>
      </c>
      <c r="BF1336" s="2">
        <f t="shared" si="294"/>
        <v>1</v>
      </c>
      <c r="BG1336" s="2">
        <f t="shared" si="295"/>
        <v>4</v>
      </c>
      <c r="BH1336" s="2">
        <f t="shared" si="296"/>
        <v>8</v>
      </c>
    </row>
    <row r="1337" spans="1:60" x14ac:dyDescent="0.2">
      <c r="A1337" s="2">
        <v>1334</v>
      </c>
      <c r="B1337" s="2" t="s">
        <v>1520</v>
      </c>
      <c r="C1337" s="2" t="s">
        <v>1524</v>
      </c>
      <c r="D1337" s="2" t="s">
        <v>1566</v>
      </c>
      <c r="E1337" s="2">
        <v>3</v>
      </c>
      <c r="F1337" s="2">
        <v>13</v>
      </c>
      <c r="G1337" s="2">
        <v>6</v>
      </c>
      <c r="H1337" s="2" t="s">
        <v>94</v>
      </c>
      <c r="I1337" s="2">
        <v>64800</v>
      </c>
      <c r="J1337" s="2">
        <v>0</v>
      </c>
      <c r="K1337" s="2"/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2"/>
      <c r="AL1337" s="5">
        <v>91700</v>
      </c>
      <c r="AM1337" s="5">
        <v>96900</v>
      </c>
      <c r="AN1337" s="2"/>
      <c r="AO1337" s="2">
        <f t="shared" si="283"/>
        <v>0</v>
      </c>
      <c r="AP1337" s="2">
        <f t="shared" si="284"/>
        <v>0</v>
      </c>
      <c r="AQ1337" s="2">
        <f t="shared" si="285"/>
        <v>0</v>
      </c>
      <c r="AR1337" s="2"/>
      <c r="AS1337" s="2"/>
      <c r="AT1337" s="2"/>
      <c r="AU1337" s="2"/>
      <c r="AV1337" s="2">
        <f t="shared" si="286"/>
        <v>0</v>
      </c>
      <c r="AW1337" s="2">
        <f t="shared" si="287"/>
        <v>0</v>
      </c>
      <c r="AX1337" s="2">
        <f t="shared" si="288"/>
        <v>0</v>
      </c>
      <c r="AY1337" s="2"/>
      <c r="AZ1337" s="2">
        <v>1</v>
      </c>
      <c r="BA1337" s="2">
        <f t="shared" si="289"/>
        <v>4</v>
      </c>
      <c r="BB1337" s="2">
        <f t="shared" si="290"/>
        <v>0</v>
      </c>
      <c r="BC1337" s="2">
        <f t="shared" si="291"/>
        <v>0</v>
      </c>
      <c r="BD1337" s="2">
        <f t="shared" si="292"/>
        <v>1</v>
      </c>
      <c r="BE1337" s="2">
        <f t="shared" si="293"/>
        <v>0</v>
      </c>
      <c r="BF1337" s="2">
        <f t="shared" si="294"/>
        <v>1</v>
      </c>
      <c r="BG1337" s="2">
        <f t="shared" si="295"/>
        <v>3</v>
      </c>
      <c r="BH1337" s="2">
        <f t="shared" si="296"/>
        <v>7</v>
      </c>
    </row>
    <row r="1338" spans="1:60" x14ac:dyDescent="0.2">
      <c r="A1338" s="2">
        <v>1335</v>
      </c>
      <c r="B1338" s="2" t="s">
        <v>1520</v>
      </c>
      <c r="C1338" s="2" t="s">
        <v>1524</v>
      </c>
      <c r="D1338" s="2" t="s">
        <v>1567</v>
      </c>
      <c r="E1338" s="2">
        <v>3</v>
      </c>
      <c r="F1338" s="2">
        <v>5</v>
      </c>
      <c r="G1338" s="2">
        <v>0</v>
      </c>
      <c r="H1338" s="2" t="s">
        <v>117</v>
      </c>
      <c r="I1338" s="2">
        <v>43200</v>
      </c>
      <c r="J1338" s="2">
        <v>200</v>
      </c>
      <c r="K1338" s="2"/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2"/>
      <c r="AL1338" s="5">
        <v>209000</v>
      </c>
      <c r="AM1338" s="5">
        <v>195000</v>
      </c>
      <c r="AN1338" s="2"/>
      <c r="AO1338" s="2">
        <f t="shared" si="283"/>
        <v>0</v>
      </c>
      <c r="AP1338" s="2">
        <f t="shared" si="284"/>
        <v>0</v>
      </c>
      <c r="AQ1338" s="2">
        <f t="shared" si="285"/>
        <v>0</v>
      </c>
      <c r="AR1338" s="2"/>
      <c r="AS1338" s="2"/>
      <c r="AT1338" s="2"/>
      <c r="AU1338" s="2"/>
      <c r="AV1338" s="2">
        <f t="shared" si="286"/>
        <v>0</v>
      </c>
      <c r="AW1338" s="2">
        <f t="shared" si="287"/>
        <v>0</v>
      </c>
      <c r="AX1338" s="2">
        <f t="shared" si="288"/>
        <v>0</v>
      </c>
      <c r="AY1338" s="2"/>
      <c r="AZ1338" s="2">
        <v>1</v>
      </c>
      <c r="BA1338" s="2">
        <f t="shared" si="289"/>
        <v>4</v>
      </c>
      <c r="BB1338" s="2">
        <f t="shared" si="290"/>
        <v>0</v>
      </c>
      <c r="BC1338" s="2">
        <f t="shared" si="291"/>
        <v>0</v>
      </c>
      <c r="BD1338" s="2">
        <f t="shared" si="292"/>
        <v>1</v>
      </c>
      <c r="BE1338" s="2">
        <f t="shared" si="293"/>
        <v>1</v>
      </c>
      <c r="BF1338" s="2">
        <f t="shared" si="294"/>
        <v>0</v>
      </c>
      <c r="BG1338" s="2">
        <f t="shared" si="295"/>
        <v>2</v>
      </c>
      <c r="BH1338" s="2">
        <f t="shared" si="296"/>
        <v>6</v>
      </c>
    </row>
    <row r="1339" spans="1:60" x14ac:dyDescent="0.2">
      <c r="A1339" s="2">
        <v>1336</v>
      </c>
      <c r="B1339" s="2" t="s">
        <v>1520</v>
      </c>
      <c r="C1339" s="2" t="s">
        <v>1524</v>
      </c>
      <c r="D1339" s="2" t="s">
        <v>1568</v>
      </c>
      <c r="E1339" s="2">
        <v>3</v>
      </c>
      <c r="F1339" s="2">
        <v>8</v>
      </c>
      <c r="G1339" s="2">
        <v>5</v>
      </c>
      <c r="H1339" s="2" t="s">
        <v>94</v>
      </c>
      <c r="I1339" s="2">
        <v>64800</v>
      </c>
      <c r="J1339" s="2">
        <v>200</v>
      </c>
      <c r="K1339" s="2"/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2"/>
      <c r="AL1339" s="5">
        <v>176000</v>
      </c>
      <c r="AM1339" s="5">
        <v>161000</v>
      </c>
      <c r="AN1339" s="2"/>
      <c r="AO1339" s="2">
        <f t="shared" si="283"/>
        <v>0</v>
      </c>
      <c r="AP1339" s="2">
        <f t="shared" si="284"/>
        <v>0</v>
      </c>
      <c r="AQ1339" s="2">
        <f t="shared" si="285"/>
        <v>0</v>
      </c>
      <c r="AR1339" s="2"/>
      <c r="AS1339" s="2"/>
      <c r="AT1339" s="2"/>
      <c r="AU1339" s="2"/>
      <c r="AV1339" s="2">
        <f t="shared" si="286"/>
        <v>0</v>
      </c>
      <c r="AW1339" s="2">
        <f t="shared" si="287"/>
        <v>0</v>
      </c>
      <c r="AX1339" s="2">
        <f t="shared" si="288"/>
        <v>0</v>
      </c>
      <c r="AY1339" s="2"/>
      <c r="AZ1339" s="2">
        <v>1</v>
      </c>
      <c r="BA1339" s="2">
        <f t="shared" si="289"/>
        <v>4</v>
      </c>
      <c r="BB1339" s="2">
        <f t="shared" si="290"/>
        <v>0</v>
      </c>
      <c r="BC1339" s="2">
        <f t="shared" si="291"/>
        <v>0</v>
      </c>
      <c r="BD1339" s="2">
        <f t="shared" si="292"/>
        <v>1</v>
      </c>
      <c r="BE1339" s="2">
        <f t="shared" si="293"/>
        <v>1</v>
      </c>
      <c r="BF1339" s="2">
        <f t="shared" si="294"/>
        <v>1</v>
      </c>
      <c r="BG1339" s="2">
        <f t="shared" si="295"/>
        <v>4</v>
      </c>
      <c r="BH1339" s="2">
        <f t="shared" si="296"/>
        <v>8</v>
      </c>
    </row>
    <row r="1340" spans="1:60" x14ac:dyDescent="0.2">
      <c r="A1340" s="2">
        <v>1337</v>
      </c>
      <c r="B1340" s="2" t="s">
        <v>1520</v>
      </c>
      <c r="C1340" s="2" t="s">
        <v>1524</v>
      </c>
      <c r="D1340" s="2" t="s">
        <v>1569</v>
      </c>
      <c r="E1340" s="2">
        <v>3</v>
      </c>
      <c r="F1340" s="2">
        <v>11</v>
      </c>
      <c r="G1340" s="2">
        <v>5</v>
      </c>
      <c r="H1340" s="2" t="s">
        <v>94</v>
      </c>
      <c r="I1340" s="2">
        <v>64800</v>
      </c>
      <c r="J1340" s="2">
        <v>0</v>
      </c>
      <c r="K1340" s="2"/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2"/>
      <c r="AL1340" s="5">
        <v>83800</v>
      </c>
      <c r="AM1340" s="5">
        <v>80600</v>
      </c>
      <c r="AN1340" s="2"/>
      <c r="AO1340" s="2">
        <f t="shared" si="283"/>
        <v>0</v>
      </c>
      <c r="AP1340" s="2">
        <f t="shared" si="284"/>
        <v>0</v>
      </c>
      <c r="AQ1340" s="2">
        <f t="shared" si="285"/>
        <v>0</v>
      </c>
      <c r="AR1340" s="2"/>
      <c r="AS1340" s="2"/>
      <c r="AT1340" s="2"/>
      <c r="AU1340" s="2"/>
      <c r="AV1340" s="2">
        <f t="shared" si="286"/>
        <v>0</v>
      </c>
      <c r="AW1340" s="2">
        <f t="shared" si="287"/>
        <v>0</v>
      </c>
      <c r="AX1340" s="2">
        <f t="shared" si="288"/>
        <v>0</v>
      </c>
      <c r="AY1340" s="2"/>
      <c r="AZ1340" s="2">
        <v>1</v>
      </c>
      <c r="BA1340" s="2">
        <f t="shared" si="289"/>
        <v>4</v>
      </c>
      <c r="BB1340" s="2">
        <f t="shared" si="290"/>
        <v>0</v>
      </c>
      <c r="BC1340" s="2">
        <f t="shared" si="291"/>
        <v>0</v>
      </c>
      <c r="BD1340" s="2">
        <f t="shared" si="292"/>
        <v>1</v>
      </c>
      <c r="BE1340" s="2">
        <f t="shared" si="293"/>
        <v>0</v>
      </c>
      <c r="BF1340" s="2">
        <f t="shared" si="294"/>
        <v>1</v>
      </c>
      <c r="BG1340" s="2">
        <f t="shared" si="295"/>
        <v>3</v>
      </c>
      <c r="BH1340" s="2">
        <f t="shared" si="296"/>
        <v>7</v>
      </c>
    </row>
    <row r="1341" spans="1:60" x14ac:dyDescent="0.2">
      <c r="A1341" s="2">
        <v>1338</v>
      </c>
      <c r="B1341" s="2" t="s">
        <v>1520</v>
      </c>
      <c r="C1341" s="2" t="s">
        <v>1524</v>
      </c>
      <c r="D1341" s="2" t="s">
        <v>1570</v>
      </c>
      <c r="E1341" s="2">
        <v>0</v>
      </c>
      <c r="F1341" s="2">
        <v>0</v>
      </c>
      <c r="G1341" s="2">
        <v>0</v>
      </c>
      <c r="H1341" s="2"/>
      <c r="I1341" s="2">
        <v>0</v>
      </c>
      <c r="J1341" s="2">
        <v>0</v>
      </c>
      <c r="K1341" s="2"/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2"/>
      <c r="AL1341" s="5">
        <v>9</v>
      </c>
      <c r="AM1341" s="5">
        <v>4170</v>
      </c>
      <c r="AN1341" s="2"/>
      <c r="AO1341" s="2">
        <f t="shared" si="283"/>
        <v>0</v>
      </c>
      <c r="AP1341" s="2">
        <f t="shared" si="284"/>
        <v>0</v>
      </c>
      <c r="AQ1341" s="2">
        <f t="shared" si="285"/>
        <v>0</v>
      </c>
      <c r="AR1341" s="2"/>
      <c r="AS1341" s="2"/>
      <c r="AT1341" s="2"/>
      <c r="AU1341" s="2"/>
      <c r="AV1341" s="2">
        <f t="shared" si="286"/>
        <v>0</v>
      </c>
      <c r="AW1341" s="2">
        <f t="shared" si="287"/>
        <v>0</v>
      </c>
      <c r="AX1341" s="2">
        <f t="shared" si="288"/>
        <v>0</v>
      </c>
      <c r="AY1341" s="2"/>
      <c r="AZ1341" s="2">
        <v>1</v>
      </c>
      <c r="BA1341" s="2">
        <f t="shared" si="289"/>
        <v>4</v>
      </c>
      <c r="BB1341" s="2">
        <f t="shared" si="290"/>
        <v>0</v>
      </c>
      <c r="BC1341" s="2">
        <f t="shared" si="291"/>
        <v>1</v>
      </c>
      <c r="BD1341" s="2">
        <f t="shared" si="292"/>
        <v>0</v>
      </c>
      <c r="BE1341" s="2">
        <f t="shared" si="293"/>
        <v>0</v>
      </c>
      <c r="BF1341" s="2">
        <f t="shared" si="294"/>
        <v>0</v>
      </c>
      <c r="BG1341" s="2">
        <f t="shared" si="295"/>
        <v>1</v>
      </c>
      <c r="BH1341" s="2">
        <f t="shared" si="296"/>
        <v>5</v>
      </c>
    </row>
    <row r="1342" spans="1:60" x14ac:dyDescent="0.2">
      <c r="A1342" s="2">
        <v>1339</v>
      </c>
      <c r="B1342" s="2" t="s">
        <v>1520</v>
      </c>
      <c r="C1342" s="2" t="s">
        <v>1524</v>
      </c>
      <c r="D1342" s="2" t="s">
        <v>1571</v>
      </c>
      <c r="E1342" s="2">
        <v>0</v>
      </c>
      <c r="F1342" s="2">
        <v>0</v>
      </c>
      <c r="G1342" s="2">
        <v>0</v>
      </c>
      <c r="H1342" s="2"/>
      <c r="I1342" s="2">
        <v>0</v>
      </c>
      <c r="J1342" s="2">
        <v>0</v>
      </c>
      <c r="K1342" s="2"/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2"/>
      <c r="AL1342" s="5">
        <v>95200</v>
      </c>
      <c r="AM1342" s="5">
        <v>44100</v>
      </c>
      <c r="AN1342" s="2"/>
      <c r="AO1342" s="2">
        <f t="shared" si="283"/>
        <v>0</v>
      </c>
      <c r="AP1342" s="2">
        <f t="shared" si="284"/>
        <v>0</v>
      </c>
      <c r="AQ1342" s="2">
        <f t="shared" si="285"/>
        <v>0</v>
      </c>
      <c r="AR1342" s="2"/>
      <c r="AS1342" s="2"/>
      <c r="AT1342" s="2"/>
      <c r="AU1342" s="2"/>
      <c r="AV1342" s="2">
        <f t="shared" si="286"/>
        <v>0</v>
      </c>
      <c r="AW1342" s="2">
        <f t="shared" si="287"/>
        <v>0</v>
      </c>
      <c r="AX1342" s="2">
        <f t="shared" si="288"/>
        <v>0</v>
      </c>
      <c r="AY1342" s="2"/>
      <c r="AZ1342" s="2">
        <v>1</v>
      </c>
      <c r="BA1342" s="2">
        <f t="shared" si="289"/>
        <v>4</v>
      </c>
      <c r="BB1342" s="2">
        <f t="shared" si="290"/>
        <v>0</v>
      </c>
      <c r="BC1342" s="2">
        <f t="shared" si="291"/>
        <v>0</v>
      </c>
      <c r="BD1342" s="2">
        <f t="shared" si="292"/>
        <v>0</v>
      </c>
      <c r="BE1342" s="2">
        <f t="shared" si="293"/>
        <v>0</v>
      </c>
      <c r="BF1342" s="2">
        <f t="shared" si="294"/>
        <v>0</v>
      </c>
      <c r="BG1342" s="2">
        <f t="shared" si="295"/>
        <v>0</v>
      </c>
      <c r="BH1342" s="2">
        <f t="shared" si="296"/>
        <v>4</v>
      </c>
    </row>
    <row r="1343" spans="1:60" x14ac:dyDescent="0.2">
      <c r="A1343" s="2">
        <v>1340</v>
      </c>
      <c r="B1343" s="2" t="s">
        <v>1520</v>
      </c>
      <c r="C1343" s="2" t="s">
        <v>1524</v>
      </c>
      <c r="D1343" s="2" t="s">
        <v>1572</v>
      </c>
      <c r="E1343" s="2">
        <v>0</v>
      </c>
      <c r="F1343" s="2">
        <v>0</v>
      </c>
      <c r="G1343" s="2">
        <v>0</v>
      </c>
      <c r="H1343" s="2"/>
      <c r="I1343" s="2">
        <v>0</v>
      </c>
      <c r="J1343" s="2">
        <v>0</v>
      </c>
      <c r="K1343" s="2"/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1</v>
      </c>
      <c r="AC1343" s="2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2"/>
      <c r="AL1343" s="5">
        <v>2030</v>
      </c>
      <c r="AM1343" s="5">
        <v>2820</v>
      </c>
      <c r="AN1343" s="2"/>
      <c r="AO1343" s="2">
        <f t="shared" si="283"/>
        <v>0</v>
      </c>
      <c r="AP1343" s="2">
        <f t="shared" si="284"/>
        <v>0</v>
      </c>
      <c r="AQ1343" s="2">
        <f t="shared" si="285"/>
        <v>0</v>
      </c>
      <c r="AR1343" s="2"/>
      <c r="AS1343" s="2"/>
      <c r="AT1343" s="2"/>
      <c r="AU1343" s="2"/>
      <c r="AV1343" s="2">
        <f t="shared" si="286"/>
        <v>0</v>
      </c>
      <c r="AW1343" s="2">
        <f t="shared" si="287"/>
        <v>0</v>
      </c>
      <c r="AX1343" s="2">
        <f t="shared" si="288"/>
        <v>1</v>
      </c>
      <c r="AY1343" s="2"/>
      <c r="AZ1343" s="2">
        <v>1</v>
      </c>
      <c r="BA1343" s="2">
        <f t="shared" si="289"/>
        <v>7</v>
      </c>
      <c r="BB1343" s="2">
        <f t="shared" si="290"/>
        <v>0</v>
      </c>
      <c r="BC1343" s="2">
        <f t="shared" si="291"/>
        <v>0</v>
      </c>
      <c r="BD1343" s="2">
        <f t="shared" si="292"/>
        <v>0</v>
      </c>
      <c r="BE1343" s="2">
        <f t="shared" si="293"/>
        <v>0</v>
      </c>
      <c r="BF1343" s="2">
        <f t="shared" si="294"/>
        <v>0</v>
      </c>
      <c r="BG1343" s="2">
        <f t="shared" si="295"/>
        <v>0</v>
      </c>
      <c r="BH1343" s="2">
        <f t="shared" si="296"/>
        <v>7</v>
      </c>
    </row>
    <row r="1344" spans="1:60" x14ac:dyDescent="0.2">
      <c r="A1344" s="2">
        <v>1341</v>
      </c>
      <c r="B1344" s="2" t="s">
        <v>1520</v>
      </c>
      <c r="C1344" s="2" t="s">
        <v>1524</v>
      </c>
      <c r="D1344" s="2" t="s">
        <v>1573</v>
      </c>
      <c r="E1344" s="2">
        <v>3</v>
      </c>
      <c r="F1344" s="2">
        <v>14</v>
      </c>
      <c r="G1344" s="2">
        <v>6</v>
      </c>
      <c r="H1344" s="2" t="s">
        <v>94</v>
      </c>
      <c r="I1344" s="2">
        <v>64800</v>
      </c>
      <c r="J1344" s="2">
        <v>0</v>
      </c>
      <c r="K1344" s="2"/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2"/>
      <c r="AL1344" s="5">
        <v>61600</v>
      </c>
      <c r="AM1344" s="5">
        <v>58700</v>
      </c>
      <c r="AN1344" s="2"/>
      <c r="AO1344" s="2">
        <f t="shared" si="283"/>
        <v>0</v>
      </c>
      <c r="AP1344" s="2">
        <f t="shared" si="284"/>
        <v>0</v>
      </c>
      <c r="AQ1344" s="2">
        <f t="shared" si="285"/>
        <v>0</v>
      </c>
      <c r="AR1344" s="2"/>
      <c r="AS1344" s="2"/>
      <c r="AT1344" s="2"/>
      <c r="AU1344" s="2"/>
      <c r="AV1344" s="2">
        <f t="shared" si="286"/>
        <v>0</v>
      </c>
      <c r="AW1344" s="2">
        <f t="shared" si="287"/>
        <v>0</v>
      </c>
      <c r="AX1344" s="2">
        <f t="shared" si="288"/>
        <v>0</v>
      </c>
      <c r="AY1344" s="2"/>
      <c r="AZ1344" s="2">
        <v>1</v>
      </c>
      <c r="BA1344" s="2">
        <f t="shared" si="289"/>
        <v>4</v>
      </c>
      <c r="BB1344" s="2">
        <f t="shared" si="290"/>
        <v>0</v>
      </c>
      <c r="BC1344" s="2">
        <f t="shared" si="291"/>
        <v>0</v>
      </c>
      <c r="BD1344" s="2">
        <f t="shared" si="292"/>
        <v>1</v>
      </c>
      <c r="BE1344" s="2">
        <f t="shared" si="293"/>
        <v>0</v>
      </c>
      <c r="BF1344" s="2">
        <f t="shared" si="294"/>
        <v>1</v>
      </c>
      <c r="BG1344" s="2">
        <f t="shared" si="295"/>
        <v>3</v>
      </c>
      <c r="BH1344" s="2">
        <f t="shared" si="296"/>
        <v>7</v>
      </c>
    </row>
    <row r="1345" spans="1:60" x14ac:dyDescent="0.2">
      <c r="A1345" s="2">
        <v>1342</v>
      </c>
      <c r="B1345" s="2" t="s">
        <v>1520</v>
      </c>
      <c r="C1345" s="2" t="s">
        <v>1524</v>
      </c>
      <c r="D1345" s="2" t="s">
        <v>1574</v>
      </c>
      <c r="E1345" s="2">
        <v>3</v>
      </c>
      <c r="F1345" s="2">
        <v>3</v>
      </c>
      <c r="G1345" s="2">
        <v>0</v>
      </c>
      <c r="H1345" s="2" t="s">
        <v>117</v>
      </c>
      <c r="I1345" s="2">
        <v>43200</v>
      </c>
      <c r="J1345" s="2">
        <v>200</v>
      </c>
      <c r="K1345" s="2"/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2"/>
      <c r="AL1345" s="5">
        <v>122000</v>
      </c>
      <c r="AM1345" s="5">
        <v>124000</v>
      </c>
      <c r="AN1345" s="2"/>
      <c r="AO1345" s="2">
        <f t="shared" si="283"/>
        <v>0</v>
      </c>
      <c r="AP1345" s="2">
        <f t="shared" si="284"/>
        <v>0</v>
      </c>
      <c r="AQ1345" s="2">
        <f t="shared" si="285"/>
        <v>0</v>
      </c>
      <c r="AR1345" s="2"/>
      <c r="AS1345" s="2"/>
      <c r="AT1345" s="2"/>
      <c r="AU1345" s="2"/>
      <c r="AV1345" s="2">
        <f t="shared" si="286"/>
        <v>0</v>
      </c>
      <c r="AW1345" s="2">
        <f t="shared" si="287"/>
        <v>0</v>
      </c>
      <c r="AX1345" s="2">
        <f t="shared" si="288"/>
        <v>0</v>
      </c>
      <c r="AY1345" s="2"/>
      <c r="AZ1345" s="2">
        <v>1</v>
      </c>
      <c r="BA1345" s="2">
        <f t="shared" si="289"/>
        <v>4</v>
      </c>
      <c r="BB1345" s="2">
        <f t="shared" si="290"/>
        <v>0</v>
      </c>
      <c r="BC1345" s="2">
        <f t="shared" si="291"/>
        <v>0</v>
      </c>
      <c r="BD1345" s="2">
        <f t="shared" si="292"/>
        <v>1</v>
      </c>
      <c r="BE1345" s="2">
        <f t="shared" si="293"/>
        <v>1</v>
      </c>
      <c r="BF1345" s="2">
        <f t="shared" si="294"/>
        <v>0</v>
      </c>
      <c r="BG1345" s="2">
        <f t="shared" si="295"/>
        <v>2</v>
      </c>
      <c r="BH1345" s="2">
        <f t="shared" si="296"/>
        <v>6</v>
      </c>
    </row>
    <row r="1346" spans="1:60" x14ac:dyDescent="0.2">
      <c r="A1346" s="2">
        <v>1343</v>
      </c>
      <c r="B1346" s="2" t="s">
        <v>1520</v>
      </c>
      <c r="C1346" s="2" t="s">
        <v>1524</v>
      </c>
      <c r="D1346" s="2" t="s">
        <v>1575</v>
      </c>
      <c r="E1346" s="2">
        <v>3</v>
      </c>
      <c r="F1346" s="2">
        <v>11</v>
      </c>
      <c r="G1346" s="2">
        <v>9</v>
      </c>
      <c r="H1346" s="2" t="s">
        <v>1576</v>
      </c>
      <c r="I1346" s="2">
        <v>240</v>
      </c>
      <c r="J1346" s="2">
        <v>1000</v>
      </c>
      <c r="K1346" s="2"/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2"/>
      <c r="AL1346" s="5">
        <v>9</v>
      </c>
      <c r="AM1346" s="5">
        <v>3530</v>
      </c>
      <c r="AN1346" s="2"/>
      <c r="AO1346" s="2">
        <f t="shared" si="283"/>
        <v>0</v>
      </c>
      <c r="AP1346" s="2">
        <f t="shared" si="284"/>
        <v>0</v>
      </c>
      <c r="AQ1346" s="2">
        <f t="shared" si="285"/>
        <v>0</v>
      </c>
      <c r="AR1346" s="2"/>
      <c r="AS1346" s="2"/>
      <c r="AT1346" s="2"/>
      <c r="AU1346" s="2"/>
      <c r="AV1346" s="2">
        <f t="shared" si="286"/>
        <v>0</v>
      </c>
      <c r="AW1346" s="2">
        <f t="shared" si="287"/>
        <v>0</v>
      </c>
      <c r="AX1346" s="2">
        <f t="shared" si="288"/>
        <v>0</v>
      </c>
      <c r="AY1346" s="2"/>
      <c r="AZ1346" s="2">
        <v>1</v>
      </c>
      <c r="BA1346" s="2">
        <f t="shared" si="289"/>
        <v>4</v>
      </c>
      <c r="BB1346" s="2">
        <f t="shared" si="290"/>
        <v>0</v>
      </c>
      <c r="BC1346" s="2">
        <f t="shared" si="291"/>
        <v>1</v>
      </c>
      <c r="BD1346" s="2">
        <f t="shared" si="292"/>
        <v>0</v>
      </c>
      <c r="BE1346" s="2">
        <f t="shared" si="293"/>
        <v>0</v>
      </c>
      <c r="BF1346" s="2">
        <f t="shared" si="294"/>
        <v>1</v>
      </c>
      <c r="BG1346" s="2">
        <f t="shared" si="295"/>
        <v>3</v>
      </c>
      <c r="BH1346" s="2">
        <f t="shared" si="296"/>
        <v>7</v>
      </c>
    </row>
    <row r="1347" spans="1:60" x14ac:dyDescent="0.2">
      <c r="A1347" s="2">
        <v>1344</v>
      </c>
      <c r="B1347" s="2" t="s">
        <v>1520</v>
      </c>
      <c r="C1347" s="2" t="s">
        <v>1524</v>
      </c>
      <c r="D1347" s="2" t="s">
        <v>1577</v>
      </c>
      <c r="E1347" s="2">
        <v>3</v>
      </c>
      <c r="F1347" s="2">
        <v>15</v>
      </c>
      <c r="G1347" s="2">
        <v>4</v>
      </c>
      <c r="H1347" s="2" t="s">
        <v>94</v>
      </c>
      <c r="I1347" s="2">
        <v>64800</v>
      </c>
      <c r="J1347" s="2">
        <v>0</v>
      </c>
      <c r="K1347" s="2"/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2"/>
      <c r="AL1347" s="5">
        <v>17700</v>
      </c>
      <c r="AM1347" s="5">
        <v>23400</v>
      </c>
      <c r="AN1347" s="2"/>
      <c r="AO1347" s="2">
        <f t="shared" si="283"/>
        <v>0</v>
      </c>
      <c r="AP1347" s="2">
        <f t="shared" si="284"/>
        <v>0</v>
      </c>
      <c r="AQ1347" s="2">
        <f t="shared" si="285"/>
        <v>0</v>
      </c>
      <c r="AR1347" s="2"/>
      <c r="AS1347" s="2"/>
      <c r="AT1347" s="2"/>
      <c r="AU1347" s="2"/>
      <c r="AV1347" s="2">
        <f t="shared" si="286"/>
        <v>0</v>
      </c>
      <c r="AW1347" s="2">
        <f t="shared" si="287"/>
        <v>0</v>
      </c>
      <c r="AX1347" s="2">
        <f t="shared" si="288"/>
        <v>0</v>
      </c>
      <c r="AY1347" s="2"/>
      <c r="AZ1347" s="2">
        <v>1</v>
      </c>
      <c r="BA1347" s="2">
        <f t="shared" si="289"/>
        <v>4</v>
      </c>
      <c r="BB1347" s="2">
        <f t="shared" si="290"/>
        <v>0</v>
      </c>
      <c r="BC1347" s="2">
        <f t="shared" si="291"/>
        <v>0</v>
      </c>
      <c r="BD1347" s="2">
        <f t="shared" si="292"/>
        <v>1</v>
      </c>
      <c r="BE1347" s="2">
        <f t="shared" si="293"/>
        <v>0</v>
      </c>
      <c r="BF1347" s="2">
        <f t="shared" si="294"/>
        <v>1</v>
      </c>
      <c r="BG1347" s="2">
        <f t="shared" si="295"/>
        <v>3</v>
      </c>
      <c r="BH1347" s="2">
        <f t="shared" si="296"/>
        <v>7</v>
      </c>
    </row>
    <row r="1348" spans="1:60" x14ac:dyDescent="0.2">
      <c r="A1348" s="2">
        <v>1345</v>
      </c>
      <c r="B1348" s="2" t="s">
        <v>1520</v>
      </c>
      <c r="C1348" s="2" t="s">
        <v>1524</v>
      </c>
      <c r="D1348" s="2" t="s">
        <v>1578</v>
      </c>
      <c r="E1348" s="2">
        <v>3</v>
      </c>
      <c r="F1348" s="2">
        <v>15</v>
      </c>
      <c r="G1348" s="2">
        <v>6</v>
      </c>
      <c r="H1348" s="2" t="s">
        <v>94</v>
      </c>
      <c r="I1348" s="2">
        <v>64800</v>
      </c>
      <c r="J1348" s="2">
        <v>0</v>
      </c>
      <c r="K1348" s="2"/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2"/>
      <c r="AL1348" s="5">
        <v>53900</v>
      </c>
      <c r="AM1348" s="5">
        <v>51800</v>
      </c>
      <c r="AN1348" s="2"/>
      <c r="AO1348" s="2">
        <f t="shared" ref="AO1348:AO1411" si="297">SUM(L1348:S1348)</f>
        <v>0</v>
      </c>
      <c r="AP1348" s="2">
        <f t="shared" ref="AP1348:AP1411" si="298">T1348+U1348</f>
        <v>0</v>
      </c>
      <c r="AQ1348" s="2">
        <f t="shared" ref="AQ1348:AQ1411" si="299">W1348</f>
        <v>0</v>
      </c>
      <c r="AR1348" s="2"/>
      <c r="AS1348" s="2"/>
      <c r="AT1348" s="2"/>
      <c r="AU1348" s="2"/>
      <c r="AV1348" s="2">
        <f t="shared" ref="AV1348:AV1411" si="300">AI1348+AJ1348</f>
        <v>0</v>
      </c>
      <c r="AW1348" s="2">
        <f t="shared" ref="AW1348:AW1411" si="301">V1348</f>
        <v>0</v>
      </c>
      <c r="AX1348" s="2">
        <f t="shared" ref="AX1348:AX1411" si="302">SUM(X1348:AH1348)</f>
        <v>0</v>
      </c>
      <c r="AY1348" s="2"/>
      <c r="AZ1348" s="2">
        <v>1</v>
      </c>
      <c r="BA1348" s="2">
        <f t="shared" ref="BA1348:BA1411" si="303">AN1348*4+AO1348*4+AP1348*4+AQ1348*3+AR1348*4+AS1348*4+(AT1348+AU1348+AV1348)*4+AW1348*4+AX1348*3-AY1348*3+AZ1348*4</f>
        <v>4</v>
      </c>
      <c r="BB1348" s="2">
        <f t="shared" ref="BB1348:BB1411" si="304">IF(AM1348&gt;3000000,1,0)</f>
        <v>0</v>
      </c>
      <c r="BC1348" s="2">
        <f t="shared" ref="BC1348:BC1411" si="305">IF(AM1348/AL1348&gt;1.5,1,0)</f>
        <v>0</v>
      </c>
      <c r="BD1348" s="2">
        <f t="shared" ref="BD1348:BD1411" si="306">IF(AND(I1348&gt;1440,I1348&lt;365*1440),1,0)</f>
        <v>1</v>
      </c>
      <c r="BE1348" s="2">
        <f t="shared" ref="BE1348:BE1411" si="307">IF(AND(J1348&gt;=200,J1348&lt;1000),1,0)</f>
        <v>0</v>
      </c>
      <c r="BF1348" s="2">
        <f t="shared" ref="BF1348:BF1411" si="308">IF(G1348&gt;=3,1,0)</f>
        <v>1</v>
      </c>
      <c r="BG1348" s="2">
        <f t="shared" ref="BG1348:BG1411" si="309">IF(BA1348&gt;0,BB1348+BC1348+BD1348+BE1348+BF1348*2,0)</f>
        <v>3</v>
      </c>
      <c r="BH1348" s="2">
        <f t="shared" ref="BH1348:BH1411" si="310">BA1348+BG1348</f>
        <v>7</v>
      </c>
    </row>
    <row r="1349" spans="1:60" x14ac:dyDescent="0.2">
      <c r="A1349" s="2">
        <v>1346</v>
      </c>
      <c r="B1349" s="2" t="s">
        <v>1520</v>
      </c>
      <c r="C1349" s="2" t="s">
        <v>1524</v>
      </c>
      <c r="D1349" s="2" t="s">
        <v>1579</v>
      </c>
      <c r="E1349" s="2">
        <v>3</v>
      </c>
      <c r="F1349" s="2">
        <v>3</v>
      </c>
      <c r="G1349" s="2">
        <v>0</v>
      </c>
      <c r="H1349" s="2" t="s">
        <v>117</v>
      </c>
      <c r="I1349" s="2">
        <v>43200</v>
      </c>
      <c r="J1349" s="2">
        <v>200</v>
      </c>
      <c r="K1349" s="2"/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2"/>
      <c r="AL1349" s="5">
        <v>121000</v>
      </c>
      <c r="AM1349" s="5">
        <v>82400</v>
      </c>
      <c r="AN1349" s="2"/>
      <c r="AO1349" s="2">
        <f t="shared" si="297"/>
        <v>0</v>
      </c>
      <c r="AP1349" s="2">
        <f t="shared" si="298"/>
        <v>0</v>
      </c>
      <c r="AQ1349" s="2">
        <f t="shared" si="299"/>
        <v>0</v>
      </c>
      <c r="AR1349" s="2"/>
      <c r="AS1349" s="2"/>
      <c r="AT1349" s="2"/>
      <c r="AU1349" s="2"/>
      <c r="AV1349" s="2">
        <f t="shared" si="300"/>
        <v>0</v>
      </c>
      <c r="AW1349" s="2">
        <f t="shared" si="301"/>
        <v>0</v>
      </c>
      <c r="AX1349" s="2">
        <f t="shared" si="302"/>
        <v>0</v>
      </c>
      <c r="AY1349" s="2"/>
      <c r="AZ1349" s="2">
        <v>1</v>
      </c>
      <c r="BA1349" s="2">
        <f t="shared" si="303"/>
        <v>4</v>
      </c>
      <c r="BB1349" s="2">
        <f t="shared" si="304"/>
        <v>0</v>
      </c>
      <c r="BC1349" s="2">
        <f t="shared" si="305"/>
        <v>0</v>
      </c>
      <c r="BD1349" s="2">
        <f t="shared" si="306"/>
        <v>1</v>
      </c>
      <c r="BE1349" s="2">
        <f t="shared" si="307"/>
        <v>1</v>
      </c>
      <c r="BF1349" s="2">
        <f t="shared" si="308"/>
        <v>0</v>
      </c>
      <c r="BG1349" s="2">
        <f t="shared" si="309"/>
        <v>2</v>
      </c>
      <c r="BH1349" s="2">
        <f t="shared" si="310"/>
        <v>6</v>
      </c>
    </row>
    <row r="1350" spans="1:60" x14ac:dyDescent="0.2">
      <c r="A1350" s="2">
        <v>1347</v>
      </c>
      <c r="B1350" s="2" t="s">
        <v>1520</v>
      </c>
      <c r="C1350" s="2" t="s">
        <v>1524</v>
      </c>
      <c r="D1350" s="2" t="s">
        <v>1580</v>
      </c>
      <c r="E1350" s="2">
        <v>3</v>
      </c>
      <c r="F1350" s="2">
        <v>4</v>
      </c>
      <c r="G1350" s="2">
        <v>0</v>
      </c>
      <c r="H1350" s="2" t="s">
        <v>117</v>
      </c>
      <c r="I1350" s="2">
        <v>43200</v>
      </c>
      <c r="J1350" s="2">
        <v>200</v>
      </c>
      <c r="K1350" s="2"/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2"/>
      <c r="AL1350" s="5">
        <v>35200</v>
      </c>
      <c r="AM1350" s="5">
        <v>32600</v>
      </c>
      <c r="AN1350" s="2"/>
      <c r="AO1350" s="2">
        <f t="shared" si="297"/>
        <v>0</v>
      </c>
      <c r="AP1350" s="2">
        <f t="shared" si="298"/>
        <v>0</v>
      </c>
      <c r="AQ1350" s="2">
        <f t="shared" si="299"/>
        <v>0</v>
      </c>
      <c r="AR1350" s="2"/>
      <c r="AS1350" s="2"/>
      <c r="AT1350" s="2"/>
      <c r="AU1350" s="2"/>
      <c r="AV1350" s="2">
        <f t="shared" si="300"/>
        <v>0</v>
      </c>
      <c r="AW1350" s="2">
        <f t="shared" si="301"/>
        <v>0</v>
      </c>
      <c r="AX1350" s="2">
        <f t="shared" si="302"/>
        <v>0</v>
      </c>
      <c r="AY1350" s="2"/>
      <c r="AZ1350" s="2">
        <v>1</v>
      </c>
      <c r="BA1350" s="2">
        <f t="shared" si="303"/>
        <v>4</v>
      </c>
      <c r="BB1350" s="2">
        <f t="shared" si="304"/>
        <v>0</v>
      </c>
      <c r="BC1350" s="2">
        <f t="shared" si="305"/>
        <v>0</v>
      </c>
      <c r="BD1350" s="2">
        <f t="shared" si="306"/>
        <v>1</v>
      </c>
      <c r="BE1350" s="2">
        <f t="shared" si="307"/>
        <v>1</v>
      </c>
      <c r="BF1350" s="2">
        <f t="shared" si="308"/>
        <v>0</v>
      </c>
      <c r="BG1350" s="2">
        <f t="shared" si="309"/>
        <v>2</v>
      </c>
      <c r="BH1350" s="2">
        <f t="shared" si="310"/>
        <v>6</v>
      </c>
    </row>
    <row r="1351" spans="1:60" x14ac:dyDescent="0.2">
      <c r="A1351" s="2">
        <v>1348</v>
      </c>
      <c r="B1351" s="2" t="s">
        <v>1520</v>
      </c>
      <c r="C1351" s="2" t="s">
        <v>1524</v>
      </c>
      <c r="D1351" s="2" t="s">
        <v>1581</v>
      </c>
      <c r="E1351" s="2">
        <v>3</v>
      </c>
      <c r="F1351" s="2">
        <v>14</v>
      </c>
      <c r="G1351" s="2">
        <v>6</v>
      </c>
      <c r="H1351" s="2" t="s">
        <v>94</v>
      </c>
      <c r="I1351" s="2">
        <v>64800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2">
        <v>1</v>
      </c>
      <c r="AL1351" s="5">
        <v>93100</v>
      </c>
      <c r="AM1351" s="5">
        <v>89700</v>
      </c>
      <c r="AN1351" s="2"/>
      <c r="AO1351" s="2">
        <f t="shared" si="297"/>
        <v>0</v>
      </c>
      <c r="AP1351" s="2">
        <f t="shared" si="298"/>
        <v>0</v>
      </c>
      <c r="AQ1351" s="2">
        <f t="shared" si="299"/>
        <v>0</v>
      </c>
      <c r="AR1351" s="2"/>
      <c r="AS1351" s="2"/>
      <c r="AT1351" s="2"/>
      <c r="AU1351" s="2"/>
      <c r="AV1351" s="2">
        <f t="shared" si="300"/>
        <v>0</v>
      </c>
      <c r="AW1351" s="2">
        <f t="shared" si="301"/>
        <v>0</v>
      </c>
      <c r="AX1351" s="2">
        <f t="shared" si="302"/>
        <v>0</v>
      </c>
      <c r="AY1351" s="2"/>
      <c r="AZ1351" s="2">
        <v>1</v>
      </c>
      <c r="BA1351" s="2">
        <f t="shared" si="303"/>
        <v>4</v>
      </c>
      <c r="BB1351" s="2">
        <f t="shared" si="304"/>
        <v>0</v>
      </c>
      <c r="BC1351" s="2">
        <f t="shared" si="305"/>
        <v>0</v>
      </c>
      <c r="BD1351" s="2">
        <f t="shared" si="306"/>
        <v>1</v>
      </c>
      <c r="BE1351" s="2">
        <f t="shared" si="307"/>
        <v>0</v>
      </c>
      <c r="BF1351" s="2">
        <f t="shared" si="308"/>
        <v>1</v>
      </c>
      <c r="BG1351" s="2">
        <f t="shared" si="309"/>
        <v>3</v>
      </c>
      <c r="BH1351" s="2">
        <f t="shared" si="310"/>
        <v>7</v>
      </c>
    </row>
    <row r="1352" spans="1:60" x14ac:dyDescent="0.2">
      <c r="A1352" s="2">
        <v>1349</v>
      </c>
      <c r="B1352" s="2" t="s">
        <v>1520</v>
      </c>
      <c r="C1352" s="2" t="s">
        <v>1524</v>
      </c>
      <c r="D1352" s="2" t="s">
        <v>1582</v>
      </c>
      <c r="E1352" s="2">
        <v>3</v>
      </c>
      <c r="F1352" s="2">
        <v>8</v>
      </c>
      <c r="G1352" s="2">
        <v>5</v>
      </c>
      <c r="H1352" s="2" t="s">
        <v>94</v>
      </c>
      <c r="I1352" s="2">
        <v>64800</v>
      </c>
      <c r="J1352" s="2">
        <v>200</v>
      </c>
      <c r="K1352" s="2"/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2"/>
      <c r="AL1352" s="5">
        <v>33100</v>
      </c>
      <c r="AM1352" s="5">
        <v>36900</v>
      </c>
      <c r="AN1352" s="2"/>
      <c r="AO1352" s="2">
        <f t="shared" si="297"/>
        <v>0</v>
      </c>
      <c r="AP1352" s="2">
        <f t="shared" si="298"/>
        <v>0</v>
      </c>
      <c r="AQ1352" s="2">
        <f t="shared" si="299"/>
        <v>0</v>
      </c>
      <c r="AR1352" s="2"/>
      <c r="AS1352" s="2"/>
      <c r="AT1352" s="2"/>
      <c r="AU1352" s="2"/>
      <c r="AV1352" s="2">
        <f t="shared" si="300"/>
        <v>0</v>
      </c>
      <c r="AW1352" s="2">
        <f t="shared" si="301"/>
        <v>0</v>
      </c>
      <c r="AX1352" s="2">
        <f t="shared" si="302"/>
        <v>0</v>
      </c>
      <c r="AY1352" s="2"/>
      <c r="AZ1352" s="2">
        <v>1</v>
      </c>
      <c r="BA1352" s="2">
        <f t="shared" si="303"/>
        <v>4</v>
      </c>
      <c r="BB1352" s="2">
        <f t="shared" si="304"/>
        <v>0</v>
      </c>
      <c r="BC1352" s="2">
        <f t="shared" si="305"/>
        <v>0</v>
      </c>
      <c r="BD1352" s="2">
        <f t="shared" si="306"/>
        <v>1</v>
      </c>
      <c r="BE1352" s="2">
        <f t="shared" si="307"/>
        <v>1</v>
      </c>
      <c r="BF1352" s="2">
        <f t="shared" si="308"/>
        <v>1</v>
      </c>
      <c r="BG1352" s="2">
        <f t="shared" si="309"/>
        <v>4</v>
      </c>
      <c r="BH1352" s="2">
        <f t="shared" si="310"/>
        <v>8</v>
      </c>
    </row>
    <row r="1353" spans="1:60" x14ac:dyDescent="0.2">
      <c r="A1353" s="2">
        <v>1350</v>
      </c>
      <c r="B1353" s="2" t="s">
        <v>1520</v>
      </c>
      <c r="C1353" s="2" t="s">
        <v>1524</v>
      </c>
      <c r="D1353" s="2" t="s">
        <v>1583</v>
      </c>
      <c r="E1353" s="2">
        <v>3</v>
      </c>
      <c r="F1353" s="2">
        <v>9</v>
      </c>
      <c r="G1353" s="2">
        <v>5</v>
      </c>
      <c r="H1353" s="2" t="s">
        <v>1528</v>
      </c>
      <c r="I1353" s="2">
        <v>150</v>
      </c>
      <c r="J1353" s="2">
        <v>100</v>
      </c>
      <c r="K1353" s="2"/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1</v>
      </c>
      <c r="AB1353" s="2">
        <v>0</v>
      </c>
      <c r="AC1353" s="2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2"/>
      <c r="AL1353" s="5">
        <v>2650</v>
      </c>
      <c r="AM1353" s="5">
        <v>1510</v>
      </c>
      <c r="AN1353" s="2"/>
      <c r="AO1353" s="2">
        <f t="shared" si="297"/>
        <v>0</v>
      </c>
      <c r="AP1353" s="2">
        <f t="shared" si="298"/>
        <v>0</v>
      </c>
      <c r="AQ1353" s="2">
        <f t="shared" si="299"/>
        <v>0</v>
      </c>
      <c r="AR1353" s="2"/>
      <c r="AS1353" s="2"/>
      <c r="AT1353" s="2"/>
      <c r="AU1353" s="2"/>
      <c r="AV1353" s="2">
        <f t="shared" si="300"/>
        <v>0</v>
      </c>
      <c r="AW1353" s="2">
        <f t="shared" si="301"/>
        <v>0</v>
      </c>
      <c r="AX1353" s="2">
        <f t="shared" si="302"/>
        <v>1</v>
      </c>
      <c r="AY1353" s="2"/>
      <c r="AZ1353" s="2">
        <v>1</v>
      </c>
      <c r="BA1353" s="2">
        <f t="shared" si="303"/>
        <v>7</v>
      </c>
      <c r="BB1353" s="2">
        <f t="shared" si="304"/>
        <v>0</v>
      </c>
      <c r="BC1353" s="2">
        <f t="shared" si="305"/>
        <v>0</v>
      </c>
      <c r="BD1353" s="2">
        <f t="shared" si="306"/>
        <v>0</v>
      </c>
      <c r="BE1353" s="2">
        <f t="shared" si="307"/>
        <v>0</v>
      </c>
      <c r="BF1353" s="2">
        <f t="shared" si="308"/>
        <v>1</v>
      </c>
      <c r="BG1353" s="2">
        <f t="shared" si="309"/>
        <v>2</v>
      </c>
      <c r="BH1353" s="2">
        <f t="shared" si="310"/>
        <v>9</v>
      </c>
    </row>
    <row r="1354" spans="1:60" x14ac:dyDescent="0.2">
      <c r="A1354" s="2">
        <v>1351</v>
      </c>
      <c r="B1354" s="2" t="s">
        <v>1520</v>
      </c>
      <c r="C1354" s="2" t="s">
        <v>1524</v>
      </c>
      <c r="D1354" s="2" t="s">
        <v>1584</v>
      </c>
      <c r="E1354" s="2">
        <v>3</v>
      </c>
      <c r="F1354" s="2">
        <v>4</v>
      </c>
      <c r="G1354" s="2">
        <v>0</v>
      </c>
      <c r="H1354" s="2" t="s">
        <v>117</v>
      </c>
      <c r="I1354" s="2">
        <v>43200</v>
      </c>
      <c r="J1354" s="2">
        <v>200</v>
      </c>
      <c r="K1354" s="2">
        <v>1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2">
        <v>1</v>
      </c>
      <c r="AL1354" s="5">
        <v>205000</v>
      </c>
      <c r="AM1354" s="5">
        <v>185000</v>
      </c>
      <c r="AN1354" s="2"/>
      <c r="AO1354" s="2">
        <f t="shared" si="297"/>
        <v>0</v>
      </c>
      <c r="AP1354" s="2">
        <f t="shared" si="298"/>
        <v>0</v>
      </c>
      <c r="AQ1354" s="2">
        <f t="shared" si="299"/>
        <v>0</v>
      </c>
      <c r="AR1354" s="2"/>
      <c r="AS1354" s="2"/>
      <c r="AT1354" s="2"/>
      <c r="AU1354" s="2"/>
      <c r="AV1354" s="2">
        <f t="shared" si="300"/>
        <v>0</v>
      </c>
      <c r="AW1354" s="2">
        <f t="shared" si="301"/>
        <v>0</v>
      </c>
      <c r="AX1354" s="2">
        <f t="shared" si="302"/>
        <v>0</v>
      </c>
      <c r="AY1354" s="2"/>
      <c r="AZ1354" s="2">
        <v>1</v>
      </c>
      <c r="BA1354" s="2">
        <f t="shared" si="303"/>
        <v>4</v>
      </c>
      <c r="BB1354" s="2">
        <f t="shared" si="304"/>
        <v>0</v>
      </c>
      <c r="BC1354" s="2">
        <f t="shared" si="305"/>
        <v>0</v>
      </c>
      <c r="BD1354" s="2">
        <f t="shared" si="306"/>
        <v>1</v>
      </c>
      <c r="BE1354" s="2">
        <f t="shared" si="307"/>
        <v>1</v>
      </c>
      <c r="BF1354" s="2">
        <f t="shared" si="308"/>
        <v>0</v>
      </c>
      <c r="BG1354" s="2">
        <f t="shared" si="309"/>
        <v>2</v>
      </c>
      <c r="BH1354" s="2">
        <f t="shared" si="310"/>
        <v>6</v>
      </c>
    </row>
    <row r="1355" spans="1:60" x14ac:dyDescent="0.2">
      <c r="A1355" s="2">
        <v>1352</v>
      </c>
      <c r="B1355" s="2" t="s">
        <v>1520</v>
      </c>
      <c r="C1355" s="2" t="s">
        <v>1524</v>
      </c>
      <c r="D1355" s="2" t="s">
        <v>1585</v>
      </c>
      <c r="E1355" s="2">
        <v>3</v>
      </c>
      <c r="F1355" s="2">
        <v>16</v>
      </c>
      <c r="G1355" s="2">
        <v>5</v>
      </c>
      <c r="H1355" s="2" t="s">
        <v>94</v>
      </c>
      <c r="I1355" s="2">
        <v>64800</v>
      </c>
      <c r="J1355" s="2">
        <v>0</v>
      </c>
      <c r="K1355" s="2"/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2"/>
      <c r="AL1355" s="5">
        <v>24000</v>
      </c>
      <c r="AM1355" s="5">
        <v>23100</v>
      </c>
      <c r="AN1355" s="2"/>
      <c r="AO1355" s="2">
        <f t="shared" si="297"/>
        <v>0</v>
      </c>
      <c r="AP1355" s="2">
        <f t="shared" si="298"/>
        <v>0</v>
      </c>
      <c r="AQ1355" s="2">
        <f t="shared" si="299"/>
        <v>0</v>
      </c>
      <c r="AR1355" s="2"/>
      <c r="AS1355" s="2"/>
      <c r="AT1355" s="2"/>
      <c r="AU1355" s="2"/>
      <c r="AV1355" s="2">
        <f t="shared" si="300"/>
        <v>0</v>
      </c>
      <c r="AW1355" s="2">
        <f t="shared" si="301"/>
        <v>0</v>
      </c>
      <c r="AX1355" s="2">
        <f t="shared" si="302"/>
        <v>0</v>
      </c>
      <c r="AY1355" s="2"/>
      <c r="AZ1355" s="2">
        <v>1</v>
      </c>
      <c r="BA1355" s="2">
        <f t="shared" si="303"/>
        <v>4</v>
      </c>
      <c r="BB1355" s="2">
        <f t="shared" si="304"/>
        <v>0</v>
      </c>
      <c r="BC1355" s="2">
        <f t="shared" si="305"/>
        <v>0</v>
      </c>
      <c r="BD1355" s="2">
        <f t="shared" si="306"/>
        <v>1</v>
      </c>
      <c r="BE1355" s="2">
        <f t="shared" si="307"/>
        <v>0</v>
      </c>
      <c r="BF1355" s="2">
        <f t="shared" si="308"/>
        <v>1</v>
      </c>
      <c r="BG1355" s="2">
        <f t="shared" si="309"/>
        <v>3</v>
      </c>
      <c r="BH1355" s="2">
        <f t="shared" si="310"/>
        <v>7</v>
      </c>
    </row>
    <row r="1356" spans="1:60" x14ac:dyDescent="0.2">
      <c r="A1356" s="2">
        <v>1353</v>
      </c>
      <c r="B1356" s="2" t="s">
        <v>1520</v>
      </c>
      <c r="C1356" s="2" t="s">
        <v>1524</v>
      </c>
      <c r="D1356" s="2" t="s">
        <v>1586</v>
      </c>
      <c r="E1356" s="2">
        <v>3</v>
      </c>
      <c r="F1356" s="2">
        <v>14</v>
      </c>
      <c r="G1356" s="2">
        <v>6</v>
      </c>
      <c r="H1356" s="2" t="s">
        <v>94</v>
      </c>
      <c r="I1356" s="2">
        <v>64800</v>
      </c>
      <c r="J1356" s="2">
        <v>0</v>
      </c>
      <c r="K1356" s="2"/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2"/>
      <c r="AL1356" s="5">
        <v>36600</v>
      </c>
      <c r="AM1356" s="5">
        <v>34400</v>
      </c>
      <c r="AN1356" s="2"/>
      <c r="AO1356" s="2">
        <f t="shared" si="297"/>
        <v>0</v>
      </c>
      <c r="AP1356" s="2">
        <f t="shared" si="298"/>
        <v>0</v>
      </c>
      <c r="AQ1356" s="2">
        <f t="shared" si="299"/>
        <v>0</v>
      </c>
      <c r="AR1356" s="2"/>
      <c r="AS1356" s="2"/>
      <c r="AT1356" s="2"/>
      <c r="AU1356" s="2"/>
      <c r="AV1356" s="2">
        <f t="shared" si="300"/>
        <v>0</v>
      </c>
      <c r="AW1356" s="2">
        <f t="shared" si="301"/>
        <v>0</v>
      </c>
      <c r="AX1356" s="2">
        <f t="shared" si="302"/>
        <v>0</v>
      </c>
      <c r="AY1356" s="2"/>
      <c r="AZ1356" s="2">
        <v>1</v>
      </c>
      <c r="BA1356" s="2">
        <f t="shared" si="303"/>
        <v>4</v>
      </c>
      <c r="BB1356" s="2">
        <f t="shared" si="304"/>
        <v>0</v>
      </c>
      <c r="BC1356" s="2">
        <f t="shared" si="305"/>
        <v>0</v>
      </c>
      <c r="BD1356" s="2">
        <f t="shared" si="306"/>
        <v>1</v>
      </c>
      <c r="BE1356" s="2">
        <f t="shared" si="307"/>
        <v>0</v>
      </c>
      <c r="BF1356" s="2">
        <f t="shared" si="308"/>
        <v>1</v>
      </c>
      <c r="BG1356" s="2">
        <f t="shared" si="309"/>
        <v>3</v>
      </c>
      <c r="BH1356" s="2">
        <f t="shared" si="310"/>
        <v>7</v>
      </c>
    </row>
    <row r="1357" spans="1:60" x14ac:dyDescent="0.2">
      <c r="A1357" s="2">
        <v>1354</v>
      </c>
      <c r="B1357" s="2" t="s">
        <v>1520</v>
      </c>
      <c r="C1357" s="2" t="s">
        <v>1524</v>
      </c>
      <c r="D1357" s="2" t="s">
        <v>1587</v>
      </c>
      <c r="E1357" s="2">
        <v>3</v>
      </c>
      <c r="F1357" s="2">
        <v>4</v>
      </c>
      <c r="G1357" s="2">
        <v>0</v>
      </c>
      <c r="H1357" s="2" t="s">
        <v>117</v>
      </c>
      <c r="I1357" s="2">
        <v>43200</v>
      </c>
      <c r="J1357" s="2">
        <v>200</v>
      </c>
      <c r="K1357" s="2"/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2"/>
      <c r="AL1357" s="5">
        <v>50900</v>
      </c>
      <c r="AM1357" s="5">
        <v>46600</v>
      </c>
      <c r="AN1357" s="2"/>
      <c r="AO1357" s="2">
        <f t="shared" si="297"/>
        <v>0</v>
      </c>
      <c r="AP1357" s="2">
        <f t="shared" si="298"/>
        <v>0</v>
      </c>
      <c r="AQ1357" s="2">
        <f t="shared" si="299"/>
        <v>0</v>
      </c>
      <c r="AR1357" s="2"/>
      <c r="AS1357" s="2"/>
      <c r="AT1357" s="2"/>
      <c r="AU1357" s="2"/>
      <c r="AV1357" s="2">
        <f t="shared" si="300"/>
        <v>0</v>
      </c>
      <c r="AW1357" s="2">
        <f t="shared" si="301"/>
        <v>0</v>
      </c>
      <c r="AX1357" s="2">
        <f t="shared" si="302"/>
        <v>0</v>
      </c>
      <c r="AY1357" s="2"/>
      <c r="AZ1357" s="2">
        <v>1</v>
      </c>
      <c r="BA1357" s="2">
        <f t="shared" si="303"/>
        <v>4</v>
      </c>
      <c r="BB1357" s="2">
        <f t="shared" si="304"/>
        <v>0</v>
      </c>
      <c r="BC1357" s="2">
        <f t="shared" si="305"/>
        <v>0</v>
      </c>
      <c r="BD1357" s="2">
        <f t="shared" si="306"/>
        <v>1</v>
      </c>
      <c r="BE1357" s="2">
        <f t="shared" si="307"/>
        <v>1</v>
      </c>
      <c r="BF1357" s="2">
        <f t="shared" si="308"/>
        <v>0</v>
      </c>
      <c r="BG1357" s="2">
        <f t="shared" si="309"/>
        <v>2</v>
      </c>
      <c r="BH1357" s="2">
        <f t="shared" si="310"/>
        <v>6</v>
      </c>
    </row>
    <row r="1358" spans="1:60" x14ac:dyDescent="0.2">
      <c r="A1358" s="2">
        <v>1355</v>
      </c>
      <c r="B1358" s="2" t="s">
        <v>1520</v>
      </c>
      <c r="C1358" s="2" t="s">
        <v>1524</v>
      </c>
      <c r="D1358" s="2" t="s">
        <v>1588</v>
      </c>
      <c r="E1358" s="2">
        <v>3</v>
      </c>
      <c r="F1358" s="2">
        <v>14</v>
      </c>
      <c r="G1358" s="2">
        <v>6</v>
      </c>
      <c r="H1358" s="2" t="s">
        <v>94</v>
      </c>
      <c r="I1358" s="2">
        <v>64800</v>
      </c>
      <c r="J1358" s="2">
        <v>0</v>
      </c>
      <c r="K1358" s="2"/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2"/>
      <c r="AL1358" s="5">
        <v>96000</v>
      </c>
      <c r="AM1358" s="5">
        <v>87700</v>
      </c>
      <c r="AN1358" s="2"/>
      <c r="AO1358" s="2">
        <f t="shared" si="297"/>
        <v>0</v>
      </c>
      <c r="AP1358" s="2">
        <f t="shared" si="298"/>
        <v>0</v>
      </c>
      <c r="AQ1358" s="2">
        <f t="shared" si="299"/>
        <v>0</v>
      </c>
      <c r="AR1358" s="2"/>
      <c r="AS1358" s="2"/>
      <c r="AT1358" s="2"/>
      <c r="AU1358" s="2"/>
      <c r="AV1358" s="2">
        <f t="shared" si="300"/>
        <v>0</v>
      </c>
      <c r="AW1358" s="2">
        <f t="shared" si="301"/>
        <v>0</v>
      </c>
      <c r="AX1358" s="2">
        <f t="shared" si="302"/>
        <v>0</v>
      </c>
      <c r="AY1358" s="2"/>
      <c r="AZ1358" s="2">
        <v>1</v>
      </c>
      <c r="BA1358" s="2">
        <f t="shared" si="303"/>
        <v>4</v>
      </c>
      <c r="BB1358" s="2">
        <f t="shared" si="304"/>
        <v>0</v>
      </c>
      <c r="BC1358" s="2">
        <f t="shared" si="305"/>
        <v>0</v>
      </c>
      <c r="BD1358" s="2">
        <f t="shared" si="306"/>
        <v>1</v>
      </c>
      <c r="BE1358" s="2">
        <f t="shared" si="307"/>
        <v>0</v>
      </c>
      <c r="BF1358" s="2">
        <f t="shared" si="308"/>
        <v>1</v>
      </c>
      <c r="BG1358" s="2">
        <f t="shared" si="309"/>
        <v>3</v>
      </c>
      <c r="BH1358" s="2">
        <f t="shared" si="310"/>
        <v>7</v>
      </c>
    </row>
    <row r="1359" spans="1:60" x14ac:dyDescent="0.2">
      <c r="A1359" s="2">
        <v>1356</v>
      </c>
      <c r="B1359" s="2" t="s">
        <v>1520</v>
      </c>
      <c r="C1359" s="2" t="s">
        <v>1524</v>
      </c>
      <c r="D1359" s="2" t="s">
        <v>1589</v>
      </c>
      <c r="E1359" s="2">
        <v>3</v>
      </c>
      <c r="F1359" s="2">
        <v>4</v>
      </c>
      <c r="G1359" s="2">
        <v>0</v>
      </c>
      <c r="H1359" s="2" t="s">
        <v>117</v>
      </c>
      <c r="I1359" s="2">
        <v>43200</v>
      </c>
      <c r="J1359" s="2">
        <v>200</v>
      </c>
      <c r="K1359" s="2"/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2"/>
      <c r="AL1359" s="5">
        <v>230000</v>
      </c>
      <c r="AM1359" s="5">
        <v>209000</v>
      </c>
      <c r="AN1359" s="2"/>
      <c r="AO1359" s="2">
        <f t="shared" si="297"/>
        <v>0</v>
      </c>
      <c r="AP1359" s="2">
        <f t="shared" si="298"/>
        <v>0</v>
      </c>
      <c r="AQ1359" s="2">
        <f t="shared" si="299"/>
        <v>0</v>
      </c>
      <c r="AR1359" s="2"/>
      <c r="AS1359" s="2"/>
      <c r="AT1359" s="2"/>
      <c r="AU1359" s="2"/>
      <c r="AV1359" s="2">
        <f t="shared" si="300"/>
        <v>0</v>
      </c>
      <c r="AW1359" s="2">
        <f t="shared" si="301"/>
        <v>0</v>
      </c>
      <c r="AX1359" s="2">
        <f t="shared" si="302"/>
        <v>0</v>
      </c>
      <c r="AY1359" s="2"/>
      <c r="AZ1359" s="2">
        <v>1</v>
      </c>
      <c r="BA1359" s="2">
        <f t="shared" si="303"/>
        <v>4</v>
      </c>
      <c r="BB1359" s="2">
        <f t="shared" si="304"/>
        <v>0</v>
      </c>
      <c r="BC1359" s="2">
        <f t="shared" si="305"/>
        <v>0</v>
      </c>
      <c r="BD1359" s="2">
        <f t="shared" si="306"/>
        <v>1</v>
      </c>
      <c r="BE1359" s="2">
        <f t="shared" si="307"/>
        <v>1</v>
      </c>
      <c r="BF1359" s="2">
        <f t="shared" si="308"/>
        <v>0</v>
      </c>
      <c r="BG1359" s="2">
        <f t="shared" si="309"/>
        <v>2</v>
      </c>
      <c r="BH1359" s="2">
        <f t="shared" si="310"/>
        <v>6</v>
      </c>
    </row>
    <row r="1360" spans="1:60" x14ac:dyDescent="0.2">
      <c r="A1360" s="2">
        <v>1357</v>
      </c>
      <c r="B1360" s="2" t="s">
        <v>1520</v>
      </c>
      <c r="C1360" s="2" t="s">
        <v>1524</v>
      </c>
      <c r="D1360" s="2" t="s">
        <v>1590</v>
      </c>
      <c r="E1360" s="2">
        <v>3</v>
      </c>
      <c r="F1360" s="2">
        <v>3</v>
      </c>
      <c r="G1360" s="2">
        <v>0</v>
      </c>
      <c r="H1360" s="2" t="s">
        <v>117</v>
      </c>
      <c r="I1360" s="2">
        <v>43200</v>
      </c>
      <c r="J1360" s="2">
        <v>200</v>
      </c>
      <c r="K1360" s="2"/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2"/>
      <c r="AL1360" s="5">
        <v>29700</v>
      </c>
      <c r="AM1360" s="5">
        <v>33400</v>
      </c>
      <c r="AN1360" s="2"/>
      <c r="AO1360" s="2">
        <f t="shared" si="297"/>
        <v>0</v>
      </c>
      <c r="AP1360" s="2">
        <f t="shared" si="298"/>
        <v>0</v>
      </c>
      <c r="AQ1360" s="2">
        <f t="shared" si="299"/>
        <v>0</v>
      </c>
      <c r="AR1360" s="2"/>
      <c r="AS1360" s="2"/>
      <c r="AT1360" s="2"/>
      <c r="AU1360" s="2"/>
      <c r="AV1360" s="2">
        <f t="shared" si="300"/>
        <v>0</v>
      </c>
      <c r="AW1360" s="2">
        <f t="shared" si="301"/>
        <v>0</v>
      </c>
      <c r="AX1360" s="2">
        <f t="shared" si="302"/>
        <v>0</v>
      </c>
      <c r="AY1360" s="2"/>
      <c r="AZ1360" s="2">
        <v>1</v>
      </c>
      <c r="BA1360" s="2">
        <f t="shared" si="303"/>
        <v>4</v>
      </c>
      <c r="BB1360" s="2">
        <f t="shared" si="304"/>
        <v>0</v>
      </c>
      <c r="BC1360" s="2">
        <f t="shared" si="305"/>
        <v>0</v>
      </c>
      <c r="BD1360" s="2">
        <f t="shared" si="306"/>
        <v>1</v>
      </c>
      <c r="BE1360" s="2">
        <f t="shared" si="307"/>
        <v>1</v>
      </c>
      <c r="BF1360" s="2">
        <f t="shared" si="308"/>
        <v>0</v>
      </c>
      <c r="BG1360" s="2">
        <f t="shared" si="309"/>
        <v>2</v>
      </c>
      <c r="BH1360" s="2">
        <f t="shared" si="310"/>
        <v>6</v>
      </c>
    </row>
    <row r="1361" spans="1:60" x14ac:dyDescent="0.2">
      <c r="A1361" s="2">
        <v>1358</v>
      </c>
      <c r="B1361" s="2" t="s">
        <v>1520</v>
      </c>
      <c r="C1361" s="2" t="s">
        <v>1524</v>
      </c>
      <c r="D1361" s="2" t="s">
        <v>1591</v>
      </c>
      <c r="E1361" s="2">
        <v>3</v>
      </c>
      <c r="F1361" s="2">
        <v>3</v>
      </c>
      <c r="G1361" s="2">
        <v>0</v>
      </c>
      <c r="H1361" s="2" t="s">
        <v>117</v>
      </c>
      <c r="I1361" s="2">
        <v>43200</v>
      </c>
      <c r="J1361" s="2">
        <v>200</v>
      </c>
      <c r="K1361" s="2"/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2"/>
      <c r="AL1361" s="5">
        <v>113000</v>
      </c>
      <c r="AM1361" s="5">
        <v>111000</v>
      </c>
      <c r="AN1361" s="2"/>
      <c r="AO1361" s="2">
        <f t="shared" si="297"/>
        <v>0</v>
      </c>
      <c r="AP1361" s="2">
        <f t="shared" si="298"/>
        <v>0</v>
      </c>
      <c r="AQ1361" s="2">
        <f t="shared" si="299"/>
        <v>0</v>
      </c>
      <c r="AR1361" s="2"/>
      <c r="AS1361" s="2"/>
      <c r="AT1361" s="2"/>
      <c r="AU1361" s="2"/>
      <c r="AV1361" s="2">
        <f t="shared" si="300"/>
        <v>0</v>
      </c>
      <c r="AW1361" s="2">
        <f t="shared" si="301"/>
        <v>0</v>
      </c>
      <c r="AX1361" s="2">
        <f t="shared" si="302"/>
        <v>0</v>
      </c>
      <c r="AY1361" s="2"/>
      <c r="AZ1361" s="2">
        <v>1</v>
      </c>
      <c r="BA1361" s="2">
        <f t="shared" si="303"/>
        <v>4</v>
      </c>
      <c r="BB1361" s="2">
        <f t="shared" si="304"/>
        <v>0</v>
      </c>
      <c r="BC1361" s="2">
        <f t="shared" si="305"/>
        <v>0</v>
      </c>
      <c r="BD1361" s="2">
        <f t="shared" si="306"/>
        <v>1</v>
      </c>
      <c r="BE1361" s="2">
        <f t="shared" si="307"/>
        <v>1</v>
      </c>
      <c r="BF1361" s="2">
        <f t="shared" si="308"/>
        <v>0</v>
      </c>
      <c r="BG1361" s="2">
        <f t="shared" si="309"/>
        <v>2</v>
      </c>
      <c r="BH1361" s="2">
        <f t="shared" si="310"/>
        <v>6</v>
      </c>
    </row>
    <row r="1362" spans="1:60" x14ac:dyDescent="0.2">
      <c r="A1362" s="2">
        <v>1359</v>
      </c>
      <c r="B1362" s="2" t="s">
        <v>1520</v>
      </c>
      <c r="C1362" s="2" t="s">
        <v>1524</v>
      </c>
      <c r="D1362" s="2" t="s">
        <v>1592</v>
      </c>
      <c r="E1362" s="2">
        <v>3</v>
      </c>
      <c r="F1362" s="2">
        <v>11</v>
      </c>
      <c r="G1362" s="2">
        <v>5</v>
      </c>
      <c r="H1362" s="2" t="s">
        <v>94</v>
      </c>
      <c r="I1362" s="2">
        <v>64800</v>
      </c>
      <c r="J1362" s="2">
        <v>0</v>
      </c>
      <c r="K1362" s="2"/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2"/>
      <c r="AL1362" s="5">
        <v>71100</v>
      </c>
      <c r="AM1362" s="5">
        <v>67900</v>
      </c>
      <c r="AN1362" s="2"/>
      <c r="AO1362" s="2">
        <f t="shared" si="297"/>
        <v>0</v>
      </c>
      <c r="AP1362" s="2">
        <f t="shared" si="298"/>
        <v>0</v>
      </c>
      <c r="AQ1362" s="2">
        <f t="shared" si="299"/>
        <v>0</v>
      </c>
      <c r="AR1362" s="2"/>
      <c r="AS1362" s="2"/>
      <c r="AT1362" s="2"/>
      <c r="AU1362" s="2"/>
      <c r="AV1362" s="2">
        <f t="shared" si="300"/>
        <v>0</v>
      </c>
      <c r="AW1362" s="2">
        <f t="shared" si="301"/>
        <v>0</v>
      </c>
      <c r="AX1362" s="2">
        <f t="shared" si="302"/>
        <v>0</v>
      </c>
      <c r="AY1362" s="2"/>
      <c r="AZ1362" s="2">
        <v>1</v>
      </c>
      <c r="BA1362" s="2">
        <f t="shared" si="303"/>
        <v>4</v>
      </c>
      <c r="BB1362" s="2">
        <f t="shared" si="304"/>
        <v>0</v>
      </c>
      <c r="BC1362" s="2">
        <f t="shared" si="305"/>
        <v>0</v>
      </c>
      <c r="BD1362" s="2">
        <f t="shared" si="306"/>
        <v>1</v>
      </c>
      <c r="BE1362" s="2">
        <f t="shared" si="307"/>
        <v>0</v>
      </c>
      <c r="BF1362" s="2">
        <f t="shared" si="308"/>
        <v>1</v>
      </c>
      <c r="BG1362" s="2">
        <f t="shared" si="309"/>
        <v>3</v>
      </c>
      <c r="BH1362" s="2">
        <f t="shared" si="310"/>
        <v>7</v>
      </c>
    </row>
    <row r="1363" spans="1:60" x14ac:dyDescent="0.2">
      <c r="A1363" s="2">
        <v>1360</v>
      </c>
      <c r="B1363" s="2" t="s">
        <v>1520</v>
      </c>
      <c r="C1363" s="2" t="s">
        <v>1524</v>
      </c>
      <c r="D1363" s="2" t="s">
        <v>1593</v>
      </c>
      <c r="E1363" s="2">
        <v>3</v>
      </c>
      <c r="F1363" s="2">
        <v>9</v>
      </c>
      <c r="G1363" s="2">
        <v>7</v>
      </c>
      <c r="H1363" s="2" t="s">
        <v>1576</v>
      </c>
      <c r="I1363" s="2">
        <v>240</v>
      </c>
      <c r="J1363" s="2">
        <v>5000</v>
      </c>
      <c r="K1363" s="2"/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1</v>
      </c>
      <c r="AB1363" s="2">
        <v>0</v>
      </c>
      <c r="AC1363" s="2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2"/>
      <c r="AL1363" s="5">
        <v>2960</v>
      </c>
      <c r="AM1363" s="5">
        <v>1700</v>
      </c>
      <c r="AN1363" s="2"/>
      <c r="AO1363" s="2">
        <f t="shared" si="297"/>
        <v>0</v>
      </c>
      <c r="AP1363" s="2">
        <f t="shared" si="298"/>
        <v>0</v>
      </c>
      <c r="AQ1363" s="2">
        <f t="shared" si="299"/>
        <v>0</v>
      </c>
      <c r="AR1363" s="2"/>
      <c r="AS1363" s="2"/>
      <c r="AT1363" s="2"/>
      <c r="AU1363" s="2"/>
      <c r="AV1363" s="2">
        <f t="shared" si="300"/>
        <v>0</v>
      </c>
      <c r="AW1363" s="2">
        <f t="shared" si="301"/>
        <v>0</v>
      </c>
      <c r="AX1363" s="2">
        <f t="shared" si="302"/>
        <v>1</v>
      </c>
      <c r="AY1363" s="2"/>
      <c r="AZ1363" s="2">
        <v>1</v>
      </c>
      <c r="BA1363" s="2">
        <f t="shared" si="303"/>
        <v>7</v>
      </c>
      <c r="BB1363" s="2">
        <f t="shared" si="304"/>
        <v>0</v>
      </c>
      <c r="BC1363" s="2">
        <f t="shared" si="305"/>
        <v>0</v>
      </c>
      <c r="BD1363" s="2">
        <f t="shared" si="306"/>
        <v>0</v>
      </c>
      <c r="BE1363" s="2">
        <f t="shared" si="307"/>
        <v>0</v>
      </c>
      <c r="BF1363" s="2">
        <f t="shared" si="308"/>
        <v>1</v>
      </c>
      <c r="BG1363" s="2">
        <f t="shared" si="309"/>
        <v>2</v>
      </c>
      <c r="BH1363" s="2">
        <f t="shared" si="310"/>
        <v>9</v>
      </c>
    </row>
    <row r="1364" spans="1:60" x14ac:dyDescent="0.2">
      <c r="A1364" s="2">
        <v>1361</v>
      </c>
      <c r="B1364" s="2" t="s">
        <v>1520</v>
      </c>
      <c r="C1364" s="2" t="s">
        <v>1524</v>
      </c>
      <c r="D1364" s="2" t="s">
        <v>1594</v>
      </c>
      <c r="E1364" s="2">
        <v>4</v>
      </c>
      <c r="F1364" s="2">
        <v>14</v>
      </c>
      <c r="G1364" s="2">
        <v>5</v>
      </c>
      <c r="H1364" s="2" t="s">
        <v>362</v>
      </c>
      <c r="I1364" s="2">
        <v>46080</v>
      </c>
      <c r="J1364" s="2">
        <v>100</v>
      </c>
      <c r="K1364" s="2"/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2"/>
      <c r="AL1364" s="5">
        <v>8</v>
      </c>
      <c r="AM1364" s="5">
        <v>1850</v>
      </c>
      <c r="AN1364" s="2"/>
      <c r="AO1364" s="2">
        <f t="shared" si="297"/>
        <v>0</v>
      </c>
      <c r="AP1364" s="2">
        <f t="shared" si="298"/>
        <v>0</v>
      </c>
      <c r="AQ1364" s="2">
        <f t="shared" si="299"/>
        <v>0</v>
      </c>
      <c r="AR1364" s="2"/>
      <c r="AS1364" s="2"/>
      <c r="AT1364" s="2"/>
      <c r="AU1364" s="2"/>
      <c r="AV1364" s="2">
        <f t="shared" si="300"/>
        <v>0</v>
      </c>
      <c r="AW1364" s="2">
        <f t="shared" si="301"/>
        <v>0</v>
      </c>
      <c r="AX1364" s="2">
        <f t="shared" si="302"/>
        <v>0</v>
      </c>
      <c r="AY1364" s="2"/>
      <c r="AZ1364" s="2">
        <v>1</v>
      </c>
      <c r="BA1364" s="2">
        <f t="shared" si="303"/>
        <v>4</v>
      </c>
      <c r="BB1364" s="2">
        <f t="shared" si="304"/>
        <v>0</v>
      </c>
      <c r="BC1364" s="2">
        <f t="shared" si="305"/>
        <v>1</v>
      </c>
      <c r="BD1364" s="2">
        <f t="shared" si="306"/>
        <v>1</v>
      </c>
      <c r="BE1364" s="2">
        <f t="shared" si="307"/>
        <v>0</v>
      </c>
      <c r="BF1364" s="2">
        <f t="shared" si="308"/>
        <v>1</v>
      </c>
      <c r="BG1364" s="2">
        <f t="shared" si="309"/>
        <v>4</v>
      </c>
      <c r="BH1364" s="2">
        <f t="shared" si="310"/>
        <v>8</v>
      </c>
    </row>
    <row r="1365" spans="1:60" x14ac:dyDescent="0.2">
      <c r="A1365" s="2">
        <v>1362</v>
      </c>
      <c r="B1365" s="2" t="s">
        <v>1520</v>
      </c>
      <c r="C1365" s="2" t="s">
        <v>1524</v>
      </c>
      <c r="D1365" s="2" t="s">
        <v>1595</v>
      </c>
      <c r="E1365" s="2">
        <v>0</v>
      </c>
      <c r="F1365" s="2">
        <v>0</v>
      </c>
      <c r="G1365" s="2">
        <v>0</v>
      </c>
      <c r="H1365" s="2"/>
      <c r="I1365" s="2">
        <v>0</v>
      </c>
      <c r="J1365" s="2">
        <v>0</v>
      </c>
      <c r="K1365" s="2"/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2"/>
      <c r="AL1365" s="5">
        <v>1480</v>
      </c>
      <c r="AM1365" s="5">
        <v>1650</v>
      </c>
      <c r="AN1365" s="2"/>
      <c r="AO1365" s="2">
        <f t="shared" si="297"/>
        <v>0</v>
      </c>
      <c r="AP1365" s="2">
        <f t="shared" si="298"/>
        <v>0</v>
      </c>
      <c r="AQ1365" s="2">
        <f t="shared" si="299"/>
        <v>0</v>
      </c>
      <c r="AR1365" s="2"/>
      <c r="AS1365" s="2"/>
      <c r="AT1365" s="2"/>
      <c r="AU1365" s="2"/>
      <c r="AV1365" s="2">
        <f t="shared" si="300"/>
        <v>0</v>
      </c>
      <c r="AW1365" s="2">
        <f t="shared" si="301"/>
        <v>0</v>
      </c>
      <c r="AX1365" s="2">
        <f t="shared" si="302"/>
        <v>0</v>
      </c>
      <c r="AY1365" s="2"/>
      <c r="AZ1365" s="2">
        <v>1</v>
      </c>
      <c r="BA1365" s="2">
        <f t="shared" si="303"/>
        <v>4</v>
      </c>
      <c r="BB1365" s="2">
        <f t="shared" si="304"/>
        <v>0</v>
      </c>
      <c r="BC1365" s="2">
        <f t="shared" si="305"/>
        <v>0</v>
      </c>
      <c r="BD1365" s="2">
        <f t="shared" si="306"/>
        <v>0</v>
      </c>
      <c r="BE1365" s="2">
        <f t="shared" si="307"/>
        <v>0</v>
      </c>
      <c r="BF1365" s="2">
        <f t="shared" si="308"/>
        <v>0</v>
      </c>
      <c r="BG1365" s="2">
        <f t="shared" si="309"/>
        <v>0</v>
      </c>
      <c r="BH1365" s="2">
        <f t="shared" si="310"/>
        <v>4</v>
      </c>
    </row>
    <row r="1366" spans="1:60" x14ac:dyDescent="0.2">
      <c r="A1366" s="2">
        <v>1363</v>
      </c>
      <c r="B1366" s="2" t="s">
        <v>1520</v>
      </c>
      <c r="C1366" s="2" t="s">
        <v>1524</v>
      </c>
      <c r="D1366" s="2" t="s">
        <v>1596</v>
      </c>
      <c r="E1366" s="2">
        <v>0</v>
      </c>
      <c r="F1366" s="2">
        <v>0</v>
      </c>
      <c r="G1366" s="2">
        <v>0</v>
      </c>
      <c r="H1366" s="2"/>
      <c r="I1366" s="2">
        <v>0</v>
      </c>
      <c r="J1366" s="2">
        <v>0</v>
      </c>
      <c r="K1366" s="2"/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1</v>
      </c>
      <c r="AB1366" s="2">
        <v>0</v>
      </c>
      <c r="AC1366" s="2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2"/>
      <c r="AL1366" s="5">
        <v>4570</v>
      </c>
      <c r="AM1366" s="5">
        <v>3030</v>
      </c>
      <c r="AN1366" s="2"/>
      <c r="AO1366" s="2">
        <f t="shared" si="297"/>
        <v>0</v>
      </c>
      <c r="AP1366" s="2">
        <f t="shared" si="298"/>
        <v>0</v>
      </c>
      <c r="AQ1366" s="2">
        <f t="shared" si="299"/>
        <v>0</v>
      </c>
      <c r="AR1366" s="2"/>
      <c r="AS1366" s="2"/>
      <c r="AT1366" s="2"/>
      <c r="AU1366" s="2"/>
      <c r="AV1366" s="2">
        <f t="shared" si="300"/>
        <v>0</v>
      </c>
      <c r="AW1366" s="2">
        <f t="shared" si="301"/>
        <v>0</v>
      </c>
      <c r="AX1366" s="2">
        <f t="shared" si="302"/>
        <v>1</v>
      </c>
      <c r="AY1366" s="2"/>
      <c r="AZ1366" s="2">
        <v>1</v>
      </c>
      <c r="BA1366" s="2">
        <f t="shared" si="303"/>
        <v>7</v>
      </c>
      <c r="BB1366" s="2">
        <f t="shared" si="304"/>
        <v>0</v>
      </c>
      <c r="BC1366" s="2">
        <f t="shared" si="305"/>
        <v>0</v>
      </c>
      <c r="BD1366" s="2">
        <f t="shared" si="306"/>
        <v>0</v>
      </c>
      <c r="BE1366" s="2">
        <f t="shared" si="307"/>
        <v>0</v>
      </c>
      <c r="BF1366" s="2">
        <f t="shared" si="308"/>
        <v>0</v>
      </c>
      <c r="BG1366" s="2">
        <f t="shared" si="309"/>
        <v>0</v>
      </c>
      <c r="BH1366" s="2">
        <f t="shared" si="310"/>
        <v>7</v>
      </c>
    </row>
    <row r="1367" spans="1:60" x14ac:dyDescent="0.2">
      <c r="A1367" s="2">
        <v>1364</v>
      </c>
      <c r="B1367" s="2" t="s">
        <v>1520</v>
      </c>
      <c r="C1367" s="2" t="s">
        <v>1524</v>
      </c>
      <c r="D1367" s="2" t="s">
        <v>1597</v>
      </c>
      <c r="E1367" s="2">
        <v>0</v>
      </c>
      <c r="F1367" s="2">
        <v>0</v>
      </c>
      <c r="G1367" s="2">
        <v>0</v>
      </c>
      <c r="H1367" s="2"/>
      <c r="I1367" s="2">
        <v>0</v>
      </c>
      <c r="J1367" s="2">
        <v>0</v>
      </c>
      <c r="K1367" s="2"/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2"/>
      <c r="AL1367" s="5">
        <v>6510</v>
      </c>
      <c r="AM1367" s="5">
        <v>6330</v>
      </c>
      <c r="AN1367" s="2"/>
      <c r="AO1367" s="2">
        <f t="shared" si="297"/>
        <v>0</v>
      </c>
      <c r="AP1367" s="2">
        <f t="shared" si="298"/>
        <v>0</v>
      </c>
      <c r="AQ1367" s="2">
        <f t="shared" si="299"/>
        <v>0</v>
      </c>
      <c r="AR1367" s="2"/>
      <c r="AS1367" s="2"/>
      <c r="AT1367" s="2"/>
      <c r="AU1367" s="2"/>
      <c r="AV1367" s="2">
        <f t="shared" si="300"/>
        <v>0</v>
      </c>
      <c r="AW1367" s="2">
        <f t="shared" si="301"/>
        <v>0</v>
      </c>
      <c r="AX1367" s="2">
        <f t="shared" si="302"/>
        <v>0</v>
      </c>
      <c r="AY1367" s="2"/>
      <c r="AZ1367" s="2">
        <v>1</v>
      </c>
      <c r="BA1367" s="2">
        <f t="shared" si="303"/>
        <v>4</v>
      </c>
      <c r="BB1367" s="2">
        <f t="shared" si="304"/>
        <v>0</v>
      </c>
      <c r="BC1367" s="2">
        <f t="shared" si="305"/>
        <v>0</v>
      </c>
      <c r="BD1367" s="2">
        <f t="shared" si="306"/>
        <v>0</v>
      </c>
      <c r="BE1367" s="2">
        <f t="shared" si="307"/>
        <v>0</v>
      </c>
      <c r="BF1367" s="2">
        <f t="shared" si="308"/>
        <v>0</v>
      </c>
      <c r="BG1367" s="2">
        <f t="shared" si="309"/>
        <v>0</v>
      </c>
      <c r="BH1367" s="2">
        <f t="shared" si="310"/>
        <v>4</v>
      </c>
    </row>
    <row r="1368" spans="1:60" x14ac:dyDescent="0.2">
      <c r="A1368" s="2">
        <v>1365</v>
      </c>
      <c r="B1368" s="2" t="s">
        <v>1520</v>
      </c>
      <c r="C1368" s="2" t="s">
        <v>1524</v>
      </c>
      <c r="D1368" s="2" t="s">
        <v>1598</v>
      </c>
      <c r="E1368" s="2">
        <v>0</v>
      </c>
      <c r="F1368" s="2">
        <v>0</v>
      </c>
      <c r="G1368" s="2">
        <v>0</v>
      </c>
      <c r="H1368" s="2"/>
      <c r="I1368" s="2">
        <v>0</v>
      </c>
      <c r="J1368" s="2">
        <v>0</v>
      </c>
      <c r="K1368" s="2"/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2"/>
      <c r="AL1368" s="5">
        <v>9</v>
      </c>
      <c r="AM1368" s="5">
        <v>762</v>
      </c>
      <c r="AN1368" s="2"/>
      <c r="AO1368" s="2">
        <f t="shared" si="297"/>
        <v>0</v>
      </c>
      <c r="AP1368" s="2">
        <f t="shared" si="298"/>
        <v>0</v>
      </c>
      <c r="AQ1368" s="2">
        <f t="shared" si="299"/>
        <v>0</v>
      </c>
      <c r="AR1368" s="2"/>
      <c r="AS1368" s="2"/>
      <c r="AT1368" s="2"/>
      <c r="AU1368" s="2"/>
      <c r="AV1368" s="2">
        <f t="shared" si="300"/>
        <v>0</v>
      </c>
      <c r="AW1368" s="2">
        <f t="shared" si="301"/>
        <v>0</v>
      </c>
      <c r="AX1368" s="2">
        <f t="shared" si="302"/>
        <v>0</v>
      </c>
      <c r="AY1368" s="2"/>
      <c r="AZ1368" s="2">
        <v>1</v>
      </c>
      <c r="BA1368" s="2">
        <f t="shared" si="303"/>
        <v>4</v>
      </c>
      <c r="BB1368" s="2">
        <f t="shared" si="304"/>
        <v>0</v>
      </c>
      <c r="BC1368" s="2">
        <f t="shared" si="305"/>
        <v>1</v>
      </c>
      <c r="BD1368" s="2">
        <f t="shared" si="306"/>
        <v>0</v>
      </c>
      <c r="BE1368" s="2">
        <f t="shared" si="307"/>
        <v>0</v>
      </c>
      <c r="BF1368" s="2">
        <f t="shared" si="308"/>
        <v>0</v>
      </c>
      <c r="BG1368" s="2">
        <f t="shared" si="309"/>
        <v>1</v>
      </c>
      <c r="BH1368" s="2">
        <f t="shared" si="310"/>
        <v>5</v>
      </c>
    </row>
    <row r="1369" spans="1:60" x14ac:dyDescent="0.2">
      <c r="A1369" s="2">
        <v>1366</v>
      </c>
      <c r="B1369" s="2" t="s">
        <v>1520</v>
      </c>
      <c r="C1369" s="2" t="s">
        <v>1524</v>
      </c>
      <c r="D1369" s="2" t="s">
        <v>1599</v>
      </c>
      <c r="E1369" s="2">
        <v>3</v>
      </c>
      <c r="F1369" s="2">
        <v>5</v>
      </c>
      <c r="G1369" s="2">
        <v>3</v>
      </c>
      <c r="H1369" s="2" t="s">
        <v>68</v>
      </c>
      <c r="I1369" s="2">
        <v>27360</v>
      </c>
      <c r="J1369" s="2">
        <v>0</v>
      </c>
      <c r="K1369" s="2"/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2"/>
      <c r="AL1369" s="5">
        <v>8</v>
      </c>
      <c r="AM1369" s="5">
        <v>2080</v>
      </c>
      <c r="AN1369" s="2"/>
      <c r="AO1369" s="2">
        <f t="shared" si="297"/>
        <v>0</v>
      </c>
      <c r="AP1369" s="2">
        <f t="shared" si="298"/>
        <v>0</v>
      </c>
      <c r="AQ1369" s="2">
        <f t="shared" si="299"/>
        <v>0</v>
      </c>
      <c r="AR1369" s="2"/>
      <c r="AS1369" s="2"/>
      <c r="AT1369" s="2"/>
      <c r="AU1369" s="2"/>
      <c r="AV1369" s="2">
        <f t="shared" si="300"/>
        <v>0</v>
      </c>
      <c r="AW1369" s="2">
        <f t="shared" si="301"/>
        <v>0</v>
      </c>
      <c r="AX1369" s="2">
        <f t="shared" si="302"/>
        <v>0</v>
      </c>
      <c r="AY1369" s="2"/>
      <c r="AZ1369" s="2">
        <v>1</v>
      </c>
      <c r="BA1369" s="2">
        <f t="shared" si="303"/>
        <v>4</v>
      </c>
      <c r="BB1369" s="2">
        <f t="shared" si="304"/>
        <v>0</v>
      </c>
      <c r="BC1369" s="2">
        <f t="shared" si="305"/>
        <v>1</v>
      </c>
      <c r="BD1369" s="2">
        <f t="shared" si="306"/>
        <v>1</v>
      </c>
      <c r="BE1369" s="2">
        <f t="shared" si="307"/>
        <v>0</v>
      </c>
      <c r="BF1369" s="2">
        <f t="shared" si="308"/>
        <v>1</v>
      </c>
      <c r="BG1369" s="2">
        <f t="shared" si="309"/>
        <v>4</v>
      </c>
      <c r="BH1369" s="2">
        <f t="shared" si="310"/>
        <v>8</v>
      </c>
    </row>
    <row r="1370" spans="1:60" x14ac:dyDescent="0.2">
      <c r="A1370" s="2">
        <v>1367</v>
      </c>
      <c r="B1370" s="2" t="s">
        <v>1520</v>
      </c>
      <c r="C1370" s="2" t="s">
        <v>1524</v>
      </c>
      <c r="D1370" s="2" t="s">
        <v>1600</v>
      </c>
      <c r="E1370" s="2">
        <v>3</v>
      </c>
      <c r="F1370" s="2">
        <v>8</v>
      </c>
      <c r="G1370" s="2">
        <v>7</v>
      </c>
      <c r="H1370" s="2" t="s">
        <v>1576</v>
      </c>
      <c r="I1370" s="2">
        <v>240</v>
      </c>
      <c r="J1370" s="2">
        <v>0</v>
      </c>
      <c r="K1370" s="2"/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4">
        <v>0</v>
      </c>
      <c r="AE1370" s="4">
        <v>0</v>
      </c>
      <c r="AF1370" s="4">
        <v>1</v>
      </c>
      <c r="AG1370" s="4">
        <v>0</v>
      </c>
      <c r="AH1370" s="4">
        <v>0</v>
      </c>
      <c r="AI1370" s="4">
        <v>0</v>
      </c>
      <c r="AJ1370" s="4">
        <v>0</v>
      </c>
      <c r="AK1370" s="2"/>
      <c r="AL1370" s="5">
        <v>8940</v>
      </c>
      <c r="AM1370" s="5">
        <v>3660</v>
      </c>
      <c r="AN1370" s="2"/>
      <c r="AO1370" s="2">
        <f t="shared" si="297"/>
        <v>0</v>
      </c>
      <c r="AP1370" s="2">
        <f t="shared" si="298"/>
        <v>0</v>
      </c>
      <c r="AQ1370" s="2">
        <f t="shared" si="299"/>
        <v>0</v>
      </c>
      <c r="AR1370" s="2"/>
      <c r="AS1370" s="2"/>
      <c r="AT1370" s="2"/>
      <c r="AU1370" s="2"/>
      <c r="AV1370" s="2">
        <f t="shared" si="300"/>
        <v>0</v>
      </c>
      <c r="AW1370" s="2">
        <f t="shared" si="301"/>
        <v>0</v>
      </c>
      <c r="AX1370" s="2">
        <f t="shared" si="302"/>
        <v>1</v>
      </c>
      <c r="AY1370" s="2"/>
      <c r="AZ1370" s="2">
        <v>1</v>
      </c>
      <c r="BA1370" s="2">
        <f t="shared" si="303"/>
        <v>7</v>
      </c>
      <c r="BB1370" s="2">
        <f t="shared" si="304"/>
        <v>0</v>
      </c>
      <c r="BC1370" s="2">
        <f t="shared" si="305"/>
        <v>0</v>
      </c>
      <c r="BD1370" s="2">
        <f t="shared" si="306"/>
        <v>0</v>
      </c>
      <c r="BE1370" s="2">
        <f t="shared" si="307"/>
        <v>0</v>
      </c>
      <c r="BF1370" s="2">
        <f t="shared" si="308"/>
        <v>1</v>
      </c>
      <c r="BG1370" s="2">
        <f t="shared" si="309"/>
        <v>2</v>
      </c>
      <c r="BH1370" s="2">
        <f t="shared" si="310"/>
        <v>9</v>
      </c>
    </row>
    <row r="1371" spans="1:60" x14ac:dyDescent="0.2">
      <c r="A1371" s="2">
        <v>1368</v>
      </c>
      <c r="B1371" s="2" t="s">
        <v>1520</v>
      </c>
      <c r="C1371" s="2" t="s">
        <v>1524</v>
      </c>
      <c r="D1371" s="2" t="s">
        <v>1601</v>
      </c>
      <c r="E1371" s="2">
        <v>3</v>
      </c>
      <c r="F1371" s="2">
        <v>7</v>
      </c>
      <c r="G1371" s="2">
        <v>4</v>
      </c>
      <c r="H1371" s="2" t="s">
        <v>68</v>
      </c>
      <c r="I1371" s="2">
        <v>27360</v>
      </c>
      <c r="J1371" s="2">
        <v>0</v>
      </c>
      <c r="K1371" s="2"/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2"/>
      <c r="AL1371" s="5">
        <v>9</v>
      </c>
      <c r="AM1371" s="5">
        <v>782</v>
      </c>
      <c r="AN1371" s="2"/>
      <c r="AO1371" s="2">
        <f t="shared" si="297"/>
        <v>0</v>
      </c>
      <c r="AP1371" s="2">
        <f t="shared" si="298"/>
        <v>0</v>
      </c>
      <c r="AQ1371" s="2">
        <f t="shared" si="299"/>
        <v>0</v>
      </c>
      <c r="AR1371" s="2"/>
      <c r="AS1371" s="2"/>
      <c r="AT1371" s="2"/>
      <c r="AU1371" s="2"/>
      <c r="AV1371" s="2">
        <f t="shared" si="300"/>
        <v>0</v>
      </c>
      <c r="AW1371" s="2">
        <f t="shared" si="301"/>
        <v>0</v>
      </c>
      <c r="AX1371" s="2">
        <f t="shared" si="302"/>
        <v>0</v>
      </c>
      <c r="AY1371" s="2"/>
      <c r="AZ1371" s="2">
        <v>1</v>
      </c>
      <c r="BA1371" s="2">
        <f t="shared" si="303"/>
        <v>4</v>
      </c>
      <c r="BB1371" s="2">
        <f t="shared" si="304"/>
        <v>0</v>
      </c>
      <c r="BC1371" s="2">
        <f t="shared" si="305"/>
        <v>1</v>
      </c>
      <c r="BD1371" s="2">
        <f t="shared" si="306"/>
        <v>1</v>
      </c>
      <c r="BE1371" s="2">
        <f t="shared" si="307"/>
        <v>0</v>
      </c>
      <c r="BF1371" s="2">
        <f t="shared" si="308"/>
        <v>1</v>
      </c>
      <c r="BG1371" s="2">
        <f t="shared" si="309"/>
        <v>4</v>
      </c>
      <c r="BH1371" s="2">
        <f t="shared" si="310"/>
        <v>8</v>
      </c>
    </row>
    <row r="1372" spans="1:60" x14ac:dyDescent="0.2">
      <c r="A1372" s="2">
        <v>1369</v>
      </c>
      <c r="B1372" s="2" t="s">
        <v>1520</v>
      </c>
      <c r="C1372" s="2" t="s">
        <v>1524</v>
      </c>
      <c r="D1372" s="2" t="s">
        <v>1602</v>
      </c>
      <c r="E1372" s="2">
        <v>3</v>
      </c>
      <c r="F1372" s="2">
        <v>10</v>
      </c>
      <c r="G1372" s="2">
        <v>6</v>
      </c>
      <c r="H1372" s="2" t="s">
        <v>1576</v>
      </c>
      <c r="I1372" s="2">
        <v>240</v>
      </c>
      <c r="J1372" s="2">
        <v>0</v>
      </c>
      <c r="K1372" s="2"/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2"/>
      <c r="AL1372" s="5">
        <v>5460</v>
      </c>
      <c r="AM1372" s="5">
        <v>4430</v>
      </c>
      <c r="AN1372" s="2"/>
      <c r="AO1372" s="2">
        <f t="shared" si="297"/>
        <v>0</v>
      </c>
      <c r="AP1372" s="2">
        <f t="shared" si="298"/>
        <v>0</v>
      </c>
      <c r="AQ1372" s="2">
        <f t="shared" si="299"/>
        <v>0</v>
      </c>
      <c r="AR1372" s="2"/>
      <c r="AS1372" s="2"/>
      <c r="AT1372" s="2"/>
      <c r="AU1372" s="2"/>
      <c r="AV1372" s="2">
        <f t="shared" si="300"/>
        <v>0</v>
      </c>
      <c r="AW1372" s="2">
        <f t="shared" si="301"/>
        <v>0</v>
      </c>
      <c r="AX1372" s="2">
        <f t="shared" si="302"/>
        <v>0</v>
      </c>
      <c r="AY1372" s="2"/>
      <c r="AZ1372" s="2">
        <v>1</v>
      </c>
      <c r="BA1372" s="2">
        <f t="shared" si="303"/>
        <v>4</v>
      </c>
      <c r="BB1372" s="2">
        <f t="shared" si="304"/>
        <v>0</v>
      </c>
      <c r="BC1372" s="2">
        <f t="shared" si="305"/>
        <v>0</v>
      </c>
      <c r="BD1372" s="2">
        <f t="shared" si="306"/>
        <v>0</v>
      </c>
      <c r="BE1372" s="2">
        <f t="shared" si="307"/>
        <v>0</v>
      </c>
      <c r="BF1372" s="2">
        <f t="shared" si="308"/>
        <v>1</v>
      </c>
      <c r="BG1372" s="2">
        <f t="shared" si="309"/>
        <v>2</v>
      </c>
      <c r="BH1372" s="2">
        <f t="shared" si="310"/>
        <v>6</v>
      </c>
    </row>
    <row r="1373" spans="1:60" x14ac:dyDescent="0.2">
      <c r="A1373" s="2">
        <v>1370</v>
      </c>
      <c r="B1373" s="2" t="s">
        <v>1520</v>
      </c>
      <c r="C1373" s="2" t="s">
        <v>1524</v>
      </c>
      <c r="D1373" s="2" t="s">
        <v>1603</v>
      </c>
      <c r="E1373" s="2">
        <v>3</v>
      </c>
      <c r="F1373" s="2">
        <v>12</v>
      </c>
      <c r="G1373" s="2">
        <v>5</v>
      </c>
      <c r="H1373" s="2" t="s">
        <v>129</v>
      </c>
      <c r="I1373" s="2">
        <v>86400</v>
      </c>
      <c r="J1373" s="2">
        <v>0</v>
      </c>
      <c r="K1373" s="2"/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1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2"/>
      <c r="AL1373" s="5">
        <v>24800</v>
      </c>
      <c r="AM1373" s="5">
        <v>5640</v>
      </c>
      <c r="AN1373" s="2"/>
      <c r="AO1373" s="2">
        <f t="shared" si="297"/>
        <v>0</v>
      </c>
      <c r="AP1373" s="2">
        <f t="shared" si="298"/>
        <v>1</v>
      </c>
      <c r="AQ1373" s="2">
        <f t="shared" si="299"/>
        <v>0</v>
      </c>
      <c r="AR1373" s="2"/>
      <c r="AS1373" s="2"/>
      <c r="AT1373" s="2"/>
      <c r="AU1373" s="2"/>
      <c r="AV1373" s="2">
        <f t="shared" si="300"/>
        <v>0</v>
      </c>
      <c r="AW1373" s="2">
        <f t="shared" si="301"/>
        <v>0</v>
      </c>
      <c r="AX1373" s="2">
        <f t="shared" si="302"/>
        <v>0</v>
      </c>
      <c r="AY1373" s="2"/>
      <c r="AZ1373" s="2">
        <v>1</v>
      </c>
      <c r="BA1373" s="2">
        <f t="shared" si="303"/>
        <v>8</v>
      </c>
      <c r="BB1373" s="2">
        <f t="shared" si="304"/>
        <v>0</v>
      </c>
      <c r="BC1373" s="2">
        <f t="shared" si="305"/>
        <v>0</v>
      </c>
      <c r="BD1373" s="2">
        <f t="shared" si="306"/>
        <v>1</v>
      </c>
      <c r="BE1373" s="2">
        <f t="shared" si="307"/>
        <v>0</v>
      </c>
      <c r="BF1373" s="2">
        <f t="shared" si="308"/>
        <v>1</v>
      </c>
      <c r="BG1373" s="2">
        <f t="shared" si="309"/>
        <v>3</v>
      </c>
      <c r="BH1373" s="2">
        <f t="shared" si="310"/>
        <v>11</v>
      </c>
    </row>
    <row r="1374" spans="1:60" x14ac:dyDescent="0.2">
      <c r="A1374" s="2">
        <v>1371</v>
      </c>
      <c r="B1374" s="2" t="s">
        <v>1520</v>
      </c>
      <c r="C1374" s="2" t="s">
        <v>1524</v>
      </c>
      <c r="D1374" s="2" t="s">
        <v>1604</v>
      </c>
      <c r="E1374" s="2">
        <v>3</v>
      </c>
      <c r="F1374" s="2">
        <v>9</v>
      </c>
      <c r="G1374" s="2">
        <v>5</v>
      </c>
      <c r="H1374" s="2" t="s">
        <v>78</v>
      </c>
      <c r="I1374" s="2">
        <v>34560</v>
      </c>
      <c r="J1374" s="2">
        <v>100</v>
      </c>
      <c r="K1374" s="2"/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1</v>
      </c>
      <c r="AK1374" s="2"/>
      <c r="AL1374" s="5">
        <v>9130</v>
      </c>
      <c r="AM1374" s="5">
        <v>9130</v>
      </c>
      <c r="AN1374" s="2"/>
      <c r="AO1374" s="2">
        <f t="shared" si="297"/>
        <v>0</v>
      </c>
      <c r="AP1374" s="2">
        <f t="shared" si="298"/>
        <v>0</v>
      </c>
      <c r="AQ1374" s="2">
        <f t="shared" si="299"/>
        <v>0</v>
      </c>
      <c r="AR1374" s="2"/>
      <c r="AS1374" s="2"/>
      <c r="AT1374" s="2"/>
      <c r="AU1374" s="2"/>
      <c r="AV1374" s="2">
        <f t="shared" si="300"/>
        <v>1</v>
      </c>
      <c r="AW1374" s="2">
        <f t="shared" si="301"/>
        <v>0</v>
      </c>
      <c r="AX1374" s="2">
        <f t="shared" si="302"/>
        <v>0</v>
      </c>
      <c r="AY1374" s="2"/>
      <c r="AZ1374" s="2">
        <v>1</v>
      </c>
      <c r="BA1374" s="2">
        <f t="shared" si="303"/>
        <v>8</v>
      </c>
      <c r="BB1374" s="2">
        <f t="shared" si="304"/>
        <v>0</v>
      </c>
      <c r="BC1374" s="2">
        <f t="shared" si="305"/>
        <v>0</v>
      </c>
      <c r="BD1374" s="2">
        <f t="shared" si="306"/>
        <v>1</v>
      </c>
      <c r="BE1374" s="2">
        <f t="shared" si="307"/>
        <v>0</v>
      </c>
      <c r="BF1374" s="2">
        <f t="shared" si="308"/>
        <v>1</v>
      </c>
      <c r="BG1374" s="2">
        <f t="shared" si="309"/>
        <v>3</v>
      </c>
      <c r="BH1374" s="2">
        <f t="shared" si="310"/>
        <v>11</v>
      </c>
    </row>
    <row r="1375" spans="1:60" x14ac:dyDescent="0.2">
      <c r="A1375" s="2">
        <v>1372</v>
      </c>
      <c r="B1375" s="2" t="s">
        <v>1520</v>
      </c>
      <c r="C1375" s="2" t="s">
        <v>1524</v>
      </c>
      <c r="D1375" s="2" t="s">
        <v>1605</v>
      </c>
      <c r="E1375" s="2">
        <v>3</v>
      </c>
      <c r="F1375" s="2">
        <v>19</v>
      </c>
      <c r="G1375" s="2">
        <v>8</v>
      </c>
      <c r="H1375" s="2" t="s">
        <v>447</v>
      </c>
      <c r="I1375" s="2">
        <v>67680</v>
      </c>
      <c r="J1375" s="2">
        <v>0</v>
      </c>
      <c r="K1375" s="2"/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2"/>
      <c r="AL1375" s="5">
        <v>6510</v>
      </c>
      <c r="AM1375" s="5">
        <v>6510</v>
      </c>
      <c r="AN1375" s="2"/>
      <c r="AO1375" s="2">
        <f t="shared" si="297"/>
        <v>0</v>
      </c>
      <c r="AP1375" s="2">
        <f t="shared" si="298"/>
        <v>0</v>
      </c>
      <c r="AQ1375" s="2">
        <f t="shared" si="299"/>
        <v>0</v>
      </c>
      <c r="AR1375" s="2"/>
      <c r="AS1375" s="2"/>
      <c r="AT1375" s="2"/>
      <c r="AU1375" s="2"/>
      <c r="AV1375" s="2">
        <f t="shared" si="300"/>
        <v>0</v>
      </c>
      <c r="AW1375" s="2">
        <f t="shared" si="301"/>
        <v>0</v>
      </c>
      <c r="AX1375" s="2">
        <f t="shared" si="302"/>
        <v>0</v>
      </c>
      <c r="AY1375" s="2"/>
      <c r="AZ1375" s="2">
        <v>1</v>
      </c>
      <c r="BA1375" s="2">
        <f t="shared" si="303"/>
        <v>4</v>
      </c>
      <c r="BB1375" s="2">
        <f t="shared" si="304"/>
        <v>0</v>
      </c>
      <c r="BC1375" s="2">
        <f t="shared" si="305"/>
        <v>0</v>
      </c>
      <c r="BD1375" s="2">
        <f t="shared" si="306"/>
        <v>1</v>
      </c>
      <c r="BE1375" s="2">
        <f t="shared" si="307"/>
        <v>0</v>
      </c>
      <c r="BF1375" s="2">
        <f t="shared" si="308"/>
        <v>1</v>
      </c>
      <c r="BG1375" s="2">
        <f t="shared" si="309"/>
        <v>3</v>
      </c>
      <c r="BH1375" s="2">
        <f t="shared" si="310"/>
        <v>7</v>
      </c>
    </row>
    <row r="1376" spans="1:60" x14ac:dyDescent="0.2">
      <c r="A1376" s="2">
        <v>1373</v>
      </c>
      <c r="B1376" s="2" t="s">
        <v>1520</v>
      </c>
      <c r="C1376" s="2" t="s">
        <v>1524</v>
      </c>
      <c r="D1376" s="2" t="s">
        <v>1606</v>
      </c>
      <c r="E1376" s="2">
        <v>3</v>
      </c>
      <c r="F1376" s="2">
        <v>12</v>
      </c>
      <c r="G1376" s="2">
        <v>6</v>
      </c>
      <c r="H1376" s="2" t="s">
        <v>129</v>
      </c>
      <c r="I1376" s="2">
        <v>86400</v>
      </c>
      <c r="J1376" s="2">
        <v>0</v>
      </c>
      <c r="K1376" s="2"/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2"/>
      <c r="AL1376" s="5">
        <v>9050</v>
      </c>
      <c r="AM1376" s="5">
        <v>10200</v>
      </c>
      <c r="AN1376" s="2"/>
      <c r="AO1376" s="2">
        <f t="shared" si="297"/>
        <v>0</v>
      </c>
      <c r="AP1376" s="2">
        <f t="shared" si="298"/>
        <v>1</v>
      </c>
      <c r="AQ1376" s="2">
        <f t="shared" si="299"/>
        <v>0</v>
      </c>
      <c r="AR1376" s="2"/>
      <c r="AS1376" s="2"/>
      <c r="AT1376" s="2"/>
      <c r="AU1376" s="2"/>
      <c r="AV1376" s="2">
        <f t="shared" si="300"/>
        <v>0</v>
      </c>
      <c r="AW1376" s="2">
        <f t="shared" si="301"/>
        <v>0</v>
      </c>
      <c r="AX1376" s="2">
        <f t="shared" si="302"/>
        <v>0</v>
      </c>
      <c r="AY1376" s="2"/>
      <c r="AZ1376" s="2">
        <v>1</v>
      </c>
      <c r="BA1376" s="2">
        <f t="shared" si="303"/>
        <v>8</v>
      </c>
      <c r="BB1376" s="2">
        <f t="shared" si="304"/>
        <v>0</v>
      </c>
      <c r="BC1376" s="2">
        <f t="shared" si="305"/>
        <v>0</v>
      </c>
      <c r="BD1376" s="2">
        <f t="shared" si="306"/>
        <v>1</v>
      </c>
      <c r="BE1376" s="2">
        <f t="shared" si="307"/>
        <v>0</v>
      </c>
      <c r="BF1376" s="2">
        <f t="shared" si="308"/>
        <v>1</v>
      </c>
      <c r="BG1376" s="2">
        <f t="shared" si="309"/>
        <v>3</v>
      </c>
      <c r="BH1376" s="2">
        <f t="shared" si="310"/>
        <v>11</v>
      </c>
    </row>
    <row r="1377" spans="1:60" x14ac:dyDescent="0.2">
      <c r="A1377" s="2">
        <v>1374</v>
      </c>
      <c r="B1377" s="2" t="s">
        <v>1520</v>
      </c>
      <c r="C1377" s="2" t="s">
        <v>1524</v>
      </c>
      <c r="D1377" s="2" t="s">
        <v>1607</v>
      </c>
      <c r="E1377" s="2">
        <v>3</v>
      </c>
      <c r="F1377" s="2">
        <v>7</v>
      </c>
      <c r="G1377" s="2">
        <v>5</v>
      </c>
      <c r="H1377" s="2" t="s">
        <v>68</v>
      </c>
      <c r="I1377" s="2">
        <v>27360</v>
      </c>
      <c r="J1377" s="2">
        <v>0</v>
      </c>
      <c r="K1377" s="2"/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1</v>
      </c>
      <c r="AK1377" s="2"/>
      <c r="AL1377" s="5">
        <v>7100</v>
      </c>
      <c r="AM1377" s="5">
        <v>7100</v>
      </c>
      <c r="AN1377" s="2"/>
      <c r="AO1377" s="2">
        <f t="shared" si="297"/>
        <v>0</v>
      </c>
      <c r="AP1377" s="2">
        <f t="shared" si="298"/>
        <v>0</v>
      </c>
      <c r="AQ1377" s="2">
        <f t="shared" si="299"/>
        <v>0</v>
      </c>
      <c r="AR1377" s="2"/>
      <c r="AS1377" s="2"/>
      <c r="AT1377" s="2"/>
      <c r="AU1377" s="2"/>
      <c r="AV1377" s="2">
        <f t="shared" si="300"/>
        <v>1</v>
      </c>
      <c r="AW1377" s="2">
        <f t="shared" si="301"/>
        <v>0</v>
      </c>
      <c r="AX1377" s="2">
        <f t="shared" si="302"/>
        <v>0</v>
      </c>
      <c r="AY1377" s="2"/>
      <c r="AZ1377" s="2">
        <v>1</v>
      </c>
      <c r="BA1377" s="2">
        <f t="shared" si="303"/>
        <v>8</v>
      </c>
      <c r="BB1377" s="2">
        <f t="shared" si="304"/>
        <v>0</v>
      </c>
      <c r="BC1377" s="2">
        <f t="shared" si="305"/>
        <v>0</v>
      </c>
      <c r="BD1377" s="2">
        <f t="shared" si="306"/>
        <v>1</v>
      </c>
      <c r="BE1377" s="2">
        <f t="shared" si="307"/>
        <v>0</v>
      </c>
      <c r="BF1377" s="2">
        <f t="shared" si="308"/>
        <v>1</v>
      </c>
      <c r="BG1377" s="2">
        <f t="shared" si="309"/>
        <v>3</v>
      </c>
      <c r="BH1377" s="2">
        <f t="shared" si="310"/>
        <v>11</v>
      </c>
    </row>
    <row r="1378" spans="1:60" x14ac:dyDescent="0.2">
      <c r="A1378" s="2">
        <v>1375</v>
      </c>
      <c r="B1378" s="2" t="s">
        <v>1520</v>
      </c>
      <c r="C1378" s="2" t="s">
        <v>1524</v>
      </c>
      <c r="D1378" s="2" t="s">
        <v>1608</v>
      </c>
      <c r="E1378" s="2">
        <v>2</v>
      </c>
      <c r="F1378" s="2">
        <v>3</v>
      </c>
      <c r="G1378" s="2">
        <v>1</v>
      </c>
      <c r="H1378" s="2" t="s">
        <v>204</v>
      </c>
      <c r="I1378" s="2">
        <v>7200</v>
      </c>
      <c r="J1378" s="2">
        <v>0</v>
      </c>
      <c r="K1378" s="2"/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2"/>
      <c r="AL1378" s="5">
        <v>6020</v>
      </c>
      <c r="AM1378" s="5">
        <v>4670</v>
      </c>
      <c r="AN1378" s="2"/>
      <c r="AO1378" s="2">
        <f t="shared" si="297"/>
        <v>0</v>
      </c>
      <c r="AP1378" s="2">
        <f t="shared" si="298"/>
        <v>0</v>
      </c>
      <c r="AQ1378" s="2">
        <f t="shared" si="299"/>
        <v>0</v>
      </c>
      <c r="AR1378" s="2"/>
      <c r="AS1378" s="2"/>
      <c r="AT1378" s="2"/>
      <c r="AU1378" s="2"/>
      <c r="AV1378" s="2">
        <f t="shared" si="300"/>
        <v>0</v>
      </c>
      <c r="AW1378" s="2">
        <f t="shared" si="301"/>
        <v>0</v>
      </c>
      <c r="AX1378" s="2">
        <f t="shared" si="302"/>
        <v>0</v>
      </c>
      <c r="AY1378" s="2"/>
      <c r="AZ1378" s="2">
        <v>1</v>
      </c>
      <c r="BA1378" s="2">
        <f t="shared" si="303"/>
        <v>4</v>
      </c>
      <c r="BB1378" s="2">
        <f t="shared" si="304"/>
        <v>0</v>
      </c>
      <c r="BC1378" s="2">
        <f t="shared" si="305"/>
        <v>0</v>
      </c>
      <c r="BD1378" s="2">
        <f t="shared" si="306"/>
        <v>1</v>
      </c>
      <c r="BE1378" s="2">
        <f t="shared" si="307"/>
        <v>0</v>
      </c>
      <c r="BF1378" s="2">
        <f t="shared" si="308"/>
        <v>0</v>
      </c>
      <c r="BG1378" s="2">
        <f t="shared" si="309"/>
        <v>1</v>
      </c>
      <c r="BH1378" s="2">
        <f t="shared" si="310"/>
        <v>5</v>
      </c>
    </row>
    <row r="1379" spans="1:60" x14ac:dyDescent="0.2">
      <c r="A1379" s="2">
        <v>1376</v>
      </c>
      <c r="B1379" s="2" t="s">
        <v>1520</v>
      </c>
      <c r="C1379" s="2" t="s">
        <v>1524</v>
      </c>
      <c r="D1379" s="2" t="s">
        <v>1609</v>
      </c>
      <c r="E1379" s="2">
        <v>6</v>
      </c>
      <c r="F1379" s="2">
        <v>11</v>
      </c>
      <c r="G1379" s="2">
        <v>4</v>
      </c>
      <c r="H1379" s="2" t="s">
        <v>431</v>
      </c>
      <c r="I1379" s="2">
        <v>105120</v>
      </c>
      <c r="J1379" s="2">
        <v>0</v>
      </c>
      <c r="K1379" s="2"/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2"/>
      <c r="AL1379" s="5">
        <v>23700</v>
      </c>
      <c r="AM1379" s="5">
        <v>30500</v>
      </c>
      <c r="AN1379" s="2"/>
      <c r="AO1379" s="2">
        <f t="shared" si="297"/>
        <v>0</v>
      </c>
      <c r="AP1379" s="2">
        <f t="shared" si="298"/>
        <v>0</v>
      </c>
      <c r="AQ1379" s="2">
        <f t="shared" si="299"/>
        <v>0</v>
      </c>
      <c r="AR1379" s="2"/>
      <c r="AS1379" s="2"/>
      <c r="AT1379" s="2"/>
      <c r="AU1379" s="2"/>
      <c r="AV1379" s="2">
        <f t="shared" si="300"/>
        <v>0</v>
      </c>
      <c r="AW1379" s="2">
        <f t="shared" si="301"/>
        <v>0</v>
      </c>
      <c r="AX1379" s="2">
        <f t="shared" si="302"/>
        <v>0</v>
      </c>
      <c r="AY1379" s="2"/>
      <c r="AZ1379" s="2">
        <v>1</v>
      </c>
      <c r="BA1379" s="2">
        <f t="shared" si="303"/>
        <v>4</v>
      </c>
      <c r="BB1379" s="2">
        <f t="shared" si="304"/>
        <v>0</v>
      </c>
      <c r="BC1379" s="2">
        <f t="shared" si="305"/>
        <v>0</v>
      </c>
      <c r="BD1379" s="2">
        <f t="shared" si="306"/>
        <v>1</v>
      </c>
      <c r="BE1379" s="2">
        <f t="shared" si="307"/>
        <v>0</v>
      </c>
      <c r="BF1379" s="2">
        <f t="shared" si="308"/>
        <v>1</v>
      </c>
      <c r="BG1379" s="2">
        <f t="shared" si="309"/>
        <v>3</v>
      </c>
      <c r="BH1379" s="2">
        <f t="shared" si="310"/>
        <v>7</v>
      </c>
    </row>
    <row r="1380" spans="1:60" x14ac:dyDescent="0.2">
      <c r="A1380" s="2">
        <v>1377</v>
      </c>
      <c r="B1380" s="2" t="s">
        <v>1520</v>
      </c>
      <c r="C1380" s="2" t="s">
        <v>1524</v>
      </c>
      <c r="D1380" s="2" t="s">
        <v>1610</v>
      </c>
      <c r="E1380" s="2">
        <v>8</v>
      </c>
      <c r="F1380" s="2">
        <v>7</v>
      </c>
      <c r="G1380" s="2">
        <v>4</v>
      </c>
      <c r="H1380" s="2" t="s">
        <v>1287</v>
      </c>
      <c r="I1380" s="2">
        <v>53280</v>
      </c>
      <c r="J1380" s="2">
        <v>0</v>
      </c>
      <c r="K1380" s="2"/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2"/>
      <c r="AL1380" s="5">
        <v>13600</v>
      </c>
      <c r="AM1380" s="5">
        <v>11700</v>
      </c>
      <c r="AN1380" s="2"/>
      <c r="AO1380" s="2">
        <f t="shared" si="297"/>
        <v>0</v>
      </c>
      <c r="AP1380" s="2">
        <f t="shared" si="298"/>
        <v>0</v>
      </c>
      <c r="AQ1380" s="2">
        <f t="shared" si="299"/>
        <v>0</v>
      </c>
      <c r="AR1380" s="2"/>
      <c r="AS1380" s="2"/>
      <c r="AT1380" s="2"/>
      <c r="AU1380" s="2"/>
      <c r="AV1380" s="2">
        <f t="shared" si="300"/>
        <v>0</v>
      </c>
      <c r="AW1380" s="2">
        <f t="shared" si="301"/>
        <v>0</v>
      </c>
      <c r="AX1380" s="2">
        <f t="shared" si="302"/>
        <v>0</v>
      </c>
      <c r="AY1380" s="2"/>
      <c r="AZ1380" s="2">
        <v>1</v>
      </c>
      <c r="BA1380" s="2">
        <f t="shared" si="303"/>
        <v>4</v>
      </c>
      <c r="BB1380" s="2">
        <f t="shared" si="304"/>
        <v>0</v>
      </c>
      <c r="BC1380" s="2">
        <f t="shared" si="305"/>
        <v>0</v>
      </c>
      <c r="BD1380" s="2">
        <f t="shared" si="306"/>
        <v>1</v>
      </c>
      <c r="BE1380" s="2">
        <f t="shared" si="307"/>
        <v>0</v>
      </c>
      <c r="BF1380" s="2">
        <f t="shared" si="308"/>
        <v>1</v>
      </c>
      <c r="BG1380" s="2">
        <f t="shared" si="309"/>
        <v>3</v>
      </c>
      <c r="BH1380" s="2">
        <f t="shared" si="310"/>
        <v>7</v>
      </c>
    </row>
    <row r="1381" spans="1:60" x14ac:dyDescent="0.2">
      <c r="A1381" s="2">
        <v>1378</v>
      </c>
      <c r="B1381" s="2" t="s">
        <v>1520</v>
      </c>
      <c r="C1381" s="2" t="s">
        <v>1524</v>
      </c>
      <c r="D1381" s="2" t="s">
        <v>1611</v>
      </c>
      <c r="E1381" s="2">
        <v>2</v>
      </c>
      <c r="F1381" s="2">
        <v>9</v>
      </c>
      <c r="G1381" s="2">
        <v>0</v>
      </c>
      <c r="H1381" s="2" t="s">
        <v>28</v>
      </c>
      <c r="I1381" s="2">
        <v>4320</v>
      </c>
      <c r="J1381" s="2">
        <v>0</v>
      </c>
      <c r="K1381" s="2"/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2"/>
      <c r="AL1381" s="5">
        <v>8</v>
      </c>
      <c r="AM1381" s="5">
        <v>2880</v>
      </c>
      <c r="AN1381" s="2"/>
      <c r="AO1381" s="2">
        <f t="shared" si="297"/>
        <v>0</v>
      </c>
      <c r="AP1381" s="2">
        <f t="shared" si="298"/>
        <v>0</v>
      </c>
      <c r="AQ1381" s="2">
        <f t="shared" si="299"/>
        <v>0</v>
      </c>
      <c r="AR1381" s="2"/>
      <c r="AS1381" s="2"/>
      <c r="AT1381" s="2"/>
      <c r="AU1381" s="2"/>
      <c r="AV1381" s="2">
        <f t="shared" si="300"/>
        <v>0</v>
      </c>
      <c r="AW1381" s="2">
        <f t="shared" si="301"/>
        <v>0</v>
      </c>
      <c r="AX1381" s="2">
        <f t="shared" si="302"/>
        <v>0</v>
      </c>
      <c r="AY1381" s="2"/>
      <c r="AZ1381" s="2">
        <v>1</v>
      </c>
      <c r="BA1381" s="2">
        <f t="shared" si="303"/>
        <v>4</v>
      </c>
      <c r="BB1381" s="2">
        <f t="shared" si="304"/>
        <v>0</v>
      </c>
      <c r="BC1381" s="2">
        <f t="shared" si="305"/>
        <v>1</v>
      </c>
      <c r="BD1381" s="2">
        <f t="shared" si="306"/>
        <v>1</v>
      </c>
      <c r="BE1381" s="2">
        <f t="shared" si="307"/>
        <v>0</v>
      </c>
      <c r="BF1381" s="2">
        <f t="shared" si="308"/>
        <v>0</v>
      </c>
      <c r="BG1381" s="2">
        <f t="shared" si="309"/>
        <v>2</v>
      </c>
      <c r="BH1381" s="2">
        <f t="shared" si="310"/>
        <v>6</v>
      </c>
    </row>
    <row r="1382" spans="1:60" x14ac:dyDescent="0.2">
      <c r="A1382" s="2">
        <v>1379</v>
      </c>
      <c r="B1382" s="2" t="s">
        <v>1520</v>
      </c>
      <c r="C1382" s="2" t="s">
        <v>1524</v>
      </c>
      <c r="D1382" s="2" t="s">
        <v>1612</v>
      </c>
      <c r="E1382" s="2">
        <v>3</v>
      </c>
      <c r="F1382" s="2">
        <v>4</v>
      </c>
      <c r="G1382" s="2">
        <v>2</v>
      </c>
      <c r="H1382" s="2" t="s">
        <v>204</v>
      </c>
      <c r="I1382" s="2">
        <v>7200</v>
      </c>
      <c r="J1382" s="2">
        <v>0</v>
      </c>
      <c r="K1382" s="2"/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4">
        <v>0</v>
      </c>
      <c r="AE1382" s="4">
        <v>0</v>
      </c>
      <c r="AF1382" s="4">
        <v>1</v>
      </c>
      <c r="AG1382" s="4">
        <v>0</v>
      </c>
      <c r="AH1382" s="4">
        <v>0</v>
      </c>
      <c r="AI1382" s="4">
        <v>0</v>
      </c>
      <c r="AJ1382" s="4">
        <v>1</v>
      </c>
      <c r="AK1382" s="2"/>
      <c r="AL1382" s="5">
        <v>7970</v>
      </c>
      <c r="AM1382" s="5">
        <v>7970</v>
      </c>
      <c r="AN1382" s="2"/>
      <c r="AO1382" s="2">
        <f t="shared" si="297"/>
        <v>0</v>
      </c>
      <c r="AP1382" s="2">
        <f t="shared" si="298"/>
        <v>0</v>
      </c>
      <c r="AQ1382" s="2">
        <f t="shared" si="299"/>
        <v>0</v>
      </c>
      <c r="AR1382" s="2"/>
      <c r="AS1382" s="2"/>
      <c r="AT1382" s="2"/>
      <c r="AU1382" s="2"/>
      <c r="AV1382" s="2">
        <f t="shared" si="300"/>
        <v>1</v>
      </c>
      <c r="AW1382" s="2">
        <f t="shared" si="301"/>
        <v>0</v>
      </c>
      <c r="AX1382" s="2">
        <f t="shared" si="302"/>
        <v>1</v>
      </c>
      <c r="AY1382" s="2"/>
      <c r="AZ1382" s="2">
        <v>1</v>
      </c>
      <c r="BA1382" s="2">
        <f t="shared" si="303"/>
        <v>11</v>
      </c>
      <c r="BB1382" s="2">
        <f t="shared" si="304"/>
        <v>0</v>
      </c>
      <c r="BC1382" s="2">
        <f t="shared" si="305"/>
        <v>0</v>
      </c>
      <c r="BD1382" s="2">
        <f t="shared" si="306"/>
        <v>1</v>
      </c>
      <c r="BE1382" s="2">
        <f t="shared" si="307"/>
        <v>0</v>
      </c>
      <c r="BF1382" s="2">
        <f t="shared" si="308"/>
        <v>0</v>
      </c>
      <c r="BG1382" s="2">
        <f t="shared" si="309"/>
        <v>1</v>
      </c>
      <c r="BH1382" s="2">
        <f t="shared" si="310"/>
        <v>12</v>
      </c>
    </row>
    <row r="1383" spans="1:60" x14ac:dyDescent="0.2">
      <c r="A1383" s="2">
        <v>1380</v>
      </c>
      <c r="B1383" s="2" t="s">
        <v>1520</v>
      </c>
      <c r="C1383" s="2" t="s">
        <v>1524</v>
      </c>
      <c r="D1383" s="2" t="s">
        <v>1613</v>
      </c>
      <c r="E1383" s="2">
        <v>6</v>
      </c>
      <c r="F1383" s="2">
        <v>11</v>
      </c>
      <c r="G1383" s="2">
        <v>5</v>
      </c>
      <c r="H1383" s="2" t="s">
        <v>431</v>
      </c>
      <c r="I1383" s="2">
        <v>105120</v>
      </c>
      <c r="J1383" s="2">
        <v>0</v>
      </c>
      <c r="K1383" s="2"/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2"/>
      <c r="AL1383" s="5">
        <v>24400</v>
      </c>
      <c r="AM1383" s="5">
        <v>25700</v>
      </c>
      <c r="AN1383" s="2"/>
      <c r="AO1383" s="2">
        <f t="shared" si="297"/>
        <v>0</v>
      </c>
      <c r="AP1383" s="2">
        <f t="shared" si="298"/>
        <v>0</v>
      </c>
      <c r="AQ1383" s="2">
        <f t="shared" si="299"/>
        <v>0</v>
      </c>
      <c r="AR1383" s="2"/>
      <c r="AS1383" s="2"/>
      <c r="AT1383" s="2"/>
      <c r="AU1383" s="2"/>
      <c r="AV1383" s="2">
        <f t="shared" si="300"/>
        <v>0</v>
      </c>
      <c r="AW1383" s="2">
        <f t="shared" si="301"/>
        <v>0</v>
      </c>
      <c r="AX1383" s="2">
        <f t="shared" si="302"/>
        <v>0</v>
      </c>
      <c r="AY1383" s="2"/>
      <c r="AZ1383" s="2">
        <v>1</v>
      </c>
      <c r="BA1383" s="2">
        <f t="shared" si="303"/>
        <v>4</v>
      </c>
      <c r="BB1383" s="2">
        <f t="shared" si="304"/>
        <v>0</v>
      </c>
      <c r="BC1383" s="2">
        <f t="shared" si="305"/>
        <v>0</v>
      </c>
      <c r="BD1383" s="2">
        <f t="shared" si="306"/>
        <v>1</v>
      </c>
      <c r="BE1383" s="2">
        <f t="shared" si="307"/>
        <v>0</v>
      </c>
      <c r="BF1383" s="2">
        <f t="shared" si="308"/>
        <v>1</v>
      </c>
      <c r="BG1383" s="2">
        <f t="shared" si="309"/>
        <v>3</v>
      </c>
      <c r="BH1383" s="2">
        <f t="shared" si="310"/>
        <v>7</v>
      </c>
    </row>
    <row r="1384" spans="1:60" x14ac:dyDescent="0.2">
      <c r="A1384" s="2">
        <v>1381</v>
      </c>
      <c r="B1384" s="2" t="s">
        <v>1520</v>
      </c>
      <c r="C1384" s="2" t="s">
        <v>1524</v>
      </c>
      <c r="D1384" s="2" t="s">
        <v>1614</v>
      </c>
      <c r="E1384" s="2">
        <v>6</v>
      </c>
      <c r="F1384" s="2">
        <v>11</v>
      </c>
      <c r="G1384" s="2">
        <v>3</v>
      </c>
      <c r="H1384" s="2" t="s">
        <v>431</v>
      </c>
      <c r="I1384" s="2">
        <v>105120</v>
      </c>
      <c r="J1384" s="2">
        <v>0</v>
      </c>
      <c r="K1384" s="2"/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2"/>
      <c r="AL1384" s="5">
        <v>27000</v>
      </c>
      <c r="AM1384" s="5">
        <v>26500</v>
      </c>
      <c r="AN1384" s="2"/>
      <c r="AO1384" s="2">
        <f t="shared" si="297"/>
        <v>0</v>
      </c>
      <c r="AP1384" s="2">
        <f t="shared" si="298"/>
        <v>0</v>
      </c>
      <c r="AQ1384" s="2">
        <f t="shared" si="299"/>
        <v>0</v>
      </c>
      <c r="AR1384" s="2"/>
      <c r="AS1384" s="2"/>
      <c r="AT1384" s="2"/>
      <c r="AU1384" s="2"/>
      <c r="AV1384" s="2">
        <f t="shared" si="300"/>
        <v>0</v>
      </c>
      <c r="AW1384" s="2">
        <f t="shared" si="301"/>
        <v>0</v>
      </c>
      <c r="AX1384" s="2">
        <f t="shared" si="302"/>
        <v>0</v>
      </c>
      <c r="AY1384" s="2"/>
      <c r="AZ1384" s="2">
        <v>1</v>
      </c>
      <c r="BA1384" s="2">
        <f t="shared" si="303"/>
        <v>4</v>
      </c>
      <c r="BB1384" s="2">
        <f t="shared" si="304"/>
        <v>0</v>
      </c>
      <c r="BC1384" s="2">
        <f t="shared" si="305"/>
        <v>0</v>
      </c>
      <c r="BD1384" s="2">
        <f t="shared" si="306"/>
        <v>1</v>
      </c>
      <c r="BE1384" s="2">
        <f t="shared" si="307"/>
        <v>0</v>
      </c>
      <c r="BF1384" s="2">
        <f t="shared" si="308"/>
        <v>1</v>
      </c>
      <c r="BG1384" s="2">
        <f t="shared" si="309"/>
        <v>3</v>
      </c>
      <c r="BH1384" s="2">
        <f t="shared" si="310"/>
        <v>7</v>
      </c>
    </row>
    <row r="1385" spans="1:60" x14ac:dyDescent="0.2">
      <c r="A1385" s="2">
        <v>1382</v>
      </c>
      <c r="B1385" s="2" t="s">
        <v>1520</v>
      </c>
      <c r="C1385" s="2" t="s">
        <v>1524</v>
      </c>
      <c r="D1385" s="2" t="s">
        <v>1615</v>
      </c>
      <c r="E1385" s="2">
        <v>3</v>
      </c>
      <c r="F1385" s="2">
        <v>6</v>
      </c>
      <c r="G1385" s="2">
        <v>3</v>
      </c>
      <c r="H1385" s="2" t="s">
        <v>204</v>
      </c>
      <c r="I1385" s="2">
        <v>7200</v>
      </c>
      <c r="J1385" s="2">
        <v>0</v>
      </c>
      <c r="K1385" s="2"/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1</v>
      </c>
      <c r="AK1385" s="2"/>
      <c r="AL1385" s="5">
        <v>7950</v>
      </c>
      <c r="AM1385" s="5">
        <v>7950</v>
      </c>
      <c r="AN1385" s="2"/>
      <c r="AO1385" s="2">
        <f t="shared" si="297"/>
        <v>0</v>
      </c>
      <c r="AP1385" s="2">
        <f t="shared" si="298"/>
        <v>0</v>
      </c>
      <c r="AQ1385" s="2">
        <f t="shared" si="299"/>
        <v>0</v>
      </c>
      <c r="AR1385" s="2"/>
      <c r="AS1385" s="2"/>
      <c r="AT1385" s="2"/>
      <c r="AU1385" s="2"/>
      <c r="AV1385" s="2">
        <f t="shared" si="300"/>
        <v>1</v>
      </c>
      <c r="AW1385" s="2">
        <f t="shared" si="301"/>
        <v>0</v>
      </c>
      <c r="AX1385" s="2">
        <f t="shared" si="302"/>
        <v>0</v>
      </c>
      <c r="AY1385" s="2"/>
      <c r="AZ1385" s="2">
        <v>1</v>
      </c>
      <c r="BA1385" s="2">
        <f t="shared" si="303"/>
        <v>8</v>
      </c>
      <c r="BB1385" s="2">
        <f t="shared" si="304"/>
        <v>0</v>
      </c>
      <c r="BC1385" s="2">
        <f t="shared" si="305"/>
        <v>0</v>
      </c>
      <c r="BD1385" s="2">
        <f t="shared" si="306"/>
        <v>1</v>
      </c>
      <c r="BE1385" s="2">
        <f t="shared" si="307"/>
        <v>0</v>
      </c>
      <c r="BF1385" s="2">
        <f t="shared" si="308"/>
        <v>1</v>
      </c>
      <c r="BG1385" s="2">
        <f t="shared" si="309"/>
        <v>3</v>
      </c>
      <c r="BH1385" s="2">
        <f t="shared" si="310"/>
        <v>11</v>
      </c>
    </row>
    <row r="1386" spans="1:60" x14ac:dyDescent="0.2">
      <c r="A1386" s="2">
        <v>1383</v>
      </c>
      <c r="B1386" s="2" t="s">
        <v>1520</v>
      </c>
      <c r="C1386" s="2" t="s">
        <v>1524</v>
      </c>
      <c r="D1386" s="2" t="s">
        <v>1616</v>
      </c>
      <c r="E1386" s="2">
        <v>2</v>
      </c>
      <c r="F1386" s="2">
        <v>1</v>
      </c>
      <c r="G1386" s="2">
        <v>1</v>
      </c>
      <c r="H1386" s="2" t="s">
        <v>28</v>
      </c>
      <c r="I1386" s="2">
        <v>4320</v>
      </c>
      <c r="J1386" s="2">
        <v>0</v>
      </c>
      <c r="K1386" s="2"/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2"/>
      <c r="AL1386" s="5">
        <v>1550</v>
      </c>
      <c r="AM1386" s="5">
        <v>2640</v>
      </c>
      <c r="AN1386" s="2"/>
      <c r="AO1386" s="2">
        <f t="shared" si="297"/>
        <v>0</v>
      </c>
      <c r="AP1386" s="2">
        <f t="shared" si="298"/>
        <v>0</v>
      </c>
      <c r="AQ1386" s="2">
        <f t="shared" si="299"/>
        <v>0</v>
      </c>
      <c r="AR1386" s="2"/>
      <c r="AS1386" s="2"/>
      <c r="AT1386" s="2"/>
      <c r="AU1386" s="2"/>
      <c r="AV1386" s="2">
        <f t="shared" si="300"/>
        <v>0</v>
      </c>
      <c r="AW1386" s="2">
        <f t="shared" si="301"/>
        <v>0</v>
      </c>
      <c r="AX1386" s="2">
        <f t="shared" si="302"/>
        <v>0</v>
      </c>
      <c r="AY1386" s="2"/>
      <c r="AZ1386" s="2">
        <v>1</v>
      </c>
      <c r="BA1386" s="2">
        <f t="shared" si="303"/>
        <v>4</v>
      </c>
      <c r="BB1386" s="2">
        <f t="shared" si="304"/>
        <v>0</v>
      </c>
      <c r="BC1386" s="2">
        <f t="shared" si="305"/>
        <v>1</v>
      </c>
      <c r="BD1386" s="2">
        <f t="shared" si="306"/>
        <v>1</v>
      </c>
      <c r="BE1386" s="2">
        <f t="shared" si="307"/>
        <v>0</v>
      </c>
      <c r="BF1386" s="2">
        <f t="shared" si="308"/>
        <v>0</v>
      </c>
      <c r="BG1386" s="2">
        <f t="shared" si="309"/>
        <v>2</v>
      </c>
      <c r="BH1386" s="2">
        <f t="shared" si="310"/>
        <v>6</v>
      </c>
    </row>
    <row r="1387" spans="1:60" x14ac:dyDescent="0.2">
      <c r="A1387" s="2">
        <v>1384</v>
      </c>
      <c r="B1387" s="2" t="s">
        <v>1520</v>
      </c>
      <c r="C1387" s="2" t="s">
        <v>1524</v>
      </c>
      <c r="D1387" s="2" t="s">
        <v>1617</v>
      </c>
      <c r="E1387" s="2">
        <v>0</v>
      </c>
      <c r="F1387" s="2">
        <v>0</v>
      </c>
      <c r="G1387" s="2">
        <v>0</v>
      </c>
      <c r="H1387" s="2"/>
      <c r="I1387" s="2">
        <v>0</v>
      </c>
      <c r="J1387" s="2">
        <v>0</v>
      </c>
      <c r="K1387" s="2"/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2"/>
      <c r="AL1387" s="5">
        <v>9320</v>
      </c>
      <c r="AM1387" s="5">
        <v>6170</v>
      </c>
      <c r="AN1387" s="2"/>
      <c r="AO1387" s="2">
        <f t="shared" si="297"/>
        <v>0</v>
      </c>
      <c r="AP1387" s="2">
        <f t="shared" si="298"/>
        <v>0</v>
      </c>
      <c r="AQ1387" s="2">
        <f t="shared" si="299"/>
        <v>0</v>
      </c>
      <c r="AR1387" s="2"/>
      <c r="AS1387" s="2"/>
      <c r="AT1387" s="2"/>
      <c r="AU1387" s="2"/>
      <c r="AV1387" s="2">
        <f t="shared" si="300"/>
        <v>0</v>
      </c>
      <c r="AW1387" s="2">
        <f t="shared" si="301"/>
        <v>0</v>
      </c>
      <c r="AX1387" s="2">
        <f t="shared" si="302"/>
        <v>0</v>
      </c>
      <c r="AY1387" s="2"/>
      <c r="AZ1387" s="2">
        <v>1</v>
      </c>
      <c r="BA1387" s="2">
        <f t="shared" si="303"/>
        <v>4</v>
      </c>
      <c r="BB1387" s="2">
        <f t="shared" si="304"/>
        <v>0</v>
      </c>
      <c r="BC1387" s="2">
        <f t="shared" si="305"/>
        <v>0</v>
      </c>
      <c r="BD1387" s="2">
        <f t="shared" si="306"/>
        <v>0</v>
      </c>
      <c r="BE1387" s="2">
        <f t="shared" si="307"/>
        <v>0</v>
      </c>
      <c r="BF1387" s="2">
        <f t="shared" si="308"/>
        <v>0</v>
      </c>
      <c r="BG1387" s="2">
        <f t="shared" si="309"/>
        <v>0</v>
      </c>
      <c r="BH1387" s="2">
        <f t="shared" si="310"/>
        <v>4</v>
      </c>
    </row>
    <row r="1388" spans="1:60" x14ac:dyDescent="0.2">
      <c r="A1388" s="2">
        <v>1385</v>
      </c>
      <c r="B1388" s="2" t="s">
        <v>1520</v>
      </c>
      <c r="C1388" s="2" t="s">
        <v>1524</v>
      </c>
      <c r="D1388" s="2" t="s">
        <v>1618</v>
      </c>
      <c r="E1388" s="2">
        <v>0</v>
      </c>
      <c r="F1388" s="2">
        <v>0</v>
      </c>
      <c r="G1388" s="2">
        <v>0</v>
      </c>
      <c r="H1388" s="2"/>
      <c r="I1388" s="2">
        <v>0</v>
      </c>
      <c r="J1388" s="2">
        <v>0</v>
      </c>
      <c r="K1388" s="2"/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2"/>
      <c r="AL1388" s="5">
        <v>18900</v>
      </c>
      <c r="AM1388" s="5">
        <v>21600</v>
      </c>
      <c r="AN1388" s="2"/>
      <c r="AO1388" s="2">
        <f t="shared" si="297"/>
        <v>0</v>
      </c>
      <c r="AP1388" s="2">
        <f t="shared" si="298"/>
        <v>0</v>
      </c>
      <c r="AQ1388" s="2">
        <f t="shared" si="299"/>
        <v>0</v>
      </c>
      <c r="AR1388" s="2"/>
      <c r="AS1388" s="2"/>
      <c r="AT1388" s="2"/>
      <c r="AU1388" s="2"/>
      <c r="AV1388" s="2">
        <f t="shared" si="300"/>
        <v>0</v>
      </c>
      <c r="AW1388" s="2">
        <f t="shared" si="301"/>
        <v>0</v>
      </c>
      <c r="AX1388" s="2">
        <f t="shared" si="302"/>
        <v>0</v>
      </c>
      <c r="AY1388" s="2"/>
      <c r="AZ1388" s="2">
        <v>1</v>
      </c>
      <c r="BA1388" s="2">
        <f t="shared" si="303"/>
        <v>4</v>
      </c>
      <c r="BB1388" s="2">
        <f t="shared" si="304"/>
        <v>0</v>
      </c>
      <c r="BC1388" s="2">
        <f t="shared" si="305"/>
        <v>0</v>
      </c>
      <c r="BD1388" s="2">
        <f t="shared" si="306"/>
        <v>0</v>
      </c>
      <c r="BE1388" s="2">
        <f t="shared" si="307"/>
        <v>0</v>
      </c>
      <c r="BF1388" s="2">
        <f t="shared" si="308"/>
        <v>0</v>
      </c>
      <c r="BG1388" s="2">
        <f t="shared" si="309"/>
        <v>0</v>
      </c>
      <c r="BH1388" s="2">
        <f t="shared" si="310"/>
        <v>4</v>
      </c>
    </row>
    <row r="1389" spans="1:60" x14ac:dyDescent="0.2">
      <c r="A1389" s="2">
        <v>1386</v>
      </c>
      <c r="B1389" s="2" t="s">
        <v>1520</v>
      </c>
      <c r="C1389" s="2" t="s">
        <v>1524</v>
      </c>
      <c r="D1389" s="2" t="s">
        <v>1619</v>
      </c>
      <c r="E1389" s="2">
        <v>0</v>
      </c>
      <c r="F1389" s="2">
        <v>0</v>
      </c>
      <c r="G1389" s="2">
        <v>0</v>
      </c>
      <c r="H1389" s="2"/>
      <c r="I1389" s="2">
        <v>0</v>
      </c>
      <c r="J1389" s="2">
        <v>0</v>
      </c>
      <c r="K1389" s="2"/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2"/>
      <c r="AL1389" s="5">
        <v>12200</v>
      </c>
      <c r="AM1389" s="5">
        <v>13100</v>
      </c>
      <c r="AN1389" s="2"/>
      <c r="AO1389" s="2">
        <f t="shared" si="297"/>
        <v>0</v>
      </c>
      <c r="AP1389" s="2">
        <f t="shared" si="298"/>
        <v>0</v>
      </c>
      <c r="AQ1389" s="2">
        <f t="shared" si="299"/>
        <v>0</v>
      </c>
      <c r="AR1389" s="2"/>
      <c r="AS1389" s="2"/>
      <c r="AT1389" s="2"/>
      <c r="AU1389" s="2"/>
      <c r="AV1389" s="2">
        <f t="shared" si="300"/>
        <v>0</v>
      </c>
      <c r="AW1389" s="2">
        <f t="shared" si="301"/>
        <v>0</v>
      </c>
      <c r="AX1389" s="2">
        <f t="shared" si="302"/>
        <v>0</v>
      </c>
      <c r="AY1389" s="2"/>
      <c r="AZ1389" s="2">
        <v>1</v>
      </c>
      <c r="BA1389" s="2">
        <f t="shared" si="303"/>
        <v>4</v>
      </c>
      <c r="BB1389" s="2">
        <f t="shared" si="304"/>
        <v>0</v>
      </c>
      <c r="BC1389" s="2">
        <f t="shared" si="305"/>
        <v>0</v>
      </c>
      <c r="BD1389" s="2">
        <f t="shared" si="306"/>
        <v>0</v>
      </c>
      <c r="BE1389" s="2">
        <f t="shared" si="307"/>
        <v>0</v>
      </c>
      <c r="BF1389" s="2">
        <f t="shared" si="308"/>
        <v>0</v>
      </c>
      <c r="BG1389" s="2">
        <f t="shared" si="309"/>
        <v>0</v>
      </c>
      <c r="BH1389" s="2">
        <f t="shared" si="310"/>
        <v>4</v>
      </c>
    </row>
    <row r="1390" spans="1:60" x14ac:dyDescent="0.2">
      <c r="A1390" s="2">
        <v>1387</v>
      </c>
      <c r="B1390" s="2" t="s">
        <v>1520</v>
      </c>
      <c r="C1390" s="2" t="s">
        <v>1524</v>
      </c>
      <c r="D1390" s="2" t="s">
        <v>1620</v>
      </c>
      <c r="E1390" s="2">
        <v>0</v>
      </c>
      <c r="F1390" s="2">
        <v>0</v>
      </c>
      <c r="G1390" s="2">
        <v>0</v>
      </c>
      <c r="H1390" s="2"/>
      <c r="I1390" s="2">
        <v>0</v>
      </c>
      <c r="J1390" s="2">
        <v>0</v>
      </c>
      <c r="K1390" s="2"/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2"/>
      <c r="AL1390" s="5">
        <v>46700</v>
      </c>
      <c r="AM1390" s="5">
        <v>41100</v>
      </c>
      <c r="AN1390" s="2"/>
      <c r="AO1390" s="2">
        <f t="shared" si="297"/>
        <v>0</v>
      </c>
      <c r="AP1390" s="2">
        <f t="shared" si="298"/>
        <v>0</v>
      </c>
      <c r="AQ1390" s="2">
        <f t="shared" si="299"/>
        <v>0</v>
      </c>
      <c r="AR1390" s="2"/>
      <c r="AS1390" s="2"/>
      <c r="AT1390" s="2"/>
      <c r="AU1390" s="2"/>
      <c r="AV1390" s="2">
        <f t="shared" si="300"/>
        <v>0</v>
      </c>
      <c r="AW1390" s="2">
        <f t="shared" si="301"/>
        <v>0</v>
      </c>
      <c r="AX1390" s="2">
        <f t="shared" si="302"/>
        <v>0</v>
      </c>
      <c r="AY1390" s="2"/>
      <c r="AZ1390" s="2">
        <v>1</v>
      </c>
      <c r="BA1390" s="2">
        <f t="shared" si="303"/>
        <v>4</v>
      </c>
      <c r="BB1390" s="2">
        <f t="shared" si="304"/>
        <v>0</v>
      </c>
      <c r="BC1390" s="2">
        <f t="shared" si="305"/>
        <v>0</v>
      </c>
      <c r="BD1390" s="2">
        <f t="shared" si="306"/>
        <v>0</v>
      </c>
      <c r="BE1390" s="2">
        <f t="shared" si="307"/>
        <v>0</v>
      </c>
      <c r="BF1390" s="2">
        <f t="shared" si="308"/>
        <v>0</v>
      </c>
      <c r="BG1390" s="2">
        <f t="shared" si="309"/>
        <v>0</v>
      </c>
      <c r="BH1390" s="2">
        <f t="shared" si="310"/>
        <v>4</v>
      </c>
    </row>
    <row r="1391" spans="1:60" x14ac:dyDescent="0.2">
      <c r="A1391" s="2">
        <v>1388</v>
      </c>
      <c r="B1391" s="2" t="s">
        <v>1520</v>
      </c>
      <c r="C1391" s="2" t="s">
        <v>1524</v>
      </c>
      <c r="D1391" s="2" t="s">
        <v>1621</v>
      </c>
      <c r="E1391" s="2">
        <v>0</v>
      </c>
      <c r="F1391" s="2">
        <v>0</v>
      </c>
      <c r="G1391" s="2">
        <v>0</v>
      </c>
      <c r="H1391" s="2"/>
      <c r="I1391" s="2">
        <v>0</v>
      </c>
      <c r="J1391" s="2">
        <v>0</v>
      </c>
      <c r="K1391" s="2"/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2"/>
      <c r="AL1391" s="5">
        <v>6970</v>
      </c>
      <c r="AM1391" s="5">
        <v>6960</v>
      </c>
      <c r="AN1391" s="2"/>
      <c r="AO1391" s="2">
        <f t="shared" si="297"/>
        <v>0</v>
      </c>
      <c r="AP1391" s="2">
        <f t="shared" si="298"/>
        <v>0</v>
      </c>
      <c r="AQ1391" s="2">
        <f t="shared" si="299"/>
        <v>0</v>
      </c>
      <c r="AR1391" s="2"/>
      <c r="AS1391" s="2"/>
      <c r="AT1391" s="2"/>
      <c r="AU1391" s="2"/>
      <c r="AV1391" s="2">
        <f t="shared" si="300"/>
        <v>0</v>
      </c>
      <c r="AW1391" s="2">
        <f t="shared" si="301"/>
        <v>0</v>
      </c>
      <c r="AX1391" s="2">
        <f t="shared" si="302"/>
        <v>0</v>
      </c>
      <c r="AY1391" s="2"/>
      <c r="AZ1391" s="2">
        <v>1</v>
      </c>
      <c r="BA1391" s="2">
        <f t="shared" si="303"/>
        <v>4</v>
      </c>
      <c r="BB1391" s="2">
        <f t="shared" si="304"/>
        <v>0</v>
      </c>
      <c r="BC1391" s="2">
        <f t="shared" si="305"/>
        <v>0</v>
      </c>
      <c r="BD1391" s="2">
        <f t="shared" si="306"/>
        <v>0</v>
      </c>
      <c r="BE1391" s="2">
        <f t="shared" si="307"/>
        <v>0</v>
      </c>
      <c r="BF1391" s="2">
        <f t="shared" si="308"/>
        <v>0</v>
      </c>
      <c r="BG1391" s="2">
        <f t="shared" si="309"/>
        <v>0</v>
      </c>
      <c r="BH1391" s="2">
        <f t="shared" si="310"/>
        <v>4</v>
      </c>
    </row>
    <row r="1392" spans="1:60" x14ac:dyDescent="0.2">
      <c r="A1392" s="2">
        <v>1389</v>
      </c>
      <c r="B1392" s="2" t="s">
        <v>1520</v>
      </c>
      <c r="C1392" s="2" t="s">
        <v>1524</v>
      </c>
      <c r="D1392" s="2" t="s">
        <v>1622</v>
      </c>
      <c r="E1392" s="2">
        <v>0</v>
      </c>
      <c r="F1392" s="2">
        <v>0</v>
      </c>
      <c r="G1392" s="2">
        <v>0</v>
      </c>
      <c r="H1392" s="2"/>
      <c r="I1392" s="2">
        <v>0</v>
      </c>
      <c r="J1392" s="2">
        <v>0</v>
      </c>
      <c r="K1392" s="2"/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2"/>
      <c r="AL1392" s="5">
        <v>7430</v>
      </c>
      <c r="AM1392" s="5">
        <v>7770</v>
      </c>
      <c r="AN1392" s="2"/>
      <c r="AO1392" s="2">
        <f t="shared" si="297"/>
        <v>0</v>
      </c>
      <c r="AP1392" s="2">
        <f t="shared" si="298"/>
        <v>0</v>
      </c>
      <c r="AQ1392" s="2">
        <f t="shared" si="299"/>
        <v>0</v>
      </c>
      <c r="AR1392" s="2"/>
      <c r="AS1392" s="2"/>
      <c r="AT1392" s="2"/>
      <c r="AU1392" s="2"/>
      <c r="AV1392" s="2">
        <f t="shared" si="300"/>
        <v>0</v>
      </c>
      <c r="AW1392" s="2">
        <f t="shared" si="301"/>
        <v>0</v>
      </c>
      <c r="AX1392" s="2">
        <f t="shared" si="302"/>
        <v>0</v>
      </c>
      <c r="AY1392" s="2"/>
      <c r="AZ1392" s="2">
        <v>1</v>
      </c>
      <c r="BA1392" s="2">
        <f t="shared" si="303"/>
        <v>4</v>
      </c>
      <c r="BB1392" s="2">
        <f t="shared" si="304"/>
        <v>0</v>
      </c>
      <c r="BC1392" s="2">
        <f t="shared" si="305"/>
        <v>0</v>
      </c>
      <c r="BD1392" s="2">
        <f t="shared" si="306"/>
        <v>0</v>
      </c>
      <c r="BE1392" s="2">
        <f t="shared" si="307"/>
        <v>0</v>
      </c>
      <c r="BF1392" s="2">
        <f t="shared" si="308"/>
        <v>0</v>
      </c>
      <c r="BG1392" s="2">
        <f t="shared" si="309"/>
        <v>0</v>
      </c>
      <c r="BH1392" s="2">
        <f t="shared" si="310"/>
        <v>4</v>
      </c>
    </row>
    <row r="1393" spans="1:60" x14ac:dyDescent="0.2">
      <c r="A1393" s="2">
        <v>1390</v>
      </c>
      <c r="B1393" s="2" t="s">
        <v>1520</v>
      </c>
      <c r="C1393" s="2" t="s">
        <v>1524</v>
      </c>
      <c r="D1393" s="2" t="s">
        <v>1623</v>
      </c>
      <c r="E1393" s="2">
        <v>0</v>
      </c>
      <c r="F1393" s="2">
        <v>0</v>
      </c>
      <c r="G1393" s="2">
        <v>0</v>
      </c>
      <c r="H1393" s="2"/>
      <c r="I1393" s="2">
        <v>0</v>
      </c>
      <c r="J1393" s="2">
        <v>0</v>
      </c>
      <c r="K1393" s="2"/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2"/>
      <c r="AL1393" s="5">
        <v>15900</v>
      </c>
      <c r="AM1393" s="5">
        <v>7500</v>
      </c>
      <c r="AN1393" s="2"/>
      <c r="AO1393" s="2">
        <f t="shared" si="297"/>
        <v>0</v>
      </c>
      <c r="AP1393" s="2">
        <f t="shared" si="298"/>
        <v>0</v>
      </c>
      <c r="AQ1393" s="2">
        <f t="shared" si="299"/>
        <v>0</v>
      </c>
      <c r="AR1393" s="2"/>
      <c r="AS1393" s="2"/>
      <c r="AT1393" s="2"/>
      <c r="AU1393" s="2"/>
      <c r="AV1393" s="2">
        <f t="shared" si="300"/>
        <v>0</v>
      </c>
      <c r="AW1393" s="2">
        <f t="shared" si="301"/>
        <v>0</v>
      </c>
      <c r="AX1393" s="2">
        <f t="shared" si="302"/>
        <v>0</v>
      </c>
      <c r="AY1393" s="2"/>
      <c r="AZ1393" s="2">
        <v>1</v>
      </c>
      <c r="BA1393" s="2">
        <f t="shared" si="303"/>
        <v>4</v>
      </c>
      <c r="BB1393" s="2">
        <f t="shared" si="304"/>
        <v>0</v>
      </c>
      <c r="BC1393" s="2">
        <f t="shared" si="305"/>
        <v>0</v>
      </c>
      <c r="BD1393" s="2">
        <f t="shared" si="306"/>
        <v>0</v>
      </c>
      <c r="BE1393" s="2">
        <f t="shared" si="307"/>
        <v>0</v>
      </c>
      <c r="BF1393" s="2">
        <f t="shared" si="308"/>
        <v>0</v>
      </c>
      <c r="BG1393" s="2">
        <f t="shared" si="309"/>
        <v>0</v>
      </c>
      <c r="BH1393" s="2">
        <f t="shared" si="310"/>
        <v>4</v>
      </c>
    </row>
    <row r="1394" spans="1:60" x14ac:dyDescent="0.2">
      <c r="A1394" s="2">
        <v>1391</v>
      </c>
      <c r="B1394" s="2" t="s">
        <v>1520</v>
      </c>
      <c r="C1394" s="2" t="s">
        <v>1524</v>
      </c>
      <c r="D1394" s="2" t="s">
        <v>1624</v>
      </c>
      <c r="E1394" s="2">
        <v>4</v>
      </c>
      <c r="F1394" s="2">
        <v>7</v>
      </c>
      <c r="G1394" s="2">
        <v>4</v>
      </c>
      <c r="H1394" s="2" t="s">
        <v>542</v>
      </c>
      <c r="I1394" s="2">
        <v>47520</v>
      </c>
      <c r="J1394" s="2">
        <v>0</v>
      </c>
      <c r="K1394" s="2"/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2"/>
      <c r="AL1394" s="5">
        <v>22200</v>
      </c>
      <c r="AM1394" s="5">
        <v>25700</v>
      </c>
      <c r="AN1394" s="2"/>
      <c r="AO1394" s="2">
        <f t="shared" si="297"/>
        <v>0</v>
      </c>
      <c r="AP1394" s="2">
        <f t="shared" si="298"/>
        <v>0</v>
      </c>
      <c r="AQ1394" s="2">
        <f t="shared" si="299"/>
        <v>0</v>
      </c>
      <c r="AR1394" s="2"/>
      <c r="AS1394" s="2"/>
      <c r="AT1394" s="2"/>
      <c r="AU1394" s="2"/>
      <c r="AV1394" s="2">
        <f t="shared" si="300"/>
        <v>0</v>
      </c>
      <c r="AW1394" s="2">
        <f t="shared" si="301"/>
        <v>0</v>
      </c>
      <c r="AX1394" s="2">
        <f t="shared" si="302"/>
        <v>0</v>
      </c>
      <c r="AY1394" s="2"/>
      <c r="AZ1394" s="2">
        <v>1</v>
      </c>
      <c r="BA1394" s="2">
        <f t="shared" si="303"/>
        <v>4</v>
      </c>
      <c r="BB1394" s="2">
        <f t="shared" si="304"/>
        <v>0</v>
      </c>
      <c r="BC1394" s="2">
        <f t="shared" si="305"/>
        <v>0</v>
      </c>
      <c r="BD1394" s="2">
        <f t="shared" si="306"/>
        <v>1</v>
      </c>
      <c r="BE1394" s="2">
        <f t="shared" si="307"/>
        <v>0</v>
      </c>
      <c r="BF1394" s="2">
        <f t="shared" si="308"/>
        <v>1</v>
      </c>
      <c r="BG1394" s="2">
        <f t="shared" si="309"/>
        <v>3</v>
      </c>
      <c r="BH1394" s="2">
        <f t="shared" si="310"/>
        <v>7</v>
      </c>
    </row>
    <row r="1395" spans="1:60" x14ac:dyDescent="0.2">
      <c r="A1395" s="2">
        <v>1392</v>
      </c>
      <c r="B1395" s="2" t="s">
        <v>1520</v>
      </c>
      <c r="C1395" s="2" t="s">
        <v>1524</v>
      </c>
      <c r="D1395" s="2" t="s">
        <v>1625</v>
      </c>
      <c r="E1395" s="2">
        <v>4</v>
      </c>
      <c r="F1395" s="2">
        <v>7</v>
      </c>
      <c r="G1395" s="2">
        <v>5</v>
      </c>
      <c r="H1395" s="2" t="s">
        <v>542</v>
      </c>
      <c r="I1395" s="2">
        <v>47520</v>
      </c>
      <c r="J1395" s="2">
        <v>0</v>
      </c>
      <c r="K1395" s="2"/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2"/>
      <c r="AL1395" s="5">
        <v>17600</v>
      </c>
      <c r="AM1395" s="5">
        <v>18800</v>
      </c>
      <c r="AN1395" s="2"/>
      <c r="AO1395" s="2">
        <f t="shared" si="297"/>
        <v>0</v>
      </c>
      <c r="AP1395" s="2">
        <f t="shared" si="298"/>
        <v>0</v>
      </c>
      <c r="AQ1395" s="2">
        <f t="shared" si="299"/>
        <v>0</v>
      </c>
      <c r="AR1395" s="2"/>
      <c r="AS1395" s="2"/>
      <c r="AT1395" s="2"/>
      <c r="AU1395" s="2"/>
      <c r="AV1395" s="2">
        <f t="shared" si="300"/>
        <v>0</v>
      </c>
      <c r="AW1395" s="2">
        <f t="shared" si="301"/>
        <v>0</v>
      </c>
      <c r="AX1395" s="2">
        <f t="shared" si="302"/>
        <v>0</v>
      </c>
      <c r="AY1395" s="2"/>
      <c r="AZ1395" s="2">
        <v>1</v>
      </c>
      <c r="BA1395" s="2">
        <f t="shared" si="303"/>
        <v>4</v>
      </c>
      <c r="BB1395" s="2">
        <f t="shared" si="304"/>
        <v>0</v>
      </c>
      <c r="BC1395" s="2">
        <f t="shared" si="305"/>
        <v>0</v>
      </c>
      <c r="BD1395" s="2">
        <f t="shared" si="306"/>
        <v>1</v>
      </c>
      <c r="BE1395" s="2">
        <f t="shared" si="307"/>
        <v>0</v>
      </c>
      <c r="BF1395" s="2">
        <f t="shared" si="308"/>
        <v>1</v>
      </c>
      <c r="BG1395" s="2">
        <f t="shared" si="309"/>
        <v>3</v>
      </c>
      <c r="BH1395" s="2">
        <f t="shared" si="310"/>
        <v>7</v>
      </c>
    </row>
    <row r="1396" spans="1:60" x14ac:dyDescent="0.2">
      <c r="A1396" s="2">
        <v>1393</v>
      </c>
      <c r="B1396" s="2" t="s">
        <v>1520</v>
      </c>
      <c r="C1396" s="2" t="s">
        <v>1524</v>
      </c>
      <c r="D1396" s="2" t="s">
        <v>1626</v>
      </c>
      <c r="E1396" s="2">
        <v>4</v>
      </c>
      <c r="F1396" s="2">
        <v>6</v>
      </c>
      <c r="G1396" s="2">
        <v>4</v>
      </c>
      <c r="H1396" s="2" t="s">
        <v>542</v>
      </c>
      <c r="I1396" s="2">
        <v>47520</v>
      </c>
      <c r="J1396" s="2">
        <v>0</v>
      </c>
      <c r="K1396" s="2"/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2"/>
      <c r="AL1396" s="5">
        <v>26400</v>
      </c>
      <c r="AM1396" s="5">
        <v>26100</v>
      </c>
      <c r="AN1396" s="2"/>
      <c r="AO1396" s="2">
        <f t="shared" si="297"/>
        <v>0</v>
      </c>
      <c r="AP1396" s="2">
        <f t="shared" si="298"/>
        <v>0</v>
      </c>
      <c r="AQ1396" s="2">
        <f t="shared" si="299"/>
        <v>0</v>
      </c>
      <c r="AR1396" s="2"/>
      <c r="AS1396" s="2"/>
      <c r="AT1396" s="2"/>
      <c r="AU1396" s="2"/>
      <c r="AV1396" s="2">
        <f t="shared" si="300"/>
        <v>0</v>
      </c>
      <c r="AW1396" s="2">
        <f t="shared" si="301"/>
        <v>0</v>
      </c>
      <c r="AX1396" s="2">
        <f t="shared" si="302"/>
        <v>0</v>
      </c>
      <c r="AY1396" s="2"/>
      <c r="AZ1396" s="2">
        <v>1</v>
      </c>
      <c r="BA1396" s="2">
        <f t="shared" si="303"/>
        <v>4</v>
      </c>
      <c r="BB1396" s="2">
        <f t="shared" si="304"/>
        <v>0</v>
      </c>
      <c r="BC1396" s="2">
        <f t="shared" si="305"/>
        <v>0</v>
      </c>
      <c r="BD1396" s="2">
        <f t="shared" si="306"/>
        <v>1</v>
      </c>
      <c r="BE1396" s="2">
        <f t="shared" si="307"/>
        <v>0</v>
      </c>
      <c r="BF1396" s="2">
        <f t="shared" si="308"/>
        <v>1</v>
      </c>
      <c r="BG1396" s="2">
        <f t="shared" si="309"/>
        <v>3</v>
      </c>
      <c r="BH1396" s="2">
        <f t="shared" si="310"/>
        <v>7</v>
      </c>
    </row>
    <row r="1397" spans="1:60" x14ac:dyDescent="0.2">
      <c r="A1397" s="2">
        <v>1394</v>
      </c>
      <c r="B1397" s="2" t="s">
        <v>1520</v>
      </c>
      <c r="C1397" s="2" t="s">
        <v>1524</v>
      </c>
      <c r="D1397" s="2" t="s">
        <v>1627</v>
      </c>
      <c r="E1397" s="2">
        <v>3</v>
      </c>
      <c r="F1397" s="2">
        <v>5</v>
      </c>
      <c r="G1397" s="2">
        <v>2</v>
      </c>
      <c r="H1397" s="2" t="s">
        <v>411</v>
      </c>
      <c r="I1397" s="2">
        <v>8640</v>
      </c>
      <c r="J1397" s="2">
        <v>0</v>
      </c>
      <c r="K1397" s="2"/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2"/>
      <c r="AL1397" s="5">
        <v>2590</v>
      </c>
      <c r="AM1397" s="5">
        <v>1390</v>
      </c>
      <c r="AN1397" s="2"/>
      <c r="AO1397" s="2">
        <f t="shared" si="297"/>
        <v>0</v>
      </c>
      <c r="AP1397" s="2">
        <f t="shared" si="298"/>
        <v>0</v>
      </c>
      <c r="AQ1397" s="2">
        <f t="shared" si="299"/>
        <v>0</v>
      </c>
      <c r="AR1397" s="2"/>
      <c r="AS1397" s="2"/>
      <c r="AT1397" s="2"/>
      <c r="AU1397" s="2"/>
      <c r="AV1397" s="2">
        <f t="shared" si="300"/>
        <v>0</v>
      </c>
      <c r="AW1397" s="2">
        <f t="shared" si="301"/>
        <v>0</v>
      </c>
      <c r="AX1397" s="2">
        <f t="shared" si="302"/>
        <v>0</v>
      </c>
      <c r="AY1397" s="2"/>
      <c r="AZ1397" s="2">
        <v>1</v>
      </c>
      <c r="BA1397" s="2">
        <f t="shared" si="303"/>
        <v>4</v>
      </c>
      <c r="BB1397" s="2">
        <f t="shared" si="304"/>
        <v>0</v>
      </c>
      <c r="BC1397" s="2">
        <f t="shared" si="305"/>
        <v>0</v>
      </c>
      <c r="BD1397" s="2">
        <f t="shared" si="306"/>
        <v>1</v>
      </c>
      <c r="BE1397" s="2">
        <f t="shared" si="307"/>
        <v>0</v>
      </c>
      <c r="BF1397" s="2">
        <f t="shared" si="308"/>
        <v>0</v>
      </c>
      <c r="BG1397" s="2">
        <f t="shared" si="309"/>
        <v>1</v>
      </c>
      <c r="BH1397" s="2">
        <f t="shared" si="310"/>
        <v>5</v>
      </c>
    </row>
    <row r="1398" spans="1:60" x14ac:dyDescent="0.2">
      <c r="A1398" s="2">
        <v>1395</v>
      </c>
      <c r="B1398" s="2" t="s">
        <v>1520</v>
      </c>
      <c r="C1398" s="2" t="s">
        <v>1524</v>
      </c>
      <c r="D1398" s="2" t="s">
        <v>1628</v>
      </c>
      <c r="E1398" s="2">
        <v>3</v>
      </c>
      <c r="F1398" s="2">
        <v>11</v>
      </c>
      <c r="G1398" s="2">
        <v>4</v>
      </c>
      <c r="H1398" s="2" t="s">
        <v>94</v>
      </c>
      <c r="I1398" s="2">
        <v>64800</v>
      </c>
      <c r="J1398" s="2">
        <v>0</v>
      </c>
      <c r="K1398" s="2"/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2"/>
      <c r="AL1398" s="5">
        <v>20100</v>
      </c>
      <c r="AM1398" s="5">
        <v>20100</v>
      </c>
      <c r="AN1398" s="2"/>
      <c r="AO1398" s="2">
        <f t="shared" si="297"/>
        <v>0</v>
      </c>
      <c r="AP1398" s="2">
        <f t="shared" si="298"/>
        <v>0</v>
      </c>
      <c r="AQ1398" s="2">
        <f t="shared" si="299"/>
        <v>0</v>
      </c>
      <c r="AR1398" s="2"/>
      <c r="AS1398" s="2"/>
      <c r="AT1398" s="2"/>
      <c r="AU1398" s="2"/>
      <c r="AV1398" s="2">
        <f t="shared" si="300"/>
        <v>0</v>
      </c>
      <c r="AW1398" s="2">
        <f t="shared" si="301"/>
        <v>0</v>
      </c>
      <c r="AX1398" s="2">
        <f t="shared" si="302"/>
        <v>0</v>
      </c>
      <c r="AY1398" s="2"/>
      <c r="AZ1398" s="2">
        <v>1</v>
      </c>
      <c r="BA1398" s="2">
        <f t="shared" si="303"/>
        <v>4</v>
      </c>
      <c r="BB1398" s="2">
        <f t="shared" si="304"/>
        <v>0</v>
      </c>
      <c r="BC1398" s="2">
        <f t="shared" si="305"/>
        <v>0</v>
      </c>
      <c r="BD1398" s="2">
        <f t="shared" si="306"/>
        <v>1</v>
      </c>
      <c r="BE1398" s="2">
        <f t="shared" si="307"/>
        <v>0</v>
      </c>
      <c r="BF1398" s="2">
        <f t="shared" si="308"/>
        <v>1</v>
      </c>
      <c r="BG1398" s="2">
        <f t="shared" si="309"/>
        <v>3</v>
      </c>
      <c r="BH1398" s="2">
        <f t="shared" si="310"/>
        <v>7</v>
      </c>
    </row>
    <row r="1399" spans="1:60" x14ac:dyDescent="0.2">
      <c r="A1399" s="2">
        <v>1396</v>
      </c>
      <c r="B1399" s="2" t="s">
        <v>1520</v>
      </c>
      <c r="C1399" s="2" t="s">
        <v>1524</v>
      </c>
      <c r="D1399" s="2" t="s">
        <v>1629</v>
      </c>
      <c r="E1399" s="2">
        <v>3</v>
      </c>
      <c r="F1399" s="2">
        <v>3</v>
      </c>
      <c r="G1399" s="2">
        <v>0</v>
      </c>
      <c r="H1399" s="2" t="s">
        <v>117</v>
      </c>
      <c r="I1399" s="2">
        <v>43200</v>
      </c>
      <c r="J1399" s="2">
        <v>200</v>
      </c>
      <c r="K1399" s="2"/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2"/>
      <c r="AL1399" s="5">
        <v>20100</v>
      </c>
      <c r="AM1399" s="5">
        <v>20100</v>
      </c>
      <c r="AN1399" s="2"/>
      <c r="AO1399" s="2">
        <f t="shared" si="297"/>
        <v>0</v>
      </c>
      <c r="AP1399" s="2">
        <f t="shared" si="298"/>
        <v>0</v>
      </c>
      <c r="AQ1399" s="2">
        <f t="shared" si="299"/>
        <v>0</v>
      </c>
      <c r="AR1399" s="2"/>
      <c r="AS1399" s="2"/>
      <c r="AT1399" s="2"/>
      <c r="AU1399" s="2"/>
      <c r="AV1399" s="2">
        <f t="shared" si="300"/>
        <v>0</v>
      </c>
      <c r="AW1399" s="2">
        <f t="shared" si="301"/>
        <v>0</v>
      </c>
      <c r="AX1399" s="2">
        <f t="shared" si="302"/>
        <v>0</v>
      </c>
      <c r="AY1399" s="2"/>
      <c r="AZ1399" s="2">
        <v>1</v>
      </c>
      <c r="BA1399" s="2">
        <f t="shared" si="303"/>
        <v>4</v>
      </c>
      <c r="BB1399" s="2">
        <f t="shared" si="304"/>
        <v>0</v>
      </c>
      <c r="BC1399" s="2">
        <f t="shared" si="305"/>
        <v>0</v>
      </c>
      <c r="BD1399" s="2">
        <f t="shared" si="306"/>
        <v>1</v>
      </c>
      <c r="BE1399" s="2">
        <f t="shared" si="307"/>
        <v>1</v>
      </c>
      <c r="BF1399" s="2">
        <f t="shared" si="308"/>
        <v>0</v>
      </c>
      <c r="BG1399" s="2">
        <f t="shared" si="309"/>
        <v>2</v>
      </c>
      <c r="BH1399" s="2">
        <f t="shared" si="310"/>
        <v>6</v>
      </c>
    </row>
    <row r="1400" spans="1:60" x14ac:dyDescent="0.2">
      <c r="A1400" s="2">
        <v>1397</v>
      </c>
      <c r="B1400" s="2" t="s">
        <v>1520</v>
      </c>
      <c r="C1400" s="2" t="s">
        <v>1524</v>
      </c>
      <c r="D1400" s="2" t="s">
        <v>1630</v>
      </c>
      <c r="E1400" s="2">
        <v>3</v>
      </c>
      <c r="F1400" s="2">
        <v>12</v>
      </c>
      <c r="G1400" s="2">
        <v>4</v>
      </c>
      <c r="H1400" s="2" t="s">
        <v>94</v>
      </c>
      <c r="I1400" s="2">
        <v>64800</v>
      </c>
      <c r="J1400" s="2">
        <v>0</v>
      </c>
      <c r="K1400" s="2"/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2"/>
      <c r="AL1400" s="5">
        <v>24200</v>
      </c>
      <c r="AM1400" s="5">
        <v>24200</v>
      </c>
      <c r="AN1400" s="2"/>
      <c r="AO1400" s="2">
        <f t="shared" si="297"/>
        <v>0</v>
      </c>
      <c r="AP1400" s="2">
        <f t="shared" si="298"/>
        <v>0</v>
      </c>
      <c r="AQ1400" s="2">
        <f t="shared" si="299"/>
        <v>0</v>
      </c>
      <c r="AR1400" s="2"/>
      <c r="AS1400" s="2"/>
      <c r="AT1400" s="2"/>
      <c r="AU1400" s="2"/>
      <c r="AV1400" s="2">
        <f t="shared" si="300"/>
        <v>0</v>
      </c>
      <c r="AW1400" s="2">
        <f t="shared" si="301"/>
        <v>0</v>
      </c>
      <c r="AX1400" s="2">
        <f t="shared" si="302"/>
        <v>0</v>
      </c>
      <c r="AY1400" s="2"/>
      <c r="AZ1400" s="2">
        <v>1</v>
      </c>
      <c r="BA1400" s="2">
        <f t="shared" si="303"/>
        <v>4</v>
      </c>
      <c r="BB1400" s="2">
        <f t="shared" si="304"/>
        <v>0</v>
      </c>
      <c r="BC1400" s="2">
        <f t="shared" si="305"/>
        <v>0</v>
      </c>
      <c r="BD1400" s="2">
        <f t="shared" si="306"/>
        <v>1</v>
      </c>
      <c r="BE1400" s="2">
        <f t="shared" si="307"/>
        <v>0</v>
      </c>
      <c r="BF1400" s="2">
        <f t="shared" si="308"/>
        <v>1</v>
      </c>
      <c r="BG1400" s="2">
        <f t="shared" si="309"/>
        <v>3</v>
      </c>
      <c r="BH1400" s="2">
        <f t="shared" si="310"/>
        <v>7</v>
      </c>
    </row>
    <row r="1401" spans="1:60" x14ac:dyDescent="0.2">
      <c r="A1401" s="2">
        <v>1398</v>
      </c>
      <c r="B1401" s="2" t="s">
        <v>1520</v>
      </c>
      <c r="C1401" s="2" t="s">
        <v>1524</v>
      </c>
      <c r="D1401" s="2" t="s">
        <v>1631</v>
      </c>
      <c r="E1401" s="2">
        <v>3</v>
      </c>
      <c r="F1401" s="2">
        <v>3</v>
      </c>
      <c r="G1401" s="2">
        <v>0</v>
      </c>
      <c r="H1401" s="2" t="s">
        <v>117</v>
      </c>
      <c r="I1401" s="2">
        <v>43200</v>
      </c>
      <c r="J1401" s="2">
        <v>200</v>
      </c>
      <c r="K1401" s="2"/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2"/>
      <c r="AL1401" s="5">
        <v>24200</v>
      </c>
      <c r="AM1401" s="5">
        <v>24200</v>
      </c>
      <c r="AN1401" s="2"/>
      <c r="AO1401" s="2">
        <f t="shared" si="297"/>
        <v>0</v>
      </c>
      <c r="AP1401" s="2">
        <f t="shared" si="298"/>
        <v>0</v>
      </c>
      <c r="AQ1401" s="2">
        <f t="shared" si="299"/>
        <v>0</v>
      </c>
      <c r="AR1401" s="2"/>
      <c r="AS1401" s="2"/>
      <c r="AT1401" s="2"/>
      <c r="AU1401" s="2"/>
      <c r="AV1401" s="2">
        <f t="shared" si="300"/>
        <v>0</v>
      </c>
      <c r="AW1401" s="2">
        <f t="shared" si="301"/>
        <v>0</v>
      </c>
      <c r="AX1401" s="2">
        <f t="shared" si="302"/>
        <v>0</v>
      </c>
      <c r="AY1401" s="2"/>
      <c r="AZ1401" s="2">
        <v>1</v>
      </c>
      <c r="BA1401" s="2">
        <f t="shared" si="303"/>
        <v>4</v>
      </c>
      <c r="BB1401" s="2">
        <f t="shared" si="304"/>
        <v>0</v>
      </c>
      <c r="BC1401" s="2">
        <f t="shared" si="305"/>
        <v>0</v>
      </c>
      <c r="BD1401" s="2">
        <f t="shared" si="306"/>
        <v>1</v>
      </c>
      <c r="BE1401" s="2">
        <f t="shared" si="307"/>
        <v>1</v>
      </c>
      <c r="BF1401" s="2">
        <f t="shared" si="308"/>
        <v>0</v>
      </c>
      <c r="BG1401" s="2">
        <f t="shared" si="309"/>
        <v>2</v>
      </c>
      <c r="BH1401" s="2">
        <f t="shared" si="310"/>
        <v>6</v>
      </c>
    </row>
    <row r="1402" spans="1:60" x14ac:dyDescent="0.2">
      <c r="A1402" s="2">
        <v>1399</v>
      </c>
      <c r="B1402" s="2" t="s">
        <v>1520</v>
      </c>
      <c r="C1402" s="2" t="s">
        <v>1524</v>
      </c>
      <c r="D1402" s="2" t="s">
        <v>1632</v>
      </c>
      <c r="E1402" s="2">
        <v>3</v>
      </c>
      <c r="F1402" s="2">
        <v>9</v>
      </c>
      <c r="G1402" s="2">
        <v>4</v>
      </c>
      <c r="H1402" s="2" t="s">
        <v>94</v>
      </c>
      <c r="I1402" s="2">
        <v>64800</v>
      </c>
      <c r="J1402" s="2">
        <v>0</v>
      </c>
      <c r="K1402" s="2"/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2"/>
      <c r="AL1402" s="5">
        <v>19100</v>
      </c>
      <c r="AM1402" s="5">
        <v>19100</v>
      </c>
      <c r="AN1402" s="2"/>
      <c r="AO1402" s="2">
        <f t="shared" si="297"/>
        <v>0</v>
      </c>
      <c r="AP1402" s="2">
        <f t="shared" si="298"/>
        <v>0</v>
      </c>
      <c r="AQ1402" s="2">
        <f t="shared" si="299"/>
        <v>0</v>
      </c>
      <c r="AR1402" s="2"/>
      <c r="AS1402" s="2"/>
      <c r="AT1402" s="2"/>
      <c r="AU1402" s="2"/>
      <c r="AV1402" s="2">
        <f t="shared" si="300"/>
        <v>0</v>
      </c>
      <c r="AW1402" s="2">
        <f t="shared" si="301"/>
        <v>0</v>
      </c>
      <c r="AX1402" s="2">
        <f t="shared" si="302"/>
        <v>0</v>
      </c>
      <c r="AY1402" s="2"/>
      <c r="AZ1402" s="2">
        <v>1</v>
      </c>
      <c r="BA1402" s="2">
        <f t="shared" si="303"/>
        <v>4</v>
      </c>
      <c r="BB1402" s="2">
        <f t="shared" si="304"/>
        <v>0</v>
      </c>
      <c r="BC1402" s="2">
        <f t="shared" si="305"/>
        <v>0</v>
      </c>
      <c r="BD1402" s="2">
        <f t="shared" si="306"/>
        <v>1</v>
      </c>
      <c r="BE1402" s="2">
        <f t="shared" si="307"/>
        <v>0</v>
      </c>
      <c r="BF1402" s="2">
        <f t="shared" si="308"/>
        <v>1</v>
      </c>
      <c r="BG1402" s="2">
        <f t="shared" si="309"/>
        <v>3</v>
      </c>
      <c r="BH1402" s="2">
        <f t="shared" si="310"/>
        <v>7</v>
      </c>
    </row>
    <row r="1403" spans="1:60" x14ac:dyDescent="0.2">
      <c r="A1403" s="2">
        <v>1400</v>
      </c>
      <c r="B1403" s="2" t="s">
        <v>1520</v>
      </c>
      <c r="C1403" s="2" t="s">
        <v>1524</v>
      </c>
      <c r="D1403" s="2" t="s">
        <v>1633</v>
      </c>
      <c r="E1403" s="2">
        <v>3</v>
      </c>
      <c r="F1403" s="2">
        <v>3</v>
      </c>
      <c r="G1403" s="2">
        <v>1</v>
      </c>
      <c r="H1403" s="2" t="s">
        <v>117</v>
      </c>
      <c r="I1403" s="2">
        <v>43200</v>
      </c>
      <c r="J1403" s="2">
        <v>200</v>
      </c>
      <c r="K1403" s="2"/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2"/>
      <c r="AL1403" s="5">
        <v>22600</v>
      </c>
      <c r="AM1403" s="5">
        <v>22600</v>
      </c>
      <c r="AN1403" s="2"/>
      <c r="AO1403" s="2">
        <f t="shared" si="297"/>
        <v>0</v>
      </c>
      <c r="AP1403" s="2">
        <f t="shared" si="298"/>
        <v>0</v>
      </c>
      <c r="AQ1403" s="2">
        <f t="shared" si="299"/>
        <v>0</v>
      </c>
      <c r="AR1403" s="2"/>
      <c r="AS1403" s="2"/>
      <c r="AT1403" s="2"/>
      <c r="AU1403" s="2"/>
      <c r="AV1403" s="2">
        <f t="shared" si="300"/>
        <v>0</v>
      </c>
      <c r="AW1403" s="2">
        <f t="shared" si="301"/>
        <v>0</v>
      </c>
      <c r="AX1403" s="2">
        <f t="shared" si="302"/>
        <v>0</v>
      </c>
      <c r="AY1403" s="2"/>
      <c r="AZ1403" s="2">
        <v>1</v>
      </c>
      <c r="BA1403" s="2">
        <f t="shared" si="303"/>
        <v>4</v>
      </c>
      <c r="BB1403" s="2">
        <f t="shared" si="304"/>
        <v>0</v>
      </c>
      <c r="BC1403" s="2">
        <f t="shared" si="305"/>
        <v>0</v>
      </c>
      <c r="BD1403" s="2">
        <f t="shared" si="306"/>
        <v>1</v>
      </c>
      <c r="BE1403" s="2">
        <f t="shared" si="307"/>
        <v>1</v>
      </c>
      <c r="BF1403" s="2">
        <f t="shared" si="308"/>
        <v>0</v>
      </c>
      <c r="BG1403" s="2">
        <f t="shared" si="309"/>
        <v>2</v>
      </c>
      <c r="BH1403" s="2">
        <f t="shared" si="310"/>
        <v>6</v>
      </c>
    </row>
    <row r="1404" spans="1:60" x14ac:dyDescent="0.2">
      <c r="A1404" s="2">
        <v>1401</v>
      </c>
      <c r="B1404" s="2" t="s">
        <v>1520</v>
      </c>
      <c r="C1404" s="2" t="s">
        <v>1524</v>
      </c>
      <c r="D1404" s="2" t="s">
        <v>1634</v>
      </c>
      <c r="E1404" s="2">
        <v>3</v>
      </c>
      <c r="F1404" s="2">
        <v>9</v>
      </c>
      <c r="G1404" s="2">
        <v>6</v>
      </c>
      <c r="H1404" s="2" t="s">
        <v>94</v>
      </c>
      <c r="I1404" s="2">
        <v>64800</v>
      </c>
      <c r="J1404" s="2">
        <v>200</v>
      </c>
      <c r="K1404" s="2"/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2"/>
      <c r="AL1404" s="5">
        <v>34200</v>
      </c>
      <c r="AM1404" s="5">
        <v>32100</v>
      </c>
      <c r="AN1404" s="2"/>
      <c r="AO1404" s="2">
        <f t="shared" si="297"/>
        <v>0</v>
      </c>
      <c r="AP1404" s="2">
        <f t="shared" si="298"/>
        <v>0</v>
      </c>
      <c r="AQ1404" s="2">
        <f t="shared" si="299"/>
        <v>0</v>
      </c>
      <c r="AR1404" s="2"/>
      <c r="AS1404" s="2"/>
      <c r="AT1404" s="2"/>
      <c r="AU1404" s="2"/>
      <c r="AV1404" s="2">
        <f t="shared" si="300"/>
        <v>0</v>
      </c>
      <c r="AW1404" s="2">
        <f t="shared" si="301"/>
        <v>0</v>
      </c>
      <c r="AX1404" s="2">
        <f t="shared" si="302"/>
        <v>0</v>
      </c>
      <c r="AY1404" s="2"/>
      <c r="AZ1404" s="2">
        <v>1</v>
      </c>
      <c r="BA1404" s="2">
        <f t="shared" si="303"/>
        <v>4</v>
      </c>
      <c r="BB1404" s="2">
        <f t="shared" si="304"/>
        <v>0</v>
      </c>
      <c r="BC1404" s="2">
        <f t="shared" si="305"/>
        <v>0</v>
      </c>
      <c r="BD1404" s="2">
        <f t="shared" si="306"/>
        <v>1</v>
      </c>
      <c r="BE1404" s="2">
        <f t="shared" si="307"/>
        <v>1</v>
      </c>
      <c r="BF1404" s="2">
        <f t="shared" si="308"/>
        <v>1</v>
      </c>
      <c r="BG1404" s="2">
        <f t="shared" si="309"/>
        <v>4</v>
      </c>
      <c r="BH1404" s="2">
        <f t="shared" si="310"/>
        <v>8</v>
      </c>
    </row>
    <row r="1405" spans="1:60" x14ac:dyDescent="0.2">
      <c r="A1405" s="2">
        <v>1402</v>
      </c>
      <c r="B1405" s="2" t="s">
        <v>1520</v>
      </c>
      <c r="C1405" s="2" t="s">
        <v>1524</v>
      </c>
      <c r="D1405" s="2" t="s">
        <v>1635</v>
      </c>
      <c r="E1405" s="2">
        <v>3</v>
      </c>
      <c r="F1405" s="2">
        <v>16</v>
      </c>
      <c r="G1405" s="2">
        <v>5</v>
      </c>
      <c r="H1405" s="2" t="s">
        <v>100</v>
      </c>
      <c r="I1405" s="2">
        <v>60480</v>
      </c>
      <c r="J1405" s="2">
        <v>0</v>
      </c>
      <c r="K1405" s="2"/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2"/>
      <c r="AL1405" s="5">
        <v>85300</v>
      </c>
      <c r="AM1405" s="5">
        <v>217000</v>
      </c>
      <c r="AN1405" s="2"/>
      <c r="AO1405" s="2">
        <f t="shared" si="297"/>
        <v>0</v>
      </c>
      <c r="AP1405" s="2">
        <f t="shared" si="298"/>
        <v>0</v>
      </c>
      <c r="AQ1405" s="2">
        <f t="shared" si="299"/>
        <v>0</v>
      </c>
      <c r="AR1405" s="2"/>
      <c r="AS1405" s="2"/>
      <c r="AT1405" s="2"/>
      <c r="AU1405" s="2"/>
      <c r="AV1405" s="2">
        <f t="shared" si="300"/>
        <v>0</v>
      </c>
      <c r="AW1405" s="2">
        <f t="shared" si="301"/>
        <v>0</v>
      </c>
      <c r="AX1405" s="2">
        <f t="shared" si="302"/>
        <v>0</v>
      </c>
      <c r="AY1405" s="2"/>
      <c r="AZ1405" s="2">
        <v>1</v>
      </c>
      <c r="BA1405" s="2">
        <f t="shared" si="303"/>
        <v>4</v>
      </c>
      <c r="BB1405" s="2">
        <f t="shared" si="304"/>
        <v>0</v>
      </c>
      <c r="BC1405" s="2">
        <f t="shared" si="305"/>
        <v>1</v>
      </c>
      <c r="BD1405" s="2">
        <f t="shared" si="306"/>
        <v>1</v>
      </c>
      <c r="BE1405" s="2">
        <f t="shared" si="307"/>
        <v>0</v>
      </c>
      <c r="BF1405" s="2">
        <f t="shared" si="308"/>
        <v>1</v>
      </c>
      <c r="BG1405" s="2">
        <f t="shared" si="309"/>
        <v>4</v>
      </c>
      <c r="BH1405" s="2">
        <f t="shared" si="310"/>
        <v>8</v>
      </c>
    </row>
    <row r="1406" spans="1:60" x14ac:dyDescent="0.2">
      <c r="A1406" s="2">
        <v>1403</v>
      </c>
      <c r="B1406" s="2" t="s">
        <v>1520</v>
      </c>
      <c r="C1406" s="2" t="s">
        <v>1524</v>
      </c>
      <c r="D1406" s="2" t="s">
        <v>1636</v>
      </c>
      <c r="E1406" s="2">
        <v>3</v>
      </c>
      <c r="F1406" s="2">
        <v>5</v>
      </c>
      <c r="G1406" s="2">
        <v>1</v>
      </c>
      <c r="H1406" s="2" t="s">
        <v>68</v>
      </c>
      <c r="I1406" s="2">
        <v>27360</v>
      </c>
      <c r="J1406" s="2">
        <v>200</v>
      </c>
      <c r="K1406" s="2"/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2"/>
      <c r="AL1406" s="5">
        <v>125000</v>
      </c>
      <c r="AM1406" s="5">
        <v>118000</v>
      </c>
      <c r="AN1406" s="2"/>
      <c r="AO1406" s="2">
        <f t="shared" si="297"/>
        <v>0</v>
      </c>
      <c r="AP1406" s="2">
        <f t="shared" si="298"/>
        <v>0</v>
      </c>
      <c r="AQ1406" s="2">
        <f t="shared" si="299"/>
        <v>0</v>
      </c>
      <c r="AR1406" s="2"/>
      <c r="AS1406" s="2"/>
      <c r="AT1406" s="2"/>
      <c r="AU1406" s="2"/>
      <c r="AV1406" s="2">
        <f t="shared" si="300"/>
        <v>0</v>
      </c>
      <c r="AW1406" s="2">
        <f t="shared" si="301"/>
        <v>0</v>
      </c>
      <c r="AX1406" s="2">
        <f t="shared" si="302"/>
        <v>0</v>
      </c>
      <c r="AY1406" s="2"/>
      <c r="AZ1406" s="2">
        <v>1</v>
      </c>
      <c r="BA1406" s="2">
        <f t="shared" si="303"/>
        <v>4</v>
      </c>
      <c r="BB1406" s="2">
        <f t="shared" si="304"/>
        <v>0</v>
      </c>
      <c r="BC1406" s="2">
        <f t="shared" si="305"/>
        <v>0</v>
      </c>
      <c r="BD1406" s="2">
        <f t="shared" si="306"/>
        <v>1</v>
      </c>
      <c r="BE1406" s="2">
        <f t="shared" si="307"/>
        <v>1</v>
      </c>
      <c r="BF1406" s="2">
        <f t="shared" si="308"/>
        <v>0</v>
      </c>
      <c r="BG1406" s="2">
        <f t="shared" si="309"/>
        <v>2</v>
      </c>
      <c r="BH1406" s="2">
        <f t="shared" si="310"/>
        <v>6</v>
      </c>
    </row>
    <row r="1407" spans="1:60" x14ac:dyDescent="0.2">
      <c r="A1407" s="2">
        <v>1404</v>
      </c>
      <c r="B1407" s="2" t="s">
        <v>1520</v>
      </c>
      <c r="C1407" s="2" t="s">
        <v>1524</v>
      </c>
      <c r="D1407" s="2" t="s">
        <v>1637</v>
      </c>
      <c r="E1407" s="2">
        <v>3</v>
      </c>
      <c r="F1407" s="2">
        <v>12</v>
      </c>
      <c r="G1407" s="2">
        <v>5</v>
      </c>
      <c r="H1407" s="2" t="s">
        <v>94</v>
      </c>
      <c r="I1407" s="2">
        <v>64800</v>
      </c>
      <c r="J1407" s="2">
        <v>0</v>
      </c>
      <c r="K1407" s="2"/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2"/>
      <c r="AL1407" s="5">
        <v>22500</v>
      </c>
      <c r="AM1407" s="5">
        <v>22500</v>
      </c>
      <c r="AN1407" s="2"/>
      <c r="AO1407" s="2">
        <f t="shared" si="297"/>
        <v>0</v>
      </c>
      <c r="AP1407" s="2">
        <f t="shared" si="298"/>
        <v>0</v>
      </c>
      <c r="AQ1407" s="2">
        <f t="shared" si="299"/>
        <v>0</v>
      </c>
      <c r="AR1407" s="2"/>
      <c r="AS1407" s="2"/>
      <c r="AT1407" s="2"/>
      <c r="AU1407" s="2"/>
      <c r="AV1407" s="2">
        <f t="shared" si="300"/>
        <v>0</v>
      </c>
      <c r="AW1407" s="2">
        <f t="shared" si="301"/>
        <v>0</v>
      </c>
      <c r="AX1407" s="2">
        <f t="shared" si="302"/>
        <v>0</v>
      </c>
      <c r="AY1407" s="2"/>
      <c r="AZ1407" s="2">
        <v>1</v>
      </c>
      <c r="BA1407" s="2">
        <f t="shared" si="303"/>
        <v>4</v>
      </c>
      <c r="BB1407" s="2">
        <f t="shared" si="304"/>
        <v>0</v>
      </c>
      <c r="BC1407" s="2">
        <f t="shared" si="305"/>
        <v>0</v>
      </c>
      <c r="BD1407" s="2">
        <f t="shared" si="306"/>
        <v>1</v>
      </c>
      <c r="BE1407" s="2">
        <f t="shared" si="307"/>
        <v>0</v>
      </c>
      <c r="BF1407" s="2">
        <f t="shared" si="308"/>
        <v>1</v>
      </c>
      <c r="BG1407" s="2">
        <f t="shared" si="309"/>
        <v>3</v>
      </c>
      <c r="BH1407" s="2">
        <f t="shared" si="310"/>
        <v>7</v>
      </c>
    </row>
    <row r="1408" spans="1:60" x14ac:dyDescent="0.2">
      <c r="A1408" s="2">
        <v>1405</v>
      </c>
      <c r="B1408" s="2" t="s">
        <v>1520</v>
      </c>
      <c r="C1408" s="2" t="s">
        <v>1524</v>
      </c>
      <c r="D1408" s="2" t="s">
        <v>1638</v>
      </c>
      <c r="E1408" s="2">
        <v>3</v>
      </c>
      <c r="F1408" s="2">
        <v>2</v>
      </c>
      <c r="G1408" s="2">
        <v>0</v>
      </c>
      <c r="H1408" s="2" t="s">
        <v>117</v>
      </c>
      <c r="I1408" s="2">
        <v>43200</v>
      </c>
      <c r="J1408" s="2">
        <v>200</v>
      </c>
      <c r="K1408" s="2"/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2"/>
      <c r="AL1408" s="5">
        <v>22500</v>
      </c>
      <c r="AM1408" s="5">
        <v>22500</v>
      </c>
      <c r="AN1408" s="2"/>
      <c r="AO1408" s="2">
        <f t="shared" si="297"/>
        <v>0</v>
      </c>
      <c r="AP1408" s="2">
        <f t="shared" si="298"/>
        <v>0</v>
      </c>
      <c r="AQ1408" s="2">
        <f t="shared" si="299"/>
        <v>0</v>
      </c>
      <c r="AR1408" s="2"/>
      <c r="AS1408" s="2"/>
      <c r="AT1408" s="2"/>
      <c r="AU1408" s="2"/>
      <c r="AV1408" s="2">
        <f t="shared" si="300"/>
        <v>0</v>
      </c>
      <c r="AW1408" s="2">
        <f t="shared" si="301"/>
        <v>0</v>
      </c>
      <c r="AX1408" s="2">
        <f t="shared" si="302"/>
        <v>0</v>
      </c>
      <c r="AY1408" s="2"/>
      <c r="AZ1408" s="2">
        <v>1</v>
      </c>
      <c r="BA1408" s="2">
        <f t="shared" si="303"/>
        <v>4</v>
      </c>
      <c r="BB1408" s="2">
        <f t="shared" si="304"/>
        <v>0</v>
      </c>
      <c r="BC1408" s="2">
        <f t="shared" si="305"/>
        <v>0</v>
      </c>
      <c r="BD1408" s="2">
        <f t="shared" si="306"/>
        <v>1</v>
      </c>
      <c r="BE1408" s="2">
        <f t="shared" si="307"/>
        <v>1</v>
      </c>
      <c r="BF1408" s="2">
        <f t="shared" si="308"/>
        <v>0</v>
      </c>
      <c r="BG1408" s="2">
        <f t="shared" si="309"/>
        <v>2</v>
      </c>
      <c r="BH1408" s="2">
        <f t="shared" si="310"/>
        <v>6</v>
      </c>
    </row>
    <row r="1409" spans="1:60" x14ac:dyDescent="0.2">
      <c r="A1409" s="2">
        <v>1406</v>
      </c>
      <c r="B1409" s="2" t="s">
        <v>1520</v>
      </c>
      <c r="C1409" s="2" t="s">
        <v>1524</v>
      </c>
      <c r="D1409" s="2" t="s">
        <v>1639</v>
      </c>
      <c r="E1409" s="2">
        <v>0</v>
      </c>
      <c r="F1409" s="2">
        <v>0</v>
      </c>
      <c r="G1409" s="2">
        <v>0</v>
      </c>
      <c r="H1409" s="2"/>
      <c r="I1409" s="2">
        <v>0</v>
      </c>
      <c r="J1409" s="2">
        <v>0</v>
      </c>
      <c r="K1409" s="2"/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2"/>
      <c r="AL1409" s="5">
        <v>21400</v>
      </c>
      <c r="AM1409" s="5">
        <v>21400</v>
      </c>
      <c r="AN1409" s="2"/>
      <c r="AO1409" s="2">
        <f t="shared" si="297"/>
        <v>0</v>
      </c>
      <c r="AP1409" s="2">
        <f t="shared" si="298"/>
        <v>0</v>
      </c>
      <c r="AQ1409" s="2">
        <f t="shared" si="299"/>
        <v>0</v>
      </c>
      <c r="AR1409" s="2"/>
      <c r="AS1409" s="2"/>
      <c r="AT1409" s="2"/>
      <c r="AU1409" s="2"/>
      <c r="AV1409" s="2">
        <f t="shared" si="300"/>
        <v>0</v>
      </c>
      <c r="AW1409" s="2">
        <f t="shared" si="301"/>
        <v>0</v>
      </c>
      <c r="AX1409" s="2">
        <f t="shared" si="302"/>
        <v>0</v>
      </c>
      <c r="AY1409" s="2"/>
      <c r="AZ1409" s="2">
        <v>1</v>
      </c>
      <c r="BA1409" s="2">
        <f t="shared" si="303"/>
        <v>4</v>
      </c>
      <c r="BB1409" s="2">
        <f t="shared" si="304"/>
        <v>0</v>
      </c>
      <c r="BC1409" s="2">
        <f t="shared" si="305"/>
        <v>0</v>
      </c>
      <c r="BD1409" s="2">
        <f t="shared" si="306"/>
        <v>0</v>
      </c>
      <c r="BE1409" s="2">
        <f t="shared" si="307"/>
        <v>0</v>
      </c>
      <c r="BF1409" s="2">
        <f t="shared" si="308"/>
        <v>0</v>
      </c>
      <c r="BG1409" s="2">
        <f t="shared" si="309"/>
        <v>0</v>
      </c>
      <c r="BH1409" s="2">
        <f t="shared" si="310"/>
        <v>4</v>
      </c>
    </row>
    <row r="1410" spans="1:60" x14ac:dyDescent="0.2">
      <c r="A1410" s="2">
        <v>1407</v>
      </c>
      <c r="B1410" s="2" t="s">
        <v>1520</v>
      </c>
      <c r="C1410" s="2" t="s">
        <v>1524</v>
      </c>
      <c r="D1410" s="2" t="s">
        <v>1640</v>
      </c>
      <c r="E1410" s="2">
        <v>0</v>
      </c>
      <c r="F1410" s="2">
        <v>0</v>
      </c>
      <c r="G1410" s="2">
        <v>0</v>
      </c>
      <c r="H1410" s="2"/>
      <c r="I1410" s="2">
        <v>0</v>
      </c>
      <c r="J1410" s="2">
        <v>0</v>
      </c>
      <c r="K1410" s="2"/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2"/>
      <c r="AL1410" s="5">
        <v>21400</v>
      </c>
      <c r="AM1410" s="5">
        <v>21400</v>
      </c>
      <c r="AN1410" s="2"/>
      <c r="AO1410" s="2">
        <f t="shared" si="297"/>
        <v>0</v>
      </c>
      <c r="AP1410" s="2">
        <f t="shared" si="298"/>
        <v>0</v>
      </c>
      <c r="AQ1410" s="2">
        <f t="shared" si="299"/>
        <v>0</v>
      </c>
      <c r="AR1410" s="2"/>
      <c r="AS1410" s="2"/>
      <c r="AT1410" s="2"/>
      <c r="AU1410" s="2"/>
      <c r="AV1410" s="2">
        <f t="shared" si="300"/>
        <v>0</v>
      </c>
      <c r="AW1410" s="2">
        <f t="shared" si="301"/>
        <v>0</v>
      </c>
      <c r="AX1410" s="2">
        <f t="shared" si="302"/>
        <v>0</v>
      </c>
      <c r="AY1410" s="2"/>
      <c r="AZ1410" s="2">
        <v>1</v>
      </c>
      <c r="BA1410" s="2">
        <f t="shared" si="303"/>
        <v>4</v>
      </c>
      <c r="BB1410" s="2">
        <f t="shared" si="304"/>
        <v>0</v>
      </c>
      <c r="BC1410" s="2">
        <f t="shared" si="305"/>
        <v>0</v>
      </c>
      <c r="BD1410" s="2">
        <f t="shared" si="306"/>
        <v>0</v>
      </c>
      <c r="BE1410" s="2">
        <f t="shared" si="307"/>
        <v>0</v>
      </c>
      <c r="BF1410" s="2">
        <f t="shared" si="308"/>
        <v>0</v>
      </c>
      <c r="BG1410" s="2">
        <f t="shared" si="309"/>
        <v>0</v>
      </c>
      <c r="BH1410" s="2">
        <f t="shared" si="310"/>
        <v>4</v>
      </c>
    </row>
    <row r="1411" spans="1:60" x14ac:dyDescent="0.2">
      <c r="A1411" s="2">
        <v>1408</v>
      </c>
      <c r="B1411" s="2" t="s">
        <v>1520</v>
      </c>
      <c r="C1411" s="2" t="s">
        <v>1524</v>
      </c>
      <c r="D1411" s="2" t="s">
        <v>1641</v>
      </c>
      <c r="E1411" s="2">
        <v>0</v>
      </c>
      <c r="F1411" s="2">
        <v>0</v>
      </c>
      <c r="G1411" s="2">
        <v>0</v>
      </c>
      <c r="H1411" s="2"/>
      <c r="I1411" s="2">
        <v>0</v>
      </c>
      <c r="J1411" s="2">
        <v>0</v>
      </c>
      <c r="K1411" s="2"/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2"/>
      <c r="AL1411" s="5">
        <v>22000</v>
      </c>
      <c r="AM1411" s="5">
        <v>22000</v>
      </c>
      <c r="AN1411" s="2"/>
      <c r="AO1411" s="2">
        <f t="shared" si="297"/>
        <v>0</v>
      </c>
      <c r="AP1411" s="2">
        <f t="shared" si="298"/>
        <v>0</v>
      </c>
      <c r="AQ1411" s="2">
        <f t="shared" si="299"/>
        <v>0</v>
      </c>
      <c r="AR1411" s="2"/>
      <c r="AS1411" s="2"/>
      <c r="AT1411" s="2"/>
      <c r="AU1411" s="2"/>
      <c r="AV1411" s="2">
        <f t="shared" si="300"/>
        <v>0</v>
      </c>
      <c r="AW1411" s="2">
        <f t="shared" si="301"/>
        <v>0</v>
      </c>
      <c r="AX1411" s="2">
        <f t="shared" si="302"/>
        <v>0</v>
      </c>
      <c r="AY1411" s="2"/>
      <c r="AZ1411" s="2">
        <v>1</v>
      </c>
      <c r="BA1411" s="2">
        <f t="shared" si="303"/>
        <v>4</v>
      </c>
      <c r="BB1411" s="2">
        <f t="shared" si="304"/>
        <v>0</v>
      </c>
      <c r="BC1411" s="2">
        <f t="shared" si="305"/>
        <v>0</v>
      </c>
      <c r="BD1411" s="2">
        <f t="shared" si="306"/>
        <v>0</v>
      </c>
      <c r="BE1411" s="2">
        <f t="shared" si="307"/>
        <v>0</v>
      </c>
      <c r="BF1411" s="2">
        <f t="shared" si="308"/>
        <v>0</v>
      </c>
      <c r="BG1411" s="2">
        <f t="shared" si="309"/>
        <v>0</v>
      </c>
      <c r="BH1411" s="2">
        <f t="shared" si="310"/>
        <v>4</v>
      </c>
    </row>
    <row r="1412" spans="1:60" x14ac:dyDescent="0.2">
      <c r="A1412" s="2">
        <v>1409</v>
      </c>
      <c r="B1412" s="2" t="s">
        <v>1520</v>
      </c>
      <c r="C1412" s="2" t="s">
        <v>1524</v>
      </c>
      <c r="D1412" s="2" t="s">
        <v>1642</v>
      </c>
      <c r="E1412" s="2">
        <v>0</v>
      </c>
      <c r="F1412" s="2">
        <v>0</v>
      </c>
      <c r="G1412" s="2">
        <v>0</v>
      </c>
      <c r="H1412" s="2"/>
      <c r="I1412" s="2">
        <v>0</v>
      </c>
      <c r="J1412" s="2">
        <v>0</v>
      </c>
      <c r="K1412" s="2"/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2"/>
      <c r="AL1412" s="5">
        <v>22600</v>
      </c>
      <c r="AM1412" s="5">
        <v>22600</v>
      </c>
      <c r="AN1412" s="2"/>
      <c r="AO1412" s="2">
        <f t="shared" ref="AO1412:AO1475" si="311">SUM(L1412:S1412)</f>
        <v>0</v>
      </c>
      <c r="AP1412" s="2">
        <f t="shared" ref="AP1412:AP1475" si="312">T1412+U1412</f>
        <v>0</v>
      </c>
      <c r="AQ1412" s="2">
        <f t="shared" ref="AQ1412:AQ1475" si="313">W1412</f>
        <v>0</v>
      </c>
      <c r="AR1412" s="2"/>
      <c r="AS1412" s="2"/>
      <c r="AT1412" s="2"/>
      <c r="AU1412" s="2"/>
      <c r="AV1412" s="2">
        <f t="shared" ref="AV1412:AV1475" si="314">AI1412+AJ1412</f>
        <v>0</v>
      </c>
      <c r="AW1412" s="2">
        <f t="shared" ref="AW1412:AW1475" si="315">V1412</f>
        <v>0</v>
      </c>
      <c r="AX1412" s="2">
        <f t="shared" ref="AX1412:AX1475" si="316">SUM(X1412:AH1412)</f>
        <v>0</v>
      </c>
      <c r="AY1412" s="2"/>
      <c r="AZ1412" s="2">
        <v>1</v>
      </c>
      <c r="BA1412" s="2">
        <f t="shared" ref="BA1412:BA1475" si="317">AN1412*4+AO1412*4+AP1412*4+AQ1412*3+AR1412*4+AS1412*4+(AT1412+AU1412+AV1412)*4+AW1412*4+AX1412*3-AY1412*3+AZ1412*4</f>
        <v>4</v>
      </c>
      <c r="BB1412" s="2">
        <f t="shared" ref="BB1412:BB1475" si="318">IF(AM1412&gt;3000000,1,0)</f>
        <v>0</v>
      </c>
      <c r="BC1412" s="2">
        <f t="shared" ref="BC1412:BC1475" si="319">IF(AM1412/AL1412&gt;1.5,1,0)</f>
        <v>0</v>
      </c>
      <c r="BD1412" s="2">
        <f t="shared" ref="BD1412:BD1475" si="320">IF(AND(I1412&gt;1440,I1412&lt;365*1440),1,0)</f>
        <v>0</v>
      </c>
      <c r="BE1412" s="2">
        <f t="shared" ref="BE1412:BE1475" si="321">IF(AND(J1412&gt;=200,J1412&lt;1000),1,0)</f>
        <v>0</v>
      </c>
      <c r="BF1412" s="2">
        <f t="shared" ref="BF1412:BF1475" si="322">IF(G1412&gt;=3,1,0)</f>
        <v>0</v>
      </c>
      <c r="BG1412" s="2">
        <f t="shared" ref="BG1412:BG1475" si="323">IF(BA1412&gt;0,BB1412+BC1412+BD1412+BE1412+BF1412*2,0)</f>
        <v>0</v>
      </c>
      <c r="BH1412" s="2">
        <f t="shared" ref="BH1412:BH1475" si="324">BA1412+BG1412</f>
        <v>4</v>
      </c>
    </row>
    <row r="1413" spans="1:60" x14ac:dyDescent="0.2">
      <c r="A1413" s="2">
        <v>1410</v>
      </c>
      <c r="B1413" s="2" t="s">
        <v>1520</v>
      </c>
      <c r="C1413" s="2" t="s">
        <v>1524</v>
      </c>
      <c r="D1413" s="2" t="s">
        <v>1643</v>
      </c>
      <c r="E1413" s="2">
        <v>0</v>
      </c>
      <c r="F1413" s="2">
        <v>0</v>
      </c>
      <c r="G1413" s="2">
        <v>0</v>
      </c>
      <c r="H1413" s="2"/>
      <c r="I1413" s="2">
        <v>0</v>
      </c>
      <c r="J1413" s="2">
        <v>0</v>
      </c>
      <c r="K1413" s="2"/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2"/>
      <c r="AL1413" s="5">
        <v>15900</v>
      </c>
      <c r="AM1413" s="5">
        <v>14400</v>
      </c>
      <c r="AN1413" s="2"/>
      <c r="AO1413" s="2">
        <f t="shared" si="311"/>
        <v>1</v>
      </c>
      <c r="AP1413" s="2">
        <f t="shared" si="312"/>
        <v>0</v>
      </c>
      <c r="AQ1413" s="2">
        <f t="shared" si="313"/>
        <v>0</v>
      </c>
      <c r="AR1413" s="2"/>
      <c r="AS1413" s="2"/>
      <c r="AT1413" s="2"/>
      <c r="AU1413" s="2"/>
      <c r="AV1413" s="2">
        <f t="shared" si="314"/>
        <v>0</v>
      </c>
      <c r="AW1413" s="2">
        <f t="shared" si="315"/>
        <v>0</v>
      </c>
      <c r="AX1413" s="2">
        <f t="shared" si="316"/>
        <v>0</v>
      </c>
      <c r="AY1413" s="2"/>
      <c r="AZ1413" s="2">
        <v>1</v>
      </c>
      <c r="BA1413" s="2">
        <f t="shared" si="317"/>
        <v>8</v>
      </c>
      <c r="BB1413" s="2">
        <f t="shared" si="318"/>
        <v>0</v>
      </c>
      <c r="BC1413" s="2">
        <f t="shared" si="319"/>
        <v>0</v>
      </c>
      <c r="BD1413" s="2">
        <f t="shared" si="320"/>
        <v>0</v>
      </c>
      <c r="BE1413" s="2">
        <f t="shared" si="321"/>
        <v>0</v>
      </c>
      <c r="BF1413" s="2">
        <f t="shared" si="322"/>
        <v>0</v>
      </c>
      <c r="BG1413" s="2">
        <f t="shared" si="323"/>
        <v>0</v>
      </c>
      <c r="BH1413" s="2">
        <f t="shared" si="324"/>
        <v>8</v>
      </c>
    </row>
    <row r="1414" spans="1:60" x14ac:dyDescent="0.2">
      <c r="A1414" s="2">
        <v>1411</v>
      </c>
      <c r="B1414" s="2" t="s">
        <v>1520</v>
      </c>
      <c r="C1414" s="2" t="s">
        <v>1524</v>
      </c>
      <c r="D1414" s="2" t="s">
        <v>1644</v>
      </c>
      <c r="E1414" s="2">
        <v>0</v>
      </c>
      <c r="F1414" s="2">
        <v>0</v>
      </c>
      <c r="G1414" s="2">
        <v>0</v>
      </c>
      <c r="H1414" s="2"/>
      <c r="I1414" s="2">
        <v>0</v>
      </c>
      <c r="J1414" s="2">
        <v>0</v>
      </c>
      <c r="K1414" s="2"/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1</v>
      </c>
      <c r="AB1414" s="2">
        <v>0</v>
      </c>
      <c r="AC1414" s="2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2"/>
      <c r="AL1414" s="5">
        <v>2880</v>
      </c>
      <c r="AM1414" s="5">
        <v>1740</v>
      </c>
      <c r="AN1414" s="2"/>
      <c r="AO1414" s="2">
        <f t="shared" si="311"/>
        <v>0</v>
      </c>
      <c r="AP1414" s="2">
        <f t="shared" si="312"/>
        <v>0</v>
      </c>
      <c r="AQ1414" s="2">
        <f t="shared" si="313"/>
        <v>0</v>
      </c>
      <c r="AR1414" s="2"/>
      <c r="AS1414" s="2"/>
      <c r="AT1414" s="2"/>
      <c r="AU1414" s="2"/>
      <c r="AV1414" s="2">
        <f t="shared" si="314"/>
        <v>0</v>
      </c>
      <c r="AW1414" s="2">
        <f t="shared" si="315"/>
        <v>0</v>
      </c>
      <c r="AX1414" s="2">
        <f t="shared" si="316"/>
        <v>1</v>
      </c>
      <c r="AY1414" s="2"/>
      <c r="AZ1414" s="2">
        <v>1</v>
      </c>
      <c r="BA1414" s="2">
        <f t="shared" si="317"/>
        <v>7</v>
      </c>
      <c r="BB1414" s="2">
        <f t="shared" si="318"/>
        <v>0</v>
      </c>
      <c r="BC1414" s="2">
        <f t="shared" si="319"/>
        <v>0</v>
      </c>
      <c r="BD1414" s="2">
        <f t="shared" si="320"/>
        <v>0</v>
      </c>
      <c r="BE1414" s="2">
        <f t="shared" si="321"/>
        <v>0</v>
      </c>
      <c r="BF1414" s="2">
        <f t="shared" si="322"/>
        <v>0</v>
      </c>
      <c r="BG1414" s="2">
        <f t="shared" si="323"/>
        <v>0</v>
      </c>
      <c r="BH1414" s="2">
        <f t="shared" si="324"/>
        <v>7</v>
      </c>
    </row>
    <row r="1415" spans="1:60" x14ac:dyDescent="0.2">
      <c r="A1415" s="2">
        <v>1412</v>
      </c>
      <c r="B1415" s="2" t="s">
        <v>1520</v>
      </c>
      <c r="C1415" s="2" t="s">
        <v>1524</v>
      </c>
      <c r="D1415" s="2" t="s">
        <v>1645</v>
      </c>
      <c r="E1415" s="2">
        <v>0</v>
      </c>
      <c r="F1415" s="2">
        <v>0</v>
      </c>
      <c r="G1415" s="2">
        <v>0</v>
      </c>
      <c r="H1415" s="2"/>
      <c r="I1415" s="2">
        <v>0</v>
      </c>
      <c r="J1415" s="2">
        <v>0</v>
      </c>
      <c r="K1415" s="2"/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2"/>
      <c r="AL1415" s="5">
        <v>96700</v>
      </c>
      <c r="AM1415" s="5">
        <v>87100</v>
      </c>
      <c r="AN1415" s="2"/>
      <c r="AO1415" s="2">
        <f t="shared" si="311"/>
        <v>0</v>
      </c>
      <c r="AP1415" s="2">
        <f t="shared" si="312"/>
        <v>0</v>
      </c>
      <c r="AQ1415" s="2">
        <f t="shared" si="313"/>
        <v>0</v>
      </c>
      <c r="AR1415" s="2"/>
      <c r="AS1415" s="2"/>
      <c r="AT1415" s="2"/>
      <c r="AU1415" s="2"/>
      <c r="AV1415" s="2">
        <f t="shared" si="314"/>
        <v>0</v>
      </c>
      <c r="AW1415" s="2">
        <f t="shared" si="315"/>
        <v>0</v>
      </c>
      <c r="AX1415" s="2">
        <f t="shared" si="316"/>
        <v>0</v>
      </c>
      <c r="AY1415" s="2"/>
      <c r="AZ1415" s="2">
        <v>1</v>
      </c>
      <c r="BA1415" s="2">
        <f t="shared" si="317"/>
        <v>4</v>
      </c>
      <c r="BB1415" s="2">
        <f t="shared" si="318"/>
        <v>0</v>
      </c>
      <c r="BC1415" s="2">
        <f t="shared" si="319"/>
        <v>0</v>
      </c>
      <c r="BD1415" s="2">
        <f t="shared" si="320"/>
        <v>0</v>
      </c>
      <c r="BE1415" s="2">
        <f t="shared" si="321"/>
        <v>0</v>
      </c>
      <c r="BF1415" s="2">
        <f t="shared" si="322"/>
        <v>0</v>
      </c>
      <c r="BG1415" s="2">
        <f t="shared" si="323"/>
        <v>0</v>
      </c>
      <c r="BH1415" s="2">
        <f t="shared" si="324"/>
        <v>4</v>
      </c>
    </row>
    <row r="1416" spans="1:60" x14ac:dyDescent="0.2">
      <c r="A1416" s="2">
        <v>1413</v>
      </c>
      <c r="B1416" s="2" t="s">
        <v>1520</v>
      </c>
      <c r="C1416" s="2" t="s">
        <v>1524</v>
      </c>
      <c r="D1416" s="2" t="s">
        <v>1646</v>
      </c>
      <c r="E1416" s="2">
        <v>0</v>
      </c>
      <c r="F1416" s="2">
        <v>0</v>
      </c>
      <c r="G1416" s="2">
        <v>0</v>
      </c>
      <c r="H1416" s="2"/>
      <c r="I1416" s="2">
        <v>0</v>
      </c>
      <c r="J1416" s="2">
        <v>0</v>
      </c>
      <c r="K1416" s="2"/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2"/>
      <c r="AL1416" s="5">
        <v>109000</v>
      </c>
      <c r="AM1416" s="5">
        <v>107000</v>
      </c>
      <c r="AN1416" s="2"/>
      <c r="AO1416" s="2">
        <f t="shared" si="311"/>
        <v>0</v>
      </c>
      <c r="AP1416" s="2">
        <f t="shared" si="312"/>
        <v>0</v>
      </c>
      <c r="AQ1416" s="2">
        <f t="shared" si="313"/>
        <v>0</v>
      </c>
      <c r="AR1416" s="2"/>
      <c r="AS1416" s="2"/>
      <c r="AT1416" s="2"/>
      <c r="AU1416" s="2"/>
      <c r="AV1416" s="2">
        <f t="shared" si="314"/>
        <v>0</v>
      </c>
      <c r="AW1416" s="2">
        <f t="shared" si="315"/>
        <v>0</v>
      </c>
      <c r="AX1416" s="2">
        <f t="shared" si="316"/>
        <v>0</v>
      </c>
      <c r="AY1416" s="2"/>
      <c r="AZ1416" s="2">
        <v>1</v>
      </c>
      <c r="BA1416" s="2">
        <f t="shared" si="317"/>
        <v>4</v>
      </c>
      <c r="BB1416" s="2">
        <f t="shared" si="318"/>
        <v>0</v>
      </c>
      <c r="BC1416" s="2">
        <f t="shared" si="319"/>
        <v>0</v>
      </c>
      <c r="BD1416" s="2">
        <f t="shared" si="320"/>
        <v>0</v>
      </c>
      <c r="BE1416" s="2">
        <f t="shared" si="321"/>
        <v>0</v>
      </c>
      <c r="BF1416" s="2">
        <f t="shared" si="322"/>
        <v>0</v>
      </c>
      <c r="BG1416" s="2">
        <f t="shared" si="323"/>
        <v>0</v>
      </c>
      <c r="BH1416" s="2">
        <f t="shared" si="324"/>
        <v>4</v>
      </c>
    </row>
    <row r="1417" spans="1:60" x14ac:dyDescent="0.2">
      <c r="A1417" s="2">
        <v>1414</v>
      </c>
      <c r="B1417" s="2" t="s">
        <v>1520</v>
      </c>
      <c r="C1417" s="2" t="s">
        <v>1524</v>
      </c>
      <c r="D1417" s="2" t="s">
        <v>1647</v>
      </c>
      <c r="E1417" s="2">
        <v>0</v>
      </c>
      <c r="F1417" s="2">
        <v>0</v>
      </c>
      <c r="G1417" s="2">
        <v>0</v>
      </c>
      <c r="H1417" s="2"/>
      <c r="I1417" s="2">
        <v>0</v>
      </c>
      <c r="J1417" s="2">
        <v>0</v>
      </c>
      <c r="K1417" s="2"/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2"/>
      <c r="AL1417" s="5">
        <v>104000</v>
      </c>
      <c r="AM1417" s="5">
        <v>97700</v>
      </c>
      <c r="AN1417" s="2"/>
      <c r="AO1417" s="2">
        <f t="shared" si="311"/>
        <v>1</v>
      </c>
      <c r="AP1417" s="2">
        <f t="shared" si="312"/>
        <v>0</v>
      </c>
      <c r="AQ1417" s="2">
        <f t="shared" si="313"/>
        <v>0</v>
      </c>
      <c r="AR1417" s="2"/>
      <c r="AS1417" s="2"/>
      <c r="AT1417" s="2"/>
      <c r="AU1417" s="2"/>
      <c r="AV1417" s="2">
        <f t="shared" si="314"/>
        <v>0</v>
      </c>
      <c r="AW1417" s="2">
        <f t="shared" si="315"/>
        <v>0</v>
      </c>
      <c r="AX1417" s="2">
        <f t="shared" si="316"/>
        <v>0</v>
      </c>
      <c r="AY1417" s="2"/>
      <c r="AZ1417" s="2">
        <v>1</v>
      </c>
      <c r="BA1417" s="2">
        <f t="shared" si="317"/>
        <v>8</v>
      </c>
      <c r="BB1417" s="2">
        <f t="shared" si="318"/>
        <v>0</v>
      </c>
      <c r="BC1417" s="2">
        <f t="shared" si="319"/>
        <v>0</v>
      </c>
      <c r="BD1417" s="2">
        <f t="shared" si="320"/>
        <v>0</v>
      </c>
      <c r="BE1417" s="2">
        <f t="shared" si="321"/>
        <v>0</v>
      </c>
      <c r="BF1417" s="2">
        <f t="shared" si="322"/>
        <v>0</v>
      </c>
      <c r="BG1417" s="2">
        <f t="shared" si="323"/>
        <v>0</v>
      </c>
      <c r="BH1417" s="2">
        <f t="shared" si="324"/>
        <v>8</v>
      </c>
    </row>
    <row r="1418" spans="1:60" x14ac:dyDescent="0.2">
      <c r="A1418" s="2">
        <v>1415</v>
      </c>
      <c r="B1418" s="2" t="s">
        <v>1520</v>
      </c>
      <c r="C1418" s="2" t="s">
        <v>1524</v>
      </c>
      <c r="D1418" s="2" t="s">
        <v>1648</v>
      </c>
      <c r="E1418" s="2">
        <v>0</v>
      </c>
      <c r="F1418" s="2">
        <v>0</v>
      </c>
      <c r="G1418" s="2">
        <v>0</v>
      </c>
      <c r="H1418" s="2"/>
      <c r="I1418" s="2">
        <v>0</v>
      </c>
      <c r="J1418" s="2">
        <v>0</v>
      </c>
      <c r="K1418" s="2"/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1</v>
      </c>
      <c r="AC1418" s="2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2"/>
      <c r="AL1418" s="5">
        <v>60900</v>
      </c>
      <c r="AM1418" s="5">
        <v>60900</v>
      </c>
      <c r="AN1418" s="2"/>
      <c r="AO1418" s="2">
        <f t="shared" si="311"/>
        <v>0</v>
      </c>
      <c r="AP1418" s="2">
        <f t="shared" si="312"/>
        <v>0</v>
      </c>
      <c r="AQ1418" s="2">
        <f t="shared" si="313"/>
        <v>0</v>
      </c>
      <c r="AR1418" s="2"/>
      <c r="AS1418" s="2"/>
      <c r="AT1418" s="2"/>
      <c r="AU1418" s="2"/>
      <c r="AV1418" s="2">
        <f t="shared" si="314"/>
        <v>0</v>
      </c>
      <c r="AW1418" s="2">
        <f t="shared" si="315"/>
        <v>0</v>
      </c>
      <c r="AX1418" s="2">
        <f t="shared" si="316"/>
        <v>1</v>
      </c>
      <c r="AY1418" s="2"/>
      <c r="AZ1418" s="2">
        <v>1</v>
      </c>
      <c r="BA1418" s="2">
        <f t="shared" si="317"/>
        <v>7</v>
      </c>
      <c r="BB1418" s="2">
        <f t="shared" si="318"/>
        <v>0</v>
      </c>
      <c r="BC1418" s="2">
        <f t="shared" si="319"/>
        <v>0</v>
      </c>
      <c r="BD1418" s="2">
        <f t="shared" si="320"/>
        <v>0</v>
      </c>
      <c r="BE1418" s="2">
        <f t="shared" si="321"/>
        <v>0</v>
      </c>
      <c r="BF1418" s="2">
        <f t="shared" si="322"/>
        <v>0</v>
      </c>
      <c r="BG1418" s="2">
        <f t="shared" si="323"/>
        <v>0</v>
      </c>
      <c r="BH1418" s="2">
        <f t="shared" si="324"/>
        <v>7</v>
      </c>
    </row>
    <row r="1419" spans="1:60" x14ac:dyDescent="0.2">
      <c r="A1419" s="2">
        <v>1416</v>
      </c>
      <c r="B1419" s="2" t="s">
        <v>1520</v>
      </c>
      <c r="C1419" s="2" t="s">
        <v>1524</v>
      </c>
      <c r="D1419" s="2" t="s">
        <v>1649</v>
      </c>
      <c r="E1419" s="2">
        <v>3</v>
      </c>
      <c r="F1419" s="2">
        <v>10</v>
      </c>
      <c r="G1419" s="2">
        <v>4</v>
      </c>
      <c r="H1419" s="2" t="s">
        <v>703</v>
      </c>
      <c r="I1419" s="2">
        <v>82080</v>
      </c>
      <c r="J1419" s="2">
        <v>200</v>
      </c>
      <c r="K1419" s="2"/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2"/>
      <c r="AL1419" s="5">
        <v>135000</v>
      </c>
      <c r="AM1419" s="5">
        <v>155000</v>
      </c>
      <c r="AN1419" s="2"/>
      <c r="AO1419" s="2">
        <f t="shared" si="311"/>
        <v>0</v>
      </c>
      <c r="AP1419" s="2">
        <f t="shared" si="312"/>
        <v>0</v>
      </c>
      <c r="AQ1419" s="2">
        <f t="shared" si="313"/>
        <v>0</v>
      </c>
      <c r="AR1419" s="2"/>
      <c r="AS1419" s="2"/>
      <c r="AT1419" s="2"/>
      <c r="AU1419" s="2"/>
      <c r="AV1419" s="2">
        <f t="shared" si="314"/>
        <v>0</v>
      </c>
      <c r="AW1419" s="2">
        <f t="shared" si="315"/>
        <v>0</v>
      </c>
      <c r="AX1419" s="2">
        <f t="shared" si="316"/>
        <v>0</v>
      </c>
      <c r="AY1419" s="2"/>
      <c r="AZ1419" s="2">
        <v>1</v>
      </c>
      <c r="BA1419" s="2">
        <f t="shared" si="317"/>
        <v>4</v>
      </c>
      <c r="BB1419" s="2">
        <f t="shared" si="318"/>
        <v>0</v>
      </c>
      <c r="BC1419" s="2">
        <f t="shared" si="319"/>
        <v>0</v>
      </c>
      <c r="BD1419" s="2">
        <f t="shared" si="320"/>
        <v>1</v>
      </c>
      <c r="BE1419" s="2">
        <f t="shared" si="321"/>
        <v>1</v>
      </c>
      <c r="BF1419" s="2">
        <f t="shared" si="322"/>
        <v>1</v>
      </c>
      <c r="BG1419" s="2">
        <f t="shared" si="323"/>
        <v>4</v>
      </c>
      <c r="BH1419" s="2">
        <f t="shared" si="324"/>
        <v>8</v>
      </c>
    </row>
    <row r="1420" spans="1:60" x14ac:dyDescent="0.2">
      <c r="A1420" s="2">
        <v>1417</v>
      </c>
      <c r="B1420" s="2" t="s">
        <v>1520</v>
      </c>
      <c r="C1420" s="2" t="s">
        <v>1524</v>
      </c>
      <c r="D1420" s="2" t="s">
        <v>1650</v>
      </c>
      <c r="E1420" s="2">
        <v>3</v>
      </c>
      <c r="F1420" s="2">
        <v>14</v>
      </c>
      <c r="G1420" s="2">
        <v>2</v>
      </c>
      <c r="H1420" s="2" t="s">
        <v>158</v>
      </c>
      <c r="I1420" s="2">
        <v>30240</v>
      </c>
      <c r="J1420" s="2">
        <v>0</v>
      </c>
      <c r="K1420" s="2"/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2"/>
      <c r="AL1420" s="5">
        <v>360000</v>
      </c>
      <c r="AM1420" s="5">
        <v>360000</v>
      </c>
      <c r="AN1420" s="2"/>
      <c r="AO1420" s="2">
        <f t="shared" si="311"/>
        <v>1</v>
      </c>
      <c r="AP1420" s="2">
        <f t="shared" si="312"/>
        <v>0</v>
      </c>
      <c r="AQ1420" s="2">
        <f t="shared" si="313"/>
        <v>0</v>
      </c>
      <c r="AR1420" s="2"/>
      <c r="AS1420" s="2"/>
      <c r="AT1420" s="2"/>
      <c r="AU1420" s="2"/>
      <c r="AV1420" s="2">
        <f t="shared" si="314"/>
        <v>0</v>
      </c>
      <c r="AW1420" s="2">
        <f t="shared" si="315"/>
        <v>0</v>
      </c>
      <c r="AX1420" s="2">
        <f t="shared" si="316"/>
        <v>0</v>
      </c>
      <c r="AY1420" s="2"/>
      <c r="AZ1420" s="2">
        <v>1</v>
      </c>
      <c r="BA1420" s="2">
        <f t="shared" si="317"/>
        <v>8</v>
      </c>
      <c r="BB1420" s="2">
        <f t="shared" si="318"/>
        <v>0</v>
      </c>
      <c r="BC1420" s="2">
        <f t="shared" si="319"/>
        <v>0</v>
      </c>
      <c r="BD1420" s="2">
        <f t="shared" si="320"/>
        <v>1</v>
      </c>
      <c r="BE1420" s="2">
        <f t="shared" si="321"/>
        <v>0</v>
      </c>
      <c r="BF1420" s="2">
        <f t="shared" si="322"/>
        <v>0</v>
      </c>
      <c r="BG1420" s="2">
        <f t="shared" si="323"/>
        <v>1</v>
      </c>
      <c r="BH1420" s="2">
        <f t="shared" si="324"/>
        <v>9</v>
      </c>
    </row>
    <row r="1421" spans="1:60" x14ac:dyDescent="0.2">
      <c r="A1421" s="2">
        <v>1418</v>
      </c>
      <c r="B1421" s="2" t="s">
        <v>1520</v>
      </c>
      <c r="C1421" s="2" t="s">
        <v>1524</v>
      </c>
      <c r="D1421" s="2" t="s">
        <v>1651</v>
      </c>
      <c r="E1421" s="2">
        <v>3</v>
      </c>
      <c r="F1421" s="2">
        <v>4</v>
      </c>
      <c r="G1421" s="2">
        <v>0</v>
      </c>
      <c r="H1421" s="2" t="s">
        <v>158</v>
      </c>
      <c r="I1421" s="2">
        <v>30240</v>
      </c>
      <c r="J1421" s="2">
        <v>0</v>
      </c>
      <c r="K1421" s="2"/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1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2"/>
      <c r="AL1421" s="5">
        <v>350000</v>
      </c>
      <c r="AM1421" s="5">
        <v>350000</v>
      </c>
      <c r="AN1421" s="2"/>
      <c r="AO1421" s="2">
        <f t="shared" si="311"/>
        <v>1</v>
      </c>
      <c r="AP1421" s="2">
        <f t="shared" si="312"/>
        <v>0</v>
      </c>
      <c r="AQ1421" s="2">
        <f t="shared" si="313"/>
        <v>0</v>
      </c>
      <c r="AR1421" s="2"/>
      <c r="AS1421" s="2"/>
      <c r="AT1421" s="2"/>
      <c r="AU1421" s="2"/>
      <c r="AV1421" s="2">
        <f t="shared" si="314"/>
        <v>0</v>
      </c>
      <c r="AW1421" s="2">
        <f t="shared" si="315"/>
        <v>0</v>
      </c>
      <c r="AX1421" s="2">
        <f t="shared" si="316"/>
        <v>0</v>
      </c>
      <c r="AY1421" s="2"/>
      <c r="AZ1421" s="2">
        <v>1</v>
      </c>
      <c r="BA1421" s="2">
        <f t="shared" si="317"/>
        <v>8</v>
      </c>
      <c r="BB1421" s="2">
        <f t="shared" si="318"/>
        <v>0</v>
      </c>
      <c r="BC1421" s="2">
        <f t="shared" si="319"/>
        <v>0</v>
      </c>
      <c r="BD1421" s="2">
        <f t="shared" si="320"/>
        <v>1</v>
      </c>
      <c r="BE1421" s="2">
        <f t="shared" si="321"/>
        <v>0</v>
      </c>
      <c r="BF1421" s="2">
        <f t="shared" si="322"/>
        <v>0</v>
      </c>
      <c r="BG1421" s="2">
        <f t="shared" si="323"/>
        <v>1</v>
      </c>
      <c r="BH1421" s="2">
        <f t="shared" si="324"/>
        <v>9</v>
      </c>
    </row>
    <row r="1422" spans="1:60" x14ac:dyDescent="0.2">
      <c r="A1422" s="2">
        <v>1419</v>
      </c>
      <c r="B1422" s="2" t="s">
        <v>1520</v>
      </c>
      <c r="C1422" s="2" t="s">
        <v>1524</v>
      </c>
      <c r="D1422" s="2" t="s">
        <v>1652</v>
      </c>
      <c r="E1422" s="2">
        <v>3</v>
      </c>
      <c r="F1422" s="2">
        <v>11</v>
      </c>
      <c r="G1422" s="2">
        <v>3</v>
      </c>
      <c r="H1422" s="2" t="s">
        <v>703</v>
      </c>
      <c r="I1422" s="2">
        <v>82080</v>
      </c>
      <c r="J1422" s="2">
        <v>200</v>
      </c>
      <c r="K1422" s="2"/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2"/>
      <c r="AL1422" s="5">
        <v>317000</v>
      </c>
      <c r="AM1422" s="5">
        <v>261000</v>
      </c>
      <c r="AN1422" s="2"/>
      <c r="AO1422" s="2">
        <f t="shared" si="311"/>
        <v>0</v>
      </c>
      <c r="AP1422" s="2">
        <f t="shared" si="312"/>
        <v>0</v>
      </c>
      <c r="AQ1422" s="2">
        <f t="shared" si="313"/>
        <v>0</v>
      </c>
      <c r="AR1422" s="2"/>
      <c r="AS1422" s="2"/>
      <c r="AT1422" s="2"/>
      <c r="AU1422" s="2"/>
      <c r="AV1422" s="2">
        <f t="shared" si="314"/>
        <v>0</v>
      </c>
      <c r="AW1422" s="2">
        <f t="shared" si="315"/>
        <v>0</v>
      </c>
      <c r="AX1422" s="2">
        <f t="shared" si="316"/>
        <v>0</v>
      </c>
      <c r="AY1422" s="2"/>
      <c r="AZ1422" s="2">
        <v>1</v>
      </c>
      <c r="BA1422" s="2">
        <f t="shared" si="317"/>
        <v>4</v>
      </c>
      <c r="BB1422" s="2">
        <f t="shared" si="318"/>
        <v>0</v>
      </c>
      <c r="BC1422" s="2">
        <f t="shared" si="319"/>
        <v>0</v>
      </c>
      <c r="BD1422" s="2">
        <f t="shared" si="320"/>
        <v>1</v>
      </c>
      <c r="BE1422" s="2">
        <f t="shared" si="321"/>
        <v>1</v>
      </c>
      <c r="BF1422" s="2">
        <f t="shared" si="322"/>
        <v>1</v>
      </c>
      <c r="BG1422" s="2">
        <f t="shared" si="323"/>
        <v>4</v>
      </c>
      <c r="BH1422" s="2">
        <f t="shared" si="324"/>
        <v>8</v>
      </c>
    </row>
    <row r="1423" spans="1:60" x14ac:dyDescent="0.2">
      <c r="A1423" s="2">
        <v>1420</v>
      </c>
      <c r="B1423" s="2" t="s">
        <v>1520</v>
      </c>
      <c r="C1423" s="2" t="s">
        <v>1524</v>
      </c>
      <c r="D1423" s="2" t="s">
        <v>1653</v>
      </c>
      <c r="E1423" s="2">
        <v>3</v>
      </c>
      <c r="F1423" s="2">
        <v>5</v>
      </c>
      <c r="G1423" s="2">
        <v>0</v>
      </c>
      <c r="H1423" s="2" t="s">
        <v>158</v>
      </c>
      <c r="I1423" s="2">
        <v>30240</v>
      </c>
      <c r="J1423" s="2">
        <v>0</v>
      </c>
      <c r="K1423" s="2"/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1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2"/>
      <c r="AL1423" s="5">
        <v>271000</v>
      </c>
      <c r="AM1423" s="5">
        <v>271000</v>
      </c>
      <c r="AN1423" s="2"/>
      <c r="AO1423" s="2">
        <f t="shared" si="311"/>
        <v>1</v>
      </c>
      <c r="AP1423" s="2">
        <f t="shared" si="312"/>
        <v>0</v>
      </c>
      <c r="AQ1423" s="2">
        <f t="shared" si="313"/>
        <v>0</v>
      </c>
      <c r="AR1423" s="2"/>
      <c r="AS1423" s="2"/>
      <c r="AT1423" s="2"/>
      <c r="AU1423" s="2"/>
      <c r="AV1423" s="2">
        <f t="shared" si="314"/>
        <v>0</v>
      </c>
      <c r="AW1423" s="2">
        <f t="shared" si="315"/>
        <v>0</v>
      </c>
      <c r="AX1423" s="2">
        <f t="shared" si="316"/>
        <v>0</v>
      </c>
      <c r="AY1423" s="2"/>
      <c r="AZ1423" s="2">
        <v>1</v>
      </c>
      <c r="BA1423" s="2">
        <f t="shared" si="317"/>
        <v>8</v>
      </c>
      <c r="BB1423" s="2">
        <f t="shared" si="318"/>
        <v>0</v>
      </c>
      <c r="BC1423" s="2">
        <f t="shared" si="319"/>
        <v>0</v>
      </c>
      <c r="BD1423" s="2">
        <f t="shared" si="320"/>
        <v>1</v>
      </c>
      <c r="BE1423" s="2">
        <f t="shared" si="321"/>
        <v>0</v>
      </c>
      <c r="BF1423" s="2">
        <f t="shared" si="322"/>
        <v>0</v>
      </c>
      <c r="BG1423" s="2">
        <f t="shared" si="323"/>
        <v>1</v>
      </c>
      <c r="BH1423" s="2">
        <f t="shared" si="324"/>
        <v>9</v>
      </c>
    </row>
    <row r="1424" spans="1:60" x14ac:dyDescent="0.2">
      <c r="A1424" s="2">
        <v>1421</v>
      </c>
      <c r="B1424" s="2" t="s">
        <v>1520</v>
      </c>
      <c r="C1424" s="2" t="s">
        <v>1524</v>
      </c>
      <c r="D1424" s="2" t="s">
        <v>1654</v>
      </c>
      <c r="E1424" s="2">
        <v>3</v>
      </c>
      <c r="F1424" s="2">
        <v>10</v>
      </c>
      <c r="G1424" s="2">
        <v>0</v>
      </c>
      <c r="H1424" s="2" t="s">
        <v>158</v>
      </c>
      <c r="I1424" s="2">
        <v>30240</v>
      </c>
      <c r="J1424" s="2">
        <v>0</v>
      </c>
      <c r="K1424" s="2"/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2"/>
      <c r="AL1424" s="5">
        <v>345000</v>
      </c>
      <c r="AM1424" s="5">
        <v>345000</v>
      </c>
      <c r="AN1424" s="2"/>
      <c r="AO1424" s="2">
        <f t="shared" si="311"/>
        <v>1</v>
      </c>
      <c r="AP1424" s="2">
        <f t="shared" si="312"/>
        <v>0</v>
      </c>
      <c r="AQ1424" s="2">
        <f t="shared" si="313"/>
        <v>0</v>
      </c>
      <c r="AR1424" s="2"/>
      <c r="AS1424" s="2"/>
      <c r="AT1424" s="2"/>
      <c r="AU1424" s="2"/>
      <c r="AV1424" s="2">
        <f t="shared" si="314"/>
        <v>0</v>
      </c>
      <c r="AW1424" s="2">
        <f t="shared" si="315"/>
        <v>0</v>
      </c>
      <c r="AX1424" s="2">
        <f t="shared" si="316"/>
        <v>0</v>
      </c>
      <c r="AY1424" s="2"/>
      <c r="AZ1424" s="2">
        <v>1</v>
      </c>
      <c r="BA1424" s="2">
        <f t="shared" si="317"/>
        <v>8</v>
      </c>
      <c r="BB1424" s="2">
        <f t="shared" si="318"/>
        <v>0</v>
      </c>
      <c r="BC1424" s="2">
        <f t="shared" si="319"/>
        <v>0</v>
      </c>
      <c r="BD1424" s="2">
        <f t="shared" si="320"/>
        <v>1</v>
      </c>
      <c r="BE1424" s="2">
        <f t="shared" si="321"/>
        <v>0</v>
      </c>
      <c r="BF1424" s="2">
        <f t="shared" si="322"/>
        <v>0</v>
      </c>
      <c r="BG1424" s="2">
        <f t="shared" si="323"/>
        <v>1</v>
      </c>
      <c r="BH1424" s="2">
        <f t="shared" si="324"/>
        <v>9</v>
      </c>
    </row>
    <row r="1425" spans="1:60" x14ac:dyDescent="0.2">
      <c r="A1425" s="2">
        <v>1422</v>
      </c>
      <c r="B1425" s="2" t="s">
        <v>1520</v>
      </c>
      <c r="C1425" s="2" t="s">
        <v>1524</v>
      </c>
      <c r="D1425" s="2" t="s">
        <v>1655</v>
      </c>
      <c r="E1425" s="2">
        <v>3</v>
      </c>
      <c r="F1425" s="2">
        <v>30</v>
      </c>
      <c r="G1425" s="2">
        <v>10</v>
      </c>
      <c r="H1425" s="2" t="s">
        <v>308</v>
      </c>
      <c r="I1425" s="2">
        <v>11520</v>
      </c>
      <c r="J1425" s="2">
        <v>0</v>
      </c>
      <c r="K1425" s="2"/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2"/>
      <c r="AL1425" s="5">
        <v>69700</v>
      </c>
      <c r="AM1425" s="5">
        <v>69700</v>
      </c>
      <c r="AN1425" s="2"/>
      <c r="AO1425" s="2">
        <f t="shared" si="311"/>
        <v>0</v>
      </c>
      <c r="AP1425" s="2">
        <f t="shared" si="312"/>
        <v>0</v>
      </c>
      <c r="AQ1425" s="2">
        <f t="shared" si="313"/>
        <v>0</v>
      </c>
      <c r="AR1425" s="2"/>
      <c r="AS1425" s="2"/>
      <c r="AT1425" s="2"/>
      <c r="AU1425" s="2"/>
      <c r="AV1425" s="2">
        <f t="shared" si="314"/>
        <v>0</v>
      </c>
      <c r="AW1425" s="2">
        <f t="shared" si="315"/>
        <v>0</v>
      </c>
      <c r="AX1425" s="2">
        <f t="shared" si="316"/>
        <v>0</v>
      </c>
      <c r="AY1425" s="2"/>
      <c r="AZ1425" s="2">
        <v>1</v>
      </c>
      <c r="BA1425" s="2">
        <f t="shared" si="317"/>
        <v>4</v>
      </c>
      <c r="BB1425" s="2">
        <f t="shared" si="318"/>
        <v>0</v>
      </c>
      <c r="BC1425" s="2">
        <f t="shared" si="319"/>
        <v>0</v>
      </c>
      <c r="BD1425" s="2">
        <f t="shared" si="320"/>
        <v>1</v>
      </c>
      <c r="BE1425" s="2">
        <f t="shared" si="321"/>
        <v>0</v>
      </c>
      <c r="BF1425" s="2">
        <f t="shared" si="322"/>
        <v>1</v>
      </c>
      <c r="BG1425" s="2">
        <f t="shared" si="323"/>
        <v>3</v>
      </c>
      <c r="BH1425" s="2">
        <f t="shared" si="324"/>
        <v>7</v>
      </c>
    </row>
    <row r="1426" spans="1:60" x14ac:dyDescent="0.2">
      <c r="A1426" s="2">
        <v>1423</v>
      </c>
      <c r="B1426" s="2" t="s">
        <v>1520</v>
      </c>
      <c r="C1426" s="2" t="s">
        <v>1524</v>
      </c>
      <c r="D1426" s="2" t="s">
        <v>1656</v>
      </c>
      <c r="E1426" s="2">
        <v>3</v>
      </c>
      <c r="F1426" s="2">
        <v>5</v>
      </c>
      <c r="G1426" s="2">
        <v>1</v>
      </c>
      <c r="H1426" s="2" t="s">
        <v>47</v>
      </c>
      <c r="I1426" s="2">
        <v>33120</v>
      </c>
      <c r="J1426" s="2">
        <v>0</v>
      </c>
      <c r="K1426" s="2"/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2"/>
      <c r="AL1426" s="5">
        <v>8240</v>
      </c>
      <c r="AM1426" s="5">
        <v>7830</v>
      </c>
      <c r="AN1426" s="2"/>
      <c r="AO1426" s="2">
        <f t="shared" si="311"/>
        <v>0</v>
      </c>
      <c r="AP1426" s="2">
        <f t="shared" si="312"/>
        <v>0</v>
      </c>
      <c r="AQ1426" s="2">
        <f t="shared" si="313"/>
        <v>0</v>
      </c>
      <c r="AR1426" s="2"/>
      <c r="AS1426" s="2"/>
      <c r="AT1426" s="2"/>
      <c r="AU1426" s="2"/>
      <c r="AV1426" s="2">
        <f t="shared" si="314"/>
        <v>0</v>
      </c>
      <c r="AW1426" s="2">
        <f t="shared" si="315"/>
        <v>0</v>
      </c>
      <c r="AX1426" s="2">
        <f t="shared" si="316"/>
        <v>0</v>
      </c>
      <c r="AY1426" s="2"/>
      <c r="AZ1426" s="2">
        <v>1</v>
      </c>
      <c r="BA1426" s="2">
        <f t="shared" si="317"/>
        <v>4</v>
      </c>
      <c r="BB1426" s="2">
        <f t="shared" si="318"/>
        <v>0</v>
      </c>
      <c r="BC1426" s="2">
        <f t="shared" si="319"/>
        <v>0</v>
      </c>
      <c r="BD1426" s="2">
        <f t="shared" si="320"/>
        <v>1</v>
      </c>
      <c r="BE1426" s="2">
        <f t="shared" si="321"/>
        <v>0</v>
      </c>
      <c r="BF1426" s="2">
        <f t="shared" si="322"/>
        <v>0</v>
      </c>
      <c r="BG1426" s="2">
        <f t="shared" si="323"/>
        <v>1</v>
      </c>
      <c r="BH1426" s="2">
        <f t="shared" si="324"/>
        <v>5</v>
      </c>
    </row>
    <row r="1427" spans="1:60" x14ac:dyDescent="0.2">
      <c r="A1427" s="2">
        <v>1424</v>
      </c>
      <c r="B1427" s="2" t="s">
        <v>1520</v>
      </c>
      <c r="C1427" s="2" t="s">
        <v>1524</v>
      </c>
      <c r="D1427" s="2" t="s">
        <v>1657</v>
      </c>
      <c r="E1427" s="2">
        <v>3</v>
      </c>
      <c r="F1427" s="2">
        <v>7</v>
      </c>
      <c r="G1427" s="2">
        <v>5</v>
      </c>
      <c r="H1427" s="2" t="s">
        <v>542</v>
      </c>
      <c r="I1427" s="2">
        <v>47520</v>
      </c>
      <c r="J1427" s="2">
        <v>200</v>
      </c>
      <c r="K1427" s="2"/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2"/>
      <c r="AL1427" s="5">
        <v>312000</v>
      </c>
      <c r="AM1427" s="5">
        <v>240000</v>
      </c>
      <c r="AN1427" s="2"/>
      <c r="AO1427" s="2">
        <f t="shared" si="311"/>
        <v>0</v>
      </c>
      <c r="AP1427" s="2">
        <f t="shared" si="312"/>
        <v>0</v>
      </c>
      <c r="AQ1427" s="2">
        <f t="shared" si="313"/>
        <v>0</v>
      </c>
      <c r="AR1427" s="2"/>
      <c r="AS1427" s="2"/>
      <c r="AT1427" s="2"/>
      <c r="AU1427" s="2"/>
      <c r="AV1427" s="2">
        <f t="shared" si="314"/>
        <v>0</v>
      </c>
      <c r="AW1427" s="2">
        <f t="shared" si="315"/>
        <v>0</v>
      </c>
      <c r="AX1427" s="2">
        <f t="shared" si="316"/>
        <v>0</v>
      </c>
      <c r="AY1427" s="2"/>
      <c r="AZ1427" s="2">
        <v>1</v>
      </c>
      <c r="BA1427" s="2">
        <f t="shared" si="317"/>
        <v>4</v>
      </c>
      <c r="BB1427" s="2">
        <f t="shared" si="318"/>
        <v>0</v>
      </c>
      <c r="BC1427" s="2">
        <f t="shared" si="319"/>
        <v>0</v>
      </c>
      <c r="BD1427" s="2">
        <f t="shared" si="320"/>
        <v>1</v>
      </c>
      <c r="BE1427" s="2">
        <f t="shared" si="321"/>
        <v>1</v>
      </c>
      <c r="BF1427" s="2">
        <f t="shared" si="322"/>
        <v>1</v>
      </c>
      <c r="BG1427" s="2">
        <f t="shared" si="323"/>
        <v>4</v>
      </c>
      <c r="BH1427" s="2">
        <f t="shared" si="324"/>
        <v>8</v>
      </c>
    </row>
    <row r="1428" spans="1:60" x14ac:dyDescent="0.2">
      <c r="A1428" s="2">
        <v>1425</v>
      </c>
      <c r="B1428" s="2" t="s">
        <v>1520</v>
      </c>
      <c r="C1428" s="2" t="s">
        <v>1524</v>
      </c>
      <c r="D1428" s="2" t="s">
        <v>1658</v>
      </c>
      <c r="E1428" s="2">
        <v>3</v>
      </c>
      <c r="F1428" s="2">
        <v>46</v>
      </c>
      <c r="G1428" s="2">
        <v>4</v>
      </c>
      <c r="H1428" s="2" t="s">
        <v>542</v>
      </c>
      <c r="I1428" s="2">
        <v>47520</v>
      </c>
      <c r="J1428" s="2">
        <v>0</v>
      </c>
      <c r="K1428" s="2"/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2"/>
      <c r="AL1428" s="5">
        <v>33400</v>
      </c>
      <c r="AM1428" s="5">
        <v>38600</v>
      </c>
      <c r="AN1428" s="2"/>
      <c r="AO1428" s="2">
        <f t="shared" si="311"/>
        <v>0</v>
      </c>
      <c r="AP1428" s="2">
        <f t="shared" si="312"/>
        <v>0</v>
      </c>
      <c r="AQ1428" s="2">
        <f t="shared" si="313"/>
        <v>0</v>
      </c>
      <c r="AR1428" s="2"/>
      <c r="AS1428" s="2"/>
      <c r="AT1428" s="2"/>
      <c r="AU1428" s="2"/>
      <c r="AV1428" s="2">
        <f t="shared" si="314"/>
        <v>0</v>
      </c>
      <c r="AW1428" s="2">
        <f t="shared" si="315"/>
        <v>0</v>
      </c>
      <c r="AX1428" s="2">
        <f t="shared" si="316"/>
        <v>0</v>
      </c>
      <c r="AY1428" s="2"/>
      <c r="AZ1428" s="2">
        <v>1</v>
      </c>
      <c r="BA1428" s="2">
        <f t="shared" si="317"/>
        <v>4</v>
      </c>
      <c r="BB1428" s="2">
        <f t="shared" si="318"/>
        <v>0</v>
      </c>
      <c r="BC1428" s="2">
        <f t="shared" si="319"/>
        <v>0</v>
      </c>
      <c r="BD1428" s="2">
        <f t="shared" si="320"/>
        <v>1</v>
      </c>
      <c r="BE1428" s="2">
        <f t="shared" si="321"/>
        <v>0</v>
      </c>
      <c r="BF1428" s="2">
        <f t="shared" si="322"/>
        <v>1</v>
      </c>
      <c r="BG1428" s="2">
        <f t="shared" si="323"/>
        <v>3</v>
      </c>
      <c r="BH1428" s="2">
        <f t="shared" si="324"/>
        <v>7</v>
      </c>
    </row>
    <row r="1429" spans="1:60" x14ac:dyDescent="0.2">
      <c r="A1429" s="2">
        <v>1426</v>
      </c>
      <c r="B1429" s="2" t="s">
        <v>1520</v>
      </c>
      <c r="C1429" s="2" t="s">
        <v>1524</v>
      </c>
      <c r="D1429" s="2" t="s">
        <v>1659</v>
      </c>
      <c r="E1429" s="2">
        <v>3</v>
      </c>
      <c r="F1429" s="2">
        <v>13</v>
      </c>
      <c r="G1429" s="2">
        <v>2</v>
      </c>
      <c r="H1429" s="2" t="s">
        <v>47</v>
      </c>
      <c r="I1429" s="2">
        <v>33120</v>
      </c>
      <c r="J1429" s="2">
        <v>200</v>
      </c>
      <c r="K1429" s="2"/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2"/>
      <c r="AL1429" s="5">
        <v>70400</v>
      </c>
      <c r="AM1429" s="5">
        <v>77900</v>
      </c>
      <c r="AN1429" s="2"/>
      <c r="AO1429" s="2">
        <f t="shared" si="311"/>
        <v>0</v>
      </c>
      <c r="AP1429" s="2">
        <f t="shared" si="312"/>
        <v>0</v>
      </c>
      <c r="AQ1429" s="2">
        <f t="shared" si="313"/>
        <v>0</v>
      </c>
      <c r="AR1429" s="2"/>
      <c r="AS1429" s="2"/>
      <c r="AT1429" s="2"/>
      <c r="AU1429" s="2"/>
      <c r="AV1429" s="2">
        <f t="shared" si="314"/>
        <v>0</v>
      </c>
      <c r="AW1429" s="2">
        <f t="shared" si="315"/>
        <v>0</v>
      </c>
      <c r="AX1429" s="2">
        <f t="shared" si="316"/>
        <v>0</v>
      </c>
      <c r="AY1429" s="2"/>
      <c r="AZ1429" s="2">
        <v>1</v>
      </c>
      <c r="BA1429" s="2">
        <f t="shared" si="317"/>
        <v>4</v>
      </c>
      <c r="BB1429" s="2">
        <f t="shared" si="318"/>
        <v>0</v>
      </c>
      <c r="BC1429" s="2">
        <f t="shared" si="319"/>
        <v>0</v>
      </c>
      <c r="BD1429" s="2">
        <f t="shared" si="320"/>
        <v>1</v>
      </c>
      <c r="BE1429" s="2">
        <f t="shared" si="321"/>
        <v>1</v>
      </c>
      <c r="BF1429" s="2">
        <f t="shared" si="322"/>
        <v>0</v>
      </c>
      <c r="BG1429" s="2">
        <f t="shared" si="323"/>
        <v>2</v>
      </c>
      <c r="BH1429" s="2">
        <f t="shared" si="324"/>
        <v>6</v>
      </c>
    </row>
    <row r="1430" spans="1:60" x14ac:dyDescent="0.2">
      <c r="A1430" s="2">
        <v>1427</v>
      </c>
      <c r="B1430" s="2" t="s">
        <v>1520</v>
      </c>
      <c r="C1430" s="2" t="s">
        <v>1524</v>
      </c>
      <c r="D1430" s="2" t="s">
        <v>1660</v>
      </c>
      <c r="E1430" s="2">
        <v>3</v>
      </c>
      <c r="F1430" s="2">
        <v>48</v>
      </c>
      <c r="G1430" s="2">
        <v>4</v>
      </c>
      <c r="H1430" s="2" t="s">
        <v>74</v>
      </c>
      <c r="I1430" s="2">
        <v>61920</v>
      </c>
      <c r="J1430" s="2">
        <v>0</v>
      </c>
      <c r="K1430" s="2"/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2"/>
      <c r="AL1430" s="5">
        <v>38000</v>
      </c>
      <c r="AM1430" s="5">
        <v>112000</v>
      </c>
      <c r="AN1430" s="2"/>
      <c r="AO1430" s="2">
        <f t="shared" si="311"/>
        <v>0</v>
      </c>
      <c r="AP1430" s="2">
        <f t="shared" si="312"/>
        <v>0</v>
      </c>
      <c r="AQ1430" s="2">
        <f t="shared" si="313"/>
        <v>0</v>
      </c>
      <c r="AR1430" s="2"/>
      <c r="AS1430" s="2"/>
      <c r="AT1430" s="2"/>
      <c r="AU1430" s="2"/>
      <c r="AV1430" s="2">
        <f t="shared" si="314"/>
        <v>0</v>
      </c>
      <c r="AW1430" s="2">
        <f t="shared" si="315"/>
        <v>0</v>
      </c>
      <c r="AX1430" s="2">
        <f t="shared" si="316"/>
        <v>0</v>
      </c>
      <c r="AY1430" s="2"/>
      <c r="AZ1430" s="2">
        <v>1</v>
      </c>
      <c r="BA1430" s="2">
        <f t="shared" si="317"/>
        <v>4</v>
      </c>
      <c r="BB1430" s="2">
        <f t="shared" si="318"/>
        <v>0</v>
      </c>
      <c r="BC1430" s="2">
        <f t="shared" si="319"/>
        <v>1</v>
      </c>
      <c r="BD1430" s="2">
        <f t="shared" si="320"/>
        <v>1</v>
      </c>
      <c r="BE1430" s="2">
        <f t="shared" si="321"/>
        <v>0</v>
      </c>
      <c r="BF1430" s="2">
        <f t="shared" si="322"/>
        <v>1</v>
      </c>
      <c r="BG1430" s="2">
        <f t="shared" si="323"/>
        <v>4</v>
      </c>
      <c r="BH1430" s="2">
        <f t="shared" si="324"/>
        <v>8</v>
      </c>
    </row>
    <row r="1431" spans="1:60" x14ac:dyDescent="0.2">
      <c r="A1431" s="2">
        <v>1428</v>
      </c>
      <c r="B1431" s="2" t="s">
        <v>1520</v>
      </c>
      <c r="C1431" s="2" t="s">
        <v>1524</v>
      </c>
      <c r="D1431" s="2" t="s">
        <v>1661</v>
      </c>
      <c r="E1431" s="2">
        <v>3</v>
      </c>
      <c r="F1431" s="2">
        <v>14</v>
      </c>
      <c r="G1431" s="2">
        <v>6</v>
      </c>
      <c r="H1431" s="2" t="s">
        <v>74</v>
      </c>
      <c r="I1431" s="2">
        <v>61920</v>
      </c>
      <c r="J1431" s="2">
        <v>200</v>
      </c>
      <c r="K1431" s="2"/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2"/>
      <c r="AL1431" s="5">
        <v>199000</v>
      </c>
      <c r="AM1431" s="5">
        <v>179000</v>
      </c>
      <c r="AN1431" s="2"/>
      <c r="AO1431" s="2">
        <f t="shared" si="311"/>
        <v>0</v>
      </c>
      <c r="AP1431" s="2">
        <f t="shared" si="312"/>
        <v>0</v>
      </c>
      <c r="AQ1431" s="2">
        <f t="shared" si="313"/>
        <v>0</v>
      </c>
      <c r="AR1431" s="2"/>
      <c r="AS1431" s="2"/>
      <c r="AT1431" s="2"/>
      <c r="AU1431" s="2"/>
      <c r="AV1431" s="2">
        <f t="shared" si="314"/>
        <v>0</v>
      </c>
      <c r="AW1431" s="2">
        <f t="shared" si="315"/>
        <v>0</v>
      </c>
      <c r="AX1431" s="2">
        <f t="shared" si="316"/>
        <v>0</v>
      </c>
      <c r="AY1431" s="2"/>
      <c r="AZ1431" s="2">
        <v>1</v>
      </c>
      <c r="BA1431" s="2">
        <f t="shared" si="317"/>
        <v>4</v>
      </c>
      <c r="BB1431" s="2">
        <f t="shared" si="318"/>
        <v>0</v>
      </c>
      <c r="BC1431" s="2">
        <f t="shared" si="319"/>
        <v>0</v>
      </c>
      <c r="BD1431" s="2">
        <f t="shared" si="320"/>
        <v>1</v>
      </c>
      <c r="BE1431" s="2">
        <f t="shared" si="321"/>
        <v>1</v>
      </c>
      <c r="BF1431" s="2">
        <f t="shared" si="322"/>
        <v>1</v>
      </c>
      <c r="BG1431" s="2">
        <f t="shared" si="323"/>
        <v>4</v>
      </c>
      <c r="BH1431" s="2">
        <f t="shared" si="324"/>
        <v>8</v>
      </c>
    </row>
    <row r="1432" spans="1:60" x14ac:dyDescent="0.2">
      <c r="A1432" s="2">
        <v>1429</v>
      </c>
      <c r="B1432" s="2" t="s">
        <v>1520</v>
      </c>
      <c r="C1432" s="2" t="s">
        <v>1524</v>
      </c>
      <c r="D1432" s="2" t="s">
        <v>1662</v>
      </c>
      <c r="E1432" s="2">
        <v>3</v>
      </c>
      <c r="F1432" s="2">
        <v>22</v>
      </c>
      <c r="G1432" s="2">
        <v>12</v>
      </c>
      <c r="H1432" s="2" t="s">
        <v>49</v>
      </c>
      <c r="I1432" s="2">
        <v>10080</v>
      </c>
      <c r="J1432" s="2">
        <v>0</v>
      </c>
      <c r="K1432" s="2"/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2"/>
      <c r="AL1432" s="5">
        <v>22900</v>
      </c>
      <c r="AM1432" s="5">
        <v>22900</v>
      </c>
      <c r="AN1432" s="2"/>
      <c r="AO1432" s="2">
        <f t="shared" si="311"/>
        <v>0</v>
      </c>
      <c r="AP1432" s="2">
        <f t="shared" si="312"/>
        <v>0</v>
      </c>
      <c r="AQ1432" s="2">
        <f t="shared" si="313"/>
        <v>0</v>
      </c>
      <c r="AR1432" s="2"/>
      <c r="AS1432" s="2"/>
      <c r="AT1432" s="2"/>
      <c r="AU1432" s="2"/>
      <c r="AV1432" s="2">
        <f t="shared" si="314"/>
        <v>0</v>
      </c>
      <c r="AW1432" s="2">
        <f t="shared" si="315"/>
        <v>0</v>
      </c>
      <c r="AX1432" s="2">
        <f t="shared" si="316"/>
        <v>0</v>
      </c>
      <c r="AY1432" s="2"/>
      <c r="AZ1432" s="2">
        <v>1</v>
      </c>
      <c r="BA1432" s="2">
        <f t="shared" si="317"/>
        <v>4</v>
      </c>
      <c r="BB1432" s="2">
        <f t="shared" si="318"/>
        <v>0</v>
      </c>
      <c r="BC1432" s="2">
        <f t="shared" si="319"/>
        <v>0</v>
      </c>
      <c r="BD1432" s="2">
        <f t="shared" si="320"/>
        <v>1</v>
      </c>
      <c r="BE1432" s="2">
        <f t="shared" si="321"/>
        <v>0</v>
      </c>
      <c r="BF1432" s="2">
        <f t="shared" si="322"/>
        <v>1</v>
      </c>
      <c r="BG1432" s="2">
        <f t="shared" si="323"/>
        <v>3</v>
      </c>
      <c r="BH1432" s="2">
        <f t="shared" si="324"/>
        <v>7</v>
      </c>
    </row>
    <row r="1433" spans="1:60" x14ac:dyDescent="0.2">
      <c r="A1433" s="2">
        <v>1430</v>
      </c>
      <c r="B1433" s="2" t="s">
        <v>1520</v>
      </c>
      <c r="C1433" s="2" t="s">
        <v>1524</v>
      </c>
      <c r="D1433" s="2" t="s">
        <v>1663</v>
      </c>
      <c r="E1433" s="2">
        <v>0</v>
      </c>
      <c r="F1433" s="2">
        <v>0</v>
      </c>
      <c r="G1433" s="2">
        <v>0</v>
      </c>
      <c r="H1433" s="2"/>
      <c r="I1433" s="2">
        <v>0</v>
      </c>
      <c r="J1433" s="2">
        <v>0</v>
      </c>
      <c r="K1433" s="2"/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2"/>
      <c r="AL1433" s="5">
        <v>5700</v>
      </c>
      <c r="AM1433" s="5">
        <v>5700</v>
      </c>
      <c r="AN1433" s="2"/>
      <c r="AO1433" s="2">
        <f t="shared" si="311"/>
        <v>0</v>
      </c>
      <c r="AP1433" s="2">
        <f t="shared" si="312"/>
        <v>0</v>
      </c>
      <c r="AQ1433" s="2">
        <f t="shared" si="313"/>
        <v>0</v>
      </c>
      <c r="AR1433" s="2"/>
      <c r="AS1433" s="2"/>
      <c r="AT1433" s="2"/>
      <c r="AU1433" s="2"/>
      <c r="AV1433" s="2">
        <f t="shared" si="314"/>
        <v>0</v>
      </c>
      <c r="AW1433" s="2">
        <f t="shared" si="315"/>
        <v>0</v>
      </c>
      <c r="AX1433" s="2">
        <f t="shared" si="316"/>
        <v>0</v>
      </c>
      <c r="AY1433" s="2"/>
      <c r="AZ1433" s="2">
        <v>1</v>
      </c>
      <c r="BA1433" s="2">
        <f t="shared" si="317"/>
        <v>4</v>
      </c>
      <c r="BB1433" s="2">
        <f t="shared" si="318"/>
        <v>0</v>
      </c>
      <c r="BC1433" s="2">
        <f t="shared" si="319"/>
        <v>0</v>
      </c>
      <c r="BD1433" s="2">
        <f t="shared" si="320"/>
        <v>0</v>
      </c>
      <c r="BE1433" s="2">
        <f t="shared" si="321"/>
        <v>0</v>
      </c>
      <c r="BF1433" s="2">
        <f t="shared" si="322"/>
        <v>0</v>
      </c>
      <c r="BG1433" s="2">
        <f t="shared" si="323"/>
        <v>0</v>
      </c>
      <c r="BH1433" s="2">
        <f t="shared" si="324"/>
        <v>4</v>
      </c>
    </row>
    <row r="1434" spans="1:60" x14ac:dyDescent="0.2">
      <c r="A1434" s="2">
        <v>1431</v>
      </c>
      <c r="B1434" s="2" t="s">
        <v>1520</v>
      </c>
      <c r="C1434" s="2" t="s">
        <v>1524</v>
      </c>
      <c r="D1434" s="2" t="s">
        <v>1664</v>
      </c>
      <c r="E1434" s="2">
        <v>0</v>
      </c>
      <c r="F1434" s="2">
        <v>0</v>
      </c>
      <c r="G1434" s="2">
        <v>0</v>
      </c>
      <c r="H1434" s="2"/>
      <c r="I1434" s="2">
        <v>0</v>
      </c>
      <c r="J1434" s="2">
        <v>0</v>
      </c>
      <c r="K1434" s="2"/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2"/>
      <c r="AL1434" s="5">
        <v>148000</v>
      </c>
      <c r="AM1434" s="5">
        <v>133000</v>
      </c>
      <c r="AN1434" s="2"/>
      <c r="AO1434" s="2">
        <f t="shared" si="311"/>
        <v>0</v>
      </c>
      <c r="AP1434" s="2">
        <f t="shared" si="312"/>
        <v>0</v>
      </c>
      <c r="AQ1434" s="2">
        <f t="shared" si="313"/>
        <v>0</v>
      </c>
      <c r="AR1434" s="2"/>
      <c r="AS1434" s="2"/>
      <c r="AT1434" s="2"/>
      <c r="AU1434" s="2"/>
      <c r="AV1434" s="2">
        <f t="shared" si="314"/>
        <v>0</v>
      </c>
      <c r="AW1434" s="2">
        <f t="shared" si="315"/>
        <v>0</v>
      </c>
      <c r="AX1434" s="2">
        <f t="shared" si="316"/>
        <v>0</v>
      </c>
      <c r="AY1434" s="2"/>
      <c r="AZ1434" s="2">
        <v>1</v>
      </c>
      <c r="BA1434" s="2">
        <f t="shared" si="317"/>
        <v>4</v>
      </c>
      <c r="BB1434" s="2">
        <f t="shared" si="318"/>
        <v>0</v>
      </c>
      <c r="BC1434" s="2">
        <f t="shared" si="319"/>
        <v>0</v>
      </c>
      <c r="BD1434" s="2">
        <f t="shared" si="320"/>
        <v>0</v>
      </c>
      <c r="BE1434" s="2">
        <f t="shared" si="321"/>
        <v>0</v>
      </c>
      <c r="BF1434" s="2">
        <f t="shared" si="322"/>
        <v>0</v>
      </c>
      <c r="BG1434" s="2">
        <f t="shared" si="323"/>
        <v>0</v>
      </c>
      <c r="BH1434" s="2">
        <f t="shared" si="324"/>
        <v>4</v>
      </c>
    </row>
    <row r="1435" spans="1:60" x14ac:dyDescent="0.2">
      <c r="A1435" s="2">
        <v>1432</v>
      </c>
      <c r="B1435" s="2" t="s">
        <v>1520</v>
      </c>
      <c r="C1435" s="2" t="s">
        <v>1524</v>
      </c>
      <c r="D1435" s="2" t="s">
        <v>1665</v>
      </c>
      <c r="E1435" s="2">
        <v>0</v>
      </c>
      <c r="F1435" s="2">
        <v>0</v>
      </c>
      <c r="G1435" s="2">
        <v>0</v>
      </c>
      <c r="H1435" s="2"/>
      <c r="I1435" s="2">
        <v>0</v>
      </c>
      <c r="J1435" s="2">
        <v>0</v>
      </c>
      <c r="K1435" s="2"/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2"/>
      <c r="AL1435" s="5">
        <v>72700</v>
      </c>
      <c r="AM1435" s="5">
        <v>61600</v>
      </c>
      <c r="AN1435" s="2"/>
      <c r="AO1435" s="2">
        <f t="shared" si="311"/>
        <v>0</v>
      </c>
      <c r="AP1435" s="2">
        <f t="shared" si="312"/>
        <v>0</v>
      </c>
      <c r="AQ1435" s="2">
        <f t="shared" si="313"/>
        <v>0</v>
      </c>
      <c r="AR1435" s="2"/>
      <c r="AS1435" s="2"/>
      <c r="AT1435" s="2"/>
      <c r="AU1435" s="2"/>
      <c r="AV1435" s="2">
        <f t="shared" si="314"/>
        <v>0</v>
      </c>
      <c r="AW1435" s="2">
        <f t="shared" si="315"/>
        <v>0</v>
      </c>
      <c r="AX1435" s="2">
        <f t="shared" si="316"/>
        <v>0</v>
      </c>
      <c r="AY1435" s="2"/>
      <c r="AZ1435" s="2">
        <v>1</v>
      </c>
      <c r="BA1435" s="2">
        <f t="shared" si="317"/>
        <v>4</v>
      </c>
      <c r="BB1435" s="2">
        <f t="shared" si="318"/>
        <v>0</v>
      </c>
      <c r="BC1435" s="2">
        <f t="shared" si="319"/>
        <v>0</v>
      </c>
      <c r="BD1435" s="2">
        <f t="shared" si="320"/>
        <v>0</v>
      </c>
      <c r="BE1435" s="2">
        <f t="shared" si="321"/>
        <v>0</v>
      </c>
      <c r="BF1435" s="2">
        <f t="shared" si="322"/>
        <v>0</v>
      </c>
      <c r="BG1435" s="2">
        <f t="shared" si="323"/>
        <v>0</v>
      </c>
      <c r="BH1435" s="2">
        <f t="shared" si="324"/>
        <v>4</v>
      </c>
    </row>
    <row r="1436" spans="1:60" x14ac:dyDescent="0.2">
      <c r="A1436" s="2">
        <v>1433</v>
      </c>
      <c r="B1436" s="2" t="s">
        <v>1520</v>
      </c>
      <c r="C1436" s="2" t="s">
        <v>1524</v>
      </c>
      <c r="D1436" s="2" t="s">
        <v>1666</v>
      </c>
      <c r="E1436" s="2">
        <v>0</v>
      </c>
      <c r="F1436" s="2">
        <v>0</v>
      </c>
      <c r="G1436" s="2">
        <v>0</v>
      </c>
      <c r="H1436" s="2"/>
      <c r="I1436" s="2">
        <v>0</v>
      </c>
      <c r="J1436" s="2">
        <v>0</v>
      </c>
      <c r="K1436" s="2"/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2"/>
      <c r="AL1436" s="5">
        <v>99400</v>
      </c>
      <c r="AM1436" s="5">
        <v>115000</v>
      </c>
      <c r="AN1436" s="2"/>
      <c r="AO1436" s="2">
        <f t="shared" si="311"/>
        <v>0</v>
      </c>
      <c r="AP1436" s="2">
        <f t="shared" si="312"/>
        <v>0</v>
      </c>
      <c r="AQ1436" s="2">
        <f t="shared" si="313"/>
        <v>0</v>
      </c>
      <c r="AR1436" s="2"/>
      <c r="AS1436" s="2"/>
      <c r="AT1436" s="2"/>
      <c r="AU1436" s="2"/>
      <c r="AV1436" s="2">
        <f t="shared" si="314"/>
        <v>0</v>
      </c>
      <c r="AW1436" s="2">
        <f t="shared" si="315"/>
        <v>0</v>
      </c>
      <c r="AX1436" s="2">
        <f t="shared" si="316"/>
        <v>0</v>
      </c>
      <c r="AY1436" s="2"/>
      <c r="AZ1436" s="2">
        <v>1</v>
      </c>
      <c r="BA1436" s="2">
        <f t="shared" si="317"/>
        <v>4</v>
      </c>
      <c r="BB1436" s="2">
        <f t="shared" si="318"/>
        <v>0</v>
      </c>
      <c r="BC1436" s="2">
        <f t="shared" si="319"/>
        <v>0</v>
      </c>
      <c r="BD1436" s="2">
        <f t="shared" si="320"/>
        <v>0</v>
      </c>
      <c r="BE1436" s="2">
        <f t="shared" si="321"/>
        <v>0</v>
      </c>
      <c r="BF1436" s="2">
        <f t="shared" si="322"/>
        <v>0</v>
      </c>
      <c r="BG1436" s="2">
        <f t="shared" si="323"/>
        <v>0</v>
      </c>
      <c r="BH1436" s="2">
        <f t="shared" si="324"/>
        <v>4</v>
      </c>
    </row>
    <row r="1437" spans="1:60" x14ac:dyDescent="0.2">
      <c r="A1437" s="2">
        <v>1434</v>
      </c>
      <c r="B1437" s="2" t="s">
        <v>1520</v>
      </c>
      <c r="C1437" s="2" t="s">
        <v>1524</v>
      </c>
      <c r="D1437" s="2" t="s">
        <v>1667</v>
      </c>
      <c r="E1437" s="2">
        <v>0</v>
      </c>
      <c r="F1437" s="2">
        <v>0</v>
      </c>
      <c r="G1437" s="2">
        <v>0</v>
      </c>
      <c r="H1437" s="2"/>
      <c r="I1437" s="2">
        <v>0</v>
      </c>
      <c r="J1437" s="2">
        <v>0</v>
      </c>
      <c r="K1437" s="2"/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2"/>
      <c r="AL1437" s="5">
        <v>130000</v>
      </c>
      <c r="AM1437" s="5">
        <v>139000</v>
      </c>
      <c r="AN1437" s="2"/>
      <c r="AO1437" s="2">
        <f t="shared" si="311"/>
        <v>0</v>
      </c>
      <c r="AP1437" s="2">
        <f t="shared" si="312"/>
        <v>0</v>
      </c>
      <c r="AQ1437" s="2">
        <f t="shared" si="313"/>
        <v>0</v>
      </c>
      <c r="AR1437" s="2"/>
      <c r="AS1437" s="2"/>
      <c r="AT1437" s="2"/>
      <c r="AU1437" s="2"/>
      <c r="AV1437" s="2">
        <f t="shared" si="314"/>
        <v>0</v>
      </c>
      <c r="AW1437" s="2">
        <f t="shared" si="315"/>
        <v>0</v>
      </c>
      <c r="AX1437" s="2">
        <f t="shared" si="316"/>
        <v>0</v>
      </c>
      <c r="AY1437" s="2"/>
      <c r="AZ1437" s="2">
        <v>1</v>
      </c>
      <c r="BA1437" s="2">
        <f t="shared" si="317"/>
        <v>4</v>
      </c>
      <c r="BB1437" s="2">
        <f t="shared" si="318"/>
        <v>0</v>
      </c>
      <c r="BC1437" s="2">
        <f t="shared" si="319"/>
        <v>0</v>
      </c>
      <c r="BD1437" s="2">
        <f t="shared" si="320"/>
        <v>0</v>
      </c>
      <c r="BE1437" s="2">
        <f t="shared" si="321"/>
        <v>0</v>
      </c>
      <c r="BF1437" s="2">
        <f t="shared" si="322"/>
        <v>0</v>
      </c>
      <c r="BG1437" s="2">
        <f t="shared" si="323"/>
        <v>0</v>
      </c>
      <c r="BH1437" s="2">
        <f t="shared" si="324"/>
        <v>4</v>
      </c>
    </row>
    <row r="1438" spans="1:60" x14ac:dyDescent="0.2">
      <c r="A1438" s="2">
        <v>1435</v>
      </c>
      <c r="B1438" s="2" t="s">
        <v>1520</v>
      </c>
      <c r="C1438" s="2" t="s">
        <v>1524</v>
      </c>
      <c r="D1438" s="2" t="s">
        <v>1668</v>
      </c>
      <c r="E1438" s="2">
        <v>0</v>
      </c>
      <c r="F1438" s="2">
        <v>0</v>
      </c>
      <c r="G1438" s="2">
        <v>0</v>
      </c>
      <c r="H1438" s="2"/>
      <c r="I1438" s="2">
        <v>0</v>
      </c>
      <c r="J1438" s="2">
        <v>0</v>
      </c>
      <c r="K1438" s="2"/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2"/>
      <c r="AL1438" s="5">
        <v>36300</v>
      </c>
      <c r="AM1438" s="5">
        <v>38900</v>
      </c>
      <c r="AN1438" s="2"/>
      <c r="AO1438" s="2">
        <f t="shared" si="311"/>
        <v>0</v>
      </c>
      <c r="AP1438" s="2">
        <f t="shared" si="312"/>
        <v>0</v>
      </c>
      <c r="AQ1438" s="2">
        <f t="shared" si="313"/>
        <v>0</v>
      </c>
      <c r="AR1438" s="2"/>
      <c r="AS1438" s="2"/>
      <c r="AT1438" s="2"/>
      <c r="AU1438" s="2"/>
      <c r="AV1438" s="2">
        <f t="shared" si="314"/>
        <v>0</v>
      </c>
      <c r="AW1438" s="2">
        <f t="shared" si="315"/>
        <v>0</v>
      </c>
      <c r="AX1438" s="2">
        <f t="shared" si="316"/>
        <v>0</v>
      </c>
      <c r="AY1438" s="2"/>
      <c r="AZ1438" s="2">
        <v>1</v>
      </c>
      <c r="BA1438" s="2">
        <f t="shared" si="317"/>
        <v>4</v>
      </c>
      <c r="BB1438" s="2">
        <f t="shared" si="318"/>
        <v>0</v>
      </c>
      <c r="BC1438" s="2">
        <f t="shared" si="319"/>
        <v>0</v>
      </c>
      <c r="BD1438" s="2">
        <f t="shared" si="320"/>
        <v>0</v>
      </c>
      <c r="BE1438" s="2">
        <f t="shared" si="321"/>
        <v>0</v>
      </c>
      <c r="BF1438" s="2">
        <f t="shared" si="322"/>
        <v>0</v>
      </c>
      <c r="BG1438" s="2">
        <f t="shared" si="323"/>
        <v>0</v>
      </c>
      <c r="BH1438" s="2">
        <f t="shared" si="324"/>
        <v>4</v>
      </c>
    </row>
    <row r="1439" spans="1:60" x14ac:dyDescent="0.2">
      <c r="A1439" s="2">
        <v>1436</v>
      </c>
      <c r="B1439" s="2" t="s">
        <v>1520</v>
      </c>
      <c r="C1439" s="2" t="s">
        <v>1524</v>
      </c>
      <c r="D1439" s="2" t="s">
        <v>1669</v>
      </c>
      <c r="E1439" s="2">
        <v>0</v>
      </c>
      <c r="F1439" s="2">
        <v>0</v>
      </c>
      <c r="G1439" s="2">
        <v>0</v>
      </c>
      <c r="H1439" s="2"/>
      <c r="I1439" s="2">
        <v>0</v>
      </c>
      <c r="J1439" s="2">
        <v>0</v>
      </c>
      <c r="K1439" s="2"/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2"/>
      <c r="AL1439" s="5">
        <v>71700</v>
      </c>
      <c r="AM1439" s="5">
        <v>71700</v>
      </c>
      <c r="AN1439" s="2"/>
      <c r="AO1439" s="2">
        <f t="shared" si="311"/>
        <v>0</v>
      </c>
      <c r="AP1439" s="2">
        <f t="shared" si="312"/>
        <v>0</v>
      </c>
      <c r="AQ1439" s="2">
        <f t="shared" si="313"/>
        <v>0</v>
      </c>
      <c r="AR1439" s="2"/>
      <c r="AS1439" s="2"/>
      <c r="AT1439" s="2"/>
      <c r="AU1439" s="2"/>
      <c r="AV1439" s="2">
        <f t="shared" si="314"/>
        <v>0</v>
      </c>
      <c r="AW1439" s="2">
        <f t="shared" si="315"/>
        <v>0</v>
      </c>
      <c r="AX1439" s="2">
        <f t="shared" si="316"/>
        <v>0</v>
      </c>
      <c r="AY1439" s="2"/>
      <c r="AZ1439" s="2">
        <v>1</v>
      </c>
      <c r="BA1439" s="2">
        <f t="shared" si="317"/>
        <v>4</v>
      </c>
      <c r="BB1439" s="2">
        <f t="shared" si="318"/>
        <v>0</v>
      </c>
      <c r="BC1439" s="2">
        <f t="shared" si="319"/>
        <v>0</v>
      </c>
      <c r="BD1439" s="2">
        <f t="shared" si="320"/>
        <v>0</v>
      </c>
      <c r="BE1439" s="2">
        <f t="shared" si="321"/>
        <v>0</v>
      </c>
      <c r="BF1439" s="2">
        <f t="shared" si="322"/>
        <v>0</v>
      </c>
      <c r="BG1439" s="2">
        <f t="shared" si="323"/>
        <v>0</v>
      </c>
      <c r="BH1439" s="2">
        <f t="shared" si="324"/>
        <v>4</v>
      </c>
    </row>
    <row r="1440" spans="1:60" x14ac:dyDescent="0.2">
      <c r="A1440" s="2">
        <v>1437</v>
      </c>
      <c r="B1440" s="2" t="s">
        <v>1520</v>
      </c>
      <c r="C1440" s="2" t="s">
        <v>1524</v>
      </c>
      <c r="D1440" s="2" t="s">
        <v>1670</v>
      </c>
      <c r="E1440" s="2">
        <v>0</v>
      </c>
      <c r="F1440" s="2">
        <v>0</v>
      </c>
      <c r="G1440" s="2">
        <v>0</v>
      </c>
      <c r="H1440" s="2"/>
      <c r="I1440" s="2">
        <v>0</v>
      </c>
      <c r="J1440" s="2">
        <v>0</v>
      </c>
      <c r="K1440" s="2"/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2"/>
      <c r="AL1440" s="5">
        <v>32700</v>
      </c>
      <c r="AM1440" s="5">
        <v>33700</v>
      </c>
      <c r="AN1440" s="2"/>
      <c r="AO1440" s="2">
        <f t="shared" si="311"/>
        <v>0</v>
      </c>
      <c r="AP1440" s="2">
        <f t="shared" si="312"/>
        <v>0</v>
      </c>
      <c r="AQ1440" s="2">
        <f t="shared" si="313"/>
        <v>0</v>
      </c>
      <c r="AR1440" s="2"/>
      <c r="AS1440" s="2"/>
      <c r="AT1440" s="2"/>
      <c r="AU1440" s="2"/>
      <c r="AV1440" s="2">
        <f t="shared" si="314"/>
        <v>0</v>
      </c>
      <c r="AW1440" s="2">
        <f t="shared" si="315"/>
        <v>0</v>
      </c>
      <c r="AX1440" s="2">
        <f t="shared" si="316"/>
        <v>0</v>
      </c>
      <c r="AY1440" s="2"/>
      <c r="AZ1440" s="2">
        <v>1</v>
      </c>
      <c r="BA1440" s="2">
        <f t="shared" si="317"/>
        <v>4</v>
      </c>
      <c r="BB1440" s="2">
        <f t="shared" si="318"/>
        <v>0</v>
      </c>
      <c r="BC1440" s="2">
        <f t="shared" si="319"/>
        <v>0</v>
      </c>
      <c r="BD1440" s="2">
        <f t="shared" si="320"/>
        <v>0</v>
      </c>
      <c r="BE1440" s="2">
        <f t="shared" si="321"/>
        <v>0</v>
      </c>
      <c r="BF1440" s="2">
        <f t="shared" si="322"/>
        <v>0</v>
      </c>
      <c r="BG1440" s="2">
        <f t="shared" si="323"/>
        <v>0</v>
      </c>
      <c r="BH1440" s="2">
        <f t="shared" si="324"/>
        <v>4</v>
      </c>
    </row>
    <row r="1441" spans="1:60" x14ac:dyDescent="0.2">
      <c r="A1441" s="2">
        <v>1438</v>
      </c>
      <c r="B1441" s="2" t="s">
        <v>1520</v>
      </c>
      <c r="C1441" s="2" t="s">
        <v>1524</v>
      </c>
      <c r="D1441" s="2" t="s">
        <v>1671</v>
      </c>
      <c r="E1441" s="2">
        <v>0</v>
      </c>
      <c r="F1441" s="2">
        <v>0</v>
      </c>
      <c r="G1441" s="2">
        <v>0</v>
      </c>
      <c r="H1441" s="2"/>
      <c r="I1441" s="2">
        <v>0</v>
      </c>
      <c r="J1441" s="2">
        <v>0</v>
      </c>
      <c r="K1441" s="2"/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2"/>
      <c r="AL1441" s="5">
        <v>20100</v>
      </c>
      <c r="AM1441" s="5">
        <v>20100</v>
      </c>
      <c r="AN1441" s="2"/>
      <c r="AO1441" s="2">
        <f t="shared" si="311"/>
        <v>0</v>
      </c>
      <c r="AP1441" s="2">
        <f t="shared" si="312"/>
        <v>0</v>
      </c>
      <c r="AQ1441" s="2">
        <f t="shared" si="313"/>
        <v>0</v>
      </c>
      <c r="AR1441" s="2"/>
      <c r="AS1441" s="2"/>
      <c r="AT1441" s="2"/>
      <c r="AU1441" s="2"/>
      <c r="AV1441" s="2">
        <f t="shared" si="314"/>
        <v>0</v>
      </c>
      <c r="AW1441" s="2">
        <f t="shared" si="315"/>
        <v>0</v>
      </c>
      <c r="AX1441" s="2">
        <f t="shared" si="316"/>
        <v>0</v>
      </c>
      <c r="AY1441" s="2"/>
      <c r="AZ1441" s="2">
        <v>1</v>
      </c>
      <c r="BA1441" s="2">
        <f t="shared" si="317"/>
        <v>4</v>
      </c>
      <c r="BB1441" s="2">
        <f t="shared" si="318"/>
        <v>0</v>
      </c>
      <c r="BC1441" s="2">
        <f t="shared" si="319"/>
        <v>0</v>
      </c>
      <c r="BD1441" s="2">
        <f t="shared" si="320"/>
        <v>0</v>
      </c>
      <c r="BE1441" s="2">
        <f t="shared" si="321"/>
        <v>0</v>
      </c>
      <c r="BF1441" s="2">
        <f t="shared" si="322"/>
        <v>0</v>
      </c>
      <c r="BG1441" s="2">
        <f t="shared" si="323"/>
        <v>0</v>
      </c>
      <c r="BH1441" s="2">
        <f t="shared" si="324"/>
        <v>4</v>
      </c>
    </row>
    <row r="1442" spans="1:60" x14ac:dyDescent="0.2">
      <c r="A1442" s="2">
        <v>1439</v>
      </c>
      <c r="B1442" s="2" t="s">
        <v>1520</v>
      </c>
      <c r="C1442" s="2" t="s">
        <v>1524</v>
      </c>
      <c r="D1442" s="2" t="s">
        <v>1672</v>
      </c>
      <c r="E1442" s="2">
        <v>0</v>
      </c>
      <c r="F1442" s="2">
        <v>0</v>
      </c>
      <c r="G1442" s="2">
        <v>0</v>
      </c>
      <c r="H1442" s="2"/>
      <c r="I1442" s="2">
        <v>0</v>
      </c>
      <c r="J1442" s="2">
        <v>0</v>
      </c>
      <c r="K1442" s="2"/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4">
        <v>0</v>
      </c>
      <c r="AE1442" s="4">
        <v>0</v>
      </c>
      <c r="AF1442" s="4">
        <v>1</v>
      </c>
      <c r="AG1442" s="4">
        <v>0</v>
      </c>
      <c r="AH1442" s="4">
        <v>0</v>
      </c>
      <c r="AI1442" s="4">
        <v>0</v>
      </c>
      <c r="AJ1442" s="4">
        <v>0</v>
      </c>
      <c r="AK1442" s="2"/>
      <c r="AL1442" s="5">
        <v>310000</v>
      </c>
      <c r="AM1442" s="5">
        <v>301000</v>
      </c>
      <c r="AN1442" s="2"/>
      <c r="AO1442" s="2">
        <f t="shared" si="311"/>
        <v>0</v>
      </c>
      <c r="AP1442" s="2">
        <f t="shared" si="312"/>
        <v>0</v>
      </c>
      <c r="AQ1442" s="2">
        <f t="shared" si="313"/>
        <v>0</v>
      </c>
      <c r="AR1442" s="2"/>
      <c r="AS1442" s="2"/>
      <c r="AT1442" s="2"/>
      <c r="AU1442" s="2"/>
      <c r="AV1442" s="2">
        <f t="shared" si="314"/>
        <v>0</v>
      </c>
      <c r="AW1442" s="2">
        <f t="shared" si="315"/>
        <v>0</v>
      </c>
      <c r="AX1442" s="2">
        <f t="shared" si="316"/>
        <v>1</v>
      </c>
      <c r="AY1442" s="2"/>
      <c r="AZ1442" s="2">
        <v>1</v>
      </c>
      <c r="BA1442" s="2">
        <f t="shared" si="317"/>
        <v>7</v>
      </c>
      <c r="BB1442" s="2">
        <f t="shared" si="318"/>
        <v>0</v>
      </c>
      <c r="BC1442" s="2">
        <f t="shared" si="319"/>
        <v>0</v>
      </c>
      <c r="BD1442" s="2">
        <f t="shared" si="320"/>
        <v>0</v>
      </c>
      <c r="BE1442" s="2">
        <f t="shared" si="321"/>
        <v>0</v>
      </c>
      <c r="BF1442" s="2">
        <f t="shared" si="322"/>
        <v>0</v>
      </c>
      <c r="BG1442" s="2">
        <f t="shared" si="323"/>
        <v>0</v>
      </c>
      <c r="BH1442" s="2">
        <f t="shared" si="324"/>
        <v>7</v>
      </c>
    </row>
    <row r="1443" spans="1:60" x14ac:dyDescent="0.2">
      <c r="A1443" s="2">
        <v>1440</v>
      </c>
      <c r="B1443" s="2" t="s">
        <v>1520</v>
      </c>
      <c r="C1443" s="2" t="s">
        <v>1524</v>
      </c>
      <c r="D1443" s="2" t="s">
        <v>1673</v>
      </c>
      <c r="E1443" s="2">
        <v>0</v>
      </c>
      <c r="F1443" s="2">
        <v>0</v>
      </c>
      <c r="G1443" s="2">
        <v>0</v>
      </c>
      <c r="H1443" s="2"/>
      <c r="I1443" s="2">
        <v>0</v>
      </c>
      <c r="J1443" s="2">
        <v>0</v>
      </c>
      <c r="K1443" s="2"/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2"/>
      <c r="AL1443" s="5">
        <v>13200</v>
      </c>
      <c r="AM1443" s="5">
        <v>13200</v>
      </c>
      <c r="AN1443" s="2"/>
      <c r="AO1443" s="2">
        <f t="shared" si="311"/>
        <v>0</v>
      </c>
      <c r="AP1443" s="2">
        <f t="shared" si="312"/>
        <v>0</v>
      </c>
      <c r="AQ1443" s="2">
        <f t="shared" si="313"/>
        <v>0</v>
      </c>
      <c r="AR1443" s="2"/>
      <c r="AS1443" s="2"/>
      <c r="AT1443" s="2"/>
      <c r="AU1443" s="2"/>
      <c r="AV1443" s="2">
        <f t="shared" si="314"/>
        <v>0</v>
      </c>
      <c r="AW1443" s="2">
        <f t="shared" si="315"/>
        <v>0</v>
      </c>
      <c r="AX1443" s="2">
        <f t="shared" si="316"/>
        <v>0</v>
      </c>
      <c r="AY1443" s="2"/>
      <c r="AZ1443" s="2">
        <v>1</v>
      </c>
      <c r="BA1443" s="2">
        <f t="shared" si="317"/>
        <v>4</v>
      </c>
      <c r="BB1443" s="2">
        <f t="shared" si="318"/>
        <v>0</v>
      </c>
      <c r="BC1443" s="2">
        <f t="shared" si="319"/>
        <v>0</v>
      </c>
      <c r="BD1443" s="2">
        <f t="shared" si="320"/>
        <v>0</v>
      </c>
      <c r="BE1443" s="2">
        <f t="shared" si="321"/>
        <v>0</v>
      </c>
      <c r="BF1443" s="2">
        <f t="shared" si="322"/>
        <v>0</v>
      </c>
      <c r="BG1443" s="2">
        <f t="shared" si="323"/>
        <v>0</v>
      </c>
      <c r="BH1443" s="2">
        <f t="shared" si="324"/>
        <v>4</v>
      </c>
    </row>
    <row r="1444" spans="1:60" x14ac:dyDescent="0.2">
      <c r="A1444" s="2">
        <v>1441</v>
      </c>
      <c r="B1444" s="2" t="s">
        <v>1520</v>
      </c>
      <c r="C1444" s="2" t="s">
        <v>1524</v>
      </c>
      <c r="D1444" s="2" t="s">
        <v>1674</v>
      </c>
      <c r="E1444" s="2">
        <v>3</v>
      </c>
      <c r="F1444" s="2">
        <v>50</v>
      </c>
      <c r="G1444" s="2">
        <v>4</v>
      </c>
      <c r="H1444" s="2" t="s">
        <v>74</v>
      </c>
      <c r="I1444" s="2">
        <v>61920</v>
      </c>
      <c r="J1444" s="2">
        <v>0</v>
      </c>
      <c r="K1444" s="2"/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2"/>
      <c r="AL1444" s="5">
        <v>41900</v>
      </c>
      <c r="AM1444" s="5">
        <v>42400</v>
      </c>
      <c r="AN1444" s="2"/>
      <c r="AO1444" s="2">
        <f t="shared" si="311"/>
        <v>0</v>
      </c>
      <c r="AP1444" s="2">
        <f t="shared" si="312"/>
        <v>0</v>
      </c>
      <c r="AQ1444" s="2">
        <f t="shared" si="313"/>
        <v>0</v>
      </c>
      <c r="AR1444" s="2"/>
      <c r="AS1444" s="2"/>
      <c r="AT1444" s="2"/>
      <c r="AU1444" s="2"/>
      <c r="AV1444" s="2">
        <f t="shared" si="314"/>
        <v>0</v>
      </c>
      <c r="AW1444" s="2">
        <f t="shared" si="315"/>
        <v>0</v>
      </c>
      <c r="AX1444" s="2">
        <f t="shared" si="316"/>
        <v>0</v>
      </c>
      <c r="AY1444" s="2"/>
      <c r="AZ1444" s="2">
        <v>1</v>
      </c>
      <c r="BA1444" s="2">
        <f t="shared" si="317"/>
        <v>4</v>
      </c>
      <c r="BB1444" s="2">
        <f t="shared" si="318"/>
        <v>0</v>
      </c>
      <c r="BC1444" s="2">
        <f t="shared" si="319"/>
        <v>0</v>
      </c>
      <c r="BD1444" s="2">
        <f t="shared" si="320"/>
        <v>1</v>
      </c>
      <c r="BE1444" s="2">
        <f t="shared" si="321"/>
        <v>0</v>
      </c>
      <c r="BF1444" s="2">
        <f t="shared" si="322"/>
        <v>1</v>
      </c>
      <c r="BG1444" s="2">
        <f t="shared" si="323"/>
        <v>3</v>
      </c>
      <c r="BH1444" s="2">
        <f t="shared" si="324"/>
        <v>7</v>
      </c>
    </row>
    <row r="1445" spans="1:60" x14ac:dyDescent="0.2">
      <c r="A1445" s="2">
        <v>1442</v>
      </c>
      <c r="B1445" s="2" t="s">
        <v>1520</v>
      </c>
      <c r="C1445" s="2" t="s">
        <v>1524</v>
      </c>
      <c r="D1445" s="2" t="s">
        <v>1675</v>
      </c>
      <c r="E1445" s="2">
        <v>3</v>
      </c>
      <c r="F1445" s="2">
        <v>19</v>
      </c>
      <c r="G1445" s="2">
        <v>8</v>
      </c>
      <c r="H1445" s="2" t="s">
        <v>447</v>
      </c>
      <c r="I1445" s="2">
        <v>67680</v>
      </c>
      <c r="J1445" s="2">
        <v>0</v>
      </c>
      <c r="K1445" s="2"/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2"/>
      <c r="AL1445" s="5">
        <v>15200</v>
      </c>
      <c r="AM1445" s="5">
        <v>16000</v>
      </c>
      <c r="AN1445" s="2"/>
      <c r="AO1445" s="2">
        <f t="shared" si="311"/>
        <v>0</v>
      </c>
      <c r="AP1445" s="2">
        <f t="shared" si="312"/>
        <v>0</v>
      </c>
      <c r="AQ1445" s="2">
        <f t="shared" si="313"/>
        <v>0</v>
      </c>
      <c r="AR1445" s="2"/>
      <c r="AS1445" s="2"/>
      <c r="AT1445" s="2"/>
      <c r="AU1445" s="2"/>
      <c r="AV1445" s="2">
        <f t="shared" si="314"/>
        <v>0</v>
      </c>
      <c r="AW1445" s="2">
        <f t="shared" si="315"/>
        <v>0</v>
      </c>
      <c r="AX1445" s="2">
        <f t="shared" si="316"/>
        <v>0</v>
      </c>
      <c r="AY1445" s="2"/>
      <c r="AZ1445" s="2">
        <v>1</v>
      </c>
      <c r="BA1445" s="2">
        <f t="shared" si="317"/>
        <v>4</v>
      </c>
      <c r="BB1445" s="2">
        <f t="shared" si="318"/>
        <v>0</v>
      </c>
      <c r="BC1445" s="2">
        <f t="shared" si="319"/>
        <v>0</v>
      </c>
      <c r="BD1445" s="2">
        <f t="shared" si="320"/>
        <v>1</v>
      </c>
      <c r="BE1445" s="2">
        <f t="shared" si="321"/>
        <v>0</v>
      </c>
      <c r="BF1445" s="2">
        <f t="shared" si="322"/>
        <v>1</v>
      </c>
      <c r="BG1445" s="2">
        <f t="shared" si="323"/>
        <v>3</v>
      </c>
      <c r="BH1445" s="2">
        <f t="shared" si="324"/>
        <v>7</v>
      </c>
    </row>
    <row r="1446" spans="1:60" x14ac:dyDescent="0.2">
      <c r="A1446" s="2">
        <v>1443</v>
      </c>
      <c r="B1446" s="2" t="s">
        <v>1520</v>
      </c>
      <c r="C1446" s="2" t="s">
        <v>1524</v>
      </c>
      <c r="D1446" s="2" t="s">
        <v>1676</v>
      </c>
      <c r="E1446" s="2">
        <v>3</v>
      </c>
      <c r="F1446" s="2">
        <v>18</v>
      </c>
      <c r="G1446" s="2">
        <v>6</v>
      </c>
      <c r="H1446" s="2" t="s">
        <v>447</v>
      </c>
      <c r="I1446" s="2">
        <v>67680</v>
      </c>
      <c r="J1446" s="2">
        <v>0</v>
      </c>
      <c r="K1446" s="2"/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2"/>
      <c r="AL1446" s="5">
        <v>20100</v>
      </c>
      <c r="AM1446" s="5">
        <v>20100</v>
      </c>
      <c r="AN1446" s="2"/>
      <c r="AO1446" s="2">
        <f t="shared" si="311"/>
        <v>0</v>
      </c>
      <c r="AP1446" s="2">
        <f t="shared" si="312"/>
        <v>0</v>
      </c>
      <c r="AQ1446" s="2">
        <f t="shared" si="313"/>
        <v>0</v>
      </c>
      <c r="AR1446" s="2"/>
      <c r="AS1446" s="2"/>
      <c r="AT1446" s="2"/>
      <c r="AU1446" s="2"/>
      <c r="AV1446" s="2">
        <f t="shared" si="314"/>
        <v>0</v>
      </c>
      <c r="AW1446" s="2">
        <f t="shared" si="315"/>
        <v>0</v>
      </c>
      <c r="AX1446" s="2">
        <f t="shared" si="316"/>
        <v>0</v>
      </c>
      <c r="AY1446" s="2"/>
      <c r="AZ1446" s="2">
        <v>1</v>
      </c>
      <c r="BA1446" s="2">
        <f t="shared" si="317"/>
        <v>4</v>
      </c>
      <c r="BB1446" s="2">
        <f t="shared" si="318"/>
        <v>0</v>
      </c>
      <c r="BC1446" s="2">
        <f t="shared" si="319"/>
        <v>0</v>
      </c>
      <c r="BD1446" s="2">
        <f t="shared" si="320"/>
        <v>1</v>
      </c>
      <c r="BE1446" s="2">
        <f t="shared" si="321"/>
        <v>0</v>
      </c>
      <c r="BF1446" s="2">
        <f t="shared" si="322"/>
        <v>1</v>
      </c>
      <c r="BG1446" s="2">
        <f t="shared" si="323"/>
        <v>3</v>
      </c>
      <c r="BH1446" s="2">
        <f t="shared" si="324"/>
        <v>7</v>
      </c>
    </row>
    <row r="1447" spans="1:60" x14ac:dyDescent="0.2">
      <c r="A1447" s="2">
        <v>1444</v>
      </c>
      <c r="B1447" s="2" t="s">
        <v>1520</v>
      </c>
      <c r="C1447" s="2" t="s">
        <v>1524</v>
      </c>
      <c r="D1447" s="2" t="s">
        <v>1677</v>
      </c>
      <c r="E1447" s="2">
        <v>3</v>
      </c>
      <c r="F1447" s="2">
        <v>21</v>
      </c>
      <c r="G1447" s="2">
        <v>5</v>
      </c>
      <c r="H1447" s="2" t="s">
        <v>447</v>
      </c>
      <c r="I1447" s="2">
        <v>67680</v>
      </c>
      <c r="J1447" s="2">
        <v>0</v>
      </c>
      <c r="K1447" s="2"/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2"/>
      <c r="AL1447" s="5">
        <v>20400</v>
      </c>
      <c r="AM1447" s="5">
        <v>20400</v>
      </c>
      <c r="AN1447" s="2"/>
      <c r="AO1447" s="2">
        <f t="shared" si="311"/>
        <v>0</v>
      </c>
      <c r="AP1447" s="2">
        <f t="shared" si="312"/>
        <v>0</v>
      </c>
      <c r="AQ1447" s="2">
        <f t="shared" si="313"/>
        <v>0</v>
      </c>
      <c r="AR1447" s="2"/>
      <c r="AS1447" s="2"/>
      <c r="AT1447" s="2"/>
      <c r="AU1447" s="2"/>
      <c r="AV1447" s="2">
        <f t="shared" si="314"/>
        <v>0</v>
      </c>
      <c r="AW1447" s="2">
        <f t="shared" si="315"/>
        <v>0</v>
      </c>
      <c r="AX1447" s="2">
        <f t="shared" si="316"/>
        <v>0</v>
      </c>
      <c r="AY1447" s="2"/>
      <c r="AZ1447" s="2">
        <v>1</v>
      </c>
      <c r="BA1447" s="2">
        <f t="shared" si="317"/>
        <v>4</v>
      </c>
      <c r="BB1447" s="2">
        <f t="shared" si="318"/>
        <v>0</v>
      </c>
      <c r="BC1447" s="2">
        <f t="shared" si="319"/>
        <v>0</v>
      </c>
      <c r="BD1447" s="2">
        <f t="shared" si="320"/>
        <v>1</v>
      </c>
      <c r="BE1447" s="2">
        <f t="shared" si="321"/>
        <v>0</v>
      </c>
      <c r="BF1447" s="2">
        <f t="shared" si="322"/>
        <v>1</v>
      </c>
      <c r="BG1447" s="2">
        <f t="shared" si="323"/>
        <v>3</v>
      </c>
      <c r="BH1447" s="2">
        <f t="shared" si="324"/>
        <v>7</v>
      </c>
    </row>
    <row r="1448" spans="1:60" x14ac:dyDescent="0.2">
      <c r="A1448" s="2">
        <v>1445</v>
      </c>
      <c r="B1448" s="2" t="s">
        <v>1520</v>
      </c>
      <c r="C1448" s="2" t="s">
        <v>1524</v>
      </c>
      <c r="D1448" s="2" t="s">
        <v>1678</v>
      </c>
      <c r="E1448" s="2">
        <v>2</v>
      </c>
      <c r="F1448" s="2">
        <v>30</v>
      </c>
      <c r="G1448" s="2">
        <v>10</v>
      </c>
      <c r="H1448" s="2" t="s">
        <v>137</v>
      </c>
      <c r="I1448" s="2">
        <v>5760</v>
      </c>
      <c r="J1448" s="2">
        <v>0</v>
      </c>
      <c r="K1448" s="2"/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2"/>
      <c r="AL1448" s="5">
        <v>69700</v>
      </c>
      <c r="AM1448" s="5">
        <v>69700</v>
      </c>
      <c r="AN1448" s="2"/>
      <c r="AO1448" s="2">
        <f t="shared" si="311"/>
        <v>0</v>
      </c>
      <c r="AP1448" s="2">
        <f t="shared" si="312"/>
        <v>0</v>
      </c>
      <c r="AQ1448" s="2">
        <f t="shared" si="313"/>
        <v>0</v>
      </c>
      <c r="AR1448" s="2"/>
      <c r="AS1448" s="2"/>
      <c r="AT1448" s="2"/>
      <c r="AU1448" s="2"/>
      <c r="AV1448" s="2">
        <f t="shared" si="314"/>
        <v>0</v>
      </c>
      <c r="AW1448" s="2">
        <f t="shared" si="315"/>
        <v>0</v>
      </c>
      <c r="AX1448" s="2">
        <f t="shared" si="316"/>
        <v>0</v>
      </c>
      <c r="AY1448" s="2"/>
      <c r="AZ1448" s="2">
        <v>1</v>
      </c>
      <c r="BA1448" s="2">
        <f t="shared" si="317"/>
        <v>4</v>
      </c>
      <c r="BB1448" s="2">
        <f t="shared" si="318"/>
        <v>0</v>
      </c>
      <c r="BC1448" s="2">
        <f t="shared" si="319"/>
        <v>0</v>
      </c>
      <c r="BD1448" s="2">
        <f t="shared" si="320"/>
        <v>1</v>
      </c>
      <c r="BE1448" s="2">
        <f t="shared" si="321"/>
        <v>0</v>
      </c>
      <c r="BF1448" s="2">
        <f t="shared" si="322"/>
        <v>1</v>
      </c>
      <c r="BG1448" s="2">
        <f t="shared" si="323"/>
        <v>3</v>
      </c>
      <c r="BH1448" s="2">
        <f t="shared" si="324"/>
        <v>7</v>
      </c>
    </row>
    <row r="1449" spans="1:60" x14ac:dyDescent="0.2">
      <c r="A1449" s="2">
        <v>1446</v>
      </c>
      <c r="B1449" s="2" t="s">
        <v>1520</v>
      </c>
      <c r="C1449" s="2" t="s">
        <v>1524</v>
      </c>
      <c r="D1449" s="2" t="s">
        <v>1679</v>
      </c>
      <c r="E1449" s="2">
        <v>3</v>
      </c>
      <c r="F1449" s="2">
        <v>34</v>
      </c>
      <c r="G1449" s="2">
        <v>14</v>
      </c>
      <c r="H1449" s="2" t="s">
        <v>180</v>
      </c>
      <c r="I1449" s="2">
        <v>21600</v>
      </c>
      <c r="J1449" s="2">
        <v>0</v>
      </c>
      <c r="K1449" s="2"/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2"/>
      <c r="AL1449" s="5">
        <v>49600</v>
      </c>
      <c r="AM1449" s="5">
        <v>49600</v>
      </c>
      <c r="AN1449" s="2"/>
      <c r="AO1449" s="2">
        <f t="shared" si="311"/>
        <v>0</v>
      </c>
      <c r="AP1449" s="2">
        <f t="shared" si="312"/>
        <v>0</v>
      </c>
      <c r="AQ1449" s="2">
        <f t="shared" si="313"/>
        <v>0</v>
      </c>
      <c r="AR1449" s="2"/>
      <c r="AS1449" s="2"/>
      <c r="AT1449" s="2"/>
      <c r="AU1449" s="2"/>
      <c r="AV1449" s="2">
        <f t="shared" si="314"/>
        <v>0</v>
      </c>
      <c r="AW1449" s="2">
        <f t="shared" si="315"/>
        <v>0</v>
      </c>
      <c r="AX1449" s="2">
        <f t="shared" si="316"/>
        <v>0</v>
      </c>
      <c r="AY1449" s="2"/>
      <c r="AZ1449" s="2">
        <v>1</v>
      </c>
      <c r="BA1449" s="2">
        <f t="shared" si="317"/>
        <v>4</v>
      </c>
      <c r="BB1449" s="2">
        <f t="shared" si="318"/>
        <v>0</v>
      </c>
      <c r="BC1449" s="2">
        <f t="shared" si="319"/>
        <v>0</v>
      </c>
      <c r="BD1449" s="2">
        <f t="shared" si="320"/>
        <v>1</v>
      </c>
      <c r="BE1449" s="2">
        <f t="shared" si="321"/>
        <v>0</v>
      </c>
      <c r="BF1449" s="2">
        <f t="shared" si="322"/>
        <v>1</v>
      </c>
      <c r="BG1449" s="2">
        <f t="shared" si="323"/>
        <v>3</v>
      </c>
      <c r="BH1449" s="2">
        <f t="shared" si="324"/>
        <v>7</v>
      </c>
    </row>
    <row r="1450" spans="1:60" x14ac:dyDescent="0.2">
      <c r="A1450" s="2">
        <v>1447</v>
      </c>
      <c r="B1450" s="2" t="s">
        <v>1520</v>
      </c>
      <c r="C1450" s="2" t="s">
        <v>1524</v>
      </c>
      <c r="D1450" s="2" t="s">
        <v>1680</v>
      </c>
      <c r="E1450" s="2">
        <v>3</v>
      </c>
      <c r="F1450" s="2">
        <v>20</v>
      </c>
      <c r="G1450" s="2">
        <v>9</v>
      </c>
      <c r="H1450" s="2" t="s">
        <v>447</v>
      </c>
      <c r="I1450" s="2">
        <v>67680</v>
      </c>
      <c r="J1450" s="2">
        <v>0</v>
      </c>
      <c r="K1450" s="2"/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2"/>
      <c r="AL1450" s="5">
        <v>18900</v>
      </c>
      <c r="AM1450" s="5">
        <v>19300</v>
      </c>
      <c r="AN1450" s="2"/>
      <c r="AO1450" s="2">
        <f t="shared" si="311"/>
        <v>0</v>
      </c>
      <c r="AP1450" s="2">
        <f t="shared" si="312"/>
        <v>0</v>
      </c>
      <c r="AQ1450" s="2">
        <f t="shared" si="313"/>
        <v>0</v>
      </c>
      <c r="AR1450" s="2"/>
      <c r="AS1450" s="2"/>
      <c r="AT1450" s="2"/>
      <c r="AU1450" s="2"/>
      <c r="AV1450" s="2">
        <f t="shared" si="314"/>
        <v>0</v>
      </c>
      <c r="AW1450" s="2">
        <f t="shared" si="315"/>
        <v>0</v>
      </c>
      <c r="AX1450" s="2">
        <f t="shared" si="316"/>
        <v>0</v>
      </c>
      <c r="AY1450" s="2"/>
      <c r="AZ1450" s="2">
        <v>1</v>
      </c>
      <c r="BA1450" s="2">
        <f t="shared" si="317"/>
        <v>4</v>
      </c>
      <c r="BB1450" s="2">
        <f t="shared" si="318"/>
        <v>0</v>
      </c>
      <c r="BC1450" s="2">
        <f t="shared" si="319"/>
        <v>0</v>
      </c>
      <c r="BD1450" s="2">
        <f t="shared" si="320"/>
        <v>1</v>
      </c>
      <c r="BE1450" s="2">
        <f t="shared" si="321"/>
        <v>0</v>
      </c>
      <c r="BF1450" s="2">
        <f t="shared" si="322"/>
        <v>1</v>
      </c>
      <c r="BG1450" s="2">
        <f t="shared" si="323"/>
        <v>3</v>
      </c>
      <c r="BH1450" s="2">
        <f t="shared" si="324"/>
        <v>7</v>
      </c>
    </row>
    <row r="1451" spans="1:60" x14ac:dyDescent="0.2">
      <c r="A1451" s="2">
        <v>1448</v>
      </c>
      <c r="B1451" s="2" t="s">
        <v>1520</v>
      </c>
      <c r="C1451" s="2" t="s">
        <v>1524</v>
      </c>
      <c r="D1451" s="2" t="s">
        <v>1681</v>
      </c>
      <c r="E1451" s="2">
        <v>3</v>
      </c>
      <c r="F1451" s="2">
        <v>22</v>
      </c>
      <c r="G1451" s="2">
        <v>6</v>
      </c>
      <c r="H1451" s="2" t="s">
        <v>447</v>
      </c>
      <c r="I1451" s="2">
        <v>67680</v>
      </c>
      <c r="J1451" s="2">
        <v>0</v>
      </c>
      <c r="K1451" s="2"/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2"/>
      <c r="AL1451" s="5">
        <v>14700</v>
      </c>
      <c r="AM1451" s="5">
        <v>14700</v>
      </c>
      <c r="AN1451" s="2"/>
      <c r="AO1451" s="2">
        <f t="shared" si="311"/>
        <v>0</v>
      </c>
      <c r="AP1451" s="2">
        <f t="shared" si="312"/>
        <v>0</v>
      </c>
      <c r="AQ1451" s="2">
        <f t="shared" si="313"/>
        <v>0</v>
      </c>
      <c r="AR1451" s="2"/>
      <c r="AS1451" s="2"/>
      <c r="AT1451" s="2"/>
      <c r="AU1451" s="2"/>
      <c r="AV1451" s="2">
        <f t="shared" si="314"/>
        <v>0</v>
      </c>
      <c r="AW1451" s="2">
        <f t="shared" si="315"/>
        <v>0</v>
      </c>
      <c r="AX1451" s="2">
        <f t="shared" si="316"/>
        <v>0</v>
      </c>
      <c r="AY1451" s="2"/>
      <c r="AZ1451" s="2">
        <v>1</v>
      </c>
      <c r="BA1451" s="2">
        <f t="shared" si="317"/>
        <v>4</v>
      </c>
      <c r="BB1451" s="2">
        <f t="shared" si="318"/>
        <v>0</v>
      </c>
      <c r="BC1451" s="2">
        <f t="shared" si="319"/>
        <v>0</v>
      </c>
      <c r="BD1451" s="2">
        <f t="shared" si="320"/>
        <v>1</v>
      </c>
      <c r="BE1451" s="2">
        <f t="shared" si="321"/>
        <v>0</v>
      </c>
      <c r="BF1451" s="2">
        <f t="shared" si="322"/>
        <v>1</v>
      </c>
      <c r="BG1451" s="2">
        <f t="shared" si="323"/>
        <v>3</v>
      </c>
      <c r="BH1451" s="2">
        <f t="shared" si="324"/>
        <v>7</v>
      </c>
    </row>
    <row r="1452" spans="1:60" x14ac:dyDescent="0.2">
      <c r="A1452" s="2">
        <v>1449</v>
      </c>
      <c r="B1452" s="2" t="s">
        <v>1520</v>
      </c>
      <c r="C1452" s="2" t="s">
        <v>1524</v>
      </c>
      <c r="D1452" s="2" t="s">
        <v>1682</v>
      </c>
      <c r="E1452" s="2">
        <v>3</v>
      </c>
      <c r="F1452" s="2">
        <v>9</v>
      </c>
      <c r="G1452" s="2">
        <v>6</v>
      </c>
      <c r="H1452" s="2" t="s">
        <v>106</v>
      </c>
      <c r="I1452" s="2">
        <v>36000</v>
      </c>
      <c r="J1452" s="2">
        <v>200</v>
      </c>
      <c r="K1452" s="2"/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2"/>
      <c r="AL1452" s="5">
        <v>147000</v>
      </c>
      <c r="AM1452" s="5">
        <v>142000</v>
      </c>
      <c r="AN1452" s="2"/>
      <c r="AO1452" s="2">
        <f t="shared" si="311"/>
        <v>0</v>
      </c>
      <c r="AP1452" s="2">
        <f t="shared" si="312"/>
        <v>0</v>
      </c>
      <c r="AQ1452" s="2">
        <f t="shared" si="313"/>
        <v>0</v>
      </c>
      <c r="AR1452" s="2"/>
      <c r="AS1452" s="2"/>
      <c r="AT1452" s="2"/>
      <c r="AU1452" s="2"/>
      <c r="AV1452" s="2">
        <f t="shared" si="314"/>
        <v>0</v>
      </c>
      <c r="AW1452" s="2">
        <f t="shared" si="315"/>
        <v>0</v>
      </c>
      <c r="AX1452" s="2">
        <f t="shared" si="316"/>
        <v>0</v>
      </c>
      <c r="AY1452" s="2"/>
      <c r="AZ1452" s="2">
        <v>1</v>
      </c>
      <c r="BA1452" s="2">
        <f t="shared" si="317"/>
        <v>4</v>
      </c>
      <c r="BB1452" s="2">
        <f t="shared" si="318"/>
        <v>0</v>
      </c>
      <c r="BC1452" s="2">
        <f t="shared" si="319"/>
        <v>0</v>
      </c>
      <c r="BD1452" s="2">
        <f t="shared" si="320"/>
        <v>1</v>
      </c>
      <c r="BE1452" s="2">
        <f t="shared" si="321"/>
        <v>1</v>
      </c>
      <c r="BF1452" s="2">
        <f t="shared" si="322"/>
        <v>1</v>
      </c>
      <c r="BG1452" s="2">
        <f t="shared" si="323"/>
        <v>4</v>
      </c>
      <c r="BH1452" s="2">
        <f t="shared" si="324"/>
        <v>8</v>
      </c>
    </row>
    <row r="1453" spans="1:60" x14ac:dyDescent="0.2">
      <c r="A1453" s="2">
        <v>1450</v>
      </c>
      <c r="B1453" s="2" t="s">
        <v>1520</v>
      </c>
      <c r="C1453" s="2" t="s">
        <v>1524</v>
      </c>
      <c r="D1453" s="2" t="s">
        <v>1683</v>
      </c>
      <c r="E1453" s="2">
        <v>3</v>
      </c>
      <c r="F1453" s="2">
        <v>7</v>
      </c>
      <c r="G1453" s="2">
        <v>6</v>
      </c>
      <c r="H1453" s="2" t="s">
        <v>104</v>
      </c>
      <c r="I1453" s="2">
        <v>20160</v>
      </c>
      <c r="J1453" s="2">
        <v>100</v>
      </c>
      <c r="K1453" s="2"/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1</v>
      </c>
      <c r="AB1453" s="2">
        <v>0</v>
      </c>
      <c r="AC1453" s="2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2"/>
      <c r="AL1453" s="5">
        <v>6250</v>
      </c>
      <c r="AM1453" s="5">
        <v>5220</v>
      </c>
      <c r="AN1453" s="2"/>
      <c r="AO1453" s="2">
        <f t="shared" si="311"/>
        <v>0</v>
      </c>
      <c r="AP1453" s="2">
        <f t="shared" si="312"/>
        <v>0</v>
      </c>
      <c r="AQ1453" s="2">
        <f t="shared" si="313"/>
        <v>0</v>
      </c>
      <c r="AR1453" s="2"/>
      <c r="AS1453" s="2"/>
      <c r="AT1453" s="2"/>
      <c r="AU1453" s="2"/>
      <c r="AV1453" s="2">
        <f t="shared" si="314"/>
        <v>0</v>
      </c>
      <c r="AW1453" s="2">
        <f t="shared" si="315"/>
        <v>0</v>
      </c>
      <c r="AX1453" s="2">
        <f t="shared" si="316"/>
        <v>1</v>
      </c>
      <c r="AY1453" s="2"/>
      <c r="AZ1453" s="2">
        <v>1</v>
      </c>
      <c r="BA1453" s="2">
        <f t="shared" si="317"/>
        <v>7</v>
      </c>
      <c r="BB1453" s="2">
        <f t="shared" si="318"/>
        <v>0</v>
      </c>
      <c r="BC1453" s="2">
        <f t="shared" si="319"/>
        <v>0</v>
      </c>
      <c r="BD1453" s="2">
        <f t="shared" si="320"/>
        <v>1</v>
      </c>
      <c r="BE1453" s="2">
        <f t="shared" si="321"/>
        <v>0</v>
      </c>
      <c r="BF1453" s="2">
        <f t="shared" si="322"/>
        <v>1</v>
      </c>
      <c r="BG1453" s="2">
        <f t="shared" si="323"/>
        <v>3</v>
      </c>
      <c r="BH1453" s="2">
        <f t="shared" si="324"/>
        <v>10</v>
      </c>
    </row>
    <row r="1454" spans="1:60" x14ac:dyDescent="0.2">
      <c r="A1454" s="2">
        <v>1451</v>
      </c>
      <c r="B1454" s="2" t="s">
        <v>1520</v>
      </c>
      <c r="C1454" s="2" t="s">
        <v>1524</v>
      </c>
      <c r="D1454" s="2" t="s">
        <v>1684</v>
      </c>
      <c r="E1454" s="2">
        <v>3</v>
      </c>
      <c r="F1454" s="2">
        <v>10</v>
      </c>
      <c r="G1454" s="2">
        <v>5</v>
      </c>
      <c r="H1454" s="2" t="s">
        <v>129</v>
      </c>
      <c r="I1454" s="2">
        <v>86400</v>
      </c>
      <c r="J1454" s="2">
        <v>200</v>
      </c>
      <c r="K1454" s="2"/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2"/>
      <c r="AL1454" s="5">
        <v>34600</v>
      </c>
      <c r="AM1454" s="5">
        <v>34100</v>
      </c>
      <c r="AN1454" s="2"/>
      <c r="AO1454" s="2">
        <f t="shared" si="311"/>
        <v>0</v>
      </c>
      <c r="AP1454" s="2">
        <f t="shared" si="312"/>
        <v>0</v>
      </c>
      <c r="AQ1454" s="2">
        <f t="shared" si="313"/>
        <v>0</v>
      </c>
      <c r="AR1454" s="2"/>
      <c r="AS1454" s="2"/>
      <c r="AT1454" s="2"/>
      <c r="AU1454" s="2"/>
      <c r="AV1454" s="2">
        <f t="shared" si="314"/>
        <v>0</v>
      </c>
      <c r="AW1454" s="2">
        <f t="shared" si="315"/>
        <v>0</v>
      </c>
      <c r="AX1454" s="2">
        <f t="shared" si="316"/>
        <v>0</v>
      </c>
      <c r="AY1454" s="2"/>
      <c r="AZ1454" s="2">
        <v>1</v>
      </c>
      <c r="BA1454" s="2">
        <f t="shared" si="317"/>
        <v>4</v>
      </c>
      <c r="BB1454" s="2">
        <f t="shared" si="318"/>
        <v>0</v>
      </c>
      <c r="BC1454" s="2">
        <f t="shared" si="319"/>
        <v>0</v>
      </c>
      <c r="BD1454" s="2">
        <f t="shared" si="320"/>
        <v>1</v>
      </c>
      <c r="BE1454" s="2">
        <f t="shared" si="321"/>
        <v>1</v>
      </c>
      <c r="BF1454" s="2">
        <f t="shared" si="322"/>
        <v>1</v>
      </c>
      <c r="BG1454" s="2">
        <f t="shared" si="323"/>
        <v>4</v>
      </c>
      <c r="BH1454" s="2">
        <f t="shared" si="324"/>
        <v>8</v>
      </c>
    </row>
    <row r="1455" spans="1:60" x14ac:dyDescent="0.2">
      <c r="A1455" s="2">
        <v>1452</v>
      </c>
      <c r="B1455" s="2" t="s">
        <v>1520</v>
      </c>
      <c r="C1455" s="2" t="s">
        <v>1524</v>
      </c>
      <c r="D1455" s="2" t="s">
        <v>1685</v>
      </c>
      <c r="E1455" s="2">
        <v>3</v>
      </c>
      <c r="F1455" s="2">
        <v>10</v>
      </c>
      <c r="G1455" s="2">
        <v>6</v>
      </c>
      <c r="H1455" s="2" t="s">
        <v>129</v>
      </c>
      <c r="I1455" s="2">
        <v>86400</v>
      </c>
      <c r="J1455" s="2">
        <v>200</v>
      </c>
      <c r="K1455" s="2"/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2"/>
      <c r="AL1455" s="5">
        <v>27300</v>
      </c>
      <c r="AM1455" s="5">
        <v>25200</v>
      </c>
      <c r="AN1455" s="2"/>
      <c r="AO1455" s="2">
        <f t="shared" si="311"/>
        <v>0</v>
      </c>
      <c r="AP1455" s="2">
        <f t="shared" si="312"/>
        <v>0</v>
      </c>
      <c r="AQ1455" s="2">
        <f t="shared" si="313"/>
        <v>0</v>
      </c>
      <c r="AR1455" s="2"/>
      <c r="AS1455" s="2"/>
      <c r="AT1455" s="2"/>
      <c r="AU1455" s="2"/>
      <c r="AV1455" s="2">
        <f t="shared" si="314"/>
        <v>0</v>
      </c>
      <c r="AW1455" s="2">
        <f t="shared" si="315"/>
        <v>0</v>
      </c>
      <c r="AX1455" s="2">
        <f t="shared" si="316"/>
        <v>0</v>
      </c>
      <c r="AY1455" s="2"/>
      <c r="AZ1455" s="2">
        <v>1</v>
      </c>
      <c r="BA1455" s="2">
        <f t="shared" si="317"/>
        <v>4</v>
      </c>
      <c r="BB1455" s="2">
        <f t="shared" si="318"/>
        <v>0</v>
      </c>
      <c r="BC1455" s="2">
        <f t="shared" si="319"/>
        <v>0</v>
      </c>
      <c r="BD1455" s="2">
        <f t="shared" si="320"/>
        <v>1</v>
      </c>
      <c r="BE1455" s="2">
        <f t="shared" si="321"/>
        <v>1</v>
      </c>
      <c r="BF1455" s="2">
        <f t="shared" si="322"/>
        <v>1</v>
      </c>
      <c r="BG1455" s="2">
        <f t="shared" si="323"/>
        <v>4</v>
      </c>
      <c r="BH1455" s="2">
        <f t="shared" si="324"/>
        <v>8</v>
      </c>
    </row>
    <row r="1456" spans="1:60" x14ac:dyDescent="0.2">
      <c r="A1456" s="2">
        <v>1453</v>
      </c>
      <c r="B1456" s="2" t="s">
        <v>1520</v>
      </c>
      <c r="C1456" s="2" t="s">
        <v>1524</v>
      </c>
      <c r="D1456" s="2" t="s">
        <v>1686</v>
      </c>
      <c r="E1456" s="2">
        <v>3</v>
      </c>
      <c r="F1456" s="2">
        <v>13</v>
      </c>
      <c r="G1456" s="2">
        <v>6</v>
      </c>
      <c r="H1456" s="2" t="s">
        <v>106</v>
      </c>
      <c r="I1456" s="2">
        <v>36000</v>
      </c>
      <c r="J1456" s="2">
        <v>200</v>
      </c>
      <c r="K1456" s="2"/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2"/>
      <c r="AL1456" s="5">
        <v>18700</v>
      </c>
      <c r="AM1456" s="5">
        <v>21900</v>
      </c>
      <c r="AN1456" s="2"/>
      <c r="AO1456" s="2">
        <f t="shared" si="311"/>
        <v>0</v>
      </c>
      <c r="AP1456" s="2">
        <f t="shared" si="312"/>
        <v>0</v>
      </c>
      <c r="AQ1456" s="2">
        <f t="shared" si="313"/>
        <v>0</v>
      </c>
      <c r="AR1456" s="2"/>
      <c r="AS1456" s="2"/>
      <c r="AT1456" s="2"/>
      <c r="AU1456" s="2"/>
      <c r="AV1456" s="2">
        <f t="shared" si="314"/>
        <v>0</v>
      </c>
      <c r="AW1456" s="2">
        <f t="shared" si="315"/>
        <v>0</v>
      </c>
      <c r="AX1456" s="2">
        <f t="shared" si="316"/>
        <v>0</v>
      </c>
      <c r="AY1456" s="2"/>
      <c r="AZ1456" s="2">
        <v>1</v>
      </c>
      <c r="BA1456" s="2">
        <f t="shared" si="317"/>
        <v>4</v>
      </c>
      <c r="BB1456" s="2">
        <f t="shared" si="318"/>
        <v>0</v>
      </c>
      <c r="BC1456" s="2">
        <f t="shared" si="319"/>
        <v>0</v>
      </c>
      <c r="BD1456" s="2">
        <f t="shared" si="320"/>
        <v>1</v>
      </c>
      <c r="BE1456" s="2">
        <f t="shared" si="321"/>
        <v>1</v>
      </c>
      <c r="BF1456" s="2">
        <f t="shared" si="322"/>
        <v>1</v>
      </c>
      <c r="BG1456" s="2">
        <f t="shared" si="323"/>
        <v>4</v>
      </c>
      <c r="BH1456" s="2">
        <f t="shared" si="324"/>
        <v>8</v>
      </c>
    </row>
    <row r="1457" spans="1:60" x14ac:dyDescent="0.2">
      <c r="A1457" s="2">
        <v>1454</v>
      </c>
      <c r="B1457" s="2" t="s">
        <v>1520</v>
      </c>
      <c r="C1457" s="2" t="s">
        <v>1524</v>
      </c>
      <c r="D1457" s="2" t="s">
        <v>1687</v>
      </c>
      <c r="E1457" s="2">
        <v>3</v>
      </c>
      <c r="F1457" s="2">
        <v>8</v>
      </c>
      <c r="G1457" s="2">
        <v>5</v>
      </c>
      <c r="H1457" s="2" t="s">
        <v>106</v>
      </c>
      <c r="I1457" s="2">
        <v>36000</v>
      </c>
      <c r="J1457" s="2">
        <v>200</v>
      </c>
      <c r="K1457" s="2"/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2"/>
      <c r="AL1457" s="5">
        <v>29400</v>
      </c>
      <c r="AM1457" s="5">
        <v>25900</v>
      </c>
      <c r="AN1457" s="2"/>
      <c r="AO1457" s="2">
        <f t="shared" si="311"/>
        <v>0</v>
      </c>
      <c r="AP1457" s="2">
        <f t="shared" si="312"/>
        <v>0</v>
      </c>
      <c r="AQ1457" s="2">
        <f t="shared" si="313"/>
        <v>0</v>
      </c>
      <c r="AR1457" s="2"/>
      <c r="AS1457" s="2"/>
      <c r="AT1457" s="2"/>
      <c r="AU1457" s="2"/>
      <c r="AV1457" s="2">
        <f t="shared" si="314"/>
        <v>0</v>
      </c>
      <c r="AW1457" s="2">
        <f t="shared" si="315"/>
        <v>0</v>
      </c>
      <c r="AX1457" s="2">
        <f t="shared" si="316"/>
        <v>0</v>
      </c>
      <c r="AY1457" s="2"/>
      <c r="AZ1457" s="2">
        <v>1</v>
      </c>
      <c r="BA1457" s="2">
        <f t="shared" si="317"/>
        <v>4</v>
      </c>
      <c r="BB1457" s="2">
        <f t="shared" si="318"/>
        <v>0</v>
      </c>
      <c r="BC1457" s="2">
        <f t="shared" si="319"/>
        <v>0</v>
      </c>
      <c r="BD1457" s="2">
        <f t="shared" si="320"/>
        <v>1</v>
      </c>
      <c r="BE1457" s="2">
        <f t="shared" si="321"/>
        <v>1</v>
      </c>
      <c r="BF1457" s="2">
        <f t="shared" si="322"/>
        <v>1</v>
      </c>
      <c r="BG1457" s="2">
        <f t="shared" si="323"/>
        <v>4</v>
      </c>
      <c r="BH1457" s="2">
        <f t="shared" si="324"/>
        <v>8</v>
      </c>
    </row>
    <row r="1458" spans="1:60" x14ac:dyDescent="0.2">
      <c r="A1458" s="2">
        <v>1455</v>
      </c>
      <c r="B1458" s="2" t="s">
        <v>1520</v>
      </c>
      <c r="C1458" s="2" t="s">
        <v>1524</v>
      </c>
      <c r="D1458" s="2" t="s">
        <v>1688</v>
      </c>
      <c r="E1458" s="2">
        <v>3</v>
      </c>
      <c r="F1458" s="2">
        <v>9</v>
      </c>
      <c r="G1458" s="2">
        <v>8</v>
      </c>
      <c r="H1458" s="2" t="s">
        <v>104</v>
      </c>
      <c r="I1458" s="2">
        <v>20160</v>
      </c>
      <c r="J1458" s="2">
        <v>0</v>
      </c>
      <c r="K1458" s="2"/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1</v>
      </c>
      <c r="AB1458" s="2">
        <v>0</v>
      </c>
      <c r="AC1458" s="2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2"/>
      <c r="AL1458" s="5">
        <v>4070</v>
      </c>
      <c r="AM1458" s="5">
        <v>5030</v>
      </c>
      <c r="AN1458" s="2"/>
      <c r="AO1458" s="2">
        <f t="shared" si="311"/>
        <v>0</v>
      </c>
      <c r="AP1458" s="2">
        <f t="shared" si="312"/>
        <v>0</v>
      </c>
      <c r="AQ1458" s="2">
        <f t="shared" si="313"/>
        <v>0</v>
      </c>
      <c r="AR1458" s="2"/>
      <c r="AS1458" s="2"/>
      <c r="AT1458" s="2"/>
      <c r="AU1458" s="2"/>
      <c r="AV1458" s="2">
        <f t="shared" si="314"/>
        <v>0</v>
      </c>
      <c r="AW1458" s="2">
        <f t="shared" si="315"/>
        <v>0</v>
      </c>
      <c r="AX1458" s="2">
        <f t="shared" si="316"/>
        <v>1</v>
      </c>
      <c r="AY1458" s="2"/>
      <c r="AZ1458" s="2">
        <v>1</v>
      </c>
      <c r="BA1458" s="2">
        <f t="shared" si="317"/>
        <v>7</v>
      </c>
      <c r="BB1458" s="2">
        <f t="shared" si="318"/>
        <v>0</v>
      </c>
      <c r="BC1458" s="2">
        <f t="shared" si="319"/>
        <v>0</v>
      </c>
      <c r="BD1458" s="2">
        <f t="shared" si="320"/>
        <v>1</v>
      </c>
      <c r="BE1458" s="2">
        <f t="shared" si="321"/>
        <v>0</v>
      </c>
      <c r="BF1458" s="2">
        <f t="shared" si="322"/>
        <v>1</v>
      </c>
      <c r="BG1458" s="2">
        <f t="shared" si="323"/>
        <v>3</v>
      </c>
      <c r="BH1458" s="2">
        <f t="shared" si="324"/>
        <v>10</v>
      </c>
    </row>
    <row r="1459" spans="1:60" x14ac:dyDescent="0.2">
      <c r="A1459" s="2">
        <v>1456</v>
      </c>
      <c r="B1459" s="2" t="s">
        <v>1520</v>
      </c>
      <c r="C1459" s="2" t="s">
        <v>1524</v>
      </c>
      <c r="D1459" s="2" t="s">
        <v>1689</v>
      </c>
      <c r="E1459" s="2">
        <v>3</v>
      </c>
      <c r="F1459" s="2">
        <v>7</v>
      </c>
      <c r="G1459" s="2">
        <v>5</v>
      </c>
      <c r="H1459" s="2" t="s">
        <v>104</v>
      </c>
      <c r="I1459" s="2">
        <v>20160</v>
      </c>
      <c r="J1459" s="2">
        <v>0</v>
      </c>
      <c r="K1459" s="2"/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2"/>
      <c r="AL1459" s="5">
        <v>7110</v>
      </c>
      <c r="AM1459" s="5">
        <v>2810</v>
      </c>
      <c r="AN1459" s="2"/>
      <c r="AO1459" s="2">
        <f t="shared" si="311"/>
        <v>0</v>
      </c>
      <c r="AP1459" s="2">
        <f t="shared" si="312"/>
        <v>0</v>
      </c>
      <c r="AQ1459" s="2">
        <f t="shared" si="313"/>
        <v>0</v>
      </c>
      <c r="AR1459" s="2"/>
      <c r="AS1459" s="2"/>
      <c r="AT1459" s="2"/>
      <c r="AU1459" s="2"/>
      <c r="AV1459" s="2">
        <f t="shared" si="314"/>
        <v>0</v>
      </c>
      <c r="AW1459" s="2">
        <f t="shared" si="315"/>
        <v>0</v>
      </c>
      <c r="AX1459" s="2">
        <f t="shared" si="316"/>
        <v>0</v>
      </c>
      <c r="AY1459" s="2"/>
      <c r="AZ1459" s="2">
        <v>1</v>
      </c>
      <c r="BA1459" s="2">
        <f t="shared" si="317"/>
        <v>4</v>
      </c>
      <c r="BB1459" s="2">
        <f t="shared" si="318"/>
        <v>0</v>
      </c>
      <c r="BC1459" s="2">
        <f t="shared" si="319"/>
        <v>0</v>
      </c>
      <c r="BD1459" s="2">
        <f t="shared" si="320"/>
        <v>1</v>
      </c>
      <c r="BE1459" s="2">
        <f t="shared" si="321"/>
        <v>0</v>
      </c>
      <c r="BF1459" s="2">
        <f t="shared" si="322"/>
        <v>1</v>
      </c>
      <c r="BG1459" s="2">
        <f t="shared" si="323"/>
        <v>3</v>
      </c>
      <c r="BH1459" s="2">
        <f t="shared" si="324"/>
        <v>7</v>
      </c>
    </row>
    <row r="1460" spans="1:60" x14ac:dyDescent="0.2">
      <c r="A1460" s="2">
        <v>1457</v>
      </c>
      <c r="B1460" s="2" t="s">
        <v>1520</v>
      </c>
      <c r="C1460" s="2" t="s">
        <v>1524</v>
      </c>
      <c r="D1460" s="2" t="s">
        <v>1690</v>
      </c>
      <c r="E1460" s="2">
        <v>3</v>
      </c>
      <c r="F1460" s="2">
        <v>8</v>
      </c>
      <c r="G1460" s="2">
        <v>7</v>
      </c>
      <c r="H1460" s="2" t="s">
        <v>104</v>
      </c>
      <c r="I1460" s="2">
        <v>20160</v>
      </c>
      <c r="J1460" s="2">
        <v>0</v>
      </c>
      <c r="K1460" s="2"/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2"/>
      <c r="AL1460" s="5">
        <v>12100</v>
      </c>
      <c r="AM1460" s="5">
        <v>12600</v>
      </c>
      <c r="AN1460" s="2"/>
      <c r="AO1460" s="2">
        <f t="shared" si="311"/>
        <v>0</v>
      </c>
      <c r="AP1460" s="2">
        <f t="shared" si="312"/>
        <v>0</v>
      </c>
      <c r="AQ1460" s="2">
        <f t="shared" si="313"/>
        <v>0</v>
      </c>
      <c r="AR1460" s="2"/>
      <c r="AS1460" s="2"/>
      <c r="AT1460" s="2"/>
      <c r="AU1460" s="2"/>
      <c r="AV1460" s="2">
        <f t="shared" si="314"/>
        <v>0</v>
      </c>
      <c r="AW1460" s="2">
        <f t="shared" si="315"/>
        <v>0</v>
      </c>
      <c r="AX1460" s="2">
        <f t="shared" si="316"/>
        <v>0</v>
      </c>
      <c r="AY1460" s="2"/>
      <c r="AZ1460" s="2">
        <v>1</v>
      </c>
      <c r="BA1460" s="2">
        <f t="shared" si="317"/>
        <v>4</v>
      </c>
      <c r="BB1460" s="2">
        <f t="shared" si="318"/>
        <v>0</v>
      </c>
      <c r="BC1460" s="2">
        <f t="shared" si="319"/>
        <v>0</v>
      </c>
      <c r="BD1460" s="2">
        <f t="shared" si="320"/>
        <v>1</v>
      </c>
      <c r="BE1460" s="2">
        <f t="shared" si="321"/>
        <v>0</v>
      </c>
      <c r="BF1460" s="2">
        <f t="shared" si="322"/>
        <v>1</v>
      </c>
      <c r="BG1460" s="2">
        <f t="shared" si="323"/>
        <v>3</v>
      </c>
      <c r="BH1460" s="2">
        <f t="shared" si="324"/>
        <v>7</v>
      </c>
    </row>
    <row r="1461" spans="1:60" x14ac:dyDescent="0.2">
      <c r="A1461" s="2">
        <v>1458</v>
      </c>
      <c r="B1461" s="2" t="s">
        <v>1520</v>
      </c>
      <c r="C1461" s="2" t="s">
        <v>1524</v>
      </c>
      <c r="D1461" s="2" t="s">
        <v>1691</v>
      </c>
      <c r="E1461" s="2">
        <v>3</v>
      </c>
      <c r="F1461" s="2">
        <v>9</v>
      </c>
      <c r="G1461" s="2">
        <v>5</v>
      </c>
      <c r="H1461" s="2" t="s">
        <v>104</v>
      </c>
      <c r="I1461" s="2">
        <v>20160</v>
      </c>
      <c r="J1461" s="2">
        <v>100</v>
      </c>
      <c r="K1461" s="2"/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1</v>
      </c>
      <c r="AB1461" s="2">
        <v>0</v>
      </c>
      <c r="AC1461" s="2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2"/>
      <c r="AL1461" s="5">
        <v>3990</v>
      </c>
      <c r="AM1461" s="5">
        <v>3360</v>
      </c>
      <c r="AN1461" s="2"/>
      <c r="AO1461" s="2">
        <f t="shared" si="311"/>
        <v>0</v>
      </c>
      <c r="AP1461" s="2">
        <f t="shared" si="312"/>
        <v>0</v>
      </c>
      <c r="AQ1461" s="2">
        <f t="shared" si="313"/>
        <v>0</v>
      </c>
      <c r="AR1461" s="2"/>
      <c r="AS1461" s="2"/>
      <c r="AT1461" s="2"/>
      <c r="AU1461" s="2"/>
      <c r="AV1461" s="2">
        <f t="shared" si="314"/>
        <v>0</v>
      </c>
      <c r="AW1461" s="2">
        <f t="shared" si="315"/>
        <v>0</v>
      </c>
      <c r="AX1461" s="2">
        <f t="shared" si="316"/>
        <v>1</v>
      </c>
      <c r="AY1461" s="2"/>
      <c r="AZ1461" s="2">
        <v>1</v>
      </c>
      <c r="BA1461" s="2">
        <f t="shared" si="317"/>
        <v>7</v>
      </c>
      <c r="BB1461" s="2">
        <f t="shared" si="318"/>
        <v>0</v>
      </c>
      <c r="BC1461" s="2">
        <f t="shared" si="319"/>
        <v>0</v>
      </c>
      <c r="BD1461" s="2">
        <f t="shared" si="320"/>
        <v>1</v>
      </c>
      <c r="BE1461" s="2">
        <f t="shared" si="321"/>
        <v>0</v>
      </c>
      <c r="BF1461" s="2">
        <f t="shared" si="322"/>
        <v>1</v>
      </c>
      <c r="BG1461" s="2">
        <f t="shared" si="323"/>
        <v>3</v>
      </c>
      <c r="BH1461" s="2">
        <f t="shared" si="324"/>
        <v>10</v>
      </c>
    </row>
    <row r="1462" spans="1:60" x14ac:dyDescent="0.2">
      <c r="A1462" s="2">
        <v>1459</v>
      </c>
      <c r="B1462" s="2" t="s">
        <v>1520</v>
      </c>
      <c r="C1462" s="2" t="s">
        <v>1524</v>
      </c>
      <c r="D1462" s="2" t="s">
        <v>1692</v>
      </c>
      <c r="E1462" s="2">
        <v>3</v>
      </c>
      <c r="F1462" s="2">
        <v>9</v>
      </c>
      <c r="G1462" s="2">
        <v>7</v>
      </c>
      <c r="H1462" s="2" t="s">
        <v>104</v>
      </c>
      <c r="I1462" s="2">
        <v>20160</v>
      </c>
      <c r="J1462" s="2">
        <v>5000</v>
      </c>
      <c r="K1462" s="2"/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1</v>
      </c>
      <c r="AB1462" s="2">
        <v>0</v>
      </c>
      <c r="AC1462" s="2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2"/>
      <c r="AL1462" s="5">
        <v>3880</v>
      </c>
      <c r="AM1462" s="5">
        <v>3000</v>
      </c>
      <c r="AN1462" s="2"/>
      <c r="AO1462" s="2">
        <f t="shared" si="311"/>
        <v>0</v>
      </c>
      <c r="AP1462" s="2">
        <f t="shared" si="312"/>
        <v>0</v>
      </c>
      <c r="AQ1462" s="2">
        <f t="shared" si="313"/>
        <v>0</v>
      </c>
      <c r="AR1462" s="2"/>
      <c r="AS1462" s="2"/>
      <c r="AT1462" s="2"/>
      <c r="AU1462" s="2"/>
      <c r="AV1462" s="2">
        <f t="shared" si="314"/>
        <v>0</v>
      </c>
      <c r="AW1462" s="2">
        <f t="shared" si="315"/>
        <v>0</v>
      </c>
      <c r="AX1462" s="2">
        <f t="shared" si="316"/>
        <v>1</v>
      </c>
      <c r="AY1462" s="2"/>
      <c r="AZ1462" s="2">
        <v>1</v>
      </c>
      <c r="BA1462" s="2">
        <f t="shared" si="317"/>
        <v>7</v>
      </c>
      <c r="BB1462" s="2">
        <f t="shared" si="318"/>
        <v>0</v>
      </c>
      <c r="BC1462" s="2">
        <f t="shared" si="319"/>
        <v>0</v>
      </c>
      <c r="BD1462" s="2">
        <f t="shared" si="320"/>
        <v>1</v>
      </c>
      <c r="BE1462" s="2">
        <f t="shared" si="321"/>
        <v>0</v>
      </c>
      <c r="BF1462" s="2">
        <f t="shared" si="322"/>
        <v>1</v>
      </c>
      <c r="BG1462" s="2">
        <f t="shared" si="323"/>
        <v>3</v>
      </c>
      <c r="BH1462" s="2">
        <f t="shared" si="324"/>
        <v>10</v>
      </c>
    </row>
    <row r="1463" spans="1:60" x14ac:dyDescent="0.2">
      <c r="A1463" s="2">
        <v>1460</v>
      </c>
      <c r="B1463" s="2" t="s">
        <v>1520</v>
      </c>
      <c r="C1463" s="2" t="s">
        <v>1524</v>
      </c>
      <c r="D1463" s="2" t="s">
        <v>1693</v>
      </c>
      <c r="E1463" s="2">
        <v>3</v>
      </c>
      <c r="F1463" s="2">
        <v>38</v>
      </c>
      <c r="G1463" s="2">
        <v>14</v>
      </c>
      <c r="H1463" s="2" t="s">
        <v>117</v>
      </c>
      <c r="I1463" s="2">
        <v>43200</v>
      </c>
      <c r="J1463" s="2">
        <v>0</v>
      </c>
      <c r="K1463" s="2"/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2"/>
      <c r="AL1463" s="5">
        <v>37800</v>
      </c>
      <c r="AM1463" s="5">
        <v>83500</v>
      </c>
      <c r="AN1463" s="2"/>
      <c r="AO1463" s="2">
        <f t="shared" si="311"/>
        <v>0</v>
      </c>
      <c r="AP1463" s="2">
        <f t="shared" si="312"/>
        <v>0</v>
      </c>
      <c r="AQ1463" s="2">
        <f t="shared" si="313"/>
        <v>0</v>
      </c>
      <c r="AR1463" s="2"/>
      <c r="AS1463" s="2"/>
      <c r="AT1463" s="2"/>
      <c r="AU1463" s="2"/>
      <c r="AV1463" s="2">
        <f t="shared" si="314"/>
        <v>0</v>
      </c>
      <c r="AW1463" s="2">
        <f t="shared" si="315"/>
        <v>0</v>
      </c>
      <c r="AX1463" s="2">
        <f t="shared" si="316"/>
        <v>0</v>
      </c>
      <c r="AY1463" s="2"/>
      <c r="AZ1463" s="2">
        <v>1</v>
      </c>
      <c r="BA1463" s="2">
        <f t="shared" si="317"/>
        <v>4</v>
      </c>
      <c r="BB1463" s="2">
        <f t="shared" si="318"/>
        <v>0</v>
      </c>
      <c r="BC1463" s="2">
        <f t="shared" si="319"/>
        <v>1</v>
      </c>
      <c r="BD1463" s="2">
        <f t="shared" si="320"/>
        <v>1</v>
      </c>
      <c r="BE1463" s="2">
        <f t="shared" si="321"/>
        <v>0</v>
      </c>
      <c r="BF1463" s="2">
        <f t="shared" si="322"/>
        <v>1</v>
      </c>
      <c r="BG1463" s="2">
        <f t="shared" si="323"/>
        <v>4</v>
      </c>
      <c r="BH1463" s="2">
        <f t="shared" si="324"/>
        <v>8</v>
      </c>
    </row>
    <row r="1464" spans="1:60" x14ac:dyDescent="0.2">
      <c r="A1464" s="2">
        <v>1461</v>
      </c>
      <c r="B1464" s="2" t="s">
        <v>1520</v>
      </c>
      <c r="C1464" s="2" t="s">
        <v>1524</v>
      </c>
      <c r="D1464" s="2" t="s">
        <v>1694</v>
      </c>
      <c r="E1464" s="2">
        <v>3</v>
      </c>
      <c r="F1464" s="2">
        <v>7</v>
      </c>
      <c r="G1464" s="2">
        <v>4</v>
      </c>
      <c r="H1464" s="2" t="s">
        <v>104</v>
      </c>
      <c r="I1464" s="2">
        <v>20160</v>
      </c>
      <c r="J1464" s="2">
        <v>0</v>
      </c>
      <c r="K1464" s="2"/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2"/>
      <c r="AL1464" s="5">
        <v>3540</v>
      </c>
      <c r="AM1464" s="5">
        <v>3810</v>
      </c>
      <c r="AN1464" s="2"/>
      <c r="AO1464" s="2">
        <f t="shared" si="311"/>
        <v>0</v>
      </c>
      <c r="AP1464" s="2">
        <f t="shared" si="312"/>
        <v>0</v>
      </c>
      <c r="AQ1464" s="2">
        <f t="shared" si="313"/>
        <v>0</v>
      </c>
      <c r="AR1464" s="2"/>
      <c r="AS1464" s="2"/>
      <c r="AT1464" s="2"/>
      <c r="AU1464" s="2"/>
      <c r="AV1464" s="2">
        <f t="shared" si="314"/>
        <v>0</v>
      </c>
      <c r="AW1464" s="2">
        <f t="shared" si="315"/>
        <v>0</v>
      </c>
      <c r="AX1464" s="2">
        <f t="shared" si="316"/>
        <v>0</v>
      </c>
      <c r="AY1464" s="2"/>
      <c r="AZ1464" s="2">
        <v>1</v>
      </c>
      <c r="BA1464" s="2">
        <f t="shared" si="317"/>
        <v>4</v>
      </c>
      <c r="BB1464" s="2">
        <f t="shared" si="318"/>
        <v>0</v>
      </c>
      <c r="BC1464" s="2">
        <f t="shared" si="319"/>
        <v>0</v>
      </c>
      <c r="BD1464" s="2">
        <f t="shared" si="320"/>
        <v>1</v>
      </c>
      <c r="BE1464" s="2">
        <f t="shared" si="321"/>
        <v>0</v>
      </c>
      <c r="BF1464" s="2">
        <f t="shared" si="322"/>
        <v>1</v>
      </c>
      <c r="BG1464" s="2">
        <f t="shared" si="323"/>
        <v>3</v>
      </c>
      <c r="BH1464" s="2">
        <f t="shared" si="324"/>
        <v>7</v>
      </c>
    </row>
    <row r="1465" spans="1:60" x14ac:dyDescent="0.2">
      <c r="A1465" s="2">
        <v>1462</v>
      </c>
      <c r="B1465" s="2" t="s">
        <v>1520</v>
      </c>
      <c r="C1465" s="2" t="s">
        <v>1524</v>
      </c>
      <c r="D1465" s="2" t="s">
        <v>1695</v>
      </c>
      <c r="E1465" s="2">
        <v>3</v>
      </c>
      <c r="F1465" s="2">
        <v>10</v>
      </c>
      <c r="G1465" s="2">
        <v>6</v>
      </c>
      <c r="H1465" s="2" t="s">
        <v>104</v>
      </c>
      <c r="I1465" s="2">
        <v>20160</v>
      </c>
      <c r="J1465" s="2">
        <v>0</v>
      </c>
      <c r="K1465" s="2"/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2"/>
      <c r="AL1465" s="5">
        <v>4960</v>
      </c>
      <c r="AM1465" s="5">
        <v>3770</v>
      </c>
      <c r="AN1465" s="2"/>
      <c r="AO1465" s="2">
        <f t="shared" si="311"/>
        <v>0</v>
      </c>
      <c r="AP1465" s="2">
        <f t="shared" si="312"/>
        <v>0</v>
      </c>
      <c r="AQ1465" s="2">
        <f t="shared" si="313"/>
        <v>0</v>
      </c>
      <c r="AR1465" s="2"/>
      <c r="AS1465" s="2"/>
      <c r="AT1465" s="2"/>
      <c r="AU1465" s="2"/>
      <c r="AV1465" s="2">
        <f t="shared" si="314"/>
        <v>0</v>
      </c>
      <c r="AW1465" s="2">
        <f t="shared" si="315"/>
        <v>0</v>
      </c>
      <c r="AX1465" s="2">
        <f t="shared" si="316"/>
        <v>0</v>
      </c>
      <c r="AY1465" s="2"/>
      <c r="AZ1465" s="2">
        <v>1</v>
      </c>
      <c r="BA1465" s="2">
        <f t="shared" si="317"/>
        <v>4</v>
      </c>
      <c r="BB1465" s="2">
        <f t="shared" si="318"/>
        <v>0</v>
      </c>
      <c r="BC1465" s="2">
        <f t="shared" si="319"/>
        <v>0</v>
      </c>
      <c r="BD1465" s="2">
        <f t="shared" si="320"/>
        <v>1</v>
      </c>
      <c r="BE1465" s="2">
        <f t="shared" si="321"/>
        <v>0</v>
      </c>
      <c r="BF1465" s="2">
        <f t="shared" si="322"/>
        <v>1</v>
      </c>
      <c r="BG1465" s="2">
        <f t="shared" si="323"/>
        <v>3</v>
      </c>
      <c r="BH1465" s="2">
        <f t="shared" si="324"/>
        <v>7</v>
      </c>
    </row>
    <row r="1466" spans="1:60" x14ac:dyDescent="0.2">
      <c r="A1466" s="2">
        <v>1463</v>
      </c>
      <c r="B1466" s="2" t="s">
        <v>1520</v>
      </c>
      <c r="C1466" s="2" t="s">
        <v>1524</v>
      </c>
      <c r="D1466" s="2" t="s">
        <v>1696</v>
      </c>
      <c r="E1466" s="2">
        <v>3</v>
      </c>
      <c r="F1466" s="2">
        <v>8</v>
      </c>
      <c r="G1466" s="2">
        <v>7</v>
      </c>
      <c r="H1466" s="2" t="s">
        <v>104</v>
      </c>
      <c r="I1466" s="2">
        <v>20160</v>
      </c>
      <c r="J1466" s="2">
        <v>0</v>
      </c>
      <c r="K1466" s="2"/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4">
        <v>0</v>
      </c>
      <c r="AE1466" s="4">
        <v>0</v>
      </c>
      <c r="AF1466" s="4">
        <v>1</v>
      </c>
      <c r="AG1466" s="4">
        <v>0</v>
      </c>
      <c r="AH1466" s="4">
        <v>0</v>
      </c>
      <c r="AI1466" s="4">
        <v>0</v>
      </c>
      <c r="AJ1466" s="4">
        <v>0</v>
      </c>
      <c r="AK1466" s="2"/>
      <c r="AL1466" s="5">
        <v>9250</v>
      </c>
      <c r="AM1466" s="5">
        <v>4550</v>
      </c>
      <c r="AN1466" s="2"/>
      <c r="AO1466" s="2">
        <f t="shared" si="311"/>
        <v>0</v>
      </c>
      <c r="AP1466" s="2">
        <f t="shared" si="312"/>
        <v>0</v>
      </c>
      <c r="AQ1466" s="2">
        <f t="shared" si="313"/>
        <v>0</v>
      </c>
      <c r="AR1466" s="2"/>
      <c r="AS1466" s="2"/>
      <c r="AT1466" s="2"/>
      <c r="AU1466" s="2"/>
      <c r="AV1466" s="2">
        <f t="shared" si="314"/>
        <v>0</v>
      </c>
      <c r="AW1466" s="2">
        <f t="shared" si="315"/>
        <v>0</v>
      </c>
      <c r="AX1466" s="2">
        <f t="shared" si="316"/>
        <v>1</v>
      </c>
      <c r="AY1466" s="2"/>
      <c r="AZ1466" s="2">
        <v>1</v>
      </c>
      <c r="BA1466" s="2">
        <f t="shared" si="317"/>
        <v>7</v>
      </c>
      <c r="BB1466" s="2">
        <f t="shared" si="318"/>
        <v>0</v>
      </c>
      <c r="BC1466" s="2">
        <f t="shared" si="319"/>
        <v>0</v>
      </c>
      <c r="BD1466" s="2">
        <f t="shared" si="320"/>
        <v>1</v>
      </c>
      <c r="BE1466" s="2">
        <f t="shared" si="321"/>
        <v>0</v>
      </c>
      <c r="BF1466" s="2">
        <f t="shared" si="322"/>
        <v>1</v>
      </c>
      <c r="BG1466" s="2">
        <f t="shared" si="323"/>
        <v>3</v>
      </c>
      <c r="BH1466" s="2">
        <f t="shared" si="324"/>
        <v>10</v>
      </c>
    </row>
    <row r="1467" spans="1:60" x14ac:dyDescent="0.2">
      <c r="A1467" s="2">
        <v>1464</v>
      </c>
      <c r="B1467" s="2" t="s">
        <v>1520</v>
      </c>
      <c r="C1467" s="2" t="s">
        <v>1524</v>
      </c>
      <c r="D1467" s="2" t="s">
        <v>1697</v>
      </c>
      <c r="E1467" s="2">
        <v>3</v>
      </c>
      <c r="F1467" s="2">
        <v>7</v>
      </c>
      <c r="G1467" s="2">
        <v>6</v>
      </c>
      <c r="H1467" s="2" t="s">
        <v>104</v>
      </c>
      <c r="I1467" s="2">
        <v>20160</v>
      </c>
      <c r="J1467" s="2">
        <v>0</v>
      </c>
      <c r="K1467" s="2"/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2"/>
      <c r="AL1467" s="5">
        <v>7150</v>
      </c>
      <c r="AM1467" s="5">
        <v>4100</v>
      </c>
      <c r="AN1467" s="2"/>
      <c r="AO1467" s="2">
        <f t="shared" si="311"/>
        <v>0</v>
      </c>
      <c r="AP1467" s="2">
        <f t="shared" si="312"/>
        <v>0</v>
      </c>
      <c r="AQ1467" s="2">
        <f t="shared" si="313"/>
        <v>0</v>
      </c>
      <c r="AR1467" s="2"/>
      <c r="AS1467" s="2"/>
      <c r="AT1467" s="2"/>
      <c r="AU1467" s="2"/>
      <c r="AV1467" s="2">
        <f t="shared" si="314"/>
        <v>0</v>
      </c>
      <c r="AW1467" s="2">
        <f t="shared" si="315"/>
        <v>0</v>
      </c>
      <c r="AX1467" s="2">
        <f t="shared" si="316"/>
        <v>0</v>
      </c>
      <c r="AY1467" s="2"/>
      <c r="AZ1467" s="2">
        <v>1</v>
      </c>
      <c r="BA1467" s="2">
        <f t="shared" si="317"/>
        <v>4</v>
      </c>
      <c r="BB1467" s="2">
        <f t="shared" si="318"/>
        <v>0</v>
      </c>
      <c r="BC1467" s="2">
        <f t="shared" si="319"/>
        <v>0</v>
      </c>
      <c r="BD1467" s="2">
        <f t="shared" si="320"/>
        <v>1</v>
      </c>
      <c r="BE1467" s="2">
        <f t="shared" si="321"/>
        <v>0</v>
      </c>
      <c r="BF1467" s="2">
        <f t="shared" si="322"/>
        <v>1</v>
      </c>
      <c r="BG1467" s="2">
        <f t="shared" si="323"/>
        <v>3</v>
      </c>
      <c r="BH1467" s="2">
        <f t="shared" si="324"/>
        <v>7</v>
      </c>
    </row>
    <row r="1468" spans="1:60" x14ac:dyDescent="0.2">
      <c r="A1468" s="2">
        <v>1465</v>
      </c>
      <c r="B1468" s="2" t="s">
        <v>1520</v>
      </c>
      <c r="C1468" s="2" t="s">
        <v>1524</v>
      </c>
      <c r="D1468" s="2" t="s">
        <v>1698</v>
      </c>
      <c r="E1468" s="2">
        <v>3</v>
      </c>
      <c r="F1468" s="2">
        <v>11</v>
      </c>
      <c r="G1468" s="2">
        <v>9</v>
      </c>
      <c r="H1468" s="2" t="s">
        <v>104</v>
      </c>
      <c r="I1468" s="2">
        <v>20160</v>
      </c>
      <c r="J1468" s="2">
        <v>1000</v>
      </c>
      <c r="K1468" s="2"/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2"/>
      <c r="AL1468" s="5">
        <v>7810</v>
      </c>
      <c r="AM1468" s="5">
        <v>8210</v>
      </c>
      <c r="AN1468" s="2"/>
      <c r="AO1468" s="2">
        <f t="shared" si="311"/>
        <v>0</v>
      </c>
      <c r="AP1468" s="2">
        <f t="shared" si="312"/>
        <v>0</v>
      </c>
      <c r="AQ1468" s="2">
        <f t="shared" si="313"/>
        <v>0</v>
      </c>
      <c r="AR1468" s="2"/>
      <c r="AS1468" s="2"/>
      <c r="AT1468" s="2"/>
      <c r="AU1468" s="2"/>
      <c r="AV1468" s="2">
        <f t="shared" si="314"/>
        <v>0</v>
      </c>
      <c r="AW1468" s="2">
        <f t="shared" si="315"/>
        <v>0</v>
      </c>
      <c r="AX1468" s="2">
        <f t="shared" si="316"/>
        <v>0</v>
      </c>
      <c r="AY1468" s="2"/>
      <c r="AZ1468" s="2">
        <v>1</v>
      </c>
      <c r="BA1468" s="2">
        <f t="shared" si="317"/>
        <v>4</v>
      </c>
      <c r="BB1468" s="2">
        <f t="shared" si="318"/>
        <v>0</v>
      </c>
      <c r="BC1468" s="2">
        <f t="shared" si="319"/>
        <v>0</v>
      </c>
      <c r="BD1468" s="2">
        <f t="shared" si="320"/>
        <v>1</v>
      </c>
      <c r="BE1468" s="2">
        <f t="shared" si="321"/>
        <v>0</v>
      </c>
      <c r="BF1468" s="2">
        <f t="shared" si="322"/>
        <v>1</v>
      </c>
      <c r="BG1468" s="2">
        <f t="shared" si="323"/>
        <v>3</v>
      </c>
      <c r="BH1468" s="2">
        <f t="shared" si="324"/>
        <v>7</v>
      </c>
    </row>
    <row r="1469" spans="1:60" x14ac:dyDescent="0.2">
      <c r="A1469" s="2">
        <v>1466</v>
      </c>
      <c r="B1469" s="2" t="s">
        <v>1520</v>
      </c>
      <c r="C1469" s="2" t="s">
        <v>1524</v>
      </c>
      <c r="D1469" s="2" t="s">
        <v>1699</v>
      </c>
      <c r="E1469" s="2">
        <v>3</v>
      </c>
      <c r="F1469" s="2">
        <v>8</v>
      </c>
      <c r="G1469" s="2">
        <v>7</v>
      </c>
      <c r="H1469" s="2" t="s">
        <v>104</v>
      </c>
      <c r="I1469" s="2">
        <v>20160</v>
      </c>
      <c r="J1469" s="2">
        <v>5000</v>
      </c>
      <c r="K1469" s="2"/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4">
        <v>0</v>
      </c>
      <c r="AE1469" s="4">
        <v>0</v>
      </c>
      <c r="AF1469" s="4">
        <v>1</v>
      </c>
      <c r="AG1469" s="4">
        <v>0</v>
      </c>
      <c r="AH1469" s="4">
        <v>0</v>
      </c>
      <c r="AI1469" s="4">
        <v>0</v>
      </c>
      <c r="AJ1469" s="4">
        <v>0</v>
      </c>
      <c r="AK1469" s="2"/>
      <c r="AL1469" s="5">
        <v>7260</v>
      </c>
      <c r="AM1469" s="5">
        <v>4870</v>
      </c>
      <c r="AN1469" s="2"/>
      <c r="AO1469" s="2">
        <f t="shared" si="311"/>
        <v>0</v>
      </c>
      <c r="AP1469" s="2">
        <f t="shared" si="312"/>
        <v>0</v>
      </c>
      <c r="AQ1469" s="2">
        <f t="shared" si="313"/>
        <v>0</v>
      </c>
      <c r="AR1469" s="2"/>
      <c r="AS1469" s="2"/>
      <c r="AT1469" s="2"/>
      <c r="AU1469" s="2"/>
      <c r="AV1469" s="2">
        <f t="shared" si="314"/>
        <v>0</v>
      </c>
      <c r="AW1469" s="2">
        <f t="shared" si="315"/>
        <v>0</v>
      </c>
      <c r="AX1469" s="2">
        <f t="shared" si="316"/>
        <v>1</v>
      </c>
      <c r="AY1469" s="2"/>
      <c r="AZ1469" s="2">
        <v>1</v>
      </c>
      <c r="BA1469" s="2">
        <f t="shared" si="317"/>
        <v>7</v>
      </c>
      <c r="BB1469" s="2">
        <f t="shared" si="318"/>
        <v>0</v>
      </c>
      <c r="BC1469" s="2">
        <f t="shared" si="319"/>
        <v>0</v>
      </c>
      <c r="BD1469" s="2">
        <f t="shared" si="320"/>
        <v>1</v>
      </c>
      <c r="BE1469" s="2">
        <f t="shared" si="321"/>
        <v>0</v>
      </c>
      <c r="BF1469" s="2">
        <f t="shared" si="322"/>
        <v>1</v>
      </c>
      <c r="BG1469" s="2">
        <f t="shared" si="323"/>
        <v>3</v>
      </c>
      <c r="BH1469" s="2">
        <f t="shared" si="324"/>
        <v>10</v>
      </c>
    </row>
    <row r="1470" spans="1:60" x14ac:dyDescent="0.2">
      <c r="A1470" s="2">
        <v>1467</v>
      </c>
      <c r="B1470" s="2" t="s">
        <v>1520</v>
      </c>
      <c r="C1470" s="2" t="s">
        <v>1524</v>
      </c>
      <c r="D1470" s="2" t="s">
        <v>1700</v>
      </c>
      <c r="E1470" s="2">
        <v>3</v>
      </c>
      <c r="F1470" s="2">
        <v>13</v>
      </c>
      <c r="G1470" s="2">
        <v>3</v>
      </c>
      <c r="H1470" s="2" t="s">
        <v>209</v>
      </c>
      <c r="I1470" s="2">
        <v>28800</v>
      </c>
      <c r="J1470" s="2">
        <v>0</v>
      </c>
      <c r="K1470" s="2"/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2"/>
      <c r="AL1470" s="5">
        <v>113000</v>
      </c>
      <c r="AM1470" s="5">
        <v>116000</v>
      </c>
      <c r="AN1470" s="2"/>
      <c r="AO1470" s="2">
        <f t="shared" si="311"/>
        <v>0</v>
      </c>
      <c r="AP1470" s="2">
        <f t="shared" si="312"/>
        <v>0</v>
      </c>
      <c r="AQ1470" s="2">
        <f t="shared" si="313"/>
        <v>0</v>
      </c>
      <c r="AR1470" s="2"/>
      <c r="AS1470" s="2"/>
      <c r="AT1470" s="2"/>
      <c r="AU1470" s="2"/>
      <c r="AV1470" s="2">
        <f t="shared" si="314"/>
        <v>0</v>
      </c>
      <c r="AW1470" s="2">
        <f t="shared" si="315"/>
        <v>0</v>
      </c>
      <c r="AX1470" s="2">
        <f t="shared" si="316"/>
        <v>0</v>
      </c>
      <c r="AY1470" s="2"/>
      <c r="AZ1470" s="2">
        <v>1</v>
      </c>
      <c r="BA1470" s="2">
        <f t="shared" si="317"/>
        <v>4</v>
      </c>
      <c r="BB1470" s="2">
        <f t="shared" si="318"/>
        <v>0</v>
      </c>
      <c r="BC1470" s="2">
        <f t="shared" si="319"/>
        <v>0</v>
      </c>
      <c r="BD1470" s="2">
        <f t="shared" si="320"/>
        <v>1</v>
      </c>
      <c r="BE1470" s="2">
        <f t="shared" si="321"/>
        <v>0</v>
      </c>
      <c r="BF1470" s="2">
        <f t="shared" si="322"/>
        <v>1</v>
      </c>
      <c r="BG1470" s="2">
        <f t="shared" si="323"/>
        <v>3</v>
      </c>
      <c r="BH1470" s="2">
        <f t="shared" si="324"/>
        <v>7</v>
      </c>
    </row>
    <row r="1471" spans="1:60" x14ac:dyDescent="0.2">
      <c r="A1471" s="2">
        <v>1468</v>
      </c>
      <c r="B1471" s="2" t="s">
        <v>1520</v>
      </c>
      <c r="C1471" s="2" t="s">
        <v>1524</v>
      </c>
      <c r="D1471" s="2" t="s">
        <v>1701</v>
      </c>
      <c r="E1471" s="2">
        <v>3</v>
      </c>
      <c r="F1471" s="2">
        <v>10</v>
      </c>
      <c r="G1471" s="2">
        <v>2</v>
      </c>
      <c r="H1471" s="2" t="s">
        <v>209</v>
      </c>
      <c r="I1471" s="2">
        <v>28800</v>
      </c>
      <c r="J1471" s="2">
        <v>200</v>
      </c>
      <c r="K1471" s="2"/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2"/>
      <c r="AL1471" s="5">
        <v>96600</v>
      </c>
      <c r="AM1471" s="5">
        <v>82600</v>
      </c>
      <c r="AN1471" s="2"/>
      <c r="AO1471" s="2">
        <f t="shared" si="311"/>
        <v>0</v>
      </c>
      <c r="AP1471" s="2">
        <f t="shared" si="312"/>
        <v>0</v>
      </c>
      <c r="AQ1471" s="2">
        <f t="shared" si="313"/>
        <v>0</v>
      </c>
      <c r="AR1471" s="2"/>
      <c r="AS1471" s="2"/>
      <c r="AT1471" s="2"/>
      <c r="AU1471" s="2"/>
      <c r="AV1471" s="2">
        <f t="shared" si="314"/>
        <v>0</v>
      </c>
      <c r="AW1471" s="2">
        <f t="shared" si="315"/>
        <v>0</v>
      </c>
      <c r="AX1471" s="2">
        <f t="shared" si="316"/>
        <v>0</v>
      </c>
      <c r="AY1471" s="2"/>
      <c r="AZ1471" s="2">
        <v>1</v>
      </c>
      <c r="BA1471" s="2">
        <f t="shared" si="317"/>
        <v>4</v>
      </c>
      <c r="BB1471" s="2">
        <f t="shared" si="318"/>
        <v>0</v>
      </c>
      <c r="BC1471" s="2">
        <f t="shared" si="319"/>
        <v>0</v>
      </c>
      <c r="BD1471" s="2">
        <f t="shared" si="320"/>
        <v>1</v>
      </c>
      <c r="BE1471" s="2">
        <f t="shared" si="321"/>
        <v>1</v>
      </c>
      <c r="BF1471" s="2">
        <f t="shared" si="322"/>
        <v>0</v>
      </c>
      <c r="BG1471" s="2">
        <f t="shared" si="323"/>
        <v>2</v>
      </c>
      <c r="BH1471" s="2">
        <f t="shared" si="324"/>
        <v>6</v>
      </c>
    </row>
    <row r="1472" spans="1:60" x14ac:dyDescent="0.2">
      <c r="A1472" s="2">
        <v>1469</v>
      </c>
      <c r="B1472" s="2" t="s">
        <v>1520</v>
      </c>
      <c r="C1472" s="2" t="s">
        <v>1524</v>
      </c>
      <c r="D1472" s="2" t="s">
        <v>1702</v>
      </c>
      <c r="E1472" s="2">
        <v>3</v>
      </c>
      <c r="F1472" s="2">
        <v>12</v>
      </c>
      <c r="G1472" s="2">
        <v>5</v>
      </c>
      <c r="H1472" s="2" t="s">
        <v>209</v>
      </c>
      <c r="I1472" s="2">
        <v>28800</v>
      </c>
      <c r="J1472" s="2">
        <v>0</v>
      </c>
      <c r="K1472" s="2"/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2"/>
      <c r="AL1472" s="5">
        <v>202000</v>
      </c>
      <c r="AM1472" s="5">
        <v>191000</v>
      </c>
      <c r="AN1472" s="2"/>
      <c r="AO1472" s="2">
        <f t="shared" si="311"/>
        <v>0</v>
      </c>
      <c r="AP1472" s="2">
        <f t="shared" si="312"/>
        <v>0</v>
      </c>
      <c r="AQ1472" s="2">
        <f t="shared" si="313"/>
        <v>0</v>
      </c>
      <c r="AR1472" s="2"/>
      <c r="AS1472" s="2"/>
      <c r="AT1472" s="2"/>
      <c r="AU1472" s="2"/>
      <c r="AV1472" s="2">
        <f t="shared" si="314"/>
        <v>0</v>
      </c>
      <c r="AW1472" s="2">
        <f t="shared" si="315"/>
        <v>0</v>
      </c>
      <c r="AX1472" s="2">
        <f t="shared" si="316"/>
        <v>0</v>
      </c>
      <c r="AY1472" s="2"/>
      <c r="AZ1472" s="2">
        <v>1</v>
      </c>
      <c r="BA1472" s="2">
        <f t="shared" si="317"/>
        <v>4</v>
      </c>
      <c r="BB1472" s="2">
        <f t="shared" si="318"/>
        <v>0</v>
      </c>
      <c r="BC1472" s="2">
        <f t="shared" si="319"/>
        <v>0</v>
      </c>
      <c r="BD1472" s="2">
        <f t="shared" si="320"/>
        <v>1</v>
      </c>
      <c r="BE1472" s="2">
        <f t="shared" si="321"/>
        <v>0</v>
      </c>
      <c r="BF1472" s="2">
        <f t="shared" si="322"/>
        <v>1</v>
      </c>
      <c r="BG1472" s="2">
        <f t="shared" si="323"/>
        <v>3</v>
      </c>
      <c r="BH1472" s="2">
        <f t="shared" si="324"/>
        <v>7</v>
      </c>
    </row>
    <row r="1473" spans="1:60" x14ac:dyDescent="0.2">
      <c r="A1473" s="2">
        <v>1470</v>
      </c>
      <c r="B1473" s="2" t="s">
        <v>1520</v>
      </c>
      <c r="C1473" s="2" t="s">
        <v>1524</v>
      </c>
      <c r="D1473" s="2" t="s">
        <v>1703</v>
      </c>
      <c r="E1473" s="2">
        <v>3</v>
      </c>
      <c r="F1473" s="2">
        <v>6</v>
      </c>
      <c r="G1473" s="2">
        <v>0</v>
      </c>
      <c r="H1473" s="2" t="s">
        <v>209</v>
      </c>
      <c r="I1473" s="2">
        <v>28800</v>
      </c>
      <c r="J1473" s="2">
        <v>200</v>
      </c>
      <c r="K1473" s="2"/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2"/>
      <c r="AL1473" s="5">
        <v>94700</v>
      </c>
      <c r="AM1473" s="5">
        <v>90700</v>
      </c>
      <c r="AN1473" s="2"/>
      <c r="AO1473" s="2">
        <f t="shared" si="311"/>
        <v>0</v>
      </c>
      <c r="AP1473" s="2">
        <f t="shared" si="312"/>
        <v>0</v>
      </c>
      <c r="AQ1473" s="2">
        <f t="shared" si="313"/>
        <v>0</v>
      </c>
      <c r="AR1473" s="2"/>
      <c r="AS1473" s="2"/>
      <c r="AT1473" s="2"/>
      <c r="AU1473" s="2"/>
      <c r="AV1473" s="2">
        <f t="shared" si="314"/>
        <v>0</v>
      </c>
      <c r="AW1473" s="2">
        <f t="shared" si="315"/>
        <v>0</v>
      </c>
      <c r="AX1473" s="2">
        <f t="shared" si="316"/>
        <v>0</v>
      </c>
      <c r="AY1473" s="2"/>
      <c r="AZ1473" s="2">
        <v>1</v>
      </c>
      <c r="BA1473" s="2">
        <f t="shared" si="317"/>
        <v>4</v>
      </c>
      <c r="BB1473" s="2">
        <f t="shared" si="318"/>
        <v>0</v>
      </c>
      <c r="BC1473" s="2">
        <f t="shared" si="319"/>
        <v>0</v>
      </c>
      <c r="BD1473" s="2">
        <f t="shared" si="320"/>
        <v>1</v>
      </c>
      <c r="BE1473" s="2">
        <f t="shared" si="321"/>
        <v>1</v>
      </c>
      <c r="BF1473" s="2">
        <f t="shared" si="322"/>
        <v>0</v>
      </c>
      <c r="BG1473" s="2">
        <f t="shared" si="323"/>
        <v>2</v>
      </c>
      <c r="BH1473" s="2">
        <f t="shared" si="324"/>
        <v>6</v>
      </c>
    </row>
    <row r="1474" spans="1:60" x14ac:dyDescent="0.2">
      <c r="A1474" s="2">
        <v>1471</v>
      </c>
      <c r="B1474" s="2" t="s">
        <v>1520</v>
      </c>
      <c r="C1474" s="2" t="s">
        <v>1524</v>
      </c>
      <c r="D1474" s="2" t="s">
        <v>1704</v>
      </c>
      <c r="E1474" s="2">
        <v>3</v>
      </c>
      <c r="F1474" s="2">
        <v>8</v>
      </c>
      <c r="G1474" s="2">
        <v>4</v>
      </c>
      <c r="H1474" s="2" t="s">
        <v>1444</v>
      </c>
      <c r="I1474" s="2">
        <v>79200</v>
      </c>
      <c r="J1474" s="2">
        <v>200</v>
      </c>
      <c r="K1474" s="2"/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2"/>
      <c r="AL1474" s="5">
        <v>126000</v>
      </c>
      <c r="AM1474" s="5">
        <v>129000</v>
      </c>
      <c r="AN1474" s="2"/>
      <c r="AO1474" s="2">
        <f t="shared" si="311"/>
        <v>0</v>
      </c>
      <c r="AP1474" s="2">
        <f t="shared" si="312"/>
        <v>0</v>
      </c>
      <c r="AQ1474" s="2">
        <f t="shared" si="313"/>
        <v>0</v>
      </c>
      <c r="AR1474" s="2"/>
      <c r="AS1474" s="2"/>
      <c r="AT1474" s="2"/>
      <c r="AU1474" s="2"/>
      <c r="AV1474" s="2">
        <f t="shared" si="314"/>
        <v>0</v>
      </c>
      <c r="AW1474" s="2">
        <f t="shared" si="315"/>
        <v>0</v>
      </c>
      <c r="AX1474" s="2">
        <f t="shared" si="316"/>
        <v>0</v>
      </c>
      <c r="AY1474" s="2"/>
      <c r="AZ1474" s="2">
        <v>1</v>
      </c>
      <c r="BA1474" s="2">
        <f t="shared" si="317"/>
        <v>4</v>
      </c>
      <c r="BB1474" s="2">
        <f t="shared" si="318"/>
        <v>0</v>
      </c>
      <c r="BC1474" s="2">
        <f t="shared" si="319"/>
        <v>0</v>
      </c>
      <c r="BD1474" s="2">
        <f t="shared" si="320"/>
        <v>1</v>
      </c>
      <c r="BE1474" s="2">
        <f t="shared" si="321"/>
        <v>1</v>
      </c>
      <c r="BF1474" s="2">
        <f t="shared" si="322"/>
        <v>1</v>
      </c>
      <c r="BG1474" s="2">
        <f t="shared" si="323"/>
        <v>4</v>
      </c>
      <c r="BH1474" s="2">
        <f t="shared" si="324"/>
        <v>8</v>
      </c>
    </row>
    <row r="1475" spans="1:60" x14ac:dyDescent="0.2">
      <c r="A1475" s="2">
        <v>1472</v>
      </c>
      <c r="B1475" s="2" t="s">
        <v>1520</v>
      </c>
      <c r="C1475" s="2" t="s">
        <v>1524</v>
      </c>
      <c r="D1475" s="2" t="s">
        <v>1705</v>
      </c>
      <c r="E1475" s="2">
        <v>3</v>
      </c>
      <c r="F1475" s="2">
        <v>27</v>
      </c>
      <c r="G1475" s="2">
        <v>4</v>
      </c>
      <c r="H1475" s="2" t="s">
        <v>1253</v>
      </c>
      <c r="I1475" s="2">
        <v>74880</v>
      </c>
      <c r="J1475" s="2">
        <v>0</v>
      </c>
      <c r="K1475" s="2"/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2"/>
      <c r="AL1475" s="5">
        <v>47800</v>
      </c>
      <c r="AM1475" s="5">
        <v>153000</v>
      </c>
      <c r="AN1475" s="2"/>
      <c r="AO1475" s="2">
        <f t="shared" si="311"/>
        <v>0</v>
      </c>
      <c r="AP1475" s="2">
        <f t="shared" si="312"/>
        <v>0</v>
      </c>
      <c r="AQ1475" s="2">
        <f t="shared" si="313"/>
        <v>0</v>
      </c>
      <c r="AR1475" s="2"/>
      <c r="AS1475" s="2"/>
      <c r="AT1475" s="2"/>
      <c r="AU1475" s="2"/>
      <c r="AV1475" s="2">
        <f t="shared" si="314"/>
        <v>0</v>
      </c>
      <c r="AW1475" s="2">
        <f t="shared" si="315"/>
        <v>0</v>
      </c>
      <c r="AX1475" s="2">
        <f t="shared" si="316"/>
        <v>0</v>
      </c>
      <c r="AY1475" s="2"/>
      <c r="AZ1475" s="2">
        <v>1</v>
      </c>
      <c r="BA1475" s="2">
        <f t="shared" si="317"/>
        <v>4</v>
      </c>
      <c r="BB1475" s="2">
        <f t="shared" si="318"/>
        <v>0</v>
      </c>
      <c r="BC1475" s="2">
        <f t="shared" si="319"/>
        <v>1</v>
      </c>
      <c r="BD1475" s="2">
        <f t="shared" si="320"/>
        <v>1</v>
      </c>
      <c r="BE1475" s="2">
        <f t="shared" si="321"/>
        <v>0</v>
      </c>
      <c r="BF1475" s="2">
        <f t="shared" si="322"/>
        <v>1</v>
      </c>
      <c r="BG1475" s="2">
        <f t="shared" si="323"/>
        <v>4</v>
      </c>
      <c r="BH1475" s="2">
        <f t="shared" si="324"/>
        <v>8</v>
      </c>
    </row>
    <row r="1476" spans="1:60" x14ac:dyDescent="0.2">
      <c r="A1476" s="2">
        <v>1473</v>
      </c>
      <c r="B1476" s="2" t="s">
        <v>1520</v>
      </c>
      <c r="C1476" s="2" t="s">
        <v>1524</v>
      </c>
      <c r="D1476" s="2" t="s">
        <v>1706</v>
      </c>
      <c r="E1476" s="2">
        <v>3</v>
      </c>
      <c r="F1476" s="2">
        <v>28</v>
      </c>
      <c r="G1476" s="2">
        <v>5</v>
      </c>
      <c r="H1476" s="2" t="s">
        <v>664</v>
      </c>
      <c r="I1476" s="2">
        <v>41760</v>
      </c>
      <c r="J1476" s="2">
        <v>0</v>
      </c>
      <c r="K1476" s="2"/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2"/>
      <c r="AL1476" s="5">
        <v>43300</v>
      </c>
      <c r="AM1476" s="5">
        <v>150000</v>
      </c>
      <c r="AN1476" s="2"/>
      <c r="AO1476" s="2">
        <f t="shared" ref="AO1476:AO1539" si="325">SUM(L1476:S1476)</f>
        <v>0</v>
      </c>
      <c r="AP1476" s="2">
        <f t="shared" ref="AP1476:AP1539" si="326">T1476+U1476</f>
        <v>0</v>
      </c>
      <c r="AQ1476" s="2">
        <f t="shared" ref="AQ1476:AQ1539" si="327">W1476</f>
        <v>0</v>
      </c>
      <c r="AR1476" s="2"/>
      <c r="AS1476" s="2"/>
      <c r="AT1476" s="2"/>
      <c r="AU1476" s="2"/>
      <c r="AV1476" s="2">
        <f t="shared" ref="AV1476:AV1539" si="328">AI1476+AJ1476</f>
        <v>0</v>
      </c>
      <c r="AW1476" s="2">
        <f t="shared" ref="AW1476:AW1539" si="329">V1476</f>
        <v>0</v>
      </c>
      <c r="AX1476" s="2">
        <f t="shared" ref="AX1476:AX1539" si="330">SUM(X1476:AH1476)</f>
        <v>0</v>
      </c>
      <c r="AY1476" s="2"/>
      <c r="AZ1476" s="2">
        <v>1</v>
      </c>
      <c r="BA1476" s="2">
        <f t="shared" ref="BA1476:BA1539" si="331">AN1476*4+AO1476*4+AP1476*4+AQ1476*3+AR1476*4+AS1476*4+(AT1476+AU1476+AV1476)*4+AW1476*4+AX1476*3-AY1476*3+AZ1476*4</f>
        <v>4</v>
      </c>
      <c r="BB1476" s="2">
        <f t="shared" ref="BB1476:BB1539" si="332">IF(AM1476&gt;3000000,1,0)</f>
        <v>0</v>
      </c>
      <c r="BC1476" s="2">
        <f t="shared" ref="BC1476:BC1539" si="333">IF(AM1476/AL1476&gt;1.5,1,0)</f>
        <v>1</v>
      </c>
      <c r="BD1476" s="2">
        <f t="shared" ref="BD1476:BD1539" si="334">IF(AND(I1476&gt;1440,I1476&lt;365*1440),1,0)</f>
        <v>1</v>
      </c>
      <c r="BE1476" s="2">
        <f t="shared" ref="BE1476:BE1539" si="335">IF(AND(J1476&gt;=200,J1476&lt;1000),1,0)</f>
        <v>0</v>
      </c>
      <c r="BF1476" s="2">
        <f t="shared" ref="BF1476:BF1539" si="336">IF(G1476&gt;=3,1,0)</f>
        <v>1</v>
      </c>
      <c r="BG1476" s="2">
        <f t="shared" ref="BG1476:BG1539" si="337">IF(BA1476&gt;0,BB1476+BC1476+BD1476+BE1476+BF1476*2,0)</f>
        <v>4</v>
      </c>
      <c r="BH1476" s="2">
        <f t="shared" ref="BH1476:BH1539" si="338">BA1476+BG1476</f>
        <v>8</v>
      </c>
    </row>
    <row r="1477" spans="1:60" x14ac:dyDescent="0.2">
      <c r="A1477" s="2">
        <v>1474</v>
      </c>
      <c r="B1477" s="2" t="s">
        <v>1520</v>
      </c>
      <c r="C1477" s="2" t="s">
        <v>1524</v>
      </c>
      <c r="D1477" s="2" t="s">
        <v>1707</v>
      </c>
      <c r="E1477" s="2">
        <v>3</v>
      </c>
      <c r="F1477" s="2">
        <v>8</v>
      </c>
      <c r="G1477" s="2">
        <v>2</v>
      </c>
      <c r="H1477" s="2" t="s">
        <v>68</v>
      </c>
      <c r="I1477" s="2">
        <v>27360</v>
      </c>
      <c r="J1477" s="2">
        <v>200</v>
      </c>
      <c r="K1477" s="2"/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2"/>
      <c r="AL1477" s="5">
        <v>194000</v>
      </c>
      <c r="AM1477" s="5">
        <v>196000</v>
      </c>
      <c r="AN1477" s="2"/>
      <c r="AO1477" s="2">
        <f t="shared" si="325"/>
        <v>0</v>
      </c>
      <c r="AP1477" s="2">
        <f t="shared" si="326"/>
        <v>0</v>
      </c>
      <c r="AQ1477" s="2">
        <f t="shared" si="327"/>
        <v>0</v>
      </c>
      <c r="AR1477" s="2"/>
      <c r="AS1477" s="2"/>
      <c r="AT1477" s="2"/>
      <c r="AU1477" s="2"/>
      <c r="AV1477" s="2">
        <f t="shared" si="328"/>
        <v>0</v>
      </c>
      <c r="AW1477" s="2">
        <f t="shared" si="329"/>
        <v>0</v>
      </c>
      <c r="AX1477" s="2">
        <f t="shared" si="330"/>
        <v>0</v>
      </c>
      <c r="AY1477" s="2"/>
      <c r="AZ1477" s="2">
        <v>1</v>
      </c>
      <c r="BA1477" s="2">
        <f t="shared" si="331"/>
        <v>4</v>
      </c>
      <c r="BB1477" s="2">
        <f t="shared" si="332"/>
        <v>0</v>
      </c>
      <c r="BC1477" s="2">
        <f t="shared" si="333"/>
        <v>0</v>
      </c>
      <c r="BD1477" s="2">
        <f t="shared" si="334"/>
        <v>1</v>
      </c>
      <c r="BE1477" s="2">
        <f t="shared" si="335"/>
        <v>1</v>
      </c>
      <c r="BF1477" s="2">
        <f t="shared" si="336"/>
        <v>0</v>
      </c>
      <c r="BG1477" s="2">
        <f t="shared" si="337"/>
        <v>2</v>
      </c>
      <c r="BH1477" s="2">
        <f t="shared" si="338"/>
        <v>6</v>
      </c>
    </row>
    <row r="1478" spans="1:60" x14ac:dyDescent="0.2">
      <c r="A1478" s="2">
        <v>1475</v>
      </c>
      <c r="B1478" s="2" t="s">
        <v>1520</v>
      </c>
      <c r="C1478" s="2" t="s">
        <v>1524</v>
      </c>
      <c r="D1478" s="2" t="s">
        <v>1708</v>
      </c>
      <c r="E1478" s="2">
        <v>3</v>
      </c>
      <c r="F1478" s="2">
        <v>7</v>
      </c>
      <c r="G1478" s="2">
        <v>1</v>
      </c>
      <c r="H1478" s="2" t="s">
        <v>68</v>
      </c>
      <c r="I1478" s="2">
        <v>27360</v>
      </c>
      <c r="J1478" s="2">
        <v>200</v>
      </c>
      <c r="K1478" s="2"/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2"/>
      <c r="AL1478" s="5">
        <v>371000</v>
      </c>
      <c r="AM1478" s="5">
        <v>362000</v>
      </c>
      <c r="AN1478" s="2"/>
      <c r="AO1478" s="2">
        <f t="shared" si="325"/>
        <v>0</v>
      </c>
      <c r="AP1478" s="2">
        <f t="shared" si="326"/>
        <v>0</v>
      </c>
      <c r="AQ1478" s="2">
        <f t="shared" si="327"/>
        <v>0</v>
      </c>
      <c r="AR1478" s="2"/>
      <c r="AS1478" s="2"/>
      <c r="AT1478" s="2"/>
      <c r="AU1478" s="2"/>
      <c r="AV1478" s="2">
        <f t="shared" si="328"/>
        <v>0</v>
      </c>
      <c r="AW1478" s="2">
        <f t="shared" si="329"/>
        <v>0</v>
      </c>
      <c r="AX1478" s="2">
        <f t="shared" si="330"/>
        <v>0</v>
      </c>
      <c r="AY1478" s="2"/>
      <c r="AZ1478" s="2">
        <v>1</v>
      </c>
      <c r="BA1478" s="2">
        <f t="shared" si="331"/>
        <v>4</v>
      </c>
      <c r="BB1478" s="2">
        <f t="shared" si="332"/>
        <v>0</v>
      </c>
      <c r="BC1478" s="2">
        <f t="shared" si="333"/>
        <v>0</v>
      </c>
      <c r="BD1478" s="2">
        <f t="shared" si="334"/>
        <v>1</v>
      </c>
      <c r="BE1478" s="2">
        <f t="shared" si="335"/>
        <v>1</v>
      </c>
      <c r="BF1478" s="2">
        <f t="shared" si="336"/>
        <v>0</v>
      </c>
      <c r="BG1478" s="2">
        <f t="shared" si="337"/>
        <v>2</v>
      </c>
      <c r="BH1478" s="2">
        <f t="shared" si="338"/>
        <v>6</v>
      </c>
    </row>
    <row r="1479" spans="1:60" x14ac:dyDescent="0.2">
      <c r="A1479" s="2">
        <v>1476</v>
      </c>
      <c r="B1479" s="2" t="s">
        <v>1520</v>
      </c>
      <c r="C1479" s="2" t="s">
        <v>1524</v>
      </c>
      <c r="D1479" s="2" t="s">
        <v>1709</v>
      </c>
      <c r="E1479" s="2">
        <v>3</v>
      </c>
      <c r="F1479" s="2">
        <v>19</v>
      </c>
      <c r="G1479" s="2">
        <v>8</v>
      </c>
      <c r="H1479" s="2" t="s">
        <v>447</v>
      </c>
      <c r="I1479" s="2">
        <v>67680</v>
      </c>
      <c r="J1479" s="2">
        <v>0</v>
      </c>
      <c r="K1479" s="2"/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2"/>
      <c r="AL1479" s="5">
        <v>12000</v>
      </c>
      <c r="AM1479" s="5">
        <v>11400</v>
      </c>
      <c r="AN1479" s="2"/>
      <c r="AO1479" s="2">
        <f t="shared" si="325"/>
        <v>0</v>
      </c>
      <c r="AP1479" s="2">
        <f t="shared" si="326"/>
        <v>0</v>
      </c>
      <c r="AQ1479" s="2">
        <f t="shared" si="327"/>
        <v>0</v>
      </c>
      <c r="AR1479" s="2"/>
      <c r="AS1479" s="2"/>
      <c r="AT1479" s="2"/>
      <c r="AU1479" s="2"/>
      <c r="AV1479" s="2">
        <f t="shared" si="328"/>
        <v>0</v>
      </c>
      <c r="AW1479" s="2">
        <f t="shared" si="329"/>
        <v>0</v>
      </c>
      <c r="AX1479" s="2">
        <f t="shared" si="330"/>
        <v>0</v>
      </c>
      <c r="AY1479" s="2"/>
      <c r="AZ1479" s="2">
        <v>1</v>
      </c>
      <c r="BA1479" s="2">
        <f t="shared" si="331"/>
        <v>4</v>
      </c>
      <c r="BB1479" s="2">
        <f t="shared" si="332"/>
        <v>0</v>
      </c>
      <c r="BC1479" s="2">
        <f t="shared" si="333"/>
        <v>0</v>
      </c>
      <c r="BD1479" s="2">
        <f t="shared" si="334"/>
        <v>1</v>
      </c>
      <c r="BE1479" s="2">
        <f t="shared" si="335"/>
        <v>0</v>
      </c>
      <c r="BF1479" s="2">
        <f t="shared" si="336"/>
        <v>1</v>
      </c>
      <c r="BG1479" s="2">
        <f t="shared" si="337"/>
        <v>3</v>
      </c>
      <c r="BH1479" s="2">
        <f t="shared" si="338"/>
        <v>7</v>
      </c>
    </row>
    <row r="1480" spans="1:60" x14ac:dyDescent="0.2">
      <c r="A1480" s="2">
        <v>1477</v>
      </c>
      <c r="B1480" s="2" t="s">
        <v>1520</v>
      </c>
      <c r="C1480" s="2" t="s">
        <v>1524</v>
      </c>
      <c r="D1480" s="2" t="s">
        <v>1710</v>
      </c>
      <c r="E1480" s="2">
        <v>3</v>
      </c>
      <c r="F1480" s="2">
        <v>20</v>
      </c>
      <c r="G1480" s="2">
        <v>9</v>
      </c>
      <c r="H1480" s="2" t="s">
        <v>447</v>
      </c>
      <c r="I1480" s="2">
        <v>67680</v>
      </c>
      <c r="J1480" s="2">
        <v>0</v>
      </c>
      <c r="K1480" s="2"/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2"/>
      <c r="AL1480" s="5">
        <v>15800</v>
      </c>
      <c r="AM1480" s="5">
        <v>14700</v>
      </c>
      <c r="AN1480" s="2"/>
      <c r="AO1480" s="2">
        <f t="shared" si="325"/>
        <v>0</v>
      </c>
      <c r="AP1480" s="2">
        <f t="shared" si="326"/>
        <v>0</v>
      </c>
      <c r="AQ1480" s="2">
        <f t="shared" si="327"/>
        <v>0</v>
      </c>
      <c r="AR1480" s="2"/>
      <c r="AS1480" s="2"/>
      <c r="AT1480" s="2"/>
      <c r="AU1480" s="2"/>
      <c r="AV1480" s="2">
        <f t="shared" si="328"/>
        <v>0</v>
      </c>
      <c r="AW1480" s="2">
        <f t="shared" si="329"/>
        <v>0</v>
      </c>
      <c r="AX1480" s="2">
        <f t="shared" si="330"/>
        <v>0</v>
      </c>
      <c r="AY1480" s="2"/>
      <c r="AZ1480" s="2">
        <v>1</v>
      </c>
      <c r="BA1480" s="2">
        <f t="shared" si="331"/>
        <v>4</v>
      </c>
      <c r="BB1480" s="2">
        <f t="shared" si="332"/>
        <v>0</v>
      </c>
      <c r="BC1480" s="2">
        <f t="shared" si="333"/>
        <v>0</v>
      </c>
      <c r="BD1480" s="2">
        <f t="shared" si="334"/>
        <v>1</v>
      </c>
      <c r="BE1480" s="2">
        <f t="shared" si="335"/>
        <v>0</v>
      </c>
      <c r="BF1480" s="2">
        <f t="shared" si="336"/>
        <v>1</v>
      </c>
      <c r="BG1480" s="2">
        <f t="shared" si="337"/>
        <v>3</v>
      </c>
      <c r="BH1480" s="2">
        <f t="shared" si="338"/>
        <v>7</v>
      </c>
    </row>
    <row r="1481" spans="1:60" x14ac:dyDescent="0.2">
      <c r="A1481" s="2">
        <v>1478</v>
      </c>
      <c r="B1481" s="2" t="s">
        <v>1520</v>
      </c>
      <c r="C1481" s="2" t="s">
        <v>1524</v>
      </c>
      <c r="D1481" s="2" t="s">
        <v>1711</v>
      </c>
      <c r="E1481" s="2">
        <v>3</v>
      </c>
      <c r="F1481" s="2">
        <v>21</v>
      </c>
      <c r="G1481" s="2">
        <v>5</v>
      </c>
      <c r="H1481" s="2" t="s">
        <v>447</v>
      </c>
      <c r="I1481" s="2">
        <v>67680</v>
      </c>
      <c r="J1481" s="2">
        <v>0</v>
      </c>
      <c r="K1481" s="2"/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2"/>
      <c r="AL1481" s="5">
        <v>20200</v>
      </c>
      <c r="AM1481" s="5">
        <v>20200</v>
      </c>
      <c r="AN1481" s="2"/>
      <c r="AO1481" s="2">
        <f t="shared" si="325"/>
        <v>0</v>
      </c>
      <c r="AP1481" s="2">
        <f t="shared" si="326"/>
        <v>0</v>
      </c>
      <c r="AQ1481" s="2">
        <f t="shared" si="327"/>
        <v>0</v>
      </c>
      <c r="AR1481" s="2"/>
      <c r="AS1481" s="2"/>
      <c r="AT1481" s="2"/>
      <c r="AU1481" s="2"/>
      <c r="AV1481" s="2">
        <f t="shared" si="328"/>
        <v>0</v>
      </c>
      <c r="AW1481" s="2">
        <f t="shared" si="329"/>
        <v>0</v>
      </c>
      <c r="AX1481" s="2">
        <f t="shared" si="330"/>
        <v>0</v>
      </c>
      <c r="AY1481" s="2"/>
      <c r="AZ1481" s="2">
        <v>1</v>
      </c>
      <c r="BA1481" s="2">
        <f t="shared" si="331"/>
        <v>4</v>
      </c>
      <c r="BB1481" s="2">
        <f t="shared" si="332"/>
        <v>0</v>
      </c>
      <c r="BC1481" s="2">
        <f t="shared" si="333"/>
        <v>0</v>
      </c>
      <c r="BD1481" s="2">
        <f t="shared" si="334"/>
        <v>1</v>
      </c>
      <c r="BE1481" s="2">
        <f t="shared" si="335"/>
        <v>0</v>
      </c>
      <c r="BF1481" s="2">
        <f t="shared" si="336"/>
        <v>1</v>
      </c>
      <c r="BG1481" s="2">
        <f t="shared" si="337"/>
        <v>3</v>
      </c>
      <c r="BH1481" s="2">
        <f t="shared" si="338"/>
        <v>7</v>
      </c>
    </row>
    <row r="1482" spans="1:60" x14ac:dyDescent="0.2">
      <c r="A1482" s="2">
        <v>1479</v>
      </c>
      <c r="B1482" s="2" t="s">
        <v>1520</v>
      </c>
      <c r="C1482" s="2" t="s">
        <v>1524</v>
      </c>
      <c r="D1482" s="2" t="s">
        <v>1712</v>
      </c>
      <c r="E1482" s="2">
        <v>3</v>
      </c>
      <c r="F1482" s="2">
        <v>11</v>
      </c>
      <c r="G1482" s="2">
        <v>6</v>
      </c>
      <c r="H1482" s="2" t="s">
        <v>176</v>
      </c>
      <c r="I1482" s="2">
        <v>57600</v>
      </c>
      <c r="J1482" s="2">
        <v>0</v>
      </c>
      <c r="K1482" s="2"/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2"/>
      <c r="AL1482" s="5">
        <v>14600</v>
      </c>
      <c r="AM1482" s="5">
        <v>13800</v>
      </c>
      <c r="AN1482" s="2"/>
      <c r="AO1482" s="2">
        <f t="shared" si="325"/>
        <v>0</v>
      </c>
      <c r="AP1482" s="2">
        <f t="shared" si="326"/>
        <v>0</v>
      </c>
      <c r="AQ1482" s="2">
        <f t="shared" si="327"/>
        <v>0</v>
      </c>
      <c r="AR1482" s="2"/>
      <c r="AS1482" s="2"/>
      <c r="AT1482" s="2"/>
      <c r="AU1482" s="2"/>
      <c r="AV1482" s="2">
        <f t="shared" si="328"/>
        <v>0</v>
      </c>
      <c r="AW1482" s="2">
        <f t="shared" si="329"/>
        <v>0</v>
      </c>
      <c r="AX1482" s="2">
        <f t="shared" si="330"/>
        <v>0</v>
      </c>
      <c r="AY1482" s="2"/>
      <c r="AZ1482" s="2">
        <v>1</v>
      </c>
      <c r="BA1482" s="2">
        <f t="shared" si="331"/>
        <v>4</v>
      </c>
      <c r="BB1482" s="2">
        <f t="shared" si="332"/>
        <v>0</v>
      </c>
      <c r="BC1482" s="2">
        <f t="shared" si="333"/>
        <v>0</v>
      </c>
      <c r="BD1482" s="2">
        <f t="shared" si="334"/>
        <v>1</v>
      </c>
      <c r="BE1482" s="2">
        <f t="shared" si="335"/>
        <v>0</v>
      </c>
      <c r="BF1482" s="2">
        <f t="shared" si="336"/>
        <v>1</v>
      </c>
      <c r="BG1482" s="2">
        <f t="shared" si="337"/>
        <v>3</v>
      </c>
      <c r="BH1482" s="2">
        <f t="shared" si="338"/>
        <v>7</v>
      </c>
    </row>
    <row r="1483" spans="1:60" x14ac:dyDescent="0.2">
      <c r="A1483" s="2">
        <v>1480</v>
      </c>
      <c r="B1483" s="2" t="s">
        <v>1520</v>
      </c>
      <c r="C1483" s="2" t="s">
        <v>1524</v>
      </c>
      <c r="D1483" s="2" t="s">
        <v>1713</v>
      </c>
      <c r="E1483" s="2">
        <v>3</v>
      </c>
      <c r="F1483" s="2">
        <v>22</v>
      </c>
      <c r="G1483" s="2">
        <v>6</v>
      </c>
      <c r="H1483" s="2" t="s">
        <v>447</v>
      </c>
      <c r="I1483" s="2">
        <v>67680</v>
      </c>
      <c r="J1483" s="2">
        <v>0</v>
      </c>
      <c r="K1483" s="2"/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2"/>
      <c r="AL1483" s="5">
        <v>20100</v>
      </c>
      <c r="AM1483" s="5">
        <v>20100</v>
      </c>
      <c r="AN1483" s="2"/>
      <c r="AO1483" s="2">
        <f t="shared" si="325"/>
        <v>0</v>
      </c>
      <c r="AP1483" s="2">
        <f t="shared" si="326"/>
        <v>0</v>
      </c>
      <c r="AQ1483" s="2">
        <f t="shared" si="327"/>
        <v>0</v>
      </c>
      <c r="AR1483" s="2"/>
      <c r="AS1483" s="2"/>
      <c r="AT1483" s="2"/>
      <c r="AU1483" s="2"/>
      <c r="AV1483" s="2">
        <f t="shared" si="328"/>
        <v>0</v>
      </c>
      <c r="AW1483" s="2">
        <f t="shared" si="329"/>
        <v>0</v>
      </c>
      <c r="AX1483" s="2">
        <f t="shared" si="330"/>
        <v>0</v>
      </c>
      <c r="AY1483" s="2"/>
      <c r="AZ1483" s="2">
        <v>1</v>
      </c>
      <c r="BA1483" s="2">
        <f t="shared" si="331"/>
        <v>4</v>
      </c>
      <c r="BB1483" s="2">
        <f t="shared" si="332"/>
        <v>0</v>
      </c>
      <c r="BC1483" s="2">
        <f t="shared" si="333"/>
        <v>0</v>
      </c>
      <c r="BD1483" s="2">
        <f t="shared" si="334"/>
        <v>1</v>
      </c>
      <c r="BE1483" s="2">
        <f t="shared" si="335"/>
        <v>0</v>
      </c>
      <c r="BF1483" s="2">
        <f t="shared" si="336"/>
        <v>1</v>
      </c>
      <c r="BG1483" s="2">
        <f t="shared" si="337"/>
        <v>3</v>
      </c>
      <c r="BH1483" s="2">
        <f t="shared" si="338"/>
        <v>7</v>
      </c>
    </row>
    <row r="1484" spans="1:60" x14ac:dyDescent="0.2">
      <c r="A1484" s="2">
        <v>1481</v>
      </c>
      <c r="B1484" s="2" t="s">
        <v>1520</v>
      </c>
      <c r="C1484" s="2" t="s">
        <v>1524</v>
      </c>
      <c r="D1484" s="2" t="s">
        <v>1714</v>
      </c>
      <c r="E1484" s="2">
        <v>0</v>
      </c>
      <c r="F1484" s="2">
        <v>0</v>
      </c>
      <c r="G1484" s="2">
        <v>0</v>
      </c>
      <c r="H1484" s="2"/>
      <c r="I1484" s="2">
        <v>0</v>
      </c>
      <c r="J1484" s="2">
        <v>0</v>
      </c>
      <c r="K1484" s="2"/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2"/>
      <c r="AL1484" s="5">
        <v>16900</v>
      </c>
      <c r="AM1484" s="5">
        <v>16900</v>
      </c>
      <c r="AN1484" s="2"/>
      <c r="AO1484" s="2">
        <f t="shared" si="325"/>
        <v>0</v>
      </c>
      <c r="AP1484" s="2">
        <f t="shared" si="326"/>
        <v>0</v>
      </c>
      <c r="AQ1484" s="2">
        <f t="shared" si="327"/>
        <v>0</v>
      </c>
      <c r="AR1484" s="2"/>
      <c r="AS1484" s="2"/>
      <c r="AT1484" s="2"/>
      <c r="AU1484" s="2"/>
      <c r="AV1484" s="2">
        <f t="shared" si="328"/>
        <v>0</v>
      </c>
      <c r="AW1484" s="2">
        <f t="shared" si="329"/>
        <v>0</v>
      </c>
      <c r="AX1484" s="2">
        <f t="shared" si="330"/>
        <v>0</v>
      </c>
      <c r="AY1484" s="2"/>
      <c r="AZ1484" s="2">
        <v>1</v>
      </c>
      <c r="BA1484" s="2">
        <f t="shared" si="331"/>
        <v>4</v>
      </c>
      <c r="BB1484" s="2">
        <f t="shared" si="332"/>
        <v>0</v>
      </c>
      <c r="BC1484" s="2">
        <f t="shared" si="333"/>
        <v>0</v>
      </c>
      <c r="BD1484" s="2">
        <f t="shared" si="334"/>
        <v>0</v>
      </c>
      <c r="BE1484" s="2">
        <f t="shared" si="335"/>
        <v>0</v>
      </c>
      <c r="BF1484" s="2">
        <f t="shared" si="336"/>
        <v>0</v>
      </c>
      <c r="BG1484" s="2">
        <f t="shared" si="337"/>
        <v>0</v>
      </c>
      <c r="BH1484" s="2">
        <f t="shared" si="338"/>
        <v>4</v>
      </c>
    </row>
    <row r="1485" spans="1:60" x14ac:dyDescent="0.2">
      <c r="A1485" s="2">
        <v>1482</v>
      </c>
      <c r="B1485" s="2" t="s">
        <v>1520</v>
      </c>
      <c r="C1485" s="2" t="s">
        <v>1524</v>
      </c>
      <c r="D1485" s="2" t="s">
        <v>1715</v>
      </c>
      <c r="E1485" s="2">
        <v>3</v>
      </c>
      <c r="F1485" s="2">
        <v>11</v>
      </c>
      <c r="G1485" s="2">
        <v>6</v>
      </c>
      <c r="H1485" s="2" t="s">
        <v>176</v>
      </c>
      <c r="I1485" s="2">
        <v>57600</v>
      </c>
      <c r="J1485" s="2">
        <v>0</v>
      </c>
      <c r="K1485" s="2"/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2"/>
      <c r="AL1485" s="5">
        <v>13500</v>
      </c>
      <c r="AM1485" s="5">
        <v>11700</v>
      </c>
      <c r="AN1485" s="2"/>
      <c r="AO1485" s="2">
        <f t="shared" si="325"/>
        <v>0</v>
      </c>
      <c r="AP1485" s="2">
        <f t="shared" si="326"/>
        <v>0</v>
      </c>
      <c r="AQ1485" s="2">
        <f t="shared" si="327"/>
        <v>0</v>
      </c>
      <c r="AR1485" s="2"/>
      <c r="AS1485" s="2"/>
      <c r="AT1485" s="2"/>
      <c r="AU1485" s="2"/>
      <c r="AV1485" s="2">
        <f t="shared" si="328"/>
        <v>0</v>
      </c>
      <c r="AW1485" s="2">
        <f t="shared" si="329"/>
        <v>0</v>
      </c>
      <c r="AX1485" s="2">
        <f t="shared" si="330"/>
        <v>0</v>
      </c>
      <c r="AY1485" s="2"/>
      <c r="AZ1485" s="2">
        <v>1</v>
      </c>
      <c r="BA1485" s="2">
        <f t="shared" si="331"/>
        <v>4</v>
      </c>
      <c r="BB1485" s="2">
        <f t="shared" si="332"/>
        <v>0</v>
      </c>
      <c r="BC1485" s="2">
        <f t="shared" si="333"/>
        <v>0</v>
      </c>
      <c r="BD1485" s="2">
        <f t="shared" si="334"/>
        <v>1</v>
      </c>
      <c r="BE1485" s="2">
        <f t="shared" si="335"/>
        <v>0</v>
      </c>
      <c r="BF1485" s="2">
        <f t="shared" si="336"/>
        <v>1</v>
      </c>
      <c r="BG1485" s="2">
        <f t="shared" si="337"/>
        <v>3</v>
      </c>
      <c r="BH1485" s="2">
        <f t="shared" si="338"/>
        <v>7</v>
      </c>
    </row>
    <row r="1486" spans="1:60" x14ac:dyDescent="0.2">
      <c r="A1486" s="2">
        <v>1483</v>
      </c>
      <c r="B1486" s="2" t="s">
        <v>1520</v>
      </c>
      <c r="C1486" s="2" t="s">
        <v>1524</v>
      </c>
      <c r="D1486" s="2" t="s">
        <v>1716</v>
      </c>
      <c r="E1486" s="2">
        <v>3</v>
      </c>
      <c r="F1486" s="2">
        <v>18</v>
      </c>
      <c r="G1486" s="2">
        <v>5</v>
      </c>
      <c r="H1486" s="2" t="s">
        <v>447</v>
      </c>
      <c r="I1486" s="2">
        <v>67680</v>
      </c>
      <c r="J1486" s="2">
        <v>0</v>
      </c>
      <c r="K1486" s="2"/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2"/>
      <c r="AL1486" s="5">
        <v>4180</v>
      </c>
      <c r="AM1486" s="5">
        <v>3870</v>
      </c>
      <c r="AN1486" s="2"/>
      <c r="AO1486" s="2">
        <f t="shared" si="325"/>
        <v>0</v>
      </c>
      <c r="AP1486" s="2">
        <f t="shared" si="326"/>
        <v>0</v>
      </c>
      <c r="AQ1486" s="2">
        <f t="shared" si="327"/>
        <v>0</v>
      </c>
      <c r="AR1486" s="2"/>
      <c r="AS1486" s="2"/>
      <c r="AT1486" s="2"/>
      <c r="AU1486" s="2"/>
      <c r="AV1486" s="2">
        <f t="shared" si="328"/>
        <v>0</v>
      </c>
      <c r="AW1486" s="2">
        <f t="shared" si="329"/>
        <v>0</v>
      </c>
      <c r="AX1486" s="2">
        <f t="shared" si="330"/>
        <v>0</v>
      </c>
      <c r="AY1486" s="2"/>
      <c r="AZ1486" s="2">
        <v>1</v>
      </c>
      <c r="BA1486" s="2">
        <f t="shared" si="331"/>
        <v>4</v>
      </c>
      <c r="BB1486" s="2">
        <f t="shared" si="332"/>
        <v>0</v>
      </c>
      <c r="BC1486" s="2">
        <f t="shared" si="333"/>
        <v>0</v>
      </c>
      <c r="BD1486" s="2">
        <f t="shared" si="334"/>
        <v>1</v>
      </c>
      <c r="BE1486" s="2">
        <f t="shared" si="335"/>
        <v>0</v>
      </c>
      <c r="BF1486" s="2">
        <f t="shared" si="336"/>
        <v>1</v>
      </c>
      <c r="BG1486" s="2">
        <f t="shared" si="337"/>
        <v>3</v>
      </c>
      <c r="BH1486" s="2">
        <f t="shared" si="338"/>
        <v>7</v>
      </c>
    </row>
    <row r="1487" spans="1:60" x14ac:dyDescent="0.2">
      <c r="A1487" s="2">
        <v>1484</v>
      </c>
      <c r="B1487" s="2" t="s">
        <v>1520</v>
      </c>
      <c r="C1487" s="2" t="s">
        <v>1524</v>
      </c>
      <c r="D1487" s="2" t="s">
        <v>1717</v>
      </c>
      <c r="E1487" s="2">
        <v>3</v>
      </c>
      <c r="F1487" s="2">
        <v>19</v>
      </c>
      <c r="G1487" s="2">
        <v>6</v>
      </c>
      <c r="H1487" s="2" t="s">
        <v>447</v>
      </c>
      <c r="I1487" s="2">
        <v>67680</v>
      </c>
      <c r="J1487" s="2">
        <v>0</v>
      </c>
      <c r="K1487" s="2"/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2"/>
      <c r="AL1487" s="5">
        <v>4860</v>
      </c>
      <c r="AM1487" s="5">
        <v>4460</v>
      </c>
      <c r="AN1487" s="2"/>
      <c r="AO1487" s="2">
        <f t="shared" si="325"/>
        <v>0</v>
      </c>
      <c r="AP1487" s="2">
        <f t="shared" si="326"/>
        <v>0</v>
      </c>
      <c r="AQ1487" s="2">
        <f t="shared" si="327"/>
        <v>0</v>
      </c>
      <c r="AR1487" s="2"/>
      <c r="AS1487" s="2"/>
      <c r="AT1487" s="2"/>
      <c r="AU1487" s="2"/>
      <c r="AV1487" s="2">
        <f t="shared" si="328"/>
        <v>0</v>
      </c>
      <c r="AW1487" s="2">
        <f t="shared" si="329"/>
        <v>0</v>
      </c>
      <c r="AX1487" s="2">
        <f t="shared" si="330"/>
        <v>0</v>
      </c>
      <c r="AY1487" s="2"/>
      <c r="AZ1487" s="2">
        <v>1</v>
      </c>
      <c r="BA1487" s="2">
        <f t="shared" si="331"/>
        <v>4</v>
      </c>
      <c r="BB1487" s="2">
        <f t="shared" si="332"/>
        <v>0</v>
      </c>
      <c r="BC1487" s="2">
        <f t="shared" si="333"/>
        <v>0</v>
      </c>
      <c r="BD1487" s="2">
        <f t="shared" si="334"/>
        <v>1</v>
      </c>
      <c r="BE1487" s="2">
        <f t="shared" si="335"/>
        <v>0</v>
      </c>
      <c r="BF1487" s="2">
        <f t="shared" si="336"/>
        <v>1</v>
      </c>
      <c r="BG1487" s="2">
        <f t="shared" si="337"/>
        <v>3</v>
      </c>
      <c r="BH1487" s="2">
        <f t="shared" si="338"/>
        <v>7</v>
      </c>
    </row>
    <row r="1488" spans="1:60" x14ac:dyDescent="0.2">
      <c r="A1488" s="2">
        <v>1485</v>
      </c>
      <c r="B1488" s="2" t="s">
        <v>1520</v>
      </c>
      <c r="C1488" s="2" t="s">
        <v>1524</v>
      </c>
      <c r="D1488" s="2" t="s">
        <v>1718</v>
      </c>
      <c r="E1488" s="2">
        <v>3</v>
      </c>
      <c r="F1488" s="2">
        <v>18</v>
      </c>
      <c r="G1488" s="2">
        <v>5</v>
      </c>
      <c r="H1488" s="2" t="s">
        <v>447</v>
      </c>
      <c r="I1488" s="2">
        <v>67680</v>
      </c>
      <c r="J1488" s="2">
        <v>0</v>
      </c>
      <c r="K1488" s="2"/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2"/>
      <c r="AL1488" s="5">
        <v>4350</v>
      </c>
      <c r="AM1488" s="5">
        <v>3460</v>
      </c>
      <c r="AN1488" s="2"/>
      <c r="AO1488" s="2">
        <f t="shared" si="325"/>
        <v>0</v>
      </c>
      <c r="AP1488" s="2">
        <f t="shared" si="326"/>
        <v>0</v>
      </c>
      <c r="AQ1488" s="2">
        <f t="shared" si="327"/>
        <v>0</v>
      </c>
      <c r="AR1488" s="2"/>
      <c r="AS1488" s="2"/>
      <c r="AT1488" s="2"/>
      <c r="AU1488" s="2"/>
      <c r="AV1488" s="2">
        <f t="shared" si="328"/>
        <v>0</v>
      </c>
      <c r="AW1488" s="2">
        <f t="shared" si="329"/>
        <v>0</v>
      </c>
      <c r="AX1488" s="2">
        <f t="shared" si="330"/>
        <v>0</v>
      </c>
      <c r="AY1488" s="2"/>
      <c r="AZ1488" s="2">
        <v>1</v>
      </c>
      <c r="BA1488" s="2">
        <f t="shared" si="331"/>
        <v>4</v>
      </c>
      <c r="BB1488" s="2">
        <f t="shared" si="332"/>
        <v>0</v>
      </c>
      <c r="BC1488" s="2">
        <f t="shared" si="333"/>
        <v>0</v>
      </c>
      <c r="BD1488" s="2">
        <f t="shared" si="334"/>
        <v>1</v>
      </c>
      <c r="BE1488" s="2">
        <f t="shared" si="335"/>
        <v>0</v>
      </c>
      <c r="BF1488" s="2">
        <f t="shared" si="336"/>
        <v>1</v>
      </c>
      <c r="BG1488" s="2">
        <f t="shared" si="337"/>
        <v>3</v>
      </c>
      <c r="BH1488" s="2">
        <f t="shared" si="338"/>
        <v>7</v>
      </c>
    </row>
    <row r="1489" spans="1:60" x14ac:dyDescent="0.2">
      <c r="A1489" s="2">
        <v>1486</v>
      </c>
      <c r="B1489" s="2" t="s">
        <v>1520</v>
      </c>
      <c r="C1489" s="2" t="s">
        <v>1524</v>
      </c>
      <c r="D1489" s="2" t="s">
        <v>1719</v>
      </c>
      <c r="E1489" s="2">
        <v>0</v>
      </c>
      <c r="F1489" s="2">
        <v>0</v>
      </c>
      <c r="G1489" s="2">
        <v>0</v>
      </c>
      <c r="H1489" s="2"/>
      <c r="I1489" s="2">
        <v>0</v>
      </c>
      <c r="J1489" s="2">
        <v>0</v>
      </c>
      <c r="K1489" s="2"/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2"/>
      <c r="AL1489" s="5">
        <v>4140</v>
      </c>
      <c r="AM1489" s="5">
        <v>3200</v>
      </c>
      <c r="AN1489" s="2"/>
      <c r="AO1489" s="2">
        <f t="shared" si="325"/>
        <v>0</v>
      </c>
      <c r="AP1489" s="2">
        <f t="shared" si="326"/>
        <v>0</v>
      </c>
      <c r="AQ1489" s="2">
        <f t="shared" si="327"/>
        <v>0</v>
      </c>
      <c r="AR1489" s="2"/>
      <c r="AS1489" s="2"/>
      <c r="AT1489" s="2"/>
      <c r="AU1489" s="2"/>
      <c r="AV1489" s="2">
        <f t="shared" si="328"/>
        <v>0</v>
      </c>
      <c r="AW1489" s="2">
        <f t="shared" si="329"/>
        <v>0</v>
      </c>
      <c r="AX1489" s="2">
        <f t="shared" si="330"/>
        <v>0</v>
      </c>
      <c r="AY1489" s="2"/>
      <c r="AZ1489" s="2">
        <v>1</v>
      </c>
      <c r="BA1489" s="2">
        <f t="shared" si="331"/>
        <v>4</v>
      </c>
      <c r="BB1489" s="2">
        <f t="shared" si="332"/>
        <v>0</v>
      </c>
      <c r="BC1489" s="2">
        <f t="shared" si="333"/>
        <v>0</v>
      </c>
      <c r="BD1489" s="2">
        <f t="shared" si="334"/>
        <v>0</v>
      </c>
      <c r="BE1489" s="2">
        <f t="shared" si="335"/>
        <v>0</v>
      </c>
      <c r="BF1489" s="2">
        <f t="shared" si="336"/>
        <v>0</v>
      </c>
      <c r="BG1489" s="2">
        <f t="shared" si="337"/>
        <v>0</v>
      </c>
      <c r="BH1489" s="2">
        <f t="shared" si="338"/>
        <v>4</v>
      </c>
    </row>
    <row r="1490" spans="1:60" x14ac:dyDescent="0.2">
      <c r="A1490" s="2">
        <v>1487</v>
      </c>
      <c r="B1490" s="2" t="s">
        <v>1520</v>
      </c>
      <c r="C1490" s="2" t="s">
        <v>1524</v>
      </c>
      <c r="D1490" s="2" t="s">
        <v>1720</v>
      </c>
      <c r="E1490" s="2">
        <v>0</v>
      </c>
      <c r="F1490" s="2">
        <v>0</v>
      </c>
      <c r="G1490" s="2">
        <v>0</v>
      </c>
      <c r="H1490" s="2"/>
      <c r="I1490" s="2">
        <v>0</v>
      </c>
      <c r="J1490" s="2">
        <v>0</v>
      </c>
      <c r="K1490" s="2"/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2"/>
      <c r="AL1490" s="5">
        <v>6700</v>
      </c>
      <c r="AM1490" s="5">
        <v>5640</v>
      </c>
      <c r="AN1490" s="2"/>
      <c r="AO1490" s="2">
        <f t="shared" si="325"/>
        <v>0</v>
      </c>
      <c r="AP1490" s="2">
        <f t="shared" si="326"/>
        <v>0</v>
      </c>
      <c r="AQ1490" s="2">
        <f t="shared" si="327"/>
        <v>0</v>
      </c>
      <c r="AR1490" s="2"/>
      <c r="AS1490" s="2"/>
      <c r="AT1490" s="2"/>
      <c r="AU1490" s="2"/>
      <c r="AV1490" s="2">
        <f t="shared" si="328"/>
        <v>0</v>
      </c>
      <c r="AW1490" s="2">
        <f t="shared" si="329"/>
        <v>0</v>
      </c>
      <c r="AX1490" s="2">
        <f t="shared" si="330"/>
        <v>0</v>
      </c>
      <c r="AY1490" s="2"/>
      <c r="AZ1490" s="2">
        <v>1</v>
      </c>
      <c r="BA1490" s="2">
        <f t="shared" si="331"/>
        <v>4</v>
      </c>
      <c r="BB1490" s="2">
        <f t="shared" si="332"/>
        <v>0</v>
      </c>
      <c r="BC1490" s="2">
        <f t="shared" si="333"/>
        <v>0</v>
      </c>
      <c r="BD1490" s="2">
        <f t="shared" si="334"/>
        <v>0</v>
      </c>
      <c r="BE1490" s="2">
        <f t="shared" si="335"/>
        <v>0</v>
      </c>
      <c r="BF1490" s="2">
        <f t="shared" si="336"/>
        <v>0</v>
      </c>
      <c r="BG1490" s="2">
        <f t="shared" si="337"/>
        <v>0</v>
      </c>
      <c r="BH1490" s="2">
        <f t="shared" si="338"/>
        <v>4</v>
      </c>
    </row>
    <row r="1491" spans="1:60" x14ac:dyDescent="0.2">
      <c r="A1491" s="2">
        <v>1488</v>
      </c>
      <c r="B1491" s="2" t="s">
        <v>1520</v>
      </c>
      <c r="C1491" s="2" t="s">
        <v>1524</v>
      </c>
      <c r="D1491" s="2" t="s">
        <v>1721</v>
      </c>
      <c r="E1491" s="2">
        <v>0</v>
      </c>
      <c r="F1491" s="2">
        <v>0</v>
      </c>
      <c r="G1491" s="2">
        <v>0</v>
      </c>
      <c r="H1491" s="2"/>
      <c r="I1491" s="2">
        <v>0</v>
      </c>
      <c r="J1491" s="2">
        <v>0</v>
      </c>
      <c r="K1491" s="2"/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2"/>
      <c r="AL1491" s="5">
        <v>5930</v>
      </c>
      <c r="AM1491" s="5">
        <v>5290</v>
      </c>
      <c r="AN1491" s="2"/>
      <c r="AO1491" s="2">
        <f t="shared" si="325"/>
        <v>0</v>
      </c>
      <c r="AP1491" s="2">
        <f t="shared" si="326"/>
        <v>0</v>
      </c>
      <c r="AQ1491" s="2">
        <f t="shared" si="327"/>
        <v>0</v>
      </c>
      <c r="AR1491" s="2"/>
      <c r="AS1491" s="2"/>
      <c r="AT1491" s="2"/>
      <c r="AU1491" s="2"/>
      <c r="AV1491" s="2">
        <f t="shared" si="328"/>
        <v>0</v>
      </c>
      <c r="AW1491" s="2">
        <f t="shared" si="329"/>
        <v>0</v>
      </c>
      <c r="AX1491" s="2">
        <f t="shared" si="330"/>
        <v>0</v>
      </c>
      <c r="AY1491" s="2"/>
      <c r="AZ1491" s="2">
        <v>1</v>
      </c>
      <c r="BA1491" s="2">
        <f t="shared" si="331"/>
        <v>4</v>
      </c>
      <c r="BB1491" s="2">
        <f t="shared" si="332"/>
        <v>0</v>
      </c>
      <c r="BC1491" s="2">
        <f t="shared" si="333"/>
        <v>0</v>
      </c>
      <c r="BD1491" s="2">
        <f t="shared" si="334"/>
        <v>0</v>
      </c>
      <c r="BE1491" s="2">
        <f t="shared" si="335"/>
        <v>0</v>
      </c>
      <c r="BF1491" s="2">
        <f t="shared" si="336"/>
        <v>0</v>
      </c>
      <c r="BG1491" s="2">
        <f t="shared" si="337"/>
        <v>0</v>
      </c>
      <c r="BH1491" s="2">
        <f t="shared" si="338"/>
        <v>4</v>
      </c>
    </row>
    <row r="1492" spans="1:60" x14ac:dyDescent="0.2">
      <c r="A1492" s="2">
        <v>1489</v>
      </c>
      <c r="B1492" s="2" t="s">
        <v>1520</v>
      </c>
      <c r="C1492" s="2" t="s">
        <v>1524</v>
      </c>
      <c r="D1492" s="2" t="s">
        <v>1722</v>
      </c>
      <c r="E1492" s="2">
        <v>0</v>
      </c>
      <c r="F1492" s="2">
        <v>0</v>
      </c>
      <c r="G1492" s="2">
        <v>0</v>
      </c>
      <c r="H1492" s="2"/>
      <c r="I1492" s="2">
        <v>0</v>
      </c>
      <c r="J1492" s="2">
        <v>0</v>
      </c>
      <c r="K1492" s="2"/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2"/>
      <c r="AL1492" s="5">
        <v>5740</v>
      </c>
      <c r="AM1492" s="5">
        <v>4770</v>
      </c>
      <c r="AN1492" s="2"/>
      <c r="AO1492" s="2">
        <f t="shared" si="325"/>
        <v>0</v>
      </c>
      <c r="AP1492" s="2">
        <f t="shared" si="326"/>
        <v>0</v>
      </c>
      <c r="AQ1492" s="2">
        <f t="shared" si="327"/>
        <v>0</v>
      </c>
      <c r="AR1492" s="2"/>
      <c r="AS1492" s="2"/>
      <c r="AT1492" s="2"/>
      <c r="AU1492" s="2"/>
      <c r="AV1492" s="2">
        <f t="shared" si="328"/>
        <v>0</v>
      </c>
      <c r="AW1492" s="2">
        <f t="shared" si="329"/>
        <v>0</v>
      </c>
      <c r="AX1492" s="2">
        <f t="shared" si="330"/>
        <v>0</v>
      </c>
      <c r="AY1492" s="2"/>
      <c r="AZ1492" s="2">
        <v>1</v>
      </c>
      <c r="BA1492" s="2">
        <f t="shared" si="331"/>
        <v>4</v>
      </c>
      <c r="BB1492" s="2">
        <f t="shared" si="332"/>
        <v>0</v>
      </c>
      <c r="BC1492" s="2">
        <f t="shared" si="333"/>
        <v>0</v>
      </c>
      <c r="BD1492" s="2">
        <f t="shared" si="334"/>
        <v>0</v>
      </c>
      <c r="BE1492" s="2">
        <f t="shared" si="335"/>
        <v>0</v>
      </c>
      <c r="BF1492" s="2">
        <f t="shared" si="336"/>
        <v>0</v>
      </c>
      <c r="BG1492" s="2">
        <f t="shared" si="337"/>
        <v>0</v>
      </c>
      <c r="BH1492" s="2">
        <f t="shared" si="338"/>
        <v>4</v>
      </c>
    </row>
    <row r="1493" spans="1:60" x14ac:dyDescent="0.2">
      <c r="A1493" s="2">
        <v>1490</v>
      </c>
      <c r="B1493" s="2" t="s">
        <v>1520</v>
      </c>
      <c r="C1493" s="2" t="s">
        <v>1524</v>
      </c>
      <c r="D1493" s="2" t="s">
        <v>1723</v>
      </c>
      <c r="E1493" s="2">
        <v>0</v>
      </c>
      <c r="F1493" s="2">
        <v>0</v>
      </c>
      <c r="G1493" s="2">
        <v>0</v>
      </c>
      <c r="H1493" s="2"/>
      <c r="I1493" s="2">
        <v>0</v>
      </c>
      <c r="J1493" s="2">
        <v>0</v>
      </c>
      <c r="K1493" s="2"/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1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2"/>
      <c r="AL1493" s="5">
        <v>8200</v>
      </c>
      <c r="AM1493" s="5">
        <v>8230</v>
      </c>
      <c r="AN1493" s="2"/>
      <c r="AO1493" s="2">
        <f t="shared" si="325"/>
        <v>0</v>
      </c>
      <c r="AP1493" s="2">
        <f t="shared" si="326"/>
        <v>1</v>
      </c>
      <c r="AQ1493" s="2">
        <f t="shared" si="327"/>
        <v>0</v>
      </c>
      <c r="AR1493" s="2"/>
      <c r="AS1493" s="2"/>
      <c r="AT1493" s="2"/>
      <c r="AU1493" s="2"/>
      <c r="AV1493" s="2">
        <f t="shared" si="328"/>
        <v>0</v>
      </c>
      <c r="AW1493" s="2">
        <f t="shared" si="329"/>
        <v>0</v>
      </c>
      <c r="AX1493" s="2">
        <f t="shared" si="330"/>
        <v>0</v>
      </c>
      <c r="AY1493" s="2"/>
      <c r="AZ1493" s="2">
        <v>1</v>
      </c>
      <c r="BA1493" s="2">
        <f t="shared" si="331"/>
        <v>8</v>
      </c>
      <c r="BB1493" s="2">
        <f t="shared" si="332"/>
        <v>0</v>
      </c>
      <c r="BC1493" s="2">
        <f t="shared" si="333"/>
        <v>0</v>
      </c>
      <c r="BD1493" s="2">
        <f t="shared" si="334"/>
        <v>0</v>
      </c>
      <c r="BE1493" s="2">
        <f t="shared" si="335"/>
        <v>0</v>
      </c>
      <c r="BF1493" s="2">
        <f t="shared" si="336"/>
        <v>0</v>
      </c>
      <c r="BG1493" s="2">
        <f t="shared" si="337"/>
        <v>0</v>
      </c>
      <c r="BH1493" s="2">
        <f t="shared" si="338"/>
        <v>8</v>
      </c>
    </row>
    <row r="1494" spans="1:60" x14ac:dyDescent="0.2">
      <c r="A1494" s="2">
        <v>1491</v>
      </c>
      <c r="B1494" s="2" t="s">
        <v>1520</v>
      </c>
      <c r="C1494" s="2" t="s">
        <v>1524</v>
      </c>
      <c r="D1494" s="2" t="s">
        <v>1724</v>
      </c>
      <c r="E1494" s="2">
        <v>3</v>
      </c>
      <c r="F1494" s="2">
        <v>10</v>
      </c>
      <c r="G1494" s="2">
        <v>6</v>
      </c>
      <c r="H1494" s="2" t="s">
        <v>100</v>
      </c>
      <c r="I1494" s="2">
        <v>60480</v>
      </c>
      <c r="J1494" s="2">
        <v>0</v>
      </c>
      <c r="K1494" s="2"/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1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2"/>
      <c r="AL1494" s="5">
        <v>11000</v>
      </c>
      <c r="AM1494" s="5">
        <v>5820</v>
      </c>
      <c r="AN1494" s="2"/>
      <c r="AO1494" s="2">
        <f t="shared" si="325"/>
        <v>0</v>
      </c>
      <c r="AP1494" s="2">
        <f t="shared" si="326"/>
        <v>1</v>
      </c>
      <c r="AQ1494" s="2">
        <f t="shared" si="327"/>
        <v>0</v>
      </c>
      <c r="AR1494" s="2"/>
      <c r="AS1494" s="2"/>
      <c r="AT1494" s="2"/>
      <c r="AU1494" s="2"/>
      <c r="AV1494" s="2">
        <f t="shared" si="328"/>
        <v>0</v>
      </c>
      <c r="AW1494" s="2">
        <f t="shared" si="329"/>
        <v>0</v>
      </c>
      <c r="AX1494" s="2">
        <f t="shared" si="330"/>
        <v>0</v>
      </c>
      <c r="AY1494" s="2"/>
      <c r="AZ1494" s="2">
        <v>1</v>
      </c>
      <c r="BA1494" s="2">
        <f t="shared" si="331"/>
        <v>8</v>
      </c>
      <c r="BB1494" s="2">
        <f t="shared" si="332"/>
        <v>0</v>
      </c>
      <c r="BC1494" s="2">
        <f t="shared" si="333"/>
        <v>0</v>
      </c>
      <c r="BD1494" s="2">
        <f t="shared" si="334"/>
        <v>1</v>
      </c>
      <c r="BE1494" s="2">
        <f t="shared" si="335"/>
        <v>0</v>
      </c>
      <c r="BF1494" s="2">
        <f t="shared" si="336"/>
        <v>1</v>
      </c>
      <c r="BG1494" s="2">
        <f t="shared" si="337"/>
        <v>3</v>
      </c>
      <c r="BH1494" s="2">
        <f t="shared" si="338"/>
        <v>11</v>
      </c>
    </row>
    <row r="1495" spans="1:60" x14ac:dyDescent="0.2">
      <c r="A1495" s="2">
        <v>1492</v>
      </c>
      <c r="B1495" s="2" t="s">
        <v>1520</v>
      </c>
      <c r="C1495" s="2" t="s">
        <v>1524</v>
      </c>
      <c r="D1495" s="2" t="s">
        <v>1725</v>
      </c>
      <c r="E1495" s="2">
        <v>3</v>
      </c>
      <c r="F1495" s="2">
        <v>11</v>
      </c>
      <c r="G1495" s="2">
        <v>6</v>
      </c>
      <c r="H1495" s="2" t="s">
        <v>100</v>
      </c>
      <c r="I1495" s="2">
        <v>60480</v>
      </c>
      <c r="J1495" s="2">
        <v>0</v>
      </c>
      <c r="K1495" s="2"/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1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2"/>
      <c r="AL1495" s="5">
        <v>15100</v>
      </c>
      <c r="AM1495" s="5">
        <v>19600</v>
      </c>
      <c r="AN1495" s="2"/>
      <c r="AO1495" s="2">
        <f t="shared" si="325"/>
        <v>0</v>
      </c>
      <c r="AP1495" s="2">
        <f t="shared" si="326"/>
        <v>1</v>
      </c>
      <c r="AQ1495" s="2">
        <f t="shared" si="327"/>
        <v>0</v>
      </c>
      <c r="AR1495" s="2"/>
      <c r="AS1495" s="2"/>
      <c r="AT1495" s="2"/>
      <c r="AU1495" s="2"/>
      <c r="AV1495" s="2">
        <f t="shared" si="328"/>
        <v>0</v>
      </c>
      <c r="AW1495" s="2">
        <f t="shared" si="329"/>
        <v>0</v>
      </c>
      <c r="AX1495" s="2">
        <f t="shared" si="330"/>
        <v>0</v>
      </c>
      <c r="AY1495" s="2"/>
      <c r="AZ1495" s="2">
        <v>1</v>
      </c>
      <c r="BA1495" s="2">
        <f t="shared" si="331"/>
        <v>8</v>
      </c>
      <c r="BB1495" s="2">
        <f t="shared" si="332"/>
        <v>0</v>
      </c>
      <c r="BC1495" s="2">
        <f t="shared" si="333"/>
        <v>0</v>
      </c>
      <c r="BD1495" s="2">
        <f t="shared" si="334"/>
        <v>1</v>
      </c>
      <c r="BE1495" s="2">
        <f t="shared" si="335"/>
        <v>0</v>
      </c>
      <c r="BF1495" s="2">
        <f t="shared" si="336"/>
        <v>1</v>
      </c>
      <c r="BG1495" s="2">
        <f t="shared" si="337"/>
        <v>3</v>
      </c>
      <c r="BH1495" s="2">
        <f t="shared" si="338"/>
        <v>11</v>
      </c>
    </row>
    <row r="1496" spans="1:60" x14ac:dyDescent="0.2">
      <c r="A1496" s="2">
        <v>1493</v>
      </c>
      <c r="B1496" s="2" t="s">
        <v>1520</v>
      </c>
      <c r="C1496" s="2" t="s">
        <v>1524</v>
      </c>
      <c r="D1496" s="2" t="s">
        <v>1726</v>
      </c>
      <c r="E1496" s="2">
        <v>3</v>
      </c>
      <c r="F1496" s="2">
        <v>12</v>
      </c>
      <c r="G1496" s="2">
        <v>7</v>
      </c>
      <c r="H1496" s="2" t="s">
        <v>100</v>
      </c>
      <c r="I1496" s="2">
        <v>60480</v>
      </c>
      <c r="J1496" s="2">
        <v>0</v>
      </c>
      <c r="K1496" s="2"/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1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2"/>
      <c r="AL1496" s="5">
        <v>16100</v>
      </c>
      <c r="AM1496" s="5">
        <v>13300</v>
      </c>
      <c r="AN1496" s="2"/>
      <c r="AO1496" s="2">
        <f t="shared" si="325"/>
        <v>0</v>
      </c>
      <c r="AP1496" s="2">
        <f t="shared" si="326"/>
        <v>1</v>
      </c>
      <c r="AQ1496" s="2">
        <f t="shared" si="327"/>
        <v>0</v>
      </c>
      <c r="AR1496" s="2"/>
      <c r="AS1496" s="2"/>
      <c r="AT1496" s="2"/>
      <c r="AU1496" s="2"/>
      <c r="AV1496" s="2">
        <f t="shared" si="328"/>
        <v>0</v>
      </c>
      <c r="AW1496" s="2">
        <f t="shared" si="329"/>
        <v>0</v>
      </c>
      <c r="AX1496" s="2">
        <f t="shared" si="330"/>
        <v>0</v>
      </c>
      <c r="AY1496" s="2"/>
      <c r="AZ1496" s="2">
        <v>1</v>
      </c>
      <c r="BA1496" s="2">
        <f t="shared" si="331"/>
        <v>8</v>
      </c>
      <c r="BB1496" s="2">
        <f t="shared" si="332"/>
        <v>0</v>
      </c>
      <c r="BC1496" s="2">
        <f t="shared" si="333"/>
        <v>0</v>
      </c>
      <c r="BD1496" s="2">
        <f t="shared" si="334"/>
        <v>1</v>
      </c>
      <c r="BE1496" s="2">
        <f t="shared" si="335"/>
        <v>0</v>
      </c>
      <c r="BF1496" s="2">
        <f t="shared" si="336"/>
        <v>1</v>
      </c>
      <c r="BG1496" s="2">
        <f t="shared" si="337"/>
        <v>3</v>
      </c>
      <c r="BH1496" s="2">
        <f t="shared" si="338"/>
        <v>11</v>
      </c>
    </row>
    <row r="1497" spans="1:60" x14ac:dyDescent="0.2">
      <c r="A1497" s="2">
        <v>1494</v>
      </c>
      <c r="B1497" s="2" t="s">
        <v>1520</v>
      </c>
      <c r="C1497" s="2" t="s">
        <v>1524</v>
      </c>
      <c r="D1497" s="2" t="s">
        <v>1727</v>
      </c>
      <c r="E1497" s="2">
        <v>3</v>
      </c>
      <c r="F1497" s="2">
        <v>10</v>
      </c>
      <c r="G1497" s="2">
        <v>5</v>
      </c>
      <c r="H1497" s="2" t="s">
        <v>100</v>
      </c>
      <c r="I1497" s="2">
        <v>60480</v>
      </c>
      <c r="J1497" s="2">
        <v>0</v>
      </c>
      <c r="K1497" s="2"/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2"/>
      <c r="AL1497" s="5">
        <v>5750</v>
      </c>
      <c r="AM1497" s="5">
        <v>6500</v>
      </c>
      <c r="AN1497" s="2"/>
      <c r="AO1497" s="2">
        <f t="shared" si="325"/>
        <v>0</v>
      </c>
      <c r="AP1497" s="2">
        <f t="shared" si="326"/>
        <v>1</v>
      </c>
      <c r="AQ1497" s="2">
        <f t="shared" si="327"/>
        <v>0</v>
      </c>
      <c r="AR1497" s="2"/>
      <c r="AS1497" s="2"/>
      <c r="AT1497" s="2"/>
      <c r="AU1497" s="2"/>
      <c r="AV1497" s="2">
        <f t="shared" si="328"/>
        <v>0</v>
      </c>
      <c r="AW1497" s="2">
        <f t="shared" si="329"/>
        <v>0</v>
      </c>
      <c r="AX1497" s="2">
        <f t="shared" si="330"/>
        <v>0</v>
      </c>
      <c r="AY1497" s="2"/>
      <c r="AZ1497" s="2">
        <v>1</v>
      </c>
      <c r="BA1497" s="2">
        <f t="shared" si="331"/>
        <v>8</v>
      </c>
      <c r="BB1497" s="2">
        <f t="shared" si="332"/>
        <v>0</v>
      </c>
      <c r="BC1497" s="2">
        <f t="shared" si="333"/>
        <v>0</v>
      </c>
      <c r="BD1497" s="2">
        <f t="shared" si="334"/>
        <v>1</v>
      </c>
      <c r="BE1497" s="2">
        <f t="shared" si="335"/>
        <v>0</v>
      </c>
      <c r="BF1497" s="2">
        <f t="shared" si="336"/>
        <v>1</v>
      </c>
      <c r="BG1497" s="2">
        <f t="shared" si="337"/>
        <v>3</v>
      </c>
      <c r="BH1497" s="2">
        <f t="shared" si="338"/>
        <v>11</v>
      </c>
    </row>
    <row r="1498" spans="1:60" x14ac:dyDescent="0.2">
      <c r="A1498" s="2">
        <v>1495</v>
      </c>
      <c r="B1498" s="2" t="s">
        <v>1520</v>
      </c>
      <c r="C1498" s="2" t="s">
        <v>1524</v>
      </c>
      <c r="D1498" s="2" t="s">
        <v>1728</v>
      </c>
      <c r="E1498" s="2">
        <v>3</v>
      </c>
      <c r="F1498" s="2">
        <v>11</v>
      </c>
      <c r="G1498" s="2">
        <v>6</v>
      </c>
      <c r="H1498" s="2" t="s">
        <v>100</v>
      </c>
      <c r="I1498" s="2">
        <v>60480</v>
      </c>
      <c r="J1498" s="2">
        <v>0</v>
      </c>
      <c r="K1498" s="2"/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1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2"/>
      <c r="AL1498" s="5">
        <v>6210</v>
      </c>
      <c r="AM1498" s="5">
        <v>5400</v>
      </c>
      <c r="AN1498" s="2"/>
      <c r="AO1498" s="2">
        <f t="shared" si="325"/>
        <v>0</v>
      </c>
      <c r="AP1498" s="2">
        <f t="shared" si="326"/>
        <v>1</v>
      </c>
      <c r="AQ1498" s="2">
        <f t="shared" si="327"/>
        <v>0</v>
      </c>
      <c r="AR1498" s="2"/>
      <c r="AS1498" s="2"/>
      <c r="AT1498" s="2"/>
      <c r="AU1498" s="2"/>
      <c r="AV1498" s="2">
        <f t="shared" si="328"/>
        <v>0</v>
      </c>
      <c r="AW1498" s="2">
        <f t="shared" si="329"/>
        <v>0</v>
      </c>
      <c r="AX1498" s="2">
        <f t="shared" si="330"/>
        <v>0</v>
      </c>
      <c r="AY1498" s="2"/>
      <c r="AZ1498" s="2">
        <v>1</v>
      </c>
      <c r="BA1498" s="2">
        <f t="shared" si="331"/>
        <v>8</v>
      </c>
      <c r="BB1498" s="2">
        <f t="shared" si="332"/>
        <v>0</v>
      </c>
      <c r="BC1498" s="2">
        <f t="shared" si="333"/>
        <v>0</v>
      </c>
      <c r="BD1498" s="2">
        <f t="shared" si="334"/>
        <v>1</v>
      </c>
      <c r="BE1498" s="2">
        <f t="shared" si="335"/>
        <v>0</v>
      </c>
      <c r="BF1498" s="2">
        <f t="shared" si="336"/>
        <v>1</v>
      </c>
      <c r="BG1498" s="2">
        <f t="shared" si="337"/>
        <v>3</v>
      </c>
      <c r="BH1498" s="2">
        <f t="shared" si="338"/>
        <v>11</v>
      </c>
    </row>
    <row r="1499" spans="1:60" x14ac:dyDescent="0.2">
      <c r="A1499" s="2">
        <v>1496</v>
      </c>
      <c r="B1499" s="2" t="s">
        <v>1520</v>
      </c>
      <c r="C1499" s="2" t="s">
        <v>1524</v>
      </c>
      <c r="D1499" s="2" t="s">
        <v>1729</v>
      </c>
      <c r="E1499" s="2">
        <v>3</v>
      </c>
      <c r="F1499" s="2">
        <v>12</v>
      </c>
      <c r="G1499" s="2">
        <v>6</v>
      </c>
      <c r="H1499" s="2" t="s">
        <v>100</v>
      </c>
      <c r="I1499" s="2">
        <v>60480</v>
      </c>
      <c r="J1499" s="2">
        <v>0</v>
      </c>
      <c r="K1499" s="2"/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2"/>
      <c r="AL1499" s="5">
        <v>25000</v>
      </c>
      <c r="AM1499" s="5">
        <v>24800</v>
      </c>
      <c r="AN1499" s="2"/>
      <c r="AO1499" s="2">
        <f t="shared" si="325"/>
        <v>0</v>
      </c>
      <c r="AP1499" s="2">
        <f t="shared" si="326"/>
        <v>1</v>
      </c>
      <c r="AQ1499" s="2">
        <f t="shared" si="327"/>
        <v>0</v>
      </c>
      <c r="AR1499" s="2"/>
      <c r="AS1499" s="2"/>
      <c r="AT1499" s="2"/>
      <c r="AU1499" s="2"/>
      <c r="AV1499" s="2">
        <f t="shared" si="328"/>
        <v>0</v>
      </c>
      <c r="AW1499" s="2">
        <f t="shared" si="329"/>
        <v>0</v>
      </c>
      <c r="AX1499" s="2">
        <f t="shared" si="330"/>
        <v>0</v>
      </c>
      <c r="AY1499" s="2"/>
      <c r="AZ1499" s="2">
        <v>1</v>
      </c>
      <c r="BA1499" s="2">
        <f t="shared" si="331"/>
        <v>8</v>
      </c>
      <c r="BB1499" s="2">
        <f t="shared" si="332"/>
        <v>0</v>
      </c>
      <c r="BC1499" s="2">
        <f t="shared" si="333"/>
        <v>0</v>
      </c>
      <c r="BD1499" s="2">
        <f t="shared" si="334"/>
        <v>1</v>
      </c>
      <c r="BE1499" s="2">
        <f t="shared" si="335"/>
        <v>0</v>
      </c>
      <c r="BF1499" s="2">
        <f t="shared" si="336"/>
        <v>1</v>
      </c>
      <c r="BG1499" s="2">
        <f t="shared" si="337"/>
        <v>3</v>
      </c>
      <c r="BH1499" s="2">
        <f t="shared" si="338"/>
        <v>11</v>
      </c>
    </row>
    <row r="1500" spans="1:60" x14ac:dyDescent="0.2">
      <c r="A1500" s="2">
        <v>1497</v>
      </c>
      <c r="B1500" s="2" t="s">
        <v>1520</v>
      </c>
      <c r="C1500" s="2" t="s">
        <v>1524</v>
      </c>
      <c r="D1500" s="2" t="s">
        <v>1730</v>
      </c>
      <c r="E1500" s="2">
        <v>3</v>
      </c>
      <c r="F1500" s="2">
        <v>13</v>
      </c>
      <c r="G1500" s="2">
        <v>7</v>
      </c>
      <c r="H1500" s="2" t="s">
        <v>100</v>
      </c>
      <c r="I1500" s="2">
        <v>60480</v>
      </c>
      <c r="J1500" s="2">
        <v>0</v>
      </c>
      <c r="K1500" s="2"/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1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2"/>
      <c r="AL1500" s="5">
        <v>22200</v>
      </c>
      <c r="AM1500" s="5">
        <v>20200</v>
      </c>
      <c r="AN1500" s="2"/>
      <c r="AO1500" s="2">
        <f t="shared" si="325"/>
        <v>0</v>
      </c>
      <c r="AP1500" s="2">
        <f t="shared" si="326"/>
        <v>1</v>
      </c>
      <c r="AQ1500" s="2">
        <f t="shared" si="327"/>
        <v>0</v>
      </c>
      <c r="AR1500" s="2"/>
      <c r="AS1500" s="2"/>
      <c r="AT1500" s="2"/>
      <c r="AU1500" s="2"/>
      <c r="AV1500" s="2">
        <f t="shared" si="328"/>
        <v>0</v>
      </c>
      <c r="AW1500" s="2">
        <f t="shared" si="329"/>
        <v>0</v>
      </c>
      <c r="AX1500" s="2">
        <f t="shared" si="330"/>
        <v>0</v>
      </c>
      <c r="AY1500" s="2"/>
      <c r="AZ1500" s="2">
        <v>1</v>
      </c>
      <c r="BA1500" s="2">
        <f t="shared" si="331"/>
        <v>8</v>
      </c>
      <c r="BB1500" s="2">
        <f t="shared" si="332"/>
        <v>0</v>
      </c>
      <c r="BC1500" s="2">
        <f t="shared" si="333"/>
        <v>0</v>
      </c>
      <c r="BD1500" s="2">
        <f t="shared" si="334"/>
        <v>1</v>
      </c>
      <c r="BE1500" s="2">
        <f t="shared" si="335"/>
        <v>0</v>
      </c>
      <c r="BF1500" s="2">
        <f t="shared" si="336"/>
        <v>1</v>
      </c>
      <c r="BG1500" s="2">
        <f t="shared" si="337"/>
        <v>3</v>
      </c>
      <c r="BH1500" s="2">
        <f t="shared" si="338"/>
        <v>11</v>
      </c>
    </row>
    <row r="1501" spans="1:60" x14ac:dyDescent="0.2">
      <c r="A1501" s="2">
        <v>1498</v>
      </c>
      <c r="B1501" s="2" t="s">
        <v>1520</v>
      </c>
      <c r="C1501" s="2" t="s">
        <v>1524</v>
      </c>
      <c r="D1501" s="2" t="s">
        <v>1731</v>
      </c>
      <c r="E1501" s="2">
        <v>3</v>
      </c>
      <c r="F1501" s="2">
        <v>17</v>
      </c>
      <c r="G1501" s="2">
        <v>7</v>
      </c>
      <c r="H1501" s="2" t="s">
        <v>447</v>
      </c>
      <c r="I1501" s="2">
        <v>67680</v>
      </c>
      <c r="J1501" s="2">
        <v>0</v>
      </c>
      <c r="K1501" s="2"/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2"/>
      <c r="AL1501" s="5">
        <v>78600</v>
      </c>
      <c r="AM1501" s="5">
        <v>89200</v>
      </c>
      <c r="AN1501" s="2"/>
      <c r="AO1501" s="2">
        <f t="shared" si="325"/>
        <v>0</v>
      </c>
      <c r="AP1501" s="2">
        <f t="shared" si="326"/>
        <v>0</v>
      </c>
      <c r="AQ1501" s="2">
        <f t="shared" si="327"/>
        <v>0</v>
      </c>
      <c r="AR1501" s="2"/>
      <c r="AS1501" s="2"/>
      <c r="AT1501" s="2"/>
      <c r="AU1501" s="2"/>
      <c r="AV1501" s="2">
        <f t="shared" si="328"/>
        <v>0</v>
      </c>
      <c r="AW1501" s="2">
        <f t="shared" si="329"/>
        <v>0</v>
      </c>
      <c r="AX1501" s="2">
        <f t="shared" si="330"/>
        <v>0</v>
      </c>
      <c r="AY1501" s="2"/>
      <c r="AZ1501" s="2">
        <v>1</v>
      </c>
      <c r="BA1501" s="2">
        <f t="shared" si="331"/>
        <v>4</v>
      </c>
      <c r="BB1501" s="2">
        <f t="shared" si="332"/>
        <v>0</v>
      </c>
      <c r="BC1501" s="2">
        <f t="shared" si="333"/>
        <v>0</v>
      </c>
      <c r="BD1501" s="2">
        <f t="shared" si="334"/>
        <v>1</v>
      </c>
      <c r="BE1501" s="2">
        <f t="shared" si="335"/>
        <v>0</v>
      </c>
      <c r="BF1501" s="2">
        <f t="shared" si="336"/>
        <v>1</v>
      </c>
      <c r="BG1501" s="2">
        <f t="shared" si="337"/>
        <v>3</v>
      </c>
      <c r="BH1501" s="2">
        <f t="shared" si="338"/>
        <v>7</v>
      </c>
    </row>
    <row r="1502" spans="1:60" x14ac:dyDescent="0.2">
      <c r="A1502" s="2">
        <v>1499</v>
      </c>
      <c r="B1502" s="2" t="s">
        <v>1520</v>
      </c>
      <c r="C1502" s="2" t="s">
        <v>1524</v>
      </c>
      <c r="D1502" s="2" t="s">
        <v>1732</v>
      </c>
      <c r="E1502" s="2">
        <v>3</v>
      </c>
      <c r="F1502" s="2">
        <v>18</v>
      </c>
      <c r="G1502" s="2">
        <v>8</v>
      </c>
      <c r="H1502" s="2" t="s">
        <v>447</v>
      </c>
      <c r="I1502" s="2">
        <v>67680</v>
      </c>
      <c r="J1502" s="2">
        <v>0</v>
      </c>
      <c r="K1502" s="2"/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2"/>
      <c r="AL1502" s="5">
        <v>36400</v>
      </c>
      <c r="AM1502" s="5">
        <v>36600</v>
      </c>
      <c r="AN1502" s="2"/>
      <c r="AO1502" s="2">
        <f t="shared" si="325"/>
        <v>0</v>
      </c>
      <c r="AP1502" s="2">
        <f t="shared" si="326"/>
        <v>0</v>
      </c>
      <c r="AQ1502" s="2">
        <f t="shared" si="327"/>
        <v>0</v>
      </c>
      <c r="AR1502" s="2"/>
      <c r="AS1502" s="2"/>
      <c r="AT1502" s="2"/>
      <c r="AU1502" s="2"/>
      <c r="AV1502" s="2">
        <f t="shared" si="328"/>
        <v>0</v>
      </c>
      <c r="AW1502" s="2">
        <f t="shared" si="329"/>
        <v>0</v>
      </c>
      <c r="AX1502" s="2">
        <f t="shared" si="330"/>
        <v>0</v>
      </c>
      <c r="AY1502" s="2"/>
      <c r="AZ1502" s="2">
        <v>1</v>
      </c>
      <c r="BA1502" s="2">
        <f t="shared" si="331"/>
        <v>4</v>
      </c>
      <c r="BB1502" s="2">
        <f t="shared" si="332"/>
        <v>0</v>
      </c>
      <c r="BC1502" s="2">
        <f t="shared" si="333"/>
        <v>0</v>
      </c>
      <c r="BD1502" s="2">
        <f t="shared" si="334"/>
        <v>1</v>
      </c>
      <c r="BE1502" s="2">
        <f t="shared" si="335"/>
        <v>0</v>
      </c>
      <c r="BF1502" s="2">
        <f t="shared" si="336"/>
        <v>1</v>
      </c>
      <c r="BG1502" s="2">
        <f t="shared" si="337"/>
        <v>3</v>
      </c>
      <c r="BH1502" s="2">
        <f t="shared" si="338"/>
        <v>7</v>
      </c>
    </row>
    <row r="1503" spans="1:60" x14ac:dyDescent="0.2">
      <c r="A1503" s="2">
        <v>1500</v>
      </c>
      <c r="B1503" s="2" t="s">
        <v>1520</v>
      </c>
      <c r="C1503" s="2" t="s">
        <v>1524</v>
      </c>
      <c r="D1503" s="2" t="s">
        <v>1733</v>
      </c>
      <c r="E1503" s="2">
        <v>3</v>
      </c>
      <c r="F1503" s="2">
        <v>18</v>
      </c>
      <c r="G1503" s="2">
        <v>7</v>
      </c>
      <c r="H1503" s="2" t="s">
        <v>447</v>
      </c>
      <c r="I1503" s="2">
        <v>67680</v>
      </c>
      <c r="J1503" s="2">
        <v>0</v>
      </c>
      <c r="K1503" s="2"/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2"/>
      <c r="AL1503" s="5">
        <v>18600</v>
      </c>
      <c r="AM1503" s="5">
        <v>36300</v>
      </c>
      <c r="AN1503" s="2"/>
      <c r="AO1503" s="2">
        <f t="shared" si="325"/>
        <v>0</v>
      </c>
      <c r="AP1503" s="2">
        <f t="shared" si="326"/>
        <v>0</v>
      </c>
      <c r="AQ1503" s="2">
        <f t="shared" si="327"/>
        <v>0</v>
      </c>
      <c r="AR1503" s="2"/>
      <c r="AS1503" s="2"/>
      <c r="AT1503" s="2"/>
      <c r="AU1503" s="2"/>
      <c r="AV1503" s="2">
        <f t="shared" si="328"/>
        <v>0</v>
      </c>
      <c r="AW1503" s="2">
        <f t="shared" si="329"/>
        <v>0</v>
      </c>
      <c r="AX1503" s="2">
        <f t="shared" si="330"/>
        <v>0</v>
      </c>
      <c r="AY1503" s="2"/>
      <c r="AZ1503" s="2">
        <v>1</v>
      </c>
      <c r="BA1503" s="2">
        <f t="shared" si="331"/>
        <v>4</v>
      </c>
      <c r="BB1503" s="2">
        <f t="shared" si="332"/>
        <v>0</v>
      </c>
      <c r="BC1503" s="2">
        <f t="shared" si="333"/>
        <v>1</v>
      </c>
      <c r="BD1503" s="2">
        <f t="shared" si="334"/>
        <v>1</v>
      </c>
      <c r="BE1503" s="2">
        <f t="shared" si="335"/>
        <v>0</v>
      </c>
      <c r="BF1503" s="2">
        <f t="shared" si="336"/>
        <v>1</v>
      </c>
      <c r="BG1503" s="2">
        <f t="shared" si="337"/>
        <v>4</v>
      </c>
      <c r="BH1503" s="2">
        <f t="shared" si="338"/>
        <v>8</v>
      </c>
    </row>
    <row r="1504" spans="1:60" x14ac:dyDescent="0.2">
      <c r="A1504" s="2">
        <v>1501</v>
      </c>
      <c r="B1504" s="2" t="s">
        <v>1520</v>
      </c>
      <c r="C1504" s="2" t="s">
        <v>1524</v>
      </c>
      <c r="D1504" s="2" t="s">
        <v>1734</v>
      </c>
      <c r="E1504" s="2">
        <v>3</v>
      </c>
      <c r="F1504" s="2">
        <v>19</v>
      </c>
      <c r="G1504" s="2">
        <v>8</v>
      </c>
      <c r="H1504" s="2" t="s">
        <v>447</v>
      </c>
      <c r="I1504" s="2">
        <v>67680</v>
      </c>
      <c r="J1504" s="2">
        <v>0</v>
      </c>
      <c r="K1504" s="2"/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2"/>
      <c r="AL1504" s="5">
        <v>46400</v>
      </c>
      <c r="AM1504" s="5">
        <v>39500</v>
      </c>
      <c r="AN1504" s="2"/>
      <c r="AO1504" s="2">
        <f t="shared" si="325"/>
        <v>0</v>
      </c>
      <c r="AP1504" s="2">
        <f t="shared" si="326"/>
        <v>0</v>
      </c>
      <c r="AQ1504" s="2">
        <f t="shared" si="327"/>
        <v>0</v>
      </c>
      <c r="AR1504" s="2"/>
      <c r="AS1504" s="2"/>
      <c r="AT1504" s="2"/>
      <c r="AU1504" s="2"/>
      <c r="AV1504" s="2">
        <f t="shared" si="328"/>
        <v>0</v>
      </c>
      <c r="AW1504" s="2">
        <f t="shared" si="329"/>
        <v>0</v>
      </c>
      <c r="AX1504" s="2">
        <f t="shared" si="330"/>
        <v>0</v>
      </c>
      <c r="AY1504" s="2"/>
      <c r="AZ1504" s="2">
        <v>1</v>
      </c>
      <c r="BA1504" s="2">
        <f t="shared" si="331"/>
        <v>4</v>
      </c>
      <c r="BB1504" s="2">
        <f t="shared" si="332"/>
        <v>0</v>
      </c>
      <c r="BC1504" s="2">
        <f t="shared" si="333"/>
        <v>0</v>
      </c>
      <c r="BD1504" s="2">
        <f t="shared" si="334"/>
        <v>1</v>
      </c>
      <c r="BE1504" s="2">
        <f t="shared" si="335"/>
        <v>0</v>
      </c>
      <c r="BF1504" s="2">
        <f t="shared" si="336"/>
        <v>1</v>
      </c>
      <c r="BG1504" s="2">
        <f t="shared" si="337"/>
        <v>3</v>
      </c>
      <c r="BH1504" s="2">
        <f t="shared" si="338"/>
        <v>7</v>
      </c>
    </row>
    <row r="1505" spans="1:60" x14ac:dyDescent="0.2">
      <c r="A1505" s="2">
        <v>1502</v>
      </c>
      <c r="B1505" s="2" t="s">
        <v>1520</v>
      </c>
      <c r="C1505" s="2" t="s">
        <v>1524</v>
      </c>
      <c r="D1505" s="2" t="s">
        <v>1735</v>
      </c>
      <c r="E1505" s="2">
        <v>3</v>
      </c>
      <c r="F1505" s="2">
        <v>19</v>
      </c>
      <c r="G1505" s="2">
        <v>7</v>
      </c>
      <c r="H1505" s="2" t="s">
        <v>447</v>
      </c>
      <c r="I1505" s="2">
        <v>67680</v>
      </c>
      <c r="J1505" s="2">
        <v>0</v>
      </c>
      <c r="K1505" s="2"/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2"/>
      <c r="AL1505" s="5">
        <v>34500</v>
      </c>
      <c r="AM1505" s="5">
        <v>39100</v>
      </c>
      <c r="AN1505" s="2"/>
      <c r="AO1505" s="2">
        <f t="shared" si="325"/>
        <v>0</v>
      </c>
      <c r="AP1505" s="2">
        <f t="shared" si="326"/>
        <v>0</v>
      </c>
      <c r="AQ1505" s="2">
        <f t="shared" si="327"/>
        <v>0</v>
      </c>
      <c r="AR1505" s="2"/>
      <c r="AS1505" s="2"/>
      <c r="AT1505" s="2"/>
      <c r="AU1505" s="2"/>
      <c r="AV1505" s="2">
        <f t="shared" si="328"/>
        <v>0</v>
      </c>
      <c r="AW1505" s="2">
        <f t="shared" si="329"/>
        <v>0</v>
      </c>
      <c r="AX1505" s="2">
        <f t="shared" si="330"/>
        <v>0</v>
      </c>
      <c r="AY1505" s="2"/>
      <c r="AZ1505" s="2">
        <v>1</v>
      </c>
      <c r="BA1505" s="2">
        <f t="shared" si="331"/>
        <v>4</v>
      </c>
      <c r="BB1505" s="2">
        <f t="shared" si="332"/>
        <v>0</v>
      </c>
      <c r="BC1505" s="2">
        <f t="shared" si="333"/>
        <v>0</v>
      </c>
      <c r="BD1505" s="2">
        <f t="shared" si="334"/>
        <v>1</v>
      </c>
      <c r="BE1505" s="2">
        <f t="shared" si="335"/>
        <v>0</v>
      </c>
      <c r="BF1505" s="2">
        <f t="shared" si="336"/>
        <v>1</v>
      </c>
      <c r="BG1505" s="2">
        <f t="shared" si="337"/>
        <v>3</v>
      </c>
      <c r="BH1505" s="2">
        <f t="shared" si="338"/>
        <v>7</v>
      </c>
    </row>
    <row r="1506" spans="1:60" x14ac:dyDescent="0.2">
      <c r="A1506" s="2">
        <v>1503</v>
      </c>
      <c r="B1506" s="2" t="s">
        <v>1520</v>
      </c>
      <c r="C1506" s="2" t="s">
        <v>1524</v>
      </c>
      <c r="D1506" s="2" t="s">
        <v>1736</v>
      </c>
      <c r="E1506" s="2">
        <v>3</v>
      </c>
      <c r="F1506" s="2">
        <v>20</v>
      </c>
      <c r="G1506" s="2">
        <v>8</v>
      </c>
      <c r="H1506" s="2" t="s">
        <v>447</v>
      </c>
      <c r="I1506" s="2">
        <v>67680</v>
      </c>
      <c r="J1506" s="2">
        <v>0</v>
      </c>
      <c r="K1506" s="2"/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2"/>
      <c r="AL1506" s="5">
        <v>34900</v>
      </c>
      <c r="AM1506" s="5">
        <v>30900</v>
      </c>
      <c r="AN1506" s="2"/>
      <c r="AO1506" s="2">
        <f t="shared" si="325"/>
        <v>0</v>
      </c>
      <c r="AP1506" s="2">
        <f t="shared" si="326"/>
        <v>0</v>
      </c>
      <c r="AQ1506" s="2">
        <f t="shared" si="327"/>
        <v>0</v>
      </c>
      <c r="AR1506" s="2"/>
      <c r="AS1506" s="2"/>
      <c r="AT1506" s="2"/>
      <c r="AU1506" s="2"/>
      <c r="AV1506" s="2">
        <f t="shared" si="328"/>
        <v>0</v>
      </c>
      <c r="AW1506" s="2">
        <f t="shared" si="329"/>
        <v>0</v>
      </c>
      <c r="AX1506" s="2">
        <f t="shared" si="330"/>
        <v>0</v>
      </c>
      <c r="AY1506" s="2"/>
      <c r="AZ1506" s="2">
        <v>1</v>
      </c>
      <c r="BA1506" s="2">
        <f t="shared" si="331"/>
        <v>4</v>
      </c>
      <c r="BB1506" s="2">
        <f t="shared" si="332"/>
        <v>0</v>
      </c>
      <c r="BC1506" s="2">
        <f t="shared" si="333"/>
        <v>0</v>
      </c>
      <c r="BD1506" s="2">
        <f t="shared" si="334"/>
        <v>1</v>
      </c>
      <c r="BE1506" s="2">
        <f t="shared" si="335"/>
        <v>0</v>
      </c>
      <c r="BF1506" s="2">
        <f t="shared" si="336"/>
        <v>1</v>
      </c>
      <c r="BG1506" s="2">
        <f t="shared" si="337"/>
        <v>3</v>
      </c>
      <c r="BH1506" s="2">
        <f t="shared" si="338"/>
        <v>7</v>
      </c>
    </row>
    <row r="1507" spans="1:60" x14ac:dyDescent="0.2">
      <c r="A1507" s="2">
        <v>1504</v>
      </c>
      <c r="B1507" s="2" t="s">
        <v>1520</v>
      </c>
      <c r="C1507" s="2" t="s">
        <v>1524</v>
      </c>
      <c r="D1507" s="2" t="s">
        <v>1737</v>
      </c>
      <c r="E1507" s="2">
        <v>0</v>
      </c>
      <c r="F1507" s="2">
        <v>0</v>
      </c>
      <c r="G1507" s="2">
        <v>0</v>
      </c>
      <c r="H1507" s="2"/>
      <c r="I1507" s="2">
        <v>0</v>
      </c>
      <c r="J1507" s="2">
        <v>0</v>
      </c>
      <c r="K1507" s="2"/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2"/>
      <c r="AL1507" s="5">
        <v>118000</v>
      </c>
      <c r="AM1507" s="5">
        <v>109000</v>
      </c>
      <c r="AN1507" s="2"/>
      <c r="AO1507" s="2">
        <f t="shared" si="325"/>
        <v>0</v>
      </c>
      <c r="AP1507" s="2">
        <f t="shared" si="326"/>
        <v>0</v>
      </c>
      <c r="AQ1507" s="2">
        <f t="shared" si="327"/>
        <v>0</v>
      </c>
      <c r="AR1507" s="2"/>
      <c r="AS1507" s="2"/>
      <c r="AT1507" s="2"/>
      <c r="AU1507" s="2"/>
      <c r="AV1507" s="2">
        <f t="shared" si="328"/>
        <v>0</v>
      </c>
      <c r="AW1507" s="2">
        <f t="shared" si="329"/>
        <v>0</v>
      </c>
      <c r="AX1507" s="2">
        <f t="shared" si="330"/>
        <v>0</v>
      </c>
      <c r="AY1507" s="2"/>
      <c r="AZ1507" s="2">
        <v>1</v>
      </c>
      <c r="BA1507" s="2">
        <f t="shared" si="331"/>
        <v>4</v>
      </c>
      <c r="BB1507" s="2">
        <f t="shared" si="332"/>
        <v>0</v>
      </c>
      <c r="BC1507" s="2">
        <f t="shared" si="333"/>
        <v>0</v>
      </c>
      <c r="BD1507" s="2">
        <f t="shared" si="334"/>
        <v>0</v>
      </c>
      <c r="BE1507" s="2">
        <f t="shared" si="335"/>
        <v>0</v>
      </c>
      <c r="BF1507" s="2">
        <f t="shared" si="336"/>
        <v>0</v>
      </c>
      <c r="BG1507" s="2">
        <f t="shared" si="337"/>
        <v>0</v>
      </c>
      <c r="BH1507" s="2">
        <f t="shared" si="338"/>
        <v>4</v>
      </c>
    </row>
    <row r="1508" spans="1:60" x14ac:dyDescent="0.2">
      <c r="A1508" s="2">
        <v>1505</v>
      </c>
      <c r="B1508" s="2" t="s">
        <v>1520</v>
      </c>
      <c r="C1508" s="2" t="s">
        <v>1524</v>
      </c>
      <c r="D1508" s="2" t="s">
        <v>1738</v>
      </c>
      <c r="E1508" s="2">
        <v>3</v>
      </c>
      <c r="F1508" s="2">
        <v>6</v>
      </c>
      <c r="G1508" s="2">
        <v>5</v>
      </c>
      <c r="H1508" s="2" t="s">
        <v>180</v>
      </c>
      <c r="I1508" s="2">
        <v>21600</v>
      </c>
      <c r="J1508" s="2">
        <v>0</v>
      </c>
      <c r="K1508" s="2"/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2"/>
      <c r="AL1508" s="5">
        <v>232000</v>
      </c>
      <c r="AM1508" s="5">
        <v>201000</v>
      </c>
      <c r="AN1508" s="2"/>
      <c r="AO1508" s="2">
        <f t="shared" si="325"/>
        <v>0</v>
      </c>
      <c r="AP1508" s="2">
        <f t="shared" si="326"/>
        <v>0</v>
      </c>
      <c r="AQ1508" s="2">
        <f t="shared" si="327"/>
        <v>0</v>
      </c>
      <c r="AR1508" s="2"/>
      <c r="AS1508" s="2"/>
      <c r="AT1508" s="2"/>
      <c r="AU1508" s="2"/>
      <c r="AV1508" s="2">
        <f t="shared" si="328"/>
        <v>0</v>
      </c>
      <c r="AW1508" s="2">
        <f t="shared" si="329"/>
        <v>0</v>
      </c>
      <c r="AX1508" s="2">
        <f t="shared" si="330"/>
        <v>0</v>
      </c>
      <c r="AY1508" s="2"/>
      <c r="AZ1508" s="2">
        <v>1</v>
      </c>
      <c r="BA1508" s="2">
        <f t="shared" si="331"/>
        <v>4</v>
      </c>
      <c r="BB1508" s="2">
        <f t="shared" si="332"/>
        <v>0</v>
      </c>
      <c r="BC1508" s="2">
        <f t="shared" si="333"/>
        <v>0</v>
      </c>
      <c r="BD1508" s="2">
        <f t="shared" si="334"/>
        <v>1</v>
      </c>
      <c r="BE1508" s="2">
        <f t="shared" si="335"/>
        <v>0</v>
      </c>
      <c r="BF1508" s="2">
        <f t="shared" si="336"/>
        <v>1</v>
      </c>
      <c r="BG1508" s="2">
        <f t="shared" si="337"/>
        <v>3</v>
      </c>
      <c r="BH1508" s="2">
        <f t="shared" si="338"/>
        <v>7</v>
      </c>
    </row>
    <row r="1509" spans="1:60" x14ac:dyDescent="0.2">
      <c r="A1509" s="2">
        <v>1506</v>
      </c>
      <c r="B1509" s="2" t="s">
        <v>1520</v>
      </c>
      <c r="C1509" s="2" t="s">
        <v>1524</v>
      </c>
      <c r="D1509" s="2" t="s">
        <v>1739</v>
      </c>
      <c r="E1509" s="2">
        <v>3</v>
      </c>
      <c r="F1509" s="2">
        <v>14</v>
      </c>
      <c r="G1509" s="2">
        <v>10</v>
      </c>
      <c r="H1509" s="2" t="s">
        <v>78</v>
      </c>
      <c r="I1509" s="2">
        <v>34560</v>
      </c>
      <c r="J1509" s="2">
        <v>0</v>
      </c>
      <c r="K1509" s="2"/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2"/>
      <c r="AL1509" s="5">
        <v>20800</v>
      </c>
      <c r="AM1509" s="5">
        <v>15200</v>
      </c>
      <c r="AN1509" s="2"/>
      <c r="AO1509" s="2">
        <f t="shared" si="325"/>
        <v>0</v>
      </c>
      <c r="AP1509" s="2">
        <f t="shared" si="326"/>
        <v>0</v>
      </c>
      <c r="AQ1509" s="2">
        <f t="shared" si="327"/>
        <v>0</v>
      </c>
      <c r="AR1509" s="2"/>
      <c r="AS1509" s="2"/>
      <c r="AT1509" s="2"/>
      <c r="AU1509" s="2"/>
      <c r="AV1509" s="2">
        <f t="shared" si="328"/>
        <v>0</v>
      </c>
      <c r="AW1509" s="2">
        <f t="shared" si="329"/>
        <v>0</v>
      </c>
      <c r="AX1509" s="2">
        <f t="shared" si="330"/>
        <v>0</v>
      </c>
      <c r="AY1509" s="2"/>
      <c r="AZ1509" s="2">
        <v>1</v>
      </c>
      <c r="BA1509" s="2">
        <f t="shared" si="331"/>
        <v>4</v>
      </c>
      <c r="BB1509" s="2">
        <f t="shared" si="332"/>
        <v>0</v>
      </c>
      <c r="BC1509" s="2">
        <f t="shared" si="333"/>
        <v>0</v>
      </c>
      <c r="BD1509" s="2">
        <f t="shared" si="334"/>
        <v>1</v>
      </c>
      <c r="BE1509" s="2">
        <f t="shared" si="335"/>
        <v>0</v>
      </c>
      <c r="BF1509" s="2">
        <f t="shared" si="336"/>
        <v>1</v>
      </c>
      <c r="BG1509" s="2">
        <f t="shared" si="337"/>
        <v>3</v>
      </c>
      <c r="BH1509" s="2">
        <f t="shared" si="338"/>
        <v>7</v>
      </c>
    </row>
    <row r="1510" spans="1:60" x14ac:dyDescent="0.2">
      <c r="A1510" s="2">
        <v>1507</v>
      </c>
      <c r="B1510" s="2" t="s">
        <v>1520</v>
      </c>
      <c r="C1510" s="2" t="s">
        <v>1524</v>
      </c>
      <c r="D1510" s="2" t="s">
        <v>1740</v>
      </c>
      <c r="E1510" s="2">
        <v>3</v>
      </c>
      <c r="F1510" s="2">
        <v>5</v>
      </c>
      <c r="G1510" s="2">
        <v>4</v>
      </c>
      <c r="H1510" s="2" t="s">
        <v>308</v>
      </c>
      <c r="I1510" s="2">
        <v>11520</v>
      </c>
      <c r="J1510" s="2">
        <v>0</v>
      </c>
      <c r="K1510" s="2"/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2"/>
      <c r="AL1510" s="5">
        <v>17600</v>
      </c>
      <c r="AM1510" s="5">
        <v>11600</v>
      </c>
      <c r="AN1510" s="2"/>
      <c r="AO1510" s="2">
        <f t="shared" si="325"/>
        <v>0</v>
      </c>
      <c r="AP1510" s="2">
        <f t="shared" si="326"/>
        <v>0</v>
      </c>
      <c r="AQ1510" s="2">
        <f t="shared" si="327"/>
        <v>0</v>
      </c>
      <c r="AR1510" s="2"/>
      <c r="AS1510" s="2"/>
      <c r="AT1510" s="2"/>
      <c r="AU1510" s="2"/>
      <c r="AV1510" s="2">
        <f t="shared" si="328"/>
        <v>0</v>
      </c>
      <c r="AW1510" s="2">
        <f t="shared" si="329"/>
        <v>0</v>
      </c>
      <c r="AX1510" s="2">
        <f t="shared" si="330"/>
        <v>0</v>
      </c>
      <c r="AY1510" s="2"/>
      <c r="AZ1510" s="2">
        <v>1</v>
      </c>
      <c r="BA1510" s="2">
        <f t="shared" si="331"/>
        <v>4</v>
      </c>
      <c r="BB1510" s="2">
        <f t="shared" si="332"/>
        <v>0</v>
      </c>
      <c r="BC1510" s="2">
        <f t="shared" si="333"/>
        <v>0</v>
      </c>
      <c r="BD1510" s="2">
        <f t="shared" si="334"/>
        <v>1</v>
      </c>
      <c r="BE1510" s="2">
        <f t="shared" si="335"/>
        <v>0</v>
      </c>
      <c r="BF1510" s="2">
        <f t="shared" si="336"/>
        <v>1</v>
      </c>
      <c r="BG1510" s="2">
        <f t="shared" si="337"/>
        <v>3</v>
      </c>
      <c r="BH1510" s="2">
        <f t="shared" si="338"/>
        <v>7</v>
      </c>
    </row>
    <row r="1511" spans="1:60" x14ac:dyDescent="0.2">
      <c r="A1511" s="2">
        <v>1508</v>
      </c>
      <c r="B1511" s="2" t="s">
        <v>1520</v>
      </c>
      <c r="C1511" s="2" t="s">
        <v>1524</v>
      </c>
      <c r="D1511" s="2" t="s">
        <v>1741</v>
      </c>
      <c r="E1511" s="2">
        <v>3</v>
      </c>
      <c r="F1511" s="2">
        <v>14</v>
      </c>
      <c r="G1511" s="2">
        <v>9</v>
      </c>
      <c r="H1511" s="2" t="s">
        <v>104</v>
      </c>
      <c r="I1511" s="2">
        <v>20160</v>
      </c>
      <c r="J1511" s="2">
        <v>0</v>
      </c>
      <c r="K1511" s="2"/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2"/>
      <c r="AL1511" s="5">
        <v>22700</v>
      </c>
      <c r="AM1511" s="5">
        <v>18200</v>
      </c>
      <c r="AN1511" s="2"/>
      <c r="AO1511" s="2">
        <f t="shared" si="325"/>
        <v>0</v>
      </c>
      <c r="AP1511" s="2">
        <f t="shared" si="326"/>
        <v>0</v>
      </c>
      <c r="AQ1511" s="2">
        <f t="shared" si="327"/>
        <v>0</v>
      </c>
      <c r="AR1511" s="2"/>
      <c r="AS1511" s="2"/>
      <c r="AT1511" s="2"/>
      <c r="AU1511" s="2"/>
      <c r="AV1511" s="2">
        <f t="shared" si="328"/>
        <v>0</v>
      </c>
      <c r="AW1511" s="2">
        <f t="shared" si="329"/>
        <v>0</v>
      </c>
      <c r="AX1511" s="2">
        <f t="shared" si="330"/>
        <v>0</v>
      </c>
      <c r="AY1511" s="2"/>
      <c r="AZ1511" s="2">
        <v>1</v>
      </c>
      <c r="BA1511" s="2">
        <f t="shared" si="331"/>
        <v>4</v>
      </c>
      <c r="BB1511" s="2">
        <f t="shared" si="332"/>
        <v>0</v>
      </c>
      <c r="BC1511" s="2">
        <f t="shared" si="333"/>
        <v>0</v>
      </c>
      <c r="BD1511" s="2">
        <f t="shared" si="334"/>
        <v>1</v>
      </c>
      <c r="BE1511" s="2">
        <f t="shared" si="335"/>
        <v>0</v>
      </c>
      <c r="BF1511" s="2">
        <f t="shared" si="336"/>
        <v>1</v>
      </c>
      <c r="BG1511" s="2">
        <f t="shared" si="337"/>
        <v>3</v>
      </c>
      <c r="BH1511" s="2">
        <f t="shared" si="338"/>
        <v>7</v>
      </c>
    </row>
    <row r="1512" spans="1:60" x14ac:dyDescent="0.2">
      <c r="A1512" s="2">
        <v>1509</v>
      </c>
      <c r="B1512" s="2" t="s">
        <v>1520</v>
      </c>
      <c r="C1512" s="2" t="s">
        <v>1524</v>
      </c>
      <c r="D1512" s="2" t="s">
        <v>1742</v>
      </c>
      <c r="E1512" s="2">
        <v>3</v>
      </c>
      <c r="F1512" s="2">
        <v>25</v>
      </c>
      <c r="G1512" s="2">
        <v>11</v>
      </c>
      <c r="H1512" s="2" t="s">
        <v>117</v>
      </c>
      <c r="I1512" s="2">
        <v>43200</v>
      </c>
      <c r="J1512" s="2">
        <v>0</v>
      </c>
      <c r="K1512" s="2"/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2"/>
      <c r="AL1512" s="5">
        <v>4590</v>
      </c>
      <c r="AM1512" s="5">
        <v>4340</v>
      </c>
      <c r="AN1512" s="2"/>
      <c r="AO1512" s="2">
        <f t="shared" si="325"/>
        <v>0</v>
      </c>
      <c r="AP1512" s="2">
        <f t="shared" si="326"/>
        <v>0</v>
      </c>
      <c r="AQ1512" s="2">
        <f t="shared" si="327"/>
        <v>0</v>
      </c>
      <c r="AR1512" s="2"/>
      <c r="AS1512" s="2"/>
      <c r="AT1512" s="2"/>
      <c r="AU1512" s="2"/>
      <c r="AV1512" s="2">
        <f t="shared" si="328"/>
        <v>0</v>
      </c>
      <c r="AW1512" s="2">
        <f t="shared" si="329"/>
        <v>0</v>
      </c>
      <c r="AX1512" s="2">
        <f t="shared" si="330"/>
        <v>0</v>
      </c>
      <c r="AY1512" s="2"/>
      <c r="AZ1512" s="2">
        <v>1</v>
      </c>
      <c r="BA1512" s="2">
        <f t="shared" si="331"/>
        <v>4</v>
      </c>
      <c r="BB1512" s="2">
        <f t="shared" si="332"/>
        <v>0</v>
      </c>
      <c r="BC1512" s="2">
        <f t="shared" si="333"/>
        <v>0</v>
      </c>
      <c r="BD1512" s="2">
        <f t="shared" si="334"/>
        <v>1</v>
      </c>
      <c r="BE1512" s="2">
        <f t="shared" si="335"/>
        <v>0</v>
      </c>
      <c r="BF1512" s="2">
        <f t="shared" si="336"/>
        <v>1</v>
      </c>
      <c r="BG1512" s="2">
        <f t="shared" si="337"/>
        <v>3</v>
      </c>
      <c r="BH1512" s="2">
        <f t="shared" si="338"/>
        <v>7</v>
      </c>
    </row>
    <row r="1513" spans="1:60" x14ac:dyDescent="0.2">
      <c r="A1513" s="2">
        <v>1510</v>
      </c>
      <c r="B1513" s="2" t="s">
        <v>1520</v>
      </c>
      <c r="C1513" s="2" t="s">
        <v>1524</v>
      </c>
      <c r="D1513" s="2" t="s">
        <v>1743</v>
      </c>
      <c r="E1513" s="2">
        <v>3</v>
      </c>
      <c r="F1513" s="2">
        <v>28</v>
      </c>
      <c r="G1513" s="2">
        <v>15</v>
      </c>
      <c r="H1513" s="2" t="s">
        <v>180</v>
      </c>
      <c r="I1513" s="2">
        <v>21600</v>
      </c>
      <c r="J1513" s="2">
        <v>0</v>
      </c>
      <c r="K1513" s="2"/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2"/>
      <c r="AL1513" s="5">
        <v>3560</v>
      </c>
      <c r="AM1513" s="5">
        <v>3560</v>
      </c>
      <c r="AN1513" s="2"/>
      <c r="AO1513" s="2">
        <f t="shared" si="325"/>
        <v>0</v>
      </c>
      <c r="AP1513" s="2">
        <f t="shared" si="326"/>
        <v>0</v>
      </c>
      <c r="AQ1513" s="2">
        <f t="shared" si="327"/>
        <v>0</v>
      </c>
      <c r="AR1513" s="2"/>
      <c r="AS1513" s="2"/>
      <c r="AT1513" s="2"/>
      <c r="AU1513" s="2"/>
      <c r="AV1513" s="2">
        <f t="shared" si="328"/>
        <v>0</v>
      </c>
      <c r="AW1513" s="2">
        <f t="shared" si="329"/>
        <v>0</v>
      </c>
      <c r="AX1513" s="2">
        <f t="shared" si="330"/>
        <v>0</v>
      </c>
      <c r="AY1513" s="2"/>
      <c r="AZ1513" s="2">
        <v>1</v>
      </c>
      <c r="BA1513" s="2">
        <f t="shared" si="331"/>
        <v>4</v>
      </c>
      <c r="BB1513" s="2">
        <f t="shared" si="332"/>
        <v>0</v>
      </c>
      <c r="BC1513" s="2">
        <f t="shared" si="333"/>
        <v>0</v>
      </c>
      <c r="BD1513" s="2">
        <f t="shared" si="334"/>
        <v>1</v>
      </c>
      <c r="BE1513" s="2">
        <f t="shared" si="335"/>
        <v>0</v>
      </c>
      <c r="BF1513" s="2">
        <f t="shared" si="336"/>
        <v>1</v>
      </c>
      <c r="BG1513" s="2">
        <f t="shared" si="337"/>
        <v>3</v>
      </c>
      <c r="BH1513" s="2">
        <f t="shared" si="338"/>
        <v>7</v>
      </c>
    </row>
    <row r="1514" spans="1:60" x14ac:dyDescent="0.2">
      <c r="A1514" s="2">
        <v>1511</v>
      </c>
      <c r="B1514" s="2" t="s">
        <v>1520</v>
      </c>
      <c r="C1514" s="2" t="s">
        <v>1524</v>
      </c>
      <c r="D1514" s="2" t="s">
        <v>1744</v>
      </c>
      <c r="E1514" s="2">
        <v>2</v>
      </c>
      <c r="F1514" s="2">
        <v>11</v>
      </c>
      <c r="G1514" s="2">
        <v>5</v>
      </c>
      <c r="H1514" s="2" t="s">
        <v>80</v>
      </c>
      <c r="I1514" s="2">
        <v>1440</v>
      </c>
      <c r="J1514" s="2">
        <v>0</v>
      </c>
      <c r="K1514" s="2"/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4">
        <v>0</v>
      </c>
      <c r="AE1514" s="4">
        <v>0</v>
      </c>
      <c r="AF1514" s="4">
        <v>1</v>
      </c>
      <c r="AG1514" s="4">
        <v>0</v>
      </c>
      <c r="AH1514" s="4">
        <v>0</v>
      </c>
      <c r="AI1514" s="4">
        <v>0</v>
      </c>
      <c r="AJ1514" s="4">
        <v>0</v>
      </c>
      <c r="AK1514" s="2"/>
      <c r="AL1514" s="5">
        <v>48400</v>
      </c>
      <c r="AM1514" s="5">
        <v>39200</v>
      </c>
      <c r="AN1514" s="2"/>
      <c r="AO1514" s="2">
        <f t="shared" si="325"/>
        <v>0</v>
      </c>
      <c r="AP1514" s="2">
        <f t="shared" si="326"/>
        <v>0</v>
      </c>
      <c r="AQ1514" s="2">
        <f t="shared" si="327"/>
        <v>0</v>
      </c>
      <c r="AR1514" s="2"/>
      <c r="AS1514" s="2"/>
      <c r="AT1514" s="2"/>
      <c r="AU1514" s="2"/>
      <c r="AV1514" s="2">
        <f t="shared" si="328"/>
        <v>0</v>
      </c>
      <c r="AW1514" s="2">
        <f t="shared" si="329"/>
        <v>0</v>
      </c>
      <c r="AX1514" s="2">
        <f t="shared" si="330"/>
        <v>1</v>
      </c>
      <c r="AY1514" s="2"/>
      <c r="AZ1514" s="2">
        <v>1</v>
      </c>
      <c r="BA1514" s="2">
        <f t="shared" si="331"/>
        <v>7</v>
      </c>
      <c r="BB1514" s="2">
        <f t="shared" si="332"/>
        <v>0</v>
      </c>
      <c r="BC1514" s="2">
        <f t="shared" si="333"/>
        <v>0</v>
      </c>
      <c r="BD1514" s="2">
        <f t="shared" si="334"/>
        <v>0</v>
      </c>
      <c r="BE1514" s="2">
        <f t="shared" si="335"/>
        <v>0</v>
      </c>
      <c r="BF1514" s="2">
        <f t="shared" si="336"/>
        <v>1</v>
      </c>
      <c r="BG1514" s="2">
        <f t="shared" si="337"/>
        <v>2</v>
      </c>
      <c r="BH1514" s="2">
        <f t="shared" si="338"/>
        <v>9</v>
      </c>
    </row>
    <row r="1515" spans="1:60" x14ac:dyDescent="0.2">
      <c r="A1515" s="2">
        <v>1512</v>
      </c>
      <c r="B1515" s="2" t="s">
        <v>1520</v>
      </c>
      <c r="C1515" s="2" t="s">
        <v>1524</v>
      </c>
      <c r="D1515" s="2" t="s">
        <v>1745</v>
      </c>
      <c r="E1515" s="2">
        <v>3</v>
      </c>
      <c r="F1515" s="2">
        <v>11</v>
      </c>
      <c r="G1515" s="2">
        <v>5</v>
      </c>
      <c r="H1515" s="2" t="s">
        <v>94</v>
      </c>
      <c r="I1515" s="2">
        <v>64800</v>
      </c>
      <c r="J1515" s="2">
        <v>0</v>
      </c>
      <c r="K1515" s="2"/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2"/>
      <c r="AL1515" s="5">
        <v>22400</v>
      </c>
      <c r="AM1515" s="5">
        <v>21700</v>
      </c>
      <c r="AN1515" s="2"/>
      <c r="AO1515" s="2">
        <f t="shared" si="325"/>
        <v>0</v>
      </c>
      <c r="AP1515" s="2">
        <f t="shared" si="326"/>
        <v>0</v>
      </c>
      <c r="AQ1515" s="2">
        <f t="shared" si="327"/>
        <v>0</v>
      </c>
      <c r="AR1515" s="2"/>
      <c r="AS1515" s="2"/>
      <c r="AT1515" s="2"/>
      <c r="AU1515" s="2"/>
      <c r="AV1515" s="2">
        <f t="shared" si="328"/>
        <v>0</v>
      </c>
      <c r="AW1515" s="2">
        <f t="shared" si="329"/>
        <v>0</v>
      </c>
      <c r="AX1515" s="2">
        <f t="shared" si="330"/>
        <v>0</v>
      </c>
      <c r="AY1515" s="2"/>
      <c r="AZ1515" s="2">
        <v>1</v>
      </c>
      <c r="BA1515" s="2">
        <f t="shared" si="331"/>
        <v>4</v>
      </c>
      <c r="BB1515" s="2">
        <f t="shared" si="332"/>
        <v>0</v>
      </c>
      <c r="BC1515" s="2">
        <f t="shared" si="333"/>
        <v>0</v>
      </c>
      <c r="BD1515" s="2">
        <f t="shared" si="334"/>
        <v>1</v>
      </c>
      <c r="BE1515" s="2">
        <f t="shared" si="335"/>
        <v>0</v>
      </c>
      <c r="BF1515" s="2">
        <f t="shared" si="336"/>
        <v>1</v>
      </c>
      <c r="BG1515" s="2">
        <f t="shared" si="337"/>
        <v>3</v>
      </c>
      <c r="BH1515" s="2">
        <f t="shared" si="338"/>
        <v>7</v>
      </c>
    </row>
    <row r="1516" spans="1:60" x14ac:dyDescent="0.2">
      <c r="A1516" s="2">
        <v>1513</v>
      </c>
      <c r="B1516" s="2" t="s">
        <v>1520</v>
      </c>
      <c r="C1516" s="2" t="s">
        <v>1524</v>
      </c>
      <c r="D1516" s="2" t="s">
        <v>1746</v>
      </c>
      <c r="E1516" s="2">
        <v>0</v>
      </c>
      <c r="F1516" s="2">
        <v>0</v>
      </c>
      <c r="G1516" s="2">
        <v>0</v>
      </c>
      <c r="H1516" s="2"/>
      <c r="I1516" s="2">
        <v>0</v>
      </c>
      <c r="J1516" s="2">
        <v>0</v>
      </c>
      <c r="K1516" s="2"/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2"/>
      <c r="AL1516" s="5">
        <v>31200</v>
      </c>
      <c r="AM1516" s="5">
        <v>39200</v>
      </c>
      <c r="AN1516" s="2"/>
      <c r="AO1516" s="2">
        <f t="shared" si="325"/>
        <v>0</v>
      </c>
      <c r="AP1516" s="2">
        <f t="shared" si="326"/>
        <v>0</v>
      </c>
      <c r="AQ1516" s="2">
        <f t="shared" si="327"/>
        <v>0</v>
      </c>
      <c r="AR1516" s="2"/>
      <c r="AS1516" s="2"/>
      <c r="AT1516" s="2"/>
      <c r="AU1516" s="2"/>
      <c r="AV1516" s="2">
        <f t="shared" si="328"/>
        <v>0</v>
      </c>
      <c r="AW1516" s="2">
        <f t="shared" si="329"/>
        <v>0</v>
      </c>
      <c r="AX1516" s="2">
        <f t="shared" si="330"/>
        <v>0</v>
      </c>
      <c r="AY1516" s="2"/>
      <c r="AZ1516" s="2">
        <v>1</v>
      </c>
      <c r="BA1516" s="2">
        <f t="shared" si="331"/>
        <v>4</v>
      </c>
      <c r="BB1516" s="2">
        <f t="shared" si="332"/>
        <v>0</v>
      </c>
      <c r="BC1516" s="2">
        <f t="shared" si="333"/>
        <v>0</v>
      </c>
      <c r="BD1516" s="2">
        <f t="shared" si="334"/>
        <v>0</v>
      </c>
      <c r="BE1516" s="2">
        <f t="shared" si="335"/>
        <v>0</v>
      </c>
      <c r="BF1516" s="2">
        <f t="shared" si="336"/>
        <v>0</v>
      </c>
      <c r="BG1516" s="2">
        <f t="shared" si="337"/>
        <v>0</v>
      </c>
      <c r="BH1516" s="2">
        <f t="shared" si="338"/>
        <v>4</v>
      </c>
    </row>
    <row r="1517" spans="1:60" x14ac:dyDescent="0.2">
      <c r="A1517" s="2">
        <v>1514</v>
      </c>
      <c r="B1517" s="2" t="s">
        <v>1520</v>
      </c>
      <c r="C1517" s="2" t="s">
        <v>1524</v>
      </c>
      <c r="D1517" s="2" t="s">
        <v>1747</v>
      </c>
      <c r="E1517" s="2">
        <v>0</v>
      </c>
      <c r="F1517" s="2">
        <v>0</v>
      </c>
      <c r="G1517" s="2">
        <v>0</v>
      </c>
      <c r="H1517" s="2"/>
      <c r="I1517" s="2">
        <v>0</v>
      </c>
      <c r="J1517" s="2">
        <v>0</v>
      </c>
      <c r="K1517" s="2"/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2"/>
      <c r="AL1517" s="5">
        <v>47800</v>
      </c>
      <c r="AM1517" s="5">
        <v>39300</v>
      </c>
      <c r="AN1517" s="2"/>
      <c r="AO1517" s="2">
        <f t="shared" si="325"/>
        <v>0</v>
      </c>
      <c r="AP1517" s="2">
        <f t="shared" si="326"/>
        <v>0</v>
      </c>
      <c r="AQ1517" s="2">
        <f t="shared" si="327"/>
        <v>0</v>
      </c>
      <c r="AR1517" s="2"/>
      <c r="AS1517" s="2"/>
      <c r="AT1517" s="2"/>
      <c r="AU1517" s="2"/>
      <c r="AV1517" s="2">
        <f t="shared" si="328"/>
        <v>0</v>
      </c>
      <c r="AW1517" s="2">
        <f t="shared" si="329"/>
        <v>0</v>
      </c>
      <c r="AX1517" s="2">
        <f t="shared" si="330"/>
        <v>0</v>
      </c>
      <c r="AY1517" s="2"/>
      <c r="AZ1517" s="2">
        <v>1</v>
      </c>
      <c r="BA1517" s="2">
        <f t="shared" si="331"/>
        <v>4</v>
      </c>
      <c r="BB1517" s="2">
        <f t="shared" si="332"/>
        <v>0</v>
      </c>
      <c r="BC1517" s="2">
        <f t="shared" si="333"/>
        <v>0</v>
      </c>
      <c r="BD1517" s="2">
        <f t="shared" si="334"/>
        <v>0</v>
      </c>
      <c r="BE1517" s="2">
        <f t="shared" si="335"/>
        <v>0</v>
      </c>
      <c r="BF1517" s="2">
        <f t="shared" si="336"/>
        <v>0</v>
      </c>
      <c r="BG1517" s="2">
        <f t="shared" si="337"/>
        <v>0</v>
      </c>
      <c r="BH1517" s="2">
        <f t="shared" si="338"/>
        <v>4</v>
      </c>
    </row>
    <row r="1518" spans="1:60" x14ac:dyDescent="0.2">
      <c r="A1518" s="2">
        <v>1515</v>
      </c>
      <c r="B1518" s="2" t="s">
        <v>1520</v>
      </c>
      <c r="C1518" s="2" t="s">
        <v>1524</v>
      </c>
      <c r="D1518" s="2" t="s">
        <v>1748</v>
      </c>
      <c r="E1518" s="2">
        <v>0</v>
      </c>
      <c r="F1518" s="2">
        <v>0</v>
      </c>
      <c r="G1518" s="2">
        <v>0</v>
      </c>
      <c r="H1518" s="2"/>
      <c r="I1518" s="2">
        <v>0</v>
      </c>
      <c r="J1518" s="2">
        <v>0</v>
      </c>
      <c r="K1518" s="2"/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2"/>
      <c r="AL1518" s="5">
        <v>20900</v>
      </c>
      <c r="AM1518" s="5">
        <v>23300</v>
      </c>
      <c r="AN1518" s="2"/>
      <c r="AO1518" s="2">
        <f t="shared" si="325"/>
        <v>0</v>
      </c>
      <c r="AP1518" s="2">
        <f t="shared" si="326"/>
        <v>0</v>
      </c>
      <c r="AQ1518" s="2">
        <f t="shared" si="327"/>
        <v>0</v>
      </c>
      <c r="AR1518" s="2"/>
      <c r="AS1518" s="2"/>
      <c r="AT1518" s="2"/>
      <c r="AU1518" s="2"/>
      <c r="AV1518" s="2">
        <f t="shared" si="328"/>
        <v>0</v>
      </c>
      <c r="AW1518" s="2">
        <f t="shared" si="329"/>
        <v>0</v>
      </c>
      <c r="AX1518" s="2">
        <f t="shared" si="330"/>
        <v>0</v>
      </c>
      <c r="AY1518" s="2"/>
      <c r="AZ1518" s="2">
        <v>1</v>
      </c>
      <c r="BA1518" s="2">
        <f t="shared" si="331"/>
        <v>4</v>
      </c>
      <c r="BB1518" s="2">
        <f t="shared" si="332"/>
        <v>0</v>
      </c>
      <c r="BC1518" s="2">
        <f t="shared" si="333"/>
        <v>0</v>
      </c>
      <c r="BD1518" s="2">
        <f t="shared" si="334"/>
        <v>0</v>
      </c>
      <c r="BE1518" s="2">
        <f t="shared" si="335"/>
        <v>0</v>
      </c>
      <c r="BF1518" s="2">
        <f t="shared" si="336"/>
        <v>0</v>
      </c>
      <c r="BG1518" s="2">
        <f t="shared" si="337"/>
        <v>0</v>
      </c>
      <c r="BH1518" s="2">
        <f t="shared" si="338"/>
        <v>4</v>
      </c>
    </row>
    <row r="1519" spans="1:60" x14ac:dyDescent="0.2">
      <c r="A1519" s="2">
        <v>1516</v>
      </c>
      <c r="B1519" s="2" t="s">
        <v>1520</v>
      </c>
      <c r="C1519" s="2" t="s">
        <v>1524</v>
      </c>
      <c r="D1519" s="2" t="s">
        <v>1749</v>
      </c>
      <c r="E1519" s="2">
        <v>3</v>
      </c>
      <c r="F1519" s="2">
        <v>1</v>
      </c>
      <c r="G1519" s="2">
        <v>0</v>
      </c>
      <c r="H1519" s="2" t="s">
        <v>117</v>
      </c>
      <c r="I1519" s="2">
        <v>43200</v>
      </c>
      <c r="J1519" s="2">
        <v>200</v>
      </c>
      <c r="K1519" s="2"/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2"/>
      <c r="AL1519" s="5">
        <v>40800</v>
      </c>
      <c r="AM1519" s="5">
        <v>38800</v>
      </c>
      <c r="AN1519" s="2"/>
      <c r="AO1519" s="2">
        <f t="shared" si="325"/>
        <v>0</v>
      </c>
      <c r="AP1519" s="2">
        <f t="shared" si="326"/>
        <v>0</v>
      </c>
      <c r="AQ1519" s="2">
        <f t="shared" si="327"/>
        <v>0</v>
      </c>
      <c r="AR1519" s="2"/>
      <c r="AS1519" s="2"/>
      <c r="AT1519" s="2"/>
      <c r="AU1519" s="2"/>
      <c r="AV1519" s="2">
        <f t="shared" si="328"/>
        <v>0</v>
      </c>
      <c r="AW1519" s="2">
        <f t="shared" si="329"/>
        <v>0</v>
      </c>
      <c r="AX1519" s="2">
        <f t="shared" si="330"/>
        <v>0</v>
      </c>
      <c r="AY1519" s="2"/>
      <c r="AZ1519" s="2">
        <v>1</v>
      </c>
      <c r="BA1519" s="2">
        <f t="shared" si="331"/>
        <v>4</v>
      </c>
      <c r="BB1519" s="2">
        <f t="shared" si="332"/>
        <v>0</v>
      </c>
      <c r="BC1519" s="2">
        <f t="shared" si="333"/>
        <v>0</v>
      </c>
      <c r="BD1519" s="2">
        <f t="shared" si="334"/>
        <v>1</v>
      </c>
      <c r="BE1519" s="2">
        <f t="shared" si="335"/>
        <v>1</v>
      </c>
      <c r="BF1519" s="2">
        <f t="shared" si="336"/>
        <v>0</v>
      </c>
      <c r="BG1519" s="2">
        <f t="shared" si="337"/>
        <v>2</v>
      </c>
      <c r="BH1519" s="2">
        <f t="shared" si="338"/>
        <v>6</v>
      </c>
    </row>
    <row r="1520" spans="1:60" x14ac:dyDescent="0.2">
      <c r="A1520" s="2">
        <v>1517</v>
      </c>
      <c r="B1520" s="2" t="s">
        <v>1520</v>
      </c>
      <c r="C1520" s="2" t="s">
        <v>1524</v>
      </c>
      <c r="D1520" s="2" t="s">
        <v>1750</v>
      </c>
      <c r="E1520" s="2">
        <v>2</v>
      </c>
      <c r="F1520" s="2">
        <v>6</v>
      </c>
      <c r="G1520" s="2">
        <v>4</v>
      </c>
      <c r="H1520" s="2" t="s">
        <v>80</v>
      </c>
      <c r="I1520" s="2">
        <v>1440</v>
      </c>
      <c r="J1520" s="2">
        <v>0</v>
      </c>
      <c r="K1520" s="2"/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4">
        <v>0</v>
      </c>
      <c r="AE1520" s="4">
        <v>0</v>
      </c>
      <c r="AF1520" s="4">
        <v>1</v>
      </c>
      <c r="AG1520" s="4">
        <v>0</v>
      </c>
      <c r="AH1520" s="4">
        <v>0</v>
      </c>
      <c r="AI1520" s="4">
        <v>0</v>
      </c>
      <c r="AJ1520" s="4">
        <v>0</v>
      </c>
      <c r="AK1520" s="2"/>
      <c r="AL1520" s="5">
        <v>41300</v>
      </c>
      <c r="AM1520" s="5">
        <v>40100</v>
      </c>
      <c r="AN1520" s="2"/>
      <c r="AO1520" s="2">
        <f t="shared" si="325"/>
        <v>0</v>
      </c>
      <c r="AP1520" s="2">
        <f t="shared" si="326"/>
        <v>0</v>
      </c>
      <c r="AQ1520" s="2">
        <f t="shared" si="327"/>
        <v>0</v>
      </c>
      <c r="AR1520" s="2"/>
      <c r="AS1520" s="2"/>
      <c r="AT1520" s="2"/>
      <c r="AU1520" s="2"/>
      <c r="AV1520" s="2">
        <f t="shared" si="328"/>
        <v>0</v>
      </c>
      <c r="AW1520" s="2">
        <f t="shared" si="329"/>
        <v>0</v>
      </c>
      <c r="AX1520" s="2">
        <f t="shared" si="330"/>
        <v>1</v>
      </c>
      <c r="AY1520" s="2"/>
      <c r="AZ1520" s="2">
        <v>1</v>
      </c>
      <c r="BA1520" s="2">
        <f t="shared" si="331"/>
        <v>7</v>
      </c>
      <c r="BB1520" s="2">
        <f t="shared" si="332"/>
        <v>0</v>
      </c>
      <c r="BC1520" s="2">
        <f t="shared" si="333"/>
        <v>0</v>
      </c>
      <c r="BD1520" s="2">
        <f t="shared" si="334"/>
        <v>0</v>
      </c>
      <c r="BE1520" s="2">
        <f t="shared" si="335"/>
        <v>0</v>
      </c>
      <c r="BF1520" s="2">
        <f t="shared" si="336"/>
        <v>1</v>
      </c>
      <c r="BG1520" s="2">
        <f t="shared" si="337"/>
        <v>2</v>
      </c>
      <c r="BH1520" s="2">
        <f t="shared" si="338"/>
        <v>9</v>
      </c>
    </row>
    <row r="1521" spans="1:60" x14ac:dyDescent="0.2">
      <c r="A1521" s="2">
        <v>1518</v>
      </c>
      <c r="B1521" s="2" t="s">
        <v>1520</v>
      </c>
      <c r="C1521" s="2" t="s">
        <v>1524</v>
      </c>
      <c r="D1521" s="2" t="s">
        <v>1751</v>
      </c>
      <c r="E1521" s="2">
        <v>3</v>
      </c>
      <c r="F1521" s="2">
        <v>11</v>
      </c>
      <c r="G1521" s="2">
        <v>5</v>
      </c>
      <c r="H1521" s="2" t="s">
        <v>94</v>
      </c>
      <c r="I1521" s="2">
        <v>64800</v>
      </c>
      <c r="J1521" s="2">
        <v>0</v>
      </c>
      <c r="K1521" s="2"/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2"/>
      <c r="AL1521" s="5">
        <v>24200</v>
      </c>
      <c r="AM1521" s="5">
        <v>19400</v>
      </c>
      <c r="AN1521" s="2"/>
      <c r="AO1521" s="2">
        <f t="shared" si="325"/>
        <v>0</v>
      </c>
      <c r="AP1521" s="2">
        <f t="shared" si="326"/>
        <v>0</v>
      </c>
      <c r="AQ1521" s="2">
        <f t="shared" si="327"/>
        <v>0</v>
      </c>
      <c r="AR1521" s="2"/>
      <c r="AS1521" s="2"/>
      <c r="AT1521" s="2"/>
      <c r="AU1521" s="2"/>
      <c r="AV1521" s="2">
        <f t="shared" si="328"/>
        <v>0</v>
      </c>
      <c r="AW1521" s="2">
        <f t="shared" si="329"/>
        <v>0</v>
      </c>
      <c r="AX1521" s="2">
        <f t="shared" si="330"/>
        <v>0</v>
      </c>
      <c r="AY1521" s="2"/>
      <c r="AZ1521" s="2">
        <v>1</v>
      </c>
      <c r="BA1521" s="2">
        <f t="shared" si="331"/>
        <v>4</v>
      </c>
      <c r="BB1521" s="2">
        <f t="shared" si="332"/>
        <v>0</v>
      </c>
      <c r="BC1521" s="2">
        <f t="shared" si="333"/>
        <v>0</v>
      </c>
      <c r="BD1521" s="2">
        <f t="shared" si="334"/>
        <v>1</v>
      </c>
      <c r="BE1521" s="2">
        <f t="shared" si="335"/>
        <v>0</v>
      </c>
      <c r="BF1521" s="2">
        <f t="shared" si="336"/>
        <v>1</v>
      </c>
      <c r="BG1521" s="2">
        <f t="shared" si="337"/>
        <v>3</v>
      </c>
      <c r="BH1521" s="2">
        <f t="shared" si="338"/>
        <v>7</v>
      </c>
    </row>
    <row r="1522" spans="1:60" x14ac:dyDescent="0.2">
      <c r="A1522" s="2">
        <v>1519</v>
      </c>
      <c r="B1522" s="2" t="s">
        <v>1520</v>
      </c>
      <c r="C1522" s="2" t="s">
        <v>1524</v>
      </c>
      <c r="D1522" s="2" t="s">
        <v>1752</v>
      </c>
      <c r="E1522" s="2">
        <v>2</v>
      </c>
      <c r="F1522" s="2">
        <v>6</v>
      </c>
      <c r="G1522" s="2">
        <v>4</v>
      </c>
      <c r="H1522" s="2" t="s">
        <v>80</v>
      </c>
      <c r="I1522" s="2">
        <v>1440</v>
      </c>
      <c r="J1522" s="2">
        <v>0</v>
      </c>
      <c r="K1522" s="2"/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4">
        <v>0</v>
      </c>
      <c r="AE1522" s="4">
        <v>0</v>
      </c>
      <c r="AF1522" s="4">
        <v>1</v>
      </c>
      <c r="AG1522" s="4">
        <v>0</v>
      </c>
      <c r="AH1522" s="4">
        <v>0</v>
      </c>
      <c r="AI1522" s="4">
        <v>0</v>
      </c>
      <c r="AJ1522" s="4">
        <v>0</v>
      </c>
      <c r="AK1522" s="2"/>
      <c r="AL1522" s="5">
        <v>47900</v>
      </c>
      <c r="AM1522" s="5">
        <v>43200</v>
      </c>
      <c r="AN1522" s="2"/>
      <c r="AO1522" s="2">
        <f t="shared" si="325"/>
        <v>0</v>
      </c>
      <c r="AP1522" s="2">
        <f t="shared" si="326"/>
        <v>0</v>
      </c>
      <c r="AQ1522" s="2">
        <f t="shared" si="327"/>
        <v>0</v>
      </c>
      <c r="AR1522" s="2"/>
      <c r="AS1522" s="2"/>
      <c r="AT1522" s="2"/>
      <c r="AU1522" s="2"/>
      <c r="AV1522" s="2">
        <f t="shared" si="328"/>
        <v>0</v>
      </c>
      <c r="AW1522" s="2">
        <f t="shared" si="329"/>
        <v>0</v>
      </c>
      <c r="AX1522" s="2">
        <f t="shared" si="330"/>
        <v>1</v>
      </c>
      <c r="AY1522" s="2"/>
      <c r="AZ1522" s="2">
        <v>1</v>
      </c>
      <c r="BA1522" s="2">
        <f t="shared" si="331"/>
        <v>7</v>
      </c>
      <c r="BB1522" s="2">
        <f t="shared" si="332"/>
        <v>0</v>
      </c>
      <c r="BC1522" s="2">
        <f t="shared" si="333"/>
        <v>0</v>
      </c>
      <c r="BD1522" s="2">
        <f t="shared" si="334"/>
        <v>0</v>
      </c>
      <c r="BE1522" s="2">
        <f t="shared" si="335"/>
        <v>0</v>
      </c>
      <c r="BF1522" s="2">
        <f t="shared" si="336"/>
        <v>1</v>
      </c>
      <c r="BG1522" s="2">
        <f t="shared" si="337"/>
        <v>2</v>
      </c>
      <c r="BH1522" s="2">
        <f t="shared" si="338"/>
        <v>9</v>
      </c>
    </row>
    <row r="1523" spans="1:60" x14ac:dyDescent="0.2">
      <c r="A1523" s="2">
        <v>1520</v>
      </c>
      <c r="B1523" s="2" t="s">
        <v>1520</v>
      </c>
      <c r="C1523" s="2" t="s">
        <v>1524</v>
      </c>
      <c r="D1523" s="2" t="s">
        <v>1753</v>
      </c>
      <c r="E1523" s="2">
        <v>3</v>
      </c>
      <c r="F1523" s="2">
        <v>2</v>
      </c>
      <c r="G1523" s="2">
        <v>0</v>
      </c>
      <c r="H1523" s="2" t="s">
        <v>117</v>
      </c>
      <c r="I1523" s="2">
        <v>43200</v>
      </c>
      <c r="J1523" s="2">
        <v>200</v>
      </c>
      <c r="K1523" s="2"/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2"/>
      <c r="AL1523" s="5">
        <v>38000</v>
      </c>
      <c r="AM1523" s="5">
        <v>36200</v>
      </c>
      <c r="AN1523" s="2"/>
      <c r="AO1523" s="2">
        <f t="shared" si="325"/>
        <v>0</v>
      </c>
      <c r="AP1523" s="2">
        <f t="shared" si="326"/>
        <v>0</v>
      </c>
      <c r="AQ1523" s="2">
        <f t="shared" si="327"/>
        <v>0</v>
      </c>
      <c r="AR1523" s="2"/>
      <c r="AS1523" s="2"/>
      <c r="AT1523" s="2"/>
      <c r="AU1523" s="2"/>
      <c r="AV1523" s="2">
        <f t="shared" si="328"/>
        <v>0</v>
      </c>
      <c r="AW1523" s="2">
        <f t="shared" si="329"/>
        <v>0</v>
      </c>
      <c r="AX1523" s="2">
        <f t="shared" si="330"/>
        <v>0</v>
      </c>
      <c r="AY1523" s="2"/>
      <c r="AZ1523" s="2">
        <v>1</v>
      </c>
      <c r="BA1523" s="2">
        <f t="shared" si="331"/>
        <v>4</v>
      </c>
      <c r="BB1523" s="2">
        <f t="shared" si="332"/>
        <v>0</v>
      </c>
      <c r="BC1523" s="2">
        <f t="shared" si="333"/>
        <v>0</v>
      </c>
      <c r="BD1523" s="2">
        <f t="shared" si="334"/>
        <v>1</v>
      </c>
      <c r="BE1523" s="2">
        <f t="shared" si="335"/>
        <v>1</v>
      </c>
      <c r="BF1523" s="2">
        <f t="shared" si="336"/>
        <v>0</v>
      </c>
      <c r="BG1523" s="2">
        <f t="shared" si="337"/>
        <v>2</v>
      </c>
      <c r="BH1523" s="2">
        <f t="shared" si="338"/>
        <v>6</v>
      </c>
    </row>
    <row r="1524" spans="1:60" x14ac:dyDescent="0.2">
      <c r="A1524" s="2">
        <v>1521</v>
      </c>
      <c r="B1524" s="2" t="s">
        <v>1520</v>
      </c>
      <c r="C1524" s="2" t="s">
        <v>1524</v>
      </c>
      <c r="D1524" s="2" t="s">
        <v>1754</v>
      </c>
      <c r="E1524" s="2">
        <v>3</v>
      </c>
      <c r="F1524" s="2">
        <v>9</v>
      </c>
      <c r="G1524" s="2">
        <v>5</v>
      </c>
      <c r="H1524" s="2" t="s">
        <v>94</v>
      </c>
      <c r="I1524" s="2">
        <v>64800</v>
      </c>
      <c r="J1524" s="2">
        <v>200</v>
      </c>
      <c r="K1524" s="2"/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2"/>
      <c r="AL1524" s="5">
        <v>38200</v>
      </c>
      <c r="AM1524" s="5">
        <v>44500</v>
      </c>
      <c r="AN1524" s="2"/>
      <c r="AO1524" s="2">
        <f t="shared" si="325"/>
        <v>0</v>
      </c>
      <c r="AP1524" s="2">
        <f t="shared" si="326"/>
        <v>0</v>
      </c>
      <c r="AQ1524" s="2">
        <f t="shared" si="327"/>
        <v>0</v>
      </c>
      <c r="AR1524" s="2"/>
      <c r="AS1524" s="2"/>
      <c r="AT1524" s="2"/>
      <c r="AU1524" s="2"/>
      <c r="AV1524" s="2">
        <f t="shared" si="328"/>
        <v>0</v>
      </c>
      <c r="AW1524" s="2">
        <f t="shared" si="329"/>
        <v>0</v>
      </c>
      <c r="AX1524" s="2">
        <f t="shared" si="330"/>
        <v>0</v>
      </c>
      <c r="AY1524" s="2"/>
      <c r="AZ1524" s="2">
        <v>1</v>
      </c>
      <c r="BA1524" s="2">
        <f t="shared" si="331"/>
        <v>4</v>
      </c>
      <c r="BB1524" s="2">
        <f t="shared" si="332"/>
        <v>0</v>
      </c>
      <c r="BC1524" s="2">
        <f t="shared" si="333"/>
        <v>0</v>
      </c>
      <c r="BD1524" s="2">
        <f t="shared" si="334"/>
        <v>1</v>
      </c>
      <c r="BE1524" s="2">
        <f t="shared" si="335"/>
        <v>1</v>
      </c>
      <c r="BF1524" s="2">
        <f t="shared" si="336"/>
        <v>1</v>
      </c>
      <c r="BG1524" s="2">
        <f t="shared" si="337"/>
        <v>4</v>
      </c>
      <c r="BH1524" s="2">
        <f t="shared" si="338"/>
        <v>8</v>
      </c>
    </row>
    <row r="1525" spans="1:60" x14ac:dyDescent="0.2">
      <c r="A1525" s="2">
        <v>1522</v>
      </c>
      <c r="B1525" s="2" t="s">
        <v>1520</v>
      </c>
      <c r="C1525" s="2" t="s">
        <v>1524</v>
      </c>
      <c r="D1525" s="2" t="s">
        <v>1755</v>
      </c>
      <c r="E1525" s="2">
        <v>3</v>
      </c>
      <c r="F1525" s="2">
        <v>14</v>
      </c>
      <c r="G1525" s="2">
        <v>5</v>
      </c>
      <c r="H1525" s="2" t="s">
        <v>94</v>
      </c>
      <c r="I1525" s="2">
        <v>64800</v>
      </c>
      <c r="J1525" s="2">
        <v>0</v>
      </c>
      <c r="K1525" s="2"/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2"/>
      <c r="AL1525" s="5">
        <v>19900</v>
      </c>
      <c r="AM1525" s="5">
        <v>19400</v>
      </c>
      <c r="AN1525" s="2"/>
      <c r="AO1525" s="2">
        <f t="shared" si="325"/>
        <v>0</v>
      </c>
      <c r="AP1525" s="2">
        <f t="shared" si="326"/>
        <v>0</v>
      </c>
      <c r="AQ1525" s="2">
        <f t="shared" si="327"/>
        <v>0</v>
      </c>
      <c r="AR1525" s="2"/>
      <c r="AS1525" s="2"/>
      <c r="AT1525" s="2"/>
      <c r="AU1525" s="2"/>
      <c r="AV1525" s="2">
        <f t="shared" si="328"/>
        <v>0</v>
      </c>
      <c r="AW1525" s="2">
        <f t="shared" si="329"/>
        <v>0</v>
      </c>
      <c r="AX1525" s="2">
        <f t="shared" si="330"/>
        <v>0</v>
      </c>
      <c r="AY1525" s="2"/>
      <c r="AZ1525" s="2">
        <v>1</v>
      </c>
      <c r="BA1525" s="2">
        <f t="shared" si="331"/>
        <v>4</v>
      </c>
      <c r="BB1525" s="2">
        <f t="shared" si="332"/>
        <v>0</v>
      </c>
      <c r="BC1525" s="2">
        <f t="shared" si="333"/>
        <v>0</v>
      </c>
      <c r="BD1525" s="2">
        <f t="shared" si="334"/>
        <v>1</v>
      </c>
      <c r="BE1525" s="2">
        <f t="shared" si="335"/>
        <v>0</v>
      </c>
      <c r="BF1525" s="2">
        <f t="shared" si="336"/>
        <v>1</v>
      </c>
      <c r="BG1525" s="2">
        <f t="shared" si="337"/>
        <v>3</v>
      </c>
      <c r="BH1525" s="2">
        <f t="shared" si="338"/>
        <v>7</v>
      </c>
    </row>
    <row r="1526" spans="1:60" x14ac:dyDescent="0.2">
      <c r="A1526" s="2">
        <v>1523</v>
      </c>
      <c r="B1526" s="2" t="s">
        <v>1520</v>
      </c>
      <c r="C1526" s="2" t="s">
        <v>1524</v>
      </c>
      <c r="D1526" s="2" t="s">
        <v>1756</v>
      </c>
      <c r="E1526" s="2">
        <v>3</v>
      </c>
      <c r="F1526" s="2">
        <v>2</v>
      </c>
      <c r="G1526" s="2">
        <v>0</v>
      </c>
      <c r="H1526" s="2" t="s">
        <v>117</v>
      </c>
      <c r="I1526" s="2">
        <v>43200</v>
      </c>
      <c r="J1526" s="2">
        <v>200</v>
      </c>
      <c r="K1526" s="2"/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2"/>
      <c r="AL1526" s="5">
        <v>39000</v>
      </c>
      <c r="AM1526" s="5">
        <v>34600</v>
      </c>
      <c r="AN1526" s="2"/>
      <c r="AO1526" s="2">
        <f t="shared" si="325"/>
        <v>0</v>
      </c>
      <c r="AP1526" s="2">
        <f t="shared" si="326"/>
        <v>0</v>
      </c>
      <c r="AQ1526" s="2">
        <f t="shared" si="327"/>
        <v>0</v>
      </c>
      <c r="AR1526" s="2"/>
      <c r="AS1526" s="2"/>
      <c r="AT1526" s="2"/>
      <c r="AU1526" s="2"/>
      <c r="AV1526" s="2">
        <f t="shared" si="328"/>
        <v>0</v>
      </c>
      <c r="AW1526" s="2">
        <f t="shared" si="329"/>
        <v>0</v>
      </c>
      <c r="AX1526" s="2">
        <f t="shared" si="330"/>
        <v>0</v>
      </c>
      <c r="AY1526" s="2"/>
      <c r="AZ1526" s="2">
        <v>1</v>
      </c>
      <c r="BA1526" s="2">
        <f t="shared" si="331"/>
        <v>4</v>
      </c>
      <c r="BB1526" s="2">
        <f t="shared" si="332"/>
        <v>0</v>
      </c>
      <c r="BC1526" s="2">
        <f t="shared" si="333"/>
        <v>0</v>
      </c>
      <c r="BD1526" s="2">
        <f t="shared" si="334"/>
        <v>1</v>
      </c>
      <c r="BE1526" s="2">
        <f t="shared" si="335"/>
        <v>1</v>
      </c>
      <c r="BF1526" s="2">
        <f t="shared" si="336"/>
        <v>0</v>
      </c>
      <c r="BG1526" s="2">
        <f t="shared" si="337"/>
        <v>2</v>
      </c>
      <c r="BH1526" s="2">
        <f t="shared" si="338"/>
        <v>6</v>
      </c>
    </row>
    <row r="1527" spans="1:60" x14ac:dyDescent="0.2">
      <c r="A1527" s="2">
        <v>1524</v>
      </c>
      <c r="B1527" s="2" t="s">
        <v>1520</v>
      </c>
      <c r="C1527" s="2" t="s">
        <v>1524</v>
      </c>
      <c r="D1527" s="2" t="s">
        <v>1757</v>
      </c>
      <c r="E1527" s="2">
        <v>3</v>
      </c>
      <c r="F1527" s="2">
        <v>15</v>
      </c>
      <c r="G1527" s="2">
        <v>4</v>
      </c>
      <c r="H1527" s="2" t="s">
        <v>94</v>
      </c>
      <c r="I1527" s="2">
        <v>64800</v>
      </c>
      <c r="J1527" s="2">
        <v>0</v>
      </c>
      <c r="K1527" s="2"/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2"/>
      <c r="AL1527" s="5">
        <v>21400</v>
      </c>
      <c r="AM1527" s="5">
        <v>17400</v>
      </c>
      <c r="AN1527" s="2"/>
      <c r="AO1527" s="2">
        <f t="shared" si="325"/>
        <v>0</v>
      </c>
      <c r="AP1527" s="2">
        <f t="shared" si="326"/>
        <v>0</v>
      </c>
      <c r="AQ1527" s="2">
        <f t="shared" si="327"/>
        <v>0</v>
      </c>
      <c r="AR1527" s="2"/>
      <c r="AS1527" s="2"/>
      <c r="AT1527" s="2"/>
      <c r="AU1527" s="2"/>
      <c r="AV1527" s="2">
        <f t="shared" si="328"/>
        <v>0</v>
      </c>
      <c r="AW1527" s="2">
        <f t="shared" si="329"/>
        <v>0</v>
      </c>
      <c r="AX1527" s="2">
        <f t="shared" si="330"/>
        <v>0</v>
      </c>
      <c r="AY1527" s="2"/>
      <c r="AZ1527" s="2">
        <v>1</v>
      </c>
      <c r="BA1527" s="2">
        <f t="shared" si="331"/>
        <v>4</v>
      </c>
      <c r="BB1527" s="2">
        <f t="shared" si="332"/>
        <v>0</v>
      </c>
      <c r="BC1527" s="2">
        <f t="shared" si="333"/>
        <v>0</v>
      </c>
      <c r="BD1527" s="2">
        <f t="shared" si="334"/>
        <v>1</v>
      </c>
      <c r="BE1527" s="2">
        <f t="shared" si="335"/>
        <v>0</v>
      </c>
      <c r="BF1527" s="2">
        <f t="shared" si="336"/>
        <v>1</v>
      </c>
      <c r="BG1527" s="2">
        <f t="shared" si="337"/>
        <v>3</v>
      </c>
      <c r="BH1527" s="2">
        <f t="shared" si="338"/>
        <v>7</v>
      </c>
    </row>
    <row r="1528" spans="1:60" x14ac:dyDescent="0.2">
      <c r="A1528" s="2">
        <v>1525</v>
      </c>
      <c r="B1528" s="2" t="s">
        <v>1520</v>
      </c>
      <c r="C1528" s="2" t="s">
        <v>1524</v>
      </c>
      <c r="D1528" s="2" t="s">
        <v>1758</v>
      </c>
      <c r="E1528" s="2">
        <v>3</v>
      </c>
      <c r="F1528" s="2">
        <v>4</v>
      </c>
      <c r="G1528" s="2">
        <v>0</v>
      </c>
      <c r="H1528" s="2" t="s">
        <v>117</v>
      </c>
      <c r="I1528" s="2">
        <v>43200</v>
      </c>
      <c r="J1528" s="2">
        <v>200</v>
      </c>
      <c r="K1528" s="2"/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2"/>
      <c r="AL1528" s="5">
        <v>25700</v>
      </c>
      <c r="AM1528" s="5">
        <v>23600</v>
      </c>
      <c r="AN1528" s="2"/>
      <c r="AO1528" s="2">
        <f t="shared" si="325"/>
        <v>0</v>
      </c>
      <c r="AP1528" s="2">
        <f t="shared" si="326"/>
        <v>0</v>
      </c>
      <c r="AQ1528" s="2">
        <f t="shared" si="327"/>
        <v>0</v>
      </c>
      <c r="AR1528" s="2"/>
      <c r="AS1528" s="2"/>
      <c r="AT1528" s="2"/>
      <c r="AU1528" s="2"/>
      <c r="AV1528" s="2">
        <f t="shared" si="328"/>
        <v>0</v>
      </c>
      <c r="AW1528" s="2">
        <f t="shared" si="329"/>
        <v>0</v>
      </c>
      <c r="AX1528" s="2">
        <f t="shared" si="330"/>
        <v>0</v>
      </c>
      <c r="AY1528" s="2"/>
      <c r="AZ1528" s="2">
        <v>1</v>
      </c>
      <c r="BA1528" s="2">
        <f t="shared" si="331"/>
        <v>4</v>
      </c>
      <c r="BB1528" s="2">
        <f t="shared" si="332"/>
        <v>0</v>
      </c>
      <c r="BC1528" s="2">
        <f t="shared" si="333"/>
        <v>0</v>
      </c>
      <c r="BD1528" s="2">
        <f t="shared" si="334"/>
        <v>1</v>
      </c>
      <c r="BE1528" s="2">
        <f t="shared" si="335"/>
        <v>1</v>
      </c>
      <c r="BF1528" s="2">
        <f t="shared" si="336"/>
        <v>0</v>
      </c>
      <c r="BG1528" s="2">
        <f t="shared" si="337"/>
        <v>2</v>
      </c>
      <c r="BH1528" s="2">
        <f t="shared" si="338"/>
        <v>6</v>
      </c>
    </row>
    <row r="1529" spans="1:60" x14ac:dyDescent="0.2">
      <c r="A1529" s="2">
        <v>1526</v>
      </c>
      <c r="B1529" s="2" t="s">
        <v>1520</v>
      </c>
      <c r="C1529" s="2" t="s">
        <v>1524</v>
      </c>
      <c r="D1529" s="2" t="s">
        <v>1759</v>
      </c>
      <c r="E1529" s="2">
        <v>3</v>
      </c>
      <c r="F1529" s="2">
        <v>9</v>
      </c>
      <c r="G1529" s="2">
        <v>5</v>
      </c>
      <c r="H1529" s="2" t="s">
        <v>94</v>
      </c>
      <c r="I1529" s="2">
        <v>64800</v>
      </c>
      <c r="J1529" s="2">
        <v>200</v>
      </c>
      <c r="K1529" s="2"/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2"/>
      <c r="AL1529" s="5">
        <v>23200</v>
      </c>
      <c r="AM1529" s="5">
        <v>32000</v>
      </c>
      <c r="AN1529" s="2"/>
      <c r="AO1529" s="2">
        <f t="shared" si="325"/>
        <v>0</v>
      </c>
      <c r="AP1529" s="2">
        <f t="shared" si="326"/>
        <v>0</v>
      </c>
      <c r="AQ1529" s="2">
        <f t="shared" si="327"/>
        <v>0</v>
      </c>
      <c r="AR1529" s="2"/>
      <c r="AS1529" s="2"/>
      <c r="AT1529" s="2"/>
      <c r="AU1529" s="2"/>
      <c r="AV1529" s="2">
        <f t="shared" si="328"/>
        <v>0</v>
      </c>
      <c r="AW1529" s="2">
        <f t="shared" si="329"/>
        <v>0</v>
      </c>
      <c r="AX1529" s="2">
        <f t="shared" si="330"/>
        <v>0</v>
      </c>
      <c r="AY1529" s="2"/>
      <c r="AZ1529" s="2">
        <v>1</v>
      </c>
      <c r="BA1529" s="2">
        <f t="shared" si="331"/>
        <v>4</v>
      </c>
      <c r="BB1529" s="2">
        <f t="shared" si="332"/>
        <v>0</v>
      </c>
      <c r="BC1529" s="2">
        <f t="shared" si="333"/>
        <v>0</v>
      </c>
      <c r="BD1529" s="2">
        <f t="shared" si="334"/>
        <v>1</v>
      </c>
      <c r="BE1529" s="2">
        <f t="shared" si="335"/>
        <v>1</v>
      </c>
      <c r="BF1529" s="2">
        <f t="shared" si="336"/>
        <v>1</v>
      </c>
      <c r="BG1529" s="2">
        <f t="shared" si="337"/>
        <v>4</v>
      </c>
      <c r="BH1529" s="2">
        <f t="shared" si="338"/>
        <v>8</v>
      </c>
    </row>
    <row r="1530" spans="1:60" x14ac:dyDescent="0.2">
      <c r="A1530" s="2">
        <v>1527</v>
      </c>
      <c r="B1530" s="2" t="s">
        <v>1520</v>
      </c>
      <c r="C1530" s="2" t="s">
        <v>1524</v>
      </c>
      <c r="D1530" s="2" t="s">
        <v>1760</v>
      </c>
      <c r="E1530" s="2">
        <v>3</v>
      </c>
      <c r="F1530" s="2">
        <v>17</v>
      </c>
      <c r="G1530" s="2">
        <v>5</v>
      </c>
      <c r="H1530" s="2" t="s">
        <v>94</v>
      </c>
      <c r="I1530" s="2">
        <v>64800</v>
      </c>
      <c r="J1530" s="2">
        <v>0</v>
      </c>
      <c r="K1530" s="2"/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2"/>
      <c r="AL1530" s="5">
        <v>22200</v>
      </c>
      <c r="AM1530" s="5">
        <v>21500</v>
      </c>
      <c r="AN1530" s="2"/>
      <c r="AO1530" s="2">
        <f t="shared" si="325"/>
        <v>0</v>
      </c>
      <c r="AP1530" s="2">
        <f t="shared" si="326"/>
        <v>0</v>
      </c>
      <c r="AQ1530" s="2">
        <f t="shared" si="327"/>
        <v>0</v>
      </c>
      <c r="AR1530" s="2"/>
      <c r="AS1530" s="2"/>
      <c r="AT1530" s="2"/>
      <c r="AU1530" s="2"/>
      <c r="AV1530" s="2">
        <f t="shared" si="328"/>
        <v>0</v>
      </c>
      <c r="AW1530" s="2">
        <f t="shared" si="329"/>
        <v>0</v>
      </c>
      <c r="AX1530" s="2">
        <f t="shared" si="330"/>
        <v>0</v>
      </c>
      <c r="AY1530" s="2"/>
      <c r="AZ1530" s="2">
        <v>1</v>
      </c>
      <c r="BA1530" s="2">
        <f t="shared" si="331"/>
        <v>4</v>
      </c>
      <c r="BB1530" s="2">
        <f t="shared" si="332"/>
        <v>0</v>
      </c>
      <c r="BC1530" s="2">
        <f t="shared" si="333"/>
        <v>0</v>
      </c>
      <c r="BD1530" s="2">
        <f t="shared" si="334"/>
        <v>1</v>
      </c>
      <c r="BE1530" s="2">
        <f t="shared" si="335"/>
        <v>0</v>
      </c>
      <c r="BF1530" s="2">
        <f t="shared" si="336"/>
        <v>1</v>
      </c>
      <c r="BG1530" s="2">
        <f t="shared" si="337"/>
        <v>3</v>
      </c>
      <c r="BH1530" s="2">
        <f t="shared" si="338"/>
        <v>7</v>
      </c>
    </row>
    <row r="1531" spans="1:60" x14ac:dyDescent="0.2">
      <c r="A1531" s="2">
        <v>1528</v>
      </c>
      <c r="B1531" s="2" t="s">
        <v>1520</v>
      </c>
      <c r="C1531" s="2" t="s">
        <v>1524</v>
      </c>
      <c r="D1531" s="2" t="s">
        <v>1761</v>
      </c>
      <c r="E1531" s="2">
        <v>3</v>
      </c>
      <c r="F1531" s="2">
        <v>3</v>
      </c>
      <c r="G1531" s="2">
        <v>0</v>
      </c>
      <c r="H1531" s="2" t="s">
        <v>117</v>
      </c>
      <c r="I1531" s="2">
        <v>43200</v>
      </c>
      <c r="J1531" s="2">
        <v>200</v>
      </c>
      <c r="K1531" s="2"/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2"/>
      <c r="AL1531" s="5">
        <v>27900</v>
      </c>
      <c r="AM1531" s="5">
        <v>29500</v>
      </c>
      <c r="AN1531" s="2"/>
      <c r="AO1531" s="2">
        <f t="shared" si="325"/>
        <v>0</v>
      </c>
      <c r="AP1531" s="2">
        <f t="shared" si="326"/>
        <v>0</v>
      </c>
      <c r="AQ1531" s="2">
        <f t="shared" si="327"/>
        <v>0</v>
      </c>
      <c r="AR1531" s="2"/>
      <c r="AS1531" s="2"/>
      <c r="AT1531" s="2"/>
      <c r="AU1531" s="2"/>
      <c r="AV1531" s="2">
        <f t="shared" si="328"/>
        <v>0</v>
      </c>
      <c r="AW1531" s="2">
        <f t="shared" si="329"/>
        <v>0</v>
      </c>
      <c r="AX1531" s="2">
        <f t="shared" si="330"/>
        <v>0</v>
      </c>
      <c r="AY1531" s="2"/>
      <c r="AZ1531" s="2">
        <v>1</v>
      </c>
      <c r="BA1531" s="2">
        <f t="shared" si="331"/>
        <v>4</v>
      </c>
      <c r="BB1531" s="2">
        <f t="shared" si="332"/>
        <v>0</v>
      </c>
      <c r="BC1531" s="2">
        <f t="shared" si="333"/>
        <v>0</v>
      </c>
      <c r="BD1531" s="2">
        <f t="shared" si="334"/>
        <v>1</v>
      </c>
      <c r="BE1531" s="2">
        <f t="shared" si="335"/>
        <v>1</v>
      </c>
      <c r="BF1531" s="2">
        <f t="shared" si="336"/>
        <v>0</v>
      </c>
      <c r="BG1531" s="2">
        <f t="shared" si="337"/>
        <v>2</v>
      </c>
      <c r="BH1531" s="2">
        <f t="shared" si="338"/>
        <v>6</v>
      </c>
    </row>
    <row r="1532" spans="1:60" x14ac:dyDescent="0.2">
      <c r="A1532" s="2">
        <v>1529</v>
      </c>
      <c r="B1532" s="2" t="s">
        <v>1520</v>
      </c>
      <c r="C1532" s="2" t="s">
        <v>1524</v>
      </c>
      <c r="D1532" s="2" t="s">
        <v>1762</v>
      </c>
      <c r="E1532" s="2">
        <v>3</v>
      </c>
      <c r="F1532" s="2">
        <v>14</v>
      </c>
      <c r="G1532" s="2">
        <v>4</v>
      </c>
      <c r="H1532" s="2" t="s">
        <v>94</v>
      </c>
      <c r="I1532" s="2">
        <v>64800</v>
      </c>
      <c r="J1532" s="2">
        <v>0</v>
      </c>
      <c r="K1532" s="2"/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2"/>
      <c r="AL1532" s="5">
        <v>23600</v>
      </c>
      <c r="AM1532" s="5">
        <v>18900</v>
      </c>
      <c r="AN1532" s="2"/>
      <c r="AO1532" s="2">
        <f t="shared" si="325"/>
        <v>0</v>
      </c>
      <c r="AP1532" s="2">
        <f t="shared" si="326"/>
        <v>0</v>
      </c>
      <c r="AQ1532" s="2">
        <f t="shared" si="327"/>
        <v>0</v>
      </c>
      <c r="AR1532" s="2"/>
      <c r="AS1532" s="2"/>
      <c r="AT1532" s="2"/>
      <c r="AU1532" s="2"/>
      <c r="AV1532" s="2">
        <f t="shared" si="328"/>
        <v>0</v>
      </c>
      <c r="AW1532" s="2">
        <f t="shared" si="329"/>
        <v>0</v>
      </c>
      <c r="AX1532" s="2">
        <f t="shared" si="330"/>
        <v>0</v>
      </c>
      <c r="AY1532" s="2"/>
      <c r="AZ1532" s="2">
        <v>1</v>
      </c>
      <c r="BA1532" s="2">
        <f t="shared" si="331"/>
        <v>4</v>
      </c>
      <c r="BB1532" s="2">
        <f t="shared" si="332"/>
        <v>0</v>
      </c>
      <c r="BC1532" s="2">
        <f t="shared" si="333"/>
        <v>0</v>
      </c>
      <c r="BD1532" s="2">
        <f t="shared" si="334"/>
        <v>1</v>
      </c>
      <c r="BE1532" s="2">
        <f t="shared" si="335"/>
        <v>0</v>
      </c>
      <c r="BF1532" s="2">
        <f t="shared" si="336"/>
        <v>1</v>
      </c>
      <c r="BG1532" s="2">
        <f t="shared" si="337"/>
        <v>3</v>
      </c>
      <c r="BH1532" s="2">
        <f t="shared" si="338"/>
        <v>7</v>
      </c>
    </row>
    <row r="1533" spans="1:60" x14ac:dyDescent="0.2">
      <c r="A1533" s="2">
        <v>1530</v>
      </c>
      <c r="B1533" s="2" t="s">
        <v>1520</v>
      </c>
      <c r="C1533" s="2" t="s">
        <v>1524</v>
      </c>
      <c r="D1533" s="2" t="s">
        <v>1763</v>
      </c>
      <c r="E1533" s="2">
        <v>3</v>
      </c>
      <c r="F1533" s="2">
        <v>4</v>
      </c>
      <c r="G1533" s="2">
        <v>0</v>
      </c>
      <c r="H1533" s="2" t="s">
        <v>117</v>
      </c>
      <c r="I1533" s="2">
        <v>43200</v>
      </c>
      <c r="J1533" s="2">
        <v>200</v>
      </c>
      <c r="K1533" s="2"/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2"/>
      <c r="AL1533" s="5">
        <v>32800</v>
      </c>
      <c r="AM1533" s="5">
        <v>35100</v>
      </c>
      <c r="AN1533" s="2"/>
      <c r="AO1533" s="2">
        <f t="shared" si="325"/>
        <v>0</v>
      </c>
      <c r="AP1533" s="2">
        <f t="shared" si="326"/>
        <v>0</v>
      </c>
      <c r="AQ1533" s="2">
        <f t="shared" si="327"/>
        <v>0</v>
      </c>
      <c r="AR1533" s="2"/>
      <c r="AS1533" s="2"/>
      <c r="AT1533" s="2"/>
      <c r="AU1533" s="2"/>
      <c r="AV1533" s="2">
        <f t="shared" si="328"/>
        <v>0</v>
      </c>
      <c r="AW1533" s="2">
        <f t="shared" si="329"/>
        <v>0</v>
      </c>
      <c r="AX1533" s="2">
        <f t="shared" si="330"/>
        <v>0</v>
      </c>
      <c r="AY1533" s="2"/>
      <c r="AZ1533" s="2">
        <v>1</v>
      </c>
      <c r="BA1533" s="2">
        <f t="shared" si="331"/>
        <v>4</v>
      </c>
      <c r="BB1533" s="2">
        <f t="shared" si="332"/>
        <v>0</v>
      </c>
      <c r="BC1533" s="2">
        <f t="shared" si="333"/>
        <v>0</v>
      </c>
      <c r="BD1533" s="2">
        <f t="shared" si="334"/>
        <v>1</v>
      </c>
      <c r="BE1533" s="2">
        <f t="shared" si="335"/>
        <v>1</v>
      </c>
      <c r="BF1533" s="2">
        <f t="shared" si="336"/>
        <v>0</v>
      </c>
      <c r="BG1533" s="2">
        <f t="shared" si="337"/>
        <v>2</v>
      </c>
      <c r="BH1533" s="2">
        <f t="shared" si="338"/>
        <v>6</v>
      </c>
    </row>
    <row r="1534" spans="1:60" x14ac:dyDescent="0.2">
      <c r="A1534" s="2">
        <v>1531</v>
      </c>
      <c r="B1534" s="2" t="s">
        <v>1520</v>
      </c>
      <c r="C1534" s="2" t="s">
        <v>1524</v>
      </c>
      <c r="D1534" s="2" t="s">
        <v>1764</v>
      </c>
      <c r="E1534" s="2">
        <v>3</v>
      </c>
      <c r="F1534" s="2">
        <v>8</v>
      </c>
      <c r="G1534" s="2">
        <v>5</v>
      </c>
      <c r="H1534" s="2" t="s">
        <v>94</v>
      </c>
      <c r="I1534" s="2">
        <v>64800</v>
      </c>
      <c r="J1534" s="2">
        <v>200</v>
      </c>
      <c r="K1534" s="2"/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2"/>
      <c r="AL1534" s="5">
        <v>31000</v>
      </c>
      <c r="AM1534" s="5">
        <v>33800</v>
      </c>
      <c r="AN1534" s="2"/>
      <c r="AO1534" s="2">
        <f t="shared" si="325"/>
        <v>0</v>
      </c>
      <c r="AP1534" s="2">
        <f t="shared" si="326"/>
        <v>0</v>
      </c>
      <c r="AQ1534" s="2">
        <f t="shared" si="327"/>
        <v>0</v>
      </c>
      <c r="AR1534" s="2"/>
      <c r="AS1534" s="2"/>
      <c r="AT1534" s="2"/>
      <c r="AU1534" s="2"/>
      <c r="AV1534" s="2">
        <f t="shared" si="328"/>
        <v>0</v>
      </c>
      <c r="AW1534" s="2">
        <f t="shared" si="329"/>
        <v>0</v>
      </c>
      <c r="AX1534" s="2">
        <f t="shared" si="330"/>
        <v>0</v>
      </c>
      <c r="AY1534" s="2"/>
      <c r="AZ1534" s="2">
        <v>1</v>
      </c>
      <c r="BA1534" s="2">
        <f t="shared" si="331"/>
        <v>4</v>
      </c>
      <c r="BB1534" s="2">
        <f t="shared" si="332"/>
        <v>0</v>
      </c>
      <c r="BC1534" s="2">
        <f t="shared" si="333"/>
        <v>0</v>
      </c>
      <c r="BD1534" s="2">
        <f t="shared" si="334"/>
        <v>1</v>
      </c>
      <c r="BE1534" s="2">
        <f t="shared" si="335"/>
        <v>1</v>
      </c>
      <c r="BF1534" s="2">
        <f t="shared" si="336"/>
        <v>1</v>
      </c>
      <c r="BG1534" s="2">
        <f t="shared" si="337"/>
        <v>4</v>
      </c>
      <c r="BH1534" s="2">
        <f t="shared" si="338"/>
        <v>8</v>
      </c>
    </row>
    <row r="1535" spans="1:60" x14ac:dyDescent="0.2">
      <c r="A1535" s="2">
        <v>1532</v>
      </c>
      <c r="B1535" s="2" t="s">
        <v>1520</v>
      </c>
      <c r="C1535" s="2" t="s">
        <v>1524</v>
      </c>
      <c r="D1535" s="2" t="s">
        <v>1765</v>
      </c>
      <c r="E1535" s="2">
        <v>3</v>
      </c>
      <c r="F1535" s="2">
        <v>15</v>
      </c>
      <c r="G1535" s="2">
        <v>5</v>
      </c>
      <c r="H1535" s="2" t="s">
        <v>94</v>
      </c>
      <c r="I1535" s="2">
        <v>64800</v>
      </c>
      <c r="J1535" s="2">
        <v>0</v>
      </c>
      <c r="K1535" s="2"/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2"/>
      <c r="AL1535" s="5">
        <v>22100</v>
      </c>
      <c r="AM1535" s="5">
        <v>18500</v>
      </c>
      <c r="AN1535" s="2"/>
      <c r="AO1535" s="2">
        <f t="shared" si="325"/>
        <v>0</v>
      </c>
      <c r="AP1535" s="2">
        <f t="shared" si="326"/>
        <v>0</v>
      </c>
      <c r="AQ1535" s="2">
        <f t="shared" si="327"/>
        <v>0</v>
      </c>
      <c r="AR1535" s="2"/>
      <c r="AS1535" s="2"/>
      <c r="AT1535" s="2"/>
      <c r="AU1535" s="2"/>
      <c r="AV1535" s="2">
        <f t="shared" si="328"/>
        <v>0</v>
      </c>
      <c r="AW1535" s="2">
        <f t="shared" si="329"/>
        <v>0</v>
      </c>
      <c r="AX1535" s="2">
        <f t="shared" si="330"/>
        <v>0</v>
      </c>
      <c r="AY1535" s="2"/>
      <c r="AZ1535" s="2">
        <v>1</v>
      </c>
      <c r="BA1535" s="2">
        <f t="shared" si="331"/>
        <v>4</v>
      </c>
      <c r="BB1535" s="2">
        <f t="shared" si="332"/>
        <v>0</v>
      </c>
      <c r="BC1535" s="2">
        <f t="shared" si="333"/>
        <v>0</v>
      </c>
      <c r="BD1535" s="2">
        <f t="shared" si="334"/>
        <v>1</v>
      </c>
      <c r="BE1535" s="2">
        <f t="shared" si="335"/>
        <v>0</v>
      </c>
      <c r="BF1535" s="2">
        <f t="shared" si="336"/>
        <v>1</v>
      </c>
      <c r="BG1535" s="2">
        <f t="shared" si="337"/>
        <v>3</v>
      </c>
      <c r="BH1535" s="2">
        <f t="shared" si="338"/>
        <v>7</v>
      </c>
    </row>
    <row r="1536" spans="1:60" x14ac:dyDescent="0.2">
      <c r="A1536" s="2">
        <v>1533</v>
      </c>
      <c r="B1536" s="2" t="s">
        <v>1520</v>
      </c>
      <c r="C1536" s="2" t="s">
        <v>1524</v>
      </c>
      <c r="D1536" s="2" t="s">
        <v>1766</v>
      </c>
      <c r="E1536" s="2">
        <v>0</v>
      </c>
      <c r="F1536" s="2">
        <v>0</v>
      </c>
      <c r="G1536" s="2">
        <v>0</v>
      </c>
      <c r="H1536" s="2"/>
      <c r="I1536" s="2">
        <v>0</v>
      </c>
      <c r="J1536" s="2">
        <v>0</v>
      </c>
      <c r="K1536" s="2"/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2"/>
      <c r="AL1536" s="5">
        <v>34900</v>
      </c>
      <c r="AM1536" s="5">
        <v>33500</v>
      </c>
      <c r="AN1536" s="2"/>
      <c r="AO1536" s="2">
        <f t="shared" si="325"/>
        <v>0</v>
      </c>
      <c r="AP1536" s="2">
        <f t="shared" si="326"/>
        <v>0</v>
      </c>
      <c r="AQ1536" s="2">
        <f t="shared" si="327"/>
        <v>0</v>
      </c>
      <c r="AR1536" s="2"/>
      <c r="AS1536" s="2"/>
      <c r="AT1536" s="2"/>
      <c r="AU1536" s="2"/>
      <c r="AV1536" s="2">
        <f t="shared" si="328"/>
        <v>0</v>
      </c>
      <c r="AW1536" s="2">
        <f t="shared" si="329"/>
        <v>0</v>
      </c>
      <c r="AX1536" s="2">
        <f t="shared" si="330"/>
        <v>0</v>
      </c>
      <c r="AY1536" s="2"/>
      <c r="AZ1536" s="2">
        <v>1</v>
      </c>
      <c r="BA1536" s="2">
        <f t="shared" si="331"/>
        <v>4</v>
      </c>
      <c r="BB1536" s="2">
        <f t="shared" si="332"/>
        <v>0</v>
      </c>
      <c r="BC1536" s="2">
        <f t="shared" si="333"/>
        <v>0</v>
      </c>
      <c r="BD1536" s="2">
        <f t="shared" si="334"/>
        <v>0</v>
      </c>
      <c r="BE1536" s="2">
        <f t="shared" si="335"/>
        <v>0</v>
      </c>
      <c r="BF1536" s="2">
        <f t="shared" si="336"/>
        <v>0</v>
      </c>
      <c r="BG1536" s="2">
        <f t="shared" si="337"/>
        <v>0</v>
      </c>
      <c r="BH1536" s="2">
        <f t="shared" si="338"/>
        <v>4</v>
      </c>
    </row>
    <row r="1537" spans="1:60" x14ac:dyDescent="0.2">
      <c r="A1537" s="2">
        <v>1534</v>
      </c>
      <c r="B1537" s="2" t="s">
        <v>1520</v>
      </c>
      <c r="C1537" s="2" t="s">
        <v>1524</v>
      </c>
      <c r="D1537" s="2" t="s">
        <v>1767</v>
      </c>
      <c r="E1537" s="2">
        <v>0</v>
      </c>
      <c r="F1537" s="2">
        <v>0</v>
      </c>
      <c r="G1537" s="2">
        <v>0</v>
      </c>
      <c r="H1537" s="2"/>
      <c r="I1537" s="2">
        <v>0</v>
      </c>
      <c r="J1537" s="2">
        <v>0</v>
      </c>
      <c r="K1537" s="2"/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2"/>
      <c r="AL1537" s="5">
        <v>101000</v>
      </c>
      <c r="AM1537" s="5">
        <v>109000</v>
      </c>
      <c r="AN1537" s="2"/>
      <c r="AO1537" s="2">
        <f t="shared" si="325"/>
        <v>0</v>
      </c>
      <c r="AP1537" s="2">
        <f t="shared" si="326"/>
        <v>0</v>
      </c>
      <c r="AQ1537" s="2">
        <f t="shared" si="327"/>
        <v>0</v>
      </c>
      <c r="AR1537" s="2"/>
      <c r="AS1537" s="2"/>
      <c r="AT1537" s="2"/>
      <c r="AU1537" s="2"/>
      <c r="AV1537" s="2">
        <f t="shared" si="328"/>
        <v>0</v>
      </c>
      <c r="AW1537" s="2">
        <f t="shared" si="329"/>
        <v>0</v>
      </c>
      <c r="AX1537" s="2">
        <f t="shared" si="330"/>
        <v>0</v>
      </c>
      <c r="AY1537" s="2"/>
      <c r="AZ1537" s="2">
        <v>1</v>
      </c>
      <c r="BA1537" s="2">
        <f t="shared" si="331"/>
        <v>4</v>
      </c>
      <c r="BB1537" s="2">
        <f t="shared" si="332"/>
        <v>0</v>
      </c>
      <c r="BC1537" s="2">
        <f t="shared" si="333"/>
        <v>0</v>
      </c>
      <c r="BD1537" s="2">
        <f t="shared" si="334"/>
        <v>0</v>
      </c>
      <c r="BE1537" s="2">
        <f t="shared" si="335"/>
        <v>0</v>
      </c>
      <c r="BF1537" s="2">
        <f t="shared" si="336"/>
        <v>0</v>
      </c>
      <c r="BG1537" s="2">
        <f t="shared" si="337"/>
        <v>0</v>
      </c>
      <c r="BH1537" s="2">
        <f t="shared" si="338"/>
        <v>4</v>
      </c>
    </row>
    <row r="1538" spans="1:60" x14ac:dyDescent="0.2">
      <c r="A1538" s="2">
        <v>1535</v>
      </c>
      <c r="B1538" s="2" t="s">
        <v>1520</v>
      </c>
      <c r="C1538" s="2" t="s">
        <v>1524</v>
      </c>
      <c r="D1538" s="2" t="s">
        <v>1768</v>
      </c>
      <c r="E1538" s="2">
        <v>0</v>
      </c>
      <c r="F1538" s="2">
        <v>0</v>
      </c>
      <c r="G1538" s="2">
        <v>0</v>
      </c>
      <c r="H1538" s="2"/>
      <c r="I1538" s="2">
        <v>0</v>
      </c>
      <c r="J1538" s="2">
        <v>0</v>
      </c>
      <c r="K1538" s="2"/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2"/>
      <c r="AL1538" s="5">
        <v>171000</v>
      </c>
      <c r="AM1538" s="5">
        <v>185000</v>
      </c>
      <c r="AN1538" s="2"/>
      <c r="AO1538" s="2">
        <f t="shared" si="325"/>
        <v>0</v>
      </c>
      <c r="AP1538" s="2">
        <f t="shared" si="326"/>
        <v>0</v>
      </c>
      <c r="AQ1538" s="2">
        <f t="shared" si="327"/>
        <v>0</v>
      </c>
      <c r="AR1538" s="2"/>
      <c r="AS1538" s="2"/>
      <c r="AT1538" s="2"/>
      <c r="AU1538" s="2"/>
      <c r="AV1538" s="2">
        <f t="shared" si="328"/>
        <v>0</v>
      </c>
      <c r="AW1538" s="2">
        <f t="shared" si="329"/>
        <v>0</v>
      </c>
      <c r="AX1538" s="2">
        <f t="shared" si="330"/>
        <v>0</v>
      </c>
      <c r="AY1538" s="2"/>
      <c r="AZ1538" s="2">
        <v>1</v>
      </c>
      <c r="BA1538" s="2">
        <f t="shared" si="331"/>
        <v>4</v>
      </c>
      <c r="BB1538" s="2">
        <f t="shared" si="332"/>
        <v>0</v>
      </c>
      <c r="BC1538" s="2">
        <f t="shared" si="333"/>
        <v>0</v>
      </c>
      <c r="BD1538" s="2">
        <f t="shared" si="334"/>
        <v>0</v>
      </c>
      <c r="BE1538" s="2">
        <f t="shared" si="335"/>
        <v>0</v>
      </c>
      <c r="BF1538" s="2">
        <f t="shared" si="336"/>
        <v>0</v>
      </c>
      <c r="BG1538" s="2">
        <f t="shared" si="337"/>
        <v>0</v>
      </c>
      <c r="BH1538" s="2">
        <f t="shared" si="338"/>
        <v>4</v>
      </c>
    </row>
    <row r="1539" spans="1:60" x14ac:dyDescent="0.2">
      <c r="A1539" s="2">
        <v>1536</v>
      </c>
      <c r="B1539" s="2" t="s">
        <v>1520</v>
      </c>
      <c r="C1539" s="2" t="s">
        <v>1524</v>
      </c>
      <c r="D1539" s="2" t="s">
        <v>1769</v>
      </c>
      <c r="E1539" s="2">
        <v>0</v>
      </c>
      <c r="F1539" s="2">
        <v>0</v>
      </c>
      <c r="G1539" s="2">
        <v>0</v>
      </c>
      <c r="H1539" s="2"/>
      <c r="I1539" s="2">
        <v>0</v>
      </c>
      <c r="J1539" s="2">
        <v>0</v>
      </c>
      <c r="K1539" s="2"/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2"/>
      <c r="AL1539" s="5">
        <v>10500</v>
      </c>
      <c r="AM1539" s="5">
        <v>14700</v>
      </c>
      <c r="AN1539" s="2"/>
      <c r="AO1539" s="2">
        <f t="shared" si="325"/>
        <v>0</v>
      </c>
      <c r="AP1539" s="2">
        <f t="shared" si="326"/>
        <v>0</v>
      </c>
      <c r="AQ1539" s="2">
        <f t="shared" si="327"/>
        <v>0</v>
      </c>
      <c r="AR1539" s="2"/>
      <c r="AS1539" s="2"/>
      <c r="AT1539" s="2"/>
      <c r="AU1539" s="2"/>
      <c r="AV1539" s="2">
        <f t="shared" si="328"/>
        <v>0</v>
      </c>
      <c r="AW1539" s="2">
        <f t="shared" si="329"/>
        <v>0</v>
      </c>
      <c r="AX1539" s="2">
        <f t="shared" si="330"/>
        <v>0</v>
      </c>
      <c r="AY1539" s="2"/>
      <c r="AZ1539" s="2">
        <v>1</v>
      </c>
      <c r="BA1539" s="2">
        <f t="shared" si="331"/>
        <v>4</v>
      </c>
      <c r="BB1539" s="2">
        <f t="shared" si="332"/>
        <v>0</v>
      </c>
      <c r="BC1539" s="2">
        <f t="shared" si="333"/>
        <v>0</v>
      </c>
      <c r="BD1539" s="2">
        <f t="shared" si="334"/>
        <v>0</v>
      </c>
      <c r="BE1539" s="2">
        <f t="shared" si="335"/>
        <v>0</v>
      </c>
      <c r="BF1539" s="2">
        <f t="shared" si="336"/>
        <v>0</v>
      </c>
      <c r="BG1539" s="2">
        <f t="shared" si="337"/>
        <v>0</v>
      </c>
      <c r="BH1539" s="2">
        <f t="shared" si="338"/>
        <v>4</v>
      </c>
    </row>
    <row r="1540" spans="1:60" x14ac:dyDescent="0.2">
      <c r="A1540" s="2">
        <v>1537</v>
      </c>
      <c r="B1540" s="2" t="s">
        <v>1520</v>
      </c>
      <c r="C1540" s="2" t="s">
        <v>1770</v>
      </c>
      <c r="D1540" s="2" t="s">
        <v>1771</v>
      </c>
      <c r="E1540" s="2">
        <v>3</v>
      </c>
      <c r="F1540" s="2">
        <v>5</v>
      </c>
      <c r="G1540" s="2">
        <v>1</v>
      </c>
      <c r="H1540" s="2" t="s">
        <v>137</v>
      </c>
      <c r="I1540" s="2">
        <v>5760</v>
      </c>
      <c r="J1540" s="2">
        <v>0</v>
      </c>
      <c r="K1540" s="2"/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2"/>
      <c r="AL1540" s="5">
        <v>109000</v>
      </c>
      <c r="AM1540" s="5">
        <v>115000</v>
      </c>
      <c r="AN1540" s="2"/>
      <c r="AO1540" s="2">
        <f t="shared" ref="AO1540:AO1603" si="339">SUM(L1540:S1540)</f>
        <v>0</v>
      </c>
      <c r="AP1540" s="2">
        <f t="shared" ref="AP1540:AP1603" si="340">T1540+U1540</f>
        <v>0</v>
      </c>
      <c r="AQ1540" s="2">
        <f t="shared" ref="AQ1540:AQ1603" si="341">W1540</f>
        <v>0</v>
      </c>
      <c r="AR1540" s="2"/>
      <c r="AS1540" s="2"/>
      <c r="AT1540" s="2"/>
      <c r="AU1540" s="2"/>
      <c r="AV1540" s="2">
        <f t="shared" ref="AV1540:AV1603" si="342">AI1540+AJ1540</f>
        <v>0</v>
      </c>
      <c r="AW1540" s="2">
        <f t="shared" ref="AW1540:AW1603" si="343">V1540</f>
        <v>0</v>
      </c>
      <c r="AX1540" s="2">
        <f t="shared" ref="AX1540:AX1603" si="344">SUM(X1540:AH1540)</f>
        <v>0</v>
      </c>
      <c r="AY1540" s="2"/>
      <c r="AZ1540" s="2">
        <v>1</v>
      </c>
      <c r="BA1540" s="2">
        <f t="shared" ref="BA1540:BA1603" si="345">AN1540*4+AO1540*4+AP1540*4+AQ1540*3+AR1540*4+AS1540*4+(AT1540+AU1540+AV1540)*4+AW1540*4+AX1540*3-AY1540*3+AZ1540*4</f>
        <v>4</v>
      </c>
      <c r="BB1540" s="2">
        <f t="shared" ref="BB1540:BB1603" si="346">IF(AM1540&gt;3000000,1,0)</f>
        <v>0</v>
      </c>
      <c r="BC1540" s="2">
        <f t="shared" ref="BC1540:BC1603" si="347">IF(AM1540/AL1540&gt;1.5,1,0)</f>
        <v>0</v>
      </c>
      <c r="BD1540" s="2">
        <f t="shared" ref="BD1540:BD1603" si="348">IF(AND(I1540&gt;1440,I1540&lt;365*1440),1,0)</f>
        <v>1</v>
      </c>
      <c r="BE1540" s="2">
        <f t="shared" ref="BE1540:BE1603" si="349">IF(AND(J1540&gt;=200,J1540&lt;1000),1,0)</f>
        <v>0</v>
      </c>
      <c r="BF1540" s="2">
        <f t="shared" ref="BF1540:BF1603" si="350">IF(G1540&gt;=3,1,0)</f>
        <v>0</v>
      </c>
      <c r="BG1540" s="2">
        <f t="shared" ref="BG1540:BG1603" si="351">IF(BA1540&gt;0,BB1540+BC1540+BD1540+BE1540+BF1540*2,0)</f>
        <v>1</v>
      </c>
      <c r="BH1540" s="2">
        <f t="shared" ref="BH1540:BH1603" si="352">BA1540+BG1540</f>
        <v>5</v>
      </c>
    </row>
    <row r="1541" spans="1:60" x14ac:dyDescent="0.2">
      <c r="A1541" s="2">
        <v>1538</v>
      </c>
      <c r="B1541" s="2" t="s">
        <v>1520</v>
      </c>
      <c r="C1541" s="2" t="s">
        <v>1770</v>
      </c>
      <c r="D1541" s="2" t="s">
        <v>1772</v>
      </c>
      <c r="E1541" s="2">
        <v>4</v>
      </c>
      <c r="F1541" s="2">
        <v>3</v>
      </c>
      <c r="G1541" s="2">
        <v>2</v>
      </c>
      <c r="H1541" s="2" t="s">
        <v>461</v>
      </c>
      <c r="I1541" s="2">
        <v>48960</v>
      </c>
      <c r="J1541" s="2">
        <v>0</v>
      </c>
      <c r="K1541" s="2"/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2"/>
      <c r="AL1541" s="5">
        <v>852000</v>
      </c>
      <c r="AM1541" s="5">
        <v>648000</v>
      </c>
      <c r="AN1541" s="2"/>
      <c r="AO1541" s="2">
        <f t="shared" si="339"/>
        <v>0</v>
      </c>
      <c r="AP1541" s="2">
        <f t="shared" si="340"/>
        <v>0</v>
      </c>
      <c r="AQ1541" s="2">
        <f t="shared" si="341"/>
        <v>0</v>
      </c>
      <c r="AR1541" s="2"/>
      <c r="AS1541" s="2"/>
      <c r="AT1541" s="2"/>
      <c r="AU1541" s="2"/>
      <c r="AV1541" s="2">
        <f t="shared" si="342"/>
        <v>0</v>
      </c>
      <c r="AW1541" s="2">
        <f t="shared" si="343"/>
        <v>0</v>
      </c>
      <c r="AX1541" s="2">
        <f t="shared" si="344"/>
        <v>0</v>
      </c>
      <c r="AY1541" s="2"/>
      <c r="AZ1541" s="2">
        <v>1</v>
      </c>
      <c r="BA1541" s="2">
        <f t="shared" si="345"/>
        <v>4</v>
      </c>
      <c r="BB1541" s="2">
        <f t="shared" si="346"/>
        <v>0</v>
      </c>
      <c r="BC1541" s="2">
        <f t="shared" si="347"/>
        <v>0</v>
      </c>
      <c r="BD1541" s="2">
        <f t="shared" si="348"/>
        <v>1</v>
      </c>
      <c r="BE1541" s="2">
        <f t="shared" si="349"/>
        <v>0</v>
      </c>
      <c r="BF1541" s="2">
        <f t="shared" si="350"/>
        <v>0</v>
      </c>
      <c r="BG1541" s="2">
        <f t="shared" si="351"/>
        <v>1</v>
      </c>
      <c r="BH1541" s="2">
        <f t="shared" si="352"/>
        <v>5</v>
      </c>
    </row>
    <row r="1542" spans="1:60" x14ac:dyDescent="0.2">
      <c r="A1542" s="2">
        <v>1539</v>
      </c>
      <c r="B1542" s="2" t="s">
        <v>1520</v>
      </c>
      <c r="C1542" s="2" t="s">
        <v>1770</v>
      </c>
      <c r="D1542" s="2" t="s">
        <v>1773</v>
      </c>
      <c r="E1542" s="2">
        <v>3</v>
      </c>
      <c r="F1542" s="2">
        <v>11</v>
      </c>
      <c r="G1542" s="2">
        <v>11</v>
      </c>
      <c r="H1542" s="2" t="s">
        <v>43</v>
      </c>
      <c r="I1542" s="2">
        <v>87840</v>
      </c>
      <c r="J1542" s="2">
        <v>0</v>
      </c>
      <c r="K1542" s="2"/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2"/>
      <c r="AL1542" s="5">
        <v>725000</v>
      </c>
      <c r="AM1542" s="5">
        <v>670000</v>
      </c>
      <c r="AN1542" s="2"/>
      <c r="AO1542" s="2">
        <f t="shared" si="339"/>
        <v>0</v>
      </c>
      <c r="AP1542" s="2">
        <f t="shared" si="340"/>
        <v>0</v>
      </c>
      <c r="AQ1542" s="2">
        <f t="shared" si="341"/>
        <v>0</v>
      </c>
      <c r="AR1542" s="2"/>
      <c r="AS1542" s="2"/>
      <c r="AT1542" s="2"/>
      <c r="AU1542" s="2"/>
      <c r="AV1542" s="2">
        <f t="shared" si="342"/>
        <v>0</v>
      </c>
      <c r="AW1542" s="2">
        <f t="shared" si="343"/>
        <v>0</v>
      </c>
      <c r="AX1542" s="2">
        <f t="shared" si="344"/>
        <v>0</v>
      </c>
      <c r="AY1542" s="2"/>
      <c r="AZ1542" s="2">
        <v>1</v>
      </c>
      <c r="BA1542" s="2">
        <f t="shared" si="345"/>
        <v>4</v>
      </c>
      <c r="BB1542" s="2">
        <f t="shared" si="346"/>
        <v>0</v>
      </c>
      <c r="BC1542" s="2">
        <f t="shared" si="347"/>
        <v>0</v>
      </c>
      <c r="BD1542" s="2">
        <f t="shared" si="348"/>
        <v>1</v>
      </c>
      <c r="BE1542" s="2">
        <f t="shared" si="349"/>
        <v>0</v>
      </c>
      <c r="BF1542" s="2">
        <f t="shared" si="350"/>
        <v>1</v>
      </c>
      <c r="BG1542" s="2">
        <f t="shared" si="351"/>
        <v>3</v>
      </c>
      <c r="BH1542" s="2">
        <f t="shared" si="352"/>
        <v>7</v>
      </c>
    </row>
    <row r="1543" spans="1:60" x14ac:dyDescent="0.2">
      <c r="A1543" s="2">
        <v>1540</v>
      </c>
      <c r="B1543" s="2" t="s">
        <v>1520</v>
      </c>
      <c r="C1543" s="2" t="s">
        <v>1770</v>
      </c>
      <c r="D1543" s="2" t="s">
        <v>1774</v>
      </c>
      <c r="E1543" s="2">
        <v>7</v>
      </c>
      <c r="F1543" s="2">
        <v>2</v>
      </c>
      <c r="G1543" s="2">
        <v>2</v>
      </c>
      <c r="H1543" s="2" t="s">
        <v>716</v>
      </c>
      <c r="I1543" s="2">
        <v>90720</v>
      </c>
      <c r="J1543" s="2">
        <v>0</v>
      </c>
      <c r="K1543" s="2"/>
      <c r="L1543" s="2">
        <v>0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2"/>
      <c r="AL1543" s="5">
        <v>304000</v>
      </c>
      <c r="AM1543" s="5">
        <v>267000</v>
      </c>
      <c r="AN1543" s="2"/>
      <c r="AO1543" s="2">
        <f t="shared" si="339"/>
        <v>1</v>
      </c>
      <c r="AP1543" s="2">
        <f t="shared" si="340"/>
        <v>0</v>
      </c>
      <c r="AQ1543" s="2">
        <f t="shared" si="341"/>
        <v>0</v>
      </c>
      <c r="AR1543" s="2"/>
      <c r="AS1543" s="2"/>
      <c r="AT1543" s="2"/>
      <c r="AU1543" s="2"/>
      <c r="AV1543" s="2">
        <f t="shared" si="342"/>
        <v>0</v>
      </c>
      <c r="AW1543" s="2">
        <f t="shared" si="343"/>
        <v>0</v>
      </c>
      <c r="AX1543" s="2">
        <f t="shared" si="344"/>
        <v>0</v>
      </c>
      <c r="AY1543" s="2"/>
      <c r="AZ1543" s="2">
        <v>1</v>
      </c>
      <c r="BA1543" s="2">
        <f t="shared" si="345"/>
        <v>8</v>
      </c>
      <c r="BB1543" s="2">
        <f t="shared" si="346"/>
        <v>0</v>
      </c>
      <c r="BC1543" s="2">
        <f t="shared" si="347"/>
        <v>0</v>
      </c>
      <c r="BD1543" s="2">
        <f t="shared" si="348"/>
        <v>1</v>
      </c>
      <c r="BE1543" s="2">
        <f t="shared" si="349"/>
        <v>0</v>
      </c>
      <c r="BF1543" s="2">
        <f t="shared" si="350"/>
        <v>0</v>
      </c>
      <c r="BG1543" s="2">
        <f t="shared" si="351"/>
        <v>1</v>
      </c>
      <c r="BH1543" s="2">
        <f t="shared" si="352"/>
        <v>9</v>
      </c>
    </row>
    <row r="1544" spans="1:60" x14ac:dyDescent="0.2">
      <c r="A1544" s="2">
        <v>1541</v>
      </c>
      <c r="B1544" s="2" t="s">
        <v>1520</v>
      </c>
      <c r="C1544" s="2" t="s">
        <v>1770</v>
      </c>
      <c r="D1544" s="2" t="s">
        <v>1775</v>
      </c>
      <c r="E1544" s="2">
        <v>2</v>
      </c>
      <c r="F1544" s="2">
        <v>5</v>
      </c>
      <c r="G1544" s="2">
        <v>3</v>
      </c>
      <c r="H1544" s="2" t="s">
        <v>64</v>
      </c>
      <c r="I1544" s="2">
        <v>59040</v>
      </c>
      <c r="J1544" s="2">
        <v>0</v>
      </c>
      <c r="K1544" s="2"/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2"/>
      <c r="AL1544" s="5">
        <v>15800</v>
      </c>
      <c r="AM1544" s="5">
        <v>7290</v>
      </c>
      <c r="AN1544" s="2"/>
      <c r="AO1544" s="2">
        <f t="shared" si="339"/>
        <v>0</v>
      </c>
      <c r="AP1544" s="2">
        <f t="shared" si="340"/>
        <v>0</v>
      </c>
      <c r="AQ1544" s="2">
        <f t="shared" si="341"/>
        <v>0</v>
      </c>
      <c r="AR1544" s="2"/>
      <c r="AS1544" s="2"/>
      <c r="AT1544" s="2"/>
      <c r="AU1544" s="2"/>
      <c r="AV1544" s="2">
        <f t="shared" si="342"/>
        <v>0</v>
      </c>
      <c r="AW1544" s="2">
        <f t="shared" si="343"/>
        <v>0</v>
      </c>
      <c r="AX1544" s="2">
        <f t="shared" si="344"/>
        <v>0</v>
      </c>
      <c r="AY1544" s="2"/>
      <c r="AZ1544" s="2">
        <v>1</v>
      </c>
      <c r="BA1544" s="2">
        <f t="shared" si="345"/>
        <v>4</v>
      </c>
      <c r="BB1544" s="2">
        <f t="shared" si="346"/>
        <v>0</v>
      </c>
      <c r="BC1544" s="2">
        <f t="shared" si="347"/>
        <v>0</v>
      </c>
      <c r="BD1544" s="2">
        <f t="shared" si="348"/>
        <v>1</v>
      </c>
      <c r="BE1544" s="2">
        <f t="shared" si="349"/>
        <v>0</v>
      </c>
      <c r="BF1544" s="2">
        <f t="shared" si="350"/>
        <v>1</v>
      </c>
      <c r="BG1544" s="2">
        <f t="shared" si="351"/>
        <v>3</v>
      </c>
      <c r="BH1544" s="2">
        <f t="shared" si="352"/>
        <v>7</v>
      </c>
    </row>
    <row r="1545" spans="1:60" x14ac:dyDescent="0.2">
      <c r="A1545" s="2">
        <v>1542</v>
      </c>
      <c r="B1545" s="2" t="s">
        <v>1520</v>
      </c>
      <c r="C1545" s="2" t="s">
        <v>1770</v>
      </c>
      <c r="D1545" s="2" t="s">
        <v>1776</v>
      </c>
      <c r="E1545" s="2">
        <v>2</v>
      </c>
      <c r="F1545" s="2">
        <v>6</v>
      </c>
      <c r="G1545" s="2">
        <v>5</v>
      </c>
      <c r="H1545" s="2" t="s">
        <v>64</v>
      </c>
      <c r="I1545" s="2">
        <v>59040</v>
      </c>
      <c r="J1545" s="2">
        <v>0</v>
      </c>
      <c r="K1545" s="2"/>
      <c r="L1545" s="2">
        <v>0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2"/>
      <c r="AL1545" s="5">
        <v>273000</v>
      </c>
      <c r="AM1545" s="5">
        <v>262000</v>
      </c>
      <c r="AN1545" s="2"/>
      <c r="AO1545" s="2">
        <f t="shared" si="339"/>
        <v>1</v>
      </c>
      <c r="AP1545" s="2">
        <f t="shared" si="340"/>
        <v>0</v>
      </c>
      <c r="AQ1545" s="2">
        <f t="shared" si="341"/>
        <v>0</v>
      </c>
      <c r="AR1545" s="2"/>
      <c r="AS1545" s="2"/>
      <c r="AT1545" s="2"/>
      <c r="AU1545" s="2"/>
      <c r="AV1545" s="2">
        <f t="shared" si="342"/>
        <v>0</v>
      </c>
      <c r="AW1545" s="2">
        <f t="shared" si="343"/>
        <v>0</v>
      </c>
      <c r="AX1545" s="2">
        <f t="shared" si="344"/>
        <v>0</v>
      </c>
      <c r="AY1545" s="2"/>
      <c r="AZ1545" s="2">
        <v>1</v>
      </c>
      <c r="BA1545" s="2">
        <f t="shared" si="345"/>
        <v>8</v>
      </c>
      <c r="BB1545" s="2">
        <f t="shared" si="346"/>
        <v>0</v>
      </c>
      <c r="BC1545" s="2">
        <f t="shared" si="347"/>
        <v>0</v>
      </c>
      <c r="BD1545" s="2">
        <f t="shared" si="348"/>
        <v>1</v>
      </c>
      <c r="BE1545" s="2">
        <f t="shared" si="349"/>
        <v>0</v>
      </c>
      <c r="BF1545" s="2">
        <f t="shared" si="350"/>
        <v>1</v>
      </c>
      <c r="BG1545" s="2">
        <f t="shared" si="351"/>
        <v>3</v>
      </c>
      <c r="BH1545" s="2">
        <f t="shared" si="352"/>
        <v>11</v>
      </c>
    </row>
    <row r="1546" spans="1:60" x14ac:dyDescent="0.2">
      <c r="A1546" s="2">
        <v>1543</v>
      </c>
      <c r="B1546" s="2" t="s">
        <v>1520</v>
      </c>
      <c r="C1546" s="2" t="s">
        <v>1770</v>
      </c>
      <c r="D1546" s="2" t="s">
        <v>1777</v>
      </c>
      <c r="E1546" s="2">
        <v>1</v>
      </c>
      <c r="F1546" s="2">
        <v>1</v>
      </c>
      <c r="G1546" s="2">
        <v>1</v>
      </c>
      <c r="H1546" s="2" t="s">
        <v>80</v>
      </c>
      <c r="I1546" s="2">
        <v>1440</v>
      </c>
      <c r="J1546" s="2">
        <v>0</v>
      </c>
      <c r="K1546" s="2"/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2"/>
      <c r="AL1546" s="5">
        <v>2810000</v>
      </c>
      <c r="AM1546" s="5">
        <v>2850000</v>
      </c>
      <c r="AN1546" s="2"/>
      <c r="AO1546" s="2">
        <f t="shared" si="339"/>
        <v>0</v>
      </c>
      <c r="AP1546" s="2">
        <f t="shared" si="340"/>
        <v>0</v>
      </c>
      <c r="AQ1546" s="2">
        <f t="shared" si="341"/>
        <v>0</v>
      </c>
      <c r="AR1546" s="2"/>
      <c r="AS1546" s="2"/>
      <c r="AT1546" s="2"/>
      <c r="AU1546" s="2"/>
      <c r="AV1546" s="2">
        <f t="shared" si="342"/>
        <v>0</v>
      </c>
      <c r="AW1546" s="2">
        <f t="shared" si="343"/>
        <v>0</v>
      </c>
      <c r="AX1546" s="2">
        <f t="shared" si="344"/>
        <v>0</v>
      </c>
      <c r="AY1546" s="2"/>
      <c r="AZ1546" s="2">
        <v>1</v>
      </c>
      <c r="BA1546" s="2">
        <f t="shared" si="345"/>
        <v>4</v>
      </c>
      <c r="BB1546" s="2">
        <f t="shared" si="346"/>
        <v>0</v>
      </c>
      <c r="BC1546" s="2">
        <f t="shared" si="347"/>
        <v>0</v>
      </c>
      <c r="BD1546" s="2">
        <f t="shared" si="348"/>
        <v>0</v>
      </c>
      <c r="BE1546" s="2">
        <f t="shared" si="349"/>
        <v>0</v>
      </c>
      <c r="BF1546" s="2">
        <f t="shared" si="350"/>
        <v>0</v>
      </c>
      <c r="BG1546" s="2">
        <f t="shared" si="351"/>
        <v>0</v>
      </c>
      <c r="BH1546" s="2">
        <f t="shared" si="352"/>
        <v>4</v>
      </c>
    </row>
    <row r="1547" spans="1:60" x14ac:dyDescent="0.2">
      <c r="A1547" s="2">
        <v>1544</v>
      </c>
      <c r="B1547" s="2" t="s">
        <v>1520</v>
      </c>
      <c r="C1547" s="2" t="s">
        <v>1770</v>
      </c>
      <c r="D1547" s="2" t="s">
        <v>1778</v>
      </c>
      <c r="E1547" s="2">
        <v>3</v>
      </c>
      <c r="F1547" s="2">
        <v>6</v>
      </c>
      <c r="G1547" s="2">
        <v>2</v>
      </c>
      <c r="H1547" s="2" t="s">
        <v>353</v>
      </c>
      <c r="I1547" s="2">
        <v>129600</v>
      </c>
      <c r="J1547" s="2">
        <v>0</v>
      </c>
      <c r="K1547" s="2"/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2"/>
      <c r="AL1547" s="5">
        <v>1100000</v>
      </c>
      <c r="AM1547" s="5">
        <v>855000</v>
      </c>
      <c r="AN1547" s="2"/>
      <c r="AO1547" s="2">
        <f t="shared" si="339"/>
        <v>0</v>
      </c>
      <c r="AP1547" s="2">
        <f t="shared" si="340"/>
        <v>0</v>
      </c>
      <c r="AQ1547" s="2">
        <f t="shared" si="341"/>
        <v>0</v>
      </c>
      <c r="AR1547" s="2"/>
      <c r="AS1547" s="2"/>
      <c r="AT1547" s="2"/>
      <c r="AU1547" s="2"/>
      <c r="AV1547" s="2">
        <f t="shared" si="342"/>
        <v>0</v>
      </c>
      <c r="AW1547" s="2">
        <f t="shared" si="343"/>
        <v>0</v>
      </c>
      <c r="AX1547" s="2">
        <f t="shared" si="344"/>
        <v>0</v>
      </c>
      <c r="AY1547" s="2"/>
      <c r="AZ1547" s="2">
        <v>1</v>
      </c>
      <c r="BA1547" s="2">
        <f t="shared" si="345"/>
        <v>4</v>
      </c>
      <c r="BB1547" s="2">
        <f t="shared" si="346"/>
        <v>0</v>
      </c>
      <c r="BC1547" s="2">
        <f t="shared" si="347"/>
        <v>0</v>
      </c>
      <c r="BD1547" s="2">
        <f t="shared" si="348"/>
        <v>1</v>
      </c>
      <c r="BE1547" s="2">
        <f t="shared" si="349"/>
        <v>0</v>
      </c>
      <c r="BF1547" s="2">
        <f t="shared" si="350"/>
        <v>0</v>
      </c>
      <c r="BG1547" s="2">
        <f t="shared" si="351"/>
        <v>1</v>
      </c>
      <c r="BH1547" s="2">
        <f t="shared" si="352"/>
        <v>5</v>
      </c>
    </row>
    <row r="1548" spans="1:60" x14ac:dyDescent="0.2">
      <c r="A1548" s="2">
        <v>1545</v>
      </c>
      <c r="B1548" s="2" t="s">
        <v>1520</v>
      </c>
      <c r="C1548" s="2" t="s">
        <v>1779</v>
      </c>
      <c r="D1548" s="2" t="s">
        <v>1780</v>
      </c>
      <c r="E1548" s="2">
        <v>6</v>
      </c>
      <c r="F1548" s="2">
        <v>11</v>
      </c>
      <c r="G1548" s="2">
        <v>6</v>
      </c>
      <c r="H1548" s="2" t="s">
        <v>47</v>
      </c>
      <c r="I1548" s="2">
        <v>33120</v>
      </c>
      <c r="J1548" s="2">
        <v>0</v>
      </c>
      <c r="K1548" s="2"/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2"/>
      <c r="AL1548" s="5">
        <v>73600</v>
      </c>
      <c r="AM1548" s="5">
        <v>59700</v>
      </c>
      <c r="AN1548" s="2"/>
      <c r="AO1548" s="2">
        <f t="shared" si="339"/>
        <v>0</v>
      </c>
      <c r="AP1548" s="2">
        <f t="shared" si="340"/>
        <v>1</v>
      </c>
      <c r="AQ1548" s="2">
        <f t="shared" si="341"/>
        <v>0</v>
      </c>
      <c r="AR1548" s="2"/>
      <c r="AS1548" s="2"/>
      <c r="AT1548" s="2"/>
      <c r="AU1548" s="2"/>
      <c r="AV1548" s="2">
        <f t="shared" si="342"/>
        <v>0</v>
      </c>
      <c r="AW1548" s="2">
        <f t="shared" si="343"/>
        <v>0</v>
      </c>
      <c r="AX1548" s="2">
        <f t="shared" si="344"/>
        <v>0</v>
      </c>
      <c r="AY1548" s="2"/>
      <c r="AZ1548" s="2"/>
      <c r="BA1548" s="2">
        <f t="shared" si="345"/>
        <v>4</v>
      </c>
      <c r="BB1548" s="2">
        <f t="shared" si="346"/>
        <v>0</v>
      </c>
      <c r="BC1548" s="2">
        <f t="shared" si="347"/>
        <v>0</v>
      </c>
      <c r="BD1548" s="2">
        <f t="shared" si="348"/>
        <v>1</v>
      </c>
      <c r="BE1548" s="2">
        <f t="shared" si="349"/>
        <v>0</v>
      </c>
      <c r="BF1548" s="2">
        <f t="shared" si="350"/>
        <v>1</v>
      </c>
      <c r="BG1548" s="2">
        <f t="shared" si="351"/>
        <v>3</v>
      </c>
      <c r="BH1548" s="2">
        <f t="shared" si="352"/>
        <v>7</v>
      </c>
    </row>
    <row r="1549" spans="1:60" x14ac:dyDescent="0.2">
      <c r="A1549" s="2">
        <v>1546</v>
      </c>
      <c r="B1549" s="2" t="s">
        <v>1781</v>
      </c>
      <c r="C1549" s="2" t="s">
        <v>1782</v>
      </c>
      <c r="D1549" s="2" t="s">
        <v>1783</v>
      </c>
      <c r="E1549" s="2">
        <v>3</v>
      </c>
      <c r="F1549" s="2">
        <v>5</v>
      </c>
      <c r="G1549" s="2">
        <v>3</v>
      </c>
      <c r="H1549" s="2" t="s">
        <v>433</v>
      </c>
      <c r="I1549" s="2">
        <v>31680</v>
      </c>
      <c r="J1549" s="2">
        <v>5</v>
      </c>
      <c r="K1549" s="2"/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1</v>
      </c>
      <c r="AB1549" s="2">
        <v>0</v>
      </c>
      <c r="AC1549" s="2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2"/>
      <c r="AL1549" s="5">
        <v>87800000</v>
      </c>
      <c r="AM1549" s="5">
        <v>81400000</v>
      </c>
      <c r="AN1549" s="2"/>
      <c r="AO1549" s="2">
        <f t="shared" si="339"/>
        <v>0</v>
      </c>
      <c r="AP1549" s="2">
        <f t="shared" si="340"/>
        <v>0</v>
      </c>
      <c r="AQ1549" s="2">
        <f t="shared" si="341"/>
        <v>0</v>
      </c>
      <c r="AR1549" s="2"/>
      <c r="AS1549" s="2"/>
      <c r="AT1549" s="2"/>
      <c r="AU1549" s="2"/>
      <c r="AV1549" s="2">
        <f t="shared" si="342"/>
        <v>0</v>
      </c>
      <c r="AW1549" s="2">
        <f t="shared" si="343"/>
        <v>0</v>
      </c>
      <c r="AX1549" s="2">
        <f t="shared" si="344"/>
        <v>1</v>
      </c>
      <c r="AY1549" s="2"/>
      <c r="AZ1549" s="2"/>
      <c r="BA1549" s="2">
        <f t="shared" si="345"/>
        <v>3</v>
      </c>
      <c r="BB1549" s="2">
        <f t="shared" si="346"/>
        <v>1</v>
      </c>
      <c r="BC1549" s="2">
        <f t="shared" si="347"/>
        <v>0</v>
      </c>
      <c r="BD1549" s="2">
        <f t="shared" si="348"/>
        <v>1</v>
      </c>
      <c r="BE1549" s="2">
        <f t="shared" si="349"/>
        <v>0</v>
      </c>
      <c r="BF1549" s="2">
        <f t="shared" si="350"/>
        <v>1</v>
      </c>
      <c r="BG1549" s="2">
        <f t="shared" si="351"/>
        <v>4</v>
      </c>
      <c r="BH1549" s="2">
        <f t="shared" si="352"/>
        <v>7</v>
      </c>
    </row>
    <row r="1550" spans="1:60" x14ac:dyDescent="0.2">
      <c r="A1550" s="2">
        <v>1547</v>
      </c>
      <c r="B1550" s="2" t="s">
        <v>1781</v>
      </c>
      <c r="C1550" s="2" t="s">
        <v>1782</v>
      </c>
      <c r="D1550" s="2" t="s">
        <v>1784</v>
      </c>
      <c r="E1550" s="2">
        <v>3</v>
      </c>
      <c r="F1550" s="2">
        <v>5</v>
      </c>
      <c r="G1550" s="2">
        <v>4</v>
      </c>
      <c r="H1550" s="2" t="s">
        <v>28</v>
      </c>
      <c r="I1550" s="2">
        <v>4320</v>
      </c>
      <c r="J1550" s="2">
        <v>0</v>
      </c>
      <c r="K1550" s="2"/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1</v>
      </c>
      <c r="AA1550" s="2">
        <v>0</v>
      </c>
      <c r="AB1550" s="2">
        <v>0</v>
      </c>
      <c r="AC1550" s="2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2"/>
      <c r="AL1550" s="5">
        <v>16800</v>
      </c>
      <c r="AM1550" s="5">
        <v>114</v>
      </c>
      <c r="AN1550" s="2"/>
      <c r="AO1550" s="2">
        <f t="shared" si="339"/>
        <v>0</v>
      </c>
      <c r="AP1550" s="2">
        <f t="shared" si="340"/>
        <v>0</v>
      </c>
      <c r="AQ1550" s="2">
        <f t="shared" si="341"/>
        <v>0</v>
      </c>
      <c r="AR1550" s="2"/>
      <c r="AS1550" s="2"/>
      <c r="AT1550" s="2"/>
      <c r="AU1550" s="2"/>
      <c r="AV1550" s="2">
        <f t="shared" si="342"/>
        <v>0</v>
      </c>
      <c r="AW1550" s="2">
        <f t="shared" si="343"/>
        <v>0</v>
      </c>
      <c r="AX1550" s="2">
        <f t="shared" si="344"/>
        <v>1</v>
      </c>
      <c r="AY1550" s="2"/>
      <c r="AZ1550" s="2"/>
      <c r="BA1550" s="2">
        <f t="shared" si="345"/>
        <v>3</v>
      </c>
      <c r="BB1550" s="2">
        <f t="shared" si="346"/>
        <v>0</v>
      </c>
      <c r="BC1550" s="2">
        <f t="shared" si="347"/>
        <v>0</v>
      </c>
      <c r="BD1550" s="2">
        <f t="shared" si="348"/>
        <v>1</v>
      </c>
      <c r="BE1550" s="2">
        <f t="shared" si="349"/>
        <v>0</v>
      </c>
      <c r="BF1550" s="2">
        <f t="shared" si="350"/>
        <v>1</v>
      </c>
      <c r="BG1550" s="2">
        <f t="shared" si="351"/>
        <v>3</v>
      </c>
      <c r="BH1550" s="2">
        <f t="shared" si="352"/>
        <v>6</v>
      </c>
    </row>
    <row r="1551" spans="1:60" x14ac:dyDescent="0.2">
      <c r="A1551" s="2">
        <v>1548</v>
      </c>
      <c r="B1551" s="2" t="s">
        <v>1781</v>
      </c>
      <c r="C1551" s="2" t="s">
        <v>1782</v>
      </c>
      <c r="D1551" s="2" t="s">
        <v>1785</v>
      </c>
      <c r="E1551" s="2">
        <v>3</v>
      </c>
      <c r="F1551" s="2">
        <v>13</v>
      </c>
      <c r="G1551" s="2">
        <v>2</v>
      </c>
      <c r="H1551" s="2" t="s">
        <v>843</v>
      </c>
      <c r="I1551" s="2">
        <v>15</v>
      </c>
      <c r="J1551" s="2">
        <v>0</v>
      </c>
      <c r="K1551" s="2"/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2"/>
      <c r="AL1551" s="5">
        <v>24400</v>
      </c>
      <c r="AM1551" s="5">
        <v>20500</v>
      </c>
      <c r="AN1551" s="2"/>
      <c r="AO1551" s="2">
        <f t="shared" si="339"/>
        <v>0</v>
      </c>
      <c r="AP1551" s="2">
        <f t="shared" si="340"/>
        <v>0</v>
      </c>
      <c r="AQ1551" s="2">
        <f t="shared" si="341"/>
        <v>0</v>
      </c>
      <c r="AR1551" s="2"/>
      <c r="AS1551" s="2"/>
      <c r="AT1551" s="2"/>
      <c r="AU1551" s="2"/>
      <c r="AV1551" s="2">
        <f t="shared" si="342"/>
        <v>0</v>
      </c>
      <c r="AW1551" s="2">
        <f t="shared" si="343"/>
        <v>0</v>
      </c>
      <c r="AX1551" s="2">
        <f t="shared" si="344"/>
        <v>0</v>
      </c>
      <c r="AY1551" s="2"/>
      <c r="AZ1551" s="2"/>
      <c r="BA1551" s="2">
        <f t="shared" si="345"/>
        <v>0</v>
      </c>
      <c r="BB1551" s="2">
        <f t="shared" si="346"/>
        <v>0</v>
      </c>
      <c r="BC1551" s="2">
        <f t="shared" si="347"/>
        <v>0</v>
      </c>
      <c r="BD1551" s="2">
        <f t="shared" si="348"/>
        <v>0</v>
      </c>
      <c r="BE1551" s="2">
        <f t="shared" si="349"/>
        <v>0</v>
      </c>
      <c r="BF1551" s="2">
        <f t="shared" si="350"/>
        <v>0</v>
      </c>
      <c r="BG1551" s="2">
        <f t="shared" si="351"/>
        <v>0</v>
      </c>
      <c r="BH1551" s="2">
        <f t="shared" si="352"/>
        <v>0</v>
      </c>
    </row>
    <row r="1552" spans="1:60" x14ac:dyDescent="0.2">
      <c r="A1552" s="2">
        <v>1549</v>
      </c>
      <c r="B1552" s="2" t="s">
        <v>1781</v>
      </c>
      <c r="C1552" s="2" t="s">
        <v>1782</v>
      </c>
      <c r="D1552" s="2" t="s">
        <v>1786</v>
      </c>
      <c r="E1552" s="2">
        <v>2</v>
      </c>
      <c r="F1552" s="2">
        <v>2</v>
      </c>
      <c r="G1552" s="2">
        <v>1</v>
      </c>
      <c r="H1552" s="2" t="s">
        <v>272</v>
      </c>
      <c r="I1552" s="2">
        <v>6</v>
      </c>
      <c r="J1552" s="2">
        <v>0</v>
      </c>
      <c r="K1552" s="2"/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2"/>
      <c r="AL1552" s="5">
        <v>30200</v>
      </c>
      <c r="AM1552" s="5">
        <v>28900</v>
      </c>
      <c r="AN1552" s="2"/>
      <c r="AO1552" s="2">
        <f t="shared" si="339"/>
        <v>0</v>
      </c>
      <c r="AP1552" s="2">
        <f t="shared" si="340"/>
        <v>0</v>
      </c>
      <c r="AQ1552" s="2">
        <f t="shared" si="341"/>
        <v>0</v>
      </c>
      <c r="AR1552" s="2"/>
      <c r="AS1552" s="2"/>
      <c r="AT1552" s="2"/>
      <c r="AU1552" s="2"/>
      <c r="AV1552" s="2">
        <f t="shared" si="342"/>
        <v>0</v>
      </c>
      <c r="AW1552" s="2">
        <f t="shared" si="343"/>
        <v>0</v>
      </c>
      <c r="AX1552" s="2">
        <f t="shared" si="344"/>
        <v>0</v>
      </c>
      <c r="AY1552" s="2"/>
      <c r="AZ1552" s="2"/>
      <c r="BA1552" s="2">
        <f t="shared" si="345"/>
        <v>0</v>
      </c>
      <c r="BB1552" s="2">
        <f t="shared" si="346"/>
        <v>0</v>
      </c>
      <c r="BC1552" s="2">
        <f t="shared" si="347"/>
        <v>0</v>
      </c>
      <c r="BD1552" s="2">
        <f t="shared" si="348"/>
        <v>0</v>
      </c>
      <c r="BE1552" s="2">
        <f t="shared" si="349"/>
        <v>0</v>
      </c>
      <c r="BF1552" s="2">
        <f t="shared" si="350"/>
        <v>0</v>
      </c>
      <c r="BG1552" s="2">
        <f t="shared" si="351"/>
        <v>0</v>
      </c>
      <c r="BH1552" s="2">
        <f t="shared" si="352"/>
        <v>0</v>
      </c>
    </row>
    <row r="1553" spans="1:60" x14ac:dyDescent="0.2">
      <c r="A1553" s="2">
        <v>1550</v>
      </c>
      <c r="B1553" s="2" t="s">
        <v>1781</v>
      </c>
      <c r="C1553" s="2" t="s">
        <v>1782</v>
      </c>
      <c r="D1553" s="2" t="s">
        <v>1787</v>
      </c>
      <c r="E1553" s="2">
        <v>0</v>
      </c>
      <c r="F1553" s="2">
        <v>0</v>
      </c>
      <c r="G1553" s="2">
        <v>0</v>
      </c>
      <c r="H1553" s="2"/>
      <c r="I1553" s="2">
        <v>0</v>
      </c>
      <c r="J1553" s="2">
        <v>0</v>
      </c>
      <c r="K1553" s="2"/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2"/>
      <c r="AL1553" s="5">
        <v>137000</v>
      </c>
      <c r="AM1553" s="5">
        <v>147000</v>
      </c>
      <c r="AN1553" s="2"/>
      <c r="AO1553" s="2">
        <f t="shared" si="339"/>
        <v>0</v>
      </c>
      <c r="AP1553" s="2">
        <f t="shared" si="340"/>
        <v>0</v>
      </c>
      <c r="AQ1553" s="2">
        <f t="shared" si="341"/>
        <v>0</v>
      </c>
      <c r="AR1553" s="2"/>
      <c r="AS1553" s="2"/>
      <c r="AT1553" s="2"/>
      <c r="AU1553" s="2"/>
      <c r="AV1553" s="2">
        <f t="shared" si="342"/>
        <v>0</v>
      </c>
      <c r="AW1553" s="2">
        <f t="shared" si="343"/>
        <v>0</v>
      </c>
      <c r="AX1553" s="2">
        <f t="shared" si="344"/>
        <v>0</v>
      </c>
      <c r="AY1553" s="2"/>
      <c r="AZ1553" s="2"/>
      <c r="BA1553" s="2">
        <f t="shared" si="345"/>
        <v>0</v>
      </c>
      <c r="BB1553" s="2">
        <f t="shared" si="346"/>
        <v>0</v>
      </c>
      <c r="BC1553" s="2">
        <f t="shared" si="347"/>
        <v>0</v>
      </c>
      <c r="BD1553" s="2">
        <f t="shared" si="348"/>
        <v>0</v>
      </c>
      <c r="BE1553" s="2">
        <f t="shared" si="349"/>
        <v>0</v>
      </c>
      <c r="BF1553" s="2">
        <f t="shared" si="350"/>
        <v>0</v>
      </c>
      <c r="BG1553" s="2">
        <f t="shared" si="351"/>
        <v>0</v>
      </c>
      <c r="BH1553" s="2">
        <f t="shared" si="352"/>
        <v>0</v>
      </c>
    </row>
    <row r="1554" spans="1:60" x14ac:dyDescent="0.2">
      <c r="A1554" s="2">
        <v>1551</v>
      </c>
      <c r="B1554" s="2" t="s">
        <v>1781</v>
      </c>
      <c r="C1554" s="2" t="s">
        <v>1782</v>
      </c>
      <c r="D1554" s="2" t="s">
        <v>1788</v>
      </c>
      <c r="E1554" s="2">
        <v>2</v>
      </c>
      <c r="F1554" s="2">
        <v>3</v>
      </c>
      <c r="G1554" s="2">
        <v>1</v>
      </c>
      <c r="H1554" s="2" t="s">
        <v>1789</v>
      </c>
      <c r="I1554" s="2">
        <v>11</v>
      </c>
      <c r="J1554" s="2">
        <v>0</v>
      </c>
      <c r="K1554" s="2"/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2"/>
      <c r="AL1554" s="5">
        <v>29700</v>
      </c>
      <c r="AM1554" s="5">
        <v>30100</v>
      </c>
      <c r="AN1554" s="2"/>
      <c r="AO1554" s="2">
        <f t="shared" si="339"/>
        <v>0</v>
      </c>
      <c r="AP1554" s="2">
        <f t="shared" si="340"/>
        <v>0</v>
      </c>
      <c r="AQ1554" s="2">
        <f t="shared" si="341"/>
        <v>0</v>
      </c>
      <c r="AR1554" s="2"/>
      <c r="AS1554" s="2"/>
      <c r="AT1554" s="2"/>
      <c r="AU1554" s="2"/>
      <c r="AV1554" s="2">
        <f t="shared" si="342"/>
        <v>0</v>
      </c>
      <c r="AW1554" s="2">
        <f t="shared" si="343"/>
        <v>0</v>
      </c>
      <c r="AX1554" s="2">
        <f t="shared" si="344"/>
        <v>0</v>
      </c>
      <c r="AY1554" s="2"/>
      <c r="AZ1554" s="2"/>
      <c r="BA1554" s="2">
        <f t="shared" si="345"/>
        <v>0</v>
      </c>
      <c r="BB1554" s="2">
        <f t="shared" si="346"/>
        <v>0</v>
      </c>
      <c r="BC1554" s="2">
        <f t="shared" si="347"/>
        <v>0</v>
      </c>
      <c r="BD1554" s="2">
        <f t="shared" si="348"/>
        <v>0</v>
      </c>
      <c r="BE1554" s="2">
        <f t="shared" si="349"/>
        <v>0</v>
      </c>
      <c r="BF1554" s="2">
        <f t="shared" si="350"/>
        <v>0</v>
      </c>
      <c r="BG1554" s="2">
        <f t="shared" si="351"/>
        <v>0</v>
      </c>
      <c r="BH1554" s="2">
        <f t="shared" si="352"/>
        <v>0</v>
      </c>
    </row>
    <row r="1555" spans="1:60" x14ac:dyDescent="0.2">
      <c r="A1555" s="2">
        <v>1552</v>
      </c>
      <c r="B1555" s="2" t="s">
        <v>1781</v>
      </c>
      <c r="C1555" s="2" t="s">
        <v>1782</v>
      </c>
      <c r="D1555" s="2" t="s">
        <v>1790</v>
      </c>
      <c r="E1555" s="2">
        <v>3</v>
      </c>
      <c r="F1555" s="2">
        <v>2</v>
      </c>
      <c r="G1555" s="2">
        <v>2</v>
      </c>
      <c r="H1555" s="2" t="s">
        <v>58</v>
      </c>
      <c r="I1555" s="2">
        <v>37440</v>
      </c>
      <c r="J1555" s="2">
        <v>0</v>
      </c>
      <c r="K1555" s="2"/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2"/>
      <c r="AL1555" s="5">
        <v>5620</v>
      </c>
      <c r="AM1555" s="5">
        <v>3590</v>
      </c>
      <c r="AN1555" s="2"/>
      <c r="AO1555" s="2">
        <f t="shared" si="339"/>
        <v>0</v>
      </c>
      <c r="AP1555" s="2">
        <f t="shared" si="340"/>
        <v>0</v>
      </c>
      <c r="AQ1555" s="2">
        <f t="shared" si="341"/>
        <v>0</v>
      </c>
      <c r="AR1555" s="2"/>
      <c r="AS1555" s="2"/>
      <c r="AT1555" s="2"/>
      <c r="AU1555" s="2"/>
      <c r="AV1555" s="2">
        <f t="shared" si="342"/>
        <v>0</v>
      </c>
      <c r="AW1555" s="2">
        <f t="shared" si="343"/>
        <v>0</v>
      </c>
      <c r="AX1555" s="2">
        <f t="shared" si="344"/>
        <v>0</v>
      </c>
      <c r="AY1555" s="2"/>
      <c r="AZ1555" s="2"/>
      <c r="BA1555" s="2">
        <f t="shared" si="345"/>
        <v>0</v>
      </c>
      <c r="BB1555" s="2">
        <f t="shared" si="346"/>
        <v>0</v>
      </c>
      <c r="BC1555" s="2">
        <f t="shared" si="347"/>
        <v>0</v>
      </c>
      <c r="BD1555" s="2">
        <f t="shared" si="348"/>
        <v>1</v>
      </c>
      <c r="BE1555" s="2">
        <f t="shared" si="349"/>
        <v>0</v>
      </c>
      <c r="BF1555" s="2">
        <f t="shared" si="350"/>
        <v>0</v>
      </c>
      <c r="BG1555" s="2">
        <f t="shared" si="351"/>
        <v>0</v>
      </c>
      <c r="BH1555" s="2">
        <f t="shared" si="352"/>
        <v>0</v>
      </c>
    </row>
    <row r="1556" spans="1:60" x14ac:dyDescent="0.2">
      <c r="A1556" s="2">
        <v>1553</v>
      </c>
      <c r="B1556" s="2" t="s">
        <v>1781</v>
      </c>
      <c r="C1556" s="2" t="s">
        <v>1782</v>
      </c>
      <c r="D1556" s="2" t="s">
        <v>3910</v>
      </c>
      <c r="E1556" s="2">
        <v>3</v>
      </c>
      <c r="F1556" s="2">
        <v>8</v>
      </c>
      <c r="G1556" s="2">
        <v>6</v>
      </c>
      <c r="H1556" s="2" t="s">
        <v>35</v>
      </c>
      <c r="I1556" s="2">
        <v>129600</v>
      </c>
      <c r="J1556" s="2">
        <v>0</v>
      </c>
      <c r="K1556" s="2"/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1</v>
      </c>
      <c r="AA1556" s="2">
        <v>0</v>
      </c>
      <c r="AB1556" s="2">
        <v>0</v>
      </c>
      <c r="AC1556" s="2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2"/>
      <c r="AL1556" s="5">
        <v>7260</v>
      </c>
      <c r="AM1556" s="5">
        <v>5810</v>
      </c>
      <c r="AN1556" s="2"/>
      <c r="AO1556" s="2">
        <f t="shared" si="339"/>
        <v>0</v>
      </c>
      <c r="AP1556" s="2">
        <f t="shared" si="340"/>
        <v>0</v>
      </c>
      <c r="AQ1556" s="2">
        <f t="shared" si="341"/>
        <v>0</v>
      </c>
      <c r="AR1556" s="2"/>
      <c r="AS1556" s="2"/>
      <c r="AT1556" s="2"/>
      <c r="AU1556" s="2"/>
      <c r="AV1556" s="2">
        <f t="shared" si="342"/>
        <v>0</v>
      </c>
      <c r="AW1556" s="2">
        <f t="shared" si="343"/>
        <v>0</v>
      </c>
      <c r="AX1556" s="2">
        <f t="shared" si="344"/>
        <v>1</v>
      </c>
      <c r="AY1556" s="2"/>
      <c r="AZ1556" s="2"/>
      <c r="BA1556" s="2">
        <f t="shared" si="345"/>
        <v>3</v>
      </c>
      <c r="BB1556" s="2">
        <f t="shared" si="346"/>
        <v>0</v>
      </c>
      <c r="BC1556" s="2">
        <f t="shared" si="347"/>
        <v>0</v>
      </c>
      <c r="BD1556" s="2">
        <f t="shared" si="348"/>
        <v>1</v>
      </c>
      <c r="BE1556" s="2">
        <f t="shared" si="349"/>
        <v>0</v>
      </c>
      <c r="BF1556" s="2">
        <f t="shared" si="350"/>
        <v>1</v>
      </c>
      <c r="BG1556" s="2">
        <f t="shared" si="351"/>
        <v>3</v>
      </c>
      <c r="BH1556" s="2">
        <f t="shared" si="352"/>
        <v>6</v>
      </c>
    </row>
    <row r="1557" spans="1:60" x14ac:dyDescent="0.2">
      <c r="A1557" s="2">
        <v>1554</v>
      </c>
      <c r="B1557" s="2" t="s">
        <v>1781</v>
      </c>
      <c r="C1557" s="2" t="s">
        <v>1782</v>
      </c>
      <c r="D1557" s="2" t="s">
        <v>1791</v>
      </c>
      <c r="E1557" s="2">
        <v>2</v>
      </c>
      <c r="F1557" s="2">
        <v>8</v>
      </c>
      <c r="G1557" s="2">
        <v>5</v>
      </c>
      <c r="H1557" s="2" t="s">
        <v>923</v>
      </c>
      <c r="I1557" s="2">
        <v>15840</v>
      </c>
      <c r="J1557" s="2">
        <v>0</v>
      </c>
      <c r="K1557" s="2"/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1</v>
      </c>
      <c r="AB1557" s="2">
        <v>0</v>
      </c>
      <c r="AC1557" s="2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1</v>
      </c>
      <c r="AJ1557" s="4">
        <v>0</v>
      </c>
      <c r="AK1557" s="2"/>
      <c r="AL1557" s="5">
        <v>38700</v>
      </c>
      <c r="AM1557" s="5">
        <v>25800</v>
      </c>
      <c r="AN1557" s="2"/>
      <c r="AO1557" s="2">
        <f t="shared" si="339"/>
        <v>0</v>
      </c>
      <c r="AP1557" s="2">
        <f t="shared" si="340"/>
        <v>0</v>
      </c>
      <c r="AQ1557" s="2">
        <f t="shared" si="341"/>
        <v>0</v>
      </c>
      <c r="AR1557" s="2"/>
      <c r="AS1557" s="2"/>
      <c r="AT1557" s="2"/>
      <c r="AU1557" s="2"/>
      <c r="AV1557" s="2">
        <f t="shared" si="342"/>
        <v>1</v>
      </c>
      <c r="AW1557" s="2">
        <f t="shared" si="343"/>
        <v>0</v>
      </c>
      <c r="AX1557" s="2">
        <f t="shared" si="344"/>
        <v>1</v>
      </c>
      <c r="AY1557" s="2"/>
      <c r="AZ1557" s="2"/>
      <c r="BA1557" s="2">
        <f t="shared" si="345"/>
        <v>7</v>
      </c>
      <c r="BB1557" s="2">
        <f t="shared" si="346"/>
        <v>0</v>
      </c>
      <c r="BC1557" s="2">
        <f t="shared" si="347"/>
        <v>0</v>
      </c>
      <c r="BD1557" s="2">
        <f t="shared" si="348"/>
        <v>1</v>
      </c>
      <c r="BE1557" s="2">
        <f t="shared" si="349"/>
        <v>0</v>
      </c>
      <c r="BF1557" s="2">
        <f t="shared" si="350"/>
        <v>1</v>
      </c>
      <c r="BG1557" s="2">
        <f t="shared" si="351"/>
        <v>3</v>
      </c>
      <c r="BH1557" s="2">
        <f t="shared" si="352"/>
        <v>10</v>
      </c>
    </row>
    <row r="1558" spans="1:60" x14ac:dyDescent="0.2">
      <c r="A1558" s="2">
        <v>1555</v>
      </c>
      <c r="B1558" s="2" t="s">
        <v>1781</v>
      </c>
      <c r="C1558" s="2" t="s">
        <v>1782</v>
      </c>
      <c r="D1558" s="2" t="s">
        <v>1792</v>
      </c>
      <c r="E1558" s="2">
        <v>4</v>
      </c>
      <c r="F1558" s="2">
        <v>5</v>
      </c>
      <c r="G1558" s="2">
        <v>4</v>
      </c>
      <c r="H1558" s="2" t="s">
        <v>1287</v>
      </c>
      <c r="I1558" s="2">
        <v>53280</v>
      </c>
      <c r="J1558" s="2">
        <v>0</v>
      </c>
      <c r="K1558" s="2"/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2"/>
      <c r="AL1558" s="5">
        <v>671000</v>
      </c>
      <c r="AM1558" s="5">
        <v>472000</v>
      </c>
      <c r="AN1558" s="2"/>
      <c r="AO1558" s="2">
        <f t="shared" si="339"/>
        <v>0</v>
      </c>
      <c r="AP1558" s="2">
        <f t="shared" si="340"/>
        <v>0</v>
      </c>
      <c r="AQ1558" s="2">
        <f t="shared" si="341"/>
        <v>0</v>
      </c>
      <c r="AR1558" s="2"/>
      <c r="AS1558" s="2"/>
      <c r="AT1558" s="2"/>
      <c r="AU1558" s="2"/>
      <c r="AV1558" s="2">
        <f t="shared" si="342"/>
        <v>0</v>
      </c>
      <c r="AW1558" s="2">
        <f t="shared" si="343"/>
        <v>0</v>
      </c>
      <c r="AX1558" s="2">
        <f t="shared" si="344"/>
        <v>0</v>
      </c>
      <c r="AY1558" s="2"/>
      <c r="AZ1558" s="2"/>
      <c r="BA1558" s="2">
        <f t="shared" si="345"/>
        <v>0</v>
      </c>
      <c r="BB1558" s="2">
        <f t="shared" si="346"/>
        <v>0</v>
      </c>
      <c r="BC1558" s="2">
        <f t="shared" si="347"/>
        <v>0</v>
      </c>
      <c r="BD1558" s="2">
        <f t="shared" si="348"/>
        <v>1</v>
      </c>
      <c r="BE1558" s="2">
        <f t="shared" si="349"/>
        <v>0</v>
      </c>
      <c r="BF1558" s="2">
        <f t="shared" si="350"/>
        <v>1</v>
      </c>
      <c r="BG1558" s="2">
        <f t="shared" si="351"/>
        <v>0</v>
      </c>
      <c r="BH1558" s="2">
        <f t="shared" si="352"/>
        <v>0</v>
      </c>
    </row>
    <row r="1559" spans="1:60" x14ac:dyDescent="0.2">
      <c r="A1559" s="2">
        <v>1556</v>
      </c>
      <c r="B1559" s="2" t="s">
        <v>1781</v>
      </c>
      <c r="C1559" s="2" t="s">
        <v>1782</v>
      </c>
      <c r="D1559" s="2" t="s">
        <v>1793</v>
      </c>
      <c r="E1559" s="2">
        <v>2</v>
      </c>
      <c r="F1559" s="2">
        <v>5</v>
      </c>
      <c r="G1559" s="2">
        <v>5</v>
      </c>
      <c r="H1559" s="2" t="s">
        <v>843</v>
      </c>
      <c r="I1559" s="2">
        <v>15</v>
      </c>
      <c r="J1559" s="2">
        <v>0</v>
      </c>
      <c r="K1559" s="2"/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2"/>
      <c r="AL1559" s="5">
        <v>31400</v>
      </c>
      <c r="AM1559" s="5">
        <v>36900</v>
      </c>
      <c r="AN1559" s="2"/>
      <c r="AO1559" s="2">
        <f t="shared" si="339"/>
        <v>0</v>
      </c>
      <c r="AP1559" s="2">
        <f t="shared" si="340"/>
        <v>0</v>
      </c>
      <c r="AQ1559" s="2">
        <f t="shared" si="341"/>
        <v>0</v>
      </c>
      <c r="AR1559" s="2"/>
      <c r="AS1559" s="2"/>
      <c r="AT1559" s="2"/>
      <c r="AU1559" s="2"/>
      <c r="AV1559" s="2">
        <f t="shared" si="342"/>
        <v>0</v>
      </c>
      <c r="AW1559" s="2">
        <f t="shared" si="343"/>
        <v>0</v>
      </c>
      <c r="AX1559" s="2">
        <f t="shared" si="344"/>
        <v>0</v>
      </c>
      <c r="AY1559" s="2"/>
      <c r="AZ1559" s="2"/>
      <c r="BA1559" s="2">
        <f t="shared" si="345"/>
        <v>0</v>
      </c>
      <c r="BB1559" s="2">
        <f t="shared" si="346"/>
        <v>0</v>
      </c>
      <c r="BC1559" s="2">
        <f t="shared" si="347"/>
        <v>0</v>
      </c>
      <c r="BD1559" s="2">
        <f t="shared" si="348"/>
        <v>0</v>
      </c>
      <c r="BE1559" s="2">
        <f t="shared" si="349"/>
        <v>0</v>
      </c>
      <c r="BF1559" s="2">
        <f t="shared" si="350"/>
        <v>1</v>
      </c>
      <c r="BG1559" s="2">
        <f t="shared" si="351"/>
        <v>0</v>
      </c>
      <c r="BH1559" s="2">
        <f t="shared" si="352"/>
        <v>0</v>
      </c>
    </row>
    <row r="1560" spans="1:60" x14ac:dyDescent="0.2">
      <c r="A1560" s="2">
        <v>1557</v>
      </c>
      <c r="B1560" s="2" t="s">
        <v>1781</v>
      </c>
      <c r="C1560" s="2" t="s">
        <v>1782</v>
      </c>
      <c r="D1560" s="2" t="s">
        <v>1794</v>
      </c>
      <c r="E1560" s="2">
        <v>3</v>
      </c>
      <c r="F1560" s="2">
        <v>7</v>
      </c>
      <c r="G1560" s="2">
        <v>6</v>
      </c>
      <c r="H1560" s="2" t="s">
        <v>542</v>
      </c>
      <c r="I1560" s="2">
        <v>47520</v>
      </c>
      <c r="J1560" s="2">
        <v>0</v>
      </c>
      <c r="K1560" s="2"/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2"/>
      <c r="AL1560" s="5">
        <v>6230000</v>
      </c>
      <c r="AM1560" s="5">
        <v>2310000</v>
      </c>
      <c r="AN1560" s="2"/>
      <c r="AO1560" s="2">
        <f t="shared" si="339"/>
        <v>0</v>
      </c>
      <c r="AP1560" s="2">
        <f t="shared" si="340"/>
        <v>0</v>
      </c>
      <c r="AQ1560" s="2">
        <f t="shared" si="341"/>
        <v>0</v>
      </c>
      <c r="AR1560" s="2"/>
      <c r="AS1560" s="2"/>
      <c r="AT1560" s="2"/>
      <c r="AU1560" s="2"/>
      <c r="AV1560" s="2">
        <f t="shared" si="342"/>
        <v>0</v>
      </c>
      <c r="AW1560" s="2">
        <f t="shared" si="343"/>
        <v>0</v>
      </c>
      <c r="AX1560" s="2">
        <f t="shared" si="344"/>
        <v>0</v>
      </c>
      <c r="AY1560" s="2"/>
      <c r="AZ1560" s="2"/>
      <c r="BA1560" s="2">
        <f t="shared" si="345"/>
        <v>0</v>
      </c>
      <c r="BB1560" s="2">
        <f t="shared" si="346"/>
        <v>0</v>
      </c>
      <c r="BC1560" s="2">
        <f t="shared" si="347"/>
        <v>0</v>
      </c>
      <c r="BD1560" s="2">
        <f t="shared" si="348"/>
        <v>1</v>
      </c>
      <c r="BE1560" s="2">
        <f t="shared" si="349"/>
        <v>0</v>
      </c>
      <c r="BF1560" s="2">
        <f t="shared" si="350"/>
        <v>1</v>
      </c>
      <c r="BG1560" s="2">
        <f t="shared" si="351"/>
        <v>0</v>
      </c>
      <c r="BH1560" s="2">
        <f t="shared" si="352"/>
        <v>0</v>
      </c>
    </row>
    <row r="1561" spans="1:60" x14ac:dyDescent="0.2">
      <c r="A1561" s="2">
        <v>1558</v>
      </c>
      <c r="B1561" s="2" t="s">
        <v>1781</v>
      </c>
      <c r="C1561" s="2" t="s">
        <v>1782</v>
      </c>
      <c r="D1561" s="2" t="s">
        <v>1795</v>
      </c>
      <c r="E1561" s="2">
        <v>3</v>
      </c>
      <c r="F1561" s="2">
        <v>3</v>
      </c>
      <c r="G1561" s="2">
        <v>1</v>
      </c>
      <c r="H1561" s="2" t="s">
        <v>106</v>
      </c>
      <c r="I1561" s="2">
        <v>36000</v>
      </c>
      <c r="J1561" s="2">
        <v>0</v>
      </c>
      <c r="K1561" s="2"/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2"/>
      <c r="AL1561" s="5">
        <v>60300</v>
      </c>
      <c r="AM1561" s="5">
        <v>55600</v>
      </c>
      <c r="AN1561" s="2"/>
      <c r="AO1561" s="2">
        <f t="shared" si="339"/>
        <v>0</v>
      </c>
      <c r="AP1561" s="2">
        <f t="shared" si="340"/>
        <v>0</v>
      </c>
      <c r="AQ1561" s="2">
        <f t="shared" si="341"/>
        <v>0</v>
      </c>
      <c r="AR1561" s="2"/>
      <c r="AS1561" s="2"/>
      <c r="AT1561" s="2"/>
      <c r="AU1561" s="2"/>
      <c r="AV1561" s="2">
        <f t="shared" si="342"/>
        <v>0</v>
      </c>
      <c r="AW1561" s="2">
        <f t="shared" si="343"/>
        <v>0</v>
      </c>
      <c r="AX1561" s="2">
        <f t="shared" si="344"/>
        <v>0</v>
      </c>
      <c r="AY1561" s="2"/>
      <c r="AZ1561" s="2"/>
      <c r="BA1561" s="2">
        <f t="shared" si="345"/>
        <v>0</v>
      </c>
      <c r="BB1561" s="2">
        <f t="shared" si="346"/>
        <v>0</v>
      </c>
      <c r="BC1561" s="2">
        <f t="shared" si="347"/>
        <v>0</v>
      </c>
      <c r="BD1561" s="2">
        <f t="shared" si="348"/>
        <v>1</v>
      </c>
      <c r="BE1561" s="2">
        <f t="shared" si="349"/>
        <v>0</v>
      </c>
      <c r="BF1561" s="2">
        <f t="shared" si="350"/>
        <v>0</v>
      </c>
      <c r="BG1561" s="2">
        <f t="shared" si="351"/>
        <v>0</v>
      </c>
      <c r="BH1561" s="2">
        <f t="shared" si="352"/>
        <v>0</v>
      </c>
    </row>
    <row r="1562" spans="1:60" x14ac:dyDescent="0.2">
      <c r="A1562" s="2">
        <v>1559</v>
      </c>
      <c r="B1562" s="2" t="s">
        <v>1781</v>
      </c>
      <c r="C1562" s="2" t="s">
        <v>1782</v>
      </c>
      <c r="D1562" s="2" t="s">
        <v>1796</v>
      </c>
      <c r="E1562" s="2">
        <v>3</v>
      </c>
      <c r="F1562" s="2">
        <v>3</v>
      </c>
      <c r="G1562" s="2">
        <v>0</v>
      </c>
      <c r="H1562" s="2" t="s">
        <v>106</v>
      </c>
      <c r="I1562" s="2">
        <v>36000</v>
      </c>
      <c r="J1562" s="2">
        <v>0</v>
      </c>
      <c r="K1562" s="2"/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1</v>
      </c>
      <c r="AJ1562" s="4">
        <v>1</v>
      </c>
      <c r="AK1562" s="2"/>
      <c r="AL1562" s="5">
        <v>56500</v>
      </c>
      <c r="AM1562" s="5">
        <v>56300</v>
      </c>
      <c r="AN1562" s="2"/>
      <c r="AO1562" s="2">
        <f t="shared" si="339"/>
        <v>0</v>
      </c>
      <c r="AP1562" s="2">
        <f t="shared" si="340"/>
        <v>0</v>
      </c>
      <c r="AQ1562" s="2">
        <f t="shared" si="341"/>
        <v>0</v>
      </c>
      <c r="AR1562" s="2"/>
      <c r="AS1562" s="2"/>
      <c r="AT1562" s="2"/>
      <c r="AU1562" s="2"/>
      <c r="AV1562" s="2">
        <f t="shared" si="342"/>
        <v>2</v>
      </c>
      <c r="AW1562" s="2">
        <f t="shared" si="343"/>
        <v>0</v>
      </c>
      <c r="AX1562" s="2">
        <f t="shared" si="344"/>
        <v>0</v>
      </c>
      <c r="AY1562" s="2"/>
      <c r="AZ1562" s="2"/>
      <c r="BA1562" s="2">
        <f t="shared" si="345"/>
        <v>8</v>
      </c>
      <c r="BB1562" s="2">
        <f t="shared" si="346"/>
        <v>0</v>
      </c>
      <c r="BC1562" s="2">
        <f t="shared" si="347"/>
        <v>0</v>
      </c>
      <c r="BD1562" s="2">
        <f t="shared" si="348"/>
        <v>1</v>
      </c>
      <c r="BE1562" s="2">
        <f t="shared" si="349"/>
        <v>0</v>
      </c>
      <c r="BF1562" s="2">
        <f t="shared" si="350"/>
        <v>0</v>
      </c>
      <c r="BG1562" s="2">
        <f t="shared" si="351"/>
        <v>1</v>
      </c>
      <c r="BH1562" s="2">
        <f t="shared" si="352"/>
        <v>9</v>
      </c>
    </row>
    <row r="1563" spans="1:60" x14ac:dyDescent="0.2">
      <c r="A1563" s="2">
        <v>1560</v>
      </c>
      <c r="B1563" s="2" t="s">
        <v>1781</v>
      </c>
      <c r="C1563" s="2" t="s">
        <v>1782</v>
      </c>
      <c r="D1563" s="2" t="s">
        <v>1797</v>
      </c>
      <c r="E1563" s="2">
        <v>3</v>
      </c>
      <c r="F1563" s="2">
        <v>6</v>
      </c>
      <c r="G1563" s="2">
        <v>6</v>
      </c>
      <c r="H1563" s="2" t="s">
        <v>106</v>
      </c>
      <c r="I1563" s="2">
        <v>36000</v>
      </c>
      <c r="J1563" s="2">
        <v>0</v>
      </c>
      <c r="K1563" s="2"/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2"/>
      <c r="AL1563" s="5">
        <v>399</v>
      </c>
      <c r="AM1563" s="5">
        <v>192</v>
      </c>
      <c r="AN1563" s="2"/>
      <c r="AO1563" s="2">
        <f t="shared" si="339"/>
        <v>0</v>
      </c>
      <c r="AP1563" s="2">
        <f t="shared" si="340"/>
        <v>0</v>
      </c>
      <c r="AQ1563" s="2">
        <f t="shared" si="341"/>
        <v>0</v>
      </c>
      <c r="AR1563" s="2"/>
      <c r="AS1563" s="2"/>
      <c r="AT1563" s="2"/>
      <c r="AU1563" s="2"/>
      <c r="AV1563" s="2">
        <f t="shared" si="342"/>
        <v>0</v>
      </c>
      <c r="AW1563" s="2">
        <f t="shared" si="343"/>
        <v>0</v>
      </c>
      <c r="AX1563" s="2">
        <f t="shared" si="344"/>
        <v>0</v>
      </c>
      <c r="AY1563" s="2"/>
      <c r="AZ1563" s="2"/>
      <c r="BA1563" s="2">
        <f t="shared" si="345"/>
        <v>0</v>
      </c>
      <c r="BB1563" s="2">
        <f t="shared" si="346"/>
        <v>0</v>
      </c>
      <c r="BC1563" s="2">
        <f t="shared" si="347"/>
        <v>0</v>
      </c>
      <c r="BD1563" s="2">
        <f t="shared" si="348"/>
        <v>1</v>
      </c>
      <c r="BE1563" s="2">
        <f t="shared" si="349"/>
        <v>0</v>
      </c>
      <c r="BF1563" s="2">
        <f t="shared" si="350"/>
        <v>1</v>
      </c>
      <c r="BG1563" s="2">
        <f t="shared" si="351"/>
        <v>0</v>
      </c>
      <c r="BH1563" s="2">
        <f t="shared" si="352"/>
        <v>0</v>
      </c>
    </row>
    <row r="1564" spans="1:60" x14ac:dyDescent="0.2">
      <c r="A1564" s="2">
        <v>1561</v>
      </c>
      <c r="B1564" s="2" t="s">
        <v>1781</v>
      </c>
      <c r="C1564" s="2" t="s">
        <v>1782</v>
      </c>
      <c r="D1564" s="2" t="s">
        <v>1798</v>
      </c>
      <c r="E1564" s="2">
        <v>4</v>
      </c>
      <c r="F1564" s="2">
        <v>14</v>
      </c>
      <c r="G1564" s="2">
        <v>9</v>
      </c>
      <c r="H1564" s="2" t="s">
        <v>444</v>
      </c>
      <c r="I1564" s="2">
        <v>24480</v>
      </c>
      <c r="J1564" s="2">
        <v>5</v>
      </c>
      <c r="K1564" s="2"/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1</v>
      </c>
      <c r="AB1564" s="2">
        <v>0</v>
      </c>
      <c r="AC1564" s="2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2"/>
      <c r="AL1564" s="5">
        <v>3290000</v>
      </c>
      <c r="AM1564" s="5">
        <v>2740000</v>
      </c>
      <c r="AN1564" s="2"/>
      <c r="AO1564" s="2">
        <f t="shared" si="339"/>
        <v>0</v>
      </c>
      <c r="AP1564" s="2">
        <f t="shared" si="340"/>
        <v>0</v>
      </c>
      <c r="AQ1564" s="2">
        <f t="shared" si="341"/>
        <v>0</v>
      </c>
      <c r="AR1564" s="2"/>
      <c r="AS1564" s="2"/>
      <c r="AT1564" s="2"/>
      <c r="AU1564" s="2"/>
      <c r="AV1564" s="2">
        <f t="shared" si="342"/>
        <v>0</v>
      </c>
      <c r="AW1564" s="2">
        <f t="shared" si="343"/>
        <v>0</v>
      </c>
      <c r="AX1564" s="2">
        <f t="shared" si="344"/>
        <v>1</v>
      </c>
      <c r="AY1564" s="2"/>
      <c r="AZ1564" s="2"/>
      <c r="BA1564" s="2">
        <f t="shared" si="345"/>
        <v>3</v>
      </c>
      <c r="BB1564" s="2">
        <f t="shared" si="346"/>
        <v>0</v>
      </c>
      <c r="BC1564" s="2">
        <f t="shared" si="347"/>
        <v>0</v>
      </c>
      <c r="BD1564" s="2">
        <f t="shared" si="348"/>
        <v>1</v>
      </c>
      <c r="BE1564" s="2">
        <f t="shared" si="349"/>
        <v>0</v>
      </c>
      <c r="BF1564" s="2">
        <f t="shared" si="350"/>
        <v>1</v>
      </c>
      <c r="BG1564" s="2">
        <f t="shared" si="351"/>
        <v>3</v>
      </c>
      <c r="BH1564" s="2">
        <f t="shared" si="352"/>
        <v>6</v>
      </c>
    </row>
    <row r="1565" spans="1:60" x14ac:dyDescent="0.2">
      <c r="A1565" s="2">
        <v>1562</v>
      </c>
      <c r="B1565" s="2" t="s">
        <v>1781</v>
      </c>
      <c r="C1565" s="2" t="s">
        <v>1782</v>
      </c>
      <c r="D1565" s="2" t="s">
        <v>1799</v>
      </c>
      <c r="E1565" s="2">
        <v>3</v>
      </c>
      <c r="F1565" s="2">
        <v>8</v>
      </c>
      <c r="G1565" s="2">
        <v>5</v>
      </c>
      <c r="H1565" s="2" t="s">
        <v>664</v>
      </c>
      <c r="I1565" s="2">
        <v>41760</v>
      </c>
      <c r="J1565" s="2">
        <v>5</v>
      </c>
      <c r="K1565" s="2"/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1</v>
      </c>
      <c r="AI1565" s="4">
        <v>0</v>
      </c>
      <c r="AJ1565" s="4">
        <v>0</v>
      </c>
      <c r="AK1565" s="2"/>
      <c r="AL1565" s="5">
        <v>87000000</v>
      </c>
      <c r="AM1565" s="5">
        <v>76300000</v>
      </c>
      <c r="AN1565" s="2"/>
      <c r="AO1565" s="2">
        <f t="shared" si="339"/>
        <v>0</v>
      </c>
      <c r="AP1565" s="2">
        <f t="shared" si="340"/>
        <v>0</v>
      </c>
      <c r="AQ1565" s="2">
        <f t="shared" si="341"/>
        <v>0</v>
      </c>
      <c r="AR1565" s="2"/>
      <c r="AS1565" s="2"/>
      <c r="AT1565" s="2"/>
      <c r="AU1565" s="2"/>
      <c r="AV1565" s="2">
        <f t="shared" si="342"/>
        <v>0</v>
      </c>
      <c r="AW1565" s="2">
        <f t="shared" si="343"/>
        <v>0</v>
      </c>
      <c r="AX1565" s="2">
        <f t="shared" si="344"/>
        <v>1</v>
      </c>
      <c r="AY1565" s="2"/>
      <c r="AZ1565" s="2"/>
      <c r="BA1565" s="2">
        <f t="shared" si="345"/>
        <v>3</v>
      </c>
      <c r="BB1565" s="2">
        <f t="shared" si="346"/>
        <v>1</v>
      </c>
      <c r="BC1565" s="2">
        <f t="shared" si="347"/>
        <v>0</v>
      </c>
      <c r="BD1565" s="2">
        <f t="shared" si="348"/>
        <v>1</v>
      </c>
      <c r="BE1565" s="2">
        <f t="shared" si="349"/>
        <v>0</v>
      </c>
      <c r="BF1565" s="2">
        <f t="shared" si="350"/>
        <v>1</v>
      </c>
      <c r="BG1565" s="2">
        <f t="shared" si="351"/>
        <v>4</v>
      </c>
      <c r="BH1565" s="2">
        <f t="shared" si="352"/>
        <v>7</v>
      </c>
    </row>
    <row r="1566" spans="1:60" x14ac:dyDescent="0.2">
      <c r="A1566" s="2">
        <v>1563</v>
      </c>
      <c r="B1566" s="2" t="s">
        <v>1781</v>
      </c>
      <c r="C1566" s="2" t="s">
        <v>1782</v>
      </c>
      <c r="D1566" s="2" t="s">
        <v>1800</v>
      </c>
      <c r="E1566" s="2">
        <v>0</v>
      </c>
      <c r="F1566" s="2">
        <v>0</v>
      </c>
      <c r="G1566" s="2">
        <v>0</v>
      </c>
      <c r="H1566" s="2"/>
      <c r="I1566" s="2">
        <v>0</v>
      </c>
      <c r="J1566" s="2">
        <v>0</v>
      </c>
      <c r="K1566" s="2"/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2"/>
      <c r="AL1566" s="5">
        <v>35700</v>
      </c>
      <c r="AM1566" s="5">
        <v>30900</v>
      </c>
      <c r="AN1566" s="2"/>
      <c r="AO1566" s="2">
        <f t="shared" si="339"/>
        <v>0</v>
      </c>
      <c r="AP1566" s="2">
        <f t="shared" si="340"/>
        <v>0</v>
      </c>
      <c r="AQ1566" s="2">
        <f t="shared" si="341"/>
        <v>0</v>
      </c>
      <c r="AR1566" s="2"/>
      <c r="AS1566" s="2"/>
      <c r="AT1566" s="2"/>
      <c r="AU1566" s="2"/>
      <c r="AV1566" s="2">
        <f t="shared" si="342"/>
        <v>0</v>
      </c>
      <c r="AW1566" s="2">
        <f t="shared" si="343"/>
        <v>0</v>
      </c>
      <c r="AX1566" s="2">
        <f t="shared" si="344"/>
        <v>0</v>
      </c>
      <c r="AY1566" s="2"/>
      <c r="AZ1566" s="2"/>
      <c r="BA1566" s="2">
        <f t="shared" si="345"/>
        <v>0</v>
      </c>
      <c r="BB1566" s="2">
        <f t="shared" si="346"/>
        <v>0</v>
      </c>
      <c r="BC1566" s="2">
        <f t="shared" si="347"/>
        <v>0</v>
      </c>
      <c r="BD1566" s="2">
        <f t="shared" si="348"/>
        <v>0</v>
      </c>
      <c r="BE1566" s="2">
        <f t="shared" si="349"/>
        <v>0</v>
      </c>
      <c r="BF1566" s="2">
        <f t="shared" si="350"/>
        <v>0</v>
      </c>
      <c r="BG1566" s="2">
        <f t="shared" si="351"/>
        <v>0</v>
      </c>
      <c r="BH1566" s="2">
        <f t="shared" si="352"/>
        <v>0</v>
      </c>
    </row>
    <row r="1567" spans="1:60" x14ac:dyDescent="0.2">
      <c r="A1567" s="2">
        <v>1564</v>
      </c>
      <c r="B1567" s="2" t="s">
        <v>1781</v>
      </c>
      <c r="C1567" s="2" t="s">
        <v>1782</v>
      </c>
      <c r="D1567" s="2" t="s">
        <v>1801</v>
      </c>
      <c r="E1567" s="2">
        <v>0</v>
      </c>
      <c r="F1567" s="2">
        <v>0</v>
      </c>
      <c r="G1567" s="2">
        <v>0</v>
      </c>
      <c r="H1567" s="2"/>
      <c r="I1567" s="2">
        <v>0</v>
      </c>
      <c r="J1567" s="2">
        <v>0</v>
      </c>
      <c r="K1567" s="2"/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2"/>
      <c r="AL1567" s="5">
        <v>38100</v>
      </c>
      <c r="AM1567" s="5">
        <v>37400</v>
      </c>
      <c r="AN1567" s="2"/>
      <c r="AO1567" s="2">
        <f t="shared" si="339"/>
        <v>0</v>
      </c>
      <c r="AP1567" s="2">
        <f t="shared" si="340"/>
        <v>0</v>
      </c>
      <c r="AQ1567" s="2">
        <f t="shared" si="341"/>
        <v>0</v>
      </c>
      <c r="AR1567" s="2"/>
      <c r="AS1567" s="2"/>
      <c r="AT1567" s="2"/>
      <c r="AU1567" s="2"/>
      <c r="AV1567" s="2">
        <f t="shared" si="342"/>
        <v>0</v>
      </c>
      <c r="AW1567" s="2">
        <f t="shared" si="343"/>
        <v>0</v>
      </c>
      <c r="AX1567" s="2">
        <f t="shared" si="344"/>
        <v>0</v>
      </c>
      <c r="AY1567" s="2"/>
      <c r="AZ1567" s="2"/>
      <c r="BA1567" s="2">
        <f t="shared" si="345"/>
        <v>0</v>
      </c>
      <c r="BB1567" s="2">
        <f t="shared" si="346"/>
        <v>0</v>
      </c>
      <c r="BC1567" s="2">
        <f t="shared" si="347"/>
        <v>0</v>
      </c>
      <c r="BD1567" s="2">
        <f t="shared" si="348"/>
        <v>0</v>
      </c>
      <c r="BE1567" s="2">
        <f t="shared" si="349"/>
        <v>0</v>
      </c>
      <c r="BF1567" s="2">
        <f t="shared" si="350"/>
        <v>0</v>
      </c>
      <c r="BG1567" s="2">
        <f t="shared" si="351"/>
        <v>0</v>
      </c>
      <c r="BH1567" s="2">
        <f t="shared" si="352"/>
        <v>0</v>
      </c>
    </row>
    <row r="1568" spans="1:60" x14ac:dyDescent="0.2">
      <c r="A1568" s="2">
        <v>1565</v>
      </c>
      <c r="B1568" s="2" t="s">
        <v>1781</v>
      </c>
      <c r="C1568" s="2" t="s">
        <v>1782</v>
      </c>
      <c r="D1568" s="2" t="s">
        <v>1802</v>
      </c>
      <c r="E1568" s="2">
        <v>0</v>
      </c>
      <c r="F1568" s="2">
        <v>0</v>
      </c>
      <c r="G1568" s="2">
        <v>0</v>
      </c>
      <c r="H1568" s="2"/>
      <c r="I1568" s="2">
        <v>0</v>
      </c>
      <c r="J1568" s="2">
        <v>0</v>
      </c>
      <c r="K1568" s="2"/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2"/>
      <c r="AL1568" s="5">
        <v>3760000</v>
      </c>
      <c r="AM1568" s="5">
        <v>3490000</v>
      </c>
      <c r="AN1568" s="2"/>
      <c r="AO1568" s="2">
        <f t="shared" si="339"/>
        <v>0</v>
      </c>
      <c r="AP1568" s="2">
        <f t="shared" si="340"/>
        <v>0</v>
      </c>
      <c r="AQ1568" s="2">
        <f t="shared" si="341"/>
        <v>0</v>
      </c>
      <c r="AR1568" s="2"/>
      <c r="AS1568" s="2"/>
      <c r="AT1568" s="2"/>
      <c r="AU1568" s="2"/>
      <c r="AV1568" s="2">
        <f t="shared" si="342"/>
        <v>0</v>
      </c>
      <c r="AW1568" s="2">
        <f t="shared" si="343"/>
        <v>0</v>
      </c>
      <c r="AX1568" s="2">
        <f t="shared" si="344"/>
        <v>0</v>
      </c>
      <c r="AY1568" s="2"/>
      <c r="AZ1568" s="2"/>
      <c r="BA1568" s="2">
        <f t="shared" si="345"/>
        <v>0</v>
      </c>
      <c r="BB1568" s="2">
        <f t="shared" si="346"/>
        <v>1</v>
      </c>
      <c r="BC1568" s="2">
        <f t="shared" si="347"/>
        <v>0</v>
      </c>
      <c r="BD1568" s="2">
        <f t="shared" si="348"/>
        <v>0</v>
      </c>
      <c r="BE1568" s="2">
        <f t="shared" si="349"/>
        <v>0</v>
      </c>
      <c r="BF1568" s="2">
        <f t="shared" si="350"/>
        <v>0</v>
      </c>
      <c r="BG1568" s="2">
        <f t="shared" si="351"/>
        <v>0</v>
      </c>
      <c r="BH1568" s="2">
        <f t="shared" si="352"/>
        <v>0</v>
      </c>
    </row>
    <row r="1569" spans="1:60" x14ac:dyDescent="0.2">
      <c r="A1569" s="2">
        <v>1566</v>
      </c>
      <c r="B1569" s="2" t="s">
        <v>1781</v>
      </c>
      <c r="C1569" s="2" t="s">
        <v>1782</v>
      </c>
      <c r="D1569" s="2" t="s">
        <v>1803</v>
      </c>
      <c r="E1569" s="2">
        <v>0</v>
      </c>
      <c r="F1569" s="2">
        <v>0</v>
      </c>
      <c r="G1569" s="2">
        <v>0</v>
      </c>
      <c r="H1569" s="2"/>
      <c r="I1569" s="2">
        <v>0</v>
      </c>
      <c r="J1569" s="2">
        <v>0</v>
      </c>
      <c r="K1569" s="2"/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1</v>
      </c>
      <c r="AB1569" s="2">
        <v>0</v>
      </c>
      <c r="AC1569" s="2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2"/>
      <c r="AL1569" s="5">
        <v>24800</v>
      </c>
      <c r="AM1569" s="5">
        <v>24300</v>
      </c>
      <c r="AN1569" s="2"/>
      <c r="AO1569" s="2">
        <f t="shared" si="339"/>
        <v>0</v>
      </c>
      <c r="AP1569" s="2">
        <f t="shared" si="340"/>
        <v>0</v>
      </c>
      <c r="AQ1569" s="2">
        <f t="shared" si="341"/>
        <v>0</v>
      </c>
      <c r="AR1569" s="2"/>
      <c r="AS1569" s="2"/>
      <c r="AT1569" s="2"/>
      <c r="AU1569" s="2"/>
      <c r="AV1569" s="2">
        <f t="shared" si="342"/>
        <v>0</v>
      </c>
      <c r="AW1569" s="2">
        <f t="shared" si="343"/>
        <v>0</v>
      </c>
      <c r="AX1569" s="2">
        <f t="shared" si="344"/>
        <v>1</v>
      </c>
      <c r="AY1569" s="2"/>
      <c r="AZ1569" s="2"/>
      <c r="BA1569" s="2">
        <f t="shared" si="345"/>
        <v>3</v>
      </c>
      <c r="BB1569" s="2">
        <f t="shared" si="346"/>
        <v>0</v>
      </c>
      <c r="BC1569" s="2">
        <f t="shared" si="347"/>
        <v>0</v>
      </c>
      <c r="BD1569" s="2">
        <f t="shared" si="348"/>
        <v>0</v>
      </c>
      <c r="BE1569" s="2">
        <f t="shared" si="349"/>
        <v>0</v>
      </c>
      <c r="BF1569" s="2">
        <f t="shared" si="350"/>
        <v>0</v>
      </c>
      <c r="BG1569" s="2">
        <f t="shared" si="351"/>
        <v>0</v>
      </c>
      <c r="BH1569" s="2">
        <f t="shared" si="352"/>
        <v>3</v>
      </c>
    </row>
    <row r="1570" spans="1:60" x14ac:dyDescent="0.2">
      <c r="A1570" s="2">
        <v>1567</v>
      </c>
      <c r="B1570" s="2" t="s">
        <v>1781</v>
      </c>
      <c r="C1570" s="2" t="s">
        <v>1782</v>
      </c>
      <c r="D1570" s="2" t="s">
        <v>1804</v>
      </c>
      <c r="E1570" s="2">
        <v>3</v>
      </c>
      <c r="F1570" s="2">
        <v>3</v>
      </c>
      <c r="G1570" s="2">
        <v>3</v>
      </c>
      <c r="H1570" s="2" t="s">
        <v>106</v>
      </c>
      <c r="I1570" s="2">
        <v>36000</v>
      </c>
      <c r="J1570" s="2">
        <v>0</v>
      </c>
      <c r="K1570" s="2"/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2"/>
      <c r="AL1570" s="5">
        <v>9070000</v>
      </c>
      <c r="AM1570" s="5">
        <v>5630000</v>
      </c>
      <c r="AN1570" s="2"/>
      <c r="AO1570" s="2">
        <f t="shared" si="339"/>
        <v>0</v>
      </c>
      <c r="AP1570" s="2">
        <f t="shared" si="340"/>
        <v>0</v>
      </c>
      <c r="AQ1570" s="2">
        <f t="shared" si="341"/>
        <v>0</v>
      </c>
      <c r="AR1570" s="2"/>
      <c r="AS1570" s="2"/>
      <c r="AT1570" s="2"/>
      <c r="AU1570" s="2"/>
      <c r="AV1570" s="2">
        <f t="shared" si="342"/>
        <v>0</v>
      </c>
      <c r="AW1570" s="2">
        <f t="shared" si="343"/>
        <v>0</v>
      </c>
      <c r="AX1570" s="2">
        <f t="shared" si="344"/>
        <v>0</v>
      </c>
      <c r="AY1570" s="2"/>
      <c r="AZ1570" s="2"/>
      <c r="BA1570" s="2">
        <f t="shared" si="345"/>
        <v>0</v>
      </c>
      <c r="BB1570" s="2">
        <f t="shared" si="346"/>
        <v>1</v>
      </c>
      <c r="BC1570" s="2">
        <f t="shared" si="347"/>
        <v>0</v>
      </c>
      <c r="BD1570" s="2">
        <f t="shared" si="348"/>
        <v>1</v>
      </c>
      <c r="BE1570" s="2">
        <f t="shared" si="349"/>
        <v>0</v>
      </c>
      <c r="BF1570" s="2">
        <f t="shared" si="350"/>
        <v>1</v>
      </c>
      <c r="BG1570" s="2">
        <f t="shared" si="351"/>
        <v>0</v>
      </c>
      <c r="BH1570" s="2">
        <f t="shared" si="352"/>
        <v>0</v>
      </c>
    </row>
    <row r="1571" spans="1:60" x14ac:dyDescent="0.2">
      <c r="A1571" s="2">
        <v>1568</v>
      </c>
      <c r="B1571" s="2" t="s">
        <v>1781</v>
      </c>
      <c r="C1571" s="2" t="s">
        <v>1782</v>
      </c>
      <c r="D1571" s="2" t="s">
        <v>1805</v>
      </c>
      <c r="E1571" s="2">
        <v>3</v>
      </c>
      <c r="F1571" s="2">
        <v>3</v>
      </c>
      <c r="G1571" s="2">
        <v>3</v>
      </c>
      <c r="H1571" s="2" t="s">
        <v>106</v>
      </c>
      <c r="I1571" s="2">
        <v>36000</v>
      </c>
      <c r="J1571" s="2">
        <v>0</v>
      </c>
      <c r="K1571" s="2"/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2"/>
      <c r="AL1571" s="5">
        <v>28700000</v>
      </c>
      <c r="AM1571" s="5">
        <v>11900000</v>
      </c>
      <c r="AN1571" s="2"/>
      <c r="AO1571" s="2">
        <f t="shared" si="339"/>
        <v>0</v>
      </c>
      <c r="AP1571" s="2">
        <f t="shared" si="340"/>
        <v>0</v>
      </c>
      <c r="AQ1571" s="2">
        <f t="shared" si="341"/>
        <v>0</v>
      </c>
      <c r="AR1571" s="2"/>
      <c r="AS1571" s="2"/>
      <c r="AT1571" s="2"/>
      <c r="AU1571" s="2"/>
      <c r="AV1571" s="2">
        <f t="shared" si="342"/>
        <v>0</v>
      </c>
      <c r="AW1571" s="2">
        <f t="shared" si="343"/>
        <v>0</v>
      </c>
      <c r="AX1571" s="2">
        <f t="shared" si="344"/>
        <v>0</v>
      </c>
      <c r="AY1571" s="2"/>
      <c r="AZ1571" s="2"/>
      <c r="BA1571" s="2">
        <f t="shared" si="345"/>
        <v>0</v>
      </c>
      <c r="BB1571" s="2">
        <f t="shared" si="346"/>
        <v>1</v>
      </c>
      <c r="BC1571" s="2">
        <f t="shared" si="347"/>
        <v>0</v>
      </c>
      <c r="BD1571" s="2">
        <f t="shared" si="348"/>
        <v>1</v>
      </c>
      <c r="BE1571" s="2">
        <f t="shared" si="349"/>
        <v>0</v>
      </c>
      <c r="BF1571" s="2">
        <f t="shared" si="350"/>
        <v>1</v>
      </c>
      <c r="BG1571" s="2">
        <f t="shared" si="351"/>
        <v>0</v>
      </c>
      <c r="BH1571" s="2">
        <f t="shared" si="352"/>
        <v>0</v>
      </c>
    </row>
    <row r="1572" spans="1:60" x14ac:dyDescent="0.2">
      <c r="A1572" s="2">
        <v>1569</v>
      </c>
      <c r="B1572" s="2" t="s">
        <v>1781</v>
      </c>
      <c r="C1572" s="2" t="s">
        <v>1782</v>
      </c>
      <c r="D1572" s="2" t="s">
        <v>1806</v>
      </c>
      <c r="E1572" s="2">
        <v>3</v>
      </c>
      <c r="F1572" s="2">
        <v>6</v>
      </c>
      <c r="G1572" s="2">
        <v>2</v>
      </c>
      <c r="H1572" s="2" t="s">
        <v>158</v>
      </c>
      <c r="I1572" s="2">
        <v>30240</v>
      </c>
      <c r="J1572" s="2">
        <v>5</v>
      </c>
      <c r="K1572" s="2"/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2"/>
      <c r="AL1572" s="5">
        <v>3190000</v>
      </c>
      <c r="AM1572" s="5">
        <v>2360000</v>
      </c>
      <c r="AN1572" s="2"/>
      <c r="AO1572" s="2">
        <f t="shared" si="339"/>
        <v>0</v>
      </c>
      <c r="AP1572" s="2">
        <f t="shared" si="340"/>
        <v>0</v>
      </c>
      <c r="AQ1572" s="2">
        <f t="shared" si="341"/>
        <v>0</v>
      </c>
      <c r="AR1572" s="2"/>
      <c r="AS1572" s="2"/>
      <c r="AT1572" s="2"/>
      <c r="AU1572" s="2"/>
      <c r="AV1572" s="2">
        <f t="shared" si="342"/>
        <v>0</v>
      </c>
      <c r="AW1572" s="2">
        <f t="shared" si="343"/>
        <v>0</v>
      </c>
      <c r="AX1572" s="2">
        <f t="shared" si="344"/>
        <v>0</v>
      </c>
      <c r="AY1572" s="2"/>
      <c r="AZ1572" s="2"/>
      <c r="BA1572" s="2">
        <f t="shared" si="345"/>
        <v>0</v>
      </c>
      <c r="BB1572" s="2">
        <f t="shared" si="346"/>
        <v>0</v>
      </c>
      <c r="BC1572" s="2">
        <f t="shared" si="347"/>
        <v>0</v>
      </c>
      <c r="BD1572" s="2">
        <f t="shared" si="348"/>
        <v>1</v>
      </c>
      <c r="BE1572" s="2">
        <f t="shared" si="349"/>
        <v>0</v>
      </c>
      <c r="BF1572" s="2">
        <f t="shared" si="350"/>
        <v>0</v>
      </c>
      <c r="BG1572" s="2">
        <f t="shared" si="351"/>
        <v>0</v>
      </c>
      <c r="BH1572" s="2">
        <f t="shared" si="352"/>
        <v>0</v>
      </c>
    </row>
    <row r="1573" spans="1:60" x14ac:dyDescent="0.2">
      <c r="A1573" s="2">
        <v>1570</v>
      </c>
      <c r="B1573" s="2" t="s">
        <v>1781</v>
      </c>
      <c r="C1573" s="2" t="s">
        <v>1782</v>
      </c>
      <c r="D1573" s="2" t="s">
        <v>1807</v>
      </c>
      <c r="E1573" s="2">
        <v>3</v>
      </c>
      <c r="F1573" s="2">
        <v>3</v>
      </c>
      <c r="G1573" s="2">
        <v>3</v>
      </c>
      <c r="H1573" s="2" t="s">
        <v>58</v>
      </c>
      <c r="I1573" s="2">
        <v>37440</v>
      </c>
      <c r="J1573" s="2">
        <v>5</v>
      </c>
      <c r="K1573" s="2"/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2"/>
      <c r="AL1573" s="5">
        <v>18400000</v>
      </c>
      <c r="AM1573" s="5">
        <v>13800000</v>
      </c>
      <c r="AN1573" s="2"/>
      <c r="AO1573" s="2">
        <f t="shared" si="339"/>
        <v>0</v>
      </c>
      <c r="AP1573" s="2">
        <f t="shared" si="340"/>
        <v>0</v>
      </c>
      <c r="AQ1573" s="2">
        <f t="shared" si="341"/>
        <v>0</v>
      </c>
      <c r="AR1573" s="2"/>
      <c r="AS1573" s="2"/>
      <c r="AT1573" s="2"/>
      <c r="AU1573" s="2"/>
      <c r="AV1573" s="2">
        <f t="shared" si="342"/>
        <v>0</v>
      </c>
      <c r="AW1573" s="2">
        <f t="shared" si="343"/>
        <v>0</v>
      </c>
      <c r="AX1573" s="2">
        <f t="shared" si="344"/>
        <v>0</v>
      </c>
      <c r="AY1573" s="2"/>
      <c r="AZ1573" s="2"/>
      <c r="BA1573" s="2">
        <f t="shared" si="345"/>
        <v>0</v>
      </c>
      <c r="BB1573" s="2">
        <f t="shared" si="346"/>
        <v>1</v>
      </c>
      <c r="BC1573" s="2">
        <f t="shared" si="347"/>
        <v>0</v>
      </c>
      <c r="BD1573" s="2">
        <f t="shared" si="348"/>
        <v>1</v>
      </c>
      <c r="BE1573" s="2">
        <f t="shared" si="349"/>
        <v>0</v>
      </c>
      <c r="BF1573" s="2">
        <f t="shared" si="350"/>
        <v>1</v>
      </c>
      <c r="BG1573" s="2">
        <f t="shared" si="351"/>
        <v>0</v>
      </c>
      <c r="BH1573" s="2">
        <f t="shared" si="352"/>
        <v>0</v>
      </c>
    </row>
    <row r="1574" spans="1:60" x14ac:dyDescent="0.2">
      <c r="A1574" s="2">
        <v>1571</v>
      </c>
      <c r="B1574" s="2" t="s">
        <v>1781</v>
      </c>
      <c r="C1574" s="2" t="s">
        <v>1782</v>
      </c>
      <c r="D1574" s="2" t="s">
        <v>1808</v>
      </c>
      <c r="E1574" s="2">
        <v>3</v>
      </c>
      <c r="F1574" s="2">
        <v>4</v>
      </c>
      <c r="G1574" s="2">
        <v>2</v>
      </c>
      <c r="H1574" s="2" t="s">
        <v>664</v>
      </c>
      <c r="I1574" s="2">
        <v>41760</v>
      </c>
      <c r="J1574" s="2">
        <v>5</v>
      </c>
      <c r="K1574" s="2"/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1</v>
      </c>
      <c r="AI1574" s="4">
        <v>0</v>
      </c>
      <c r="AJ1574" s="4">
        <v>0</v>
      </c>
      <c r="AK1574" s="2"/>
      <c r="AL1574" s="5">
        <v>10300000</v>
      </c>
      <c r="AM1574" s="5">
        <v>12300000</v>
      </c>
      <c r="AN1574" s="2"/>
      <c r="AO1574" s="2">
        <f t="shared" si="339"/>
        <v>0</v>
      </c>
      <c r="AP1574" s="2">
        <f t="shared" si="340"/>
        <v>0</v>
      </c>
      <c r="AQ1574" s="2">
        <f t="shared" si="341"/>
        <v>0</v>
      </c>
      <c r="AR1574" s="2"/>
      <c r="AS1574" s="2"/>
      <c r="AT1574" s="2"/>
      <c r="AU1574" s="2"/>
      <c r="AV1574" s="2">
        <f t="shared" si="342"/>
        <v>0</v>
      </c>
      <c r="AW1574" s="2">
        <f t="shared" si="343"/>
        <v>0</v>
      </c>
      <c r="AX1574" s="2">
        <f t="shared" si="344"/>
        <v>1</v>
      </c>
      <c r="AY1574" s="2"/>
      <c r="AZ1574" s="2"/>
      <c r="BA1574" s="2">
        <f t="shared" si="345"/>
        <v>3</v>
      </c>
      <c r="BB1574" s="2">
        <f t="shared" si="346"/>
        <v>1</v>
      </c>
      <c r="BC1574" s="2">
        <f t="shared" si="347"/>
        <v>0</v>
      </c>
      <c r="BD1574" s="2">
        <f t="shared" si="348"/>
        <v>1</v>
      </c>
      <c r="BE1574" s="2">
        <f t="shared" si="349"/>
        <v>0</v>
      </c>
      <c r="BF1574" s="2">
        <f t="shared" si="350"/>
        <v>0</v>
      </c>
      <c r="BG1574" s="2">
        <f t="shared" si="351"/>
        <v>2</v>
      </c>
      <c r="BH1574" s="2">
        <f t="shared" si="352"/>
        <v>5</v>
      </c>
    </row>
    <row r="1575" spans="1:60" x14ac:dyDescent="0.2">
      <c r="A1575" s="2">
        <v>1572</v>
      </c>
      <c r="B1575" s="2" t="s">
        <v>1781</v>
      </c>
      <c r="C1575" s="2" t="s">
        <v>1782</v>
      </c>
      <c r="D1575" s="2" t="s">
        <v>1809</v>
      </c>
      <c r="E1575" s="2">
        <v>4</v>
      </c>
      <c r="F1575" s="2">
        <v>15</v>
      </c>
      <c r="G1575" s="2">
        <v>9</v>
      </c>
      <c r="H1575" s="2" t="s">
        <v>664</v>
      </c>
      <c r="I1575" s="2">
        <v>41760</v>
      </c>
      <c r="J1575" s="2">
        <v>5</v>
      </c>
      <c r="K1575" s="2"/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2"/>
      <c r="AL1575" s="5">
        <v>969000</v>
      </c>
      <c r="AM1575" s="5">
        <v>792000</v>
      </c>
      <c r="AN1575" s="2"/>
      <c r="AO1575" s="2">
        <f t="shared" si="339"/>
        <v>0</v>
      </c>
      <c r="AP1575" s="2">
        <f t="shared" si="340"/>
        <v>0</v>
      </c>
      <c r="AQ1575" s="2">
        <f t="shared" si="341"/>
        <v>0</v>
      </c>
      <c r="AR1575" s="2"/>
      <c r="AS1575" s="2"/>
      <c r="AT1575" s="2"/>
      <c r="AU1575" s="2"/>
      <c r="AV1575" s="2">
        <f t="shared" si="342"/>
        <v>0</v>
      </c>
      <c r="AW1575" s="2">
        <f t="shared" si="343"/>
        <v>0</v>
      </c>
      <c r="AX1575" s="2">
        <f t="shared" si="344"/>
        <v>0</v>
      </c>
      <c r="AY1575" s="2"/>
      <c r="AZ1575" s="2"/>
      <c r="BA1575" s="2">
        <f t="shared" si="345"/>
        <v>0</v>
      </c>
      <c r="BB1575" s="2">
        <f t="shared" si="346"/>
        <v>0</v>
      </c>
      <c r="BC1575" s="2">
        <f t="shared" si="347"/>
        <v>0</v>
      </c>
      <c r="BD1575" s="2">
        <f t="shared" si="348"/>
        <v>1</v>
      </c>
      <c r="BE1575" s="2">
        <f t="shared" si="349"/>
        <v>0</v>
      </c>
      <c r="BF1575" s="2">
        <f t="shared" si="350"/>
        <v>1</v>
      </c>
      <c r="BG1575" s="2">
        <f t="shared" si="351"/>
        <v>0</v>
      </c>
      <c r="BH1575" s="2">
        <f t="shared" si="352"/>
        <v>0</v>
      </c>
    </row>
    <row r="1576" spans="1:60" x14ac:dyDescent="0.2">
      <c r="A1576" s="2">
        <v>1573</v>
      </c>
      <c r="B1576" s="2" t="s">
        <v>1781</v>
      </c>
      <c r="C1576" s="2" t="s">
        <v>1782</v>
      </c>
      <c r="D1576" s="2" t="s">
        <v>1810</v>
      </c>
      <c r="E1576" s="2">
        <v>4</v>
      </c>
      <c r="F1576" s="2">
        <v>5</v>
      </c>
      <c r="G1576" s="2">
        <v>5</v>
      </c>
      <c r="H1576" s="2" t="s">
        <v>664</v>
      </c>
      <c r="I1576" s="2">
        <v>41760</v>
      </c>
      <c r="J1576" s="2">
        <v>5</v>
      </c>
      <c r="K1576" s="2"/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2"/>
      <c r="AL1576" s="5">
        <v>12000000</v>
      </c>
      <c r="AM1576" s="5">
        <v>13600000</v>
      </c>
      <c r="AN1576" s="2"/>
      <c r="AO1576" s="2">
        <f t="shared" si="339"/>
        <v>0</v>
      </c>
      <c r="AP1576" s="2">
        <f t="shared" si="340"/>
        <v>0</v>
      </c>
      <c r="AQ1576" s="2">
        <f t="shared" si="341"/>
        <v>0</v>
      </c>
      <c r="AR1576" s="2"/>
      <c r="AS1576" s="2"/>
      <c r="AT1576" s="2"/>
      <c r="AU1576" s="2"/>
      <c r="AV1576" s="2">
        <f t="shared" si="342"/>
        <v>0</v>
      </c>
      <c r="AW1576" s="2">
        <f t="shared" si="343"/>
        <v>0</v>
      </c>
      <c r="AX1576" s="2">
        <f t="shared" si="344"/>
        <v>0</v>
      </c>
      <c r="AY1576" s="2"/>
      <c r="AZ1576" s="2"/>
      <c r="BA1576" s="2">
        <f t="shared" si="345"/>
        <v>0</v>
      </c>
      <c r="BB1576" s="2">
        <f t="shared" si="346"/>
        <v>1</v>
      </c>
      <c r="BC1576" s="2">
        <f t="shared" si="347"/>
        <v>0</v>
      </c>
      <c r="BD1576" s="2">
        <f t="shared" si="348"/>
        <v>1</v>
      </c>
      <c r="BE1576" s="2">
        <f t="shared" si="349"/>
        <v>0</v>
      </c>
      <c r="BF1576" s="2">
        <f t="shared" si="350"/>
        <v>1</v>
      </c>
      <c r="BG1576" s="2">
        <f t="shared" si="351"/>
        <v>0</v>
      </c>
      <c r="BH1576" s="2">
        <f t="shared" si="352"/>
        <v>0</v>
      </c>
    </row>
    <row r="1577" spans="1:60" x14ac:dyDescent="0.2">
      <c r="A1577" s="2">
        <v>1574</v>
      </c>
      <c r="B1577" s="2" t="s">
        <v>1781</v>
      </c>
      <c r="C1577" s="2" t="s">
        <v>1782</v>
      </c>
      <c r="D1577" s="2" t="s">
        <v>1811</v>
      </c>
      <c r="E1577" s="2">
        <v>4</v>
      </c>
      <c r="F1577" s="2">
        <v>10</v>
      </c>
      <c r="G1577" s="2">
        <v>7</v>
      </c>
      <c r="H1577" s="2" t="s">
        <v>1270</v>
      </c>
      <c r="I1577" s="2">
        <v>25920</v>
      </c>
      <c r="J1577" s="2">
        <v>5</v>
      </c>
      <c r="K1577" s="2"/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1</v>
      </c>
      <c r="AI1577" s="4">
        <v>0</v>
      </c>
      <c r="AJ1577" s="4">
        <v>0</v>
      </c>
      <c r="AK1577" s="2"/>
      <c r="AL1577" s="5">
        <v>7390000</v>
      </c>
      <c r="AM1577" s="5">
        <v>9480000</v>
      </c>
      <c r="AN1577" s="2"/>
      <c r="AO1577" s="2">
        <f t="shared" si="339"/>
        <v>0</v>
      </c>
      <c r="AP1577" s="2">
        <f t="shared" si="340"/>
        <v>0</v>
      </c>
      <c r="AQ1577" s="2">
        <f t="shared" si="341"/>
        <v>0</v>
      </c>
      <c r="AR1577" s="2"/>
      <c r="AS1577" s="2"/>
      <c r="AT1577" s="2"/>
      <c r="AU1577" s="2"/>
      <c r="AV1577" s="2">
        <f t="shared" si="342"/>
        <v>0</v>
      </c>
      <c r="AW1577" s="2">
        <f t="shared" si="343"/>
        <v>0</v>
      </c>
      <c r="AX1577" s="2">
        <f t="shared" si="344"/>
        <v>1</v>
      </c>
      <c r="AY1577" s="2"/>
      <c r="AZ1577" s="2"/>
      <c r="BA1577" s="2">
        <f t="shared" si="345"/>
        <v>3</v>
      </c>
      <c r="BB1577" s="2">
        <f t="shared" si="346"/>
        <v>1</v>
      </c>
      <c r="BC1577" s="2">
        <f t="shared" si="347"/>
        <v>0</v>
      </c>
      <c r="BD1577" s="2">
        <f t="shared" si="348"/>
        <v>1</v>
      </c>
      <c r="BE1577" s="2">
        <f t="shared" si="349"/>
        <v>0</v>
      </c>
      <c r="BF1577" s="2">
        <f t="shared" si="350"/>
        <v>1</v>
      </c>
      <c r="BG1577" s="2">
        <f t="shared" si="351"/>
        <v>4</v>
      </c>
      <c r="BH1577" s="2">
        <f t="shared" si="352"/>
        <v>7</v>
      </c>
    </row>
    <row r="1578" spans="1:60" x14ac:dyDescent="0.2">
      <c r="A1578" s="2">
        <v>1575</v>
      </c>
      <c r="B1578" s="2" t="s">
        <v>1781</v>
      </c>
      <c r="C1578" s="2" t="s">
        <v>1782</v>
      </c>
      <c r="D1578" s="2" t="s">
        <v>1812</v>
      </c>
      <c r="E1578" s="2">
        <v>3</v>
      </c>
      <c r="F1578" s="2">
        <v>4</v>
      </c>
      <c r="G1578" s="2">
        <v>4</v>
      </c>
      <c r="H1578" s="2" t="s">
        <v>106</v>
      </c>
      <c r="I1578" s="2">
        <v>36000</v>
      </c>
      <c r="J1578" s="2">
        <v>0</v>
      </c>
      <c r="K1578" s="2"/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2"/>
      <c r="AL1578" s="5">
        <v>51800000</v>
      </c>
      <c r="AM1578" s="5">
        <v>27900000</v>
      </c>
      <c r="AN1578" s="2"/>
      <c r="AO1578" s="2">
        <f t="shared" si="339"/>
        <v>0</v>
      </c>
      <c r="AP1578" s="2">
        <f t="shared" si="340"/>
        <v>0</v>
      </c>
      <c r="AQ1578" s="2">
        <f t="shared" si="341"/>
        <v>0</v>
      </c>
      <c r="AR1578" s="2"/>
      <c r="AS1578" s="2"/>
      <c r="AT1578" s="2"/>
      <c r="AU1578" s="2"/>
      <c r="AV1578" s="2">
        <f t="shared" si="342"/>
        <v>0</v>
      </c>
      <c r="AW1578" s="2">
        <f t="shared" si="343"/>
        <v>0</v>
      </c>
      <c r="AX1578" s="2">
        <f t="shared" si="344"/>
        <v>0</v>
      </c>
      <c r="AY1578" s="2"/>
      <c r="AZ1578" s="2"/>
      <c r="BA1578" s="2">
        <f t="shared" si="345"/>
        <v>0</v>
      </c>
      <c r="BB1578" s="2">
        <f t="shared" si="346"/>
        <v>1</v>
      </c>
      <c r="BC1578" s="2">
        <f t="shared" si="347"/>
        <v>0</v>
      </c>
      <c r="BD1578" s="2">
        <f t="shared" si="348"/>
        <v>1</v>
      </c>
      <c r="BE1578" s="2">
        <f t="shared" si="349"/>
        <v>0</v>
      </c>
      <c r="BF1578" s="2">
        <f t="shared" si="350"/>
        <v>1</v>
      </c>
      <c r="BG1578" s="2">
        <f t="shared" si="351"/>
        <v>0</v>
      </c>
      <c r="BH1578" s="2">
        <f t="shared" si="352"/>
        <v>0</v>
      </c>
    </row>
    <row r="1579" spans="1:60" x14ac:dyDescent="0.2">
      <c r="A1579" s="2">
        <v>1576</v>
      </c>
      <c r="B1579" s="2" t="s">
        <v>1781</v>
      </c>
      <c r="C1579" s="2" t="s">
        <v>1782</v>
      </c>
      <c r="D1579" s="2" t="s">
        <v>1813</v>
      </c>
      <c r="E1579" s="2">
        <v>3</v>
      </c>
      <c r="F1579" s="2">
        <v>10</v>
      </c>
      <c r="G1579" s="2">
        <v>10</v>
      </c>
      <c r="H1579" s="2" t="s">
        <v>923</v>
      </c>
      <c r="I1579" s="2">
        <v>15840</v>
      </c>
      <c r="J1579" s="2">
        <v>0</v>
      </c>
      <c r="K1579" s="2"/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2"/>
      <c r="AL1579" s="5">
        <v>13200000</v>
      </c>
      <c r="AM1579" s="5">
        <v>7680000</v>
      </c>
      <c r="AN1579" s="2"/>
      <c r="AO1579" s="2">
        <f t="shared" si="339"/>
        <v>0</v>
      </c>
      <c r="AP1579" s="2">
        <f t="shared" si="340"/>
        <v>0</v>
      </c>
      <c r="AQ1579" s="2">
        <f t="shared" si="341"/>
        <v>0</v>
      </c>
      <c r="AR1579" s="2"/>
      <c r="AS1579" s="2"/>
      <c r="AT1579" s="2"/>
      <c r="AU1579" s="2"/>
      <c r="AV1579" s="2">
        <f t="shared" si="342"/>
        <v>0</v>
      </c>
      <c r="AW1579" s="2">
        <f t="shared" si="343"/>
        <v>0</v>
      </c>
      <c r="AX1579" s="2">
        <f t="shared" si="344"/>
        <v>0</v>
      </c>
      <c r="AY1579" s="2"/>
      <c r="AZ1579" s="2"/>
      <c r="BA1579" s="2">
        <f t="shared" si="345"/>
        <v>0</v>
      </c>
      <c r="BB1579" s="2">
        <f t="shared" si="346"/>
        <v>1</v>
      </c>
      <c r="BC1579" s="2">
        <f t="shared" si="347"/>
        <v>0</v>
      </c>
      <c r="BD1579" s="2">
        <f t="shared" si="348"/>
        <v>1</v>
      </c>
      <c r="BE1579" s="2">
        <f t="shared" si="349"/>
        <v>0</v>
      </c>
      <c r="BF1579" s="2">
        <f t="shared" si="350"/>
        <v>1</v>
      </c>
      <c r="BG1579" s="2">
        <f t="shared" si="351"/>
        <v>0</v>
      </c>
      <c r="BH1579" s="2">
        <f t="shared" si="352"/>
        <v>0</v>
      </c>
    </row>
    <row r="1580" spans="1:60" x14ac:dyDescent="0.2">
      <c r="A1580" s="2">
        <v>1577</v>
      </c>
      <c r="B1580" s="2" t="s">
        <v>1781</v>
      </c>
      <c r="C1580" s="2" t="s">
        <v>1782</v>
      </c>
      <c r="D1580" s="2" t="s">
        <v>1814</v>
      </c>
      <c r="E1580" s="2">
        <v>1</v>
      </c>
      <c r="F1580" s="2">
        <v>5</v>
      </c>
      <c r="G1580" s="2">
        <v>2</v>
      </c>
      <c r="H1580" s="2" t="s">
        <v>80</v>
      </c>
      <c r="I1580" s="2">
        <v>1440</v>
      </c>
      <c r="J1580" s="2">
        <v>0</v>
      </c>
      <c r="K1580" s="2"/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2"/>
      <c r="AL1580" s="5">
        <v>16500000</v>
      </c>
      <c r="AM1580" s="5">
        <v>14000000</v>
      </c>
      <c r="AN1580" s="2"/>
      <c r="AO1580" s="2">
        <f t="shared" si="339"/>
        <v>0</v>
      </c>
      <c r="AP1580" s="2">
        <f t="shared" si="340"/>
        <v>0</v>
      </c>
      <c r="AQ1580" s="2">
        <f t="shared" si="341"/>
        <v>0</v>
      </c>
      <c r="AR1580" s="2"/>
      <c r="AS1580" s="2"/>
      <c r="AT1580" s="2"/>
      <c r="AU1580" s="2"/>
      <c r="AV1580" s="2">
        <f t="shared" si="342"/>
        <v>0</v>
      </c>
      <c r="AW1580" s="2">
        <f t="shared" si="343"/>
        <v>0</v>
      </c>
      <c r="AX1580" s="2">
        <f t="shared" si="344"/>
        <v>0</v>
      </c>
      <c r="AY1580" s="2"/>
      <c r="AZ1580" s="2"/>
      <c r="BA1580" s="2">
        <f t="shared" si="345"/>
        <v>0</v>
      </c>
      <c r="BB1580" s="2">
        <f t="shared" si="346"/>
        <v>1</v>
      </c>
      <c r="BC1580" s="2">
        <f t="shared" si="347"/>
        <v>0</v>
      </c>
      <c r="BD1580" s="2">
        <f t="shared" si="348"/>
        <v>0</v>
      </c>
      <c r="BE1580" s="2">
        <f t="shared" si="349"/>
        <v>0</v>
      </c>
      <c r="BF1580" s="2">
        <f t="shared" si="350"/>
        <v>0</v>
      </c>
      <c r="BG1580" s="2">
        <f t="shared" si="351"/>
        <v>0</v>
      </c>
      <c r="BH1580" s="2">
        <f t="shared" si="352"/>
        <v>0</v>
      </c>
    </row>
    <row r="1581" spans="1:60" x14ac:dyDescent="0.2">
      <c r="A1581" s="2">
        <v>1578</v>
      </c>
      <c r="B1581" s="2" t="s">
        <v>1781</v>
      </c>
      <c r="C1581" s="2" t="s">
        <v>1782</v>
      </c>
      <c r="D1581" s="2" t="s">
        <v>1815</v>
      </c>
      <c r="E1581" s="2">
        <v>3</v>
      </c>
      <c r="F1581" s="2">
        <v>6</v>
      </c>
      <c r="G1581" s="2">
        <v>3</v>
      </c>
      <c r="H1581" s="2" t="s">
        <v>110</v>
      </c>
      <c r="I1581" s="2">
        <v>30</v>
      </c>
      <c r="J1581" s="2">
        <v>0</v>
      </c>
      <c r="K1581" s="2"/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2"/>
      <c r="AL1581" s="5">
        <v>23900000</v>
      </c>
      <c r="AM1581" s="5">
        <v>100000000</v>
      </c>
      <c r="AN1581" s="2"/>
      <c r="AO1581" s="2">
        <f t="shared" si="339"/>
        <v>0</v>
      </c>
      <c r="AP1581" s="2">
        <f t="shared" si="340"/>
        <v>0</v>
      </c>
      <c r="AQ1581" s="2">
        <f t="shared" si="341"/>
        <v>0</v>
      </c>
      <c r="AR1581" s="2"/>
      <c r="AS1581" s="2"/>
      <c r="AT1581" s="2"/>
      <c r="AU1581" s="2"/>
      <c r="AV1581" s="2">
        <f t="shared" si="342"/>
        <v>0</v>
      </c>
      <c r="AW1581" s="2">
        <f t="shared" si="343"/>
        <v>0</v>
      </c>
      <c r="AX1581" s="2">
        <f t="shared" si="344"/>
        <v>0</v>
      </c>
      <c r="AY1581" s="2"/>
      <c r="AZ1581" s="2"/>
      <c r="BA1581" s="2">
        <f t="shared" si="345"/>
        <v>0</v>
      </c>
      <c r="BB1581" s="2">
        <f t="shared" si="346"/>
        <v>1</v>
      </c>
      <c r="BC1581" s="2">
        <f t="shared" si="347"/>
        <v>1</v>
      </c>
      <c r="BD1581" s="2">
        <f t="shared" si="348"/>
        <v>0</v>
      </c>
      <c r="BE1581" s="2">
        <f t="shared" si="349"/>
        <v>0</v>
      </c>
      <c r="BF1581" s="2">
        <f t="shared" si="350"/>
        <v>1</v>
      </c>
      <c r="BG1581" s="2">
        <f t="shared" si="351"/>
        <v>0</v>
      </c>
      <c r="BH1581" s="2">
        <f t="shared" si="352"/>
        <v>0</v>
      </c>
    </row>
    <row r="1582" spans="1:60" x14ac:dyDescent="0.2">
      <c r="A1582" s="2">
        <v>1579</v>
      </c>
      <c r="B1582" s="2" t="s">
        <v>1781</v>
      </c>
      <c r="C1582" s="2" t="s">
        <v>1782</v>
      </c>
      <c r="D1582" s="2" t="s">
        <v>1816</v>
      </c>
      <c r="E1582" s="2">
        <v>3</v>
      </c>
      <c r="F1582" s="2">
        <v>6</v>
      </c>
      <c r="G1582" s="2">
        <v>6</v>
      </c>
      <c r="H1582" s="2" t="s">
        <v>28</v>
      </c>
      <c r="I1582" s="2">
        <v>4320</v>
      </c>
      <c r="J1582" s="2">
        <v>0</v>
      </c>
      <c r="K1582" s="2"/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1</v>
      </c>
      <c r="AA1582" s="2">
        <v>0</v>
      </c>
      <c r="AB1582" s="2">
        <v>0</v>
      </c>
      <c r="AC1582" s="2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2"/>
      <c r="AL1582" s="5">
        <v>3500000</v>
      </c>
      <c r="AM1582" s="5">
        <v>5430000</v>
      </c>
      <c r="AN1582" s="2"/>
      <c r="AO1582" s="2">
        <f t="shared" si="339"/>
        <v>0</v>
      </c>
      <c r="AP1582" s="2">
        <f t="shared" si="340"/>
        <v>0</v>
      </c>
      <c r="AQ1582" s="2">
        <f t="shared" si="341"/>
        <v>0</v>
      </c>
      <c r="AR1582" s="2"/>
      <c r="AS1582" s="2"/>
      <c r="AT1582" s="2"/>
      <c r="AU1582" s="2"/>
      <c r="AV1582" s="2">
        <f t="shared" si="342"/>
        <v>0</v>
      </c>
      <c r="AW1582" s="2">
        <f t="shared" si="343"/>
        <v>0</v>
      </c>
      <c r="AX1582" s="2">
        <f t="shared" si="344"/>
        <v>1</v>
      </c>
      <c r="AY1582" s="2"/>
      <c r="AZ1582" s="2"/>
      <c r="BA1582" s="2">
        <f t="shared" si="345"/>
        <v>3</v>
      </c>
      <c r="BB1582" s="2">
        <f t="shared" si="346"/>
        <v>1</v>
      </c>
      <c r="BC1582" s="2">
        <f t="shared" si="347"/>
        <v>1</v>
      </c>
      <c r="BD1582" s="2">
        <f t="shared" si="348"/>
        <v>1</v>
      </c>
      <c r="BE1582" s="2">
        <f t="shared" si="349"/>
        <v>0</v>
      </c>
      <c r="BF1582" s="2">
        <f t="shared" si="350"/>
        <v>1</v>
      </c>
      <c r="BG1582" s="2">
        <f t="shared" si="351"/>
        <v>5</v>
      </c>
      <c r="BH1582" s="2">
        <f t="shared" si="352"/>
        <v>8</v>
      </c>
    </row>
    <row r="1583" spans="1:60" x14ac:dyDescent="0.2">
      <c r="A1583" s="2">
        <v>1580</v>
      </c>
      <c r="B1583" s="2" t="s">
        <v>1781</v>
      </c>
      <c r="C1583" s="2" t="s">
        <v>1782</v>
      </c>
      <c r="D1583" s="2" t="s">
        <v>1817</v>
      </c>
      <c r="E1583" s="2">
        <v>5</v>
      </c>
      <c r="F1583" s="2">
        <v>8</v>
      </c>
      <c r="G1583" s="2">
        <v>5</v>
      </c>
      <c r="H1583" s="2" t="s">
        <v>1818</v>
      </c>
      <c r="I1583" s="2">
        <v>1200</v>
      </c>
      <c r="J1583" s="2">
        <v>0</v>
      </c>
      <c r="K1583" s="2"/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2"/>
      <c r="AL1583" s="5">
        <v>106000</v>
      </c>
      <c r="AM1583" s="5">
        <v>105000</v>
      </c>
      <c r="AN1583" s="2"/>
      <c r="AO1583" s="2">
        <f t="shared" si="339"/>
        <v>0</v>
      </c>
      <c r="AP1583" s="2">
        <f t="shared" si="340"/>
        <v>0</v>
      </c>
      <c r="AQ1583" s="2">
        <f t="shared" si="341"/>
        <v>0</v>
      </c>
      <c r="AR1583" s="2"/>
      <c r="AS1583" s="2"/>
      <c r="AT1583" s="2"/>
      <c r="AU1583" s="2"/>
      <c r="AV1583" s="2">
        <f t="shared" si="342"/>
        <v>0</v>
      </c>
      <c r="AW1583" s="2">
        <f t="shared" si="343"/>
        <v>0</v>
      </c>
      <c r="AX1583" s="2">
        <f t="shared" si="344"/>
        <v>0</v>
      </c>
      <c r="AY1583" s="2"/>
      <c r="AZ1583" s="2"/>
      <c r="BA1583" s="2">
        <f t="shared" si="345"/>
        <v>0</v>
      </c>
      <c r="BB1583" s="2">
        <f t="shared" si="346"/>
        <v>0</v>
      </c>
      <c r="BC1583" s="2">
        <f t="shared" si="347"/>
        <v>0</v>
      </c>
      <c r="BD1583" s="2">
        <f t="shared" si="348"/>
        <v>0</v>
      </c>
      <c r="BE1583" s="2">
        <f t="shared" si="349"/>
        <v>0</v>
      </c>
      <c r="BF1583" s="2">
        <f t="shared" si="350"/>
        <v>1</v>
      </c>
      <c r="BG1583" s="2">
        <f t="shared" si="351"/>
        <v>0</v>
      </c>
      <c r="BH1583" s="2">
        <f t="shared" si="352"/>
        <v>0</v>
      </c>
    </row>
    <row r="1584" spans="1:60" x14ac:dyDescent="0.2">
      <c r="A1584" s="2">
        <v>1581</v>
      </c>
      <c r="B1584" s="2" t="s">
        <v>1781</v>
      </c>
      <c r="C1584" s="2" t="s">
        <v>1782</v>
      </c>
      <c r="D1584" s="2" t="s">
        <v>1819</v>
      </c>
      <c r="E1584" s="2">
        <v>0</v>
      </c>
      <c r="F1584" s="2">
        <v>0</v>
      </c>
      <c r="G1584" s="2">
        <v>0</v>
      </c>
      <c r="H1584" s="2"/>
      <c r="I1584" s="2">
        <v>0</v>
      </c>
      <c r="J1584" s="2">
        <v>0</v>
      </c>
      <c r="K1584" s="2"/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2"/>
      <c r="AL1584" s="5">
        <v>1190000</v>
      </c>
      <c r="AM1584" s="5">
        <v>1160000</v>
      </c>
      <c r="AN1584" s="2"/>
      <c r="AO1584" s="2">
        <f t="shared" si="339"/>
        <v>0</v>
      </c>
      <c r="AP1584" s="2">
        <f t="shared" si="340"/>
        <v>0</v>
      </c>
      <c r="AQ1584" s="2">
        <f t="shared" si="341"/>
        <v>0</v>
      </c>
      <c r="AR1584" s="2"/>
      <c r="AS1584" s="2"/>
      <c r="AT1584" s="2"/>
      <c r="AU1584" s="2"/>
      <c r="AV1584" s="2">
        <f t="shared" si="342"/>
        <v>0</v>
      </c>
      <c r="AW1584" s="2">
        <f t="shared" si="343"/>
        <v>0</v>
      </c>
      <c r="AX1584" s="2">
        <f t="shared" si="344"/>
        <v>0</v>
      </c>
      <c r="AY1584" s="2"/>
      <c r="AZ1584" s="2"/>
      <c r="BA1584" s="2">
        <f t="shared" si="345"/>
        <v>0</v>
      </c>
      <c r="BB1584" s="2">
        <f t="shared" si="346"/>
        <v>0</v>
      </c>
      <c r="BC1584" s="2">
        <f t="shared" si="347"/>
        <v>0</v>
      </c>
      <c r="BD1584" s="2">
        <f t="shared" si="348"/>
        <v>0</v>
      </c>
      <c r="BE1584" s="2">
        <f t="shared" si="349"/>
        <v>0</v>
      </c>
      <c r="BF1584" s="2">
        <f t="shared" si="350"/>
        <v>0</v>
      </c>
      <c r="BG1584" s="2">
        <f t="shared" si="351"/>
        <v>0</v>
      </c>
      <c r="BH1584" s="2">
        <f t="shared" si="352"/>
        <v>0</v>
      </c>
    </row>
    <row r="1585" spans="1:60" x14ac:dyDescent="0.2">
      <c r="A1585" s="2">
        <v>1582</v>
      </c>
      <c r="B1585" s="2" t="s">
        <v>1781</v>
      </c>
      <c r="C1585" s="2" t="s">
        <v>1782</v>
      </c>
      <c r="D1585" s="2" t="s">
        <v>1820</v>
      </c>
      <c r="E1585" s="2">
        <v>3</v>
      </c>
      <c r="F1585" s="2">
        <v>20</v>
      </c>
      <c r="G1585" s="2">
        <v>11</v>
      </c>
      <c r="H1585" s="2" t="s">
        <v>110</v>
      </c>
      <c r="I1585" s="2">
        <v>30</v>
      </c>
      <c r="J1585" s="2">
        <v>0</v>
      </c>
      <c r="K1585" s="2"/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2"/>
      <c r="AL1585" s="5">
        <v>47800000</v>
      </c>
      <c r="AM1585" s="5">
        <v>28200000</v>
      </c>
      <c r="AN1585" s="2"/>
      <c r="AO1585" s="2">
        <f t="shared" si="339"/>
        <v>0</v>
      </c>
      <c r="AP1585" s="2">
        <f t="shared" si="340"/>
        <v>0</v>
      </c>
      <c r="AQ1585" s="2">
        <f t="shared" si="341"/>
        <v>0</v>
      </c>
      <c r="AR1585" s="2"/>
      <c r="AS1585" s="2"/>
      <c r="AT1585" s="2"/>
      <c r="AU1585" s="2"/>
      <c r="AV1585" s="2">
        <f t="shared" si="342"/>
        <v>0</v>
      </c>
      <c r="AW1585" s="2">
        <f t="shared" si="343"/>
        <v>0</v>
      </c>
      <c r="AX1585" s="2">
        <f t="shared" si="344"/>
        <v>0</v>
      </c>
      <c r="AY1585" s="2"/>
      <c r="AZ1585" s="2"/>
      <c r="BA1585" s="2">
        <f t="shared" si="345"/>
        <v>0</v>
      </c>
      <c r="BB1585" s="2">
        <f t="shared" si="346"/>
        <v>1</v>
      </c>
      <c r="BC1585" s="2">
        <f t="shared" si="347"/>
        <v>0</v>
      </c>
      <c r="BD1585" s="2">
        <f t="shared" si="348"/>
        <v>0</v>
      </c>
      <c r="BE1585" s="2">
        <f t="shared" si="349"/>
        <v>0</v>
      </c>
      <c r="BF1585" s="2">
        <f t="shared" si="350"/>
        <v>1</v>
      </c>
      <c r="BG1585" s="2">
        <f t="shared" si="351"/>
        <v>0</v>
      </c>
      <c r="BH1585" s="2">
        <f t="shared" si="352"/>
        <v>0</v>
      </c>
    </row>
    <row r="1586" spans="1:60" x14ac:dyDescent="0.2">
      <c r="A1586" s="2">
        <v>1583</v>
      </c>
      <c r="B1586" s="2" t="s">
        <v>1781</v>
      </c>
      <c r="C1586" s="2" t="s">
        <v>1782</v>
      </c>
      <c r="D1586" s="2" t="s">
        <v>1821</v>
      </c>
      <c r="E1586" s="2">
        <v>0</v>
      </c>
      <c r="F1586" s="2">
        <v>11</v>
      </c>
      <c r="G1586" s="2">
        <v>10</v>
      </c>
      <c r="H1586" s="2"/>
      <c r="I1586" s="2">
        <v>0</v>
      </c>
      <c r="J1586" s="2">
        <v>0</v>
      </c>
      <c r="K1586" s="2"/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2"/>
      <c r="AL1586" s="5">
        <v>3030000</v>
      </c>
      <c r="AM1586" s="5">
        <v>2590000</v>
      </c>
      <c r="AN1586" s="2"/>
      <c r="AO1586" s="2">
        <f t="shared" si="339"/>
        <v>0</v>
      </c>
      <c r="AP1586" s="2">
        <f t="shared" si="340"/>
        <v>0</v>
      </c>
      <c r="AQ1586" s="2">
        <f t="shared" si="341"/>
        <v>0</v>
      </c>
      <c r="AR1586" s="2"/>
      <c r="AS1586" s="2"/>
      <c r="AT1586" s="2"/>
      <c r="AU1586" s="2"/>
      <c r="AV1586" s="2">
        <f t="shared" si="342"/>
        <v>0</v>
      </c>
      <c r="AW1586" s="2">
        <f t="shared" si="343"/>
        <v>0</v>
      </c>
      <c r="AX1586" s="2">
        <f t="shared" si="344"/>
        <v>0</v>
      </c>
      <c r="AY1586" s="2"/>
      <c r="AZ1586" s="2"/>
      <c r="BA1586" s="2">
        <f t="shared" si="345"/>
        <v>0</v>
      </c>
      <c r="BB1586" s="2">
        <f t="shared" si="346"/>
        <v>0</v>
      </c>
      <c r="BC1586" s="2">
        <f t="shared" si="347"/>
        <v>0</v>
      </c>
      <c r="BD1586" s="2">
        <f t="shared" si="348"/>
        <v>0</v>
      </c>
      <c r="BE1586" s="2">
        <f t="shared" si="349"/>
        <v>0</v>
      </c>
      <c r="BF1586" s="2">
        <f t="shared" si="350"/>
        <v>1</v>
      </c>
      <c r="BG1586" s="2">
        <f t="shared" si="351"/>
        <v>0</v>
      </c>
      <c r="BH1586" s="2">
        <f t="shared" si="352"/>
        <v>0</v>
      </c>
    </row>
    <row r="1587" spans="1:60" x14ac:dyDescent="0.2">
      <c r="A1587" s="2">
        <v>1584</v>
      </c>
      <c r="B1587" s="2" t="s">
        <v>1781</v>
      </c>
      <c r="C1587" s="2" t="s">
        <v>1782</v>
      </c>
      <c r="D1587" s="2" t="s">
        <v>1822</v>
      </c>
      <c r="E1587" s="2">
        <v>3</v>
      </c>
      <c r="F1587" s="2">
        <v>22</v>
      </c>
      <c r="G1587" s="2">
        <v>21</v>
      </c>
      <c r="H1587" s="2" t="s">
        <v>843</v>
      </c>
      <c r="I1587" s="2">
        <v>15</v>
      </c>
      <c r="J1587" s="2">
        <v>0</v>
      </c>
      <c r="K1587" s="2"/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1</v>
      </c>
      <c r="AA1587" s="2">
        <v>0</v>
      </c>
      <c r="AB1587" s="2">
        <v>0</v>
      </c>
      <c r="AC1587" s="2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2"/>
      <c r="AL1587" s="5">
        <v>36300000</v>
      </c>
      <c r="AM1587" s="5">
        <v>115000000</v>
      </c>
      <c r="AN1587" s="2"/>
      <c r="AO1587" s="2">
        <f t="shared" si="339"/>
        <v>0</v>
      </c>
      <c r="AP1587" s="2">
        <f t="shared" si="340"/>
        <v>0</v>
      </c>
      <c r="AQ1587" s="2">
        <f t="shared" si="341"/>
        <v>0</v>
      </c>
      <c r="AR1587" s="2"/>
      <c r="AS1587" s="2"/>
      <c r="AT1587" s="2"/>
      <c r="AU1587" s="2"/>
      <c r="AV1587" s="2">
        <f t="shared" si="342"/>
        <v>0</v>
      </c>
      <c r="AW1587" s="2">
        <f t="shared" si="343"/>
        <v>0</v>
      </c>
      <c r="AX1587" s="2">
        <f t="shared" si="344"/>
        <v>1</v>
      </c>
      <c r="AY1587" s="2"/>
      <c r="AZ1587" s="2"/>
      <c r="BA1587" s="2">
        <f t="shared" si="345"/>
        <v>3</v>
      </c>
      <c r="BB1587" s="2">
        <f t="shared" si="346"/>
        <v>1</v>
      </c>
      <c r="BC1587" s="2">
        <f t="shared" si="347"/>
        <v>1</v>
      </c>
      <c r="BD1587" s="2">
        <f t="shared" si="348"/>
        <v>0</v>
      </c>
      <c r="BE1587" s="2">
        <f t="shared" si="349"/>
        <v>0</v>
      </c>
      <c r="BF1587" s="2">
        <f t="shared" si="350"/>
        <v>1</v>
      </c>
      <c r="BG1587" s="2">
        <f t="shared" si="351"/>
        <v>4</v>
      </c>
      <c r="BH1587" s="2">
        <f t="shared" si="352"/>
        <v>7</v>
      </c>
    </row>
    <row r="1588" spans="1:60" x14ac:dyDescent="0.2">
      <c r="A1588" s="2">
        <v>1585</v>
      </c>
      <c r="B1588" s="2" t="s">
        <v>1781</v>
      </c>
      <c r="C1588" s="2" t="s">
        <v>1782</v>
      </c>
      <c r="D1588" s="2" t="s">
        <v>1823</v>
      </c>
      <c r="E1588" s="2">
        <v>3</v>
      </c>
      <c r="F1588" s="2">
        <v>6</v>
      </c>
      <c r="G1588" s="2">
        <v>5</v>
      </c>
      <c r="H1588" s="2" t="s">
        <v>843</v>
      </c>
      <c r="I1588" s="2">
        <v>15</v>
      </c>
      <c r="J1588" s="2">
        <v>0</v>
      </c>
      <c r="K1588" s="2"/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1</v>
      </c>
      <c r="AA1588" s="2">
        <v>0</v>
      </c>
      <c r="AB1588" s="2">
        <v>1</v>
      </c>
      <c r="AC1588" s="2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2"/>
      <c r="AL1588" s="5">
        <v>16300</v>
      </c>
      <c r="AM1588" s="5">
        <v>20600</v>
      </c>
      <c r="AN1588" s="2"/>
      <c r="AO1588" s="2">
        <f t="shared" si="339"/>
        <v>0</v>
      </c>
      <c r="AP1588" s="2">
        <f t="shared" si="340"/>
        <v>0</v>
      </c>
      <c r="AQ1588" s="2">
        <f t="shared" si="341"/>
        <v>0</v>
      </c>
      <c r="AR1588" s="2"/>
      <c r="AS1588" s="2"/>
      <c r="AT1588" s="2"/>
      <c r="AU1588" s="2"/>
      <c r="AV1588" s="2">
        <f t="shared" si="342"/>
        <v>0</v>
      </c>
      <c r="AW1588" s="2">
        <f t="shared" si="343"/>
        <v>0</v>
      </c>
      <c r="AX1588" s="2">
        <f t="shared" si="344"/>
        <v>2</v>
      </c>
      <c r="AY1588" s="2"/>
      <c r="AZ1588" s="2"/>
      <c r="BA1588" s="2">
        <f t="shared" si="345"/>
        <v>6</v>
      </c>
      <c r="BB1588" s="2">
        <f t="shared" si="346"/>
        <v>0</v>
      </c>
      <c r="BC1588" s="2">
        <f t="shared" si="347"/>
        <v>0</v>
      </c>
      <c r="BD1588" s="2">
        <f t="shared" si="348"/>
        <v>0</v>
      </c>
      <c r="BE1588" s="2">
        <f t="shared" si="349"/>
        <v>0</v>
      </c>
      <c r="BF1588" s="2">
        <f t="shared" si="350"/>
        <v>1</v>
      </c>
      <c r="BG1588" s="2">
        <f t="shared" si="351"/>
        <v>2</v>
      </c>
      <c r="BH1588" s="2">
        <f t="shared" si="352"/>
        <v>8</v>
      </c>
    </row>
    <row r="1589" spans="1:60" x14ac:dyDescent="0.2">
      <c r="A1589" s="2">
        <v>1586</v>
      </c>
      <c r="B1589" s="2" t="s">
        <v>1781</v>
      </c>
      <c r="C1589" s="2" t="s">
        <v>1824</v>
      </c>
      <c r="D1589" s="2" t="s">
        <v>1825</v>
      </c>
      <c r="E1589" s="2">
        <v>2</v>
      </c>
      <c r="F1589" s="2">
        <v>12</v>
      </c>
      <c r="G1589" s="2">
        <v>3</v>
      </c>
      <c r="H1589" s="2" t="s">
        <v>180</v>
      </c>
      <c r="I1589" s="2">
        <v>21600</v>
      </c>
      <c r="J1589" s="2">
        <v>0</v>
      </c>
      <c r="K1589" s="2"/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2"/>
      <c r="AL1589" s="5">
        <v>129000000</v>
      </c>
      <c r="AM1589" s="5">
        <v>76000000</v>
      </c>
      <c r="AN1589" s="2"/>
      <c r="AO1589" s="2">
        <f t="shared" si="339"/>
        <v>0</v>
      </c>
      <c r="AP1589" s="2">
        <f t="shared" si="340"/>
        <v>0</v>
      </c>
      <c r="AQ1589" s="2">
        <f t="shared" si="341"/>
        <v>0</v>
      </c>
      <c r="AR1589" s="2"/>
      <c r="AS1589" s="2"/>
      <c r="AT1589" s="2"/>
      <c r="AU1589" s="2"/>
      <c r="AV1589" s="2">
        <f t="shared" si="342"/>
        <v>0</v>
      </c>
      <c r="AW1589" s="2">
        <f t="shared" si="343"/>
        <v>0</v>
      </c>
      <c r="AX1589" s="2">
        <f t="shared" si="344"/>
        <v>0</v>
      </c>
      <c r="AY1589" s="2"/>
      <c r="AZ1589" s="2"/>
      <c r="BA1589" s="2">
        <f t="shared" si="345"/>
        <v>0</v>
      </c>
      <c r="BB1589" s="2">
        <f t="shared" si="346"/>
        <v>1</v>
      </c>
      <c r="BC1589" s="2">
        <f t="shared" si="347"/>
        <v>0</v>
      </c>
      <c r="BD1589" s="2">
        <f t="shared" si="348"/>
        <v>1</v>
      </c>
      <c r="BE1589" s="2">
        <f t="shared" si="349"/>
        <v>0</v>
      </c>
      <c r="BF1589" s="2">
        <f t="shared" si="350"/>
        <v>1</v>
      </c>
      <c r="BG1589" s="2">
        <f t="shared" si="351"/>
        <v>0</v>
      </c>
      <c r="BH1589" s="2">
        <f t="shared" si="352"/>
        <v>0</v>
      </c>
    </row>
    <row r="1590" spans="1:60" x14ac:dyDescent="0.2">
      <c r="A1590" s="2">
        <v>1587</v>
      </c>
      <c r="B1590" s="2" t="s">
        <v>1781</v>
      </c>
      <c r="C1590" s="2" t="s">
        <v>1824</v>
      </c>
      <c r="D1590" s="2" t="s">
        <v>1826</v>
      </c>
      <c r="E1590" s="2">
        <v>3</v>
      </c>
      <c r="F1590" s="2">
        <v>11</v>
      </c>
      <c r="G1590" s="2">
        <v>7</v>
      </c>
      <c r="H1590" s="2" t="s">
        <v>80</v>
      </c>
      <c r="I1590" s="2">
        <v>1440</v>
      </c>
      <c r="J1590" s="2">
        <v>0</v>
      </c>
      <c r="K1590" s="2"/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2"/>
      <c r="AL1590" s="5">
        <v>133000</v>
      </c>
      <c r="AM1590" s="5">
        <v>101000</v>
      </c>
      <c r="AN1590" s="2"/>
      <c r="AO1590" s="2">
        <f t="shared" si="339"/>
        <v>0</v>
      </c>
      <c r="AP1590" s="2">
        <f t="shared" si="340"/>
        <v>0</v>
      </c>
      <c r="AQ1590" s="2">
        <f t="shared" si="341"/>
        <v>0</v>
      </c>
      <c r="AR1590" s="2"/>
      <c r="AS1590" s="2"/>
      <c r="AT1590" s="2"/>
      <c r="AU1590" s="2"/>
      <c r="AV1590" s="2">
        <f t="shared" si="342"/>
        <v>0</v>
      </c>
      <c r="AW1590" s="2">
        <f t="shared" si="343"/>
        <v>0</v>
      </c>
      <c r="AX1590" s="2">
        <f t="shared" si="344"/>
        <v>0</v>
      </c>
      <c r="AY1590" s="2"/>
      <c r="AZ1590" s="2"/>
      <c r="BA1590" s="2">
        <f t="shared" si="345"/>
        <v>0</v>
      </c>
      <c r="BB1590" s="2">
        <f t="shared" si="346"/>
        <v>0</v>
      </c>
      <c r="BC1590" s="2">
        <f t="shared" si="347"/>
        <v>0</v>
      </c>
      <c r="BD1590" s="2">
        <f t="shared" si="348"/>
        <v>0</v>
      </c>
      <c r="BE1590" s="2">
        <f t="shared" si="349"/>
        <v>0</v>
      </c>
      <c r="BF1590" s="2">
        <f t="shared" si="350"/>
        <v>1</v>
      </c>
      <c r="BG1590" s="2">
        <f t="shared" si="351"/>
        <v>0</v>
      </c>
      <c r="BH1590" s="2">
        <f t="shared" si="352"/>
        <v>0</v>
      </c>
    </row>
    <row r="1591" spans="1:60" x14ac:dyDescent="0.2">
      <c r="A1591" s="2">
        <v>1588</v>
      </c>
      <c r="B1591" s="2" t="s">
        <v>1781</v>
      </c>
      <c r="C1591" s="2" t="s">
        <v>1824</v>
      </c>
      <c r="D1591" s="2" t="s">
        <v>1827</v>
      </c>
      <c r="E1591" s="2">
        <v>3</v>
      </c>
      <c r="F1591" s="2">
        <v>12</v>
      </c>
      <c r="G1591" s="2">
        <v>2</v>
      </c>
      <c r="H1591" s="2" t="s">
        <v>923</v>
      </c>
      <c r="I1591" s="2">
        <v>15840</v>
      </c>
      <c r="J1591" s="2">
        <v>2000</v>
      </c>
      <c r="K1591" s="2"/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2"/>
      <c r="AL1591" s="5">
        <v>6070</v>
      </c>
      <c r="AM1591" s="5">
        <v>4650</v>
      </c>
      <c r="AN1591" s="2"/>
      <c r="AO1591" s="2">
        <f t="shared" si="339"/>
        <v>0</v>
      </c>
      <c r="AP1591" s="2">
        <f t="shared" si="340"/>
        <v>0</v>
      </c>
      <c r="AQ1591" s="2">
        <f t="shared" si="341"/>
        <v>0</v>
      </c>
      <c r="AR1591" s="2"/>
      <c r="AS1591" s="2"/>
      <c r="AT1591" s="2"/>
      <c r="AU1591" s="2"/>
      <c r="AV1591" s="2">
        <f t="shared" si="342"/>
        <v>0</v>
      </c>
      <c r="AW1591" s="2">
        <f t="shared" si="343"/>
        <v>0</v>
      </c>
      <c r="AX1591" s="2">
        <f t="shared" si="344"/>
        <v>0</v>
      </c>
      <c r="AY1591" s="2"/>
      <c r="AZ1591" s="2"/>
      <c r="BA1591" s="2">
        <f t="shared" si="345"/>
        <v>0</v>
      </c>
      <c r="BB1591" s="2">
        <f t="shared" si="346"/>
        <v>0</v>
      </c>
      <c r="BC1591" s="2">
        <f t="shared" si="347"/>
        <v>0</v>
      </c>
      <c r="BD1591" s="2">
        <f t="shared" si="348"/>
        <v>1</v>
      </c>
      <c r="BE1591" s="2">
        <f t="shared" si="349"/>
        <v>0</v>
      </c>
      <c r="BF1591" s="2">
        <f t="shared" si="350"/>
        <v>0</v>
      </c>
      <c r="BG1591" s="2">
        <f t="shared" si="351"/>
        <v>0</v>
      </c>
      <c r="BH1591" s="2">
        <f t="shared" si="352"/>
        <v>0</v>
      </c>
    </row>
    <row r="1592" spans="1:60" x14ac:dyDescent="0.2">
      <c r="A1592" s="2">
        <v>1589</v>
      </c>
      <c r="B1592" s="2" t="s">
        <v>1781</v>
      </c>
      <c r="C1592" s="2" t="s">
        <v>1824</v>
      </c>
      <c r="D1592" s="2" t="s">
        <v>1828</v>
      </c>
      <c r="E1592" s="2">
        <v>0</v>
      </c>
      <c r="F1592" s="2">
        <v>0</v>
      </c>
      <c r="G1592" s="2">
        <v>0</v>
      </c>
      <c r="H1592" s="2"/>
      <c r="I1592" s="2">
        <v>0</v>
      </c>
      <c r="J1592" s="2">
        <v>0</v>
      </c>
      <c r="K1592" s="2"/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1</v>
      </c>
      <c r="AI1592" s="4">
        <v>0</v>
      </c>
      <c r="AJ1592" s="4">
        <v>0</v>
      </c>
      <c r="AK1592" s="2"/>
      <c r="AL1592" s="5">
        <v>6820000</v>
      </c>
      <c r="AM1592" s="5">
        <v>3240000</v>
      </c>
      <c r="AN1592" s="2"/>
      <c r="AO1592" s="2">
        <f t="shared" si="339"/>
        <v>0</v>
      </c>
      <c r="AP1592" s="2">
        <f t="shared" si="340"/>
        <v>0</v>
      </c>
      <c r="AQ1592" s="2">
        <f t="shared" si="341"/>
        <v>0</v>
      </c>
      <c r="AR1592" s="2"/>
      <c r="AS1592" s="2"/>
      <c r="AT1592" s="2"/>
      <c r="AU1592" s="2"/>
      <c r="AV1592" s="2">
        <f t="shared" si="342"/>
        <v>0</v>
      </c>
      <c r="AW1592" s="2">
        <f t="shared" si="343"/>
        <v>0</v>
      </c>
      <c r="AX1592" s="2">
        <f t="shared" si="344"/>
        <v>1</v>
      </c>
      <c r="AY1592" s="2"/>
      <c r="AZ1592" s="2"/>
      <c r="BA1592" s="2">
        <f t="shared" si="345"/>
        <v>3</v>
      </c>
      <c r="BB1592" s="2">
        <f t="shared" si="346"/>
        <v>1</v>
      </c>
      <c r="BC1592" s="2">
        <f t="shared" si="347"/>
        <v>0</v>
      </c>
      <c r="BD1592" s="2">
        <f t="shared" si="348"/>
        <v>0</v>
      </c>
      <c r="BE1592" s="2">
        <f t="shared" si="349"/>
        <v>0</v>
      </c>
      <c r="BF1592" s="2">
        <f t="shared" si="350"/>
        <v>0</v>
      </c>
      <c r="BG1592" s="2">
        <f t="shared" si="351"/>
        <v>1</v>
      </c>
      <c r="BH1592" s="2">
        <f t="shared" si="352"/>
        <v>4</v>
      </c>
    </row>
    <row r="1593" spans="1:60" x14ac:dyDescent="0.2">
      <c r="A1593" s="2">
        <v>1590</v>
      </c>
      <c r="B1593" s="2" t="s">
        <v>1781</v>
      </c>
      <c r="C1593" s="2" t="s">
        <v>1824</v>
      </c>
      <c r="D1593" s="2" t="s">
        <v>1829</v>
      </c>
      <c r="E1593" s="2">
        <v>3</v>
      </c>
      <c r="F1593" s="2">
        <v>1</v>
      </c>
      <c r="G1593" s="2">
        <v>1</v>
      </c>
      <c r="H1593" s="2" t="s">
        <v>1020</v>
      </c>
      <c r="I1593" s="2">
        <v>60</v>
      </c>
      <c r="J1593" s="2">
        <v>0</v>
      </c>
      <c r="K1593" s="2"/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2"/>
      <c r="AL1593" s="5">
        <v>68300</v>
      </c>
      <c r="AM1593" s="5">
        <v>63000</v>
      </c>
      <c r="AN1593" s="2"/>
      <c r="AO1593" s="2">
        <f t="shared" si="339"/>
        <v>0</v>
      </c>
      <c r="AP1593" s="2">
        <f t="shared" si="340"/>
        <v>0</v>
      </c>
      <c r="AQ1593" s="2">
        <f t="shared" si="341"/>
        <v>0</v>
      </c>
      <c r="AR1593" s="2"/>
      <c r="AS1593" s="2"/>
      <c r="AT1593" s="2"/>
      <c r="AU1593" s="2"/>
      <c r="AV1593" s="2">
        <f t="shared" si="342"/>
        <v>0</v>
      </c>
      <c r="AW1593" s="2">
        <f t="shared" si="343"/>
        <v>0</v>
      </c>
      <c r="AX1593" s="2">
        <f t="shared" si="344"/>
        <v>0</v>
      </c>
      <c r="AY1593" s="2"/>
      <c r="AZ1593" s="2"/>
      <c r="BA1593" s="2">
        <f t="shared" si="345"/>
        <v>0</v>
      </c>
      <c r="BB1593" s="2">
        <f t="shared" si="346"/>
        <v>0</v>
      </c>
      <c r="BC1593" s="2">
        <f t="shared" si="347"/>
        <v>0</v>
      </c>
      <c r="BD1593" s="2">
        <f t="shared" si="348"/>
        <v>0</v>
      </c>
      <c r="BE1593" s="2">
        <f t="shared" si="349"/>
        <v>0</v>
      </c>
      <c r="BF1593" s="2">
        <f t="shared" si="350"/>
        <v>0</v>
      </c>
      <c r="BG1593" s="2">
        <f t="shared" si="351"/>
        <v>0</v>
      </c>
      <c r="BH1593" s="2">
        <f t="shared" si="352"/>
        <v>0</v>
      </c>
    </row>
    <row r="1594" spans="1:60" x14ac:dyDescent="0.2">
      <c r="A1594" s="2">
        <v>1591</v>
      </c>
      <c r="B1594" s="2" t="s">
        <v>1781</v>
      </c>
      <c r="C1594" s="2" t="s">
        <v>1824</v>
      </c>
      <c r="D1594" s="2" t="s">
        <v>1830</v>
      </c>
      <c r="E1594" s="2">
        <v>2</v>
      </c>
      <c r="F1594" s="2">
        <v>8</v>
      </c>
      <c r="G1594" s="2">
        <v>3</v>
      </c>
      <c r="H1594" s="2" t="s">
        <v>218</v>
      </c>
      <c r="I1594" s="2">
        <v>2880</v>
      </c>
      <c r="J1594" s="2">
        <v>0</v>
      </c>
      <c r="K1594" s="2"/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2"/>
      <c r="AL1594" s="5">
        <v>40000</v>
      </c>
      <c r="AM1594" s="5">
        <v>35100</v>
      </c>
      <c r="AN1594" s="2"/>
      <c r="AO1594" s="2">
        <f t="shared" si="339"/>
        <v>0</v>
      </c>
      <c r="AP1594" s="2">
        <f t="shared" si="340"/>
        <v>0</v>
      </c>
      <c r="AQ1594" s="2">
        <f t="shared" si="341"/>
        <v>0</v>
      </c>
      <c r="AR1594" s="2"/>
      <c r="AS1594" s="2"/>
      <c r="AT1594" s="2"/>
      <c r="AU1594" s="2"/>
      <c r="AV1594" s="2">
        <f t="shared" si="342"/>
        <v>0</v>
      </c>
      <c r="AW1594" s="2">
        <f t="shared" si="343"/>
        <v>0</v>
      </c>
      <c r="AX1594" s="2">
        <f t="shared" si="344"/>
        <v>0</v>
      </c>
      <c r="AY1594" s="2"/>
      <c r="AZ1594" s="2"/>
      <c r="BA1594" s="2">
        <f t="shared" si="345"/>
        <v>0</v>
      </c>
      <c r="BB1594" s="2">
        <f t="shared" si="346"/>
        <v>0</v>
      </c>
      <c r="BC1594" s="2">
        <f t="shared" si="347"/>
        <v>0</v>
      </c>
      <c r="BD1594" s="2">
        <f t="shared" si="348"/>
        <v>1</v>
      </c>
      <c r="BE1594" s="2">
        <f t="shared" si="349"/>
        <v>0</v>
      </c>
      <c r="BF1594" s="2">
        <f t="shared" si="350"/>
        <v>1</v>
      </c>
      <c r="BG1594" s="2">
        <f t="shared" si="351"/>
        <v>0</v>
      </c>
      <c r="BH1594" s="2">
        <f t="shared" si="352"/>
        <v>0</v>
      </c>
    </row>
    <row r="1595" spans="1:60" x14ac:dyDescent="0.2">
      <c r="A1595" s="2">
        <v>1592</v>
      </c>
      <c r="B1595" s="2" t="s">
        <v>1781</v>
      </c>
      <c r="C1595" s="2" t="s">
        <v>1824</v>
      </c>
      <c r="D1595" s="2" t="s">
        <v>1831</v>
      </c>
      <c r="E1595" s="2">
        <v>0</v>
      </c>
      <c r="F1595" s="2">
        <v>0</v>
      </c>
      <c r="G1595" s="2">
        <v>0</v>
      </c>
      <c r="H1595" s="2"/>
      <c r="I1595" s="2">
        <v>0</v>
      </c>
      <c r="J1595" s="2">
        <v>0</v>
      </c>
      <c r="K1595" s="2"/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1</v>
      </c>
      <c r="AI1595" s="4">
        <v>0</v>
      </c>
      <c r="AJ1595" s="4">
        <v>0</v>
      </c>
      <c r="AK1595" s="2"/>
      <c r="AL1595" s="5">
        <v>105000</v>
      </c>
      <c r="AM1595" s="5">
        <v>107000</v>
      </c>
      <c r="AN1595" s="2"/>
      <c r="AO1595" s="2">
        <f t="shared" si="339"/>
        <v>0</v>
      </c>
      <c r="AP1595" s="2">
        <f t="shared" si="340"/>
        <v>0</v>
      </c>
      <c r="AQ1595" s="2">
        <f t="shared" si="341"/>
        <v>0</v>
      </c>
      <c r="AR1595" s="2"/>
      <c r="AS1595" s="2"/>
      <c r="AT1595" s="2"/>
      <c r="AU1595" s="2"/>
      <c r="AV1595" s="2">
        <f t="shared" si="342"/>
        <v>0</v>
      </c>
      <c r="AW1595" s="2">
        <f t="shared" si="343"/>
        <v>0</v>
      </c>
      <c r="AX1595" s="2">
        <f t="shared" si="344"/>
        <v>1</v>
      </c>
      <c r="AY1595" s="2"/>
      <c r="AZ1595" s="2"/>
      <c r="BA1595" s="2">
        <f t="shared" si="345"/>
        <v>3</v>
      </c>
      <c r="BB1595" s="2">
        <f t="shared" si="346"/>
        <v>0</v>
      </c>
      <c r="BC1595" s="2">
        <f t="shared" si="347"/>
        <v>0</v>
      </c>
      <c r="BD1595" s="2">
        <f t="shared" si="348"/>
        <v>0</v>
      </c>
      <c r="BE1595" s="2">
        <f t="shared" si="349"/>
        <v>0</v>
      </c>
      <c r="BF1595" s="2">
        <f t="shared" si="350"/>
        <v>0</v>
      </c>
      <c r="BG1595" s="2">
        <f t="shared" si="351"/>
        <v>0</v>
      </c>
      <c r="BH1595" s="2">
        <f t="shared" si="352"/>
        <v>3</v>
      </c>
    </row>
    <row r="1596" spans="1:60" x14ac:dyDescent="0.2">
      <c r="A1596" s="2">
        <v>1593</v>
      </c>
      <c r="B1596" s="2" t="s">
        <v>1781</v>
      </c>
      <c r="C1596" s="2" t="s">
        <v>1824</v>
      </c>
      <c r="D1596" s="2" t="s">
        <v>1832</v>
      </c>
      <c r="E1596" s="2">
        <v>0</v>
      </c>
      <c r="F1596" s="2">
        <v>0</v>
      </c>
      <c r="G1596" s="2">
        <v>0</v>
      </c>
      <c r="H1596" s="2"/>
      <c r="I1596" s="2">
        <v>0</v>
      </c>
      <c r="J1596" s="2">
        <v>0</v>
      </c>
      <c r="K1596" s="2"/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1</v>
      </c>
      <c r="AI1596" s="4">
        <v>0</v>
      </c>
      <c r="AJ1596" s="4">
        <v>0</v>
      </c>
      <c r="AK1596" s="2"/>
      <c r="AL1596" s="5">
        <v>7330</v>
      </c>
      <c r="AM1596" s="5">
        <v>7330</v>
      </c>
      <c r="AN1596" s="2"/>
      <c r="AO1596" s="2">
        <f t="shared" si="339"/>
        <v>0</v>
      </c>
      <c r="AP1596" s="2">
        <f t="shared" si="340"/>
        <v>0</v>
      </c>
      <c r="AQ1596" s="2">
        <f t="shared" si="341"/>
        <v>0</v>
      </c>
      <c r="AR1596" s="2"/>
      <c r="AS1596" s="2"/>
      <c r="AT1596" s="2"/>
      <c r="AU1596" s="2"/>
      <c r="AV1596" s="2">
        <f t="shared" si="342"/>
        <v>0</v>
      </c>
      <c r="AW1596" s="2">
        <f t="shared" si="343"/>
        <v>0</v>
      </c>
      <c r="AX1596" s="2">
        <f t="shared" si="344"/>
        <v>1</v>
      </c>
      <c r="AY1596" s="2"/>
      <c r="AZ1596" s="2"/>
      <c r="BA1596" s="2">
        <f t="shared" si="345"/>
        <v>3</v>
      </c>
      <c r="BB1596" s="2">
        <f t="shared" si="346"/>
        <v>0</v>
      </c>
      <c r="BC1596" s="2">
        <f t="shared" si="347"/>
        <v>0</v>
      </c>
      <c r="BD1596" s="2">
        <f t="shared" si="348"/>
        <v>0</v>
      </c>
      <c r="BE1596" s="2">
        <f t="shared" si="349"/>
        <v>0</v>
      </c>
      <c r="BF1596" s="2">
        <f t="shared" si="350"/>
        <v>0</v>
      </c>
      <c r="BG1596" s="2">
        <f t="shared" si="351"/>
        <v>0</v>
      </c>
      <c r="BH1596" s="2">
        <f t="shared" si="352"/>
        <v>3</v>
      </c>
    </row>
    <row r="1597" spans="1:60" x14ac:dyDescent="0.2">
      <c r="A1597" s="2">
        <v>1594</v>
      </c>
      <c r="B1597" s="2" t="s">
        <v>1781</v>
      </c>
      <c r="C1597" s="2" t="s">
        <v>1824</v>
      </c>
      <c r="D1597" s="2" t="s">
        <v>1833</v>
      </c>
      <c r="E1597" s="2">
        <v>3</v>
      </c>
      <c r="F1597" s="2">
        <v>8</v>
      </c>
      <c r="G1597" s="2">
        <v>2</v>
      </c>
      <c r="H1597" s="2" t="s">
        <v>923</v>
      </c>
      <c r="I1597" s="2">
        <v>15840</v>
      </c>
      <c r="J1597" s="2">
        <v>1000</v>
      </c>
      <c r="K1597" s="2"/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2"/>
      <c r="AL1597" s="5">
        <v>27600000</v>
      </c>
      <c r="AM1597" s="5">
        <v>16400000</v>
      </c>
      <c r="AN1597" s="2"/>
      <c r="AO1597" s="2">
        <f t="shared" si="339"/>
        <v>0</v>
      </c>
      <c r="AP1597" s="2">
        <f t="shared" si="340"/>
        <v>0</v>
      </c>
      <c r="AQ1597" s="2">
        <f t="shared" si="341"/>
        <v>0</v>
      </c>
      <c r="AR1597" s="2"/>
      <c r="AS1597" s="2"/>
      <c r="AT1597" s="2"/>
      <c r="AU1597" s="2"/>
      <c r="AV1597" s="2">
        <f t="shared" si="342"/>
        <v>0</v>
      </c>
      <c r="AW1597" s="2">
        <f t="shared" si="343"/>
        <v>0</v>
      </c>
      <c r="AX1597" s="2">
        <f t="shared" si="344"/>
        <v>0</v>
      </c>
      <c r="AY1597" s="2"/>
      <c r="AZ1597" s="2"/>
      <c r="BA1597" s="2">
        <f t="shared" si="345"/>
        <v>0</v>
      </c>
      <c r="BB1597" s="2">
        <f t="shared" si="346"/>
        <v>1</v>
      </c>
      <c r="BC1597" s="2">
        <f t="shared" si="347"/>
        <v>0</v>
      </c>
      <c r="BD1597" s="2">
        <f t="shared" si="348"/>
        <v>1</v>
      </c>
      <c r="BE1597" s="2">
        <f t="shared" si="349"/>
        <v>0</v>
      </c>
      <c r="BF1597" s="2">
        <f t="shared" si="350"/>
        <v>0</v>
      </c>
      <c r="BG1597" s="2">
        <f t="shared" si="351"/>
        <v>0</v>
      </c>
      <c r="BH1597" s="2">
        <f t="shared" si="352"/>
        <v>0</v>
      </c>
    </row>
    <row r="1598" spans="1:60" x14ac:dyDescent="0.2">
      <c r="A1598" s="2">
        <v>1595</v>
      </c>
      <c r="B1598" s="2" t="s">
        <v>1781</v>
      </c>
      <c r="C1598" s="2" t="s">
        <v>1824</v>
      </c>
      <c r="D1598" s="2" t="s">
        <v>1834</v>
      </c>
      <c r="E1598" s="2">
        <v>2</v>
      </c>
      <c r="F1598" s="2">
        <v>8</v>
      </c>
      <c r="G1598" s="2">
        <v>6</v>
      </c>
      <c r="H1598" s="2" t="s">
        <v>1020</v>
      </c>
      <c r="I1598" s="2">
        <v>60</v>
      </c>
      <c r="J1598" s="2">
        <v>200</v>
      </c>
      <c r="K1598" s="2"/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2"/>
      <c r="AL1598" s="5">
        <v>32500000</v>
      </c>
      <c r="AM1598" s="5">
        <v>62300000</v>
      </c>
      <c r="AN1598" s="2"/>
      <c r="AO1598" s="2">
        <f t="shared" si="339"/>
        <v>0</v>
      </c>
      <c r="AP1598" s="2">
        <f t="shared" si="340"/>
        <v>0</v>
      </c>
      <c r="AQ1598" s="2">
        <f t="shared" si="341"/>
        <v>0</v>
      </c>
      <c r="AR1598" s="2"/>
      <c r="AS1598" s="2"/>
      <c r="AT1598" s="2"/>
      <c r="AU1598" s="2"/>
      <c r="AV1598" s="2">
        <f t="shared" si="342"/>
        <v>0</v>
      </c>
      <c r="AW1598" s="2">
        <f t="shared" si="343"/>
        <v>0</v>
      </c>
      <c r="AX1598" s="2">
        <f t="shared" si="344"/>
        <v>0</v>
      </c>
      <c r="AY1598" s="2"/>
      <c r="AZ1598" s="2"/>
      <c r="BA1598" s="2">
        <f t="shared" si="345"/>
        <v>0</v>
      </c>
      <c r="BB1598" s="2">
        <f t="shared" si="346"/>
        <v>1</v>
      </c>
      <c r="BC1598" s="2">
        <f t="shared" si="347"/>
        <v>1</v>
      </c>
      <c r="BD1598" s="2">
        <f t="shared" si="348"/>
        <v>0</v>
      </c>
      <c r="BE1598" s="2">
        <f t="shared" si="349"/>
        <v>1</v>
      </c>
      <c r="BF1598" s="2">
        <f t="shared" si="350"/>
        <v>1</v>
      </c>
      <c r="BG1598" s="2">
        <f t="shared" si="351"/>
        <v>0</v>
      </c>
      <c r="BH1598" s="2">
        <f t="shared" si="352"/>
        <v>0</v>
      </c>
    </row>
    <row r="1599" spans="1:60" x14ac:dyDescent="0.2">
      <c r="A1599" s="2">
        <v>1596</v>
      </c>
      <c r="B1599" s="2" t="s">
        <v>1781</v>
      </c>
      <c r="C1599" s="2" t="s">
        <v>1824</v>
      </c>
      <c r="D1599" s="2" t="s">
        <v>1835</v>
      </c>
      <c r="E1599" s="2">
        <v>3</v>
      </c>
      <c r="F1599" s="2">
        <v>4</v>
      </c>
      <c r="G1599" s="2">
        <v>0</v>
      </c>
      <c r="H1599" s="2" t="s">
        <v>86</v>
      </c>
      <c r="I1599" s="2">
        <v>12960</v>
      </c>
      <c r="J1599" s="2">
        <v>0</v>
      </c>
      <c r="K1599" s="2"/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2"/>
      <c r="AL1599" s="5">
        <v>6760000</v>
      </c>
      <c r="AM1599" s="5">
        <v>5900000</v>
      </c>
      <c r="AN1599" s="2"/>
      <c r="AO1599" s="2">
        <f t="shared" si="339"/>
        <v>0</v>
      </c>
      <c r="AP1599" s="2">
        <f t="shared" si="340"/>
        <v>0</v>
      </c>
      <c r="AQ1599" s="2">
        <f t="shared" si="341"/>
        <v>0</v>
      </c>
      <c r="AR1599" s="2"/>
      <c r="AS1599" s="2"/>
      <c r="AT1599" s="2"/>
      <c r="AU1599" s="2"/>
      <c r="AV1599" s="2">
        <f t="shared" si="342"/>
        <v>0</v>
      </c>
      <c r="AW1599" s="2">
        <f t="shared" si="343"/>
        <v>0</v>
      </c>
      <c r="AX1599" s="2">
        <f t="shared" si="344"/>
        <v>0</v>
      </c>
      <c r="AY1599" s="2"/>
      <c r="AZ1599" s="2"/>
      <c r="BA1599" s="2">
        <f t="shared" si="345"/>
        <v>0</v>
      </c>
      <c r="BB1599" s="2">
        <f t="shared" si="346"/>
        <v>1</v>
      </c>
      <c r="BC1599" s="2">
        <f t="shared" si="347"/>
        <v>0</v>
      </c>
      <c r="BD1599" s="2">
        <f t="shared" si="348"/>
        <v>1</v>
      </c>
      <c r="BE1599" s="2">
        <f t="shared" si="349"/>
        <v>0</v>
      </c>
      <c r="BF1599" s="2">
        <f t="shared" si="350"/>
        <v>0</v>
      </c>
      <c r="BG1599" s="2">
        <f t="shared" si="351"/>
        <v>0</v>
      </c>
      <c r="BH1599" s="2">
        <f t="shared" si="352"/>
        <v>0</v>
      </c>
    </row>
    <row r="1600" spans="1:60" x14ac:dyDescent="0.2">
      <c r="A1600" s="2">
        <v>1597</v>
      </c>
      <c r="B1600" s="2" t="s">
        <v>1781</v>
      </c>
      <c r="C1600" s="2" t="s">
        <v>1824</v>
      </c>
      <c r="D1600" s="2" t="s">
        <v>1836</v>
      </c>
      <c r="E1600" s="2">
        <v>3</v>
      </c>
      <c r="F1600" s="2">
        <v>14</v>
      </c>
      <c r="G1600" s="2">
        <v>9</v>
      </c>
      <c r="H1600" s="2" t="s">
        <v>923</v>
      </c>
      <c r="I1600" s="2">
        <v>15840</v>
      </c>
      <c r="J1600" s="2">
        <v>1000</v>
      </c>
      <c r="K1600" s="2"/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2"/>
      <c r="AL1600" s="5">
        <v>6510</v>
      </c>
      <c r="AM1600" s="5">
        <v>4740</v>
      </c>
      <c r="AN1600" s="2"/>
      <c r="AO1600" s="2">
        <f t="shared" si="339"/>
        <v>0</v>
      </c>
      <c r="AP1600" s="2">
        <f t="shared" si="340"/>
        <v>0</v>
      </c>
      <c r="AQ1600" s="2">
        <f t="shared" si="341"/>
        <v>0</v>
      </c>
      <c r="AR1600" s="2"/>
      <c r="AS1600" s="2"/>
      <c r="AT1600" s="2"/>
      <c r="AU1600" s="2"/>
      <c r="AV1600" s="2">
        <f t="shared" si="342"/>
        <v>0</v>
      </c>
      <c r="AW1600" s="2">
        <f t="shared" si="343"/>
        <v>0</v>
      </c>
      <c r="AX1600" s="2">
        <f t="shared" si="344"/>
        <v>0</v>
      </c>
      <c r="AY1600" s="2"/>
      <c r="AZ1600" s="2"/>
      <c r="BA1600" s="2">
        <f t="shared" si="345"/>
        <v>0</v>
      </c>
      <c r="BB1600" s="2">
        <f t="shared" si="346"/>
        <v>0</v>
      </c>
      <c r="BC1600" s="2">
        <f t="shared" si="347"/>
        <v>0</v>
      </c>
      <c r="BD1600" s="2">
        <f t="shared" si="348"/>
        <v>1</v>
      </c>
      <c r="BE1600" s="2">
        <f t="shared" si="349"/>
        <v>0</v>
      </c>
      <c r="BF1600" s="2">
        <f t="shared" si="350"/>
        <v>1</v>
      </c>
      <c r="BG1600" s="2">
        <f t="shared" si="351"/>
        <v>0</v>
      </c>
      <c r="BH1600" s="2">
        <f t="shared" si="352"/>
        <v>0</v>
      </c>
    </row>
    <row r="1601" spans="1:60" x14ac:dyDescent="0.2">
      <c r="A1601" s="2">
        <v>1598</v>
      </c>
      <c r="B1601" s="2" t="s">
        <v>1781</v>
      </c>
      <c r="C1601" s="2" t="s">
        <v>1824</v>
      </c>
      <c r="D1601" s="2" t="s">
        <v>1837</v>
      </c>
      <c r="E1601" s="2">
        <v>3</v>
      </c>
      <c r="F1601" s="2">
        <v>3</v>
      </c>
      <c r="G1601" s="2">
        <v>1</v>
      </c>
      <c r="H1601" s="2" t="s">
        <v>86</v>
      </c>
      <c r="I1601" s="2">
        <v>12960</v>
      </c>
      <c r="J1601" s="2">
        <v>0</v>
      </c>
      <c r="K1601" s="2"/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2"/>
      <c r="AL1601" s="5">
        <v>996000</v>
      </c>
      <c r="AM1601" s="5">
        <v>838000</v>
      </c>
      <c r="AN1601" s="2"/>
      <c r="AO1601" s="2">
        <f t="shared" si="339"/>
        <v>0</v>
      </c>
      <c r="AP1601" s="2">
        <f t="shared" si="340"/>
        <v>0</v>
      </c>
      <c r="AQ1601" s="2">
        <f t="shared" si="341"/>
        <v>0</v>
      </c>
      <c r="AR1601" s="2"/>
      <c r="AS1601" s="2"/>
      <c r="AT1601" s="2"/>
      <c r="AU1601" s="2"/>
      <c r="AV1601" s="2">
        <f t="shared" si="342"/>
        <v>0</v>
      </c>
      <c r="AW1601" s="2">
        <f t="shared" si="343"/>
        <v>0</v>
      </c>
      <c r="AX1601" s="2">
        <f t="shared" si="344"/>
        <v>0</v>
      </c>
      <c r="AY1601" s="2"/>
      <c r="AZ1601" s="2"/>
      <c r="BA1601" s="2">
        <f t="shared" si="345"/>
        <v>0</v>
      </c>
      <c r="BB1601" s="2">
        <f t="shared" si="346"/>
        <v>0</v>
      </c>
      <c r="BC1601" s="2">
        <f t="shared" si="347"/>
        <v>0</v>
      </c>
      <c r="BD1601" s="2">
        <f t="shared" si="348"/>
        <v>1</v>
      </c>
      <c r="BE1601" s="2">
        <f t="shared" si="349"/>
        <v>0</v>
      </c>
      <c r="BF1601" s="2">
        <f t="shared" si="350"/>
        <v>0</v>
      </c>
      <c r="BG1601" s="2">
        <f t="shared" si="351"/>
        <v>0</v>
      </c>
      <c r="BH1601" s="2">
        <f t="shared" si="352"/>
        <v>0</v>
      </c>
    </row>
    <row r="1602" spans="1:60" x14ac:dyDescent="0.2">
      <c r="A1602" s="2">
        <v>1599</v>
      </c>
      <c r="B1602" s="2" t="s">
        <v>1781</v>
      </c>
      <c r="C1602" s="2" t="s">
        <v>1824</v>
      </c>
      <c r="D1602" s="2" t="s">
        <v>1838</v>
      </c>
      <c r="E1602" s="2">
        <v>3</v>
      </c>
      <c r="F1602" s="2">
        <v>6</v>
      </c>
      <c r="G1602" s="2">
        <v>3</v>
      </c>
      <c r="H1602" s="2" t="s">
        <v>86</v>
      </c>
      <c r="I1602" s="2">
        <v>12960</v>
      </c>
      <c r="J1602" s="2">
        <v>0</v>
      </c>
      <c r="K1602" s="2"/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2"/>
      <c r="AL1602" s="5">
        <v>3550</v>
      </c>
      <c r="AM1602" s="5">
        <v>2380</v>
      </c>
      <c r="AN1602" s="2"/>
      <c r="AO1602" s="2">
        <f t="shared" si="339"/>
        <v>0</v>
      </c>
      <c r="AP1602" s="2">
        <f t="shared" si="340"/>
        <v>0</v>
      </c>
      <c r="AQ1602" s="2">
        <f t="shared" si="341"/>
        <v>0</v>
      </c>
      <c r="AR1602" s="2"/>
      <c r="AS1602" s="2"/>
      <c r="AT1602" s="2"/>
      <c r="AU1602" s="2"/>
      <c r="AV1602" s="2">
        <f t="shared" si="342"/>
        <v>0</v>
      </c>
      <c r="AW1602" s="2">
        <f t="shared" si="343"/>
        <v>0</v>
      </c>
      <c r="AX1602" s="2">
        <f t="shared" si="344"/>
        <v>0</v>
      </c>
      <c r="AY1602" s="2"/>
      <c r="AZ1602" s="2"/>
      <c r="BA1602" s="2">
        <f t="shared" si="345"/>
        <v>0</v>
      </c>
      <c r="BB1602" s="2">
        <f t="shared" si="346"/>
        <v>0</v>
      </c>
      <c r="BC1602" s="2">
        <f t="shared" si="347"/>
        <v>0</v>
      </c>
      <c r="BD1602" s="2">
        <f t="shared" si="348"/>
        <v>1</v>
      </c>
      <c r="BE1602" s="2">
        <f t="shared" si="349"/>
        <v>0</v>
      </c>
      <c r="BF1602" s="2">
        <f t="shared" si="350"/>
        <v>1</v>
      </c>
      <c r="BG1602" s="2">
        <f t="shared" si="351"/>
        <v>0</v>
      </c>
      <c r="BH1602" s="2">
        <f t="shared" si="352"/>
        <v>0</v>
      </c>
    </row>
    <row r="1603" spans="1:60" x14ac:dyDescent="0.2">
      <c r="A1603" s="2">
        <v>1600</v>
      </c>
      <c r="B1603" s="2" t="s">
        <v>1781</v>
      </c>
      <c r="C1603" s="2" t="s">
        <v>1824</v>
      </c>
      <c r="D1603" s="2" t="s">
        <v>1839</v>
      </c>
      <c r="E1603" s="2">
        <v>3</v>
      </c>
      <c r="F1603" s="2">
        <v>6</v>
      </c>
      <c r="G1603" s="2">
        <v>3</v>
      </c>
      <c r="H1603" s="2" t="s">
        <v>86</v>
      </c>
      <c r="I1603" s="2">
        <v>12960</v>
      </c>
      <c r="J1603" s="2">
        <v>0</v>
      </c>
      <c r="K1603" s="2"/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2"/>
      <c r="AL1603" s="5">
        <v>95300000</v>
      </c>
      <c r="AM1603" s="5">
        <v>89900000</v>
      </c>
      <c r="AN1603" s="2"/>
      <c r="AO1603" s="2">
        <f t="shared" si="339"/>
        <v>0</v>
      </c>
      <c r="AP1603" s="2">
        <f t="shared" si="340"/>
        <v>0</v>
      </c>
      <c r="AQ1603" s="2">
        <f t="shared" si="341"/>
        <v>0</v>
      </c>
      <c r="AR1603" s="2"/>
      <c r="AS1603" s="2"/>
      <c r="AT1603" s="2"/>
      <c r="AU1603" s="2"/>
      <c r="AV1603" s="2">
        <f t="shared" si="342"/>
        <v>0</v>
      </c>
      <c r="AW1603" s="2">
        <f t="shared" si="343"/>
        <v>0</v>
      </c>
      <c r="AX1603" s="2">
        <f t="shared" si="344"/>
        <v>0</v>
      </c>
      <c r="AY1603" s="2"/>
      <c r="AZ1603" s="2"/>
      <c r="BA1603" s="2">
        <f t="shared" si="345"/>
        <v>0</v>
      </c>
      <c r="BB1603" s="2">
        <f t="shared" si="346"/>
        <v>1</v>
      </c>
      <c r="BC1603" s="2">
        <f t="shared" si="347"/>
        <v>0</v>
      </c>
      <c r="BD1603" s="2">
        <f t="shared" si="348"/>
        <v>1</v>
      </c>
      <c r="BE1603" s="2">
        <f t="shared" si="349"/>
        <v>0</v>
      </c>
      <c r="BF1603" s="2">
        <f t="shared" si="350"/>
        <v>1</v>
      </c>
      <c r="BG1603" s="2">
        <f t="shared" si="351"/>
        <v>0</v>
      </c>
      <c r="BH1603" s="2">
        <f t="shared" si="352"/>
        <v>0</v>
      </c>
    </row>
    <row r="1604" spans="1:60" x14ac:dyDescent="0.2">
      <c r="A1604" s="2">
        <v>1601</v>
      </c>
      <c r="B1604" s="2" t="s">
        <v>1781</v>
      </c>
      <c r="C1604" s="2" t="s">
        <v>1824</v>
      </c>
      <c r="D1604" s="2" t="s">
        <v>1840</v>
      </c>
      <c r="E1604" s="2">
        <v>3</v>
      </c>
      <c r="F1604" s="2">
        <v>5</v>
      </c>
      <c r="G1604" s="2">
        <v>1</v>
      </c>
      <c r="H1604" s="2" t="s">
        <v>86</v>
      </c>
      <c r="I1604" s="2">
        <v>12960</v>
      </c>
      <c r="J1604" s="2">
        <v>0</v>
      </c>
      <c r="K1604" s="2"/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2"/>
      <c r="AL1604" s="5">
        <v>104000000</v>
      </c>
      <c r="AM1604" s="5">
        <v>60000000</v>
      </c>
      <c r="AN1604" s="2"/>
      <c r="AO1604" s="2">
        <f t="shared" ref="AO1604:AO1667" si="353">SUM(L1604:S1604)</f>
        <v>0</v>
      </c>
      <c r="AP1604" s="2">
        <f t="shared" ref="AP1604:AP1667" si="354">T1604+U1604</f>
        <v>0</v>
      </c>
      <c r="AQ1604" s="2">
        <f t="shared" ref="AQ1604:AQ1667" si="355">W1604</f>
        <v>0</v>
      </c>
      <c r="AR1604" s="2"/>
      <c r="AS1604" s="2"/>
      <c r="AT1604" s="2"/>
      <c r="AU1604" s="2"/>
      <c r="AV1604" s="2">
        <f t="shared" ref="AV1604:AV1667" si="356">AI1604+AJ1604</f>
        <v>0</v>
      </c>
      <c r="AW1604" s="2">
        <f t="shared" ref="AW1604:AW1667" si="357">V1604</f>
        <v>0</v>
      </c>
      <c r="AX1604" s="2">
        <f t="shared" ref="AX1604:AX1667" si="358">SUM(X1604:AH1604)</f>
        <v>0</v>
      </c>
      <c r="AY1604" s="2"/>
      <c r="AZ1604" s="2"/>
      <c r="BA1604" s="2">
        <f t="shared" ref="BA1604:BA1667" si="359">AN1604*4+AO1604*4+AP1604*4+AQ1604*3+AR1604*4+AS1604*4+(AT1604+AU1604+AV1604)*4+AW1604*4+AX1604*3-AY1604*3+AZ1604*4</f>
        <v>0</v>
      </c>
      <c r="BB1604" s="2">
        <f t="shared" ref="BB1604:BB1667" si="360">IF(AM1604&gt;3000000,1,0)</f>
        <v>1</v>
      </c>
      <c r="BC1604" s="2">
        <f t="shared" ref="BC1604:BC1667" si="361">IF(AM1604/AL1604&gt;1.5,1,0)</f>
        <v>0</v>
      </c>
      <c r="BD1604" s="2">
        <f t="shared" ref="BD1604:BD1667" si="362">IF(AND(I1604&gt;1440,I1604&lt;365*1440),1,0)</f>
        <v>1</v>
      </c>
      <c r="BE1604" s="2">
        <f t="shared" ref="BE1604:BE1667" si="363">IF(AND(J1604&gt;=200,J1604&lt;1000),1,0)</f>
        <v>0</v>
      </c>
      <c r="BF1604" s="2">
        <f t="shared" ref="BF1604:BF1667" si="364">IF(G1604&gt;=3,1,0)</f>
        <v>0</v>
      </c>
      <c r="BG1604" s="2">
        <f t="shared" ref="BG1604:BG1667" si="365">IF(BA1604&gt;0,BB1604+BC1604+BD1604+BE1604+BF1604*2,0)</f>
        <v>0</v>
      </c>
      <c r="BH1604" s="2">
        <f t="shared" ref="BH1604:BH1667" si="366">BA1604+BG1604</f>
        <v>0</v>
      </c>
    </row>
    <row r="1605" spans="1:60" x14ac:dyDescent="0.2">
      <c r="A1605" s="2">
        <v>1602</v>
      </c>
      <c r="B1605" s="2" t="s">
        <v>1781</v>
      </c>
      <c r="C1605" s="2" t="s">
        <v>1824</v>
      </c>
      <c r="D1605" s="2" t="s">
        <v>1841</v>
      </c>
      <c r="E1605" s="2">
        <v>1</v>
      </c>
      <c r="F1605" s="2">
        <v>1</v>
      </c>
      <c r="G1605" s="2">
        <v>1</v>
      </c>
      <c r="H1605" s="2" t="s">
        <v>80</v>
      </c>
      <c r="I1605" s="2">
        <v>1440</v>
      </c>
      <c r="J1605" s="2">
        <v>0</v>
      </c>
      <c r="K1605" s="2"/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2"/>
      <c r="AL1605" s="5">
        <v>1730000</v>
      </c>
      <c r="AM1605" s="5">
        <v>1480000</v>
      </c>
      <c r="AN1605" s="2"/>
      <c r="AO1605" s="2">
        <f t="shared" si="353"/>
        <v>0</v>
      </c>
      <c r="AP1605" s="2">
        <f t="shared" si="354"/>
        <v>0</v>
      </c>
      <c r="AQ1605" s="2">
        <f t="shared" si="355"/>
        <v>0</v>
      </c>
      <c r="AR1605" s="2"/>
      <c r="AS1605" s="2"/>
      <c r="AT1605" s="2"/>
      <c r="AU1605" s="2"/>
      <c r="AV1605" s="2">
        <f t="shared" si="356"/>
        <v>0</v>
      </c>
      <c r="AW1605" s="2">
        <f t="shared" si="357"/>
        <v>0</v>
      </c>
      <c r="AX1605" s="2">
        <f t="shared" si="358"/>
        <v>0</v>
      </c>
      <c r="AY1605" s="2"/>
      <c r="AZ1605" s="2"/>
      <c r="BA1605" s="2">
        <f t="shared" si="359"/>
        <v>0</v>
      </c>
      <c r="BB1605" s="2">
        <f t="shared" si="360"/>
        <v>0</v>
      </c>
      <c r="BC1605" s="2">
        <f t="shared" si="361"/>
        <v>0</v>
      </c>
      <c r="BD1605" s="2">
        <f t="shared" si="362"/>
        <v>0</v>
      </c>
      <c r="BE1605" s="2">
        <f t="shared" si="363"/>
        <v>0</v>
      </c>
      <c r="BF1605" s="2">
        <f t="shared" si="364"/>
        <v>0</v>
      </c>
      <c r="BG1605" s="2">
        <f t="shared" si="365"/>
        <v>0</v>
      </c>
      <c r="BH1605" s="2">
        <f t="shared" si="366"/>
        <v>0</v>
      </c>
    </row>
    <row r="1606" spans="1:60" x14ac:dyDescent="0.2">
      <c r="A1606" s="2">
        <v>1603</v>
      </c>
      <c r="B1606" s="2" t="s">
        <v>1781</v>
      </c>
      <c r="C1606" s="2" t="s">
        <v>1824</v>
      </c>
      <c r="D1606" s="2" t="s">
        <v>1842</v>
      </c>
      <c r="E1606" s="2">
        <v>3</v>
      </c>
      <c r="F1606" s="2">
        <v>1</v>
      </c>
      <c r="G1606" s="2">
        <v>1</v>
      </c>
      <c r="H1606" s="2" t="s">
        <v>104</v>
      </c>
      <c r="I1606" s="2">
        <v>20160</v>
      </c>
      <c r="J1606" s="2">
        <v>0</v>
      </c>
      <c r="K1606" s="2"/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2"/>
      <c r="AL1606" s="5">
        <v>131000000</v>
      </c>
      <c r="AM1606" s="5">
        <v>72600000</v>
      </c>
      <c r="AN1606" s="2"/>
      <c r="AO1606" s="2">
        <f t="shared" si="353"/>
        <v>0</v>
      </c>
      <c r="AP1606" s="2">
        <f t="shared" si="354"/>
        <v>0</v>
      </c>
      <c r="AQ1606" s="2">
        <f t="shared" si="355"/>
        <v>0</v>
      </c>
      <c r="AR1606" s="2"/>
      <c r="AS1606" s="2"/>
      <c r="AT1606" s="2"/>
      <c r="AU1606" s="2"/>
      <c r="AV1606" s="2">
        <f t="shared" si="356"/>
        <v>0</v>
      </c>
      <c r="AW1606" s="2">
        <f t="shared" si="357"/>
        <v>0</v>
      </c>
      <c r="AX1606" s="2">
        <f t="shared" si="358"/>
        <v>0</v>
      </c>
      <c r="AY1606" s="2"/>
      <c r="AZ1606" s="2"/>
      <c r="BA1606" s="2">
        <f t="shared" si="359"/>
        <v>0</v>
      </c>
      <c r="BB1606" s="2">
        <f t="shared" si="360"/>
        <v>1</v>
      </c>
      <c r="BC1606" s="2">
        <f t="shared" si="361"/>
        <v>0</v>
      </c>
      <c r="BD1606" s="2">
        <f t="shared" si="362"/>
        <v>1</v>
      </c>
      <c r="BE1606" s="2">
        <f t="shared" si="363"/>
        <v>0</v>
      </c>
      <c r="BF1606" s="2">
        <f t="shared" si="364"/>
        <v>0</v>
      </c>
      <c r="BG1606" s="2">
        <f t="shared" si="365"/>
        <v>0</v>
      </c>
      <c r="BH1606" s="2">
        <f t="shared" si="366"/>
        <v>0</v>
      </c>
    </row>
    <row r="1607" spans="1:60" x14ac:dyDescent="0.2">
      <c r="A1607" s="2">
        <v>1604</v>
      </c>
      <c r="B1607" s="2" t="s">
        <v>1781</v>
      </c>
      <c r="C1607" s="2" t="s">
        <v>1824</v>
      </c>
      <c r="D1607" s="2" t="s">
        <v>1843</v>
      </c>
      <c r="E1607" s="2">
        <v>3</v>
      </c>
      <c r="F1607" s="2">
        <v>3</v>
      </c>
      <c r="G1607" s="2">
        <v>0</v>
      </c>
      <c r="H1607" s="2" t="s">
        <v>923</v>
      </c>
      <c r="I1607" s="2">
        <v>15840</v>
      </c>
      <c r="J1607" s="2">
        <v>0</v>
      </c>
      <c r="K1607" s="2"/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2"/>
      <c r="AL1607" s="5">
        <v>3000</v>
      </c>
      <c r="AM1607" s="5">
        <v>2540</v>
      </c>
      <c r="AN1607" s="2"/>
      <c r="AO1607" s="2">
        <f t="shared" si="353"/>
        <v>0</v>
      </c>
      <c r="AP1607" s="2">
        <f t="shared" si="354"/>
        <v>0</v>
      </c>
      <c r="AQ1607" s="2">
        <f t="shared" si="355"/>
        <v>0</v>
      </c>
      <c r="AR1607" s="2"/>
      <c r="AS1607" s="2"/>
      <c r="AT1607" s="2"/>
      <c r="AU1607" s="2"/>
      <c r="AV1607" s="2">
        <f t="shared" si="356"/>
        <v>0</v>
      </c>
      <c r="AW1607" s="2">
        <f t="shared" si="357"/>
        <v>0</v>
      </c>
      <c r="AX1607" s="2">
        <f t="shared" si="358"/>
        <v>0</v>
      </c>
      <c r="AY1607" s="2"/>
      <c r="AZ1607" s="2"/>
      <c r="BA1607" s="2">
        <f t="shared" si="359"/>
        <v>0</v>
      </c>
      <c r="BB1607" s="2">
        <f t="shared" si="360"/>
        <v>0</v>
      </c>
      <c r="BC1607" s="2">
        <f t="shared" si="361"/>
        <v>0</v>
      </c>
      <c r="BD1607" s="2">
        <f t="shared" si="362"/>
        <v>1</v>
      </c>
      <c r="BE1607" s="2">
        <f t="shared" si="363"/>
        <v>0</v>
      </c>
      <c r="BF1607" s="2">
        <f t="shared" si="364"/>
        <v>0</v>
      </c>
      <c r="BG1607" s="2">
        <f t="shared" si="365"/>
        <v>0</v>
      </c>
      <c r="BH1607" s="2">
        <f t="shared" si="366"/>
        <v>0</v>
      </c>
    </row>
    <row r="1608" spans="1:60" x14ac:dyDescent="0.2">
      <c r="A1608" s="2">
        <v>1605</v>
      </c>
      <c r="B1608" s="2" t="s">
        <v>1781</v>
      </c>
      <c r="C1608" s="2" t="s">
        <v>1824</v>
      </c>
      <c r="D1608" s="2" t="s">
        <v>1844</v>
      </c>
      <c r="E1608" s="2">
        <v>3</v>
      </c>
      <c r="F1608" s="2">
        <v>2</v>
      </c>
      <c r="G1608" s="2">
        <v>0</v>
      </c>
      <c r="H1608" s="2" t="s">
        <v>86</v>
      </c>
      <c r="I1608" s="2">
        <v>12960</v>
      </c>
      <c r="J1608" s="2">
        <v>0</v>
      </c>
      <c r="K1608" s="2"/>
      <c r="L1608" s="2">
        <v>0</v>
      </c>
      <c r="M1608" s="2">
        <v>0</v>
      </c>
      <c r="N1608" s="2">
        <v>0</v>
      </c>
      <c r="O1608" s="2">
        <v>0</v>
      </c>
      <c r="P1608" s="2">
        <v>1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2"/>
      <c r="AL1608" s="5">
        <v>10600</v>
      </c>
      <c r="AM1608" s="5">
        <v>2720</v>
      </c>
      <c r="AN1608" s="2"/>
      <c r="AO1608" s="2">
        <f t="shared" si="353"/>
        <v>1</v>
      </c>
      <c r="AP1608" s="2">
        <f t="shared" si="354"/>
        <v>0</v>
      </c>
      <c r="AQ1608" s="2">
        <f t="shared" si="355"/>
        <v>0</v>
      </c>
      <c r="AR1608" s="2"/>
      <c r="AS1608" s="2"/>
      <c r="AT1608" s="2"/>
      <c r="AU1608" s="2"/>
      <c r="AV1608" s="2">
        <f t="shared" si="356"/>
        <v>0</v>
      </c>
      <c r="AW1608" s="2">
        <f t="shared" si="357"/>
        <v>0</v>
      </c>
      <c r="AX1608" s="2">
        <f t="shared" si="358"/>
        <v>0</v>
      </c>
      <c r="AY1608" s="2"/>
      <c r="AZ1608" s="2"/>
      <c r="BA1608" s="2">
        <f t="shared" si="359"/>
        <v>4</v>
      </c>
      <c r="BB1608" s="2">
        <f t="shared" si="360"/>
        <v>0</v>
      </c>
      <c r="BC1608" s="2">
        <f t="shared" si="361"/>
        <v>0</v>
      </c>
      <c r="BD1608" s="2">
        <f t="shared" si="362"/>
        <v>1</v>
      </c>
      <c r="BE1608" s="2">
        <f t="shared" si="363"/>
        <v>0</v>
      </c>
      <c r="BF1608" s="2">
        <f t="shared" si="364"/>
        <v>0</v>
      </c>
      <c r="BG1608" s="2">
        <f t="shared" si="365"/>
        <v>1</v>
      </c>
      <c r="BH1608" s="2">
        <f t="shared" si="366"/>
        <v>5</v>
      </c>
    </row>
    <row r="1609" spans="1:60" x14ac:dyDescent="0.2">
      <c r="A1609" s="2">
        <v>1606</v>
      </c>
      <c r="B1609" s="2" t="s">
        <v>1781</v>
      </c>
      <c r="C1609" s="2" t="s">
        <v>1824</v>
      </c>
      <c r="D1609" s="2" t="s">
        <v>1845</v>
      </c>
      <c r="E1609" s="2">
        <v>3</v>
      </c>
      <c r="F1609" s="2">
        <v>4</v>
      </c>
      <c r="G1609" s="2">
        <v>4</v>
      </c>
      <c r="H1609" s="2" t="s">
        <v>923</v>
      </c>
      <c r="I1609" s="2">
        <v>15840</v>
      </c>
      <c r="J1609" s="2">
        <v>0</v>
      </c>
      <c r="K1609" s="2"/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2"/>
      <c r="AL1609" s="5">
        <v>3070</v>
      </c>
      <c r="AM1609" s="5">
        <v>2390</v>
      </c>
      <c r="AN1609" s="2"/>
      <c r="AO1609" s="2">
        <f t="shared" si="353"/>
        <v>0</v>
      </c>
      <c r="AP1609" s="2">
        <f t="shared" si="354"/>
        <v>0</v>
      </c>
      <c r="AQ1609" s="2">
        <f t="shared" si="355"/>
        <v>0</v>
      </c>
      <c r="AR1609" s="2"/>
      <c r="AS1609" s="2"/>
      <c r="AT1609" s="2"/>
      <c r="AU1609" s="2"/>
      <c r="AV1609" s="2">
        <f t="shared" si="356"/>
        <v>0</v>
      </c>
      <c r="AW1609" s="2">
        <f t="shared" si="357"/>
        <v>0</v>
      </c>
      <c r="AX1609" s="2">
        <f t="shared" si="358"/>
        <v>0</v>
      </c>
      <c r="AY1609" s="2"/>
      <c r="AZ1609" s="2"/>
      <c r="BA1609" s="2">
        <f t="shared" si="359"/>
        <v>0</v>
      </c>
      <c r="BB1609" s="2">
        <f t="shared" si="360"/>
        <v>0</v>
      </c>
      <c r="BC1609" s="2">
        <f t="shared" si="361"/>
        <v>0</v>
      </c>
      <c r="BD1609" s="2">
        <f t="shared" si="362"/>
        <v>1</v>
      </c>
      <c r="BE1609" s="2">
        <f t="shared" si="363"/>
        <v>0</v>
      </c>
      <c r="BF1609" s="2">
        <f t="shared" si="364"/>
        <v>1</v>
      </c>
      <c r="BG1609" s="2">
        <f t="shared" si="365"/>
        <v>0</v>
      </c>
      <c r="BH1609" s="2">
        <f t="shared" si="366"/>
        <v>0</v>
      </c>
    </row>
    <row r="1610" spans="1:60" x14ac:dyDescent="0.2">
      <c r="A1610" s="2">
        <v>1607</v>
      </c>
      <c r="B1610" s="2" t="s">
        <v>1781</v>
      </c>
      <c r="C1610" s="2" t="s">
        <v>1824</v>
      </c>
      <c r="D1610" s="2" t="s">
        <v>1846</v>
      </c>
      <c r="E1610" s="2">
        <v>1</v>
      </c>
      <c r="F1610" s="2">
        <v>3</v>
      </c>
      <c r="G1610" s="2">
        <v>1</v>
      </c>
      <c r="H1610" s="2" t="s">
        <v>80</v>
      </c>
      <c r="I1610" s="2">
        <v>1440</v>
      </c>
      <c r="J1610" s="2">
        <v>0</v>
      </c>
      <c r="K1610" s="2"/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2"/>
      <c r="AL1610" s="5">
        <v>145000</v>
      </c>
      <c r="AM1610" s="5">
        <v>235000</v>
      </c>
      <c r="AN1610" s="2"/>
      <c r="AO1610" s="2">
        <f t="shared" si="353"/>
        <v>0</v>
      </c>
      <c r="AP1610" s="2">
        <f t="shared" si="354"/>
        <v>0</v>
      </c>
      <c r="AQ1610" s="2">
        <f t="shared" si="355"/>
        <v>0</v>
      </c>
      <c r="AR1610" s="2"/>
      <c r="AS1610" s="2"/>
      <c r="AT1610" s="2"/>
      <c r="AU1610" s="2"/>
      <c r="AV1610" s="2">
        <f t="shared" si="356"/>
        <v>0</v>
      </c>
      <c r="AW1610" s="2">
        <f t="shared" si="357"/>
        <v>0</v>
      </c>
      <c r="AX1610" s="2">
        <f t="shared" si="358"/>
        <v>0</v>
      </c>
      <c r="AY1610" s="2"/>
      <c r="AZ1610" s="2"/>
      <c r="BA1610" s="2">
        <f t="shared" si="359"/>
        <v>0</v>
      </c>
      <c r="BB1610" s="2">
        <f t="shared" si="360"/>
        <v>0</v>
      </c>
      <c r="BC1610" s="2">
        <f t="shared" si="361"/>
        <v>1</v>
      </c>
      <c r="BD1610" s="2">
        <f t="shared" si="362"/>
        <v>0</v>
      </c>
      <c r="BE1610" s="2">
        <f t="shared" si="363"/>
        <v>0</v>
      </c>
      <c r="BF1610" s="2">
        <f t="shared" si="364"/>
        <v>0</v>
      </c>
      <c r="BG1610" s="2">
        <f t="shared" si="365"/>
        <v>0</v>
      </c>
      <c r="BH1610" s="2">
        <f t="shared" si="366"/>
        <v>0</v>
      </c>
    </row>
    <row r="1611" spans="1:60" x14ac:dyDescent="0.2">
      <c r="A1611" s="2">
        <v>1608</v>
      </c>
      <c r="B1611" s="2" t="s">
        <v>1781</v>
      </c>
      <c r="C1611" s="2" t="s">
        <v>1824</v>
      </c>
      <c r="D1611" s="2" t="s">
        <v>1847</v>
      </c>
      <c r="E1611" s="2">
        <v>3</v>
      </c>
      <c r="F1611" s="2">
        <v>3</v>
      </c>
      <c r="G1611" s="2">
        <v>2</v>
      </c>
      <c r="H1611" s="2" t="s">
        <v>104</v>
      </c>
      <c r="I1611" s="2">
        <v>20160</v>
      </c>
      <c r="J1611" s="2">
        <v>0</v>
      </c>
      <c r="K1611" s="2"/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2"/>
      <c r="AL1611" s="5">
        <v>61600000</v>
      </c>
      <c r="AM1611" s="5">
        <v>33700000</v>
      </c>
      <c r="AN1611" s="2"/>
      <c r="AO1611" s="2">
        <f t="shared" si="353"/>
        <v>0</v>
      </c>
      <c r="AP1611" s="2">
        <f t="shared" si="354"/>
        <v>0</v>
      </c>
      <c r="AQ1611" s="2">
        <f t="shared" si="355"/>
        <v>0</v>
      </c>
      <c r="AR1611" s="2"/>
      <c r="AS1611" s="2"/>
      <c r="AT1611" s="2"/>
      <c r="AU1611" s="2"/>
      <c r="AV1611" s="2">
        <f t="shared" si="356"/>
        <v>0</v>
      </c>
      <c r="AW1611" s="2">
        <f t="shared" si="357"/>
        <v>0</v>
      </c>
      <c r="AX1611" s="2">
        <f t="shared" si="358"/>
        <v>0</v>
      </c>
      <c r="AY1611" s="2"/>
      <c r="AZ1611" s="2"/>
      <c r="BA1611" s="2">
        <f t="shared" si="359"/>
        <v>0</v>
      </c>
      <c r="BB1611" s="2">
        <f t="shared" si="360"/>
        <v>1</v>
      </c>
      <c r="BC1611" s="2">
        <f t="shared" si="361"/>
        <v>0</v>
      </c>
      <c r="BD1611" s="2">
        <f t="shared" si="362"/>
        <v>1</v>
      </c>
      <c r="BE1611" s="2">
        <f t="shared" si="363"/>
        <v>0</v>
      </c>
      <c r="BF1611" s="2">
        <f t="shared" si="364"/>
        <v>0</v>
      </c>
      <c r="BG1611" s="2">
        <f t="shared" si="365"/>
        <v>0</v>
      </c>
      <c r="BH1611" s="2">
        <f t="shared" si="366"/>
        <v>0</v>
      </c>
    </row>
    <row r="1612" spans="1:60" x14ac:dyDescent="0.2">
      <c r="A1612" s="2">
        <v>1609</v>
      </c>
      <c r="B1612" s="2" t="s">
        <v>1781</v>
      </c>
      <c r="C1612" s="2" t="s">
        <v>1824</v>
      </c>
      <c r="D1612" s="2" t="s">
        <v>1848</v>
      </c>
      <c r="E1612" s="2">
        <v>3</v>
      </c>
      <c r="F1612" s="2">
        <v>2</v>
      </c>
      <c r="G1612" s="2">
        <v>1</v>
      </c>
      <c r="H1612" s="2" t="s">
        <v>86</v>
      </c>
      <c r="I1612" s="2">
        <v>12960</v>
      </c>
      <c r="J1612" s="2">
        <v>200</v>
      </c>
      <c r="K1612" s="2"/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2"/>
      <c r="AL1612" s="5">
        <v>5600</v>
      </c>
      <c r="AM1612" s="5">
        <v>4300</v>
      </c>
      <c r="AN1612" s="2"/>
      <c r="AO1612" s="2">
        <f t="shared" si="353"/>
        <v>0</v>
      </c>
      <c r="AP1612" s="2">
        <f t="shared" si="354"/>
        <v>0</v>
      </c>
      <c r="AQ1612" s="2">
        <f t="shared" si="355"/>
        <v>0</v>
      </c>
      <c r="AR1612" s="2"/>
      <c r="AS1612" s="2"/>
      <c r="AT1612" s="2"/>
      <c r="AU1612" s="2"/>
      <c r="AV1612" s="2">
        <f t="shared" si="356"/>
        <v>0</v>
      </c>
      <c r="AW1612" s="2">
        <f t="shared" si="357"/>
        <v>0</v>
      </c>
      <c r="AX1612" s="2">
        <f t="shared" si="358"/>
        <v>0</v>
      </c>
      <c r="AY1612" s="2"/>
      <c r="AZ1612" s="2"/>
      <c r="BA1612" s="2">
        <f t="shared" si="359"/>
        <v>0</v>
      </c>
      <c r="BB1612" s="2">
        <f t="shared" si="360"/>
        <v>0</v>
      </c>
      <c r="BC1612" s="2">
        <f t="shared" si="361"/>
        <v>0</v>
      </c>
      <c r="BD1612" s="2">
        <f t="shared" si="362"/>
        <v>1</v>
      </c>
      <c r="BE1612" s="2">
        <f t="shared" si="363"/>
        <v>1</v>
      </c>
      <c r="BF1612" s="2">
        <f t="shared" si="364"/>
        <v>0</v>
      </c>
      <c r="BG1612" s="2">
        <f t="shared" si="365"/>
        <v>0</v>
      </c>
      <c r="BH1612" s="2">
        <f t="shared" si="366"/>
        <v>0</v>
      </c>
    </row>
    <row r="1613" spans="1:60" x14ac:dyDescent="0.2">
      <c r="A1613" s="2">
        <v>1610</v>
      </c>
      <c r="B1613" s="2" t="s">
        <v>1781</v>
      </c>
      <c r="C1613" s="2" t="s">
        <v>1824</v>
      </c>
      <c r="D1613" s="2" t="s">
        <v>1849</v>
      </c>
      <c r="E1613" s="2">
        <v>3</v>
      </c>
      <c r="F1613" s="2">
        <v>2</v>
      </c>
      <c r="G1613" s="2">
        <v>2</v>
      </c>
      <c r="H1613" s="2" t="s">
        <v>923</v>
      </c>
      <c r="I1613" s="2">
        <v>15840</v>
      </c>
      <c r="J1613" s="2">
        <v>0</v>
      </c>
      <c r="K1613" s="2"/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2"/>
      <c r="AL1613" s="5">
        <v>4820000</v>
      </c>
      <c r="AM1613" s="5">
        <v>2460000</v>
      </c>
      <c r="AN1613" s="2"/>
      <c r="AO1613" s="2">
        <f t="shared" si="353"/>
        <v>0</v>
      </c>
      <c r="AP1613" s="2">
        <f t="shared" si="354"/>
        <v>0</v>
      </c>
      <c r="AQ1613" s="2">
        <f t="shared" si="355"/>
        <v>0</v>
      </c>
      <c r="AR1613" s="2"/>
      <c r="AS1613" s="2"/>
      <c r="AT1613" s="2"/>
      <c r="AU1613" s="2"/>
      <c r="AV1613" s="2">
        <f t="shared" si="356"/>
        <v>0</v>
      </c>
      <c r="AW1613" s="2">
        <f t="shared" si="357"/>
        <v>0</v>
      </c>
      <c r="AX1613" s="2">
        <f t="shared" si="358"/>
        <v>0</v>
      </c>
      <c r="AY1613" s="2"/>
      <c r="AZ1613" s="2"/>
      <c r="BA1613" s="2">
        <f t="shared" si="359"/>
        <v>0</v>
      </c>
      <c r="BB1613" s="2">
        <f t="shared" si="360"/>
        <v>0</v>
      </c>
      <c r="BC1613" s="2">
        <f t="shared" si="361"/>
        <v>0</v>
      </c>
      <c r="BD1613" s="2">
        <f t="shared" si="362"/>
        <v>1</v>
      </c>
      <c r="BE1613" s="2">
        <f t="shared" si="363"/>
        <v>0</v>
      </c>
      <c r="BF1613" s="2">
        <f t="shared" si="364"/>
        <v>0</v>
      </c>
      <c r="BG1613" s="2">
        <f t="shared" si="365"/>
        <v>0</v>
      </c>
      <c r="BH1613" s="2">
        <f t="shared" si="366"/>
        <v>0</v>
      </c>
    </row>
    <row r="1614" spans="1:60" x14ac:dyDescent="0.2">
      <c r="A1614" s="2">
        <v>1611</v>
      </c>
      <c r="B1614" s="2" t="s">
        <v>1781</v>
      </c>
      <c r="C1614" s="2" t="s">
        <v>1824</v>
      </c>
      <c r="D1614" s="2" t="s">
        <v>1850</v>
      </c>
      <c r="E1614" s="2">
        <v>5</v>
      </c>
      <c r="F1614" s="2">
        <v>6</v>
      </c>
      <c r="G1614" s="2">
        <v>4</v>
      </c>
      <c r="H1614" s="2" t="s">
        <v>308</v>
      </c>
      <c r="I1614" s="2">
        <v>11520</v>
      </c>
      <c r="J1614" s="2">
        <v>200</v>
      </c>
      <c r="K1614" s="2"/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2"/>
      <c r="AL1614" s="5">
        <v>80500</v>
      </c>
      <c r="AM1614" s="5">
        <v>65500</v>
      </c>
      <c r="AN1614" s="2"/>
      <c r="AO1614" s="2">
        <f t="shared" si="353"/>
        <v>0</v>
      </c>
      <c r="AP1614" s="2">
        <f t="shared" si="354"/>
        <v>0</v>
      </c>
      <c r="AQ1614" s="2">
        <f t="shared" si="355"/>
        <v>0</v>
      </c>
      <c r="AR1614" s="2"/>
      <c r="AS1614" s="2"/>
      <c r="AT1614" s="2"/>
      <c r="AU1614" s="2"/>
      <c r="AV1614" s="2">
        <f t="shared" si="356"/>
        <v>0</v>
      </c>
      <c r="AW1614" s="2">
        <f t="shared" si="357"/>
        <v>0</v>
      </c>
      <c r="AX1614" s="2">
        <f t="shared" si="358"/>
        <v>0</v>
      </c>
      <c r="AY1614" s="2"/>
      <c r="AZ1614" s="2"/>
      <c r="BA1614" s="2">
        <f t="shared" si="359"/>
        <v>0</v>
      </c>
      <c r="BB1614" s="2">
        <f t="shared" si="360"/>
        <v>0</v>
      </c>
      <c r="BC1614" s="2">
        <f t="shared" si="361"/>
        <v>0</v>
      </c>
      <c r="BD1614" s="2">
        <f t="shared" si="362"/>
        <v>1</v>
      </c>
      <c r="BE1614" s="2">
        <f t="shared" si="363"/>
        <v>1</v>
      </c>
      <c r="BF1614" s="2">
        <f t="shared" si="364"/>
        <v>1</v>
      </c>
      <c r="BG1614" s="2">
        <f t="shared" si="365"/>
        <v>0</v>
      </c>
      <c r="BH1614" s="2">
        <f t="shared" si="366"/>
        <v>0</v>
      </c>
    </row>
    <row r="1615" spans="1:60" x14ac:dyDescent="0.2">
      <c r="A1615" s="2">
        <v>1612</v>
      </c>
      <c r="B1615" s="2" t="s">
        <v>1781</v>
      </c>
      <c r="C1615" s="2" t="s">
        <v>1824</v>
      </c>
      <c r="D1615" s="2" t="s">
        <v>1851</v>
      </c>
      <c r="E1615" s="2">
        <v>2</v>
      </c>
      <c r="F1615" s="2">
        <v>8</v>
      </c>
      <c r="G1615" s="2">
        <v>7</v>
      </c>
      <c r="H1615" s="2" t="s">
        <v>110</v>
      </c>
      <c r="I1615" s="2">
        <v>30</v>
      </c>
      <c r="J1615" s="2">
        <v>0</v>
      </c>
      <c r="K1615" s="2"/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2"/>
      <c r="AL1615" s="5">
        <v>61300</v>
      </c>
      <c r="AM1615" s="5">
        <v>48200</v>
      </c>
      <c r="AN1615" s="2"/>
      <c r="AO1615" s="2">
        <f t="shared" si="353"/>
        <v>0</v>
      </c>
      <c r="AP1615" s="2">
        <f t="shared" si="354"/>
        <v>0</v>
      </c>
      <c r="AQ1615" s="2">
        <f t="shared" si="355"/>
        <v>0</v>
      </c>
      <c r="AR1615" s="2"/>
      <c r="AS1615" s="2"/>
      <c r="AT1615" s="2"/>
      <c r="AU1615" s="2"/>
      <c r="AV1615" s="2">
        <f t="shared" si="356"/>
        <v>0</v>
      </c>
      <c r="AW1615" s="2">
        <f t="shared" si="357"/>
        <v>0</v>
      </c>
      <c r="AX1615" s="2">
        <f t="shared" si="358"/>
        <v>0</v>
      </c>
      <c r="AY1615" s="2"/>
      <c r="AZ1615" s="2"/>
      <c r="BA1615" s="2">
        <f t="shared" si="359"/>
        <v>0</v>
      </c>
      <c r="BB1615" s="2">
        <f t="shared" si="360"/>
        <v>0</v>
      </c>
      <c r="BC1615" s="2">
        <f t="shared" si="361"/>
        <v>0</v>
      </c>
      <c r="BD1615" s="2">
        <f t="shared" si="362"/>
        <v>0</v>
      </c>
      <c r="BE1615" s="2">
        <f t="shared" si="363"/>
        <v>0</v>
      </c>
      <c r="BF1615" s="2">
        <f t="shared" si="364"/>
        <v>1</v>
      </c>
      <c r="BG1615" s="2">
        <f t="shared" si="365"/>
        <v>0</v>
      </c>
      <c r="BH1615" s="2">
        <f t="shared" si="366"/>
        <v>0</v>
      </c>
    </row>
    <row r="1616" spans="1:60" x14ac:dyDescent="0.2">
      <c r="A1616" s="2">
        <v>1613</v>
      </c>
      <c r="B1616" s="2" t="s">
        <v>1781</v>
      </c>
      <c r="C1616" s="2" t="s">
        <v>1824</v>
      </c>
      <c r="D1616" s="2" t="s">
        <v>1852</v>
      </c>
      <c r="E1616" s="2">
        <v>4</v>
      </c>
      <c r="F1616" s="2">
        <v>1</v>
      </c>
      <c r="G1616" s="2">
        <v>0</v>
      </c>
      <c r="H1616" s="2" t="s">
        <v>218</v>
      </c>
      <c r="I1616" s="2">
        <v>2880</v>
      </c>
      <c r="J1616" s="2">
        <v>100</v>
      </c>
      <c r="K1616" s="2"/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2"/>
      <c r="AL1616" s="5">
        <v>39100</v>
      </c>
      <c r="AM1616" s="5">
        <v>36200</v>
      </c>
      <c r="AN1616" s="2"/>
      <c r="AO1616" s="2">
        <f t="shared" si="353"/>
        <v>0</v>
      </c>
      <c r="AP1616" s="2">
        <f t="shared" si="354"/>
        <v>0</v>
      </c>
      <c r="AQ1616" s="2">
        <f t="shared" si="355"/>
        <v>0</v>
      </c>
      <c r="AR1616" s="2"/>
      <c r="AS1616" s="2"/>
      <c r="AT1616" s="2"/>
      <c r="AU1616" s="2"/>
      <c r="AV1616" s="2">
        <f t="shared" si="356"/>
        <v>0</v>
      </c>
      <c r="AW1616" s="2">
        <f t="shared" si="357"/>
        <v>0</v>
      </c>
      <c r="AX1616" s="2">
        <f t="shared" si="358"/>
        <v>0</v>
      </c>
      <c r="AY1616" s="2"/>
      <c r="AZ1616" s="2"/>
      <c r="BA1616" s="2">
        <f t="shared" si="359"/>
        <v>0</v>
      </c>
      <c r="BB1616" s="2">
        <f t="shared" si="360"/>
        <v>0</v>
      </c>
      <c r="BC1616" s="2">
        <f t="shared" si="361"/>
        <v>0</v>
      </c>
      <c r="BD1616" s="2">
        <f t="shared" si="362"/>
        <v>1</v>
      </c>
      <c r="BE1616" s="2">
        <f t="shared" si="363"/>
        <v>0</v>
      </c>
      <c r="BF1616" s="2">
        <f t="shared" si="364"/>
        <v>0</v>
      </c>
      <c r="BG1616" s="2">
        <f t="shared" si="365"/>
        <v>0</v>
      </c>
      <c r="BH1616" s="2">
        <f t="shared" si="366"/>
        <v>0</v>
      </c>
    </row>
    <row r="1617" spans="1:60" x14ac:dyDescent="0.2">
      <c r="A1617" s="2">
        <v>1614</v>
      </c>
      <c r="B1617" s="2" t="s">
        <v>1781</v>
      </c>
      <c r="C1617" s="2" t="s">
        <v>1824</v>
      </c>
      <c r="D1617" s="2" t="s">
        <v>1853</v>
      </c>
      <c r="E1617" s="2">
        <v>3</v>
      </c>
      <c r="F1617" s="2">
        <v>16</v>
      </c>
      <c r="G1617" s="2">
        <v>8</v>
      </c>
      <c r="H1617" s="2" t="s">
        <v>106</v>
      </c>
      <c r="I1617" s="2">
        <v>36000</v>
      </c>
      <c r="J1617" s="2">
        <v>0</v>
      </c>
      <c r="K1617" s="2"/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1</v>
      </c>
      <c r="AI1617" s="4">
        <v>0</v>
      </c>
      <c r="AJ1617" s="4">
        <v>0</v>
      </c>
      <c r="AK1617" s="2"/>
      <c r="AL1617" s="5">
        <v>461000</v>
      </c>
      <c r="AM1617" s="5">
        <v>407000</v>
      </c>
      <c r="AN1617" s="2"/>
      <c r="AO1617" s="2">
        <f t="shared" si="353"/>
        <v>0</v>
      </c>
      <c r="AP1617" s="2">
        <f t="shared" si="354"/>
        <v>0</v>
      </c>
      <c r="AQ1617" s="2">
        <f t="shared" si="355"/>
        <v>0</v>
      </c>
      <c r="AR1617" s="2"/>
      <c r="AS1617" s="2"/>
      <c r="AT1617" s="2"/>
      <c r="AU1617" s="2"/>
      <c r="AV1617" s="2">
        <f t="shared" si="356"/>
        <v>0</v>
      </c>
      <c r="AW1617" s="2">
        <f t="shared" si="357"/>
        <v>0</v>
      </c>
      <c r="AX1617" s="2">
        <f t="shared" si="358"/>
        <v>1</v>
      </c>
      <c r="AY1617" s="2"/>
      <c r="AZ1617" s="2"/>
      <c r="BA1617" s="2">
        <f t="shared" si="359"/>
        <v>3</v>
      </c>
      <c r="BB1617" s="2">
        <f t="shared" si="360"/>
        <v>0</v>
      </c>
      <c r="BC1617" s="2">
        <f t="shared" si="361"/>
        <v>0</v>
      </c>
      <c r="BD1617" s="2">
        <f t="shared" si="362"/>
        <v>1</v>
      </c>
      <c r="BE1617" s="2">
        <f t="shared" si="363"/>
        <v>0</v>
      </c>
      <c r="BF1617" s="2">
        <f t="shared" si="364"/>
        <v>1</v>
      </c>
      <c r="BG1617" s="2">
        <f t="shared" si="365"/>
        <v>3</v>
      </c>
      <c r="BH1617" s="2">
        <f t="shared" si="366"/>
        <v>6</v>
      </c>
    </row>
    <row r="1618" spans="1:60" x14ac:dyDescent="0.2">
      <c r="A1618" s="2">
        <v>1615</v>
      </c>
      <c r="B1618" s="2" t="s">
        <v>1781</v>
      </c>
      <c r="C1618" s="2" t="s">
        <v>1824</v>
      </c>
      <c r="D1618" s="2" t="s">
        <v>1854</v>
      </c>
      <c r="E1618" s="2">
        <v>4</v>
      </c>
      <c r="F1618" s="2">
        <v>8</v>
      </c>
      <c r="G1618" s="2">
        <v>7</v>
      </c>
      <c r="H1618" s="2" t="s">
        <v>1409</v>
      </c>
      <c r="I1618" s="2">
        <v>139680</v>
      </c>
      <c r="J1618" s="2">
        <v>500</v>
      </c>
      <c r="K1618" s="2"/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1</v>
      </c>
      <c r="AI1618" s="4">
        <v>0</v>
      </c>
      <c r="AJ1618" s="4">
        <v>0</v>
      </c>
      <c r="AK1618" s="2"/>
      <c r="AL1618" s="5">
        <v>180</v>
      </c>
      <c r="AM1618" s="5">
        <v>77</v>
      </c>
      <c r="AN1618" s="2"/>
      <c r="AO1618" s="2">
        <f t="shared" si="353"/>
        <v>0</v>
      </c>
      <c r="AP1618" s="2">
        <f t="shared" si="354"/>
        <v>0</v>
      </c>
      <c r="AQ1618" s="2">
        <f t="shared" si="355"/>
        <v>0</v>
      </c>
      <c r="AR1618" s="2"/>
      <c r="AS1618" s="2"/>
      <c r="AT1618" s="2"/>
      <c r="AU1618" s="2"/>
      <c r="AV1618" s="2">
        <f t="shared" si="356"/>
        <v>0</v>
      </c>
      <c r="AW1618" s="2">
        <f t="shared" si="357"/>
        <v>0</v>
      </c>
      <c r="AX1618" s="2">
        <f t="shared" si="358"/>
        <v>1</v>
      </c>
      <c r="AY1618" s="2"/>
      <c r="AZ1618" s="2"/>
      <c r="BA1618" s="2">
        <f t="shared" si="359"/>
        <v>3</v>
      </c>
      <c r="BB1618" s="2">
        <f t="shared" si="360"/>
        <v>0</v>
      </c>
      <c r="BC1618" s="2">
        <f t="shared" si="361"/>
        <v>0</v>
      </c>
      <c r="BD1618" s="2">
        <f t="shared" si="362"/>
        <v>1</v>
      </c>
      <c r="BE1618" s="2">
        <f t="shared" si="363"/>
        <v>1</v>
      </c>
      <c r="BF1618" s="2">
        <f t="shared" si="364"/>
        <v>1</v>
      </c>
      <c r="BG1618" s="2">
        <f t="shared" si="365"/>
        <v>4</v>
      </c>
      <c r="BH1618" s="2">
        <f t="shared" si="366"/>
        <v>7</v>
      </c>
    </row>
    <row r="1619" spans="1:60" x14ac:dyDescent="0.2">
      <c r="A1619" s="2">
        <v>1616</v>
      </c>
      <c r="B1619" s="2" t="s">
        <v>1781</v>
      </c>
      <c r="C1619" s="2" t="s">
        <v>1824</v>
      </c>
      <c r="D1619" s="2" t="s">
        <v>1855</v>
      </c>
      <c r="E1619" s="2">
        <v>3</v>
      </c>
      <c r="F1619" s="2">
        <v>4</v>
      </c>
      <c r="G1619" s="2">
        <v>3</v>
      </c>
      <c r="H1619" s="2" t="s">
        <v>106</v>
      </c>
      <c r="I1619" s="2">
        <v>36000</v>
      </c>
      <c r="J1619" s="2">
        <v>0</v>
      </c>
      <c r="K1619" s="2"/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2"/>
      <c r="AL1619" s="5">
        <v>2330</v>
      </c>
      <c r="AM1619" s="5">
        <v>59</v>
      </c>
      <c r="AN1619" s="2"/>
      <c r="AO1619" s="2">
        <f t="shared" si="353"/>
        <v>0</v>
      </c>
      <c r="AP1619" s="2">
        <f t="shared" si="354"/>
        <v>0</v>
      </c>
      <c r="AQ1619" s="2">
        <f t="shared" si="355"/>
        <v>0</v>
      </c>
      <c r="AR1619" s="2"/>
      <c r="AS1619" s="2"/>
      <c r="AT1619" s="2"/>
      <c r="AU1619" s="2"/>
      <c r="AV1619" s="2">
        <f t="shared" si="356"/>
        <v>0</v>
      </c>
      <c r="AW1619" s="2">
        <f t="shared" si="357"/>
        <v>0</v>
      </c>
      <c r="AX1619" s="2">
        <f t="shared" si="358"/>
        <v>0</v>
      </c>
      <c r="AY1619" s="2"/>
      <c r="AZ1619" s="2"/>
      <c r="BA1619" s="2">
        <f t="shared" si="359"/>
        <v>0</v>
      </c>
      <c r="BB1619" s="2">
        <f t="shared" si="360"/>
        <v>0</v>
      </c>
      <c r="BC1619" s="2">
        <f t="shared" si="361"/>
        <v>0</v>
      </c>
      <c r="BD1619" s="2">
        <f t="shared" si="362"/>
        <v>1</v>
      </c>
      <c r="BE1619" s="2">
        <f t="shared" si="363"/>
        <v>0</v>
      </c>
      <c r="BF1619" s="2">
        <f t="shared" si="364"/>
        <v>1</v>
      </c>
      <c r="BG1619" s="2">
        <f t="shared" si="365"/>
        <v>0</v>
      </c>
      <c r="BH1619" s="2">
        <f t="shared" si="366"/>
        <v>0</v>
      </c>
    </row>
    <row r="1620" spans="1:60" x14ac:dyDescent="0.2">
      <c r="A1620" s="2">
        <v>1617</v>
      </c>
      <c r="B1620" s="2" t="s">
        <v>1781</v>
      </c>
      <c r="C1620" s="2" t="s">
        <v>1824</v>
      </c>
      <c r="D1620" s="2" t="s">
        <v>1856</v>
      </c>
      <c r="E1620" s="2">
        <v>2</v>
      </c>
      <c r="F1620" s="2">
        <v>9</v>
      </c>
      <c r="G1620" s="2">
        <v>4</v>
      </c>
      <c r="H1620" s="2" t="s">
        <v>110</v>
      </c>
      <c r="I1620" s="2">
        <v>30</v>
      </c>
      <c r="J1620" s="2">
        <v>0</v>
      </c>
      <c r="K1620" s="2"/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2"/>
      <c r="AL1620" s="5">
        <v>10500</v>
      </c>
      <c r="AM1620" s="5">
        <v>10200</v>
      </c>
      <c r="AN1620" s="2"/>
      <c r="AO1620" s="2">
        <f t="shared" si="353"/>
        <v>0</v>
      </c>
      <c r="AP1620" s="2">
        <f t="shared" si="354"/>
        <v>0</v>
      </c>
      <c r="AQ1620" s="2">
        <f t="shared" si="355"/>
        <v>0</v>
      </c>
      <c r="AR1620" s="2"/>
      <c r="AS1620" s="2"/>
      <c r="AT1620" s="2"/>
      <c r="AU1620" s="2"/>
      <c r="AV1620" s="2">
        <f t="shared" si="356"/>
        <v>0</v>
      </c>
      <c r="AW1620" s="2">
        <f t="shared" si="357"/>
        <v>0</v>
      </c>
      <c r="AX1620" s="2">
        <f t="shared" si="358"/>
        <v>0</v>
      </c>
      <c r="AY1620" s="2"/>
      <c r="AZ1620" s="2"/>
      <c r="BA1620" s="2">
        <f t="shared" si="359"/>
        <v>0</v>
      </c>
      <c r="BB1620" s="2">
        <f t="shared" si="360"/>
        <v>0</v>
      </c>
      <c r="BC1620" s="2">
        <f t="shared" si="361"/>
        <v>0</v>
      </c>
      <c r="BD1620" s="2">
        <f t="shared" si="362"/>
        <v>0</v>
      </c>
      <c r="BE1620" s="2">
        <f t="shared" si="363"/>
        <v>0</v>
      </c>
      <c r="BF1620" s="2">
        <f t="shared" si="364"/>
        <v>1</v>
      </c>
      <c r="BG1620" s="2">
        <f t="shared" si="365"/>
        <v>0</v>
      </c>
      <c r="BH1620" s="2">
        <f t="shared" si="366"/>
        <v>0</v>
      </c>
    </row>
    <row r="1621" spans="1:60" x14ac:dyDescent="0.2">
      <c r="A1621" s="2">
        <v>1618</v>
      </c>
      <c r="B1621" s="2" t="s">
        <v>1781</v>
      </c>
      <c r="C1621" s="2" t="s">
        <v>1824</v>
      </c>
      <c r="D1621" s="2" t="s">
        <v>1857</v>
      </c>
      <c r="E1621" s="2">
        <v>2</v>
      </c>
      <c r="F1621" s="2">
        <v>2</v>
      </c>
      <c r="G1621" s="2">
        <v>2</v>
      </c>
      <c r="H1621" s="2" t="s">
        <v>110</v>
      </c>
      <c r="I1621" s="2">
        <v>30</v>
      </c>
      <c r="J1621" s="2">
        <v>0</v>
      </c>
      <c r="K1621" s="2"/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1</v>
      </c>
      <c r="AB1621" s="2">
        <v>0</v>
      </c>
      <c r="AC1621" s="2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2"/>
      <c r="AL1621" s="5">
        <v>1920000</v>
      </c>
      <c r="AM1621" s="5">
        <v>2390000</v>
      </c>
      <c r="AN1621" s="2"/>
      <c r="AO1621" s="2">
        <f t="shared" si="353"/>
        <v>0</v>
      </c>
      <c r="AP1621" s="2">
        <f t="shared" si="354"/>
        <v>0</v>
      </c>
      <c r="AQ1621" s="2">
        <f t="shared" si="355"/>
        <v>0</v>
      </c>
      <c r="AR1621" s="2"/>
      <c r="AS1621" s="2"/>
      <c r="AT1621" s="2"/>
      <c r="AU1621" s="2"/>
      <c r="AV1621" s="2">
        <f t="shared" si="356"/>
        <v>0</v>
      </c>
      <c r="AW1621" s="2">
        <f t="shared" si="357"/>
        <v>0</v>
      </c>
      <c r="AX1621" s="2">
        <f t="shared" si="358"/>
        <v>1</v>
      </c>
      <c r="AY1621" s="2"/>
      <c r="AZ1621" s="2"/>
      <c r="BA1621" s="2">
        <f t="shared" si="359"/>
        <v>3</v>
      </c>
      <c r="BB1621" s="2">
        <f t="shared" si="360"/>
        <v>0</v>
      </c>
      <c r="BC1621" s="2">
        <f t="shared" si="361"/>
        <v>0</v>
      </c>
      <c r="BD1621" s="2">
        <f t="shared" si="362"/>
        <v>0</v>
      </c>
      <c r="BE1621" s="2">
        <f t="shared" si="363"/>
        <v>0</v>
      </c>
      <c r="BF1621" s="2">
        <f t="shared" si="364"/>
        <v>0</v>
      </c>
      <c r="BG1621" s="2">
        <f t="shared" si="365"/>
        <v>0</v>
      </c>
      <c r="BH1621" s="2">
        <f t="shared" si="366"/>
        <v>3</v>
      </c>
    </row>
    <row r="1622" spans="1:60" x14ac:dyDescent="0.2">
      <c r="A1622" s="2">
        <v>1619</v>
      </c>
      <c r="B1622" s="2" t="s">
        <v>1781</v>
      </c>
      <c r="C1622" s="2" t="s">
        <v>1824</v>
      </c>
      <c r="D1622" s="2" t="s">
        <v>1858</v>
      </c>
      <c r="E1622" s="2">
        <v>4</v>
      </c>
      <c r="F1622" s="2">
        <v>4</v>
      </c>
      <c r="G1622" s="2">
        <v>3</v>
      </c>
      <c r="H1622" s="2" t="s">
        <v>158</v>
      </c>
      <c r="I1622" s="2">
        <v>30240</v>
      </c>
      <c r="J1622" s="2">
        <v>1000</v>
      </c>
      <c r="K1622" s="2"/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2"/>
      <c r="AL1622" s="5">
        <v>53600</v>
      </c>
      <c r="AM1622" s="5">
        <v>54800</v>
      </c>
      <c r="AN1622" s="2"/>
      <c r="AO1622" s="2">
        <f t="shared" si="353"/>
        <v>0</v>
      </c>
      <c r="AP1622" s="2">
        <f t="shared" si="354"/>
        <v>0</v>
      </c>
      <c r="AQ1622" s="2">
        <f t="shared" si="355"/>
        <v>0</v>
      </c>
      <c r="AR1622" s="2"/>
      <c r="AS1622" s="2"/>
      <c r="AT1622" s="2"/>
      <c r="AU1622" s="2"/>
      <c r="AV1622" s="2">
        <f t="shared" si="356"/>
        <v>0</v>
      </c>
      <c r="AW1622" s="2">
        <f t="shared" si="357"/>
        <v>0</v>
      </c>
      <c r="AX1622" s="2">
        <f t="shared" si="358"/>
        <v>0</v>
      </c>
      <c r="AY1622" s="2"/>
      <c r="AZ1622" s="2"/>
      <c r="BA1622" s="2">
        <f t="shared" si="359"/>
        <v>0</v>
      </c>
      <c r="BB1622" s="2">
        <f t="shared" si="360"/>
        <v>0</v>
      </c>
      <c r="BC1622" s="2">
        <f t="shared" si="361"/>
        <v>0</v>
      </c>
      <c r="BD1622" s="2">
        <f t="shared" si="362"/>
        <v>1</v>
      </c>
      <c r="BE1622" s="2">
        <f t="shared" si="363"/>
        <v>0</v>
      </c>
      <c r="BF1622" s="2">
        <f t="shared" si="364"/>
        <v>1</v>
      </c>
      <c r="BG1622" s="2">
        <f t="shared" si="365"/>
        <v>0</v>
      </c>
      <c r="BH1622" s="2">
        <f t="shared" si="366"/>
        <v>0</v>
      </c>
    </row>
    <row r="1623" spans="1:60" x14ac:dyDescent="0.2">
      <c r="A1623" s="2">
        <v>1620</v>
      </c>
      <c r="B1623" s="2" t="s">
        <v>1781</v>
      </c>
      <c r="C1623" s="2" t="s">
        <v>1824</v>
      </c>
      <c r="D1623" s="2" t="s">
        <v>1859</v>
      </c>
      <c r="E1623" s="2">
        <v>5</v>
      </c>
      <c r="F1623" s="2">
        <v>5</v>
      </c>
      <c r="G1623" s="2">
        <v>4</v>
      </c>
      <c r="H1623" s="2" t="s">
        <v>218</v>
      </c>
      <c r="I1623" s="2">
        <v>2880</v>
      </c>
      <c r="J1623" s="2">
        <v>0</v>
      </c>
      <c r="K1623" s="2"/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2"/>
      <c r="AL1623" s="5">
        <v>48500</v>
      </c>
      <c r="AM1623" s="5">
        <v>42900</v>
      </c>
      <c r="AN1623" s="2"/>
      <c r="AO1623" s="2">
        <f t="shared" si="353"/>
        <v>0</v>
      </c>
      <c r="AP1623" s="2">
        <f t="shared" si="354"/>
        <v>0</v>
      </c>
      <c r="AQ1623" s="2">
        <f t="shared" si="355"/>
        <v>0</v>
      </c>
      <c r="AR1623" s="2"/>
      <c r="AS1623" s="2"/>
      <c r="AT1623" s="2"/>
      <c r="AU1623" s="2"/>
      <c r="AV1623" s="2">
        <f t="shared" si="356"/>
        <v>0</v>
      </c>
      <c r="AW1623" s="2">
        <f t="shared" si="357"/>
        <v>0</v>
      </c>
      <c r="AX1623" s="2">
        <f t="shared" si="358"/>
        <v>0</v>
      </c>
      <c r="AY1623" s="2"/>
      <c r="AZ1623" s="2"/>
      <c r="BA1623" s="2">
        <f t="shared" si="359"/>
        <v>0</v>
      </c>
      <c r="BB1623" s="2">
        <f t="shared" si="360"/>
        <v>0</v>
      </c>
      <c r="BC1623" s="2">
        <f t="shared" si="361"/>
        <v>0</v>
      </c>
      <c r="BD1623" s="2">
        <f t="shared" si="362"/>
        <v>1</v>
      </c>
      <c r="BE1623" s="2">
        <f t="shared" si="363"/>
        <v>0</v>
      </c>
      <c r="BF1623" s="2">
        <f t="shared" si="364"/>
        <v>1</v>
      </c>
      <c r="BG1623" s="2">
        <f t="shared" si="365"/>
        <v>0</v>
      </c>
      <c r="BH1623" s="2">
        <f t="shared" si="366"/>
        <v>0</v>
      </c>
    </row>
    <row r="1624" spans="1:60" x14ac:dyDescent="0.2">
      <c r="A1624" s="2">
        <v>1621</v>
      </c>
      <c r="B1624" s="2" t="s">
        <v>1781</v>
      </c>
      <c r="C1624" s="2" t="s">
        <v>1824</v>
      </c>
      <c r="D1624" s="2" t="s">
        <v>1860</v>
      </c>
      <c r="E1624" s="2">
        <v>3</v>
      </c>
      <c r="F1624" s="2">
        <v>7</v>
      </c>
      <c r="G1624" s="2">
        <v>3</v>
      </c>
      <c r="H1624" s="2" t="s">
        <v>41</v>
      </c>
      <c r="I1624" s="2">
        <v>14400</v>
      </c>
      <c r="J1624" s="2">
        <v>0</v>
      </c>
      <c r="K1624" s="2"/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2"/>
      <c r="AL1624" s="5">
        <v>15900</v>
      </c>
      <c r="AM1624" s="5">
        <v>14200</v>
      </c>
      <c r="AN1624" s="2"/>
      <c r="AO1624" s="2">
        <f t="shared" si="353"/>
        <v>0</v>
      </c>
      <c r="AP1624" s="2">
        <f t="shared" si="354"/>
        <v>0</v>
      </c>
      <c r="AQ1624" s="2">
        <f t="shared" si="355"/>
        <v>0</v>
      </c>
      <c r="AR1624" s="2"/>
      <c r="AS1624" s="2"/>
      <c r="AT1624" s="2"/>
      <c r="AU1624" s="2"/>
      <c r="AV1624" s="2">
        <f t="shared" si="356"/>
        <v>0</v>
      </c>
      <c r="AW1624" s="2">
        <f t="shared" si="357"/>
        <v>0</v>
      </c>
      <c r="AX1624" s="2">
        <f t="shared" si="358"/>
        <v>0</v>
      </c>
      <c r="AY1624" s="2"/>
      <c r="AZ1624" s="2"/>
      <c r="BA1624" s="2">
        <f t="shared" si="359"/>
        <v>0</v>
      </c>
      <c r="BB1624" s="2">
        <f t="shared" si="360"/>
        <v>0</v>
      </c>
      <c r="BC1624" s="2">
        <f t="shared" si="361"/>
        <v>0</v>
      </c>
      <c r="BD1624" s="2">
        <f t="shared" si="362"/>
        <v>1</v>
      </c>
      <c r="BE1624" s="2">
        <f t="shared" si="363"/>
        <v>0</v>
      </c>
      <c r="BF1624" s="2">
        <f t="shared" si="364"/>
        <v>1</v>
      </c>
      <c r="BG1624" s="2">
        <f t="shared" si="365"/>
        <v>0</v>
      </c>
      <c r="BH1624" s="2">
        <f t="shared" si="366"/>
        <v>0</v>
      </c>
    </row>
    <row r="1625" spans="1:60" x14ac:dyDescent="0.2">
      <c r="A1625" s="2">
        <v>1622</v>
      </c>
      <c r="B1625" s="2" t="s">
        <v>1781</v>
      </c>
      <c r="C1625" s="2" t="s">
        <v>1824</v>
      </c>
      <c r="D1625" s="2" t="s">
        <v>1861</v>
      </c>
      <c r="E1625" s="2">
        <v>0</v>
      </c>
      <c r="F1625" s="2">
        <v>0</v>
      </c>
      <c r="G1625" s="2">
        <v>0</v>
      </c>
      <c r="H1625" s="2"/>
      <c r="I1625" s="2">
        <v>0</v>
      </c>
      <c r="J1625" s="2">
        <v>0</v>
      </c>
      <c r="K1625" s="2"/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2"/>
      <c r="AL1625" s="5">
        <v>1220000</v>
      </c>
      <c r="AM1625" s="5">
        <v>864000</v>
      </c>
      <c r="AN1625" s="2"/>
      <c r="AO1625" s="2">
        <f t="shared" si="353"/>
        <v>0</v>
      </c>
      <c r="AP1625" s="2">
        <f t="shared" si="354"/>
        <v>0</v>
      </c>
      <c r="AQ1625" s="2">
        <f t="shared" si="355"/>
        <v>0</v>
      </c>
      <c r="AR1625" s="2"/>
      <c r="AS1625" s="2"/>
      <c r="AT1625" s="2"/>
      <c r="AU1625" s="2"/>
      <c r="AV1625" s="2">
        <f t="shared" si="356"/>
        <v>0</v>
      </c>
      <c r="AW1625" s="2">
        <f t="shared" si="357"/>
        <v>0</v>
      </c>
      <c r="AX1625" s="2">
        <f t="shared" si="358"/>
        <v>0</v>
      </c>
      <c r="AY1625" s="2"/>
      <c r="AZ1625" s="2"/>
      <c r="BA1625" s="2">
        <f t="shared" si="359"/>
        <v>0</v>
      </c>
      <c r="BB1625" s="2">
        <f t="shared" si="360"/>
        <v>0</v>
      </c>
      <c r="BC1625" s="2">
        <f t="shared" si="361"/>
        <v>0</v>
      </c>
      <c r="BD1625" s="2">
        <f t="shared" si="362"/>
        <v>0</v>
      </c>
      <c r="BE1625" s="2">
        <f t="shared" si="363"/>
        <v>0</v>
      </c>
      <c r="BF1625" s="2">
        <f t="shared" si="364"/>
        <v>0</v>
      </c>
      <c r="BG1625" s="2">
        <f t="shared" si="365"/>
        <v>0</v>
      </c>
      <c r="BH1625" s="2">
        <f t="shared" si="366"/>
        <v>0</v>
      </c>
    </row>
    <row r="1626" spans="1:60" x14ac:dyDescent="0.2">
      <c r="A1626" s="2">
        <v>1623</v>
      </c>
      <c r="B1626" s="2" t="s">
        <v>1781</v>
      </c>
      <c r="C1626" s="2" t="s">
        <v>1824</v>
      </c>
      <c r="D1626" s="2" t="s">
        <v>1862</v>
      </c>
      <c r="E1626" s="2">
        <v>0</v>
      </c>
      <c r="F1626" s="2">
        <v>0</v>
      </c>
      <c r="G1626" s="2">
        <v>0</v>
      </c>
      <c r="H1626" s="2"/>
      <c r="I1626" s="2">
        <v>0</v>
      </c>
      <c r="J1626" s="2">
        <v>0</v>
      </c>
      <c r="K1626" s="2"/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1</v>
      </c>
      <c r="AI1626" s="4">
        <v>0</v>
      </c>
      <c r="AJ1626" s="4">
        <v>0</v>
      </c>
      <c r="AK1626" s="2"/>
      <c r="AL1626" s="5">
        <v>7510</v>
      </c>
      <c r="AM1626" s="5">
        <v>6780</v>
      </c>
      <c r="AN1626" s="2"/>
      <c r="AO1626" s="2">
        <f t="shared" si="353"/>
        <v>0</v>
      </c>
      <c r="AP1626" s="2">
        <f t="shared" si="354"/>
        <v>0</v>
      </c>
      <c r="AQ1626" s="2">
        <f t="shared" si="355"/>
        <v>0</v>
      </c>
      <c r="AR1626" s="2"/>
      <c r="AS1626" s="2"/>
      <c r="AT1626" s="2"/>
      <c r="AU1626" s="2"/>
      <c r="AV1626" s="2">
        <f t="shared" si="356"/>
        <v>0</v>
      </c>
      <c r="AW1626" s="2">
        <f t="shared" si="357"/>
        <v>0</v>
      </c>
      <c r="AX1626" s="2">
        <f t="shared" si="358"/>
        <v>1</v>
      </c>
      <c r="AY1626" s="2"/>
      <c r="AZ1626" s="2"/>
      <c r="BA1626" s="2">
        <f t="shared" si="359"/>
        <v>3</v>
      </c>
      <c r="BB1626" s="2">
        <f t="shared" si="360"/>
        <v>0</v>
      </c>
      <c r="BC1626" s="2">
        <f t="shared" si="361"/>
        <v>0</v>
      </c>
      <c r="BD1626" s="2">
        <f t="shared" si="362"/>
        <v>0</v>
      </c>
      <c r="BE1626" s="2">
        <f t="shared" si="363"/>
        <v>0</v>
      </c>
      <c r="BF1626" s="2">
        <f t="shared" si="364"/>
        <v>0</v>
      </c>
      <c r="BG1626" s="2">
        <f t="shared" si="365"/>
        <v>0</v>
      </c>
      <c r="BH1626" s="2">
        <f t="shared" si="366"/>
        <v>3</v>
      </c>
    </row>
    <row r="1627" spans="1:60" x14ac:dyDescent="0.2">
      <c r="A1627" s="2">
        <v>1624</v>
      </c>
      <c r="B1627" s="2" t="s">
        <v>1781</v>
      </c>
      <c r="C1627" s="2" t="s">
        <v>1824</v>
      </c>
      <c r="D1627" s="2" t="s">
        <v>1863</v>
      </c>
      <c r="E1627" s="2">
        <v>3</v>
      </c>
      <c r="F1627" s="2">
        <v>11</v>
      </c>
      <c r="G1627" s="2">
        <v>7</v>
      </c>
      <c r="H1627" s="2" t="s">
        <v>122</v>
      </c>
      <c r="I1627" s="2">
        <v>0</v>
      </c>
      <c r="J1627" s="2">
        <v>0</v>
      </c>
      <c r="K1627" s="2"/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2"/>
      <c r="AL1627" s="5">
        <v>544000</v>
      </c>
      <c r="AM1627" s="5">
        <v>369000</v>
      </c>
      <c r="AN1627" s="2"/>
      <c r="AO1627" s="2">
        <f t="shared" si="353"/>
        <v>0</v>
      </c>
      <c r="AP1627" s="2">
        <f t="shared" si="354"/>
        <v>0</v>
      </c>
      <c r="AQ1627" s="2">
        <f t="shared" si="355"/>
        <v>0</v>
      </c>
      <c r="AR1627" s="2"/>
      <c r="AS1627" s="2"/>
      <c r="AT1627" s="2"/>
      <c r="AU1627" s="2"/>
      <c r="AV1627" s="2">
        <f t="shared" si="356"/>
        <v>0</v>
      </c>
      <c r="AW1627" s="2">
        <f t="shared" si="357"/>
        <v>0</v>
      </c>
      <c r="AX1627" s="2">
        <f t="shared" si="358"/>
        <v>0</v>
      </c>
      <c r="AY1627" s="2"/>
      <c r="AZ1627" s="2"/>
      <c r="BA1627" s="2">
        <f t="shared" si="359"/>
        <v>0</v>
      </c>
      <c r="BB1627" s="2">
        <f t="shared" si="360"/>
        <v>0</v>
      </c>
      <c r="BC1627" s="2">
        <f t="shared" si="361"/>
        <v>0</v>
      </c>
      <c r="BD1627" s="2">
        <f t="shared" si="362"/>
        <v>0</v>
      </c>
      <c r="BE1627" s="2">
        <f t="shared" si="363"/>
        <v>0</v>
      </c>
      <c r="BF1627" s="2">
        <f t="shared" si="364"/>
        <v>1</v>
      </c>
      <c r="BG1627" s="2">
        <f t="shared" si="365"/>
        <v>0</v>
      </c>
      <c r="BH1627" s="2">
        <f t="shared" si="366"/>
        <v>0</v>
      </c>
    </row>
    <row r="1628" spans="1:60" x14ac:dyDescent="0.2">
      <c r="A1628" s="2">
        <v>1625</v>
      </c>
      <c r="B1628" s="2" t="s">
        <v>1781</v>
      </c>
      <c r="C1628" s="2" t="s">
        <v>1824</v>
      </c>
      <c r="D1628" s="2" t="s">
        <v>1864</v>
      </c>
      <c r="E1628" s="2">
        <v>3</v>
      </c>
      <c r="F1628" s="2">
        <v>7</v>
      </c>
      <c r="G1628" s="2">
        <v>5</v>
      </c>
      <c r="H1628" s="2" t="s">
        <v>80</v>
      </c>
      <c r="I1628" s="2">
        <v>1440</v>
      </c>
      <c r="J1628" s="2">
        <v>0</v>
      </c>
      <c r="K1628" s="2"/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2"/>
      <c r="AL1628" s="5">
        <v>245000</v>
      </c>
      <c r="AM1628" s="5">
        <v>223000</v>
      </c>
      <c r="AN1628" s="2"/>
      <c r="AO1628" s="2">
        <f t="shared" si="353"/>
        <v>0</v>
      </c>
      <c r="AP1628" s="2">
        <f t="shared" si="354"/>
        <v>0</v>
      </c>
      <c r="AQ1628" s="2">
        <f t="shared" si="355"/>
        <v>0</v>
      </c>
      <c r="AR1628" s="2"/>
      <c r="AS1628" s="2"/>
      <c r="AT1628" s="2"/>
      <c r="AU1628" s="2"/>
      <c r="AV1628" s="2">
        <f t="shared" si="356"/>
        <v>0</v>
      </c>
      <c r="AW1628" s="2">
        <f t="shared" si="357"/>
        <v>0</v>
      </c>
      <c r="AX1628" s="2">
        <f t="shared" si="358"/>
        <v>0</v>
      </c>
      <c r="AY1628" s="2"/>
      <c r="AZ1628" s="2"/>
      <c r="BA1628" s="2">
        <f t="shared" si="359"/>
        <v>0</v>
      </c>
      <c r="BB1628" s="2">
        <f t="shared" si="360"/>
        <v>0</v>
      </c>
      <c r="BC1628" s="2">
        <f t="shared" si="361"/>
        <v>0</v>
      </c>
      <c r="BD1628" s="2">
        <f t="shared" si="362"/>
        <v>0</v>
      </c>
      <c r="BE1628" s="2">
        <f t="shared" si="363"/>
        <v>0</v>
      </c>
      <c r="BF1628" s="2">
        <f t="shared" si="364"/>
        <v>1</v>
      </c>
      <c r="BG1628" s="2">
        <f t="shared" si="365"/>
        <v>0</v>
      </c>
      <c r="BH1628" s="2">
        <f t="shared" si="366"/>
        <v>0</v>
      </c>
    </row>
    <row r="1629" spans="1:60" x14ac:dyDescent="0.2">
      <c r="A1629" s="2">
        <v>1626</v>
      </c>
      <c r="B1629" s="2" t="s">
        <v>1781</v>
      </c>
      <c r="C1629" s="2" t="s">
        <v>1824</v>
      </c>
      <c r="D1629" s="2" t="s">
        <v>1865</v>
      </c>
      <c r="E1629" s="2">
        <v>3</v>
      </c>
      <c r="F1629" s="2">
        <v>7</v>
      </c>
      <c r="G1629" s="2">
        <v>5</v>
      </c>
      <c r="H1629" s="2" t="s">
        <v>80</v>
      </c>
      <c r="I1629" s="2">
        <v>1440</v>
      </c>
      <c r="J1629" s="2">
        <v>0</v>
      </c>
      <c r="K1629" s="2"/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2"/>
      <c r="AL1629" s="5">
        <v>133000</v>
      </c>
      <c r="AM1629" s="5">
        <v>99900</v>
      </c>
      <c r="AN1629" s="2"/>
      <c r="AO1629" s="2">
        <f t="shared" si="353"/>
        <v>0</v>
      </c>
      <c r="AP1629" s="2">
        <f t="shared" si="354"/>
        <v>0</v>
      </c>
      <c r="AQ1629" s="2">
        <f t="shared" si="355"/>
        <v>0</v>
      </c>
      <c r="AR1629" s="2"/>
      <c r="AS1629" s="2"/>
      <c r="AT1629" s="2"/>
      <c r="AU1629" s="2"/>
      <c r="AV1629" s="2">
        <f t="shared" si="356"/>
        <v>0</v>
      </c>
      <c r="AW1629" s="2">
        <f t="shared" si="357"/>
        <v>0</v>
      </c>
      <c r="AX1629" s="2">
        <f t="shared" si="358"/>
        <v>0</v>
      </c>
      <c r="AY1629" s="2"/>
      <c r="AZ1629" s="2"/>
      <c r="BA1629" s="2">
        <f t="shared" si="359"/>
        <v>0</v>
      </c>
      <c r="BB1629" s="2">
        <f t="shared" si="360"/>
        <v>0</v>
      </c>
      <c r="BC1629" s="2">
        <f t="shared" si="361"/>
        <v>0</v>
      </c>
      <c r="BD1629" s="2">
        <f t="shared" si="362"/>
        <v>0</v>
      </c>
      <c r="BE1629" s="2">
        <f t="shared" si="363"/>
        <v>0</v>
      </c>
      <c r="BF1629" s="2">
        <f t="shared" si="364"/>
        <v>1</v>
      </c>
      <c r="BG1629" s="2">
        <f t="shared" si="365"/>
        <v>0</v>
      </c>
      <c r="BH1629" s="2">
        <f t="shared" si="366"/>
        <v>0</v>
      </c>
    </row>
    <row r="1630" spans="1:60" x14ac:dyDescent="0.2">
      <c r="A1630" s="2">
        <v>1627</v>
      </c>
      <c r="B1630" s="2" t="s">
        <v>1781</v>
      </c>
      <c r="C1630" s="2" t="s">
        <v>1824</v>
      </c>
      <c r="D1630" s="2" t="s">
        <v>1866</v>
      </c>
      <c r="E1630" s="2">
        <v>3</v>
      </c>
      <c r="F1630" s="2">
        <v>5</v>
      </c>
      <c r="G1630" s="2">
        <v>4</v>
      </c>
      <c r="H1630" s="2" t="s">
        <v>80</v>
      </c>
      <c r="I1630" s="2">
        <v>1440</v>
      </c>
      <c r="J1630" s="2">
        <v>0</v>
      </c>
      <c r="K1630" s="2"/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2"/>
      <c r="AL1630" s="5">
        <v>166000</v>
      </c>
      <c r="AM1630" s="5">
        <v>128000</v>
      </c>
      <c r="AN1630" s="2"/>
      <c r="AO1630" s="2">
        <f t="shared" si="353"/>
        <v>0</v>
      </c>
      <c r="AP1630" s="2">
        <f t="shared" si="354"/>
        <v>0</v>
      </c>
      <c r="AQ1630" s="2">
        <f t="shared" si="355"/>
        <v>0</v>
      </c>
      <c r="AR1630" s="2"/>
      <c r="AS1630" s="2"/>
      <c r="AT1630" s="2"/>
      <c r="AU1630" s="2"/>
      <c r="AV1630" s="2">
        <f t="shared" si="356"/>
        <v>0</v>
      </c>
      <c r="AW1630" s="2">
        <f t="shared" si="357"/>
        <v>0</v>
      </c>
      <c r="AX1630" s="2">
        <f t="shared" si="358"/>
        <v>0</v>
      </c>
      <c r="AY1630" s="2"/>
      <c r="AZ1630" s="2"/>
      <c r="BA1630" s="2">
        <f t="shared" si="359"/>
        <v>0</v>
      </c>
      <c r="BB1630" s="2">
        <f t="shared" si="360"/>
        <v>0</v>
      </c>
      <c r="BC1630" s="2">
        <f t="shared" si="361"/>
        <v>0</v>
      </c>
      <c r="BD1630" s="2">
        <f t="shared" si="362"/>
        <v>0</v>
      </c>
      <c r="BE1630" s="2">
        <f t="shared" si="363"/>
        <v>0</v>
      </c>
      <c r="BF1630" s="2">
        <f t="shared" si="364"/>
        <v>1</v>
      </c>
      <c r="BG1630" s="2">
        <f t="shared" si="365"/>
        <v>0</v>
      </c>
      <c r="BH1630" s="2">
        <f t="shared" si="366"/>
        <v>0</v>
      </c>
    </row>
    <row r="1631" spans="1:60" x14ac:dyDescent="0.2">
      <c r="A1631" s="2">
        <v>1628</v>
      </c>
      <c r="B1631" s="2" t="s">
        <v>1781</v>
      </c>
      <c r="C1631" s="2" t="s">
        <v>1824</v>
      </c>
      <c r="D1631" s="2" t="s">
        <v>1867</v>
      </c>
      <c r="E1631" s="2">
        <v>3</v>
      </c>
      <c r="F1631" s="2">
        <v>6</v>
      </c>
      <c r="G1631" s="2">
        <v>4</v>
      </c>
      <c r="H1631" s="2" t="s">
        <v>80</v>
      </c>
      <c r="I1631" s="2">
        <v>1440</v>
      </c>
      <c r="J1631" s="2">
        <v>0</v>
      </c>
      <c r="K1631" s="2"/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2"/>
      <c r="AL1631" s="5">
        <v>80400</v>
      </c>
      <c r="AM1631" s="5">
        <v>69300</v>
      </c>
      <c r="AN1631" s="2"/>
      <c r="AO1631" s="2">
        <f t="shared" si="353"/>
        <v>0</v>
      </c>
      <c r="AP1631" s="2">
        <f t="shared" si="354"/>
        <v>0</v>
      </c>
      <c r="AQ1631" s="2">
        <f t="shared" si="355"/>
        <v>0</v>
      </c>
      <c r="AR1631" s="2"/>
      <c r="AS1631" s="2"/>
      <c r="AT1631" s="2"/>
      <c r="AU1631" s="2"/>
      <c r="AV1631" s="2">
        <f t="shared" si="356"/>
        <v>0</v>
      </c>
      <c r="AW1631" s="2">
        <f t="shared" si="357"/>
        <v>0</v>
      </c>
      <c r="AX1631" s="2">
        <f t="shared" si="358"/>
        <v>0</v>
      </c>
      <c r="AY1631" s="2"/>
      <c r="AZ1631" s="2"/>
      <c r="BA1631" s="2">
        <f t="shared" si="359"/>
        <v>0</v>
      </c>
      <c r="BB1631" s="2">
        <f t="shared" si="360"/>
        <v>0</v>
      </c>
      <c r="BC1631" s="2">
        <f t="shared" si="361"/>
        <v>0</v>
      </c>
      <c r="BD1631" s="2">
        <f t="shared" si="362"/>
        <v>0</v>
      </c>
      <c r="BE1631" s="2">
        <f t="shared" si="363"/>
        <v>0</v>
      </c>
      <c r="BF1631" s="2">
        <f t="shared" si="364"/>
        <v>1</v>
      </c>
      <c r="BG1631" s="2">
        <f t="shared" si="365"/>
        <v>0</v>
      </c>
      <c r="BH1631" s="2">
        <f t="shared" si="366"/>
        <v>0</v>
      </c>
    </row>
    <row r="1632" spans="1:60" x14ac:dyDescent="0.2">
      <c r="A1632" s="2">
        <v>1629</v>
      </c>
      <c r="B1632" s="2" t="s">
        <v>1781</v>
      </c>
      <c r="C1632" s="2" t="s">
        <v>1824</v>
      </c>
      <c r="D1632" s="2" t="s">
        <v>1868</v>
      </c>
      <c r="E1632" s="2">
        <v>3</v>
      </c>
      <c r="F1632" s="2">
        <v>6</v>
      </c>
      <c r="G1632" s="2">
        <v>4</v>
      </c>
      <c r="H1632" s="2" t="s">
        <v>80</v>
      </c>
      <c r="I1632" s="2">
        <v>1440</v>
      </c>
      <c r="J1632" s="2">
        <v>0</v>
      </c>
      <c r="K1632" s="2"/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2"/>
      <c r="AL1632" s="5">
        <v>8690000</v>
      </c>
      <c r="AM1632" s="5">
        <v>6430000</v>
      </c>
      <c r="AN1632" s="2"/>
      <c r="AO1632" s="2">
        <f t="shared" si="353"/>
        <v>0</v>
      </c>
      <c r="AP1632" s="2">
        <f t="shared" si="354"/>
        <v>0</v>
      </c>
      <c r="AQ1632" s="2">
        <f t="shared" si="355"/>
        <v>0</v>
      </c>
      <c r="AR1632" s="2"/>
      <c r="AS1632" s="2"/>
      <c r="AT1632" s="2"/>
      <c r="AU1632" s="2"/>
      <c r="AV1632" s="2">
        <f t="shared" si="356"/>
        <v>0</v>
      </c>
      <c r="AW1632" s="2">
        <f t="shared" si="357"/>
        <v>0</v>
      </c>
      <c r="AX1632" s="2">
        <f t="shared" si="358"/>
        <v>0</v>
      </c>
      <c r="AY1632" s="2"/>
      <c r="AZ1632" s="2"/>
      <c r="BA1632" s="2">
        <f t="shared" si="359"/>
        <v>0</v>
      </c>
      <c r="BB1632" s="2">
        <f t="shared" si="360"/>
        <v>1</v>
      </c>
      <c r="BC1632" s="2">
        <f t="shared" si="361"/>
        <v>0</v>
      </c>
      <c r="BD1632" s="2">
        <f t="shared" si="362"/>
        <v>0</v>
      </c>
      <c r="BE1632" s="2">
        <f t="shared" si="363"/>
        <v>0</v>
      </c>
      <c r="BF1632" s="2">
        <f t="shared" si="364"/>
        <v>1</v>
      </c>
      <c r="BG1632" s="2">
        <f t="shared" si="365"/>
        <v>0</v>
      </c>
      <c r="BH1632" s="2">
        <f t="shared" si="366"/>
        <v>0</v>
      </c>
    </row>
    <row r="1633" spans="1:60" x14ac:dyDescent="0.2">
      <c r="A1633" s="2">
        <v>1630</v>
      </c>
      <c r="B1633" s="2" t="s">
        <v>1781</v>
      </c>
      <c r="C1633" s="2" t="s">
        <v>1824</v>
      </c>
      <c r="D1633" s="2" t="s">
        <v>1869</v>
      </c>
      <c r="E1633" s="2">
        <v>3</v>
      </c>
      <c r="F1633" s="2">
        <v>11</v>
      </c>
      <c r="G1633" s="2">
        <v>6</v>
      </c>
      <c r="H1633" s="2" t="s">
        <v>80</v>
      </c>
      <c r="I1633" s="2">
        <v>1440</v>
      </c>
      <c r="J1633" s="2">
        <v>0</v>
      </c>
      <c r="K1633" s="2"/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2"/>
      <c r="AL1633" s="5">
        <v>2370000</v>
      </c>
      <c r="AM1633" s="5">
        <v>1340000</v>
      </c>
      <c r="AN1633" s="2"/>
      <c r="AO1633" s="2">
        <f t="shared" si="353"/>
        <v>0</v>
      </c>
      <c r="AP1633" s="2">
        <f t="shared" si="354"/>
        <v>0</v>
      </c>
      <c r="AQ1633" s="2">
        <f t="shared" si="355"/>
        <v>0</v>
      </c>
      <c r="AR1633" s="2"/>
      <c r="AS1633" s="2"/>
      <c r="AT1633" s="2"/>
      <c r="AU1633" s="2"/>
      <c r="AV1633" s="2">
        <f t="shared" si="356"/>
        <v>0</v>
      </c>
      <c r="AW1633" s="2">
        <f t="shared" si="357"/>
        <v>0</v>
      </c>
      <c r="AX1633" s="2">
        <f t="shared" si="358"/>
        <v>0</v>
      </c>
      <c r="AY1633" s="2"/>
      <c r="AZ1633" s="2"/>
      <c r="BA1633" s="2">
        <f t="shared" si="359"/>
        <v>0</v>
      </c>
      <c r="BB1633" s="2">
        <f t="shared" si="360"/>
        <v>0</v>
      </c>
      <c r="BC1633" s="2">
        <f t="shared" si="361"/>
        <v>0</v>
      </c>
      <c r="BD1633" s="2">
        <f t="shared" si="362"/>
        <v>0</v>
      </c>
      <c r="BE1633" s="2">
        <f t="shared" si="363"/>
        <v>0</v>
      </c>
      <c r="BF1633" s="2">
        <f t="shared" si="364"/>
        <v>1</v>
      </c>
      <c r="BG1633" s="2">
        <f t="shared" si="365"/>
        <v>0</v>
      </c>
      <c r="BH1633" s="2">
        <f t="shared" si="366"/>
        <v>0</v>
      </c>
    </row>
    <row r="1634" spans="1:60" x14ac:dyDescent="0.2">
      <c r="A1634" s="2">
        <v>1631</v>
      </c>
      <c r="B1634" s="2" t="s">
        <v>1781</v>
      </c>
      <c r="C1634" s="2" t="s">
        <v>1824</v>
      </c>
      <c r="D1634" s="2" t="s">
        <v>1870</v>
      </c>
      <c r="E1634" s="2">
        <v>3</v>
      </c>
      <c r="F1634" s="2">
        <v>9</v>
      </c>
      <c r="G1634" s="2">
        <v>4</v>
      </c>
      <c r="H1634" s="2" t="s">
        <v>80</v>
      </c>
      <c r="I1634" s="2">
        <v>1440</v>
      </c>
      <c r="J1634" s="2">
        <v>0</v>
      </c>
      <c r="K1634" s="2"/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2"/>
      <c r="AL1634" s="5">
        <v>28800</v>
      </c>
      <c r="AM1634" s="5">
        <v>29300</v>
      </c>
      <c r="AN1634" s="2"/>
      <c r="AO1634" s="2">
        <f t="shared" si="353"/>
        <v>0</v>
      </c>
      <c r="AP1634" s="2">
        <f t="shared" si="354"/>
        <v>0</v>
      </c>
      <c r="AQ1634" s="2">
        <f t="shared" si="355"/>
        <v>0</v>
      </c>
      <c r="AR1634" s="2"/>
      <c r="AS1634" s="2"/>
      <c r="AT1634" s="2"/>
      <c r="AU1634" s="2"/>
      <c r="AV1634" s="2">
        <f t="shared" si="356"/>
        <v>0</v>
      </c>
      <c r="AW1634" s="2">
        <f t="shared" si="357"/>
        <v>0</v>
      </c>
      <c r="AX1634" s="2">
        <f t="shared" si="358"/>
        <v>0</v>
      </c>
      <c r="AY1634" s="2"/>
      <c r="AZ1634" s="2"/>
      <c r="BA1634" s="2">
        <f t="shared" si="359"/>
        <v>0</v>
      </c>
      <c r="BB1634" s="2">
        <f t="shared" si="360"/>
        <v>0</v>
      </c>
      <c r="BC1634" s="2">
        <f t="shared" si="361"/>
        <v>0</v>
      </c>
      <c r="BD1634" s="2">
        <f t="shared" si="362"/>
        <v>0</v>
      </c>
      <c r="BE1634" s="2">
        <f t="shared" si="363"/>
        <v>0</v>
      </c>
      <c r="BF1634" s="2">
        <f t="shared" si="364"/>
        <v>1</v>
      </c>
      <c r="BG1634" s="2">
        <f t="shared" si="365"/>
        <v>0</v>
      </c>
      <c r="BH1634" s="2">
        <f t="shared" si="366"/>
        <v>0</v>
      </c>
    </row>
    <row r="1635" spans="1:60" x14ac:dyDescent="0.2">
      <c r="A1635" s="2">
        <v>1632</v>
      </c>
      <c r="B1635" s="2" t="s">
        <v>1781</v>
      </c>
      <c r="C1635" s="2" t="s">
        <v>1824</v>
      </c>
      <c r="D1635" s="2" t="s">
        <v>1871</v>
      </c>
      <c r="E1635" s="2">
        <v>0</v>
      </c>
      <c r="F1635" s="2">
        <v>0</v>
      </c>
      <c r="G1635" s="2">
        <v>0</v>
      </c>
      <c r="H1635" s="2" t="s">
        <v>122</v>
      </c>
      <c r="I1635" s="2">
        <v>0</v>
      </c>
      <c r="J1635" s="2">
        <v>0</v>
      </c>
      <c r="K1635" s="2"/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2"/>
      <c r="AL1635" s="5">
        <v>80000</v>
      </c>
      <c r="AM1635" s="5">
        <v>80000</v>
      </c>
      <c r="AN1635" s="2"/>
      <c r="AO1635" s="2">
        <f t="shared" si="353"/>
        <v>0</v>
      </c>
      <c r="AP1635" s="2">
        <f t="shared" si="354"/>
        <v>0</v>
      </c>
      <c r="AQ1635" s="2">
        <f t="shared" si="355"/>
        <v>0</v>
      </c>
      <c r="AR1635" s="2"/>
      <c r="AS1635" s="2"/>
      <c r="AT1635" s="2"/>
      <c r="AU1635" s="2"/>
      <c r="AV1635" s="2">
        <f t="shared" si="356"/>
        <v>0</v>
      </c>
      <c r="AW1635" s="2">
        <f t="shared" si="357"/>
        <v>0</v>
      </c>
      <c r="AX1635" s="2">
        <f t="shared" si="358"/>
        <v>0</v>
      </c>
      <c r="AY1635" s="2"/>
      <c r="AZ1635" s="2"/>
      <c r="BA1635" s="2">
        <f t="shared" si="359"/>
        <v>0</v>
      </c>
      <c r="BB1635" s="2">
        <f t="shared" si="360"/>
        <v>0</v>
      </c>
      <c r="BC1635" s="2">
        <f t="shared" si="361"/>
        <v>0</v>
      </c>
      <c r="BD1635" s="2">
        <f t="shared" si="362"/>
        <v>0</v>
      </c>
      <c r="BE1635" s="2">
        <f t="shared" si="363"/>
        <v>0</v>
      </c>
      <c r="BF1635" s="2">
        <f t="shared" si="364"/>
        <v>0</v>
      </c>
      <c r="BG1635" s="2">
        <f t="shared" si="365"/>
        <v>0</v>
      </c>
      <c r="BH1635" s="2">
        <f t="shared" si="366"/>
        <v>0</v>
      </c>
    </row>
    <row r="1636" spans="1:60" x14ac:dyDescent="0.2">
      <c r="A1636" s="2">
        <v>1633</v>
      </c>
      <c r="B1636" s="2" t="s">
        <v>1781</v>
      </c>
      <c r="C1636" s="2" t="s">
        <v>1824</v>
      </c>
      <c r="D1636" s="2" t="s">
        <v>1872</v>
      </c>
      <c r="E1636" s="2">
        <v>3</v>
      </c>
      <c r="F1636" s="2">
        <v>11</v>
      </c>
      <c r="G1636" s="2">
        <v>9</v>
      </c>
      <c r="H1636" s="2" t="s">
        <v>80</v>
      </c>
      <c r="I1636" s="2">
        <v>1440</v>
      </c>
      <c r="J1636" s="2">
        <v>0</v>
      </c>
      <c r="K1636" s="2"/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2"/>
      <c r="AL1636" s="5">
        <v>20800</v>
      </c>
      <c r="AM1636" s="5">
        <v>18600</v>
      </c>
      <c r="AN1636" s="2"/>
      <c r="AO1636" s="2">
        <f t="shared" si="353"/>
        <v>0</v>
      </c>
      <c r="AP1636" s="2">
        <f t="shared" si="354"/>
        <v>0</v>
      </c>
      <c r="AQ1636" s="2">
        <f t="shared" si="355"/>
        <v>0</v>
      </c>
      <c r="AR1636" s="2"/>
      <c r="AS1636" s="2"/>
      <c r="AT1636" s="2"/>
      <c r="AU1636" s="2"/>
      <c r="AV1636" s="2">
        <f t="shared" si="356"/>
        <v>0</v>
      </c>
      <c r="AW1636" s="2">
        <f t="shared" si="357"/>
        <v>0</v>
      </c>
      <c r="AX1636" s="2">
        <f t="shared" si="358"/>
        <v>0</v>
      </c>
      <c r="AY1636" s="2"/>
      <c r="AZ1636" s="2"/>
      <c r="BA1636" s="2">
        <f t="shared" si="359"/>
        <v>0</v>
      </c>
      <c r="BB1636" s="2">
        <f t="shared" si="360"/>
        <v>0</v>
      </c>
      <c r="BC1636" s="2">
        <f t="shared" si="361"/>
        <v>0</v>
      </c>
      <c r="BD1636" s="2">
        <f t="shared" si="362"/>
        <v>0</v>
      </c>
      <c r="BE1636" s="2">
        <f t="shared" si="363"/>
        <v>0</v>
      </c>
      <c r="BF1636" s="2">
        <f t="shared" si="364"/>
        <v>1</v>
      </c>
      <c r="BG1636" s="2">
        <f t="shared" si="365"/>
        <v>0</v>
      </c>
      <c r="BH1636" s="2">
        <f t="shared" si="366"/>
        <v>0</v>
      </c>
    </row>
    <row r="1637" spans="1:60" x14ac:dyDescent="0.2">
      <c r="A1637" s="2">
        <v>1634</v>
      </c>
      <c r="B1637" s="2" t="s">
        <v>1781</v>
      </c>
      <c r="C1637" s="2" t="s">
        <v>1824</v>
      </c>
      <c r="D1637" s="2" t="s">
        <v>1873</v>
      </c>
      <c r="E1637" s="2">
        <v>3</v>
      </c>
      <c r="F1637" s="2">
        <v>19</v>
      </c>
      <c r="G1637" s="2">
        <v>17</v>
      </c>
      <c r="H1637" s="2" t="s">
        <v>80</v>
      </c>
      <c r="I1637" s="2">
        <v>1440</v>
      </c>
      <c r="J1637" s="2">
        <v>0</v>
      </c>
      <c r="K1637" s="2"/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2"/>
      <c r="AL1637" s="5">
        <v>903</v>
      </c>
      <c r="AM1637" s="5">
        <v>3960</v>
      </c>
      <c r="AN1637" s="2"/>
      <c r="AO1637" s="2">
        <f t="shared" si="353"/>
        <v>0</v>
      </c>
      <c r="AP1637" s="2">
        <f t="shared" si="354"/>
        <v>0</v>
      </c>
      <c r="AQ1637" s="2">
        <f t="shared" si="355"/>
        <v>0</v>
      </c>
      <c r="AR1637" s="2"/>
      <c r="AS1637" s="2"/>
      <c r="AT1637" s="2"/>
      <c r="AU1637" s="2"/>
      <c r="AV1637" s="2">
        <f t="shared" si="356"/>
        <v>0</v>
      </c>
      <c r="AW1637" s="2">
        <f t="shared" si="357"/>
        <v>0</v>
      </c>
      <c r="AX1637" s="2">
        <f t="shared" si="358"/>
        <v>0</v>
      </c>
      <c r="AY1637" s="2"/>
      <c r="AZ1637" s="2"/>
      <c r="BA1637" s="2">
        <f t="shared" si="359"/>
        <v>0</v>
      </c>
      <c r="BB1637" s="2">
        <f t="shared" si="360"/>
        <v>0</v>
      </c>
      <c r="BC1637" s="2">
        <f t="shared" si="361"/>
        <v>1</v>
      </c>
      <c r="BD1637" s="2">
        <f t="shared" si="362"/>
        <v>0</v>
      </c>
      <c r="BE1637" s="2">
        <f t="shared" si="363"/>
        <v>0</v>
      </c>
      <c r="BF1637" s="2">
        <f t="shared" si="364"/>
        <v>1</v>
      </c>
      <c r="BG1637" s="2">
        <f t="shared" si="365"/>
        <v>0</v>
      </c>
      <c r="BH1637" s="2">
        <f t="shared" si="366"/>
        <v>0</v>
      </c>
    </row>
    <row r="1638" spans="1:60" x14ac:dyDescent="0.2">
      <c r="A1638" s="2">
        <v>1635</v>
      </c>
      <c r="B1638" s="2" t="s">
        <v>1781</v>
      </c>
      <c r="C1638" s="2" t="s">
        <v>1874</v>
      </c>
      <c r="D1638" s="2" t="s">
        <v>1875</v>
      </c>
      <c r="E1638" s="2">
        <v>6</v>
      </c>
      <c r="F1638" s="2">
        <v>14</v>
      </c>
      <c r="G1638" s="2">
        <v>7</v>
      </c>
      <c r="H1638" s="2" t="s">
        <v>353</v>
      </c>
      <c r="I1638" s="2">
        <v>129600</v>
      </c>
      <c r="J1638" s="2">
        <v>0</v>
      </c>
      <c r="K1638" s="2"/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2"/>
      <c r="AL1638" s="5">
        <v>93700</v>
      </c>
      <c r="AM1638" s="5">
        <v>77500</v>
      </c>
      <c r="AN1638" s="2"/>
      <c r="AO1638" s="2">
        <f t="shared" si="353"/>
        <v>0</v>
      </c>
      <c r="AP1638" s="2">
        <f t="shared" si="354"/>
        <v>0</v>
      </c>
      <c r="AQ1638" s="2">
        <f t="shared" si="355"/>
        <v>0</v>
      </c>
      <c r="AR1638" s="2"/>
      <c r="AS1638" s="2"/>
      <c r="AT1638" s="2"/>
      <c r="AU1638" s="2"/>
      <c r="AV1638" s="2">
        <f t="shared" si="356"/>
        <v>0</v>
      </c>
      <c r="AW1638" s="2">
        <f t="shared" si="357"/>
        <v>0</v>
      </c>
      <c r="AX1638" s="2">
        <f t="shared" si="358"/>
        <v>0</v>
      </c>
      <c r="AY1638" s="2"/>
      <c r="AZ1638" s="2"/>
      <c r="BA1638" s="2">
        <f t="shared" si="359"/>
        <v>0</v>
      </c>
      <c r="BB1638" s="2">
        <f t="shared" si="360"/>
        <v>0</v>
      </c>
      <c r="BC1638" s="2">
        <f t="shared" si="361"/>
        <v>0</v>
      </c>
      <c r="BD1638" s="2">
        <f t="shared" si="362"/>
        <v>1</v>
      </c>
      <c r="BE1638" s="2">
        <f t="shared" si="363"/>
        <v>0</v>
      </c>
      <c r="BF1638" s="2">
        <f t="shared" si="364"/>
        <v>1</v>
      </c>
      <c r="BG1638" s="2">
        <f t="shared" si="365"/>
        <v>0</v>
      </c>
      <c r="BH1638" s="2">
        <f t="shared" si="366"/>
        <v>0</v>
      </c>
    </row>
    <row r="1639" spans="1:60" x14ac:dyDescent="0.2">
      <c r="A1639" s="2">
        <v>1636</v>
      </c>
      <c r="B1639" s="2" t="s">
        <v>1781</v>
      </c>
      <c r="C1639" s="2" t="s">
        <v>1874</v>
      </c>
      <c r="D1639" s="2" t="s">
        <v>1876</v>
      </c>
      <c r="E1639" s="2">
        <v>5</v>
      </c>
      <c r="F1639" s="2">
        <v>10</v>
      </c>
      <c r="G1639" s="2">
        <v>5</v>
      </c>
      <c r="H1639" s="2" t="s">
        <v>129</v>
      </c>
      <c r="I1639" s="2">
        <v>86400</v>
      </c>
      <c r="J1639" s="2">
        <v>0</v>
      </c>
      <c r="K1639" s="2"/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2"/>
      <c r="AL1639" s="5">
        <v>1450</v>
      </c>
      <c r="AM1639" s="5">
        <v>294</v>
      </c>
      <c r="AN1639" s="2"/>
      <c r="AO1639" s="2">
        <f t="shared" si="353"/>
        <v>0</v>
      </c>
      <c r="AP1639" s="2">
        <f t="shared" si="354"/>
        <v>0</v>
      </c>
      <c r="AQ1639" s="2">
        <f t="shared" si="355"/>
        <v>0</v>
      </c>
      <c r="AR1639" s="2"/>
      <c r="AS1639" s="2"/>
      <c r="AT1639" s="2"/>
      <c r="AU1639" s="2"/>
      <c r="AV1639" s="2">
        <f t="shared" si="356"/>
        <v>0</v>
      </c>
      <c r="AW1639" s="2">
        <f t="shared" si="357"/>
        <v>0</v>
      </c>
      <c r="AX1639" s="2">
        <f t="shared" si="358"/>
        <v>0</v>
      </c>
      <c r="AY1639" s="2"/>
      <c r="AZ1639" s="2"/>
      <c r="BA1639" s="2">
        <f t="shared" si="359"/>
        <v>0</v>
      </c>
      <c r="BB1639" s="2">
        <f t="shared" si="360"/>
        <v>0</v>
      </c>
      <c r="BC1639" s="2">
        <f t="shared" si="361"/>
        <v>0</v>
      </c>
      <c r="BD1639" s="2">
        <f t="shared" si="362"/>
        <v>1</v>
      </c>
      <c r="BE1639" s="2">
        <f t="shared" si="363"/>
        <v>0</v>
      </c>
      <c r="BF1639" s="2">
        <f t="shared" si="364"/>
        <v>1</v>
      </c>
      <c r="BG1639" s="2">
        <f t="shared" si="365"/>
        <v>0</v>
      </c>
      <c r="BH1639" s="2">
        <f t="shared" si="366"/>
        <v>0</v>
      </c>
    </row>
    <row r="1640" spans="1:60" x14ac:dyDescent="0.2">
      <c r="A1640" s="2">
        <v>1637</v>
      </c>
      <c r="B1640" s="2" t="s">
        <v>1781</v>
      </c>
      <c r="C1640" s="2" t="s">
        <v>1874</v>
      </c>
      <c r="D1640" s="2" t="s">
        <v>1877</v>
      </c>
      <c r="E1640" s="2">
        <v>6</v>
      </c>
      <c r="F1640" s="2">
        <v>12</v>
      </c>
      <c r="G1640" s="2">
        <v>2</v>
      </c>
      <c r="H1640" s="2" t="s">
        <v>1878</v>
      </c>
      <c r="I1640" s="2">
        <v>390240</v>
      </c>
      <c r="J1640" s="2">
        <v>500</v>
      </c>
      <c r="K1640" s="2"/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1</v>
      </c>
      <c r="AA1640" s="2">
        <v>0</v>
      </c>
      <c r="AB1640" s="2">
        <v>0</v>
      </c>
      <c r="AC1640" s="2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2"/>
      <c r="AL1640" s="5">
        <v>158000</v>
      </c>
      <c r="AM1640" s="5">
        <v>120000</v>
      </c>
      <c r="AN1640" s="2"/>
      <c r="AO1640" s="2">
        <f t="shared" si="353"/>
        <v>0</v>
      </c>
      <c r="AP1640" s="2">
        <f t="shared" si="354"/>
        <v>0</v>
      </c>
      <c r="AQ1640" s="2">
        <f t="shared" si="355"/>
        <v>0</v>
      </c>
      <c r="AR1640" s="2"/>
      <c r="AS1640" s="2"/>
      <c r="AT1640" s="2"/>
      <c r="AU1640" s="2"/>
      <c r="AV1640" s="2">
        <f t="shared" si="356"/>
        <v>0</v>
      </c>
      <c r="AW1640" s="2">
        <f t="shared" si="357"/>
        <v>0</v>
      </c>
      <c r="AX1640" s="2">
        <f t="shared" si="358"/>
        <v>1</v>
      </c>
      <c r="AY1640" s="2"/>
      <c r="AZ1640" s="2"/>
      <c r="BA1640" s="2">
        <f t="shared" si="359"/>
        <v>3</v>
      </c>
      <c r="BB1640" s="2">
        <f t="shared" si="360"/>
        <v>0</v>
      </c>
      <c r="BC1640" s="2">
        <f t="shared" si="361"/>
        <v>0</v>
      </c>
      <c r="BD1640" s="2">
        <f t="shared" si="362"/>
        <v>1</v>
      </c>
      <c r="BE1640" s="2">
        <f t="shared" si="363"/>
        <v>1</v>
      </c>
      <c r="BF1640" s="2">
        <f t="shared" si="364"/>
        <v>0</v>
      </c>
      <c r="BG1640" s="2">
        <f t="shared" si="365"/>
        <v>2</v>
      </c>
      <c r="BH1640" s="2">
        <f t="shared" si="366"/>
        <v>5</v>
      </c>
    </row>
    <row r="1641" spans="1:60" x14ac:dyDescent="0.2">
      <c r="A1641" s="2">
        <v>1638</v>
      </c>
      <c r="B1641" s="2" t="s">
        <v>1781</v>
      </c>
      <c r="C1641" s="2" t="s">
        <v>1874</v>
      </c>
      <c r="D1641" s="2" t="s">
        <v>1879</v>
      </c>
      <c r="E1641" s="2">
        <v>2</v>
      </c>
      <c r="F1641" s="2">
        <v>5</v>
      </c>
      <c r="G1641" s="2">
        <v>0</v>
      </c>
      <c r="H1641" s="2" t="s">
        <v>1411</v>
      </c>
      <c r="I1641" s="2">
        <v>44640</v>
      </c>
      <c r="J1641" s="2">
        <v>200</v>
      </c>
      <c r="K1641" s="2"/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2"/>
      <c r="AL1641" s="5">
        <v>20200000</v>
      </c>
      <c r="AM1641" s="5">
        <v>11200000</v>
      </c>
      <c r="AN1641" s="2"/>
      <c r="AO1641" s="2">
        <f t="shared" si="353"/>
        <v>0</v>
      </c>
      <c r="AP1641" s="2">
        <f t="shared" si="354"/>
        <v>0</v>
      </c>
      <c r="AQ1641" s="2">
        <f t="shared" si="355"/>
        <v>0</v>
      </c>
      <c r="AR1641" s="2"/>
      <c r="AS1641" s="2"/>
      <c r="AT1641" s="2"/>
      <c r="AU1641" s="2"/>
      <c r="AV1641" s="2">
        <f t="shared" si="356"/>
        <v>0</v>
      </c>
      <c r="AW1641" s="2">
        <f t="shared" si="357"/>
        <v>0</v>
      </c>
      <c r="AX1641" s="2">
        <f t="shared" si="358"/>
        <v>0</v>
      </c>
      <c r="AY1641" s="2"/>
      <c r="AZ1641" s="2"/>
      <c r="BA1641" s="2">
        <f t="shared" si="359"/>
        <v>0</v>
      </c>
      <c r="BB1641" s="2">
        <f t="shared" si="360"/>
        <v>1</v>
      </c>
      <c r="BC1641" s="2">
        <f t="shared" si="361"/>
        <v>0</v>
      </c>
      <c r="BD1641" s="2">
        <f t="shared" si="362"/>
        <v>1</v>
      </c>
      <c r="BE1641" s="2">
        <f t="shared" si="363"/>
        <v>1</v>
      </c>
      <c r="BF1641" s="2">
        <f t="shared" si="364"/>
        <v>0</v>
      </c>
      <c r="BG1641" s="2">
        <f t="shared" si="365"/>
        <v>0</v>
      </c>
      <c r="BH1641" s="2">
        <f t="shared" si="366"/>
        <v>0</v>
      </c>
    </row>
    <row r="1642" spans="1:60" x14ac:dyDescent="0.2">
      <c r="A1642" s="2">
        <v>1639</v>
      </c>
      <c r="B1642" s="2" t="s">
        <v>1781</v>
      </c>
      <c r="C1642" s="2" t="s">
        <v>1874</v>
      </c>
      <c r="D1642" s="2" t="s">
        <v>1880</v>
      </c>
      <c r="E1642" s="2">
        <v>2</v>
      </c>
      <c r="F1642" s="2">
        <v>7</v>
      </c>
      <c r="G1642" s="2">
        <v>7</v>
      </c>
      <c r="H1642" s="2" t="s">
        <v>24</v>
      </c>
      <c r="I1642" s="2">
        <v>0</v>
      </c>
      <c r="J1642" s="2">
        <v>250</v>
      </c>
      <c r="K1642" s="2"/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2"/>
      <c r="AL1642" s="5">
        <v>120000</v>
      </c>
      <c r="AM1642" s="5">
        <v>6340000</v>
      </c>
      <c r="AN1642" s="2"/>
      <c r="AO1642" s="2">
        <f t="shared" si="353"/>
        <v>0</v>
      </c>
      <c r="AP1642" s="2">
        <f t="shared" si="354"/>
        <v>0</v>
      </c>
      <c r="AQ1642" s="2">
        <f t="shared" si="355"/>
        <v>0</v>
      </c>
      <c r="AR1642" s="2"/>
      <c r="AS1642" s="2"/>
      <c r="AT1642" s="2"/>
      <c r="AU1642" s="2"/>
      <c r="AV1642" s="2">
        <f t="shared" si="356"/>
        <v>0</v>
      </c>
      <c r="AW1642" s="2">
        <f t="shared" si="357"/>
        <v>0</v>
      </c>
      <c r="AX1642" s="2">
        <f t="shared" si="358"/>
        <v>0</v>
      </c>
      <c r="AY1642" s="2"/>
      <c r="AZ1642" s="2"/>
      <c r="BA1642" s="2">
        <f t="shared" si="359"/>
        <v>0</v>
      </c>
      <c r="BB1642" s="2">
        <f t="shared" si="360"/>
        <v>1</v>
      </c>
      <c r="BC1642" s="2">
        <f t="shared" si="361"/>
        <v>1</v>
      </c>
      <c r="BD1642" s="2">
        <f t="shared" si="362"/>
        <v>0</v>
      </c>
      <c r="BE1642" s="2">
        <f t="shared" si="363"/>
        <v>1</v>
      </c>
      <c r="BF1642" s="2">
        <f t="shared" si="364"/>
        <v>1</v>
      </c>
      <c r="BG1642" s="2">
        <f t="shared" si="365"/>
        <v>0</v>
      </c>
      <c r="BH1642" s="2">
        <f t="shared" si="366"/>
        <v>0</v>
      </c>
    </row>
    <row r="1643" spans="1:60" x14ac:dyDescent="0.2">
      <c r="A1643" s="2">
        <v>1640</v>
      </c>
      <c r="B1643" s="2" t="s">
        <v>1781</v>
      </c>
      <c r="C1643" s="2" t="s">
        <v>1874</v>
      </c>
      <c r="D1643" s="2" t="s">
        <v>1881</v>
      </c>
      <c r="E1643" s="2">
        <v>7</v>
      </c>
      <c r="F1643" s="2">
        <v>13</v>
      </c>
      <c r="G1643" s="2">
        <v>0</v>
      </c>
      <c r="H1643" s="2" t="s">
        <v>1882</v>
      </c>
      <c r="I1643" s="2">
        <v>691200</v>
      </c>
      <c r="J1643" s="2">
        <v>0</v>
      </c>
      <c r="K1643" s="2"/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1</v>
      </c>
      <c r="AB1643" s="2">
        <v>0</v>
      </c>
      <c r="AC1643" s="2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2"/>
      <c r="AL1643" s="5">
        <v>1660000</v>
      </c>
      <c r="AM1643" s="5">
        <v>2730000</v>
      </c>
      <c r="AN1643" s="2"/>
      <c r="AO1643" s="2">
        <f t="shared" si="353"/>
        <v>0</v>
      </c>
      <c r="AP1643" s="2">
        <f t="shared" si="354"/>
        <v>0</v>
      </c>
      <c r="AQ1643" s="2">
        <f t="shared" si="355"/>
        <v>0</v>
      </c>
      <c r="AR1643" s="2"/>
      <c r="AS1643" s="2"/>
      <c r="AT1643" s="2"/>
      <c r="AU1643" s="2"/>
      <c r="AV1643" s="2">
        <f t="shared" si="356"/>
        <v>0</v>
      </c>
      <c r="AW1643" s="2">
        <f t="shared" si="357"/>
        <v>0</v>
      </c>
      <c r="AX1643" s="2">
        <f t="shared" si="358"/>
        <v>1</v>
      </c>
      <c r="AY1643" s="2"/>
      <c r="AZ1643" s="2"/>
      <c r="BA1643" s="2">
        <f t="shared" si="359"/>
        <v>3</v>
      </c>
      <c r="BB1643" s="2">
        <f t="shared" si="360"/>
        <v>0</v>
      </c>
      <c r="BC1643" s="2">
        <f t="shared" si="361"/>
        <v>1</v>
      </c>
      <c r="BD1643" s="2">
        <f t="shared" si="362"/>
        <v>0</v>
      </c>
      <c r="BE1643" s="2">
        <f t="shared" si="363"/>
        <v>0</v>
      </c>
      <c r="BF1643" s="2">
        <f t="shared" si="364"/>
        <v>0</v>
      </c>
      <c r="BG1643" s="2">
        <f t="shared" si="365"/>
        <v>1</v>
      </c>
      <c r="BH1643" s="2">
        <f t="shared" si="366"/>
        <v>4</v>
      </c>
    </row>
    <row r="1644" spans="1:60" x14ac:dyDescent="0.2">
      <c r="A1644" s="2">
        <v>1641</v>
      </c>
      <c r="B1644" s="2" t="s">
        <v>1781</v>
      </c>
      <c r="C1644" s="2" t="s">
        <v>1874</v>
      </c>
      <c r="D1644" s="2" t="s">
        <v>1883</v>
      </c>
      <c r="E1644" s="2">
        <v>2</v>
      </c>
      <c r="F1644" s="2">
        <v>6</v>
      </c>
      <c r="G1644" s="2">
        <v>6</v>
      </c>
      <c r="H1644" s="2" t="s">
        <v>28</v>
      </c>
      <c r="I1644" s="2">
        <v>4320</v>
      </c>
      <c r="J1644" s="2">
        <v>50</v>
      </c>
      <c r="K1644" s="2"/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1</v>
      </c>
      <c r="AB1644" s="2">
        <v>0</v>
      </c>
      <c r="AC1644" s="2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2"/>
      <c r="AL1644" s="5">
        <v>93600</v>
      </c>
      <c r="AM1644" s="5">
        <v>62200</v>
      </c>
      <c r="AN1644" s="2"/>
      <c r="AO1644" s="2">
        <f t="shared" si="353"/>
        <v>0</v>
      </c>
      <c r="AP1644" s="2">
        <f t="shared" si="354"/>
        <v>0</v>
      </c>
      <c r="AQ1644" s="2">
        <f t="shared" si="355"/>
        <v>0</v>
      </c>
      <c r="AR1644" s="2"/>
      <c r="AS1644" s="2"/>
      <c r="AT1644" s="2"/>
      <c r="AU1644" s="2"/>
      <c r="AV1644" s="2">
        <f t="shared" si="356"/>
        <v>0</v>
      </c>
      <c r="AW1644" s="2">
        <f t="shared" si="357"/>
        <v>0</v>
      </c>
      <c r="AX1644" s="2">
        <f t="shared" si="358"/>
        <v>1</v>
      </c>
      <c r="AY1644" s="2"/>
      <c r="AZ1644" s="2"/>
      <c r="BA1644" s="2">
        <f t="shared" si="359"/>
        <v>3</v>
      </c>
      <c r="BB1644" s="2">
        <f t="shared" si="360"/>
        <v>0</v>
      </c>
      <c r="BC1644" s="2">
        <f t="shared" si="361"/>
        <v>0</v>
      </c>
      <c r="BD1644" s="2">
        <f t="shared" si="362"/>
        <v>1</v>
      </c>
      <c r="BE1644" s="2">
        <f t="shared" si="363"/>
        <v>0</v>
      </c>
      <c r="BF1644" s="2">
        <f t="shared" si="364"/>
        <v>1</v>
      </c>
      <c r="BG1644" s="2">
        <f t="shared" si="365"/>
        <v>3</v>
      </c>
      <c r="BH1644" s="2">
        <f t="shared" si="366"/>
        <v>6</v>
      </c>
    </row>
    <row r="1645" spans="1:60" x14ac:dyDescent="0.2">
      <c r="A1645" s="2">
        <v>1642</v>
      </c>
      <c r="B1645" s="2" t="s">
        <v>1781</v>
      </c>
      <c r="C1645" s="2" t="s">
        <v>1874</v>
      </c>
      <c r="D1645" s="2" t="s">
        <v>1884</v>
      </c>
      <c r="E1645" s="2">
        <v>2</v>
      </c>
      <c r="F1645" s="2">
        <v>5</v>
      </c>
      <c r="G1645" s="2">
        <v>5</v>
      </c>
      <c r="H1645" s="2" t="s">
        <v>137</v>
      </c>
      <c r="I1645" s="2">
        <v>5760</v>
      </c>
      <c r="J1645" s="2">
        <v>250</v>
      </c>
      <c r="K1645" s="2"/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2"/>
      <c r="AL1645" s="5">
        <v>174000</v>
      </c>
      <c r="AM1645" s="5">
        <v>116000</v>
      </c>
      <c r="AN1645" s="2"/>
      <c r="AO1645" s="2">
        <f t="shared" si="353"/>
        <v>0</v>
      </c>
      <c r="AP1645" s="2">
        <f t="shared" si="354"/>
        <v>0</v>
      </c>
      <c r="AQ1645" s="2">
        <f t="shared" si="355"/>
        <v>0</v>
      </c>
      <c r="AR1645" s="2"/>
      <c r="AS1645" s="2"/>
      <c r="AT1645" s="2"/>
      <c r="AU1645" s="2"/>
      <c r="AV1645" s="2">
        <f t="shared" si="356"/>
        <v>0</v>
      </c>
      <c r="AW1645" s="2">
        <f t="shared" si="357"/>
        <v>0</v>
      </c>
      <c r="AX1645" s="2">
        <f t="shared" si="358"/>
        <v>0</v>
      </c>
      <c r="AY1645" s="2"/>
      <c r="AZ1645" s="2"/>
      <c r="BA1645" s="2">
        <f t="shared" si="359"/>
        <v>0</v>
      </c>
      <c r="BB1645" s="2">
        <f t="shared" si="360"/>
        <v>0</v>
      </c>
      <c r="BC1645" s="2">
        <f t="shared" si="361"/>
        <v>0</v>
      </c>
      <c r="BD1645" s="2">
        <f t="shared" si="362"/>
        <v>1</v>
      </c>
      <c r="BE1645" s="2">
        <f t="shared" si="363"/>
        <v>1</v>
      </c>
      <c r="BF1645" s="2">
        <f t="shared" si="364"/>
        <v>1</v>
      </c>
      <c r="BG1645" s="2">
        <f t="shared" si="365"/>
        <v>0</v>
      </c>
      <c r="BH1645" s="2">
        <f t="shared" si="366"/>
        <v>0</v>
      </c>
    </row>
    <row r="1646" spans="1:60" x14ac:dyDescent="0.2">
      <c r="A1646" s="2">
        <v>1643</v>
      </c>
      <c r="B1646" s="2" t="s">
        <v>1781</v>
      </c>
      <c r="C1646" s="2" t="s">
        <v>1874</v>
      </c>
      <c r="D1646" s="2" t="s">
        <v>1885</v>
      </c>
      <c r="E1646" s="2">
        <v>2</v>
      </c>
      <c r="F1646" s="2">
        <v>19</v>
      </c>
      <c r="G1646" s="2">
        <v>13</v>
      </c>
      <c r="H1646" s="2" t="s">
        <v>28</v>
      </c>
      <c r="I1646" s="2">
        <v>4320</v>
      </c>
      <c r="J1646" s="2">
        <v>0</v>
      </c>
      <c r="K1646" s="2"/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2"/>
      <c r="AL1646" s="5">
        <v>8710000</v>
      </c>
      <c r="AM1646" s="5">
        <v>7130000</v>
      </c>
      <c r="AN1646" s="2"/>
      <c r="AO1646" s="2">
        <f t="shared" si="353"/>
        <v>0</v>
      </c>
      <c r="AP1646" s="2">
        <f t="shared" si="354"/>
        <v>0</v>
      </c>
      <c r="AQ1646" s="2">
        <f t="shared" si="355"/>
        <v>0</v>
      </c>
      <c r="AR1646" s="2"/>
      <c r="AS1646" s="2"/>
      <c r="AT1646" s="2"/>
      <c r="AU1646" s="2"/>
      <c r="AV1646" s="2">
        <f t="shared" si="356"/>
        <v>0</v>
      </c>
      <c r="AW1646" s="2">
        <f t="shared" si="357"/>
        <v>0</v>
      </c>
      <c r="AX1646" s="2">
        <f t="shared" si="358"/>
        <v>0</v>
      </c>
      <c r="AY1646" s="2"/>
      <c r="AZ1646" s="2"/>
      <c r="BA1646" s="2">
        <f t="shared" si="359"/>
        <v>0</v>
      </c>
      <c r="BB1646" s="2">
        <f t="shared" si="360"/>
        <v>1</v>
      </c>
      <c r="BC1646" s="2">
        <f t="shared" si="361"/>
        <v>0</v>
      </c>
      <c r="BD1646" s="2">
        <f t="shared" si="362"/>
        <v>1</v>
      </c>
      <c r="BE1646" s="2">
        <f t="shared" si="363"/>
        <v>0</v>
      </c>
      <c r="BF1646" s="2">
        <f t="shared" si="364"/>
        <v>1</v>
      </c>
      <c r="BG1646" s="2">
        <f t="shared" si="365"/>
        <v>0</v>
      </c>
      <c r="BH1646" s="2">
        <f t="shared" si="366"/>
        <v>0</v>
      </c>
    </row>
    <row r="1647" spans="1:60" x14ac:dyDescent="0.2">
      <c r="A1647" s="2">
        <v>1644</v>
      </c>
      <c r="B1647" s="2" t="s">
        <v>1781</v>
      </c>
      <c r="C1647" s="2" t="s">
        <v>1874</v>
      </c>
      <c r="D1647" s="2" t="s">
        <v>1886</v>
      </c>
      <c r="E1647" s="2">
        <v>2</v>
      </c>
      <c r="F1647" s="2">
        <v>10</v>
      </c>
      <c r="G1647" s="2">
        <v>7</v>
      </c>
      <c r="H1647" s="2" t="s">
        <v>218</v>
      </c>
      <c r="I1647" s="2">
        <v>2880</v>
      </c>
      <c r="J1647" s="2">
        <v>0</v>
      </c>
      <c r="K1647" s="2"/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2"/>
      <c r="AL1647" s="5">
        <v>98900</v>
      </c>
      <c r="AM1647" s="5">
        <v>85800</v>
      </c>
      <c r="AN1647" s="2"/>
      <c r="AO1647" s="2">
        <f t="shared" si="353"/>
        <v>0</v>
      </c>
      <c r="AP1647" s="2">
        <f t="shared" si="354"/>
        <v>0</v>
      </c>
      <c r="AQ1647" s="2">
        <f t="shared" si="355"/>
        <v>0</v>
      </c>
      <c r="AR1647" s="2"/>
      <c r="AS1647" s="2"/>
      <c r="AT1647" s="2"/>
      <c r="AU1647" s="2"/>
      <c r="AV1647" s="2">
        <f t="shared" si="356"/>
        <v>0</v>
      </c>
      <c r="AW1647" s="2">
        <f t="shared" si="357"/>
        <v>0</v>
      </c>
      <c r="AX1647" s="2">
        <f t="shared" si="358"/>
        <v>0</v>
      </c>
      <c r="AY1647" s="2"/>
      <c r="AZ1647" s="2"/>
      <c r="BA1647" s="2">
        <f t="shared" si="359"/>
        <v>0</v>
      </c>
      <c r="BB1647" s="2">
        <f t="shared" si="360"/>
        <v>0</v>
      </c>
      <c r="BC1647" s="2">
        <f t="shared" si="361"/>
        <v>0</v>
      </c>
      <c r="BD1647" s="2">
        <f t="shared" si="362"/>
        <v>1</v>
      </c>
      <c r="BE1647" s="2">
        <f t="shared" si="363"/>
        <v>0</v>
      </c>
      <c r="BF1647" s="2">
        <f t="shared" si="364"/>
        <v>1</v>
      </c>
      <c r="BG1647" s="2">
        <f t="shared" si="365"/>
        <v>0</v>
      </c>
      <c r="BH1647" s="2">
        <f t="shared" si="366"/>
        <v>0</v>
      </c>
    </row>
    <row r="1648" spans="1:60" x14ac:dyDescent="0.2">
      <c r="A1648" s="2">
        <v>1645</v>
      </c>
      <c r="B1648" s="2" t="s">
        <v>1781</v>
      </c>
      <c r="C1648" s="2" t="s">
        <v>1874</v>
      </c>
      <c r="D1648" s="2" t="s">
        <v>1887</v>
      </c>
      <c r="E1648" s="2">
        <v>1</v>
      </c>
      <c r="F1648" s="2">
        <v>2</v>
      </c>
      <c r="G1648" s="2">
        <v>2</v>
      </c>
      <c r="H1648" s="2" t="s">
        <v>80</v>
      </c>
      <c r="I1648" s="2">
        <v>1440</v>
      </c>
      <c r="J1648" s="2">
        <v>500</v>
      </c>
      <c r="K1648" s="2"/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2"/>
      <c r="AL1648" s="5">
        <v>53400</v>
      </c>
      <c r="AM1648" s="5">
        <v>44800</v>
      </c>
      <c r="AN1648" s="2"/>
      <c r="AO1648" s="2">
        <f t="shared" si="353"/>
        <v>0</v>
      </c>
      <c r="AP1648" s="2">
        <f t="shared" si="354"/>
        <v>0</v>
      </c>
      <c r="AQ1648" s="2">
        <f t="shared" si="355"/>
        <v>0</v>
      </c>
      <c r="AR1648" s="2"/>
      <c r="AS1648" s="2"/>
      <c r="AT1648" s="2"/>
      <c r="AU1648" s="2"/>
      <c r="AV1648" s="2">
        <f t="shared" si="356"/>
        <v>0</v>
      </c>
      <c r="AW1648" s="2">
        <f t="shared" si="357"/>
        <v>0</v>
      </c>
      <c r="AX1648" s="2">
        <f t="shared" si="358"/>
        <v>0</v>
      </c>
      <c r="AY1648" s="2"/>
      <c r="AZ1648" s="2"/>
      <c r="BA1648" s="2">
        <f t="shared" si="359"/>
        <v>0</v>
      </c>
      <c r="BB1648" s="2">
        <f t="shared" si="360"/>
        <v>0</v>
      </c>
      <c r="BC1648" s="2">
        <f t="shared" si="361"/>
        <v>0</v>
      </c>
      <c r="BD1648" s="2">
        <f t="shared" si="362"/>
        <v>0</v>
      </c>
      <c r="BE1648" s="2">
        <f t="shared" si="363"/>
        <v>1</v>
      </c>
      <c r="BF1648" s="2">
        <f t="shared" si="364"/>
        <v>0</v>
      </c>
      <c r="BG1648" s="2">
        <f t="shared" si="365"/>
        <v>0</v>
      </c>
      <c r="BH1648" s="2">
        <f t="shared" si="366"/>
        <v>0</v>
      </c>
    </row>
    <row r="1649" spans="1:60" x14ac:dyDescent="0.2">
      <c r="A1649" s="2">
        <v>1646</v>
      </c>
      <c r="B1649" s="2" t="s">
        <v>1781</v>
      </c>
      <c r="C1649" s="2" t="s">
        <v>1874</v>
      </c>
      <c r="D1649" s="2" t="s">
        <v>1888</v>
      </c>
      <c r="E1649" s="2">
        <v>1</v>
      </c>
      <c r="F1649" s="2">
        <v>9</v>
      </c>
      <c r="G1649" s="2">
        <v>7</v>
      </c>
      <c r="H1649" s="2" t="s">
        <v>80</v>
      </c>
      <c r="I1649" s="2">
        <v>1440</v>
      </c>
      <c r="J1649" s="2">
        <v>0</v>
      </c>
      <c r="K1649" s="2"/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2"/>
      <c r="AL1649" s="5">
        <v>18200000</v>
      </c>
      <c r="AM1649" s="5">
        <v>3380000</v>
      </c>
      <c r="AN1649" s="2"/>
      <c r="AO1649" s="2">
        <f t="shared" si="353"/>
        <v>0</v>
      </c>
      <c r="AP1649" s="2">
        <f t="shared" si="354"/>
        <v>0</v>
      </c>
      <c r="AQ1649" s="2">
        <f t="shared" si="355"/>
        <v>0</v>
      </c>
      <c r="AR1649" s="2"/>
      <c r="AS1649" s="2"/>
      <c r="AT1649" s="2"/>
      <c r="AU1649" s="2"/>
      <c r="AV1649" s="2">
        <f t="shared" si="356"/>
        <v>0</v>
      </c>
      <c r="AW1649" s="2">
        <f t="shared" si="357"/>
        <v>0</v>
      </c>
      <c r="AX1649" s="2">
        <f t="shared" si="358"/>
        <v>0</v>
      </c>
      <c r="AY1649" s="2"/>
      <c r="AZ1649" s="2"/>
      <c r="BA1649" s="2">
        <f t="shared" si="359"/>
        <v>0</v>
      </c>
      <c r="BB1649" s="2">
        <f t="shared" si="360"/>
        <v>1</v>
      </c>
      <c r="BC1649" s="2">
        <f t="shared" si="361"/>
        <v>0</v>
      </c>
      <c r="BD1649" s="2">
        <f t="shared" si="362"/>
        <v>0</v>
      </c>
      <c r="BE1649" s="2">
        <f t="shared" si="363"/>
        <v>0</v>
      </c>
      <c r="BF1649" s="2">
        <f t="shared" si="364"/>
        <v>1</v>
      </c>
      <c r="BG1649" s="2">
        <f t="shared" si="365"/>
        <v>0</v>
      </c>
      <c r="BH1649" s="2">
        <f t="shared" si="366"/>
        <v>0</v>
      </c>
    </row>
    <row r="1650" spans="1:60" x14ac:dyDescent="0.2">
      <c r="A1650" s="2">
        <v>1647</v>
      </c>
      <c r="B1650" s="2" t="s">
        <v>1781</v>
      </c>
      <c r="C1650" s="2" t="s">
        <v>1874</v>
      </c>
      <c r="D1650" s="2" t="s">
        <v>1889</v>
      </c>
      <c r="E1650" s="2">
        <v>7</v>
      </c>
      <c r="F1650" s="2">
        <v>9</v>
      </c>
      <c r="G1650" s="2">
        <v>9</v>
      </c>
      <c r="H1650" s="2" t="s">
        <v>1890</v>
      </c>
      <c r="I1650" s="2">
        <v>648000</v>
      </c>
      <c r="J1650" s="2">
        <v>250</v>
      </c>
      <c r="K1650" s="2"/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1</v>
      </c>
      <c r="AB1650" s="2">
        <v>0</v>
      </c>
      <c r="AC1650" s="2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2"/>
      <c r="AL1650" s="5">
        <v>242000</v>
      </c>
      <c r="AM1650" s="5">
        <v>178000</v>
      </c>
      <c r="AN1650" s="2"/>
      <c r="AO1650" s="2">
        <f t="shared" si="353"/>
        <v>0</v>
      </c>
      <c r="AP1650" s="2">
        <f t="shared" si="354"/>
        <v>0</v>
      </c>
      <c r="AQ1650" s="2">
        <f t="shared" si="355"/>
        <v>0</v>
      </c>
      <c r="AR1650" s="2"/>
      <c r="AS1650" s="2"/>
      <c r="AT1650" s="2"/>
      <c r="AU1650" s="2"/>
      <c r="AV1650" s="2">
        <f t="shared" si="356"/>
        <v>0</v>
      </c>
      <c r="AW1650" s="2">
        <f t="shared" si="357"/>
        <v>0</v>
      </c>
      <c r="AX1650" s="2">
        <f t="shared" si="358"/>
        <v>1</v>
      </c>
      <c r="AY1650" s="2"/>
      <c r="AZ1650" s="2"/>
      <c r="BA1650" s="2">
        <f t="shared" si="359"/>
        <v>3</v>
      </c>
      <c r="BB1650" s="2">
        <f t="shared" si="360"/>
        <v>0</v>
      </c>
      <c r="BC1650" s="2">
        <f t="shared" si="361"/>
        <v>0</v>
      </c>
      <c r="BD1650" s="2">
        <f t="shared" si="362"/>
        <v>0</v>
      </c>
      <c r="BE1650" s="2">
        <f t="shared" si="363"/>
        <v>1</v>
      </c>
      <c r="BF1650" s="2">
        <f t="shared" si="364"/>
        <v>1</v>
      </c>
      <c r="BG1650" s="2">
        <f t="shared" si="365"/>
        <v>3</v>
      </c>
      <c r="BH1650" s="2">
        <f t="shared" si="366"/>
        <v>6</v>
      </c>
    </row>
    <row r="1651" spans="1:60" x14ac:dyDescent="0.2">
      <c r="A1651" s="2">
        <v>1648</v>
      </c>
      <c r="B1651" s="2" t="s">
        <v>1781</v>
      </c>
      <c r="C1651" s="2" t="s">
        <v>1874</v>
      </c>
      <c r="D1651" s="2" t="s">
        <v>1891</v>
      </c>
      <c r="E1651" s="2">
        <v>1</v>
      </c>
      <c r="F1651" s="2">
        <v>15</v>
      </c>
      <c r="G1651" s="2">
        <v>10</v>
      </c>
      <c r="H1651" s="2" t="s">
        <v>80</v>
      </c>
      <c r="I1651" s="2">
        <v>1440</v>
      </c>
      <c r="J1651" s="2">
        <v>0</v>
      </c>
      <c r="K1651" s="2"/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2"/>
      <c r="AL1651" s="5">
        <v>6410000</v>
      </c>
      <c r="AM1651" s="5">
        <v>2910000</v>
      </c>
      <c r="AN1651" s="2"/>
      <c r="AO1651" s="2">
        <f t="shared" si="353"/>
        <v>0</v>
      </c>
      <c r="AP1651" s="2">
        <f t="shared" si="354"/>
        <v>0</v>
      </c>
      <c r="AQ1651" s="2">
        <f t="shared" si="355"/>
        <v>0</v>
      </c>
      <c r="AR1651" s="2"/>
      <c r="AS1651" s="2"/>
      <c r="AT1651" s="2"/>
      <c r="AU1651" s="2"/>
      <c r="AV1651" s="2">
        <f t="shared" si="356"/>
        <v>0</v>
      </c>
      <c r="AW1651" s="2">
        <f t="shared" si="357"/>
        <v>0</v>
      </c>
      <c r="AX1651" s="2">
        <f t="shared" si="358"/>
        <v>0</v>
      </c>
      <c r="AY1651" s="2"/>
      <c r="AZ1651" s="2"/>
      <c r="BA1651" s="2">
        <f t="shared" si="359"/>
        <v>0</v>
      </c>
      <c r="BB1651" s="2">
        <f t="shared" si="360"/>
        <v>0</v>
      </c>
      <c r="BC1651" s="2">
        <f t="shared" si="361"/>
        <v>0</v>
      </c>
      <c r="BD1651" s="2">
        <f t="shared" si="362"/>
        <v>0</v>
      </c>
      <c r="BE1651" s="2">
        <f t="shared" si="363"/>
        <v>0</v>
      </c>
      <c r="BF1651" s="2">
        <f t="shared" si="364"/>
        <v>1</v>
      </c>
      <c r="BG1651" s="2">
        <f t="shared" si="365"/>
        <v>0</v>
      </c>
      <c r="BH1651" s="2">
        <f t="shared" si="366"/>
        <v>0</v>
      </c>
    </row>
    <row r="1652" spans="1:60" x14ac:dyDescent="0.2">
      <c r="A1652" s="2">
        <v>1649</v>
      </c>
      <c r="B1652" s="2" t="s">
        <v>1781</v>
      </c>
      <c r="C1652" s="2" t="s">
        <v>1874</v>
      </c>
      <c r="D1652" s="2" t="s">
        <v>1892</v>
      </c>
      <c r="E1652" s="2">
        <v>2</v>
      </c>
      <c r="F1652" s="2">
        <v>18</v>
      </c>
      <c r="G1652" s="2">
        <v>12</v>
      </c>
      <c r="H1652" s="2" t="s">
        <v>28</v>
      </c>
      <c r="I1652" s="2">
        <v>4320</v>
      </c>
      <c r="J1652" s="2">
        <v>0</v>
      </c>
      <c r="K1652" s="2"/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2"/>
      <c r="AL1652" s="5">
        <v>118000</v>
      </c>
      <c r="AM1652" s="5">
        <v>127000</v>
      </c>
      <c r="AN1652" s="2"/>
      <c r="AO1652" s="2">
        <f t="shared" si="353"/>
        <v>0</v>
      </c>
      <c r="AP1652" s="2">
        <f t="shared" si="354"/>
        <v>0</v>
      </c>
      <c r="AQ1652" s="2">
        <f t="shared" si="355"/>
        <v>0</v>
      </c>
      <c r="AR1652" s="2"/>
      <c r="AS1652" s="2"/>
      <c r="AT1652" s="2"/>
      <c r="AU1652" s="2"/>
      <c r="AV1652" s="2">
        <f t="shared" si="356"/>
        <v>0</v>
      </c>
      <c r="AW1652" s="2">
        <f t="shared" si="357"/>
        <v>0</v>
      </c>
      <c r="AX1652" s="2">
        <f t="shared" si="358"/>
        <v>0</v>
      </c>
      <c r="AY1652" s="2"/>
      <c r="AZ1652" s="2"/>
      <c r="BA1652" s="2">
        <f t="shared" si="359"/>
        <v>0</v>
      </c>
      <c r="BB1652" s="2">
        <f t="shared" si="360"/>
        <v>0</v>
      </c>
      <c r="BC1652" s="2">
        <f t="shared" si="361"/>
        <v>0</v>
      </c>
      <c r="BD1652" s="2">
        <f t="shared" si="362"/>
        <v>1</v>
      </c>
      <c r="BE1652" s="2">
        <f t="shared" si="363"/>
        <v>0</v>
      </c>
      <c r="BF1652" s="2">
        <f t="shared" si="364"/>
        <v>1</v>
      </c>
      <c r="BG1652" s="2">
        <f t="shared" si="365"/>
        <v>0</v>
      </c>
      <c r="BH1652" s="2">
        <f t="shared" si="366"/>
        <v>0</v>
      </c>
    </row>
    <row r="1653" spans="1:60" x14ac:dyDescent="0.2">
      <c r="A1653" s="2">
        <v>1650</v>
      </c>
      <c r="B1653" s="2" t="s">
        <v>1781</v>
      </c>
      <c r="C1653" s="2" t="s">
        <v>1874</v>
      </c>
      <c r="D1653" s="2" t="s">
        <v>1893</v>
      </c>
      <c r="E1653" s="2">
        <v>1</v>
      </c>
      <c r="F1653" s="2">
        <v>16</v>
      </c>
      <c r="G1653" s="2">
        <v>9</v>
      </c>
      <c r="H1653" s="2" t="s">
        <v>80</v>
      </c>
      <c r="I1653" s="2">
        <v>1440</v>
      </c>
      <c r="J1653" s="2">
        <v>0</v>
      </c>
      <c r="K1653" s="2"/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2"/>
      <c r="AL1653" s="5">
        <v>253000</v>
      </c>
      <c r="AM1653" s="5">
        <v>218000</v>
      </c>
      <c r="AN1653" s="2"/>
      <c r="AO1653" s="2">
        <f t="shared" si="353"/>
        <v>0</v>
      </c>
      <c r="AP1653" s="2">
        <f t="shared" si="354"/>
        <v>0</v>
      </c>
      <c r="AQ1653" s="2">
        <f t="shared" si="355"/>
        <v>0</v>
      </c>
      <c r="AR1653" s="2"/>
      <c r="AS1653" s="2"/>
      <c r="AT1653" s="2"/>
      <c r="AU1653" s="2"/>
      <c r="AV1653" s="2">
        <f t="shared" si="356"/>
        <v>0</v>
      </c>
      <c r="AW1653" s="2">
        <f t="shared" si="357"/>
        <v>0</v>
      </c>
      <c r="AX1653" s="2">
        <f t="shared" si="358"/>
        <v>0</v>
      </c>
      <c r="AY1653" s="2"/>
      <c r="AZ1653" s="2"/>
      <c r="BA1653" s="2">
        <f t="shared" si="359"/>
        <v>0</v>
      </c>
      <c r="BB1653" s="2">
        <f t="shared" si="360"/>
        <v>0</v>
      </c>
      <c r="BC1653" s="2">
        <f t="shared" si="361"/>
        <v>0</v>
      </c>
      <c r="BD1653" s="2">
        <f t="shared" si="362"/>
        <v>0</v>
      </c>
      <c r="BE1653" s="2">
        <f t="shared" si="363"/>
        <v>0</v>
      </c>
      <c r="BF1653" s="2">
        <f t="shared" si="364"/>
        <v>1</v>
      </c>
      <c r="BG1653" s="2">
        <f t="shared" si="365"/>
        <v>0</v>
      </c>
      <c r="BH1653" s="2">
        <f t="shared" si="366"/>
        <v>0</v>
      </c>
    </row>
    <row r="1654" spans="1:60" x14ac:dyDescent="0.2">
      <c r="A1654" s="2">
        <v>1651</v>
      </c>
      <c r="B1654" s="2" t="s">
        <v>1781</v>
      </c>
      <c r="C1654" s="2" t="s">
        <v>1874</v>
      </c>
      <c r="D1654" s="2" t="s">
        <v>1894</v>
      </c>
      <c r="E1654" s="2">
        <v>1</v>
      </c>
      <c r="F1654" s="2">
        <v>12</v>
      </c>
      <c r="G1654" s="2">
        <v>8</v>
      </c>
      <c r="H1654" s="2" t="s">
        <v>80</v>
      </c>
      <c r="I1654" s="2">
        <v>1440</v>
      </c>
      <c r="J1654" s="2">
        <v>0</v>
      </c>
      <c r="K1654" s="2"/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2"/>
      <c r="AL1654" s="5">
        <v>415000</v>
      </c>
      <c r="AM1654" s="5">
        <v>377000</v>
      </c>
      <c r="AN1654" s="2"/>
      <c r="AO1654" s="2">
        <f t="shared" si="353"/>
        <v>0</v>
      </c>
      <c r="AP1654" s="2">
        <f t="shared" si="354"/>
        <v>0</v>
      </c>
      <c r="AQ1654" s="2">
        <f t="shared" si="355"/>
        <v>0</v>
      </c>
      <c r="AR1654" s="2"/>
      <c r="AS1654" s="2"/>
      <c r="AT1654" s="2"/>
      <c r="AU1654" s="2"/>
      <c r="AV1654" s="2">
        <f t="shared" si="356"/>
        <v>0</v>
      </c>
      <c r="AW1654" s="2">
        <f t="shared" si="357"/>
        <v>0</v>
      </c>
      <c r="AX1654" s="2">
        <f t="shared" si="358"/>
        <v>0</v>
      </c>
      <c r="AY1654" s="2"/>
      <c r="AZ1654" s="2"/>
      <c r="BA1654" s="2">
        <f t="shared" si="359"/>
        <v>0</v>
      </c>
      <c r="BB1654" s="2">
        <f t="shared" si="360"/>
        <v>0</v>
      </c>
      <c r="BC1654" s="2">
        <f t="shared" si="361"/>
        <v>0</v>
      </c>
      <c r="BD1654" s="2">
        <f t="shared" si="362"/>
        <v>0</v>
      </c>
      <c r="BE1654" s="2">
        <f t="shared" si="363"/>
        <v>0</v>
      </c>
      <c r="BF1654" s="2">
        <f t="shared" si="364"/>
        <v>1</v>
      </c>
      <c r="BG1654" s="2">
        <f t="shared" si="365"/>
        <v>0</v>
      </c>
      <c r="BH1654" s="2">
        <f t="shared" si="366"/>
        <v>0</v>
      </c>
    </row>
    <row r="1655" spans="1:60" x14ac:dyDescent="0.2">
      <c r="A1655" s="2">
        <v>1652</v>
      </c>
      <c r="B1655" s="2" t="s">
        <v>1781</v>
      </c>
      <c r="C1655" s="2" t="s">
        <v>1874</v>
      </c>
      <c r="D1655" s="2" t="s">
        <v>1895</v>
      </c>
      <c r="E1655" s="2">
        <v>1</v>
      </c>
      <c r="F1655" s="2">
        <v>12</v>
      </c>
      <c r="G1655" s="2">
        <v>8</v>
      </c>
      <c r="H1655" s="2" t="s">
        <v>80</v>
      </c>
      <c r="I1655" s="2">
        <v>1440</v>
      </c>
      <c r="J1655" s="2">
        <v>0</v>
      </c>
      <c r="K1655" s="2"/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2"/>
      <c r="AL1655" s="5">
        <v>50700</v>
      </c>
      <c r="AM1655" s="5">
        <v>35400</v>
      </c>
      <c r="AN1655" s="2"/>
      <c r="AO1655" s="2">
        <f t="shared" si="353"/>
        <v>0</v>
      </c>
      <c r="AP1655" s="2">
        <f t="shared" si="354"/>
        <v>0</v>
      </c>
      <c r="AQ1655" s="2">
        <f t="shared" si="355"/>
        <v>0</v>
      </c>
      <c r="AR1655" s="2"/>
      <c r="AS1655" s="2"/>
      <c r="AT1655" s="2"/>
      <c r="AU1655" s="2"/>
      <c r="AV1655" s="2">
        <f t="shared" si="356"/>
        <v>0</v>
      </c>
      <c r="AW1655" s="2">
        <f t="shared" si="357"/>
        <v>0</v>
      </c>
      <c r="AX1655" s="2">
        <f t="shared" si="358"/>
        <v>0</v>
      </c>
      <c r="AY1655" s="2"/>
      <c r="AZ1655" s="2"/>
      <c r="BA1655" s="2">
        <f t="shared" si="359"/>
        <v>0</v>
      </c>
      <c r="BB1655" s="2">
        <f t="shared" si="360"/>
        <v>0</v>
      </c>
      <c r="BC1655" s="2">
        <f t="shared" si="361"/>
        <v>0</v>
      </c>
      <c r="BD1655" s="2">
        <f t="shared" si="362"/>
        <v>0</v>
      </c>
      <c r="BE1655" s="2">
        <f t="shared" si="363"/>
        <v>0</v>
      </c>
      <c r="BF1655" s="2">
        <f t="shared" si="364"/>
        <v>1</v>
      </c>
      <c r="BG1655" s="2">
        <f t="shared" si="365"/>
        <v>0</v>
      </c>
      <c r="BH1655" s="2">
        <f t="shared" si="366"/>
        <v>0</v>
      </c>
    </row>
    <row r="1656" spans="1:60" x14ac:dyDescent="0.2">
      <c r="A1656" s="2">
        <v>1653</v>
      </c>
      <c r="B1656" s="2" t="s">
        <v>1781</v>
      </c>
      <c r="C1656" s="2" t="s">
        <v>1874</v>
      </c>
      <c r="D1656" s="2" t="s">
        <v>1896</v>
      </c>
      <c r="E1656" s="2">
        <v>6</v>
      </c>
      <c r="F1656" s="2">
        <v>17</v>
      </c>
      <c r="G1656" s="2">
        <v>13</v>
      </c>
      <c r="H1656" s="2" t="s">
        <v>1897</v>
      </c>
      <c r="I1656" s="2">
        <v>560160</v>
      </c>
      <c r="J1656" s="2">
        <v>0</v>
      </c>
      <c r="K1656" s="2"/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2"/>
      <c r="AL1656" s="5">
        <v>87600</v>
      </c>
      <c r="AM1656" s="5">
        <v>87000</v>
      </c>
      <c r="AN1656" s="2"/>
      <c r="AO1656" s="2">
        <f t="shared" si="353"/>
        <v>0</v>
      </c>
      <c r="AP1656" s="2">
        <f t="shared" si="354"/>
        <v>0</v>
      </c>
      <c r="AQ1656" s="2">
        <f t="shared" si="355"/>
        <v>0</v>
      </c>
      <c r="AR1656" s="2"/>
      <c r="AS1656" s="2"/>
      <c r="AT1656" s="2"/>
      <c r="AU1656" s="2"/>
      <c r="AV1656" s="2">
        <f t="shared" si="356"/>
        <v>0</v>
      </c>
      <c r="AW1656" s="2">
        <f t="shared" si="357"/>
        <v>0</v>
      </c>
      <c r="AX1656" s="2">
        <f t="shared" si="358"/>
        <v>0</v>
      </c>
      <c r="AY1656" s="2"/>
      <c r="AZ1656" s="2"/>
      <c r="BA1656" s="2">
        <f t="shared" si="359"/>
        <v>0</v>
      </c>
      <c r="BB1656" s="2">
        <f t="shared" si="360"/>
        <v>0</v>
      </c>
      <c r="BC1656" s="2">
        <f t="shared" si="361"/>
        <v>0</v>
      </c>
      <c r="BD1656" s="2">
        <f t="shared" si="362"/>
        <v>0</v>
      </c>
      <c r="BE1656" s="2">
        <f t="shared" si="363"/>
        <v>0</v>
      </c>
      <c r="BF1656" s="2">
        <f t="shared" si="364"/>
        <v>1</v>
      </c>
      <c r="BG1656" s="2">
        <f t="shared" si="365"/>
        <v>0</v>
      </c>
      <c r="BH1656" s="2">
        <f t="shared" si="366"/>
        <v>0</v>
      </c>
    </row>
    <row r="1657" spans="1:60" x14ac:dyDescent="0.2">
      <c r="A1657" s="2">
        <v>1654</v>
      </c>
      <c r="B1657" s="2" t="s">
        <v>1781</v>
      </c>
      <c r="C1657" s="2" t="s">
        <v>1874</v>
      </c>
      <c r="D1657" s="2" t="s">
        <v>1898</v>
      </c>
      <c r="E1657" s="2">
        <v>3</v>
      </c>
      <c r="F1657" s="2">
        <v>17</v>
      </c>
      <c r="G1657" s="2">
        <v>13</v>
      </c>
      <c r="H1657" s="2" t="s">
        <v>56</v>
      </c>
      <c r="I1657" s="2">
        <v>40320</v>
      </c>
      <c r="J1657" s="2">
        <v>0</v>
      </c>
      <c r="K1657" s="2"/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2"/>
      <c r="AL1657" s="5">
        <v>104000</v>
      </c>
      <c r="AM1657" s="5">
        <v>77400</v>
      </c>
      <c r="AN1657" s="2"/>
      <c r="AO1657" s="2">
        <f t="shared" si="353"/>
        <v>0</v>
      </c>
      <c r="AP1657" s="2">
        <f t="shared" si="354"/>
        <v>0</v>
      </c>
      <c r="AQ1657" s="2">
        <f t="shared" si="355"/>
        <v>0</v>
      </c>
      <c r="AR1657" s="2"/>
      <c r="AS1657" s="2"/>
      <c r="AT1657" s="2"/>
      <c r="AU1657" s="2"/>
      <c r="AV1657" s="2">
        <f t="shared" si="356"/>
        <v>0</v>
      </c>
      <c r="AW1657" s="2">
        <f t="shared" si="357"/>
        <v>0</v>
      </c>
      <c r="AX1657" s="2">
        <f t="shared" si="358"/>
        <v>0</v>
      </c>
      <c r="AY1657" s="2"/>
      <c r="AZ1657" s="2"/>
      <c r="BA1657" s="2">
        <f t="shared" si="359"/>
        <v>0</v>
      </c>
      <c r="BB1657" s="2">
        <f t="shared" si="360"/>
        <v>0</v>
      </c>
      <c r="BC1657" s="2">
        <f t="shared" si="361"/>
        <v>0</v>
      </c>
      <c r="BD1657" s="2">
        <f t="shared" si="362"/>
        <v>1</v>
      </c>
      <c r="BE1657" s="2">
        <f t="shared" si="363"/>
        <v>0</v>
      </c>
      <c r="BF1657" s="2">
        <f t="shared" si="364"/>
        <v>1</v>
      </c>
      <c r="BG1657" s="2">
        <f t="shared" si="365"/>
        <v>0</v>
      </c>
      <c r="BH1657" s="2">
        <f t="shared" si="366"/>
        <v>0</v>
      </c>
    </row>
    <row r="1658" spans="1:60" x14ac:dyDescent="0.2">
      <c r="A1658" s="2">
        <v>1655</v>
      </c>
      <c r="B1658" s="2" t="s">
        <v>1781</v>
      </c>
      <c r="C1658" s="2" t="s">
        <v>1874</v>
      </c>
      <c r="D1658" s="2" t="s">
        <v>1899</v>
      </c>
      <c r="E1658" s="2">
        <v>3</v>
      </c>
      <c r="F1658" s="2">
        <v>13</v>
      </c>
      <c r="G1658" s="2">
        <v>8</v>
      </c>
      <c r="H1658" s="2" t="s">
        <v>209</v>
      </c>
      <c r="I1658" s="2">
        <v>28800</v>
      </c>
      <c r="J1658" s="2">
        <v>0</v>
      </c>
      <c r="K1658" s="2"/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2"/>
      <c r="AL1658" s="5">
        <v>245000</v>
      </c>
      <c r="AM1658" s="5">
        <v>294000</v>
      </c>
      <c r="AN1658" s="2"/>
      <c r="AO1658" s="2">
        <f t="shared" si="353"/>
        <v>0</v>
      </c>
      <c r="AP1658" s="2">
        <f t="shared" si="354"/>
        <v>0</v>
      </c>
      <c r="AQ1658" s="2">
        <f t="shared" si="355"/>
        <v>0</v>
      </c>
      <c r="AR1658" s="2"/>
      <c r="AS1658" s="2"/>
      <c r="AT1658" s="2"/>
      <c r="AU1658" s="2"/>
      <c r="AV1658" s="2">
        <f t="shared" si="356"/>
        <v>0</v>
      </c>
      <c r="AW1658" s="2">
        <f t="shared" si="357"/>
        <v>0</v>
      </c>
      <c r="AX1658" s="2">
        <f t="shared" si="358"/>
        <v>0</v>
      </c>
      <c r="AY1658" s="2"/>
      <c r="AZ1658" s="2"/>
      <c r="BA1658" s="2">
        <f t="shared" si="359"/>
        <v>0</v>
      </c>
      <c r="BB1658" s="2">
        <f t="shared" si="360"/>
        <v>0</v>
      </c>
      <c r="BC1658" s="2">
        <f t="shared" si="361"/>
        <v>0</v>
      </c>
      <c r="BD1658" s="2">
        <f t="shared" si="362"/>
        <v>1</v>
      </c>
      <c r="BE1658" s="2">
        <f t="shared" si="363"/>
        <v>0</v>
      </c>
      <c r="BF1658" s="2">
        <f t="shared" si="364"/>
        <v>1</v>
      </c>
      <c r="BG1658" s="2">
        <f t="shared" si="365"/>
        <v>0</v>
      </c>
      <c r="BH1658" s="2">
        <f t="shared" si="366"/>
        <v>0</v>
      </c>
    </row>
    <row r="1659" spans="1:60" x14ac:dyDescent="0.2">
      <c r="A1659" s="2">
        <v>1656</v>
      </c>
      <c r="B1659" s="2" t="s">
        <v>1781</v>
      </c>
      <c r="C1659" s="2" t="s">
        <v>1874</v>
      </c>
      <c r="D1659" s="2" t="s">
        <v>1900</v>
      </c>
      <c r="E1659" s="2">
        <v>7</v>
      </c>
      <c r="F1659" s="2">
        <v>9</v>
      </c>
      <c r="G1659" s="2">
        <v>6</v>
      </c>
      <c r="H1659" s="2" t="s">
        <v>1901</v>
      </c>
      <c r="I1659" s="2">
        <v>2376000</v>
      </c>
      <c r="J1659" s="2">
        <v>500</v>
      </c>
      <c r="K1659" s="2"/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1</v>
      </c>
      <c r="AB1659" s="2">
        <v>0</v>
      </c>
      <c r="AC1659" s="2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2"/>
      <c r="AL1659" s="5">
        <v>181000</v>
      </c>
      <c r="AM1659" s="5">
        <v>5780000</v>
      </c>
      <c r="AN1659" s="2"/>
      <c r="AO1659" s="2">
        <f t="shared" si="353"/>
        <v>0</v>
      </c>
      <c r="AP1659" s="2">
        <f t="shared" si="354"/>
        <v>0</v>
      </c>
      <c r="AQ1659" s="2">
        <f t="shared" si="355"/>
        <v>0</v>
      </c>
      <c r="AR1659" s="2"/>
      <c r="AS1659" s="2"/>
      <c r="AT1659" s="2"/>
      <c r="AU1659" s="2"/>
      <c r="AV1659" s="2">
        <f t="shared" si="356"/>
        <v>0</v>
      </c>
      <c r="AW1659" s="2">
        <f t="shared" si="357"/>
        <v>0</v>
      </c>
      <c r="AX1659" s="2">
        <f t="shared" si="358"/>
        <v>1</v>
      </c>
      <c r="AY1659" s="2"/>
      <c r="AZ1659" s="2"/>
      <c r="BA1659" s="2">
        <f t="shared" si="359"/>
        <v>3</v>
      </c>
      <c r="BB1659" s="2">
        <f t="shared" si="360"/>
        <v>1</v>
      </c>
      <c r="BC1659" s="2">
        <f t="shared" si="361"/>
        <v>1</v>
      </c>
      <c r="BD1659" s="2">
        <f t="shared" si="362"/>
        <v>0</v>
      </c>
      <c r="BE1659" s="2">
        <f t="shared" si="363"/>
        <v>1</v>
      </c>
      <c r="BF1659" s="2">
        <f t="shared" si="364"/>
        <v>1</v>
      </c>
      <c r="BG1659" s="2">
        <f t="shared" si="365"/>
        <v>5</v>
      </c>
      <c r="BH1659" s="2">
        <f t="shared" si="366"/>
        <v>8</v>
      </c>
    </row>
    <row r="1660" spans="1:60" x14ac:dyDescent="0.2">
      <c r="A1660" s="2">
        <v>1657</v>
      </c>
      <c r="B1660" s="2" t="s">
        <v>1781</v>
      </c>
      <c r="C1660" s="2" t="s">
        <v>1874</v>
      </c>
      <c r="D1660" s="2" t="s">
        <v>1902</v>
      </c>
      <c r="E1660" s="2">
        <v>4</v>
      </c>
      <c r="F1660" s="2">
        <v>6</v>
      </c>
      <c r="G1660" s="2">
        <v>0</v>
      </c>
      <c r="H1660" s="2" t="s">
        <v>608</v>
      </c>
      <c r="I1660" s="2">
        <v>151200</v>
      </c>
      <c r="J1660" s="2">
        <v>0</v>
      </c>
      <c r="K1660" s="2"/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1</v>
      </c>
      <c r="AB1660" s="2">
        <v>0</v>
      </c>
      <c r="AC1660" s="2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2"/>
      <c r="AL1660" s="5">
        <v>120000</v>
      </c>
      <c r="AM1660" s="5">
        <v>101000</v>
      </c>
      <c r="AN1660" s="2"/>
      <c r="AO1660" s="2">
        <f t="shared" si="353"/>
        <v>0</v>
      </c>
      <c r="AP1660" s="2">
        <f t="shared" si="354"/>
        <v>0</v>
      </c>
      <c r="AQ1660" s="2">
        <f t="shared" si="355"/>
        <v>0</v>
      </c>
      <c r="AR1660" s="2"/>
      <c r="AS1660" s="2"/>
      <c r="AT1660" s="2"/>
      <c r="AU1660" s="2"/>
      <c r="AV1660" s="2">
        <f t="shared" si="356"/>
        <v>0</v>
      </c>
      <c r="AW1660" s="2">
        <f t="shared" si="357"/>
        <v>0</v>
      </c>
      <c r="AX1660" s="2">
        <f t="shared" si="358"/>
        <v>1</v>
      </c>
      <c r="AY1660" s="2"/>
      <c r="AZ1660" s="2"/>
      <c r="BA1660" s="2">
        <f t="shared" si="359"/>
        <v>3</v>
      </c>
      <c r="BB1660" s="2">
        <f t="shared" si="360"/>
        <v>0</v>
      </c>
      <c r="BC1660" s="2">
        <f t="shared" si="361"/>
        <v>0</v>
      </c>
      <c r="BD1660" s="2">
        <f t="shared" si="362"/>
        <v>1</v>
      </c>
      <c r="BE1660" s="2">
        <f t="shared" si="363"/>
        <v>0</v>
      </c>
      <c r="BF1660" s="2">
        <f t="shared" si="364"/>
        <v>0</v>
      </c>
      <c r="BG1660" s="2">
        <f t="shared" si="365"/>
        <v>1</v>
      </c>
      <c r="BH1660" s="2">
        <f t="shared" si="366"/>
        <v>4</v>
      </c>
    </row>
    <row r="1661" spans="1:60" x14ac:dyDescent="0.2">
      <c r="A1661" s="2">
        <v>1658</v>
      </c>
      <c r="B1661" s="2" t="s">
        <v>1781</v>
      </c>
      <c r="C1661" s="2" t="s">
        <v>1874</v>
      </c>
      <c r="D1661" s="2" t="s">
        <v>1903</v>
      </c>
      <c r="E1661" s="2">
        <v>3</v>
      </c>
      <c r="F1661" s="2">
        <v>1</v>
      </c>
      <c r="G1661" s="2">
        <v>1</v>
      </c>
      <c r="H1661" s="2" t="s">
        <v>504</v>
      </c>
      <c r="I1661" s="2">
        <v>97920</v>
      </c>
      <c r="J1661" s="2">
        <v>0</v>
      </c>
      <c r="K1661" s="2"/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1</v>
      </c>
      <c r="AB1661" s="2">
        <v>0</v>
      </c>
      <c r="AC1661" s="2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2"/>
      <c r="AL1661" s="5">
        <v>1810000</v>
      </c>
      <c r="AM1661" s="5">
        <v>2170000</v>
      </c>
      <c r="AN1661" s="2"/>
      <c r="AO1661" s="2">
        <f t="shared" si="353"/>
        <v>0</v>
      </c>
      <c r="AP1661" s="2">
        <f t="shared" si="354"/>
        <v>0</v>
      </c>
      <c r="AQ1661" s="2">
        <f t="shared" si="355"/>
        <v>0</v>
      </c>
      <c r="AR1661" s="2"/>
      <c r="AS1661" s="2"/>
      <c r="AT1661" s="2"/>
      <c r="AU1661" s="2"/>
      <c r="AV1661" s="2">
        <f t="shared" si="356"/>
        <v>0</v>
      </c>
      <c r="AW1661" s="2">
        <f t="shared" si="357"/>
        <v>0</v>
      </c>
      <c r="AX1661" s="2">
        <f t="shared" si="358"/>
        <v>1</v>
      </c>
      <c r="AY1661" s="2"/>
      <c r="AZ1661" s="2"/>
      <c r="BA1661" s="2">
        <f t="shared" si="359"/>
        <v>3</v>
      </c>
      <c r="BB1661" s="2">
        <f t="shared" si="360"/>
        <v>0</v>
      </c>
      <c r="BC1661" s="2">
        <f t="shared" si="361"/>
        <v>0</v>
      </c>
      <c r="BD1661" s="2">
        <f t="shared" si="362"/>
        <v>1</v>
      </c>
      <c r="BE1661" s="2">
        <f t="shared" si="363"/>
        <v>0</v>
      </c>
      <c r="BF1661" s="2">
        <f t="shared" si="364"/>
        <v>0</v>
      </c>
      <c r="BG1661" s="2">
        <f t="shared" si="365"/>
        <v>1</v>
      </c>
      <c r="BH1661" s="2">
        <f t="shared" si="366"/>
        <v>4</v>
      </c>
    </row>
    <row r="1662" spans="1:60" x14ac:dyDescent="0.2">
      <c r="A1662" s="2">
        <v>1659</v>
      </c>
      <c r="B1662" s="2" t="s">
        <v>1781</v>
      </c>
      <c r="C1662" s="2" t="s">
        <v>1874</v>
      </c>
      <c r="D1662" s="2" t="s">
        <v>1904</v>
      </c>
      <c r="E1662" s="2">
        <v>2</v>
      </c>
      <c r="F1662" s="2">
        <v>6</v>
      </c>
      <c r="G1662" s="2">
        <v>1</v>
      </c>
      <c r="H1662" s="2" t="s">
        <v>43</v>
      </c>
      <c r="I1662" s="2">
        <v>87840</v>
      </c>
      <c r="J1662" s="2">
        <v>400</v>
      </c>
      <c r="K1662" s="2"/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1</v>
      </c>
      <c r="AB1662" s="2">
        <v>0</v>
      </c>
      <c r="AC1662" s="2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2"/>
      <c r="AL1662" s="5">
        <v>10200000</v>
      </c>
      <c r="AM1662" s="5">
        <v>8430000</v>
      </c>
      <c r="AN1662" s="2"/>
      <c r="AO1662" s="2">
        <f t="shared" si="353"/>
        <v>0</v>
      </c>
      <c r="AP1662" s="2">
        <f t="shared" si="354"/>
        <v>0</v>
      </c>
      <c r="AQ1662" s="2">
        <f t="shared" si="355"/>
        <v>0</v>
      </c>
      <c r="AR1662" s="2"/>
      <c r="AS1662" s="2"/>
      <c r="AT1662" s="2"/>
      <c r="AU1662" s="2"/>
      <c r="AV1662" s="2">
        <f t="shared" si="356"/>
        <v>0</v>
      </c>
      <c r="AW1662" s="2">
        <f t="shared" si="357"/>
        <v>0</v>
      </c>
      <c r="AX1662" s="2">
        <f t="shared" si="358"/>
        <v>1</v>
      </c>
      <c r="AY1662" s="2"/>
      <c r="AZ1662" s="2"/>
      <c r="BA1662" s="2">
        <f t="shared" si="359"/>
        <v>3</v>
      </c>
      <c r="BB1662" s="2">
        <f t="shared" si="360"/>
        <v>1</v>
      </c>
      <c r="BC1662" s="2">
        <f t="shared" si="361"/>
        <v>0</v>
      </c>
      <c r="BD1662" s="2">
        <f t="shared" si="362"/>
        <v>1</v>
      </c>
      <c r="BE1662" s="2">
        <f t="shared" si="363"/>
        <v>1</v>
      </c>
      <c r="BF1662" s="2">
        <f t="shared" si="364"/>
        <v>0</v>
      </c>
      <c r="BG1662" s="2">
        <f t="shared" si="365"/>
        <v>3</v>
      </c>
      <c r="BH1662" s="2">
        <f t="shared" si="366"/>
        <v>6</v>
      </c>
    </row>
    <row r="1663" spans="1:60" x14ac:dyDescent="0.2">
      <c r="A1663" s="2">
        <v>1660</v>
      </c>
      <c r="B1663" s="2" t="s">
        <v>1781</v>
      </c>
      <c r="C1663" s="2" t="s">
        <v>1874</v>
      </c>
      <c r="D1663" s="2" t="s">
        <v>1905</v>
      </c>
      <c r="E1663" s="2">
        <v>3</v>
      </c>
      <c r="F1663" s="2">
        <v>11</v>
      </c>
      <c r="G1663" s="2">
        <v>0</v>
      </c>
      <c r="H1663" s="2" t="s">
        <v>1176</v>
      </c>
      <c r="I1663" s="2">
        <v>141120</v>
      </c>
      <c r="J1663" s="2">
        <v>2000</v>
      </c>
      <c r="K1663" s="2"/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2"/>
      <c r="AL1663" s="5">
        <v>19900</v>
      </c>
      <c r="AM1663" s="5">
        <v>18900</v>
      </c>
      <c r="AN1663" s="2"/>
      <c r="AO1663" s="2">
        <f t="shared" si="353"/>
        <v>0</v>
      </c>
      <c r="AP1663" s="2">
        <f t="shared" si="354"/>
        <v>0</v>
      </c>
      <c r="AQ1663" s="2">
        <f t="shared" si="355"/>
        <v>0</v>
      </c>
      <c r="AR1663" s="2"/>
      <c r="AS1663" s="2"/>
      <c r="AT1663" s="2"/>
      <c r="AU1663" s="2"/>
      <c r="AV1663" s="2">
        <f t="shared" si="356"/>
        <v>0</v>
      </c>
      <c r="AW1663" s="2">
        <f t="shared" si="357"/>
        <v>0</v>
      </c>
      <c r="AX1663" s="2">
        <f t="shared" si="358"/>
        <v>0</v>
      </c>
      <c r="AY1663" s="2"/>
      <c r="AZ1663" s="2"/>
      <c r="BA1663" s="2">
        <f t="shared" si="359"/>
        <v>0</v>
      </c>
      <c r="BB1663" s="2">
        <f t="shared" si="360"/>
        <v>0</v>
      </c>
      <c r="BC1663" s="2">
        <f t="shared" si="361"/>
        <v>0</v>
      </c>
      <c r="BD1663" s="2">
        <f t="shared" si="362"/>
        <v>1</v>
      </c>
      <c r="BE1663" s="2">
        <f t="shared" si="363"/>
        <v>0</v>
      </c>
      <c r="BF1663" s="2">
        <f t="shared" si="364"/>
        <v>0</v>
      </c>
      <c r="BG1663" s="2">
        <f t="shared" si="365"/>
        <v>0</v>
      </c>
      <c r="BH1663" s="2">
        <f t="shared" si="366"/>
        <v>0</v>
      </c>
    </row>
    <row r="1664" spans="1:60" x14ac:dyDescent="0.2">
      <c r="A1664" s="2">
        <v>1661</v>
      </c>
      <c r="B1664" s="2" t="s">
        <v>1781</v>
      </c>
      <c r="C1664" s="2" t="s">
        <v>1874</v>
      </c>
      <c r="D1664" s="2" t="s">
        <v>1906</v>
      </c>
      <c r="E1664" s="2">
        <v>5</v>
      </c>
      <c r="F1664" s="2">
        <v>9</v>
      </c>
      <c r="G1664" s="2">
        <v>7</v>
      </c>
      <c r="H1664" s="2" t="s">
        <v>1907</v>
      </c>
      <c r="I1664" s="2">
        <v>432000</v>
      </c>
      <c r="J1664" s="2">
        <v>250</v>
      </c>
      <c r="K1664" s="2"/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1</v>
      </c>
      <c r="AB1664" s="2">
        <v>0</v>
      </c>
      <c r="AC1664" s="2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2"/>
      <c r="AL1664" s="5">
        <v>55500</v>
      </c>
      <c r="AM1664" s="5">
        <v>70600</v>
      </c>
      <c r="AN1664" s="2"/>
      <c r="AO1664" s="2">
        <f t="shared" si="353"/>
        <v>0</v>
      </c>
      <c r="AP1664" s="2">
        <f t="shared" si="354"/>
        <v>0</v>
      </c>
      <c r="AQ1664" s="2">
        <f t="shared" si="355"/>
        <v>0</v>
      </c>
      <c r="AR1664" s="2"/>
      <c r="AS1664" s="2"/>
      <c r="AT1664" s="2"/>
      <c r="AU1664" s="2"/>
      <c r="AV1664" s="2">
        <f t="shared" si="356"/>
        <v>0</v>
      </c>
      <c r="AW1664" s="2">
        <f t="shared" si="357"/>
        <v>0</v>
      </c>
      <c r="AX1664" s="2">
        <f t="shared" si="358"/>
        <v>1</v>
      </c>
      <c r="AY1664" s="2"/>
      <c r="AZ1664" s="2"/>
      <c r="BA1664" s="2">
        <f t="shared" si="359"/>
        <v>3</v>
      </c>
      <c r="BB1664" s="2">
        <f t="shared" si="360"/>
        <v>0</v>
      </c>
      <c r="BC1664" s="2">
        <f t="shared" si="361"/>
        <v>0</v>
      </c>
      <c r="BD1664" s="2">
        <f t="shared" si="362"/>
        <v>1</v>
      </c>
      <c r="BE1664" s="2">
        <f t="shared" si="363"/>
        <v>1</v>
      </c>
      <c r="BF1664" s="2">
        <f t="shared" si="364"/>
        <v>1</v>
      </c>
      <c r="BG1664" s="2">
        <f t="shared" si="365"/>
        <v>4</v>
      </c>
      <c r="BH1664" s="2">
        <f t="shared" si="366"/>
        <v>7</v>
      </c>
    </row>
    <row r="1665" spans="1:60" x14ac:dyDescent="0.2">
      <c r="A1665" s="2">
        <v>1662</v>
      </c>
      <c r="B1665" s="2" t="s">
        <v>1781</v>
      </c>
      <c r="C1665" s="2" t="s">
        <v>1874</v>
      </c>
      <c r="D1665" s="2" t="s">
        <v>1908</v>
      </c>
      <c r="E1665" s="2">
        <v>5</v>
      </c>
      <c r="F1665" s="2">
        <v>10</v>
      </c>
      <c r="G1665" s="2">
        <v>5</v>
      </c>
      <c r="H1665" s="2" t="s">
        <v>1909</v>
      </c>
      <c r="I1665" s="2">
        <v>345600</v>
      </c>
      <c r="J1665" s="2">
        <v>1000</v>
      </c>
      <c r="K1665" s="2"/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1</v>
      </c>
      <c r="AB1665" s="2">
        <v>0</v>
      </c>
      <c r="AC1665" s="2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2"/>
      <c r="AL1665" s="5">
        <v>87500</v>
      </c>
      <c r="AM1665" s="5">
        <v>81900</v>
      </c>
      <c r="AN1665" s="2"/>
      <c r="AO1665" s="2">
        <f t="shared" si="353"/>
        <v>0</v>
      </c>
      <c r="AP1665" s="2">
        <f t="shared" si="354"/>
        <v>0</v>
      </c>
      <c r="AQ1665" s="2">
        <f t="shared" si="355"/>
        <v>0</v>
      </c>
      <c r="AR1665" s="2"/>
      <c r="AS1665" s="2"/>
      <c r="AT1665" s="2"/>
      <c r="AU1665" s="2"/>
      <c r="AV1665" s="2">
        <f t="shared" si="356"/>
        <v>0</v>
      </c>
      <c r="AW1665" s="2">
        <f t="shared" si="357"/>
        <v>0</v>
      </c>
      <c r="AX1665" s="2">
        <f t="shared" si="358"/>
        <v>1</v>
      </c>
      <c r="AY1665" s="2"/>
      <c r="AZ1665" s="2"/>
      <c r="BA1665" s="2">
        <f t="shared" si="359"/>
        <v>3</v>
      </c>
      <c r="BB1665" s="2">
        <f t="shared" si="360"/>
        <v>0</v>
      </c>
      <c r="BC1665" s="2">
        <f t="shared" si="361"/>
        <v>0</v>
      </c>
      <c r="BD1665" s="2">
        <f t="shared" si="362"/>
        <v>1</v>
      </c>
      <c r="BE1665" s="2">
        <f t="shared" si="363"/>
        <v>0</v>
      </c>
      <c r="BF1665" s="2">
        <f t="shared" si="364"/>
        <v>1</v>
      </c>
      <c r="BG1665" s="2">
        <f t="shared" si="365"/>
        <v>3</v>
      </c>
      <c r="BH1665" s="2">
        <f t="shared" si="366"/>
        <v>6</v>
      </c>
    </row>
    <row r="1666" spans="1:60" x14ac:dyDescent="0.2">
      <c r="A1666" s="2">
        <v>1663</v>
      </c>
      <c r="B1666" s="2" t="s">
        <v>1781</v>
      </c>
      <c r="C1666" s="2" t="s">
        <v>1874</v>
      </c>
      <c r="D1666" s="2" t="s">
        <v>1910</v>
      </c>
      <c r="E1666" s="2">
        <v>3</v>
      </c>
      <c r="F1666" s="2">
        <v>7</v>
      </c>
      <c r="G1666" s="2">
        <v>7</v>
      </c>
      <c r="H1666" s="2" t="s">
        <v>117</v>
      </c>
      <c r="I1666" s="2">
        <v>43200</v>
      </c>
      <c r="J1666" s="2">
        <v>250</v>
      </c>
      <c r="K1666" s="2"/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1</v>
      </c>
      <c r="AB1666" s="2">
        <v>0</v>
      </c>
      <c r="AC1666" s="2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2"/>
      <c r="AL1666" s="5">
        <v>37800</v>
      </c>
      <c r="AM1666" s="5">
        <v>29200</v>
      </c>
      <c r="AN1666" s="2"/>
      <c r="AO1666" s="2">
        <f t="shared" si="353"/>
        <v>0</v>
      </c>
      <c r="AP1666" s="2">
        <f t="shared" si="354"/>
        <v>0</v>
      </c>
      <c r="AQ1666" s="2">
        <f t="shared" si="355"/>
        <v>0</v>
      </c>
      <c r="AR1666" s="2"/>
      <c r="AS1666" s="2"/>
      <c r="AT1666" s="2"/>
      <c r="AU1666" s="2"/>
      <c r="AV1666" s="2">
        <f t="shared" si="356"/>
        <v>0</v>
      </c>
      <c r="AW1666" s="2">
        <f t="shared" si="357"/>
        <v>0</v>
      </c>
      <c r="AX1666" s="2">
        <f t="shared" si="358"/>
        <v>1</v>
      </c>
      <c r="AY1666" s="2"/>
      <c r="AZ1666" s="2"/>
      <c r="BA1666" s="2">
        <f t="shared" si="359"/>
        <v>3</v>
      </c>
      <c r="BB1666" s="2">
        <f t="shared" si="360"/>
        <v>0</v>
      </c>
      <c r="BC1666" s="2">
        <f t="shared" si="361"/>
        <v>0</v>
      </c>
      <c r="BD1666" s="2">
        <f t="shared" si="362"/>
        <v>1</v>
      </c>
      <c r="BE1666" s="2">
        <f t="shared" si="363"/>
        <v>1</v>
      </c>
      <c r="BF1666" s="2">
        <f t="shared" si="364"/>
        <v>1</v>
      </c>
      <c r="BG1666" s="2">
        <f t="shared" si="365"/>
        <v>4</v>
      </c>
      <c r="BH1666" s="2">
        <f t="shared" si="366"/>
        <v>7</v>
      </c>
    </row>
    <row r="1667" spans="1:60" x14ac:dyDescent="0.2">
      <c r="A1667" s="2">
        <v>1664</v>
      </c>
      <c r="B1667" s="2" t="s">
        <v>1781</v>
      </c>
      <c r="C1667" s="2" t="s">
        <v>1874</v>
      </c>
      <c r="D1667" s="2" t="s">
        <v>1911</v>
      </c>
      <c r="E1667" s="2">
        <v>3</v>
      </c>
      <c r="F1667" s="2">
        <v>11</v>
      </c>
      <c r="G1667" s="2">
        <v>7</v>
      </c>
      <c r="H1667" s="2" t="s">
        <v>180</v>
      </c>
      <c r="I1667" s="2">
        <v>21600</v>
      </c>
      <c r="J1667" s="2">
        <v>250</v>
      </c>
      <c r="K1667" s="2"/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1</v>
      </c>
      <c r="AB1667" s="2">
        <v>0</v>
      </c>
      <c r="AC1667" s="2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2"/>
      <c r="AL1667" s="5">
        <v>34200</v>
      </c>
      <c r="AM1667" s="5">
        <v>29300</v>
      </c>
      <c r="AN1667" s="2"/>
      <c r="AO1667" s="2">
        <f t="shared" si="353"/>
        <v>0</v>
      </c>
      <c r="AP1667" s="2">
        <f t="shared" si="354"/>
        <v>0</v>
      </c>
      <c r="AQ1667" s="2">
        <f t="shared" si="355"/>
        <v>0</v>
      </c>
      <c r="AR1667" s="2"/>
      <c r="AS1667" s="2"/>
      <c r="AT1667" s="2"/>
      <c r="AU1667" s="2"/>
      <c r="AV1667" s="2">
        <f t="shared" si="356"/>
        <v>0</v>
      </c>
      <c r="AW1667" s="2">
        <f t="shared" si="357"/>
        <v>0</v>
      </c>
      <c r="AX1667" s="2">
        <f t="shared" si="358"/>
        <v>1</v>
      </c>
      <c r="AY1667" s="2"/>
      <c r="AZ1667" s="2"/>
      <c r="BA1667" s="2">
        <f t="shared" si="359"/>
        <v>3</v>
      </c>
      <c r="BB1667" s="2">
        <f t="shared" si="360"/>
        <v>0</v>
      </c>
      <c r="BC1667" s="2">
        <f t="shared" si="361"/>
        <v>0</v>
      </c>
      <c r="BD1667" s="2">
        <f t="shared" si="362"/>
        <v>1</v>
      </c>
      <c r="BE1667" s="2">
        <f t="shared" si="363"/>
        <v>1</v>
      </c>
      <c r="BF1667" s="2">
        <f t="shared" si="364"/>
        <v>1</v>
      </c>
      <c r="BG1667" s="2">
        <f t="shared" si="365"/>
        <v>4</v>
      </c>
      <c r="BH1667" s="2">
        <f t="shared" si="366"/>
        <v>7</v>
      </c>
    </row>
    <row r="1668" spans="1:60" x14ac:dyDescent="0.2">
      <c r="A1668" s="2">
        <v>1665</v>
      </c>
      <c r="B1668" s="2" t="s">
        <v>1781</v>
      </c>
      <c r="C1668" s="2" t="s">
        <v>1874</v>
      </c>
      <c r="D1668" s="2" t="s">
        <v>1912</v>
      </c>
      <c r="E1668" s="2">
        <v>3</v>
      </c>
      <c r="F1668" s="2">
        <v>9</v>
      </c>
      <c r="G1668" s="2">
        <v>6</v>
      </c>
      <c r="H1668" s="2" t="s">
        <v>180</v>
      </c>
      <c r="I1668" s="2">
        <v>21600</v>
      </c>
      <c r="J1668" s="2">
        <v>50</v>
      </c>
      <c r="K1668" s="2"/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1</v>
      </c>
      <c r="AB1668" s="2">
        <v>0</v>
      </c>
      <c r="AC1668" s="2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2"/>
      <c r="AL1668" s="5">
        <v>38400</v>
      </c>
      <c r="AM1668" s="5">
        <v>24800</v>
      </c>
      <c r="AN1668" s="2"/>
      <c r="AO1668" s="2">
        <f t="shared" ref="AO1668:AO1731" si="367">SUM(L1668:S1668)</f>
        <v>0</v>
      </c>
      <c r="AP1668" s="2">
        <f t="shared" ref="AP1668:AP1731" si="368">T1668+U1668</f>
        <v>0</v>
      </c>
      <c r="AQ1668" s="2">
        <f t="shared" ref="AQ1668:AQ1731" si="369">W1668</f>
        <v>0</v>
      </c>
      <c r="AR1668" s="2"/>
      <c r="AS1668" s="2"/>
      <c r="AT1668" s="2"/>
      <c r="AU1668" s="2"/>
      <c r="AV1668" s="2">
        <f t="shared" ref="AV1668:AV1731" si="370">AI1668+AJ1668</f>
        <v>0</v>
      </c>
      <c r="AW1668" s="2">
        <f t="shared" ref="AW1668:AW1731" si="371">V1668</f>
        <v>0</v>
      </c>
      <c r="AX1668" s="2">
        <f t="shared" ref="AX1668:AX1731" si="372">SUM(X1668:AH1668)</f>
        <v>1</v>
      </c>
      <c r="AY1668" s="2"/>
      <c r="AZ1668" s="2"/>
      <c r="BA1668" s="2">
        <f t="shared" ref="BA1668:BA1731" si="373">AN1668*4+AO1668*4+AP1668*4+AQ1668*3+AR1668*4+AS1668*4+(AT1668+AU1668+AV1668)*4+AW1668*4+AX1668*3-AY1668*3+AZ1668*4</f>
        <v>3</v>
      </c>
      <c r="BB1668" s="2">
        <f t="shared" ref="BB1668:BB1731" si="374">IF(AM1668&gt;3000000,1,0)</f>
        <v>0</v>
      </c>
      <c r="BC1668" s="2">
        <f t="shared" ref="BC1668:BC1731" si="375">IF(AM1668/AL1668&gt;1.5,1,0)</f>
        <v>0</v>
      </c>
      <c r="BD1668" s="2">
        <f t="shared" ref="BD1668:BD1731" si="376">IF(AND(I1668&gt;1440,I1668&lt;365*1440),1,0)</f>
        <v>1</v>
      </c>
      <c r="BE1668" s="2">
        <f t="shared" ref="BE1668:BE1731" si="377">IF(AND(J1668&gt;=200,J1668&lt;1000),1,0)</f>
        <v>0</v>
      </c>
      <c r="BF1668" s="2">
        <f t="shared" ref="BF1668:BF1731" si="378">IF(G1668&gt;=3,1,0)</f>
        <v>1</v>
      </c>
      <c r="BG1668" s="2">
        <f t="shared" ref="BG1668:BG1731" si="379">IF(BA1668&gt;0,BB1668+BC1668+BD1668+BE1668+BF1668*2,0)</f>
        <v>3</v>
      </c>
      <c r="BH1668" s="2">
        <f t="shared" ref="BH1668:BH1731" si="380">BA1668+BG1668</f>
        <v>6</v>
      </c>
    </row>
    <row r="1669" spans="1:60" x14ac:dyDescent="0.2">
      <c r="A1669" s="2">
        <v>1666</v>
      </c>
      <c r="B1669" s="2" t="s">
        <v>1781</v>
      </c>
      <c r="C1669" s="2" t="s">
        <v>1874</v>
      </c>
      <c r="D1669" s="2" t="s">
        <v>1913</v>
      </c>
      <c r="E1669" s="2">
        <v>3</v>
      </c>
      <c r="F1669" s="2">
        <v>2</v>
      </c>
      <c r="G1669" s="2">
        <v>2</v>
      </c>
      <c r="H1669" s="2" t="s">
        <v>180</v>
      </c>
      <c r="I1669" s="2">
        <v>21600</v>
      </c>
      <c r="J1669" s="2">
        <v>6000</v>
      </c>
      <c r="K1669" s="2"/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1</v>
      </c>
      <c r="AI1669" s="4">
        <v>0</v>
      </c>
      <c r="AJ1669" s="4">
        <v>0</v>
      </c>
      <c r="AK1669" s="2"/>
      <c r="AL1669" s="5">
        <v>13100</v>
      </c>
      <c r="AM1669" s="5">
        <v>93800</v>
      </c>
      <c r="AN1669" s="2"/>
      <c r="AO1669" s="2">
        <f t="shared" si="367"/>
        <v>0</v>
      </c>
      <c r="AP1669" s="2">
        <f t="shared" si="368"/>
        <v>0</v>
      </c>
      <c r="AQ1669" s="2">
        <f t="shared" si="369"/>
        <v>0</v>
      </c>
      <c r="AR1669" s="2"/>
      <c r="AS1669" s="2"/>
      <c r="AT1669" s="2"/>
      <c r="AU1669" s="2"/>
      <c r="AV1669" s="2">
        <f t="shared" si="370"/>
        <v>0</v>
      </c>
      <c r="AW1669" s="2">
        <f t="shared" si="371"/>
        <v>0</v>
      </c>
      <c r="AX1669" s="2">
        <f t="shared" si="372"/>
        <v>1</v>
      </c>
      <c r="AY1669" s="2"/>
      <c r="AZ1669" s="2"/>
      <c r="BA1669" s="2">
        <f t="shared" si="373"/>
        <v>3</v>
      </c>
      <c r="BB1669" s="2">
        <f t="shared" si="374"/>
        <v>0</v>
      </c>
      <c r="BC1669" s="2">
        <f t="shared" si="375"/>
        <v>1</v>
      </c>
      <c r="BD1669" s="2">
        <f t="shared" si="376"/>
        <v>1</v>
      </c>
      <c r="BE1669" s="2">
        <f t="shared" si="377"/>
        <v>0</v>
      </c>
      <c r="BF1669" s="2">
        <f t="shared" si="378"/>
        <v>0</v>
      </c>
      <c r="BG1669" s="2">
        <f t="shared" si="379"/>
        <v>2</v>
      </c>
      <c r="BH1669" s="2">
        <f t="shared" si="380"/>
        <v>5</v>
      </c>
    </row>
    <row r="1670" spans="1:60" x14ac:dyDescent="0.2">
      <c r="A1670" s="2">
        <v>1667</v>
      </c>
      <c r="B1670" s="2" t="s">
        <v>1781</v>
      </c>
      <c r="C1670" s="2" t="s">
        <v>1874</v>
      </c>
      <c r="D1670" s="2" t="s">
        <v>1914</v>
      </c>
      <c r="E1670" s="2">
        <v>3</v>
      </c>
      <c r="F1670" s="2">
        <v>4</v>
      </c>
      <c r="G1670" s="2">
        <v>2</v>
      </c>
      <c r="H1670" s="2" t="s">
        <v>353</v>
      </c>
      <c r="I1670" s="2">
        <v>129600</v>
      </c>
      <c r="J1670" s="2">
        <v>50</v>
      </c>
      <c r="K1670" s="2"/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2"/>
      <c r="AL1670" s="5">
        <v>8980</v>
      </c>
      <c r="AM1670" s="5">
        <v>5700</v>
      </c>
      <c r="AN1670" s="2"/>
      <c r="AO1670" s="2">
        <f t="shared" si="367"/>
        <v>0</v>
      </c>
      <c r="AP1670" s="2">
        <f t="shared" si="368"/>
        <v>0</v>
      </c>
      <c r="AQ1670" s="2">
        <f t="shared" si="369"/>
        <v>0</v>
      </c>
      <c r="AR1670" s="2"/>
      <c r="AS1670" s="2"/>
      <c r="AT1670" s="2"/>
      <c r="AU1670" s="2"/>
      <c r="AV1670" s="2">
        <f t="shared" si="370"/>
        <v>0</v>
      </c>
      <c r="AW1670" s="2">
        <f t="shared" si="371"/>
        <v>0</v>
      </c>
      <c r="AX1670" s="2">
        <f t="shared" si="372"/>
        <v>0</v>
      </c>
      <c r="AY1670" s="2"/>
      <c r="AZ1670" s="2"/>
      <c r="BA1670" s="2">
        <f t="shared" si="373"/>
        <v>0</v>
      </c>
      <c r="BB1670" s="2">
        <f t="shared" si="374"/>
        <v>0</v>
      </c>
      <c r="BC1670" s="2">
        <f t="shared" si="375"/>
        <v>0</v>
      </c>
      <c r="BD1670" s="2">
        <f t="shared" si="376"/>
        <v>1</v>
      </c>
      <c r="BE1670" s="2">
        <f t="shared" si="377"/>
        <v>0</v>
      </c>
      <c r="BF1670" s="2">
        <f t="shared" si="378"/>
        <v>0</v>
      </c>
      <c r="BG1670" s="2">
        <f t="shared" si="379"/>
        <v>0</v>
      </c>
      <c r="BH1670" s="2">
        <f t="shared" si="380"/>
        <v>0</v>
      </c>
    </row>
    <row r="1671" spans="1:60" x14ac:dyDescent="0.2">
      <c r="A1671" s="2">
        <v>1668</v>
      </c>
      <c r="B1671" s="2" t="s">
        <v>1781</v>
      </c>
      <c r="C1671" s="2" t="s">
        <v>1915</v>
      </c>
      <c r="D1671" s="2" t="s">
        <v>1916</v>
      </c>
      <c r="E1671" s="2">
        <v>3</v>
      </c>
      <c r="F1671" s="2">
        <v>12</v>
      </c>
      <c r="G1671" s="2">
        <v>4</v>
      </c>
      <c r="H1671" s="2" t="s">
        <v>180</v>
      </c>
      <c r="I1671" s="2">
        <v>21600</v>
      </c>
      <c r="J1671" s="2">
        <v>2000</v>
      </c>
      <c r="K1671" s="2"/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1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2"/>
      <c r="AL1671" s="5">
        <v>209000</v>
      </c>
      <c r="AM1671" s="5">
        <v>181000</v>
      </c>
      <c r="AN1671" s="2">
        <v>1</v>
      </c>
      <c r="AO1671" s="2">
        <f t="shared" si="367"/>
        <v>0</v>
      </c>
      <c r="AP1671" s="2">
        <f t="shared" si="368"/>
        <v>0</v>
      </c>
      <c r="AQ1671" s="2">
        <f t="shared" si="369"/>
        <v>0</v>
      </c>
      <c r="AR1671" s="2"/>
      <c r="AS1671" s="2"/>
      <c r="AT1671" s="2"/>
      <c r="AU1671" s="2"/>
      <c r="AV1671" s="2">
        <f t="shared" si="370"/>
        <v>0</v>
      </c>
      <c r="AW1671" s="2">
        <f t="shared" si="371"/>
        <v>0</v>
      </c>
      <c r="AX1671" s="2">
        <f t="shared" si="372"/>
        <v>1</v>
      </c>
      <c r="AY1671" s="2"/>
      <c r="AZ1671" s="2"/>
      <c r="BA1671" s="2">
        <f t="shared" si="373"/>
        <v>7</v>
      </c>
      <c r="BB1671" s="2">
        <f t="shared" si="374"/>
        <v>0</v>
      </c>
      <c r="BC1671" s="2">
        <f t="shared" si="375"/>
        <v>0</v>
      </c>
      <c r="BD1671" s="2">
        <f t="shared" si="376"/>
        <v>1</v>
      </c>
      <c r="BE1671" s="2">
        <f t="shared" si="377"/>
        <v>0</v>
      </c>
      <c r="BF1671" s="2">
        <f t="shared" si="378"/>
        <v>1</v>
      </c>
      <c r="BG1671" s="2">
        <f t="shared" si="379"/>
        <v>3</v>
      </c>
      <c r="BH1671" s="2">
        <f t="shared" si="380"/>
        <v>10</v>
      </c>
    </row>
    <row r="1672" spans="1:60" x14ac:dyDescent="0.2">
      <c r="A1672" s="2">
        <v>1669</v>
      </c>
      <c r="B1672" s="2" t="s">
        <v>1781</v>
      </c>
      <c r="C1672" s="2" t="s">
        <v>1915</v>
      </c>
      <c r="D1672" s="2" t="s">
        <v>1917</v>
      </c>
      <c r="E1672" s="2">
        <v>0</v>
      </c>
      <c r="F1672" s="2">
        <v>0</v>
      </c>
      <c r="G1672" s="2">
        <v>0</v>
      </c>
      <c r="H1672" s="2"/>
      <c r="I1672" s="2">
        <v>0</v>
      </c>
      <c r="J1672" s="2">
        <v>0</v>
      </c>
      <c r="K1672" s="2"/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1</v>
      </c>
      <c r="AB1672" s="2">
        <v>0</v>
      </c>
      <c r="AC1672" s="2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2"/>
      <c r="AL1672" s="5">
        <v>101000</v>
      </c>
      <c r="AM1672" s="5">
        <v>114000</v>
      </c>
      <c r="AN1672" s="2">
        <v>1</v>
      </c>
      <c r="AO1672" s="2">
        <f t="shared" si="367"/>
        <v>0</v>
      </c>
      <c r="AP1672" s="2">
        <f t="shared" si="368"/>
        <v>0</v>
      </c>
      <c r="AQ1672" s="2">
        <f t="shared" si="369"/>
        <v>0</v>
      </c>
      <c r="AR1672" s="2"/>
      <c r="AS1672" s="2"/>
      <c r="AT1672" s="2"/>
      <c r="AU1672" s="2"/>
      <c r="AV1672" s="2">
        <f t="shared" si="370"/>
        <v>0</v>
      </c>
      <c r="AW1672" s="2">
        <f t="shared" si="371"/>
        <v>0</v>
      </c>
      <c r="AX1672" s="2">
        <f t="shared" si="372"/>
        <v>1</v>
      </c>
      <c r="AY1672" s="2"/>
      <c r="AZ1672" s="2"/>
      <c r="BA1672" s="2">
        <f t="shared" si="373"/>
        <v>7</v>
      </c>
      <c r="BB1672" s="2">
        <f t="shared" si="374"/>
        <v>0</v>
      </c>
      <c r="BC1672" s="2">
        <f t="shared" si="375"/>
        <v>0</v>
      </c>
      <c r="BD1672" s="2">
        <f t="shared" si="376"/>
        <v>0</v>
      </c>
      <c r="BE1672" s="2">
        <f t="shared" si="377"/>
        <v>0</v>
      </c>
      <c r="BF1672" s="2">
        <f t="shared" si="378"/>
        <v>0</v>
      </c>
      <c r="BG1672" s="2">
        <f t="shared" si="379"/>
        <v>0</v>
      </c>
      <c r="BH1672" s="2">
        <f t="shared" si="380"/>
        <v>7</v>
      </c>
    </row>
    <row r="1673" spans="1:60" x14ac:dyDescent="0.2">
      <c r="A1673" s="2">
        <v>1670</v>
      </c>
      <c r="B1673" s="2" t="s">
        <v>1781</v>
      </c>
      <c r="C1673" s="2" t="s">
        <v>1915</v>
      </c>
      <c r="D1673" s="2" t="s">
        <v>1918</v>
      </c>
      <c r="E1673" s="2">
        <v>3</v>
      </c>
      <c r="F1673" s="2">
        <v>9</v>
      </c>
      <c r="G1673" s="2">
        <v>3</v>
      </c>
      <c r="H1673" s="2" t="s">
        <v>49</v>
      </c>
      <c r="I1673" s="2">
        <v>10080</v>
      </c>
      <c r="J1673" s="2">
        <v>5000</v>
      </c>
      <c r="K1673" s="2"/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2"/>
      <c r="AL1673" s="5">
        <v>226000</v>
      </c>
      <c r="AM1673" s="5">
        <v>200000</v>
      </c>
      <c r="AN1673" s="2">
        <v>1</v>
      </c>
      <c r="AO1673" s="2">
        <f t="shared" si="367"/>
        <v>0</v>
      </c>
      <c r="AP1673" s="2">
        <f t="shared" si="368"/>
        <v>0</v>
      </c>
      <c r="AQ1673" s="2">
        <f t="shared" si="369"/>
        <v>0</v>
      </c>
      <c r="AR1673" s="2"/>
      <c r="AS1673" s="2"/>
      <c r="AT1673" s="2"/>
      <c r="AU1673" s="2"/>
      <c r="AV1673" s="2">
        <f t="shared" si="370"/>
        <v>0</v>
      </c>
      <c r="AW1673" s="2">
        <f t="shared" si="371"/>
        <v>0</v>
      </c>
      <c r="AX1673" s="2">
        <f t="shared" si="372"/>
        <v>0</v>
      </c>
      <c r="AY1673" s="2"/>
      <c r="AZ1673" s="2"/>
      <c r="BA1673" s="2">
        <f t="shared" si="373"/>
        <v>4</v>
      </c>
      <c r="BB1673" s="2">
        <f t="shared" si="374"/>
        <v>0</v>
      </c>
      <c r="BC1673" s="2">
        <f t="shared" si="375"/>
        <v>0</v>
      </c>
      <c r="BD1673" s="2">
        <f t="shared" si="376"/>
        <v>1</v>
      </c>
      <c r="BE1673" s="2">
        <f t="shared" si="377"/>
        <v>0</v>
      </c>
      <c r="BF1673" s="2">
        <f t="shared" si="378"/>
        <v>1</v>
      </c>
      <c r="BG1673" s="2">
        <f t="shared" si="379"/>
        <v>3</v>
      </c>
      <c r="BH1673" s="2">
        <f t="shared" si="380"/>
        <v>7</v>
      </c>
    </row>
    <row r="1674" spans="1:60" x14ac:dyDescent="0.2">
      <c r="A1674" s="2">
        <v>1671</v>
      </c>
      <c r="B1674" s="2" t="s">
        <v>1781</v>
      </c>
      <c r="C1674" s="2" t="s">
        <v>1915</v>
      </c>
      <c r="D1674" s="2" t="s">
        <v>1919</v>
      </c>
      <c r="E1674" s="2">
        <v>0</v>
      </c>
      <c r="F1674" s="2">
        <v>0</v>
      </c>
      <c r="G1674" s="2">
        <v>0</v>
      </c>
      <c r="H1674" s="2"/>
      <c r="I1674" s="2">
        <v>0</v>
      </c>
      <c r="J1674" s="2">
        <v>0</v>
      </c>
      <c r="K1674" s="2"/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1</v>
      </c>
      <c r="AB1674" s="2">
        <v>0</v>
      </c>
      <c r="AC1674" s="2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2"/>
      <c r="AL1674" s="5">
        <v>35200</v>
      </c>
      <c r="AM1674" s="5">
        <v>51800</v>
      </c>
      <c r="AN1674" s="2">
        <v>1</v>
      </c>
      <c r="AO1674" s="2">
        <f t="shared" si="367"/>
        <v>0</v>
      </c>
      <c r="AP1674" s="2">
        <f t="shared" si="368"/>
        <v>0</v>
      </c>
      <c r="AQ1674" s="2">
        <f t="shared" si="369"/>
        <v>0</v>
      </c>
      <c r="AR1674" s="2"/>
      <c r="AS1674" s="2"/>
      <c r="AT1674" s="2"/>
      <c r="AU1674" s="2"/>
      <c r="AV1674" s="2">
        <f t="shared" si="370"/>
        <v>0</v>
      </c>
      <c r="AW1674" s="2">
        <f t="shared" si="371"/>
        <v>0</v>
      </c>
      <c r="AX1674" s="2">
        <f t="shared" si="372"/>
        <v>1</v>
      </c>
      <c r="AY1674" s="2"/>
      <c r="AZ1674" s="2"/>
      <c r="BA1674" s="2">
        <f t="shared" si="373"/>
        <v>7</v>
      </c>
      <c r="BB1674" s="2">
        <f t="shared" si="374"/>
        <v>0</v>
      </c>
      <c r="BC1674" s="2">
        <f t="shared" si="375"/>
        <v>0</v>
      </c>
      <c r="BD1674" s="2">
        <f t="shared" si="376"/>
        <v>0</v>
      </c>
      <c r="BE1674" s="2">
        <f t="shared" si="377"/>
        <v>0</v>
      </c>
      <c r="BF1674" s="2">
        <f t="shared" si="378"/>
        <v>0</v>
      </c>
      <c r="BG1674" s="2">
        <f t="shared" si="379"/>
        <v>0</v>
      </c>
      <c r="BH1674" s="2">
        <f t="shared" si="380"/>
        <v>7</v>
      </c>
    </row>
    <row r="1675" spans="1:60" x14ac:dyDescent="0.2">
      <c r="A1675" s="2">
        <v>1672</v>
      </c>
      <c r="B1675" s="2" t="s">
        <v>1781</v>
      </c>
      <c r="C1675" s="2" t="s">
        <v>1915</v>
      </c>
      <c r="D1675" s="2" t="s">
        <v>1920</v>
      </c>
      <c r="E1675" s="2">
        <v>3</v>
      </c>
      <c r="F1675" s="2">
        <v>28</v>
      </c>
      <c r="G1675" s="2">
        <v>14</v>
      </c>
      <c r="H1675" s="2" t="s">
        <v>1921</v>
      </c>
      <c r="I1675" s="2">
        <v>85</v>
      </c>
      <c r="J1675" s="2">
        <v>500</v>
      </c>
      <c r="K1675" s="2"/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1</v>
      </c>
      <c r="AB1675" s="2">
        <v>0</v>
      </c>
      <c r="AC1675" s="2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2"/>
      <c r="AL1675" s="5">
        <v>67000</v>
      </c>
      <c r="AM1675" s="5">
        <v>163000</v>
      </c>
      <c r="AN1675" s="2">
        <v>1</v>
      </c>
      <c r="AO1675" s="2">
        <f t="shared" si="367"/>
        <v>0</v>
      </c>
      <c r="AP1675" s="2">
        <f t="shared" si="368"/>
        <v>0</v>
      </c>
      <c r="AQ1675" s="2">
        <f t="shared" si="369"/>
        <v>0</v>
      </c>
      <c r="AR1675" s="2"/>
      <c r="AS1675" s="2"/>
      <c r="AT1675" s="2"/>
      <c r="AU1675" s="2"/>
      <c r="AV1675" s="2">
        <f t="shared" si="370"/>
        <v>0</v>
      </c>
      <c r="AW1675" s="2">
        <f t="shared" si="371"/>
        <v>0</v>
      </c>
      <c r="AX1675" s="2">
        <f t="shared" si="372"/>
        <v>1</v>
      </c>
      <c r="AY1675" s="2"/>
      <c r="AZ1675" s="2"/>
      <c r="BA1675" s="2">
        <f t="shared" si="373"/>
        <v>7</v>
      </c>
      <c r="BB1675" s="2">
        <f t="shared" si="374"/>
        <v>0</v>
      </c>
      <c r="BC1675" s="2">
        <f t="shared" si="375"/>
        <v>1</v>
      </c>
      <c r="BD1675" s="2">
        <f t="shared" si="376"/>
        <v>0</v>
      </c>
      <c r="BE1675" s="2">
        <f t="shared" si="377"/>
        <v>1</v>
      </c>
      <c r="BF1675" s="2">
        <f t="shared" si="378"/>
        <v>1</v>
      </c>
      <c r="BG1675" s="2">
        <f t="shared" si="379"/>
        <v>4</v>
      </c>
      <c r="BH1675" s="2">
        <f t="shared" si="380"/>
        <v>11</v>
      </c>
    </row>
    <row r="1676" spans="1:60" x14ac:dyDescent="0.2">
      <c r="A1676" s="2">
        <v>1673</v>
      </c>
      <c r="B1676" s="2" t="s">
        <v>1781</v>
      </c>
      <c r="C1676" s="2" t="s">
        <v>1915</v>
      </c>
      <c r="D1676" s="2" t="s">
        <v>1922</v>
      </c>
      <c r="E1676" s="2">
        <v>1</v>
      </c>
      <c r="F1676" s="2">
        <v>0</v>
      </c>
      <c r="G1676" s="2">
        <v>0</v>
      </c>
      <c r="H1676" s="2" t="s">
        <v>1923</v>
      </c>
      <c r="I1676" s="2">
        <v>1</v>
      </c>
      <c r="J1676" s="2">
        <v>1</v>
      </c>
      <c r="K1676" s="2"/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1</v>
      </c>
      <c r="AB1676" s="2">
        <v>0</v>
      </c>
      <c r="AC1676" s="2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2"/>
      <c r="AL1676" s="5">
        <v>318000</v>
      </c>
      <c r="AM1676" s="5">
        <v>271000</v>
      </c>
      <c r="AN1676" s="2">
        <v>1</v>
      </c>
      <c r="AO1676" s="2">
        <f t="shared" si="367"/>
        <v>0</v>
      </c>
      <c r="AP1676" s="2">
        <f t="shared" si="368"/>
        <v>0</v>
      </c>
      <c r="AQ1676" s="2">
        <f t="shared" si="369"/>
        <v>0</v>
      </c>
      <c r="AR1676" s="2"/>
      <c r="AS1676" s="2"/>
      <c r="AT1676" s="2"/>
      <c r="AU1676" s="2"/>
      <c r="AV1676" s="2">
        <f t="shared" si="370"/>
        <v>0</v>
      </c>
      <c r="AW1676" s="2">
        <f t="shared" si="371"/>
        <v>0</v>
      </c>
      <c r="AX1676" s="2">
        <f t="shared" si="372"/>
        <v>1</v>
      </c>
      <c r="AY1676" s="2"/>
      <c r="AZ1676" s="2"/>
      <c r="BA1676" s="2">
        <f t="shared" si="373"/>
        <v>7</v>
      </c>
      <c r="BB1676" s="2">
        <f t="shared" si="374"/>
        <v>0</v>
      </c>
      <c r="BC1676" s="2">
        <f t="shared" si="375"/>
        <v>0</v>
      </c>
      <c r="BD1676" s="2">
        <f t="shared" si="376"/>
        <v>0</v>
      </c>
      <c r="BE1676" s="2">
        <f t="shared" si="377"/>
        <v>0</v>
      </c>
      <c r="BF1676" s="2">
        <f t="shared" si="378"/>
        <v>0</v>
      </c>
      <c r="BG1676" s="2">
        <f t="shared" si="379"/>
        <v>0</v>
      </c>
      <c r="BH1676" s="2">
        <f t="shared" si="380"/>
        <v>7</v>
      </c>
    </row>
    <row r="1677" spans="1:60" x14ac:dyDescent="0.2">
      <c r="A1677" s="2">
        <v>1674</v>
      </c>
      <c r="B1677" s="2" t="s">
        <v>1781</v>
      </c>
      <c r="C1677" s="2" t="s">
        <v>1915</v>
      </c>
      <c r="D1677" s="2" t="s">
        <v>1924</v>
      </c>
      <c r="E1677" s="2">
        <v>2</v>
      </c>
      <c r="F1677" s="2">
        <v>1</v>
      </c>
      <c r="G1677" s="2">
        <v>0</v>
      </c>
      <c r="H1677" s="2" t="s">
        <v>218</v>
      </c>
      <c r="I1677" s="2">
        <v>2880</v>
      </c>
      <c r="J1677" s="2">
        <v>500</v>
      </c>
      <c r="K1677" s="2"/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2"/>
      <c r="AL1677" s="5">
        <v>382000</v>
      </c>
      <c r="AM1677" s="5">
        <v>339000</v>
      </c>
      <c r="AN1677" s="2">
        <v>1</v>
      </c>
      <c r="AO1677" s="2">
        <f t="shared" si="367"/>
        <v>0</v>
      </c>
      <c r="AP1677" s="2">
        <f t="shared" si="368"/>
        <v>0</v>
      </c>
      <c r="AQ1677" s="2">
        <f t="shared" si="369"/>
        <v>0</v>
      </c>
      <c r="AR1677" s="2"/>
      <c r="AS1677" s="2"/>
      <c r="AT1677" s="2"/>
      <c r="AU1677" s="2"/>
      <c r="AV1677" s="2">
        <f t="shared" si="370"/>
        <v>0</v>
      </c>
      <c r="AW1677" s="2">
        <f t="shared" si="371"/>
        <v>0</v>
      </c>
      <c r="AX1677" s="2">
        <f t="shared" si="372"/>
        <v>0</v>
      </c>
      <c r="AY1677" s="2"/>
      <c r="AZ1677" s="2"/>
      <c r="BA1677" s="2">
        <f t="shared" si="373"/>
        <v>4</v>
      </c>
      <c r="BB1677" s="2">
        <f t="shared" si="374"/>
        <v>0</v>
      </c>
      <c r="BC1677" s="2">
        <f t="shared" si="375"/>
        <v>0</v>
      </c>
      <c r="BD1677" s="2">
        <f t="shared" si="376"/>
        <v>1</v>
      </c>
      <c r="BE1677" s="2">
        <f t="shared" si="377"/>
        <v>1</v>
      </c>
      <c r="BF1677" s="2">
        <f t="shared" si="378"/>
        <v>0</v>
      </c>
      <c r="BG1677" s="2">
        <f t="shared" si="379"/>
        <v>2</v>
      </c>
      <c r="BH1677" s="2">
        <f t="shared" si="380"/>
        <v>6</v>
      </c>
    </row>
    <row r="1678" spans="1:60" x14ac:dyDescent="0.2">
      <c r="A1678" s="2">
        <v>1675</v>
      </c>
      <c r="B1678" s="2" t="s">
        <v>1781</v>
      </c>
      <c r="C1678" s="2" t="s">
        <v>1915</v>
      </c>
      <c r="D1678" s="2" t="s">
        <v>1925</v>
      </c>
      <c r="E1678" s="2">
        <v>2</v>
      </c>
      <c r="F1678" s="2">
        <v>3</v>
      </c>
      <c r="G1678" s="2">
        <v>2</v>
      </c>
      <c r="H1678" s="2" t="s">
        <v>218</v>
      </c>
      <c r="I1678" s="2">
        <v>2880</v>
      </c>
      <c r="J1678" s="2">
        <v>100</v>
      </c>
      <c r="K1678" s="2"/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2"/>
      <c r="AL1678" s="5">
        <v>353000</v>
      </c>
      <c r="AM1678" s="5">
        <v>534000</v>
      </c>
      <c r="AN1678" s="2">
        <v>1</v>
      </c>
      <c r="AO1678" s="2">
        <f t="shared" si="367"/>
        <v>0</v>
      </c>
      <c r="AP1678" s="2">
        <f t="shared" si="368"/>
        <v>0</v>
      </c>
      <c r="AQ1678" s="2">
        <f t="shared" si="369"/>
        <v>0</v>
      </c>
      <c r="AR1678" s="2"/>
      <c r="AS1678" s="2"/>
      <c r="AT1678" s="2"/>
      <c r="AU1678" s="2"/>
      <c r="AV1678" s="2">
        <f t="shared" si="370"/>
        <v>0</v>
      </c>
      <c r="AW1678" s="2">
        <f t="shared" si="371"/>
        <v>0</v>
      </c>
      <c r="AX1678" s="2">
        <f t="shared" si="372"/>
        <v>0</v>
      </c>
      <c r="AY1678" s="2"/>
      <c r="AZ1678" s="2"/>
      <c r="BA1678" s="2">
        <f t="shared" si="373"/>
        <v>4</v>
      </c>
      <c r="BB1678" s="2">
        <f t="shared" si="374"/>
        <v>0</v>
      </c>
      <c r="BC1678" s="2">
        <f t="shared" si="375"/>
        <v>1</v>
      </c>
      <c r="BD1678" s="2">
        <f t="shared" si="376"/>
        <v>1</v>
      </c>
      <c r="BE1678" s="2">
        <f t="shared" si="377"/>
        <v>0</v>
      </c>
      <c r="BF1678" s="2">
        <f t="shared" si="378"/>
        <v>0</v>
      </c>
      <c r="BG1678" s="2">
        <f t="shared" si="379"/>
        <v>2</v>
      </c>
      <c r="BH1678" s="2">
        <f t="shared" si="380"/>
        <v>6</v>
      </c>
    </row>
    <row r="1679" spans="1:60" x14ac:dyDescent="0.2">
      <c r="A1679" s="2">
        <v>1676</v>
      </c>
      <c r="B1679" s="2" t="s">
        <v>1781</v>
      </c>
      <c r="C1679" s="2" t="s">
        <v>1915</v>
      </c>
      <c r="D1679" s="2" t="s">
        <v>1926</v>
      </c>
      <c r="E1679" s="2">
        <v>2</v>
      </c>
      <c r="F1679" s="2">
        <v>5</v>
      </c>
      <c r="G1679" s="2">
        <v>2</v>
      </c>
      <c r="H1679" s="2" t="s">
        <v>218</v>
      </c>
      <c r="I1679" s="2">
        <v>2880</v>
      </c>
      <c r="J1679" s="2">
        <v>1500</v>
      </c>
      <c r="K1679" s="2"/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2"/>
      <c r="AL1679" s="5">
        <v>740000</v>
      </c>
      <c r="AM1679" s="5">
        <v>337000</v>
      </c>
      <c r="AN1679" s="2">
        <v>1</v>
      </c>
      <c r="AO1679" s="2">
        <f t="shared" si="367"/>
        <v>0</v>
      </c>
      <c r="AP1679" s="2">
        <f t="shared" si="368"/>
        <v>0</v>
      </c>
      <c r="AQ1679" s="2">
        <f t="shared" si="369"/>
        <v>0</v>
      </c>
      <c r="AR1679" s="2"/>
      <c r="AS1679" s="2"/>
      <c r="AT1679" s="2"/>
      <c r="AU1679" s="2"/>
      <c r="AV1679" s="2">
        <f t="shared" si="370"/>
        <v>0</v>
      </c>
      <c r="AW1679" s="2">
        <f t="shared" si="371"/>
        <v>0</v>
      </c>
      <c r="AX1679" s="2">
        <f t="shared" si="372"/>
        <v>0</v>
      </c>
      <c r="AY1679" s="2"/>
      <c r="AZ1679" s="2"/>
      <c r="BA1679" s="2">
        <f t="shared" si="373"/>
        <v>4</v>
      </c>
      <c r="BB1679" s="2">
        <f t="shared" si="374"/>
        <v>0</v>
      </c>
      <c r="BC1679" s="2">
        <f t="shared" si="375"/>
        <v>0</v>
      </c>
      <c r="BD1679" s="2">
        <f t="shared" si="376"/>
        <v>1</v>
      </c>
      <c r="BE1679" s="2">
        <f t="shared" si="377"/>
        <v>0</v>
      </c>
      <c r="BF1679" s="2">
        <f t="shared" si="378"/>
        <v>0</v>
      </c>
      <c r="BG1679" s="2">
        <f t="shared" si="379"/>
        <v>1</v>
      </c>
      <c r="BH1679" s="2">
        <f t="shared" si="380"/>
        <v>5</v>
      </c>
    </row>
    <row r="1680" spans="1:60" x14ac:dyDescent="0.2">
      <c r="A1680" s="2">
        <v>1677</v>
      </c>
      <c r="B1680" s="2" t="s">
        <v>1781</v>
      </c>
      <c r="C1680" s="2" t="s">
        <v>1915</v>
      </c>
      <c r="D1680" s="2" t="s">
        <v>1927</v>
      </c>
      <c r="E1680" s="2">
        <v>2</v>
      </c>
      <c r="F1680" s="2">
        <v>7</v>
      </c>
      <c r="G1680" s="2">
        <v>4</v>
      </c>
      <c r="H1680" s="2" t="s">
        <v>189</v>
      </c>
      <c r="I1680" s="2">
        <v>5</v>
      </c>
      <c r="J1680" s="2">
        <v>300</v>
      </c>
      <c r="K1680" s="2"/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2"/>
      <c r="AL1680" s="5">
        <v>32900000</v>
      </c>
      <c r="AM1680" s="5">
        <v>19800000</v>
      </c>
      <c r="AN1680" s="2">
        <v>1</v>
      </c>
      <c r="AO1680" s="2">
        <f t="shared" si="367"/>
        <v>0</v>
      </c>
      <c r="AP1680" s="2">
        <f t="shared" si="368"/>
        <v>0</v>
      </c>
      <c r="AQ1680" s="2">
        <f t="shared" si="369"/>
        <v>0</v>
      </c>
      <c r="AR1680" s="2"/>
      <c r="AS1680" s="2"/>
      <c r="AT1680" s="2"/>
      <c r="AU1680" s="2"/>
      <c r="AV1680" s="2">
        <f t="shared" si="370"/>
        <v>0</v>
      </c>
      <c r="AW1680" s="2">
        <f t="shared" si="371"/>
        <v>0</v>
      </c>
      <c r="AX1680" s="2">
        <f t="shared" si="372"/>
        <v>0</v>
      </c>
      <c r="AY1680" s="2"/>
      <c r="AZ1680" s="2"/>
      <c r="BA1680" s="2">
        <f t="shared" si="373"/>
        <v>4</v>
      </c>
      <c r="BB1680" s="2">
        <f t="shared" si="374"/>
        <v>1</v>
      </c>
      <c r="BC1680" s="2">
        <f t="shared" si="375"/>
        <v>0</v>
      </c>
      <c r="BD1680" s="2">
        <f t="shared" si="376"/>
        <v>0</v>
      </c>
      <c r="BE1680" s="2">
        <f t="shared" si="377"/>
        <v>1</v>
      </c>
      <c r="BF1680" s="2">
        <f t="shared" si="378"/>
        <v>1</v>
      </c>
      <c r="BG1680" s="2">
        <f t="shared" si="379"/>
        <v>4</v>
      </c>
      <c r="BH1680" s="2">
        <f t="shared" si="380"/>
        <v>8</v>
      </c>
    </row>
    <row r="1681" spans="1:60" x14ac:dyDescent="0.2">
      <c r="A1681" s="2">
        <v>1678</v>
      </c>
      <c r="B1681" s="2" t="s">
        <v>1781</v>
      </c>
      <c r="C1681" s="2" t="s">
        <v>1915</v>
      </c>
      <c r="D1681" s="2" t="s">
        <v>1928</v>
      </c>
      <c r="E1681" s="2">
        <v>2</v>
      </c>
      <c r="F1681" s="2">
        <v>5</v>
      </c>
      <c r="G1681" s="2">
        <v>5</v>
      </c>
      <c r="H1681" s="2" t="s">
        <v>785</v>
      </c>
      <c r="I1681" s="2">
        <v>2</v>
      </c>
      <c r="J1681" s="2">
        <v>0</v>
      </c>
      <c r="K1681" s="2"/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2"/>
      <c r="AL1681" s="5">
        <v>38500000</v>
      </c>
      <c r="AM1681" s="5">
        <v>27600000</v>
      </c>
      <c r="AN1681" s="2">
        <v>1</v>
      </c>
      <c r="AO1681" s="2">
        <f t="shared" si="367"/>
        <v>0</v>
      </c>
      <c r="AP1681" s="2">
        <f t="shared" si="368"/>
        <v>0</v>
      </c>
      <c r="AQ1681" s="2">
        <f t="shared" si="369"/>
        <v>0</v>
      </c>
      <c r="AR1681" s="2"/>
      <c r="AS1681" s="2"/>
      <c r="AT1681" s="2"/>
      <c r="AU1681" s="2"/>
      <c r="AV1681" s="2">
        <f t="shared" si="370"/>
        <v>0</v>
      </c>
      <c r="AW1681" s="2">
        <f t="shared" si="371"/>
        <v>0</v>
      </c>
      <c r="AX1681" s="2">
        <f t="shared" si="372"/>
        <v>0</v>
      </c>
      <c r="AY1681" s="2"/>
      <c r="AZ1681" s="2"/>
      <c r="BA1681" s="2">
        <f t="shared" si="373"/>
        <v>4</v>
      </c>
      <c r="BB1681" s="2">
        <f t="shared" si="374"/>
        <v>1</v>
      </c>
      <c r="BC1681" s="2">
        <f t="shared" si="375"/>
        <v>0</v>
      </c>
      <c r="BD1681" s="2">
        <f t="shared" si="376"/>
        <v>0</v>
      </c>
      <c r="BE1681" s="2">
        <f t="shared" si="377"/>
        <v>0</v>
      </c>
      <c r="BF1681" s="2">
        <f t="shared" si="378"/>
        <v>1</v>
      </c>
      <c r="BG1681" s="2">
        <f t="shared" si="379"/>
        <v>3</v>
      </c>
      <c r="BH1681" s="2">
        <f t="shared" si="380"/>
        <v>7</v>
      </c>
    </row>
    <row r="1682" spans="1:60" x14ac:dyDescent="0.2">
      <c r="A1682" s="2">
        <v>1679</v>
      </c>
      <c r="B1682" s="2" t="s">
        <v>1781</v>
      </c>
      <c r="C1682" s="2" t="s">
        <v>1915</v>
      </c>
      <c r="D1682" s="2" t="s">
        <v>1929</v>
      </c>
      <c r="E1682" s="2">
        <v>2</v>
      </c>
      <c r="F1682" s="2">
        <v>1</v>
      </c>
      <c r="G1682" s="2">
        <v>1</v>
      </c>
      <c r="H1682" s="2" t="s">
        <v>785</v>
      </c>
      <c r="I1682" s="2">
        <v>2</v>
      </c>
      <c r="J1682" s="2">
        <v>0</v>
      </c>
      <c r="K1682" s="2"/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2"/>
      <c r="AL1682" s="5">
        <v>82100000</v>
      </c>
      <c r="AM1682" s="5">
        <v>23600000</v>
      </c>
      <c r="AN1682" s="2">
        <v>1</v>
      </c>
      <c r="AO1682" s="2">
        <f t="shared" si="367"/>
        <v>0</v>
      </c>
      <c r="AP1682" s="2">
        <f t="shared" si="368"/>
        <v>0</v>
      </c>
      <c r="AQ1682" s="2">
        <f t="shared" si="369"/>
        <v>0</v>
      </c>
      <c r="AR1682" s="2"/>
      <c r="AS1682" s="2"/>
      <c r="AT1682" s="2"/>
      <c r="AU1682" s="2"/>
      <c r="AV1682" s="2">
        <f t="shared" si="370"/>
        <v>0</v>
      </c>
      <c r="AW1682" s="2">
        <f t="shared" si="371"/>
        <v>0</v>
      </c>
      <c r="AX1682" s="2">
        <f t="shared" si="372"/>
        <v>0</v>
      </c>
      <c r="AY1682" s="2"/>
      <c r="AZ1682" s="2"/>
      <c r="BA1682" s="2">
        <f t="shared" si="373"/>
        <v>4</v>
      </c>
      <c r="BB1682" s="2">
        <f t="shared" si="374"/>
        <v>1</v>
      </c>
      <c r="BC1682" s="2">
        <f t="shared" si="375"/>
        <v>0</v>
      </c>
      <c r="BD1682" s="2">
        <f t="shared" si="376"/>
        <v>0</v>
      </c>
      <c r="BE1682" s="2">
        <f t="shared" si="377"/>
        <v>0</v>
      </c>
      <c r="BF1682" s="2">
        <f t="shared" si="378"/>
        <v>0</v>
      </c>
      <c r="BG1682" s="2">
        <f t="shared" si="379"/>
        <v>1</v>
      </c>
      <c r="BH1682" s="2">
        <f t="shared" si="380"/>
        <v>5</v>
      </c>
    </row>
    <row r="1683" spans="1:60" x14ac:dyDescent="0.2">
      <c r="A1683" s="2">
        <v>1680</v>
      </c>
      <c r="B1683" s="2" t="s">
        <v>1781</v>
      </c>
      <c r="C1683" s="2" t="s">
        <v>1915</v>
      </c>
      <c r="D1683" s="2" t="s">
        <v>1930</v>
      </c>
      <c r="E1683" s="2">
        <v>2</v>
      </c>
      <c r="F1683" s="2">
        <v>8</v>
      </c>
      <c r="G1683" s="2">
        <v>4</v>
      </c>
      <c r="H1683" s="2" t="s">
        <v>114</v>
      </c>
      <c r="I1683" s="2">
        <v>60</v>
      </c>
      <c r="J1683" s="2">
        <v>0</v>
      </c>
      <c r="K1683" s="2"/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2"/>
      <c r="AL1683" s="5">
        <v>29000000</v>
      </c>
      <c r="AM1683" s="5">
        <v>18700000</v>
      </c>
      <c r="AN1683" s="2">
        <v>1</v>
      </c>
      <c r="AO1683" s="2">
        <f t="shared" si="367"/>
        <v>0</v>
      </c>
      <c r="AP1683" s="2">
        <f t="shared" si="368"/>
        <v>0</v>
      </c>
      <c r="AQ1683" s="2">
        <f t="shared" si="369"/>
        <v>0</v>
      </c>
      <c r="AR1683" s="2"/>
      <c r="AS1683" s="2"/>
      <c r="AT1683" s="2"/>
      <c r="AU1683" s="2"/>
      <c r="AV1683" s="2">
        <f t="shared" si="370"/>
        <v>0</v>
      </c>
      <c r="AW1683" s="2">
        <f t="shared" si="371"/>
        <v>0</v>
      </c>
      <c r="AX1683" s="2">
        <f t="shared" si="372"/>
        <v>0</v>
      </c>
      <c r="AY1683" s="2"/>
      <c r="AZ1683" s="2"/>
      <c r="BA1683" s="2">
        <f t="shared" si="373"/>
        <v>4</v>
      </c>
      <c r="BB1683" s="2">
        <f t="shared" si="374"/>
        <v>1</v>
      </c>
      <c r="BC1683" s="2">
        <f t="shared" si="375"/>
        <v>0</v>
      </c>
      <c r="BD1683" s="2">
        <f t="shared" si="376"/>
        <v>0</v>
      </c>
      <c r="BE1683" s="2">
        <f t="shared" si="377"/>
        <v>0</v>
      </c>
      <c r="BF1683" s="2">
        <f t="shared" si="378"/>
        <v>1</v>
      </c>
      <c r="BG1683" s="2">
        <f t="shared" si="379"/>
        <v>3</v>
      </c>
      <c r="BH1683" s="2">
        <f t="shared" si="380"/>
        <v>7</v>
      </c>
    </row>
    <row r="1684" spans="1:60" x14ac:dyDescent="0.2">
      <c r="A1684" s="2">
        <v>1681</v>
      </c>
      <c r="B1684" s="2" t="s">
        <v>1781</v>
      </c>
      <c r="C1684" s="2" t="s">
        <v>1915</v>
      </c>
      <c r="D1684" s="2" t="s">
        <v>1931</v>
      </c>
      <c r="E1684" s="2">
        <v>3</v>
      </c>
      <c r="F1684" s="2">
        <v>11</v>
      </c>
      <c r="G1684" s="2">
        <v>5</v>
      </c>
      <c r="H1684" s="2" t="s">
        <v>1921</v>
      </c>
      <c r="I1684" s="2">
        <v>85</v>
      </c>
      <c r="J1684" s="2">
        <v>500</v>
      </c>
      <c r="K1684" s="2"/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1</v>
      </c>
      <c r="AB1684" s="2">
        <v>0</v>
      </c>
      <c r="AC1684" s="2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2"/>
      <c r="AL1684" s="5">
        <v>44400</v>
      </c>
      <c r="AM1684" s="5">
        <v>37700</v>
      </c>
      <c r="AN1684" s="2">
        <v>1</v>
      </c>
      <c r="AO1684" s="2">
        <f t="shared" si="367"/>
        <v>0</v>
      </c>
      <c r="AP1684" s="2">
        <f t="shared" si="368"/>
        <v>0</v>
      </c>
      <c r="AQ1684" s="2">
        <f t="shared" si="369"/>
        <v>0</v>
      </c>
      <c r="AR1684" s="2"/>
      <c r="AS1684" s="2"/>
      <c r="AT1684" s="2"/>
      <c r="AU1684" s="2"/>
      <c r="AV1684" s="2">
        <f t="shared" si="370"/>
        <v>0</v>
      </c>
      <c r="AW1684" s="2">
        <f t="shared" si="371"/>
        <v>0</v>
      </c>
      <c r="AX1684" s="2">
        <f t="shared" si="372"/>
        <v>1</v>
      </c>
      <c r="AY1684" s="2"/>
      <c r="AZ1684" s="2"/>
      <c r="BA1684" s="2">
        <f t="shared" si="373"/>
        <v>7</v>
      </c>
      <c r="BB1684" s="2">
        <f t="shared" si="374"/>
        <v>0</v>
      </c>
      <c r="BC1684" s="2">
        <f t="shared" si="375"/>
        <v>0</v>
      </c>
      <c r="BD1684" s="2">
        <f t="shared" si="376"/>
        <v>0</v>
      </c>
      <c r="BE1684" s="2">
        <f t="shared" si="377"/>
        <v>1</v>
      </c>
      <c r="BF1684" s="2">
        <f t="shared" si="378"/>
        <v>1</v>
      </c>
      <c r="BG1684" s="2">
        <f t="shared" si="379"/>
        <v>3</v>
      </c>
      <c r="BH1684" s="2">
        <f t="shared" si="380"/>
        <v>10</v>
      </c>
    </row>
    <row r="1685" spans="1:60" x14ac:dyDescent="0.2">
      <c r="A1685" s="2">
        <v>1682</v>
      </c>
      <c r="B1685" s="2" t="s">
        <v>1781</v>
      </c>
      <c r="C1685" s="2" t="s">
        <v>1915</v>
      </c>
      <c r="D1685" s="2" t="s">
        <v>1932</v>
      </c>
      <c r="E1685" s="2">
        <v>0</v>
      </c>
      <c r="F1685" s="2">
        <v>0</v>
      </c>
      <c r="G1685" s="2">
        <v>0</v>
      </c>
      <c r="H1685" s="2"/>
      <c r="I1685" s="2">
        <v>0</v>
      </c>
      <c r="J1685" s="2">
        <v>0</v>
      </c>
      <c r="K1685" s="2"/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1</v>
      </c>
      <c r="AB1685" s="2">
        <v>0</v>
      </c>
      <c r="AC1685" s="2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2"/>
      <c r="AL1685" s="5">
        <v>356000</v>
      </c>
      <c r="AM1685" s="5">
        <v>351000</v>
      </c>
      <c r="AN1685" s="2">
        <v>1</v>
      </c>
      <c r="AO1685" s="2">
        <f t="shared" si="367"/>
        <v>0</v>
      </c>
      <c r="AP1685" s="2">
        <f t="shared" si="368"/>
        <v>0</v>
      </c>
      <c r="AQ1685" s="2">
        <f t="shared" si="369"/>
        <v>0</v>
      </c>
      <c r="AR1685" s="2"/>
      <c r="AS1685" s="2"/>
      <c r="AT1685" s="2"/>
      <c r="AU1685" s="2"/>
      <c r="AV1685" s="2">
        <f t="shared" si="370"/>
        <v>0</v>
      </c>
      <c r="AW1685" s="2">
        <f t="shared" si="371"/>
        <v>0</v>
      </c>
      <c r="AX1685" s="2">
        <f t="shared" si="372"/>
        <v>1</v>
      </c>
      <c r="AY1685" s="2"/>
      <c r="AZ1685" s="2"/>
      <c r="BA1685" s="2">
        <f t="shared" si="373"/>
        <v>7</v>
      </c>
      <c r="BB1685" s="2">
        <f t="shared" si="374"/>
        <v>0</v>
      </c>
      <c r="BC1685" s="2">
        <f t="shared" si="375"/>
        <v>0</v>
      </c>
      <c r="BD1685" s="2">
        <f t="shared" si="376"/>
        <v>0</v>
      </c>
      <c r="BE1685" s="2">
        <f t="shared" si="377"/>
        <v>0</v>
      </c>
      <c r="BF1685" s="2">
        <f t="shared" si="378"/>
        <v>0</v>
      </c>
      <c r="BG1685" s="2">
        <f t="shared" si="379"/>
        <v>0</v>
      </c>
      <c r="BH1685" s="2">
        <f t="shared" si="380"/>
        <v>7</v>
      </c>
    </row>
    <row r="1686" spans="1:60" x14ac:dyDescent="0.2">
      <c r="A1686" s="2">
        <v>1683</v>
      </c>
      <c r="B1686" s="2" t="s">
        <v>1781</v>
      </c>
      <c r="C1686" s="2" t="s">
        <v>1915</v>
      </c>
      <c r="D1686" s="2" t="s">
        <v>1933</v>
      </c>
      <c r="E1686" s="2">
        <v>3</v>
      </c>
      <c r="F1686" s="2">
        <v>9</v>
      </c>
      <c r="G1686" s="2">
        <v>8</v>
      </c>
      <c r="H1686" s="2" t="s">
        <v>1921</v>
      </c>
      <c r="I1686" s="2">
        <v>85</v>
      </c>
      <c r="J1686" s="2">
        <v>500</v>
      </c>
      <c r="K1686" s="2"/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1</v>
      </c>
      <c r="AB1686" s="2">
        <v>0</v>
      </c>
      <c r="AC1686" s="2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2"/>
      <c r="AL1686" s="5">
        <v>165000</v>
      </c>
      <c r="AM1686" s="5">
        <v>169000</v>
      </c>
      <c r="AN1686" s="2">
        <v>1</v>
      </c>
      <c r="AO1686" s="2">
        <f t="shared" si="367"/>
        <v>0</v>
      </c>
      <c r="AP1686" s="2">
        <f t="shared" si="368"/>
        <v>0</v>
      </c>
      <c r="AQ1686" s="2">
        <f t="shared" si="369"/>
        <v>0</v>
      </c>
      <c r="AR1686" s="2"/>
      <c r="AS1686" s="2"/>
      <c r="AT1686" s="2"/>
      <c r="AU1686" s="2"/>
      <c r="AV1686" s="2">
        <f t="shared" si="370"/>
        <v>0</v>
      </c>
      <c r="AW1686" s="2">
        <f t="shared" si="371"/>
        <v>0</v>
      </c>
      <c r="AX1686" s="2">
        <f t="shared" si="372"/>
        <v>1</v>
      </c>
      <c r="AY1686" s="2"/>
      <c r="AZ1686" s="2"/>
      <c r="BA1686" s="2">
        <f t="shared" si="373"/>
        <v>7</v>
      </c>
      <c r="BB1686" s="2">
        <f t="shared" si="374"/>
        <v>0</v>
      </c>
      <c r="BC1686" s="2">
        <f t="shared" si="375"/>
        <v>0</v>
      </c>
      <c r="BD1686" s="2">
        <f t="shared" si="376"/>
        <v>0</v>
      </c>
      <c r="BE1686" s="2">
        <f t="shared" si="377"/>
        <v>1</v>
      </c>
      <c r="BF1686" s="2">
        <f t="shared" si="378"/>
        <v>1</v>
      </c>
      <c r="BG1686" s="2">
        <f t="shared" si="379"/>
        <v>3</v>
      </c>
      <c r="BH1686" s="2">
        <f t="shared" si="380"/>
        <v>10</v>
      </c>
    </row>
    <row r="1687" spans="1:60" x14ac:dyDescent="0.2">
      <c r="A1687" s="2">
        <v>1684</v>
      </c>
      <c r="B1687" s="2" t="s">
        <v>1781</v>
      </c>
      <c r="C1687" s="2" t="s">
        <v>1915</v>
      </c>
      <c r="D1687" s="2" t="s">
        <v>1934</v>
      </c>
      <c r="E1687" s="2">
        <v>0</v>
      </c>
      <c r="F1687" s="2">
        <v>0</v>
      </c>
      <c r="G1687" s="2">
        <v>0</v>
      </c>
      <c r="H1687" s="2"/>
      <c r="I1687" s="2">
        <v>0</v>
      </c>
      <c r="J1687" s="2">
        <v>0</v>
      </c>
      <c r="K1687" s="2"/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1</v>
      </c>
      <c r="AB1687" s="2">
        <v>0</v>
      </c>
      <c r="AC1687" s="2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2"/>
      <c r="AL1687" s="5">
        <v>205000</v>
      </c>
      <c r="AM1687" s="5">
        <v>177000</v>
      </c>
      <c r="AN1687" s="2">
        <v>1</v>
      </c>
      <c r="AO1687" s="2">
        <f t="shared" si="367"/>
        <v>0</v>
      </c>
      <c r="AP1687" s="2">
        <f t="shared" si="368"/>
        <v>0</v>
      </c>
      <c r="AQ1687" s="2">
        <f t="shared" si="369"/>
        <v>0</v>
      </c>
      <c r="AR1687" s="2"/>
      <c r="AS1687" s="2"/>
      <c r="AT1687" s="2"/>
      <c r="AU1687" s="2"/>
      <c r="AV1687" s="2">
        <f t="shared" si="370"/>
        <v>0</v>
      </c>
      <c r="AW1687" s="2">
        <f t="shared" si="371"/>
        <v>0</v>
      </c>
      <c r="AX1687" s="2">
        <f t="shared" si="372"/>
        <v>1</v>
      </c>
      <c r="AY1687" s="2"/>
      <c r="AZ1687" s="2"/>
      <c r="BA1687" s="2">
        <f t="shared" si="373"/>
        <v>7</v>
      </c>
      <c r="BB1687" s="2">
        <f t="shared" si="374"/>
        <v>0</v>
      </c>
      <c r="BC1687" s="2">
        <f t="shared" si="375"/>
        <v>0</v>
      </c>
      <c r="BD1687" s="2">
        <f t="shared" si="376"/>
        <v>0</v>
      </c>
      <c r="BE1687" s="2">
        <f t="shared" si="377"/>
        <v>0</v>
      </c>
      <c r="BF1687" s="2">
        <f t="shared" si="378"/>
        <v>0</v>
      </c>
      <c r="BG1687" s="2">
        <f t="shared" si="379"/>
        <v>0</v>
      </c>
      <c r="BH1687" s="2">
        <f t="shared" si="380"/>
        <v>7</v>
      </c>
    </row>
    <row r="1688" spans="1:60" x14ac:dyDescent="0.2">
      <c r="A1688" s="2">
        <v>1685</v>
      </c>
      <c r="B1688" s="2" t="s">
        <v>1781</v>
      </c>
      <c r="C1688" s="2" t="s">
        <v>1915</v>
      </c>
      <c r="D1688" s="2" t="s">
        <v>1935</v>
      </c>
      <c r="E1688" s="2">
        <v>3</v>
      </c>
      <c r="F1688" s="2">
        <v>13</v>
      </c>
      <c r="G1688" s="2">
        <v>7</v>
      </c>
      <c r="H1688" s="2" t="s">
        <v>129</v>
      </c>
      <c r="I1688" s="2">
        <v>86400</v>
      </c>
      <c r="J1688" s="2">
        <v>2000</v>
      </c>
      <c r="K1688" s="2"/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2"/>
      <c r="AL1688" s="5">
        <v>190000</v>
      </c>
      <c r="AM1688" s="5">
        <v>208000</v>
      </c>
      <c r="AN1688" s="2">
        <v>1</v>
      </c>
      <c r="AO1688" s="2">
        <f t="shared" si="367"/>
        <v>0</v>
      </c>
      <c r="AP1688" s="2">
        <f t="shared" si="368"/>
        <v>0</v>
      </c>
      <c r="AQ1688" s="2">
        <f t="shared" si="369"/>
        <v>0</v>
      </c>
      <c r="AR1688" s="2"/>
      <c r="AS1688" s="2"/>
      <c r="AT1688" s="2"/>
      <c r="AU1688" s="2"/>
      <c r="AV1688" s="2">
        <f t="shared" si="370"/>
        <v>0</v>
      </c>
      <c r="AW1688" s="2">
        <f t="shared" si="371"/>
        <v>0</v>
      </c>
      <c r="AX1688" s="2">
        <f t="shared" si="372"/>
        <v>0</v>
      </c>
      <c r="AY1688" s="2"/>
      <c r="AZ1688" s="2"/>
      <c r="BA1688" s="2">
        <f t="shared" si="373"/>
        <v>4</v>
      </c>
      <c r="BB1688" s="2">
        <f t="shared" si="374"/>
        <v>0</v>
      </c>
      <c r="BC1688" s="2">
        <f t="shared" si="375"/>
        <v>0</v>
      </c>
      <c r="BD1688" s="2">
        <f t="shared" si="376"/>
        <v>1</v>
      </c>
      <c r="BE1688" s="2">
        <f t="shared" si="377"/>
        <v>0</v>
      </c>
      <c r="BF1688" s="2">
        <f t="shared" si="378"/>
        <v>1</v>
      </c>
      <c r="BG1688" s="2">
        <f t="shared" si="379"/>
        <v>3</v>
      </c>
      <c r="BH1688" s="2">
        <f t="shared" si="380"/>
        <v>7</v>
      </c>
    </row>
    <row r="1689" spans="1:60" x14ac:dyDescent="0.2">
      <c r="A1689" s="2">
        <v>1686</v>
      </c>
      <c r="B1689" s="2" t="s">
        <v>1781</v>
      </c>
      <c r="C1689" s="2" t="s">
        <v>1915</v>
      </c>
      <c r="D1689" s="2" t="s">
        <v>1936</v>
      </c>
      <c r="E1689" s="2">
        <v>3</v>
      </c>
      <c r="F1689" s="2">
        <v>15</v>
      </c>
      <c r="G1689" s="2">
        <v>11</v>
      </c>
      <c r="H1689" s="2" t="s">
        <v>1921</v>
      </c>
      <c r="I1689" s="2">
        <v>85</v>
      </c>
      <c r="J1689" s="2">
        <v>500</v>
      </c>
      <c r="K1689" s="2"/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1</v>
      </c>
      <c r="AB1689" s="2">
        <v>0</v>
      </c>
      <c r="AC1689" s="2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2"/>
      <c r="AL1689" s="5">
        <v>7060</v>
      </c>
      <c r="AM1689" s="5">
        <v>6030</v>
      </c>
      <c r="AN1689" s="2">
        <v>1</v>
      </c>
      <c r="AO1689" s="2">
        <f t="shared" si="367"/>
        <v>0</v>
      </c>
      <c r="AP1689" s="2">
        <f t="shared" si="368"/>
        <v>0</v>
      </c>
      <c r="AQ1689" s="2">
        <f t="shared" si="369"/>
        <v>0</v>
      </c>
      <c r="AR1689" s="2"/>
      <c r="AS1689" s="2"/>
      <c r="AT1689" s="2"/>
      <c r="AU1689" s="2"/>
      <c r="AV1689" s="2">
        <f t="shared" si="370"/>
        <v>0</v>
      </c>
      <c r="AW1689" s="2">
        <f t="shared" si="371"/>
        <v>0</v>
      </c>
      <c r="AX1689" s="2">
        <f t="shared" si="372"/>
        <v>1</v>
      </c>
      <c r="AY1689" s="2"/>
      <c r="AZ1689" s="2"/>
      <c r="BA1689" s="2">
        <f t="shared" si="373"/>
        <v>7</v>
      </c>
      <c r="BB1689" s="2">
        <f t="shared" si="374"/>
        <v>0</v>
      </c>
      <c r="BC1689" s="2">
        <f t="shared" si="375"/>
        <v>0</v>
      </c>
      <c r="BD1689" s="2">
        <f t="shared" si="376"/>
        <v>0</v>
      </c>
      <c r="BE1689" s="2">
        <f t="shared" si="377"/>
        <v>1</v>
      </c>
      <c r="BF1689" s="2">
        <f t="shared" si="378"/>
        <v>1</v>
      </c>
      <c r="BG1689" s="2">
        <f t="shared" si="379"/>
        <v>3</v>
      </c>
      <c r="BH1689" s="2">
        <f t="shared" si="380"/>
        <v>10</v>
      </c>
    </row>
    <row r="1690" spans="1:60" x14ac:dyDescent="0.2">
      <c r="A1690" s="2">
        <v>1687</v>
      </c>
      <c r="B1690" s="2" t="s">
        <v>1781</v>
      </c>
      <c r="C1690" s="2" t="s">
        <v>1915</v>
      </c>
      <c r="D1690" s="2" t="s">
        <v>1937</v>
      </c>
      <c r="E1690" s="2">
        <v>3</v>
      </c>
      <c r="F1690" s="2">
        <v>12</v>
      </c>
      <c r="G1690" s="2">
        <v>6</v>
      </c>
      <c r="H1690" s="2" t="s">
        <v>58</v>
      </c>
      <c r="I1690" s="2">
        <v>37440</v>
      </c>
      <c r="J1690" s="2">
        <v>1000</v>
      </c>
      <c r="K1690" s="2"/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1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2"/>
      <c r="AL1690" s="5">
        <v>275000</v>
      </c>
      <c r="AM1690" s="5">
        <v>249000</v>
      </c>
      <c r="AN1690" s="2">
        <v>1</v>
      </c>
      <c r="AO1690" s="2">
        <f t="shared" si="367"/>
        <v>0</v>
      </c>
      <c r="AP1690" s="2">
        <f t="shared" si="368"/>
        <v>0</v>
      </c>
      <c r="AQ1690" s="2">
        <f t="shared" si="369"/>
        <v>0</v>
      </c>
      <c r="AR1690" s="2"/>
      <c r="AS1690" s="2"/>
      <c r="AT1690" s="2"/>
      <c r="AU1690" s="2"/>
      <c r="AV1690" s="2">
        <f t="shared" si="370"/>
        <v>0</v>
      </c>
      <c r="AW1690" s="2">
        <f t="shared" si="371"/>
        <v>0</v>
      </c>
      <c r="AX1690" s="2">
        <f t="shared" si="372"/>
        <v>1</v>
      </c>
      <c r="AY1690" s="2"/>
      <c r="AZ1690" s="2"/>
      <c r="BA1690" s="2">
        <f t="shared" si="373"/>
        <v>7</v>
      </c>
      <c r="BB1690" s="2">
        <f t="shared" si="374"/>
        <v>0</v>
      </c>
      <c r="BC1690" s="2">
        <f t="shared" si="375"/>
        <v>0</v>
      </c>
      <c r="BD1690" s="2">
        <f t="shared" si="376"/>
        <v>1</v>
      </c>
      <c r="BE1690" s="2">
        <f t="shared" si="377"/>
        <v>0</v>
      </c>
      <c r="BF1690" s="2">
        <f t="shared" si="378"/>
        <v>1</v>
      </c>
      <c r="BG1690" s="2">
        <f t="shared" si="379"/>
        <v>3</v>
      </c>
      <c r="BH1690" s="2">
        <f t="shared" si="380"/>
        <v>10</v>
      </c>
    </row>
    <row r="1691" spans="1:60" x14ac:dyDescent="0.2">
      <c r="A1691" s="2">
        <v>1688</v>
      </c>
      <c r="B1691" s="2" t="s">
        <v>1781</v>
      </c>
      <c r="C1691" s="2" t="s">
        <v>1915</v>
      </c>
      <c r="D1691" s="2" t="s">
        <v>1938</v>
      </c>
      <c r="E1691" s="2">
        <v>0</v>
      </c>
      <c r="F1691" s="2">
        <v>0</v>
      </c>
      <c r="G1691" s="2">
        <v>0</v>
      </c>
      <c r="H1691" s="2"/>
      <c r="I1691" s="2">
        <v>0</v>
      </c>
      <c r="J1691" s="2">
        <v>0</v>
      </c>
      <c r="K1691" s="2"/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2"/>
      <c r="AL1691" s="5">
        <v>56400</v>
      </c>
      <c r="AM1691" s="5">
        <v>60600</v>
      </c>
      <c r="AN1691" s="2">
        <v>1</v>
      </c>
      <c r="AO1691" s="2">
        <f t="shared" si="367"/>
        <v>0</v>
      </c>
      <c r="AP1691" s="2">
        <f t="shared" si="368"/>
        <v>0</v>
      </c>
      <c r="AQ1691" s="2">
        <f t="shared" si="369"/>
        <v>0</v>
      </c>
      <c r="AR1691" s="2"/>
      <c r="AS1691" s="2"/>
      <c r="AT1691" s="2"/>
      <c r="AU1691" s="2"/>
      <c r="AV1691" s="2">
        <f t="shared" si="370"/>
        <v>0</v>
      </c>
      <c r="AW1691" s="2">
        <f t="shared" si="371"/>
        <v>0</v>
      </c>
      <c r="AX1691" s="2">
        <f t="shared" si="372"/>
        <v>0</v>
      </c>
      <c r="AY1691" s="2"/>
      <c r="AZ1691" s="2"/>
      <c r="BA1691" s="2">
        <f t="shared" si="373"/>
        <v>4</v>
      </c>
      <c r="BB1691" s="2">
        <f t="shared" si="374"/>
        <v>0</v>
      </c>
      <c r="BC1691" s="2">
        <f t="shared" si="375"/>
        <v>0</v>
      </c>
      <c r="BD1691" s="2">
        <f t="shared" si="376"/>
        <v>0</v>
      </c>
      <c r="BE1691" s="2">
        <f t="shared" si="377"/>
        <v>0</v>
      </c>
      <c r="BF1691" s="2">
        <f t="shared" si="378"/>
        <v>0</v>
      </c>
      <c r="BG1691" s="2">
        <f t="shared" si="379"/>
        <v>0</v>
      </c>
      <c r="BH1691" s="2">
        <f t="shared" si="380"/>
        <v>4</v>
      </c>
    </row>
    <row r="1692" spans="1:60" x14ac:dyDescent="0.2">
      <c r="A1692" s="2">
        <v>1689</v>
      </c>
      <c r="B1692" s="2" t="s">
        <v>1781</v>
      </c>
      <c r="C1692" s="2" t="s">
        <v>1915</v>
      </c>
      <c r="D1692" s="2" t="s">
        <v>1939</v>
      </c>
      <c r="E1692" s="2">
        <v>0</v>
      </c>
      <c r="F1692" s="2">
        <v>0</v>
      </c>
      <c r="G1692" s="2">
        <v>0</v>
      </c>
      <c r="H1692" s="2"/>
      <c r="I1692" s="2">
        <v>0</v>
      </c>
      <c r="J1692" s="2">
        <v>0</v>
      </c>
      <c r="K1692" s="2"/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1</v>
      </c>
      <c r="AB1692" s="2">
        <v>0</v>
      </c>
      <c r="AC1692" s="2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2"/>
      <c r="AL1692" s="5">
        <v>197000</v>
      </c>
      <c r="AM1692" s="5">
        <v>471000</v>
      </c>
      <c r="AN1692" s="2">
        <v>1</v>
      </c>
      <c r="AO1692" s="2">
        <f t="shared" si="367"/>
        <v>0</v>
      </c>
      <c r="AP1692" s="2">
        <f t="shared" si="368"/>
        <v>0</v>
      </c>
      <c r="AQ1692" s="2">
        <f t="shared" si="369"/>
        <v>0</v>
      </c>
      <c r="AR1692" s="2"/>
      <c r="AS1692" s="2"/>
      <c r="AT1692" s="2"/>
      <c r="AU1692" s="2"/>
      <c r="AV1692" s="2">
        <f t="shared" si="370"/>
        <v>0</v>
      </c>
      <c r="AW1692" s="2">
        <f t="shared" si="371"/>
        <v>0</v>
      </c>
      <c r="AX1692" s="2">
        <f t="shared" si="372"/>
        <v>1</v>
      </c>
      <c r="AY1692" s="2"/>
      <c r="AZ1692" s="2"/>
      <c r="BA1692" s="2">
        <f t="shared" si="373"/>
        <v>7</v>
      </c>
      <c r="BB1692" s="2">
        <f t="shared" si="374"/>
        <v>0</v>
      </c>
      <c r="BC1692" s="2">
        <f t="shared" si="375"/>
        <v>1</v>
      </c>
      <c r="BD1692" s="2">
        <f t="shared" si="376"/>
        <v>0</v>
      </c>
      <c r="BE1692" s="2">
        <f t="shared" si="377"/>
        <v>0</v>
      </c>
      <c r="BF1692" s="2">
        <f t="shared" si="378"/>
        <v>0</v>
      </c>
      <c r="BG1692" s="2">
        <f t="shared" si="379"/>
        <v>1</v>
      </c>
      <c r="BH1692" s="2">
        <f t="shared" si="380"/>
        <v>8</v>
      </c>
    </row>
    <row r="1693" spans="1:60" x14ac:dyDescent="0.2">
      <c r="A1693" s="2">
        <v>1690</v>
      </c>
      <c r="B1693" s="2" t="s">
        <v>1781</v>
      </c>
      <c r="C1693" s="2" t="s">
        <v>1915</v>
      </c>
      <c r="D1693" s="2" t="s">
        <v>1940</v>
      </c>
      <c r="E1693" s="2">
        <v>4</v>
      </c>
      <c r="F1693" s="2">
        <v>12</v>
      </c>
      <c r="G1693" s="2">
        <v>4</v>
      </c>
      <c r="H1693" s="2" t="s">
        <v>129</v>
      </c>
      <c r="I1693" s="2">
        <v>86400</v>
      </c>
      <c r="J1693" s="2">
        <v>2000</v>
      </c>
      <c r="K1693" s="2"/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2"/>
      <c r="AL1693" s="5">
        <v>37700</v>
      </c>
      <c r="AM1693" s="5">
        <v>32900</v>
      </c>
      <c r="AN1693" s="2">
        <v>1</v>
      </c>
      <c r="AO1693" s="2">
        <f t="shared" si="367"/>
        <v>0</v>
      </c>
      <c r="AP1693" s="2">
        <f t="shared" si="368"/>
        <v>0</v>
      </c>
      <c r="AQ1693" s="2">
        <f t="shared" si="369"/>
        <v>0</v>
      </c>
      <c r="AR1693" s="2"/>
      <c r="AS1693" s="2"/>
      <c r="AT1693" s="2"/>
      <c r="AU1693" s="2"/>
      <c r="AV1693" s="2">
        <f t="shared" si="370"/>
        <v>0</v>
      </c>
      <c r="AW1693" s="2">
        <f t="shared" si="371"/>
        <v>0</v>
      </c>
      <c r="AX1693" s="2">
        <f t="shared" si="372"/>
        <v>0</v>
      </c>
      <c r="AY1693" s="2"/>
      <c r="AZ1693" s="2"/>
      <c r="BA1693" s="2">
        <f t="shared" si="373"/>
        <v>4</v>
      </c>
      <c r="BB1693" s="2">
        <f t="shared" si="374"/>
        <v>0</v>
      </c>
      <c r="BC1693" s="2">
        <f t="shared" si="375"/>
        <v>0</v>
      </c>
      <c r="BD1693" s="2">
        <f t="shared" si="376"/>
        <v>1</v>
      </c>
      <c r="BE1693" s="2">
        <f t="shared" si="377"/>
        <v>0</v>
      </c>
      <c r="BF1693" s="2">
        <f t="shared" si="378"/>
        <v>1</v>
      </c>
      <c r="BG1693" s="2">
        <f t="shared" si="379"/>
        <v>3</v>
      </c>
      <c r="BH1693" s="2">
        <f t="shared" si="380"/>
        <v>7</v>
      </c>
    </row>
    <row r="1694" spans="1:60" x14ac:dyDescent="0.2">
      <c r="A1694" s="2">
        <v>1691</v>
      </c>
      <c r="B1694" s="2" t="s">
        <v>1781</v>
      </c>
      <c r="C1694" s="2" t="s">
        <v>1915</v>
      </c>
      <c r="D1694" s="2" t="s">
        <v>1941</v>
      </c>
      <c r="E1694" s="2">
        <v>0</v>
      </c>
      <c r="F1694" s="2">
        <v>0</v>
      </c>
      <c r="G1694" s="2">
        <v>0</v>
      </c>
      <c r="H1694" s="2"/>
      <c r="I1694" s="2">
        <v>0</v>
      </c>
      <c r="J1694" s="2">
        <v>0</v>
      </c>
      <c r="K1694" s="2"/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2"/>
      <c r="AL1694" s="5">
        <v>391000</v>
      </c>
      <c r="AM1694" s="5">
        <v>472000</v>
      </c>
      <c r="AN1694" s="2">
        <v>1</v>
      </c>
      <c r="AO1694" s="2">
        <f t="shared" si="367"/>
        <v>0</v>
      </c>
      <c r="AP1694" s="2">
        <f t="shared" si="368"/>
        <v>0</v>
      </c>
      <c r="AQ1694" s="2">
        <f t="shared" si="369"/>
        <v>0</v>
      </c>
      <c r="AR1694" s="2"/>
      <c r="AS1694" s="2"/>
      <c r="AT1694" s="2"/>
      <c r="AU1694" s="2"/>
      <c r="AV1694" s="2">
        <f t="shared" si="370"/>
        <v>0</v>
      </c>
      <c r="AW1694" s="2">
        <f t="shared" si="371"/>
        <v>0</v>
      </c>
      <c r="AX1694" s="2">
        <f t="shared" si="372"/>
        <v>0</v>
      </c>
      <c r="AY1694" s="2"/>
      <c r="AZ1694" s="2"/>
      <c r="BA1694" s="2">
        <f t="shared" si="373"/>
        <v>4</v>
      </c>
      <c r="BB1694" s="2">
        <f t="shared" si="374"/>
        <v>0</v>
      </c>
      <c r="BC1694" s="2">
        <f t="shared" si="375"/>
        <v>0</v>
      </c>
      <c r="BD1694" s="2">
        <f t="shared" si="376"/>
        <v>0</v>
      </c>
      <c r="BE1694" s="2">
        <f t="shared" si="377"/>
        <v>0</v>
      </c>
      <c r="BF1694" s="2">
        <f t="shared" si="378"/>
        <v>0</v>
      </c>
      <c r="BG1694" s="2">
        <f t="shared" si="379"/>
        <v>0</v>
      </c>
      <c r="BH1694" s="2">
        <f t="shared" si="380"/>
        <v>4</v>
      </c>
    </row>
    <row r="1695" spans="1:60" x14ac:dyDescent="0.2">
      <c r="A1695" s="2">
        <v>1692</v>
      </c>
      <c r="B1695" s="2" t="s">
        <v>1781</v>
      </c>
      <c r="C1695" s="2" t="s">
        <v>1915</v>
      </c>
      <c r="D1695" s="2" t="s">
        <v>1942</v>
      </c>
      <c r="E1695" s="2">
        <v>0</v>
      </c>
      <c r="F1695" s="2">
        <v>0</v>
      </c>
      <c r="G1695" s="2">
        <v>0</v>
      </c>
      <c r="H1695" s="2"/>
      <c r="I1695" s="2">
        <v>0</v>
      </c>
      <c r="J1695" s="2">
        <v>0</v>
      </c>
      <c r="K1695" s="2"/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2"/>
      <c r="AL1695" s="5">
        <v>2640000</v>
      </c>
      <c r="AM1695" s="5">
        <v>286000</v>
      </c>
      <c r="AN1695" s="2">
        <v>1</v>
      </c>
      <c r="AO1695" s="2">
        <f t="shared" si="367"/>
        <v>0</v>
      </c>
      <c r="AP1695" s="2">
        <f t="shared" si="368"/>
        <v>0</v>
      </c>
      <c r="AQ1695" s="2">
        <f t="shared" si="369"/>
        <v>0</v>
      </c>
      <c r="AR1695" s="2"/>
      <c r="AS1695" s="2"/>
      <c r="AT1695" s="2"/>
      <c r="AU1695" s="2"/>
      <c r="AV1695" s="2">
        <f t="shared" si="370"/>
        <v>0</v>
      </c>
      <c r="AW1695" s="2">
        <f t="shared" si="371"/>
        <v>0</v>
      </c>
      <c r="AX1695" s="2">
        <f t="shared" si="372"/>
        <v>0</v>
      </c>
      <c r="AY1695" s="2"/>
      <c r="AZ1695" s="2"/>
      <c r="BA1695" s="2">
        <f t="shared" si="373"/>
        <v>4</v>
      </c>
      <c r="BB1695" s="2">
        <f t="shared" si="374"/>
        <v>0</v>
      </c>
      <c r="BC1695" s="2">
        <f t="shared" si="375"/>
        <v>0</v>
      </c>
      <c r="BD1695" s="2">
        <f t="shared" si="376"/>
        <v>0</v>
      </c>
      <c r="BE1695" s="2">
        <f t="shared" si="377"/>
        <v>0</v>
      </c>
      <c r="BF1695" s="2">
        <f t="shared" si="378"/>
        <v>0</v>
      </c>
      <c r="BG1695" s="2">
        <f t="shared" si="379"/>
        <v>0</v>
      </c>
      <c r="BH1695" s="2">
        <f t="shared" si="380"/>
        <v>4</v>
      </c>
    </row>
    <row r="1696" spans="1:60" x14ac:dyDescent="0.2">
      <c r="A1696" s="2">
        <v>1693</v>
      </c>
      <c r="B1696" s="2" t="s">
        <v>1781</v>
      </c>
      <c r="C1696" s="2" t="s">
        <v>1915</v>
      </c>
      <c r="D1696" s="2" t="s">
        <v>1943</v>
      </c>
      <c r="E1696" s="2">
        <v>4</v>
      </c>
      <c r="F1696" s="2">
        <v>13</v>
      </c>
      <c r="G1696" s="2">
        <v>5</v>
      </c>
      <c r="H1696" s="2" t="s">
        <v>129</v>
      </c>
      <c r="I1696" s="2">
        <v>86400</v>
      </c>
      <c r="J1696" s="2">
        <v>2000</v>
      </c>
      <c r="K1696" s="2"/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1</v>
      </c>
      <c r="AB1696" s="2">
        <v>0</v>
      </c>
      <c r="AC1696" s="2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2"/>
      <c r="AL1696" s="5">
        <v>65800</v>
      </c>
      <c r="AM1696" s="5">
        <v>55700</v>
      </c>
      <c r="AN1696" s="2">
        <v>1</v>
      </c>
      <c r="AO1696" s="2">
        <f t="shared" si="367"/>
        <v>0</v>
      </c>
      <c r="AP1696" s="2">
        <f t="shared" si="368"/>
        <v>0</v>
      </c>
      <c r="AQ1696" s="2">
        <f t="shared" si="369"/>
        <v>0</v>
      </c>
      <c r="AR1696" s="2"/>
      <c r="AS1696" s="2"/>
      <c r="AT1696" s="2"/>
      <c r="AU1696" s="2"/>
      <c r="AV1696" s="2">
        <f t="shared" si="370"/>
        <v>0</v>
      </c>
      <c r="AW1696" s="2">
        <f t="shared" si="371"/>
        <v>0</v>
      </c>
      <c r="AX1696" s="2">
        <f t="shared" si="372"/>
        <v>1</v>
      </c>
      <c r="AY1696" s="2"/>
      <c r="AZ1696" s="2"/>
      <c r="BA1696" s="2">
        <f t="shared" si="373"/>
        <v>7</v>
      </c>
      <c r="BB1696" s="2">
        <f t="shared" si="374"/>
        <v>0</v>
      </c>
      <c r="BC1696" s="2">
        <f t="shared" si="375"/>
        <v>0</v>
      </c>
      <c r="BD1696" s="2">
        <f t="shared" si="376"/>
        <v>1</v>
      </c>
      <c r="BE1696" s="2">
        <f t="shared" si="377"/>
        <v>0</v>
      </c>
      <c r="BF1696" s="2">
        <f t="shared" si="378"/>
        <v>1</v>
      </c>
      <c r="BG1696" s="2">
        <f t="shared" si="379"/>
        <v>3</v>
      </c>
      <c r="BH1696" s="2">
        <f t="shared" si="380"/>
        <v>10</v>
      </c>
    </row>
    <row r="1697" spans="1:60" x14ac:dyDescent="0.2">
      <c r="A1697" s="2">
        <v>1694</v>
      </c>
      <c r="B1697" s="2" t="s">
        <v>1781</v>
      </c>
      <c r="C1697" s="2" t="s">
        <v>1915</v>
      </c>
      <c r="D1697" s="2" t="s">
        <v>1944</v>
      </c>
      <c r="E1697" s="2">
        <v>0</v>
      </c>
      <c r="F1697" s="2">
        <v>0</v>
      </c>
      <c r="G1697" s="2">
        <v>0</v>
      </c>
      <c r="H1697" s="2"/>
      <c r="I1697" s="2">
        <v>0</v>
      </c>
      <c r="J1697" s="2">
        <v>0</v>
      </c>
      <c r="K1697" s="2"/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2"/>
      <c r="AL1697" s="5">
        <v>183000</v>
      </c>
      <c r="AM1697" s="5">
        <v>201000</v>
      </c>
      <c r="AN1697" s="2">
        <v>1</v>
      </c>
      <c r="AO1697" s="2">
        <f t="shared" si="367"/>
        <v>0</v>
      </c>
      <c r="AP1697" s="2">
        <f t="shared" si="368"/>
        <v>0</v>
      </c>
      <c r="AQ1697" s="2">
        <f t="shared" si="369"/>
        <v>0</v>
      </c>
      <c r="AR1697" s="2"/>
      <c r="AS1697" s="2"/>
      <c r="AT1697" s="2"/>
      <c r="AU1697" s="2"/>
      <c r="AV1697" s="2">
        <f t="shared" si="370"/>
        <v>0</v>
      </c>
      <c r="AW1697" s="2">
        <f t="shared" si="371"/>
        <v>0</v>
      </c>
      <c r="AX1697" s="2">
        <f t="shared" si="372"/>
        <v>0</v>
      </c>
      <c r="AY1697" s="2"/>
      <c r="AZ1697" s="2"/>
      <c r="BA1697" s="2">
        <f t="shared" si="373"/>
        <v>4</v>
      </c>
      <c r="BB1697" s="2">
        <f t="shared" si="374"/>
        <v>0</v>
      </c>
      <c r="BC1697" s="2">
        <f t="shared" si="375"/>
        <v>0</v>
      </c>
      <c r="BD1697" s="2">
        <f t="shared" si="376"/>
        <v>0</v>
      </c>
      <c r="BE1697" s="2">
        <f t="shared" si="377"/>
        <v>0</v>
      </c>
      <c r="BF1697" s="2">
        <f t="shared" si="378"/>
        <v>0</v>
      </c>
      <c r="BG1697" s="2">
        <f t="shared" si="379"/>
        <v>0</v>
      </c>
      <c r="BH1697" s="2">
        <f t="shared" si="380"/>
        <v>4</v>
      </c>
    </row>
    <row r="1698" spans="1:60" x14ac:dyDescent="0.2">
      <c r="A1698" s="2">
        <v>1695</v>
      </c>
      <c r="B1698" s="2" t="s">
        <v>1781</v>
      </c>
      <c r="C1698" s="2" t="s">
        <v>1915</v>
      </c>
      <c r="D1698" s="2" t="s">
        <v>1945</v>
      </c>
      <c r="E1698" s="2">
        <v>4</v>
      </c>
      <c r="F1698" s="2">
        <v>17</v>
      </c>
      <c r="G1698" s="2">
        <v>6</v>
      </c>
      <c r="H1698" s="2" t="s">
        <v>129</v>
      </c>
      <c r="I1698" s="2">
        <v>86400</v>
      </c>
      <c r="J1698" s="2">
        <v>2000</v>
      </c>
      <c r="K1698" s="2"/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1</v>
      </c>
      <c r="AB1698" s="2">
        <v>0</v>
      </c>
      <c r="AC1698" s="2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2"/>
      <c r="AL1698" s="5">
        <v>58800</v>
      </c>
      <c r="AM1698" s="5">
        <v>59200</v>
      </c>
      <c r="AN1698" s="2">
        <v>1</v>
      </c>
      <c r="AO1698" s="2">
        <f t="shared" si="367"/>
        <v>0</v>
      </c>
      <c r="AP1698" s="2">
        <f t="shared" si="368"/>
        <v>0</v>
      </c>
      <c r="AQ1698" s="2">
        <f t="shared" si="369"/>
        <v>0</v>
      </c>
      <c r="AR1698" s="2"/>
      <c r="AS1698" s="2"/>
      <c r="AT1698" s="2"/>
      <c r="AU1698" s="2"/>
      <c r="AV1698" s="2">
        <f t="shared" si="370"/>
        <v>0</v>
      </c>
      <c r="AW1698" s="2">
        <f t="shared" si="371"/>
        <v>0</v>
      </c>
      <c r="AX1698" s="2">
        <f t="shared" si="372"/>
        <v>1</v>
      </c>
      <c r="AY1698" s="2"/>
      <c r="AZ1698" s="2"/>
      <c r="BA1698" s="2">
        <f t="shared" si="373"/>
        <v>7</v>
      </c>
      <c r="BB1698" s="2">
        <f t="shared" si="374"/>
        <v>0</v>
      </c>
      <c r="BC1698" s="2">
        <f t="shared" si="375"/>
        <v>0</v>
      </c>
      <c r="BD1698" s="2">
        <f t="shared" si="376"/>
        <v>1</v>
      </c>
      <c r="BE1698" s="2">
        <f t="shared" si="377"/>
        <v>0</v>
      </c>
      <c r="BF1698" s="2">
        <f t="shared" si="378"/>
        <v>1</v>
      </c>
      <c r="BG1698" s="2">
        <f t="shared" si="379"/>
        <v>3</v>
      </c>
      <c r="BH1698" s="2">
        <f t="shared" si="380"/>
        <v>10</v>
      </c>
    </row>
    <row r="1699" spans="1:60" x14ac:dyDescent="0.2">
      <c r="A1699" s="2">
        <v>1696</v>
      </c>
      <c r="B1699" s="2" t="s">
        <v>1781</v>
      </c>
      <c r="C1699" s="2" t="s">
        <v>1915</v>
      </c>
      <c r="D1699" s="2" t="s">
        <v>1946</v>
      </c>
      <c r="E1699" s="2">
        <v>0</v>
      </c>
      <c r="F1699" s="2">
        <v>0</v>
      </c>
      <c r="G1699" s="2">
        <v>0</v>
      </c>
      <c r="H1699" s="2"/>
      <c r="I1699" s="2">
        <v>0</v>
      </c>
      <c r="J1699" s="2">
        <v>0</v>
      </c>
      <c r="K1699" s="2"/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1</v>
      </c>
      <c r="AB1699" s="2">
        <v>0</v>
      </c>
      <c r="AC1699" s="2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2"/>
      <c r="AL1699" s="5">
        <v>4330</v>
      </c>
      <c r="AM1699" s="5">
        <v>2910</v>
      </c>
      <c r="AN1699" s="2">
        <v>1</v>
      </c>
      <c r="AO1699" s="2">
        <f t="shared" si="367"/>
        <v>0</v>
      </c>
      <c r="AP1699" s="2">
        <f t="shared" si="368"/>
        <v>0</v>
      </c>
      <c r="AQ1699" s="2">
        <f t="shared" si="369"/>
        <v>0</v>
      </c>
      <c r="AR1699" s="2"/>
      <c r="AS1699" s="2"/>
      <c r="AT1699" s="2"/>
      <c r="AU1699" s="2"/>
      <c r="AV1699" s="2">
        <f t="shared" si="370"/>
        <v>0</v>
      </c>
      <c r="AW1699" s="2">
        <f t="shared" si="371"/>
        <v>0</v>
      </c>
      <c r="AX1699" s="2">
        <f t="shared" si="372"/>
        <v>1</v>
      </c>
      <c r="AY1699" s="2"/>
      <c r="AZ1699" s="2"/>
      <c r="BA1699" s="2">
        <f t="shared" si="373"/>
        <v>7</v>
      </c>
      <c r="BB1699" s="2">
        <f t="shared" si="374"/>
        <v>0</v>
      </c>
      <c r="BC1699" s="2">
        <f t="shared" si="375"/>
        <v>0</v>
      </c>
      <c r="BD1699" s="2">
        <f t="shared" si="376"/>
        <v>0</v>
      </c>
      <c r="BE1699" s="2">
        <f t="shared" si="377"/>
        <v>0</v>
      </c>
      <c r="BF1699" s="2">
        <f t="shared" si="378"/>
        <v>0</v>
      </c>
      <c r="BG1699" s="2">
        <f t="shared" si="379"/>
        <v>0</v>
      </c>
      <c r="BH1699" s="2">
        <f t="shared" si="380"/>
        <v>7</v>
      </c>
    </row>
    <row r="1700" spans="1:60" x14ac:dyDescent="0.2">
      <c r="A1700" s="2">
        <v>1697</v>
      </c>
      <c r="B1700" s="2" t="s">
        <v>1781</v>
      </c>
      <c r="C1700" s="2" t="s">
        <v>1915</v>
      </c>
      <c r="D1700" s="2" t="s">
        <v>1947</v>
      </c>
      <c r="E1700" s="2">
        <v>3</v>
      </c>
      <c r="F1700" s="2">
        <v>11</v>
      </c>
      <c r="G1700" s="2">
        <v>4</v>
      </c>
      <c r="H1700" s="2" t="s">
        <v>80</v>
      </c>
      <c r="I1700" s="2">
        <v>1440</v>
      </c>
      <c r="J1700" s="2">
        <v>1000</v>
      </c>
      <c r="K1700" s="2"/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2"/>
      <c r="AL1700" s="5">
        <v>123000</v>
      </c>
      <c r="AM1700" s="5">
        <v>109000</v>
      </c>
      <c r="AN1700" s="2">
        <v>1</v>
      </c>
      <c r="AO1700" s="2">
        <f t="shared" si="367"/>
        <v>0</v>
      </c>
      <c r="AP1700" s="2">
        <f t="shared" si="368"/>
        <v>0</v>
      </c>
      <c r="AQ1700" s="2">
        <f t="shared" si="369"/>
        <v>0</v>
      </c>
      <c r="AR1700" s="2"/>
      <c r="AS1700" s="2"/>
      <c r="AT1700" s="2"/>
      <c r="AU1700" s="2"/>
      <c r="AV1700" s="2">
        <f t="shared" si="370"/>
        <v>0</v>
      </c>
      <c r="AW1700" s="2">
        <f t="shared" si="371"/>
        <v>0</v>
      </c>
      <c r="AX1700" s="2">
        <f t="shared" si="372"/>
        <v>0</v>
      </c>
      <c r="AY1700" s="2"/>
      <c r="AZ1700" s="2"/>
      <c r="BA1700" s="2">
        <f t="shared" si="373"/>
        <v>4</v>
      </c>
      <c r="BB1700" s="2">
        <f t="shared" si="374"/>
        <v>0</v>
      </c>
      <c r="BC1700" s="2">
        <f t="shared" si="375"/>
        <v>0</v>
      </c>
      <c r="BD1700" s="2">
        <f t="shared" si="376"/>
        <v>0</v>
      </c>
      <c r="BE1700" s="2">
        <f t="shared" si="377"/>
        <v>0</v>
      </c>
      <c r="BF1700" s="2">
        <f t="shared" si="378"/>
        <v>1</v>
      </c>
      <c r="BG1700" s="2">
        <f t="shared" si="379"/>
        <v>2</v>
      </c>
      <c r="BH1700" s="2">
        <f t="shared" si="380"/>
        <v>6</v>
      </c>
    </row>
    <row r="1701" spans="1:60" x14ac:dyDescent="0.2">
      <c r="A1701" s="2">
        <v>1698</v>
      </c>
      <c r="B1701" s="2" t="s">
        <v>1781</v>
      </c>
      <c r="C1701" s="2" t="s">
        <v>1915</v>
      </c>
      <c r="D1701" s="2" t="s">
        <v>1948</v>
      </c>
      <c r="E1701" s="2">
        <v>0</v>
      </c>
      <c r="F1701" s="2">
        <v>0</v>
      </c>
      <c r="G1701" s="2">
        <v>0</v>
      </c>
      <c r="H1701" s="2"/>
      <c r="I1701" s="2">
        <v>0</v>
      </c>
      <c r="J1701" s="2">
        <v>0</v>
      </c>
      <c r="K1701" s="2"/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2"/>
      <c r="AL1701" s="5">
        <v>10700</v>
      </c>
      <c r="AM1701" s="5">
        <v>10200</v>
      </c>
      <c r="AN1701" s="2">
        <v>1</v>
      </c>
      <c r="AO1701" s="2">
        <f t="shared" si="367"/>
        <v>0</v>
      </c>
      <c r="AP1701" s="2">
        <f t="shared" si="368"/>
        <v>0</v>
      </c>
      <c r="AQ1701" s="2">
        <f t="shared" si="369"/>
        <v>0</v>
      </c>
      <c r="AR1701" s="2"/>
      <c r="AS1701" s="2"/>
      <c r="AT1701" s="2"/>
      <c r="AU1701" s="2"/>
      <c r="AV1701" s="2">
        <f t="shared" si="370"/>
        <v>0</v>
      </c>
      <c r="AW1701" s="2">
        <f t="shared" si="371"/>
        <v>0</v>
      </c>
      <c r="AX1701" s="2">
        <f t="shared" si="372"/>
        <v>0</v>
      </c>
      <c r="AY1701" s="2"/>
      <c r="AZ1701" s="2"/>
      <c r="BA1701" s="2">
        <f t="shared" si="373"/>
        <v>4</v>
      </c>
      <c r="BB1701" s="2">
        <f t="shared" si="374"/>
        <v>0</v>
      </c>
      <c r="BC1701" s="2">
        <f t="shared" si="375"/>
        <v>0</v>
      </c>
      <c r="BD1701" s="2">
        <f t="shared" si="376"/>
        <v>0</v>
      </c>
      <c r="BE1701" s="2">
        <f t="shared" si="377"/>
        <v>0</v>
      </c>
      <c r="BF1701" s="2">
        <f t="shared" si="378"/>
        <v>0</v>
      </c>
      <c r="BG1701" s="2">
        <f t="shared" si="379"/>
        <v>0</v>
      </c>
      <c r="BH1701" s="2">
        <f t="shared" si="380"/>
        <v>4</v>
      </c>
    </row>
    <row r="1702" spans="1:60" x14ac:dyDescent="0.2">
      <c r="A1702" s="2">
        <v>1699</v>
      </c>
      <c r="B1702" s="2" t="s">
        <v>1781</v>
      </c>
      <c r="C1702" s="2" t="s">
        <v>1915</v>
      </c>
      <c r="D1702" s="2" t="s">
        <v>1949</v>
      </c>
      <c r="E1702" s="2">
        <v>0</v>
      </c>
      <c r="F1702" s="2">
        <v>0</v>
      </c>
      <c r="G1702" s="2">
        <v>0</v>
      </c>
      <c r="H1702" s="2"/>
      <c r="I1702" s="2">
        <v>0</v>
      </c>
      <c r="J1702" s="2">
        <v>0</v>
      </c>
      <c r="K1702" s="2"/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2"/>
      <c r="AL1702" s="5">
        <v>64500</v>
      </c>
      <c r="AM1702" s="5">
        <v>141000</v>
      </c>
      <c r="AN1702" s="2">
        <v>1</v>
      </c>
      <c r="AO1702" s="2">
        <f t="shared" si="367"/>
        <v>0</v>
      </c>
      <c r="AP1702" s="2">
        <f t="shared" si="368"/>
        <v>0</v>
      </c>
      <c r="AQ1702" s="2">
        <f t="shared" si="369"/>
        <v>0</v>
      </c>
      <c r="AR1702" s="2"/>
      <c r="AS1702" s="2"/>
      <c r="AT1702" s="2"/>
      <c r="AU1702" s="2"/>
      <c r="AV1702" s="2">
        <f t="shared" si="370"/>
        <v>0</v>
      </c>
      <c r="AW1702" s="2">
        <f t="shared" si="371"/>
        <v>0</v>
      </c>
      <c r="AX1702" s="2">
        <f t="shared" si="372"/>
        <v>0</v>
      </c>
      <c r="AY1702" s="2"/>
      <c r="AZ1702" s="2"/>
      <c r="BA1702" s="2">
        <f t="shared" si="373"/>
        <v>4</v>
      </c>
      <c r="BB1702" s="2">
        <f t="shared" si="374"/>
        <v>0</v>
      </c>
      <c r="BC1702" s="2">
        <f t="shared" si="375"/>
        <v>1</v>
      </c>
      <c r="BD1702" s="2">
        <f t="shared" si="376"/>
        <v>0</v>
      </c>
      <c r="BE1702" s="2">
        <f t="shared" si="377"/>
        <v>0</v>
      </c>
      <c r="BF1702" s="2">
        <f t="shared" si="378"/>
        <v>0</v>
      </c>
      <c r="BG1702" s="2">
        <f t="shared" si="379"/>
        <v>1</v>
      </c>
      <c r="BH1702" s="2">
        <f t="shared" si="380"/>
        <v>5</v>
      </c>
    </row>
    <row r="1703" spans="1:60" x14ac:dyDescent="0.2">
      <c r="A1703" s="2">
        <v>1700</v>
      </c>
      <c r="B1703" s="2" t="s">
        <v>1781</v>
      </c>
      <c r="C1703" s="2" t="s">
        <v>1915</v>
      </c>
      <c r="D1703" s="2" t="s">
        <v>1950</v>
      </c>
      <c r="E1703" s="2">
        <v>3</v>
      </c>
      <c r="F1703" s="2">
        <v>13</v>
      </c>
      <c r="G1703" s="2">
        <v>5</v>
      </c>
      <c r="H1703" s="2" t="s">
        <v>180</v>
      </c>
      <c r="I1703" s="2">
        <v>21600</v>
      </c>
      <c r="J1703" s="2">
        <v>2000</v>
      </c>
      <c r="K1703" s="2"/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1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2"/>
      <c r="AL1703" s="5">
        <v>68900</v>
      </c>
      <c r="AM1703" s="5">
        <v>78800</v>
      </c>
      <c r="AN1703" s="2">
        <v>1</v>
      </c>
      <c r="AO1703" s="2">
        <f t="shared" si="367"/>
        <v>0</v>
      </c>
      <c r="AP1703" s="2">
        <f t="shared" si="368"/>
        <v>0</v>
      </c>
      <c r="AQ1703" s="2">
        <f t="shared" si="369"/>
        <v>0</v>
      </c>
      <c r="AR1703" s="2"/>
      <c r="AS1703" s="2"/>
      <c r="AT1703" s="2"/>
      <c r="AU1703" s="2"/>
      <c r="AV1703" s="2">
        <f t="shared" si="370"/>
        <v>0</v>
      </c>
      <c r="AW1703" s="2">
        <f t="shared" si="371"/>
        <v>0</v>
      </c>
      <c r="AX1703" s="2">
        <f t="shared" si="372"/>
        <v>1</v>
      </c>
      <c r="AY1703" s="2"/>
      <c r="AZ1703" s="2"/>
      <c r="BA1703" s="2">
        <f t="shared" si="373"/>
        <v>7</v>
      </c>
      <c r="BB1703" s="2">
        <f t="shared" si="374"/>
        <v>0</v>
      </c>
      <c r="BC1703" s="2">
        <f t="shared" si="375"/>
        <v>0</v>
      </c>
      <c r="BD1703" s="2">
        <f t="shared" si="376"/>
        <v>1</v>
      </c>
      <c r="BE1703" s="2">
        <f t="shared" si="377"/>
        <v>0</v>
      </c>
      <c r="BF1703" s="2">
        <f t="shared" si="378"/>
        <v>1</v>
      </c>
      <c r="BG1703" s="2">
        <f t="shared" si="379"/>
        <v>3</v>
      </c>
      <c r="BH1703" s="2">
        <f t="shared" si="380"/>
        <v>10</v>
      </c>
    </row>
    <row r="1704" spans="1:60" x14ac:dyDescent="0.2">
      <c r="A1704" s="2">
        <v>1701</v>
      </c>
      <c r="B1704" s="2" t="s">
        <v>1781</v>
      </c>
      <c r="C1704" s="2" t="s">
        <v>1915</v>
      </c>
      <c r="D1704" s="2" t="s">
        <v>1951</v>
      </c>
      <c r="E1704" s="2">
        <v>3</v>
      </c>
      <c r="F1704" s="2">
        <v>7</v>
      </c>
      <c r="G1704" s="2">
        <v>6</v>
      </c>
      <c r="H1704" s="2" t="s">
        <v>1921</v>
      </c>
      <c r="I1704" s="2">
        <v>85</v>
      </c>
      <c r="J1704" s="2">
        <v>500</v>
      </c>
      <c r="K1704" s="2"/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1</v>
      </c>
      <c r="AB1704" s="2">
        <v>0</v>
      </c>
      <c r="AC1704" s="2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2"/>
      <c r="AL1704" s="5">
        <v>70400</v>
      </c>
      <c r="AM1704" s="5">
        <v>73100</v>
      </c>
      <c r="AN1704" s="2">
        <v>1</v>
      </c>
      <c r="AO1704" s="2">
        <f t="shared" si="367"/>
        <v>0</v>
      </c>
      <c r="AP1704" s="2">
        <f t="shared" si="368"/>
        <v>0</v>
      </c>
      <c r="AQ1704" s="2">
        <f t="shared" si="369"/>
        <v>0</v>
      </c>
      <c r="AR1704" s="2"/>
      <c r="AS1704" s="2"/>
      <c r="AT1704" s="2"/>
      <c r="AU1704" s="2"/>
      <c r="AV1704" s="2">
        <f t="shared" si="370"/>
        <v>0</v>
      </c>
      <c r="AW1704" s="2">
        <f t="shared" si="371"/>
        <v>0</v>
      </c>
      <c r="AX1704" s="2">
        <f t="shared" si="372"/>
        <v>1</v>
      </c>
      <c r="AY1704" s="2"/>
      <c r="AZ1704" s="2"/>
      <c r="BA1704" s="2">
        <f t="shared" si="373"/>
        <v>7</v>
      </c>
      <c r="BB1704" s="2">
        <f t="shared" si="374"/>
        <v>0</v>
      </c>
      <c r="BC1704" s="2">
        <f t="shared" si="375"/>
        <v>0</v>
      </c>
      <c r="BD1704" s="2">
        <f t="shared" si="376"/>
        <v>0</v>
      </c>
      <c r="BE1704" s="2">
        <f t="shared" si="377"/>
        <v>1</v>
      </c>
      <c r="BF1704" s="2">
        <f t="shared" si="378"/>
        <v>1</v>
      </c>
      <c r="BG1704" s="2">
        <f t="shared" si="379"/>
        <v>3</v>
      </c>
      <c r="BH1704" s="2">
        <f t="shared" si="380"/>
        <v>10</v>
      </c>
    </row>
    <row r="1705" spans="1:60" x14ac:dyDescent="0.2">
      <c r="A1705" s="2">
        <v>1702</v>
      </c>
      <c r="B1705" s="2" t="s">
        <v>1781</v>
      </c>
      <c r="C1705" s="2" t="s">
        <v>1915</v>
      </c>
      <c r="D1705" s="2" t="s">
        <v>1952</v>
      </c>
      <c r="E1705" s="2">
        <v>3</v>
      </c>
      <c r="F1705" s="2">
        <v>13</v>
      </c>
      <c r="G1705" s="2">
        <v>6</v>
      </c>
      <c r="H1705" s="2" t="s">
        <v>180</v>
      </c>
      <c r="I1705" s="2">
        <v>21600</v>
      </c>
      <c r="J1705" s="2">
        <v>2000</v>
      </c>
      <c r="K1705" s="2"/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1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2"/>
      <c r="AL1705" s="5">
        <v>755</v>
      </c>
      <c r="AM1705" s="5">
        <v>621</v>
      </c>
      <c r="AN1705" s="2">
        <v>1</v>
      </c>
      <c r="AO1705" s="2">
        <f t="shared" si="367"/>
        <v>0</v>
      </c>
      <c r="AP1705" s="2">
        <f t="shared" si="368"/>
        <v>0</v>
      </c>
      <c r="AQ1705" s="2">
        <f t="shared" si="369"/>
        <v>0</v>
      </c>
      <c r="AR1705" s="2"/>
      <c r="AS1705" s="2"/>
      <c r="AT1705" s="2"/>
      <c r="AU1705" s="2"/>
      <c r="AV1705" s="2">
        <f t="shared" si="370"/>
        <v>0</v>
      </c>
      <c r="AW1705" s="2">
        <f t="shared" si="371"/>
        <v>0</v>
      </c>
      <c r="AX1705" s="2">
        <f t="shared" si="372"/>
        <v>1</v>
      </c>
      <c r="AY1705" s="2"/>
      <c r="AZ1705" s="2"/>
      <c r="BA1705" s="2">
        <f t="shared" si="373"/>
        <v>7</v>
      </c>
      <c r="BB1705" s="2">
        <f t="shared" si="374"/>
        <v>0</v>
      </c>
      <c r="BC1705" s="2">
        <f t="shared" si="375"/>
        <v>0</v>
      </c>
      <c r="BD1705" s="2">
        <f t="shared" si="376"/>
        <v>1</v>
      </c>
      <c r="BE1705" s="2">
        <f t="shared" si="377"/>
        <v>0</v>
      </c>
      <c r="BF1705" s="2">
        <f t="shared" si="378"/>
        <v>1</v>
      </c>
      <c r="BG1705" s="2">
        <f t="shared" si="379"/>
        <v>3</v>
      </c>
      <c r="BH1705" s="2">
        <f t="shared" si="380"/>
        <v>10</v>
      </c>
    </row>
    <row r="1706" spans="1:60" x14ac:dyDescent="0.2">
      <c r="A1706" s="2">
        <v>1703</v>
      </c>
      <c r="B1706" s="2" t="s">
        <v>1781</v>
      </c>
      <c r="C1706" s="2" t="s">
        <v>1915</v>
      </c>
      <c r="D1706" s="2" t="s">
        <v>1953</v>
      </c>
      <c r="E1706" s="2">
        <v>3</v>
      </c>
      <c r="F1706" s="2">
        <v>4</v>
      </c>
      <c r="G1706" s="2">
        <v>2</v>
      </c>
      <c r="H1706" s="2" t="s">
        <v>1020</v>
      </c>
      <c r="I1706" s="2">
        <v>60</v>
      </c>
      <c r="J1706" s="2">
        <v>0</v>
      </c>
      <c r="K1706" s="2"/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1</v>
      </c>
      <c r="AA1706" s="2">
        <v>0</v>
      </c>
      <c r="AB1706" s="2">
        <v>0</v>
      </c>
      <c r="AC1706" s="2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2"/>
      <c r="AL1706" s="5">
        <v>121000</v>
      </c>
      <c r="AM1706" s="5">
        <v>110000</v>
      </c>
      <c r="AN1706" s="2">
        <v>1</v>
      </c>
      <c r="AO1706" s="2">
        <f t="shared" si="367"/>
        <v>0</v>
      </c>
      <c r="AP1706" s="2">
        <f t="shared" si="368"/>
        <v>0</v>
      </c>
      <c r="AQ1706" s="2">
        <f t="shared" si="369"/>
        <v>0</v>
      </c>
      <c r="AR1706" s="2"/>
      <c r="AS1706" s="2"/>
      <c r="AT1706" s="2"/>
      <c r="AU1706" s="2"/>
      <c r="AV1706" s="2">
        <f t="shared" si="370"/>
        <v>0</v>
      </c>
      <c r="AW1706" s="2">
        <f t="shared" si="371"/>
        <v>0</v>
      </c>
      <c r="AX1706" s="2">
        <f t="shared" si="372"/>
        <v>1</v>
      </c>
      <c r="AY1706" s="2"/>
      <c r="AZ1706" s="2"/>
      <c r="BA1706" s="2">
        <f t="shared" si="373"/>
        <v>7</v>
      </c>
      <c r="BB1706" s="2">
        <f t="shared" si="374"/>
        <v>0</v>
      </c>
      <c r="BC1706" s="2">
        <f t="shared" si="375"/>
        <v>0</v>
      </c>
      <c r="BD1706" s="2">
        <f t="shared" si="376"/>
        <v>0</v>
      </c>
      <c r="BE1706" s="2">
        <f t="shared" si="377"/>
        <v>0</v>
      </c>
      <c r="BF1706" s="2">
        <f t="shared" si="378"/>
        <v>0</v>
      </c>
      <c r="BG1706" s="2">
        <f t="shared" si="379"/>
        <v>0</v>
      </c>
      <c r="BH1706" s="2">
        <f t="shared" si="380"/>
        <v>7</v>
      </c>
    </row>
    <row r="1707" spans="1:60" x14ac:dyDescent="0.2">
      <c r="A1707" s="2">
        <v>1704</v>
      </c>
      <c r="B1707" s="2" t="s">
        <v>1781</v>
      </c>
      <c r="C1707" s="2" t="s">
        <v>1915</v>
      </c>
      <c r="D1707" s="2" t="s">
        <v>1954</v>
      </c>
      <c r="E1707" s="2">
        <v>3</v>
      </c>
      <c r="F1707" s="2">
        <v>13</v>
      </c>
      <c r="G1707" s="2">
        <v>3</v>
      </c>
      <c r="H1707" s="2" t="s">
        <v>180</v>
      </c>
      <c r="I1707" s="2">
        <v>21600</v>
      </c>
      <c r="J1707" s="2">
        <v>2000</v>
      </c>
      <c r="K1707" s="2"/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1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2"/>
      <c r="AL1707" s="5">
        <v>858</v>
      </c>
      <c r="AM1707" s="5">
        <v>741</v>
      </c>
      <c r="AN1707" s="2">
        <v>1</v>
      </c>
      <c r="AO1707" s="2">
        <f t="shared" si="367"/>
        <v>0</v>
      </c>
      <c r="AP1707" s="2">
        <f t="shared" si="368"/>
        <v>0</v>
      </c>
      <c r="AQ1707" s="2">
        <f t="shared" si="369"/>
        <v>0</v>
      </c>
      <c r="AR1707" s="2"/>
      <c r="AS1707" s="2"/>
      <c r="AT1707" s="2"/>
      <c r="AU1707" s="2"/>
      <c r="AV1707" s="2">
        <f t="shared" si="370"/>
        <v>0</v>
      </c>
      <c r="AW1707" s="2">
        <f t="shared" si="371"/>
        <v>0</v>
      </c>
      <c r="AX1707" s="2">
        <f t="shared" si="372"/>
        <v>1</v>
      </c>
      <c r="AY1707" s="2"/>
      <c r="AZ1707" s="2"/>
      <c r="BA1707" s="2">
        <f t="shared" si="373"/>
        <v>7</v>
      </c>
      <c r="BB1707" s="2">
        <f t="shared" si="374"/>
        <v>0</v>
      </c>
      <c r="BC1707" s="2">
        <f t="shared" si="375"/>
        <v>0</v>
      </c>
      <c r="BD1707" s="2">
        <f t="shared" si="376"/>
        <v>1</v>
      </c>
      <c r="BE1707" s="2">
        <f t="shared" si="377"/>
        <v>0</v>
      </c>
      <c r="BF1707" s="2">
        <f t="shared" si="378"/>
        <v>1</v>
      </c>
      <c r="BG1707" s="2">
        <f t="shared" si="379"/>
        <v>3</v>
      </c>
      <c r="BH1707" s="2">
        <f t="shared" si="380"/>
        <v>10</v>
      </c>
    </row>
    <row r="1708" spans="1:60" x14ac:dyDescent="0.2">
      <c r="A1708" s="2">
        <v>1705</v>
      </c>
      <c r="B1708" s="2" t="s">
        <v>1781</v>
      </c>
      <c r="C1708" s="2" t="s">
        <v>1915</v>
      </c>
      <c r="D1708" s="2" t="s">
        <v>1955</v>
      </c>
      <c r="E1708" s="2">
        <v>2</v>
      </c>
      <c r="F1708" s="2">
        <v>7</v>
      </c>
      <c r="G1708" s="2">
        <v>7</v>
      </c>
      <c r="H1708" s="2" t="s">
        <v>1204</v>
      </c>
      <c r="I1708" s="2">
        <v>10</v>
      </c>
      <c r="J1708" s="2">
        <v>0</v>
      </c>
      <c r="K1708" s="2"/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1</v>
      </c>
      <c r="AB1708" s="2">
        <v>0</v>
      </c>
      <c r="AC1708" s="2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2"/>
      <c r="AL1708" s="5">
        <v>4020000</v>
      </c>
      <c r="AM1708" s="5">
        <v>2510000</v>
      </c>
      <c r="AN1708" s="2">
        <v>1</v>
      </c>
      <c r="AO1708" s="2">
        <f t="shared" si="367"/>
        <v>0</v>
      </c>
      <c r="AP1708" s="2">
        <f t="shared" si="368"/>
        <v>0</v>
      </c>
      <c r="AQ1708" s="2">
        <f t="shared" si="369"/>
        <v>0</v>
      </c>
      <c r="AR1708" s="2"/>
      <c r="AS1708" s="2"/>
      <c r="AT1708" s="2"/>
      <c r="AU1708" s="2"/>
      <c r="AV1708" s="2">
        <f t="shared" si="370"/>
        <v>0</v>
      </c>
      <c r="AW1708" s="2">
        <f t="shared" si="371"/>
        <v>0</v>
      </c>
      <c r="AX1708" s="2">
        <f t="shared" si="372"/>
        <v>1</v>
      </c>
      <c r="AY1708" s="2"/>
      <c r="AZ1708" s="2"/>
      <c r="BA1708" s="2">
        <f t="shared" si="373"/>
        <v>7</v>
      </c>
      <c r="BB1708" s="2">
        <f t="shared" si="374"/>
        <v>0</v>
      </c>
      <c r="BC1708" s="2">
        <f t="shared" si="375"/>
        <v>0</v>
      </c>
      <c r="BD1708" s="2">
        <f t="shared" si="376"/>
        <v>0</v>
      </c>
      <c r="BE1708" s="2">
        <f t="shared" si="377"/>
        <v>0</v>
      </c>
      <c r="BF1708" s="2">
        <f t="shared" si="378"/>
        <v>1</v>
      </c>
      <c r="BG1708" s="2">
        <f t="shared" si="379"/>
        <v>2</v>
      </c>
      <c r="BH1708" s="2">
        <f t="shared" si="380"/>
        <v>9</v>
      </c>
    </row>
    <row r="1709" spans="1:60" x14ac:dyDescent="0.2">
      <c r="A1709" s="2">
        <v>1706</v>
      </c>
      <c r="B1709" s="2" t="s">
        <v>1781</v>
      </c>
      <c r="C1709" s="2" t="s">
        <v>1915</v>
      </c>
      <c r="D1709" s="2" t="s">
        <v>1956</v>
      </c>
      <c r="E1709" s="2">
        <v>3</v>
      </c>
      <c r="F1709" s="2">
        <v>13</v>
      </c>
      <c r="G1709" s="2">
        <v>4</v>
      </c>
      <c r="H1709" s="2" t="s">
        <v>180</v>
      </c>
      <c r="I1709" s="2">
        <v>21600</v>
      </c>
      <c r="J1709" s="2">
        <v>2000</v>
      </c>
      <c r="K1709" s="2"/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1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2"/>
      <c r="AL1709" s="5">
        <v>34200</v>
      </c>
      <c r="AM1709" s="5">
        <v>31800</v>
      </c>
      <c r="AN1709" s="2">
        <v>1</v>
      </c>
      <c r="AO1709" s="2">
        <f t="shared" si="367"/>
        <v>0</v>
      </c>
      <c r="AP1709" s="2">
        <f t="shared" si="368"/>
        <v>0</v>
      </c>
      <c r="AQ1709" s="2">
        <f t="shared" si="369"/>
        <v>0</v>
      </c>
      <c r="AR1709" s="2"/>
      <c r="AS1709" s="2"/>
      <c r="AT1709" s="2"/>
      <c r="AU1709" s="2"/>
      <c r="AV1709" s="2">
        <f t="shared" si="370"/>
        <v>0</v>
      </c>
      <c r="AW1709" s="2">
        <f t="shared" si="371"/>
        <v>0</v>
      </c>
      <c r="AX1709" s="2">
        <f t="shared" si="372"/>
        <v>1</v>
      </c>
      <c r="AY1709" s="2"/>
      <c r="AZ1709" s="2"/>
      <c r="BA1709" s="2">
        <f t="shared" si="373"/>
        <v>7</v>
      </c>
      <c r="BB1709" s="2">
        <f t="shared" si="374"/>
        <v>0</v>
      </c>
      <c r="BC1709" s="2">
        <f t="shared" si="375"/>
        <v>0</v>
      </c>
      <c r="BD1709" s="2">
        <f t="shared" si="376"/>
        <v>1</v>
      </c>
      <c r="BE1709" s="2">
        <f t="shared" si="377"/>
        <v>0</v>
      </c>
      <c r="BF1709" s="2">
        <f t="shared" si="378"/>
        <v>1</v>
      </c>
      <c r="BG1709" s="2">
        <f t="shared" si="379"/>
        <v>3</v>
      </c>
      <c r="BH1709" s="2">
        <f t="shared" si="380"/>
        <v>10</v>
      </c>
    </row>
    <row r="1710" spans="1:60" x14ac:dyDescent="0.2">
      <c r="A1710" s="2">
        <v>1707</v>
      </c>
      <c r="B1710" s="2" t="s">
        <v>1781</v>
      </c>
      <c r="C1710" s="2" t="s">
        <v>1915</v>
      </c>
      <c r="D1710" s="2" t="s">
        <v>1957</v>
      </c>
      <c r="E1710" s="2">
        <v>0</v>
      </c>
      <c r="F1710" s="2">
        <v>0</v>
      </c>
      <c r="G1710" s="2">
        <v>0</v>
      </c>
      <c r="H1710" s="2"/>
      <c r="I1710" s="2">
        <v>0</v>
      </c>
      <c r="J1710" s="2">
        <v>0</v>
      </c>
      <c r="K1710" s="2"/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1</v>
      </c>
      <c r="AB1710" s="2">
        <v>0</v>
      </c>
      <c r="AC1710" s="2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2"/>
      <c r="AL1710" s="5">
        <v>11400</v>
      </c>
      <c r="AM1710" s="5">
        <v>11700</v>
      </c>
      <c r="AN1710" s="2">
        <v>1</v>
      </c>
      <c r="AO1710" s="2">
        <f t="shared" si="367"/>
        <v>0</v>
      </c>
      <c r="AP1710" s="2">
        <f t="shared" si="368"/>
        <v>0</v>
      </c>
      <c r="AQ1710" s="2">
        <f t="shared" si="369"/>
        <v>0</v>
      </c>
      <c r="AR1710" s="2"/>
      <c r="AS1710" s="2"/>
      <c r="AT1710" s="2"/>
      <c r="AU1710" s="2"/>
      <c r="AV1710" s="2">
        <f t="shared" si="370"/>
        <v>0</v>
      </c>
      <c r="AW1710" s="2">
        <f t="shared" si="371"/>
        <v>0</v>
      </c>
      <c r="AX1710" s="2">
        <f t="shared" si="372"/>
        <v>1</v>
      </c>
      <c r="AY1710" s="2"/>
      <c r="AZ1710" s="2"/>
      <c r="BA1710" s="2">
        <f t="shared" si="373"/>
        <v>7</v>
      </c>
      <c r="BB1710" s="2">
        <f t="shared" si="374"/>
        <v>0</v>
      </c>
      <c r="BC1710" s="2">
        <f t="shared" si="375"/>
        <v>0</v>
      </c>
      <c r="BD1710" s="2">
        <f t="shared" si="376"/>
        <v>0</v>
      </c>
      <c r="BE1710" s="2">
        <f t="shared" si="377"/>
        <v>0</v>
      </c>
      <c r="BF1710" s="2">
        <f t="shared" si="378"/>
        <v>0</v>
      </c>
      <c r="BG1710" s="2">
        <f t="shared" si="379"/>
        <v>0</v>
      </c>
      <c r="BH1710" s="2">
        <f t="shared" si="380"/>
        <v>7</v>
      </c>
    </row>
    <row r="1711" spans="1:60" x14ac:dyDescent="0.2">
      <c r="A1711" s="2">
        <v>1708</v>
      </c>
      <c r="B1711" s="2" t="s">
        <v>1781</v>
      </c>
      <c r="C1711" s="2" t="s">
        <v>1915</v>
      </c>
      <c r="D1711" s="2" t="s">
        <v>1958</v>
      </c>
      <c r="E1711" s="2">
        <v>3</v>
      </c>
      <c r="F1711" s="2">
        <v>9</v>
      </c>
      <c r="G1711" s="2">
        <v>1</v>
      </c>
      <c r="H1711" s="2" t="s">
        <v>180</v>
      </c>
      <c r="I1711" s="2">
        <v>21600</v>
      </c>
      <c r="J1711" s="2">
        <v>2000</v>
      </c>
      <c r="K1711" s="2"/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1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2"/>
      <c r="AL1711" s="5">
        <v>567</v>
      </c>
      <c r="AM1711" s="5">
        <v>368</v>
      </c>
      <c r="AN1711" s="2">
        <v>1</v>
      </c>
      <c r="AO1711" s="2">
        <f t="shared" si="367"/>
        <v>0</v>
      </c>
      <c r="AP1711" s="2">
        <f t="shared" si="368"/>
        <v>0</v>
      </c>
      <c r="AQ1711" s="2">
        <f t="shared" si="369"/>
        <v>0</v>
      </c>
      <c r="AR1711" s="2"/>
      <c r="AS1711" s="2"/>
      <c r="AT1711" s="2"/>
      <c r="AU1711" s="2"/>
      <c r="AV1711" s="2">
        <f t="shared" si="370"/>
        <v>0</v>
      </c>
      <c r="AW1711" s="2">
        <f t="shared" si="371"/>
        <v>0</v>
      </c>
      <c r="AX1711" s="2">
        <f t="shared" si="372"/>
        <v>1</v>
      </c>
      <c r="AY1711" s="2"/>
      <c r="AZ1711" s="2"/>
      <c r="BA1711" s="2">
        <f t="shared" si="373"/>
        <v>7</v>
      </c>
      <c r="BB1711" s="2">
        <f t="shared" si="374"/>
        <v>0</v>
      </c>
      <c r="BC1711" s="2">
        <f t="shared" si="375"/>
        <v>0</v>
      </c>
      <c r="BD1711" s="2">
        <f t="shared" si="376"/>
        <v>1</v>
      </c>
      <c r="BE1711" s="2">
        <f t="shared" si="377"/>
        <v>0</v>
      </c>
      <c r="BF1711" s="2">
        <f t="shared" si="378"/>
        <v>0</v>
      </c>
      <c r="BG1711" s="2">
        <f t="shared" si="379"/>
        <v>1</v>
      </c>
      <c r="BH1711" s="2">
        <f t="shared" si="380"/>
        <v>8</v>
      </c>
    </row>
    <row r="1712" spans="1:60" x14ac:dyDescent="0.2">
      <c r="A1712" s="2">
        <v>1709</v>
      </c>
      <c r="B1712" s="2" t="s">
        <v>1781</v>
      </c>
      <c r="C1712" s="2" t="s">
        <v>1915</v>
      </c>
      <c r="D1712" s="2" t="s">
        <v>1959</v>
      </c>
      <c r="E1712" s="2">
        <v>3</v>
      </c>
      <c r="F1712" s="2">
        <v>11</v>
      </c>
      <c r="G1712" s="2">
        <v>5</v>
      </c>
      <c r="H1712" s="2" t="s">
        <v>114</v>
      </c>
      <c r="I1712" s="2">
        <v>60</v>
      </c>
      <c r="J1712" s="2">
        <v>50</v>
      </c>
      <c r="K1712" s="2">
        <v>1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1</v>
      </c>
      <c r="AB1712" s="2">
        <v>0</v>
      </c>
      <c r="AC1712" s="2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2">
        <v>1</v>
      </c>
      <c r="AL1712" s="5">
        <v>15500</v>
      </c>
      <c r="AM1712" s="5">
        <v>31700</v>
      </c>
      <c r="AN1712" s="2">
        <v>1</v>
      </c>
      <c r="AO1712" s="2">
        <f t="shared" si="367"/>
        <v>0</v>
      </c>
      <c r="AP1712" s="2">
        <f t="shared" si="368"/>
        <v>0</v>
      </c>
      <c r="AQ1712" s="2">
        <f t="shared" si="369"/>
        <v>0</v>
      </c>
      <c r="AR1712" s="2"/>
      <c r="AS1712" s="2"/>
      <c r="AT1712" s="2"/>
      <c r="AU1712" s="2"/>
      <c r="AV1712" s="2">
        <f t="shared" si="370"/>
        <v>0</v>
      </c>
      <c r="AW1712" s="2">
        <f t="shared" si="371"/>
        <v>0</v>
      </c>
      <c r="AX1712" s="2">
        <f t="shared" si="372"/>
        <v>1</v>
      </c>
      <c r="AY1712" s="2"/>
      <c r="AZ1712" s="2"/>
      <c r="BA1712" s="2">
        <f t="shared" si="373"/>
        <v>7</v>
      </c>
      <c r="BB1712" s="2">
        <f t="shared" si="374"/>
        <v>0</v>
      </c>
      <c r="BC1712" s="2">
        <f t="shared" si="375"/>
        <v>1</v>
      </c>
      <c r="BD1712" s="2">
        <f t="shared" si="376"/>
        <v>0</v>
      </c>
      <c r="BE1712" s="2">
        <f t="shared" si="377"/>
        <v>0</v>
      </c>
      <c r="BF1712" s="2">
        <f t="shared" si="378"/>
        <v>1</v>
      </c>
      <c r="BG1712" s="2">
        <f t="shared" si="379"/>
        <v>3</v>
      </c>
      <c r="BH1712" s="2">
        <f t="shared" si="380"/>
        <v>10</v>
      </c>
    </row>
    <row r="1713" spans="1:60" x14ac:dyDescent="0.2">
      <c r="A1713" s="2">
        <v>1710</v>
      </c>
      <c r="B1713" s="2" t="s">
        <v>1781</v>
      </c>
      <c r="C1713" s="2" t="s">
        <v>1915</v>
      </c>
      <c r="D1713" s="2" t="s">
        <v>1960</v>
      </c>
      <c r="E1713" s="2">
        <v>3</v>
      </c>
      <c r="F1713" s="2">
        <v>5</v>
      </c>
      <c r="G1713" s="2">
        <v>2</v>
      </c>
      <c r="H1713" s="2" t="s">
        <v>1961</v>
      </c>
      <c r="I1713" s="2">
        <v>115</v>
      </c>
      <c r="J1713" s="2">
        <v>500</v>
      </c>
      <c r="K1713" s="2"/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1</v>
      </c>
      <c r="AB1713" s="2">
        <v>0</v>
      </c>
      <c r="AC1713" s="2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2"/>
      <c r="AL1713" s="5">
        <v>93100</v>
      </c>
      <c r="AM1713" s="5">
        <v>304000</v>
      </c>
      <c r="AN1713" s="2">
        <v>1</v>
      </c>
      <c r="AO1713" s="2">
        <f t="shared" si="367"/>
        <v>0</v>
      </c>
      <c r="AP1713" s="2">
        <f t="shared" si="368"/>
        <v>0</v>
      </c>
      <c r="AQ1713" s="2">
        <f t="shared" si="369"/>
        <v>0</v>
      </c>
      <c r="AR1713" s="2"/>
      <c r="AS1713" s="2"/>
      <c r="AT1713" s="2"/>
      <c r="AU1713" s="2"/>
      <c r="AV1713" s="2">
        <f t="shared" si="370"/>
        <v>0</v>
      </c>
      <c r="AW1713" s="2">
        <f t="shared" si="371"/>
        <v>0</v>
      </c>
      <c r="AX1713" s="2">
        <f t="shared" si="372"/>
        <v>1</v>
      </c>
      <c r="AY1713" s="2"/>
      <c r="AZ1713" s="2"/>
      <c r="BA1713" s="2">
        <f t="shared" si="373"/>
        <v>7</v>
      </c>
      <c r="BB1713" s="2">
        <f t="shared" si="374"/>
        <v>0</v>
      </c>
      <c r="BC1713" s="2">
        <f t="shared" si="375"/>
        <v>1</v>
      </c>
      <c r="BD1713" s="2">
        <f t="shared" si="376"/>
        <v>0</v>
      </c>
      <c r="BE1713" s="2">
        <f t="shared" si="377"/>
        <v>1</v>
      </c>
      <c r="BF1713" s="2">
        <f t="shared" si="378"/>
        <v>0</v>
      </c>
      <c r="BG1713" s="2">
        <f t="shared" si="379"/>
        <v>2</v>
      </c>
      <c r="BH1713" s="2">
        <f t="shared" si="380"/>
        <v>9</v>
      </c>
    </row>
    <row r="1714" spans="1:60" x14ac:dyDescent="0.2">
      <c r="A1714" s="2">
        <v>1711</v>
      </c>
      <c r="B1714" s="2" t="s">
        <v>1781</v>
      </c>
      <c r="C1714" s="2" t="s">
        <v>1915</v>
      </c>
      <c r="D1714" s="2" t="s">
        <v>1962</v>
      </c>
      <c r="E1714" s="2">
        <v>3</v>
      </c>
      <c r="F1714" s="2">
        <v>15</v>
      </c>
      <c r="G1714" s="2">
        <v>3</v>
      </c>
      <c r="H1714" s="2" t="s">
        <v>180</v>
      </c>
      <c r="I1714" s="2">
        <v>21600</v>
      </c>
      <c r="J1714" s="2">
        <v>2000</v>
      </c>
      <c r="K1714" s="2"/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1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2"/>
      <c r="AL1714" s="5">
        <v>732</v>
      </c>
      <c r="AM1714" s="5">
        <v>732</v>
      </c>
      <c r="AN1714" s="2">
        <v>1</v>
      </c>
      <c r="AO1714" s="2">
        <f t="shared" si="367"/>
        <v>0</v>
      </c>
      <c r="AP1714" s="2">
        <f t="shared" si="368"/>
        <v>0</v>
      </c>
      <c r="AQ1714" s="2">
        <f t="shared" si="369"/>
        <v>0</v>
      </c>
      <c r="AR1714" s="2"/>
      <c r="AS1714" s="2"/>
      <c r="AT1714" s="2"/>
      <c r="AU1714" s="2"/>
      <c r="AV1714" s="2">
        <f t="shared" si="370"/>
        <v>0</v>
      </c>
      <c r="AW1714" s="2">
        <f t="shared" si="371"/>
        <v>0</v>
      </c>
      <c r="AX1714" s="2">
        <f t="shared" si="372"/>
        <v>1</v>
      </c>
      <c r="AY1714" s="2"/>
      <c r="AZ1714" s="2"/>
      <c r="BA1714" s="2">
        <f t="shared" si="373"/>
        <v>7</v>
      </c>
      <c r="BB1714" s="2">
        <f t="shared" si="374"/>
        <v>0</v>
      </c>
      <c r="BC1714" s="2">
        <f t="shared" si="375"/>
        <v>0</v>
      </c>
      <c r="BD1714" s="2">
        <f t="shared" si="376"/>
        <v>1</v>
      </c>
      <c r="BE1714" s="2">
        <f t="shared" si="377"/>
        <v>0</v>
      </c>
      <c r="BF1714" s="2">
        <f t="shared" si="378"/>
        <v>1</v>
      </c>
      <c r="BG1714" s="2">
        <f t="shared" si="379"/>
        <v>3</v>
      </c>
      <c r="BH1714" s="2">
        <f t="shared" si="380"/>
        <v>10</v>
      </c>
    </row>
    <row r="1715" spans="1:60" x14ac:dyDescent="0.2">
      <c r="A1715" s="2">
        <v>1712</v>
      </c>
      <c r="B1715" s="2" t="s">
        <v>1781</v>
      </c>
      <c r="C1715" s="2" t="s">
        <v>1915</v>
      </c>
      <c r="D1715" s="2" t="s">
        <v>1963</v>
      </c>
      <c r="E1715" s="2">
        <v>3</v>
      </c>
      <c r="F1715" s="2">
        <v>14</v>
      </c>
      <c r="G1715" s="2">
        <v>6</v>
      </c>
      <c r="H1715" s="2" t="s">
        <v>114</v>
      </c>
      <c r="I1715" s="2">
        <v>60</v>
      </c>
      <c r="J1715" s="2">
        <v>50</v>
      </c>
      <c r="K1715" s="2">
        <v>1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1</v>
      </c>
      <c r="AB1715" s="2">
        <v>0</v>
      </c>
      <c r="AC1715" s="2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2">
        <v>1</v>
      </c>
      <c r="AL1715" s="5">
        <v>7340</v>
      </c>
      <c r="AM1715" s="5">
        <v>7150</v>
      </c>
      <c r="AN1715" s="2">
        <v>1</v>
      </c>
      <c r="AO1715" s="2">
        <f t="shared" si="367"/>
        <v>0</v>
      </c>
      <c r="AP1715" s="2">
        <f t="shared" si="368"/>
        <v>0</v>
      </c>
      <c r="AQ1715" s="2">
        <f t="shared" si="369"/>
        <v>0</v>
      </c>
      <c r="AR1715" s="2"/>
      <c r="AS1715" s="2"/>
      <c r="AT1715" s="2"/>
      <c r="AU1715" s="2"/>
      <c r="AV1715" s="2">
        <f t="shared" si="370"/>
        <v>0</v>
      </c>
      <c r="AW1715" s="2">
        <f t="shared" si="371"/>
        <v>0</v>
      </c>
      <c r="AX1715" s="2">
        <f t="shared" si="372"/>
        <v>1</v>
      </c>
      <c r="AY1715" s="2"/>
      <c r="AZ1715" s="2"/>
      <c r="BA1715" s="2">
        <f t="shared" si="373"/>
        <v>7</v>
      </c>
      <c r="BB1715" s="2">
        <f t="shared" si="374"/>
        <v>0</v>
      </c>
      <c r="BC1715" s="2">
        <f t="shared" si="375"/>
        <v>0</v>
      </c>
      <c r="BD1715" s="2">
        <f t="shared" si="376"/>
        <v>0</v>
      </c>
      <c r="BE1715" s="2">
        <f t="shared" si="377"/>
        <v>0</v>
      </c>
      <c r="BF1715" s="2">
        <f t="shared" si="378"/>
        <v>1</v>
      </c>
      <c r="BG1715" s="2">
        <f t="shared" si="379"/>
        <v>2</v>
      </c>
      <c r="BH1715" s="2">
        <f t="shared" si="380"/>
        <v>9</v>
      </c>
    </row>
    <row r="1716" spans="1:60" x14ac:dyDescent="0.2">
      <c r="A1716" s="2">
        <v>1713</v>
      </c>
      <c r="B1716" s="2" t="s">
        <v>1781</v>
      </c>
      <c r="C1716" s="2" t="s">
        <v>1915</v>
      </c>
      <c r="D1716" s="2" t="s">
        <v>1964</v>
      </c>
      <c r="E1716" s="2">
        <v>3</v>
      </c>
      <c r="F1716" s="2">
        <v>15</v>
      </c>
      <c r="G1716" s="2">
        <v>5</v>
      </c>
      <c r="H1716" s="2" t="s">
        <v>180</v>
      </c>
      <c r="I1716" s="2">
        <v>21600</v>
      </c>
      <c r="J1716" s="2">
        <v>2000</v>
      </c>
      <c r="K1716" s="2"/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1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2"/>
      <c r="AL1716" s="5">
        <v>732</v>
      </c>
      <c r="AM1716" s="5">
        <v>732</v>
      </c>
      <c r="AN1716" s="2">
        <v>1</v>
      </c>
      <c r="AO1716" s="2">
        <f t="shared" si="367"/>
        <v>0</v>
      </c>
      <c r="AP1716" s="2">
        <f t="shared" si="368"/>
        <v>0</v>
      </c>
      <c r="AQ1716" s="2">
        <f t="shared" si="369"/>
        <v>0</v>
      </c>
      <c r="AR1716" s="2"/>
      <c r="AS1716" s="2"/>
      <c r="AT1716" s="2"/>
      <c r="AU1716" s="2"/>
      <c r="AV1716" s="2">
        <f t="shared" si="370"/>
        <v>0</v>
      </c>
      <c r="AW1716" s="2">
        <f t="shared" si="371"/>
        <v>0</v>
      </c>
      <c r="AX1716" s="2">
        <f t="shared" si="372"/>
        <v>1</v>
      </c>
      <c r="AY1716" s="2"/>
      <c r="AZ1716" s="2"/>
      <c r="BA1716" s="2">
        <f t="shared" si="373"/>
        <v>7</v>
      </c>
      <c r="BB1716" s="2">
        <f t="shared" si="374"/>
        <v>0</v>
      </c>
      <c r="BC1716" s="2">
        <f t="shared" si="375"/>
        <v>0</v>
      </c>
      <c r="BD1716" s="2">
        <f t="shared" si="376"/>
        <v>1</v>
      </c>
      <c r="BE1716" s="2">
        <f t="shared" si="377"/>
        <v>0</v>
      </c>
      <c r="BF1716" s="2">
        <f t="shared" si="378"/>
        <v>1</v>
      </c>
      <c r="BG1716" s="2">
        <f t="shared" si="379"/>
        <v>3</v>
      </c>
      <c r="BH1716" s="2">
        <f t="shared" si="380"/>
        <v>10</v>
      </c>
    </row>
    <row r="1717" spans="1:60" x14ac:dyDescent="0.2">
      <c r="A1717" s="2">
        <v>1714</v>
      </c>
      <c r="B1717" s="2" t="s">
        <v>1781</v>
      </c>
      <c r="C1717" s="2" t="s">
        <v>1915</v>
      </c>
      <c r="D1717" s="2" t="s">
        <v>1965</v>
      </c>
      <c r="E1717" s="2">
        <v>0</v>
      </c>
      <c r="F1717" s="2">
        <v>0</v>
      </c>
      <c r="G1717" s="2">
        <v>0</v>
      </c>
      <c r="H1717" s="2"/>
      <c r="I1717" s="2">
        <v>0</v>
      </c>
      <c r="J1717" s="2">
        <v>0</v>
      </c>
      <c r="K1717" s="2"/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1</v>
      </c>
      <c r="AB1717" s="2">
        <v>0</v>
      </c>
      <c r="AC1717" s="2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2"/>
      <c r="AL1717" s="5">
        <v>262000</v>
      </c>
      <c r="AM1717" s="5">
        <v>247000</v>
      </c>
      <c r="AN1717" s="2">
        <v>1</v>
      </c>
      <c r="AO1717" s="2">
        <f t="shared" si="367"/>
        <v>0</v>
      </c>
      <c r="AP1717" s="2">
        <f t="shared" si="368"/>
        <v>0</v>
      </c>
      <c r="AQ1717" s="2">
        <f t="shared" si="369"/>
        <v>0</v>
      </c>
      <c r="AR1717" s="2"/>
      <c r="AS1717" s="2"/>
      <c r="AT1717" s="2"/>
      <c r="AU1717" s="2"/>
      <c r="AV1717" s="2">
        <f t="shared" si="370"/>
        <v>0</v>
      </c>
      <c r="AW1717" s="2">
        <f t="shared" si="371"/>
        <v>0</v>
      </c>
      <c r="AX1717" s="2">
        <f t="shared" si="372"/>
        <v>1</v>
      </c>
      <c r="AY1717" s="2"/>
      <c r="AZ1717" s="2"/>
      <c r="BA1717" s="2">
        <f t="shared" si="373"/>
        <v>7</v>
      </c>
      <c r="BB1717" s="2">
        <f t="shared" si="374"/>
        <v>0</v>
      </c>
      <c r="BC1717" s="2">
        <f t="shared" si="375"/>
        <v>0</v>
      </c>
      <c r="BD1717" s="2">
        <f t="shared" si="376"/>
        <v>0</v>
      </c>
      <c r="BE1717" s="2">
        <f t="shared" si="377"/>
        <v>0</v>
      </c>
      <c r="BF1717" s="2">
        <f t="shared" si="378"/>
        <v>0</v>
      </c>
      <c r="BG1717" s="2">
        <f t="shared" si="379"/>
        <v>0</v>
      </c>
      <c r="BH1717" s="2">
        <f t="shared" si="380"/>
        <v>7</v>
      </c>
    </row>
    <row r="1718" spans="1:60" x14ac:dyDescent="0.2">
      <c r="A1718" s="2">
        <v>1715</v>
      </c>
      <c r="B1718" s="2" t="s">
        <v>1781</v>
      </c>
      <c r="C1718" s="2" t="s">
        <v>1915</v>
      </c>
      <c r="D1718" s="2" t="s">
        <v>1966</v>
      </c>
      <c r="E1718" s="2">
        <v>0</v>
      </c>
      <c r="F1718" s="2">
        <v>0</v>
      </c>
      <c r="G1718" s="2">
        <v>0</v>
      </c>
      <c r="H1718" s="2"/>
      <c r="I1718" s="2">
        <v>0</v>
      </c>
      <c r="J1718" s="2">
        <v>0</v>
      </c>
      <c r="K1718" s="2"/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1</v>
      </c>
      <c r="AB1718" s="2">
        <v>0</v>
      </c>
      <c r="AC1718" s="2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2"/>
      <c r="AL1718" s="5">
        <v>361000</v>
      </c>
      <c r="AM1718" s="5">
        <v>459000</v>
      </c>
      <c r="AN1718" s="2">
        <v>1</v>
      </c>
      <c r="AO1718" s="2">
        <f t="shared" si="367"/>
        <v>0</v>
      </c>
      <c r="AP1718" s="2">
        <f t="shared" si="368"/>
        <v>0</v>
      </c>
      <c r="AQ1718" s="2">
        <f t="shared" si="369"/>
        <v>0</v>
      </c>
      <c r="AR1718" s="2"/>
      <c r="AS1718" s="2"/>
      <c r="AT1718" s="2"/>
      <c r="AU1718" s="2"/>
      <c r="AV1718" s="2">
        <f t="shared" si="370"/>
        <v>0</v>
      </c>
      <c r="AW1718" s="2">
        <f t="shared" si="371"/>
        <v>0</v>
      </c>
      <c r="AX1718" s="2">
        <f t="shared" si="372"/>
        <v>1</v>
      </c>
      <c r="AY1718" s="2"/>
      <c r="AZ1718" s="2"/>
      <c r="BA1718" s="2">
        <f t="shared" si="373"/>
        <v>7</v>
      </c>
      <c r="BB1718" s="2">
        <f t="shared" si="374"/>
        <v>0</v>
      </c>
      <c r="BC1718" s="2">
        <f t="shared" si="375"/>
        <v>0</v>
      </c>
      <c r="BD1718" s="2">
        <f t="shared" si="376"/>
        <v>0</v>
      </c>
      <c r="BE1718" s="2">
        <f t="shared" si="377"/>
        <v>0</v>
      </c>
      <c r="BF1718" s="2">
        <f t="shared" si="378"/>
        <v>0</v>
      </c>
      <c r="BG1718" s="2">
        <f t="shared" si="379"/>
        <v>0</v>
      </c>
      <c r="BH1718" s="2">
        <f t="shared" si="380"/>
        <v>7</v>
      </c>
    </row>
    <row r="1719" spans="1:60" x14ac:dyDescent="0.2">
      <c r="A1719" s="2">
        <v>1716</v>
      </c>
      <c r="B1719" s="2" t="s">
        <v>1781</v>
      </c>
      <c r="C1719" s="2" t="s">
        <v>1915</v>
      </c>
      <c r="D1719" s="2" t="s">
        <v>1967</v>
      </c>
      <c r="E1719" s="2">
        <v>0</v>
      </c>
      <c r="F1719" s="2">
        <v>0</v>
      </c>
      <c r="G1719" s="2">
        <v>0</v>
      </c>
      <c r="H1719" s="2"/>
      <c r="I1719" s="2">
        <v>0</v>
      </c>
      <c r="J1719" s="2">
        <v>0</v>
      </c>
      <c r="K1719" s="2">
        <v>1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1</v>
      </c>
      <c r="AB1719" s="2">
        <v>0</v>
      </c>
      <c r="AC1719" s="2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2">
        <v>1</v>
      </c>
      <c r="AL1719" s="5">
        <v>12700</v>
      </c>
      <c r="AM1719" s="5">
        <v>9320</v>
      </c>
      <c r="AN1719" s="2">
        <v>1</v>
      </c>
      <c r="AO1719" s="2">
        <f t="shared" si="367"/>
        <v>0</v>
      </c>
      <c r="AP1719" s="2">
        <f t="shared" si="368"/>
        <v>0</v>
      </c>
      <c r="AQ1719" s="2">
        <f t="shared" si="369"/>
        <v>0</v>
      </c>
      <c r="AR1719" s="2"/>
      <c r="AS1719" s="2"/>
      <c r="AT1719" s="2"/>
      <c r="AU1719" s="2"/>
      <c r="AV1719" s="2">
        <f t="shared" si="370"/>
        <v>0</v>
      </c>
      <c r="AW1719" s="2">
        <f t="shared" si="371"/>
        <v>0</v>
      </c>
      <c r="AX1719" s="2">
        <f t="shared" si="372"/>
        <v>1</v>
      </c>
      <c r="AY1719" s="2"/>
      <c r="AZ1719" s="2"/>
      <c r="BA1719" s="2">
        <f t="shared" si="373"/>
        <v>7</v>
      </c>
      <c r="BB1719" s="2">
        <f t="shared" si="374"/>
        <v>0</v>
      </c>
      <c r="BC1719" s="2">
        <f t="shared" si="375"/>
        <v>0</v>
      </c>
      <c r="BD1719" s="2">
        <f t="shared" si="376"/>
        <v>0</v>
      </c>
      <c r="BE1719" s="2">
        <f t="shared" si="377"/>
        <v>0</v>
      </c>
      <c r="BF1719" s="2">
        <f t="shared" si="378"/>
        <v>0</v>
      </c>
      <c r="BG1719" s="2">
        <f t="shared" si="379"/>
        <v>0</v>
      </c>
      <c r="BH1719" s="2">
        <f t="shared" si="380"/>
        <v>7</v>
      </c>
    </row>
    <row r="1720" spans="1:60" x14ac:dyDescent="0.2">
      <c r="A1720" s="2">
        <v>1717</v>
      </c>
      <c r="B1720" s="2" t="s">
        <v>1781</v>
      </c>
      <c r="C1720" s="2" t="s">
        <v>1915</v>
      </c>
      <c r="D1720" s="2" t="s">
        <v>1968</v>
      </c>
      <c r="E1720" s="2">
        <v>0</v>
      </c>
      <c r="F1720" s="2">
        <v>0</v>
      </c>
      <c r="G1720" s="2">
        <v>0</v>
      </c>
      <c r="H1720" s="2"/>
      <c r="I1720" s="2">
        <v>0</v>
      </c>
      <c r="J1720" s="2">
        <v>0</v>
      </c>
      <c r="K1720" s="2"/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1</v>
      </c>
      <c r="AB1720" s="2">
        <v>0</v>
      </c>
      <c r="AC1720" s="2">
        <v>0</v>
      </c>
      <c r="AD1720" s="4">
        <v>0</v>
      </c>
      <c r="AE1720" s="4">
        <v>0</v>
      </c>
      <c r="AF1720" s="4">
        <v>0</v>
      </c>
      <c r="AG1720" s="4">
        <v>1</v>
      </c>
      <c r="AH1720" s="4">
        <v>0</v>
      </c>
      <c r="AI1720" s="4">
        <v>0</v>
      </c>
      <c r="AJ1720" s="4">
        <v>0</v>
      </c>
      <c r="AK1720" s="2"/>
      <c r="AL1720" s="5">
        <v>29000</v>
      </c>
      <c r="AM1720" s="5">
        <v>22500</v>
      </c>
      <c r="AN1720" s="2">
        <v>1</v>
      </c>
      <c r="AO1720" s="2">
        <f t="shared" si="367"/>
        <v>0</v>
      </c>
      <c r="AP1720" s="2">
        <f t="shared" si="368"/>
        <v>0</v>
      </c>
      <c r="AQ1720" s="2">
        <f t="shared" si="369"/>
        <v>0</v>
      </c>
      <c r="AR1720" s="2"/>
      <c r="AS1720" s="2"/>
      <c r="AT1720" s="2"/>
      <c r="AU1720" s="2"/>
      <c r="AV1720" s="2">
        <f t="shared" si="370"/>
        <v>0</v>
      </c>
      <c r="AW1720" s="2">
        <f t="shared" si="371"/>
        <v>0</v>
      </c>
      <c r="AX1720" s="2">
        <f t="shared" si="372"/>
        <v>2</v>
      </c>
      <c r="AY1720" s="2"/>
      <c r="AZ1720" s="2"/>
      <c r="BA1720" s="2">
        <f t="shared" si="373"/>
        <v>10</v>
      </c>
      <c r="BB1720" s="2">
        <f t="shared" si="374"/>
        <v>0</v>
      </c>
      <c r="BC1720" s="2">
        <f t="shared" si="375"/>
        <v>0</v>
      </c>
      <c r="BD1720" s="2">
        <f t="shared" si="376"/>
        <v>0</v>
      </c>
      <c r="BE1720" s="2">
        <f t="shared" si="377"/>
        <v>0</v>
      </c>
      <c r="BF1720" s="2">
        <f t="shared" si="378"/>
        <v>0</v>
      </c>
      <c r="BG1720" s="2">
        <f t="shared" si="379"/>
        <v>0</v>
      </c>
      <c r="BH1720" s="2">
        <f t="shared" si="380"/>
        <v>10</v>
      </c>
    </row>
    <row r="1721" spans="1:60" x14ac:dyDescent="0.2">
      <c r="A1721" s="2">
        <v>1718</v>
      </c>
      <c r="B1721" s="2" t="s">
        <v>1781</v>
      </c>
      <c r="C1721" s="2" t="s">
        <v>1915</v>
      </c>
      <c r="D1721" s="2" t="s">
        <v>1969</v>
      </c>
      <c r="E1721" s="2">
        <v>3</v>
      </c>
      <c r="F1721" s="2">
        <v>5</v>
      </c>
      <c r="G1721" s="2">
        <v>2</v>
      </c>
      <c r="H1721" s="2" t="s">
        <v>1961</v>
      </c>
      <c r="I1721" s="2">
        <v>115</v>
      </c>
      <c r="J1721" s="2">
        <v>500</v>
      </c>
      <c r="K1721" s="2"/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1</v>
      </c>
      <c r="AB1721" s="2">
        <v>0</v>
      </c>
      <c r="AC1721" s="2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2"/>
      <c r="AL1721" s="5">
        <v>224000</v>
      </c>
      <c r="AM1721" s="5">
        <v>192000</v>
      </c>
      <c r="AN1721" s="2">
        <v>1</v>
      </c>
      <c r="AO1721" s="2">
        <f t="shared" si="367"/>
        <v>0</v>
      </c>
      <c r="AP1721" s="2">
        <f t="shared" si="368"/>
        <v>0</v>
      </c>
      <c r="AQ1721" s="2">
        <f t="shared" si="369"/>
        <v>0</v>
      </c>
      <c r="AR1721" s="2"/>
      <c r="AS1721" s="2"/>
      <c r="AT1721" s="2"/>
      <c r="AU1721" s="2"/>
      <c r="AV1721" s="2">
        <f t="shared" si="370"/>
        <v>0</v>
      </c>
      <c r="AW1721" s="2">
        <f t="shared" si="371"/>
        <v>0</v>
      </c>
      <c r="AX1721" s="2">
        <f t="shared" si="372"/>
        <v>1</v>
      </c>
      <c r="AY1721" s="2"/>
      <c r="AZ1721" s="2"/>
      <c r="BA1721" s="2">
        <f t="shared" si="373"/>
        <v>7</v>
      </c>
      <c r="BB1721" s="2">
        <f t="shared" si="374"/>
        <v>0</v>
      </c>
      <c r="BC1721" s="2">
        <f t="shared" si="375"/>
        <v>0</v>
      </c>
      <c r="BD1721" s="2">
        <f t="shared" si="376"/>
        <v>0</v>
      </c>
      <c r="BE1721" s="2">
        <f t="shared" si="377"/>
        <v>1</v>
      </c>
      <c r="BF1721" s="2">
        <f t="shared" si="378"/>
        <v>0</v>
      </c>
      <c r="BG1721" s="2">
        <f t="shared" si="379"/>
        <v>1</v>
      </c>
      <c r="BH1721" s="2">
        <f t="shared" si="380"/>
        <v>8</v>
      </c>
    </row>
    <row r="1722" spans="1:60" x14ac:dyDescent="0.2">
      <c r="A1722" s="2">
        <v>1719</v>
      </c>
      <c r="B1722" s="2" t="s">
        <v>1781</v>
      </c>
      <c r="C1722" s="2" t="s">
        <v>1915</v>
      </c>
      <c r="D1722" s="2" t="s">
        <v>1970</v>
      </c>
      <c r="E1722" s="2">
        <v>3</v>
      </c>
      <c r="F1722" s="2">
        <v>13</v>
      </c>
      <c r="G1722" s="2">
        <v>6</v>
      </c>
      <c r="H1722" s="2" t="s">
        <v>114</v>
      </c>
      <c r="I1722" s="2">
        <v>60</v>
      </c>
      <c r="J1722" s="2">
        <v>50</v>
      </c>
      <c r="K1722" s="2">
        <v>1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1</v>
      </c>
      <c r="AB1722" s="2">
        <v>0</v>
      </c>
      <c r="AC1722" s="2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2">
        <v>1</v>
      </c>
      <c r="AL1722" s="5">
        <v>10500</v>
      </c>
      <c r="AM1722" s="5">
        <v>10500</v>
      </c>
      <c r="AN1722" s="2">
        <v>1</v>
      </c>
      <c r="AO1722" s="2">
        <f t="shared" si="367"/>
        <v>0</v>
      </c>
      <c r="AP1722" s="2">
        <f t="shared" si="368"/>
        <v>0</v>
      </c>
      <c r="AQ1722" s="2">
        <f t="shared" si="369"/>
        <v>0</v>
      </c>
      <c r="AR1722" s="2"/>
      <c r="AS1722" s="2"/>
      <c r="AT1722" s="2"/>
      <c r="AU1722" s="2"/>
      <c r="AV1722" s="2">
        <f t="shared" si="370"/>
        <v>0</v>
      </c>
      <c r="AW1722" s="2">
        <f t="shared" si="371"/>
        <v>0</v>
      </c>
      <c r="AX1722" s="2">
        <f t="shared" si="372"/>
        <v>1</v>
      </c>
      <c r="AY1722" s="2"/>
      <c r="AZ1722" s="2"/>
      <c r="BA1722" s="2">
        <f t="shared" si="373"/>
        <v>7</v>
      </c>
      <c r="BB1722" s="2">
        <f t="shared" si="374"/>
        <v>0</v>
      </c>
      <c r="BC1722" s="2">
        <f t="shared" si="375"/>
        <v>0</v>
      </c>
      <c r="BD1722" s="2">
        <f t="shared" si="376"/>
        <v>0</v>
      </c>
      <c r="BE1722" s="2">
        <f t="shared" si="377"/>
        <v>0</v>
      </c>
      <c r="BF1722" s="2">
        <f t="shared" si="378"/>
        <v>1</v>
      </c>
      <c r="BG1722" s="2">
        <f t="shared" si="379"/>
        <v>2</v>
      </c>
      <c r="BH1722" s="2">
        <f t="shared" si="380"/>
        <v>9</v>
      </c>
    </row>
    <row r="1723" spans="1:60" x14ac:dyDescent="0.2">
      <c r="A1723" s="2">
        <v>1720</v>
      </c>
      <c r="B1723" s="2" t="s">
        <v>1781</v>
      </c>
      <c r="C1723" s="2" t="s">
        <v>1915</v>
      </c>
      <c r="D1723" s="2" t="s">
        <v>1971</v>
      </c>
      <c r="E1723" s="2">
        <v>3</v>
      </c>
      <c r="F1723" s="2">
        <v>8</v>
      </c>
      <c r="G1723" s="2">
        <v>5</v>
      </c>
      <c r="H1723" s="2" t="s">
        <v>1961</v>
      </c>
      <c r="I1723" s="2">
        <v>115</v>
      </c>
      <c r="J1723" s="2">
        <v>500</v>
      </c>
      <c r="K1723" s="2"/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1</v>
      </c>
      <c r="AB1723" s="2">
        <v>0</v>
      </c>
      <c r="AC1723" s="2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2"/>
      <c r="AL1723" s="5">
        <v>26700</v>
      </c>
      <c r="AM1723" s="5">
        <v>64900</v>
      </c>
      <c r="AN1723" s="2">
        <v>1</v>
      </c>
      <c r="AO1723" s="2">
        <f t="shared" si="367"/>
        <v>0</v>
      </c>
      <c r="AP1723" s="2">
        <f t="shared" si="368"/>
        <v>0</v>
      </c>
      <c r="AQ1723" s="2">
        <f t="shared" si="369"/>
        <v>0</v>
      </c>
      <c r="AR1723" s="2"/>
      <c r="AS1723" s="2"/>
      <c r="AT1723" s="2"/>
      <c r="AU1723" s="2"/>
      <c r="AV1723" s="2">
        <f t="shared" si="370"/>
        <v>0</v>
      </c>
      <c r="AW1723" s="2">
        <f t="shared" si="371"/>
        <v>0</v>
      </c>
      <c r="AX1723" s="2">
        <f t="shared" si="372"/>
        <v>1</v>
      </c>
      <c r="AY1723" s="2"/>
      <c r="AZ1723" s="2"/>
      <c r="BA1723" s="2">
        <f t="shared" si="373"/>
        <v>7</v>
      </c>
      <c r="BB1723" s="2">
        <f t="shared" si="374"/>
        <v>0</v>
      </c>
      <c r="BC1723" s="2">
        <f t="shared" si="375"/>
        <v>1</v>
      </c>
      <c r="BD1723" s="2">
        <f t="shared" si="376"/>
        <v>0</v>
      </c>
      <c r="BE1723" s="2">
        <f t="shared" si="377"/>
        <v>1</v>
      </c>
      <c r="BF1723" s="2">
        <f t="shared" si="378"/>
        <v>1</v>
      </c>
      <c r="BG1723" s="2">
        <f t="shared" si="379"/>
        <v>4</v>
      </c>
      <c r="BH1723" s="2">
        <f t="shared" si="380"/>
        <v>11</v>
      </c>
    </row>
    <row r="1724" spans="1:60" x14ac:dyDescent="0.2">
      <c r="A1724" s="2">
        <v>1721</v>
      </c>
      <c r="B1724" s="2" t="s">
        <v>1781</v>
      </c>
      <c r="C1724" s="2" t="s">
        <v>1915</v>
      </c>
      <c r="D1724" s="2" t="s">
        <v>1972</v>
      </c>
      <c r="E1724" s="2">
        <v>3</v>
      </c>
      <c r="F1724" s="2">
        <v>5</v>
      </c>
      <c r="G1724" s="2">
        <v>3</v>
      </c>
      <c r="H1724" s="2" t="s">
        <v>1961</v>
      </c>
      <c r="I1724" s="2">
        <v>115</v>
      </c>
      <c r="J1724" s="2">
        <v>500</v>
      </c>
      <c r="K1724" s="2"/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1</v>
      </c>
      <c r="AB1724" s="2">
        <v>0</v>
      </c>
      <c r="AC1724" s="2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2"/>
      <c r="AL1724" s="5">
        <v>184000</v>
      </c>
      <c r="AM1724" s="5">
        <v>147000</v>
      </c>
      <c r="AN1724" s="2">
        <v>1</v>
      </c>
      <c r="AO1724" s="2">
        <f t="shared" si="367"/>
        <v>0</v>
      </c>
      <c r="AP1724" s="2">
        <f t="shared" si="368"/>
        <v>0</v>
      </c>
      <c r="AQ1724" s="2">
        <f t="shared" si="369"/>
        <v>0</v>
      </c>
      <c r="AR1724" s="2"/>
      <c r="AS1724" s="2"/>
      <c r="AT1724" s="2"/>
      <c r="AU1724" s="2"/>
      <c r="AV1724" s="2">
        <f t="shared" si="370"/>
        <v>0</v>
      </c>
      <c r="AW1724" s="2">
        <f t="shared" si="371"/>
        <v>0</v>
      </c>
      <c r="AX1724" s="2">
        <f t="shared" si="372"/>
        <v>1</v>
      </c>
      <c r="AY1724" s="2"/>
      <c r="AZ1724" s="2"/>
      <c r="BA1724" s="2">
        <f t="shared" si="373"/>
        <v>7</v>
      </c>
      <c r="BB1724" s="2">
        <f t="shared" si="374"/>
        <v>0</v>
      </c>
      <c r="BC1724" s="2">
        <f t="shared" si="375"/>
        <v>0</v>
      </c>
      <c r="BD1724" s="2">
        <f t="shared" si="376"/>
        <v>0</v>
      </c>
      <c r="BE1724" s="2">
        <f t="shared" si="377"/>
        <v>1</v>
      </c>
      <c r="BF1724" s="2">
        <f t="shared" si="378"/>
        <v>1</v>
      </c>
      <c r="BG1724" s="2">
        <f t="shared" si="379"/>
        <v>3</v>
      </c>
      <c r="BH1724" s="2">
        <f t="shared" si="380"/>
        <v>10</v>
      </c>
    </row>
    <row r="1725" spans="1:60" x14ac:dyDescent="0.2">
      <c r="A1725" s="2">
        <v>1722</v>
      </c>
      <c r="B1725" s="2" t="s">
        <v>1781</v>
      </c>
      <c r="C1725" s="2" t="s">
        <v>1915</v>
      </c>
      <c r="D1725" s="2" t="s">
        <v>1973</v>
      </c>
      <c r="E1725" s="2">
        <v>3</v>
      </c>
      <c r="F1725" s="2">
        <v>9</v>
      </c>
      <c r="G1725" s="2">
        <v>7</v>
      </c>
      <c r="H1725" s="2" t="s">
        <v>1961</v>
      </c>
      <c r="I1725" s="2">
        <v>115</v>
      </c>
      <c r="J1725" s="2">
        <v>500</v>
      </c>
      <c r="K1725" s="2"/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1</v>
      </c>
      <c r="AB1725" s="2">
        <v>0</v>
      </c>
      <c r="AC1725" s="2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2"/>
      <c r="AL1725" s="5">
        <v>143000</v>
      </c>
      <c r="AM1725" s="5">
        <v>148000</v>
      </c>
      <c r="AN1725" s="2">
        <v>1</v>
      </c>
      <c r="AO1725" s="2">
        <f t="shared" si="367"/>
        <v>0</v>
      </c>
      <c r="AP1725" s="2">
        <f t="shared" si="368"/>
        <v>0</v>
      </c>
      <c r="AQ1725" s="2">
        <f t="shared" si="369"/>
        <v>0</v>
      </c>
      <c r="AR1725" s="2"/>
      <c r="AS1725" s="2"/>
      <c r="AT1725" s="2"/>
      <c r="AU1725" s="2"/>
      <c r="AV1725" s="2">
        <f t="shared" si="370"/>
        <v>0</v>
      </c>
      <c r="AW1725" s="2">
        <f t="shared" si="371"/>
        <v>0</v>
      </c>
      <c r="AX1725" s="2">
        <f t="shared" si="372"/>
        <v>1</v>
      </c>
      <c r="AY1725" s="2"/>
      <c r="AZ1725" s="2"/>
      <c r="BA1725" s="2">
        <f t="shared" si="373"/>
        <v>7</v>
      </c>
      <c r="BB1725" s="2">
        <f t="shared" si="374"/>
        <v>0</v>
      </c>
      <c r="BC1725" s="2">
        <f t="shared" si="375"/>
        <v>0</v>
      </c>
      <c r="BD1725" s="2">
        <f t="shared" si="376"/>
        <v>0</v>
      </c>
      <c r="BE1725" s="2">
        <f t="shared" si="377"/>
        <v>1</v>
      </c>
      <c r="BF1725" s="2">
        <f t="shared" si="378"/>
        <v>1</v>
      </c>
      <c r="BG1725" s="2">
        <f t="shared" si="379"/>
        <v>3</v>
      </c>
      <c r="BH1725" s="2">
        <f t="shared" si="380"/>
        <v>10</v>
      </c>
    </row>
    <row r="1726" spans="1:60" x14ac:dyDescent="0.2">
      <c r="A1726" s="2">
        <v>1723</v>
      </c>
      <c r="B1726" s="2" t="s">
        <v>1781</v>
      </c>
      <c r="C1726" s="2" t="s">
        <v>1915</v>
      </c>
      <c r="D1726" s="2" t="s">
        <v>1974</v>
      </c>
      <c r="E1726" s="2">
        <v>0</v>
      </c>
      <c r="F1726" s="2">
        <v>0</v>
      </c>
      <c r="G1726" s="2">
        <v>0</v>
      </c>
      <c r="H1726" s="2"/>
      <c r="I1726" s="2">
        <v>0</v>
      </c>
      <c r="J1726" s="2">
        <v>0</v>
      </c>
      <c r="K1726" s="2"/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1</v>
      </c>
      <c r="AB1726" s="2">
        <v>0</v>
      </c>
      <c r="AC1726" s="2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2"/>
      <c r="AL1726" s="5">
        <v>524000</v>
      </c>
      <c r="AM1726" s="5">
        <v>400000</v>
      </c>
      <c r="AN1726" s="2">
        <v>1</v>
      </c>
      <c r="AO1726" s="2">
        <f t="shared" si="367"/>
        <v>0</v>
      </c>
      <c r="AP1726" s="2">
        <f t="shared" si="368"/>
        <v>0</v>
      </c>
      <c r="AQ1726" s="2">
        <f t="shared" si="369"/>
        <v>0</v>
      </c>
      <c r="AR1726" s="2"/>
      <c r="AS1726" s="2"/>
      <c r="AT1726" s="2"/>
      <c r="AU1726" s="2"/>
      <c r="AV1726" s="2">
        <f t="shared" si="370"/>
        <v>0</v>
      </c>
      <c r="AW1726" s="2">
        <f t="shared" si="371"/>
        <v>0</v>
      </c>
      <c r="AX1726" s="2">
        <f t="shared" si="372"/>
        <v>1</v>
      </c>
      <c r="AY1726" s="2"/>
      <c r="AZ1726" s="2"/>
      <c r="BA1726" s="2">
        <f t="shared" si="373"/>
        <v>7</v>
      </c>
      <c r="BB1726" s="2">
        <f t="shared" si="374"/>
        <v>0</v>
      </c>
      <c r="BC1726" s="2">
        <f t="shared" si="375"/>
        <v>0</v>
      </c>
      <c r="BD1726" s="2">
        <f t="shared" si="376"/>
        <v>0</v>
      </c>
      <c r="BE1726" s="2">
        <f t="shared" si="377"/>
        <v>0</v>
      </c>
      <c r="BF1726" s="2">
        <f t="shared" si="378"/>
        <v>0</v>
      </c>
      <c r="BG1726" s="2">
        <f t="shared" si="379"/>
        <v>0</v>
      </c>
      <c r="BH1726" s="2">
        <f t="shared" si="380"/>
        <v>7</v>
      </c>
    </row>
    <row r="1727" spans="1:60" x14ac:dyDescent="0.2">
      <c r="A1727" s="2">
        <v>1724</v>
      </c>
      <c r="B1727" s="2" t="s">
        <v>1781</v>
      </c>
      <c r="C1727" s="2" t="s">
        <v>1915</v>
      </c>
      <c r="D1727" s="2" t="s">
        <v>1975</v>
      </c>
      <c r="E1727" s="2">
        <v>3</v>
      </c>
      <c r="F1727" s="2">
        <v>11</v>
      </c>
      <c r="G1727" s="2">
        <v>7</v>
      </c>
      <c r="H1727" s="2" t="s">
        <v>1961</v>
      </c>
      <c r="I1727" s="2">
        <v>115</v>
      </c>
      <c r="J1727" s="2">
        <v>1000</v>
      </c>
      <c r="K1727" s="2"/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1</v>
      </c>
      <c r="AB1727" s="2">
        <v>0</v>
      </c>
      <c r="AC1727" s="2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2"/>
      <c r="AL1727" s="5">
        <v>30600</v>
      </c>
      <c r="AM1727" s="5">
        <v>30400</v>
      </c>
      <c r="AN1727" s="2">
        <v>1</v>
      </c>
      <c r="AO1727" s="2">
        <f t="shared" si="367"/>
        <v>0</v>
      </c>
      <c r="AP1727" s="2">
        <f t="shared" si="368"/>
        <v>0</v>
      </c>
      <c r="AQ1727" s="2">
        <f t="shared" si="369"/>
        <v>0</v>
      </c>
      <c r="AR1727" s="2"/>
      <c r="AS1727" s="2"/>
      <c r="AT1727" s="2"/>
      <c r="AU1727" s="2"/>
      <c r="AV1727" s="2">
        <f t="shared" si="370"/>
        <v>0</v>
      </c>
      <c r="AW1727" s="2">
        <f t="shared" si="371"/>
        <v>0</v>
      </c>
      <c r="AX1727" s="2">
        <f t="shared" si="372"/>
        <v>1</v>
      </c>
      <c r="AY1727" s="2"/>
      <c r="AZ1727" s="2"/>
      <c r="BA1727" s="2">
        <f t="shared" si="373"/>
        <v>7</v>
      </c>
      <c r="BB1727" s="2">
        <f t="shared" si="374"/>
        <v>0</v>
      </c>
      <c r="BC1727" s="2">
        <f t="shared" si="375"/>
        <v>0</v>
      </c>
      <c r="BD1727" s="2">
        <f t="shared" si="376"/>
        <v>0</v>
      </c>
      <c r="BE1727" s="2">
        <f t="shared" si="377"/>
        <v>0</v>
      </c>
      <c r="BF1727" s="2">
        <f t="shared" si="378"/>
        <v>1</v>
      </c>
      <c r="BG1727" s="2">
        <f t="shared" si="379"/>
        <v>2</v>
      </c>
      <c r="BH1727" s="2">
        <f t="shared" si="380"/>
        <v>9</v>
      </c>
    </row>
    <row r="1728" spans="1:60" x14ac:dyDescent="0.2">
      <c r="A1728" s="2">
        <v>1725</v>
      </c>
      <c r="B1728" s="2" t="s">
        <v>1781</v>
      </c>
      <c r="C1728" s="2" t="s">
        <v>1915</v>
      </c>
      <c r="D1728" s="2" t="s">
        <v>1976</v>
      </c>
      <c r="E1728" s="2">
        <v>3</v>
      </c>
      <c r="F1728" s="2">
        <v>12</v>
      </c>
      <c r="G1728" s="2">
        <v>6</v>
      </c>
      <c r="H1728" s="2" t="s">
        <v>114</v>
      </c>
      <c r="I1728" s="2">
        <v>60</v>
      </c>
      <c r="J1728" s="2">
        <v>20</v>
      </c>
      <c r="K1728" s="2">
        <v>1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1</v>
      </c>
      <c r="AB1728" s="2">
        <v>0</v>
      </c>
      <c r="AC1728" s="2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2">
        <v>1</v>
      </c>
      <c r="AL1728" s="5">
        <v>12100</v>
      </c>
      <c r="AM1728" s="5">
        <v>17700</v>
      </c>
      <c r="AN1728" s="2">
        <v>1</v>
      </c>
      <c r="AO1728" s="2">
        <f t="shared" si="367"/>
        <v>0</v>
      </c>
      <c r="AP1728" s="2">
        <f t="shared" si="368"/>
        <v>0</v>
      </c>
      <c r="AQ1728" s="2">
        <f t="shared" si="369"/>
        <v>0</v>
      </c>
      <c r="AR1728" s="2"/>
      <c r="AS1728" s="2"/>
      <c r="AT1728" s="2"/>
      <c r="AU1728" s="2"/>
      <c r="AV1728" s="2">
        <f t="shared" si="370"/>
        <v>0</v>
      </c>
      <c r="AW1728" s="2">
        <f t="shared" si="371"/>
        <v>0</v>
      </c>
      <c r="AX1728" s="2">
        <f t="shared" si="372"/>
        <v>1</v>
      </c>
      <c r="AY1728" s="2"/>
      <c r="AZ1728" s="2"/>
      <c r="BA1728" s="2">
        <f t="shared" si="373"/>
        <v>7</v>
      </c>
      <c r="BB1728" s="2">
        <f t="shared" si="374"/>
        <v>0</v>
      </c>
      <c r="BC1728" s="2">
        <f t="shared" si="375"/>
        <v>0</v>
      </c>
      <c r="BD1728" s="2">
        <f t="shared" si="376"/>
        <v>0</v>
      </c>
      <c r="BE1728" s="2">
        <f t="shared" si="377"/>
        <v>0</v>
      </c>
      <c r="BF1728" s="2">
        <f t="shared" si="378"/>
        <v>1</v>
      </c>
      <c r="BG1728" s="2">
        <f t="shared" si="379"/>
        <v>2</v>
      </c>
      <c r="BH1728" s="2">
        <f t="shared" si="380"/>
        <v>9</v>
      </c>
    </row>
    <row r="1729" spans="1:60" x14ac:dyDescent="0.2">
      <c r="A1729" s="2">
        <v>1726</v>
      </c>
      <c r="B1729" s="2" t="s">
        <v>1781</v>
      </c>
      <c r="C1729" s="2" t="s">
        <v>1915</v>
      </c>
      <c r="D1729" s="2" t="s">
        <v>1977</v>
      </c>
      <c r="E1729" s="2">
        <v>3</v>
      </c>
      <c r="F1729" s="2">
        <v>9</v>
      </c>
      <c r="G1729" s="2">
        <v>6</v>
      </c>
      <c r="H1729" s="2" t="s">
        <v>1921</v>
      </c>
      <c r="I1729" s="2">
        <v>85</v>
      </c>
      <c r="J1729" s="2">
        <v>500</v>
      </c>
      <c r="K1729" s="2"/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1</v>
      </c>
      <c r="AB1729" s="2">
        <v>0</v>
      </c>
      <c r="AC1729" s="2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2"/>
      <c r="AL1729" s="5">
        <v>13000</v>
      </c>
      <c r="AM1729" s="5">
        <v>11400</v>
      </c>
      <c r="AN1729" s="2">
        <v>1</v>
      </c>
      <c r="AO1729" s="2">
        <f t="shared" si="367"/>
        <v>0</v>
      </c>
      <c r="AP1729" s="2">
        <f t="shared" si="368"/>
        <v>0</v>
      </c>
      <c r="AQ1729" s="2">
        <f t="shared" si="369"/>
        <v>0</v>
      </c>
      <c r="AR1729" s="2"/>
      <c r="AS1729" s="2"/>
      <c r="AT1729" s="2"/>
      <c r="AU1729" s="2"/>
      <c r="AV1729" s="2">
        <f t="shared" si="370"/>
        <v>0</v>
      </c>
      <c r="AW1729" s="2">
        <f t="shared" si="371"/>
        <v>0</v>
      </c>
      <c r="AX1729" s="2">
        <f t="shared" si="372"/>
        <v>1</v>
      </c>
      <c r="AY1729" s="2"/>
      <c r="AZ1729" s="2"/>
      <c r="BA1729" s="2">
        <f t="shared" si="373"/>
        <v>7</v>
      </c>
      <c r="BB1729" s="2">
        <f t="shared" si="374"/>
        <v>0</v>
      </c>
      <c r="BC1729" s="2">
        <f t="shared" si="375"/>
        <v>0</v>
      </c>
      <c r="BD1729" s="2">
        <f t="shared" si="376"/>
        <v>0</v>
      </c>
      <c r="BE1729" s="2">
        <f t="shared" si="377"/>
        <v>1</v>
      </c>
      <c r="BF1729" s="2">
        <f t="shared" si="378"/>
        <v>1</v>
      </c>
      <c r="BG1729" s="2">
        <f t="shared" si="379"/>
        <v>3</v>
      </c>
      <c r="BH1729" s="2">
        <f t="shared" si="380"/>
        <v>10</v>
      </c>
    </row>
    <row r="1730" spans="1:60" x14ac:dyDescent="0.2">
      <c r="A1730" s="2">
        <v>1727</v>
      </c>
      <c r="B1730" s="2" t="s">
        <v>1781</v>
      </c>
      <c r="C1730" s="2" t="s">
        <v>1915</v>
      </c>
      <c r="D1730" s="2" t="s">
        <v>1978</v>
      </c>
      <c r="E1730" s="2">
        <v>3</v>
      </c>
      <c r="F1730" s="2">
        <v>8</v>
      </c>
      <c r="G1730" s="2">
        <v>3</v>
      </c>
      <c r="H1730" s="2" t="s">
        <v>1961</v>
      </c>
      <c r="I1730" s="2">
        <v>115</v>
      </c>
      <c r="J1730" s="2">
        <v>0</v>
      </c>
      <c r="K1730" s="2"/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2"/>
      <c r="AL1730" s="5">
        <v>365000</v>
      </c>
      <c r="AM1730" s="5">
        <v>348000</v>
      </c>
      <c r="AN1730" s="2">
        <v>1</v>
      </c>
      <c r="AO1730" s="2">
        <f t="shared" si="367"/>
        <v>0</v>
      </c>
      <c r="AP1730" s="2">
        <f t="shared" si="368"/>
        <v>0</v>
      </c>
      <c r="AQ1730" s="2">
        <f t="shared" si="369"/>
        <v>0</v>
      </c>
      <c r="AR1730" s="2"/>
      <c r="AS1730" s="2"/>
      <c r="AT1730" s="2"/>
      <c r="AU1730" s="2"/>
      <c r="AV1730" s="2">
        <f t="shared" si="370"/>
        <v>0</v>
      </c>
      <c r="AW1730" s="2">
        <f t="shared" si="371"/>
        <v>0</v>
      </c>
      <c r="AX1730" s="2">
        <f t="shared" si="372"/>
        <v>0</v>
      </c>
      <c r="AY1730" s="2"/>
      <c r="AZ1730" s="2"/>
      <c r="BA1730" s="2">
        <f t="shared" si="373"/>
        <v>4</v>
      </c>
      <c r="BB1730" s="2">
        <f t="shared" si="374"/>
        <v>0</v>
      </c>
      <c r="BC1730" s="2">
        <f t="shared" si="375"/>
        <v>0</v>
      </c>
      <c r="BD1730" s="2">
        <f t="shared" si="376"/>
        <v>0</v>
      </c>
      <c r="BE1730" s="2">
        <f t="shared" si="377"/>
        <v>0</v>
      </c>
      <c r="BF1730" s="2">
        <f t="shared" si="378"/>
        <v>1</v>
      </c>
      <c r="BG1730" s="2">
        <f t="shared" si="379"/>
        <v>2</v>
      </c>
      <c r="BH1730" s="2">
        <f t="shared" si="380"/>
        <v>6</v>
      </c>
    </row>
    <row r="1731" spans="1:60" x14ac:dyDescent="0.2">
      <c r="A1731" s="2">
        <v>1728</v>
      </c>
      <c r="B1731" s="2" t="s">
        <v>1781</v>
      </c>
      <c r="C1731" s="2" t="s">
        <v>1915</v>
      </c>
      <c r="D1731" s="2" t="s">
        <v>1979</v>
      </c>
      <c r="E1731" s="2">
        <v>3</v>
      </c>
      <c r="F1731" s="2">
        <v>6</v>
      </c>
      <c r="G1731" s="2">
        <v>5</v>
      </c>
      <c r="H1731" s="2" t="s">
        <v>1980</v>
      </c>
      <c r="I1731" s="2">
        <v>5100</v>
      </c>
      <c r="J1731" s="2">
        <v>500</v>
      </c>
      <c r="K1731" s="2"/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1</v>
      </c>
      <c r="AB1731" s="2">
        <v>0</v>
      </c>
      <c r="AC1731" s="2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2"/>
      <c r="AL1731" s="5">
        <v>233000</v>
      </c>
      <c r="AM1731" s="5">
        <v>191000</v>
      </c>
      <c r="AN1731" s="2">
        <v>1</v>
      </c>
      <c r="AO1731" s="2">
        <f t="shared" si="367"/>
        <v>0</v>
      </c>
      <c r="AP1731" s="2">
        <f t="shared" si="368"/>
        <v>0</v>
      </c>
      <c r="AQ1731" s="2">
        <f t="shared" si="369"/>
        <v>0</v>
      </c>
      <c r="AR1731" s="2"/>
      <c r="AS1731" s="2"/>
      <c r="AT1731" s="2"/>
      <c r="AU1731" s="2"/>
      <c r="AV1731" s="2">
        <f t="shared" si="370"/>
        <v>0</v>
      </c>
      <c r="AW1731" s="2">
        <f t="shared" si="371"/>
        <v>0</v>
      </c>
      <c r="AX1731" s="2">
        <f t="shared" si="372"/>
        <v>1</v>
      </c>
      <c r="AY1731" s="2"/>
      <c r="AZ1731" s="2"/>
      <c r="BA1731" s="2">
        <f t="shared" si="373"/>
        <v>7</v>
      </c>
      <c r="BB1731" s="2">
        <f t="shared" si="374"/>
        <v>0</v>
      </c>
      <c r="BC1731" s="2">
        <f t="shared" si="375"/>
        <v>0</v>
      </c>
      <c r="BD1731" s="2">
        <f t="shared" si="376"/>
        <v>1</v>
      </c>
      <c r="BE1731" s="2">
        <f t="shared" si="377"/>
        <v>1</v>
      </c>
      <c r="BF1731" s="2">
        <f t="shared" si="378"/>
        <v>1</v>
      </c>
      <c r="BG1731" s="2">
        <f t="shared" si="379"/>
        <v>4</v>
      </c>
      <c r="BH1731" s="2">
        <f t="shared" si="380"/>
        <v>11</v>
      </c>
    </row>
    <row r="1732" spans="1:60" x14ac:dyDescent="0.2">
      <c r="A1732" s="2">
        <v>1729</v>
      </c>
      <c r="B1732" s="2" t="s">
        <v>1781</v>
      </c>
      <c r="C1732" s="2" t="s">
        <v>1915</v>
      </c>
      <c r="D1732" s="2" t="s">
        <v>1981</v>
      </c>
      <c r="E1732" s="2">
        <v>3</v>
      </c>
      <c r="F1732" s="2">
        <v>16</v>
      </c>
      <c r="G1732" s="2">
        <v>13</v>
      </c>
      <c r="H1732" s="2" t="s">
        <v>1921</v>
      </c>
      <c r="I1732" s="2">
        <v>85</v>
      </c>
      <c r="J1732" s="2">
        <v>5000</v>
      </c>
      <c r="K1732" s="2"/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1</v>
      </c>
      <c r="AB1732" s="2">
        <v>0</v>
      </c>
      <c r="AC1732" s="2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2"/>
      <c r="AL1732" s="5">
        <v>23300</v>
      </c>
      <c r="AM1732" s="5">
        <v>22500</v>
      </c>
      <c r="AN1732" s="2">
        <v>1</v>
      </c>
      <c r="AO1732" s="2">
        <f t="shared" ref="AO1732:AO1795" si="381">SUM(L1732:S1732)</f>
        <v>0</v>
      </c>
      <c r="AP1732" s="2">
        <f t="shared" ref="AP1732:AP1795" si="382">T1732+U1732</f>
        <v>0</v>
      </c>
      <c r="AQ1732" s="2">
        <f t="shared" ref="AQ1732:AQ1795" si="383">W1732</f>
        <v>0</v>
      </c>
      <c r="AR1732" s="2"/>
      <c r="AS1732" s="2"/>
      <c r="AT1732" s="2"/>
      <c r="AU1732" s="2"/>
      <c r="AV1732" s="2">
        <f t="shared" ref="AV1732:AV1795" si="384">AI1732+AJ1732</f>
        <v>0</v>
      </c>
      <c r="AW1732" s="2">
        <f t="shared" ref="AW1732:AW1795" si="385">V1732</f>
        <v>0</v>
      </c>
      <c r="AX1732" s="2">
        <f t="shared" ref="AX1732:AX1795" si="386">SUM(X1732:AH1732)</f>
        <v>1</v>
      </c>
      <c r="AY1732" s="2"/>
      <c r="AZ1732" s="2"/>
      <c r="BA1732" s="2">
        <f t="shared" ref="BA1732:BA1795" si="387">AN1732*4+AO1732*4+AP1732*4+AQ1732*3+AR1732*4+AS1732*4+(AT1732+AU1732+AV1732)*4+AW1732*4+AX1732*3-AY1732*3+AZ1732*4</f>
        <v>7</v>
      </c>
      <c r="BB1732" s="2">
        <f t="shared" ref="BB1732:BB1795" si="388">IF(AM1732&gt;3000000,1,0)</f>
        <v>0</v>
      </c>
      <c r="BC1732" s="2">
        <f t="shared" ref="BC1732:BC1795" si="389">IF(AM1732/AL1732&gt;1.5,1,0)</f>
        <v>0</v>
      </c>
      <c r="BD1732" s="2">
        <f t="shared" ref="BD1732:BD1795" si="390">IF(AND(I1732&gt;1440,I1732&lt;365*1440),1,0)</f>
        <v>0</v>
      </c>
      <c r="BE1732" s="2">
        <f t="shared" ref="BE1732:BE1795" si="391">IF(AND(J1732&gt;=200,J1732&lt;1000),1,0)</f>
        <v>0</v>
      </c>
      <c r="BF1732" s="2">
        <f t="shared" ref="BF1732:BF1795" si="392">IF(G1732&gt;=3,1,0)</f>
        <v>1</v>
      </c>
      <c r="BG1732" s="2">
        <f t="shared" ref="BG1732:BG1795" si="393">IF(BA1732&gt;0,BB1732+BC1732+BD1732+BE1732+BF1732*2,0)</f>
        <v>2</v>
      </c>
      <c r="BH1732" s="2">
        <f t="shared" ref="BH1732:BH1795" si="394">BA1732+BG1732</f>
        <v>9</v>
      </c>
    </row>
    <row r="1733" spans="1:60" x14ac:dyDescent="0.2">
      <c r="A1733" s="2">
        <v>1730</v>
      </c>
      <c r="B1733" s="2" t="s">
        <v>1781</v>
      </c>
      <c r="C1733" s="2" t="s">
        <v>1915</v>
      </c>
      <c r="D1733" s="2" t="s">
        <v>1982</v>
      </c>
      <c r="E1733" s="2">
        <v>3</v>
      </c>
      <c r="F1733" s="2">
        <v>13</v>
      </c>
      <c r="G1733" s="2">
        <v>6</v>
      </c>
      <c r="H1733" s="2" t="s">
        <v>114</v>
      </c>
      <c r="I1733" s="2">
        <v>60</v>
      </c>
      <c r="J1733" s="2">
        <v>20</v>
      </c>
      <c r="K1733" s="2">
        <v>1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1</v>
      </c>
      <c r="AB1733" s="2">
        <v>0</v>
      </c>
      <c r="AC1733" s="2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2">
        <v>1</v>
      </c>
      <c r="AL1733" s="5">
        <v>3620</v>
      </c>
      <c r="AM1733" s="5">
        <v>5550</v>
      </c>
      <c r="AN1733" s="2">
        <v>1</v>
      </c>
      <c r="AO1733" s="2">
        <f t="shared" si="381"/>
        <v>0</v>
      </c>
      <c r="AP1733" s="2">
        <f t="shared" si="382"/>
        <v>0</v>
      </c>
      <c r="AQ1733" s="2">
        <f t="shared" si="383"/>
        <v>0</v>
      </c>
      <c r="AR1733" s="2"/>
      <c r="AS1733" s="2"/>
      <c r="AT1733" s="2"/>
      <c r="AU1733" s="2"/>
      <c r="AV1733" s="2">
        <f t="shared" si="384"/>
        <v>0</v>
      </c>
      <c r="AW1733" s="2">
        <f t="shared" si="385"/>
        <v>0</v>
      </c>
      <c r="AX1733" s="2">
        <f t="shared" si="386"/>
        <v>1</v>
      </c>
      <c r="AY1733" s="2"/>
      <c r="AZ1733" s="2"/>
      <c r="BA1733" s="2">
        <f t="shared" si="387"/>
        <v>7</v>
      </c>
      <c r="BB1733" s="2">
        <f t="shared" si="388"/>
        <v>0</v>
      </c>
      <c r="BC1733" s="2">
        <f t="shared" si="389"/>
        <v>1</v>
      </c>
      <c r="BD1733" s="2">
        <f t="shared" si="390"/>
        <v>0</v>
      </c>
      <c r="BE1733" s="2">
        <f t="shared" si="391"/>
        <v>0</v>
      </c>
      <c r="BF1733" s="2">
        <f t="shared" si="392"/>
        <v>1</v>
      </c>
      <c r="BG1733" s="2">
        <f t="shared" si="393"/>
        <v>3</v>
      </c>
      <c r="BH1733" s="2">
        <f t="shared" si="394"/>
        <v>10</v>
      </c>
    </row>
    <row r="1734" spans="1:60" x14ac:dyDescent="0.2">
      <c r="A1734" s="2">
        <v>1731</v>
      </c>
      <c r="B1734" s="2" t="s">
        <v>1781</v>
      </c>
      <c r="C1734" s="2" t="s">
        <v>1915</v>
      </c>
      <c r="D1734" s="2" t="s">
        <v>1983</v>
      </c>
      <c r="E1734" s="2">
        <v>3</v>
      </c>
      <c r="F1734" s="2">
        <v>11</v>
      </c>
      <c r="G1734" s="2">
        <v>7</v>
      </c>
      <c r="H1734" s="2" t="s">
        <v>1961</v>
      </c>
      <c r="I1734" s="2">
        <v>115</v>
      </c>
      <c r="J1734" s="2">
        <v>10000</v>
      </c>
      <c r="K1734" s="2"/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1</v>
      </c>
      <c r="AB1734" s="2">
        <v>0</v>
      </c>
      <c r="AC1734" s="2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2"/>
      <c r="AL1734" s="5">
        <v>18400</v>
      </c>
      <c r="AM1734" s="5">
        <v>45900</v>
      </c>
      <c r="AN1734" s="2">
        <v>1</v>
      </c>
      <c r="AO1734" s="2">
        <f t="shared" si="381"/>
        <v>0</v>
      </c>
      <c r="AP1734" s="2">
        <f t="shared" si="382"/>
        <v>0</v>
      </c>
      <c r="AQ1734" s="2">
        <f t="shared" si="383"/>
        <v>0</v>
      </c>
      <c r="AR1734" s="2"/>
      <c r="AS1734" s="2"/>
      <c r="AT1734" s="2"/>
      <c r="AU1734" s="2"/>
      <c r="AV1734" s="2">
        <f t="shared" si="384"/>
        <v>0</v>
      </c>
      <c r="AW1734" s="2">
        <f t="shared" si="385"/>
        <v>0</v>
      </c>
      <c r="AX1734" s="2">
        <f t="shared" si="386"/>
        <v>1</v>
      </c>
      <c r="AY1734" s="2"/>
      <c r="AZ1734" s="2"/>
      <c r="BA1734" s="2">
        <f t="shared" si="387"/>
        <v>7</v>
      </c>
      <c r="BB1734" s="2">
        <f t="shared" si="388"/>
        <v>0</v>
      </c>
      <c r="BC1734" s="2">
        <f t="shared" si="389"/>
        <v>1</v>
      </c>
      <c r="BD1734" s="2">
        <f t="shared" si="390"/>
        <v>0</v>
      </c>
      <c r="BE1734" s="2">
        <f t="shared" si="391"/>
        <v>0</v>
      </c>
      <c r="BF1734" s="2">
        <f t="shared" si="392"/>
        <v>1</v>
      </c>
      <c r="BG1734" s="2">
        <f t="shared" si="393"/>
        <v>3</v>
      </c>
      <c r="BH1734" s="2">
        <f t="shared" si="394"/>
        <v>10</v>
      </c>
    </row>
    <row r="1735" spans="1:60" x14ac:dyDescent="0.2">
      <c r="A1735" s="2">
        <v>1732</v>
      </c>
      <c r="B1735" s="2" t="s">
        <v>1781</v>
      </c>
      <c r="C1735" s="2" t="s">
        <v>1915</v>
      </c>
      <c r="D1735" s="2" t="s">
        <v>1984</v>
      </c>
      <c r="E1735" s="2">
        <v>3</v>
      </c>
      <c r="F1735" s="2">
        <v>7</v>
      </c>
      <c r="G1735" s="2">
        <v>4</v>
      </c>
      <c r="H1735" s="2" t="s">
        <v>1961</v>
      </c>
      <c r="I1735" s="2">
        <v>115</v>
      </c>
      <c r="J1735" s="2">
        <v>500</v>
      </c>
      <c r="K1735" s="2"/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1</v>
      </c>
      <c r="AB1735" s="2">
        <v>0</v>
      </c>
      <c r="AC1735" s="2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2"/>
      <c r="AL1735" s="5">
        <v>392000</v>
      </c>
      <c r="AM1735" s="5">
        <v>398000</v>
      </c>
      <c r="AN1735" s="2">
        <v>1</v>
      </c>
      <c r="AO1735" s="2">
        <f t="shared" si="381"/>
        <v>0</v>
      </c>
      <c r="AP1735" s="2">
        <f t="shared" si="382"/>
        <v>0</v>
      </c>
      <c r="AQ1735" s="2">
        <f t="shared" si="383"/>
        <v>0</v>
      </c>
      <c r="AR1735" s="2"/>
      <c r="AS1735" s="2"/>
      <c r="AT1735" s="2"/>
      <c r="AU1735" s="2"/>
      <c r="AV1735" s="2">
        <f t="shared" si="384"/>
        <v>0</v>
      </c>
      <c r="AW1735" s="2">
        <f t="shared" si="385"/>
        <v>0</v>
      </c>
      <c r="AX1735" s="2">
        <f t="shared" si="386"/>
        <v>1</v>
      </c>
      <c r="AY1735" s="2"/>
      <c r="AZ1735" s="2"/>
      <c r="BA1735" s="2">
        <f t="shared" si="387"/>
        <v>7</v>
      </c>
      <c r="BB1735" s="2">
        <f t="shared" si="388"/>
        <v>0</v>
      </c>
      <c r="BC1735" s="2">
        <f t="shared" si="389"/>
        <v>0</v>
      </c>
      <c r="BD1735" s="2">
        <f t="shared" si="390"/>
        <v>0</v>
      </c>
      <c r="BE1735" s="2">
        <f t="shared" si="391"/>
        <v>1</v>
      </c>
      <c r="BF1735" s="2">
        <f t="shared" si="392"/>
        <v>1</v>
      </c>
      <c r="BG1735" s="2">
        <f t="shared" si="393"/>
        <v>3</v>
      </c>
      <c r="BH1735" s="2">
        <f t="shared" si="394"/>
        <v>10</v>
      </c>
    </row>
    <row r="1736" spans="1:60" x14ac:dyDescent="0.2">
      <c r="A1736" s="2">
        <v>1733</v>
      </c>
      <c r="B1736" s="2" t="s">
        <v>1781</v>
      </c>
      <c r="C1736" s="2" t="s">
        <v>1915</v>
      </c>
      <c r="D1736" s="2" t="s">
        <v>1985</v>
      </c>
      <c r="E1736" s="2">
        <v>3</v>
      </c>
      <c r="F1736" s="2">
        <v>5</v>
      </c>
      <c r="G1736" s="2">
        <v>3</v>
      </c>
      <c r="H1736" s="2" t="s">
        <v>1961</v>
      </c>
      <c r="I1736" s="2">
        <v>115</v>
      </c>
      <c r="J1736" s="2">
        <v>500</v>
      </c>
      <c r="K1736" s="2"/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1</v>
      </c>
      <c r="AB1736" s="2">
        <v>0</v>
      </c>
      <c r="AC1736" s="2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2"/>
      <c r="AL1736" s="5">
        <v>434000</v>
      </c>
      <c r="AM1736" s="5">
        <v>316000</v>
      </c>
      <c r="AN1736" s="2">
        <v>1</v>
      </c>
      <c r="AO1736" s="2">
        <f t="shared" si="381"/>
        <v>0</v>
      </c>
      <c r="AP1736" s="2">
        <f t="shared" si="382"/>
        <v>0</v>
      </c>
      <c r="AQ1736" s="2">
        <f t="shared" si="383"/>
        <v>0</v>
      </c>
      <c r="AR1736" s="2"/>
      <c r="AS1736" s="2"/>
      <c r="AT1736" s="2"/>
      <c r="AU1736" s="2"/>
      <c r="AV1736" s="2">
        <f t="shared" si="384"/>
        <v>0</v>
      </c>
      <c r="AW1736" s="2">
        <f t="shared" si="385"/>
        <v>0</v>
      </c>
      <c r="AX1736" s="2">
        <f t="shared" si="386"/>
        <v>1</v>
      </c>
      <c r="AY1736" s="2"/>
      <c r="AZ1736" s="2"/>
      <c r="BA1736" s="2">
        <f t="shared" si="387"/>
        <v>7</v>
      </c>
      <c r="BB1736" s="2">
        <f t="shared" si="388"/>
        <v>0</v>
      </c>
      <c r="BC1736" s="2">
        <f t="shared" si="389"/>
        <v>0</v>
      </c>
      <c r="BD1736" s="2">
        <f t="shared" si="390"/>
        <v>0</v>
      </c>
      <c r="BE1736" s="2">
        <f t="shared" si="391"/>
        <v>1</v>
      </c>
      <c r="BF1736" s="2">
        <f t="shared" si="392"/>
        <v>1</v>
      </c>
      <c r="BG1736" s="2">
        <f t="shared" si="393"/>
        <v>3</v>
      </c>
      <c r="BH1736" s="2">
        <f t="shared" si="394"/>
        <v>10</v>
      </c>
    </row>
    <row r="1737" spans="1:60" x14ac:dyDescent="0.2">
      <c r="A1737" s="2">
        <v>1734</v>
      </c>
      <c r="B1737" s="2" t="s">
        <v>1781</v>
      </c>
      <c r="C1737" s="2" t="s">
        <v>1915</v>
      </c>
      <c r="D1737" s="2" t="s">
        <v>1986</v>
      </c>
      <c r="E1737" s="2">
        <v>3</v>
      </c>
      <c r="F1737" s="2">
        <v>13</v>
      </c>
      <c r="G1737" s="2">
        <v>6</v>
      </c>
      <c r="H1737" s="2" t="s">
        <v>114</v>
      </c>
      <c r="I1737" s="2">
        <v>60</v>
      </c>
      <c r="J1737" s="2">
        <v>20</v>
      </c>
      <c r="K1737" s="2">
        <v>1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1</v>
      </c>
      <c r="AB1737" s="2">
        <v>0</v>
      </c>
      <c r="AC1737" s="2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2">
        <v>1</v>
      </c>
      <c r="AL1737" s="5">
        <v>10900</v>
      </c>
      <c r="AM1737" s="5">
        <v>8220</v>
      </c>
      <c r="AN1737" s="2">
        <v>1</v>
      </c>
      <c r="AO1737" s="2">
        <f t="shared" si="381"/>
        <v>0</v>
      </c>
      <c r="AP1737" s="2">
        <f t="shared" si="382"/>
        <v>0</v>
      </c>
      <c r="AQ1737" s="2">
        <f t="shared" si="383"/>
        <v>0</v>
      </c>
      <c r="AR1737" s="2"/>
      <c r="AS1737" s="2"/>
      <c r="AT1737" s="2"/>
      <c r="AU1737" s="2"/>
      <c r="AV1737" s="2">
        <f t="shared" si="384"/>
        <v>0</v>
      </c>
      <c r="AW1737" s="2">
        <f t="shared" si="385"/>
        <v>0</v>
      </c>
      <c r="AX1737" s="2">
        <f t="shared" si="386"/>
        <v>1</v>
      </c>
      <c r="AY1737" s="2"/>
      <c r="AZ1737" s="2"/>
      <c r="BA1737" s="2">
        <f t="shared" si="387"/>
        <v>7</v>
      </c>
      <c r="BB1737" s="2">
        <f t="shared" si="388"/>
        <v>0</v>
      </c>
      <c r="BC1737" s="2">
        <f t="shared" si="389"/>
        <v>0</v>
      </c>
      <c r="BD1737" s="2">
        <f t="shared" si="390"/>
        <v>0</v>
      </c>
      <c r="BE1737" s="2">
        <f t="shared" si="391"/>
        <v>0</v>
      </c>
      <c r="BF1737" s="2">
        <f t="shared" si="392"/>
        <v>1</v>
      </c>
      <c r="BG1737" s="2">
        <f t="shared" si="393"/>
        <v>2</v>
      </c>
      <c r="BH1737" s="2">
        <f t="shared" si="394"/>
        <v>9</v>
      </c>
    </row>
    <row r="1738" spans="1:60" x14ac:dyDescent="0.2">
      <c r="A1738" s="2">
        <v>1735</v>
      </c>
      <c r="B1738" s="2" t="s">
        <v>1781</v>
      </c>
      <c r="C1738" s="2" t="s">
        <v>1915</v>
      </c>
      <c r="D1738" s="2" t="s">
        <v>1987</v>
      </c>
      <c r="E1738" s="2">
        <v>3</v>
      </c>
      <c r="F1738" s="2">
        <v>14</v>
      </c>
      <c r="G1738" s="2">
        <v>7</v>
      </c>
      <c r="H1738" s="2" t="s">
        <v>114</v>
      </c>
      <c r="I1738" s="2">
        <v>60</v>
      </c>
      <c r="J1738" s="2">
        <v>20</v>
      </c>
      <c r="K1738" s="2">
        <v>1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1</v>
      </c>
      <c r="AB1738" s="2">
        <v>0</v>
      </c>
      <c r="AC1738" s="2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2">
        <v>1</v>
      </c>
      <c r="AL1738" s="5">
        <v>5680</v>
      </c>
      <c r="AM1738" s="5">
        <v>3960</v>
      </c>
      <c r="AN1738" s="2">
        <v>1</v>
      </c>
      <c r="AO1738" s="2">
        <f t="shared" si="381"/>
        <v>0</v>
      </c>
      <c r="AP1738" s="2">
        <f t="shared" si="382"/>
        <v>0</v>
      </c>
      <c r="AQ1738" s="2">
        <f t="shared" si="383"/>
        <v>0</v>
      </c>
      <c r="AR1738" s="2"/>
      <c r="AS1738" s="2"/>
      <c r="AT1738" s="2"/>
      <c r="AU1738" s="2"/>
      <c r="AV1738" s="2">
        <f t="shared" si="384"/>
        <v>0</v>
      </c>
      <c r="AW1738" s="2">
        <f t="shared" si="385"/>
        <v>0</v>
      </c>
      <c r="AX1738" s="2">
        <f t="shared" si="386"/>
        <v>1</v>
      </c>
      <c r="AY1738" s="2"/>
      <c r="AZ1738" s="2"/>
      <c r="BA1738" s="2">
        <f t="shared" si="387"/>
        <v>7</v>
      </c>
      <c r="BB1738" s="2">
        <f t="shared" si="388"/>
        <v>0</v>
      </c>
      <c r="BC1738" s="2">
        <f t="shared" si="389"/>
        <v>0</v>
      </c>
      <c r="BD1738" s="2">
        <f t="shared" si="390"/>
        <v>0</v>
      </c>
      <c r="BE1738" s="2">
        <f t="shared" si="391"/>
        <v>0</v>
      </c>
      <c r="BF1738" s="2">
        <f t="shared" si="392"/>
        <v>1</v>
      </c>
      <c r="BG1738" s="2">
        <f t="shared" si="393"/>
        <v>2</v>
      </c>
      <c r="BH1738" s="2">
        <f t="shared" si="394"/>
        <v>9</v>
      </c>
    </row>
    <row r="1739" spans="1:60" x14ac:dyDescent="0.2">
      <c r="A1739" s="2">
        <v>1736</v>
      </c>
      <c r="B1739" s="2" t="s">
        <v>1781</v>
      </c>
      <c r="C1739" s="2" t="s">
        <v>1915</v>
      </c>
      <c r="D1739" s="2" t="s">
        <v>1988</v>
      </c>
      <c r="E1739" s="2">
        <v>3</v>
      </c>
      <c r="F1739" s="2">
        <v>7</v>
      </c>
      <c r="G1739" s="2">
        <v>5</v>
      </c>
      <c r="H1739" s="2" t="s">
        <v>1989</v>
      </c>
      <c r="I1739" s="2">
        <v>0</v>
      </c>
      <c r="J1739" s="2">
        <v>20</v>
      </c>
      <c r="K1739" s="2">
        <v>1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1</v>
      </c>
      <c r="AB1739" s="2">
        <v>0</v>
      </c>
      <c r="AC1739" s="2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2">
        <v>1</v>
      </c>
      <c r="AL1739" s="5">
        <v>22800</v>
      </c>
      <c r="AM1739" s="5">
        <v>12100</v>
      </c>
      <c r="AN1739" s="2">
        <v>1</v>
      </c>
      <c r="AO1739" s="2">
        <f t="shared" si="381"/>
        <v>0</v>
      </c>
      <c r="AP1739" s="2">
        <f t="shared" si="382"/>
        <v>0</v>
      </c>
      <c r="AQ1739" s="2">
        <f t="shared" si="383"/>
        <v>0</v>
      </c>
      <c r="AR1739" s="2"/>
      <c r="AS1739" s="2"/>
      <c r="AT1739" s="2"/>
      <c r="AU1739" s="2"/>
      <c r="AV1739" s="2">
        <f t="shared" si="384"/>
        <v>0</v>
      </c>
      <c r="AW1739" s="2">
        <f t="shared" si="385"/>
        <v>0</v>
      </c>
      <c r="AX1739" s="2">
        <f t="shared" si="386"/>
        <v>1</v>
      </c>
      <c r="AY1739" s="2"/>
      <c r="AZ1739" s="2"/>
      <c r="BA1739" s="2">
        <f t="shared" si="387"/>
        <v>7</v>
      </c>
      <c r="BB1739" s="2">
        <f t="shared" si="388"/>
        <v>0</v>
      </c>
      <c r="BC1739" s="2">
        <f t="shared" si="389"/>
        <v>0</v>
      </c>
      <c r="BD1739" s="2">
        <f t="shared" si="390"/>
        <v>0</v>
      </c>
      <c r="BE1739" s="2">
        <f t="shared" si="391"/>
        <v>0</v>
      </c>
      <c r="BF1739" s="2">
        <f t="shared" si="392"/>
        <v>1</v>
      </c>
      <c r="BG1739" s="2">
        <f t="shared" si="393"/>
        <v>2</v>
      </c>
      <c r="BH1739" s="2">
        <f t="shared" si="394"/>
        <v>9</v>
      </c>
    </row>
    <row r="1740" spans="1:60" x14ac:dyDescent="0.2">
      <c r="A1740" s="2">
        <v>1737</v>
      </c>
      <c r="B1740" s="2" t="s">
        <v>1781</v>
      </c>
      <c r="C1740" s="2" t="s">
        <v>1915</v>
      </c>
      <c r="D1740" s="2" t="s">
        <v>1990</v>
      </c>
      <c r="E1740" s="2">
        <v>3</v>
      </c>
      <c r="F1740" s="2">
        <v>6</v>
      </c>
      <c r="G1740" s="2">
        <v>4</v>
      </c>
      <c r="H1740" s="2" t="s">
        <v>114</v>
      </c>
      <c r="I1740" s="2">
        <v>60</v>
      </c>
      <c r="J1740" s="2">
        <v>20</v>
      </c>
      <c r="K1740" s="2">
        <v>1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1</v>
      </c>
      <c r="AB1740" s="2">
        <v>0</v>
      </c>
      <c r="AC1740" s="2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2">
        <v>1</v>
      </c>
      <c r="AL1740" s="5">
        <v>4310</v>
      </c>
      <c r="AM1740" s="5">
        <v>4530</v>
      </c>
      <c r="AN1740" s="2">
        <v>1</v>
      </c>
      <c r="AO1740" s="2">
        <f t="shared" si="381"/>
        <v>0</v>
      </c>
      <c r="AP1740" s="2">
        <f t="shared" si="382"/>
        <v>0</v>
      </c>
      <c r="AQ1740" s="2">
        <f t="shared" si="383"/>
        <v>0</v>
      </c>
      <c r="AR1740" s="2"/>
      <c r="AS1740" s="2"/>
      <c r="AT1740" s="2"/>
      <c r="AU1740" s="2"/>
      <c r="AV1740" s="2">
        <f t="shared" si="384"/>
        <v>0</v>
      </c>
      <c r="AW1740" s="2">
        <f t="shared" si="385"/>
        <v>0</v>
      </c>
      <c r="AX1740" s="2">
        <f t="shared" si="386"/>
        <v>1</v>
      </c>
      <c r="AY1740" s="2"/>
      <c r="AZ1740" s="2"/>
      <c r="BA1740" s="2">
        <f t="shared" si="387"/>
        <v>7</v>
      </c>
      <c r="BB1740" s="2">
        <f t="shared" si="388"/>
        <v>0</v>
      </c>
      <c r="BC1740" s="2">
        <f t="shared" si="389"/>
        <v>0</v>
      </c>
      <c r="BD1740" s="2">
        <f t="shared" si="390"/>
        <v>0</v>
      </c>
      <c r="BE1740" s="2">
        <f t="shared" si="391"/>
        <v>0</v>
      </c>
      <c r="BF1740" s="2">
        <f t="shared" si="392"/>
        <v>1</v>
      </c>
      <c r="BG1740" s="2">
        <f t="shared" si="393"/>
        <v>2</v>
      </c>
      <c r="BH1740" s="2">
        <f t="shared" si="394"/>
        <v>9</v>
      </c>
    </row>
    <row r="1741" spans="1:60" x14ac:dyDescent="0.2">
      <c r="A1741" s="2">
        <v>1738</v>
      </c>
      <c r="B1741" s="2" t="s">
        <v>1781</v>
      </c>
      <c r="C1741" s="2" t="s">
        <v>1915</v>
      </c>
      <c r="D1741" s="2" t="s">
        <v>1991</v>
      </c>
      <c r="E1741" s="2">
        <v>3</v>
      </c>
      <c r="F1741" s="2">
        <v>7</v>
      </c>
      <c r="G1741" s="2">
        <v>4</v>
      </c>
      <c r="H1741" s="2" t="s">
        <v>114</v>
      </c>
      <c r="I1741" s="2">
        <v>60</v>
      </c>
      <c r="J1741" s="2">
        <v>20</v>
      </c>
      <c r="K1741" s="2">
        <v>1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1</v>
      </c>
      <c r="AB1741" s="2">
        <v>0</v>
      </c>
      <c r="AC1741" s="2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2">
        <v>1</v>
      </c>
      <c r="AL1741" s="5">
        <v>7820</v>
      </c>
      <c r="AM1741" s="5">
        <v>6310</v>
      </c>
      <c r="AN1741" s="2">
        <v>1</v>
      </c>
      <c r="AO1741" s="2">
        <f t="shared" si="381"/>
        <v>0</v>
      </c>
      <c r="AP1741" s="2">
        <f t="shared" si="382"/>
        <v>0</v>
      </c>
      <c r="AQ1741" s="2">
        <f t="shared" si="383"/>
        <v>0</v>
      </c>
      <c r="AR1741" s="2"/>
      <c r="AS1741" s="2"/>
      <c r="AT1741" s="2"/>
      <c r="AU1741" s="2"/>
      <c r="AV1741" s="2">
        <f t="shared" si="384"/>
        <v>0</v>
      </c>
      <c r="AW1741" s="2">
        <f t="shared" si="385"/>
        <v>0</v>
      </c>
      <c r="AX1741" s="2">
        <f t="shared" si="386"/>
        <v>1</v>
      </c>
      <c r="AY1741" s="2"/>
      <c r="AZ1741" s="2"/>
      <c r="BA1741" s="2">
        <f t="shared" si="387"/>
        <v>7</v>
      </c>
      <c r="BB1741" s="2">
        <f t="shared" si="388"/>
        <v>0</v>
      </c>
      <c r="BC1741" s="2">
        <f t="shared" si="389"/>
        <v>0</v>
      </c>
      <c r="BD1741" s="2">
        <f t="shared" si="390"/>
        <v>0</v>
      </c>
      <c r="BE1741" s="2">
        <f t="shared" si="391"/>
        <v>0</v>
      </c>
      <c r="BF1741" s="2">
        <f t="shared" si="392"/>
        <v>1</v>
      </c>
      <c r="BG1741" s="2">
        <f t="shared" si="393"/>
        <v>2</v>
      </c>
      <c r="BH1741" s="2">
        <f t="shared" si="394"/>
        <v>9</v>
      </c>
    </row>
    <row r="1742" spans="1:60" x14ac:dyDescent="0.2">
      <c r="A1742" s="2">
        <v>1739</v>
      </c>
      <c r="B1742" s="2" t="s">
        <v>1781</v>
      </c>
      <c r="C1742" s="2" t="s">
        <v>1915</v>
      </c>
      <c r="D1742" s="2" t="s">
        <v>1992</v>
      </c>
      <c r="E1742" s="2">
        <v>3</v>
      </c>
      <c r="F1742" s="2">
        <v>6</v>
      </c>
      <c r="G1742" s="2">
        <v>5</v>
      </c>
      <c r="H1742" s="2" t="s">
        <v>114</v>
      </c>
      <c r="I1742" s="2">
        <v>60</v>
      </c>
      <c r="J1742" s="2">
        <v>20</v>
      </c>
      <c r="K1742" s="2">
        <v>1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1</v>
      </c>
      <c r="AB1742" s="2">
        <v>0</v>
      </c>
      <c r="AC1742" s="2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2">
        <v>1</v>
      </c>
      <c r="AL1742" s="5">
        <v>8410</v>
      </c>
      <c r="AM1742" s="5">
        <v>5120</v>
      </c>
      <c r="AN1742" s="2">
        <v>1</v>
      </c>
      <c r="AO1742" s="2">
        <f t="shared" si="381"/>
        <v>0</v>
      </c>
      <c r="AP1742" s="2">
        <f t="shared" si="382"/>
        <v>0</v>
      </c>
      <c r="AQ1742" s="2">
        <f t="shared" si="383"/>
        <v>0</v>
      </c>
      <c r="AR1742" s="2"/>
      <c r="AS1742" s="2"/>
      <c r="AT1742" s="2"/>
      <c r="AU1742" s="2"/>
      <c r="AV1742" s="2">
        <f t="shared" si="384"/>
        <v>0</v>
      </c>
      <c r="AW1742" s="2">
        <f t="shared" si="385"/>
        <v>0</v>
      </c>
      <c r="AX1742" s="2">
        <f t="shared" si="386"/>
        <v>1</v>
      </c>
      <c r="AY1742" s="2"/>
      <c r="AZ1742" s="2"/>
      <c r="BA1742" s="2">
        <f t="shared" si="387"/>
        <v>7</v>
      </c>
      <c r="BB1742" s="2">
        <f t="shared" si="388"/>
        <v>0</v>
      </c>
      <c r="BC1742" s="2">
        <f t="shared" si="389"/>
        <v>0</v>
      </c>
      <c r="BD1742" s="2">
        <f t="shared" si="390"/>
        <v>0</v>
      </c>
      <c r="BE1742" s="2">
        <f t="shared" si="391"/>
        <v>0</v>
      </c>
      <c r="BF1742" s="2">
        <f t="shared" si="392"/>
        <v>1</v>
      </c>
      <c r="BG1742" s="2">
        <f t="shared" si="393"/>
        <v>2</v>
      </c>
      <c r="BH1742" s="2">
        <f t="shared" si="394"/>
        <v>9</v>
      </c>
    </row>
    <row r="1743" spans="1:60" x14ac:dyDescent="0.2">
      <c r="A1743" s="2">
        <v>1740</v>
      </c>
      <c r="B1743" s="2" t="s">
        <v>1781</v>
      </c>
      <c r="C1743" s="2" t="s">
        <v>1915</v>
      </c>
      <c r="D1743" s="2" t="s">
        <v>1993</v>
      </c>
      <c r="E1743" s="2">
        <v>3</v>
      </c>
      <c r="F1743" s="2">
        <v>9</v>
      </c>
      <c r="G1743" s="2">
        <v>6</v>
      </c>
      <c r="H1743" s="2" t="s">
        <v>1921</v>
      </c>
      <c r="I1743" s="2">
        <v>85</v>
      </c>
      <c r="J1743" s="2">
        <v>500</v>
      </c>
      <c r="K1743" s="2"/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1</v>
      </c>
      <c r="AB1743" s="2">
        <v>0</v>
      </c>
      <c r="AC1743" s="2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2"/>
      <c r="AL1743" s="5">
        <v>214000</v>
      </c>
      <c r="AM1743" s="5">
        <v>257000</v>
      </c>
      <c r="AN1743" s="2">
        <v>1</v>
      </c>
      <c r="AO1743" s="2">
        <f t="shared" si="381"/>
        <v>0</v>
      </c>
      <c r="AP1743" s="2">
        <f t="shared" si="382"/>
        <v>0</v>
      </c>
      <c r="AQ1743" s="2">
        <f t="shared" si="383"/>
        <v>0</v>
      </c>
      <c r="AR1743" s="2"/>
      <c r="AS1743" s="2"/>
      <c r="AT1743" s="2"/>
      <c r="AU1743" s="2"/>
      <c r="AV1743" s="2">
        <f t="shared" si="384"/>
        <v>0</v>
      </c>
      <c r="AW1743" s="2">
        <f t="shared" si="385"/>
        <v>0</v>
      </c>
      <c r="AX1743" s="2">
        <f t="shared" si="386"/>
        <v>1</v>
      </c>
      <c r="AY1743" s="2"/>
      <c r="AZ1743" s="2"/>
      <c r="BA1743" s="2">
        <f t="shared" si="387"/>
        <v>7</v>
      </c>
      <c r="BB1743" s="2">
        <f t="shared" si="388"/>
        <v>0</v>
      </c>
      <c r="BC1743" s="2">
        <f t="shared" si="389"/>
        <v>0</v>
      </c>
      <c r="BD1743" s="2">
        <f t="shared" si="390"/>
        <v>0</v>
      </c>
      <c r="BE1743" s="2">
        <f t="shared" si="391"/>
        <v>1</v>
      </c>
      <c r="BF1743" s="2">
        <f t="shared" si="392"/>
        <v>1</v>
      </c>
      <c r="BG1743" s="2">
        <f t="shared" si="393"/>
        <v>3</v>
      </c>
      <c r="BH1743" s="2">
        <f t="shared" si="394"/>
        <v>10</v>
      </c>
    </row>
    <row r="1744" spans="1:60" x14ac:dyDescent="0.2">
      <c r="A1744" s="2">
        <v>1741</v>
      </c>
      <c r="B1744" s="2" t="s">
        <v>1781</v>
      </c>
      <c r="C1744" s="2" t="s">
        <v>1915</v>
      </c>
      <c r="D1744" s="2" t="s">
        <v>1994</v>
      </c>
      <c r="E1744" s="2">
        <v>3</v>
      </c>
      <c r="F1744" s="2">
        <v>8</v>
      </c>
      <c r="G1744" s="2">
        <v>5</v>
      </c>
      <c r="H1744" s="2" t="s">
        <v>1961</v>
      </c>
      <c r="I1744" s="2">
        <v>115</v>
      </c>
      <c r="J1744" s="2">
        <v>500</v>
      </c>
      <c r="K1744" s="2"/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1</v>
      </c>
      <c r="AB1744" s="2">
        <v>0</v>
      </c>
      <c r="AC1744" s="2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2"/>
      <c r="AL1744" s="5">
        <v>369000</v>
      </c>
      <c r="AM1744" s="5">
        <v>349000</v>
      </c>
      <c r="AN1744" s="2">
        <v>1</v>
      </c>
      <c r="AO1744" s="2">
        <f t="shared" si="381"/>
        <v>0</v>
      </c>
      <c r="AP1744" s="2">
        <f t="shared" si="382"/>
        <v>0</v>
      </c>
      <c r="AQ1744" s="2">
        <f t="shared" si="383"/>
        <v>0</v>
      </c>
      <c r="AR1744" s="2"/>
      <c r="AS1744" s="2"/>
      <c r="AT1744" s="2"/>
      <c r="AU1744" s="2"/>
      <c r="AV1744" s="2">
        <f t="shared" si="384"/>
        <v>0</v>
      </c>
      <c r="AW1744" s="2">
        <f t="shared" si="385"/>
        <v>0</v>
      </c>
      <c r="AX1744" s="2">
        <f t="shared" si="386"/>
        <v>1</v>
      </c>
      <c r="AY1744" s="2"/>
      <c r="AZ1744" s="2"/>
      <c r="BA1744" s="2">
        <f t="shared" si="387"/>
        <v>7</v>
      </c>
      <c r="BB1744" s="2">
        <f t="shared" si="388"/>
        <v>0</v>
      </c>
      <c r="BC1744" s="2">
        <f t="shared" si="389"/>
        <v>0</v>
      </c>
      <c r="BD1744" s="2">
        <f t="shared" si="390"/>
        <v>0</v>
      </c>
      <c r="BE1744" s="2">
        <f t="shared" si="391"/>
        <v>1</v>
      </c>
      <c r="BF1744" s="2">
        <f t="shared" si="392"/>
        <v>1</v>
      </c>
      <c r="BG1744" s="2">
        <f t="shared" si="393"/>
        <v>3</v>
      </c>
      <c r="BH1744" s="2">
        <f t="shared" si="394"/>
        <v>10</v>
      </c>
    </row>
    <row r="1745" spans="1:60" x14ac:dyDescent="0.2">
      <c r="A1745" s="2">
        <v>1742</v>
      </c>
      <c r="B1745" s="2" t="s">
        <v>1781</v>
      </c>
      <c r="C1745" s="2" t="s">
        <v>1915</v>
      </c>
      <c r="D1745" s="2" t="s">
        <v>1995</v>
      </c>
      <c r="E1745" s="2">
        <v>3</v>
      </c>
      <c r="F1745" s="2">
        <v>6</v>
      </c>
      <c r="G1745" s="2">
        <v>3</v>
      </c>
      <c r="H1745" s="2" t="s">
        <v>1961</v>
      </c>
      <c r="I1745" s="2">
        <v>115</v>
      </c>
      <c r="J1745" s="2">
        <v>500</v>
      </c>
      <c r="K1745" s="2"/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1</v>
      </c>
      <c r="AB1745" s="2">
        <v>0</v>
      </c>
      <c r="AC1745" s="2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2"/>
      <c r="AL1745" s="5">
        <v>326000</v>
      </c>
      <c r="AM1745" s="5">
        <v>308000</v>
      </c>
      <c r="AN1745" s="2">
        <v>1</v>
      </c>
      <c r="AO1745" s="2">
        <f t="shared" si="381"/>
        <v>0</v>
      </c>
      <c r="AP1745" s="2">
        <f t="shared" si="382"/>
        <v>0</v>
      </c>
      <c r="AQ1745" s="2">
        <f t="shared" si="383"/>
        <v>0</v>
      </c>
      <c r="AR1745" s="2"/>
      <c r="AS1745" s="2"/>
      <c r="AT1745" s="2"/>
      <c r="AU1745" s="2"/>
      <c r="AV1745" s="2">
        <f t="shared" si="384"/>
        <v>0</v>
      </c>
      <c r="AW1745" s="2">
        <f t="shared" si="385"/>
        <v>0</v>
      </c>
      <c r="AX1745" s="2">
        <f t="shared" si="386"/>
        <v>1</v>
      </c>
      <c r="AY1745" s="2"/>
      <c r="AZ1745" s="2"/>
      <c r="BA1745" s="2">
        <f t="shared" si="387"/>
        <v>7</v>
      </c>
      <c r="BB1745" s="2">
        <f t="shared" si="388"/>
        <v>0</v>
      </c>
      <c r="BC1745" s="2">
        <f t="shared" si="389"/>
        <v>0</v>
      </c>
      <c r="BD1745" s="2">
        <f t="shared" si="390"/>
        <v>0</v>
      </c>
      <c r="BE1745" s="2">
        <f t="shared" si="391"/>
        <v>1</v>
      </c>
      <c r="BF1745" s="2">
        <f t="shared" si="392"/>
        <v>1</v>
      </c>
      <c r="BG1745" s="2">
        <f t="shared" si="393"/>
        <v>3</v>
      </c>
      <c r="BH1745" s="2">
        <f t="shared" si="394"/>
        <v>10</v>
      </c>
    </row>
    <row r="1746" spans="1:60" x14ac:dyDescent="0.2">
      <c r="A1746" s="2">
        <v>1743</v>
      </c>
      <c r="B1746" s="2" t="s">
        <v>1781</v>
      </c>
      <c r="C1746" s="2" t="s">
        <v>1915</v>
      </c>
      <c r="D1746" s="2" t="s">
        <v>1996</v>
      </c>
      <c r="E1746" s="2">
        <v>3</v>
      </c>
      <c r="F1746" s="2">
        <v>6</v>
      </c>
      <c r="G1746" s="2">
        <v>5</v>
      </c>
      <c r="H1746" s="2" t="s">
        <v>1961</v>
      </c>
      <c r="I1746" s="2">
        <v>115</v>
      </c>
      <c r="J1746" s="2">
        <v>1000</v>
      </c>
      <c r="K1746" s="2"/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1</v>
      </c>
      <c r="AB1746" s="2">
        <v>0</v>
      </c>
      <c r="AC1746" s="2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2"/>
      <c r="AL1746" s="5">
        <v>210000</v>
      </c>
      <c r="AM1746" s="5">
        <v>199000</v>
      </c>
      <c r="AN1746" s="2">
        <v>1</v>
      </c>
      <c r="AO1746" s="2">
        <f t="shared" si="381"/>
        <v>0</v>
      </c>
      <c r="AP1746" s="2">
        <f t="shared" si="382"/>
        <v>0</v>
      </c>
      <c r="AQ1746" s="2">
        <f t="shared" si="383"/>
        <v>0</v>
      </c>
      <c r="AR1746" s="2"/>
      <c r="AS1746" s="2"/>
      <c r="AT1746" s="2"/>
      <c r="AU1746" s="2"/>
      <c r="AV1746" s="2">
        <f t="shared" si="384"/>
        <v>0</v>
      </c>
      <c r="AW1746" s="2">
        <f t="shared" si="385"/>
        <v>0</v>
      </c>
      <c r="AX1746" s="2">
        <f t="shared" si="386"/>
        <v>1</v>
      </c>
      <c r="AY1746" s="2"/>
      <c r="AZ1746" s="2"/>
      <c r="BA1746" s="2">
        <f t="shared" si="387"/>
        <v>7</v>
      </c>
      <c r="BB1746" s="2">
        <f t="shared" si="388"/>
        <v>0</v>
      </c>
      <c r="BC1746" s="2">
        <f t="shared" si="389"/>
        <v>0</v>
      </c>
      <c r="BD1746" s="2">
        <f t="shared" si="390"/>
        <v>0</v>
      </c>
      <c r="BE1746" s="2">
        <f t="shared" si="391"/>
        <v>0</v>
      </c>
      <c r="BF1746" s="2">
        <f t="shared" si="392"/>
        <v>1</v>
      </c>
      <c r="BG1746" s="2">
        <f t="shared" si="393"/>
        <v>2</v>
      </c>
      <c r="BH1746" s="2">
        <f t="shared" si="394"/>
        <v>9</v>
      </c>
    </row>
    <row r="1747" spans="1:60" x14ac:dyDescent="0.2">
      <c r="A1747" s="2">
        <v>1744</v>
      </c>
      <c r="B1747" s="2" t="s">
        <v>1781</v>
      </c>
      <c r="C1747" s="2" t="s">
        <v>1915</v>
      </c>
      <c r="D1747" s="2" t="s">
        <v>1997</v>
      </c>
      <c r="E1747" s="2">
        <v>3</v>
      </c>
      <c r="F1747" s="2">
        <v>8</v>
      </c>
      <c r="G1747" s="2">
        <v>4</v>
      </c>
      <c r="H1747" s="2" t="s">
        <v>1961</v>
      </c>
      <c r="I1747" s="2">
        <v>115</v>
      </c>
      <c r="J1747" s="2">
        <v>1000</v>
      </c>
      <c r="K1747" s="2"/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1</v>
      </c>
      <c r="AB1747" s="2">
        <v>0</v>
      </c>
      <c r="AC1747" s="2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2"/>
      <c r="AL1747" s="5">
        <v>15000000</v>
      </c>
      <c r="AM1747" s="5">
        <v>33800000</v>
      </c>
      <c r="AN1747" s="2">
        <v>1</v>
      </c>
      <c r="AO1747" s="2">
        <f t="shared" si="381"/>
        <v>0</v>
      </c>
      <c r="AP1747" s="2">
        <f t="shared" si="382"/>
        <v>0</v>
      </c>
      <c r="AQ1747" s="2">
        <f t="shared" si="383"/>
        <v>0</v>
      </c>
      <c r="AR1747" s="2"/>
      <c r="AS1747" s="2"/>
      <c r="AT1747" s="2"/>
      <c r="AU1747" s="2"/>
      <c r="AV1747" s="2">
        <f t="shared" si="384"/>
        <v>0</v>
      </c>
      <c r="AW1747" s="2">
        <f t="shared" si="385"/>
        <v>0</v>
      </c>
      <c r="AX1747" s="2">
        <f t="shared" si="386"/>
        <v>1</v>
      </c>
      <c r="AY1747" s="2"/>
      <c r="AZ1747" s="2"/>
      <c r="BA1747" s="2">
        <f t="shared" si="387"/>
        <v>7</v>
      </c>
      <c r="BB1747" s="2">
        <f t="shared" si="388"/>
        <v>1</v>
      </c>
      <c r="BC1747" s="2">
        <f t="shared" si="389"/>
        <v>1</v>
      </c>
      <c r="BD1747" s="2">
        <f t="shared" si="390"/>
        <v>0</v>
      </c>
      <c r="BE1747" s="2">
        <f t="shared" si="391"/>
        <v>0</v>
      </c>
      <c r="BF1747" s="2">
        <f t="shared" si="392"/>
        <v>1</v>
      </c>
      <c r="BG1747" s="2">
        <f t="shared" si="393"/>
        <v>4</v>
      </c>
      <c r="BH1747" s="2">
        <f t="shared" si="394"/>
        <v>11</v>
      </c>
    </row>
    <row r="1748" spans="1:60" x14ac:dyDescent="0.2">
      <c r="A1748" s="2">
        <v>1745</v>
      </c>
      <c r="B1748" s="2" t="s">
        <v>1781</v>
      </c>
      <c r="C1748" s="2" t="s">
        <v>1915</v>
      </c>
      <c r="D1748" s="2" t="s">
        <v>1998</v>
      </c>
      <c r="E1748" s="2">
        <v>3</v>
      </c>
      <c r="F1748" s="2">
        <v>7</v>
      </c>
      <c r="G1748" s="2">
        <v>5</v>
      </c>
      <c r="H1748" s="2" t="s">
        <v>1921</v>
      </c>
      <c r="I1748" s="2">
        <v>85</v>
      </c>
      <c r="J1748" s="2">
        <v>500</v>
      </c>
      <c r="K1748" s="2"/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1</v>
      </c>
      <c r="AB1748" s="2">
        <v>0</v>
      </c>
      <c r="AC1748" s="2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2"/>
      <c r="AL1748" s="5">
        <v>826000</v>
      </c>
      <c r="AM1748" s="5">
        <v>763000</v>
      </c>
      <c r="AN1748" s="2">
        <v>1</v>
      </c>
      <c r="AO1748" s="2">
        <f t="shared" si="381"/>
        <v>0</v>
      </c>
      <c r="AP1748" s="2">
        <f t="shared" si="382"/>
        <v>0</v>
      </c>
      <c r="AQ1748" s="2">
        <f t="shared" si="383"/>
        <v>0</v>
      </c>
      <c r="AR1748" s="2"/>
      <c r="AS1748" s="2"/>
      <c r="AT1748" s="2"/>
      <c r="AU1748" s="2"/>
      <c r="AV1748" s="2">
        <f t="shared" si="384"/>
        <v>0</v>
      </c>
      <c r="AW1748" s="2">
        <f t="shared" si="385"/>
        <v>0</v>
      </c>
      <c r="AX1748" s="2">
        <f t="shared" si="386"/>
        <v>1</v>
      </c>
      <c r="AY1748" s="2"/>
      <c r="AZ1748" s="2"/>
      <c r="BA1748" s="2">
        <f t="shared" si="387"/>
        <v>7</v>
      </c>
      <c r="BB1748" s="2">
        <f t="shared" si="388"/>
        <v>0</v>
      </c>
      <c r="BC1748" s="2">
        <f t="shared" si="389"/>
        <v>0</v>
      </c>
      <c r="BD1748" s="2">
        <f t="shared" si="390"/>
        <v>0</v>
      </c>
      <c r="BE1748" s="2">
        <f t="shared" si="391"/>
        <v>1</v>
      </c>
      <c r="BF1748" s="2">
        <f t="shared" si="392"/>
        <v>1</v>
      </c>
      <c r="BG1748" s="2">
        <f t="shared" si="393"/>
        <v>3</v>
      </c>
      <c r="BH1748" s="2">
        <f t="shared" si="394"/>
        <v>10</v>
      </c>
    </row>
    <row r="1749" spans="1:60" x14ac:dyDescent="0.2">
      <c r="A1749" s="2">
        <v>1746</v>
      </c>
      <c r="B1749" s="2" t="s">
        <v>1781</v>
      </c>
      <c r="C1749" s="2" t="s">
        <v>1915</v>
      </c>
      <c r="D1749" s="2" t="s">
        <v>1999</v>
      </c>
      <c r="E1749" s="2">
        <v>3</v>
      </c>
      <c r="F1749" s="2">
        <v>9</v>
      </c>
      <c r="G1749" s="2">
        <v>7</v>
      </c>
      <c r="H1749" s="2" t="s">
        <v>1921</v>
      </c>
      <c r="I1749" s="2">
        <v>85</v>
      </c>
      <c r="J1749" s="2">
        <v>500</v>
      </c>
      <c r="K1749" s="2"/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1</v>
      </c>
      <c r="AB1749" s="2">
        <v>0</v>
      </c>
      <c r="AC1749" s="2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2"/>
      <c r="AL1749" s="5">
        <v>302000</v>
      </c>
      <c r="AM1749" s="5">
        <v>290000</v>
      </c>
      <c r="AN1749" s="2">
        <v>1</v>
      </c>
      <c r="AO1749" s="2">
        <f t="shared" si="381"/>
        <v>0</v>
      </c>
      <c r="AP1749" s="2">
        <f t="shared" si="382"/>
        <v>0</v>
      </c>
      <c r="AQ1749" s="2">
        <f t="shared" si="383"/>
        <v>0</v>
      </c>
      <c r="AR1749" s="2"/>
      <c r="AS1749" s="2"/>
      <c r="AT1749" s="2"/>
      <c r="AU1749" s="2"/>
      <c r="AV1749" s="2">
        <f t="shared" si="384"/>
        <v>0</v>
      </c>
      <c r="AW1749" s="2">
        <f t="shared" si="385"/>
        <v>0</v>
      </c>
      <c r="AX1749" s="2">
        <f t="shared" si="386"/>
        <v>1</v>
      </c>
      <c r="AY1749" s="2"/>
      <c r="AZ1749" s="2"/>
      <c r="BA1749" s="2">
        <f t="shared" si="387"/>
        <v>7</v>
      </c>
      <c r="BB1749" s="2">
        <f t="shared" si="388"/>
        <v>0</v>
      </c>
      <c r="BC1749" s="2">
        <f t="shared" si="389"/>
        <v>0</v>
      </c>
      <c r="BD1749" s="2">
        <f t="shared" si="390"/>
        <v>0</v>
      </c>
      <c r="BE1749" s="2">
        <f t="shared" si="391"/>
        <v>1</v>
      </c>
      <c r="BF1749" s="2">
        <f t="shared" si="392"/>
        <v>1</v>
      </c>
      <c r="BG1749" s="2">
        <f t="shared" si="393"/>
        <v>3</v>
      </c>
      <c r="BH1749" s="2">
        <f t="shared" si="394"/>
        <v>10</v>
      </c>
    </row>
    <row r="1750" spans="1:60" x14ac:dyDescent="0.2">
      <c r="A1750" s="2">
        <v>1747</v>
      </c>
      <c r="B1750" s="2" t="s">
        <v>1781</v>
      </c>
      <c r="C1750" s="2" t="s">
        <v>1915</v>
      </c>
      <c r="D1750" s="2" t="s">
        <v>2000</v>
      </c>
      <c r="E1750" s="2">
        <v>3</v>
      </c>
      <c r="F1750" s="2">
        <v>9</v>
      </c>
      <c r="G1750" s="2">
        <v>7</v>
      </c>
      <c r="H1750" s="2" t="s">
        <v>1921</v>
      </c>
      <c r="I1750" s="2">
        <v>85</v>
      </c>
      <c r="J1750" s="2">
        <v>500</v>
      </c>
      <c r="K1750" s="2"/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1</v>
      </c>
      <c r="AB1750" s="2">
        <v>0</v>
      </c>
      <c r="AC1750" s="2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2"/>
      <c r="AL1750" s="5">
        <v>177000</v>
      </c>
      <c r="AM1750" s="5">
        <v>173000</v>
      </c>
      <c r="AN1750" s="2">
        <v>1</v>
      </c>
      <c r="AO1750" s="2">
        <f t="shared" si="381"/>
        <v>0</v>
      </c>
      <c r="AP1750" s="2">
        <f t="shared" si="382"/>
        <v>0</v>
      </c>
      <c r="AQ1750" s="2">
        <f t="shared" si="383"/>
        <v>0</v>
      </c>
      <c r="AR1750" s="2"/>
      <c r="AS1750" s="2"/>
      <c r="AT1750" s="2"/>
      <c r="AU1750" s="2"/>
      <c r="AV1750" s="2">
        <f t="shared" si="384"/>
        <v>0</v>
      </c>
      <c r="AW1750" s="2">
        <f t="shared" si="385"/>
        <v>0</v>
      </c>
      <c r="AX1750" s="2">
        <f t="shared" si="386"/>
        <v>1</v>
      </c>
      <c r="AY1750" s="2"/>
      <c r="AZ1750" s="2"/>
      <c r="BA1750" s="2">
        <f t="shared" si="387"/>
        <v>7</v>
      </c>
      <c r="BB1750" s="2">
        <f t="shared" si="388"/>
        <v>0</v>
      </c>
      <c r="BC1750" s="2">
        <f t="shared" si="389"/>
        <v>0</v>
      </c>
      <c r="BD1750" s="2">
        <f t="shared" si="390"/>
        <v>0</v>
      </c>
      <c r="BE1750" s="2">
        <f t="shared" si="391"/>
        <v>1</v>
      </c>
      <c r="BF1750" s="2">
        <f t="shared" si="392"/>
        <v>1</v>
      </c>
      <c r="BG1750" s="2">
        <f t="shared" si="393"/>
        <v>3</v>
      </c>
      <c r="BH1750" s="2">
        <f t="shared" si="394"/>
        <v>10</v>
      </c>
    </row>
    <row r="1751" spans="1:60" x14ac:dyDescent="0.2">
      <c r="A1751" s="2">
        <v>1748</v>
      </c>
      <c r="B1751" s="2" t="s">
        <v>1781</v>
      </c>
      <c r="C1751" s="2" t="s">
        <v>1915</v>
      </c>
      <c r="D1751" s="2" t="s">
        <v>2001</v>
      </c>
      <c r="E1751" s="2">
        <v>3</v>
      </c>
      <c r="F1751" s="2">
        <v>9</v>
      </c>
      <c r="G1751" s="2">
        <v>7</v>
      </c>
      <c r="H1751" s="2" t="s">
        <v>1921</v>
      </c>
      <c r="I1751" s="2">
        <v>85</v>
      </c>
      <c r="J1751" s="2">
        <v>500</v>
      </c>
      <c r="K1751" s="2"/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1</v>
      </c>
      <c r="AB1751" s="2">
        <v>0</v>
      </c>
      <c r="AC1751" s="2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2"/>
      <c r="AL1751" s="5">
        <v>107000</v>
      </c>
      <c r="AM1751" s="5">
        <v>99300</v>
      </c>
      <c r="AN1751" s="2">
        <v>1</v>
      </c>
      <c r="AO1751" s="2">
        <f t="shared" si="381"/>
        <v>0</v>
      </c>
      <c r="AP1751" s="2">
        <f t="shared" si="382"/>
        <v>0</v>
      </c>
      <c r="AQ1751" s="2">
        <f t="shared" si="383"/>
        <v>0</v>
      </c>
      <c r="AR1751" s="2"/>
      <c r="AS1751" s="2"/>
      <c r="AT1751" s="2"/>
      <c r="AU1751" s="2"/>
      <c r="AV1751" s="2">
        <f t="shared" si="384"/>
        <v>0</v>
      </c>
      <c r="AW1751" s="2">
        <f t="shared" si="385"/>
        <v>0</v>
      </c>
      <c r="AX1751" s="2">
        <f t="shared" si="386"/>
        <v>1</v>
      </c>
      <c r="AY1751" s="2"/>
      <c r="AZ1751" s="2"/>
      <c r="BA1751" s="2">
        <f t="shared" si="387"/>
        <v>7</v>
      </c>
      <c r="BB1751" s="2">
        <f t="shared" si="388"/>
        <v>0</v>
      </c>
      <c r="BC1751" s="2">
        <f t="shared" si="389"/>
        <v>0</v>
      </c>
      <c r="BD1751" s="2">
        <f t="shared" si="390"/>
        <v>0</v>
      </c>
      <c r="BE1751" s="2">
        <f t="shared" si="391"/>
        <v>1</v>
      </c>
      <c r="BF1751" s="2">
        <f t="shared" si="392"/>
        <v>1</v>
      </c>
      <c r="BG1751" s="2">
        <f t="shared" si="393"/>
        <v>3</v>
      </c>
      <c r="BH1751" s="2">
        <f t="shared" si="394"/>
        <v>10</v>
      </c>
    </row>
    <row r="1752" spans="1:60" x14ac:dyDescent="0.2">
      <c r="A1752" s="2">
        <v>1749</v>
      </c>
      <c r="B1752" s="2" t="s">
        <v>1781</v>
      </c>
      <c r="C1752" s="2" t="s">
        <v>1915</v>
      </c>
      <c r="D1752" s="2" t="s">
        <v>2002</v>
      </c>
      <c r="E1752" s="2">
        <v>3</v>
      </c>
      <c r="F1752" s="2">
        <v>24</v>
      </c>
      <c r="G1752" s="2">
        <v>11</v>
      </c>
      <c r="H1752" s="2" t="s">
        <v>1921</v>
      </c>
      <c r="I1752" s="2">
        <v>85</v>
      </c>
      <c r="J1752" s="2">
        <v>5000</v>
      </c>
      <c r="K1752" s="2"/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1</v>
      </c>
      <c r="AB1752" s="2">
        <v>0</v>
      </c>
      <c r="AC1752" s="2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2"/>
      <c r="AL1752" s="5">
        <v>2520000</v>
      </c>
      <c r="AM1752" s="5">
        <v>2460000</v>
      </c>
      <c r="AN1752" s="2">
        <v>1</v>
      </c>
      <c r="AO1752" s="2">
        <f t="shared" si="381"/>
        <v>0</v>
      </c>
      <c r="AP1752" s="2">
        <f t="shared" si="382"/>
        <v>0</v>
      </c>
      <c r="AQ1752" s="2">
        <f t="shared" si="383"/>
        <v>0</v>
      </c>
      <c r="AR1752" s="2"/>
      <c r="AS1752" s="2"/>
      <c r="AT1752" s="2"/>
      <c r="AU1752" s="2"/>
      <c r="AV1752" s="2">
        <f t="shared" si="384"/>
        <v>0</v>
      </c>
      <c r="AW1752" s="2">
        <f t="shared" si="385"/>
        <v>0</v>
      </c>
      <c r="AX1752" s="2">
        <f t="shared" si="386"/>
        <v>1</v>
      </c>
      <c r="AY1752" s="2"/>
      <c r="AZ1752" s="2"/>
      <c r="BA1752" s="2">
        <f t="shared" si="387"/>
        <v>7</v>
      </c>
      <c r="BB1752" s="2">
        <f t="shared" si="388"/>
        <v>0</v>
      </c>
      <c r="BC1752" s="2">
        <f t="shared" si="389"/>
        <v>0</v>
      </c>
      <c r="BD1752" s="2">
        <f t="shared" si="390"/>
        <v>0</v>
      </c>
      <c r="BE1752" s="2">
        <f t="shared" si="391"/>
        <v>0</v>
      </c>
      <c r="BF1752" s="2">
        <f t="shared" si="392"/>
        <v>1</v>
      </c>
      <c r="BG1752" s="2">
        <f t="shared" si="393"/>
        <v>2</v>
      </c>
      <c r="BH1752" s="2">
        <f t="shared" si="394"/>
        <v>9</v>
      </c>
    </row>
    <row r="1753" spans="1:60" x14ac:dyDescent="0.2">
      <c r="A1753" s="2">
        <v>1750</v>
      </c>
      <c r="B1753" s="2" t="s">
        <v>1781</v>
      </c>
      <c r="C1753" s="2" t="s">
        <v>1915</v>
      </c>
      <c r="D1753" s="2" t="s">
        <v>2003</v>
      </c>
      <c r="E1753" s="2">
        <v>0</v>
      </c>
      <c r="F1753" s="2">
        <v>0</v>
      </c>
      <c r="G1753" s="2">
        <v>0</v>
      </c>
      <c r="H1753" s="2"/>
      <c r="I1753" s="2">
        <v>0</v>
      </c>
      <c r="J1753" s="2">
        <v>0</v>
      </c>
      <c r="K1753" s="2"/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1</v>
      </c>
      <c r="AB1753" s="2">
        <v>0</v>
      </c>
      <c r="AC1753" s="2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2"/>
      <c r="AL1753" s="5">
        <v>95100</v>
      </c>
      <c r="AM1753" s="5">
        <v>82000</v>
      </c>
      <c r="AN1753" s="2">
        <v>1</v>
      </c>
      <c r="AO1753" s="2">
        <f t="shared" si="381"/>
        <v>0</v>
      </c>
      <c r="AP1753" s="2">
        <f t="shared" si="382"/>
        <v>0</v>
      </c>
      <c r="AQ1753" s="2">
        <f t="shared" si="383"/>
        <v>0</v>
      </c>
      <c r="AR1753" s="2"/>
      <c r="AS1753" s="2"/>
      <c r="AT1753" s="2"/>
      <c r="AU1753" s="2"/>
      <c r="AV1753" s="2">
        <f t="shared" si="384"/>
        <v>0</v>
      </c>
      <c r="AW1753" s="2">
        <f t="shared" si="385"/>
        <v>0</v>
      </c>
      <c r="AX1753" s="2">
        <f t="shared" si="386"/>
        <v>1</v>
      </c>
      <c r="AY1753" s="2"/>
      <c r="AZ1753" s="2"/>
      <c r="BA1753" s="2">
        <f t="shared" si="387"/>
        <v>7</v>
      </c>
      <c r="BB1753" s="2">
        <f t="shared" si="388"/>
        <v>0</v>
      </c>
      <c r="BC1753" s="2">
        <f t="shared" si="389"/>
        <v>0</v>
      </c>
      <c r="BD1753" s="2">
        <f t="shared" si="390"/>
        <v>0</v>
      </c>
      <c r="BE1753" s="2">
        <f t="shared" si="391"/>
        <v>0</v>
      </c>
      <c r="BF1753" s="2">
        <f t="shared" si="392"/>
        <v>0</v>
      </c>
      <c r="BG1753" s="2">
        <f t="shared" si="393"/>
        <v>0</v>
      </c>
      <c r="BH1753" s="2">
        <f t="shared" si="394"/>
        <v>7</v>
      </c>
    </row>
    <row r="1754" spans="1:60" x14ac:dyDescent="0.2">
      <c r="A1754" s="2">
        <v>1751</v>
      </c>
      <c r="B1754" s="2" t="s">
        <v>1781</v>
      </c>
      <c r="C1754" s="2" t="s">
        <v>1915</v>
      </c>
      <c r="D1754" s="2" t="s">
        <v>2004</v>
      </c>
      <c r="E1754" s="2">
        <v>0</v>
      </c>
      <c r="F1754" s="2">
        <v>0</v>
      </c>
      <c r="G1754" s="2">
        <v>0</v>
      </c>
      <c r="H1754" s="2"/>
      <c r="I1754" s="2">
        <v>0</v>
      </c>
      <c r="J1754" s="2">
        <v>0</v>
      </c>
      <c r="K1754" s="2"/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1</v>
      </c>
      <c r="AB1754" s="2">
        <v>0</v>
      </c>
      <c r="AC1754" s="2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2"/>
      <c r="AL1754" s="5">
        <v>61600</v>
      </c>
      <c r="AM1754" s="5">
        <v>62900</v>
      </c>
      <c r="AN1754" s="2">
        <v>1</v>
      </c>
      <c r="AO1754" s="2">
        <f t="shared" si="381"/>
        <v>0</v>
      </c>
      <c r="AP1754" s="2">
        <f t="shared" si="382"/>
        <v>0</v>
      </c>
      <c r="AQ1754" s="2">
        <f t="shared" si="383"/>
        <v>0</v>
      </c>
      <c r="AR1754" s="2"/>
      <c r="AS1754" s="2"/>
      <c r="AT1754" s="2"/>
      <c r="AU1754" s="2"/>
      <c r="AV1754" s="2">
        <f t="shared" si="384"/>
        <v>0</v>
      </c>
      <c r="AW1754" s="2">
        <f t="shared" si="385"/>
        <v>0</v>
      </c>
      <c r="AX1754" s="2">
        <f t="shared" si="386"/>
        <v>1</v>
      </c>
      <c r="AY1754" s="2"/>
      <c r="AZ1754" s="2"/>
      <c r="BA1754" s="2">
        <f t="shared" si="387"/>
        <v>7</v>
      </c>
      <c r="BB1754" s="2">
        <f t="shared" si="388"/>
        <v>0</v>
      </c>
      <c r="BC1754" s="2">
        <f t="shared" si="389"/>
        <v>0</v>
      </c>
      <c r="BD1754" s="2">
        <f t="shared" si="390"/>
        <v>0</v>
      </c>
      <c r="BE1754" s="2">
        <f t="shared" si="391"/>
        <v>0</v>
      </c>
      <c r="BF1754" s="2">
        <f t="shared" si="392"/>
        <v>0</v>
      </c>
      <c r="BG1754" s="2">
        <f t="shared" si="393"/>
        <v>0</v>
      </c>
      <c r="BH1754" s="2">
        <f t="shared" si="394"/>
        <v>7</v>
      </c>
    </row>
    <row r="1755" spans="1:60" x14ac:dyDescent="0.2">
      <c r="A1755" s="2">
        <v>1752</v>
      </c>
      <c r="B1755" s="2" t="s">
        <v>1781</v>
      </c>
      <c r="C1755" s="2" t="s">
        <v>1915</v>
      </c>
      <c r="D1755" s="2" t="s">
        <v>2005</v>
      </c>
      <c r="E1755" s="2">
        <v>0</v>
      </c>
      <c r="F1755" s="2">
        <v>0</v>
      </c>
      <c r="G1755" s="2">
        <v>0</v>
      </c>
      <c r="H1755" s="2"/>
      <c r="I1755" s="2">
        <v>0</v>
      </c>
      <c r="J1755" s="2">
        <v>0</v>
      </c>
      <c r="K1755" s="2"/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1</v>
      </c>
      <c r="AB1755" s="2">
        <v>0</v>
      </c>
      <c r="AC1755" s="2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2"/>
      <c r="AL1755" s="5">
        <v>11600</v>
      </c>
      <c r="AM1755" s="5">
        <v>7690</v>
      </c>
      <c r="AN1755" s="2">
        <v>1</v>
      </c>
      <c r="AO1755" s="2">
        <f t="shared" si="381"/>
        <v>0</v>
      </c>
      <c r="AP1755" s="2">
        <f t="shared" si="382"/>
        <v>0</v>
      </c>
      <c r="AQ1755" s="2">
        <f t="shared" si="383"/>
        <v>0</v>
      </c>
      <c r="AR1755" s="2"/>
      <c r="AS1755" s="2"/>
      <c r="AT1755" s="2"/>
      <c r="AU1755" s="2"/>
      <c r="AV1755" s="2">
        <f t="shared" si="384"/>
        <v>0</v>
      </c>
      <c r="AW1755" s="2">
        <f t="shared" si="385"/>
        <v>0</v>
      </c>
      <c r="AX1755" s="2">
        <f t="shared" si="386"/>
        <v>1</v>
      </c>
      <c r="AY1755" s="2"/>
      <c r="AZ1755" s="2"/>
      <c r="BA1755" s="2">
        <f t="shared" si="387"/>
        <v>7</v>
      </c>
      <c r="BB1755" s="2">
        <f t="shared" si="388"/>
        <v>0</v>
      </c>
      <c r="BC1755" s="2">
        <f t="shared" si="389"/>
        <v>0</v>
      </c>
      <c r="BD1755" s="2">
        <f t="shared" si="390"/>
        <v>0</v>
      </c>
      <c r="BE1755" s="2">
        <f t="shared" si="391"/>
        <v>0</v>
      </c>
      <c r="BF1755" s="2">
        <f t="shared" si="392"/>
        <v>0</v>
      </c>
      <c r="BG1755" s="2">
        <f t="shared" si="393"/>
        <v>0</v>
      </c>
      <c r="BH1755" s="2">
        <f t="shared" si="394"/>
        <v>7</v>
      </c>
    </row>
    <row r="1756" spans="1:60" x14ac:dyDescent="0.2">
      <c r="A1756" s="2">
        <v>1753</v>
      </c>
      <c r="B1756" s="2" t="s">
        <v>1781</v>
      </c>
      <c r="C1756" s="2" t="s">
        <v>1915</v>
      </c>
      <c r="D1756" s="2" t="s">
        <v>2006</v>
      </c>
      <c r="E1756" s="2">
        <v>2</v>
      </c>
      <c r="F1756" s="2">
        <v>2</v>
      </c>
      <c r="G1756" s="2">
        <v>0</v>
      </c>
      <c r="H1756" s="2" t="s">
        <v>110</v>
      </c>
      <c r="I1756" s="2">
        <v>30</v>
      </c>
      <c r="J1756" s="2">
        <v>0</v>
      </c>
      <c r="K1756" s="2"/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2"/>
      <c r="AL1756" s="5">
        <v>24700000</v>
      </c>
      <c r="AM1756" s="5">
        <v>20600000</v>
      </c>
      <c r="AN1756" s="2">
        <v>1</v>
      </c>
      <c r="AO1756" s="2">
        <f t="shared" si="381"/>
        <v>0</v>
      </c>
      <c r="AP1756" s="2">
        <f t="shared" si="382"/>
        <v>0</v>
      </c>
      <c r="AQ1756" s="2">
        <f t="shared" si="383"/>
        <v>0</v>
      </c>
      <c r="AR1756" s="2"/>
      <c r="AS1756" s="2"/>
      <c r="AT1756" s="2"/>
      <c r="AU1756" s="2"/>
      <c r="AV1756" s="2">
        <f t="shared" si="384"/>
        <v>0</v>
      </c>
      <c r="AW1756" s="2">
        <f t="shared" si="385"/>
        <v>0</v>
      </c>
      <c r="AX1756" s="2">
        <f t="shared" si="386"/>
        <v>0</v>
      </c>
      <c r="AY1756" s="2"/>
      <c r="AZ1756" s="2"/>
      <c r="BA1756" s="2">
        <f t="shared" si="387"/>
        <v>4</v>
      </c>
      <c r="BB1756" s="2">
        <f t="shared" si="388"/>
        <v>1</v>
      </c>
      <c r="BC1756" s="2">
        <f t="shared" si="389"/>
        <v>0</v>
      </c>
      <c r="BD1756" s="2">
        <f t="shared" si="390"/>
        <v>0</v>
      </c>
      <c r="BE1756" s="2">
        <f t="shared" si="391"/>
        <v>0</v>
      </c>
      <c r="BF1756" s="2">
        <f t="shared" si="392"/>
        <v>0</v>
      </c>
      <c r="BG1756" s="2">
        <f t="shared" si="393"/>
        <v>1</v>
      </c>
      <c r="BH1756" s="2">
        <f t="shared" si="394"/>
        <v>5</v>
      </c>
    </row>
    <row r="1757" spans="1:60" x14ac:dyDescent="0.2">
      <c r="A1757" s="2">
        <v>1754</v>
      </c>
      <c r="B1757" s="2" t="s">
        <v>1781</v>
      </c>
      <c r="C1757" s="2" t="s">
        <v>1915</v>
      </c>
      <c r="D1757" s="2" t="s">
        <v>2007</v>
      </c>
      <c r="E1757" s="2">
        <v>2</v>
      </c>
      <c r="F1757" s="2">
        <v>2</v>
      </c>
      <c r="G1757" s="2">
        <v>0</v>
      </c>
      <c r="H1757" s="2" t="s">
        <v>2008</v>
      </c>
      <c r="I1757" s="2">
        <v>80</v>
      </c>
      <c r="J1757" s="2">
        <v>0</v>
      </c>
      <c r="K1757" s="2"/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2"/>
      <c r="AL1757" s="5">
        <v>1790000</v>
      </c>
      <c r="AM1757" s="5">
        <v>1150000</v>
      </c>
      <c r="AN1757" s="2">
        <v>1</v>
      </c>
      <c r="AO1757" s="2">
        <f t="shared" si="381"/>
        <v>0</v>
      </c>
      <c r="AP1757" s="2">
        <f t="shared" si="382"/>
        <v>0</v>
      </c>
      <c r="AQ1757" s="2">
        <f t="shared" si="383"/>
        <v>0</v>
      </c>
      <c r="AR1757" s="2"/>
      <c r="AS1757" s="2"/>
      <c r="AT1757" s="2"/>
      <c r="AU1757" s="2"/>
      <c r="AV1757" s="2">
        <f t="shared" si="384"/>
        <v>0</v>
      </c>
      <c r="AW1757" s="2">
        <f t="shared" si="385"/>
        <v>0</v>
      </c>
      <c r="AX1757" s="2">
        <f t="shared" si="386"/>
        <v>0</v>
      </c>
      <c r="AY1757" s="2"/>
      <c r="AZ1757" s="2"/>
      <c r="BA1757" s="2">
        <f t="shared" si="387"/>
        <v>4</v>
      </c>
      <c r="BB1757" s="2">
        <f t="shared" si="388"/>
        <v>0</v>
      </c>
      <c r="BC1757" s="2">
        <f t="shared" si="389"/>
        <v>0</v>
      </c>
      <c r="BD1757" s="2">
        <f t="shared" si="390"/>
        <v>0</v>
      </c>
      <c r="BE1757" s="2">
        <f t="shared" si="391"/>
        <v>0</v>
      </c>
      <c r="BF1757" s="2">
        <f t="shared" si="392"/>
        <v>0</v>
      </c>
      <c r="BG1757" s="2">
        <f t="shared" si="393"/>
        <v>0</v>
      </c>
      <c r="BH1757" s="2">
        <f t="shared" si="394"/>
        <v>4</v>
      </c>
    </row>
    <row r="1758" spans="1:60" x14ac:dyDescent="0.2">
      <c r="A1758" s="2">
        <v>1755</v>
      </c>
      <c r="B1758" s="2" t="s">
        <v>1781</v>
      </c>
      <c r="C1758" s="2" t="s">
        <v>1915</v>
      </c>
      <c r="D1758" s="2" t="s">
        <v>2009</v>
      </c>
      <c r="E1758" s="2">
        <v>2</v>
      </c>
      <c r="F1758" s="2">
        <v>3</v>
      </c>
      <c r="G1758" s="2">
        <v>0</v>
      </c>
      <c r="H1758" s="2" t="s">
        <v>469</v>
      </c>
      <c r="I1758" s="2">
        <v>50</v>
      </c>
      <c r="J1758" s="2">
        <v>0</v>
      </c>
      <c r="K1758" s="2"/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2"/>
      <c r="AL1758" s="5">
        <v>591000</v>
      </c>
      <c r="AM1758" s="5">
        <v>556000</v>
      </c>
      <c r="AN1758" s="2">
        <v>1</v>
      </c>
      <c r="AO1758" s="2">
        <f t="shared" si="381"/>
        <v>0</v>
      </c>
      <c r="AP1758" s="2">
        <f t="shared" si="382"/>
        <v>0</v>
      </c>
      <c r="AQ1758" s="2">
        <f t="shared" si="383"/>
        <v>0</v>
      </c>
      <c r="AR1758" s="2"/>
      <c r="AS1758" s="2"/>
      <c r="AT1758" s="2"/>
      <c r="AU1758" s="2"/>
      <c r="AV1758" s="2">
        <f t="shared" si="384"/>
        <v>0</v>
      </c>
      <c r="AW1758" s="2">
        <f t="shared" si="385"/>
        <v>0</v>
      </c>
      <c r="AX1758" s="2">
        <f t="shared" si="386"/>
        <v>0</v>
      </c>
      <c r="AY1758" s="2"/>
      <c r="AZ1758" s="2"/>
      <c r="BA1758" s="2">
        <f t="shared" si="387"/>
        <v>4</v>
      </c>
      <c r="BB1758" s="2">
        <f t="shared" si="388"/>
        <v>0</v>
      </c>
      <c r="BC1758" s="2">
        <f t="shared" si="389"/>
        <v>0</v>
      </c>
      <c r="BD1758" s="2">
        <f t="shared" si="390"/>
        <v>0</v>
      </c>
      <c r="BE1758" s="2">
        <f t="shared" si="391"/>
        <v>0</v>
      </c>
      <c r="BF1758" s="2">
        <f t="shared" si="392"/>
        <v>0</v>
      </c>
      <c r="BG1758" s="2">
        <f t="shared" si="393"/>
        <v>0</v>
      </c>
      <c r="BH1758" s="2">
        <f t="shared" si="394"/>
        <v>4</v>
      </c>
    </row>
    <row r="1759" spans="1:60" x14ac:dyDescent="0.2">
      <c r="A1759" s="2">
        <v>1756</v>
      </c>
      <c r="B1759" s="2" t="s">
        <v>1781</v>
      </c>
      <c r="C1759" s="2" t="s">
        <v>1915</v>
      </c>
      <c r="D1759" s="2" t="s">
        <v>2010</v>
      </c>
      <c r="E1759" s="2">
        <v>2</v>
      </c>
      <c r="F1759" s="2">
        <v>2</v>
      </c>
      <c r="G1759" s="2">
        <v>0</v>
      </c>
      <c r="H1759" s="2" t="s">
        <v>26</v>
      </c>
      <c r="I1759" s="2">
        <v>20</v>
      </c>
      <c r="J1759" s="2">
        <v>0</v>
      </c>
      <c r="K1759" s="2"/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2"/>
      <c r="AL1759" s="5">
        <v>4470000</v>
      </c>
      <c r="AM1759" s="5">
        <v>2850000</v>
      </c>
      <c r="AN1759" s="2">
        <v>1</v>
      </c>
      <c r="AO1759" s="2">
        <f t="shared" si="381"/>
        <v>0</v>
      </c>
      <c r="AP1759" s="2">
        <f t="shared" si="382"/>
        <v>0</v>
      </c>
      <c r="AQ1759" s="2">
        <f t="shared" si="383"/>
        <v>0</v>
      </c>
      <c r="AR1759" s="2"/>
      <c r="AS1759" s="2"/>
      <c r="AT1759" s="2"/>
      <c r="AU1759" s="2"/>
      <c r="AV1759" s="2">
        <f t="shared" si="384"/>
        <v>0</v>
      </c>
      <c r="AW1759" s="2">
        <f t="shared" si="385"/>
        <v>0</v>
      </c>
      <c r="AX1759" s="2">
        <f t="shared" si="386"/>
        <v>0</v>
      </c>
      <c r="AY1759" s="2"/>
      <c r="AZ1759" s="2"/>
      <c r="BA1759" s="2">
        <f t="shared" si="387"/>
        <v>4</v>
      </c>
      <c r="BB1759" s="2">
        <f t="shared" si="388"/>
        <v>0</v>
      </c>
      <c r="BC1759" s="2">
        <f t="shared" si="389"/>
        <v>0</v>
      </c>
      <c r="BD1759" s="2">
        <f t="shared" si="390"/>
        <v>0</v>
      </c>
      <c r="BE1759" s="2">
        <f t="shared" si="391"/>
        <v>0</v>
      </c>
      <c r="BF1759" s="2">
        <f t="shared" si="392"/>
        <v>0</v>
      </c>
      <c r="BG1759" s="2">
        <f t="shared" si="393"/>
        <v>0</v>
      </c>
      <c r="BH1759" s="2">
        <f t="shared" si="394"/>
        <v>4</v>
      </c>
    </row>
    <row r="1760" spans="1:60" x14ac:dyDescent="0.2">
      <c r="A1760" s="2">
        <v>1757</v>
      </c>
      <c r="B1760" s="2" t="s">
        <v>1781</v>
      </c>
      <c r="C1760" s="2" t="s">
        <v>1915</v>
      </c>
      <c r="D1760" s="2" t="s">
        <v>2011</v>
      </c>
      <c r="E1760" s="2">
        <v>3</v>
      </c>
      <c r="F1760" s="2">
        <v>7</v>
      </c>
      <c r="G1760" s="2">
        <v>3</v>
      </c>
      <c r="H1760" s="2" t="s">
        <v>1961</v>
      </c>
      <c r="I1760" s="2">
        <v>115</v>
      </c>
      <c r="J1760" s="2">
        <v>500</v>
      </c>
      <c r="K1760" s="2"/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1</v>
      </c>
      <c r="AB1760" s="2">
        <v>0</v>
      </c>
      <c r="AC1760" s="2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2"/>
      <c r="AL1760" s="5">
        <v>363000</v>
      </c>
      <c r="AM1760" s="5">
        <v>309000</v>
      </c>
      <c r="AN1760" s="2">
        <v>1</v>
      </c>
      <c r="AO1760" s="2">
        <f t="shared" si="381"/>
        <v>0</v>
      </c>
      <c r="AP1760" s="2">
        <f t="shared" si="382"/>
        <v>0</v>
      </c>
      <c r="AQ1760" s="2">
        <f t="shared" si="383"/>
        <v>0</v>
      </c>
      <c r="AR1760" s="2"/>
      <c r="AS1760" s="2"/>
      <c r="AT1760" s="2"/>
      <c r="AU1760" s="2"/>
      <c r="AV1760" s="2">
        <f t="shared" si="384"/>
        <v>0</v>
      </c>
      <c r="AW1760" s="2">
        <f t="shared" si="385"/>
        <v>0</v>
      </c>
      <c r="AX1760" s="2">
        <f t="shared" si="386"/>
        <v>1</v>
      </c>
      <c r="AY1760" s="2"/>
      <c r="AZ1760" s="2"/>
      <c r="BA1760" s="2">
        <f t="shared" si="387"/>
        <v>7</v>
      </c>
      <c r="BB1760" s="2">
        <f t="shared" si="388"/>
        <v>0</v>
      </c>
      <c r="BC1760" s="2">
        <f t="shared" si="389"/>
        <v>0</v>
      </c>
      <c r="BD1760" s="2">
        <f t="shared" si="390"/>
        <v>0</v>
      </c>
      <c r="BE1760" s="2">
        <f t="shared" si="391"/>
        <v>1</v>
      </c>
      <c r="BF1760" s="2">
        <f t="shared" si="392"/>
        <v>1</v>
      </c>
      <c r="BG1760" s="2">
        <f t="shared" si="393"/>
        <v>3</v>
      </c>
      <c r="BH1760" s="2">
        <f t="shared" si="394"/>
        <v>10</v>
      </c>
    </row>
    <row r="1761" spans="1:60" x14ac:dyDescent="0.2">
      <c r="A1761" s="2">
        <v>1758</v>
      </c>
      <c r="B1761" s="2" t="s">
        <v>1781</v>
      </c>
      <c r="C1761" s="2" t="s">
        <v>1915</v>
      </c>
      <c r="D1761" s="2" t="s">
        <v>2012</v>
      </c>
      <c r="E1761" s="2">
        <v>3</v>
      </c>
      <c r="F1761" s="2">
        <v>10</v>
      </c>
      <c r="G1761" s="2">
        <v>4</v>
      </c>
      <c r="H1761" s="2" t="s">
        <v>1961</v>
      </c>
      <c r="I1761" s="2">
        <v>115</v>
      </c>
      <c r="J1761" s="2">
        <v>1000</v>
      </c>
      <c r="K1761" s="2"/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1</v>
      </c>
      <c r="AB1761" s="2">
        <v>0</v>
      </c>
      <c r="AC1761" s="2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2"/>
      <c r="AL1761" s="5">
        <v>8840</v>
      </c>
      <c r="AM1761" s="5">
        <v>7090</v>
      </c>
      <c r="AN1761" s="2">
        <v>1</v>
      </c>
      <c r="AO1761" s="2">
        <f t="shared" si="381"/>
        <v>0</v>
      </c>
      <c r="AP1761" s="2">
        <f t="shared" si="382"/>
        <v>0</v>
      </c>
      <c r="AQ1761" s="2">
        <f t="shared" si="383"/>
        <v>0</v>
      </c>
      <c r="AR1761" s="2"/>
      <c r="AS1761" s="2"/>
      <c r="AT1761" s="2"/>
      <c r="AU1761" s="2"/>
      <c r="AV1761" s="2">
        <f t="shared" si="384"/>
        <v>0</v>
      </c>
      <c r="AW1761" s="2">
        <f t="shared" si="385"/>
        <v>0</v>
      </c>
      <c r="AX1761" s="2">
        <f t="shared" si="386"/>
        <v>1</v>
      </c>
      <c r="AY1761" s="2"/>
      <c r="AZ1761" s="2"/>
      <c r="BA1761" s="2">
        <f t="shared" si="387"/>
        <v>7</v>
      </c>
      <c r="BB1761" s="2">
        <f t="shared" si="388"/>
        <v>0</v>
      </c>
      <c r="BC1761" s="2">
        <f t="shared" si="389"/>
        <v>0</v>
      </c>
      <c r="BD1761" s="2">
        <f t="shared" si="390"/>
        <v>0</v>
      </c>
      <c r="BE1761" s="2">
        <f t="shared" si="391"/>
        <v>0</v>
      </c>
      <c r="BF1761" s="2">
        <f t="shared" si="392"/>
        <v>1</v>
      </c>
      <c r="BG1761" s="2">
        <f t="shared" si="393"/>
        <v>2</v>
      </c>
      <c r="BH1761" s="2">
        <f t="shared" si="394"/>
        <v>9</v>
      </c>
    </row>
    <row r="1762" spans="1:60" x14ac:dyDescent="0.2">
      <c r="A1762" s="2">
        <v>1759</v>
      </c>
      <c r="B1762" s="2" t="s">
        <v>1781</v>
      </c>
      <c r="C1762" s="2" t="s">
        <v>1915</v>
      </c>
      <c r="D1762" s="2" t="s">
        <v>2013</v>
      </c>
      <c r="E1762" s="2">
        <v>3</v>
      </c>
      <c r="F1762" s="2">
        <v>8</v>
      </c>
      <c r="G1762" s="2">
        <v>4</v>
      </c>
      <c r="H1762" s="2" t="s">
        <v>1961</v>
      </c>
      <c r="I1762" s="2">
        <v>115</v>
      </c>
      <c r="J1762" s="2">
        <v>1000</v>
      </c>
      <c r="K1762" s="2"/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1</v>
      </c>
      <c r="AB1762" s="2">
        <v>0</v>
      </c>
      <c r="AC1762" s="2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2"/>
      <c r="AL1762" s="5">
        <v>10100</v>
      </c>
      <c r="AM1762" s="5">
        <v>26700</v>
      </c>
      <c r="AN1762" s="2">
        <v>1</v>
      </c>
      <c r="AO1762" s="2">
        <f t="shared" si="381"/>
        <v>0</v>
      </c>
      <c r="AP1762" s="2">
        <f t="shared" si="382"/>
        <v>0</v>
      </c>
      <c r="AQ1762" s="2">
        <f t="shared" si="383"/>
        <v>0</v>
      </c>
      <c r="AR1762" s="2"/>
      <c r="AS1762" s="2"/>
      <c r="AT1762" s="2"/>
      <c r="AU1762" s="2"/>
      <c r="AV1762" s="2">
        <f t="shared" si="384"/>
        <v>0</v>
      </c>
      <c r="AW1762" s="2">
        <f t="shared" si="385"/>
        <v>0</v>
      </c>
      <c r="AX1762" s="2">
        <f t="shared" si="386"/>
        <v>1</v>
      </c>
      <c r="AY1762" s="2"/>
      <c r="AZ1762" s="2"/>
      <c r="BA1762" s="2">
        <f t="shared" si="387"/>
        <v>7</v>
      </c>
      <c r="BB1762" s="2">
        <f t="shared" si="388"/>
        <v>0</v>
      </c>
      <c r="BC1762" s="2">
        <f t="shared" si="389"/>
        <v>1</v>
      </c>
      <c r="BD1762" s="2">
        <f t="shared" si="390"/>
        <v>0</v>
      </c>
      <c r="BE1762" s="2">
        <f t="shared" si="391"/>
        <v>0</v>
      </c>
      <c r="BF1762" s="2">
        <f t="shared" si="392"/>
        <v>1</v>
      </c>
      <c r="BG1762" s="2">
        <f t="shared" si="393"/>
        <v>3</v>
      </c>
      <c r="BH1762" s="2">
        <f t="shared" si="394"/>
        <v>10</v>
      </c>
    </row>
    <row r="1763" spans="1:60" x14ac:dyDescent="0.2">
      <c r="A1763" s="2">
        <v>1760</v>
      </c>
      <c r="B1763" s="2" t="s">
        <v>1781</v>
      </c>
      <c r="C1763" s="2" t="s">
        <v>1915</v>
      </c>
      <c r="D1763" s="2" t="s">
        <v>2014</v>
      </c>
      <c r="E1763" s="2">
        <v>3</v>
      </c>
      <c r="F1763" s="2">
        <v>9</v>
      </c>
      <c r="G1763" s="2">
        <v>5</v>
      </c>
      <c r="H1763" s="2" t="s">
        <v>1961</v>
      </c>
      <c r="I1763" s="2">
        <v>115</v>
      </c>
      <c r="J1763" s="2">
        <v>500</v>
      </c>
      <c r="K1763" s="2"/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1</v>
      </c>
      <c r="AB1763" s="2">
        <v>0</v>
      </c>
      <c r="AC1763" s="2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2"/>
      <c r="AL1763" s="5">
        <v>21900</v>
      </c>
      <c r="AM1763" s="5">
        <v>21300</v>
      </c>
      <c r="AN1763" s="2">
        <v>1</v>
      </c>
      <c r="AO1763" s="2">
        <f t="shared" si="381"/>
        <v>0</v>
      </c>
      <c r="AP1763" s="2">
        <f t="shared" si="382"/>
        <v>0</v>
      </c>
      <c r="AQ1763" s="2">
        <f t="shared" si="383"/>
        <v>0</v>
      </c>
      <c r="AR1763" s="2"/>
      <c r="AS1763" s="2"/>
      <c r="AT1763" s="2"/>
      <c r="AU1763" s="2"/>
      <c r="AV1763" s="2">
        <f t="shared" si="384"/>
        <v>0</v>
      </c>
      <c r="AW1763" s="2">
        <f t="shared" si="385"/>
        <v>0</v>
      </c>
      <c r="AX1763" s="2">
        <f t="shared" si="386"/>
        <v>1</v>
      </c>
      <c r="AY1763" s="2"/>
      <c r="AZ1763" s="2"/>
      <c r="BA1763" s="2">
        <f t="shared" si="387"/>
        <v>7</v>
      </c>
      <c r="BB1763" s="2">
        <f t="shared" si="388"/>
        <v>0</v>
      </c>
      <c r="BC1763" s="2">
        <f t="shared" si="389"/>
        <v>0</v>
      </c>
      <c r="BD1763" s="2">
        <f t="shared" si="390"/>
        <v>0</v>
      </c>
      <c r="BE1763" s="2">
        <f t="shared" si="391"/>
        <v>1</v>
      </c>
      <c r="BF1763" s="2">
        <f t="shared" si="392"/>
        <v>1</v>
      </c>
      <c r="BG1763" s="2">
        <f t="shared" si="393"/>
        <v>3</v>
      </c>
      <c r="BH1763" s="2">
        <f t="shared" si="394"/>
        <v>10</v>
      </c>
    </row>
    <row r="1764" spans="1:60" x14ac:dyDescent="0.2">
      <c r="A1764" s="2">
        <v>1761</v>
      </c>
      <c r="B1764" s="2" t="s">
        <v>1781</v>
      </c>
      <c r="C1764" s="2" t="s">
        <v>1915</v>
      </c>
      <c r="D1764" s="2" t="s">
        <v>2015</v>
      </c>
      <c r="E1764" s="2">
        <v>3</v>
      </c>
      <c r="F1764" s="2">
        <v>7</v>
      </c>
      <c r="G1764" s="2">
        <v>5</v>
      </c>
      <c r="H1764" s="2" t="s">
        <v>1961</v>
      </c>
      <c r="I1764" s="2">
        <v>115</v>
      </c>
      <c r="J1764" s="2">
        <v>500</v>
      </c>
      <c r="K1764" s="2"/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1</v>
      </c>
      <c r="AB1764" s="2">
        <v>0</v>
      </c>
      <c r="AC1764" s="2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2"/>
      <c r="AL1764" s="5">
        <v>16600</v>
      </c>
      <c r="AM1764" s="5">
        <v>11600</v>
      </c>
      <c r="AN1764" s="2">
        <v>1</v>
      </c>
      <c r="AO1764" s="2">
        <f t="shared" si="381"/>
        <v>0</v>
      </c>
      <c r="AP1764" s="2">
        <f t="shared" si="382"/>
        <v>0</v>
      </c>
      <c r="AQ1764" s="2">
        <f t="shared" si="383"/>
        <v>0</v>
      </c>
      <c r="AR1764" s="2"/>
      <c r="AS1764" s="2"/>
      <c r="AT1764" s="2"/>
      <c r="AU1764" s="2"/>
      <c r="AV1764" s="2">
        <f t="shared" si="384"/>
        <v>0</v>
      </c>
      <c r="AW1764" s="2">
        <f t="shared" si="385"/>
        <v>0</v>
      </c>
      <c r="AX1764" s="2">
        <f t="shared" si="386"/>
        <v>1</v>
      </c>
      <c r="AY1764" s="2"/>
      <c r="AZ1764" s="2"/>
      <c r="BA1764" s="2">
        <f t="shared" si="387"/>
        <v>7</v>
      </c>
      <c r="BB1764" s="2">
        <f t="shared" si="388"/>
        <v>0</v>
      </c>
      <c r="BC1764" s="2">
        <f t="shared" si="389"/>
        <v>0</v>
      </c>
      <c r="BD1764" s="2">
        <f t="shared" si="390"/>
        <v>0</v>
      </c>
      <c r="BE1764" s="2">
        <f t="shared" si="391"/>
        <v>1</v>
      </c>
      <c r="BF1764" s="2">
        <f t="shared" si="392"/>
        <v>1</v>
      </c>
      <c r="BG1764" s="2">
        <f t="shared" si="393"/>
        <v>3</v>
      </c>
      <c r="BH1764" s="2">
        <f t="shared" si="394"/>
        <v>10</v>
      </c>
    </row>
    <row r="1765" spans="1:60" x14ac:dyDescent="0.2">
      <c r="A1765" s="2">
        <v>1762</v>
      </c>
      <c r="B1765" s="2" t="s">
        <v>1781</v>
      </c>
      <c r="C1765" s="2" t="s">
        <v>1915</v>
      </c>
      <c r="D1765" s="2" t="s">
        <v>2016</v>
      </c>
      <c r="E1765" s="2">
        <v>3</v>
      </c>
      <c r="F1765" s="2">
        <v>5</v>
      </c>
      <c r="G1765" s="2">
        <v>3</v>
      </c>
      <c r="H1765" s="2" t="s">
        <v>1961</v>
      </c>
      <c r="I1765" s="2">
        <v>115</v>
      </c>
      <c r="J1765" s="2">
        <v>500</v>
      </c>
      <c r="K1765" s="2"/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1</v>
      </c>
      <c r="AB1765" s="2">
        <v>0</v>
      </c>
      <c r="AC1765" s="2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2"/>
      <c r="AL1765" s="5">
        <v>215000</v>
      </c>
      <c r="AM1765" s="5">
        <v>195000</v>
      </c>
      <c r="AN1765" s="2">
        <v>1</v>
      </c>
      <c r="AO1765" s="2">
        <f t="shared" si="381"/>
        <v>0</v>
      </c>
      <c r="AP1765" s="2">
        <f t="shared" si="382"/>
        <v>0</v>
      </c>
      <c r="AQ1765" s="2">
        <f t="shared" si="383"/>
        <v>0</v>
      </c>
      <c r="AR1765" s="2"/>
      <c r="AS1765" s="2"/>
      <c r="AT1765" s="2"/>
      <c r="AU1765" s="2"/>
      <c r="AV1765" s="2">
        <f t="shared" si="384"/>
        <v>0</v>
      </c>
      <c r="AW1765" s="2">
        <f t="shared" si="385"/>
        <v>0</v>
      </c>
      <c r="AX1765" s="2">
        <f t="shared" si="386"/>
        <v>1</v>
      </c>
      <c r="AY1765" s="2"/>
      <c r="AZ1765" s="2"/>
      <c r="BA1765" s="2">
        <f t="shared" si="387"/>
        <v>7</v>
      </c>
      <c r="BB1765" s="2">
        <f t="shared" si="388"/>
        <v>0</v>
      </c>
      <c r="BC1765" s="2">
        <f t="shared" si="389"/>
        <v>0</v>
      </c>
      <c r="BD1765" s="2">
        <f t="shared" si="390"/>
        <v>0</v>
      </c>
      <c r="BE1765" s="2">
        <f t="shared" si="391"/>
        <v>1</v>
      </c>
      <c r="BF1765" s="2">
        <f t="shared" si="392"/>
        <v>1</v>
      </c>
      <c r="BG1765" s="2">
        <f t="shared" si="393"/>
        <v>3</v>
      </c>
      <c r="BH1765" s="2">
        <f t="shared" si="394"/>
        <v>10</v>
      </c>
    </row>
    <row r="1766" spans="1:60" x14ac:dyDescent="0.2">
      <c r="A1766" s="2">
        <v>1763</v>
      </c>
      <c r="B1766" s="2" t="s">
        <v>1781</v>
      </c>
      <c r="C1766" s="2" t="s">
        <v>1915</v>
      </c>
      <c r="D1766" s="2" t="s">
        <v>2017</v>
      </c>
      <c r="E1766" s="2">
        <v>3</v>
      </c>
      <c r="F1766" s="2">
        <v>22</v>
      </c>
      <c r="G1766" s="2">
        <v>12</v>
      </c>
      <c r="H1766" s="2" t="s">
        <v>1921</v>
      </c>
      <c r="I1766" s="2">
        <v>85</v>
      </c>
      <c r="J1766" s="2">
        <v>5000</v>
      </c>
      <c r="K1766" s="2"/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1</v>
      </c>
      <c r="AB1766" s="2">
        <v>0</v>
      </c>
      <c r="AC1766" s="2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2"/>
      <c r="AL1766" s="5">
        <v>22700</v>
      </c>
      <c r="AM1766" s="5">
        <v>35700</v>
      </c>
      <c r="AN1766" s="2">
        <v>1</v>
      </c>
      <c r="AO1766" s="2">
        <f t="shared" si="381"/>
        <v>0</v>
      </c>
      <c r="AP1766" s="2">
        <f t="shared" si="382"/>
        <v>0</v>
      </c>
      <c r="AQ1766" s="2">
        <f t="shared" si="383"/>
        <v>0</v>
      </c>
      <c r="AR1766" s="2"/>
      <c r="AS1766" s="2"/>
      <c r="AT1766" s="2"/>
      <c r="AU1766" s="2"/>
      <c r="AV1766" s="2">
        <f t="shared" si="384"/>
        <v>0</v>
      </c>
      <c r="AW1766" s="2">
        <f t="shared" si="385"/>
        <v>0</v>
      </c>
      <c r="AX1766" s="2">
        <f t="shared" si="386"/>
        <v>1</v>
      </c>
      <c r="AY1766" s="2"/>
      <c r="AZ1766" s="2"/>
      <c r="BA1766" s="2">
        <f t="shared" si="387"/>
        <v>7</v>
      </c>
      <c r="BB1766" s="2">
        <f t="shared" si="388"/>
        <v>0</v>
      </c>
      <c r="BC1766" s="2">
        <f t="shared" si="389"/>
        <v>1</v>
      </c>
      <c r="BD1766" s="2">
        <f t="shared" si="390"/>
        <v>0</v>
      </c>
      <c r="BE1766" s="2">
        <f t="shared" si="391"/>
        <v>0</v>
      </c>
      <c r="BF1766" s="2">
        <f t="shared" si="392"/>
        <v>1</v>
      </c>
      <c r="BG1766" s="2">
        <f t="shared" si="393"/>
        <v>3</v>
      </c>
      <c r="BH1766" s="2">
        <f t="shared" si="394"/>
        <v>10</v>
      </c>
    </row>
    <row r="1767" spans="1:60" x14ac:dyDescent="0.2">
      <c r="A1767" s="2">
        <v>1764</v>
      </c>
      <c r="B1767" s="2" t="s">
        <v>1781</v>
      </c>
      <c r="C1767" s="2" t="s">
        <v>1915</v>
      </c>
      <c r="D1767" s="2" t="s">
        <v>2018</v>
      </c>
      <c r="E1767" s="2">
        <v>0</v>
      </c>
      <c r="F1767" s="2">
        <v>0</v>
      </c>
      <c r="G1767" s="2">
        <v>0</v>
      </c>
      <c r="H1767" s="2"/>
      <c r="I1767" s="2">
        <v>0</v>
      </c>
      <c r="J1767" s="2">
        <v>0</v>
      </c>
      <c r="K1767" s="2"/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1</v>
      </c>
      <c r="AB1767" s="2">
        <v>0</v>
      </c>
      <c r="AC1767" s="2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2"/>
      <c r="AL1767" s="5">
        <v>183000</v>
      </c>
      <c r="AM1767" s="5">
        <v>169000</v>
      </c>
      <c r="AN1767" s="2">
        <v>1</v>
      </c>
      <c r="AO1767" s="2">
        <f t="shared" si="381"/>
        <v>0</v>
      </c>
      <c r="AP1767" s="2">
        <f t="shared" si="382"/>
        <v>0</v>
      </c>
      <c r="AQ1767" s="2">
        <f t="shared" si="383"/>
        <v>0</v>
      </c>
      <c r="AR1767" s="2"/>
      <c r="AS1767" s="2"/>
      <c r="AT1767" s="2"/>
      <c r="AU1767" s="2"/>
      <c r="AV1767" s="2">
        <f t="shared" si="384"/>
        <v>0</v>
      </c>
      <c r="AW1767" s="2">
        <f t="shared" si="385"/>
        <v>0</v>
      </c>
      <c r="AX1767" s="2">
        <f t="shared" si="386"/>
        <v>1</v>
      </c>
      <c r="AY1767" s="2"/>
      <c r="AZ1767" s="2"/>
      <c r="BA1767" s="2">
        <f t="shared" si="387"/>
        <v>7</v>
      </c>
      <c r="BB1767" s="2">
        <f t="shared" si="388"/>
        <v>0</v>
      </c>
      <c r="BC1767" s="2">
        <f t="shared" si="389"/>
        <v>0</v>
      </c>
      <c r="BD1767" s="2">
        <f t="shared" si="390"/>
        <v>0</v>
      </c>
      <c r="BE1767" s="2">
        <f t="shared" si="391"/>
        <v>0</v>
      </c>
      <c r="BF1767" s="2">
        <f t="shared" si="392"/>
        <v>0</v>
      </c>
      <c r="BG1767" s="2">
        <f t="shared" si="393"/>
        <v>0</v>
      </c>
      <c r="BH1767" s="2">
        <f t="shared" si="394"/>
        <v>7</v>
      </c>
    </row>
    <row r="1768" spans="1:60" x14ac:dyDescent="0.2">
      <c r="A1768" s="2">
        <v>1765</v>
      </c>
      <c r="B1768" s="2" t="s">
        <v>1781</v>
      </c>
      <c r="C1768" s="2" t="s">
        <v>1915</v>
      </c>
      <c r="D1768" s="2" t="s">
        <v>2019</v>
      </c>
      <c r="E1768" s="2">
        <v>0</v>
      </c>
      <c r="F1768" s="2">
        <v>0</v>
      </c>
      <c r="G1768" s="2">
        <v>0</v>
      </c>
      <c r="H1768" s="2"/>
      <c r="I1768" s="2">
        <v>0</v>
      </c>
      <c r="J1768" s="2">
        <v>0</v>
      </c>
      <c r="K1768" s="2"/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1</v>
      </c>
      <c r="AB1768" s="2">
        <v>0</v>
      </c>
      <c r="AC1768" s="2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2"/>
      <c r="AL1768" s="5">
        <v>256000</v>
      </c>
      <c r="AM1768" s="5">
        <v>372000</v>
      </c>
      <c r="AN1768" s="2">
        <v>1</v>
      </c>
      <c r="AO1768" s="2">
        <f t="shared" si="381"/>
        <v>0</v>
      </c>
      <c r="AP1768" s="2">
        <f t="shared" si="382"/>
        <v>0</v>
      </c>
      <c r="AQ1768" s="2">
        <f t="shared" si="383"/>
        <v>0</v>
      </c>
      <c r="AR1768" s="2"/>
      <c r="AS1768" s="2"/>
      <c r="AT1768" s="2"/>
      <c r="AU1768" s="2"/>
      <c r="AV1768" s="2">
        <f t="shared" si="384"/>
        <v>0</v>
      </c>
      <c r="AW1768" s="2">
        <f t="shared" si="385"/>
        <v>0</v>
      </c>
      <c r="AX1768" s="2">
        <f t="shared" si="386"/>
        <v>1</v>
      </c>
      <c r="AY1768" s="2"/>
      <c r="AZ1768" s="2"/>
      <c r="BA1768" s="2">
        <f t="shared" si="387"/>
        <v>7</v>
      </c>
      <c r="BB1768" s="2">
        <f t="shared" si="388"/>
        <v>0</v>
      </c>
      <c r="BC1768" s="2">
        <f t="shared" si="389"/>
        <v>0</v>
      </c>
      <c r="BD1768" s="2">
        <f t="shared" si="390"/>
        <v>0</v>
      </c>
      <c r="BE1768" s="2">
        <f t="shared" si="391"/>
        <v>0</v>
      </c>
      <c r="BF1768" s="2">
        <f t="shared" si="392"/>
        <v>0</v>
      </c>
      <c r="BG1768" s="2">
        <f t="shared" si="393"/>
        <v>0</v>
      </c>
      <c r="BH1768" s="2">
        <f t="shared" si="394"/>
        <v>7</v>
      </c>
    </row>
    <row r="1769" spans="1:60" x14ac:dyDescent="0.2">
      <c r="A1769" s="2">
        <v>1766</v>
      </c>
      <c r="B1769" s="2" t="s">
        <v>1781</v>
      </c>
      <c r="C1769" s="2" t="s">
        <v>1915</v>
      </c>
      <c r="D1769" s="2" t="s">
        <v>2020</v>
      </c>
      <c r="E1769" s="2">
        <v>0</v>
      </c>
      <c r="F1769" s="2">
        <v>0</v>
      </c>
      <c r="G1769" s="2">
        <v>0</v>
      </c>
      <c r="H1769" s="2"/>
      <c r="I1769" s="2">
        <v>0</v>
      </c>
      <c r="J1769" s="2">
        <v>0</v>
      </c>
      <c r="K1769" s="2"/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1</v>
      </c>
      <c r="AB1769" s="2">
        <v>0</v>
      </c>
      <c r="AC1769" s="2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2"/>
      <c r="AL1769" s="5">
        <v>219000</v>
      </c>
      <c r="AM1769" s="5">
        <v>211000</v>
      </c>
      <c r="AN1769" s="2">
        <v>1</v>
      </c>
      <c r="AO1769" s="2">
        <f t="shared" si="381"/>
        <v>0</v>
      </c>
      <c r="AP1769" s="2">
        <f t="shared" si="382"/>
        <v>0</v>
      </c>
      <c r="AQ1769" s="2">
        <f t="shared" si="383"/>
        <v>0</v>
      </c>
      <c r="AR1769" s="2"/>
      <c r="AS1769" s="2"/>
      <c r="AT1769" s="2"/>
      <c r="AU1769" s="2"/>
      <c r="AV1769" s="2">
        <f t="shared" si="384"/>
        <v>0</v>
      </c>
      <c r="AW1769" s="2">
        <f t="shared" si="385"/>
        <v>0</v>
      </c>
      <c r="AX1769" s="2">
        <f t="shared" si="386"/>
        <v>1</v>
      </c>
      <c r="AY1769" s="2"/>
      <c r="AZ1769" s="2"/>
      <c r="BA1769" s="2">
        <f t="shared" si="387"/>
        <v>7</v>
      </c>
      <c r="BB1769" s="2">
        <f t="shared" si="388"/>
        <v>0</v>
      </c>
      <c r="BC1769" s="2">
        <f t="shared" si="389"/>
        <v>0</v>
      </c>
      <c r="BD1769" s="2">
        <f t="shared" si="390"/>
        <v>0</v>
      </c>
      <c r="BE1769" s="2">
        <f t="shared" si="391"/>
        <v>0</v>
      </c>
      <c r="BF1769" s="2">
        <f t="shared" si="392"/>
        <v>0</v>
      </c>
      <c r="BG1769" s="2">
        <f t="shared" si="393"/>
        <v>0</v>
      </c>
      <c r="BH1769" s="2">
        <f t="shared" si="394"/>
        <v>7</v>
      </c>
    </row>
    <row r="1770" spans="1:60" x14ac:dyDescent="0.2">
      <c r="A1770" s="2">
        <v>1767</v>
      </c>
      <c r="B1770" s="2" t="s">
        <v>1781</v>
      </c>
      <c r="C1770" s="2" t="s">
        <v>1915</v>
      </c>
      <c r="D1770" s="2" t="s">
        <v>1920</v>
      </c>
      <c r="E1770" s="2">
        <v>3</v>
      </c>
      <c r="F1770" s="2">
        <v>28</v>
      </c>
      <c r="G1770" s="2">
        <v>14</v>
      </c>
      <c r="H1770" s="2" t="s">
        <v>1921</v>
      </c>
      <c r="I1770" s="2">
        <v>85</v>
      </c>
      <c r="J1770" s="2">
        <v>500</v>
      </c>
      <c r="K1770" s="2"/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1</v>
      </c>
      <c r="AB1770" s="2">
        <v>0</v>
      </c>
      <c r="AC1770" s="2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2"/>
      <c r="AL1770" s="5">
        <v>67000</v>
      </c>
      <c r="AM1770" s="5">
        <v>163000</v>
      </c>
      <c r="AN1770" s="2">
        <v>1</v>
      </c>
      <c r="AO1770" s="2">
        <f t="shared" si="381"/>
        <v>0</v>
      </c>
      <c r="AP1770" s="2">
        <f t="shared" si="382"/>
        <v>0</v>
      </c>
      <c r="AQ1770" s="2">
        <f t="shared" si="383"/>
        <v>0</v>
      </c>
      <c r="AR1770" s="2"/>
      <c r="AS1770" s="2"/>
      <c r="AT1770" s="2"/>
      <c r="AU1770" s="2"/>
      <c r="AV1770" s="2">
        <f t="shared" si="384"/>
        <v>0</v>
      </c>
      <c r="AW1770" s="2">
        <f t="shared" si="385"/>
        <v>0</v>
      </c>
      <c r="AX1770" s="2">
        <f t="shared" si="386"/>
        <v>1</v>
      </c>
      <c r="AY1770" s="2"/>
      <c r="AZ1770" s="2"/>
      <c r="BA1770" s="2">
        <f t="shared" si="387"/>
        <v>7</v>
      </c>
      <c r="BB1770" s="2">
        <f t="shared" si="388"/>
        <v>0</v>
      </c>
      <c r="BC1770" s="2">
        <f t="shared" si="389"/>
        <v>1</v>
      </c>
      <c r="BD1770" s="2">
        <f t="shared" si="390"/>
        <v>0</v>
      </c>
      <c r="BE1770" s="2">
        <f t="shared" si="391"/>
        <v>1</v>
      </c>
      <c r="BF1770" s="2">
        <f t="shared" si="392"/>
        <v>1</v>
      </c>
      <c r="BG1770" s="2">
        <f t="shared" si="393"/>
        <v>4</v>
      </c>
      <c r="BH1770" s="2">
        <f t="shared" si="394"/>
        <v>11</v>
      </c>
    </row>
    <row r="1771" spans="1:60" x14ac:dyDescent="0.2">
      <c r="A1771" s="2">
        <v>1768</v>
      </c>
      <c r="B1771" s="2" t="s">
        <v>1781</v>
      </c>
      <c r="C1771" s="2" t="s">
        <v>2021</v>
      </c>
      <c r="D1771" s="2" t="s">
        <v>2022</v>
      </c>
      <c r="E1771" s="2">
        <v>2</v>
      </c>
      <c r="F1771" s="2">
        <v>3</v>
      </c>
      <c r="G1771" s="2">
        <v>3</v>
      </c>
      <c r="H1771" s="2" t="s">
        <v>122</v>
      </c>
      <c r="I1771" s="2">
        <v>0</v>
      </c>
      <c r="J1771" s="2">
        <v>0</v>
      </c>
      <c r="K1771" s="2"/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2"/>
      <c r="AL1771" s="5">
        <v>1300</v>
      </c>
      <c r="AM1771" s="5">
        <v>735</v>
      </c>
      <c r="AN1771" s="2"/>
      <c r="AO1771" s="2">
        <f t="shared" si="381"/>
        <v>0</v>
      </c>
      <c r="AP1771" s="2">
        <f t="shared" si="382"/>
        <v>0</v>
      </c>
      <c r="AQ1771" s="2">
        <f t="shared" si="383"/>
        <v>0</v>
      </c>
      <c r="AR1771" s="2"/>
      <c r="AS1771" s="2"/>
      <c r="AT1771" s="2"/>
      <c r="AU1771" s="2"/>
      <c r="AV1771" s="2">
        <f t="shared" si="384"/>
        <v>0</v>
      </c>
      <c r="AW1771" s="2">
        <f t="shared" si="385"/>
        <v>0</v>
      </c>
      <c r="AX1771" s="2">
        <f t="shared" si="386"/>
        <v>0</v>
      </c>
      <c r="AY1771" s="2"/>
      <c r="AZ1771" s="2"/>
      <c r="BA1771" s="2">
        <f t="shared" si="387"/>
        <v>0</v>
      </c>
      <c r="BB1771" s="2">
        <f t="shared" si="388"/>
        <v>0</v>
      </c>
      <c r="BC1771" s="2">
        <f t="shared" si="389"/>
        <v>0</v>
      </c>
      <c r="BD1771" s="2">
        <f t="shared" si="390"/>
        <v>0</v>
      </c>
      <c r="BE1771" s="2">
        <f t="shared" si="391"/>
        <v>0</v>
      </c>
      <c r="BF1771" s="2">
        <f t="shared" si="392"/>
        <v>1</v>
      </c>
      <c r="BG1771" s="2">
        <f t="shared" si="393"/>
        <v>0</v>
      </c>
      <c r="BH1771" s="2">
        <f t="shared" si="394"/>
        <v>0</v>
      </c>
    </row>
    <row r="1772" spans="1:60" x14ac:dyDescent="0.2">
      <c r="A1772" s="2">
        <v>1769</v>
      </c>
      <c r="B1772" s="2" t="s">
        <v>1781</v>
      </c>
      <c r="C1772" s="2" t="s">
        <v>2021</v>
      </c>
      <c r="D1772" s="2" t="s">
        <v>2023</v>
      </c>
      <c r="E1772" s="2">
        <v>2</v>
      </c>
      <c r="F1772" s="2">
        <v>4</v>
      </c>
      <c r="G1772" s="2">
        <v>3</v>
      </c>
      <c r="H1772" s="2" t="s">
        <v>122</v>
      </c>
      <c r="I1772" s="2">
        <v>0</v>
      </c>
      <c r="J1772" s="2">
        <v>0</v>
      </c>
      <c r="K1772" s="2"/>
      <c r="L1772" s="2">
        <v>0</v>
      </c>
      <c r="M1772" s="2">
        <v>0</v>
      </c>
      <c r="N1772" s="2">
        <v>0</v>
      </c>
      <c r="O1772" s="2">
        <v>0</v>
      </c>
      <c r="P1772" s="2">
        <v>1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2"/>
      <c r="AL1772" s="5">
        <v>2650000</v>
      </c>
      <c r="AM1772" s="5">
        <v>2060000</v>
      </c>
      <c r="AN1772" s="2"/>
      <c r="AO1772" s="2">
        <f t="shared" si="381"/>
        <v>1</v>
      </c>
      <c r="AP1772" s="2">
        <f t="shared" si="382"/>
        <v>0</v>
      </c>
      <c r="AQ1772" s="2">
        <f t="shared" si="383"/>
        <v>0</v>
      </c>
      <c r="AR1772" s="2"/>
      <c r="AS1772" s="2"/>
      <c r="AT1772" s="2"/>
      <c r="AU1772" s="2"/>
      <c r="AV1772" s="2">
        <f t="shared" si="384"/>
        <v>0</v>
      </c>
      <c r="AW1772" s="2">
        <f t="shared" si="385"/>
        <v>0</v>
      </c>
      <c r="AX1772" s="2">
        <f t="shared" si="386"/>
        <v>0</v>
      </c>
      <c r="AY1772" s="2"/>
      <c r="AZ1772" s="2"/>
      <c r="BA1772" s="2">
        <f t="shared" si="387"/>
        <v>4</v>
      </c>
      <c r="BB1772" s="2">
        <f t="shared" si="388"/>
        <v>0</v>
      </c>
      <c r="BC1772" s="2">
        <f t="shared" si="389"/>
        <v>0</v>
      </c>
      <c r="BD1772" s="2">
        <f t="shared" si="390"/>
        <v>0</v>
      </c>
      <c r="BE1772" s="2">
        <f t="shared" si="391"/>
        <v>0</v>
      </c>
      <c r="BF1772" s="2">
        <f t="shared" si="392"/>
        <v>1</v>
      </c>
      <c r="BG1772" s="2">
        <f t="shared" si="393"/>
        <v>2</v>
      </c>
      <c r="BH1772" s="2">
        <f t="shared" si="394"/>
        <v>6</v>
      </c>
    </row>
    <row r="1773" spans="1:60" x14ac:dyDescent="0.2">
      <c r="A1773" s="2">
        <v>1770</v>
      </c>
      <c r="B1773" s="2" t="s">
        <v>1781</v>
      </c>
      <c r="C1773" s="2" t="s">
        <v>2021</v>
      </c>
      <c r="D1773" s="2" t="s">
        <v>2024</v>
      </c>
      <c r="E1773" s="2">
        <v>2</v>
      </c>
      <c r="F1773" s="2">
        <v>4</v>
      </c>
      <c r="G1773" s="2">
        <v>2</v>
      </c>
      <c r="H1773" s="2" t="s">
        <v>122</v>
      </c>
      <c r="I1773" s="2">
        <v>0</v>
      </c>
      <c r="J1773" s="2">
        <v>0</v>
      </c>
      <c r="K1773" s="2"/>
      <c r="L1773" s="2">
        <v>0</v>
      </c>
      <c r="M1773" s="2">
        <v>0</v>
      </c>
      <c r="N1773" s="2">
        <v>0</v>
      </c>
      <c r="O1773" s="2">
        <v>0</v>
      </c>
      <c r="P1773" s="2">
        <v>1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2"/>
      <c r="AL1773" s="5">
        <v>5610000</v>
      </c>
      <c r="AM1773" s="5">
        <v>2610000</v>
      </c>
      <c r="AN1773" s="2"/>
      <c r="AO1773" s="2">
        <f t="shared" si="381"/>
        <v>1</v>
      </c>
      <c r="AP1773" s="2">
        <f t="shared" si="382"/>
        <v>0</v>
      </c>
      <c r="AQ1773" s="2">
        <f t="shared" si="383"/>
        <v>0</v>
      </c>
      <c r="AR1773" s="2"/>
      <c r="AS1773" s="2"/>
      <c r="AT1773" s="2"/>
      <c r="AU1773" s="2"/>
      <c r="AV1773" s="2">
        <f t="shared" si="384"/>
        <v>0</v>
      </c>
      <c r="AW1773" s="2">
        <f t="shared" si="385"/>
        <v>0</v>
      </c>
      <c r="AX1773" s="2">
        <f t="shared" si="386"/>
        <v>0</v>
      </c>
      <c r="AY1773" s="2"/>
      <c r="AZ1773" s="2"/>
      <c r="BA1773" s="2">
        <f t="shared" si="387"/>
        <v>4</v>
      </c>
      <c r="BB1773" s="2">
        <f t="shared" si="388"/>
        <v>0</v>
      </c>
      <c r="BC1773" s="2">
        <f t="shared" si="389"/>
        <v>0</v>
      </c>
      <c r="BD1773" s="2">
        <f t="shared" si="390"/>
        <v>0</v>
      </c>
      <c r="BE1773" s="2">
        <f t="shared" si="391"/>
        <v>0</v>
      </c>
      <c r="BF1773" s="2">
        <f t="shared" si="392"/>
        <v>0</v>
      </c>
      <c r="BG1773" s="2">
        <f t="shared" si="393"/>
        <v>0</v>
      </c>
      <c r="BH1773" s="2">
        <f t="shared" si="394"/>
        <v>4</v>
      </c>
    </row>
    <row r="1774" spans="1:60" x14ac:dyDescent="0.2">
      <c r="A1774" s="2">
        <v>1771</v>
      </c>
      <c r="B1774" s="2" t="s">
        <v>1781</v>
      </c>
      <c r="C1774" s="2" t="s">
        <v>2021</v>
      </c>
      <c r="D1774" s="2" t="s">
        <v>2025</v>
      </c>
      <c r="E1774" s="2">
        <v>2</v>
      </c>
      <c r="F1774" s="2">
        <v>4</v>
      </c>
      <c r="G1774" s="2">
        <v>2</v>
      </c>
      <c r="H1774" s="2" t="s">
        <v>122</v>
      </c>
      <c r="I1774" s="2">
        <v>0</v>
      </c>
      <c r="J1774" s="2">
        <v>0</v>
      </c>
      <c r="K1774" s="2"/>
      <c r="L1774" s="2">
        <v>0</v>
      </c>
      <c r="M1774" s="2">
        <v>0</v>
      </c>
      <c r="N1774" s="2">
        <v>0</v>
      </c>
      <c r="O1774" s="2">
        <v>0</v>
      </c>
      <c r="P1774" s="2">
        <v>1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2"/>
      <c r="AL1774" s="5">
        <v>806000</v>
      </c>
      <c r="AM1774" s="5">
        <v>601000</v>
      </c>
      <c r="AN1774" s="2"/>
      <c r="AO1774" s="2">
        <f t="shared" si="381"/>
        <v>1</v>
      </c>
      <c r="AP1774" s="2">
        <f t="shared" si="382"/>
        <v>0</v>
      </c>
      <c r="AQ1774" s="2">
        <f t="shared" si="383"/>
        <v>0</v>
      </c>
      <c r="AR1774" s="2"/>
      <c r="AS1774" s="2"/>
      <c r="AT1774" s="2"/>
      <c r="AU1774" s="2"/>
      <c r="AV1774" s="2">
        <f t="shared" si="384"/>
        <v>0</v>
      </c>
      <c r="AW1774" s="2">
        <f t="shared" si="385"/>
        <v>0</v>
      </c>
      <c r="AX1774" s="2">
        <f t="shared" si="386"/>
        <v>0</v>
      </c>
      <c r="AY1774" s="2"/>
      <c r="AZ1774" s="2"/>
      <c r="BA1774" s="2">
        <f t="shared" si="387"/>
        <v>4</v>
      </c>
      <c r="BB1774" s="2">
        <f t="shared" si="388"/>
        <v>0</v>
      </c>
      <c r="BC1774" s="2">
        <f t="shared" si="389"/>
        <v>0</v>
      </c>
      <c r="BD1774" s="2">
        <f t="shared" si="390"/>
        <v>0</v>
      </c>
      <c r="BE1774" s="2">
        <f t="shared" si="391"/>
        <v>0</v>
      </c>
      <c r="BF1774" s="2">
        <f t="shared" si="392"/>
        <v>0</v>
      </c>
      <c r="BG1774" s="2">
        <f t="shared" si="393"/>
        <v>0</v>
      </c>
      <c r="BH1774" s="2">
        <f t="shared" si="394"/>
        <v>4</v>
      </c>
    </row>
    <row r="1775" spans="1:60" x14ac:dyDescent="0.2">
      <c r="A1775" s="2">
        <v>1772</v>
      </c>
      <c r="B1775" s="2" t="s">
        <v>2026</v>
      </c>
      <c r="C1775" s="2" t="s">
        <v>2027</v>
      </c>
      <c r="D1775" s="2" t="s">
        <v>2028</v>
      </c>
      <c r="E1775" s="2">
        <v>4</v>
      </c>
      <c r="F1775" s="2">
        <v>10</v>
      </c>
      <c r="G1775" s="2">
        <v>6</v>
      </c>
      <c r="H1775" s="2" t="s">
        <v>39</v>
      </c>
      <c r="I1775" s="2">
        <v>95040</v>
      </c>
      <c r="J1775" s="2">
        <v>0</v>
      </c>
      <c r="K1775" s="2"/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2"/>
      <c r="AL1775" s="5">
        <v>5780000</v>
      </c>
      <c r="AM1775" s="5">
        <v>5530000</v>
      </c>
      <c r="AN1775" s="2"/>
      <c r="AO1775" s="2">
        <f t="shared" si="381"/>
        <v>0</v>
      </c>
      <c r="AP1775" s="2">
        <f t="shared" si="382"/>
        <v>0</v>
      </c>
      <c r="AQ1775" s="2">
        <f t="shared" si="383"/>
        <v>0</v>
      </c>
      <c r="AR1775" s="2"/>
      <c r="AS1775" s="2"/>
      <c r="AT1775" s="2"/>
      <c r="AU1775" s="2"/>
      <c r="AV1775" s="2">
        <f t="shared" si="384"/>
        <v>0</v>
      </c>
      <c r="AW1775" s="2">
        <f t="shared" si="385"/>
        <v>0</v>
      </c>
      <c r="AX1775" s="2">
        <f t="shared" si="386"/>
        <v>0</v>
      </c>
      <c r="AY1775" s="2"/>
      <c r="AZ1775" s="2"/>
      <c r="BA1775" s="2">
        <f t="shared" si="387"/>
        <v>0</v>
      </c>
      <c r="BB1775" s="2">
        <f t="shared" si="388"/>
        <v>1</v>
      </c>
      <c r="BC1775" s="2">
        <f t="shared" si="389"/>
        <v>0</v>
      </c>
      <c r="BD1775" s="2">
        <f t="shared" si="390"/>
        <v>1</v>
      </c>
      <c r="BE1775" s="2">
        <f t="shared" si="391"/>
        <v>0</v>
      </c>
      <c r="BF1775" s="2">
        <f t="shared" si="392"/>
        <v>1</v>
      </c>
      <c r="BG1775" s="2">
        <f t="shared" si="393"/>
        <v>0</v>
      </c>
      <c r="BH1775" s="2">
        <f t="shared" si="394"/>
        <v>0</v>
      </c>
    </row>
    <row r="1776" spans="1:60" x14ac:dyDescent="0.2">
      <c r="A1776" s="2">
        <v>1773</v>
      </c>
      <c r="B1776" s="2" t="s">
        <v>2026</v>
      </c>
      <c r="C1776" s="2" t="s">
        <v>2027</v>
      </c>
      <c r="D1776" s="2" t="s">
        <v>2029</v>
      </c>
      <c r="E1776" s="2">
        <v>6</v>
      </c>
      <c r="F1776" s="2">
        <v>1</v>
      </c>
      <c r="G1776" s="2">
        <v>1</v>
      </c>
      <c r="H1776" s="2" t="s">
        <v>218</v>
      </c>
      <c r="I1776" s="2">
        <v>2880</v>
      </c>
      <c r="J1776" s="2">
        <v>200</v>
      </c>
      <c r="K1776" s="2"/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2"/>
      <c r="AL1776" s="5">
        <v>4480</v>
      </c>
      <c r="AM1776" s="5">
        <v>7610</v>
      </c>
      <c r="AN1776" s="2"/>
      <c r="AO1776" s="2">
        <f t="shared" si="381"/>
        <v>0</v>
      </c>
      <c r="AP1776" s="2">
        <f t="shared" si="382"/>
        <v>0</v>
      </c>
      <c r="AQ1776" s="2">
        <f t="shared" si="383"/>
        <v>0</v>
      </c>
      <c r="AR1776" s="2"/>
      <c r="AS1776" s="2"/>
      <c r="AT1776" s="2"/>
      <c r="AU1776" s="2"/>
      <c r="AV1776" s="2">
        <f t="shared" si="384"/>
        <v>0</v>
      </c>
      <c r="AW1776" s="2">
        <f t="shared" si="385"/>
        <v>0</v>
      </c>
      <c r="AX1776" s="2">
        <f t="shared" si="386"/>
        <v>0</v>
      </c>
      <c r="AY1776" s="2"/>
      <c r="AZ1776" s="2"/>
      <c r="BA1776" s="2">
        <f t="shared" si="387"/>
        <v>0</v>
      </c>
      <c r="BB1776" s="2">
        <f t="shared" si="388"/>
        <v>0</v>
      </c>
      <c r="BC1776" s="2">
        <f t="shared" si="389"/>
        <v>1</v>
      </c>
      <c r="BD1776" s="2">
        <f t="shared" si="390"/>
        <v>1</v>
      </c>
      <c r="BE1776" s="2">
        <f t="shared" si="391"/>
        <v>1</v>
      </c>
      <c r="BF1776" s="2">
        <f t="shared" si="392"/>
        <v>0</v>
      </c>
      <c r="BG1776" s="2">
        <f t="shared" si="393"/>
        <v>0</v>
      </c>
      <c r="BH1776" s="2">
        <f t="shared" si="394"/>
        <v>0</v>
      </c>
    </row>
    <row r="1777" spans="1:60" x14ac:dyDescent="0.2">
      <c r="A1777" s="2">
        <v>1774</v>
      </c>
      <c r="B1777" s="2" t="s">
        <v>2026</v>
      </c>
      <c r="C1777" s="2" t="s">
        <v>2027</v>
      </c>
      <c r="D1777" s="2" t="s">
        <v>2030</v>
      </c>
      <c r="E1777" s="2">
        <v>3</v>
      </c>
      <c r="F1777" s="2">
        <v>1</v>
      </c>
      <c r="G1777" s="2">
        <v>1</v>
      </c>
      <c r="H1777" s="2" t="s">
        <v>189</v>
      </c>
      <c r="I1777" s="2">
        <v>5</v>
      </c>
      <c r="J1777" s="2">
        <v>30</v>
      </c>
      <c r="K1777" s="2"/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2"/>
      <c r="AL1777" s="5">
        <v>198</v>
      </c>
      <c r="AM1777" s="5">
        <v>118</v>
      </c>
      <c r="AN1777" s="2"/>
      <c r="AO1777" s="2">
        <f t="shared" si="381"/>
        <v>0</v>
      </c>
      <c r="AP1777" s="2">
        <f t="shared" si="382"/>
        <v>0</v>
      </c>
      <c r="AQ1777" s="2">
        <f t="shared" si="383"/>
        <v>0</v>
      </c>
      <c r="AR1777" s="2"/>
      <c r="AS1777" s="2"/>
      <c r="AT1777" s="2"/>
      <c r="AU1777" s="2"/>
      <c r="AV1777" s="2">
        <f t="shared" si="384"/>
        <v>0</v>
      </c>
      <c r="AW1777" s="2">
        <f t="shared" si="385"/>
        <v>0</v>
      </c>
      <c r="AX1777" s="2">
        <f t="shared" si="386"/>
        <v>0</v>
      </c>
      <c r="AY1777" s="2"/>
      <c r="AZ1777" s="2"/>
      <c r="BA1777" s="2">
        <f t="shared" si="387"/>
        <v>0</v>
      </c>
      <c r="BB1777" s="2">
        <f t="shared" si="388"/>
        <v>0</v>
      </c>
      <c r="BC1777" s="2">
        <f t="shared" si="389"/>
        <v>0</v>
      </c>
      <c r="BD1777" s="2">
        <f t="shared" si="390"/>
        <v>0</v>
      </c>
      <c r="BE1777" s="2">
        <f t="shared" si="391"/>
        <v>0</v>
      </c>
      <c r="BF1777" s="2">
        <f t="shared" si="392"/>
        <v>0</v>
      </c>
      <c r="BG1777" s="2">
        <f t="shared" si="393"/>
        <v>0</v>
      </c>
      <c r="BH1777" s="2">
        <f t="shared" si="394"/>
        <v>0</v>
      </c>
    </row>
    <row r="1778" spans="1:60" x14ac:dyDescent="0.2">
      <c r="A1778" s="2">
        <v>1775</v>
      </c>
      <c r="B1778" s="2" t="s">
        <v>2026</v>
      </c>
      <c r="C1778" s="2" t="s">
        <v>2027</v>
      </c>
      <c r="D1778" s="2" t="s">
        <v>2031</v>
      </c>
      <c r="E1778" s="2">
        <v>4</v>
      </c>
      <c r="F1778" s="2">
        <v>4</v>
      </c>
      <c r="G1778" s="2">
        <v>4</v>
      </c>
      <c r="H1778" s="2" t="s">
        <v>2032</v>
      </c>
      <c r="I1778" s="2">
        <v>0</v>
      </c>
      <c r="J1778" s="2">
        <v>0</v>
      </c>
      <c r="K1778" s="2"/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2"/>
      <c r="AL1778" s="5">
        <v>4820000</v>
      </c>
      <c r="AM1778" s="5">
        <v>5010000</v>
      </c>
      <c r="AN1778" s="2"/>
      <c r="AO1778" s="2">
        <f t="shared" si="381"/>
        <v>0</v>
      </c>
      <c r="AP1778" s="2">
        <f t="shared" si="382"/>
        <v>0</v>
      </c>
      <c r="AQ1778" s="2">
        <f t="shared" si="383"/>
        <v>0</v>
      </c>
      <c r="AR1778" s="2"/>
      <c r="AS1778" s="2"/>
      <c r="AT1778" s="2"/>
      <c r="AU1778" s="2"/>
      <c r="AV1778" s="2">
        <f t="shared" si="384"/>
        <v>0</v>
      </c>
      <c r="AW1778" s="2">
        <f t="shared" si="385"/>
        <v>0</v>
      </c>
      <c r="AX1778" s="2">
        <f t="shared" si="386"/>
        <v>0</v>
      </c>
      <c r="AY1778" s="2"/>
      <c r="AZ1778" s="2"/>
      <c r="BA1778" s="2">
        <f t="shared" si="387"/>
        <v>0</v>
      </c>
      <c r="BB1778" s="2">
        <f t="shared" si="388"/>
        <v>1</v>
      </c>
      <c r="BC1778" s="2">
        <f t="shared" si="389"/>
        <v>0</v>
      </c>
      <c r="BD1778" s="2">
        <f t="shared" si="390"/>
        <v>0</v>
      </c>
      <c r="BE1778" s="2">
        <f t="shared" si="391"/>
        <v>0</v>
      </c>
      <c r="BF1778" s="2">
        <f t="shared" si="392"/>
        <v>1</v>
      </c>
      <c r="BG1778" s="2">
        <f t="shared" si="393"/>
        <v>0</v>
      </c>
      <c r="BH1778" s="2">
        <f t="shared" si="394"/>
        <v>0</v>
      </c>
    </row>
    <row r="1779" spans="1:60" x14ac:dyDescent="0.2">
      <c r="A1779" s="2">
        <v>1776</v>
      </c>
      <c r="B1779" s="2" t="s">
        <v>2026</v>
      </c>
      <c r="C1779" s="2" t="s">
        <v>2027</v>
      </c>
      <c r="D1779" s="2" t="s">
        <v>2033</v>
      </c>
      <c r="E1779" s="2">
        <v>3</v>
      </c>
      <c r="F1779" s="2">
        <v>4</v>
      </c>
      <c r="G1779" s="2">
        <v>3</v>
      </c>
      <c r="H1779" s="2" t="s">
        <v>117</v>
      </c>
      <c r="I1779" s="2">
        <v>43200</v>
      </c>
      <c r="J1779" s="2">
        <v>0</v>
      </c>
      <c r="K1779" s="2"/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2"/>
      <c r="AL1779" s="5">
        <v>756000</v>
      </c>
      <c r="AM1779" s="5">
        <v>573000</v>
      </c>
      <c r="AN1779" s="2"/>
      <c r="AO1779" s="2">
        <f t="shared" si="381"/>
        <v>0</v>
      </c>
      <c r="AP1779" s="2">
        <f t="shared" si="382"/>
        <v>0</v>
      </c>
      <c r="AQ1779" s="2">
        <f t="shared" si="383"/>
        <v>0</v>
      </c>
      <c r="AR1779" s="2"/>
      <c r="AS1779" s="2"/>
      <c r="AT1779" s="2"/>
      <c r="AU1779" s="2"/>
      <c r="AV1779" s="2">
        <f t="shared" si="384"/>
        <v>0</v>
      </c>
      <c r="AW1779" s="2">
        <f t="shared" si="385"/>
        <v>0</v>
      </c>
      <c r="AX1779" s="2">
        <f t="shared" si="386"/>
        <v>0</v>
      </c>
      <c r="AY1779" s="2"/>
      <c r="AZ1779" s="2"/>
      <c r="BA1779" s="2">
        <f t="shared" si="387"/>
        <v>0</v>
      </c>
      <c r="BB1779" s="2">
        <f t="shared" si="388"/>
        <v>0</v>
      </c>
      <c r="BC1779" s="2">
        <f t="shared" si="389"/>
        <v>0</v>
      </c>
      <c r="BD1779" s="2">
        <f t="shared" si="390"/>
        <v>1</v>
      </c>
      <c r="BE1779" s="2">
        <f t="shared" si="391"/>
        <v>0</v>
      </c>
      <c r="BF1779" s="2">
        <f t="shared" si="392"/>
        <v>1</v>
      </c>
      <c r="BG1779" s="2">
        <f t="shared" si="393"/>
        <v>0</v>
      </c>
      <c r="BH1779" s="2">
        <f t="shared" si="394"/>
        <v>0</v>
      </c>
    </row>
    <row r="1780" spans="1:60" x14ac:dyDescent="0.2">
      <c r="A1780" s="2">
        <v>1777</v>
      </c>
      <c r="B1780" s="2" t="s">
        <v>2026</v>
      </c>
      <c r="C1780" s="2" t="s">
        <v>2027</v>
      </c>
      <c r="D1780" s="2" t="s">
        <v>2034</v>
      </c>
      <c r="E1780" s="2">
        <v>3</v>
      </c>
      <c r="F1780" s="2">
        <v>4</v>
      </c>
      <c r="G1780" s="2">
        <v>3</v>
      </c>
      <c r="H1780" s="2" t="s">
        <v>117</v>
      </c>
      <c r="I1780" s="2">
        <v>43200</v>
      </c>
      <c r="J1780" s="2">
        <v>0</v>
      </c>
      <c r="K1780" s="2"/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2"/>
      <c r="AL1780" s="5">
        <v>47200</v>
      </c>
      <c r="AM1780" s="5">
        <v>36900</v>
      </c>
      <c r="AN1780" s="2"/>
      <c r="AO1780" s="2">
        <f t="shared" si="381"/>
        <v>0</v>
      </c>
      <c r="AP1780" s="2">
        <f t="shared" si="382"/>
        <v>0</v>
      </c>
      <c r="AQ1780" s="2">
        <f t="shared" si="383"/>
        <v>0</v>
      </c>
      <c r="AR1780" s="2"/>
      <c r="AS1780" s="2"/>
      <c r="AT1780" s="2"/>
      <c r="AU1780" s="2"/>
      <c r="AV1780" s="2">
        <f t="shared" si="384"/>
        <v>0</v>
      </c>
      <c r="AW1780" s="2">
        <f t="shared" si="385"/>
        <v>0</v>
      </c>
      <c r="AX1780" s="2">
        <f t="shared" si="386"/>
        <v>0</v>
      </c>
      <c r="AY1780" s="2"/>
      <c r="AZ1780" s="2"/>
      <c r="BA1780" s="2">
        <f t="shared" si="387"/>
        <v>0</v>
      </c>
      <c r="BB1780" s="2">
        <f t="shared" si="388"/>
        <v>0</v>
      </c>
      <c r="BC1780" s="2">
        <f t="shared" si="389"/>
        <v>0</v>
      </c>
      <c r="BD1780" s="2">
        <f t="shared" si="390"/>
        <v>1</v>
      </c>
      <c r="BE1780" s="2">
        <f t="shared" si="391"/>
        <v>0</v>
      </c>
      <c r="BF1780" s="2">
        <f t="shared" si="392"/>
        <v>1</v>
      </c>
      <c r="BG1780" s="2">
        <f t="shared" si="393"/>
        <v>0</v>
      </c>
      <c r="BH1780" s="2">
        <f t="shared" si="394"/>
        <v>0</v>
      </c>
    </row>
    <row r="1781" spans="1:60" x14ac:dyDescent="0.2">
      <c r="A1781" s="2">
        <v>1778</v>
      </c>
      <c r="B1781" s="2" t="s">
        <v>2026</v>
      </c>
      <c r="C1781" s="2" t="s">
        <v>2027</v>
      </c>
      <c r="D1781" s="2" t="s">
        <v>2035</v>
      </c>
      <c r="E1781" s="2">
        <v>2</v>
      </c>
      <c r="F1781" s="2">
        <v>2</v>
      </c>
      <c r="G1781" s="2">
        <v>2</v>
      </c>
      <c r="H1781" s="2" t="s">
        <v>122</v>
      </c>
      <c r="I1781" s="2">
        <v>0</v>
      </c>
      <c r="J1781" s="2">
        <v>0</v>
      </c>
      <c r="K1781" s="2">
        <v>1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2">
        <v>1</v>
      </c>
      <c r="AL1781" s="5">
        <v>164000</v>
      </c>
      <c r="AM1781" s="5">
        <v>189000</v>
      </c>
      <c r="AN1781" s="2"/>
      <c r="AO1781" s="2">
        <f t="shared" si="381"/>
        <v>0</v>
      </c>
      <c r="AP1781" s="2">
        <f t="shared" si="382"/>
        <v>0</v>
      </c>
      <c r="AQ1781" s="2">
        <f t="shared" si="383"/>
        <v>0</v>
      </c>
      <c r="AR1781" s="2"/>
      <c r="AS1781" s="2"/>
      <c r="AT1781" s="2"/>
      <c r="AU1781" s="2"/>
      <c r="AV1781" s="2">
        <f t="shared" si="384"/>
        <v>0</v>
      </c>
      <c r="AW1781" s="2">
        <f t="shared" si="385"/>
        <v>0</v>
      </c>
      <c r="AX1781" s="2">
        <f t="shared" si="386"/>
        <v>0</v>
      </c>
      <c r="AY1781" s="2"/>
      <c r="AZ1781" s="2"/>
      <c r="BA1781" s="2">
        <f t="shared" si="387"/>
        <v>0</v>
      </c>
      <c r="BB1781" s="2">
        <f t="shared" si="388"/>
        <v>0</v>
      </c>
      <c r="BC1781" s="2">
        <f t="shared" si="389"/>
        <v>0</v>
      </c>
      <c r="BD1781" s="2">
        <f t="shared" si="390"/>
        <v>0</v>
      </c>
      <c r="BE1781" s="2">
        <f t="shared" si="391"/>
        <v>0</v>
      </c>
      <c r="BF1781" s="2">
        <f t="shared" si="392"/>
        <v>0</v>
      </c>
      <c r="BG1781" s="2">
        <f t="shared" si="393"/>
        <v>0</v>
      </c>
      <c r="BH1781" s="2">
        <f t="shared" si="394"/>
        <v>0</v>
      </c>
    </row>
    <row r="1782" spans="1:60" x14ac:dyDescent="0.2">
      <c r="A1782" s="2">
        <v>1779</v>
      </c>
      <c r="B1782" s="2" t="s">
        <v>2026</v>
      </c>
      <c r="C1782" s="2" t="s">
        <v>2027</v>
      </c>
      <c r="D1782" s="2" t="s">
        <v>2036</v>
      </c>
      <c r="E1782" s="2">
        <v>2</v>
      </c>
      <c r="F1782" s="2">
        <v>2</v>
      </c>
      <c r="G1782" s="2">
        <v>1</v>
      </c>
      <c r="H1782" s="2" t="s">
        <v>28</v>
      </c>
      <c r="I1782" s="2">
        <v>4320</v>
      </c>
      <c r="J1782" s="2">
        <v>0</v>
      </c>
      <c r="K1782" s="2"/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2"/>
      <c r="AL1782" s="5">
        <v>37800</v>
      </c>
      <c r="AM1782" s="5">
        <v>37800</v>
      </c>
      <c r="AN1782" s="2"/>
      <c r="AO1782" s="2">
        <f t="shared" si="381"/>
        <v>0</v>
      </c>
      <c r="AP1782" s="2">
        <f t="shared" si="382"/>
        <v>0</v>
      </c>
      <c r="AQ1782" s="2">
        <f t="shared" si="383"/>
        <v>0</v>
      </c>
      <c r="AR1782" s="2"/>
      <c r="AS1782" s="2"/>
      <c r="AT1782" s="2"/>
      <c r="AU1782" s="2"/>
      <c r="AV1782" s="2">
        <f t="shared" si="384"/>
        <v>0</v>
      </c>
      <c r="AW1782" s="2">
        <f t="shared" si="385"/>
        <v>0</v>
      </c>
      <c r="AX1782" s="2">
        <f t="shared" si="386"/>
        <v>0</v>
      </c>
      <c r="AY1782" s="2"/>
      <c r="AZ1782" s="2"/>
      <c r="BA1782" s="2">
        <f t="shared" si="387"/>
        <v>0</v>
      </c>
      <c r="BB1782" s="2">
        <f t="shared" si="388"/>
        <v>0</v>
      </c>
      <c r="BC1782" s="2">
        <f t="shared" si="389"/>
        <v>0</v>
      </c>
      <c r="BD1782" s="2">
        <f t="shared" si="390"/>
        <v>1</v>
      </c>
      <c r="BE1782" s="2">
        <f t="shared" si="391"/>
        <v>0</v>
      </c>
      <c r="BF1782" s="2">
        <f t="shared" si="392"/>
        <v>0</v>
      </c>
      <c r="BG1782" s="2">
        <f t="shared" si="393"/>
        <v>0</v>
      </c>
      <c r="BH1782" s="2">
        <f t="shared" si="394"/>
        <v>0</v>
      </c>
    </row>
    <row r="1783" spans="1:60" x14ac:dyDescent="0.2">
      <c r="A1783" s="2">
        <v>1780</v>
      </c>
      <c r="B1783" s="2" t="s">
        <v>2026</v>
      </c>
      <c r="C1783" s="2" t="s">
        <v>2027</v>
      </c>
      <c r="D1783" s="2" t="s">
        <v>2037</v>
      </c>
      <c r="E1783" s="2">
        <v>4</v>
      </c>
      <c r="F1783" s="2">
        <v>9</v>
      </c>
      <c r="G1783" s="2">
        <v>6</v>
      </c>
      <c r="H1783" s="2" t="s">
        <v>427</v>
      </c>
      <c r="I1783" s="2">
        <v>17280</v>
      </c>
      <c r="J1783" s="2">
        <v>15000</v>
      </c>
      <c r="K1783" s="2"/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1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2"/>
      <c r="AL1783" s="5">
        <v>8070000</v>
      </c>
      <c r="AM1783" s="5">
        <v>6920000</v>
      </c>
      <c r="AN1783" s="2"/>
      <c r="AO1783" s="2">
        <f t="shared" si="381"/>
        <v>0</v>
      </c>
      <c r="AP1783" s="2">
        <f t="shared" si="382"/>
        <v>0</v>
      </c>
      <c r="AQ1783" s="2">
        <f t="shared" si="383"/>
        <v>0</v>
      </c>
      <c r="AR1783" s="2"/>
      <c r="AS1783" s="2"/>
      <c r="AT1783" s="2"/>
      <c r="AU1783" s="2"/>
      <c r="AV1783" s="2">
        <f t="shared" si="384"/>
        <v>0</v>
      </c>
      <c r="AW1783" s="2">
        <f t="shared" si="385"/>
        <v>0</v>
      </c>
      <c r="AX1783" s="2">
        <f t="shared" si="386"/>
        <v>1</v>
      </c>
      <c r="AY1783" s="2"/>
      <c r="AZ1783" s="2"/>
      <c r="BA1783" s="2">
        <f t="shared" si="387"/>
        <v>3</v>
      </c>
      <c r="BB1783" s="2">
        <f t="shared" si="388"/>
        <v>1</v>
      </c>
      <c r="BC1783" s="2">
        <f t="shared" si="389"/>
        <v>0</v>
      </c>
      <c r="BD1783" s="2">
        <f t="shared" si="390"/>
        <v>1</v>
      </c>
      <c r="BE1783" s="2">
        <f t="shared" si="391"/>
        <v>0</v>
      </c>
      <c r="BF1783" s="2">
        <f t="shared" si="392"/>
        <v>1</v>
      </c>
      <c r="BG1783" s="2">
        <f t="shared" si="393"/>
        <v>4</v>
      </c>
      <c r="BH1783" s="2">
        <f t="shared" si="394"/>
        <v>7</v>
      </c>
    </row>
    <row r="1784" spans="1:60" x14ac:dyDescent="0.2">
      <c r="A1784" s="2">
        <v>1781</v>
      </c>
      <c r="B1784" s="2" t="s">
        <v>2026</v>
      </c>
      <c r="C1784" s="2" t="s">
        <v>2027</v>
      </c>
      <c r="D1784" s="2" t="s">
        <v>2038</v>
      </c>
      <c r="E1784" s="2">
        <v>4</v>
      </c>
      <c r="F1784" s="2">
        <v>4</v>
      </c>
      <c r="G1784" s="2">
        <v>2</v>
      </c>
      <c r="H1784" s="2" t="s">
        <v>180</v>
      </c>
      <c r="I1784" s="2">
        <v>21600</v>
      </c>
      <c r="J1784" s="2">
        <v>0</v>
      </c>
      <c r="K1784" s="2"/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2"/>
      <c r="AL1784" s="5">
        <v>41300</v>
      </c>
      <c r="AM1784" s="5">
        <v>41300</v>
      </c>
      <c r="AN1784" s="2"/>
      <c r="AO1784" s="2">
        <f t="shared" si="381"/>
        <v>0</v>
      </c>
      <c r="AP1784" s="2">
        <f t="shared" si="382"/>
        <v>0</v>
      </c>
      <c r="AQ1784" s="2">
        <f t="shared" si="383"/>
        <v>0</v>
      </c>
      <c r="AR1784" s="2"/>
      <c r="AS1784" s="2"/>
      <c r="AT1784" s="2"/>
      <c r="AU1784" s="2"/>
      <c r="AV1784" s="2">
        <f t="shared" si="384"/>
        <v>0</v>
      </c>
      <c r="AW1784" s="2">
        <f t="shared" si="385"/>
        <v>0</v>
      </c>
      <c r="AX1784" s="2">
        <f t="shared" si="386"/>
        <v>0</v>
      </c>
      <c r="AY1784" s="2"/>
      <c r="AZ1784" s="2"/>
      <c r="BA1784" s="2">
        <f t="shared" si="387"/>
        <v>0</v>
      </c>
      <c r="BB1784" s="2">
        <f t="shared" si="388"/>
        <v>0</v>
      </c>
      <c r="BC1784" s="2">
        <f t="shared" si="389"/>
        <v>0</v>
      </c>
      <c r="BD1784" s="2">
        <f t="shared" si="390"/>
        <v>1</v>
      </c>
      <c r="BE1784" s="2">
        <f t="shared" si="391"/>
        <v>0</v>
      </c>
      <c r="BF1784" s="2">
        <f t="shared" si="392"/>
        <v>0</v>
      </c>
      <c r="BG1784" s="2">
        <f t="shared" si="393"/>
        <v>0</v>
      </c>
      <c r="BH1784" s="2">
        <f t="shared" si="394"/>
        <v>0</v>
      </c>
    </row>
    <row r="1785" spans="1:60" x14ac:dyDescent="0.2">
      <c r="A1785" s="2">
        <v>1782</v>
      </c>
      <c r="B1785" s="2" t="s">
        <v>2026</v>
      </c>
      <c r="C1785" s="2" t="s">
        <v>2027</v>
      </c>
      <c r="D1785" s="2" t="s">
        <v>2039</v>
      </c>
      <c r="E1785" s="2">
        <v>2</v>
      </c>
      <c r="F1785" s="2">
        <v>3</v>
      </c>
      <c r="G1785" s="2">
        <v>2</v>
      </c>
      <c r="H1785" s="2" t="s">
        <v>51</v>
      </c>
      <c r="I1785" s="2">
        <v>40</v>
      </c>
      <c r="J1785" s="2">
        <v>0</v>
      </c>
      <c r="K1785" s="2"/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2"/>
      <c r="AL1785" s="5">
        <v>41900</v>
      </c>
      <c r="AM1785" s="5">
        <v>41000</v>
      </c>
      <c r="AN1785" s="2"/>
      <c r="AO1785" s="2">
        <f t="shared" si="381"/>
        <v>0</v>
      </c>
      <c r="AP1785" s="2">
        <f t="shared" si="382"/>
        <v>0</v>
      </c>
      <c r="AQ1785" s="2">
        <f t="shared" si="383"/>
        <v>0</v>
      </c>
      <c r="AR1785" s="2"/>
      <c r="AS1785" s="2"/>
      <c r="AT1785" s="2"/>
      <c r="AU1785" s="2"/>
      <c r="AV1785" s="2">
        <f t="shared" si="384"/>
        <v>0</v>
      </c>
      <c r="AW1785" s="2">
        <f t="shared" si="385"/>
        <v>0</v>
      </c>
      <c r="AX1785" s="2">
        <f t="shared" si="386"/>
        <v>0</v>
      </c>
      <c r="AY1785" s="2"/>
      <c r="AZ1785" s="2"/>
      <c r="BA1785" s="2">
        <f t="shared" si="387"/>
        <v>0</v>
      </c>
      <c r="BB1785" s="2">
        <f t="shared" si="388"/>
        <v>0</v>
      </c>
      <c r="BC1785" s="2">
        <f t="shared" si="389"/>
        <v>0</v>
      </c>
      <c r="BD1785" s="2">
        <f t="shared" si="390"/>
        <v>0</v>
      </c>
      <c r="BE1785" s="2">
        <f t="shared" si="391"/>
        <v>0</v>
      </c>
      <c r="BF1785" s="2">
        <f t="shared" si="392"/>
        <v>0</v>
      </c>
      <c r="BG1785" s="2">
        <f t="shared" si="393"/>
        <v>0</v>
      </c>
      <c r="BH1785" s="2">
        <f t="shared" si="394"/>
        <v>0</v>
      </c>
    </row>
    <row r="1786" spans="1:60" x14ac:dyDescent="0.2">
      <c r="A1786" s="2">
        <v>1783</v>
      </c>
      <c r="B1786" s="2" t="s">
        <v>2026</v>
      </c>
      <c r="C1786" s="2" t="s">
        <v>2027</v>
      </c>
      <c r="D1786" s="2" t="s">
        <v>2040</v>
      </c>
      <c r="E1786" s="2">
        <v>3</v>
      </c>
      <c r="F1786" s="2">
        <v>4</v>
      </c>
      <c r="G1786" s="2">
        <v>2</v>
      </c>
      <c r="H1786" s="2" t="s">
        <v>411</v>
      </c>
      <c r="I1786" s="2">
        <v>8640</v>
      </c>
      <c r="J1786" s="2">
        <v>0</v>
      </c>
      <c r="K1786" s="2"/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2"/>
      <c r="AL1786" s="5">
        <v>149000</v>
      </c>
      <c r="AM1786" s="5">
        <v>152000</v>
      </c>
      <c r="AN1786" s="2"/>
      <c r="AO1786" s="2">
        <f t="shared" si="381"/>
        <v>0</v>
      </c>
      <c r="AP1786" s="2">
        <f t="shared" si="382"/>
        <v>0</v>
      </c>
      <c r="AQ1786" s="2">
        <f t="shared" si="383"/>
        <v>0</v>
      </c>
      <c r="AR1786" s="2"/>
      <c r="AS1786" s="2"/>
      <c r="AT1786" s="2"/>
      <c r="AU1786" s="2"/>
      <c r="AV1786" s="2">
        <f t="shared" si="384"/>
        <v>0</v>
      </c>
      <c r="AW1786" s="2">
        <f t="shared" si="385"/>
        <v>0</v>
      </c>
      <c r="AX1786" s="2">
        <f t="shared" si="386"/>
        <v>0</v>
      </c>
      <c r="AY1786" s="2"/>
      <c r="AZ1786" s="2"/>
      <c r="BA1786" s="2">
        <f t="shared" si="387"/>
        <v>0</v>
      </c>
      <c r="BB1786" s="2">
        <f t="shared" si="388"/>
        <v>0</v>
      </c>
      <c r="BC1786" s="2">
        <f t="shared" si="389"/>
        <v>0</v>
      </c>
      <c r="BD1786" s="2">
        <f t="shared" si="390"/>
        <v>1</v>
      </c>
      <c r="BE1786" s="2">
        <f t="shared" si="391"/>
        <v>0</v>
      </c>
      <c r="BF1786" s="2">
        <f t="shared" si="392"/>
        <v>0</v>
      </c>
      <c r="BG1786" s="2">
        <f t="shared" si="393"/>
        <v>0</v>
      </c>
      <c r="BH1786" s="2">
        <f t="shared" si="394"/>
        <v>0</v>
      </c>
    </row>
    <row r="1787" spans="1:60" x14ac:dyDescent="0.2">
      <c r="A1787" s="2">
        <v>1784</v>
      </c>
      <c r="B1787" s="2" t="s">
        <v>2026</v>
      </c>
      <c r="C1787" s="2" t="s">
        <v>2027</v>
      </c>
      <c r="D1787" s="2" t="s">
        <v>2041</v>
      </c>
      <c r="E1787" s="2">
        <v>3</v>
      </c>
      <c r="F1787" s="2">
        <v>7</v>
      </c>
      <c r="G1787" s="2">
        <v>5</v>
      </c>
      <c r="H1787" s="2" t="s">
        <v>56</v>
      </c>
      <c r="I1787" s="2">
        <v>40320</v>
      </c>
      <c r="J1787" s="2">
        <v>0</v>
      </c>
      <c r="K1787" s="2"/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2"/>
      <c r="AL1787" s="5">
        <v>31500000</v>
      </c>
      <c r="AM1787" s="5">
        <v>22200000</v>
      </c>
      <c r="AN1787" s="2"/>
      <c r="AO1787" s="2">
        <f t="shared" si="381"/>
        <v>0</v>
      </c>
      <c r="AP1787" s="2">
        <f t="shared" si="382"/>
        <v>0</v>
      </c>
      <c r="AQ1787" s="2">
        <f t="shared" si="383"/>
        <v>0</v>
      </c>
      <c r="AR1787" s="2"/>
      <c r="AS1787" s="2"/>
      <c r="AT1787" s="2"/>
      <c r="AU1787" s="2"/>
      <c r="AV1787" s="2">
        <f t="shared" si="384"/>
        <v>0</v>
      </c>
      <c r="AW1787" s="2">
        <f t="shared" si="385"/>
        <v>0</v>
      </c>
      <c r="AX1787" s="2">
        <f t="shared" si="386"/>
        <v>0</v>
      </c>
      <c r="AY1787" s="2"/>
      <c r="AZ1787" s="2"/>
      <c r="BA1787" s="2">
        <f t="shared" si="387"/>
        <v>0</v>
      </c>
      <c r="BB1787" s="2">
        <f t="shared" si="388"/>
        <v>1</v>
      </c>
      <c r="BC1787" s="2">
        <f t="shared" si="389"/>
        <v>0</v>
      </c>
      <c r="BD1787" s="2">
        <f t="shared" si="390"/>
        <v>1</v>
      </c>
      <c r="BE1787" s="2">
        <f t="shared" si="391"/>
        <v>0</v>
      </c>
      <c r="BF1787" s="2">
        <f t="shared" si="392"/>
        <v>1</v>
      </c>
      <c r="BG1787" s="2">
        <f t="shared" si="393"/>
        <v>0</v>
      </c>
      <c r="BH1787" s="2">
        <f t="shared" si="394"/>
        <v>0</v>
      </c>
    </row>
    <row r="1788" spans="1:60" x14ac:dyDescent="0.2">
      <c r="A1788" s="2">
        <v>1785</v>
      </c>
      <c r="B1788" s="2" t="s">
        <v>2026</v>
      </c>
      <c r="C1788" s="2" t="s">
        <v>2027</v>
      </c>
      <c r="D1788" s="2" t="s">
        <v>2042</v>
      </c>
      <c r="E1788" s="2">
        <v>2</v>
      </c>
      <c r="F1788" s="2">
        <v>2</v>
      </c>
      <c r="G1788" s="2">
        <v>2</v>
      </c>
      <c r="H1788" s="2" t="s">
        <v>122</v>
      </c>
      <c r="I1788" s="2">
        <v>0</v>
      </c>
      <c r="J1788" s="2">
        <v>0</v>
      </c>
      <c r="K1788" s="2">
        <v>1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2">
        <v>1</v>
      </c>
      <c r="AL1788" s="5">
        <v>53700</v>
      </c>
      <c r="AM1788" s="5">
        <v>53700</v>
      </c>
      <c r="AN1788" s="2"/>
      <c r="AO1788" s="2">
        <f t="shared" si="381"/>
        <v>0</v>
      </c>
      <c r="AP1788" s="2">
        <f t="shared" si="382"/>
        <v>0</v>
      </c>
      <c r="AQ1788" s="2">
        <f t="shared" si="383"/>
        <v>0</v>
      </c>
      <c r="AR1788" s="2"/>
      <c r="AS1788" s="2"/>
      <c r="AT1788" s="2"/>
      <c r="AU1788" s="2"/>
      <c r="AV1788" s="2">
        <f t="shared" si="384"/>
        <v>0</v>
      </c>
      <c r="AW1788" s="2">
        <f t="shared" si="385"/>
        <v>0</v>
      </c>
      <c r="AX1788" s="2">
        <f t="shared" si="386"/>
        <v>0</v>
      </c>
      <c r="AY1788" s="2"/>
      <c r="AZ1788" s="2"/>
      <c r="BA1788" s="2">
        <f t="shared" si="387"/>
        <v>0</v>
      </c>
      <c r="BB1788" s="2">
        <f t="shared" si="388"/>
        <v>0</v>
      </c>
      <c r="BC1788" s="2">
        <f t="shared" si="389"/>
        <v>0</v>
      </c>
      <c r="BD1788" s="2">
        <f t="shared" si="390"/>
        <v>0</v>
      </c>
      <c r="BE1788" s="2">
        <f t="shared" si="391"/>
        <v>0</v>
      </c>
      <c r="BF1788" s="2">
        <f t="shared" si="392"/>
        <v>0</v>
      </c>
      <c r="BG1788" s="2">
        <f t="shared" si="393"/>
        <v>0</v>
      </c>
      <c r="BH1788" s="2">
        <f t="shared" si="394"/>
        <v>0</v>
      </c>
    </row>
    <row r="1789" spans="1:60" x14ac:dyDescent="0.2">
      <c r="A1789" s="2">
        <v>1786</v>
      </c>
      <c r="B1789" s="2" t="s">
        <v>2026</v>
      </c>
      <c r="C1789" s="2" t="s">
        <v>2027</v>
      </c>
      <c r="D1789" s="2" t="s">
        <v>2043</v>
      </c>
      <c r="E1789" s="2">
        <v>2</v>
      </c>
      <c r="F1789" s="2">
        <v>5</v>
      </c>
      <c r="G1789" s="2">
        <v>3</v>
      </c>
      <c r="H1789" s="2" t="s">
        <v>28</v>
      </c>
      <c r="I1789" s="2">
        <v>4320</v>
      </c>
      <c r="J1789" s="2">
        <v>0</v>
      </c>
      <c r="K1789" s="2"/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2"/>
      <c r="AL1789" s="5">
        <v>172000</v>
      </c>
      <c r="AM1789" s="5">
        <v>162000</v>
      </c>
      <c r="AN1789" s="2"/>
      <c r="AO1789" s="2">
        <f t="shared" si="381"/>
        <v>0</v>
      </c>
      <c r="AP1789" s="2">
        <f t="shared" si="382"/>
        <v>0</v>
      </c>
      <c r="AQ1789" s="2">
        <f t="shared" si="383"/>
        <v>0</v>
      </c>
      <c r="AR1789" s="2"/>
      <c r="AS1789" s="2"/>
      <c r="AT1789" s="2"/>
      <c r="AU1789" s="2"/>
      <c r="AV1789" s="2">
        <f t="shared" si="384"/>
        <v>0</v>
      </c>
      <c r="AW1789" s="2">
        <f t="shared" si="385"/>
        <v>0</v>
      </c>
      <c r="AX1789" s="2">
        <f t="shared" si="386"/>
        <v>0</v>
      </c>
      <c r="AY1789" s="2"/>
      <c r="AZ1789" s="2"/>
      <c r="BA1789" s="2">
        <f t="shared" si="387"/>
        <v>0</v>
      </c>
      <c r="BB1789" s="2">
        <f t="shared" si="388"/>
        <v>0</v>
      </c>
      <c r="BC1789" s="2">
        <f t="shared" si="389"/>
        <v>0</v>
      </c>
      <c r="BD1789" s="2">
        <f t="shared" si="390"/>
        <v>1</v>
      </c>
      <c r="BE1789" s="2">
        <f t="shared" si="391"/>
        <v>0</v>
      </c>
      <c r="BF1789" s="2">
        <f t="shared" si="392"/>
        <v>1</v>
      </c>
      <c r="BG1789" s="2">
        <f t="shared" si="393"/>
        <v>0</v>
      </c>
      <c r="BH1789" s="2">
        <f t="shared" si="394"/>
        <v>0</v>
      </c>
    </row>
    <row r="1790" spans="1:60" x14ac:dyDescent="0.2">
      <c r="A1790" s="2">
        <v>1787</v>
      </c>
      <c r="B1790" s="2" t="s">
        <v>2026</v>
      </c>
      <c r="C1790" s="2" t="s">
        <v>2027</v>
      </c>
      <c r="D1790" s="2" t="s">
        <v>2044</v>
      </c>
      <c r="E1790" s="2">
        <v>2</v>
      </c>
      <c r="F1790" s="2">
        <v>5</v>
      </c>
      <c r="G1790" s="2">
        <v>5</v>
      </c>
      <c r="H1790" s="2" t="s">
        <v>51</v>
      </c>
      <c r="I1790" s="2">
        <v>40</v>
      </c>
      <c r="J1790" s="2">
        <v>0</v>
      </c>
      <c r="K1790" s="2"/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2"/>
      <c r="AL1790" s="5">
        <v>206000</v>
      </c>
      <c r="AM1790" s="5">
        <v>195000</v>
      </c>
      <c r="AN1790" s="2"/>
      <c r="AO1790" s="2">
        <f t="shared" si="381"/>
        <v>0</v>
      </c>
      <c r="AP1790" s="2">
        <f t="shared" si="382"/>
        <v>0</v>
      </c>
      <c r="AQ1790" s="2">
        <f t="shared" si="383"/>
        <v>0</v>
      </c>
      <c r="AR1790" s="2"/>
      <c r="AS1790" s="2"/>
      <c r="AT1790" s="2"/>
      <c r="AU1790" s="2"/>
      <c r="AV1790" s="2">
        <f t="shared" si="384"/>
        <v>0</v>
      </c>
      <c r="AW1790" s="2">
        <f t="shared" si="385"/>
        <v>0</v>
      </c>
      <c r="AX1790" s="2">
        <f t="shared" si="386"/>
        <v>0</v>
      </c>
      <c r="AY1790" s="2"/>
      <c r="AZ1790" s="2"/>
      <c r="BA1790" s="2">
        <f t="shared" si="387"/>
        <v>0</v>
      </c>
      <c r="BB1790" s="2">
        <f t="shared" si="388"/>
        <v>0</v>
      </c>
      <c r="BC1790" s="2">
        <f t="shared" si="389"/>
        <v>0</v>
      </c>
      <c r="BD1790" s="2">
        <f t="shared" si="390"/>
        <v>0</v>
      </c>
      <c r="BE1790" s="2">
        <f t="shared" si="391"/>
        <v>0</v>
      </c>
      <c r="BF1790" s="2">
        <f t="shared" si="392"/>
        <v>1</v>
      </c>
      <c r="BG1790" s="2">
        <f t="shared" si="393"/>
        <v>0</v>
      </c>
      <c r="BH1790" s="2">
        <f t="shared" si="394"/>
        <v>0</v>
      </c>
    </row>
    <row r="1791" spans="1:60" x14ac:dyDescent="0.2">
      <c r="A1791" s="2">
        <v>1788</v>
      </c>
      <c r="B1791" s="2" t="s">
        <v>2026</v>
      </c>
      <c r="C1791" s="2" t="s">
        <v>2027</v>
      </c>
      <c r="D1791" s="2" t="s">
        <v>2045</v>
      </c>
      <c r="E1791" s="2">
        <v>2</v>
      </c>
      <c r="F1791" s="2">
        <v>2</v>
      </c>
      <c r="G1791" s="2">
        <v>2</v>
      </c>
      <c r="H1791" s="2" t="s">
        <v>122</v>
      </c>
      <c r="I1791" s="2">
        <v>0</v>
      </c>
      <c r="J1791" s="2">
        <v>0</v>
      </c>
      <c r="K1791" s="2">
        <v>1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2">
        <v>1</v>
      </c>
      <c r="AL1791" s="5">
        <v>132000</v>
      </c>
      <c r="AM1791" s="5">
        <v>133000</v>
      </c>
      <c r="AN1791" s="2"/>
      <c r="AO1791" s="2">
        <f t="shared" si="381"/>
        <v>0</v>
      </c>
      <c r="AP1791" s="2">
        <f t="shared" si="382"/>
        <v>0</v>
      </c>
      <c r="AQ1791" s="2">
        <f t="shared" si="383"/>
        <v>0</v>
      </c>
      <c r="AR1791" s="2"/>
      <c r="AS1791" s="2"/>
      <c r="AT1791" s="2"/>
      <c r="AU1791" s="2"/>
      <c r="AV1791" s="2">
        <f t="shared" si="384"/>
        <v>0</v>
      </c>
      <c r="AW1791" s="2">
        <f t="shared" si="385"/>
        <v>0</v>
      </c>
      <c r="AX1791" s="2">
        <f t="shared" si="386"/>
        <v>0</v>
      </c>
      <c r="AY1791" s="2"/>
      <c r="AZ1791" s="2"/>
      <c r="BA1791" s="2">
        <f t="shared" si="387"/>
        <v>0</v>
      </c>
      <c r="BB1791" s="2">
        <f t="shared" si="388"/>
        <v>0</v>
      </c>
      <c r="BC1791" s="2">
        <f t="shared" si="389"/>
        <v>0</v>
      </c>
      <c r="BD1791" s="2">
        <f t="shared" si="390"/>
        <v>0</v>
      </c>
      <c r="BE1791" s="2">
        <f t="shared" si="391"/>
        <v>0</v>
      </c>
      <c r="BF1791" s="2">
        <f t="shared" si="392"/>
        <v>0</v>
      </c>
      <c r="BG1791" s="2">
        <f t="shared" si="393"/>
        <v>0</v>
      </c>
      <c r="BH1791" s="2">
        <f t="shared" si="394"/>
        <v>0</v>
      </c>
    </row>
    <row r="1792" spans="1:60" x14ac:dyDescent="0.2">
      <c r="A1792" s="2">
        <v>1789</v>
      </c>
      <c r="B1792" s="2" t="s">
        <v>2026</v>
      </c>
      <c r="C1792" s="2" t="s">
        <v>2027</v>
      </c>
      <c r="D1792" s="2" t="s">
        <v>2046</v>
      </c>
      <c r="E1792" s="2">
        <v>2</v>
      </c>
      <c r="F1792" s="2">
        <v>6</v>
      </c>
      <c r="G1792" s="2">
        <v>5</v>
      </c>
      <c r="H1792" s="2" t="s">
        <v>204</v>
      </c>
      <c r="I1792" s="2">
        <v>7200</v>
      </c>
      <c r="J1792" s="2">
        <v>0</v>
      </c>
      <c r="K1792" s="2"/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2"/>
      <c r="AL1792" s="5">
        <v>207000</v>
      </c>
      <c r="AM1792" s="5">
        <v>138000</v>
      </c>
      <c r="AN1792" s="2"/>
      <c r="AO1792" s="2">
        <f t="shared" si="381"/>
        <v>0</v>
      </c>
      <c r="AP1792" s="2">
        <f t="shared" si="382"/>
        <v>0</v>
      </c>
      <c r="AQ1792" s="2">
        <f t="shared" si="383"/>
        <v>0</v>
      </c>
      <c r="AR1792" s="2"/>
      <c r="AS1792" s="2"/>
      <c r="AT1792" s="2"/>
      <c r="AU1792" s="2"/>
      <c r="AV1792" s="2">
        <f t="shared" si="384"/>
        <v>0</v>
      </c>
      <c r="AW1792" s="2">
        <f t="shared" si="385"/>
        <v>0</v>
      </c>
      <c r="AX1792" s="2">
        <f t="shared" si="386"/>
        <v>0</v>
      </c>
      <c r="AY1792" s="2"/>
      <c r="AZ1792" s="2"/>
      <c r="BA1792" s="2">
        <f t="shared" si="387"/>
        <v>0</v>
      </c>
      <c r="BB1792" s="2">
        <f t="shared" si="388"/>
        <v>0</v>
      </c>
      <c r="BC1792" s="2">
        <f t="shared" si="389"/>
        <v>0</v>
      </c>
      <c r="BD1792" s="2">
        <f t="shared" si="390"/>
        <v>1</v>
      </c>
      <c r="BE1792" s="2">
        <f t="shared" si="391"/>
        <v>0</v>
      </c>
      <c r="BF1792" s="2">
        <f t="shared" si="392"/>
        <v>1</v>
      </c>
      <c r="BG1792" s="2">
        <f t="shared" si="393"/>
        <v>0</v>
      </c>
      <c r="BH1792" s="2">
        <f t="shared" si="394"/>
        <v>0</v>
      </c>
    </row>
    <row r="1793" spans="1:60" x14ac:dyDescent="0.2">
      <c r="A1793" s="2">
        <v>1790</v>
      </c>
      <c r="B1793" s="2" t="s">
        <v>2026</v>
      </c>
      <c r="C1793" s="2" t="s">
        <v>2027</v>
      </c>
      <c r="D1793" s="2" t="s">
        <v>2047</v>
      </c>
      <c r="E1793" s="2">
        <v>2</v>
      </c>
      <c r="F1793" s="2">
        <v>1</v>
      </c>
      <c r="G1793" s="2">
        <v>1</v>
      </c>
      <c r="H1793" s="2" t="s">
        <v>122</v>
      </c>
      <c r="I1793" s="2">
        <v>0</v>
      </c>
      <c r="J1793" s="2">
        <v>0</v>
      </c>
      <c r="K1793" s="2">
        <v>1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2">
        <v>1</v>
      </c>
      <c r="AL1793" s="5">
        <v>7080000</v>
      </c>
      <c r="AM1793" s="5">
        <v>2760000</v>
      </c>
      <c r="AN1793" s="2"/>
      <c r="AO1793" s="2">
        <f t="shared" si="381"/>
        <v>0</v>
      </c>
      <c r="AP1793" s="2">
        <f t="shared" si="382"/>
        <v>0</v>
      </c>
      <c r="AQ1793" s="2">
        <f t="shared" si="383"/>
        <v>0</v>
      </c>
      <c r="AR1793" s="2"/>
      <c r="AS1793" s="2"/>
      <c r="AT1793" s="2"/>
      <c r="AU1793" s="2"/>
      <c r="AV1793" s="2">
        <f t="shared" si="384"/>
        <v>0</v>
      </c>
      <c r="AW1793" s="2">
        <f t="shared" si="385"/>
        <v>0</v>
      </c>
      <c r="AX1793" s="2">
        <f t="shared" si="386"/>
        <v>0</v>
      </c>
      <c r="AY1793" s="2"/>
      <c r="AZ1793" s="2"/>
      <c r="BA1793" s="2">
        <f t="shared" si="387"/>
        <v>0</v>
      </c>
      <c r="BB1793" s="2">
        <f t="shared" si="388"/>
        <v>0</v>
      </c>
      <c r="BC1793" s="2">
        <f t="shared" si="389"/>
        <v>0</v>
      </c>
      <c r="BD1793" s="2">
        <f t="shared" si="390"/>
        <v>0</v>
      </c>
      <c r="BE1793" s="2">
        <f t="shared" si="391"/>
        <v>0</v>
      </c>
      <c r="BF1793" s="2">
        <f t="shared" si="392"/>
        <v>0</v>
      </c>
      <c r="BG1793" s="2">
        <f t="shared" si="393"/>
        <v>0</v>
      </c>
      <c r="BH1793" s="2">
        <f t="shared" si="394"/>
        <v>0</v>
      </c>
    </row>
    <row r="1794" spans="1:60" x14ac:dyDescent="0.2">
      <c r="A1794" s="2">
        <v>1791</v>
      </c>
      <c r="B1794" s="2" t="s">
        <v>2026</v>
      </c>
      <c r="C1794" s="2" t="s">
        <v>2027</v>
      </c>
      <c r="D1794" s="2" t="s">
        <v>2048</v>
      </c>
      <c r="E1794" s="2">
        <v>3</v>
      </c>
      <c r="F1794" s="2">
        <v>8</v>
      </c>
      <c r="G1794" s="2">
        <v>5</v>
      </c>
      <c r="H1794" s="2" t="s">
        <v>56</v>
      </c>
      <c r="I1794" s="2">
        <v>40320</v>
      </c>
      <c r="J1794" s="2">
        <v>0</v>
      </c>
      <c r="K1794" s="2"/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2"/>
      <c r="AL1794" s="5">
        <v>23600000</v>
      </c>
      <c r="AM1794" s="5">
        <v>15400000</v>
      </c>
      <c r="AN1794" s="2"/>
      <c r="AO1794" s="2">
        <f t="shared" si="381"/>
        <v>0</v>
      </c>
      <c r="AP1794" s="2">
        <f t="shared" si="382"/>
        <v>0</v>
      </c>
      <c r="AQ1794" s="2">
        <f t="shared" si="383"/>
        <v>0</v>
      </c>
      <c r="AR1794" s="2"/>
      <c r="AS1794" s="2"/>
      <c r="AT1794" s="2"/>
      <c r="AU1794" s="2"/>
      <c r="AV1794" s="2">
        <f t="shared" si="384"/>
        <v>0</v>
      </c>
      <c r="AW1794" s="2">
        <f t="shared" si="385"/>
        <v>0</v>
      </c>
      <c r="AX1794" s="2">
        <f t="shared" si="386"/>
        <v>0</v>
      </c>
      <c r="AY1794" s="2"/>
      <c r="AZ1794" s="2"/>
      <c r="BA1794" s="2">
        <f t="shared" si="387"/>
        <v>0</v>
      </c>
      <c r="BB1794" s="2">
        <f t="shared" si="388"/>
        <v>1</v>
      </c>
      <c r="BC1794" s="2">
        <f t="shared" si="389"/>
        <v>0</v>
      </c>
      <c r="BD1794" s="2">
        <f t="shared" si="390"/>
        <v>1</v>
      </c>
      <c r="BE1794" s="2">
        <f t="shared" si="391"/>
        <v>0</v>
      </c>
      <c r="BF1794" s="2">
        <f t="shared" si="392"/>
        <v>1</v>
      </c>
      <c r="BG1794" s="2">
        <f t="shared" si="393"/>
        <v>0</v>
      </c>
      <c r="BH1794" s="2">
        <f t="shared" si="394"/>
        <v>0</v>
      </c>
    </row>
    <row r="1795" spans="1:60" x14ac:dyDescent="0.2">
      <c r="A1795" s="2">
        <v>1792</v>
      </c>
      <c r="B1795" s="2" t="s">
        <v>2026</v>
      </c>
      <c r="C1795" s="2" t="s">
        <v>2027</v>
      </c>
      <c r="D1795" s="2" t="s">
        <v>2049</v>
      </c>
      <c r="E1795" s="2">
        <v>3</v>
      </c>
      <c r="F1795" s="2">
        <v>11</v>
      </c>
      <c r="G1795" s="2">
        <v>7</v>
      </c>
      <c r="H1795" s="2" t="s">
        <v>56</v>
      </c>
      <c r="I1795" s="2">
        <v>40320</v>
      </c>
      <c r="J1795" s="2">
        <v>30</v>
      </c>
      <c r="K1795" s="2"/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2"/>
      <c r="AL1795" s="5">
        <v>125000</v>
      </c>
      <c r="AM1795" s="5">
        <v>110000</v>
      </c>
      <c r="AN1795" s="2"/>
      <c r="AO1795" s="2">
        <f t="shared" si="381"/>
        <v>0</v>
      </c>
      <c r="AP1795" s="2">
        <f t="shared" si="382"/>
        <v>0</v>
      </c>
      <c r="AQ1795" s="2">
        <f t="shared" si="383"/>
        <v>0</v>
      </c>
      <c r="AR1795" s="2"/>
      <c r="AS1795" s="2"/>
      <c r="AT1795" s="2"/>
      <c r="AU1795" s="2"/>
      <c r="AV1795" s="2">
        <f t="shared" si="384"/>
        <v>0</v>
      </c>
      <c r="AW1795" s="2">
        <f t="shared" si="385"/>
        <v>0</v>
      </c>
      <c r="AX1795" s="2">
        <f t="shared" si="386"/>
        <v>0</v>
      </c>
      <c r="AY1795" s="2"/>
      <c r="AZ1795" s="2"/>
      <c r="BA1795" s="2">
        <f t="shared" si="387"/>
        <v>0</v>
      </c>
      <c r="BB1795" s="2">
        <f t="shared" si="388"/>
        <v>0</v>
      </c>
      <c r="BC1795" s="2">
        <f t="shared" si="389"/>
        <v>0</v>
      </c>
      <c r="BD1795" s="2">
        <f t="shared" si="390"/>
        <v>1</v>
      </c>
      <c r="BE1795" s="2">
        <f t="shared" si="391"/>
        <v>0</v>
      </c>
      <c r="BF1795" s="2">
        <f t="shared" si="392"/>
        <v>1</v>
      </c>
      <c r="BG1795" s="2">
        <f t="shared" si="393"/>
        <v>0</v>
      </c>
      <c r="BH1795" s="2">
        <f t="shared" si="394"/>
        <v>0</v>
      </c>
    </row>
    <row r="1796" spans="1:60" x14ac:dyDescent="0.2">
      <c r="A1796" s="2">
        <v>1793</v>
      </c>
      <c r="B1796" s="2" t="s">
        <v>2026</v>
      </c>
      <c r="C1796" s="2" t="s">
        <v>2027</v>
      </c>
      <c r="D1796" s="2" t="s">
        <v>2050</v>
      </c>
      <c r="E1796" s="2">
        <v>4</v>
      </c>
      <c r="F1796" s="2">
        <v>7</v>
      </c>
      <c r="G1796" s="2">
        <v>3</v>
      </c>
      <c r="H1796" s="2" t="s">
        <v>94</v>
      </c>
      <c r="I1796" s="2">
        <v>64800</v>
      </c>
      <c r="J1796" s="2">
        <v>30</v>
      </c>
      <c r="K1796" s="2"/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2"/>
      <c r="AL1796" s="5">
        <v>37400</v>
      </c>
      <c r="AM1796" s="5">
        <v>25100</v>
      </c>
      <c r="AN1796" s="2"/>
      <c r="AO1796" s="2">
        <f t="shared" ref="AO1796:AO1859" si="395">SUM(L1796:S1796)</f>
        <v>0</v>
      </c>
      <c r="AP1796" s="2">
        <f t="shared" ref="AP1796:AP1859" si="396">T1796+U1796</f>
        <v>0</v>
      </c>
      <c r="AQ1796" s="2">
        <f t="shared" ref="AQ1796:AQ1859" si="397">W1796</f>
        <v>0</v>
      </c>
      <c r="AR1796" s="2"/>
      <c r="AS1796" s="2"/>
      <c r="AT1796" s="2"/>
      <c r="AU1796" s="2"/>
      <c r="AV1796" s="2">
        <f t="shared" ref="AV1796:AV1859" si="398">AI1796+AJ1796</f>
        <v>0</v>
      </c>
      <c r="AW1796" s="2">
        <f t="shared" ref="AW1796:AW1859" si="399">V1796</f>
        <v>0</v>
      </c>
      <c r="AX1796" s="2">
        <f t="shared" ref="AX1796:AX1859" si="400">SUM(X1796:AH1796)</f>
        <v>0</v>
      </c>
      <c r="AY1796" s="2"/>
      <c r="AZ1796" s="2"/>
      <c r="BA1796" s="2">
        <f t="shared" ref="BA1796:BA1859" si="401">AN1796*4+AO1796*4+AP1796*4+AQ1796*3+AR1796*4+AS1796*4+(AT1796+AU1796+AV1796)*4+AW1796*4+AX1796*3-AY1796*3+AZ1796*4</f>
        <v>0</v>
      </c>
      <c r="BB1796" s="2">
        <f t="shared" ref="BB1796:BB1859" si="402">IF(AM1796&gt;3000000,1,0)</f>
        <v>0</v>
      </c>
      <c r="BC1796" s="2">
        <f t="shared" ref="BC1796:BC1859" si="403">IF(AM1796/AL1796&gt;1.5,1,0)</f>
        <v>0</v>
      </c>
      <c r="BD1796" s="2">
        <f t="shared" ref="BD1796:BD1859" si="404">IF(AND(I1796&gt;1440,I1796&lt;365*1440),1,0)</f>
        <v>1</v>
      </c>
      <c r="BE1796" s="2">
        <f t="shared" ref="BE1796:BE1859" si="405">IF(AND(J1796&gt;=200,J1796&lt;1000),1,0)</f>
        <v>0</v>
      </c>
      <c r="BF1796" s="2">
        <f t="shared" ref="BF1796:BF1859" si="406">IF(G1796&gt;=3,1,0)</f>
        <v>1</v>
      </c>
      <c r="BG1796" s="2">
        <f t="shared" ref="BG1796:BG1859" si="407">IF(BA1796&gt;0,BB1796+BC1796+BD1796+BE1796+BF1796*2,0)</f>
        <v>0</v>
      </c>
      <c r="BH1796" s="2">
        <f t="shared" ref="BH1796:BH1859" si="408">BA1796+BG1796</f>
        <v>0</v>
      </c>
    </row>
    <row r="1797" spans="1:60" x14ac:dyDescent="0.2">
      <c r="A1797" s="2">
        <v>1794</v>
      </c>
      <c r="B1797" s="2" t="s">
        <v>2026</v>
      </c>
      <c r="C1797" s="2" t="s">
        <v>2027</v>
      </c>
      <c r="D1797" s="2" t="s">
        <v>2051</v>
      </c>
      <c r="E1797" s="2">
        <v>5</v>
      </c>
      <c r="F1797" s="2">
        <v>7</v>
      </c>
      <c r="G1797" s="2">
        <v>3</v>
      </c>
      <c r="H1797" s="2" t="s">
        <v>341</v>
      </c>
      <c r="I1797" s="2">
        <v>100800</v>
      </c>
      <c r="J1797" s="2">
        <v>30</v>
      </c>
      <c r="K1797" s="2"/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2"/>
      <c r="AL1797" s="5">
        <v>47800</v>
      </c>
      <c r="AM1797" s="5">
        <v>30400</v>
      </c>
      <c r="AN1797" s="2"/>
      <c r="AO1797" s="2">
        <f t="shared" si="395"/>
        <v>0</v>
      </c>
      <c r="AP1797" s="2">
        <f t="shared" si="396"/>
        <v>0</v>
      </c>
      <c r="AQ1797" s="2">
        <f t="shared" si="397"/>
        <v>0</v>
      </c>
      <c r="AR1797" s="2"/>
      <c r="AS1797" s="2"/>
      <c r="AT1797" s="2"/>
      <c r="AU1797" s="2"/>
      <c r="AV1797" s="2">
        <f t="shared" si="398"/>
        <v>0</v>
      </c>
      <c r="AW1797" s="2">
        <f t="shared" si="399"/>
        <v>0</v>
      </c>
      <c r="AX1797" s="2">
        <f t="shared" si="400"/>
        <v>0</v>
      </c>
      <c r="AY1797" s="2"/>
      <c r="AZ1797" s="2"/>
      <c r="BA1797" s="2">
        <f t="shared" si="401"/>
        <v>0</v>
      </c>
      <c r="BB1797" s="2">
        <f t="shared" si="402"/>
        <v>0</v>
      </c>
      <c r="BC1797" s="2">
        <f t="shared" si="403"/>
        <v>0</v>
      </c>
      <c r="BD1797" s="2">
        <f t="shared" si="404"/>
        <v>1</v>
      </c>
      <c r="BE1797" s="2">
        <f t="shared" si="405"/>
        <v>0</v>
      </c>
      <c r="BF1797" s="2">
        <f t="shared" si="406"/>
        <v>1</v>
      </c>
      <c r="BG1797" s="2">
        <f t="shared" si="407"/>
        <v>0</v>
      </c>
      <c r="BH1797" s="2">
        <f t="shared" si="408"/>
        <v>0</v>
      </c>
    </row>
    <row r="1798" spans="1:60" x14ac:dyDescent="0.2">
      <c r="A1798" s="2">
        <v>1795</v>
      </c>
      <c r="B1798" s="2" t="s">
        <v>2026</v>
      </c>
      <c r="C1798" s="2" t="s">
        <v>2027</v>
      </c>
      <c r="D1798" s="2" t="s">
        <v>2052</v>
      </c>
      <c r="E1798" s="2">
        <v>7</v>
      </c>
      <c r="F1798" s="2">
        <v>9</v>
      </c>
      <c r="G1798" s="2">
        <v>5</v>
      </c>
      <c r="H1798" s="2" t="s">
        <v>2053</v>
      </c>
      <c r="I1798" s="2">
        <v>426240</v>
      </c>
      <c r="J1798" s="2">
        <v>50000</v>
      </c>
      <c r="K1798" s="2"/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2"/>
      <c r="AL1798" s="5">
        <v>79700</v>
      </c>
      <c r="AM1798" s="5">
        <v>152000</v>
      </c>
      <c r="AN1798" s="2"/>
      <c r="AO1798" s="2">
        <f t="shared" si="395"/>
        <v>0</v>
      </c>
      <c r="AP1798" s="2">
        <f t="shared" si="396"/>
        <v>0</v>
      </c>
      <c r="AQ1798" s="2">
        <f t="shared" si="397"/>
        <v>0</v>
      </c>
      <c r="AR1798" s="2"/>
      <c r="AS1798" s="2"/>
      <c r="AT1798" s="2"/>
      <c r="AU1798" s="2"/>
      <c r="AV1798" s="2">
        <f t="shared" si="398"/>
        <v>0</v>
      </c>
      <c r="AW1798" s="2">
        <f t="shared" si="399"/>
        <v>0</v>
      </c>
      <c r="AX1798" s="2">
        <f t="shared" si="400"/>
        <v>0</v>
      </c>
      <c r="AY1798" s="2"/>
      <c r="AZ1798" s="2"/>
      <c r="BA1798" s="2">
        <f t="shared" si="401"/>
        <v>0</v>
      </c>
      <c r="BB1798" s="2">
        <f t="shared" si="402"/>
        <v>0</v>
      </c>
      <c r="BC1798" s="2">
        <f t="shared" si="403"/>
        <v>1</v>
      </c>
      <c r="BD1798" s="2">
        <f t="shared" si="404"/>
        <v>1</v>
      </c>
      <c r="BE1798" s="2">
        <f t="shared" si="405"/>
        <v>0</v>
      </c>
      <c r="BF1798" s="2">
        <f t="shared" si="406"/>
        <v>1</v>
      </c>
      <c r="BG1798" s="2">
        <f t="shared" si="407"/>
        <v>0</v>
      </c>
      <c r="BH1798" s="2">
        <f t="shared" si="408"/>
        <v>0</v>
      </c>
    </row>
    <row r="1799" spans="1:60" x14ac:dyDescent="0.2">
      <c r="A1799" s="2">
        <v>1796</v>
      </c>
      <c r="B1799" s="2" t="s">
        <v>2026</v>
      </c>
      <c r="C1799" s="2" t="s">
        <v>2027</v>
      </c>
      <c r="D1799" s="2" t="s">
        <v>2054</v>
      </c>
      <c r="E1799" s="2">
        <v>3</v>
      </c>
      <c r="F1799" s="2">
        <v>7</v>
      </c>
      <c r="G1799" s="2">
        <v>5</v>
      </c>
      <c r="H1799" s="2" t="s">
        <v>1411</v>
      </c>
      <c r="I1799" s="2">
        <v>44640</v>
      </c>
      <c r="J1799" s="2">
        <v>10</v>
      </c>
      <c r="K1799" s="2"/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2"/>
      <c r="AL1799" s="5">
        <v>102000</v>
      </c>
      <c r="AM1799" s="5">
        <v>73200</v>
      </c>
      <c r="AN1799" s="2"/>
      <c r="AO1799" s="2">
        <f t="shared" si="395"/>
        <v>0</v>
      </c>
      <c r="AP1799" s="2">
        <f t="shared" si="396"/>
        <v>0</v>
      </c>
      <c r="AQ1799" s="2">
        <f t="shared" si="397"/>
        <v>0</v>
      </c>
      <c r="AR1799" s="2"/>
      <c r="AS1799" s="2"/>
      <c r="AT1799" s="2"/>
      <c r="AU1799" s="2"/>
      <c r="AV1799" s="2">
        <f t="shared" si="398"/>
        <v>0</v>
      </c>
      <c r="AW1799" s="2">
        <f t="shared" si="399"/>
        <v>0</v>
      </c>
      <c r="AX1799" s="2">
        <f t="shared" si="400"/>
        <v>0</v>
      </c>
      <c r="AY1799" s="2"/>
      <c r="AZ1799" s="2"/>
      <c r="BA1799" s="2">
        <f t="shared" si="401"/>
        <v>0</v>
      </c>
      <c r="BB1799" s="2">
        <f t="shared" si="402"/>
        <v>0</v>
      </c>
      <c r="BC1799" s="2">
        <f t="shared" si="403"/>
        <v>0</v>
      </c>
      <c r="BD1799" s="2">
        <f t="shared" si="404"/>
        <v>1</v>
      </c>
      <c r="BE1799" s="2">
        <f t="shared" si="405"/>
        <v>0</v>
      </c>
      <c r="BF1799" s="2">
        <f t="shared" si="406"/>
        <v>1</v>
      </c>
      <c r="BG1799" s="2">
        <f t="shared" si="407"/>
        <v>0</v>
      </c>
      <c r="BH1799" s="2">
        <f t="shared" si="408"/>
        <v>0</v>
      </c>
    </row>
    <row r="1800" spans="1:60" x14ac:dyDescent="0.2">
      <c r="A1800" s="2">
        <v>1797</v>
      </c>
      <c r="B1800" s="2" t="s">
        <v>2026</v>
      </c>
      <c r="C1800" s="2" t="s">
        <v>2027</v>
      </c>
      <c r="D1800" s="2" t="s">
        <v>2055</v>
      </c>
      <c r="E1800" s="2">
        <v>4</v>
      </c>
      <c r="F1800" s="2">
        <v>7</v>
      </c>
      <c r="G1800" s="2">
        <v>3</v>
      </c>
      <c r="H1800" s="2" t="s">
        <v>94</v>
      </c>
      <c r="I1800" s="2">
        <v>64800</v>
      </c>
      <c r="J1800" s="2">
        <v>1</v>
      </c>
      <c r="K1800" s="2"/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2"/>
      <c r="AL1800" s="5">
        <v>333000</v>
      </c>
      <c r="AM1800" s="5">
        <v>270000</v>
      </c>
      <c r="AN1800" s="2"/>
      <c r="AO1800" s="2">
        <f t="shared" si="395"/>
        <v>0</v>
      </c>
      <c r="AP1800" s="2">
        <f t="shared" si="396"/>
        <v>0</v>
      </c>
      <c r="AQ1800" s="2">
        <f t="shared" si="397"/>
        <v>0</v>
      </c>
      <c r="AR1800" s="2"/>
      <c r="AS1800" s="2"/>
      <c r="AT1800" s="2"/>
      <c r="AU1800" s="2"/>
      <c r="AV1800" s="2">
        <f t="shared" si="398"/>
        <v>0</v>
      </c>
      <c r="AW1800" s="2">
        <f t="shared" si="399"/>
        <v>0</v>
      </c>
      <c r="AX1800" s="2">
        <f t="shared" si="400"/>
        <v>0</v>
      </c>
      <c r="AY1800" s="2"/>
      <c r="AZ1800" s="2"/>
      <c r="BA1800" s="2">
        <f t="shared" si="401"/>
        <v>0</v>
      </c>
      <c r="BB1800" s="2">
        <f t="shared" si="402"/>
        <v>0</v>
      </c>
      <c r="BC1800" s="2">
        <f t="shared" si="403"/>
        <v>0</v>
      </c>
      <c r="BD1800" s="2">
        <f t="shared" si="404"/>
        <v>1</v>
      </c>
      <c r="BE1800" s="2">
        <f t="shared" si="405"/>
        <v>0</v>
      </c>
      <c r="BF1800" s="2">
        <f t="shared" si="406"/>
        <v>1</v>
      </c>
      <c r="BG1800" s="2">
        <f t="shared" si="407"/>
        <v>0</v>
      </c>
      <c r="BH1800" s="2">
        <f t="shared" si="408"/>
        <v>0</v>
      </c>
    </row>
    <row r="1801" spans="1:60" x14ac:dyDescent="0.2">
      <c r="A1801" s="2">
        <v>1798</v>
      </c>
      <c r="B1801" s="2" t="s">
        <v>2026</v>
      </c>
      <c r="C1801" s="2" t="s">
        <v>2027</v>
      </c>
      <c r="D1801" s="2" t="s">
        <v>2056</v>
      </c>
      <c r="E1801" s="2">
        <v>4</v>
      </c>
      <c r="F1801" s="2">
        <v>10</v>
      </c>
      <c r="G1801" s="2">
        <v>6</v>
      </c>
      <c r="H1801" s="2" t="s">
        <v>112</v>
      </c>
      <c r="I1801" s="2">
        <v>123840</v>
      </c>
      <c r="J1801" s="2">
        <v>15000</v>
      </c>
      <c r="K1801" s="2"/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2"/>
      <c r="AL1801" s="5">
        <v>352000</v>
      </c>
      <c r="AM1801" s="5">
        <v>902000</v>
      </c>
      <c r="AN1801" s="2"/>
      <c r="AO1801" s="2">
        <f t="shared" si="395"/>
        <v>0</v>
      </c>
      <c r="AP1801" s="2">
        <f t="shared" si="396"/>
        <v>0</v>
      </c>
      <c r="AQ1801" s="2">
        <f t="shared" si="397"/>
        <v>0</v>
      </c>
      <c r="AR1801" s="2"/>
      <c r="AS1801" s="2"/>
      <c r="AT1801" s="2"/>
      <c r="AU1801" s="2"/>
      <c r="AV1801" s="2">
        <f t="shared" si="398"/>
        <v>0</v>
      </c>
      <c r="AW1801" s="2">
        <f t="shared" si="399"/>
        <v>0</v>
      </c>
      <c r="AX1801" s="2">
        <f t="shared" si="400"/>
        <v>0</v>
      </c>
      <c r="AY1801" s="2"/>
      <c r="AZ1801" s="2"/>
      <c r="BA1801" s="2">
        <f t="shared" si="401"/>
        <v>0</v>
      </c>
      <c r="BB1801" s="2">
        <f t="shared" si="402"/>
        <v>0</v>
      </c>
      <c r="BC1801" s="2">
        <f t="shared" si="403"/>
        <v>1</v>
      </c>
      <c r="BD1801" s="2">
        <f t="shared" si="404"/>
        <v>1</v>
      </c>
      <c r="BE1801" s="2">
        <f t="shared" si="405"/>
        <v>0</v>
      </c>
      <c r="BF1801" s="2">
        <f t="shared" si="406"/>
        <v>1</v>
      </c>
      <c r="BG1801" s="2">
        <f t="shared" si="407"/>
        <v>0</v>
      </c>
      <c r="BH1801" s="2">
        <f t="shared" si="408"/>
        <v>0</v>
      </c>
    </row>
    <row r="1802" spans="1:60" x14ac:dyDescent="0.2">
      <c r="A1802" s="2">
        <v>1799</v>
      </c>
      <c r="B1802" s="2" t="s">
        <v>2026</v>
      </c>
      <c r="C1802" s="2" t="s">
        <v>2027</v>
      </c>
      <c r="D1802" s="2" t="s">
        <v>2057</v>
      </c>
      <c r="E1802" s="2">
        <v>6</v>
      </c>
      <c r="F1802" s="2">
        <v>8</v>
      </c>
      <c r="G1802" s="2">
        <v>1</v>
      </c>
      <c r="H1802" s="2" t="s">
        <v>80</v>
      </c>
      <c r="I1802" s="2">
        <v>1440</v>
      </c>
      <c r="J1802" s="2">
        <v>0</v>
      </c>
      <c r="K1802" s="2"/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2"/>
      <c r="AL1802" s="5">
        <v>61100000</v>
      </c>
      <c r="AM1802" s="5">
        <v>61900000</v>
      </c>
      <c r="AN1802" s="2"/>
      <c r="AO1802" s="2">
        <f t="shared" si="395"/>
        <v>0</v>
      </c>
      <c r="AP1802" s="2">
        <f t="shared" si="396"/>
        <v>0</v>
      </c>
      <c r="AQ1802" s="2">
        <f t="shared" si="397"/>
        <v>0</v>
      </c>
      <c r="AR1802" s="2"/>
      <c r="AS1802" s="2"/>
      <c r="AT1802" s="2"/>
      <c r="AU1802" s="2"/>
      <c r="AV1802" s="2">
        <f t="shared" si="398"/>
        <v>0</v>
      </c>
      <c r="AW1802" s="2">
        <f t="shared" si="399"/>
        <v>0</v>
      </c>
      <c r="AX1802" s="2">
        <f t="shared" si="400"/>
        <v>0</v>
      </c>
      <c r="AY1802" s="2"/>
      <c r="AZ1802" s="2"/>
      <c r="BA1802" s="2">
        <f t="shared" si="401"/>
        <v>0</v>
      </c>
      <c r="BB1802" s="2">
        <f t="shared" si="402"/>
        <v>1</v>
      </c>
      <c r="BC1802" s="2">
        <f t="shared" si="403"/>
        <v>0</v>
      </c>
      <c r="BD1802" s="2">
        <f t="shared" si="404"/>
        <v>0</v>
      </c>
      <c r="BE1802" s="2">
        <f t="shared" si="405"/>
        <v>0</v>
      </c>
      <c r="BF1802" s="2">
        <f t="shared" si="406"/>
        <v>0</v>
      </c>
      <c r="BG1802" s="2">
        <f t="shared" si="407"/>
        <v>0</v>
      </c>
      <c r="BH1802" s="2">
        <f t="shared" si="408"/>
        <v>0</v>
      </c>
    </row>
    <row r="1803" spans="1:60" x14ac:dyDescent="0.2">
      <c r="A1803" s="2">
        <v>1800</v>
      </c>
      <c r="B1803" s="2" t="s">
        <v>2026</v>
      </c>
      <c r="C1803" s="2" t="s">
        <v>2027</v>
      </c>
      <c r="D1803" s="2" t="s">
        <v>2058</v>
      </c>
      <c r="E1803" s="2">
        <v>3</v>
      </c>
      <c r="F1803" s="2">
        <v>17</v>
      </c>
      <c r="G1803" s="2">
        <v>9</v>
      </c>
      <c r="H1803" s="2" t="s">
        <v>353</v>
      </c>
      <c r="I1803" s="2">
        <v>129600</v>
      </c>
      <c r="J1803" s="2">
        <v>0</v>
      </c>
      <c r="K1803" s="2"/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2"/>
      <c r="AL1803" s="5">
        <v>147000</v>
      </c>
      <c r="AM1803" s="5">
        <v>111000</v>
      </c>
      <c r="AN1803" s="2"/>
      <c r="AO1803" s="2">
        <f t="shared" si="395"/>
        <v>0</v>
      </c>
      <c r="AP1803" s="2">
        <f t="shared" si="396"/>
        <v>0</v>
      </c>
      <c r="AQ1803" s="2">
        <f t="shared" si="397"/>
        <v>0</v>
      </c>
      <c r="AR1803" s="2"/>
      <c r="AS1803" s="2"/>
      <c r="AT1803" s="2"/>
      <c r="AU1803" s="2"/>
      <c r="AV1803" s="2">
        <f t="shared" si="398"/>
        <v>0</v>
      </c>
      <c r="AW1803" s="2">
        <f t="shared" si="399"/>
        <v>0</v>
      </c>
      <c r="AX1803" s="2">
        <f t="shared" si="400"/>
        <v>0</v>
      </c>
      <c r="AY1803" s="2"/>
      <c r="AZ1803" s="2"/>
      <c r="BA1803" s="2">
        <f t="shared" si="401"/>
        <v>0</v>
      </c>
      <c r="BB1803" s="2">
        <f t="shared" si="402"/>
        <v>0</v>
      </c>
      <c r="BC1803" s="2">
        <f t="shared" si="403"/>
        <v>0</v>
      </c>
      <c r="BD1803" s="2">
        <f t="shared" si="404"/>
        <v>1</v>
      </c>
      <c r="BE1803" s="2">
        <f t="shared" si="405"/>
        <v>0</v>
      </c>
      <c r="BF1803" s="2">
        <f t="shared" si="406"/>
        <v>1</v>
      </c>
      <c r="BG1803" s="2">
        <f t="shared" si="407"/>
        <v>0</v>
      </c>
      <c r="BH1803" s="2">
        <f t="shared" si="408"/>
        <v>0</v>
      </c>
    </row>
    <row r="1804" spans="1:60" x14ac:dyDescent="0.2">
      <c r="A1804" s="2">
        <v>1801</v>
      </c>
      <c r="B1804" s="2" t="s">
        <v>2026</v>
      </c>
      <c r="C1804" s="2" t="s">
        <v>2027</v>
      </c>
      <c r="D1804" s="2" t="s">
        <v>2059</v>
      </c>
      <c r="E1804" s="2">
        <v>6</v>
      </c>
      <c r="F1804" s="2">
        <v>4</v>
      </c>
      <c r="G1804" s="2">
        <v>0</v>
      </c>
      <c r="H1804" s="2" t="s">
        <v>353</v>
      </c>
      <c r="I1804" s="2">
        <v>129600</v>
      </c>
      <c r="J1804" s="2">
        <v>0</v>
      </c>
      <c r="K1804" s="2"/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1</v>
      </c>
      <c r="AI1804" s="4">
        <v>0</v>
      </c>
      <c r="AJ1804" s="4">
        <v>0</v>
      </c>
      <c r="AK1804" s="2"/>
      <c r="AL1804" s="5">
        <v>29000000</v>
      </c>
      <c r="AM1804" s="5">
        <v>27400000</v>
      </c>
      <c r="AN1804" s="2"/>
      <c r="AO1804" s="2">
        <f t="shared" si="395"/>
        <v>0</v>
      </c>
      <c r="AP1804" s="2">
        <f t="shared" si="396"/>
        <v>0</v>
      </c>
      <c r="AQ1804" s="2">
        <f t="shared" si="397"/>
        <v>0</v>
      </c>
      <c r="AR1804" s="2"/>
      <c r="AS1804" s="2"/>
      <c r="AT1804" s="2"/>
      <c r="AU1804" s="2"/>
      <c r="AV1804" s="2">
        <f t="shared" si="398"/>
        <v>0</v>
      </c>
      <c r="AW1804" s="2">
        <f t="shared" si="399"/>
        <v>0</v>
      </c>
      <c r="AX1804" s="2">
        <f t="shared" si="400"/>
        <v>1</v>
      </c>
      <c r="AY1804" s="2"/>
      <c r="AZ1804" s="2"/>
      <c r="BA1804" s="2">
        <f t="shared" si="401"/>
        <v>3</v>
      </c>
      <c r="BB1804" s="2">
        <f t="shared" si="402"/>
        <v>1</v>
      </c>
      <c r="BC1804" s="2">
        <f t="shared" si="403"/>
        <v>0</v>
      </c>
      <c r="BD1804" s="2">
        <f t="shared" si="404"/>
        <v>1</v>
      </c>
      <c r="BE1804" s="2">
        <f t="shared" si="405"/>
        <v>0</v>
      </c>
      <c r="BF1804" s="2">
        <f t="shared" si="406"/>
        <v>0</v>
      </c>
      <c r="BG1804" s="2">
        <f t="shared" si="407"/>
        <v>2</v>
      </c>
      <c r="BH1804" s="2">
        <f t="shared" si="408"/>
        <v>5</v>
      </c>
    </row>
    <row r="1805" spans="1:60" x14ac:dyDescent="0.2">
      <c r="A1805" s="2">
        <v>1802</v>
      </c>
      <c r="B1805" s="2" t="s">
        <v>2026</v>
      </c>
      <c r="C1805" s="2" t="s">
        <v>2027</v>
      </c>
      <c r="D1805" s="2" t="s">
        <v>2060</v>
      </c>
      <c r="E1805" s="2">
        <v>2</v>
      </c>
      <c r="F1805" s="2">
        <v>1</v>
      </c>
      <c r="G1805" s="2">
        <v>1</v>
      </c>
      <c r="H1805" s="2" t="s">
        <v>122</v>
      </c>
      <c r="I1805" s="2">
        <v>0</v>
      </c>
      <c r="J1805" s="2">
        <v>0</v>
      </c>
      <c r="K1805" s="2">
        <v>1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2">
        <v>1</v>
      </c>
      <c r="AL1805" s="5">
        <v>743000</v>
      </c>
      <c r="AM1805" s="5">
        <v>911000</v>
      </c>
      <c r="AN1805" s="2"/>
      <c r="AO1805" s="2">
        <f t="shared" si="395"/>
        <v>0</v>
      </c>
      <c r="AP1805" s="2">
        <f t="shared" si="396"/>
        <v>0</v>
      </c>
      <c r="AQ1805" s="2">
        <f t="shared" si="397"/>
        <v>0</v>
      </c>
      <c r="AR1805" s="2"/>
      <c r="AS1805" s="2"/>
      <c r="AT1805" s="2"/>
      <c r="AU1805" s="2"/>
      <c r="AV1805" s="2">
        <f t="shared" si="398"/>
        <v>0</v>
      </c>
      <c r="AW1805" s="2">
        <f t="shared" si="399"/>
        <v>0</v>
      </c>
      <c r="AX1805" s="2">
        <f t="shared" si="400"/>
        <v>0</v>
      </c>
      <c r="AY1805" s="2"/>
      <c r="AZ1805" s="2"/>
      <c r="BA1805" s="2">
        <f t="shared" si="401"/>
        <v>0</v>
      </c>
      <c r="BB1805" s="2">
        <f t="shared" si="402"/>
        <v>0</v>
      </c>
      <c r="BC1805" s="2">
        <f t="shared" si="403"/>
        <v>0</v>
      </c>
      <c r="BD1805" s="2">
        <f t="shared" si="404"/>
        <v>0</v>
      </c>
      <c r="BE1805" s="2">
        <f t="shared" si="405"/>
        <v>0</v>
      </c>
      <c r="BF1805" s="2">
        <f t="shared" si="406"/>
        <v>0</v>
      </c>
      <c r="BG1805" s="2">
        <f t="shared" si="407"/>
        <v>0</v>
      </c>
      <c r="BH1805" s="2">
        <f t="shared" si="408"/>
        <v>0</v>
      </c>
    </row>
    <row r="1806" spans="1:60" x14ac:dyDescent="0.2">
      <c r="A1806" s="2">
        <v>1803</v>
      </c>
      <c r="B1806" s="2" t="s">
        <v>2026</v>
      </c>
      <c r="C1806" s="2" t="s">
        <v>2027</v>
      </c>
      <c r="D1806" s="2" t="s">
        <v>2061</v>
      </c>
      <c r="E1806" s="2">
        <v>2</v>
      </c>
      <c r="F1806" s="2">
        <v>2</v>
      </c>
      <c r="G1806" s="2">
        <v>2</v>
      </c>
      <c r="H1806" s="2" t="s">
        <v>122</v>
      </c>
      <c r="I1806" s="2">
        <v>0</v>
      </c>
      <c r="J1806" s="2">
        <v>0</v>
      </c>
      <c r="K1806" s="2">
        <v>1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2">
        <v>1</v>
      </c>
      <c r="AL1806" s="5">
        <v>101000</v>
      </c>
      <c r="AM1806" s="5">
        <v>89600</v>
      </c>
      <c r="AN1806" s="2"/>
      <c r="AO1806" s="2">
        <f t="shared" si="395"/>
        <v>0</v>
      </c>
      <c r="AP1806" s="2">
        <f t="shared" si="396"/>
        <v>0</v>
      </c>
      <c r="AQ1806" s="2">
        <f t="shared" si="397"/>
        <v>0</v>
      </c>
      <c r="AR1806" s="2"/>
      <c r="AS1806" s="2"/>
      <c r="AT1806" s="2"/>
      <c r="AU1806" s="2"/>
      <c r="AV1806" s="2">
        <f t="shared" si="398"/>
        <v>0</v>
      </c>
      <c r="AW1806" s="2">
        <f t="shared" si="399"/>
        <v>0</v>
      </c>
      <c r="AX1806" s="2">
        <f t="shared" si="400"/>
        <v>0</v>
      </c>
      <c r="AY1806" s="2"/>
      <c r="AZ1806" s="2"/>
      <c r="BA1806" s="2">
        <f t="shared" si="401"/>
        <v>0</v>
      </c>
      <c r="BB1806" s="2">
        <f t="shared" si="402"/>
        <v>0</v>
      </c>
      <c r="BC1806" s="2">
        <f t="shared" si="403"/>
        <v>0</v>
      </c>
      <c r="BD1806" s="2">
        <f t="shared" si="404"/>
        <v>0</v>
      </c>
      <c r="BE1806" s="2">
        <f t="shared" si="405"/>
        <v>0</v>
      </c>
      <c r="BF1806" s="2">
        <f t="shared" si="406"/>
        <v>0</v>
      </c>
      <c r="BG1806" s="2">
        <f t="shared" si="407"/>
        <v>0</v>
      </c>
      <c r="BH1806" s="2">
        <f t="shared" si="408"/>
        <v>0</v>
      </c>
    </row>
    <row r="1807" spans="1:60" x14ac:dyDescent="0.2">
      <c r="A1807" s="2">
        <v>1804</v>
      </c>
      <c r="B1807" s="2" t="s">
        <v>2026</v>
      </c>
      <c r="C1807" s="2" t="s">
        <v>2027</v>
      </c>
      <c r="D1807" s="2" t="s">
        <v>2062</v>
      </c>
      <c r="E1807" s="2">
        <v>2</v>
      </c>
      <c r="F1807" s="2">
        <v>2</v>
      </c>
      <c r="G1807" s="2">
        <v>2</v>
      </c>
      <c r="H1807" s="2" t="s">
        <v>122</v>
      </c>
      <c r="I1807" s="2">
        <v>0</v>
      </c>
      <c r="J1807" s="2">
        <v>0</v>
      </c>
      <c r="K1807" s="2">
        <v>1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2">
        <v>1</v>
      </c>
      <c r="AL1807" s="5">
        <v>9740</v>
      </c>
      <c r="AM1807" s="5">
        <v>9740</v>
      </c>
      <c r="AN1807" s="2"/>
      <c r="AO1807" s="2">
        <f t="shared" si="395"/>
        <v>0</v>
      </c>
      <c r="AP1807" s="2">
        <f t="shared" si="396"/>
        <v>0</v>
      </c>
      <c r="AQ1807" s="2">
        <f t="shared" si="397"/>
        <v>0</v>
      </c>
      <c r="AR1807" s="2"/>
      <c r="AS1807" s="2"/>
      <c r="AT1807" s="2"/>
      <c r="AU1807" s="2"/>
      <c r="AV1807" s="2">
        <f t="shared" si="398"/>
        <v>0</v>
      </c>
      <c r="AW1807" s="2">
        <f t="shared" si="399"/>
        <v>0</v>
      </c>
      <c r="AX1807" s="2">
        <f t="shared" si="400"/>
        <v>0</v>
      </c>
      <c r="AY1807" s="2"/>
      <c r="AZ1807" s="2"/>
      <c r="BA1807" s="2">
        <f t="shared" si="401"/>
        <v>0</v>
      </c>
      <c r="BB1807" s="2">
        <f t="shared" si="402"/>
        <v>0</v>
      </c>
      <c r="BC1807" s="2">
        <f t="shared" si="403"/>
        <v>0</v>
      </c>
      <c r="BD1807" s="2">
        <f t="shared" si="404"/>
        <v>0</v>
      </c>
      <c r="BE1807" s="2">
        <f t="shared" si="405"/>
        <v>0</v>
      </c>
      <c r="BF1807" s="2">
        <f t="shared" si="406"/>
        <v>0</v>
      </c>
      <c r="BG1807" s="2">
        <f t="shared" si="407"/>
        <v>0</v>
      </c>
      <c r="BH1807" s="2">
        <f t="shared" si="408"/>
        <v>0</v>
      </c>
    </row>
    <row r="1808" spans="1:60" x14ac:dyDescent="0.2">
      <c r="A1808" s="2">
        <v>1805</v>
      </c>
      <c r="B1808" s="2" t="s">
        <v>2026</v>
      </c>
      <c r="C1808" s="2" t="s">
        <v>2027</v>
      </c>
      <c r="D1808" s="2" t="s">
        <v>2063</v>
      </c>
      <c r="E1808" s="2">
        <v>2</v>
      </c>
      <c r="F1808" s="2">
        <v>1</v>
      </c>
      <c r="G1808" s="2">
        <v>1</v>
      </c>
      <c r="H1808" s="2" t="s">
        <v>122</v>
      </c>
      <c r="I1808" s="2">
        <v>0</v>
      </c>
      <c r="J1808" s="2">
        <v>0</v>
      </c>
      <c r="K1808" s="2">
        <v>1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2">
        <v>1</v>
      </c>
      <c r="AL1808" s="5">
        <v>1020000</v>
      </c>
      <c r="AM1808" s="5">
        <v>424000</v>
      </c>
      <c r="AN1808" s="2"/>
      <c r="AO1808" s="2">
        <f t="shared" si="395"/>
        <v>0</v>
      </c>
      <c r="AP1808" s="2">
        <f t="shared" si="396"/>
        <v>0</v>
      </c>
      <c r="AQ1808" s="2">
        <f t="shared" si="397"/>
        <v>0</v>
      </c>
      <c r="AR1808" s="2"/>
      <c r="AS1808" s="2"/>
      <c r="AT1808" s="2"/>
      <c r="AU1808" s="2"/>
      <c r="AV1808" s="2">
        <f t="shared" si="398"/>
        <v>0</v>
      </c>
      <c r="AW1808" s="2">
        <f t="shared" si="399"/>
        <v>0</v>
      </c>
      <c r="AX1808" s="2">
        <f t="shared" si="400"/>
        <v>0</v>
      </c>
      <c r="AY1808" s="2"/>
      <c r="AZ1808" s="2"/>
      <c r="BA1808" s="2">
        <f t="shared" si="401"/>
        <v>0</v>
      </c>
      <c r="BB1808" s="2">
        <f t="shared" si="402"/>
        <v>0</v>
      </c>
      <c r="BC1808" s="2">
        <f t="shared" si="403"/>
        <v>0</v>
      </c>
      <c r="BD1808" s="2">
        <f t="shared" si="404"/>
        <v>0</v>
      </c>
      <c r="BE1808" s="2">
        <f t="shared" si="405"/>
        <v>0</v>
      </c>
      <c r="BF1808" s="2">
        <f t="shared" si="406"/>
        <v>0</v>
      </c>
      <c r="BG1808" s="2">
        <f t="shared" si="407"/>
        <v>0</v>
      </c>
      <c r="BH1808" s="2">
        <f t="shared" si="408"/>
        <v>0</v>
      </c>
    </row>
    <row r="1809" spans="1:60" x14ac:dyDescent="0.2">
      <c r="A1809" s="2">
        <v>1806</v>
      </c>
      <c r="B1809" s="2" t="s">
        <v>2026</v>
      </c>
      <c r="C1809" s="2" t="s">
        <v>2027</v>
      </c>
      <c r="D1809" s="2" t="s">
        <v>2064</v>
      </c>
      <c r="E1809" s="2">
        <v>2</v>
      </c>
      <c r="F1809" s="2">
        <v>2</v>
      </c>
      <c r="G1809" s="2">
        <v>2</v>
      </c>
      <c r="H1809" s="2" t="s">
        <v>122</v>
      </c>
      <c r="I1809" s="2">
        <v>0</v>
      </c>
      <c r="J1809" s="2">
        <v>100</v>
      </c>
      <c r="K1809" s="2">
        <v>1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2">
        <v>1</v>
      </c>
      <c r="AL1809" s="5">
        <v>985000</v>
      </c>
      <c r="AM1809" s="5">
        <v>768000</v>
      </c>
      <c r="AN1809" s="2"/>
      <c r="AO1809" s="2">
        <f t="shared" si="395"/>
        <v>0</v>
      </c>
      <c r="AP1809" s="2">
        <f t="shared" si="396"/>
        <v>0</v>
      </c>
      <c r="AQ1809" s="2">
        <f t="shared" si="397"/>
        <v>0</v>
      </c>
      <c r="AR1809" s="2"/>
      <c r="AS1809" s="2"/>
      <c r="AT1809" s="2"/>
      <c r="AU1809" s="2"/>
      <c r="AV1809" s="2">
        <f t="shared" si="398"/>
        <v>0</v>
      </c>
      <c r="AW1809" s="2">
        <f t="shared" si="399"/>
        <v>0</v>
      </c>
      <c r="AX1809" s="2">
        <f t="shared" si="400"/>
        <v>0</v>
      </c>
      <c r="AY1809" s="2"/>
      <c r="AZ1809" s="2"/>
      <c r="BA1809" s="2">
        <f t="shared" si="401"/>
        <v>0</v>
      </c>
      <c r="BB1809" s="2">
        <f t="shared" si="402"/>
        <v>0</v>
      </c>
      <c r="BC1809" s="2">
        <f t="shared" si="403"/>
        <v>0</v>
      </c>
      <c r="BD1809" s="2">
        <f t="shared" si="404"/>
        <v>0</v>
      </c>
      <c r="BE1809" s="2">
        <f t="shared" si="405"/>
        <v>0</v>
      </c>
      <c r="BF1809" s="2">
        <f t="shared" si="406"/>
        <v>0</v>
      </c>
      <c r="BG1809" s="2">
        <f t="shared" si="407"/>
        <v>0</v>
      </c>
      <c r="BH1809" s="2">
        <f t="shared" si="408"/>
        <v>0</v>
      </c>
    </row>
    <row r="1810" spans="1:60" x14ac:dyDescent="0.2">
      <c r="A1810" s="2">
        <v>1807</v>
      </c>
      <c r="B1810" s="2" t="s">
        <v>2026</v>
      </c>
      <c r="C1810" s="2" t="s">
        <v>2027</v>
      </c>
      <c r="D1810" s="2" t="s">
        <v>2065</v>
      </c>
      <c r="E1810" s="2">
        <v>2</v>
      </c>
      <c r="F1810" s="2">
        <v>2</v>
      </c>
      <c r="G1810" s="2">
        <v>2</v>
      </c>
      <c r="H1810" s="2" t="s">
        <v>122</v>
      </c>
      <c r="I1810" s="2">
        <v>0</v>
      </c>
      <c r="J1810" s="2">
        <v>100</v>
      </c>
      <c r="K1810" s="2">
        <v>1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4">
        <v>0</v>
      </c>
      <c r="AE1810" s="4">
        <v>0</v>
      </c>
      <c r="AF1810" s="4">
        <v>0</v>
      </c>
      <c r="AG1810" s="4">
        <v>1</v>
      </c>
      <c r="AH1810" s="4">
        <v>0</v>
      </c>
      <c r="AI1810" s="4">
        <v>0</v>
      </c>
      <c r="AJ1810" s="4">
        <v>0</v>
      </c>
      <c r="AK1810" s="2">
        <v>1</v>
      </c>
      <c r="AL1810" s="5">
        <v>583000</v>
      </c>
      <c r="AM1810" s="5">
        <v>342000</v>
      </c>
      <c r="AN1810" s="2"/>
      <c r="AO1810" s="2">
        <f t="shared" si="395"/>
        <v>0</v>
      </c>
      <c r="AP1810" s="2">
        <f t="shared" si="396"/>
        <v>0</v>
      </c>
      <c r="AQ1810" s="2">
        <f t="shared" si="397"/>
        <v>0</v>
      </c>
      <c r="AR1810" s="2"/>
      <c r="AS1810" s="2"/>
      <c r="AT1810" s="2"/>
      <c r="AU1810" s="2"/>
      <c r="AV1810" s="2">
        <f t="shared" si="398"/>
        <v>0</v>
      </c>
      <c r="AW1810" s="2">
        <f t="shared" si="399"/>
        <v>0</v>
      </c>
      <c r="AX1810" s="2">
        <f t="shared" si="400"/>
        <v>1</v>
      </c>
      <c r="AY1810" s="2"/>
      <c r="AZ1810" s="2"/>
      <c r="BA1810" s="2">
        <f t="shared" si="401"/>
        <v>3</v>
      </c>
      <c r="BB1810" s="2">
        <f t="shared" si="402"/>
        <v>0</v>
      </c>
      <c r="BC1810" s="2">
        <f t="shared" si="403"/>
        <v>0</v>
      </c>
      <c r="BD1810" s="2">
        <f t="shared" si="404"/>
        <v>0</v>
      </c>
      <c r="BE1810" s="2">
        <f t="shared" si="405"/>
        <v>0</v>
      </c>
      <c r="BF1810" s="2">
        <f t="shared" si="406"/>
        <v>0</v>
      </c>
      <c r="BG1810" s="2">
        <f t="shared" si="407"/>
        <v>0</v>
      </c>
      <c r="BH1810" s="2">
        <f t="shared" si="408"/>
        <v>3</v>
      </c>
    </row>
    <row r="1811" spans="1:60" x14ac:dyDescent="0.2">
      <c r="A1811" s="2">
        <v>1808</v>
      </c>
      <c r="B1811" s="2" t="s">
        <v>2026</v>
      </c>
      <c r="C1811" s="2" t="s">
        <v>2027</v>
      </c>
      <c r="D1811" s="2" t="s">
        <v>2066</v>
      </c>
      <c r="E1811" s="2">
        <v>2</v>
      </c>
      <c r="F1811" s="2">
        <v>2</v>
      </c>
      <c r="G1811" s="2">
        <v>2</v>
      </c>
      <c r="H1811" s="2" t="s">
        <v>122</v>
      </c>
      <c r="I1811" s="2">
        <v>0</v>
      </c>
      <c r="J1811" s="2">
        <v>100</v>
      </c>
      <c r="K1811" s="2">
        <v>1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2">
        <v>1</v>
      </c>
      <c r="AL1811" s="5">
        <v>4130000</v>
      </c>
      <c r="AM1811" s="5">
        <v>1860000</v>
      </c>
      <c r="AN1811" s="2"/>
      <c r="AO1811" s="2">
        <f t="shared" si="395"/>
        <v>0</v>
      </c>
      <c r="AP1811" s="2">
        <f t="shared" si="396"/>
        <v>0</v>
      </c>
      <c r="AQ1811" s="2">
        <f t="shared" si="397"/>
        <v>0</v>
      </c>
      <c r="AR1811" s="2"/>
      <c r="AS1811" s="2"/>
      <c r="AT1811" s="2"/>
      <c r="AU1811" s="2"/>
      <c r="AV1811" s="2">
        <f t="shared" si="398"/>
        <v>0</v>
      </c>
      <c r="AW1811" s="2">
        <f t="shared" si="399"/>
        <v>0</v>
      </c>
      <c r="AX1811" s="2">
        <f t="shared" si="400"/>
        <v>0</v>
      </c>
      <c r="AY1811" s="2"/>
      <c r="AZ1811" s="2"/>
      <c r="BA1811" s="2">
        <f t="shared" si="401"/>
        <v>0</v>
      </c>
      <c r="BB1811" s="2">
        <f t="shared" si="402"/>
        <v>0</v>
      </c>
      <c r="BC1811" s="2">
        <f t="shared" si="403"/>
        <v>0</v>
      </c>
      <c r="BD1811" s="2">
        <f t="shared" si="404"/>
        <v>0</v>
      </c>
      <c r="BE1811" s="2">
        <f t="shared" si="405"/>
        <v>0</v>
      </c>
      <c r="BF1811" s="2">
        <f t="shared" si="406"/>
        <v>0</v>
      </c>
      <c r="BG1811" s="2">
        <f t="shared" si="407"/>
        <v>0</v>
      </c>
      <c r="BH1811" s="2">
        <f t="shared" si="408"/>
        <v>0</v>
      </c>
    </row>
    <row r="1812" spans="1:60" x14ac:dyDescent="0.2">
      <c r="A1812" s="2">
        <v>1809</v>
      </c>
      <c r="B1812" s="2" t="s">
        <v>2026</v>
      </c>
      <c r="C1812" s="2" t="s">
        <v>2027</v>
      </c>
      <c r="D1812" s="2" t="s">
        <v>2067</v>
      </c>
      <c r="E1812" s="2">
        <v>2</v>
      </c>
      <c r="F1812" s="2">
        <v>1</v>
      </c>
      <c r="G1812" s="2">
        <v>1</v>
      </c>
      <c r="H1812" s="2" t="s">
        <v>122</v>
      </c>
      <c r="I1812" s="2">
        <v>0</v>
      </c>
      <c r="J1812" s="2">
        <v>0</v>
      </c>
      <c r="K1812" s="2">
        <v>1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2">
        <v>1</v>
      </c>
      <c r="AL1812" s="5">
        <v>107000</v>
      </c>
      <c r="AM1812" s="5">
        <v>104000</v>
      </c>
      <c r="AN1812" s="2"/>
      <c r="AO1812" s="2">
        <f t="shared" si="395"/>
        <v>0</v>
      </c>
      <c r="AP1812" s="2">
        <f t="shared" si="396"/>
        <v>0</v>
      </c>
      <c r="AQ1812" s="2">
        <f t="shared" si="397"/>
        <v>0</v>
      </c>
      <c r="AR1812" s="2"/>
      <c r="AS1812" s="2"/>
      <c r="AT1812" s="2"/>
      <c r="AU1812" s="2"/>
      <c r="AV1812" s="2">
        <f t="shared" si="398"/>
        <v>0</v>
      </c>
      <c r="AW1812" s="2">
        <f t="shared" si="399"/>
        <v>0</v>
      </c>
      <c r="AX1812" s="2">
        <f t="shared" si="400"/>
        <v>0</v>
      </c>
      <c r="AY1812" s="2"/>
      <c r="AZ1812" s="2"/>
      <c r="BA1812" s="2">
        <f t="shared" si="401"/>
        <v>0</v>
      </c>
      <c r="BB1812" s="2">
        <f t="shared" si="402"/>
        <v>0</v>
      </c>
      <c r="BC1812" s="2">
        <f t="shared" si="403"/>
        <v>0</v>
      </c>
      <c r="BD1812" s="2">
        <f t="shared" si="404"/>
        <v>0</v>
      </c>
      <c r="BE1812" s="2">
        <f t="shared" si="405"/>
        <v>0</v>
      </c>
      <c r="BF1812" s="2">
        <f t="shared" si="406"/>
        <v>0</v>
      </c>
      <c r="BG1812" s="2">
        <f t="shared" si="407"/>
        <v>0</v>
      </c>
      <c r="BH1812" s="2">
        <f t="shared" si="408"/>
        <v>0</v>
      </c>
    </row>
    <row r="1813" spans="1:60" x14ac:dyDescent="0.2">
      <c r="A1813" s="2">
        <v>1810</v>
      </c>
      <c r="B1813" s="2" t="s">
        <v>2026</v>
      </c>
      <c r="C1813" s="2" t="s">
        <v>2027</v>
      </c>
      <c r="D1813" s="2" t="s">
        <v>2068</v>
      </c>
      <c r="E1813" s="2">
        <v>2</v>
      </c>
      <c r="F1813" s="2">
        <v>1</v>
      </c>
      <c r="G1813" s="2">
        <v>1</v>
      </c>
      <c r="H1813" s="2" t="s">
        <v>122</v>
      </c>
      <c r="I1813" s="2">
        <v>0</v>
      </c>
      <c r="J1813" s="2">
        <v>100</v>
      </c>
      <c r="K1813" s="2">
        <v>1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2">
        <v>1</v>
      </c>
      <c r="AL1813" s="5">
        <v>16200000</v>
      </c>
      <c r="AM1813" s="5">
        <v>10300000</v>
      </c>
      <c r="AN1813" s="2"/>
      <c r="AO1813" s="2">
        <f t="shared" si="395"/>
        <v>0</v>
      </c>
      <c r="AP1813" s="2">
        <f t="shared" si="396"/>
        <v>0</v>
      </c>
      <c r="AQ1813" s="2">
        <f t="shared" si="397"/>
        <v>0</v>
      </c>
      <c r="AR1813" s="2"/>
      <c r="AS1813" s="2"/>
      <c r="AT1813" s="2"/>
      <c r="AU1813" s="2"/>
      <c r="AV1813" s="2">
        <f t="shared" si="398"/>
        <v>0</v>
      </c>
      <c r="AW1813" s="2">
        <f t="shared" si="399"/>
        <v>0</v>
      </c>
      <c r="AX1813" s="2">
        <f t="shared" si="400"/>
        <v>0</v>
      </c>
      <c r="AY1813" s="2"/>
      <c r="AZ1813" s="2"/>
      <c r="BA1813" s="2">
        <f t="shared" si="401"/>
        <v>0</v>
      </c>
      <c r="BB1813" s="2">
        <f t="shared" si="402"/>
        <v>1</v>
      </c>
      <c r="BC1813" s="2">
        <f t="shared" si="403"/>
        <v>0</v>
      </c>
      <c r="BD1813" s="2">
        <f t="shared" si="404"/>
        <v>0</v>
      </c>
      <c r="BE1813" s="2">
        <f t="shared" si="405"/>
        <v>0</v>
      </c>
      <c r="BF1813" s="2">
        <f t="shared" si="406"/>
        <v>0</v>
      </c>
      <c r="BG1813" s="2">
        <f t="shared" si="407"/>
        <v>0</v>
      </c>
      <c r="BH1813" s="2">
        <f t="shared" si="408"/>
        <v>0</v>
      </c>
    </row>
    <row r="1814" spans="1:60" x14ac:dyDescent="0.2">
      <c r="A1814" s="2">
        <v>1811</v>
      </c>
      <c r="B1814" s="2" t="s">
        <v>2026</v>
      </c>
      <c r="C1814" s="2" t="s">
        <v>2027</v>
      </c>
      <c r="D1814" s="2" t="s">
        <v>2069</v>
      </c>
      <c r="E1814" s="2">
        <v>3</v>
      </c>
      <c r="F1814" s="2">
        <v>15</v>
      </c>
      <c r="G1814" s="2">
        <v>6</v>
      </c>
      <c r="H1814" s="2" t="s">
        <v>353</v>
      </c>
      <c r="I1814" s="2">
        <v>129600</v>
      </c>
      <c r="J1814" s="2">
        <v>300</v>
      </c>
      <c r="K1814" s="2"/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2"/>
      <c r="AL1814" s="5">
        <v>1610</v>
      </c>
      <c r="AM1814" s="5">
        <v>1630</v>
      </c>
      <c r="AN1814" s="2"/>
      <c r="AO1814" s="2">
        <f t="shared" si="395"/>
        <v>0</v>
      </c>
      <c r="AP1814" s="2">
        <f t="shared" si="396"/>
        <v>0</v>
      </c>
      <c r="AQ1814" s="2">
        <f t="shared" si="397"/>
        <v>0</v>
      </c>
      <c r="AR1814" s="2"/>
      <c r="AS1814" s="2"/>
      <c r="AT1814" s="2"/>
      <c r="AU1814" s="2"/>
      <c r="AV1814" s="2">
        <f t="shared" si="398"/>
        <v>0</v>
      </c>
      <c r="AW1814" s="2">
        <f t="shared" si="399"/>
        <v>0</v>
      </c>
      <c r="AX1814" s="2">
        <f t="shared" si="400"/>
        <v>0</v>
      </c>
      <c r="AY1814" s="2"/>
      <c r="AZ1814" s="2"/>
      <c r="BA1814" s="2">
        <f t="shared" si="401"/>
        <v>0</v>
      </c>
      <c r="BB1814" s="2">
        <f t="shared" si="402"/>
        <v>0</v>
      </c>
      <c r="BC1814" s="2">
        <f t="shared" si="403"/>
        <v>0</v>
      </c>
      <c r="BD1814" s="2">
        <f t="shared" si="404"/>
        <v>1</v>
      </c>
      <c r="BE1814" s="2">
        <f t="shared" si="405"/>
        <v>1</v>
      </c>
      <c r="BF1814" s="2">
        <f t="shared" si="406"/>
        <v>1</v>
      </c>
      <c r="BG1814" s="2">
        <f t="shared" si="407"/>
        <v>0</v>
      </c>
      <c r="BH1814" s="2">
        <f t="shared" si="408"/>
        <v>0</v>
      </c>
    </row>
    <row r="1815" spans="1:60" x14ac:dyDescent="0.2">
      <c r="A1815" s="2">
        <v>1812</v>
      </c>
      <c r="B1815" s="2" t="s">
        <v>2026</v>
      </c>
      <c r="C1815" s="2" t="s">
        <v>2027</v>
      </c>
      <c r="D1815" s="2" t="s">
        <v>2070</v>
      </c>
      <c r="E1815" s="2">
        <v>2</v>
      </c>
      <c r="F1815" s="2">
        <v>3</v>
      </c>
      <c r="G1815" s="2">
        <v>3</v>
      </c>
      <c r="H1815" s="2" t="s">
        <v>122</v>
      </c>
      <c r="I1815" s="2">
        <v>0</v>
      </c>
      <c r="J1815" s="2">
        <v>10</v>
      </c>
      <c r="K1815" s="2">
        <v>1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2">
        <v>1</v>
      </c>
      <c r="AL1815" s="5">
        <v>12800000</v>
      </c>
      <c r="AM1815" s="5">
        <v>8190000</v>
      </c>
      <c r="AN1815" s="2"/>
      <c r="AO1815" s="2">
        <f t="shared" si="395"/>
        <v>0</v>
      </c>
      <c r="AP1815" s="2">
        <f t="shared" si="396"/>
        <v>0</v>
      </c>
      <c r="AQ1815" s="2">
        <f t="shared" si="397"/>
        <v>0</v>
      </c>
      <c r="AR1815" s="2"/>
      <c r="AS1815" s="2"/>
      <c r="AT1815" s="2"/>
      <c r="AU1815" s="2"/>
      <c r="AV1815" s="2">
        <f t="shared" si="398"/>
        <v>0</v>
      </c>
      <c r="AW1815" s="2">
        <f t="shared" si="399"/>
        <v>0</v>
      </c>
      <c r="AX1815" s="2">
        <f t="shared" si="400"/>
        <v>0</v>
      </c>
      <c r="AY1815" s="2"/>
      <c r="AZ1815" s="2"/>
      <c r="BA1815" s="2">
        <f t="shared" si="401"/>
        <v>0</v>
      </c>
      <c r="BB1815" s="2">
        <f t="shared" si="402"/>
        <v>1</v>
      </c>
      <c r="BC1815" s="2">
        <f t="shared" si="403"/>
        <v>0</v>
      </c>
      <c r="BD1815" s="2">
        <f t="shared" si="404"/>
        <v>0</v>
      </c>
      <c r="BE1815" s="2">
        <f t="shared" si="405"/>
        <v>0</v>
      </c>
      <c r="BF1815" s="2">
        <f t="shared" si="406"/>
        <v>1</v>
      </c>
      <c r="BG1815" s="2">
        <f t="shared" si="407"/>
        <v>0</v>
      </c>
      <c r="BH1815" s="2">
        <f t="shared" si="408"/>
        <v>0</v>
      </c>
    </row>
    <row r="1816" spans="1:60" x14ac:dyDescent="0.2">
      <c r="A1816" s="2">
        <v>1813</v>
      </c>
      <c r="B1816" s="2" t="s">
        <v>2026</v>
      </c>
      <c r="C1816" s="2" t="s">
        <v>2027</v>
      </c>
      <c r="D1816" s="2" t="s">
        <v>2071</v>
      </c>
      <c r="E1816" s="2">
        <v>0</v>
      </c>
      <c r="F1816" s="2">
        <v>0</v>
      </c>
      <c r="G1816" s="2">
        <v>0</v>
      </c>
      <c r="H1816" s="2"/>
      <c r="I1816" s="2">
        <v>0</v>
      </c>
      <c r="J1816" s="2">
        <v>0</v>
      </c>
      <c r="K1816" s="2"/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2"/>
      <c r="AL1816" s="5">
        <v>5910</v>
      </c>
      <c r="AM1816" s="5">
        <v>23500</v>
      </c>
      <c r="AN1816" s="2"/>
      <c r="AO1816" s="2">
        <f t="shared" si="395"/>
        <v>0</v>
      </c>
      <c r="AP1816" s="2">
        <f t="shared" si="396"/>
        <v>0</v>
      </c>
      <c r="AQ1816" s="2">
        <f t="shared" si="397"/>
        <v>0</v>
      </c>
      <c r="AR1816" s="2"/>
      <c r="AS1816" s="2"/>
      <c r="AT1816" s="2"/>
      <c r="AU1816" s="2"/>
      <c r="AV1816" s="2">
        <f t="shared" si="398"/>
        <v>0</v>
      </c>
      <c r="AW1816" s="2">
        <f t="shared" si="399"/>
        <v>0</v>
      </c>
      <c r="AX1816" s="2">
        <f t="shared" si="400"/>
        <v>0</v>
      </c>
      <c r="AY1816" s="2"/>
      <c r="AZ1816" s="2"/>
      <c r="BA1816" s="2">
        <f t="shared" si="401"/>
        <v>0</v>
      </c>
      <c r="BB1816" s="2">
        <f t="shared" si="402"/>
        <v>0</v>
      </c>
      <c r="BC1816" s="2">
        <f t="shared" si="403"/>
        <v>1</v>
      </c>
      <c r="BD1816" s="2">
        <f t="shared" si="404"/>
        <v>0</v>
      </c>
      <c r="BE1816" s="2">
        <f t="shared" si="405"/>
        <v>0</v>
      </c>
      <c r="BF1816" s="2">
        <f t="shared" si="406"/>
        <v>0</v>
      </c>
      <c r="BG1816" s="2">
        <f t="shared" si="407"/>
        <v>0</v>
      </c>
      <c r="BH1816" s="2">
        <f t="shared" si="408"/>
        <v>0</v>
      </c>
    </row>
    <row r="1817" spans="1:60" x14ac:dyDescent="0.2">
      <c r="A1817" s="2">
        <v>1814</v>
      </c>
      <c r="B1817" s="2" t="s">
        <v>2026</v>
      </c>
      <c r="C1817" s="2" t="s">
        <v>2027</v>
      </c>
      <c r="D1817" s="2" t="s">
        <v>2072</v>
      </c>
      <c r="E1817" s="2">
        <v>3</v>
      </c>
      <c r="F1817" s="2">
        <v>12</v>
      </c>
      <c r="G1817" s="2">
        <v>7</v>
      </c>
      <c r="H1817" s="2" t="s">
        <v>353</v>
      </c>
      <c r="I1817" s="2">
        <v>129600</v>
      </c>
      <c r="J1817" s="2">
        <v>400</v>
      </c>
      <c r="K1817" s="2"/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2"/>
      <c r="AL1817" s="5">
        <v>19400</v>
      </c>
      <c r="AM1817" s="5">
        <v>25800</v>
      </c>
      <c r="AN1817" s="2"/>
      <c r="AO1817" s="2">
        <f t="shared" si="395"/>
        <v>0</v>
      </c>
      <c r="AP1817" s="2">
        <f t="shared" si="396"/>
        <v>0</v>
      </c>
      <c r="AQ1817" s="2">
        <f t="shared" si="397"/>
        <v>0</v>
      </c>
      <c r="AR1817" s="2"/>
      <c r="AS1817" s="2"/>
      <c r="AT1817" s="2"/>
      <c r="AU1817" s="2"/>
      <c r="AV1817" s="2">
        <f t="shared" si="398"/>
        <v>0</v>
      </c>
      <c r="AW1817" s="2">
        <f t="shared" si="399"/>
        <v>0</v>
      </c>
      <c r="AX1817" s="2">
        <f t="shared" si="400"/>
        <v>0</v>
      </c>
      <c r="AY1817" s="2"/>
      <c r="AZ1817" s="2"/>
      <c r="BA1817" s="2">
        <f t="shared" si="401"/>
        <v>0</v>
      </c>
      <c r="BB1817" s="2">
        <f t="shared" si="402"/>
        <v>0</v>
      </c>
      <c r="BC1817" s="2">
        <f t="shared" si="403"/>
        <v>0</v>
      </c>
      <c r="BD1817" s="2">
        <f t="shared" si="404"/>
        <v>1</v>
      </c>
      <c r="BE1817" s="2">
        <f t="shared" si="405"/>
        <v>1</v>
      </c>
      <c r="BF1817" s="2">
        <f t="shared" si="406"/>
        <v>1</v>
      </c>
      <c r="BG1817" s="2">
        <f t="shared" si="407"/>
        <v>0</v>
      </c>
      <c r="BH1817" s="2">
        <f t="shared" si="408"/>
        <v>0</v>
      </c>
    </row>
    <row r="1818" spans="1:60" x14ac:dyDescent="0.2">
      <c r="A1818" s="2">
        <v>1815</v>
      </c>
      <c r="B1818" s="2" t="s">
        <v>2026</v>
      </c>
      <c r="C1818" s="2" t="s">
        <v>2027</v>
      </c>
      <c r="D1818" s="2" t="s">
        <v>2073</v>
      </c>
      <c r="E1818" s="2">
        <v>3</v>
      </c>
      <c r="F1818" s="2">
        <v>11</v>
      </c>
      <c r="G1818" s="2">
        <v>4</v>
      </c>
      <c r="H1818" s="2" t="s">
        <v>353</v>
      </c>
      <c r="I1818" s="2">
        <v>129600</v>
      </c>
      <c r="J1818" s="2">
        <v>0</v>
      </c>
      <c r="K1818" s="2"/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2"/>
      <c r="AL1818" s="5">
        <v>30100</v>
      </c>
      <c r="AM1818" s="5">
        <v>21900</v>
      </c>
      <c r="AN1818" s="2"/>
      <c r="AO1818" s="2">
        <f t="shared" si="395"/>
        <v>0</v>
      </c>
      <c r="AP1818" s="2">
        <f t="shared" si="396"/>
        <v>0</v>
      </c>
      <c r="AQ1818" s="2">
        <f t="shared" si="397"/>
        <v>0</v>
      </c>
      <c r="AR1818" s="2"/>
      <c r="AS1818" s="2"/>
      <c r="AT1818" s="2"/>
      <c r="AU1818" s="2"/>
      <c r="AV1818" s="2">
        <f t="shared" si="398"/>
        <v>0</v>
      </c>
      <c r="AW1818" s="2">
        <f t="shared" si="399"/>
        <v>0</v>
      </c>
      <c r="AX1818" s="2">
        <f t="shared" si="400"/>
        <v>0</v>
      </c>
      <c r="AY1818" s="2"/>
      <c r="AZ1818" s="2"/>
      <c r="BA1818" s="2">
        <f t="shared" si="401"/>
        <v>0</v>
      </c>
      <c r="BB1818" s="2">
        <f t="shared" si="402"/>
        <v>0</v>
      </c>
      <c r="BC1818" s="2">
        <f t="shared" si="403"/>
        <v>0</v>
      </c>
      <c r="BD1818" s="2">
        <f t="shared" si="404"/>
        <v>1</v>
      </c>
      <c r="BE1818" s="2">
        <f t="shared" si="405"/>
        <v>0</v>
      </c>
      <c r="BF1818" s="2">
        <f t="shared" si="406"/>
        <v>1</v>
      </c>
      <c r="BG1818" s="2">
        <f t="shared" si="407"/>
        <v>0</v>
      </c>
      <c r="BH1818" s="2">
        <f t="shared" si="408"/>
        <v>0</v>
      </c>
    </row>
    <row r="1819" spans="1:60" x14ac:dyDescent="0.2">
      <c r="A1819" s="2">
        <v>1816</v>
      </c>
      <c r="B1819" s="2" t="s">
        <v>2026</v>
      </c>
      <c r="C1819" s="2" t="s">
        <v>2027</v>
      </c>
      <c r="D1819" s="2" t="s">
        <v>2074</v>
      </c>
      <c r="E1819" s="2">
        <v>3</v>
      </c>
      <c r="F1819" s="2">
        <v>15</v>
      </c>
      <c r="G1819" s="2">
        <v>5</v>
      </c>
      <c r="H1819" s="2" t="s">
        <v>353</v>
      </c>
      <c r="I1819" s="2">
        <v>129600</v>
      </c>
      <c r="J1819" s="2">
        <v>0</v>
      </c>
      <c r="K1819" s="2"/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2"/>
      <c r="AL1819" s="5">
        <v>187000</v>
      </c>
      <c r="AM1819" s="5">
        <v>128000</v>
      </c>
      <c r="AN1819" s="2"/>
      <c r="AO1819" s="2">
        <f t="shared" si="395"/>
        <v>0</v>
      </c>
      <c r="AP1819" s="2">
        <f t="shared" si="396"/>
        <v>0</v>
      </c>
      <c r="AQ1819" s="2">
        <f t="shared" si="397"/>
        <v>0</v>
      </c>
      <c r="AR1819" s="2"/>
      <c r="AS1819" s="2"/>
      <c r="AT1819" s="2"/>
      <c r="AU1819" s="2"/>
      <c r="AV1819" s="2">
        <f t="shared" si="398"/>
        <v>0</v>
      </c>
      <c r="AW1819" s="2">
        <f t="shared" si="399"/>
        <v>0</v>
      </c>
      <c r="AX1819" s="2">
        <f t="shared" si="400"/>
        <v>0</v>
      </c>
      <c r="AY1819" s="2"/>
      <c r="AZ1819" s="2"/>
      <c r="BA1819" s="2">
        <f t="shared" si="401"/>
        <v>0</v>
      </c>
      <c r="BB1819" s="2">
        <f t="shared" si="402"/>
        <v>0</v>
      </c>
      <c r="BC1819" s="2">
        <f t="shared" si="403"/>
        <v>0</v>
      </c>
      <c r="BD1819" s="2">
        <f t="shared" si="404"/>
        <v>1</v>
      </c>
      <c r="BE1819" s="2">
        <f t="shared" si="405"/>
        <v>0</v>
      </c>
      <c r="BF1819" s="2">
        <f t="shared" si="406"/>
        <v>1</v>
      </c>
      <c r="BG1819" s="2">
        <f t="shared" si="407"/>
        <v>0</v>
      </c>
      <c r="BH1819" s="2">
        <f t="shared" si="408"/>
        <v>0</v>
      </c>
    </row>
    <row r="1820" spans="1:60" x14ac:dyDescent="0.2">
      <c r="A1820" s="2">
        <v>1817</v>
      </c>
      <c r="B1820" s="2" t="s">
        <v>2026</v>
      </c>
      <c r="C1820" s="2" t="s">
        <v>2027</v>
      </c>
      <c r="D1820" s="2" t="s">
        <v>2075</v>
      </c>
      <c r="E1820" s="2">
        <v>3</v>
      </c>
      <c r="F1820" s="2">
        <v>10</v>
      </c>
      <c r="G1820" s="2">
        <v>7</v>
      </c>
      <c r="H1820" s="2" t="s">
        <v>353</v>
      </c>
      <c r="I1820" s="2">
        <v>129600</v>
      </c>
      <c r="J1820" s="2">
        <v>300</v>
      </c>
      <c r="K1820" s="2"/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2"/>
      <c r="AL1820" s="5">
        <v>12900</v>
      </c>
      <c r="AM1820" s="5">
        <v>27200</v>
      </c>
      <c r="AN1820" s="2"/>
      <c r="AO1820" s="2">
        <f t="shared" si="395"/>
        <v>0</v>
      </c>
      <c r="AP1820" s="2">
        <f t="shared" si="396"/>
        <v>0</v>
      </c>
      <c r="AQ1820" s="2">
        <f t="shared" si="397"/>
        <v>0</v>
      </c>
      <c r="AR1820" s="2"/>
      <c r="AS1820" s="2"/>
      <c r="AT1820" s="2"/>
      <c r="AU1820" s="2"/>
      <c r="AV1820" s="2">
        <f t="shared" si="398"/>
        <v>0</v>
      </c>
      <c r="AW1820" s="2">
        <f t="shared" si="399"/>
        <v>0</v>
      </c>
      <c r="AX1820" s="2">
        <f t="shared" si="400"/>
        <v>0</v>
      </c>
      <c r="AY1820" s="2"/>
      <c r="AZ1820" s="2"/>
      <c r="BA1820" s="2">
        <f t="shared" si="401"/>
        <v>0</v>
      </c>
      <c r="BB1820" s="2">
        <f t="shared" si="402"/>
        <v>0</v>
      </c>
      <c r="BC1820" s="2">
        <f t="shared" si="403"/>
        <v>1</v>
      </c>
      <c r="BD1820" s="2">
        <f t="shared" si="404"/>
        <v>1</v>
      </c>
      <c r="BE1820" s="2">
        <f t="shared" si="405"/>
        <v>1</v>
      </c>
      <c r="BF1820" s="2">
        <f t="shared" si="406"/>
        <v>1</v>
      </c>
      <c r="BG1820" s="2">
        <f t="shared" si="407"/>
        <v>0</v>
      </c>
      <c r="BH1820" s="2">
        <f t="shared" si="408"/>
        <v>0</v>
      </c>
    </row>
    <row r="1821" spans="1:60" x14ac:dyDescent="0.2">
      <c r="A1821" s="2">
        <v>1818</v>
      </c>
      <c r="B1821" s="2" t="s">
        <v>2026</v>
      </c>
      <c r="C1821" s="2" t="s">
        <v>2027</v>
      </c>
      <c r="D1821" s="2" t="s">
        <v>2076</v>
      </c>
      <c r="E1821" s="2">
        <v>3</v>
      </c>
      <c r="F1821" s="2">
        <v>11</v>
      </c>
      <c r="G1821" s="2">
        <v>7</v>
      </c>
      <c r="H1821" s="2" t="s">
        <v>353</v>
      </c>
      <c r="I1821" s="2">
        <v>129600</v>
      </c>
      <c r="J1821" s="2">
        <v>2000</v>
      </c>
      <c r="K1821" s="2"/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2"/>
      <c r="AL1821" s="5">
        <v>1740000</v>
      </c>
      <c r="AM1821" s="5">
        <v>353000</v>
      </c>
      <c r="AN1821" s="2"/>
      <c r="AO1821" s="2">
        <f t="shared" si="395"/>
        <v>0</v>
      </c>
      <c r="AP1821" s="2">
        <f t="shared" si="396"/>
        <v>0</v>
      </c>
      <c r="AQ1821" s="2">
        <f t="shared" si="397"/>
        <v>0</v>
      </c>
      <c r="AR1821" s="2"/>
      <c r="AS1821" s="2"/>
      <c r="AT1821" s="2"/>
      <c r="AU1821" s="2"/>
      <c r="AV1821" s="2">
        <f t="shared" si="398"/>
        <v>0</v>
      </c>
      <c r="AW1821" s="2">
        <f t="shared" si="399"/>
        <v>0</v>
      </c>
      <c r="AX1821" s="2">
        <f t="shared" si="400"/>
        <v>0</v>
      </c>
      <c r="AY1821" s="2"/>
      <c r="AZ1821" s="2"/>
      <c r="BA1821" s="2">
        <f t="shared" si="401"/>
        <v>0</v>
      </c>
      <c r="BB1821" s="2">
        <f t="shared" si="402"/>
        <v>0</v>
      </c>
      <c r="BC1821" s="2">
        <f t="shared" si="403"/>
        <v>0</v>
      </c>
      <c r="BD1821" s="2">
        <f t="shared" si="404"/>
        <v>1</v>
      </c>
      <c r="BE1821" s="2">
        <f t="shared" si="405"/>
        <v>0</v>
      </c>
      <c r="BF1821" s="2">
        <f t="shared" si="406"/>
        <v>1</v>
      </c>
      <c r="BG1821" s="2">
        <f t="shared" si="407"/>
        <v>0</v>
      </c>
      <c r="BH1821" s="2">
        <f t="shared" si="408"/>
        <v>0</v>
      </c>
    </row>
    <row r="1822" spans="1:60" x14ac:dyDescent="0.2">
      <c r="A1822" s="2">
        <v>1819</v>
      </c>
      <c r="B1822" s="2" t="s">
        <v>2026</v>
      </c>
      <c r="C1822" s="2" t="s">
        <v>2027</v>
      </c>
      <c r="D1822" s="2" t="s">
        <v>2077</v>
      </c>
      <c r="E1822" s="2">
        <v>3</v>
      </c>
      <c r="F1822" s="2">
        <v>10</v>
      </c>
      <c r="G1822" s="2">
        <v>6</v>
      </c>
      <c r="H1822" s="2" t="s">
        <v>353</v>
      </c>
      <c r="I1822" s="2">
        <v>129600</v>
      </c>
      <c r="J1822" s="2">
        <v>2000</v>
      </c>
      <c r="K1822" s="2"/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2"/>
      <c r="AL1822" s="5">
        <v>906000</v>
      </c>
      <c r="AM1822" s="5">
        <v>560000</v>
      </c>
      <c r="AN1822" s="2"/>
      <c r="AO1822" s="2">
        <f t="shared" si="395"/>
        <v>0</v>
      </c>
      <c r="AP1822" s="2">
        <f t="shared" si="396"/>
        <v>0</v>
      </c>
      <c r="AQ1822" s="2">
        <f t="shared" si="397"/>
        <v>0</v>
      </c>
      <c r="AR1822" s="2"/>
      <c r="AS1822" s="2"/>
      <c r="AT1822" s="2"/>
      <c r="AU1822" s="2"/>
      <c r="AV1822" s="2">
        <f t="shared" si="398"/>
        <v>0</v>
      </c>
      <c r="AW1822" s="2">
        <f t="shared" si="399"/>
        <v>0</v>
      </c>
      <c r="AX1822" s="2">
        <f t="shared" si="400"/>
        <v>0</v>
      </c>
      <c r="AY1822" s="2"/>
      <c r="AZ1822" s="2"/>
      <c r="BA1822" s="2">
        <f t="shared" si="401"/>
        <v>0</v>
      </c>
      <c r="BB1822" s="2">
        <f t="shared" si="402"/>
        <v>0</v>
      </c>
      <c r="BC1822" s="2">
        <f t="shared" si="403"/>
        <v>0</v>
      </c>
      <c r="BD1822" s="2">
        <f t="shared" si="404"/>
        <v>1</v>
      </c>
      <c r="BE1822" s="2">
        <f t="shared" si="405"/>
        <v>0</v>
      </c>
      <c r="BF1822" s="2">
        <f t="shared" si="406"/>
        <v>1</v>
      </c>
      <c r="BG1822" s="2">
        <f t="shared" si="407"/>
        <v>0</v>
      </c>
      <c r="BH1822" s="2">
        <f t="shared" si="408"/>
        <v>0</v>
      </c>
    </row>
    <row r="1823" spans="1:60" x14ac:dyDescent="0.2">
      <c r="A1823" s="2">
        <v>1820</v>
      </c>
      <c r="B1823" s="2" t="s">
        <v>2026</v>
      </c>
      <c r="C1823" s="2" t="s">
        <v>2027</v>
      </c>
      <c r="D1823" s="2" t="s">
        <v>2078</v>
      </c>
      <c r="E1823" s="2">
        <v>3</v>
      </c>
      <c r="F1823" s="2">
        <v>10</v>
      </c>
      <c r="G1823" s="2">
        <v>4</v>
      </c>
      <c r="H1823" s="2" t="s">
        <v>176</v>
      </c>
      <c r="I1823" s="2">
        <v>57600</v>
      </c>
      <c r="J1823" s="2">
        <v>100</v>
      </c>
      <c r="K1823" s="2"/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2"/>
      <c r="AL1823" s="5">
        <v>6430</v>
      </c>
      <c r="AM1823" s="5">
        <v>4730</v>
      </c>
      <c r="AN1823" s="2"/>
      <c r="AO1823" s="2">
        <f t="shared" si="395"/>
        <v>0</v>
      </c>
      <c r="AP1823" s="2">
        <f t="shared" si="396"/>
        <v>0</v>
      </c>
      <c r="AQ1823" s="2">
        <f t="shared" si="397"/>
        <v>0</v>
      </c>
      <c r="AR1823" s="2"/>
      <c r="AS1823" s="2"/>
      <c r="AT1823" s="2"/>
      <c r="AU1823" s="2"/>
      <c r="AV1823" s="2">
        <f t="shared" si="398"/>
        <v>0</v>
      </c>
      <c r="AW1823" s="2">
        <f t="shared" si="399"/>
        <v>0</v>
      </c>
      <c r="AX1823" s="2">
        <f t="shared" si="400"/>
        <v>0</v>
      </c>
      <c r="AY1823" s="2"/>
      <c r="AZ1823" s="2"/>
      <c r="BA1823" s="2">
        <f t="shared" si="401"/>
        <v>0</v>
      </c>
      <c r="BB1823" s="2">
        <f t="shared" si="402"/>
        <v>0</v>
      </c>
      <c r="BC1823" s="2">
        <f t="shared" si="403"/>
        <v>0</v>
      </c>
      <c r="BD1823" s="2">
        <f t="shared" si="404"/>
        <v>1</v>
      </c>
      <c r="BE1823" s="2">
        <f t="shared" si="405"/>
        <v>0</v>
      </c>
      <c r="BF1823" s="2">
        <f t="shared" si="406"/>
        <v>1</v>
      </c>
      <c r="BG1823" s="2">
        <f t="shared" si="407"/>
        <v>0</v>
      </c>
      <c r="BH1823" s="2">
        <f t="shared" si="408"/>
        <v>0</v>
      </c>
    </row>
    <row r="1824" spans="1:60" x14ac:dyDescent="0.2">
      <c r="A1824" s="2">
        <v>1821</v>
      </c>
      <c r="B1824" s="2" t="s">
        <v>2026</v>
      </c>
      <c r="C1824" s="2" t="s">
        <v>2027</v>
      </c>
      <c r="D1824" s="2" t="s">
        <v>2079</v>
      </c>
      <c r="E1824" s="2">
        <v>3</v>
      </c>
      <c r="F1824" s="2">
        <v>10</v>
      </c>
      <c r="G1824" s="2">
        <v>7</v>
      </c>
      <c r="H1824" s="2" t="s">
        <v>176</v>
      </c>
      <c r="I1824" s="2">
        <v>57600</v>
      </c>
      <c r="J1824" s="2">
        <v>100</v>
      </c>
      <c r="K1824" s="2"/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2"/>
      <c r="AL1824" s="5">
        <v>15400</v>
      </c>
      <c r="AM1824" s="5">
        <v>11900</v>
      </c>
      <c r="AN1824" s="2"/>
      <c r="AO1824" s="2">
        <f t="shared" si="395"/>
        <v>0</v>
      </c>
      <c r="AP1824" s="2">
        <f t="shared" si="396"/>
        <v>0</v>
      </c>
      <c r="AQ1824" s="2">
        <f t="shared" si="397"/>
        <v>0</v>
      </c>
      <c r="AR1824" s="2"/>
      <c r="AS1824" s="2"/>
      <c r="AT1824" s="2"/>
      <c r="AU1824" s="2"/>
      <c r="AV1824" s="2">
        <f t="shared" si="398"/>
        <v>0</v>
      </c>
      <c r="AW1824" s="2">
        <f t="shared" si="399"/>
        <v>0</v>
      </c>
      <c r="AX1824" s="2">
        <f t="shared" si="400"/>
        <v>0</v>
      </c>
      <c r="AY1824" s="2"/>
      <c r="AZ1824" s="2"/>
      <c r="BA1824" s="2">
        <f t="shared" si="401"/>
        <v>0</v>
      </c>
      <c r="BB1824" s="2">
        <f t="shared" si="402"/>
        <v>0</v>
      </c>
      <c r="BC1824" s="2">
        <f t="shared" si="403"/>
        <v>0</v>
      </c>
      <c r="BD1824" s="2">
        <f t="shared" si="404"/>
        <v>1</v>
      </c>
      <c r="BE1824" s="2">
        <f t="shared" si="405"/>
        <v>0</v>
      </c>
      <c r="BF1824" s="2">
        <f t="shared" si="406"/>
        <v>1</v>
      </c>
      <c r="BG1824" s="2">
        <f t="shared" si="407"/>
        <v>0</v>
      </c>
      <c r="BH1824" s="2">
        <f t="shared" si="408"/>
        <v>0</v>
      </c>
    </row>
    <row r="1825" spans="1:60" x14ac:dyDescent="0.2">
      <c r="A1825" s="2">
        <v>1822</v>
      </c>
      <c r="B1825" s="2" t="s">
        <v>2026</v>
      </c>
      <c r="C1825" s="2" t="s">
        <v>2027</v>
      </c>
      <c r="D1825" s="2" t="s">
        <v>2080</v>
      </c>
      <c r="E1825" s="2">
        <v>3</v>
      </c>
      <c r="F1825" s="2">
        <v>10</v>
      </c>
      <c r="G1825" s="2">
        <v>7</v>
      </c>
      <c r="H1825" s="2" t="s">
        <v>176</v>
      </c>
      <c r="I1825" s="2">
        <v>57600</v>
      </c>
      <c r="J1825" s="2">
        <v>200</v>
      </c>
      <c r="K1825" s="2"/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2"/>
      <c r="AL1825" s="5">
        <v>7840</v>
      </c>
      <c r="AM1825" s="5">
        <v>7840</v>
      </c>
      <c r="AN1825" s="2"/>
      <c r="AO1825" s="2">
        <f t="shared" si="395"/>
        <v>0</v>
      </c>
      <c r="AP1825" s="2">
        <f t="shared" si="396"/>
        <v>0</v>
      </c>
      <c r="AQ1825" s="2">
        <f t="shared" si="397"/>
        <v>0</v>
      </c>
      <c r="AR1825" s="2"/>
      <c r="AS1825" s="2"/>
      <c r="AT1825" s="2"/>
      <c r="AU1825" s="2"/>
      <c r="AV1825" s="2">
        <f t="shared" si="398"/>
        <v>0</v>
      </c>
      <c r="AW1825" s="2">
        <f t="shared" si="399"/>
        <v>0</v>
      </c>
      <c r="AX1825" s="2">
        <f t="shared" si="400"/>
        <v>0</v>
      </c>
      <c r="AY1825" s="2"/>
      <c r="AZ1825" s="2"/>
      <c r="BA1825" s="2">
        <f t="shared" si="401"/>
        <v>0</v>
      </c>
      <c r="BB1825" s="2">
        <f t="shared" si="402"/>
        <v>0</v>
      </c>
      <c r="BC1825" s="2">
        <f t="shared" si="403"/>
        <v>0</v>
      </c>
      <c r="BD1825" s="2">
        <f t="shared" si="404"/>
        <v>1</v>
      </c>
      <c r="BE1825" s="2">
        <f t="shared" si="405"/>
        <v>1</v>
      </c>
      <c r="BF1825" s="2">
        <f t="shared" si="406"/>
        <v>1</v>
      </c>
      <c r="BG1825" s="2">
        <f t="shared" si="407"/>
        <v>0</v>
      </c>
      <c r="BH1825" s="2">
        <f t="shared" si="408"/>
        <v>0</v>
      </c>
    </row>
    <row r="1826" spans="1:60" x14ac:dyDescent="0.2">
      <c r="A1826" s="2">
        <v>1823</v>
      </c>
      <c r="B1826" s="2" t="s">
        <v>2026</v>
      </c>
      <c r="C1826" s="2" t="s">
        <v>2027</v>
      </c>
      <c r="D1826" s="2" t="s">
        <v>2081</v>
      </c>
      <c r="E1826" s="2">
        <v>4</v>
      </c>
      <c r="F1826" s="2">
        <v>6</v>
      </c>
      <c r="G1826" s="2">
        <v>0</v>
      </c>
      <c r="H1826" s="2" t="s">
        <v>129</v>
      </c>
      <c r="I1826" s="2">
        <v>86400</v>
      </c>
      <c r="J1826" s="2">
        <v>0</v>
      </c>
      <c r="K1826" s="2"/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2"/>
      <c r="AL1826" s="5">
        <v>55700000</v>
      </c>
      <c r="AM1826" s="5">
        <v>51400000</v>
      </c>
      <c r="AN1826" s="2"/>
      <c r="AO1826" s="2">
        <f t="shared" si="395"/>
        <v>0</v>
      </c>
      <c r="AP1826" s="2">
        <f t="shared" si="396"/>
        <v>0</v>
      </c>
      <c r="AQ1826" s="2">
        <f t="shared" si="397"/>
        <v>0</v>
      </c>
      <c r="AR1826" s="2"/>
      <c r="AS1826" s="2"/>
      <c r="AT1826" s="2"/>
      <c r="AU1826" s="2"/>
      <c r="AV1826" s="2">
        <f t="shared" si="398"/>
        <v>0</v>
      </c>
      <c r="AW1826" s="2">
        <f t="shared" si="399"/>
        <v>0</v>
      </c>
      <c r="AX1826" s="2">
        <f t="shared" si="400"/>
        <v>0</v>
      </c>
      <c r="AY1826" s="2"/>
      <c r="AZ1826" s="2"/>
      <c r="BA1826" s="2">
        <f t="shared" si="401"/>
        <v>0</v>
      </c>
      <c r="BB1826" s="2">
        <f t="shared" si="402"/>
        <v>1</v>
      </c>
      <c r="BC1826" s="2">
        <f t="shared" si="403"/>
        <v>0</v>
      </c>
      <c r="BD1826" s="2">
        <f t="shared" si="404"/>
        <v>1</v>
      </c>
      <c r="BE1826" s="2">
        <f t="shared" si="405"/>
        <v>0</v>
      </c>
      <c r="BF1826" s="2">
        <f t="shared" si="406"/>
        <v>0</v>
      </c>
      <c r="BG1826" s="2">
        <f t="shared" si="407"/>
        <v>0</v>
      </c>
      <c r="BH1826" s="2">
        <f t="shared" si="408"/>
        <v>0</v>
      </c>
    </row>
    <row r="1827" spans="1:60" x14ac:dyDescent="0.2">
      <c r="A1827" s="2">
        <v>1824</v>
      </c>
      <c r="B1827" s="2" t="s">
        <v>2026</v>
      </c>
      <c r="C1827" s="2" t="s">
        <v>2027</v>
      </c>
      <c r="D1827" s="2" t="s">
        <v>2082</v>
      </c>
      <c r="E1827" s="2">
        <v>3</v>
      </c>
      <c r="F1827" s="2">
        <v>11</v>
      </c>
      <c r="G1827" s="2">
        <v>7</v>
      </c>
      <c r="H1827" s="2" t="s">
        <v>176</v>
      </c>
      <c r="I1827" s="2">
        <v>57600</v>
      </c>
      <c r="J1827" s="2">
        <v>100</v>
      </c>
      <c r="K1827" s="2"/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2"/>
      <c r="AL1827" s="5">
        <v>904000</v>
      </c>
      <c r="AM1827" s="5">
        <v>640000</v>
      </c>
      <c r="AN1827" s="2"/>
      <c r="AO1827" s="2">
        <f t="shared" si="395"/>
        <v>0</v>
      </c>
      <c r="AP1827" s="2">
        <f t="shared" si="396"/>
        <v>0</v>
      </c>
      <c r="AQ1827" s="2">
        <f t="shared" si="397"/>
        <v>0</v>
      </c>
      <c r="AR1827" s="2"/>
      <c r="AS1827" s="2"/>
      <c r="AT1827" s="2"/>
      <c r="AU1827" s="2"/>
      <c r="AV1827" s="2">
        <f t="shared" si="398"/>
        <v>0</v>
      </c>
      <c r="AW1827" s="2">
        <f t="shared" si="399"/>
        <v>0</v>
      </c>
      <c r="AX1827" s="2">
        <f t="shared" si="400"/>
        <v>0</v>
      </c>
      <c r="AY1827" s="2"/>
      <c r="AZ1827" s="2"/>
      <c r="BA1827" s="2">
        <f t="shared" si="401"/>
        <v>0</v>
      </c>
      <c r="BB1827" s="2">
        <f t="shared" si="402"/>
        <v>0</v>
      </c>
      <c r="BC1827" s="2">
        <f t="shared" si="403"/>
        <v>0</v>
      </c>
      <c r="BD1827" s="2">
        <f t="shared" si="404"/>
        <v>1</v>
      </c>
      <c r="BE1827" s="2">
        <f t="shared" si="405"/>
        <v>0</v>
      </c>
      <c r="BF1827" s="2">
        <f t="shared" si="406"/>
        <v>1</v>
      </c>
      <c r="BG1827" s="2">
        <f t="shared" si="407"/>
        <v>0</v>
      </c>
      <c r="BH1827" s="2">
        <f t="shared" si="408"/>
        <v>0</v>
      </c>
    </row>
    <row r="1828" spans="1:60" x14ac:dyDescent="0.2">
      <c r="A1828" s="2">
        <v>1825</v>
      </c>
      <c r="B1828" s="2" t="s">
        <v>2026</v>
      </c>
      <c r="C1828" s="2" t="s">
        <v>2027</v>
      </c>
      <c r="D1828" s="2" t="s">
        <v>2083</v>
      </c>
      <c r="E1828" s="2">
        <v>3</v>
      </c>
      <c r="F1828" s="2">
        <v>10</v>
      </c>
      <c r="G1828" s="2">
        <v>5</v>
      </c>
      <c r="H1828" s="2" t="s">
        <v>176</v>
      </c>
      <c r="I1828" s="2">
        <v>57600</v>
      </c>
      <c r="J1828" s="2">
        <v>1000</v>
      </c>
      <c r="K1828" s="2"/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2"/>
      <c r="AL1828" s="5">
        <v>23600</v>
      </c>
      <c r="AM1828" s="5">
        <v>86200</v>
      </c>
      <c r="AN1828" s="2"/>
      <c r="AO1828" s="2">
        <f t="shared" si="395"/>
        <v>0</v>
      </c>
      <c r="AP1828" s="2">
        <f t="shared" si="396"/>
        <v>0</v>
      </c>
      <c r="AQ1828" s="2">
        <f t="shared" si="397"/>
        <v>0</v>
      </c>
      <c r="AR1828" s="2"/>
      <c r="AS1828" s="2"/>
      <c r="AT1828" s="2"/>
      <c r="AU1828" s="2"/>
      <c r="AV1828" s="2">
        <f t="shared" si="398"/>
        <v>0</v>
      </c>
      <c r="AW1828" s="2">
        <f t="shared" si="399"/>
        <v>0</v>
      </c>
      <c r="AX1828" s="2">
        <f t="shared" si="400"/>
        <v>0</v>
      </c>
      <c r="AY1828" s="2"/>
      <c r="AZ1828" s="2"/>
      <c r="BA1828" s="2">
        <f t="shared" si="401"/>
        <v>0</v>
      </c>
      <c r="BB1828" s="2">
        <f t="shared" si="402"/>
        <v>0</v>
      </c>
      <c r="BC1828" s="2">
        <f t="shared" si="403"/>
        <v>1</v>
      </c>
      <c r="BD1828" s="2">
        <f t="shared" si="404"/>
        <v>1</v>
      </c>
      <c r="BE1828" s="2">
        <f t="shared" si="405"/>
        <v>0</v>
      </c>
      <c r="BF1828" s="2">
        <f t="shared" si="406"/>
        <v>1</v>
      </c>
      <c r="BG1828" s="2">
        <f t="shared" si="407"/>
        <v>0</v>
      </c>
      <c r="BH1828" s="2">
        <f t="shared" si="408"/>
        <v>0</v>
      </c>
    </row>
    <row r="1829" spans="1:60" x14ac:dyDescent="0.2">
      <c r="A1829" s="2">
        <v>1826</v>
      </c>
      <c r="B1829" s="2" t="s">
        <v>2026</v>
      </c>
      <c r="C1829" s="2" t="s">
        <v>2027</v>
      </c>
      <c r="D1829" s="2" t="s">
        <v>2084</v>
      </c>
      <c r="E1829" s="2">
        <v>3</v>
      </c>
      <c r="F1829" s="2">
        <v>10</v>
      </c>
      <c r="G1829" s="2">
        <v>6</v>
      </c>
      <c r="H1829" s="2" t="s">
        <v>176</v>
      </c>
      <c r="I1829" s="2">
        <v>57600</v>
      </c>
      <c r="J1829" s="2">
        <v>1000</v>
      </c>
      <c r="K1829" s="2"/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2"/>
      <c r="AL1829" s="5">
        <v>563000</v>
      </c>
      <c r="AM1829" s="5">
        <v>331000</v>
      </c>
      <c r="AN1829" s="2"/>
      <c r="AO1829" s="2">
        <f t="shared" si="395"/>
        <v>0</v>
      </c>
      <c r="AP1829" s="2">
        <f t="shared" si="396"/>
        <v>0</v>
      </c>
      <c r="AQ1829" s="2">
        <f t="shared" si="397"/>
        <v>0</v>
      </c>
      <c r="AR1829" s="2"/>
      <c r="AS1829" s="2"/>
      <c r="AT1829" s="2"/>
      <c r="AU1829" s="2"/>
      <c r="AV1829" s="2">
        <f t="shared" si="398"/>
        <v>0</v>
      </c>
      <c r="AW1829" s="2">
        <f t="shared" si="399"/>
        <v>0</v>
      </c>
      <c r="AX1829" s="2">
        <f t="shared" si="400"/>
        <v>0</v>
      </c>
      <c r="AY1829" s="2"/>
      <c r="AZ1829" s="2"/>
      <c r="BA1829" s="2">
        <f t="shared" si="401"/>
        <v>0</v>
      </c>
      <c r="BB1829" s="2">
        <f t="shared" si="402"/>
        <v>0</v>
      </c>
      <c r="BC1829" s="2">
        <f t="shared" si="403"/>
        <v>0</v>
      </c>
      <c r="BD1829" s="2">
        <f t="shared" si="404"/>
        <v>1</v>
      </c>
      <c r="BE1829" s="2">
        <f t="shared" si="405"/>
        <v>0</v>
      </c>
      <c r="BF1829" s="2">
        <f t="shared" si="406"/>
        <v>1</v>
      </c>
      <c r="BG1829" s="2">
        <f t="shared" si="407"/>
        <v>0</v>
      </c>
      <c r="BH1829" s="2">
        <f t="shared" si="408"/>
        <v>0</v>
      </c>
    </row>
    <row r="1830" spans="1:60" x14ac:dyDescent="0.2">
      <c r="A1830" s="2">
        <v>1827</v>
      </c>
      <c r="B1830" s="2" t="s">
        <v>2026</v>
      </c>
      <c r="C1830" s="2" t="s">
        <v>2027</v>
      </c>
      <c r="D1830" s="2" t="s">
        <v>2085</v>
      </c>
      <c r="E1830" s="2">
        <v>3</v>
      </c>
      <c r="F1830" s="2">
        <v>9</v>
      </c>
      <c r="G1830" s="2">
        <v>5</v>
      </c>
      <c r="H1830" s="2" t="s">
        <v>176</v>
      </c>
      <c r="I1830" s="2">
        <v>57600</v>
      </c>
      <c r="J1830" s="2">
        <v>100</v>
      </c>
      <c r="K1830" s="2"/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2"/>
      <c r="AL1830" s="5">
        <v>1790</v>
      </c>
      <c r="AM1830" s="5">
        <v>1700</v>
      </c>
      <c r="AN1830" s="2"/>
      <c r="AO1830" s="2">
        <f t="shared" si="395"/>
        <v>0</v>
      </c>
      <c r="AP1830" s="2">
        <f t="shared" si="396"/>
        <v>0</v>
      </c>
      <c r="AQ1830" s="2">
        <f t="shared" si="397"/>
        <v>0</v>
      </c>
      <c r="AR1830" s="2"/>
      <c r="AS1830" s="2"/>
      <c r="AT1830" s="2"/>
      <c r="AU1830" s="2"/>
      <c r="AV1830" s="2">
        <f t="shared" si="398"/>
        <v>0</v>
      </c>
      <c r="AW1830" s="2">
        <f t="shared" si="399"/>
        <v>0</v>
      </c>
      <c r="AX1830" s="2">
        <f t="shared" si="400"/>
        <v>0</v>
      </c>
      <c r="AY1830" s="2"/>
      <c r="AZ1830" s="2"/>
      <c r="BA1830" s="2">
        <f t="shared" si="401"/>
        <v>0</v>
      </c>
      <c r="BB1830" s="2">
        <f t="shared" si="402"/>
        <v>0</v>
      </c>
      <c r="BC1830" s="2">
        <f t="shared" si="403"/>
        <v>0</v>
      </c>
      <c r="BD1830" s="2">
        <f t="shared" si="404"/>
        <v>1</v>
      </c>
      <c r="BE1830" s="2">
        <f t="shared" si="405"/>
        <v>0</v>
      </c>
      <c r="BF1830" s="2">
        <f t="shared" si="406"/>
        <v>1</v>
      </c>
      <c r="BG1830" s="2">
        <f t="shared" si="407"/>
        <v>0</v>
      </c>
      <c r="BH1830" s="2">
        <f t="shared" si="408"/>
        <v>0</v>
      </c>
    </row>
    <row r="1831" spans="1:60" x14ac:dyDescent="0.2">
      <c r="A1831" s="2">
        <v>1828</v>
      </c>
      <c r="B1831" s="2" t="s">
        <v>2026</v>
      </c>
      <c r="C1831" s="2" t="s">
        <v>2027</v>
      </c>
      <c r="D1831" s="2" t="s">
        <v>2086</v>
      </c>
      <c r="E1831" s="2">
        <v>6</v>
      </c>
      <c r="F1831" s="2">
        <v>3</v>
      </c>
      <c r="G1831" s="2">
        <v>0</v>
      </c>
      <c r="H1831" s="2" t="s">
        <v>129</v>
      </c>
      <c r="I1831" s="2">
        <v>86400</v>
      </c>
      <c r="J1831" s="2">
        <v>0</v>
      </c>
      <c r="K1831" s="2"/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2"/>
      <c r="AL1831" s="5">
        <v>101000</v>
      </c>
      <c r="AM1831" s="5">
        <v>88300</v>
      </c>
      <c r="AN1831" s="2"/>
      <c r="AO1831" s="2">
        <f t="shared" si="395"/>
        <v>0</v>
      </c>
      <c r="AP1831" s="2">
        <f t="shared" si="396"/>
        <v>0</v>
      </c>
      <c r="AQ1831" s="2">
        <f t="shared" si="397"/>
        <v>0</v>
      </c>
      <c r="AR1831" s="2"/>
      <c r="AS1831" s="2"/>
      <c r="AT1831" s="2"/>
      <c r="AU1831" s="2"/>
      <c r="AV1831" s="2">
        <f t="shared" si="398"/>
        <v>0</v>
      </c>
      <c r="AW1831" s="2">
        <f t="shared" si="399"/>
        <v>0</v>
      </c>
      <c r="AX1831" s="2">
        <f t="shared" si="400"/>
        <v>0</v>
      </c>
      <c r="AY1831" s="2"/>
      <c r="AZ1831" s="2"/>
      <c r="BA1831" s="2">
        <f t="shared" si="401"/>
        <v>0</v>
      </c>
      <c r="BB1831" s="2">
        <f t="shared" si="402"/>
        <v>0</v>
      </c>
      <c r="BC1831" s="2">
        <f t="shared" si="403"/>
        <v>0</v>
      </c>
      <c r="BD1831" s="2">
        <f t="shared" si="404"/>
        <v>1</v>
      </c>
      <c r="BE1831" s="2">
        <f t="shared" si="405"/>
        <v>0</v>
      </c>
      <c r="BF1831" s="2">
        <f t="shared" si="406"/>
        <v>0</v>
      </c>
      <c r="BG1831" s="2">
        <f t="shared" si="407"/>
        <v>0</v>
      </c>
      <c r="BH1831" s="2">
        <f t="shared" si="408"/>
        <v>0</v>
      </c>
    </row>
    <row r="1832" spans="1:60" x14ac:dyDescent="0.2">
      <c r="A1832" s="2">
        <v>1829</v>
      </c>
      <c r="B1832" s="2" t="s">
        <v>2026</v>
      </c>
      <c r="C1832" s="2" t="s">
        <v>2027</v>
      </c>
      <c r="D1832" s="2" t="s">
        <v>2087</v>
      </c>
      <c r="E1832" s="2">
        <v>3</v>
      </c>
      <c r="F1832" s="2">
        <v>10</v>
      </c>
      <c r="G1832" s="2">
        <v>6</v>
      </c>
      <c r="H1832" s="2" t="s">
        <v>176</v>
      </c>
      <c r="I1832" s="2">
        <v>57600</v>
      </c>
      <c r="J1832" s="2">
        <v>1000</v>
      </c>
      <c r="K1832" s="2"/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2"/>
      <c r="AL1832" s="5">
        <v>47900</v>
      </c>
      <c r="AM1832" s="5">
        <v>28800</v>
      </c>
      <c r="AN1832" s="2"/>
      <c r="AO1832" s="2">
        <f t="shared" si="395"/>
        <v>0</v>
      </c>
      <c r="AP1832" s="2">
        <f t="shared" si="396"/>
        <v>0</v>
      </c>
      <c r="AQ1832" s="2">
        <f t="shared" si="397"/>
        <v>0</v>
      </c>
      <c r="AR1832" s="2"/>
      <c r="AS1832" s="2"/>
      <c r="AT1832" s="2"/>
      <c r="AU1832" s="2"/>
      <c r="AV1832" s="2">
        <f t="shared" si="398"/>
        <v>0</v>
      </c>
      <c r="AW1832" s="2">
        <f t="shared" si="399"/>
        <v>0</v>
      </c>
      <c r="AX1832" s="2">
        <f t="shared" si="400"/>
        <v>0</v>
      </c>
      <c r="AY1832" s="2"/>
      <c r="AZ1832" s="2"/>
      <c r="BA1832" s="2">
        <f t="shared" si="401"/>
        <v>0</v>
      </c>
      <c r="BB1832" s="2">
        <f t="shared" si="402"/>
        <v>0</v>
      </c>
      <c r="BC1832" s="2">
        <f t="shared" si="403"/>
        <v>0</v>
      </c>
      <c r="BD1832" s="2">
        <f t="shared" si="404"/>
        <v>1</v>
      </c>
      <c r="BE1832" s="2">
        <f t="shared" si="405"/>
        <v>0</v>
      </c>
      <c r="BF1832" s="2">
        <f t="shared" si="406"/>
        <v>1</v>
      </c>
      <c r="BG1832" s="2">
        <f t="shared" si="407"/>
        <v>0</v>
      </c>
      <c r="BH1832" s="2">
        <f t="shared" si="408"/>
        <v>0</v>
      </c>
    </row>
    <row r="1833" spans="1:60" x14ac:dyDescent="0.2">
      <c r="A1833" s="2">
        <v>1830</v>
      </c>
      <c r="B1833" s="2" t="s">
        <v>2026</v>
      </c>
      <c r="C1833" s="2" t="s">
        <v>2027</v>
      </c>
      <c r="D1833" s="2" t="s">
        <v>2088</v>
      </c>
      <c r="E1833" s="2">
        <v>2</v>
      </c>
      <c r="F1833" s="2">
        <v>3</v>
      </c>
      <c r="G1833" s="2">
        <v>1</v>
      </c>
      <c r="H1833" s="2" t="s">
        <v>24</v>
      </c>
      <c r="I1833" s="2">
        <v>0</v>
      </c>
      <c r="J1833" s="2">
        <v>5</v>
      </c>
      <c r="K1833" s="2"/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1</v>
      </c>
      <c r="AB1833" s="2">
        <v>0</v>
      </c>
      <c r="AC1833" s="2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2"/>
      <c r="AL1833" s="5">
        <v>30000</v>
      </c>
      <c r="AM1833" s="5">
        <v>33700</v>
      </c>
      <c r="AN1833" s="2"/>
      <c r="AO1833" s="2">
        <f t="shared" si="395"/>
        <v>0</v>
      </c>
      <c r="AP1833" s="2">
        <f t="shared" si="396"/>
        <v>0</v>
      </c>
      <c r="AQ1833" s="2">
        <f t="shared" si="397"/>
        <v>0</v>
      </c>
      <c r="AR1833" s="2"/>
      <c r="AS1833" s="2"/>
      <c r="AT1833" s="2"/>
      <c r="AU1833" s="2"/>
      <c r="AV1833" s="2">
        <f t="shared" si="398"/>
        <v>0</v>
      </c>
      <c r="AW1833" s="2">
        <f t="shared" si="399"/>
        <v>0</v>
      </c>
      <c r="AX1833" s="2">
        <f t="shared" si="400"/>
        <v>1</v>
      </c>
      <c r="AY1833" s="2"/>
      <c r="AZ1833" s="2"/>
      <c r="BA1833" s="2">
        <f t="shared" si="401"/>
        <v>3</v>
      </c>
      <c r="BB1833" s="2">
        <f t="shared" si="402"/>
        <v>0</v>
      </c>
      <c r="BC1833" s="2">
        <f t="shared" si="403"/>
        <v>0</v>
      </c>
      <c r="BD1833" s="2">
        <f t="shared" si="404"/>
        <v>0</v>
      </c>
      <c r="BE1833" s="2">
        <f t="shared" si="405"/>
        <v>0</v>
      </c>
      <c r="BF1833" s="2">
        <f t="shared" si="406"/>
        <v>0</v>
      </c>
      <c r="BG1833" s="2">
        <f t="shared" si="407"/>
        <v>0</v>
      </c>
      <c r="BH1833" s="2">
        <f t="shared" si="408"/>
        <v>3</v>
      </c>
    </row>
    <row r="1834" spans="1:60" x14ac:dyDescent="0.2">
      <c r="A1834" s="2">
        <v>1831</v>
      </c>
      <c r="B1834" s="2" t="s">
        <v>2026</v>
      </c>
      <c r="C1834" s="2" t="s">
        <v>2027</v>
      </c>
      <c r="D1834" s="2" t="s">
        <v>2089</v>
      </c>
      <c r="E1834" s="2">
        <v>4</v>
      </c>
      <c r="F1834" s="2">
        <v>2</v>
      </c>
      <c r="G1834" s="2">
        <v>0</v>
      </c>
      <c r="H1834" s="2" t="s">
        <v>41</v>
      </c>
      <c r="I1834" s="2">
        <v>14400</v>
      </c>
      <c r="J1834" s="2">
        <v>0</v>
      </c>
      <c r="K1834" s="2"/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2"/>
      <c r="AL1834" s="5">
        <v>81100000</v>
      </c>
      <c r="AM1834" s="5">
        <v>69400000</v>
      </c>
      <c r="AN1834" s="2"/>
      <c r="AO1834" s="2">
        <f t="shared" si="395"/>
        <v>0</v>
      </c>
      <c r="AP1834" s="2">
        <f t="shared" si="396"/>
        <v>0</v>
      </c>
      <c r="AQ1834" s="2">
        <f t="shared" si="397"/>
        <v>0</v>
      </c>
      <c r="AR1834" s="2"/>
      <c r="AS1834" s="2"/>
      <c r="AT1834" s="2"/>
      <c r="AU1834" s="2"/>
      <c r="AV1834" s="2">
        <f t="shared" si="398"/>
        <v>0</v>
      </c>
      <c r="AW1834" s="2">
        <f t="shared" si="399"/>
        <v>0</v>
      </c>
      <c r="AX1834" s="2">
        <f t="shared" si="400"/>
        <v>0</v>
      </c>
      <c r="AY1834" s="2"/>
      <c r="AZ1834" s="2"/>
      <c r="BA1834" s="2">
        <f t="shared" si="401"/>
        <v>0</v>
      </c>
      <c r="BB1834" s="2">
        <f t="shared" si="402"/>
        <v>1</v>
      </c>
      <c r="BC1834" s="2">
        <f t="shared" si="403"/>
        <v>0</v>
      </c>
      <c r="BD1834" s="2">
        <f t="shared" si="404"/>
        <v>1</v>
      </c>
      <c r="BE1834" s="2">
        <f t="shared" si="405"/>
        <v>0</v>
      </c>
      <c r="BF1834" s="2">
        <f t="shared" si="406"/>
        <v>0</v>
      </c>
      <c r="BG1834" s="2">
        <f t="shared" si="407"/>
        <v>0</v>
      </c>
      <c r="BH1834" s="2">
        <f t="shared" si="408"/>
        <v>0</v>
      </c>
    </row>
    <row r="1835" spans="1:60" x14ac:dyDescent="0.2">
      <c r="A1835" s="2">
        <v>1832</v>
      </c>
      <c r="B1835" s="2" t="s">
        <v>2026</v>
      </c>
      <c r="C1835" s="2" t="s">
        <v>2027</v>
      </c>
      <c r="D1835" s="2" t="s">
        <v>2090</v>
      </c>
      <c r="E1835" s="2">
        <v>3</v>
      </c>
      <c r="F1835" s="2">
        <v>10</v>
      </c>
      <c r="G1835" s="2">
        <v>6</v>
      </c>
      <c r="H1835" s="2" t="s">
        <v>176</v>
      </c>
      <c r="I1835" s="2">
        <v>57600</v>
      </c>
      <c r="J1835" s="2">
        <v>50</v>
      </c>
      <c r="K1835" s="2"/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2"/>
      <c r="AL1835" s="5">
        <v>401000</v>
      </c>
      <c r="AM1835" s="5">
        <v>247000</v>
      </c>
      <c r="AN1835" s="2"/>
      <c r="AO1835" s="2">
        <f t="shared" si="395"/>
        <v>0</v>
      </c>
      <c r="AP1835" s="2">
        <f t="shared" si="396"/>
        <v>0</v>
      </c>
      <c r="AQ1835" s="2">
        <f t="shared" si="397"/>
        <v>0</v>
      </c>
      <c r="AR1835" s="2"/>
      <c r="AS1835" s="2"/>
      <c r="AT1835" s="2"/>
      <c r="AU1835" s="2"/>
      <c r="AV1835" s="2">
        <f t="shared" si="398"/>
        <v>0</v>
      </c>
      <c r="AW1835" s="2">
        <f t="shared" si="399"/>
        <v>0</v>
      </c>
      <c r="AX1835" s="2">
        <f t="shared" si="400"/>
        <v>0</v>
      </c>
      <c r="AY1835" s="2"/>
      <c r="AZ1835" s="2"/>
      <c r="BA1835" s="2">
        <f t="shared" si="401"/>
        <v>0</v>
      </c>
      <c r="BB1835" s="2">
        <f t="shared" si="402"/>
        <v>0</v>
      </c>
      <c r="BC1835" s="2">
        <f t="shared" si="403"/>
        <v>0</v>
      </c>
      <c r="BD1835" s="2">
        <f t="shared" si="404"/>
        <v>1</v>
      </c>
      <c r="BE1835" s="2">
        <f t="shared" si="405"/>
        <v>0</v>
      </c>
      <c r="BF1835" s="2">
        <f t="shared" si="406"/>
        <v>1</v>
      </c>
      <c r="BG1835" s="2">
        <f t="shared" si="407"/>
        <v>0</v>
      </c>
      <c r="BH1835" s="2">
        <f t="shared" si="408"/>
        <v>0</v>
      </c>
    </row>
    <row r="1836" spans="1:60" x14ac:dyDescent="0.2">
      <c r="A1836" s="2">
        <v>1833</v>
      </c>
      <c r="B1836" s="2" t="s">
        <v>2026</v>
      </c>
      <c r="C1836" s="2" t="s">
        <v>2027</v>
      </c>
      <c r="D1836" s="2" t="s">
        <v>2091</v>
      </c>
      <c r="E1836" s="2">
        <v>4</v>
      </c>
      <c r="F1836" s="2">
        <v>2</v>
      </c>
      <c r="G1836" s="2">
        <v>0</v>
      </c>
      <c r="H1836" s="2" t="s">
        <v>41</v>
      </c>
      <c r="I1836" s="2">
        <v>14400</v>
      </c>
      <c r="J1836" s="2">
        <v>0</v>
      </c>
      <c r="K1836" s="2"/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2"/>
      <c r="AL1836" s="5">
        <v>10300000</v>
      </c>
      <c r="AM1836" s="5">
        <v>7750000</v>
      </c>
      <c r="AN1836" s="2"/>
      <c r="AO1836" s="2">
        <f t="shared" si="395"/>
        <v>0</v>
      </c>
      <c r="AP1836" s="2">
        <f t="shared" si="396"/>
        <v>0</v>
      </c>
      <c r="AQ1836" s="2">
        <f t="shared" si="397"/>
        <v>0</v>
      </c>
      <c r="AR1836" s="2"/>
      <c r="AS1836" s="2"/>
      <c r="AT1836" s="2"/>
      <c r="AU1836" s="2"/>
      <c r="AV1836" s="2">
        <f t="shared" si="398"/>
        <v>0</v>
      </c>
      <c r="AW1836" s="2">
        <f t="shared" si="399"/>
        <v>0</v>
      </c>
      <c r="AX1836" s="2">
        <f t="shared" si="400"/>
        <v>0</v>
      </c>
      <c r="AY1836" s="2"/>
      <c r="AZ1836" s="2"/>
      <c r="BA1836" s="2">
        <f t="shared" si="401"/>
        <v>0</v>
      </c>
      <c r="BB1836" s="2">
        <f t="shared" si="402"/>
        <v>1</v>
      </c>
      <c r="BC1836" s="2">
        <f t="shared" si="403"/>
        <v>0</v>
      </c>
      <c r="BD1836" s="2">
        <f t="shared" si="404"/>
        <v>1</v>
      </c>
      <c r="BE1836" s="2">
        <f t="shared" si="405"/>
        <v>0</v>
      </c>
      <c r="BF1836" s="2">
        <f t="shared" si="406"/>
        <v>0</v>
      </c>
      <c r="BG1836" s="2">
        <f t="shared" si="407"/>
        <v>0</v>
      </c>
      <c r="BH1836" s="2">
        <f t="shared" si="408"/>
        <v>0</v>
      </c>
    </row>
    <row r="1837" spans="1:60" x14ac:dyDescent="0.2">
      <c r="A1837" s="2">
        <v>1834</v>
      </c>
      <c r="B1837" s="2" t="s">
        <v>2026</v>
      </c>
      <c r="C1837" s="2" t="s">
        <v>2027</v>
      </c>
      <c r="D1837" s="2" t="s">
        <v>2092</v>
      </c>
      <c r="E1837" s="2">
        <v>3</v>
      </c>
      <c r="F1837" s="2">
        <v>10</v>
      </c>
      <c r="G1837" s="2">
        <v>6</v>
      </c>
      <c r="H1837" s="2" t="s">
        <v>176</v>
      </c>
      <c r="I1837" s="2">
        <v>57600</v>
      </c>
      <c r="J1837" s="2">
        <v>500</v>
      </c>
      <c r="K1837" s="2"/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2"/>
      <c r="AL1837" s="5">
        <v>249000</v>
      </c>
      <c r="AM1837" s="5">
        <v>249000</v>
      </c>
      <c r="AN1837" s="2"/>
      <c r="AO1837" s="2">
        <f t="shared" si="395"/>
        <v>0</v>
      </c>
      <c r="AP1837" s="2">
        <f t="shared" si="396"/>
        <v>0</v>
      </c>
      <c r="AQ1837" s="2">
        <f t="shared" si="397"/>
        <v>0</v>
      </c>
      <c r="AR1837" s="2"/>
      <c r="AS1837" s="2"/>
      <c r="AT1837" s="2"/>
      <c r="AU1837" s="2"/>
      <c r="AV1837" s="2">
        <f t="shared" si="398"/>
        <v>0</v>
      </c>
      <c r="AW1837" s="2">
        <f t="shared" si="399"/>
        <v>0</v>
      </c>
      <c r="AX1837" s="2">
        <f t="shared" si="400"/>
        <v>0</v>
      </c>
      <c r="AY1837" s="2"/>
      <c r="AZ1837" s="2"/>
      <c r="BA1837" s="2">
        <f t="shared" si="401"/>
        <v>0</v>
      </c>
      <c r="BB1837" s="2">
        <f t="shared" si="402"/>
        <v>0</v>
      </c>
      <c r="BC1837" s="2">
        <f t="shared" si="403"/>
        <v>0</v>
      </c>
      <c r="BD1837" s="2">
        <f t="shared" si="404"/>
        <v>1</v>
      </c>
      <c r="BE1837" s="2">
        <f t="shared" si="405"/>
        <v>1</v>
      </c>
      <c r="BF1837" s="2">
        <f t="shared" si="406"/>
        <v>1</v>
      </c>
      <c r="BG1837" s="2">
        <f t="shared" si="407"/>
        <v>0</v>
      </c>
      <c r="BH1837" s="2">
        <f t="shared" si="408"/>
        <v>0</v>
      </c>
    </row>
    <row r="1838" spans="1:60" x14ac:dyDescent="0.2">
      <c r="A1838" s="2">
        <v>1835</v>
      </c>
      <c r="B1838" s="2" t="s">
        <v>2026</v>
      </c>
      <c r="C1838" s="2" t="s">
        <v>2027</v>
      </c>
      <c r="D1838" s="2" t="s">
        <v>2093</v>
      </c>
      <c r="E1838" s="2">
        <v>6</v>
      </c>
      <c r="F1838" s="2">
        <v>3</v>
      </c>
      <c r="G1838" s="2">
        <v>0</v>
      </c>
      <c r="H1838" s="2" t="s">
        <v>129</v>
      </c>
      <c r="I1838" s="2">
        <v>86400</v>
      </c>
      <c r="J1838" s="2">
        <v>0</v>
      </c>
      <c r="K1838" s="2"/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2"/>
      <c r="AL1838" s="5">
        <v>409000</v>
      </c>
      <c r="AM1838" s="5">
        <v>385000</v>
      </c>
      <c r="AN1838" s="2"/>
      <c r="AO1838" s="2">
        <f t="shared" si="395"/>
        <v>0</v>
      </c>
      <c r="AP1838" s="2">
        <f t="shared" si="396"/>
        <v>0</v>
      </c>
      <c r="AQ1838" s="2">
        <f t="shared" si="397"/>
        <v>0</v>
      </c>
      <c r="AR1838" s="2"/>
      <c r="AS1838" s="2"/>
      <c r="AT1838" s="2"/>
      <c r="AU1838" s="2"/>
      <c r="AV1838" s="2">
        <f t="shared" si="398"/>
        <v>0</v>
      </c>
      <c r="AW1838" s="2">
        <f t="shared" si="399"/>
        <v>0</v>
      </c>
      <c r="AX1838" s="2">
        <f t="shared" si="400"/>
        <v>0</v>
      </c>
      <c r="AY1838" s="2"/>
      <c r="AZ1838" s="2"/>
      <c r="BA1838" s="2">
        <f t="shared" si="401"/>
        <v>0</v>
      </c>
      <c r="BB1838" s="2">
        <f t="shared" si="402"/>
        <v>0</v>
      </c>
      <c r="BC1838" s="2">
        <f t="shared" si="403"/>
        <v>0</v>
      </c>
      <c r="BD1838" s="2">
        <f t="shared" si="404"/>
        <v>1</v>
      </c>
      <c r="BE1838" s="2">
        <f t="shared" si="405"/>
        <v>0</v>
      </c>
      <c r="BF1838" s="2">
        <f t="shared" si="406"/>
        <v>0</v>
      </c>
      <c r="BG1838" s="2">
        <f t="shared" si="407"/>
        <v>0</v>
      </c>
      <c r="BH1838" s="2">
        <f t="shared" si="408"/>
        <v>0</v>
      </c>
    </row>
    <row r="1839" spans="1:60" x14ac:dyDescent="0.2">
      <c r="A1839" s="2">
        <v>1836</v>
      </c>
      <c r="B1839" s="2" t="s">
        <v>2026</v>
      </c>
      <c r="C1839" s="2" t="s">
        <v>2027</v>
      </c>
      <c r="D1839" s="2" t="s">
        <v>2094</v>
      </c>
      <c r="E1839" s="2">
        <v>2</v>
      </c>
      <c r="F1839" s="2">
        <v>4</v>
      </c>
      <c r="G1839" s="2">
        <v>3</v>
      </c>
      <c r="H1839" s="2" t="s">
        <v>197</v>
      </c>
      <c r="I1839" s="2">
        <v>120</v>
      </c>
      <c r="J1839" s="2">
        <v>0</v>
      </c>
      <c r="K1839" s="2"/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2"/>
      <c r="AL1839" s="5">
        <v>3430000</v>
      </c>
      <c r="AM1839" s="5">
        <v>1690000</v>
      </c>
      <c r="AN1839" s="2"/>
      <c r="AO1839" s="2">
        <f t="shared" si="395"/>
        <v>0</v>
      </c>
      <c r="AP1839" s="2">
        <f t="shared" si="396"/>
        <v>0</v>
      </c>
      <c r="AQ1839" s="2">
        <f t="shared" si="397"/>
        <v>0</v>
      </c>
      <c r="AR1839" s="2"/>
      <c r="AS1839" s="2"/>
      <c r="AT1839" s="2"/>
      <c r="AU1839" s="2"/>
      <c r="AV1839" s="2">
        <f t="shared" si="398"/>
        <v>0</v>
      </c>
      <c r="AW1839" s="2">
        <f t="shared" si="399"/>
        <v>0</v>
      </c>
      <c r="AX1839" s="2">
        <f t="shared" si="400"/>
        <v>0</v>
      </c>
      <c r="AY1839" s="2"/>
      <c r="AZ1839" s="2"/>
      <c r="BA1839" s="2">
        <f t="shared" si="401"/>
        <v>0</v>
      </c>
      <c r="BB1839" s="2">
        <f t="shared" si="402"/>
        <v>0</v>
      </c>
      <c r="BC1839" s="2">
        <f t="shared" si="403"/>
        <v>0</v>
      </c>
      <c r="BD1839" s="2">
        <f t="shared" si="404"/>
        <v>0</v>
      </c>
      <c r="BE1839" s="2">
        <f t="shared" si="405"/>
        <v>0</v>
      </c>
      <c r="BF1839" s="2">
        <f t="shared" si="406"/>
        <v>1</v>
      </c>
      <c r="BG1839" s="2">
        <f t="shared" si="407"/>
        <v>0</v>
      </c>
      <c r="BH1839" s="2">
        <f t="shared" si="408"/>
        <v>0</v>
      </c>
    </row>
    <row r="1840" spans="1:60" x14ac:dyDescent="0.2">
      <c r="A1840" s="2">
        <v>1837</v>
      </c>
      <c r="B1840" s="2" t="s">
        <v>2026</v>
      </c>
      <c r="C1840" s="2" t="s">
        <v>2027</v>
      </c>
      <c r="D1840" s="2" t="s">
        <v>2095</v>
      </c>
      <c r="E1840" s="2">
        <v>2</v>
      </c>
      <c r="F1840" s="2">
        <v>3</v>
      </c>
      <c r="G1840" s="2">
        <v>3</v>
      </c>
      <c r="H1840" s="2" t="s">
        <v>24</v>
      </c>
      <c r="I1840" s="2">
        <v>0</v>
      </c>
      <c r="J1840" s="2">
        <v>1</v>
      </c>
      <c r="K1840" s="2"/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2"/>
      <c r="AL1840" s="5">
        <v>18500</v>
      </c>
      <c r="AM1840" s="5">
        <v>28600</v>
      </c>
      <c r="AN1840" s="2"/>
      <c r="AO1840" s="2">
        <f t="shared" si="395"/>
        <v>0</v>
      </c>
      <c r="AP1840" s="2">
        <f t="shared" si="396"/>
        <v>0</v>
      </c>
      <c r="AQ1840" s="2">
        <f t="shared" si="397"/>
        <v>0</v>
      </c>
      <c r="AR1840" s="2"/>
      <c r="AS1840" s="2"/>
      <c r="AT1840" s="2"/>
      <c r="AU1840" s="2"/>
      <c r="AV1840" s="2">
        <f t="shared" si="398"/>
        <v>0</v>
      </c>
      <c r="AW1840" s="2">
        <f t="shared" si="399"/>
        <v>0</v>
      </c>
      <c r="AX1840" s="2">
        <f t="shared" si="400"/>
        <v>0</v>
      </c>
      <c r="AY1840" s="2"/>
      <c r="AZ1840" s="2"/>
      <c r="BA1840" s="2">
        <f t="shared" si="401"/>
        <v>0</v>
      </c>
      <c r="BB1840" s="2">
        <f t="shared" si="402"/>
        <v>0</v>
      </c>
      <c r="BC1840" s="2">
        <f t="shared" si="403"/>
        <v>1</v>
      </c>
      <c r="BD1840" s="2">
        <f t="shared" si="404"/>
        <v>0</v>
      </c>
      <c r="BE1840" s="2">
        <f t="shared" si="405"/>
        <v>0</v>
      </c>
      <c r="BF1840" s="2">
        <f t="shared" si="406"/>
        <v>1</v>
      </c>
      <c r="BG1840" s="2">
        <f t="shared" si="407"/>
        <v>0</v>
      </c>
      <c r="BH1840" s="2">
        <f t="shared" si="408"/>
        <v>0</v>
      </c>
    </row>
    <row r="1841" spans="1:60" x14ac:dyDescent="0.2">
      <c r="A1841" s="2">
        <v>1838</v>
      </c>
      <c r="B1841" s="2" t="s">
        <v>2026</v>
      </c>
      <c r="C1841" s="2" t="s">
        <v>2027</v>
      </c>
      <c r="D1841" s="2" t="s">
        <v>2096</v>
      </c>
      <c r="E1841" s="2">
        <v>2</v>
      </c>
      <c r="F1841" s="2">
        <v>2</v>
      </c>
      <c r="G1841" s="2">
        <v>2</v>
      </c>
      <c r="H1841" s="2" t="s">
        <v>24</v>
      </c>
      <c r="I1841" s="2">
        <v>0</v>
      </c>
      <c r="J1841" s="2">
        <v>1</v>
      </c>
      <c r="K1841" s="2"/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2"/>
      <c r="AL1841" s="5">
        <v>820000</v>
      </c>
      <c r="AM1841" s="5">
        <v>648000</v>
      </c>
      <c r="AN1841" s="2"/>
      <c r="AO1841" s="2">
        <f t="shared" si="395"/>
        <v>0</v>
      </c>
      <c r="AP1841" s="2">
        <f t="shared" si="396"/>
        <v>0</v>
      </c>
      <c r="AQ1841" s="2">
        <f t="shared" si="397"/>
        <v>0</v>
      </c>
      <c r="AR1841" s="2"/>
      <c r="AS1841" s="2"/>
      <c r="AT1841" s="2"/>
      <c r="AU1841" s="2"/>
      <c r="AV1841" s="2">
        <f t="shared" si="398"/>
        <v>0</v>
      </c>
      <c r="AW1841" s="2">
        <f t="shared" si="399"/>
        <v>0</v>
      </c>
      <c r="AX1841" s="2">
        <f t="shared" si="400"/>
        <v>0</v>
      </c>
      <c r="AY1841" s="2"/>
      <c r="AZ1841" s="2"/>
      <c r="BA1841" s="2">
        <f t="shared" si="401"/>
        <v>0</v>
      </c>
      <c r="BB1841" s="2">
        <f t="shared" si="402"/>
        <v>0</v>
      </c>
      <c r="BC1841" s="2">
        <f t="shared" si="403"/>
        <v>0</v>
      </c>
      <c r="BD1841" s="2">
        <f t="shared" si="404"/>
        <v>0</v>
      </c>
      <c r="BE1841" s="2">
        <f t="shared" si="405"/>
        <v>0</v>
      </c>
      <c r="BF1841" s="2">
        <f t="shared" si="406"/>
        <v>0</v>
      </c>
      <c r="BG1841" s="2">
        <f t="shared" si="407"/>
        <v>0</v>
      </c>
      <c r="BH1841" s="2">
        <f t="shared" si="408"/>
        <v>0</v>
      </c>
    </row>
    <row r="1842" spans="1:60" x14ac:dyDescent="0.2">
      <c r="A1842" s="2">
        <v>1839</v>
      </c>
      <c r="B1842" s="2" t="s">
        <v>2026</v>
      </c>
      <c r="C1842" s="2" t="s">
        <v>2027</v>
      </c>
      <c r="D1842" s="2" t="s">
        <v>2097</v>
      </c>
      <c r="E1842" s="2">
        <v>2</v>
      </c>
      <c r="F1842" s="2">
        <v>2</v>
      </c>
      <c r="G1842" s="2">
        <v>2</v>
      </c>
      <c r="H1842" s="2" t="s">
        <v>24</v>
      </c>
      <c r="I1842" s="2">
        <v>0</v>
      </c>
      <c r="J1842" s="2">
        <v>0</v>
      </c>
      <c r="K1842" s="2"/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2"/>
      <c r="AL1842" s="5">
        <v>1330000</v>
      </c>
      <c r="AM1842" s="5">
        <v>48500000</v>
      </c>
      <c r="AN1842" s="2"/>
      <c r="AO1842" s="2">
        <f t="shared" si="395"/>
        <v>0</v>
      </c>
      <c r="AP1842" s="2">
        <f t="shared" si="396"/>
        <v>0</v>
      </c>
      <c r="AQ1842" s="2">
        <f t="shared" si="397"/>
        <v>0</v>
      </c>
      <c r="AR1842" s="2"/>
      <c r="AS1842" s="2"/>
      <c r="AT1842" s="2"/>
      <c r="AU1842" s="2"/>
      <c r="AV1842" s="2">
        <f t="shared" si="398"/>
        <v>0</v>
      </c>
      <c r="AW1842" s="2">
        <f t="shared" si="399"/>
        <v>0</v>
      </c>
      <c r="AX1842" s="2">
        <f t="shared" si="400"/>
        <v>0</v>
      </c>
      <c r="AY1842" s="2"/>
      <c r="AZ1842" s="2"/>
      <c r="BA1842" s="2">
        <f t="shared" si="401"/>
        <v>0</v>
      </c>
      <c r="BB1842" s="2">
        <f t="shared" si="402"/>
        <v>1</v>
      </c>
      <c r="BC1842" s="2">
        <f t="shared" si="403"/>
        <v>1</v>
      </c>
      <c r="BD1842" s="2">
        <f t="shared" si="404"/>
        <v>0</v>
      </c>
      <c r="BE1842" s="2">
        <f t="shared" si="405"/>
        <v>0</v>
      </c>
      <c r="BF1842" s="2">
        <f t="shared" si="406"/>
        <v>0</v>
      </c>
      <c r="BG1842" s="2">
        <f t="shared" si="407"/>
        <v>0</v>
      </c>
      <c r="BH1842" s="2">
        <f t="shared" si="408"/>
        <v>0</v>
      </c>
    </row>
    <row r="1843" spans="1:60" x14ac:dyDescent="0.2">
      <c r="A1843" s="2">
        <v>1840</v>
      </c>
      <c r="B1843" s="2" t="s">
        <v>2026</v>
      </c>
      <c r="C1843" s="2" t="s">
        <v>2027</v>
      </c>
      <c r="D1843" s="2" t="s">
        <v>2098</v>
      </c>
      <c r="E1843" s="2">
        <v>2</v>
      </c>
      <c r="F1843" s="2">
        <v>3</v>
      </c>
      <c r="G1843" s="2">
        <v>2</v>
      </c>
      <c r="H1843" s="2" t="s">
        <v>24</v>
      </c>
      <c r="I1843" s="2">
        <v>0</v>
      </c>
      <c r="J1843" s="2">
        <v>0</v>
      </c>
      <c r="K1843" s="2"/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2"/>
      <c r="AL1843" s="5">
        <v>958000</v>
      </c>
      <c r="AM1843" s="5">
        <v>851000</v>
      </c>
      <c r="AN1843" s="2"/>
      <c r="AO1843" s="2">
        <f t="shared" si="395"/>
        <v>0</v>
      </c>
      <c r="AP1843" s="2">
        <f t="shared" si="396"/>
        <v>0</v>
      </c>
      <c r="AQ1843" s="2">
        <f t="shared" si="397"/>
        <v>0</v>
      </c>
      <c r="AR1843" s="2"/>
      <c r="AS1843" s="2"/>
      <c r="AT1843" s="2"/>
      <c r="AU1843" s="2"/>
      <c r="AV1843" s="2">
        <f t="shared" si="398"/>
        <v>0</v>
      </c>
      <c r="AW1843" s="2">
        <f t="shared" si="399"/>
        <v>0</v>
      </c>
      <c r="AX1843" s="2">
        <f t="shared" si="400"/>
        <v>0</v>
      </c>
      <c r="AY1843" s="2"/>
      <c r="AZ1843" s="2"/>
      <c r="BA1843" s="2">
        <f t="shared" si="401"/>
        <v>0</v>
      </c>
      <c r="BB1843" s="2">
        <f t="shared" si="402"/>
        <v>0</v>
      </c>
      <c r="BC1843" s="2">
        <f t="shared" si="403"/>
        <v>0</v>
      </c>
      <c r="BD1843" s="2">
        <f t="shared" si="404"/>
        <v>0</v>
      </c>
      <c r="BE1843" s="2">
        <f t="shared" si="405"/>
        <v>0</v>
      </c>
      <c r="BF1843" s="2">
        <f t="shared" si="406"/>
        <v>0</v>
      </c>
      <c r="BG1843" s="2">
        <f t="shared" si="407"/>
        <v>0</v>
      </c>
      <c r="BH1843" s="2">
        <f t="shared" si="408"/>
        <v>0</v>
      </c>
    </row>
    <row r="1844" spans="1:60" x14ac:dyDescent="0.2">
      <c r="A1844" s="2">
        <v>1841</v>
      </c>
      <c r="B1844" s="2" t="s">
        <v>2026</v>
      </c>
      <c r="C1844" s="2" t="s">
        <v>2027</v>
      </c>
      <c r="D1844" s="2" t="s">
        <v>2099</v>
      </c>
      <c r="E1844" s="2">
        <v>2</v>
      </c>
      <c r="F1844" s="2">
        <v>3</v>
      </c>
      <c r="G1844" s="2">
        <v>2</v>
      </c>
      <c r="H1844" s="2" t="s">
        <v>24</v>
      </c>
      <c r="I1844" s="2">
        <v>0</v>
      </c>
      <c r="J1844" s="2">
        <v>1</v>
      </c>
      <c r="K1844" s="2"/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2"/>
      <c r="AL1844" s="5">
        <v>347000</v>
      </c>
      <c r="AM1844" s="5">
        <v>385000</v>
      </c>
      <c r="AN1844" s="2"/>
      <c r="AO1844" s="2">
        <f t="shared" si="395"/>
        <v>0</v>
      </c>
      <c r="AP1844" s="2">
        <f t="shared" si="396"/>
        <v>0</v>
      </c>
      <c r="AQ1844" s="2">
        <f t="shared" si="397"/>
        <v>0</v>
      </c>
      <c r="AR1844" s="2"/>
      <c r="AS1844" s="2"/>
      <c r="AT1844" s="2"/>
      <c r="AU1844" s="2"/>
      <c r="AV1844" s="2">
        <f t="shared" si="398"/>
        <v>0</v>
      </c>
      <c r="AW1844" s="2">
        <f t="shared" si="399"/>
        <v>0</v>
      </c>
      <c r="AX1844" s="2">
        <f t="shared" si="400"/>
        <v>0</v>
      </c>
      <c r="AY1844" s="2"/>
      <c r="AZ1844" s="2"/>
      <c r="BA1844" s="2">
        <f t="shared" si="401"/>
        <v>0</v>
      </c>
      <c r="BB1844" s="2">
        <f t="shared" si="402"/>
        <v>0</v>
      </c>
      <c r="BC1844" s="2">
        <f t="shared" si="403"/>
        <v>0</v>
      </c>
      <c r="BD1844" s="2">
        <f t="shared" si="404"/>
        <v>0</v>
      </c>
      <c r="BE1844" s="2">
        <f t="shared" si="405"/>
        <v>0</v>
      </c>
      <c r="BF1844" s="2">
        <f t="shared" si="406"/>
        <v>0</v>
      </c>
      <c r="BG1844" s="2">
        <f t="shared" si="407"/>
        <v>0</v>
      </c>
      <c r="BH1844" s="2">
        <f t="shared" si="408"/>
        <v>0</v>
      </c>
    </row>
    <row r="1845" spans="1:60" x14ac:dyDescent="0.2">
      <c r="A1845" s="2">
        <v>1842</v>
      </c>
      <c r="B1845" s="2" t="s">
        <v>2026</v>
      </c>
      <c r="C1845" s="2" t="s">
        <v>2027</v>
      </c>
      <c r="D1845" s="2" t="s">
        <v>2100</v>
      </c>
      <c r="E1845" s="2">
        <v>2</v>
      </c>
      <c r="F1845" s="2">
        <v>3</v>
      </c>
      <c r="G1845" s="2">
        <v>2</v>
      </c>
      <c r="H1845" s="2" t="s">
        <v>24</v>
      </c>
      <c r="I1845" s="2">
        <v>0</v>
      </c>
      <c r="J1845" s="2">
        <v>1</v>
      </c>
      <c r="K1845" s="2"/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2"/>
      <c r="AL1845" s="5">
        <v>28100</v>
      </c>
      <c r="AM1845" s="5">
        <v>26100</v>
      </c>
      <c r="AN1845" s="2"/>
      <c r="AO1845" s="2">
        <f t="shared" si="395"/>
        <v>0</v>
      </c>
      <c r="AP1845" s="2">
        <f t="shared" si="396"/>
        <v>0</v>
      </c>
      <c r="AQ1845" s="2">
        <f t="shared" si="397"/>
        <v>0</v>
      </c>
      <c r="AR1845" s="2"/>
      <c r="AS1845" s="2"/>
      <c r="AT1845" s="2"/>
      <c r="AU1845" s="2"/>
      <c r="AV1845" s="2">
        <f t="shared" si="398"/>
        <v>0</v>
      </c>
      <c r="AW1845" s="2">
        <f t="shared" si="399"/>
        <v>0</v>
      </c>
      <c r="AX1845" s="2">
        <f t="shared" si="400"/>
        <v>0</v>
      </c>
      <c r="AY1845" s="2"/>
      <c r="AZ1845" s="2"/>
      <c r="BA1845" s="2">
        <f t="shared" si="401"/>
        <v>0</v>
      </c>
      <c r="BB1845" s="2">
        <f t="shared" si="402"/>
        <v>0</v>
      </c>
      <c r="BC1845" s="2">
        <f t="shared" si="403"/>
        <v>0</v>
      </c>
      <c r="BD1845" s="2">
        <f t="shared" si="404"/>
        <v>0</v>
      </c>
      <c r="BE1845" s="2">
        <f t="shared" si="405"/>
        <v>0</v>
      </c>
      <c r="BF1845" s="2">
        <f t="shared" si="406"/>
        <v>0</v>
      </c>
      <c r="BG1845" s="2">
        <f t="shared" si="407"/>
        <v>0</v>
      </c>
      <c r="BH1845" s="2">
        <f t="shared" si="408"/>
        <v>0</v>
      </c>
    </row>
    <row r="1846" spans="1:60" x14ac:dyDescent="0.2">
      <c r="A1846" s="2">
        <v>1843</v>
      </c>
      <c r="B1846" s="2" t="s">
        <v>2026</v>
      </c>
      <c r="C1846" s="2" t="s">
        <v>2027</v>
      </c>
      <c r="D1846" s="2" t="s">
        <v>2101</v>
      </c>
      <c r="E1846" s="2">
        <v>2</v>
      </c>
      <c r="F1846" s="2">
        <v>2</v>
      </c>
      <c r="G1846" s="2">
        <v>2</v>
      </c>
      <c r="H1846" s="2" t="s">
        <v>24</v>
      </c>
      <c r="I1846" s="2">
        <v>0</v>
      </c>
      <c r="J1846" s="2">
        <v>0</v>
      </c>
      <c r="K1846" s="2"/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2"/>
      <c r="AL1846" s="5">
        <v>885000</v>
      </c>
      <c r="AM1846" s="5">
        <v>2420000</v>
      </c>
      <c r="AN1846" s="2"/>
      <c r="AO1846" s="2">
        <f t="shared" si="395"/>
        <v>0</v>
      </c>
      <c r="AP1846" s="2">
        <f t="shared" si="396"/>
        <v>0</v>
      </c>
      <c r="AQ1846" s="2">
        <f t="shared" si="397"/>
        <v>0</v>
      </c>
      <c r="AR1846" s="2"/>
      <c r="AS1846" s="2"/>
      <c r="AT1846" s="2"/>
      <c r="AU1846" s="2"/>
      <c r="AV1846" s="2">
        <f t="shared" si="398"/>
        <v>0</v>
      </c>
      <c r="AW1846" s="2">
        <f t="shared" si="399"/>
        <v>0</v>
      </c>
      <c r="AX1846" s="2">
        <f t="shared" si="400"/>
        <v>0</v>
      </c>
      <c r="AY1846" s="2"/>
      <c r="AZ1846" s="2"/>
      <c r="BA1846" s="2">
        <f t="shared" si="401"/>
        <v>0</v>
      </c>
      <c r="BB1846" s="2">
        <f t="shared" si="402"/>
        <v>0</v>
      </c>
      <c r="BC1846" s="2">
        <f t="shared" si="403"/>
        <v>1</v>
      </c>
      <c r="BD1846" s="2">
        <f t="shared" si="404"/>
        <v>0</v>
      </c>
      <c r="BE1846" s="2">
        <f t="shared" si="405"/>
        <v>0</v>
      </c>
      <c r="BF1846" s="2">
        <f t="shared" si="406"/>
        <v>0</v>
      </c>
      <c r="BG1846" s="2">
        <f t="shared" si="407"/>
        <v>0</v>
      </c>
      <c r="BH1846" s="2">
        <f t="shared" si="408"/>
        <v>0</v>
      </c>
    </row>
    <row r="1847" spans="1:60" x14ac:dyDescent="0.2">
      <c r="A1847" s="2">
        <v>1844</v>
      </c>
      <c r="B1847" s="2" t="s">
        <v>2026</v>
      </c>
      <c r="C1847" s="2" t="s">
        <v>2027</v>
      </c>
      <c r="D1847" s="2" t="s">
        <v>2102</v>
      </c>
      <c r="E1847" s="2">
        <v>2</v>
      </c>
      <c r="F1847" s="2">
        <v>2</v>
      </c>
      <c r="G1847" s="2">
        <v>1</v>
      </c>
      <c r="H1847" s="2" t="s">
        <v>80</v>
      </c>
      <c r="I1847" s="2">
        <v>1440</v>
      </c>
      <c r="J1847" s="2">
        <v>1</v>
      </c>
      <c r="K1847" s="2"/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2"/>
      <c r="AL1847" s="5">
        <v>564000</v>
      </c>
      <c r="AM1847" s="5">
        <v>4760000</v>
      </c>
      <c r="AN1847" s="2"/>
      <c r="AO1847" s="2">
        <f t="shared" si="395"/>
        <v>0</v>
      </c>
      <c r="AP1847" s="2">
        <f t="shared" si="396"/>
        <v>0</v>
      </c>
      <c r="AQ1847" s="2">
        <f t="shared" si="397"/>
        <v>0</v>
      </c>
      <c r="AR1847" s="2"/>
      <c r="AS1847" s="2"/>
      <c r="AT1847" s="2"/>
      <c r="AU1847" s="2"/>
      <c r="AV1847" s="2">
        <f t="shared" si="398"/>
        <v>0</v>
      </c>
      <c r="AW1847" s="2">
        <f t="shared" si="399"/>
        <v>0</v>
      </c>
      <c r="AX1847" s="2">
        <f t="shared" si="400"/>
        <v>0</v>
      </c>
      <c r="AY1847" s="2"/>
      <c r="AZ1847" s="2"/>
      <c r="BA1847" s="2">
        <f t="shared" si="401"/>
        <v>0</v>
      </c>
      <c r="BB1847" s="2">
        <f t="shared" si="402"/>
        <v>1</v>
      </c>
      <c r="BC1847" s="2">
        <f t="shared" si="403"/>
        <v>1</v>
      </c>
      <c r="BD1847" s="2">
        <f t="shared" si="404"/>
        <v>0</v>
      </c>
      <c r="BE1847" s="2">
        <f t="shared" si="405"/>
        <v>0</v>
      </c>
      <c r="BF1847" s="2">
        <f t="shared" si="406"/>
        <v>0</v>
      </c>
      <c r="BG1847" s="2">
        <f t="shared" si="407"/>
        <v>0</v>
      </c>
      <c r="BH1847" s="2">
        <f t="shared" si="408"/>
        <v>0</v>
      </c>
    </row>
    <row r="1848" spans="1:60" x14ac:dyDescent="0.2">
      <c r="A1848" s="2">
        <v>1845</v>
      </c>
      <c r="B1848" s="2" t="s">
        <v>2026</v>
      </c>
      <c r="C1848" s="2" t="s">
        <v>2027</v>
      </c>
      <c r="D1848" s="2" t="s">
        <v>2103</v>
      </c>
      <c r="E1848" s="2">
        <v>3</v>
      </c>
      <c r="F1848" s="2">
        <v>10</v>
      </c>
      <c r="G1848" s="2">
        <v>6</v>
      </c>
      <c r="H1848" s="2" t="s">
        <v>122</v>
      </c>
      <c r="I1848" s="2">
        <v>0</v>
      </c>
      <c r="J1848" s="2">
        <v>50</v>
      </c>
      <c r="K1848" s="2"/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2"/>
      <c r="AL1848" s="5">
        <v>258000</v>
      </c>
      <c r="AM1848" s="5">
        <v>258000</v>
      </c>
      <c r="AN1848" s="2"/>
      <c r="AO1848" s="2">
        <f t="shared" si="395"/>
        <v>0</v>
      </c>
      <c r="AP1848" s="2">
        <f t="shared" si="396"/>
        <v>0</v>
      </c>
      <c r="AQ1848" s="2">
        <f t="shared" si="397"/>
        <v>0</v>
      </c>
      <c r="AR1848" s="2"/>
      <c r="AS1848" s="2"/>
      <c r="AT1848" s="2"/>
      <c r="AU1848" s="2"/>
      <c r="AV1848" s="2">
        <f t="shared" si="398"/>
        <v>0</v>
      </c>
      <c r="AW1848" s="2">
        <f t="shared" si="399"/>
        <v>0</v>
      </c>
      <c r="AX1848" s="2">
        <f t="shared" si="400"/>
        <v>0</v>
      </c>
      <c r="AY1848" s="2"/>
      <c r="AZ1848" s="2"/>
      <c r="BA1848" s="2">
        <f t="shared" si="401"/>
        <v>0</v>
      </c>
      <c r="BB1848" s="2">
        <f t="shared" si="402"/>
        <v>0</v>
      </c>
      <c r="BC1848" s="2">
        <f t="shared" si="403"/>
        <v>0</v>
      </c>
      <c r="BD1848" s="2">
        <f t="shared" si="404"/>
        <v>0</v>
      </c>
      <c r="BE1848" s="2">
        <f t="shared" si="405"/>
        <v>0</v>
      </c>
      <c r="BF1848" s="2">
        <f t="shared" si="406"/>
        <v>1</v>
      </c>
      <c r="BG1848" s="2">
        <f t="shared" si="407"/>
        <v>0</v>
      </c>
      <c r="BH1848" s="2">
        <f t="shared" si="408"/>
        <v>0</v>
      </c>
    </row>
    <row r="1849" spans="1:60" x14ac:dyDescent="0.2">
      <c r="A1849" s="2">
        <v>1846</v>
      </c>
      <c r="B1849" s="2" t="s">
        <v>2026</v>
      </c>
      <c r="C1849" s="2" t="s">
        <v>2027</v>
      </c>
      <c r="D1849" s="2" t="s">
        <v>2104</v>
      </c>
      <c r="E1849" s="2">
        <v>2</v>
      </c>
      <c r="F1849" s="2">
        <v>5</v>
      </c>
      <c r="G1849" s="2">
        <v>4</v>
      </c>
      <c r="H1849" s="2" t="s">
        <v>49</v>
      </c>
      <c r="I1849" s="2">
        <v>10080</v>
      </c>
      <c r="J1849" s="2">
        <v>0</v>
      </c>
      <c r="K1849" s="2"/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2"/>
      <c r="AL1849" s="5">
        <v>603000</v>
      </c>
      <c r="AM1849" s="5">
        <v>6030000</v>
      </c>
      <c r="AN1849" s="2"/>
      <c r="AO1849" s="2">
        <f t="shared" si="395"/>
        <v>0</v>
      </c>
      <c r="AP1849" s="2">
        <f t="shared" si="396"/>
        <v>0</v>
      </c>
      <c r="AQ1849" s="2">
        <f t="shared" si="397"/>
        <v>0</v>
      </c>
      <c r="AR1849" s="2"/>
      <c r="AS1849" s="2"/>
      <c r="AT1849" s="2"/>
      <c r="AU1849" s="2"/>
      <c r="AV1849" s="2">
        <f t="shared" si="398"/>
        <v>0</v>
      </c>
      <c r="AW1849" s="2">
        <f t="shared" si="399"/>
        <v>0</v>
      </c>
      <c r="AX1849" s="2">
        <f t="shared" si="400"/>
        <v>0</v>
      </c>
      <c r="AY1849" s="2"/>
      <c r="AZ1849" s="2"/>
      <c r="BA1849" s="2">
        <f t="shared" si="401"/>
        <v>0</v>
      </c>
      <c r="BB1849" s="2">
        <f t="shared" si="402"/>
        <v>1</v>
      </c>
      <c r="BC1849" s="2">
        <f t="shared" si="403"/>
        <v>1</v>
      </c>
      <c r="BD1849" s="2">
        <f t="shared" si="404"/>
        <v>1</v>
      </c>
      <c r="BE1849" s="2">
        <f t="shared" si="405"/>
        <v>0</v>
      </c>
      <c r="BF1849" s="2">
        <f t="shared" si="406"/>
        <v>1</v>
      </c>
      <c r="BG1849" s="2">
        <f t="shared" si="407"/>
        <v>0</v>
      </c>
      <c r="BH1849" s="2">
        <f t="shared" si="408"/>
        <v>0</v>
      </c>
    </row>
    <row r="1850" spans="1:60" x14ac:dyDescent="0.2">
      <c r="A1850" s="2">
        <v>1847</v>
      </c>
      <c r="B1850" s="2" t="s">
        <v>2026</v>
      </c>
      <c r="C1850" s="2" t="s">
        <v>2027</v>
      </c>
      <c r="D1850" s="2" t="s">
        <v>2105</v>
      </c>
      <c r="E1850" s="2">
        <v>3</v>
      </c>
      <c r="F1850" s="2">
        <v>3</v>
      </c>
      <c r="G1850" s="2">
        <v>3</v>
      </c>
      <c r="H1850" s="2" t="s">
        <v>923</v>
      </c>
      <c r="I1850" s="2">
        <v>15840</v>
      </c>
      <c r="J1850" s="2">
        <v>0</v>
      </c>
      <c r="K1850" s="2"/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2"/>
      <c r="AL1850" s="5">
        <v>13300</v>
      </c>
      <c r="AM1850" s="5">
        <v>32900</v>
      </c>
      <c r="AN1850" s="2"/>
      <c r="AO1850" s="2">
        <f t="shared" si="395"/>
        <v>0</v>
      </c>
      <c r="AP1850" s="2">
        <f t="shared" si="396"/>
        <v>0</v>
      </c>
      <c r="AQ1850" s="2">
        <f t="shared" si="397"/>
        <v>0</v>
      </c>
      <c r="AR1850" s="2"/>
      <c r="AS1850" s="2"/>
      <c r="AT1850" s="2"/>
      <c r="AU1850" s="2"/>
      <c r="AV1850" s="2">
        <f t="shared" si="398"/>
        <v>0</v>
      </c>
      <c r="AW1850" s="2">
        <f t="shared" si="399"/>
        <v>0</v>
      </c>
      <c r="AX1850" s="2">
        <f t="shared" si="400"/>
        <v>0</v>
      </c>
      <c r="AY1850" s="2"/>
      <c r="AZ1850" s="2"/>
      <c r="BA1850" s="2">
        <f t="shared" si="401"/>
        <v>0</v>
      </c>
      <c r="BB1850" s="2">
        <f t="shared" si="402"/>
        <v>0</v>
      </c>
      <c r="BC1850" s="2">
        <f t="shared" si="403"/>
        <v>1</v>
      </c>
      <c r="BD1850" s="2">
        <f t="shared" si="404"/>
        <v>1</v>
      </c>
      <c r="BE1850" s="2">
        <f t="shared" si="405"/>
        <v>0</v>
      </c>
      <c r="BF1850" s="2">
        <f t="shared" si="406"/>
        <v>1</v>
      </c>
      <c r="BG1850" s="2">
        <f t="shared" si="407"/>
        <v>0</v>
      </c>
      <c r="BH1850" s="2">
        <f t="shared" si="408"/>
        <v>0</v>
      </c>
    </row>
    <row r="1851" spans="1:60" x14ac:dyDescent="0.2">
      <c r="A1851" s="2">
        <v>1848</v>
      </c>
      <c r="B1851" s="2" t="s">
        <v>2026</v>
      </c>
      <c r="C1851" s="2" t="s">
        <v>2027</v>
      </c>
      <c r="D1851" s="2" t="s">
        <v>2106</v>
      </c>
      <c r="E1851" s="2">
        <v>3</v>
      </c>
      <c r="F1851" s="2">
        <v>10</v>
      </c>
      <c r="G1851" s="2">
        <v>6</v>
      </c>
      <c r="H1851" s="2" t="s">
        <v>176</v>
      </c>
      <c r="I1851" s="2">
        <v>57600</v>
      </c>
      <c r="J1851" s="2">
        <v>100</v>
      </c>
      <c r="K1851" s="2"/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2"/>
      <c r="AL1851" s="5">
        <v>3130000</v>
      </c>
      <c r="AM1851" s="5">
        <v>3000000</v>
      </c>
      <c r="AN1851" s="2"/>
      <c r="AO1851" s="2">
        <f t="shared" si="395"/>
        <v>0</v>
      </c>
      <c r="AP1851" s="2">
        <f t="shared" si="396"/>
        <v>0</v>
      </c>
      <c r="AQ1851" s="2">
        <f t="shared" si="397"/>
        <v>0</v>
      </c>
      <c r="AR1851" s="2"/>
      <c r="AS1851" s="2"/>
      <c r="AT1851" s="2"/>
      <c r="AU1851" s="2"/>
      <c r="AV1851" s="2">
        <f t="shared" si="398"/>
        <v>0</v>
      </c>
      <c r="AW1851" s="2">
        <f t="shared" si="399"/>
        <v>0</v>
      </c>
      <c r="AX1851" s="2">
        <f t="shared" si="400"/>
        <v>0</v>
      </c>
      <c r="AY1851" s="2"/>
      <c r="AZ1851" s="2"/>
      <c r="BA1851" s="2">
        <f t="shared" si="401"/>
        <v>0</v>
      </c>
      <c r="BB1851" s="2">
        <f t="shared" si="402"/>
        <v>0</v>
      </c>
      <c r="BC1851" s="2">
        <f t="shared" si="403"/>
        <v>0</v>
      </c>
      <c r="BD1851" s="2">
        <f t="shared" si="404"/>
        <v>1</v>
      </c>
      <c r="BE1851" s="2">
        <f t="shared" si="405"/>
        <v>0</v>
      </c>
      <c r="BF1851" s="2">
        <f t="shared" si="406"/>
        <v>1</v>
      </c>
      <c r="BG1851" s="2">
        <f t="shared" si="407"/>
        <v>0</v>
      </c>
      <c r="BH1851" s="2">
        <f t="shared" si="408"/>
        <v>0</v>
      </c>
    </row>
    <row r="1852" spans="1:60" x14ac:dyDescent="0.2">
      <c r="A1852" s="2">
        <v>1849</v>
      </c>
      <c r="B1852" s="2" t="s">
        <v>2026</v>
      </c>
      <c r="C1852" s="2" t="s">
        <v>2027</v>
      </c>
      <c r="D1852" s="2" t="s">
        <v>2107</v>
      </c>
      <c r="E1852" s="2">
        <v>2</v>
      </c>
      <c r="F1852" s="2">
        <v>3</v>
      </c>
      <c r="G1852" s="2">
        <v>3</v>
      </c>
      <c r="H1852" s="2" t="s">
        <v>197</v>
      </c>
      <c r="I1852" s="2">
        <v>120</v>
      </c>
      <c r="J1852" s="2">
        <v>0</v>
      </c>
      <c r="K1852" s="2"/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2"/>
      <c r="AL1852" s="5">
        <v>655000</v>
      </c>
      <c r="AM1852" s="5">
        <v>289000</v>
      </c>
      <c r="AN1852" s="2"/>
      <c r="AO1852" s="2">
        <f t="shared" si="395"/>
        <v>0</v>
      </c>
      <c r="AP1852" s="2">
        <f t="shared" si="396"/>
        <v>0</v>
      </c>
      <c r="AQ1852" s="2">
        <f t="shared" si="397"/>
        <v>0</v>
      </c>
      <c r="AR1852" s="2"/>
      <c r="AS1852" s="2"/>
      <c r="AT1852" s="2"/>
      <c r="AU1852" s="2"/>
      <c r="AV1852" s="2">
        <f t="shared" si="398"/>
        <v>0</v>
      </c>
      <c r="AW1852" s="2">
        <f t="shared" si="399"/>
        <v>0</v>
      </c>
      <c r="AX1852" s="2">
        <f t="shared" si="400"/>
        <v>0</v>
      </c>
      <c r="AY1852" s="2"/>
      <c r="AZ1852" s="2"/>
      <c r="BA1852" s="2">
        <f t="shared" si="401"/>
        <v>0</v>
      </c>
      <c r="BB1852" s="2">
        <f t="shared" si="402"/>
        <v>0</v>
      </c>
      <c r="BC1852" s="2">
        <f t="shared" si="403"/>
        <v>0</v>
      </c>
      <c r="BD1852" s="2">
        <f t="shared" si="404"/>
        <v>0</v>
      </c>
      <c r="BE1852" s="2">
        <f t="shared" si="405"/>
        <v>0</v>
      </c>
      <c r="BF1852" s="2">
        <f t="shared" si="406"/>
        <v>1</v>
      </c>
      <c r="BG1852" s="2">
        <f t="shared" si="407"/>
        <v>0</v>
      </c>
      <c r="BH1852" s="2">
        <f t="shared" si="408"/>
        <v>0</v>
      </c>
    </row>
    <row r="1853" spans="1:60" x14ac:dyDescent="0.2">
      <c r="A1853" s="2">
        <v>1850</v>
      </c>
      <c r="B1853" s="2" t="s">
        <v>2026</v>
      </c>
      <c r="C1853" s="2" t="s">
        <v>2027</v>
      </c>
      <c r="D1853" s="2" t="s">
        <v>2108</v>
      </c>
      <c r="E1853" s="2">
        <v>3</v>
      </c>
      <c r="F1853" s="2">
        <v>3</v>
      </c>
      <c r="G1853" s="2">
        <v>3</v>
      </c>
      <c r="H1853" s="2" t="s">
        <v>923</v>
      </c>
      <c r="I1853" s="2">
        <v>15840</v>
      </c>
      <c r="J1853" s="2">
        <v>0</v>
      </c>
      <c r="K1853" s="2"/>
      <c r="L1853" s="2">
        <v>0</v>
      </c>
      <c r="M1853" s="2">
        <v>0</v>
      </c>
      <c r="N1853" s="2">
        <v>1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2"/>
      <c r="AL1853" s="5">
        <v>111000</v>
      </c>
      <c r="AM1853" s="5">
        <v>205000</v>
      </c>
      <c r="AN1853" s="2"/>
      <c r="AO1853" s="2">
        <f t="shared" si="395"/>
        <v>1</v>
      </c>
      <c r="AP1853" s="2">
        <f t="shared" si="396"/>
        <v>0</v>
      </c>
      <c r="AQ1853" s="2">
        <f t="shared" si="397"/>
        <v>0</v>
      </c>
      <c r="AR1853" s="2"/>
      <c r="AS1853" s="2"/>
      <c r="AT1853" s="2"/>
      <c r="AU1853" s="2"/>
      <c r="AV1853" s="2">
        <f t="shared" si="398"/>
        <v>0</v>
      </c>
      <c r="AW1853" s="2">
        <f t="shared" si="399"/>
        <v>0</v>
      </c>
      <c r="AX1853" s="2">
        <f t="shared" si="400"/>
        <v>0</v>
      </c>
      <c r="AY1853" s="2"/>
      <c r="AZ1853" s="2"/>
      <c r="BA1853" s="2">
        <f t="shared" si="401"/>
        <v>4</v>
      </c>
      <c r="BB1853" s="2">
        <f t="shared" si="402"/>
        <v>0</v>
      </c>
      <c r="BC1853" s="2">
        <f t="shared" si="403"/>
        <v>1</v>
      </c>
      <c r="BD1853" s="2">
        <f t="shared" si="404"/>
        <v>1</v>
      </c>
      <c r="BE1853" s="2">
        <f t="shared" si="405"/>
        <v>0</v>
      </c>
      <c r="BF1853" s="2">
        <f t="shared" si="406"/>
        <v>1</v>
      </c>
      <c r="BG1853" s="2">
        <f t="shared" si="407"/>
        <v>4</v>
      </c>
      <c r="BH1853" s="2">
        <f t="shared" si="408"/>
        <v>8</v>
      </c>
    </row>
    <row r="1854" spans="1:60" x14ac:dyDescent="0.2">
      <c r="A1854" s="2">
        <v>1851</v>
      </c>
      <c r="B1854" s="2" t="s">
        <v>2026</v>
      </c>
      <c r="C1854" s="2" t="s">
        <v>2027</v>
      </c>
      <c r="D1854" s="2" t="s">
        <v>2109</v>
      </c>
      <c r="E1854" s="2">
        <v>3</v>
      </c>
      <c r="F1854" s="2">
        <v>10</v>
      </c>
      <c r="G1854" s="2">
        <v>6</v>
      </c>
      <c r="H1854" s="2" t="s">
        <v>2110</v>
      </c>
      <c r="I1854" s="2">
        <v>201600</v>
      </c>
      <c r="J1854" s="2">
        <v>500</v>
      </c>
      <c r="K1854" s="2"/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2"/>
      <c r="AL1854" s="5">
        <v>327000</v>
      </c>
      <c r="AM1854" s="5">
        <v>327000</v>
      </c>
      <c r="AN1854" s="2"/>
      <c r="AO1854" s="2">
        <f t="shared" si="395"/>
        <v>0</v>
      </c>
      <c r="AP1854" s="2">
        <f t="shared" si="396"/>
        <v>0</v>
      </c>
      <c r="AQ1854" s="2">
        <f t="shared" si="397"/>
        <v>0</v>
      </c>
      <c r="AR1854" s="2"/>
      <c r="AS1854" s="2"/>
      <c r="AT1854" s="2"/>
      <c r="AU1854" s="2"/>
      <c r="AV1854" s="2">
        <f t="shared" si="398"/>
        <v>0</v>
      </c>
      <c r="AW1854" s="2">
        <f t="shared" si="399"/>
        <v>0</v>
      </c>
      <c r="AX1854" s="2">
        <f t="shared" si="400"/>
        <v>0</v>
      </c>
      <c r="AY1854" s="2"/>
      <c r="AZ1854" s="2"/>
      <c r="BA1854" s="2">
        <f t="shared" si="401"/>
        <v>0</v>
      </c>
      <c r="BB1854" s="2">
        <f t="shared" si="402"/>
        <v>0</v>
      </c>
      <c r="BC1854" s="2">
        <f t="shared" si="403"/>
        <v>0</v>
      </c>
      <c r="BD1854" s="2">
        <f t="shared" si="404"/>
        <v>1</v>
      </c>
      <c r="BE1854" s="2">
        <f t="shared" si="405"/>
        <v>1</v>
      </c>
      <c r="BF1854" s="2">
        <f t="shared" si="406"/>
        <v>1</v>
      </c>
      <c r="BG1854" s="2">
        <f t="shared" si="407"/>
        <v>0</v>
      </c>
      <c r="BH1854" s="2">
        <f t="shared" si="408"/>
        <v>0</v>
      </c>
    </row>
    <row r="1855" spans="1:60" x14ac:dyDescent="0.2">
      <c r="A1855" s="2">
        <v>1852</v>
      </c>
      <c r="B1855" s="2" t="s">
        <v>2026</v>
      </c>
      <c r="C1855" s="2" t="s">
        <v>2027</v>
      </c>
      <c r="D1855" s="2" t="s">
        <v>2111</v>
      </c>
      <c r="E1855" s="2">
        <v>3</v>
      </c>
      <c r="F1855" s="2">
        <v>2</v>
      </c>
      <c r="G1855" s="2">
        <v>1</v>
      </c>
      <c r="H1855" s="2" t="s">
        <v>2112</v>
      </c>
      <c r="I1855" s="2">
        <v>73440</v>
      </c>
      <c r="J1855" s="2">
        <v>20000</v>
      </c>
      <c r="K1855" s="2"/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2"/>
      <c r="AL1855" s="5">
        <v>13300</v>
      </c>
      <c r="AM1855" s="5">
        <v>4720</v>
      </c>
      <c r="AN1855" s="2"/>
      <c r="AO1855" s="2">
        <f t="shared" si="395"/>
        <v>0</v>
      </c>
      <c r="AP1855" s="2">
        <f t="shared" si="396"/>
        <v>0</v>
      </c>
      <c r="AQ1855" s="2">
        <f t="shared" si="397"/>
        <v>0</v>
      </c>
      <c r="AR1855" s="2"/>
      <c r="AS1855" s="2"/>
      <c r="AT1855" s="2"/>
      <c r="AU1855" s="2"/>
      <c r="AV1855" s="2">
        <f t="shared" si="398"/>
        <v>0</v>
      </c>
      <c r="AW1855" s="2">
        <f t="shared" si="399"/>
        <v>0</v>
      </c>
      <c r="AX1855" s="2">
        <f t="shared" si="400"/>
        <v>0</v>
      </c>
      <c r="AY1855" s="2"/>
      <c r="AZ1855" s="2"/>
      <c r="BA1855" s="2">
        <f t="shared" si="401"/>
        <v>0</v>
      </c>
      <c r="BB1855" s="2">
        <f t="shared" si="402"/>
        <v>0</v>
      </c>
      <c r="BC1855" s="2">
        <f t="shared" si="403"/>
        <v>0</v>
      </c>
      <c r="BD1855" s="2">
        <f t="shared" si="404"/>
        <v>1</v>
      </c>
      <c r="BE1855" s="2">
        <f t="shared" si="405"/>
        <v>0</v>
      </c>
      <c r="BF1855" s="2">
        <f t="shared" si="406"/>
        <v>0</v>
      </c>
      <c r="BG1855" s="2">
        <f t="shared" si="407"/>
        <v>0</v>
      </c>
      <c r="BH1855" s="2">
        <f t="shared" si="408"/>
        <v>0</v>
      </c>
    </row>
    <row r="1856" spans="1:60" x14ac:dyDescent="0.2">
      <c r="A1856" s="2">
        <v>1853</v>
      </c>
      <c r="B1856" s="2" t="s">
        <v>2026</v>
      </c>
      <c r="C1856" s="2" t="s">
        <v>2027</v>
      </c>
      <c r="D1856" s="2" t="s">
        <v>2113</v>
      </c>
      <c r="E1856" s="2">
        <v>3</v>
      </c>
      <c r="F1856" s="2">
        <v>4</v>
      </c>
      <c r="G1856" s="2">
        <v>3</v>
      </c>
      <c r="H1856" s="2" t="s">
        <v>923</v>
      </c>
      <c r="I1856" s="2">
        <v>15840</v>
      </c>
      <c r="J1856" s="2">
        <v>0</v>
      </c>
      <c r="K1856" s="2"/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2"/>
      <c r="AL1856" s="5">
        <v>42100</v>
      </c>
      <c r="AM1856" s="5">
        <v>37000</v>
      </c>
      <c r="AN1856" s="2"/>
      <c r="AO1856" s="2">
        <f t="shared" si="395"/>
        <v>0</v>
      </c>
      <c r="AP1856" s="2">
        <f t="shared" si="396"/>
        <v>0</v>
      </c>
      <c r="AQ1856" s="2">
        <f t="shared" si="397"/>
        <v>0</v>
      </c>
      <c r="AR1856" s="2"/>
      <c r="AS1856" s="2"/>
      <c r="AT1856" s="2"/>
      <c r="AU1856" s="2"/>
      <c r="AV1856" s="2">
        <f t="shared" si="398"/>
        <v>0</v>
      </c>
      <c r="AW1856" s="2">
        <f t="shared" si="399"/>
        <v>0</v>
      </c>
      <c r="AX1856" s="2">
        <f t="shared" si="400"/>
        <v>0</v>
      </c>
      <c r="AY1856" s="2"/>
      <c r="AZ1856" s="2"/>
      <c r="BA1856" s="2">
        <f t="shared" si="401"/>
        <v>0</v>
      </c>
      <c r="BB1856" s="2">
        <f t="shared" si="402"/>
        <v>0</v>
      </c>
      <c r="BC1856" s="2">
        <f t="shared" si="403"/>
        <v>0</v>
      </c>
      <c r="BD1856" s="2">
        <f t="shared" si="404"/>
        <v>1</v>
      </c>
      <c r="BE1856" s="2">
        <f t="shared" si="405"/>
        <v>0</v>
      </c>
      <c r="BF1856" s="2">
        <f t="shared" si="406"/>
        <v>1</v>
      </c>
      <c r="BG1856" s="2">
        <f t="shared" si="407"/>
        <v>0</v>
      </c>
      <c r="BH1856" s="2">
        <f t="shared" si="408"/>
        <v>0</v>
      </c>
    </row>
    <row r="1857" spans="1:60" x14ac:dyDescent="0.2">
      <c r="A1857" s="2">
        <v>1854</v>
      </c>
      <c r="B1857" s="2" t="s">
        <v>2026</v>
      </c>
      <c r="C1857" s="2" t="s">
        <v>2027</v>
      </c>
      <c r="D1857" s="2" t="s">
        <v>2114</v>
      </c>
      <c r="E1857" s="2">
        <v>5</v>
      </c>
      <c r="F1857" s="2">
        <v>7</v>
      </c>
      <c r="G1857" s="2">
        <v>3</v>
      </c>
      <c r="H1857" s="2" t="s">
        <v>589</v>
      </c>
      <c r="I1857" s="2">
        <v>115200</v>
      </c>
      <c r="J1857" s="2">
        <v>0</v>
      </c>
      <c r="K1857" s="2"/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2"/>
      <c r="AL1857" s="5">
        <v>236000</v>
      </c>
      <c r="AM1857" s="5">
        <v>225000</v>
      </c>
      <c r="AN1857" s="2"/>
      <c r="AO1857" s="2">
        <f t="shared" si="395"/>
        <v>2</v>
      </c>
      <c r="AP1857" s="2">
        <f t="shared" si="396"/>
        <v>0</v>
      </c>
      <c r="AQ1857" s="2">
        <f t="shared" si="397"/>
        <v>0</v>
      </c>
      <c r="AR1857" s="2"/>
      <c r="AS1857" s="2"/>
      <c r="AT1857" s="2"/>
      <c r="AU1857" s="2"/>
      <c r="AV1857" s="2">
        <f t="shared" si="398"/>
        <v>0</v>
      </c>
      <c r="AW1857" s="2">
        <f t="shared" si="399"/>
        <v>0</v>
      </c>
      <c r="AX1857" s="2">
        <f t="shared" si="400"/>
        <v>0</v>
      </c>
      <c r="AY1857" s="2"/>
      <c r="AZ1857" s="2"/>
      <c r="BA1857" s="2">
        <f t="shared" si="401"/>
        <v>8</v>
      </c>
      <c r="BB1857" s="2">
        <f t="shared" si="402"/>
        <v>0</v>
      </c>
      <c r="BC1857" s="2">
        <f t="shared" si="403"/>
        <v>0</v>
      </c>
      <c r="BD1857" s="2">
        <f t="shared" si="404"/>
        <v>1</v>
      </c>
      <c r="BE1857" s="2">
        <f t="shared" si="405"/>
        <v>0</v>
      </c>
      <c r="BF1857" s="2">
        <f t="shared" si="406"/>
        <v>1</v>
      </c>
      <c r="BG1857" s="2">
        <f t="shared" si="407"/>
        <v>3</v>
      </c>
      <c r="BH1857" s="2">
        <f t="shared" si="408"/>
        <v>11</v>
      </c>
    </row>
    <row r="1858" spans="1:60" x14ac:dyDescent="0.2">
      <c r="A1858" s="2">
        <v>1855</v>
      </c>
      <c r="B1858" s="2" t="s">
        <v>2026</v>
      </c>
      <c r="C1858" s="2" t="s">
        <v>2027</v>
      </c>
      <c r="D1858" s="2" t="s">
        <v>2115</v>
      </c>
      <c r="E1858" s="2">
        <v>0</v>
      </c>
      <c r="F1858" s="2">
        <v>0</v>
      </c>
      <c r="G1858" s="2">
        <v>0</v>
      </c>
      <c r="H1858" s="2"/>
      <c r="I1858" s="2">
        <v>0</v>
      </c>
      <c r="J1858" s="2">
        <v>0</v>
      </c>
      <c r="K1858" s="2"/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2"/>
      <c r="AL1858" s="5">
        <v>6640</v>
      </c>
      <c r="AM1858" s="5">
        <v>6640</v>
      </c>
      <c r="AN1858" s="2"/>
      <c r="AO1858" s="2">
        <f t="shared" si="395"/>
        <v>0</v>
      </c>
      <c r="AP1858" s="2">
        <f t="shared" si="396"/>
        <v>0</v>
      </c>
      <c r="AQ1858" s="2">
        <f t="shared" si="397"/>
        <v>0</v>
      </c>
      <c r="AR1858" s="2"/>
      <c r="AS1858" s="2"/>
      <c r="AT1858" s="2"/>
      <c r="AU1858" s="2"/>
      <c r="AV1858" s="2">
        <f t="shared" si="398"/>
        <v>0</v>
      </c>
      <c r="AW1858" s="2">
        <f t="shared" si="399"/>
        <v>0</v>
      </c>
      <c r="AX1858" s="2">
        <f t="shared" si="400"/>
        <v>0</v>
      </c>
      <c r="AY1858" s="2"/>
      <c r="AZ1858" s="2"/>
      <c r="BA1858" s="2">
        <f t="shared" si="401"/>
        <v>0</v>
      </c>
      <c r="BB1858" s="2">
        <f t="shared" si="402"/>
        <v>0</v>
      </c>
      <c r="BC1858" s="2">
        <f t="shared" si="403"/>
        <v>0</v>
      </c>
      <c r="BD1858" s="2">
        <f t="shared" si="404"/>
        <v>0</v>
      </c>
      <c r="BE1858" s="2">
        <f t="shared" si="405"/>
        <v>0</v>
      </c>
      <c r="BF1858" s="2">
        <f t="shared" si="406"/>
        <v>0</v>
      </c>
      <c r="BG1858" s="2">
        <f t="shared" si="407"/>
        <v>0</v>
      </c>
      <c r="BH1858" s="2">
        <f t="shared" si="408"/>
        <v>0</v>
      </c>
    </row>
    <row r="1859" spans="1:60" x14ac:dyDescent="0.2">
      <c r="A1859" s="2">
        <v>1856</v>
      </c>
      <c r="B1859" s="2" t="s">
        <v>2026</v>
      </c>
      <c r="C1859" s="2" t="s">
        <v>2027</v>
      </c>
      <c r="D1859" s="2" t="s">
        <v>2116</v>
      </c>
      <c r="E1859" s="2">
        <v>3</v>
      </c>
      <c r="F1859" s="2">
        <v>10</v>
      </c>
      <c r="G1859" s="2">
        <v>6</v>
      </c>
      <c r="H1859" s="2" t="s">
        <v>2110</v>
      </c>
      <c r="I1859" s="2">
        <v>201600</v>
      </c>
      <c r="J1859" s="2">
        <v>200</v>
      </c>
      <c r="K1859" s="2"/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2"/>
      <c r="AL1859" s="5">
        <v>73800</v>
      </c>
      <c r="AM1859" s="5">
        <v>73800</v>
      </c>
      <c r="AN1859" s="2"/>
      <c r="AO1859" s="2">
        <f t="shared" si="395"/>
        <v>0</v>
      </c>
      <c r="AP1859" s="2">
        <f t="shared" si="396"/>
        <v>0</v>
      </c>
      <c r="AQ1859" s="2">
        <f t="shared" si="397"/>
        <v>0</v>
      </c>
      <c r="AR1859" s="2"/>
      <c r="AS1859" s="2"/>
      <c r="AT1859" s="2"/>
      <c r="AU1859" s="2"/>
      <c r="AV1859" s="2">
        <f t="shared" si="398"/>
        <v>0</v>
      </c>
      <c r="AW1859" s="2">
        <f t="shared" si="399"/>
        <v>0</v>
      </c>
      <c r="AX1859" s="2">
        <f t="shared" si="400"/>
        <v>0</v>
      </c>
      <c r="AY1859" s="2"/>
      <c r="AZ1859" s="2"/>
      <c r="BA1859" s="2">
        <f t="shared" si="401"/>
        <v>0</v>
      </c>
      <c r="BB1859" s="2">
        <f t="shared" si="402"/>
        <v>0</v>
      </c>
      <c r="BC1859" s="2">
        <f t="shared" si="403"/>
        <v>0</v>
      </c>
      <c r="BD1859" s="2">
        <f t="shared" si="404"/>
        <v>1</v>
      </c>
      <c r="BE1859" s="2">
        <f t="shared" si="405"/>
        <v>1</v>
      </c>
      <c r="BF1859" s="2">
        <f t="shared" si="406"/>
        <v>1</v>
      </c>
      <c r="BG1859" s="2">
        <f t="shared" si="407"/>
        <v>0</v>
      </c>
      <c r="BH1859" s="2">
        <f t="shared" si="408"/>
        <v>0</v>
      </c>
    </row>
    <row r="1860" spans="1:60" x14ac:dyDescent="0.2">
      <c r="A1860" s="2">
        <v>1857</v>
      </c>
      <c r="B1860" s="2" t="s">
        <v>2026</v>
      </c>
      <c r="C1860" s="2" t="s">
        <v>2027</v>
      </c>
      <c r="D1860" s="2" t="s">
        <v>2117</v>
      </c>
      <c r="E1860" s="2">
        <v>3</v>
      </c>
      <c r="F1860" s="2">
        <v>10</v>
      </c>
      <c r="G1860" s="2">
        <v>7</v>
      </c>
      <c r="H1860" s="2" t="s">
        <v>353</v>
      </c>
      <c r="I1860" s="2">
        <v>129600</v>
      </c>
      <c r="J1860" s="2">
        <v>200</v>
      </c>
      <c r="K1860" s="2"/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2"/>
      <c r="AL1860" s="5">
        <v>395000</v>
      </c>
      <c r="AM1860" s="5">
        <v>275000</v>
      </c>
      <c r="AN1860" s="2"/>
      <c r="AO1860" s="2">
        <f t="shared" ref="AO1860:AO1923" si="409">SUM(L1860:S1860)</f>
        <v>0</v>
      </c>
      <c r="AP1860" s="2">
        <f t="shared" ref="AP1860:AP1923" si="410">T1860+U1860</f>
        <v>0</v>
      </c>
      <c r="AQ1860" s="2">
        <f t="shared" ref="AQ1860:AQ1923" si="411">W1860</f>
        <v>0</v>
      </c>
      <c r="AR1860" s="2"/>
      <c r="AS1860" s="2"/>
      <c r="AT1860" s="2"/>
      <c r="AU1860" s="2"/>
      <c r="AV1860" s="2">
        <f t="shared" ref="AV1860:AV1923" si="412">AI1860+AJ1860</f>
        <v>0</v>
      </c>
      <c r="AW1860" s="2">
        <f t="shared" ref="AW1860:AW1923" si="413">V1860</f>
        <v>0</v>
      </c>
      <c r="AX1860" s="2">
        <f t="shared" ref="AX1860:AX1923" si="414">SUM(X1860:AH1860)</f>
        <v>0</v>
      </c>
      <c r="AY1860" s="2"/>
      <c r="AZ1860" s="2"/>
      <c r="BA1860" s="2">
        <f t="shared" ref="BA1860:BA1923" si="415">AN1860*4+AO1860*4+AP1860*4+AQ1860*3+AR1860*4+AS1860*4+(AT1860+AU1860+AV1860)*4+AW1860*4+AX1860*3-AY1860*3+AZ1860*4</f>
        <v>0</v>
      </c>
      <c r="BB1860" s="2">
        <f t="shared" ref="BB1860:BB1923" si="416">IF(AM1860&gt;3000000,1,0)</f>
        <v>0</v>
      </c>
      <c r="BC1860" s="2">
        <f t="shared" ref="BC1860:BC1923" si="417">IF(AM1860/AL1860&gt;1.5,1,0)</f>
        <v>0</v>
      </c>
      <c r="BD1860" s="2">
        <f t="shared" ref="BD1860:BD1923" si="418">IF(AND(I1860&gt;1440,I1860&lt;365*1440),1,0)</f>
        <v>1</v>
      </c>
      <c r="BE1860" s="2">
        <f t="shared" ref="BE1860:BE1923" si="419">IF(AND(J1860&gt;=200,J1860&lt;1000),1,0)</f>
        <v>1</v>
      </c>
      <c r="BF1860" s="2">
        <f t="shared" ref="BF1860:BF1923" si="420">IF(G1860&gt;=3,1,0)</f>
        <v>1</v>
      </c>
      <c r="BG1860" s="2">
        <f t="shared" ref="BG1860:BG1923" si="421">IF(BA1860&gt;0,BB1860+BC1860+BD1860+BE1860+BF1860*2,0)</f>
        <v>0</v>
      </c>
      <c r="BH1860" s="2">
        <f t="shared" ref="BH1860:BH1923" si="422">BA1860+BG1860</f>
        <v>0</v>
      </c>
    </row>
    <row r="1861" spans="1:60" x14ac:dyDescent="0.2">
      <c r="A1861" s="2">
        <v>1858</v>
      </c>
      <c r="B1861" s="2" t="s">
        <v>2026</v>
      </c>
      <c r="C1861" s="2" t="s">
        <v>2027</v>
      </c>
      <c r="D1861" s="2" t="s">
        <v>2118</v>
      </c>
      <c r="E1861" s="2">
        <v>0</v>
      </c>
      <c r="F1861" s="2">
        <v>0</v>
      </c>
      <c r="G1861" s="2">
        <v>0</v>
      </c>
      <c r="H1861" s="2"/>
      <c r="I1861" s="2">
        <v>0</v>
      </c>
      <c r="J1861" s="2">
        <v>0</v>
      </c>
      <c r="K1861" s="2"/>
      <c r="L1861" s="2">
        <v>0</v>
      </c>
      <c r="M1861" s="2">
        <v>1</v>
      </c>
      <c r="N1861" s="2">
        <v>1</v>
      </c>
      <c r="O1861" s="2">
        <v>0</v>
      </c>
      <c r="P1861" s="2">
        <v>1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1</v>
      </c>
      <c r="AI1861" s="4">
        <v>0</v>
      </c>
      <c r="AJ1861" s="4">
        <v>0</v>
      </c>
      <c r="AK1861" s="2"/>
      <c r="AL1861" s="5">
        <v>182000</v>
      </c>
      <c r="AM1861" s="5">
        <v>251000</v>
      </c>
      <c r="AN1861" s="2"/>
      <c r="AO1861" s="2">
        <f t="shared" si="409"/>
        <v>3</v>
      </c>
      <c r="AP1861" s="2">
        <f t="shared" si="410"/>
        <v>0</v>
      </c>
      <c r="AQ1861" s="2">
        <f t="shared" si="411"/>
        <v>0</v>
      </c>
      <c r="AR1861" s="2"/>
      <c r="AS1861" s="2"/>
      <c r="AT1861" s="2"/>
      <c r="AU1861" s="2"/>
      <c r="AV1861" s="2">
        <f t="shared" si="412"/>
        <v>0</v>
      </c>
      <c r="AW1861" s="2">
        <f t="shared" si="413"/>
        <v>0</v>
      </c>
      <c r="AX1861" s="2">
        <f t="shared" si="414"/>
        <v>1</v>
      </c>
      <c r="AY1861" s="2"/>
      <c r="AZ1861" s="2"/>
      <c r="BA1861" s="2">
        <f t="shared" si="415"/>
        <v>15</v>
      </c>
      <c r="BB1861" s="2">
        <f t="shared" si="416"/>
        <v>0</v>
      </c>
      <c r="BC1861" s="2">
        <f t="shared" si="417"/>
        <v>0</v>
      </c>
      <c r="BD1861" s="2">
        <f t="shared" si="418"/>
        <v>0</v>
      </c>
      <c r="BE1861" s="2">
        <f t="shared" si="419"/>
        <v>0</v>
      </c>
      <c r="BF1861" s="2">
        <f t="shared" si="420"/>
        <v>0</v>
      </c>
      <c r="BG1861" s="2">
        <f t="shared" si="421"/>
        <v>0</v>
      </c>
      <c r="BH1861" s="2">
        <f t="shared" si="422"/>
        <v>15</v>
      </c>
    </row>
    <row r="1862" spans="1:60" x14ac:dyDescent="0.2">
      <c r="A1862" s="2">
        <v>1859</v>
      </c>
      <c r="B1862" s="2" t="s">
        <v>2026</v>
      </c>
      <c r="C1862" s="2" t="s">
        <v>2027</v>
      </c>
      <c r="D1862" s="2" t="s">
        <v>2119</v>
      </c>
      <c r="E1862" s="2">
        <v>3</v>
      </c>
      <c r="F1862" s="2">
        <v>10</v>
      </c>
      <c r="G1862" s="2">
        <v>7</v>
      </c>
      <c r="H1862" s="2" t="s">
        <v>353</v>
      </c>
      <c r="I1862" s="2">
        <v>129600</v>
      </c>
      <c r="J1862" s="2">
        <v>1000</v>
      </c>
      <c r="K1862" s="2"/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2"/>
      <c r="AL1862" s="5">
        <v>682000</v>
      </c>
      <c r="AM1862" s="5">
        <v>493000</v>
      </c>
      <c r="AN1862" s="2"/>
      <c r="AO1862" s="2">
        <f t="shared" si="409"/>
        <v>0</v>
      </c>
      <c r="AP1862" s="2">
        <f t="shared" si="410"/>
        <v>0</v>
      </c>
      <c r="AQ1862" s="2">
        <f t="shared" si="411"/>
        <v>0</v>
      </c>
      <c r="AR1862" s="2"/>
      <c r="AS1862" s="2"/>
      <c r="AT1862" s="2"/>
      <c r="AU1862" s="2"/>
      <c r="AV1862" s="2">
        <f t="shared" si="412"/>
        <v>0</v>
      </c>
      <c r="AW1862" s="2">
        <f t="shared" si="413"/>
        <v>0</v>
      </c>
      <c r="AX1862" s="2">
        <f t="shared" si="414"/>
        <v>0</v>
      </c>
      <c r="AY1862" s="2"/>
      <c r="AZ1862" s="2"/>
      <c r="BA1862" s="2">
        <f t="shared" si="415"/>
        <v>0</v>
      </c>
      <c r="BB1862" s="2">
        <f t="shared" si="416"/>
        <v>0</v>
      </c>
      <c r="BC1862" s="2">
        <f t="shared" si="417"/>
        <v>0</v>
      </c>
      <c r="BD1862" s="2">
        <f t="shared" si="418"/>
        <v>1</v>
      </c>
      <c r="BE1862" s="2">
        <f t="shared" si="419"/>
        <v>0</v>
      </c>
      <c r="BF1862" s="2">
        <f t="shared" si="420"/>
        <v>1</v>
      </c>
      <c r="BG1862" s="2">
        <f t="shared" si="421"/>
        <v>0</v>
      </c>
      <c r="BH1862" s="2">
        <f t="shared" si="422"/>
        <v>0</v>
      </c>
    </row>
    <row r="1863" spans="1:60" x14ac:dyDescent="0.2">
      <c r="A1863" s="2">
        <v>1860</v>
      </c>
      <c r="B1863" s="2" t="s">
        <v>2026</v>
      </c>
      <c r="C1863" s="2" t="s">
        <v>2027</v>
      </c>
      <c r="D1863" s="2" t="s">
        <v>2120</v>
      </c>
      <c r="E1863" s="2">
        <v>3</v>
      </c>
      <c r="F1863" s="2">
        <v>10</v>
      </c>
      <c r="G1863" s="2">
        <v>6</v>
      </c>
      <c r="H1863" s="2" t="s">
        <v>353</v>
      </c>
      <c r="I1863" s="2">
        <v>129600</v>
      </c>
      <c r="J1863" s="2">
        <v>200</v>
      </c>
      <c r="K1863" s="2"/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2"/>
      <c r="AL1863" s="5">
        <v>126000</v>
      </c>
      <c r="AM1863" s="5">
        <v>94800</v>
      </c>
      <c r="AN1863" s="2"/>
      <c r="AO1863" s="2">
        <f t="shared" si="409"/>
        <v>0</v>
      </c>
      <c r="AP1863" s="2">
        <f t="shared" si="410"/>
        <v>0</v>
      </c>
      <c r="AQ1863" s="2">
        <f t="shared" si="411"/>
        <v>0</v>
      </c>
      <c r="AR1863" s="2"/>
      <c r="AS1863" s="2"/>
      <c r="AT1863" s="2"/>
      <c r="AU1863" s="2"/>
      <c r="AV1863" s="2">
        <f t="shared" si="412"/>
        <v>0</v>
      </c>
      <c r="AW1863" s="2">
        <f t="shared" si="413"/>
        <v>0</v>
      </c>
      <c r="AX1863" s="2">
        <f t="shared" si="414"/>
        <v>0</v>
      </c>
      <c r="AY1863" s="2"/>
      <c r="AZ1863" s="2"/>
      <c r="BA1863" s="2">
        <f t="shared" si="415"/>
        <v>0</v>
      </c>
      <c r="BB1863" s="2">
        <f t="shared" si="416"/>
        <v>0</v>
      </c>
      <c r="BC1863" s="2">
        <f t="shared" si="417"/>
        <v>0</v>
      </c>
      <c r="BD1863" s="2">
        <f t="shared" si="418"/>
        <v>1</v>
      </c>
      <c r="BE1863" s="2">
        <f t="shared" si="419"/>
        <v>1</v>
      </c>
      <c r="BF1863" s="2">
        <f t="shared" si="420"/>
        <v>1</v>
      </c>
      <c r="BG1863" s="2">
        <f t="shared" si="421"/>
        <v>0</v>
      </c>
      <c r="BH1863" s="2">
        <f t="shared" si="422"/>
        <v>0</v>
      </c>
    </row>
    <row r="1864" spans="1:60" x14ac:dyDescent="0.2">
      <c r="A1864" s="2">
        <v>1861</v>
      </c>
      <c r="B1864" s="2" t="s">
        <v>2026</v>
      </c>
      <c r="C1864" s="2" t="s">
        <v>2027</v>
      </c>
      <c r="D1864" s="2" t="s">
        <v>2121</v>
      </c>
      <c r="E1864" s="2">
        <v>2</v>
      </c>
      <c r="F1864" s="2">
        <v>3</v>
      </c>
      <c r="G1864" s="2">
        <v>3</v>
      </c>
      <c r="H1864" s="2" t="s">
        <v>197</v>
      </c>
      <c r="I1864" s="2">
        <v>120</v>
      </c>
      <c r="J1864" s="2">
        <v>0</v>
      </c>
      <c r="K1864" s="2"/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2"/>
      <c r="AL1864" s="5">
        <v>1770000</v>
      </c>
      <c r="AM1864" s="5">
        <v>1060000</v>
      </c>
      <c r="AN1864" s="2"/>
      <c r="AO1864" s="2">
        <f t="shared" si="409"/>
        <v>0</v>
      </c>
      <c r="AP1864" s="2">
        <f t="shared" si="410"/>
        <v>0</v>
      </c>
      <c r="AQ1864" s="2">
        <f t="shared" si="411"/>
        <v>0</v>
      </c>
      <c r="AR1864" s="2"/>
      <c r="AS1864" s="2"/>
      <c r="AT1864" s="2"/>
      <c r="AU1864" s="2"/>
      <c r="AV1864" s="2">
        <f t="shared" si="412"/>
        <v>0</v>
      </c>
      <c r="AW1864" s="2">
        <f t="shared" si="413"/>
        <v>0</v>
      </c>
      <c r="AX1864" s="2">
        <f t="shared" si="414"/>
        <v>0</v>
      </c>
      <c r="AY1864" s="2"/>
      <c r="AZ1864" s="2"/>
      <c r="BA1864" s="2">
        <f t="shared" si="415"/>
        <v>0</v>
      </c>
      <c r="BB1864" s="2">
        <f t="shared" si="416"/>
        <v>0</v>
      </c>
      <c r="BC1864" s="2">
        <f t="shared" si="417"/>
        <v>0</v>
      </c>
      <c r="BD1864" s="2">
        <f t="shared" si="418"/>
        <v>0</v>
      </c>
      <c r="BE1864" s="2">
        <f t="shared" si="419"/>
        <v>0</v>
      </c>
      <c r="BF1864" s="2">
        <f t="shared" si="420"/>
        <v>1</v>
      </c>
      <c r="BG1864" s="2">
        <f t="shared" si="421"/>
        <v>0</v>
      </c>
      <c r="BH1864" s="2">
        <f t="shared" si="422"/>
        <v>0</v>
      </c>
    </row>
    <row r="1865" spans="1:60" x14ac:dyDescent="0.2">
      <c r="A1865" s="2">
        <v>1862</v>
      </c>
      <c r="B1865" s="2" t="s">
        <v>2026</v>
      </c>
      <c r="C1865" s="2" t="s">
        <v>2027</v>
      </c>
      <c r="D1865" s="2" t="s">
        <v>2122</v>
      </c>
      <c r="E1865" s="2">
        <v>3</v>
      </c>
      <c r="F1865" s="2">
        <v>4</v>
      </c>
      <c r="G1865" s="2">
        <v>3</v>
      </c>
      <c r="H1865" s="2" t="s">
        <v>117</v>
      </c>
      <c r="I1865" s="2">
        <v>43200</v>
      </c>
      <c r="J1865" s="2">
        <v>500</v>
      </c>
      <c r="K1865" s="2">
        <v>1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2">
        <v>1</v>
      </c>
      <c r="AL1865" s="5">
        <v>7560</v>
      </c>
      <c r="AM1865" s="5">
        <v>6640</v>
      </c>
      <c r="AN1865" s="2"/>
      <c r="AO1865" s="2">
        <f t="shared" si="409"/>
        <v>0</v>
      </c>
      <c r="AP1865" s="2">
        <f t="shared" si="410"/>
        <v>0</v>
      </c>
      <c r="AQ1865" s="2">
        <f t="shared" si="411"/>
        <v>0</v>
      </c>
      <c r="AR1865" s="2"/>
      <c r="AS1865" s="2"/>
      <c r="AT1865" s="2"/>
      <c r="AU1865" s="2"/>
      <c r="AV1865" s="2">
        <f t="shared" si="412"/>
        <v>0</v>
      </c>
      <c r="AW1865" s="2">
        <f t="shared" si="413"/>
        <v>0</v>
      </c>
      <c r="AX1865" s="2">
        <f t="shared" si="414"/>
        <v>0</v>
      </c>
      <c r="AY1865" s="2"/>
      <c r="AZ1865" s="2"/>
      <c r="BA1865" s="2">
        <f t="shared" si="415"/>
        <v>0</v>
      </c>
      <c r="BB1865" s="2">
        <f t="shared" si="416"/>
        <v>0</v>
      </c>
      <c r="BC1865" s="2">
        <f t="shared" si="417"/>
        <v>0</v>
      </c>
      <c r="BD1865" s="2">
        <f t="shared" si="418"/>
        <v>1</v>
      </c>
      <c r="BE1865" s="2">
        <f t="shared" si="419"/>
        <v>1</v>
      </c>
      <c r="BF1865" s="2">
        <f t="shared" si="420"/>
        <v>1</v>
      </c>
      <c r="BG1865" s="2">
        <f t="shared" si="421"/>
        <v>0</v>
      </c>
      <c r="BH1865" s="2">
        <f t="shared" si="422"/>
        <v>0</v>
      </c>
    </row>
    <row r="1866" spans="1:60" x14ac:dyDescent="0.2">
      <c r="A1866" s="2">
        <v>1863</v>
      </c>
      <c r="B1866" s="2" t="s">
        <v>2026</v>
      </c>
      <c r="C1866" s="2" t="s">
        <v>2027</v>
      </c>
      <c r="D1866" s="2" t="s">
        <v>2123</v>
      </c>
      <c r="E1866" s="2">
        <v>3</v>
      </c>
      <c r="F1866" s="2">
        <v>14</v>
      </c>
      <c r="G1866" s="2">
        <v>7</v>
      </c>
      <c r="H1866" s="2" t="s">
        <v>353</v>
      </c>
      <c r="I1866" s="2">
        <v>129600</v>
      </c>
      <c r="J1866" s="2">
        <v>5000</v>
      </c>
      <c r="K1866" s="2"/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2"/>
      <c r="AL1866" s="5">
        <v>4030</v>
      </c>
      <c r="AM1866" s="5">
        <v>4030</v>
      </c>
      <c r="AN1866" s="2"/>
      <c r="AO1866" s="2">
        <f t="shared" si="409"/>
        <v>0</v>
      </c>
      <c r="AP1866" s="2">
        <f t="shared" si="410"/>
        <v>0</v>
      </c>
      <c r="AQ1866" s="2">
        <f t="shared" si="411"/>
        <v>0</v>
      </c>
      <c r="AR1866" s="2"/>
      <c r="AS1866" s="2"/>
      <c r="AT1866" s="2"/>
      <c r="AU1866" s="2"/>
      <c r="AV1866" s="2">
        <f t="shared" si="412"/>
        <v>0</v>
      </c>
      <c r="AW1866" s="2">
        <f t="shared" si="413"/>
        <v>0</v>
      </c>
      <c r="AX1866" s="2">
        <f t="shared" si="414"/>
        <v>0</v>
      </c>
      <c r="AY1866" s="2"/>
      <c r="AZ1866" s="2"/>
      <c r="BA1866" s="2">
        <f t="shared" si="415"/>
        <v>0</v>
      </c>
      <c r="BB1866" s="2">
        <f t="shared" si="416"/>
        <v>0</v>
      </c>
      <c r="BC1866" s="2">
        <f t="shared" si="417"/>
        <v>0</v>
      </c>
      <c r="BD1866" s="2">
        <f t="shared" si="418"/>
        <v>1</v>
      </c>
      <c r="BE1866" s="2">
        <f t="shared" si="419"/>
        <v>0</v>
      </c>
      <c r="BF1866" s="2">
        <f t="shared" si="420"/>
        <v>1</v>
      </c>
      <c r="BG1866" s="2">
        <f t="shared" si="421"/>
        <v>0</v>
      </c>
      <c r="BH1866" s="2">
        <f t="shared" si="422"/>
        <v>0</v>
      </c>
    </row>
    <row r="1867" spans="1:60" x14ac:dyDescent="0.2">
      <c r="A1867" s="2">
        <v>1864</v>
      </c>
      <c r="B1867" s="2" t="s">
        <v>2026</v>
      </c>
      <c r="C1867" s="2" t="s">
        <v>2027</v>
      </c>
      <c r="D1867" s="2" t="s">
        <v>2124</v>
      </c>
      <c r="E1867" s="2">
        <v>3</v>
      </c>
      <c r="F1867" s="2">
        <v>10</v>
      </c>
      <c r="G1867" s="2">
        <v>6</v>
      </c>
      <c r="H1867" s="2" t="s">
        <v>353</v>
      </c>
      <c r="I1867" s="2">
        <v>129600</v>
      </c>
      <c r="J1867" s="2">
        <v>200</v>
      </c>
      <c r="K1867" s="2"/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2"/>
      <c r="AL1867" s="5">
        <v>4860000</v>
      </c>
      <c r="AM1867" s="5">
        <v>3660000</v>
      </c>
      <c r="AN1867" s="2"/>
      <c r="AO1867" s="2">
        <f t="shared" si="409"/>
        <v>0</v>
      </c>
      <c r="AP1867" s="2">
        <f t="shared" si="410"/>
        <v>0</v>
      </c>
      <c r="AQ1867" s="2">
        <f t="shared" si="411"/>
        <v>0</v>
      </c>
      <c r="AR1867" s="2"/>
      <c r="AS1867" s="2"/>
      <c r="AT1867" s="2"/>
      <c r="AU1867" s="2"/>
      <c r="AV1867" s="2">
        <f t="shared" si="412"/>
        <v>0</v>
      </c>
      <c r="AW1867" s="2">
        <f t="shared" si="413"/>
        <v>0</v>
      </c>
      <c r="AX1867" s="2">
        <f t="shared" si="414"/>
        <v>0</v>
      </c>
      <c r="AY1867" s="2"/>
      <c r="AZ1867" s="2"/>
      <c r="BA1867" s="2">
        <f t="shared" si="415"/>
        <v>0</v>
      </c>
      <c r="BB1867" s="2">
        <f t="shared" si="416"/>
        <v>1</v>
      </c>
      <c r="BC1867" s="2">
        <f t="shared" si="417"/>
        <v>0</v>
      </c>
      <c r="BD1867" s="2">
        <f t="shared" si="418"/>
        <v>1</v>
      </c>
      <c r="BE1867" s="2">
        <f t="shared" si="419"/>
        <v>1</v>
      </c>
      <c r="BF1867" s="2">
        <f t="shared" si="420"/>
        <v>1</v>
      </c>
      <c r="BG1867" s="2">
        <f t="shared" si="421"/>
        <v>0</v>
      </c>
      <c r="BH1867" s="2">
        <f t="shared" si="422"/>
        <v>0</v>
      </c>
    </row>
    <row r="1868" spans="1:60" x14ac:dyDescent="0.2">
      <c r="A1868" s="2">
        <v>1865</v>
      </c>
      <c r="B1868" s="2" t="s">
        <v>2026</v>
      </c>
      <c r="C1868" s="2" t="s">
        <v>2027</v>
      </c>
      <c r="D1868" s="2" t="s">
        <v>2125</v>
      </c>
      <c r="E1868" s="2">
        <v>3</v>
      </c>
      <c r="F1868" s="2">
        <v>3</v>
      </c>
      <c r="G1868" s="2">
        <v>2</v>
      </c>
      <c r="H1868" s="2" t="s">
        <v>117</v>
      </c>
      <c r="I1868" s="2">
        <v>43200</v>
      </c>
      <c r="J1868" s="2">
        <v>1000</v>
      </c>
      <c r="K1868" s="2">
        <v>1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1</v>
      </c>
      <c r="AI1868" s="4">
        <v>0</v>
      </c>
      <c r="AJ1868" s="4">
        <v>0</v>
      </c>
      <c r="AK1868" s="2">
        <v>1</v>
      </c>
      <c r="AL1868" s="5">
        <v>6190</v>
      </c>
      <c r="AM1868" s="5">
        <v>5880</v>
      </c>
      <c r="AN1868" s="2"/>
      <c r="AO1868" s="2">
        <f t="shared" si="409"/>
        <v>0</v>
      </c>
      <c r="AP1868" s="2">
        <f t="shared" si="410"/>
        <v>0</v>
      </c>
      <c r="AQ1868" s="2">
        <f t="shared" si="411"/>
        <v>0</v>
      </c>
      <c r="AR1868" s="2"/>
      <c r="AS1868" s="2"/>
      <c r="AT1868" s="2"/>
      <c r="AU1868" s="2"/>
      <c r="AV1868" s="2">
        <f t="shared" si="412"/>
        <v>0</v>
      </c>
      <c r="AW1868" s="2">
        <f t="shared" si="413"/>
        <v>0</v>
      </c>
      <c r="AX1868" s="2">
        <f t="shared" si="414"/>
        <v>1</v>
      </c>
      <c r="AY1868" s="2"/>
      <c r="AZ1868" s="2"/>
      <c r="BA1868" s="2">
        <f t="shared" si="415"/>
        <v>3</v>
      </c>
      <c r="BB1868" s="2">
        <f t="shared" si="416"/>
        <v>0</v>
      </c>
      <c r="BC1868" s="2">
        <f t="shared" si="417"/>
        <v>0</v>
      </c>
      <c r="BD1868" s="2">
        <f t="shared" si="418"/>
        <v>1</v>
      </c>
      <c r="BE1868" s="2">
        <f t="shared" si="419"/>
        <v>0</v>
      </c>
      <c r="BF1868" s="2">
        <f t="shared" si="420"/>
        <v>0</v>
      </c>
      <c r="BG1868" s="2">
        <f t="shared" si="421"/>
        <v>1</v>
      </c>
      <c r="BH1868" s="2">
        <f t="shared" si="422"/>
        <v>4</v>
      </c>
    </row>
    <row r="1869" spans="1:60" x14ac:dyDescent="0.2">
      <c r="A1869" s="2">
        <v>1866</v>
      </c>
      <c r="B1869" s="2" t="s">
        <v>2026</v>
      </c>
      <c r="C1869" s="2" t="s">
        <v>2027</v>
      </c>
      <c r="D1869" s="2" t="s">
        <v>2126</v>
      </c>
      <c r="E1869" s="2">
        <v>3</v>
      </c>
      <c r="F1869" s="2">
        <v>5</v>
      </c>
      <c r="G1869" s="2">
        <v>3</v>
      </c>
      <c r="H1869" s="2" t="s">
        <v>129</v>
      </c>
      <c r="I1869" s="2">
        <v>86400</v>
      </c>
      <c r="J1869" s="2">
        <v>1000</v>
      </c>
      <c r="K1869" s="2">
        <v>1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2">
        <v>1</v>
      </c>
      <c r="AL1869" s="5">
        <v>11400</v>
      </c>
      <c r="AM1869" s="5">
        <v>11900</v>
      </c>
      <c r="AN1869" s="2"/>
      <c r="AO1869" s="2">
        <f t="shared" si="409"/>
        <v>0</v>
      </c>
      <c r="AP1869" s="2">
        <f t="shared" si="410"/>
        <v>0</v>
      </c>
      <c r="AQ1869" s="2">
        <f t="shared" si="411"/>
        <v>0</v>
      </c>
      <c r="AR1869" s="2"/>
      <c r="AS1869" s="2"/>
      <c r="AT1869" s="2"/>
      <c r="AU1869" s="2"/>
      <c r="AV1869" s="2">
        <f t="shared" si="412"/>
        <v>0</v>
      </c>
      <c r="AW1869" s="2">
        <f t="shared" si="413"/>
        <v>0</v>
      </c>
      <c r="AX1869" s="2">
        <f t="shared" si="414"/>
        <v>0</v>
      </c>
      <c r="AY1869" s="2"/>
      <c r="AZ1869" s="2"/>
      <c r="BA1869" s="2">
        <f t="shared" si="415"/>
        <v>0</v>
      </c>
      <c r="BB1869" s="2">
        <f t="shared" si="416"/>
        <v>0</v>
      </c>
      <c r="BC1869" s="2">
        <f t="shared" si="417"/>
        <v>0</v>
      </c>
      <c r="BD1869" s="2">
        <f t="shared" si="418"/>
        <v>1</v>
      </c>
      <c r="BE1869" s="2">
        <f t="shared" si="419"/>
        <v>0</v>
      </c>
      <c r="BF1869" s="2">
        <f t="shared" si="420"/>
        <v>1</v>
      </c>
      <c r="BG1869" s="2">
        <f t="shared" si="421"/>
        <v>0</v>
      </c>
      <c r="BH1869" s="2">
        <f t="shared" si="422"/>
        <v>0</v>
      </c>
    </row>
    <row r="1870" spans="1:60" x14ac:dyDescent="0.2">
      <c r="A1870" s="2">
        <v>1867</v>
      </c>
      <c r="B1870" s="2" t="s">
        <v>2026</v>
      </c>
      <c r="C1870" s="2" t="s">
        <v>2027</v>
      </c>
      <c r="D1870" s="2" t="s">
        <v>2127</v>
      </c>
      <c r="E1870" s="2">
        <v>3</v>
      </c>
      <c r="F1870" s="2">
        <v>10</v>
      </c>
      <c r="G1870" s="2">
        <v>6</v>
      </c>
      <c r="H1870" s="2" t="s">
        <v>353</v>
      </c>
      <c r="I1870" s="2">
        <v>129600</v>
      </c>
      <c r="J1870" s="2">
        <v>200</v>
      </c>
      <c r="K1870" s="2"/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2"/>
      <c r="AL1870" s="5">
        <v>1210</v>
      </c>
      <c r="AM1870" s="5">
        <v>1540</v>
      </c>
      <c r="AN1870" s="2"/>
      <c r="AO1870" s="2">
        <f t="shared" si="409"/>
        <v>0</v>
      </c>
      <c r="AP1870" s="2">
        <f t="shared" si="410"/>
        <v>0</v>
      </c>
      <c r="AQ1870" s="2">
        <f t="shared" si="411"/>
        <v>0</v>
      </c>
      <c r="AR1870" s="2"/>
      <c r="AS1870" s="2"/>
      <c r="AT1870" s="2"/>
      <c r="AU1870" s="2"/>
      <c r="AV1870" s="2">
        <f t="shared" si="412"/>
        <v>0</v>
      </c>
      <c r="AW1870" s="2">
        <f t="shared" si="413"/>
        <v>0</v>
      </c>
      <c r="AX1870" s="2">
        <f t="shared" si="414"/>
        <v>0</v>
      </c>
      <c r="AY1870" s="2"/>
      <c r="AZ1870" s="2"/>
      <c r="BA1870" s="2">
        <f t="shared" si="415"/>
        <v>0</v>
      </c>
      <c r="BB1870" s="2">
        <f t="shared" si="416"/>
        <v>0</v>
      </c>
      <c r="BC1870" s="2">
        <f t="shared" si="417"/>
        <v>0</v>
      </c>
      <c r="BD1870" s="2">
        <f t="shared" si="418"/>
        <v>1</v>
      </c>
      <c r="BE1870" s="2">
        <f t="shared" si="419"/>
        <v>1</v>
      </c>
      <c r="BF1870" s="2">
        <f t="shared" si="420"/>
        <v>1</v>
      </c>
      <c r="BG1870" s="2">
        <f t="shared" si="421"/>
        <v>0</v>
      </c>
      <c r="BH1870" s="2">
        <f t="shared" si="422"/>
        <v>0</v>
      </c>
    </row>
    <row r="1871" spans="1:60" x14ac:dyDescent="0.2">
      <c r="A1871" s="2">
        <v>1868</v>
      </c>
      <c r="B1871" s="2" t="s">
        <v>2026</v>
      </c>
      <c r="C1871" s="2" t="s">
        <v>2027</v>
      </c>
      <c r="D1871" s="2" t="s">
        <v>2128</v>
      </c>
      <c r="E1871" s="2">
        <v>3</v>
      </c>
      <c r="F1871" s="2">
        <v>17</v>
      </c>
      <c r="G1871" s="2">
        <v>4</v>
      </c>
      <c r="H1871" s="2" t="s">
        <v>112</v>
      </c>
      <c r="I1871" s="2">
        <v>123840</v>
      </c>
      <c r="J1871" s="2">
        <v>20000</v>
      </c>
      <c r="K1871" s="2"/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2"/>
      <c r="AL1871" s="5">
        <v>15900</v>
      </c>
      <c r="AM1871" s="5">
        <v>13500</v>
      </c>
      <c r="AN1871" s="2"/>
      <c r="AO1871" s="2">
        <f t="shared" si="409"/>
        <v>0</v>
      </c>
      <c r="AP1871" s="2">
        <f t="shared" si="410"/>
        <v>0</v>
      </c>
      <c r="AQ1871" s="2">
        <f t="shared" si="411"/>
        <v>0</v>
      </c>
      <c r="AR1871" s="2"/>
      <c r="AS1871" s="2"/>
      <c r="AT1871" s="2"/>
      <c r="AU1871" s="2"/>
      <c r="AV1871" s="2">
        <f t="shared" si="412"/>
        <v>0</v>
      </c>
      <c r="AW1871" s="2">
        <f t="shared" si="413"/>
        <v>0</v>
      </c>
      <c r="AX1871" s="2">
        <f t="shared" si="414"/>
        <v>0</v>
      </c>
      <c r="AY1871" s="2"/>
      <c r="AZ1871" s="2"/>
      <c r="BA1871" s="2">
        <f t="shared" si="415"/>
        <v>0</v>
      </c>
      <c r="BB1871" s="2">
        <f t="shared" si="416"/>
        <v>0</v>
      </c>
      <c r="BC1871" s="2">
        <f t="shared" si="417"/>
        <v>0</v>
      </c>
      <c r="BD1871" s="2">
        <f t="shared" si="418"/>
        <v>1</v>
      </c>
      <c r="BE1871" s="2">
        <f t="shared" si="419"/>
        <v>0</v>
      </c>
      <c r="BF1871" s="2">
        <f t="shared" si="420"/>
        <v>1</v>
      </c>
      <c r="BG1871" s="2">
        <f t="shared" si="421"/>
        <v>0</v>
      </c>
      <c r="BH1871" s="2">
        <f t="shared" si="422"/>
        <v>0</v>
      </c>
    </row>
    <row r="1872" spans="1:60" x14ac:dyDescent="0.2">
      <c r="A1872" s="2">
        <v>1869</v>
      </c>
      <c r="B1872" s="2" t="s">
        <v>2026</v>
      </c>
      <c r="C1872" s="2" t="s">
        <v>2027</v>
      </c>
      <c r="D1872" s="2" t="s">
        <v>2129</v>
      </c>
      <c r="E1872" s="2">
        <v>3</v>
      </c>
      <c r="F1872" s="2">
        <v>2</v>
      </c>
      <c r="G1872" s="2">
        <v>0</v>
      </c>
      <c r="H1872" s="2" t="s">
        <v>400</v>
      </c>
      <c r="I1872" s="2">
        <v>51840</v>
      </c>
      <c r="J1872" s="2">
        <v>20000</v>
      </c>
      <c r="K1872" s="2"/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2"/>
      <c r="AL1872" s="5">
        <v>34300</v>
      </c>
      <c r="AM1872" s="5">
        <v>26500</v>
      </c>
      <c r="AN1872" s="2"/>
      <c r="AO1872" s="2">
        <f t="shared" si="409"/>
        <v>0</v>
      </c>
      <c r="AP1872" s="2">
        <f t="shared" si="410"/>
        <v>0</v>
      </c>
      <c r="AQ1872" s="2">
        <f t="shared" si="411"/>
        <v>0</v>
      </c>
      <c r="AR1872" s="2"/>
      <c r="AS1872" s="2"/>
      <c r="AT1872" s="2"/>
      <c r="AU1872" s="2"/>
      <c r="AV1872" s="2">
        <f t="shared" si="412"/>
        <v>0</v>
      </c>
      <c r="AW1872" s="2">
        <f t="shared" si="413"/>
        <v>0</v>
      </c>
      <c r="AX1872" s="2">
        <f t="shared" si="414"/>
        <v>0</v>
      </c>
      <c r="AY1872" s="2"/>
      <c r="AZ1872" s="2"/>
      <c r="BA1872" s="2">
        <f t="shared" si="415"/>
        <v>0</v>
      </c>
      <c r="BB1872" s="2">
        <f t="shared" si="416"/>
        <v>0</v>
      </c>
      <c r="BC1872" s="2">
        <f t="shared" si="417"/>
        <v>0</v>
      </c>
      <c r="BD1872" s="2">
        <f t="shared" si="418"/>
        <v>1</v>
      </c>
      <c r="BE1872" s="2">
        <f t="shared" si="419"/>
        <v>0</v>
      </c>
      <c r="BF1872" s="2">
        <f t="shared" si="420"/>
        <v>0</v>
      </c>
      <c r="BG1872" s="2">
        <f t="shared" si="421"/>
        <v>0</v>
      </c>
      <c r="BH1872" s="2">
        <f t="shared" si="422"/>
        <v>0</v>
      </c>
    </row>
    <row r="1873" spans="1:60" x14ac:dyDescent="0.2">
      <c r="A1873" s="2">
        <v>1870</v>
      </c>
      <c r="B1873" s="2" t="s">
        <v>2026</v>
      </c>
      <c r="C1873" s="2" t="s">
        <v>2027</v>
      </c>
      <c r="D1873" s="2" t="s">
        <v>2130</v>
      </c>
      <c r="E1873" s="2">
        <v>3</v>
      </c>
      <c r="F1873" s="2">
        <v>18</v>
      </c>
      <c r="G1873" s="2">
        <v>4</v>
      </c>
      <c r="H1873" s="2" t="s">
        <v>112</v>
      </c>
      <c r="I1873" s="2">
        <v>123840</v>
      </c>
      <c r="J1873" s="2">
        <v>20000</v>
      </c>
      <c r="K1873" s="2"/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2"/>
      <c r="AL1873" s="5">
        <v>35200</v>
      </c>
      <c r="AM1873" s="5">
        <v>25500</v>
      </c>
      <c r="AN1873" s="2"/>
      <c r="AO1873" s="2">
        <f t="shared" si="409"/>
        <v>0</v>
      </c>
      <c r="AP1873" s="2">
        <f t="shared" si="410"/>
        <v>0</v>
      </c>
      <c r="AQ1873" s="2">
        <f t="shared" si="411"/>
        <v>0</v>
      </c>
      <c r="AR1873" s="2"/>
      <c r="AS1873" s="2"/>
      <c r="AT1873" s="2"/>
      <c r="AU1873" s="2"/>
      <c r="AV1873" s="2">
        <f t="shared" si="412"/>
        <v>0</v>
      </c>
      <c r="AW1873" s="2">
        <f t="shared" si="413"/>
        <v>0</v>
      </c>
      <c r="AX1873" s="2">
        <f t="shared" si="414"/>
        <v>0</v>
      </c>
      <c r="AY1873" s="2"/>
      <c r="AZ1873" s="2"/>
      <c r="BA1873" s="2">
        <f t="shared" si="415"/>
        <v>0</v>
      </c>
      <c r="BB1873" s="2">
        <f t="shared" si="416"/>
        <v>0</v>
      </c>
      <c r="BC1873" s="2">
        <f t="shared" si="417"/>
        <v>0</v>
      </c>
      <c r="BD1873" s="2">
        <f t="shared" si="418"/>
        <v>1</v>
      </c>
      <c r="BE1873" s="2">
        <f t="shared" si="419"/>
        <v>0</v>
      </c>
      <c r="BF1873" s="2">
        <f t="shared" si="420"/>
        <v>1</v>
      </c>
      <c r="BG1873" s="2">
        <f t="shared" si="421"/>
        <v>0</v>
      </c>
      <c r="BH1873" s="2">
        <f t="shared" si="422"/>
        <v>0</v>
      </c>
    </row>
    <row r="1874" spans="1:60" x14ac:dyDescent="0.2">
      <c r="A1874" s="2">
        <v>1871</v>
      </c>
      <c r="B1874" s="2" t="s">
        <v>2026</v>
      </c>
      <c r="C1874" s="2" t="s">
        <v>2027</v>
      </c>
      <c r="D1874" s="2" t="s">
        <v>2131</v>
      </c>
      <c r="E1874" s="2">
        <v>3</v>
      </c>
      <c r="F1874" s="2">
        <v>1</v>
      </c>
      <c r="G1874" s="2">
        <v>0</v>
      </c>
      <c r="H1874" s="2" t="s">
        <v>400</v>
      </c>
      <c r="I1874" s="2">
        <v>51840</v>
      </c>
      <c r="J1874" s="2">
        <v>20000</v>
      </c>
      <c r="K1874" s="2"/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2"/>
      <c r="AL1874" s="5">
        <v>46300</v>
      </c>
      <c r="AM1874" s="5">
        <v>32600</v>
      </c>
      <c r="AN1874" s="2"/>
      <c r="AO1874" s="2">
        <f t="shared" si="409"/>
        <v>0</v>
      </c>
      <c r="AP1874" s="2">
        <f t="shared" si="410"/>
        <v>0</v>
      </c>
      <c r="AQ1874" s="2">
        <f t="shared" si="411"/>
        <v>0</v>
      </c>
      <c r="AR1874" s="2"/>
      <c r="AS1874" s="2"/>
      <c r="AT1874" s="2"/>
      <c r="AU1874" s="2"/>
      <c r="AV1874" s="2">
        <f t="shared" si="412"/>
        <v>0</v>
      </c>
      <c r="AW1874" s="2">
        <f t="shared" si="413"/>
        <v>0</v>
      </c>
      <c r="AX1874" s="2">
        <f t="shared" si="414"/>
        <v>0</v>
      </c>
      <c r="AY1874" s="2"/>
      <c r="AZ1874" s="2"/>
      <c r="BA1874" s="2">
        <f t="shared" si="415"/>
        <v>0</v>
      </c>
      <c r="BB1874" s="2">
        <f t="shared" si="416"/>
        <v>0</v>
      </c>
      <c r="BC1874" s="2">
        <f t="shared" si="417"/>
        <v>0</v>
      </c>
      <c r="BD1874" s="2">
        <f t="shared" si="418"/>
        <v>1</v>
      </c>
      <c r="BE1874" s="2">
        <f t="shared" si="419"/>
        <v>0</v>
      </c>
      <c r="BF1874" s="2">
        <f t="shared" si="420"/>
        <v>0</v>
      </c>
      <c r="BG1874" s="2">
        <f t="shared" si="421"/>
        <v>0</v>
      </c>
      <c r="BH1874" s="2">
        <f t="shared" si="422"/>
        <v>0</v>
      </c>
    </row>
    <row r="1875" spans="1:60" x14ac:dyDescent="0.2">
      <c r="A1875" s="2">
        <v>1872</v>
      </c>
      <c r="B1875" s="2" t="s">
        <v>2026</v>
      </c>
      <c r="C1875" s="2" t="s">
        <v>2027</v>
      </c>
      <c r="D1875" s="2" t="s">
        <v>2132</v>
      </c>
      <c r="E1875" s="2">
        <v>3</v>
      </c>
      <c r="F1875" s="2">
        <v>12</v>
      </c>
      <c r="G1875" s="2">
        <v>2</v>
      </c>
      <c r="H1875" s="2" t="s">
        <v>43</v>
      </c>
      <c r="I1875" s="2">
        <v>87840</v>
      </c>
      <c r="J1875" s="2">
        <v>0</v>
      </c>
      <c r="K1875" s="2"/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2"/>
      <c r="AL1875" s="5">
        <v>63000</v>
      </c>
      <c r="AM1875" s="5">
        <v>53500</v>
      </c>
      <c r="AN1875" s="2"/>
      <c r="AO1875" s="2">
        <f t="shared" si="409"/>
        <v>0</v>
      </c>
      <c r="AP1875" s="2">
        <f t="shared" si="410"/>
        <v>0</v>
      </c>
      <c r="AQ1875" s="2">
        <f t="shared" si="411"/>
        <v>0</v>
      </c>
      <c r="AR1875" s="2"/>
      <c r="AS1875" s="2"/>
      <c r="AT1875" s="2"/>
      <c r="AU1875" s="2"/>
      <c r="AV1875" s="2">
        <f t="shared" si="412"/>
        <v>0</v>
      </c>
      <c r="AW1875" s="2">
        <f t="shared" si="413"/>
        <v>0</v>
      </c>
      <c r="AX1875" s="2">
        <f t="shared" si="414"/>
        <v>0</v>
      </c>
      <c r="AY1875" s="2"/>
      <c r="AZ1875" s="2"/>
      <c r="BA1875" s="2">
        <f t="shared" si="415"/>
        <v>0</v>
      </c>
      <c r="BB1875" s="2">
        <f t="shared" si="416"/>
        <v>0</v>
      </c>
      <c r="BC1875" s="2">
        <f t="shared" si="417"/>
        <v>0</v>
      </c>
      <c r="BD1875" s="2">
        <f t="shared" si="418"/>
        <v>1</v>
      </c>
      <c r="BE1875" s="2">
        <f t="shared" si="419"/>
        <v>0</v>
      </c>
      <c r="BF1875" s="2">
        <f t="shared" si="420"/>
        <v>0</v>
      </c>
      <c r="BG1875" s="2">
        <f t="shared" si="421"/>
        <v>0</v>
      </c>
      <c r="BH1875" s="2">
        <f t="shared" si="422"/>
        <v>0</v>
      </c>
    </row>
    <row r="1876" spans="1:60" x14ac:dyDescent="0.2">
      <c r="A1876" s="2">
        <v>1873</v>
      </c>
      <c r="B1876" s="2" t="s">
        <v>2026</v>
      </c>
      <c r="C1876" s="2" t="s">
        <v>2027</v>
      </c>
      <c r="D1876" s="2" t="s">
        <v>2133</v>
      </c>
      <c r="E1876" s="2">
        <v>3</v>
      </c>
      <c r="F1876" s="2">
        <v>2</v>
      </c>
      <c r="G1876" s="2">
        <v>0</v>
      </c>
      <c r="H1876" s="2" t="s">
        <v>400</v>
      </c>
      <c r="I1876" s="2">
        <v>51840</v>
      </c>
      <c r="J1876" s="2">
        <v>0</v>
      </c>
      <c r="K1876" s="2"/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2"/>
      <c r="AL1876" s="5">
        <v>242000</v>
      </c>
      <c r="AM1876" s="5">
        <v>165000</v>
      </c>
      <c r="AN1876" s="2"/>
      <c r="AO1876" s="2">
        <f t="shared" si="409"/>
        <v>0</v>
      </c>
      <c r="AP1876" s="2">
        <f t="shared" si="410"/>
        <v>0</v>
      </c>
      <c r="AQ1876" s="2">
        <f t="shared" si="411"/>
        <v>0</v>
      </c>
      <c r="AR1876" s="2"/>
      <c r="AS1876" s="2"/>
      <c r="AT1876" s="2"/>
      <c r="AU1876" s="2"/>
      <c r="AV1876" s="2">
        <f t="shared" si="412"/>
        <v>0</v>
      </c>
      <c r="AW1876" s="2">
        <f t="shared" si="413"/>
        <v>0</v>
      </c>
      <c r="AX1876" s="2">
        <f t="shared" si="414"/>
        <v>0</v>
      </c>
      <c r="AY1876" s="2"/>
      <c r="AZ1876" s="2"/>
      <c r="BA1876" s="2">
        <f t="shared" si="415"/>
        <v>0</v>
      </c>
      <c r="BB1876" s="2">
        <f t="shared" si="416"/>
        <v>0</v>
      </c>
      <c r="BC1876" s="2">
        <f t="shared" si="417"/>
        <v>0</v>
      </c>
      <c r="BD1876" s="2">
        <f t="shared" si="418"/>
        <v>1</v>
      </c>
      <c r="BE1876" s="2">
        <f t="shared" si="419"/>
        <v>0</v>
      </c>
      <c r="BF1876" s="2">
        <f t="shared" si="420"/>
        <v>0</v>
      </c>
      <c r="BG1876" s="2">
        <f t="shared" si="421"/>
        <v>0</v>
      </c>
      <c r="BH1876" s="2">
        <f t="shared" si="422"/>
        <v>0</v>
      </c>
    </row>
    <row r="1877" spans="1:60" x14ac:dyDescent="0.2">
      <c r="A1877" s="2">
        <v>1874</v>
      </c>
      <c r="B1877" s="2" t="s">
        <v>2026</v>
      </c>
      <c r="C1877" s="2" t="s">
        <v>2027</v>
      </c>
      <c r="D1877" s="2" t="s">
        <v>2134</v>
      </c>
      <c r="E1877" s="2">
        <v>2</v>
      </c>
      <c r="F1877" s="2">
        <v>2</v>
      </c>
      <c r="G1877" s="2">
        <v>0</v>
      </c>
      <c r="H1877" s="2" t="s">
        <v>176</v>
      </c>
      <c r="I1877" s="2">
        <v>57600</v>
      </c>
      <c r="J1877" s="2">
        <v>20000</v>
      </c>
      <c r="K1877" s="2"/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2"/>
      <c r="AL1877" s="5">
        <v>10500</v>
      </c>
      <c r="AM1877" s="5">
        <v>30000</v>
      </c>
      <c r="AN1877" s="2"/>
      <c r="AO1877" s="2">
        <f t="shared" si="409"/>
        <v>0</v>
      </c>
      <c r="AP1877" s="2">
        <f t="shared" si="410"/>
        <v>0</v>
      </c>
      <c r="AQ1877" s="2">
        <f t="shared" si="411"/>
        <v>0</v>
      </c>
      <c r="AR1877" s="2"/>
      <c r="AS1877" s="2"/>
      <c r="AT1877" s="2"/>
      <c r="AU1877" s="2"/>
      <c r="AV1877" s="2">
        <f t="shared" si="412"/>
        <v>0</v>
      </c>
      <c r="AW1877" s="2">
        <f t="shared" si="413"/>
        <v>0</v>
      </c>
      <c r="AX1877" s="2">
        <f t="shared" si="414"/>
        <v>0</v>
      </c>
      <c r="AY1877" s="2"/>
      <c r="AZ1877" s="2"/>
      <c r="BA1877" s="2">
        <f t="shared" si="415"/>
        <v>0</v>
      </c>
      <c r="BB1877" s="2">
        <f t="shared" si="416"/>
        <v>0</v>
      </c>
      <c r="BC1877" s="2">
        <f t="shared" si="417"/>
        <v>1</v>
      </c>
      <c r="BD1877" s="2">
        <f t="shared" si="418"/>
        <v>1</v>
      </c>
      <c r="BE1877" s="2">
        <f t="shared" si="419"/>
        <v>0</v>
      </c>
      <c r="BF1877" s="2">
        <f t="shared" si="420"/>
        <v>0</v>
      </c>
      <c r="BG1877" s="2">
        <f t="shared" si="421"/>
        <v>0</v>
      </c>
      <c r="BH1877" s="2">
        <f t="shared" si="422"/>
        <v>0</v>
      </c>
    </row>
    <row r="1878" spans="1:60" x14ac:dyDescent="0.2">
      <c r="A1878" s="2">
        <v>1875</v>
      </c>
      <c r="B1878" s="2" t="s">
        <v>2026</v>
      </c>
      <c r="C1878" s="2" t="s">
        <v>2027</v>
      </c>
      <c r="D1878" s="2" t="s">
        <v>2135</v>
      </c>
      <c r="E1878" s="2">
        <v>3</v>
      </c>
      <c r="F1878" s="2">
        <v>10</v>
      </c>
      <c r="G1878" s="2">
        <v>6</v>
      </c>
      <c r="H1878" s="2" t="s">
        <v>353</v>
      </c>
      <c r="I1878" s="2">
        <v>129600</v>
      </c>
      <c r="J1878" s="2">
        <v>200</v>
      </c>
      <c r="K1878" s="2"/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2"/>
      <c r="AL1878" s="5">
        <v>85100</v>
      </c>
      <c r="AM1878" s="5">
        <v>34700</v>
      </c>
      <c r="AN1878" s="2"/>
      <c r="AO1878" s="2">
        <f t="shared" si="409"/>
        <v>0</v>
      </c>
      <c r="AP1878" s="2">
        <f t="shared" si="410"/>
        <v>0</v>
      </c>
      <c r="AQ1878" s="2">
        <f t="shared" si="411"/>
        <v>0</v>
      </c>
      <c r="AR1878" s="2"/>
      <c r="AS1878" s="2"/>
      <c r="AT1878" s="2"/>
      <c r="AU1878" s="2"/>
      <c r="AV1878" s="2">
        <f t="shared" si="412"/>
        <v>0</v>
      </c>
      <c r="AW1878" s="2">
        <f t="shared" si="413"/>
        <v>0</v>
      </c>
      <c r="AX1878" s="2">
        <f t="shared" si="414"/>
        <v>0</v>
      </c>
      <c r="AY1878" s="2"/>
      <c r="AZ1878" s="2"/>
      <c r="BA1878" s="2">
        <f t="shared" si="415"/>
        <v>0</v>
      </c>
      <c r="BB1878" s="2">
        <f t="shared" si="416"/>
        <v>0</v>
      </c>
      <c r="BC1878" s="2">
        <f t="shared" si="417"/>
        <v>0</v>
      </c>
      <c r="BD1878" s="2">
        <f t="shared" si="418"/>
        <v>1</v>
      </c>
      <c r="BE1878" s="2">
        <f t="shared" si="419"/>
        <v>1</v>
      </c>
      <c r="BF1878" s="2">
        <f t="shared" si="420"/>
        <v>1</v>
      </c>
      <c r="BG1878" s="2">
        <f t="shared" si="421"/>
        <v>0</v>
      </c>
      <c r="BH1878" s="2">
        <f t="shared" si="422"/>
        <v>0</v>
      </c>
    </row>
    <row r="1879" spans="1:60" x14ac:dyDescent="0.2">
      <c r="A1879" s="2">
        <v>1876</v>
      </c>
      <c r="B1879" s="2" t="s">
        <v>2026</v>
      </c>
      <c r="C1879" s="2" t="s">
        <v>2027</v>
      </c>
      <c r="D1879" s="2" t="s">
        <v>2136</v>
      </c>
      <c r="E1879" s="2">
        <v>2</v>
      </c>
      <c r="F1879" s="2">
        <v>11</v>
      </c>
      <c r="G1879" s="2">
        <v>3</v>
      </c>
      <c r="H1879" s="2" t="s">
        <v>41</v>
      </c>
      <c r="I1879" s="2">
        <v>14400</v>
      </c>
      <c r="J1879" s="2">
        <v>0</v>
      </c>
      <c r="K1879" s="2"/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2"/>
      <c r="AL1879" s="5">
        <v>374000</v>
      </c>
      <c r="AM1879" s="5">
        <v>7260000</v>
      </c>
      <c r="AN1879" s="2"/>
      <c r="AO1879" s="2">
        <f t="shared" si="409"/>
        <v>0</v>
      </c>
      <c r="AP1879" s="2">
        <f t="shared" si="410"/>
        <v>0</v>
      </c>
      <c r="AQ1879" s="2">
        <f t="shared" si="411"/>
        <v>0</v>
      </c>
      <c r="AR1879" s="2"/>
      <c r="AS1879" s="2"/>
      <c r="AT1879" s="2"/>
      <c r="AU1879" s="2"/>
      <c r="AV1879" s="2">
        <f t="shared" si="412"/>
        <v>0</v>
      </c>
      <c r="AW1879" s="2">
        <f t="shared" si="413"/>
        <v>0</v>
      </c>
      <c r="AX1879" s="2">
        <f t="shared" si="414"/>
        <v>0</v>
      </c>
      <c r="AY1879" s="2"/>
      <c r="AZ1879" s="2"/>
      <c r="BA1879" s="2">
        <f t="shared" si="415"/>
        <v>0</v>
      </c>
      <c r="BB1879" s="2">
        <f t="shared" si="416"/>
        <v>1</v>
      </c>
      <c r="BC1879" s="2">
        <f t="shared" si="417"/>
        <v>1</v>
      </c>
      <c r="BD1879" s="2">
        <f t="shared" si="418"/>
        <v>1</v>
      </c>
      <c r="BE1879" s="2">
        <f t="shared" si="419"/>
        <v>0</v>
      </c>
      <c r="BF1879" s="2">
        <f t="shared" si="420"/>
        <v>1</v>
      </c>
      <c r="BG1879" s="2">
        <f t="shared" si="421"/>
        <v>0</v>
      </c>
      <c r="BH1879" s="2">
        <f t="shared" si="422"/>
        <v>0</v>
      </c>
    </row>
    <row r="1880" spans="1:60" x14ac:dyDescent="0.2">
      <c r="A1880" s="2">
        <v>1877</v>
      </c>
      <c r="B1880" s="2" t="s">
        <v>2026</v>
      </c>
      <c r="C1880" s="2" t="s">
        <v>2027</v>
      </c>
      <c r="D1880" s="2" t="s">
        <v>2137</v>
      </c>
      <c r="E1880" s="2">
        <v>3</v>
      </c>
      <c r="F1880" s="2">
        <v>10</v>
      </c>
      <c r="G1880" s="2">
        <v>6</v>
      </c>
      <c r="H1880" s="2" t="s">
        <v>353</v>
      </c>
      <c r="I1880" s="2">
        <v>129600</v>
      </c>
      <c r="J1880" s="2">
        <v>200</v>
      </c>
      <c r="K1880" s="2"/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2"/>
      <c r="AL1880" s="5">
        <v>3140000</v>
      </c>
      <c r="AM1880" s="5">
        <v>1920000</v>
      </c>
      <c r="AN1880" s="2"/>
      <c r="AO1880" s="2">
        <f t="shared" si="409"/>
        <v>0</v>
      </c>
      <c r="AP1880" s="2">
        <f t="shared" si="410"/>
        <v>0</v>
      </c>
      <c r="AQ1880" s="2">
        <f t="shared" si="411"/>
        <v>0</v>
      </c>
      <c r="AR1880" s="2"/>
      <c r="AS1880" s="2"/>
      <c r="AT1880" s="2"/>
      <c r="AU1880" s="2"/>
      <c r="AV1880" s="2">
        <f t="shared" si="412"/>
        <v>0</v>
      </c>
      <c r="AW1880" s="2">
        <f t="shared" si="413"/>
        <v>0</v>
      </c>
      <c r="AX1880" s="2">
        <f t="shared" si="414"/>
        <v>0</v>
      </c>
      <c r="AY1880" s="2"/>
      <c r="AZ1880" s="2"/>
      <c r="BA1880" s="2">
        <f t="shared" si="415"/>
        <v>0</v>
      </c>
      <c r="BB1880" s="2">
        <f t="shared" si="416"/>
        <v>0</v>
      </c>
      <c r="BC1880" s="2">
        <f t="shared" si="417"/>
        <v>0</v>
      </c>
      <c r="BD1880" s="2">
        <f t="shared" si="418"/>
        <v>1</v>
      </c>
      <c r="BE1880" s="2">
        <f t="shared" si="419"/>
        <v>1</v>
      </c>
      <c r="BF1880" s="2">
        <f t="shared" si="420"/>
        <v>1</v>
      </c>
      <c r="BG1880" s="2">
        <f t="shared" si="421"/>
        <v>0</v>
      </c>
      <c r="BH1880" s="2">
        <f t="shared" si="422"/>
        <v>0</v>
      </c>
    </row>
    <row r="1881" spans="1:60" x14ac:dyDescent="0.2">
      <c r="A1881" s="2">
        <v>1878</v>
      </c>
      <c r="B1881" s="2" t="s">
        <v>2026</v>
      </c>
      <c r="C1881" s="2" t="s">
        <v>2027</v>
      </c>
      <c r="D1881" s="2" t="s">
        <v>2138</v>
      </c>
      <c r="E1881" s="2">
        <v>3</v>
      </c>
      <c r="F1881" s="2">
        <v>10</v>
      </c>
      <c r="G1881" s="2">
        <v>7</v>
      </c>
      <c r="H1881" s="2" t="s">
        <v>353</v>
      </c>
      <c r="I1881" s="2">
        <v>129600</v>
      </c>
      <c r="J1881" s="2">
        <v>1000</v>
      </c>
      <c r="K1881" s="2"/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2"/>
      <c r="AL1881" s="5">
        <v>59200</v>
      </c>
      <c r="AM1881" s="5">
        <v>37700</v>
      </c>
      <c r="AN1881" s="2"/>
      <c r="AO1881" s="2">
        <f t="shared" si="409"/>
        <v>0</v>
      </c>
      <c r="AP1881" s="2">
        <f t="shared" si="410"/>
        <v>0</v>
      </c>
      <c r="AQ1881" s="2">
        <f t="shared" si="411"/>
        <v>0</v>
      </c>
      <c r="AR1881" s="2"/>
      <c r="AS1881" s="2"/>
      <c r="AT1881" s="2"/>
      <c r="AU1881" s="2"/>
      <c r="AV1881" s="2">
        <f t="shared" si="412"/>
        <v>0</v>
      </c>
      <c r="AW1881" s="2">
        <f t="shared" si="413"/>
        <v>0</v>
      </c>
      <c r="AX1881" s="2">
        <f t="shared" si="414"/>
        <v>0</v>
      </c>
      <c r="AY1881" s="2"/>
      <c r="AZ1881" s="2"/>
      <c r="BA1881" s="2">
        <f t="shared" si="415"/>
        <v>0</v>
      </c>
      <c r="BB1881" s="2">
        <f t="shared" si="416"/>
        <v>0</v>
      </c>
      <c r="BC1881" s="2">
        <f t="shared" si="417"/>
        <v>0</v>
      </c>
      <c r="BD1881" s="2">
        <f t="shared" si="418"/>
        <v>1</v>
      </c>
      <c r="BE1881" s="2">
        <f t="shared" si="419"/>
        <v>0</v>
      </c>
      <c r="BF1881" s="2">
        <f t="shared" si="420"/>
        <v>1</v>
      </c>
      <c r="BG1881" s="2">
        <f t="shared" si="421"/>
        <v>0</v>
      </c>
      <c r="BH1881" s="2">
        <f t="shared" si="422"/>
        <v>0</v>
      </c>
    </row>
    <row r="1882" spans="1:60" x14ac:dyDescent="0.2">
      <c r="A1882" s="2">
        <v>1879</v>
      </c>
      <c r="B1882" s="2" t="s">
        <v>2026</v>
      </c>
      <c r="C1882" s="2" t="s">
        <v>2027</v>
      </c>
      <c r="D1882" s="2" t="s">
        <v>2139</v>
      </c>
      <c r="E1882" s="2">
        <v>2</v>
      </c>
      <c r="F1882" s="2">
        <v>7</v>
      </c>
      <c r="G1882" s="2">
        <v>1</v>
      </c>
      <c r="H1882" s="2" t="s">
        <v>41</v>
      </c>
      <c r="I1882" s="2">
        <v>14400</v>
      </c>
      <c r="J1882" s="2">
        <v>0</v>
      </c>
      <c r="K1882" s="2"/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2"/>
      <c r="AL1882" s="5">
        <v>1000000</v>
      </c>
      <c r="AM1882" s="5">
        <v>957000</v>
      </c>
      <c r="AN1882" s="2"/>
      <c r="AO1882" s="2">
        <f t="shared" si="409"/>
        <v>0</v>
      </c>
      <c r="AP1882" s="2">
        <f t="shared" si="410"/>
        <v>0</v>
      </c>
      <c r="AQ1882" s="2">
        <f t="shared" si="411"/>
        <v>0</v>
      </c>
      <c r="AR1882" s="2"/>
      <c r="AS1882" s="2"/>
      <c r="AT1882" s="2"/>
      <c r="AU1882" s="2"/>
      <c r="AV1882" s="2">
        <f t="shared" si="412"/>
        <v>0</v>
      </c>
      <c r="AW1882" s="2">
        <f t="shared" si="413"/>
        <v>0</v>
      </c>
      <c r="AX1882" s="2">
        <f t="shared" si="414"/>
        <v>0</v>
      </c>
      <c r="AY1882" s="2"/>
      <c r="AZ1882" s="2"/>
      <c r="BA1882" s="2">
        <f t="shared" si="415"/>
        <v>0</v>
      </c>
      <c r="BB1882" s="2">
        <f t="shared" si="416"/>
        <v>0</v>
      </c>
      <c r="BC1882" s="2">
        <f t="shared" si="417"/>
        <v>0</v>
      </c>
      <c r="BD1882" s="2">
        <f t="shared" si="418"/>
        <v>1</v>
      </c>
      <c r="BE1882" s="2">
        <f t="shared" si="419"/>
        <v>0</v>
      </c>
      <c r="BF1882" s="2">
        <f t="shared" si="420"/>
        <v>0</v>
      </c>
      <c r="BG1882" s="2">
        <f t="shared" si="421"/>
        <v>0</v>
      </c>
      <c r="BH1882" s="2">
        <f t="shared" si="422"/>
        <v>0</v>
      </c>
    </row>
    <row r="1883" spans="1:60" x14ac:dyDescent="0.2">
      <c r="A1883" s="2">
        <v>1880</v>
      </c>
      <c r="B1883" s="2" t="s">
        <v>2026</v>
      </c>
      <c r="C1883" s="2" t="s">
        <v>2027</v>
      </c>
      <c r="D1883" s="2" t="s">
        <v>2140</v>
      </c>
      <c r="E1883" s="2">
        <v>3</v>
      </c>
      <c r="F1883" s="2">
        <v>10</v>
      </c>
      <c r="G1883" s="2">
        <v>7</v>
      </c>
      <c r="H1883" s="2" t="s">
        <v>353</v>
      </c>
      <c r="I1883" s="2">
        <v>129600</v>
      </c>
      <c r="J1883" s="2">
        <v>200</v>
      </c>
      <c r="K1883" s="2"/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2"/>
      <c r="AL1883" s="5">
        <v>5020000</v>
      </c>
      <c r="AM1883" s="5">
        <v>310000</v>
      </c>
      <c r="AN1883" s="2"/>
      <c r="AO1883" s="2">
        <f t="shared" si="409"/>
        <v>0</v>
      </c>
      <c r="AP1883" s="2">
        <f t="shared" si="410"/>
        <v>0</v>
      </c>
      <c r="AQ1883" s="2">
        <f t="shared" si="411"/>
        <v>0</v>
      </c>
      <c r="AR1883" s="2"/>
      <c r="AS1883" s="2"/>
      <c r="AT1883" s="2"/>
      <c r="AU1883" s="2"/>
      <c r="AV1883" s="2">
        <f t="shared" si="412"/>
        <v>0</v>
      </c>
      <c r="AW1883" s="2">
        <f t="shared" si="413"/>
        <v>0</v>
      </c>
      <c r="AX1883" s="2">
        <f t="shared" si="414"/>
        <v>0</v>
      </c>
      <c r="AY1883" s="2"/>
      <c r="AZ1883" s="2"/>
      <c r="BA1883" s="2">
        <f t="shared" si="415"/>
        <v>0</v>
      </c>
      <c r="BB1883" s="2">
        <f t="shared" si="416"/>
        <v>0</v>
      </c>
      <c r="BC1883" s="2">
        <f t="shared" si="417"/>
        <v>0</v>
      </c>
      <c r="BD1883" s="2">
        <f t="shared" si="418"/>
        <v>1</v>
      </c>
      <c r="BE1883" s="2">
        <f t="shared" si="419"/>
        <v>1</v>
      </c>
      <c r="BF1883" s="2">
        <f t="shared" si="420"/>
        <v>1</v>
      </c>
      <c r="BG1883" s="2">
        <f t="shared" si="421"/>
        <v>0</v>
      </c>
      <c r="BH1883" s="2">
        <f t="shared" si="422"/>
        <v>0</v>
      </c>
    </row>
    <row r="1884" spans="1:60" x14ac:dyDescent="0.2">
      <c r="A1884" s="2">
        <v>1881</v>
      </c>
      <c r="B1884" s="2" t="s">
        <v>2026</v>
      </c>
      <c r="C1884" s="2" t="s">
        <v>2027</v>
      </c>
      <c r="D1884" s="2" t="s">
        <v>2141</v>
      </c>
      <c r="E1884" s="2">
        <v>3</v>
      </c>
      <c r="F1884" s="2">
        <v>10</v>
      </c>
      <c r="G1884" s="2">
        <v>6</v>
      </c>
      <c r="H1884" s="2" t="s">
        <v>353</v>
      </c>
      <c r="I1884" s="2">
        <v>129600</v>
      </c>
      <c r="J1884" s="2">
        <v>200</v>
      </c>
      <c r="K1884" s="2"/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2"/>
      <c r="AL1884" s="5">
        <v>227000</v>
      </c>
      <c r="AM1884" s="5">
        <v>393000</v>
      </c>
      <c r="AN1884" s="2"/>
      <c r="AO1884" s="2">
        <f t="shared" si="409"/>
        <v>0</v>
      </c>
      <c r="AP1884" s="2">
        <f t="shared" si="410"/>
        <v>0</v>
      </c>
      <c r="AQ1884" s="2">
        <f t="shared" si="411"/>
        <v>0</v>
      </c>
      <c r="AR1884" s="2"/>
      <c r="AS1884" s="2"/>
      <c r="AT1884" s="2"/>
      <c r="AU1884" s="2"/>
      <c r="AV1884" s="2">
        <f t="shared" si="412"/>
        <v>0</v>
      </c>
      <c r="AW1884" s="2">
        <f t="shared" si="413"/>
        <v>0</v>
      </c>
      <c r="AX1884" s="2">
        <f t="shared" si="414"/>
        <v>0</v>
      </c>
      <c r="AY1884" s="2"/>
      <c r="AZ1884" s="2"/>
      <c r="BA1884" s="2">
        <f t="shared" si="415"/>
        <v>0</v>
      </c>
      <c r="BB1884" s="2">
        <f t="shared" si="416"/>
        <v>0</v>
      </c>
      <c r="BC1884" s="2">
        <f t="shared" si="417"/>
        <v>1</v>
      </c>
      <c r="BD1884" s="2">
        <f t="shared" si="418"/>
        <v>1</v>
      </c>
      <c r="BE1884" s="2">
        <f t="shared" si="419"/>
        <v>1</v>
      </c>
      <c r="BF1884" s="2">
        <f t="shared" si="420"/>
        <v>1</v>
      </c>
      <c r="BG1884" s="2">
        <f t="shared" si="421"/>
        <v>0</v>
      </c>
      <c r="BH1884" s="2">
        <f t="shared" si="422"/>
        <v>0</v>
      </c>
    </row>
    <row r="1885" spans="1:60" x14ac:dyDescent="0.2">
      <c r="A1885" s="2">
        <v>1882</v>
      </c>
      <c r="B1885" s="2" t="s">
        <v>2026</v>
      </c>
      <c r="C1885" s="2" t="s">
        <v>2027</v>
      </c>
      <c r="D1885" s="2" t="s">
        <v>2142</v>
      </c>
      <c r="E1885" s="2">
        <v>3</v>
      </c>
      <c r="F1885" s="2">
        <v>10</v>
      </c>
      <c r="G1885" s="2">
        <v>6</v>
      </c>
      <c r="H1885" s="2" t="s">
        <v>353</v>
      </c>
      <c r="I1885" s="2">
        <v>129600</v>
      </c>
      <c r="J1885" s="2">
        <v>200</v>
      </c>
      <c r="K1885" s="2"/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2"/>
      <c r="AL1885" s="5">
        <v>703000</v>
      </c>
      <c r="AM1885" s="5">
        <v>528000</v>
      </c>
      <c r="AN1885" s="2"/>
      <c r="AO1885" s="2">
        <f t="shared" si="409"/>
        <v>0</v>
      </c>
      <c r="AP1885" s="2">
        <f t="shared" si="410"/>
        <v>0</v>
      </c>
      <c r="AQ1885" s="2">
        <f t="shared" si="411"/>
        <v>0</v>
      </c>
      <c r="AR1885" s="2"/>
      <c r="AS1885" s="2"/>
      <c r="AT1885" s="2"/>
      <c r="AU1885" s="2"/>
      <c r="AV1885" s="2">
        <f t="shared" si="412"/>
        <v>0</v>
      </c>
      <c r="AW1885" s="2">
        <f t="shared" si="413"/>
        <v>0</v>
      </c>
      <c r="AX1885" s="2">
        <f t="shared" si="414"/>
        <v>0</v>
      </c>
      <c r="AY1885" s="2"/>
      <c r="AZ1885" s="2"/>
      <c r="BA1885" s="2">
        <f t="shared" si="415"/>
        <v>0</v>
      </c>
      <c r="BB1885" s="2">
        <f t="shared" si="416"/>
        <v>0</v>
      </c>
      <c r="BC1885" s="2">
        <f t="shared" si="417"/>
        <v>0</v>
      </c>
      <c r="BD1885" s="2">
        <f t="shared" si="418"/>
        <v>1</v>
      </c>
      <c r="BE1885" s="2">
        <f t="shared" si="419"/>
        <v>1</v>
      </c>
      <c r="BF1885" s="2">
        <f t="shared" si="420"/>
        <v>1</v>
      </c>
      <c r="BG1885" s="2">
        <f t="shared" si="421"/>
        <v>0</v>
      </c>
      <c r="BH1885" s="2">
        <f t="shared" si="422"/>
        <v>0</v>
      </c>
    </row>
    <row r="1886" spans="1:60" x14ac:dyDescent="0.2">
      <c r="A1886" s="2">
        <v>1883</v>
      </c>
      <c r="B1886" s="2" t="s">
        <v>2026</v>
      </c>
      <c r="C1886" s="2" t="s">
        <v>2027</v>
      </c>
      <c r="D1886" s="2" t="s">
        <v>2143</v>
      </c>
      <c r="E1886" s="2">
        <v>3</v>
      </c>
      <c r="F1886" s="2">
        <v>10</v>
      </c>
      <c r="G1886" s="2">
        <v>6</v>
      </c>
      <c r="H1886" s="2" t="s">
        <v>353</v>
      </c>
      <c r="I1886" s="2">
        <v>129600</v>
      </c>
      <c r="J1886" s="2">
        <v>200</v>
      </c>
      <c r="K1886" s="2"/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2"/>
      <c r="AL1886" s="5">
        <v>2740</v>
      </c>
      <c r="AM1886" s="5">
        <v>19300</v>
      </c>
      <c r="AN1886" s="2"/>
      <c r="AO1886" s="2">
        <f t="shared" si="409"/>
        <v>0</v>
      </c>
      <c r="AP1886" s="2">
        <f t="shared" si="410"/>
        <v>0</v>
      </c>
      <c r="AQ1886" s="2">
        <f t="shared" si="411"/>
        <v>0</v>
      </c>
      <c r="AR1886" s="2"/>
      <c r="AS1886" s="2"/>
      <c r="AT1886" s="2"/>
      <c r="AU1886" s="2"/>
      <c r="AV1886" s="2">
        <f t="shared" si="412"/>
        <v>0</v>
      </c>
      <c r="AW1886" s="2">
        <f t="shared" si="413"/>
        <v>0</v>
      </c>
      <c r="AX1886" s="2">
        <f t="shared" si="414"/>
        <v>0</v>
      </c>
      <c r="AY1886" s="2"/>
      <c r="AZ1886" s="2"/>
      <c r="BA1886" s="2">
        <f t="shared" si="415"/>
        <v>0</v>
      </c>
      <c r="BB1886" s="2">
        <f t="shared" si="416"/>
        <v>0</v>
      </c>
      <c r="BC1886" s="2">
        <f t="shared" si="417"/>
        <v>1</v>
      </c>
      <c r="BD1886" s="2">
        <f t="shared" si="418"/>
        <v>1</v>
      </c>
      <c r="BE1886" s="2">
        <f t="shared" si="419"/>
        <v>1</v>
      </c>
      <c r="BF1886" s="2">
        <f t="shared" si="420"/>
        <v>1</v>
      </c>
      <c r="BG1886" s="2">
        <f t="shared" si="421"/>
        <v>0</v>
      </c>
      <c r="BH1886" s="2">
        <f t="shared" si="422"/>
        <v>0</v>
      </c>
    </row>
    <row r="1887" spans="1:60" x14ac:dyDescent="0.2">
      <c r="A1887" s="2">
        <v>1884</v>
      </c>
      <c r="B1887" s="2" t="s">
        <v>2026</v>
      </c>
      <c r="C1887" s="2" t="s">
        <v>2027</v>
      </c>
      <c r="D1887" s="2" t="s">
        <v>2144</v>
      </c>
      <c r="E1887" s="2">
        <v>3</v>
      </c>
      <c r="F1887" s="2">
        <v>10</v>
      </c>
      <c r="G1887" s="2">
        <v>6</v>
      </c>
      <c r="H1887" s="2" t="s">
        <v>353</v>
      </c>
      <c r="I1887" s="2">
        <v>129600</v>
      </c>
      <c r="J1887" s="2">
        <v>200</v>
      </c>
      <c r="K1887" s="2"/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2"/>
      <c r="AL1887" s="5">
        <v>74900000</v>
      </c>
      <c r="AM1887" s="5">
        <v>902000</v>
      </c>
      <c r="AN1887" s="2"/>
      <c r="AO1887" s="2">
        <f t="shared" si="409"/>
        <v>0</v>
      </c>
      <c r="AP1887" s="2">
        <f t="shared" si="410"/>
        <v>0</v>
      </c>
      <c r="AQ1887" s="2">
        <f t="shared" si="411"/>
        <v>0</v>
      </c>
      <c r="AR1887" s="2"/>
      <c r="AS1887" s="2"/>
      <c r="AT1887" s="2"/>
      <c r="AU1887" s="2"/>
      <c r="AV1887" s="2">
        <f t="shared" si="412"/>
        <v>0</v>
      </c>
      <c r="AW1887" s="2">
        <f t="shared" si="413"/>
        <v>0</v>
      </c>
      <c r="AX1887" s="2">
        <f t="shared" si="414"/>
        <v>0</v>
      </c>
      <c r="AY1887" s="2"/>
      <c r="AZ1887" s="2"/>
      <c r="BA1887" s="2">
        <f t="shared" si="415"/>
        <v>0</v>
      </c>
      <c r="BB1887" s="2">
        <f t="shared" si="416"/>
        <v>0</v>
      </c>
      <c r="BC1887" s="2">
        <f t="shared" si="417"/>
        <v>0</v>
      </c>
      <c r="BD1887" s="2">
        <f t="shared" si="418"/>
        <v>1</v>
      </c>
      <c r="BE1887" s="2">
        <f t="shared" si="419"/>
        <v>1</v>
      </c>
      <c r="BF1887" s="2">
        <f t="shared" si="420"/>
        <v>1</v>
      </c>
      <c r="BG1887" s="2">
        <f t="shared" si="421"/>
        <v>0</v>
      </c>
      <c r="BH1887" s="2">
        <f t="shared" si="422"/>
        <v>0</v>
      </c>
    </row>
    <row r="1888" spans="1:60" x14ac:dyDescent="0.2">
      <c r="A1888" s="2">
        <v>1885</v>
      </c>
      <c r="B1888" s="2" t="s">
        <v>2026</v>
      </c>
      <c r="C1888" s="2" t="s">
        <v>2027</v>
      </c>
      <c r="D1888" s="2" t="s">
        <v>2145</v>
      </c>
      <c r="E1888" s="2">
        <v>3</v>
      </c>
      <c r="F1888" s="2">
        <v>10</v>
      </c>
      <c r="G1888" s="2">
        <v>6</v>
      </c>
      <c r="H1888" s="2" t="s">
        <v>353</v>
      </c>
      <c r="I1888" s="2">
        <v>129600</v>
      </c>
      <c r="J1888" s="2">
        <v>200</v>
      </c>
      <c r="K1888" s="2"/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2"/>
      <c r="AL1888" s="5">
        <v>450000</v>
      </c>
      <c r="AM1888" s="5">
        <v>494000</v>
      </c>
      <c r="AN1888" s="2"/>
      <c r="AO1888" s="2">
        <f t="shared" si="409"/>
        <v>0</v>
      </c>
      <c r="AP1888" s="2">
        <f t="shared" si="410"/>
        <v>0</v>
      </c>
      <c r="AQ1888" s="2">
        <f t="shared" si="411"/>
        <v>0</v>
      </c>
      <c r="AR1888" s="2"/>
      <c r="AS1888" s="2"/>
      <c r="AT1888" s="2"/>
      <c r="AU1888" s="2"/>
      <c r="AV1888" s="2">
        <f t="shared" si="412"/>
        <v>0</v>
      </c>
      <c r="AW1888" s="2">
        <f t="shared" si="413"/>
        <v>0</v>
      </c>
      <c r="AX1888" s="2">
        <f t="shared" si="414"/>
        <v>0</v>
      </c>
      <c r="AY1888" s="2"/>
      <c r="AZ1888" s="2"/>
      <c r="BA1888" s="2">
        <f t="shared" si="415"/>
        <v>0</v>
      </c>
      <c r="BB1888" s="2">
        <f t="shared" si="416"/>
        <v>0</v>
      </c>
      <c r="BC1888" s="2">
        <f t="shared" si="417"/>
        <v>0</v>
      </c>
      <c r="BD1888" s="2">
        <f t="shared" si="418"/>
        <v>1</v>
      </c>
      <c r="BE1888" s="2">
        <f t="shared" si="419"/>
        <v>1</v>
      </c>
      <c r="BF1888" s="2">
        <f t="shared" si="420"/>
        <v>1</v>
      </c>
      <c r="BG1888" s="2">
        <f t="shared" si="421"/>
        <v>0</v>
      </c>
      <c r="BH1888" s="2">
        <f t="shared" si="422"/>
        <v>0</v>
      </c>
    </row>
    <row r="1889" spans="1:60" x14ac:dyDescent="0.2">
      <c r="A1889" s="2">
        <v>1886</v>
      </c>
      <c r="B1889" s="2" t="s">
        <v>2026</v>
      </c>
      <c r="C1889" s="2" t="s">
        <v>2027</v>
      </c>
      <c r="D1889" s="2" t="s">
        <v>2146</v>
      </c>
      <c r="E1889" s="2">
        <v>3</v>
      </c>
      <c r="F1889" s="2">
        <v>16</v>
      </c>
      <c r="G1889" s="2">
        <v>7</v>
      </c>
      <c r="H1889" s="2" t="s">
        <v>2110</v>
      </c>
      <c r="I1889" s="2">
        <v>201600</v>
      </c>
      <c r="J1889" s="2">
        <v>0</v>
      </c>
      <c r="K1889" s="2"/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2"/>
      <c r="AL1889" s="5">
        <v>337000</v>
      </c>
      <c r="AM1889" s="5">
        <v>340000</v>
      </c>
      <c r="AN1889" s="2"/>
      <c r="AO1889" s="2">
        <f t="shared" si="409"/>
        <v>0</v>
      </c>
      <c r="AP1889" s="2">
        <f t="shared" si="410"/>
        <v>0</v>
      </c>
      <c r="AQ1889" s="2">
        <f t="shared" si="411"/>
        <v>0</v>
      </c>
      <c r="AR1889" s="2"/>
      <c r="AS1889" s="2"/>
      <c r="AT1889" s="2"/>
      <c r="AU1889" s="2"/>
      <c r="AV1889" s="2">
        <f t="shared" si="412"/>
        <v>0</v>
      </c>
      <c r="AW1889" s="2">
        <f t="shared" si="413"/>
        <v>0</v>
      </c>
      <c r="AX1889" s="2">
        <f t="shared" si="414"/>
        <v>0</v>
      </c>
      <c r="AY1889" s="2"/>
      <c r="AZ1889" s="2"/>
      <c r="BA1889" s="2">
        <f t="shared" si="415"/>
        <v>0</v>
      </c>
      <c r="BB1889" s="2">
        <f t="shared" si="416"/>
        <v>0</v>
      </c>
      <c r="BC1889" s="2">
        <f t="shared" si="417"/>
        <v>0</v>
      </c>
      <c r="BD1889" s="2">
        <f t="shared" si="418"/>
        <v>1</v>
      </c>
      <c r="BE1889" s="2">
        <f t="shared" si="419"/>
        <v>0</v>
      </c>
      <c r="BF1889" s="2">
        <f t="shared" si="420"/>
        <v>1</v>
      </c>
      <c r="BG1889" s="2">
        <f t="shared" si="421"/>
        <v>0</v>
      </c>
      <c r="BH1889" s="2">
        <f t="shared" si="422"/>
        <v>0</v>
      </c>
    </row>
    <row r="1890" spans="1:60" x14ac:dyDescent="0.2">
      <c r="A1890" s="2">
        <v>1887</v>
      </c>
      <c r="B1890" s="2" t="s">
        <v>2026</v>
      </c>
      <c r="C1890" s="2" t="s">
        <v>2027</v>
      </c>
      <c r="D1890" s="2" t="s">
        <v>2147</v>
      </c>
      <c r="E1890" s="2">
        <v>3</v>
      </c>
      <c r="F1890" s="2">
        <v>10</v>
      </c>
      <c r="G1890" s="2">
        <v>6</v>
      </c>
      <c r="H1890" s="2" t="s">
        <v>353</v>
      </c>
      <c r="I1890" s="2">
        <v>129600</v>
      </c>
      <c r="J1890" s="2">
        <v>5000</v>
      </c>
      <c r="K1890" s="2"/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2"/>
      <c r="AL1890" s="5">
        <v>1410000</v>
      </c>
      <c r="AM1890" s="5">
        <v>815000</v>
      </c>
      <c r="AN1890" s="2"/>
      <c r="AO1890" s="2">
        <f t="shared" si="409"/>
        <v>0</v>
      </c>
      <c r="AP1890" s="2">
        <f t="shared" si="410"/>
        <v>0</v>
      </c>
      <c r="AQ1890" s="2">
        <f t="shared" si="411"/>
        <v>0</v>
      </c>
      <c r="AR1890" s="2"/>
      <c r="AS1890" s="2"/>
      <c r="AT1890" s="2"/>
      <c r="AU1890" s="2"/>
      <c r="AV1890" s="2">
        <f t="shared" si="412"/>
        <v>0</v>
      </c>
      <c r="AW1890" s="2">
        <f t="shared" si="413"/>
        <v>0</v>
      </c>
      <c r="AX1890" s="2">
        <f t="shared" si="414"/>
        <v>0</v>
      </c>
      <c r="AY1890" s="2"/>
      <c r="AZ1890" s="2"/>
      <c r="BA1890" s="2">
        <f t="shared" si="415"/>
        <v>0</v>
      </c>
      <c r="BB1890" s="2">
        <f t="shared" si="416"/>
        <v>0</v>
      </c>
      <c r="BC1890" s="2">
        <f t="shared" si="417"/>
        <v>0</v>
      </c>
      <c r="BD1890" s="2">
        <f t="shared" si="418"/>
        <v>1</v>
      </c>
      <c r="BE1890" s="2">
        <f t="shared" si="419"/>
        <v>0</v>
      </c>
      <c r="BF1890" s="2">
        <f t="shared" si="420"/>
        <v>1</v>
      </c>
      <c r="BG1890" s="2">
        <f t="shared" si="421"/>
        <v>0</v>
      </c>
      <c r="BH1890" s="2">
        <f t="shared" si="422"/>
        <v>0</v>
      </c>
    </row>
    <row r="1891" spans="1:60" x14ac:dyDescent="0.2">
      <c r="A1891" s="2">
        <v>1888</v>
      </c>
      <c r="B1891" s="2" t="s">
        <v>2026</v>
      </c>
      <c r="C1891" s="2" t="s">
        <v>2027</v>
      </c>
      <c r="D1891" s="2" t="s">
        <v>2148</v>
      </c>
      <c r="E1891" s="2">
        <v>3</v>
      </c>
      <c r="F1891" s="2">
        <v>10</v>
      </c>
      <c r="G1891" s="2">
        <v>7</v>
      </c>
      <c r="H1891" s="2" t="s">
        <v>353</v>
      </c>
      <c r="I1891" s="2">
        <v>129600</v>
      </c>
      <c r="J1891" s="2">
        <v>10000</v>
      </c>
      <c r="K1891" s="2"/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2"/>
      <c r="AL1891" s="5">
        <v>2900000</v>
      </c>
      <c r="AM1891" s="5">
        <v>2840000</v>
      </c>
      <c r="AN1891" s="2"/>
      <c r="AO1891" s="2">
        <f t="shared" si="409"/>
        <v>0</v>
      </c>
      <c r="AP1891" s="2">
        <f t="shared" si="410"/>
        <v>0</v>
      </c>
      <c r="AQ1891" s="2">
        <f t="shared" si="411"/>
        <v>0</v>
      </c>
      <c r="AR1891" s="2"/>
      <c r="AS1891" s="2"/>
      <c r="AT1891" s="2"/>
      <c r="AU1891" s="2"/>
      <c r="AV1891" s="2">
        <f t="shared" si="412"/>
        <v>0</v>
      </c>
      <c r="AW1891" s="2">
        <f t="shared" si="413"/>
        <v>0</v>
      </c>
      <c r="AX1891" s="2">
        <f t="shared" si="414"/>
        <v>0</v>
      </c>
      <c r="AY1891" s="2"/>
      <c r="AZ1891" s="2"/>
      <c r="BA1891" s="2">
        <f t="shared" si="415"/>
        <v>0</v>
      </c>
      <c r="BB1891" s="2">
        <f t="shared" si="416"/>
        <v>0</v>
      </c>
      <c r="BC1891" s="2">
        <f t="shared" si="417"/>
        <v>0</v>
      </c>
      <c r="BD1891" s="2">
        <f t="shared" si="418"/>
        <v>1</v>
      </c>
      <c r="BE1891" s="2">
        <f t="shared" si="419"/>
        <v>0</v>
      </c>
      <c r="BF1891" s="2">
        <f t="shared" si="420"/>
        <v>1</v>
      </c>
      <c r="BG1891" s="2">
        <f t="shared" si="421"/>
        <v>0</v>
      </c>
      <c r="BH1891" s="2">
        <f t="shared" si="422"/>
        <v>0</v>
      </c>
    </row>
    <row r="1892" spans="1:60" x14ac:dyDescent="0.2">
      <c r="A1892" s="2">
        <v>1889</v>
      </c>
      <c r="B1892" s="2" t="s">
        <v>2026</v>
      </c>
      <c r="C1892" s="2" t="s">
        <v>2027</v>
      </c>
      <c r="D1892" s="2" t="s">
        <v>2149</v>
      </c>
      <c r="E1892" s="2">
        <v>2</v>
      </c>
      <c r="F1892" s="2">
        <v>4</v>
      </c>
      <c r="G1892" s="2">
        <v>4</v>
      </c>
      <c r="H1892" s="2" t="s">
        <v>197</v>
      </c>
      <c r="I1892" s="2">
        <v>120</v>
      </c>
      <c r="J1892" s="2">
        <v>0</v>
      </c>
      <c r="K1892" s="2"/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2"/>
      <c r="AL1892" s="5">
        <v>27800</v>
      </c>
      <c r="AM1892" s="5">
        <v>37500</v>
      </c>
      <c r="AN1892" s="2"/>
      <c r="AO1892" s="2">
        <f t="shared" si="409"/>
        <v>0</v>
      </c>
      <c r="AP1892" s="2">
        <f t="shared" si="410"/>
        <v>0</v>
      </c>
      <c r="AQ1892" s="2">
        <f t="shared" si="411"/>
        <v>0</v>
      </c>
      <c r="AR1892" s="2"/>
      <c r="AS1892" s="2"/>
      <c r="AT1892" s="2"/>
      <c r="AU1892" s="2"/>
      <c r="AV1892" s="2">
        <f t="shared" si="412"/>
        <v>0</v>
      </c>
      <c r="AW1892" s="2">
        <f t="shared" si="413"/>
        <v>0</v>
      </c>
      <c r="AX1892" s="2">
        <f t="shared" si="414"/>
        <v>0</v>
      </c>
      <c r="AY1892" s="2"/>
      <c r="AZ1892" s="2"/>
      <c r="BA1892" s="2">
        <f t="shared" si="415"/>
        <v>0</v>
      </c>
      <c r="BB1892" s="2">
        <f t="shared" si="416"/>
        <v>0</v>
      </c>
      <c r="BC1892" s="2">
        <f t="shared" si="417"/>
        <v>0</v>
      </c>
      <c r="BD1892" s="2">
        <f t="shared" si="418"/>
        <v>0</v>
      </c>
      <c r="BE1892" s="2">
        <f t="shared" si="419"/>
        <v>0</v>
      </c>
      <c r="BF1892" s="2">
        <f t="shared" si="420"/>
        <v>1</v>
      </c>
      <c r="BG1892" s="2">
        <f t="shared" si="421"/>
        <v>0</v>
      </c>
      <c r="BH1892" s="2">
        <f t="shared" si="422"/>
        <v>0</v>
      </c>
    </row>
    <row r="1893" spans="1:60" x14ac:dyDescent="0.2">
      <c r="A1893" s="2">
        <v>1890</v>
      </c>
      <c r="B1893" s="2" t="s">
        <v>2026</v>
      </c>
      <c r="C1893" s="2" t="s">
        <v>2027</v>
      </c>
      <c r="D1893" s="2" t="s">
        <v>2150</v>
      </c>
      <c r="E1893" s="2">
        <v>2</v>
      </c>
      <c r="F1893" s="2">
        <v>3</v>
      </c>
      <c r="G1893" s="2">
        <v>3</v>
      </c>
      <c r="H1893" s="2" t="s">
        <v>197</v>
      </c>
      <c r="I1893" s="2">
        <v>120</v>
      </c>
      <c r="J1893" s="2">
        <v>0</v>
      </c>
      <c r="K1893" s="2"/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2"/>
      <c r="AL1893" s="5">
        <v>88300</v>
      </c>
      <c r="AM1893" s="5">
        <v>58200</v>
      </c>
      <c r="AN1893" s="2"/>
      <c r="AO1893" s="2">
        <f t="shared" si="409"/>
        <v>0</v>
      </c>
      <c r="AP1893" s="2">
        <f t="shared" si="410"/>
        <v>0</v>
      </c>
      <c r="AQ1893" s="2">
        <f t="shared" si="411"/>
        <v>0</v>
      </c>
      <c r="AR1893" s="2"/>
      <c r="AS1893" s="2"/>
      <c r="AT1893" s="2"/>
      <c r="AU1893" s="2"/>
      <c r="AV1893" s="2">
        <f t="shared" si="412"/>
        <v>0</v>
      </c>
      <c r="AW1893" s="2">
        <f t="shared" si="413"/>
        <v>0</v>
      </c>
      <c r="AX1893" s="2">
        <f t="shared" si="414"/>
        <v>0</v>
      </c>
      <c r="AY1893" s="2"/>
      <c r="AZ1893" s="2"/>
      <c r="BA1893" s="2">
        <f t="shared" si="415"/>
        <v>0</v>
      </c>
      <c r="BB1893" s="2">
        <f t="shared" si="416"/>
        <v>0</v>
      </c>
      <c r="BC1893" s="2">
        <f t="shared" si="417"/>
        <v>0</v>
      </c>
      <c r="BD1893" s="2">
        <f t="shared" si="418"/>
        <v>0</v>
      </c>
      <c r="BE1893" s="2">
        <f t="shared" si="419"/>
        <v>0</v>
      </c>
      <c r="BF1893" s="2">
        <f t="shared" si="420"/>
        <v>1</v>
      </c>
      <c r="BG1893" s="2">
        <f t="shared" si="421"/>
        <v>0</v>
      </c>
      <c r="BH1893" s="2">
        <f t="shared" si="422"/>
        <v>0</v>
      </c>
    </row>
    <row r="1894" spans="1:60" x14ac:dyDescent="0.2">
      <c r="A1894" s="2">
        <v>1891</v>
      </c>
      <c r="B1894" s="2" t="s">
        <v>2026</v>
      </c>
      <c r="C1894" s="2" t="s">
        <v>2027</v>
      </c>
      <c r="D1894" s="2" t="s">
        <v>2151</v>
      </c>
      <c r="E1894" s="2">
        <v>2</v>
      </c>
      <c r="F1894" s="2">
        <v>2</v>
      </c>
      <c r="G1894" s="2">
        <v>1</v>
      </c>
      <c r="H1894" s="2" t="s">
        <v>197</v>
      </c>
      <c r="I1894" s="2">
        <v>120</v>
      </c>
      <c r="J1894" s="2">
        <v>0</v>
      </c>
      <c r="K1894" s="2"/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2"/>
      <c r="AL1894" s="5">
        <v>66600</v>
      </c>
      <c r="AM1894" s="5">
        <v>3450000</v>
      </c>
      <c r="AN1894" s="2"/>
      <c r="AO1894" s="2">
        <f t="shared" si="409"/>
        <v>0</v>
      </c>
      <c r="AP1894" s="2">
        <f t="shared" si="410"/>
        <v>0</v>
      </c>
      <c r="AQ1894" s="2">
        <f t="shared" si="411"/>
        <v>0</v>
      </c>
      <c r="AR1894" s="2"/>
      <c r="AS1894" s="2"/>
      <c r="AT1894" s="2"/>
      <c r="AU1894" s="2"/>
      <c r="AV1894" s="2">
        <f t="shared" si="412"/>
        <v>0</v>
      </c>
      <c r="AW1894" s="2">
        <f t="shared" si="413"/>
        <v>0</v>
      </c>
      <c r="AX1894" s="2">
        <f t="shared" si="414"/>
        <v>0</v>
      </c>
      <c r="AY1894" s="2"/>
      <c r="AZ1894" s="2"/>
      <c r="BA1894" s="2">
        <f t="shared" si="415"/>
        <v>0</v>
      </c>
      <c r="BB1894" s="2">
        <f t="shared" si="416"/>
        <v>1</v>
      </c>
      <c r="BC1894" s="2">
        <f t="shared" si="417"/>
        <v>1</v>
      </c>
      <c r="BD1894" s="2">
        <f t="shared" si="418"/>
        <v>0</v>
      </c>
      <c r="BE1894" s="2">
        <f t="shared" si="419"/>
        <v>0</v>
      </c>
      <c r="BF1894" s="2">
        <f t="shared" si="420"/>
        <v>0</v>
      </c>
      <c r="BG1894" s="2">
        <f t="shared" si="421"/>
        <v>0</v>
      </c>
      <c r="BH1894" s="2">
        <f t="shared" si="422"/>
        <v>0</v>
      </c>
    </row>
    <row r="1895" spans="1:60" x14ac:dyDescent="0.2">
      <c r="A1895" s="2">
        <v>1892</v>
      </c>
      <c r="B1895" s="2" t="s">
        <v>2026</v>
      </c>
      <c r="C1895" s="2" t="s">
        <v>2027</v>
      </c>
      <c r="D1895" s="2" t="s">
        <v>2152</v>
      </c>
      <c r="E1895" s="2">
        <v>2</v>
      </c>
      <c r="F1895" s="2">
        <v>2</v>
      </c>
      <c r="G1895" s="2">
        <v>2</v>
      </c>
      <c r="H1895" s="2" t="s">
        <v>197</v>
      </c>
      <c r="I1895" s="2">
        <v>120</v>
      </c>
      <c r="J1895" s="2">
        <v>0</v>
      </c>
      <c r="K1895" s="2"/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2"/>
      <c r="AL1895" s="5">
        <v>2430000</v>
      </c>
      <c r="AM1895" s="5">
        <v>1330000</v>
      </c>
      <c r="AN1895" s="2"/>
      <c r="AO1895" s="2">
        <f t="shared" si="409"/>
        <v>0</v>
      </c>
      <c r="AP1895" s="2">
        <f t="shared" si="410"/>
        <v>0</v>
      </c>
      <c r="AQ1895" s="2">
        <f t="shared" si="411"/>
        <v>0</v>
      </c>
      <c r="AR1895" s="2"/>
      <c r="AS1895" s="2"/>
      <c r="AT1895" s="2"/>
      <c r="AU1895" s="2"/>
      <c r="AV1895" s="2">
        <f t="shared" si="412"/>
        <v>0</v>
      </c>
      <c r="AW1895" s="2">
        <f t="shared" si="413"/>
        <v>0</v>
      </c>
      <c r="AX1895" s="2">
        <f t="shared" si="414"/>
        <v>0</v>
      </c>
      <c r="AY1895" s="2"/>
      <c r="AZ1895" s="2"/>
      <c r="BA1895" s="2">
        <f t="shared" si="415"/>
        <v>0</v>
      </c>
      <c r="BB1895" s="2">
        <f t="shared" si="416"/>
        <v>0</v>
      </c>
      <c r="BC1895" s="2">
        <f t="shared" si="417"/>
        <v>0</v>
      </c>
      <c r="BD1895" s="2">
        <f t="shared" si="418"/>
        <v>0</v>
      </c>
      <c r="BE1895" s="2">
        <f t="shared" si="419"/>
        <v>0</v>
      </c>
      <c r="BF1895" s="2">
        <f t="shared" si="420"/>
        <v>0</v>
      </c>
      <c r="BG1895" s="2">
        <f t="shared" si="421"/>
        <v>0</v>
      </c>
      <c r="BH1895" s="2">
        <f t="shared" si="422"/>
        <v>0</v>
      </c>
    </row>
    <row r="1896" spans="1:60" x14ac:dyDescent="0.2">
      <c r="A1896" s="2">
        <v>1893</v>
      </c>
      <c r="B1896" s="2" t="s">
        <v>2026</v>
      </c>
      <c r="C1896" s="2" t="s">
        <v>2027</v>
      </c>
      <c r="D1896" s="2" t="s">
        <v>2153</v>
      </c>
      <c r="E1896" s="2">
        <v>2</v>
      </c>
      <c r="F1896" s="2">
        <v>3</v>
      </c>
      <c r="G1896" s="2">
        <v>3</v>
      </c>
      <c r="H1896" s="2" t="s">
        <v>110</v>
      </c>
      <c r="I1896" s="2">
        <v>30</v>
      </c>
      <c r="J1896" s="2">
        <v>50</v>
      </c>
      <c r="K1896" s="2"/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2"/>
      <c r="AL1896" s="5">
        <v>46600000</v>
      </c>
      <c r="AM1896" s="5">
        <v>23700000</v>
      </c>
      <c r="AN1896" s="2"/>
      <c r="AO1896" s="2">
        <f t="shared" si="409"/>
        <v>0</v>
      </c>
      <c r="AP1896" s="2">
        <f t="shared" si="410"/>
        <v>0</v>
      </c>
      <c r="AQ1896" s="2">
        <f t="shared" si="411"/>
        <v>0</v>
      </c>
      <c r="AR1896" s="2"/>
      <c r="AS1896" s="2"/>
      <c r="AT1896" s="2"/>
      <c r="AU1896" s="2"/>
      <c r="AV1896" s="2">
        <f t="shared" si="412"/>
        <v>0</v>
      </c>
      <c r="AW1896" s="2">
        <f t="shared" si="413"/>
        <v>0</v>
      </c>
      <c r="AX1896" s="2">
        <f t="shared" si="414"/>
        <v>0</v>
      </c>
      <c r="AY1896" s="2"/>
      <c r="AZ1896" s="2"/>
      <c r="BA1896" s="2">
        <f t="shared" si="415"/>
        <v>0</v>
      </c>
      <c r="BB1896" s="2">
        <f t="shared" si="416"/>
        <v>1</v>
      </c>
      <c r="BC1896" s="2">
        <f t="shared" si="417"/>
        <v>0</v>
      </c>
      <c r="BD1896" s="2">
        <f t="shared" si="418"/>
        <v>0</v>
      </c>
      <c r="BE1896" s="2">
        <f t="shared" si="419"/>
        <v>0</v>
      </c>
      <c r="BF1896" s="2">
        <f t="shared" si="420"/>
        <v>1</v>
      </c>
      <c r="BG1896" s="2">
        <f t="shared" si="421"/>
        <v>0</v>
      </c>
      <c r="BH1896" s="2">
        <f t="shared" si="422"/>
        <v>0</v>
      </c>
    </row>
    <row r="1897" spans="1:60" x14ac:dyDescent="0.2">
      <c r="A1897" s="2">
        <v>1894</v>
      </c>
      <c r="B1897" s="2" t="s">
        <v>2026</v>
      </c>
      <c r="C1897" s="2" t="s">
        <v>2027</v>
      </c>
      <c r="D1897" s="2" t="s">
        <v>2154</v>
      </c>
      <c r="E1897" s="2">
        <v>2</v>
      </c>
      <c r="F1897" s="2">
        <v>2</v>
      </c>
      <c r="G1897" s="2">
        <v>1</v>
      </c>
      <c r="H1897" s="2" t="s">
        <v>197</v>
      </c>
      <c r="I1897" s="2">
        <v>120</v>
      </c>
      <c r="J1897" s="2">
        <v>50</v>
      </c>
      <c r="K1897" s="2"/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2"/>
      <c r="AL1897" s="5">
        <v>43800</v>
      </c>
      <c r="AM1897" s="5">
        <v>34500</v>
      </c>
      <c r="AN1897" s="2"/>
      <c r="AO1897" s="2">
        <f t="shared" si="409"/>
        <v>0</v>
      </c>
      <c r="AP1897" s="2">
        <f t="shared" si="410"/>
        <v>0</v>
      </c>
      <c r="AQ1897" s="2">
        <f t="shared" si="411"/>
        <v>0</v>
      </c>
      <c r="AR1897" s="2"/>
      <c r="AS1897" s="2"/>
      <c r="AT1897" s="2"/>
      <c r="AU1897" s="2"/>
      <c r="AV1897" s="2">
        <f t="shared" si="412"/>
        <v>0</v>
      </c>
      <c r="AW1897" s="2">
        <f t="shared" si="413"/>
        <v>0</v>
      </c>
      <c r="AX1897" s="2">
        <f t="shared" si="414"/>
        <v>0</v>
      </c>
      <c r="AY1897" s="2"/>
      <c r="AZ1897" s="2"/>
      <c r="BA1897" s="2">
        <f t="shared" si="415"/>
        <v>0</v>
      </c>
      <c r="BB1897" s="2">
        <f t="shared" si="416"/>
        <v>0</v>
      </c>
      <c r="BC1897" s="2">
        <f t="shared" si="417"/>
        <v>0</v>
      </c>
      <c r="BD1897" s="2">
        <f t="shared" si="418"/>
        <v>0</v>
      </c>
      <c r="BE1897" s="2">
        <f t="shared" si="419"/>
        <v>0</v>
      </c>
      <c r="BF1897" s="2">
        <f t="shared" si="420"/>
        <v>0</v>
      </c>
      <c r="BG1897" s="2">
        <f t="shared" si="421"/>
        <v>0</v>
      </c>
      <c r="BH1897" s="2">
        <f t="shared" si="422"/>
        <v>0</v>
      </c>
    </row>
    <row r="1898" spans="1:60" x14ac:dyDescent="0.2">
      <c r="A1898" s="2">
        <v>1895</v>
      </c>
      <c r="B1898" s="2" t="s">
        <v>2026</v>
      </c>
      <c r="C1898" s="2" t="s">
        <v>2027</v>
      </c>
      <c r="D1898" s="2" t="s">
        <v>2155</v>
      </c>
      <c r="E1898" s="2">
        <v>2</v>
      </c>
      <c r="F1898" s="2">
        <v>3</v>
      </c>
      <c r="G1898" s="2">
        <v>3</v>
      </c>
      <c r="H1898" s="2" t="s">
        <v>110</v>
      </c>
      <c r="I1898" s="2">
        <v>30</v>
      </c>
      <c r="J1898" s="2">
        <v>0</v>
      </c>
      <c r="K1898" s="2"/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2"/>
      <c r="AL1898" s="5">
        <v>5410</v>
      </c>
      <c r="AM1898" s="5">
        <v>3950</v>
      </c>
      <c r="AN1898" s="2"/>
      <c r="AO1898" s="2">
        <f t="shared" si="409"/>
        <v>0</v>
      </c>
      <c r="AP1898" s="2">
        <f t="shared" si="410"/>
        <v>0</v>
      </c>
      <c r="AQ1898" s="2">
        <f t="shared" si="411"/>
        <v>0</v>
      </c>
      <c r="AR1898" s="2"/>
      <c r="AS1898" s="2"/>
      <c r="AT1898" s="2"/>
      <c r="AU1898" s="2"/>
      <c r="AV1898" s="2">
        <f t="shared" si="412"/>
        <v>0</v>
      </c>
      <c r="AW1898" s="2">
        <f t="shared" si="413"/>
        <v>0</v>
      </c>
      <c r="AX1898" s="2">
        <f t="shared" si="414"/>
        <v>0</v>
      </c>
      <c r="AY1898" s="2"/>
      <c r="AZ1898" s="2"/>
      <c r="BA1898" s="2">
        <f t="shared" si="415"/>
        <v>0</v>
      </c>
      <c r="BB1898" s="2">
        <f t="shared" si="416"/>
        <v>0</v>
      </c>
      <c r="BC1898" s="2">
        <f t="shared" si="417"/>
        <v>0</v>
      </c>
      <c r="BD1898" s="2">
        <f t="shared" si="418"/>
        <v>0</v>
      </c>
      <c r="BE1898" s="2">
        <f t="shared" si="419"/>
        <v>0</v>
      </c>
      <c r="BF1898" s="2">
        <f t="shared" si="420"/>
        <v>1</v>
      </c>
      <c r="BG1898" s="2">
        <f t="shared" si="421"/>
        <v>0</v>
      </c>
      <c r="BH1898" s="2">
        <f t="shared" si="422"/>
        <v>0</v>
      </c>
    </row>
    <row r="1899" spans="1:60" x14ac:dyDescent="0.2">
      <c r="A1899" s="2">
        <v>1896</v>
      </c>
      <c r="B1899" s="2" t="s">
        <v>2026</v>
      </c>
      <c r="C1899" s="2" t="s">
        <v>2027</v>
      </c>
      <c r="D1899" s="2" t="s">
        <v>2156</v>
      </c>
      <c r="E1899" s="2">
        <v>2</v>
      </c>
      <c r="F1899" s="2">
        <v>3</v>
      </c>
      <c r="G1899" s="2">
        <v>1</v>
      </c>
      <c r="H1899" s="2" t="s">
        <v>197</v>
      </c>
      <c r="I1899" s="2">
        <v>120</v>
      </c>
      <c r="J1899" s="2">
        <v>20</v>
      </c>
      <c r="K1899" s="2"/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2"/>
      <c r="AL1899" s="5">
        <v>42400</v>
      </c>
      <c r="AM1899" s="5">
        <v>35600</v>
      </c>
      <c r="AN1899" s="2"/>
      <c r="AO1899" s="2">
        <f t="shared" si="409"/>
        <v>0</v>
      </c>
      <c r="AP1899" s="2">
        <f t="shared" si="410"/>
        <v>0</v>
      </c>
      <c r="AQ1899" s="2">
        <f t="shared" si="411"/>
        <v>0</v>
      </c>
      <c r="AR1899" s="2"/>
      <c r="AS1899" s="2"/>
      <c r="AT1899" s="2"/>
      <c r="AU1899" s="2"/>
      <c r="AV1899" s="2">
        <f t="shared" si="412"/>
        <v>0</v>
      </c>
      <c r="AW1899" s="2">
        <f t="shared" si="413"/>
        <v>0</v>
      </c>
      <c r="AX1899" s="2">
        <f t="shared" si="414"/>
        <v>0</v>
      </c>
      <c r="AY1899" s="2"/>
      <c r="AZ1899" s="2"/>
      <c r="BA1899" s="2">
        <f t="shared" si="415"/>
        <v>0</v>
      </c>
      <c r="BB1899" s="2">
        <f t="shared" si="416"/>
        <v>0</v>
      </c>
      <c r="BC1899" s="2">
        <f t="shared" si="417"/>
        <v>0</v>
      </c>
      <c r="BD1899" s="2">
        <f t="shared" si="418"/>
        <v>0</v>
      </c>
      <c r="BE1899" s="2">
        <f t="shared" si="419"/>
        <v>0</v>
      </c>
      <c r="BF1899" s="2">
        <f t="shared" si="420"/>
        <v>0</v>
      </c>
      <c r="BG1899" s="2">
        <f t="shared" si="421"/>
        <v>0</v>
      </c>
      <c r="BH1899" s="2">
        <f t="shared" si="422"/>
        <v>0</v>
      </c>
    </row>
    <row r="1900" spans="1:60" x14ac:dyDescent="0.2">
      <c r="A1900" s="2">
        <v>1897</v>
      </c>
      <c r="B1900" s="2" t="s">
        <v>2026</v>
      </c>
      <c r="C1900" s="2" t="s">
        <v>2027</v>
      </c>
      <c r="D1900" s="2" t="s">
        <v>2157</v>
      </c>
      <c r="E1900" s="2">
        <v>2</v>
      </c>
      <c r="F1900" s="2">
        <v>3</v>
      </c>
      <c r="G1900" s="2">
        <v>3</v>
      </c>
      <c r="H1900" s="2" t="s">
        <v>110</v>
      </c>
      <c r="I1900" s="2">
        <v>30</v>
      </c>
      <c r="J1900" s="2">
        <v>100</v>
      </c>
      <c r="K1900" s="2"/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1</v>
      </c>
      <c r="AB1900" s="2">
        <v>0</v>
      </c>
      <c r="AC1900" s="2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2"/>
      <c r="AL1900" s="5">
        <v>16600000</v>
      </c>
      <c r="AM1900" s="5">
        <v>11900000</v>
      </c>
      <c r="AN1900" s="2"/>
      <c r="AO1900" s="2">
        <f t="shared" si="409"/>
        <v>0</v>
      </c>
      <c r="AP1900" s="2">
        <f t="shared" si="410"/>
        <v>0</v>
      </c>
      <c r="AQ1900" s="2">
        <f t="shared" si="411"/>
        <v>0</v>
      </c>
      <c r="AR1900" s="2"/>
      <c r="AS1900" s="2"/>
      <c r="AT1900" s="2"/>
      <c r="AU1900" s="2"/>
      <c r="AV1900" s="2">
        <f t="shared" si="412"/>
        <v>0</v>
      </c>
      <c r="AW1900" s="2">
        <f t="shared" si="413"/>
        <v>0</v>
      </c>
      <c r="AX1900" s="2">
        <f t="shared" si="414"/>
        <v>1</v>
      </c>
      <c r="AY1900" s="2"/>
      <c r="AZ1900" s="2"/>
      <c r="BA1900" s="2">
        <f t="shared" si="415"/>
        <v>3</v>
      </c>
      <c r="BB1900" s="2">
        <f t="shared" si="416"/>
        <v>1</v>
      </c>
      <c r="BC1900" s="2">
        <f t="shared" si="417"/>
        <v>0</v>
      </c>
      <c r="BD1900" s="2">
        <f t="shared" si="418"/>
        <v>0</v>
      </c>
      <c r="BE1900" s="2">
        <f t="shared" si="419"/>
        <v>0</v>
      </c>
      <c r="BF1900" s="2">
        <f t="shared" si="420"/>
        <v>1</v>
      </c>
      <c r="BG1900" s="2">
        <f t="shared" si="421"/>
        <v>3</v>
      </c>
      <c r="BH1900" s="2">
        <f t="shared" si="422"/>
        <v>6</v>
      </c>
    </row>
    <row r="1901" spans="1:60" x14ac:dyDescent="0.2">
      <c r="A1901" s="2">
        <v>1898</v>
      </c>
      <c r="B1901" s="2" t="s">
        <v>2026</v>
      </c>
      <c r="C1901" s="2" t="s">
        <v>2027</v>
      </c>
      <c r="D1901" s="2" t="s">
        <v>2158</v>
      </c>
      <c r="E1901" s="2">
        <v>2</v>
      </c>
      <c r="F1901" s="2">
        <v>3</v>
      </c>
      <c r="G1901" s="2">
        <v>3</v>
      </c>
      <c r="H1901" s="2" t="s">
        <v>110</v>
      </c>
      <c r="I1901" s="2">
        <v>30</v>
      </c>
      <c r="J1901" s="2">
        <v>0</v>
      </c>
      <c r="K1901" s="2"/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1</v>
      </c>
      <c r="AB1901" s="2">
        <v>0</v>
      </c>
      <c r="AC1901" s="2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2"/>
      <c r="AL1901" s="5">
        <v>4560</v>
      </c>
      <c r="AM1901" s="5">
        <v>2630</v>
      </c>
      <c r="AN1901" s="2"/>
      <c r="AO1901" s="2">
        <f t="shared" si="409"/>
        <v>0</v>
      </c>
      <c r="AP1901" s="2">
        <f t="shared" si="410"/>
        <v>0</v>
      </c>
      <c r="AQ1901" s="2">
        <f t="shared" si="411"/>
        <v>0</v>
      </c>
      <c r="AR1901" s="2"/>
      <c r="AS1901" s="2"/>
      <c r="AT1901" s="2"/>
      <c r="AU1901" s="2"/>
      <c r="AV1901" s="2">
        <f t="shared" si="412"/>
        <v>0</v>
      </c>
      <c r="AW1901" s="2">
        <f t="shared" si="413"/>
        <v>0</v>
      </c>
      <c r="AX1901" s="2">
        <f t="shared" si="414"/>
        <v>1</v>
      </c>
      <c r="AY1901" s="2"/>
      <c r="AZ1901" s="2"/>
      <c r="BA1901" s="2">
        <f t="shared" si="415"/>
        <v>3</v>
      </c>
      <c r="BB1901" s="2">
        <f t="shared" si="416"/>
        <v>0</v>
      </c>
      <c r="BC1901" s="2">
        <f t="shared" si="417"/>
        <v>0</v>
      </c>
      <c r="BD1901" s="2">
        <f t="shared" si="418"/>
        <v>0</v>
      </c>
      <c r="BE1901" s="2">
        <f t="shared" si="419"/>
        <v>0</v>
      </c>
      <c r="BF1901" s="2">
        <f t="shared" si="420"/>
        <v>1</v>
      </c>
      <c r="BG1901" s="2">
        <f t="shared" si="421"/>
        <v>2</v>
      </c>
      <c r="BH1901" s="2">
        <f t="shared" si="422"/>
        <v>5</v>
      </c>
    </row>
    <row r="1902" spans="1:60" x14ac:dyDescent="0.2">
      <c r="A1902" s="2">
        <v>1899</v>
      </c>
      <c r="B1902" s="2" t="s">
        <v>2026</v>
      </c>
      <c r="C1902" s="2" t="s">
        <v>2027</v>
      </c>
      <c r="D1902" s="2" t="s">
        <v>2159</v>
      </c>
      <c r="E1902" s="2">
        <v>7</v>
      </c>
      <c r="F1902" s="2">
        <v>4</v>
      </c>
      <c r="G1902" s="2">
        <v>4</v>
      </c>
      <c r="H1902" s="2" t="s">
        <v>2160</v>
      </c>
      <c r="I1902" s="2">
        <v>347040</v>
      </c>
      <c r="J1902" s="2">
        <v>100</v>
      </c>
      <c r="K1902" s="2"/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2"/>
      <c r="AL1902" s="5">
        <v>27900</v>
      </c>
      <c r="AM1902" s="5">
        <v>12000</v>
      </c>
      <c r="AN1902" s="2"/>
      <c r="AO1902" s="2">
        <f t="shared" si="409"/>
        <v>0</v>
      </c>
      <c r="AP1902" s="2">
        <f t="shared" si="410"/>
        <v>0</v>
      </c>
      <c r="AQ1902" s="2">
        <f t="shared" si="411"/>
        <v>0</v>
      </c>
      <c r="AR1902" s="2"/>
      <c r="AS1902" s="2"/>
      <c r="AT1902" s="2"/>
      <c r="AU1902" s="2"/>
      <c r="AV1902" s="2">
        <f t="shared" si="412"/>
        <v>0</v>
      </c>
      <c r="AW1902" s="2">
        <f t="shared" si="413"/>
        <v>0</v>
      </c>
      <c r="AX1902" s="2">
        <f t="shared" si="414"/>
        <v>0</v>
      </c>
      <c r="AY1902" s="2"/>
      <c r="AZ1902" s="2"/>
      <c r="BA1902" s="2">
        <f t="shared" si="415"/>
        <v>0</v>
      </c>
      <c r="BB1902" s="2">
        <f t="shared" si="416"/>
        <v>0</v>
      </c>
      <c r="BC1902" s="2">
        <f t="shared" si="417"/>
        <v>0</v>
      </c>
      <c r="BD1902" s="2">
        <f t="shared" si="418"/>
        <v>1</v>
      </c>
      <c r="BE1902" s="2">
        <f t="shared" si="419"/>
        <v>0</v>
      </c>
      <c r="BF1902" s="2">
        <f t="shared" si="420"/>
        <v>1</v>
      </c>
      <c r="BG1902" s="2">
        <f t="shared" si="421"/>
        <v>0</v>
      </c>
      <c r="BH1902" s="2">
        <f t="shared" si="422"/>
        <v>0</v>
      </c>
    </row>
    <row r="1903" spans="1:60" x14ac:dyDescent="0.2">
      <c r="A1903" s="2">
        <v>1900</v>
      </c>
      <c r="B1903" s="2" t="s">
        <v>2026</v>
      </c>
      <c r="C1903" s="2" t="s">
        <v>2027</v>
      </c>
      <c r="D1903" s="2" t="s">
        <v>2161</v>
      </c>
      <c r="E1903" s="2">
        <v>7</v>
      </c>
      <c r="F1903" s="2">
        <v>4</v>
      </c>
      <c r="G1903" s="2">
        <v>4</v>
      </c>
      <c r="H1903" s="2" t="s">
        <v>2160</v>
      </c>
      <c r="I1903" s="2">
        <v>347040</v>
      </c>
      <c r="J1903" s="2">
        <v>100</v>
      </c>
      <c r="K1903" s="2"/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1</v>
      </c>
      <c r="AB1903" s="2">
        <v>0</v>
      </c>
      <c r="AC1903" s="2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2"/>
      <c r="AL1903" s="5">
        <v>4030</v>
      </c>
      <c r="AM1903" s="5">
        <v>1460</v>
      </c>
      <c r="AN1903" s="2"/>
      <c r="AO1903" s="2">
        <f t="shared" si="409"/>
        <v>0</v>
      </c>
      <c r="AP1903" s="2">
        <f t="shared" si="410"/>
        <v>0</v>
      </c>
      <c r="AQ1903" s="2">
        <f t="shared" si="411"/>
        <v>0</v>
      </c>
      <c r="AR1903" s="2"/>
      <c r="AS1903" s="2"/>
      <c r="AT1903" s="2"/>
      <c r="AU1903" s="2"/>
      <c r="AV1903" s="2">
        <f t="shared" si="412"/>
        <v>0</v>
      </c>
      <c r="AW1903" s="2">
        <f t="shared" si="413"/>
        <v>0</v>
      </c>
      <c r="AX1903" s="2">
        <f t="shared" si="414"/>
        <v>1</v>
      </c>
      <c r="AY1903" s="2"/>
      <c r="AZ1903" s="2"/>
      <c r="BA1903" s="2">
        <f t="shared" si="415"/>
        <v>3</v>
      </c>
      <c r="BB1903" s="2">
        <f t="shared" si="416"/>
        <v>0</v>
      </c>
      <c r="BC1903" s="2">
        <f t="shared" si="417"/>
        <v>0</v>
      </c>
      <c r="BD1903" s="2">
        <f t="shared" si="418"/>
        <v>1</v>
      </c>
      <c r="BE1903" s="2">
        <f t="shared" si="419"/>
        <v>0</v>
      </c>
      <c r="BF1903" s="2">
        <f t="shared" si="420"/>
        <v>1</v>
      </c>
      <c r="BG1903" s="2">
        <f t="shared" si="421"/>
        <v>3</v>
      </c>
      <c r="BH1903" s="2">
        <f t="shared" si="422"/>
        <v>6</v>
      </c>
    </row>
    <row r="1904" spans="1:60" x14ac:dyDescent="0.2">
      <c r="A1904" s="2">
        <v>1901</v>
      </c>
      <c r="B1904" s="2" t="s">
        <v>2026</v>
      </c>
      <c r="C1904" s="2" t="s">
        <v>2027</v>
      </c>
      <c r="D1904" s="2" t="s">
        <v>2162</v>
      </c>
      <c r="E1904" s="2">
        <v>2</v>
      </c>
      <c r="F1904" s="2">
        <v>3</v>
      </c>
      <c r="G1904" s="2">
        <v>2</v>
      </c>
      <c r="H1904" s="2" t="s">
        <v>24</v>
      </c>
      <c r="I1904" s="2">
        <v>0</v>
      </c>
      <c r="J1904" s="2">
        <v>0</v>
      </c>
      <c r="K1904" s="2"/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2"/>
      <c r="AL1904" s="5">
        <v>38200</v>
      </c>
      <c r="AM1904" s="5">
        <v>27400</v>
      </c>
      <c r="AN1904" s="2"/>
      <c r="AO1904" s="2">
        <f t="shared" si="409"/>
        <v>0</v>
      </c>
      <c r="AP1904" s="2">
        <f t="shared" si="410"/>
        <v>0</v>
      </c>
      <c r="AQ1904" s="2">
        <f t="shared" si="411"/>
        <v>0</v>
      </c>
      <c r="AR1904" s="2"/>
      <c r="AS1904" s="2"/>
      <c r="AT1904" s="2"/>
      <c r="AU1904" s="2"/>
      <c r="AV1904" s="2">
        <f t="shared" si="412"/>
        <v>0</v>
      </c>
      <c r="AW1904" s="2">
        <f t="shared" si="413"/>
        <v>0</v>
      </c>
      <c r="AX1904" s="2">
        <f t="shared" si="414"/>
        <v>0</v>
      </c>
      <c r="AY1904" s="2"/>
      <c r="AZ1904" s="2"/>
      <c r="BA1904" s="2">
        <f t="shared" si="415"/>
        <v>0</v>
      </c>
      <c r="BB1904" s="2">
        <f t="shared" si="416"/>
        <v>0</v>
      </c>
      <c r="BC1904" s="2">
        <f t="shared" si="417"/>
        <v>0</v>
      </c>
      <c r="BD1904" s="2">
        <f t="shared" si="418"/>
        <v>0</v>
      </c>
      <c r="BE1904" s="2">
        <f t="shared" si="419"/>
        <v>0</v>
      </c>
      <c r="BF1904" s="2">
        <f t="shared" si="420"/>
        <v>0</v>
      </c>
      <c r="BG1904" s="2">
        <f t="shared" si="421"/>
        <v>0</v>
      </c>
      <c r="BH1904" s="2">
        <f t="shared" si="422"/>
        <v>0</v>
      </c>
    </row>
    <row r="1905" spans="1:60" x14ac:dyDescent="0.2">
      <c r="A1905" s="2">
        <v>1902</v>
      </c>
      <c r="B1905" s="2" t="s">
        <v>2026</v>
      </c>
      <c r="C1905" s="2" t="s">
        <v>2027</v>
      </c>
      <c r="D1905" s="2" t="s">
        <v>2163</v>
      </c>
      <c r="E1905" s="2">
        <v>2</v>
      </c>
      <c r="F1905" s="2">
        <v>1</v>
      </c>
      <c r="G1905" s="2">
        <v>1</v>
      </c>
      <c r="H1905" s="2" t="s">
        <v>24</v>
      </c>
      <c r="I1905" s="2">
        <v>0</v>
      </c>
      <c r="J1905" s="2">
        <v>20</v>
      </c>
      <c r="K1905" s="2"/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2"/>
      <c r="AL1905" s="5">
        <v>11100</v>
      </c>
      <c r="AM1905" s="5">
        <v>8400</v>
      </c>
      <c r="AN1905" s="2"/>
      <c r="AO1905" s="2">
        <f t="shared" si="409"/>
        <v>0</v>
      </c>
      <c r="AP1905" s="2">
        <f t="shared" si="410"/>
        <v>0</v>
      </c>
      <c r="AQ1905" s="2">
        <f t="shared" si="411"/>
        <v>0</v>
      </c>
      <c r="AR1905" s="2"/>
      <c r="AS1905" s="2"/>
      <c r="AT1905" s="2"/>
      <c r="AU1905" s="2"/>
      <c r="AV1905" s="2">
        <f t="shared" si="412"/>
        <v>0</v>
      </c>
      <c r="AW1905" s="2">
        <f t="shared" si="413"/>
        <v>0</v>
      </c>
      <c r="AX1905" s="2">
        <f t="shared" si="414"/>
        <v>0</v>
      </c>
      <c r="AY1905" s="2"/>
      <c r="AZ1905" s="2"/>
      <c r="BA1905" s="2">
        <f t="shared" si="415"/>
        <v>0</v>
      </c>
      <c r="BB1905" s="2">
        <f t="shared" si="416"/>
        <v>0</v>
      </c>
      <c r="BC1905" s="2">
        <f t="shared" si="417"/>
        <v>0</v>
      </c>
      <c r="BD1905" s="2">
        <f t="shared" si="418"/>
        <v>0</v>
      </c>
      <c r="BE1905" s="2">
        <f t="shared" si="419"/>
        <v>0</v>
      </c>
      <c r="BF1905" s="2">
        <f t="shared" si="420"/>
        <v>0</v>
      </c>
      <c r="BG1905" s="2">
        <f t="shared" si="421"/>
        <v>0</v>
      </c>
      <c r="BH1905" s="2">
        <f t="shared" si="422"/>
        <v>0</v>
      </c>
    </row>
    <row r="1906" spans="1:60" x14ac:dyDescent="0.2">
      <c r="A1906" s="2">
        <v>1903</v>
      </c>
      <c r="B1906" s="2" t="s">
        <v>2026</v>
      </c>
      <c r="C1906" s="2" t="s">
        <v>2027</v>
      </c>
      <c r="D1906" s="2" t="s">
        <v>2164</v>
      </c>
      <c r="E1906" s="2">
        <v>2</v>
      </c>
      <c r="F1906" s="2">
        <v>1</v>
      </c>
      <c r="G1906" s="2">
        <v>1</v>
      </c>
      <c r="H1906" s="2" t="s">
        <v>24</v>
      </c>
      <c r="I1906" s="2">
        <v>0</v>
      </c>
      <c r="J1906" s="2">
        <v>20</v>
      </c>
      <c r="K1906" s="2"/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2"/>
      <c r="AL1906" s="5">
        <v>108000</v>
      </c>
      <c r="AM1906" s="5">
        <v>141000</v>
      </c>
      <c r="AN1906" s="2"/>
      <c r="AO1906" s="2">
        <f t="shared" si="409"/>
        <v>0</v>
      </c>
      <c r="AP1906" s="2">
        <f t="shared" si="410"/>
        <v>0</v>
      </c>
      <c r="AQ1906" s="2">
        <f t="shared" si="411"/>
        <v>0</v>
      </c>
      <c r="AR1906" s="2"/>
      <c r="AS1906" s="2"/>
      <c r="AT1906" s="2"/>
      <c r="AU1906" s="2"/>
      <c r="AV1906" s="2">
        <f t="shared" si="412"/>
        <v>0</v>
      </c>
      <c r="AW1906" s="2">
        <f t="shared" si="413"/>
        <v>0</v>
      </c>
      <c r="AX1906" s="2">
        <f t="shared" si="414"/>
        <v>0</v>
      </c>
      <c r="AY1906" s="2"/>
      <c r="AZ1906" s="2"/>
      <c r="BA1906" s="2">
        <f t="shared" si="415"/>
        <v>0</v>
      </c>
      <c r="BB1906" s="2">
        <f t="shared" si="416"/>
        <v>0</v>
      </c>
      <c r="BC1906" s="2">
        <f t="shared" si="417"/>
        <v>0</v>
      </c>
      <c r="BD1906" s="2">
        <f t="shared" si="418"/>
        <v>0</v>
      </c>
      <c r="BE1906" s="2">
        <f t="shared" si="419"/>
        <v>0</v>
      </c>
      <c r="BF1906" s="2">
        <f t="shared" si="420"/>
        <v>0</v>
      </c>
      <c r="BG1906" s="2">
        <f t="shared" si="421"/>
        <v>0</v>
      </c>
      <c r="BH1906" s="2">
        <f t="shared" si="422"/>
        <v>0</v>
      </c>
    </row>
    <row r="1907" spans="1:60" x14ac:dyDescent="0.2">
      <c r="A1907" s="2">
        <v>1904</v>
      </c>
      <c r="B1907" s="2" t="s">
        <v>2026</v>
      </c>
      <c r="C1907" s="2" t="s">
        <v>2027</v>
      </c>
      <c r="D1907" s="2" t="s">
        <v>2165</v>
      </c>
      <c r="E1907" s="2">
        <v>2</v>
      </c>
      <c r="F1907" s="2">
        <v>3</v>
      </c>
      <c r="G1907" s="2">
        <v>3</v>
      </c>
      <c r="H1907" s="2" t="s">
        <v>110</v>
      </c>
      <c r="I1907" s="2">
        <v>30</v>
      </c>
      <c r="J1907" s="2">
        <v>100</v>
      </c>
      <c r="K1907" s="2"/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1</v>
      </c>
      <c r="AB1907" s="2">
        <v>0</v>
      </c>
      <c r="AC1907" s="2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2"/>
      <c r="AL1907" s="5">
        <v>105000</v>
      </c>
      <c r="AM1907" s="5">
        <v>84800</v>
      </c>
      <c r="AN1907" s="2"/>
      <c r="AO1907" s="2">
        <f t="shared" si="409"/>
        <v>0</v>
      </c>
      <c r="AP1907" s="2">
        <f t="shared" si="410"/>
        <v>0</v>
      </c>
      <c r="AQ1907" s="2">
        <f t="shared" si="411"/>
        <v>0</v>
      </c>
      <c r="AR1907" s="2"/>
      <c r="AS1907" s="2"/>
      <c r="AT1907" s="2"/>
      <c r="AU1907" s="2"/>
      <c r="AV1907" s="2">
        <f t="shared" si="412"/>
        <v>0</v>
      </c>
      <c r="AW1907" s="2">
        <f t="shared" si="413"/>
        <v>0</v>
      </c>
      <c r="AX1907" s="2">
        <f t="shared" si="414"/>
        <v>1</v>
      </c>
      <c r="AY1907" s="2"/>
      <c r="AZ1907" s="2"/>
      <c r="BA1907" s="2">
        <f t="shared" si="415"/>
        <v>3</v>
      </c>
      <c r="BB1907" s="2">
        <f t="shared" si="416"/>
        <v>0</v>
      </c>
      <c r="BC1907" s="2">
        <f t="shared" si="417"/>
        <v>0</v>
      </c>
      <c r="BD1907" s="2">
        <f t="shared" si="418"/>
        <v>0</v>
      </c>
      <c r="BE1907" s="2">
        <f t="shared" si="419"/>
        <v>0</v>
      </c>
      <c r="BF1907" s="2">
        <f t="shared" si="420"/>
        <v>1</v>
      </c>
      <c r="BG1907" s="2">
        <f t="shared" si="421"/>
        <v>2</v>
      </c>
      <c r="BH1907" s="2">
        <f t="shared" si="422"/>
        <v>5</v>
      </c>
    </row>
    <row r="1908" spans="1:60" x14ac:dyDescent="0.2">
      <c r="A1908" s="2">
        <v>1905</v>
      </c>
      <c r="B1908" s="2" t="s">
        <v>2026</v>
      </c>
      <c r="C1908" s="2" t="s">
        <v>2027</v>
      </c>
      <c r="D1908" s="2" t="s">
        <v>2166</v>
      </c>
      <c r="E1908" s="2">
        <v>2</v>
      </c>
      <c r="F1908" s="2">
        <v>2</v>
      </c>
      <c r="G1908" s="2">
        <v>1</v>
      </c>
      <c r="H1908" s="2" t="s">
        <v>24</v>
      </c>
      <c r="I1908" s="2">
        <v>0</v>
      </c>
      <c r="J1908" s="2">
        <v>20</v>
      </c>
      <c r="K1908" s="2"/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2"/>
      <c r="AL1908" s="5">
        <v>321000</v>
      </c>
      <c r="AM1908" s="5">
        <v>153000</v>
      </c>
      <c r="AN1908" s="2"/>
      <c r="AO1908" s="2">
        <f t="shared" si="409"/>
        <v>0</v>
      </c>
      <c r="AP1908" s="2">
        <f t="shared" si="410"/>
        <v>0</v>
      </c>
      <c r="AQ1908" s="2">
        <f t="shared" si="411"/>
        <v>0</v>
      </c>
      <c r="AR1908" s="2"/>
      <c r="AS1908" s="2"/>
      <c r="AT1908" s="2"/>
      <c r="AU1908" s="2"/>
      <c r="AV1908" s="2">
        <f t="shared" si="412"/>
        <v>0</v>
      </c>
      <c r="AW1908" s="2">
        <f t="shared" si="413"/>
        <v>0</v>
      </c>
      <c r="AX1908" s="2">
        <f t="shared" si="414"/>
        <v>0</v>
      </c>
      <c r="AY1908" s="2"/>
      <c r="AZ1908" s="2"/>
      <c r="BA1908" s="2">
        <f t="shared" si="415"/>
        <v>0</v>
      </c>
      <c r="BB1908" s="2">
        <f t="shared" si="416"/>
        <v>0</v>
      </c>
      <c r="BC1908" s="2">
        <f t="shared" si="417"/>
        <v>0</v>
      </c>
      <c r="BD1908" s="2">
        <f t="shared" si="418"/>
        <v>0</v>
      </c>
      <c r="BE1908" s="2">
        <f t="shared" si="419"/>
        <v>0</v>
      </c>
      <c r="BF1908" s="2">
        <f t="shared" si="420"/>
        <v>0</v>
      </c>
      <c r="BG1908" s="2">
        <f t="shared" si="421"/>
        <v>0</v>
      </c>
      <c r="BH1908" s="2">
        <f t="shared" si="422"/>
        <v>0</v>
      </c>
    </row>
    <row r="1909" spans="1:60" x14ac:dyDescent="0.2">
      <c r="A1909" s="2">
        <v>1906</v>
      </c>
      <c r="B1909" s="2" t="s">
        <v>2026</v>
      </c>
      <c r="C1909" s="2" t="s">
        <v>2027</v>
      </c>
      <c r="D1909" s="2" t="s">
        <v>2167</v>
      </c>
      <c r="E1909" s="2">
        <v>2</v>
      </c>
      <c r="F1909" s="2">
        <v>4</v>
      </c>
      <c r="G1909" s="2">
        <v>4</v>
      </c>
      <c r="H1909" s="2" t="s">
        <v>110</v>
      </c>
      <c r="I1909" s="2">
        <v>30</v>
      </c>
      <c r="J1909" s="2">
        <v>100</v>
      </c>
      <c r="K1909" s="2"/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1</v>
      </c>
      <c r="AB1909" s="2">
        <v>0</v>
      </c>
      <c r="AC1909" s="2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2"/>
      <c r="AL1909" s="5">
        <v>3180</v>
      </c>
      <c r="AM1909" s="5">
        <v>3760</v>
      </c>
      <c r="AN1909" s="2"/>
      <c r="AO1909" s="2">
        <f t="shared" si="409"/>
        <v>0</v>
      </c>
      <c r="AP1909" s="2">
        <f t="shared" si="410"/>
        <v>0</v>
      </c>
      <c r="AQ1909" s="2">
        <f t="shared" si="411"/>
        <v>0</v>
      </c>
      <c r="AR1909" s="2"/>
      <c r="AS1909" s="2"/>
      <c r="AT1909" s="2"/>
      <c r="AU1909" s="2"/>
      <c r="AV1909" s="2">
        <f t="shared" si="412"/>
        <v>0</v>
      </c>
      <c r="AW1909" s="2">
        <f t="shared" si="413"/>
        <v>0</v>
      </c>
      <c r="AX1909" s="2">
        <f t="shared" si="414"/>
        <v>1</v>
      </c>
      <c r="AY1909" s="2"/>
      <c r="AZ1909" s="2"/>
      <c r="BA1909" s="2">
        <f t="shared" si="415"/>
        <v>3</v>
      </c>
      <c r="BB1909" s="2">
        <f t="shared" si="416"/>
        <v>0</v>
      </c>
      <c r="BC1909" s="2">
        <f t="shared" si="417"/>
        <v>0</v>
      </c>
      <c r="BD1909" s="2">
        <f t="shared" si="418"/>
        <v>0</v>
      </c>
      <c r="BE1909" s="2">
        <f t="shared" si="419"/>
        <v>0</v>
      </c>
      <c r="BF1909" s="2">
        <f t="shared" si="420"/>
        <v>1</v>
      </c>
      <c r="BG1909" s="2">
        <f t="shared" si="421"/>
        <v>2</v>
      </c>
      <c r="BH1909" s="2">
        <f t="shared" si="422"/>
        <v>5</v>
      </c>
    </row>
    <row r="1910" spans="1:60" x14ac:dyDescent="0.2">
      <c r="A1910" s="2">
        <v>1907</v>
      </c>
      <c r="B1910" s="2" t="s">
        <v>2026</v>
      </c>
      <c r="C1910" s="2" t="s">
        <v>2027</v>
      </c>
      <c r="D1910" s="2" t="s">
        <v>2168</v>
      </c>
      <c r="E1910" s="2">
        <v>2</v>
      </c>
      <c r="F1910" s="2">
        <v>3</v>
      </c>
      <c r="G1910" s="2">
        <v>3</v>
      </c>
      <c r="H1910" s="2" t="s">
        <v>110</v>
      </c>
      <c r="I1910" s="2">
        <v>30</v>
      </c>
      <c r="J1910" s="2">
        <v>100</v>
      </c>
      <c r="K1910" s="2"/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2"/>
      <c r="AL1910" s="5">
        <v>453000</v>
      </c>
      <c r="AM1910" s="5">
        <v>453000</v>
      </c>
      <c r="AN1910" s="2"/>
      <c r="AO1910" s="2">
        <f t="shared" si="409"/>
        <v>0</v>
      </c>
      <c r="AP1910" s="2">
        <f t="shared" si="410"/>
        <v>0</v>
      </c>
      <c r="AQ1910" s="2">
        <f t="shared" si="411"/>
        <v>0</v>
      </c>
      <c r="AR1910" s="2"/>
      <c r="AS1910" s="2"/>
      <c r="AT1910" s="2"/>
      <c r="AU1910" s="2"/>
      <c r="AV1910" s="2">
        <f t="shared" si="412"/>
        <v>0</v>
      </c>
      <c r="AW1910" s="2">
        <f t="shared" si="413"/>
        <v>0</v>
      </c>
      <c r="AX1910" s="2">
        <f t="shared" si="414"/>
        <v>0</v>
      </c>
      <c r="AY1910" s="2"/>
      <c r="AZ1910" s="2"/>
      <c r="BA1910" s="2">
        <f t="shared" si="415"/>
        <v>0</v>
      </c>
      <c r="BB1910" s="2">
        <f t="shared" si="416"/>
        <v>0</v>
      </c>
      <c r="BC1910" s="2">
        <f t="shared" si="417"/>
        <v>0</v>
      </c>
      <c r="BD1910" s="2">
        <f t="shared" si="418"/>
        <v>0</v>
      </c>
      <c r="BE1910" s="2">
        <f t="shared" si="419"/>
        <v>0</v>
      </c>
      <c r="BF1910" s="2">
        <f t="shared" si="420"/>
        <v>1</v>
      </c>
      <c r="BG1910" s="2">
        <f t="shared" si="421"/>
        <v>0</v>
      </c>
      <c r="BH1910" s="2">
        <f t="shared" si="422"/>
        <v>0</v>
      </c>
    </row>
    <row r="1911" spans="1:60" x14ac:dyDescent="0.2">
      <c r="A1911" s="2">
        <v>1908</v>
      </c>
      <c r="B1911" s="2" t="s">
        <v>2026</v>
      </c>
      <c r="C1911" s="2" t="s">
        <v>2027</v>
      </c>
      <c r="D1911" s="2" t="s">
        <v>2169</v>
      </c>
      <c r="E1911" s="2">
        <v>3</v>
      </c>
      <c r="F1911" s="2">
        <v>10</v>
      </c>
      <c r="G1911" s="2">
        <v>6</v>
      </c>
      <c r="H1911" s="2" t="s">
        <v>176</v>
      </c>
      <c r="I1911" s="2">
        <v>57600</v>
      </c>
      <c r="J1911" s="2">
        <v>200</v>
      </c>
      <c r="K1911" s="2"/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2"/>
      <c r="AL1911" s="5">
        <v>18000</v>
      </c>
      <c r="AM1911" s="5">
        <v>26600</v>
      </c>
      <c r="AN1911" s="2"/>
      <c r="AO1911" s="2">
        <f t="shared" si="409"/>
        <v>0</v>
      </c>
      <c r="AP1911" s="2">
        <f t="shared" si="410"/>
        <v>0</v>
      </c>
      <c r="AQ1911" s="2">
        <f t="shared" si="411"/>
        <v>0</v>
      </c>
      <c r="AR1911" s="2"/>
      <c r="AS1911" s="2"/>
      <c r="AT1911" s="2"/>
      <c r="AU1911" s="2"/>
      <c r="AV1911" s="2">
        <f t="shared" si="412"/>
        <v>0</v>
      </c>
      <c r="AW1911" s="2">
        <f t="shared" si="413"/>
        <v>0</v>
      </c>
      <c r="AX1911" s="2">
        <f t="shared" si="414"/>
        <v>0</v>
      </c>
      <c r="AY1911" s="2"/>
      <c r="AZ1911" s="2"/>
      <c r="BA1911" s="2">
        <f t="shared" si="415"/>
        <v>0</v>
      </c>
      <c r="BB1911" s="2">
        <f t="shared" si="416"/>
        <v>0</v>
      </c>
      <c r="BC1911" s="2">
        <f t="shared" si="417"/>
        <v>0</v>
      </c>
      <c r="BD1911" s="2">
        <f t="shared" si="418"/>
        <v>1</v>
      </c>
      <c r="BE1911" s="2">
        <f t="shared" si="419"/>
        <v>1</v>
      </c>
      <c r="BF1911" s="2">
        <f t="shared" si="420"/>
        <v>1</v>
      </c>
      <c r="BG1911" s="2">
        <f t="shared" si="421"/>
        <v>0</v>
      </c>
      <c r="BH1911" s="2">
        <f t="shared" si="422"/>
        <v>0</v>
      </c>
    </row>
    <row r="1912" spans="1:60" x14ac:dyDescent="0.2">
      <c r="A1912" s="2">
        <v>1909</v>
      </c>
      <c r="B1912" s="2" t="s">
        <v>2026</v>
      </c>
      <c r="C1912" s="2" t="s">
        <v>2027</v>
      </c>
      <c r="D1912" s="2" t="s">
        <v>2170</v>
      </c>
      <c r="E1912" s="2">
        <v>2</v>
      </c>
      <c r="F1912" s="2">
        <v>4</v>
      </c>
      <c r="G1912" s="2">
        <v>3</v>
      </c>
      <c r="H1912" s="2" t="s">
        <v>110</v>
      </c>
      <c r="I1912" s="2">
        <v>30</v>
      </c>
      <c r="J1912" s="2">
        <v>0</v>
      </c>
      <c r="K1912" s="2"/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2"/>
      <c r="AL1912" s="5">
        <v>200000</v>
      </c>
      <c r="AM1912" s="5">
        <v>165000</v>
      </c>
      <c r="AN1912" s="2"/>
      <c r="AO1912" s="2">
        <f t="shared" si="409"/>
        <v>0</v>
      </c>
      <c r="AP1912" s="2">
        <f t="shared" si="410"/>
        <v>0</v>
      </c>
      <c r="AQ1912" s="2">
        <f t="shared" si="411"/>
        <v>0</v>
      </c>
      <c r="AR1912" s="2"/>
      <c r="AS1912" s="2"/>
      <c r="AT1912" s="2"/>
      <c r="AU1912" s="2"/>
      <c r="AV1912" s="2">
        <f t="shared" si="412"/>
        <v>0</v>
      </c>
      <c r="AW1912" s="2">
        <f t="shared" si="413"/>
        <v>0</v>
      </c>
      <c r="AX1912" s="2">
        <f t="shared" si="414"/>
        <v>0</v>
      </c>
      <c r="AY1912" s="2"/>
      <c r="AZ1912" s="2"/>
      <c r="BA1912" s="2">
        <f t="shared" si="415"/>
        <v>0</v>
      </c>
      <c r="BB1912" s="2">
        <f t="shared" si="416"/>
        <v>0</v>
      </c>
      <c r="BC1912" s="2">
        <f t="shared" si="417"/>
        <v>0</v>
      </c>
      <c r="BD1912" s="2">
        <f t="shared" si="418"/>
        <v>0</v>
      </c>
      <c r="BE1912" s="2">
        <f t="shared" si="419"/>
        <v>0</v>
      </c>
      <c r="BF1912" s="2">
        <f t="shared" si="420"/>
        <v>1</v>
      </c>
      <c r="BG1912" s="2">
        <f t="shared" si="421"/>
        <v>0</v>
      </c>
      <c r="BH1912" s="2">
        <f t="shared" si="422"/>
        <v>0</v>
      </c>
    </row>
    <row r="1913" spans="1:60" x14ac:dyDescent="0.2">
      <c r="A1913" s="2">
        <v>1910</v>
      </c>
      <c r="B1913" s="2" t="s">
        <v>2026</v>
      </c>
      <c r="C1913" s="2" t="s">
        <v>2027</v>
      </c>
      <c r="D1913" s="2" t="s">
        <v>2171</v>
      </c>
      <c r="E1913" s="2">
        <v>2</v>
      </c>
      <c r="F1913" s="2">
        <v>3</v>
      </c>
      <c r="G1913" s="2">
        <v>3</v>
      </c>
      <c r="H1913" s="2" t="s">
        <v>110</v>
      </c>
      <c r="I1913" s="2">
        <v>30</v>
      </c>
      <c r="J1913" s="2">
        <v>0</v>
      </c>
      <c r="K1913" s="2"/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2"/>
      <c r="AL1913" s="5">
        <v>234000</v>
      </c>
      <c r="AM1913" s="5">
        <v>214000</v>
      </c>
      <c r="AN1913" s="2"/>
      <c r="AO1913" s="2">
        <f t="shared" si="409"/>
        <v>0</v>
      </c>
      <c r="AP1913" s="2">
        <f t="shared" si="410"/>
        <v>0</v>
      </c>
      <c r="AQ1913" s="2">
        <f t="shared" si="411"/>
        <v>0</v>
      </c>
      <c r="AR1913" s="2"/>
      <c r="AS1913" s="2"/>
      <c r="AT1913" s="2"/>
      <c r="AU1913" s="2"/>
      <c r="AV1913" s="2">
        <f t="shared" si="412"/>
        <v>0</v>
      </c>
      <c r="AW1913" s="2">
        <f t="shared" si="413"/>
        <v>0</v>
      </c>
      <c r="AX1913" s="2">
        <f t="shared" si="414"/>
        <v>0</v>
      </c>
      <c r="AY1913" s="2"/>
      <c r="AZ1913" s="2"/>
      <c r="BA1913" s="2">
        <f t="shared" si="415"/>
        <v>0</v>
      </c>
      <c r="BB1913" s="2">
        <f t="shared" si="416"/>
        <v>0</v>
      </c>
      <c r="BC1913" s="2">
        <f t="shared" si="417"/>
        <v>0</v>
      </c>
      <c r="BD1913" s="2">
        <f t="shared" si="418"/>
        <v>0</v>
      </c>
      <c r="BE1913" s="2">
        <f t="shared" si="419"/>
        <v>0</v>
      </c>
      <c r="BF1913" s="2">
        <f t="shared" si="420"/>
        <v>1</v>
      </c>
      <c r="BG1913" s="2">
        <f t="shared" si="421"/>
        <v>0</v>
      </c>
      <c r="BH1913" s="2">
        <f t="shared" si="422"/>
        <v>0</v>
      </c>
    </row>
    <row r="1914" spans="1:60" x14ac:dyDescent="0.2">
      <c r="A1914" s="2">
        <v>1911</v>
      </c>
      <c r="B1914" s="2" t="s">
        <v>2026</v>
      </c>
      <c r="C1914" s="2" t="s">
        <v>2027</v>
      </c>
      <c r="D1914" s="2" t="s">
        <v>2172</v>
      </c>
      <c r="E1914" s="2">
        <v>2</v>
      </c>
      <c r="F1914" s="2">
        <v>2</v>
      </c>
      <c r="G1914" s="2">
        <v>2</v>
      </c>
      <c r="H1914" s="2" t="s">
        <v>110</v>
      </c>
      <c r="I1914" s="2">
        <v>30</v>
      </c>
      <c r="J1914" s="2">
        <v>100</v>
      </c>
      <c r="K1914" s="2"/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2"/>
      <c r="AL1914" s="5">
        <v>18200000</v>
      </c>
      <c r="AM1914" s="5">
        <v>11200000</v>
      </c>
      <c r="AN1914" s="2"/>
      <c r="AO1914" s="2">
        <f t="shared" si="409"/>
        <v>0</v>
      </c>
      <c r="AP1914" s="2">
        <f t="shared" si="410"/>
        <v>0</v>
      </c>
      <c r="AQ1914" s="2">
        <f t="shared" si="411"/>
        <v>0</v>
      </c>
      <c r="AR1914" s="2"/>
      <c r="AS1914" s="2"/>
      <c r="AT1914" s="2"/>
      <c r="AU1914" s="2"/>
      <c r="AV1914" s="2">
        <f t="shared" si="412"/>
        <v>0</v>
      </c>
      <c r="AW1914" s="2">
        <f t="shared" si="413"/>
        <v>0</v>
      </c>
      <c r="AX1914" s="2">
        <f t="shared" si="414"/>
        <v>0</v>
      </c>
      <c r="AY1914" s="2"/>
      <c r="AZ1914" s="2"/>
      <c r="BA1914" s="2">
        <f t="shared" si="415"/>
        <v>0</v>
      </c>
      <c r="BB1914" s="2">
        <f t="shared" si="416"/>
        <v>1</v>
      </c>
      <c r="BC1914" s="2">
        <f t="shared" si="417"/>
        <v>0</v>
      </c>
      <c r="BD1914" s="2">
        <f t="shared" si="418"/>
        <v>0</v>
      </c>
      <c r="BE1914" s="2">
        <f t="shared" si="419"/>
        <v>0</v>
      </c>
      <c r="BF1914" s="2">
        <f t="shared" si="420"/>
        <v>0</v>
      </c>
      <c r="BG1914" s="2">
        <f t="shared" si="421"/>
        <v>0</v>
      </c>
      <c r="BH1914" s="2">
        <f t="shared" si="422"/>
        <v>0</v>
      </c>
    </row>
    <row r="1915" spans="1:60" x14ac:dyDescent="0.2">
      <c r="A1915" s="2">
        <v>1912</v>
      </c>
      <c r="B1915" s="2" t="s">
        <v>2026</v>
      </c>
      <c r="C1915" s="2" t="s">
        <v>2027</v>
      </c>
      <c r="D1915" s="2" t="s">
        <v>2173</v>
      </c>
      <c r="E1915" s="2">
        <v>2</v>
      </c>
      <c r="F1915" s="2">
        <v>5</v>
      </c>
      <c r="G1915" s="2">
        <v>5</v>
      </c>
      <c r="H1915" s="2" t="s">
        <v>110</v>
      </c>
      <c r="I1915" s="2">
        <v>30</v>
      </c>
      <c r="J1915" s="2">
        <v>0</v>
      </c>
      <c r="K1915" s="2"/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2"/>
      <c r="AL1915" s="5">
        <v>111000000</v>
      </c>
      <c r="AM1915" s="5">
        <v>40100000</v>
      </c>
      <c r="AN1915" s="2"/>
      <c r="AO1915" s="2">
        <f t="shared" si="409"/>
        <v>0</v>
      </c>
      <c r="AP1915" s="2">
        <f t="shared" si="410"/>
        <v>0</v>
      </c>
      <c r="AQ1915" s="2">
        <f t="shared" si="411"/>
        <v>0</v>
      </c>
      <c r="AR1915" s="2"/>
      <c r="AS1915" s="2"/>
      <c r="AT1915" s="2"/>
      <c r="AU1915" s="2"/>
      <c r="AV1915" s="2">
        <f t="shared" si="412"/>
        <v>0</v>
      </c>
      <c r="AW1915" s="2">
        <f t="shared" si="413"/>
        <v>0</v>
      </c>
      <c r="AX1915" s="2">
        <f t="shared" si="414"/>
        <v>0</v>
      </c>
      <c r="AY1915" s="2"/>
      <c r="AZ1915" s="2"/>
      <c r="BA1915" s="2">
        <f t="shared" si="415"/>
        <v>0</v>
      </c>
      <c r="BB1915" s="2">
        <f t="shared" si="416"/>
        <v>1</v>
      </c>
      <c r="BC1915" s="2">
        <f t="shared" si="417"/>
        <v>0</v>
      </c>
      <c r="BD1915" s="2">
        <f t="shared" si="418"/>
        <v>0</v>
      </c>
      <c r="BE1915" s="2">
        <f t="shared" si="419"/>
        <v>0</v>
      </c>
      <c r="BF1915" s="2">
        <f t="shared" si="420"/>
        <v>1</v>
      </c>
      <c r="BG1915" s="2">
        <f t="shared" si="421"/>
        <v>0</v>
      </c>
      <c r="BH1915" s="2">
        <f t="shared" si="422"/>
        <v>0</v>
      </c>
    </row>
    <row r="1916" spans="1:60" x14ac:dyDescent="0.2">
      <c r="A1916" s="2">
        <v>1913</v>
      </c>
      <c r="B1916" s="2" t="s">
        <v>2026</v>
      </c>
      <c r="C1916" s="2" t="s">
        <v>2027</v>
      </c>
      <c r="D1916" s="2" t="s">
        <v>2174</v>
      </c>
      <c r="E1916" s="2">
        <v>2</v>
      </c>
      <c r="F1916" s="2">
        <v>5</v>
      </c>
      <c r="G1916" s="2">
        <v>5</v>
      </c>
      <c r="H1916" s="2" t="s">
        <v>110</v>
      </c>
      <c r="I1916" s="2">
        <v>30</v>
      </c>
      <c r="J1916" s="2">
        <v>0</v>
      </c>
      <c r="K1916" s="2"/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2"/>
      <c r="AL1916" s="5">
        <v>62500</v>
      </c>
      <c r="AM1916" s="5">
        <v>179000</v>
      </c>
      <c r="AN1916" s="2"/>
      <c r="AO1916" s="2">
        <f t="shared" si="409"/>
        <v>0</v>
      </c>
      <c r="AP1916" s="2">
        <f t="shared" si="410"/>
        <v>0</v>
      </c>
      <c r="AQ1916" s="2">
        <f t="shared" si="411"/>
        <v>0</v>
      </c>
      <c r="AR1916" s="2"/>
      <c r="AS1916" s="2"/>
      <c r="AT1916" s="2"/>
      <c r="AU1916" s="2"/>
      <c r="AV1916" s="2">
        <f t="shared" si="412"/>
        <v>0</v>
      </c>
      <c r="AW1916" s="2">
        <f t="shared" si="413"/>
        <v>0</v>
      </c>
      <c r="AX1916" s="2">
        <f t="shared" si="414"/>
        <v>0</v>
      </c>
      <c r="AY1916" s="2"/>
      <c r="AZ1916" s="2"/>
      <c r="BA1916" s="2">
        <f t="shared" si="415"/>
        <v>0</v>
      </c>
      <c r="BB1916" s="2">
        <f t="shared" si="416"/>
        <v>0</v>
      </c>
      <c r="BC1916" s="2">
        <f t="shared" si="417"/>
        <v>1</v>
      </c>
      <c r="BD1916" s="2">
        <f t="shared" si="418"/>
        <v>0</v>
      </c>
      <c r="BE1916" s="2">
        <f t="shared" si="419"/>
        <v>0</v>
      </c>
      <c r="BF1916" s="2">
        <f t="shared" si="420"/>
        <v>1</v>
      </c>
      <c r="BG1916" s="2">
        <f t="shared" si="421"/>
        <v>0</v>
      </c>
      <c r="BH1916" s="2">
        <f t="shared" si="422"/>
        <v>0</v>
      </c>
    </row>
    <row r="1917" spans="1:60" x14ac:dyDescent="0.2">
      <c r="A1917" s="2">
        <v>1914</v>
      </c>
      <c r="B1917" s="2" t="s">
        <v>2026</v>
      </c>
      <c r="C1917" s="2" t="s">
        <v>2027</v>
      </c>
      <c r="D1917" s="2" t="s">
        <v>2175</v>
      </c>
      <c r="E1917" s="2">
        <v>2</v>
      </c>
      <c r="F1917" s="2">
        <v>3</v>
      </c>
      <c r="G1917" s="2">
        <v>3</v>
      </c>
      <c r="H1917" s="2" t="s">
        <v>110</v>
      </c>
      <c r="I1917" s="2">
        <v>30</v>
      </c>
      <c r="J1917" s="2">
        <v>25</v>
      </c>
      <c r="K1917" s="2"/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4">
        <v>0</v>
      </c>
      <c r="AE1917" s="4">
        <v>0</v>
      </c>
      <c r="AF1917" s="4">
        <v>0</v>
      </c>
      <c r="AG1917" s="4">
        <v>1</v>
      </c>
      <c r="AH1917" s="4">
        <v>0</v>
      </c>
      <c r="AI1917" s="4">
        <v>0</v>
      </c>
      <c r="AJ1917" s="4">
        <v>0</v>
      </c>
      <c r="AK1917" s="2"/>
      <c r="AL1917" s="5">
        <v>860000</v>
      </c>
      <c r="AM1917" s="5">
        <v>707000</v>
      </c>
      <c r="AN1917" s="2"/>
      <c r="AO1917" s="2">
        <f t="shared" si="409"/>
        <v>0</v>
      </c>
      <c r="AP1917" s="2">
        <f t="shared" si="410"/>
        <v>0</v>
      </c>
      <c r="AQ1917" s="2">
        <f t="shared" si="411"/>
        <v>0</v>
      </c>
      <c r="AR1917" s="2"/>
      <c r="AS1917" s="2"/>
      <c r="AT1917" s="2"/>
      <c r="AU1917" s="2"/>
      <c r="AV1917" s="2">
        <f t="shared" si="412"/>
        <v>0</v>
      </c>
      <c r="AW1917" s="2">
        <f t="shared" si="413"/>
        <v>0</v>
      </c>
      <c r="AX1917" s="2">
        <f t="shared" si="414"/>
        <v>1</v>
      </c>
      <c r="AY1917" s="2"/>
      <c r="AZ1917" s="2"/>
      <c r="BA1917" s="2">
        <f t="shared" si="415"/>
        <v>3</v>
      </c>
      <c r="BB1917" s="2">
        <f t="shared" si="416"/>
        <v>0</v>
      </c>
      <c r="BC1917" s="2">
        <f t="shared" si="417"/>
        <v>0</v>
      </c>
      <c r="BD1917" s="2">
        <f t="shared" si="418"/>
        <v>0</v>
      </c>
      <c r="BE1917" s="2">
        <f t="shared" si="419"/>
        <v>0</v>
      </c>
      <c r="BF1917" s="2">
        <f t="shared" si="420"/>
        <v>1</v>
      </c>
      <c r="BG1917" s="2">
        <f t="shared" si="421"/>
        <v>2</v>
      </c>
      <c r="BH1917" s="2">
        <f t="shared" si="422"/>
        <v>5</v>
      </c>
    </row>
    <row r="1918" spans="1:60" x14ac:dyDescent="0.2">
      <c r="A1918" s="2">
        <v>1915</v>
      </c>
      <c r="B1918" s="2" t="s">
        <v>2026</v>
      </c>
      <c r="C1918" s="2" t="s">
        <v>2027</v>
      </c>
      <c r="D1918" s="2" t="s">
        <v>2176</v>
      </c>
      <c r="E1918" s="2">
        <v>2</v>
      </c>
      <c r="F1918" s="2">
        <v>3</v>
      </c>
      <c r="G1918" s="2">
        <v>2</v>
      </c>
      <c r="H1918" s="2" t="s">
        <v>110</v>
      </c>
      <c r="I1918" s="2">
        <v>30</v>
      </c>
      <c r="J1918" s="2">
        <v>10</v>
      </c>
      <c r="K1918" s="2"/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2"/>
      <c r="AL1918" s="5">
        <v>429000</v>
      </c>
      <c r="AM1918" s="5">
        <v>374000</v>
      </c>
      <c r="AN1918" s="2"/>
      <c r="AO1918" s="2">
        <f t="shared" si="409"/>
        <v>0</v>
      </c>
      <c r="AP1918" s="2">
        <f t="shared" si="410"/>
        <v>0</v>
      </c>
      <c r="AQ1918" s="2">
        <f t="shared" si="411"/>
        <v>0</v>
      </c>
      <c r="AR1918" s="2"/>
      <c r="AS1918" s="2"/>
      <c r="AT1918" s="2"/>
      <c r="AU1918" s="2"/>
      <c r="AV1918" s="2">
        <f t="shared" si="412"/>
        <v>0</v>
      </c>
      <c r="AW1918" s="2">
        <f t="shared" si="413"/>
        <v>0</v>
      </c>
      <c r="AX1918" s="2">
        <f t="shared" si="414"/>
        <v>0</v>
      </c>
      <c r="AY1918" s="2"/>
      <c r="AZ1918" s="2"/>
      <c r="BA1918" s="2">
        <f t="shared" si="415"/>
        <v>0</v>
      </c>
      <c r="BB1918" s="2">
        <f t="shared" si="416"/>
        <v>0</v>
      </c>
      <c r="BC1918" s="2">
        <f t="shared" si="417"/>
        <v>0</v>
      </c>
      <c r="BD1918" s="2">
        <f t="shared" si="418"/>
        <v>0</v>
      </c>
      <c r="BE1918" s="2">
        <f t="shared" si="419"/>
        <v>0</v>
      </c>
      <c r="BF1918" s="2">
        <f t="shared" si="420"/>
        <v>0</v>
      </c>
      <c r="BG1918" s="2">
        <f t="shared" si="421"/>
        <v>0</v>
      </c>
      <c r="BH1918" s="2">
        <f t="shared" si="422"/>
        <v>0</v>
      </c>
    </row>
    <row r="1919" spans="1:60" x14ac:dyDescent="0.2">
      <c r="A1919" s="2">
        <v>1916</v>
      </c>
      <c r="B1919" s="2" t="s">
        <v>2026</v>
      </c>
      <c r="C1919" s="2" t="s">
        <v>2027</v>
      </c>
      <c r="D1919" s="2" t="s">
        <v>2177</v>
      </c>
      <c r="E1919" s="2">
        <v>2</v>
      </c>
      <c r="F1919" s="2">
        <v>3</v>
      </c>
      <c r="G1919" s="2">
        <v>3</v>
      </c>
      <c r="H1919" s="2" t="s">
        <v>110</v>
      </c>
      <c r="I1919" s="2">
        <v>30</v>
      </c>
      <c r="J1919" s="2">
        <v>100</v>
      </c>
      <c r="K1919" s="2"/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2"/>
      <c r="AL1919" s="5">
        <v>17300000</v>
      </c>
      <c r="AM1919" s="5">
        <v>12000000</v>
      </c>
      <c r="AN1919" s="2"/>
      <c r="AO1919" s="2">
        <f t="shared" si="409"/>
        <v>0</v>
      </c>
      <c r="AP1919" s="2">
        <f t="shared" si="410"/>
        <v>0</v>
      </c>
      <c r="AQ1919" s="2">
        <f t="shared" si="411"/>
        <v>0</v>
      </c>
      <c r="AR1919" s="2"/>
      <c r="AS1919" s="2"/>
      <c r="AT1919" s="2"/>
      <c r="AU1919" s="2"/>
      <c r="AV1919" s="2">
        <f t="shared" si="412"/>
        <v>0</v>
      </c>
      <c r="AW1919" s="2">
        <f t="shared" si="413"/>
        <v>0</v>
      </c>
      <c r="AX1919" s="2">
        <f t="shared" si="414"/>
        <v>0</v>
      </c>
      <c r="AY1919" s="2"/>
      <c r="AZ1919" s="2"/>
      <c r="BA1919" s="2">
        <f t="shared" si="415"/>
        <v>0</v>
      </c>
      <c r="BB1919" s="2">
        <f t="shared" si="416"/>
        <v>1</v>
      </c>
      <c r="BC1919" s="2">
        <f t="shared" si="417"/>
        <v>0</v>
      </c>
      <c r="BD1919" s="2">
        <f t="shared" si="418"/>
        <v>0</v>
      </c>
      <c r="BE1919" s="2">
        <f t="shared" si="419"/>
        <v>0</v>
      </c>
      <c r="BF1919" s="2">
        <f t="shared" si="420"/>
        <v>1</v>
      </c>
      <c r="BG1919" s="2">
        <f t="shared" si="421"/>
        <v>0</v>
      </c>
      <c r="BH1919" s="2">
        <f t="shared" si="422"/>
        <v>0</v>
      </c>
    </row>
    <row r="1920" spans="1:60" x14ac:dyDescent="0.2">
      <c r="A1920" s="2">
        <v>1917</v>
      </c>
      <c r="B1920" s="2" t="s">
        <v>2026</v>
      </c>
      <c r="C1920" s="2" t="s">
        <v>2027</v>
      </c>
      <c r="D1920" s="2" t="s">
        <v>2178</v>
      </c>
      <c r="E1920" s="2">
        <v>2</v>
      </c>
      <c r="F1920" s="2">
        <v>4</v>
      </c>
      <c r="G1920" s="2">
        <v>4</v>
      </c>
      <c r="H1920" s="2" t="s">
        <v>24</v>
      </c>
      <c r="I1920" s="2">
        <v>0</v>
      </c>
      <c r="J1920" s="2">
        <v>10</v>
      </c>
      <c r="K1920" s="2"/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2"/>
      <c r="AL1920" s="5">
        <v>21300</v>
      </c>
      <c r="AM1920" s="5">
        <v>23900</v>
      </c>
      <c r="AN1920" s="2"/>
      <c r="AO1920" s="2">
        <f t="shared" si="409"/>
        <v>0</v>
      </c>
      <c r="AP1920" s="2">
        <f t="shared" si="410"/>
        <v>0</v>
      </c>
      <c r="AQ1920" s="2">
        <f t="shared" si="411"/>
        <v>0</v>
      </c>
      <c r="AR1920" s="2"/>
      <c r="AS1920" s="2"/>
      <c r="AT1920" s="2"/>
      <c r="AU1920" s="2"/>
      <c r="AV1920" s="2">
        <f t="shared" si="412"/>
        <v>0</v>
      </c>
      <c r="AW1920" s="2">
        <f t="shared" si="413"/>
        <v>0</v>
      </c>
      <c r="AX1920" s="2">
        <f t="shared" si="414"/>
        <v>0</v>
      </c>
      <c r="AY1920" s="2"/>
      <c r="AZ1920" s="2"/>
      <c r="BA1920" s="2">
        <f t="shared" si="415"/>
        <v>0</v>
      </c>
      <c r="BB1920" s="2">
        <f t="shared" si="416"/>
        <v>0</v>
      </c>
      <c r="BC1920" s="2">
        <f t="shared" si="417"/>
        <v>0</v>
      </c>
      <c r="BD1920" s="2">
        <f t="shared" si="418"/>
        <v>0</v>
      </c>
      <c r="BE1920" s="2">
        <f t="shared" si="419"/>
        <v>0</v>
      </c>
      <c r="BF1920" s="2">
        <f t="shared" si="420"/>
        <v>1</v>
      </c>
      <c r="BG1920" s="2">
        <f t="shared" si="421"/>
        <v>0</v>
      </c>
      <c r="BH1920" s="2">
        <f t="shared" si="422"/>
        <v>0</v>
      </c>
    </row>
    <row r="1921" spans="1:60" x14ac:dyDescent="0.2">
      <c r="A1921" s="2">
        <v>1918</v>
      </c>
      <c r="B1921" s="2" t="s">
        <v>2026</v>
      </c>
      <c r="C1921" s="2" t="s">
        <v>2027</v>
      </c>
      <c r="D1921" s="2" t="s">
        <v>2179</v>
      </c>
      <c r="E1921" s="2">
        <v>3</v>
      </c>
      <c r="F1921" s="2">
        <v>8</v>
      </c>
      <c r="G1921" s="2">
        <v>4</v>
      </c>
      <c r="H1921" s="2" t="s">
        <v>43</v>
      </c>
      <c r="I1921" s="2">
        <v>87840</v>
      </c>
      <c r="J1921" s="2">
        <v>5</v>
      </c>
      <c r="K1921" s="2"/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2"/>
      <c r="AL1921" s="5">
        <v>135000</v>
      </c>
      <c r="AM1921" s="5">
        <v>107000</v>
      </c>
      <c r="AN1921" s="2"/>
      <c r="AO1921" s="2">
        <f t="shared" si="409"/>
        <v>0</v>
      </c>
      <c r="AP1921" s="2">
        <f t="shared" si="410"/>
        <v>0</v>
      </c>
      <c r="AQ1921" s="2">
        <f t="shared" si="411"/>
        <v>0</v>
      </c>
      <c r="AR1921" s="2"/>
      <c r="AS1921" s="2"/>
      <c r="AT1921" s="2"/>
      <c r="AU1921" s="2"/>
      <c r="AV1921" s="2">
        <f t="shared" si="412"/>
        <v>0</v>
      </c>
      <c r="AW1921" s="2">
        <f t="shared" si="413"/>
        <v>0</v>
      </c>
      <c r="AX1921" s="2">
        <f t="shared" si="414"/>
        <v>0</v>
      </c>
      <c r="AY1921" s="2"/>
      <c r="AZ1921" s="2"/>
      <c r="BA1921" s="2">
        <f t="shared" si="415"/>
        <v>0</v>
      </c>
      <c r="BB1921" s="2">
        <f t="shared" si="416"/>
        <v>0</v>
      </c>
      <c r="BC1921" s="2">
        <f t="shared" si="417"/>
        <v>0</v>
      </c>
      <c r="BD1921" s="2">
        <f t="shared" si="418"/>
        <v>1</v>
      </c>
      <c r="BE1921" s="2">
        <f t="shared" si="419"/>
        <v>0</v>
      </c>
      <c r="BF1921" s="2">
        <f t="shared" si="420"/>
        <v>1</v>
      </c>
      <c r="BG1921" s="2">
        <f t="shared" si="421"/>
        <v>0</v>
      </c>
      <c r="BH1921" s="2">
        <f t="shared" si="422"/>
        <v>0</v>
      </c>
    </row>
    <row r="1922" spans="1:60" x14ac:dyDescent="0.2">
      <c r="A1922" s="2">
        <v>1919</v>
      </c>
      <c r="B1922" s="2" t="s">
        <v>2026</v>
      </c>
      <c r="C1922" s="2" t="s">
        <v>2027</v>
      </c>
      <c r="D1922" s="2" t="s">
        <v>2180</v>
      </c>
      <c r="E1922" s="2">
        <v>2</v>
      </c>
      <c r="F1922" s="2">
        <v>1</v>
      </c>
      <c r="G1922" s="2">
        <v>1</v>
      </c>
      <c r="H1922" s="2" t="s">
        <v>24</v>
      </c>
      <c r="I1922" s="2">
        <v>0</v>
      </c>
      <c r="J1922" s="2">
        <v>0</v>
      </c>
      <c r="K1922" s="2"/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2"/>
      <c r="AL1922" s="5">
        <v>2810</v>
      </c>
      <c r="AM1922" s="5">
        <v>1680</v>
      </c>
      <c r="AN1922" s="2"/>
      <c r="AO1922" s="2">
        <f t="shared" si="409"/>
        <v>0</v>
      </c>
      <c r="AP1922" s="2">
        <f t="shared" si="410"/>
        <v>0</v>
      </c>
      <c r="AQ1922" s="2">
        <f t="shared" si="411"/>
        <v>0</v>
      </c>
      <c r="AR1922" s="2"/>
      <c r="AS1922" s="2"/>
      <c r="AT1922" s="2"/>
      <c r="AU1922" s="2"/>
      <c r="AV1922" s="2">
        <f t="shared" si="412"/>
        <v>0</v>
      </c>
      <c r="AW1922" s="2">
        <f t="shared" si="413"/>
        <v>0</v>
      </c>
      <c r="AX1922" s="2">
        <f t="shared" si="414"/>
        <v>0</v>
      </c>
      <c r="AY1922" s="2"/>
      <c r="AZ1922" s="2"/>
      <c r="BA1922" s="2">
        <f t="shared" si="415"/>
        <v>0</v>
      </c>
      <c r="BB1922" s="2">
        <f t="shared" si="416"/>
        <v>0</v>
      </c>
      <c r="BC1922" s="2">
        <f t="shared" si="417"/>
        <v>0</v>
      </c>
      <c r="BD1922" s="2">
        <f t="shared" si="418"/>
        <v>0</v>
      </c>
      <c r="BE1922" s="2">
        <f t="shared" si="419"/>
        <v>0</v>
      </c>
      <c r="BF1922" s="2">
        <f t="shared" si="420"/>
        <v>0</v>
      </c>
      <c r="BG1922" s="2">
        <f t="shared" si="421"/>
        <v>0</v>
      </c>
      <c r="BH1922" s="2">
        <f t="shared" si="422"/>
        <v>0</v>
      </c>
    </row>
    <row r="1923" spans="1:60" x14ac:dyDescent="0.2">
      <c r="A1923" s="2">
        <v>1920</v>
      </c>
      <c r="B1923" s="2" t="s">
        <v>2026</v>
      </c>
      <c r="C1923" s="2" t="s">
        <v>2027</v>
      </c>
      <c r="D1923" s="2" t="s">
        <v>2181</v>
      </c>
      <c r="E1923" s="2">
        <v>2</v>
      </c>
      <c r="F1923" s="2">
        <v>3</v>
      </c>
      <c r="G1923" s="2">
        <v>1</v>
      </c>
      <c r="H1923" s="2" t="s">
        <v>24</v>
      </c>
      <c r="I1923" s="2">
        <v>0</v>
      </c>
      <c r="J1923" s="2">
        <v>10</v>
      </c>
      <c r="K1923" s="2"/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2"/>
      <c r="AL1923" s="5">
        <v>60100</v>
      </c>
      <c r="AM1923" s="5">
        <v>20300</v>
      </c>
      <c r="AN1923" s="2"/>
      <c r="AO1923" s="2">
        <f t="shared" si="409"/>
        <v>0</v>
      </c>
      <c r="AP1923" s="2">
        <f t="shared" si="410"/>
        <v>0</v>
      </c>
      <c r="AQ1923" s="2">
        <f t="shared" si="411"/>
        <v>0</v>
      </c>
      <c r="AR1923" s="2"/>
      <c r="AS1923" s="2"/>
      <c r="AT1923" s="2"/>
      <c r="AU1923" s="2"/>
      <c r="AV1923" s="2">
        <f t="shared" si="412"/>
        <v>0</v>
      </c>
      <c r="AW1923" s="2">
        <f t="shared" si="413"/>
        <v>0</v>
      </c>
      <c r="AX1923" s="2">
        <f t="shared" si="414"/>
        <v>0</v>
      </c>
      <c r="AY1923" s="2"/>
      <c r="AZ1923" s="2"/>
      <c r="BA1923" s="2">
        <f t="shared" si="415"/>
        <v>0</v>
      </c>
      <c r="BB1923" s="2">
        <f t="shared" si="416"/>
        <v>0</v>
      </c>
      <c r="BC1923" s="2">
        <f t="shared" si="417"/>
        <v>0</v>
      </c>
      <c r="BD1923" s="2">
        <f t="shared" si="418"/>
        <v>0</v>
      </c>
      <c r="BE1923" s="2">
        <f t="shared" si="419"/>
        <v>0</v>
      </c>
      <c r="BF1923" s="2">
        <f t="shared" si="420"/>
        <v>0</v>
      </c>
      <c r="BG1923" s="2">
        <f t="shared" si="421"/>
        <v>0</v>
      </c>
      <c r="BH1923" s="2">
        <f t="shared" si="422"/>
        <v>0</v>
      </c>
    </row>
    <row r="1924" spans="1:60" x14ac:dyDescent="0.2">
      <c r="A1924" s="2">
        <v>1921</v>
      </c>
      <c r="B1924" s="2" t="s">
        <v>2026</v>
      </c>
      <c r="C1924" s="2" t="s">
        <v>2027</v>
      </c>
      <c r="D1924" s="2" t="s">
        <v>2182</v>
      </c>
      <c r="E1924" s="2">
        <v>2</v>
      </c>
      <c r="F1924" s="2">
        <v>3</v>
      </c>
      <c r="G1924" s="2">
        <v>3</v>
      </c>
      <c r="H1924" s="2" t="s">
        <v>24</v>
      </c>
      <c r="I1924" s="2">
        <v>0</v>
      </c>
      <c r="J1924" s="2">
        <v>0</v>
      </c>
      <c r="K1924" s="2"/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2"/>
      <c r="AL1924" s="5">
        <v>20200</v>
      </c>
      <c r="AM1924" s="5">
        <v>16700</v>
      </c>
      <c r="AN1924" s="2"/>
      <c r="AO1924" s="2">
        <f t="shared" ref="AO1924:AO1987" si="423">SUM(L1924:S1924)</f>
        <v>0</v>
      </c>
      <c r="AP1924" s="2">
        <f t="shared" ref="AP1924:AP1987" si="424">T1924+U1924</f>
        <v>0</v>
      </c>
      <c r="AQ1924" s="2">
        <f t="shared" ref="AQ1924:AQ1987" si="425">W1924</f>
        <v>0</v>
      </c>
      <c r="AR1924" s="2"/>
      <c r="AS1924" s="2"/>
      <c r="AT1924" s="2"/>
      <c r="AU1924" s="2"/>
      <c r="AV1924" s="2">
        <f t="shared" ref="AV1924:AV1987" si="426">AI1924+AJ1924</f>
        <v>0</v>
      </c>
      <c r="AW1924" s="2">
        <f t="shared" ref="AW1924:AW1987" si="427">V1924</f>
        <v>0</v>
      </c>
      <c r="AX1924" s="2">
        <f t="shared" ref="AX1924:AX1987" si="428">SUM(X1924:AH1924)</f>
        <v>0</v>
      </c>
      <c r="AY1924" s="2"/>
      <c r="AZ1924" s="2"/>
      <c r="BA1924" s="2">
        <f t="shared" ref="BA1924:BA1987" si="429">AN1924*4+AO1924*4+AP1924*4+AQ1924*3+AR1924*4+AS1924*4+(AT1924+AU1924+AV1924)*4+AW1924*4+AX1924*3-AY1924*3+AZ1924*4</f>
        <v>0</v>
      </c>
      <c r="BB1924" s="2">
        <f t="shared" ref="BB1924:BB1987" si="430">IF(AM1924&gt;3000000,1,0)</f>
        <v>0</v>
      </c>
      <c r="BC1924" s="2">
        <f t="shared" ref="BC1924:BC1987" si="431">IF(AM1924/AL1924&gt;1.5,1,0)</f>
        <v>0</v>
      </c>
      <c r="BD1924" s="2">
        <f t="shared" ref="BD1924:BD1987" si="432">IF(AND(I1924&gt;1440,I1924&lt;365*1440),1,0)</f>
        <v>0</v>
      </c>
      <c r="BE1924" s="2">
        <f t="shared" ref="BE1924:BE1987" si="433">IF(AND(J1924&gt;=200,J1924&lt;1000),1,0)</f>
        <v>0</v>
      </c>
      <c r="BF1924" s="2">
        <f t="shared" ref="BF1924:BF1987" si="434">IF(G1924&gt;=3,1,0)</f>
        <v>1</v>
      </c>
      <c r="BG1924" s="2">
        <f t="shared" ref="BG1924:BG1987" si="435">IF(BA1924&gt;0,BB1924+BC1924+BD1924+BE1924+BF1924*2,0)</f>
        <v>0</v>
      </c>
      <c r="BH1924" s="2">
        <f t="shared" ref="BH1924:BH1987" si="436">BA1924+BG1924</f>
        <v>0</v>
      </c>
    </row>
    <row r="1925" spans="1:60" x14ac:dyDescent="0.2">
      <c r="A1925" s="2">
        <v>1922</v>
      </c>
      <c r="B1925" s="2" t="s">
        <v>2026</v>
      </c>
      <c r="C1925" s="2" t="s">
        <v>2027</v>
      </c>
      <c r="D1925" s="2" t="s">
        <v>2183</v>
      </c>
      <c r="E1925" s="2">
        <v>3</v>
      </c>
      <c r="F1925" s="2">
        <v>5</v>
      </c>
      <c r="G1925" s="2">
        <v>3</v>
      </c>
      <c r="H1925" s="2" t="s">
        <v>49</v>
      </c>
      <c r="I1925" s="2">
        <v>10080</v>
      </c>
      <c r="J1925" s="2">
        <v>0</v>
      </c>
      <c r="K1925" s="2"/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1</v>
      </c>
      <c r="AB1925" s="2">
        <v>0</v>
      </c>
      <c r="AC1925" s="2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2"/>
      <c r="AL1925" s="5">
        <v>442000</v>
      </c>
      <c r="AM1925" s="5">
        <v>407000</v>
      </c>
      <c r="AN1925" s="2"/>
      <c r="AO1925" s="2">
        <f t="shared" si="423"/>
        <v>0</v>
      </c>
      <c r="AP1925" s="2">
        <f t="shared" si="424"/>
        <v>0</v>
      </c>
      <c r="AQ1925" s="2">
        <f t="shared" si="425"/>
        <v>0</v>
      </c>
      <c r="AR1925" s="2"/>
      <c r="AS1925" s="2"/>
      <c r="AT1925" s="2"/>
      <c r="AU1925" s="2"/>
      <c r="AV1925" s="2">
        <f t="shared" si="426"/>
        <v>0</v>
      </c>
      <c r="AW1925" s="2">
        <f t="shared" si="427"/>
        <v>0</v>
      </c>
      <c r="AX1925" s="2">
        <f t="shared" si="428"/>
        <v>1</v>
      </c>
      <c r="AY1925" s="2"/>
      <c r="AZ1925" s="2"/>
      <c r="BA1925" s="2">
        <f t="shared" si="429"/>
        <v>3</v>
      </c>
      <c r="BB1925" s="2">
        <f t="shared" si="430"/>
        <v>0</v>
      </c>
      <c r="BC1925" s="2">
        <f t="shared" si="431"/>
        <v>0</v>
      </c>
      <c r="BD1925" s="2">
        <f t="shared" si="432"/>
        <v>1</v>
      </c>
      <c r="BE1925" s="2">
        <f t="shared" si="433"/>
        <v>0</v>
      </c>
      <c r="BF1925" s="2">
        <f t="shared" si="434"/>
        <v>1</v>
      </c>
      <c r="BG1925" s="2">
        <f t="shared" si="435"/>
        <v>3</v>
      </c>
      <c r="BH1925" s="2">
        <f t="shared" si="436"/>
        <v>6</v>
      </c>
    </row>
    <row r="1926" spans="1:60" x14ac:dyDescent="0.2">
      <c r="A1926" s="2">
        <v>1923</v>
      </c>
      <c r="B1926" s="2" t="s">
        <v>2026</v>
      </c>
      <c r="C1926" s="2" t="s">
        <v>2027</v>
      </c>
      <c r="D1926" s="2" t="s">
        <v>2184</v>
      </c>
      <c r="E1926" s="2">
        <v>3</v>
      </c>
      <c r="F1926" s="2">
        <v>4</v>
      </c>
      <c r="G1926" s="2">
        <v>2</v>
      </c>
      <c r="H1926" s="2" t="s">
        <v>58</v>
      </c>
      <c r="I1926" s="2">
        <v>37440</v>
      </c>
      <c r="J1926" s="2">
        <v>10</v>
      </c>
      <c r="K1926" s="2"/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2"/>
      <c r="AL1926" s="5">
        <v>81800</v>
      </c>
      <c r="AM1926" s="5">
        <v>70900</v>
      </c>
      <c r="AN1926" s="2"/>
      <c r="AO1926" s="2">
        <f t="shared" si="423"/>
        <v>0</v>
      </c>
      <c r="AP1926" s="2">
        <f t="shared" si="424"/>
        <v>0</v>
      </c>
      <c r="AQ1926" s="2">
        <f t="shared" si="425"/>
        <v>0</v>
      </c>
      <c r="AR1926" s="2"/>
      <c r="AS1926" s="2"/>
      <c r="AT1926" s="2"/>
      <c r="AU1926" s="2"/>
      <c r="AV1926" s="2">
        <f t="shared" si="426"/>
        <v>0</v>
      </c>
      <c r="AW1926" s="2">
        <f t="shared" si="427"/>
        <v>0</v>
      </c>
      <c r="AX1926" s="2">
        <f t="shared" si="428"/>
        <v>0</v>
      </c>
      <c r="AY1926" s="2"/>
      <c r="AZ1926" s="2"/>
      <c r="BA1926" s="2">
        <f t="shared" si="429"/>
        <v>0</v>
      </c>
      <c r="BB1926" s="2">
        <f t="shared" si="430"/>
        <v>0</v>
      </c>
      <c r="BC1926" s="2">
        <f t="shared" si="431"/>
        <v>0</v>
      </c>
      <c r="BD1926" s="2">
        <f t="shared" si="432"/>
        <v>1</v>
      </c>
      <c r="BE1926" s="2">
        <f t="shared" si="433"/>
        <v>0</v>
      </c>
      <c r="BF1926" s="2">
        <f t="shared" si="434"/>
        <v>0</v>
      </c>
      <c r="BG1926" s="2">
        <f t="shared" si="435"/>
        <v>0</v>
      </c>
      <c r="BH1926" s="2">
        <f t="shared" si="436"/>
        <v>0</v>
      </c>
    </row>
    <row r="1927" spans="1:60" x14ac:dyDescent="0.2">
      <c r="A1927" s="2">
        <v>1924</v>
      </c>
      <c r="B1927" s="2" t="s">
        <v>2026</v>
      </c>
      <c r="C1927" s="2" t="s">
        <v>2027</v>
      </c>
      <c r="D1927" s="2" t="s">
        <v>2185</v>
      </c>
      <c r="E1927" s="2">
        <v>3</v>
      </c>
      <c r="F1927" s="2">
        <v>5</v>
      </c>
      <c r="G1927" s="2">
        <v>4</v>
      </c>
      <c r="H1927" s="2" t="s">
        <v>117</v>
      </c>
      <c r="I1927" s="2">
        <v>43200</v>
      </c>
      <c r="J1927" s="2">
        <v>0</v>
      </c>
      <c r="K1927" s="2"/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2"/>
      <c r="AL1927" s="5">
        <v>10300000</v>
      </c>
      <c r="AM1927" s="5">
        <v>3060000</v>
      </c>
      <c r="AN1927" s="2"/>
      <c r="AO1927" s="2">
        <f t="shared" si="423"/>
        <v>0</v>
      </c>
      <c r="AP1927" s="2">
        <f t="shared" si="424"/>
        <v>0</v>
      </c>
      <c r="AQ1927" s="2">
        <f t="shared" si="425"/>
        <v>0</v>
      </c>
      <c r="AR1927" s="2"/>
      <c r="AS1927" s="2"/>
      <c r="AT1927" s="2"/>
      <c r="AU1927" s="2"/>
      <c r="AV1927" s="2">
        <f t="shared" si="426"/>
        <v>0</v>
      </c>
      <c r="AW1927" s="2">
        <f t="shared" si="427"/>
        <v>0</v>
      </c>
      <c r="AX1927" s="2">
        <f t="shared" si="428"/>
        <v>0</v>
      </c>
      <c r="AY1927" s="2"/>
      <c r="AZ1927" s="2"/>
      <c r="BA1927" s="2">
        <f t="shared" si="429"/>
        <v>0</v>
      </c>
      <c r="BB1927" s="2">
        <f t="shared" si="430"/>
        <v>1</v>
      </c>
      <c r="BC1927" s="2">
        <f t="shared" si="431"/>
        <v>0</v>
      </c>
      <c r="BD1927" s="2">
        <f t="shared" si="432"/>
        <v>1</v>
      </c>
      <c r="BE1927" s="2">
        <f t="shared" si="433"/>
        <v>0</v>
      </c>
      <c r="BF1927" s="2">
        <f t="shared" si="434"/>
        <v>1</v>
      </c>
      <c r="BG1927" s="2">
        <f t="shared" si="435"/>
        <v>0</v>
      </c>
      <c r="BH1927" s="2">
        <f t="shared" si="436"/>
        <v>0</v>
      </c>
    </row>
    <row r="1928" spans="1:60" x14ac:dyDescent="0.2">
      <c r="A1928" s="2">
        <v>1925</v>
      </c>
      <c r="B1928" s="2" t="s">
        <v>2026</v>
      </c>
      <c r="C1928" s="2" t="s">
        <v>2027</v>
      </c>
      <c r="D1928" s="2" t="s">
        <v>2186</v>
      </c>
      <c r="E1928" s="2">
        <v>3</v>
      </c>
      <c r="F1928" s="2">
        <v>5</v>
      </c>
      <c r="G1928" s="2">
        <v>3</v>
      </c>
      <c r="H1928" s="2" t="s">
        <v>117</v>
      </c>
      <c r="I1928" s="2">
        <v>43200</v>
      </c>
      <c r="J1928" s="2">
        <v>20</v>
      </c>
      <c r="K1928" s="2"/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2"/>
      <c r="AL1928" s="5">
        <v>11200</v>
      </c>
      <c r="AM1928" s="5">
        <v>9180</v>
      </c>
      <c r="AN1928" s="2"/>
      <c r="AO1928" s="2">
        <f t="shared" si="423"/>
        <v>0</v>
      </c>
      <c r="AP1928" s="2">
        <f t="shared" si="424"/>
        <v>0</v>
      </c>
      <c r="AQ1928" s="2">
        <f t="shared" si="425"/>
        <v>0</v>
      </c>
      <c r="AR1928" s="2"/>
      <c r="AS1928" s="2"/>
      <c r="AT1928" s="2"/>
      <c r="AU1928" s="2"/>
      <c r="AV1928" s="2">
        <f t="shared" si="426"/>
        <v>0</v>
      </c>
      <c r="AW1928" s="2">
        <f t="shared" si="427"/>
        <v>0</v>
      </c>
      <c r="AX1928" s="2">
        <f t="shared" si="428"/>
        <v>0</v>
      </c>
      <c r="AY1928" s="2"/>
      <c r="AZ1928" s="2"/>
      <c r="BA1928" s="2">
        <f t="shared" si="429"/>
        <v>0</v>
      </c>
      <c r="BB1928" s="2">
        <f t="shared" si="430"/>
        <v>0</v>
      </c>
      <c r="BC1928" s="2">
        <f t="shared" si="431"/>
        <v>0</v>
      </c>
      <c r="BD1928" s="2">
        <f t="shared" si="432"/>
        <v>1</v>
      </c>
      <c r="BE1928" s="2">
        <f t="shared" si="433"/>
        <v>0</v>
      </c>
      <c r="BF1928" s="2">
        <f t="shared" si="434"/>
        <v>1</v>
      </c>
      <c r="BG1928" s="2">
        <f t="shared" si="435"/>
        <v>0</v>
      </c>
      <c r="BH1928" s="2">
        <f t="shared" si="436"/>
        <v>0</v>
      </c>
    </row>
    <row r="1929" spans="1:60" x14ac:dyDescent="0.2">
      <c r="A1929" s="2">
        <v>1926</v>
      </c>
      <c r="B1929" s="2" t="s">
        <v>2026</v>
      </c>
      <c r="C1929" s="2" t="s">
        <v>2027</v>
      </c>
      <c r="D1929" s="2" t="s">
        <v>2187</v>
      </c>
      <c r="E1929" s="2">
        <v>3</v>
      </c>
      <c r="F1929" s="2">
        <v>2</v>
      </c>
      <c r="G1929" s="2">
        <v>1</v>
      </c>
      <c r="H1929" s="2" t="s">
        <v>86</v>
      </c>
      <c r="I1929" s="2">
        <v>12960</v>
      </c>
      <c r="J1929" s="2">
        <v>10</v>
      </c>
      <c r="K1929" s="2"/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2"/>
      <c r="AL1929" s="5">
        <v>78000</v>
      </c>
      <c r="AM1929" s="5">
        <v>76900</v>
      </c>
      <c r="AN1929" s="2"/>
      <c r="AO1929" s="2">
        <f t="shared" si="423"/>
        <v>0</v>
      </c>
      <c r="AP1929" s="2">
        <f t="shared" si="424"/>
        <v>0</v>
      </c>
      <c r="AQ1929" s="2">
        <f t="shared" si="425"/>
        <v>0</v>
      </c>
      <c r="AR1929" s="2"/>
      <c r="AS1929" s="2"/>
      <c r="AT1929" s="2"/>
      <c r="AU1929" s="2"/>
      <c r="AV1929" s="2">
        <f t="shared" si="426"/>
        <v>0</v>
      </c>
      <c r="AW1929" s="2">
        <f t="shared" si="427"/>
        <v>0</v>
      </c>
      <c r="AX1929" s="2">
        <f t="shared" si="428"/>
        <v>0</v>
      </c>
      <c r="AY1929" s="2"/>
      <c r="AZ1929" s="2"/>
      <c r="BA1929" s="2">
        <f t="shared" si="429"/>
        <v>0</v>
      </c>
      <c r="BB1929" s="2">
        <f t="shared" si="430"/>
        <v>0</v>
      </c>
      <c r="BC1929" s="2">
        <f t="shared" si="431"/>
        <v>0</v>
      </c>
      <c r="BD1929" s="2">
        <f t="shared" si="432"/>
        <v>1</v>
      </c>
      <c r="BE1929" s="2">
        <f t="shared" si="433"/>
        <v>0</v>
      </c>
      <c r="BF1929" s="2">
        <f t="shared" si="434"/>
        <v>0</v>
      </c>
      <c r="BG1929" s="2">
        <f t="shared" si="435"/>
        <v>0</v>
      </c>
      <c r="BH1929" s="2">
        <f t="shared" si="436"/>
        <v>0</v>
      </c>
    </row>
    <row r="1930" spans="1:60" x14ac:dyDescent="0.2">
      <c r="A1930" s="2">
        <v>1927</v>
      </c>
      <c r="B1930" s="2" t="s">
        <v>2026</v>
      </c>
      <c r="C1930" s="2" t="s">
        <v>2027</v>
      </c>
      <c r="D1930" s="2" t="s">
        <v>2188</v>
      </c>
      <c r="E1930" s="2">
        <v>3</v>
      </c>
      <c r="F1930" s="2">
        <v>4</v>
      </c>
      <c r="G1930" s="2">
        <v>3</v>
      </c>
      <c r="H1930" s="2" t="s">
        <v>204</v>
      </c>
      <c r="I1930" s="2">
        <v>7200</v>
      </c>
      <c r="J1930" s="2">
        <v>0</v>
      </c>
      <c r="K1930" s="2"/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2"/>
      <c r="AL1930" s="5">
        <v>90700</v>
      </c>
      <c r="AM1930" s="5">
        <v>79400</v>
      </c>
      <c r="AN1930" s="2"/>
      <c r="AO1930" s="2">
        <f t="shared" si="423"/>
        <v>0</v>
      </c>
      <c r="AP1930" s="2">
        <f t="shared" si="424"/>
        <v>0</v>
      </c>
      <c r="AQ1930" s="2">
        <f t="shared" si="425"/>
        <v>0</v>
      </c>
      <c r="AR1930" s="2"/>
      <c r="AS1930" s="2"/>
      <c r="AT1930" s="2"/>
      <c r="AU1930" s="2"/>
      <c r="AV1930" s="2">
        <f t="shared" si="426"/>
        <v>0</v>
      </c>
      <c r="AW1930" s="2">
        <f t="shared" si="427"/>
        <v>0</v>
      </c>
      <c r="AX1930" s="2">
        <f t="shared" si="428"/>
        <v>0</v>
      </c>
      <c r="AY1930" s="2"/>
      <c r="AZ1930" s="2"/>
      <c r="BA1930" s="2">
        <f t="shared" si="429"/>
        <v>0</v>
      </c>
      <c r="BB1930" s="2">
        <f t="shared" si="430"/>
        <v>0</v>
      </c>
      <c r="BC1930" s="2">
        <f t="shared" si="431"/>
        <v>0</v>
      </c>
      <c r="BD1930" s="2">
        <f t="shared" si="432"/>
        <v>1</v>
      </c>
      <c r="BE1930" s="2">
        <f t="shared" si="433"/>
        <v>0</v>
      </c>
      <c r="BF1930" s="2">
        <f t="shared" si="434"/>
        <v>1</v>
      </c>
      <c r="BG1930" s="2">
        <f t="shared" si="435"/>
        <v>0</v>
      </c>
      <c r="BH1930" s="2">
        <f t="shared" si="436"/>
        <v>0</v>
      </c>
    </row>
    <row r="1931" spans="1:60" x14ac:dyDescent="0.2">
      <c r="A1931" s="2">
        <v>1928</v>
      </c>
      <c r="B1931" s="2" t="s">
        <v>2026</v>
      </c>
      <c r="C1931" s="2" t="s">
        <v>2027</v>
      </c>
      <c r="D1931" s="2" t="s">
        <v>2189</v>
      </c>
      <c r="E1931" s="2">
        <v>3</v>
      </c>
      <c r="F1931" s="2">
        <v>3</v>
      </c>
      <c r="G1931" s="2">
        <v>3</v>
      </c>
      <c r="H1931" s="2" t="s">
        <v>204</v>
      </c>
      <c r="I1931" s="2">
        <v>7200</v>
      </c>
      <c r="J1931" s="2">
        <v>0</v>
      </c>
      <c r="K1931" s="2"/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1</v>
      </c>
      <c r="AB1931" s="2">
        <v>0</v>
      </c>
      <c r="AC1931" s="2">
        <v>0</v>
      </c>
      <c r="AD1931" s="4">
        <v>0</v>
      </c>
      <c r="AE1931" s="4">
        <v>0</v>
      </c>
      <c r="AF1931" s="4">
        <v>0</v>
      </c>
      <c r="AG1931" s="4">
        <v>1</v>
      </c>
      <c r="AH1931" s="4">
        <v>0</v>
      </c>
      <c r="AI1931" s="4">
        <v>0</v>
      </c>
      <c r="AJ1931" s="4">
        <v>0</v>
      </c>
      <c r="AK1931" s="2"/>
      <c r="AL1931" s="5">
        <v>128000</v>
      </c>
      <c r="AM1931" s="5">
        <v>118000</v>
      </c>
      <c r="AN1931" s="2"/>
      <c r="AO1931" s="2">
        <f t="shared" si="423"/>
        <v>0</v>
      </c>
      <c r="AP1931" s="2">
        <f t="shared" si="424"/>
        <v>0</v>
      </c>
      <c r="AQ1931" s="2">
        <f t="shared" si="425"/>
        <v>0</v>
      </c>
      <c r="AR1931" s="2"/>
      <c r="AS1931" s="2"/>
      <c r="AT1931" s="2"/>
      <c r="AU1931" s="2"/>
      <c r="AV1931" s="2">
        <f t="shared" si="426"/>
        <v>0</v>
      </c>
      <c r="AW1931" s="2">
        <f t="shared" si="427"/>
        <v>0</v>
      </c>
      <c r="AX1931" s="2">
        <f t="shared" si="428"/>
        <v>2</v>
      </c>
      <c r="AY1931" s="2"/>
      <c r="AZ1931" s="2"/>
      <c r="BA1931" s="2">
        <f t="shared" si="429"/>
        <v>6</v>
      </c>
      <c r="BB1931" s="2">
        <f t="shared" si="430"/>
        <v>0</v>
      </c>
      <c r="BC1931" s="2">
        <f t="shared" si="431"/>
        <v>0</v>
      </c>
      <c r="BD1931" s="2">
        <f t="shared" si="432"/>
        <v>1</v>
      </c>
      <c r="BE1931" s="2">
        <f t="shared" si="433"/>
        <v>0</v>
      </c>
      <c r="BF1931" s="2">
        <f t="shared" si="434"/>
        <v>1</v>
      </c>
      <c r="BG1931" s="2">
        <f t="shared" si="435"/>
        <v>3</v>
      </c>
      <c r="BH1931" s="2">
        <f t="shared" si="436"/>
        <v>9</v>
      </c>
    </row>
    <row r="1932" spans="1:60" x14ac:dyDescent="0.2">
      <c r="A1932" s="2">
        <v>1929</v>
      </c>
      <c r="B1932" s="2" t="s">
        <v>2026</v>
      </c>
      <c r="C1932" s="2" t="s">
        <v>2027</v>
      </c>
      <c r="D1932" s="2" t="s">
        <v>2190</v>
      </c>
      <c r="E1932" s="2">
        <v>2</v>
      </c>
      <c r="F1932" s="2">
        <v>5</v>
      </c>
      <c r="G1932" s="2">
        <v>5</v>
      </c>
      <c r="H1932" s="2" t="s">
        <v>26</v>
      </c>
      <c r="I1932" s="2">
        <v>20</v>
      </c>
      <c r="J1932" s="2">
        <v>0</v>
      </c>
      <c r="K1932" s="2">
        <v>1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2">
        <v>1</v>
      </c>
      <c r="AL1932" s="5">
        <v>136000000</v>
      </c>
      <c r="AM1932" s="5">
        <v>124000000</v>
      </c>
      <c r="AN1932" s="2"/>
      <c r="AO1932" s="2">
        <f t="shared" si="423"/>
        <v>0</v>
      </c>
      <c r="AP1932" s="2">
        <f t="shared" si="424"/>
        <v>0</v>
      </c>
      <c r="AQ1932" s="2">
        <f t="shared" si="425"/>
        <v>0</v>
      </c>
      <c r="AR1932" s="2"/>
      <c r="AS1932" s="2"/>
      <c r="AT1932" s="2"/>
      <c r="AU1932" s="2"/>
      <c r="AV1932" s="2">
        <f t="shared" si="426"/>
        <v>0</v>
      </c>
      <c r="AW1932" s="2">
        <f t="shared" si="427"/>
        <v>0</v>
      </c>
      <c r="AX1932" s="2">
        <f t="shared" si="428"/>
        <v>0</v>
      </c>
      <c r="AY1932" s="2"/>
      <c r="AZ1932" s="2"/>
      <c r="BA1932" s="2">
        <f t="shared" si="429"/>
        <v>0</v>
      </c>
      <c r="BB1932" s="2">
        <f t="shared" si="430"/>
        <v>1</v>
      </c>
      <c r="BC1932" s="2">
        <f t="shared" si="431"/>
        <v>0</v>
      </c>
      <c r="BD1932" s="2">
        <f t="shared" si="432"/>
        <v>0</v>
      </c>
      <c r="BE1932" s="2">
        <f t="shared" si="433"/>
        <v>0</v>
      </c>
      <c r="BF1932" s="2">
        <f t="shared" si="434"/>
        <v>1</v>
      </c>
      <c r="BG1932" s="2">
        <f t="shared" si="435"/>
        <v>0</v>
      </c>
      <c r="BH1932" s="2">
        <f t="shared" si="436"/>
        <v>0</v>
      </c>
    </row>
    <row r="1933" spans="1:60" x14ac:dyDescent="0.2">
      <c r="A1933" s="2">
        <v>1930</v>
      </c>
      <c r="B1933" s="2" t="s">
        <v>2026</v>
      </c>
      <c r="C1933" s="2" t="s">
        <v>2027</v>
      </c>
      <c r="D1933" s="2" t="s">
        <v>2191</v>
      </c>
      <c r="E1933" s="2">
        <v>2</v>
      </c>
      <c r="F1933" s="2">
        <v>5</v>
      </c>
      <c r="G1933" s="2">
        <v>5</v>
      </c>
      <c r="H1933" s="2" t="s">
        <v>26</v>
      </c>
      <c r="I1933" s="2">
        <v>20</v>
      </c>
      <c r="J1933" s="2">
        <v>0</v>
      </c>
      <c r="K1933" s="2">
        <v>1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2">
        <v>1</v>
      </c>
      <c r="AL1933" s="5">
        <v>166000</v>
      </c>
      <c r="AM1933" s="5">
        <v>263000</v>
      </c>
      <c r="AN1933" s="2"/>
      <c r="AO1933" s="2">
        <f t="shared" si="423"/>
        <v>0</v>
      </c>
      <c r="AP1933" s="2">
        <f t="shared" si="424"/>
        <v>0</v>
      </c>
      <c r="AQ1933" s="2">
        <f t="shared" si="425"/>
        <v>0</v>
      </c>
      <c r="AR1933" s="2"/>
      <c r="AS1933" s="2"/>
      <c r="AT1933" s="2"/>
      <c r="AU1933" s="2"/>
      <c r="AV1933" s="2">
        <f t="shared" si="426"/>
        <v>0</v>
      </c>
      <c r="AW1933" s="2">
        <f t="shared" si="427"/>
        <v>0</v>
      </c>
      <c r="AX1933" s="2">
        <f t="shared" si="428"/>
        <v>0</v>
      </c>
      <c r="AY1933" s="2"/>
      <c r="AZ1933" s="2"/>
      <c r="BA1933" s="2">
        <f t="shared" si="429"/>
        <v>0</v>
      </c>
      <c r="BB1933" s="2">
        <f t="shared" si="430"/>
        <v>0</v>
      </c>
      <c r="BC1933" s="2">
        <f t="shared" si="431"/>
        <v>1</v>
      </c>
      <c r="BD1933" s="2">
        <f t="shared" si="432"/>
        <v>0</v>
      </c>
      <c r="BE1933" s="2">
        <f t="shared" si="433"/>
        <v>0</v>
      </c>
      <c r="BF1933" s="2">
        <f t="shared" si="434"/>
        <v>1</v>
      </c>
      <c r="BG1933" s="2">
        <f t="shared" si="435"/>
        <v>0</v>
      </c>
      <c r="BH1933" s="2">
        <f t="shared" si="436"/>
        <v>0</v>
      </c>
    </row>
    <row r="1934" spans="1:60" x14ac:dyDescent="0.2">
      <c r="A1934" s="2">
        <v>1931</v>
      </c>
      <c r="B1934" s="2" t="s">
        <v>2026</v>
      </c>
      <c r="C1934" s="2" t="s">
        <v>2027</v>
      </c>
      <c r="D1934" s="2" t="s">
        <v>2192</v>
      </c>
      <c r="E1934" s="2">
        <v>3</v>
      </c>
      <c r="F1934" s="2">
        <v>4</v>
      </c>
      <c r="G1934" s="2">
        <v>3</v>
      </c>
      <c r="H1934" s="2" t="s">
        <v>204</v>
      </c>
      <c r="I1934" s="2">
        <v>7200</v>
      </c>
      <c r="J1934" s="2">
        <v>0</v>
      </c>
      <c r="K1934" s="2"/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2"/>
      <c r="AL1934" s="5">
        <v>559000</v>
      </c>
      <c r="AM1934" s="5">
        <v>994000</v>
      </c>
      <c r="AN1934" s="2"/>
      <c r="AO1934" s="2">
        <f t="shared" si="423"/>
        <v>0</v>
      </c>
      <c r="AP1934" s="2">
        <f t="shared" si="424"/>
        <v>0</v>
      </c>
      <c r="AQ1934" s="2">
        <f t="shared" si="425"/>
        <v>0</v>
      </c>
      <c r="AR1934" s="2"/>
      <c r="AS1934" s="2"/>
      <c r="AT1934" s="2"/>
      <c r="AU1934" s="2"/>
      <c r="AV1934" s="2">
        <f t="shared" si="426"/>
        <v>0</v>
      </c>
      <c r="AW1934" s="2">
        <f t="shared" si="427"/>
        <v>0</v>
      </c>
      <c r="AX1934" s="2">
        <f t="shared" si="428"/>
        <v>0</v>
      </c>
      <c r="AY1934" s="2"/>
      <c r="AZ1934" s="2"/>
      <c r="BA1934" s="2">
        <f t="shared" si="429"/>
        <v>0</v>
      </c>
      <c r="BB1934" s="2">
        <f t="shared" si="430"/>
        <v>0</v>
      </c>
      <c r="BC1934" s="2">
        <f t="shared" si="431"/>
        <v>1</v>
      </c>
      <c r="BD1934" s="2">
        <f t="shared" si="432"/>
        <v>1</v>
      </c>
      <c r="BE1934" s="2">
        <f t="shared" si="433"/>
        <v>0</v>
      </c>
      <c r="BF1934" s="2">
        <f t="shared" si="434"/>
        <v>1</v>
      </c>
      <c r="BG1934" s="2">
        <f t="shared" si="435"/>
        <v>0</v>
      </c>
      <c r="BH1934" s="2">
        <f t="shared" si="436"/>
        <v>0</v>
      </c>
    </row>
    <row r="1935" spans="1:60" x14ac:dyDescent="0.2">
      <c r="A1935" s="2">
        <v>1932</v>
      </c>
      <c r="B1935" s="2" t="s">
        <v>2026</v>
      </c>
      <c r="C1935" s="2" t="s">
        <v>2027</v>
      </c>
      <c r="D1935" s="2" t="s">
        <v>2193</v>
      </c>
      <c r="E1935" s="2">
        <v>2</v>
      </c>
      <c r="F1935" s="2">
        <v>3</v>
      </c>
      <c r="G1935" s="2">
        <v>3</v>
      </c>
      <c r="H1935" s="2" t="s">
        <v>2194</v>
      </c>
      <c r="I1935" s="2">
        <v>0</v>
      </c>
      <c r="J1935" s="2">
        <v>0</v>
      </c>
      <c r="K1935" s="2">
        <v>1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2">
        <v>1</v>
      </c>
      <c r="AL1935" s="5">
        <v>509000</v>
      </c>
      <c r="AM1935" s="5">
        <v>336000</v>
      </c>
      <c r="AN1935" s="2"/>
      <c r="AO1935" s="2">
        <f t="shared" si="423"/>
        <v>0</v>
      </c>
      <c r="AP1935" s="2">
        <f t="shared" si="424"/>
        <v>0</v>
      </c>
      <c r="AQ1935" s="2">
        <f t="shared" si="425"/>
        <v>0</v>
      </c>
      <c r="AR1935" s="2"/>
      <c r="AS1935" s="2"/>
      <c r="AT1935" s="2"/>
      <c r="AU1935" s="2"/>
      <c r="AV1935" s="2">
        <f t="shared" si="426"/>
        <v>0</v>
      </c>
      <c r="AW1935" s="2">
        <f t="shared" si="427"/>
        <v>0</v>
      </c>
      <c r="AX1935" s="2">
        <f t="shared" si="428"/>
        <v>0</v>
      </c>
      <c r="AY1935" s="2"/>
      <c r="AZ1935" s="2"/>
      <c r="BA1935" s="2">
        <f t="shared" si="429"/>
        <v>0</v>
      </c>
      <c r="BB1935" s="2">
        <f t="shared" si="430"/>
        <v>0</v>
      </c>
      <c r="BC1935" s="2">
        <f t="shared" si="431"/>
        <v>0</v>
      </c>
      <c r="BD1935" s="2">
        <f t="shared" si="432"/>
        <v>0</v>
      </c>
      <c r="BE1935" s="2">
        <f t="shared" si="433"/>
        <v>0</v>
      </c>
      <c r="BF1935" s="2">
        <f t="shared" si="434"/>
        <v>1</v>
      </c>
      <c r="BG1935" s="2">
        <f t="shared" si="435"/>
        <v>0</v>
      </c>
      <c r="BH1935" s="2">
        <f t="shared" si="436"/>
        <v>0</v>
      </c>
    </row>
    <row r="1936" spans="1:60" x14ac:dyDescent="0.2">
      <c r="A1936" s="2">
        <v>1933</v>
      </c>
      <c r="B1936" s="2" t="s">
        <v>2026</v>
      </c>
      <c r="C1936" s="2" t="s">
        <v>2027</v>
      </c>
      <c r="D1936" s="2" t="s">
        <v>2195</v>
      </c>
      <c r="E1936" s="2">
        <v>3</v>
      </c>
      <c r="F1936" s="2">
        <v>3</v>
      </c>
      <c r="G1936" s="2">
        <v>3</v>
      </c>
      <c r="H1936" s="2" t="s">
        <v>49</v>
      </c>
      <c r="I1936" s="2">
        <v>10080</v>
      </c>
      <c r="J1936" s="2">
        <v>0</v>
      </c>
      <c r="K1936" s="2">
        <v>1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2">
        <v>1</v>
      </c>
      <c r="AL1936" s="5">
        <v>106000000</v>
      </c>
      <c r="AM1936" s="5">
        <v>48800000</v>
      </c>
      <c r="AN1936" s="2"/>
      <c r="AO1936" s="2">
        <f t="shared" si="423"/>
        <v>0</v>
      </c>
      <c r="AP1936" s="2">
        <f t="shared" si="424"/>
        <v>0</v>
      </c>
      <c r="AQ1936" s="2">
        <f t="shared" si="425"/>
        <v>0</v>
      </c>
      <c r="AR1936" s="2"/>
      <c r="AS1936" s="2"/>
      <c r="AT1936" s="2"/>
      <c r="AU1936" s="2"/>
      <c r="AV1936" s="2">
        <f t="shared" si="426"/>
        <v>0</v>
      </c>
      <c r="AW1936" s="2">
        <f t="shared" si="427"/>
        <v>0</v>
      </c>
      <c r="AX1936" s="2">
        <f t="shared" si="428"/>
        <v>0</v>
      </c>
      <c r="AY1936" s="2"/>
      <c r="AZ1936" s="2"/>
      <c r="BA1936" s="2">
        <f t="shared" si="429"/>
        <v>0</v>
      </c>
      <c r="BB1936" s="2">
        <f t="shared" si="430"/>
        <v>1</v>
      </c>
      <c r="BC1936" s="2">
        <f t="shared" si="431"/>
        <v>0</v>
      </c>
      <c r="BD1936" s="2">
        <f t="shared" si="432"/>
        <v>1</v>
      </c>
      <c r="BE1936" s="2">
        <f t="shared" si="433"/>
        <v>0</v>
      </c>
      <c r="BF1936" s="2">
        <f t="shared" si="434"/>
        <v>1</v>
      </c>
      <c r="BG1936" s="2">
        <f t="shared" si="435"/>
        <v>0</v>
      </c>
      <c r="BH1936" s="2">
        <f t="shared" si="436"/>
        <v>0</v>
      </c>
    </row>
    <row r="1937" spans="1:60" x14ac:dyDescent="0.2">
      <c r="A1937" s="2">
        <v>1934</v>
      </c>
      <c r="B1937" s="2" t="s">
        <v>2026</v>
      </c>
      <c r="C1937" s="2" t="s">
        <v>2027</v>
      </c>
      <c r="D1937" s="2" t="s">
        <v>2196</v>
      </c>
      <c r="E1937" s="2">
        <v>2</v>
      </c>
      <c r="F1937" s="2">
        <v>4</v>
      </c>
      <c r="G1937" s="2">
        <v>4</v>
      </c>
      <c r="H1937" s="2" t="s">
        <v>26</v>
      </c>
      <c r="I1937" s="2">
        <v>20</v>
      </c>
      <c r="J1937" s="2">
        <v>0</v>
      </c>
      <c r="K1937" s="2">
        <v>1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2">
        <v>1</v>
      </c>
      <c r="AL1937" s="5">
        <v>88300</v>
      </c>
      <c r="AM1937" s="5">
        <v>56600</v>
      </c>
      <c r="AN1937" s="2"/>
      <c r="AO1937" s="2">
        <f t="shared" si="423"/>
        <v>0</v>
      </c>
      <c r="AP1937" s="2">
        <f t="shared" si="424"/>
        <v>0</v>
      </c>
      <c r="AQ1937" s="2">
        <f t="shared" si="425"/>
        <v>0</v>
      </c>
      <c r="AR1937" s="2"/>
      <c r="AS1937" s="2"/>
      <c r="AT1937" s="2"/>
      <c r="AU1937" s="2"/>
      <c r="AV1937" s="2">
        <f t="shared" si="426"/>
        <v>0</v>
      </c>
      <c r="AW1937" s="2">
        <f t="shared" si="427"/>
        <v>0</v>
      </c>
      <c r="AX1937" s="2">
        <f t="shared" si="428"/>
        <v>0</v>
      </c>
      <c r="AY1937" s="2"/>
      <c r="AZ1937" s="2"/>
      <c r="BA1937" s="2">
        <f t="shared" si="429"/>
        <v>0</v>
      </c>
      <c r="BB1937" s="2">
        <f t="shared" si="430"/>
        <v>0</v>
      </c>
      <c r="BC1937" s="2">
        <f t="shared" si="431"/>
        <v>0</v>
      </c>
      <c r="BD1937" s="2">
        <f t="shared" si="432"/>
        <v>0</v>
      </c>
      <c r="BE1937" s="2">
        <f t="shared" si="433"/>
        <v>0</v>
      </c>
      <c r="BF1937" s="2">
        <f t="shared" si="434"/>
        <v>1</v>
      </c>
      <c r="BG1937" s="2">
        <f t="shared" si="435"/>
        <v>0</v>
      </c>
      <c r="BH1937" s="2">
        <f t="shared" si="436"/>
        <v>0</v>
      </c>
    </row>
    <row r="1938" spans="1:60" x14ac:dyDescent="0.2">
      <c r="A1938" s="2">
        <v>1935</v>
      </c>
      <c r="B1938" s="2" t="s">
        <v>2026</v>
      </c>
      <c r="C1938" s="2" t="s">
        <v>2027</v>
      </c>
      <c r="D1938" s="2" t="s">
        <v>2197</v>
      </c>
      <c r="E1938" s="2">
        <v>2</v>
      </c>
      <c r="F1938" s="2">
        <v>6</v>
      </c>
      <c r="G1938" s="2">
        <v>6</v>
      </c>
      <c r="H1938" s="2" t="s">
        <v>26</v>
      </c>
      <c r="I1938" s="2">
        <v>20</v>
      </c>
      <c r="J1938" s="2">
        <v>0</v>
      </c>
      <c r="K1938" s="2">
        <v>1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2">
        <v>1</v>
      </c>
      <c r="AL1938" s="5">
        <v>86100000</v>
      </c>
      <c r="AM1938" s="5">
        <v>38600000</v>
      </c>
      <c r="AN1938" s="2"/>
      <c r="AO1938" s="2">
        <f t="shared" si="423"/>
        <v>0</v>
      </c>
      <c r="AP1938" s="2">
        <f t="shared" si="424"/>
        <v>0</v>
      </c>
      <c r="AQ1938" s="2">
        <f t="shared" si="425"/>
        <v>0</v>
      </c>
      <c r="AR1938" s="2"/>
      <c r="AS1938" s="2"/>
      <c r="AT1938" s="2"/>
      <c r="AU1938" s="2"/>
      <c r="AV1938" s="2">
        <f t="shared" si="426"/>
        <v>0</v>
      </c>
      <c r="AW1938" s="2">
        <f t="shared" si="427"/>
        <v>0</v>
      </c>
      <c r="AX1938" s="2">
        <f t="shared" si="428"/>
        <v>0</v>
      </c>
      <c r="AY1938" s="2"/>
      <c r="AZ1938" s="2"/>
      <c r="BA1938" s="2">
        <f t="shared" si="429"/>
        <v>0</v>
      </c>
      <c r="BB1938" s="2">
        <f t="shared" si="430"/>
        <v>1</v>
      </c>
      <c r="BC1938" s="2">
        <f t="shared" si="431"/>
        <v>0</v>
      </c>
      <c r="BD1938" s="2">
        <f t="shared" si="432"/>
        <v>0</v>
      </c>
      <c r="BE1938" s="2">
        <f t="shared" si="433"/>
        <v>0</v>
      </c>
      <c r="BF1938" s="2">
        <f t="shared" si="434"/>
        <v>1</v>
      </c>
      <c r="BG1938" s="2">
        <f t="shared" si="435"/>
        <v>0</v>
      </c>
      <c r="BH1938" s="2">
        <f t="shared" si="436"/>
        <v>0</v>
      </c>
    </row>
    <row r="1939" spans="1:60" x14ac:dyDescent="0.2">
      <c r="A1939" s="2">
        <v>1936</v>
      </c>
      <c r="B1939" s="2" t="s">
        <v>2026</v>
      </c>
      <c r="C1939" s="2" t="s">
        <v>2027</v>
      </c>
      <c r="D1939" s="2" t="s">
        <v>2198</v>
      </c>
      <c r="E1939" s="2">
        <v>3</v>
      </c>
      <c r="F1939" s="2">
        <v>5</v>
      </c>
      <c r="G1939" s="2">
        <v>5</v>
      </c>
      <c r="H1939" s="2" t="s">
        <v>117</v>
      </c>
      <c r="I1939" s="2">
        <v>43200</v>
      </c>
      <c r="J1939" s="2">
        <v>0</v>
      </c>
      <c r="K1939" s="2"/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2"/>
      <c r="AL1939" s="5">
        <v>5300</v>
      </c>
      <c r="AM1939" s="5">
        <v>478</v>
      </c>
      <c r="AN1939" s="2"/>
      <c r="AO1939" s="2">
        <f t="shared" si="423"/>
        <v>0</v>
      </c>
      <c r="AP1939" s="2">
        <f t="shared" si="424"/>
        <v>0</v>
      </c>
      <c r="AQ1939" s="2">
        <f t="shared" si="425"/>
        <v>0</v>
      </c>
      <c r="AR1939" s="2"/>
      <c r="AS1939" s="2"/>
      <c r="AT1939" s="2"/>
      <c r="AU1939" s="2"/>
      <c r="AV1939" s="2">
        <f t="shared" si="426"/>
        <v>0</v>
      </c>
      <c r="AW1939" s="2">
        <f t="shared" si="427"/>
        <v>0</v>
      </c>
      <c r="AX1939" s="2">
        <f t="shared" si="428"/>
        <v>0</v>
      </c>
      <c r="AY1939" s="2"/>
      <c r="AZ1939" s="2"/>
      <c r="BA1939" s="2">
        <f t="shared" si="429"/>
        <v>0</v>
      </c>
      <c r="BB1939" s="2">
        <f t="shared" si="430"/>
        <v>0</v>
      </c>
      <c r="BC1939" s="2">
        <f t="shared" si="431"/>
        <v>0</v>
      </c>
      <c r="BD1939" s="2">
        <f t="shared" si="432"/>
        <v>1</v>
      </c>
      <c r="BE1939" s="2">
        <f t="shared" si="433"/>
        <v>0</v>
      </c>
      <c r="BF1939" s="2">
        <f t="shared" si="434"/>
        <v>1</v>
      </c>
      <c r="BG1939" s="2">
        <f t="shared" si="435"/>
        <v>0</v>
      </c>
      <c r="BH1939" s="2">
        <f t="shared" si="436"/>
        <v>0</v>
      </c>
    </row>
    <row r="1940" spans="1:60" x14ac:dyDescent="0.2">
      <c r="A1940" s="2">
        <v>1937</v>
      </c>
      <c r="B1940" s="2" t="s">
        <v>2026</v>
      </c>
      <c r="C1940" s="2" t="s">
        <v>2027</v>
      </c>
      <c r="D1940" s="2" t="s">
        <v>2199</v>
      </c>
      <c r="E1940" s="2">
        <v>2</v>
      </c>
      <c r="F1940" s="2">
        <v>5</v>
      </c>
      <c r="G1940" s="2">
        <v>5</v>
      </c>
      <c r="H1940" s="2" t="s">
        <v>26</v>
      </c>
      <c r="I1940" s="2">
        <v>20</v>
      </c>
      <c r="J1940" s="2">
        <v>20</v>
      </c>
      <c r="K1940" s="2">
        <v>1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2">
        <v>1</v>
      </c>
      <c r="AL1940" s="5">
        <v>643000</v>
      </c>
      <c r="AM1940" s="5">
        <v>371000</v>
      </c>
      <c r="AN1940" s="2"/>
      <c r="AO1940" s="2">
        <f t="shared" si="423"/>
        <v>0</v>
      </c>
      <c r="AP1940" s="2">
        <f t="shared" si="424"/>
        <v>0</v>
      </c>
      <c r="AQ1940" s="2">
        <f t="shared" si="425"/>
        <v>0</v>
      </c>
      <c r="AR1940" s="2"/>
      <c r="AS1940" s="2"/>
      <c r="AT1940" s="2"/>
      <c r="AU1940" s="2"/>
      <c r="AV1940" s="2">
        <f t="shared" si="426"/>
        <v>0</v>
      </c>
      <c r="AW1940" s="2">
        <f t="shared" si="427"/>
        <v>0</v>
      </c>
      <c r="AX1940" s="2">
        <f t="shared" si="428"/>
        <v>0</v>
      </c>
      <c r="AY1940" s="2"/>
      <c r="AZ1940" s="2"/>
      <c r="BA1940" s="2">
        <f t="shared" si="429"/>
        <v>0</v>
      </c>
      <c r="BB1940" s="2">
        <f t="shared" si="430"/>
        <v>0</v>
      </c>
      <c r="BC1940" s="2">
        <f t="shared" si="431"/>
        <v>0</v>
      </c>
      <c r="BD1940" s="2">
        <f t="shared" si="432"/>
        <v>0</v>
      </c>
      <c r="BE1940" s="2">
        <f t="shared" si="433"/>
        <v>0</v>
      </c>
      <c r="BF1940" s="2">
        <f t="shared" si="434"/>
        <v>1</v>
      </c>
      <c r="BG1940" s="2">
        <f t="shared" si="435"/>
        <v>0</v>
      </c>
      <c r="BH1940" s="2">
        <f t="shared" si="436"/>
        <v>0</v>
      </c>
    </row>
    <row r="1941" spans="1:60" x14ac:dyDescent="0.2">
      <c r="A1941" s="2">
        <v>1938</v>
      </c>
      <c r="B1941" s="2" t="s">
        <v>2026</v>
      </c>
      <c r="C1941" s="2" t="s">
        <v>2027</v>
      </c>
      <c r="D1941" s="2" t="s">
        <v>2200</v>
      </c>
      <c r="E1941" s="2">
        <v>2</v>
      </c>
      <c r="F1941" s="2">
        <v>5</v>
      </c>
      <c r="G1941" s="2">
        <v>5</v>
      </c>
      <c r="H1941" s="2" t="s">
        <v>110</v>
      </c>
      <c r="I1941" s="2">
        <v>30</v>
      </c>
      <c r="J1941" s="2">
        <v>50</v>
      </c>
      <c r="K1941" s="2"/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2"/>
      <c r="AL1941" s="5">
        <v>20100</v>
      </c>
      <c r="AM1941" s="5">
        <v>12900</v>
      </c>
      <c r="AN1941" s="2"/>
      <c r="AO1941" s="2">
        <f t="shared" si="423"/>
        <v>0</v>
      </c>
      <c r="AP1941" s="2">
        <f t="shared" si="424"/>
        <v>0</v>
      </c>
      <c r="AQ1941" s="2">
        <f t="shared" si="425"/>
        <v>0</v>
      </c>
      <c r="AR1941" s="2"/>
      <c r="AS1941" s="2"/>
      <c r="AT1941" s="2"/>
      <c r="AU1941" s="2"/>
      <c r="AV1941" s="2">
        <f t="shared" si="426"/>
        <v>0</v>
      </c>
      <c r="AW1941" s="2">
        <f t="shared" si="427"/>
        <v>0</v>
      </c>
      <c r="AX1941" s="2">
        <f t="shared" si="428"/>
        <v>0</v>
      </c>
      <c r="AY1941" s="2"/>
      <c r="AZ1941" s="2"/>
      <c r="BA1941" s="2">
        <f t="shared" si="429"/>
        <v>0</v>
      </c>
      <c r="BB1941" s="2">
        <f t="shared" si="430"/>
        <v>0</v>
      </c>
      <c r="BC1941" s="2">
        <f t="shared" si="431"/>
        <v>0</v>
      </c>
      <c r="BD1941" s="2">
        <f t="shared" si="432"/>
        <v>0</v>
      </c>
      <c r="BE1941" s="2">
        <f t="shared" si="433"/>
        <v>0</v>
      </c>
      <c r="BF1941" s="2">
        <f t="shared" si="434"/>
        <v>1</v>
      </c>
      <c r="BG1941" s="2">
        <f t="shared" si="435"/>
        <v>0</v>
      </c>
      <c r="BH1941" s="2">
        <f t="shared" si="436"/>
        <v>0</v>
      </c>
    </row>
    <row r="1942" spans="1:60" x14ac:dyDescent="0.2">
      <c r="A1942" s="2">
        <v>1939</v>
      </c>
      <c r="B1942" s="2" t="s">
        <v>2026</v>
      </c>
      <c r="C1942" s="2" t="s">
        <v>2027</v>
      </c>
      <c r="D1942" s="2" t="s">
        <v>2201</v>
      </c>
      <c r="E1942" s="2">
        <v>3</v>
      </c>
      <c r="F1942" s="2">
        <v>6</v>
      </c>
      <c r="G1942" s="2">
        <v>6</v>
      </c>
      <c r="H1942" s="2" t="s">
        <v>353</v>
      </c>
      <c r="I1942" s="2">
        <v>129600</v>
      </c>
      <c r="J1942" s="2">
        <v>0</v>
      </c>
      <c r="K1942" s="2">
        <v>1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2">
        <v>1</v>
      </c>
      <c r="AL1942" s="5">
        <v>54500000</v>
      </c>
      <c r="AM1942" s="5">
        <v>20300000</v>
      </c>
      <c r="AN1942" s="2"/>
      <c r="AO1942" s="2">
        <f t="shared" si="423"/>
        <v>0</v>
      </c>
      <c r="AP1942" s="2">
        <f t="shared" si="424"/>
        <v>0</v>
      </c>
      <c r="AQ1942" s="2">
        <f t="shared" si="425"/>
        <v>0</v>
      </c>
      <c r="AR1942" s="2"/>
      <c r="AS1942" s="2"/>
      <c r="AT1942" s="2"/>
      <c r="AU1942" s="2"/>
      <c r="AV1942" s="2">
        <f t="shared" si="426"/>
        <v>0</v>
      </c>
      <c r="AW1942" s="2">
        <f t="shared" si="427"/>
        <v>0</v>
      </c>
      <c r="AX1942" s="2">
        <f t="shared" si="428"/>
        <v>0</v>
      </c>
      <c r="AY1942" s="2"/>
      <c r="AZ1942" s="2"/>
      <c r="BA1942" s="2">
        <f t="shared" si="429"/>
        <v>0</v>
      </c>
      <c r="BB1942" s="2">
        <f t="shared" si="430"/>
        <v>1</v>
      </c>
      <c r="BC1942" s="2">
        <f t="shared" si="431"/>
        <v>0</v>
      </c>
      <c r="BD1942" s="2">
        <f t="shared" si="432"/>
        <v>1</v>
      </c>
      <c r="BE1942" s="2">
        <f t="shared" si="433"/>
        <v>0</v>
      </c>
      <c r="BF1942" s="2">
        <f t="shared" si="434"/>
        <v>1</v>
      </c>
      <c r="BG1942" s="2">
        <f t="shared" si="435"/>
        <v>0</v>
      </c>
      <c r="BH1942" s="2">
        <f t="shared" si="436"/>
        <v>0</v>
      </c>
    </row>
    <row r="1943" spans="1:60" x14ac:dyDescent="0.2">
      <c r="A1943" s="2">
        <v>1940</v>
      </c>
      <c r="B1943" s="2" t="s">
        <v>2026</v>
      </c>
      <c r="C1943" s="2" t="s">
        <v>2027</v>
      </c>
      <c r="D1943" s="2" t="s">
        <v>2202</v>
      </c>
      <c r="E1943" s="2">
        <v>3</v>
      </c>
      <c r="F1943" s="2">
        <v>6</v>
      </c>
      <c r="G1943" s="2">
        <v>6</v>
      </c>
      <c r="H1943" s="2" t="s">
        <v>353</v>
      </c>
      <c r="I1943" s="2">
        <v>129600</v>
      </c>
      <c r="J1943" s="2">
        <v>20</v>
      </c>
      <c r="K1943" s="2">
        <v>1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2">
        <v>1</v>
      </c>
      <c r="AL1943" s="5">
        <v>309000</v>
      </c>
      <c r="AM1943" s="5">
        <v>221000</v>
      </c>
      <c r="AN1943" s="2"/>
      <c r="AO1943" s="2">
        <f t="shared" si="423"/>
        <v>0</v>
      </c>
      <c r="AP1943" s="2">
        <f t="shared" si="424"/>
        <v>0</v>
      </c>
      <c r="AQ1943" s="2">
        <f t="shared" si="425"/>
        <v>0</v>
      </c>
      <c r="AR1943" s="2"/>
      <c r="AS1943" s="2"/>
      <c r="AT1943" s="2"/>
      <c r="AU1943" s="2"/>
      <c r="AV1943" s="2">
        <f t="shared" si="426"/>
        <v>0</v>
      </c>
      <c r="AW1943" s="2">
        <f t="shared" si="427"/>
        <v>0</v>
      </c>
      <c r="AX1943" s="2">
        <f t="shared" si="428"/>
        <v>0</v>
      </c>
      <c r="AY1943" s="2"/>
      <c r="AZ1943" s="2"/>
      <c r="BA1943" s="2">
        <f t="shared" si="429"/>
        <v>0</v>
      </c>
      <c r="BB1943" s="2">
        <f t="shared" si="430"/>
        <v>0</v>
      </c>
      <c r="BC1943" s="2">
        <f t="shared" si="431"/>
        <v>0</v>
      </c>
      <c r="BD1943" s="2">
        <f t="shared" si="432"/>
        <v>1</v>
      </c>
      <c r="BE1943" s="2">
        <f t="shared" si="433"/>
        <v>0</v>
      </c>
      <c r="BF1943" s="2">
        <f t="shared" si="434"/>
        <v>1</v>
      </c>
      <c r="BG1943" s="2">
        <f t="shared" si="435"/>
        <v>0</v>
      </c>
      <c r="BH1943" s="2">
        <f t="shared" si="436"/>
        <v>0</v>
      </c>
    </row>
    <row r="1944" spans="1:60" x14ac:dyDescent="0.2">
      <c r="A1944" s="2">
        <v>1941</v>
      </c>
      <c r="B1944" s="2" t="s">
        <v>2026</v>
      </c>
      <c r="C1944" s="2" t="s">
        <v>2027</v>
      </c>
      <c r="D1944" s="2" t="s">
        <v>2203</v>
      </c>
      <c r="E1944" s="2">
        <v>3</v>
      </c>
      <c r="F1944" s="2">
        <v>5</v>
      </c>
      <c r="G1944" s="2">
        <v>5</v>
      </c>
      <c r="H1944" s="2" t="s">
        <v>353</v>
      </c>
      <c r="I1944" s="2">
        <v>129600</v>
      </c>
      <c r="J1944" s="2">
        <v>0</v>
      </c>
      <c r="K1944" s="2">
        <v>1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2">
        <v>1</v>
      </c>
      <c r="AL1944" s="5">
        <v>61100000</v>
      </c>
      <c r="AM1944" s="5">
        <v>50400000</v>
      </c>
      <c r="AN1944" s="2"/>
      <c r="AO1944" s="2">
        <f t="shared" si="423"/>
        <v>0</v>
      </c>
      <c r="AP1944" s="2">
        <f t="shared" si="424"/>
        <v>0</v>
      </c>
      <c r="AQ1944" s="2">
        <f t="shared" si="425"/>
        <v>0</v>
      </c>
      <c r="AR1944" s="2"/>
      <c r="AS1944" s="2"/>
      <c r="AT1944" s="2"/>
      <c r="AU1944" s="2"/>
      <c r="AV1944" s="2">
        <f t="shared" si="426"/>
        <v>0</v>
      </c>
      <c r="AW1944" s="2">
        <f t="shared" si="427"/>
        <v>0</v>
      </c>
      <c r="AX1944" s="2">
        <f t="shared" si="428"/>
        <v>0</v>
      </c>
      <c r="AY1944" s="2"/>
      <c r="AZ1944" s="2"/>
      <c r="BA1944" s="2">
        <f t="shared" si="429"/>
        <v>0</v>
      </c>
      <c r="BB1944" s="2">
        <f t="shared" si="430"/>
        <v>1</v>
      </c>
      <c r="BC1944" s="2">
        <f t="shared" si="431"/>
        <v>0</v>
      </c>
      <c r="BD1944" s="2">
        <f t="shared" si="432"/>
        <v>1</v>
      </c>
      <c r="BE1944" s="2">
        <f t="shared" si="433"/>
        <v>0</v>
      </c>
      <c r="BF1944" s="2">
        <f t="shared" si="434"/>
        <v>1</v>
      </c>
      <c r="BG1944" s="2">
        <f t="shared" si="435"/>
        <v>0</v>
      </c>
      <c r="BH1944" s="2">
        <f t="shared" si="436"/>
        <v>0</v>
      </c>
    </row>
    <row r="1945" spans="1:60" x14ac:dyDescent="0.2">
      <c r="A1945" s="2">
        <v>1942</v>
      </c>
      <c r="B1945" s="2" t="s">
        <v>2026</v>
      </c>
      <c r="C1945" s="2" t="s">
        <v>2027</v>
      </c>
      <c r="D1945" s="2" t="s">
        <v>2204</v>
      </c>
      <c r="E1945" s="2">
        <v>3</v>
      </c>
      <c r="F1945" s="2">
        <v>5</v>
      </c>
      <c r="G1945" s="2">
        <v>5</v>
      </c>
      <c r="H1945" s="2" t="s">
        <v>353</v>
      </c>
      <c r="I1945" s="2">
        <v>129600</v>
      </c>
      <c r="J1945" s="2">
        <v>0</v>
      </c>
      <c r="K1945" s="2">
        <v>1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2">
        <v>1</v>
      </c>
      <c r="AL1945" s="5">
        <v>4090</v>
      </c>
      <c r="AM1945" s="5">
        <v>3290</v>
      </c>
      <c r="AN1945" s="2"/>
      <c r="AO1945" s="2">
        <f t="shared" si="423"/>
        <v>0</v>
      </c>
      <c r="AP1945" s="2">
        <f t="shared" si="424"/>
        <v>0</v>
      </c>
      <c r="AQ1945" s="2">
        <f t="shared" si="425"/>
        <v>0</v>
      </c>
      <c r="AR1945" s="2"/>
      <c r="AS1945" s="2"/>
      <c r="AT1945" s="2"/>
      <c r="AU1945" s="2"/>
      <c r="AV1945" s="2">
        <f t="shared" si="426"/>
        <v>0</v>
      </c>
      <c r="AW1945" s="2">
        <f t="shared" si="427"/>
        <v>0</v>
      </c>
      <c r="AX1945" s="2">
        <f t="shared" si="428"/>
        <v>0</v>
      </c>
      <c r="AY1945" s="2"/>
      <c r="AZ1945" s="2"/>
      <c r="BA1945" s="2">
        <f t="shared" si="429"/>
        <v>0</v>
      </c>
      <c r="BB1945" s="2">
        <f t="shared" si="430"/>
        <v>0</v>
      </c>
      <c r="BC1945" s="2">
        <f t="shared" si="431"/>
        <v>0</v>
      </c>
      <c r="BD1945" s="2">
        <f t="shared" si="432"/>
        <v>1</v>
      </c>
      <c r="BE1945" s="2">
        <f t="shared" si="433"/>
        <v>0</v>
      </c>
      <c r="BF1945" s="2">
        <f t="shared" si="434"/>
        <v>1</v>
      </c>
      <c r="BG1945" s="2">
        <f t="shared" si="435"/>
        <v>0</v>
      </c>
      <c r="BH1945" s="2">
        <f t="shared" si="436"/>
        <v>0</v>
      </c>
    </row>
    <row r="1946" spans="1:60" x14ac:dyDescent="0.2">
      <c r="A1946" s="2">
        <v>1943</v>
      </c>
      <c r="B1946" s="2" t="s">
        <v>2026</v>
      </c>
      <c r="C1946" s="2" t="s">
        <v>2027</v>
      </c>
      <c r="D1946" s="2" t="s">
        <v>2205</v>
      </c>
      <c r="E1946" s="2">
        <v>0</v>
      </c>
      <c r="F1946" s="2">
        <v>0</v>
      </c>
      <c r="G1946" s="2">
        <v>0</v>
      </c>
      <c r="H1946" s="2"/>
      <c r="I1946" s="2">
        <v>0</v>
      </c>
      <c r="J1946" s="2">
        <v>0</v>
      </c>
      <c r="K1946" s="2">
        <v>1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1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2">
        <v>1</v>
      </c>
      <c r="AL1946" s="5">
        <v>13300</v>
      </c>
      <c r="AM1946" s="5">
        <v>11300</v>
      </c>
      <c r="AN1946" s="2"/>
      <c r="AO1946" s="2">
        <f t="shared" si="423"/>
        <v>0</v>
      </c>
      <c r="AP1946" s="2">
        <f t="shared" si="424"/>
        <v>0</v>
      </c>
      <c r="AQ1946" s="2">
        <f t="shared" si="425"/>
        <v>0</v>
      </c>
      <c r="AR1946" s="2"/>
      <c r="AS1946" s="2"/>
      <c r="AT1946" s="2"/>
      <c r="AU1946" s="2"/>
      <c r="AV1946" s="2">
        <f t="shared" si="426"/>
        <v>0</v>
      </c>
      <c r="AW1946" s="2">
        <f t="shared" si="427"/>
        <v>0</v>
      </c>
      <c r="AX1946" s="2">
        <f t="shared" si="428"/>
        <v>1</v>
      </c>
      <c r="AY1946" s="2"/>
      <c r="AZ1946" s="2"/>
      <c r="BA1946" s="2">
        <f t="shared" si="429"/>
        <v>3</v>
      </c>
      <c r="BB1946" s="2">
        <f t="shared" si="430"/>
        <v>0</v>
      </c>
      <c r="BC1946" s="2">
        <f t="shared" si="431"/>
        <v>0</v>
      </c>
      <c r="BD1946" s="2">
        <f t="shared" si="432"/>
        <v>0</v>
      </c>
      <c r="BE1946" s="2">
        <f t="shared" si="433"/>
        <v>0</v>
      </c>
      <c r="BF1946" s="2">
        <f t="shared" si="434"/>
        <v>0</v>
      </c>
      <c r="BG1946" s="2">
        <f t="shared" si="435"/>
        <v>0</v>
      </c>
      <c r="BH1946" s="2">
        <f t="shared" si="436"/>
        <v>3</v>
      </c>
    </row>
    <row r="1947" spans="1:60" x14ac:dyDescent="0.2">
      <c r="A1947" s="2">
        <v>1944</v>
      </c>
      <c r="B1947" s="2" t="s">
        <v>2026</v>
      </c>
      <c r="C1947" s="2" t="s">
        <v>2027</v>
      </c>
      <c r="D1947" s="2" t="s">
        <v>2206</v>
      </c>
      <c r="E1947" s="2">
        <v>2</v>
      </c>
      <c r="F1947" s="2">
        <v>6</v>
      </c>
      <c r="G1947" s="2">
        <v>6</v>
      </c>
      <c r="H1947" s="2" t="s">
        <v>26</v>
      </c>
      <c r="I1947" s="2">
        <v>20</v>
      </c>
      <c r="J1947" s="2">
        <v>0</v>
      </c>
      <c r="K1947" s="2">
        <v>1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2">
        <v>1</v>
      </c>
      <c r="AL1947" s="5">
        <v>26100000</v>
      </c>
      <c r="AM1947" s="5">
        <v>8450000</v>
      </c>
      <c r="AN1947" s="2"/>
      <c r="AO1947" s="2">
        <f t="shared" si="423"/>
        <v>0</v>
      </c>
      <c r="AP1947" s="2">
        <f t="shared" si="424"/>
        <v>0</v>
      </c>
      <c r="AQ1947" s="2">
        <f t="shared" si="425"/>
        <v>0</v>
      </c>
      <c r="AR1947" s="2"/>
      <c r="AS1947" s="2"/>
      <c r="AT1947" s="2"/>
      <c r="AU1947" s="2"/>
      <c r="AV1947" s="2">
        <f t="shared" si="426"/>
        <v>0</v>
      </c>
      <c r="AW1947" s="2">
        <f t="shared" si="427"/>
        <v>0</v>
      </c>
      <c r="AX1947" s="2">
        <f t="shared" si="428"/>
        <v>0</v>
      </c>
      <c r="AY1947" s="2"/>
      <c r="AZ1947" s="2"/>
      <c r="BA1947" s="2">
        <f t="shared" si="429"/>
        <v>0</v>
      </c>
      <c r="BB1947" s="2">
        <f t="shared" si="430"/>
        <v>1</v>
      </c>
      <c r="BC1947" s="2">
        <f t="shared" si="431"/>
        <v>0</v>
      </c>
      <c r="BD1947" s="2">
        <f t="shared" si="432"/>
        <v>0</v>
      </c>
      <c r="BE1947" s="2">
        <f t="shared" si="433"/>
        <v>0</v>
      </c>
      <c r="BF1947" s="2">
        <f t="shared" si="434"/>
        <v>1</v>
      </c>
      <c r="BG1947" s="2">
        <f t="shared" si="435"/>
        <v>0</v>
      </c>
      <c r="BH1947" s="2">
        <f t="shared" si="436"/>
        <v>0</v>
      </c>
    </row>
    <row r="1948" spans="1:60" x14ac:dyDescent="0.2">
      <c r="A1948" s="2">
        <v>1945</v>
      </c>
      <c r="B1948" s="2" t="s">
        <v>2026</v>
      </c>
      <c r="C1948" s="2" t="s">
        <v>2027</v>
      </c>
      <c r="D1948" s="2" t="s">
        <v>2207</v>
      </c>
      <c r="E1948" s="2">
        <v>2</v>
      </c>
      <c r="F1948" s="2">
        <v>6</v>
      </c>
      <c r="G1948" s="2">
        <v>6</v>
      </c>
      <c r="H1948" s="2" t="s">
        <v>202</v>
      </c>
      <c r="I1948" s="2">
        <v>180</v>
      </c>
      <c r="J1948" s="2">
        <v>20</v>
      </c>
      <c r="K1948" s="2">
        <v>1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2">
        <v>1</v>
      </c>
      <c r="AL1948" s="5">
        <v>287000</v>
      </c>
      <c r="AM1948" s="5">
        <v>195000</v>
      </c>
      <c r="AN1948" s="2"/>
      <c r="AO1948" s="2">
        <f t="shared" si="423"/>
        <v>0</v>
      </c>
      <c r="AP1948" s="2">
        <f t="shared" si="424"/>
        <v>0</v>
      </c>
      <c r="AQ1948" s="2">
        <f t="shared" si="425"/>
        <v>0</v>
      </c>
      <c r="AR1948" s="2"/>
      <c r="AS1948" s="2"/>
      <c r="AT1948" s="2"/>
      <c r="AU1948" s="2"/>
      <c r="AV1948" s="2">
        <f t="shared" si="426"/>
        <v>0</v>
      </c>
      <c r="AW1948" s="2">
        <f t="shared" si="427"/>
        <v>0</v>
      </c>
      <c r="AX1948" s="2">
        <f t="shared" si="428"/>
        <v>0</v>
      </c>
      <c r="AY1948" s="2"/>
      <c r="AZ1948" s="2"/>
      <c r="BA1948" s="2">
        <f t="shared" si="429"/>
        <v>0</v>
      </c>
      <c r="BB1948" s="2">
        <f t="shared" si="430"/>
        <v>0</v>
      </c>
      <c r="BC1948" s="2">
        <f t="shared" si="431"/>
        <v>0</v>
      </c>
      <c r="BD1948" s="2">
        <f t="shared" si="432"/>
        <v>0</v>
      </c>
      <c r="BE1948" s="2">
        <f t="shared" si="433"/>
        <v>0</v>
      </c>
      <c r="BF1948" s="2">
        <f t="shared" si="434"/>
        <v>1</v>
      </c>
      <c r="BG1948" s="2">
        <f t="shared" si="435"/>
        <v>0</v>
      </c>
      <c r="BH1948" s="2">
        <f t="shared" si="436"/>
        <v>0</v>
      </c>
    </row>
    <row r="1949" spans="1:60" x14ac:dyDescent="0.2">
      <c r="A1949" s="2">
        <v>1946</v>
      </c>
      <c r="B1949" s="2" t="s">
        <v>2026</v>
      </c>
      <c r="C1949" s="2" t="s">
        <v>2027</v>
      </c>
      <c r="D1949" s="2" t="s">
        <v>2208</v>
      </c>
      <c r="E1949" s="2">
        <v>3</v>
      </c>
      <c r="F1949" s="2">
        <v>4</v>
      </c>
      <c r="G1949" s="2">
        <v>4</v>
      </c>
      <c r="H1949" s="2" t="s">
        <v>117</v>
      </c>
      <c r="I1949" s="2">
        <v>43200</v>
      </c>
      <c r="J1949" s="2">
        <v>0</v>
      </c>
      <c r="K1949" s="2">
        <v>1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2">
        <v>1</v>
      </c>
      <c r="AL1949" s="5">
        <v>15200000</v>
      </c>
      <c r="AM1949" s="5">
        <v>2960000</v>
      </c>
      <c r="AN1949" s="2"/>
      <c r="AO1949" s="2">
        <f t="shared" si="423"/>
        <v>0</v>
      </c>
      <c r="AP1949" s="2">
        <f t="shared" si="424"/>
        <v>0</v>
      </c>
      <c r="AQ1949" s="2">
        <f t="shared" si="425"/>
        <v>0</v>
      </c>
      <c r="AR1949" s="2"/>
      <c r="AS1949" s="2"/>
      <c r="AT1949" s="2"/>
      <c r="AU1949" s="2"/>
      <c r="AV1949" s="2">
        <f t="shared" si="426"/>
        <v>0</v>
      </c>
      <c r="AW1949" s="2">
        <f t="shared" si="427"/>
        <v>0</v>
      </c>
      <c r="AX1949" s="2">
        <f t="shared" si="428"/>
        <v>0</v>
      </c>
      <c r="AY1949" s="2"/>
      <c r="AZ1949" s="2"/>
      <c r="BA1949" s="2">
        <f t="shared" si="429"/>
        <v>0</v>
      </c>
      <c r="BB1949" s="2">
        <f t="shared" si="430"/>
        <v>0</v>
      </c>
      <c r="BC1949" s="2">
        <f t="shared" si="431"/>
        <v>0</v>
      </c>
      <c r="BD1949" s="2">
        <f t="shared" si="432"/>
        <v>1</v>
      </c>
      <c r="BE1949" s="2">
        <f t="shared" si="433"/>
        <v>0</v>
      </c>
      <c r="BF1949" s="2">
        <f t="shared" si="434"/>
        <v>1</v>
      </c>
      <c r="BG1949" s="2">
        <f t="shared" si="435"/>
        <v>0</v>
      </c>
      <c r="BH1949" s="2">
        <f t="shared" si="436"/>
        <v>0</v>
      </c>
    </row>
    <row r="1950" spans="1:60" x14ac:dyDescent="0.2">
      <c r="A1950" s="2">
        <v>1947</v>
      </c>
      <c r="B1950" s="2" t="s">
        <v>2026</v>
      </c>
      <c r="C1950" s="2" t="s">
        <v>2027</v>
      </c>
      <c r="D1950" s="2" t="s">
        <v>2209</v>
      </c>
      <c r="E1950" s="2">
        <v>3</v>
      </c>
      <c r="F1950" s="2">
        <v>5</v>
      </c>
      <c r="G1950" s="2">
        <v>5</v>
      </c>
      <c r="H1950" s="2" t="s">
        <v>117</v>
      </c>
      <c r="I1950" s="2">
        <v>43200</v>
      </c>
      <c r="J1950" s="2">
        <v>0</v>
      </c>
      <c r="K1950" s="2">
        <v>1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2">
        <v>1</v>
      </c>
      <c r="AL1950" s="5">
        <v>140000</v>
      </c>
      <c r="AM1950" s="5">
        <v>103000</v>
      </c>
      <c r="AN1950" s="2"/>
      <c r="AO1950" s="2">
        <f t="shared" si="423"/>
        <v>0</v>
      </c>
      <c r="AP1950" s="2">
        <f t="shared" si="424"/>
        <v>0</v>
      </c>
      <c r="AQ1950" s="2">
        <f t="shared" si="425"/>
        <v>0</v>
      </c>
      <c r="AR1950" s="2"/>
      <c r="AS1950" s="2"/>
      <c r="AT1950" s="2"/>
      <c r="AU1950" s="2"/>
      <c r="AV1950" s="2">
        <f t="shared" si="426"/>
        <v>0</v>
      </c>
      <c r="AW1950" s="2">
        <f t="shared" si="427"/>
        <v>0</v>
      </c>
      <c r="AX1950" s="2">
        <f t="shared" si="428"/>
        <v>0</v>
      </c>
      <c r="AY1950" s="2"/>
      <c r="AZ1950" s="2"/>
      <c r="BA1950" s="2">
        <f t="shared" si="429"/>
        <v>0</v>
      </c>
      <c r="BB1950" s="2">
        <f t="shared" si="430"/>
        <v>0</v>
      </c>
      <c r="BC1950" s="2">
        <f t="shared" si="431"/>
        <v>0</v>
      </c>
      <c r="BD1950" s="2">
        <f t="shared" si="432"/>
        <v>1</v>
      </c>
      <c r="BE1950" s="2">
        <f t="shared" si="433"/>
        <v>0</v>
      </c>
      <c r="BF1950" s="2">
        <f t="shared" si="434"/>
        <v>1</v>
      </c>
      <c r="BG1950" s="2">
        <f t="shared" si="435"/>
        <v>0</v>
      </c>
      <c r="BH1950" s="2">
        <f t="shared" si="436"/>
        <v>0</v>
      </c>
    </row>
    <row r="1951" spans="1:60" x14ac:dyDescent="0.2">
      <c r="A1951" s="2">
        <v>1948</v>
      </c>
      <c r="B1951" s="2" t="s">
        <v>2026</v>
      </c>
      <c r="C1951" s="2" t="s">
        <v>2027</v>
      </c>
      <c r="D1951" s="2" t="s">
        <v>2210</v>
      </c>
      <c r="E1951" s="2">
        <v>2</v>
      </c>
      <c r="F1951" s="2">
        <v>2</v>
      </c>
      <c r="G1951" s="2">
        <v>2</v>
      </c>
      <c r="H1951" s="2" t="s">
        <v>26</v>
      </c>
      <c r="I1951" s="2">
        <v>20</v>
      </c>
      <c r="J1951" s="2">
        <v>0</v>
      </c>
      <c r="K1951" s="2">
        <v>1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2">
        <v>1</v>
      </c>
      <c r="AL1951" s="5">
        <v>20700000</v>
      </c>
      <c r="AM1951" s="5">
        <v>8000000</v>
      </c>
      <c r="AN1951" s="2"/>
      <c r="AO1951" s="2">
        <f t="shared" si="423"/>
        <v>0</v>
      </c>
      <c r="AP1951" s="2">
        <f t="shared" si="424"/>
        <v>0</v>
      </c>
      <c r="AQ1951" s="2">
        <f t="shared" si="425"/>
        <v>0</v>
      </c>
      <c r="AR1951" s="2"/>
      <c r="AS1951" s="2"/>
      <c r="AT1951" s="2"/>
      <c r="AU1951" s="2"/>
      <c r="AV1951" s="2">
        <f t="shared" si="426"/>
        <v>0</v>
      </c>
      <c r="AW1951" s="2">
        <f t="shared" si="427"/>
        <v>0</v>
      </c>
      <c r="AX1951" s="2">
        <f t="shared" si="428"/>
        <v>0</v>
      </c>
      <c r="AY1951" s="2"/>
      <c r="AZ1951" s="2"/>
      <c r="BA1951" s="2">
        <f t="shared" si="429"/>
        <v>0</v>
      </c>
      <c r="BB1951" s="2">
        <f t="shared" si="430"/>
        <v>1</v>
      </c>
      <c r="BC1951" s="2">
        <f t="shared" si="431"/>
        <v>0</v>
      </c>
      <c r="BD1951" s="2">
        <f t="shared" si="432"/>
        <v>0</v>
      </c>
      <c r="BE1951" s="2">
        <f t="shared" si="433"/>
        <v>0</v>
      </c>
      <c r="BF1951" s="2">
        <f t="shared" si="434"/>
        <v>0</v>
      </c>
      <c r="BG1951" s="2">
        <f t="shared" si="435"/>
        <v>0</v>
      </c>
      <c r="BH1951" s="2">
        <f t="shared" si="436"/>
        <v>0</v>
      </c>
    </row>
    <row r="1952" spans="1:60" x14ac:dyDescent="0.2">
      <c r="A1952" s="2">
        <v>1949</v>
      </c>
      <c r="B1952" s="2" t="s">
        <v>2026</v>
      </c>
      <c r="C1952" s="2" t="s">
        <v>2027</v>
      </c>
      <c r="D1952" s="2" t="s">
        <v>2211</v>
      </c>
      <c r="E1952" s="2">
        <v>2</v>
      </c>
      <c r="F1952" s="2">
        <v>4</v>
      </c>
      <c r="G1952" s="2">
        <v>4</v>
      </c>
      <c r="H1952" s="2" t="s">
        <v>2194</v>
      </c>
      <c r="I1952" s="2">
        <v>0</v>
      </c>
      <c r="J1952" s="2">
        <v>0</v>
      </c>
      <c r="K1952" s="2">
        <v>1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2">
        <v>1</v>
      </c>
      <c r="AL1952" s="5">
        <v>4670000</v>
      </c>
      <c r="AM1952" s="5">
        <v>2000000</v>
      </c>
      <c r="AN1952" s="2"/>
      <c r="AO1952" s="2">
        <f t="shared" si="423"/>
        <v>0</v>
      </c>
      <c r="AP1952" s="2">
        <f t="shared" si="424"/>
        <v>0</v>
      </c>
      <c r="AQ1952" s="2">
        <f t="shared" si="425"/>
        <v>0</v>
      </c>
      <c r="AR1952" s="2"/>
      <c r="AS1952" s="2"/>
      <c r="AT1952" s="2"/>
      <c r="AU1952" s="2"/>
      <c r="AV1952" s="2">
        <f t="shared" si="426"/>
        <v>0</v>
      </c>
      <c r="AW1952" s="2">
        <f t="shared" si="427"/>
        <v>0</v>
      </c>
      <c r="AX1952" s="2">
        <f t="shared" si="428"/>
        <v>0</v>
      </c>
      <c r="AY1952" s="2"/>
      <c r="AZ1952" s="2"/>
      <c r="BA1952" s="2">
        <f t="shared" si="429"/>
        <v>0</v>
      </c>
      <c r="BB1952" s="2">
        <f t="shared" si="430"/>
        <v>0</v>
      </c>
      <c r="BC1952" s="2">
        <f t="shared" si="431"/>
        <v>0</v>
      </c>
      <c r="BD1952" s="2">
        <f t="shared" si="432"/>
        <v>0</v>
      </c>
      <c r="BE1952" s="2">
        <f t="shared" si="433"/>
        <v>0</v>
      </c>
      <c r="BF1952" s="2">
        <f t="shared" si="434"/>
        <v>1</v>
      </c>
      <c r="BG1952" s="2">
        <f t="shared" si="435"/>
        <v>0</v>
      </c>
      <c r="BH1952" s="2">
        <f t="shared" si="436"/>
        <v>0</v>
      </c>
    </row>
    <row r="1953" spans="1:60" x14ac:dyDescent="0.2">
      <c r="A1953" s="2">
        <v>1950</v>
      </c>
      <c r="B1953" s="2" t="s">
        <v>2026</v>
      </c>
      <c r="C1953" s="2" t="s">
        <v>2027</v>
      </c>
      <c r="D1953" s="2" t="s">
        <v>2212</v>
      </c>
      <c r="E1953" s="2">
        <v>3</v>
      </c>
      <c r="F1953" s="2">
        <v>4</v>
      </c>
      <c r="G1953" s="2">
        <v>4</v>
      </c>
      <c r="H1953" s="2" t="s">
        <v>1287</v>
      </c>
      <c r="I1953" s="2">
        <v>53280</v>
      </c>
      <c r="J1953" s="2">
        <v>0</v>
      </c>
      <c r="K1953" s="2">
        <v>1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2">
        <v>1</v>
      </c>
      <c r="AL1953" s="5">
        <v>365000</v>
      </c>
      <c r="AM1953" s="5">
        <v>295000</v>
      </c>
      <c r="AN1953" s="2"/>
      <c r="AO1953" s="2">
        <f t="shared" si="423"/>
        <v>0</v>
      </c>
      <c r="AP1953" s="2">
        <f t="shared" si="424"/>
        <v>0</v>
      </c>
      <c r="AQ1953" s="2">
        <f t="shared" si="425"/>
        <v>0</v>
      </c>
      <c r="AR1953" s="2"/>
      <c r="AS1953" s="2"/>
      <c r="AT1953" s="2"/>
      <c r="AU1953" s="2"/>
      <c r="AV1953" s="2">
        <f t="shared" si="426"/>
        <v>0</v>
      </c>
      <c r="AW1953" s="2">
        <f t="shared" si="427"/>
        <v>0</v>
      </c>
      <c r="AX1953" s="2">
        <f t="shared" si="428"/>
        <v>0</v>
      </c>
      <c r="AY1953" s="2"/>
      <c r="AZ1953" s="2"/>
      <c r="BA1953" s="2">
        <f t="shared" si="429"/>
        <v>0</v>
      </c>
      <c r="BB1953" s="2">
        <f t="shared" si="430"/>
        <v>0</v>
      </c>
      <c r="BC1953" s="2">
        <f t="shared" si="431"/>
        <v>0</v>
      </c>
      <c r="BD1953" s="2">
        <f t="shared" si="432"/>
        <v>1</v>
      </c>
      <c r="BE1953" s="2">
        <f t="shared" si="433"/>
        <v>0</v>
      </c>
      <c r="BF1953" s="2">
        <f t="shared" si="434"/>
        <v>1</v>
      </c>
      <c r="BG1953" s="2">
        <f t="shared" si="435"/>
        <v>0</v>
      </c>
      <c r="BH1953" s="2">
        <f t="shared" si="436"/>
        <v>0</v>
      </c>
    </row>
    <row r="1954" spans="1:60" x14ac:dyDescent="0.2">
      <c r="A1954" s="2">
        <v>1951</v>
      </c>
      <c r="B1954" s="2" t="s">
        <v>2026</v>
      </c>
      <c r="C1954" s="2" t="s">
        <v>2027</v>
      </c>
      <c r="D1954" s="2" t="s">
        <v>2213</v>
      </c>
      <c r="E1954" s="2">
        <v>2</v>
      </c>
      <c r="F1954" s="2">
        <v>2</v>
      </c>
      <c r="G1954" s="2">
        <v>2</v>
      </c>
      <c r="H1954" s="2" t="s">
        <v>26</v>
      </c>
      <c r="I1954" s="2">
        <v>20</v>
      </c>
      <c r="J1954" s="2">
        <v>0</v>
      </c>
      <c r="K1954" s="2">
        <v>1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2">
        <v>1</v>
      </c>
      <c r="AL1954" s="5">
        <v>10500000</v>
      </c>
      <c r="AM1954" s="5">
        <v>40500000</v>
      </c>
      <c r="AN1954" s="2"/>
      <c r="AO1954" s="2">
        <f t="shared" si="423"/>
        <v>0</v>
      </c>
      <c r="AP1954" s="2">
        <f t="shared" si="424"/>
        <v>0</v>
      </c>
      <c r="AQ1954" s="2">
        <f t="shared" si="425"/>
        <v>0</v>
      </c>
      <c r="AR1954" s="2"/>
      <c r="AS1954" s="2"/>
      <c r="AT1954" s="2"/>
      <c r="AU1954" s="2"/>
      <c r="AV1954" s="2">
        <f t="shared" si="426"/>
        <v>0</v>
      </c>
      <c r="AW1954" s="2">
        <f t="shared" si="427"/>
        <v>0</v>
      </c>
      <c r="AX1954" s="2">
        <f t="shared" si="428"/>
        <v>0</v>
      </c>
      <c r="AY1954" s="2"/>
      <c r="AZ1954" s="2"/>
      <c r="BA1954" s="2">
        <f t="shared" si="429"/>
        <v>0</v>
      </c>
      <c r="BB1954" s="2">
        <f t="shared" si="430"/>
        <v>1</v>
      </c>
      <c r="BC1954" s="2">
        <f t="shared" si="431"/>
        <v>1</v>
      </c>
      <c r="BD1954" s="2">
        <f t="shared" si="432"/>
        <v>0</v>
      </c>
      <c r="BE1954" s="2">
        <f t="shared" si="433"/>
        <v>0</v>
      </c>
      <c r="BF1954" s="2">
        <f t="shared" si="434"/>
        <v>0</v>
      </c>
      <c r="BG1954" s="2">
        <f t="shared" si="435"/>
        <v>0</v>
      </c>
      <c r="BH1954" s="2">
        <f t="shared" si="436"/>
        <v>0</v>
      </c>
    </row>
    <row r="1955" spans="1:60" x14ac:dyDescent="0.2">
      <c r="A1955" s="2">
        <v>1952</v>
      </c>
      <c r="B1955" s="2" t="s">
        <v>2026</v>
      </c>
      <c r="C1955" s="2" t="s">
        <v>2027</v>
      </c>
      <c r="D1955" s="2" t="s">
        <v>2214</v>
      </c>
      <c r="E1955" s="2">
        <v>4</v>
      </c>
      <c r="F1955" s="2">
        <v>14</v>
      </c>
      <c r="G1955" s="2">
        <v>3</v>
      </c>
      <c r="H1955" s="2" t="s">
        <v>129</v>
      </c>
      <c r="I1955" s="2">
        <v>86400</v>
      </c>
      <c r="J1955" s="2">
        <v>2000</v>
      </c>
      <c r="K1955" s="2"/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1</v>
      </c>
      <c r="AB1955" s="2">
        <v>0</v>
      </c>
      <c r="AC1955" s="2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2"/>
      <c r="AL1955" s="5">
        <v>2430000</v>
      </c>
      <c r="AM1955" s="5">
        <v>1290000</v>
      </c>
      <c r="AN1955" s="2"/>
      <c r="AO1955" s="2">
        <f t="shared" si="423"/>
        <v>0</v>
      </c>
      <c r="AP1955" s="2">
        <f t="shared" si="424"/>
        <v>0</v>
      </c>
      <c r="AQ1955" s="2">
        <f t="shared" si="425"/>
        <v>0</v>
      </c>
      <c r="AR1955" s="2"/>
      <c r="AS1955" s="2"/>
      <c r="AT1955" s="2"/>
      <c r="AU1955" s="2"/>
      <c r="AV1955" s="2">
        <f t="shared" si="426"/>
        <v>0</v>
      </c>
      <c r="AW1955" s="2">
        <f t="shared" si="427"/>
        <v>0</v>
      </c>
      <c r="AX1955" s="2">
        <f t="shared" si="428"/>
        <v>1</v>
      </c>
      <c r="AY1955" s="2"/>
      <c r="AZ1955" s="2"/>
      <c r="BA1955" s="2">
        <f t="shared" si="429"/>
        <v>3</v>
      </c>
      <c r="BB1955" s="2">
        <f t="shared" si="430"/>
        <v>0</v>
      </c>
      <c r="BC1955" s="2">
        <f t="shared" si="431"/>
        <v>0</v>
      </c>
      <c r="BD1955" s="2">
        <f t="shared" si="432"/>
        <v>1</v>
      </c>
      <c r="BE1955" s="2">
        <f t="shared" si="433"/>
        <v>0</v>
      </c>
      <c r="BF1955" s="2">
        <f t="shared" si="434"/>
        <v>1</v>
      </c>
      <c r="BG1955" s="2">
        <f t="shared" si="435"/>
        <v>3</v>
      </c>
      <c r="BH1955" s="2">
        <f t="shared" si="436"/>
        <v>6</v>
      </c>
    </row>
    <row r="1956" spans="1:60" x14ac:dyDescent="0.2">
      <c r="A1956" s="2">
        <v>1953</v>
      </c>
      <c r="B1956" s="2" t="s">
        <v>2026</v>
      </c>
      <c r="C1956" s="2" t="s">
        <v>2027</v>
      </c>
      <c r="D1956" s="2" t="s">
        <v>2215</v>
      </c>
      <c r="E1956" s="2">
        <v>2</v>
      </c>
      <c r="F1956" s="2">
        <v>4</v>
      </c>
      <c r="G1956" s="2">
        <v>4</v>
      </c>
      <c r="H1956" s="2" t="s">
        <v>26</v>
      </c>
      <c r="I1956" s="2">
        <v>20</v>
      </c>
      <c r="J1956" s="2">
        <v>0</v>
      </c>
      <c r="K1956" s="2">
        <v>1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2">
        <v>1</v>
      </c>
      <c r="AL1956" s="5">
        <v>22400000</v>
      </c>
      <c r="AM1956" s="5">
        <v>10800000</v>
      </c>
      <c r="AN1956" s="2"/>
      <c r="AO1956" s="2">
        <f t="shared" si="423"/>
        <v>0</v>
      </c>
      <c r="AP1956" s="2">
        <f t="shared" si="424"/>
        <v>0</v>
      </c>
      <c r="AQ1956" s="2">
        <f t="shared" si="425"/>
        <v>0</v>
      </c>
      <c r="AR1956" s="2"/>
      <c r="AS1956" s="2"/>
      <c r="AT1956" s="2"/>
      <c r="AU1956" s="2"/>
      <c r="AV1956" s="2">
        <f t="shared" si="426"/>
        <v>0</v>
      </c>
      <c r="AW1956" s="2">
        <f t="shared" si="427"/>
        <v>0</v>
      </c>
      <c r="AX1956" s="2">
        <f t="shared" si="428"/>
        <v>0</v>
      </c>
      <c r="AY1956" s="2"/>
      <c r="AZ1956" s="2"/>
      <c r="BA1956" s="2">
        <f t="shared" si="429"/>
        <v>0</v>
      </c>
      <c r="BB1956" s="2">
        <f t="shared" si="430"/>
        <v>1</v>
      </c>
      <c r="BC1956" s="2">
        <f t="shared" si="431"/>
        <v>0</v>
      </c>
      <c r="BD1956" s="2">
        <f t="shared" si="432"/>
        <v>0</v>
      </c>
      <c r="BE1956" s="2">
        <f t="shared" si="433"/>
        <v>0</v>
      </c>
      <c r="BF1956" s="2">
        <f t="shared" si="434"/>
        <v>1</v>
      </c>
      <c r="BG1956" s="2">
        <f t="shared" si="435"/>
        <v>0</v>
      </c>
      <c r="BH1956" s="2">
        <f t="shared" si="436"/>
        <v>0</v>
      </c>
    </row>
    <row r="1957" spans="1:60" x14ac:dyDescent="0.2">
      <c r="A1957" s="2">
        <v>1954</v>
      </c>
      <c r="B1957" s="2" t="s">
        <v>2026</v>
      </c>
      <c r="C1957" s="2" t="s">
        <v>2027</v>
      </c>
      <c r="D1957" s="2" t="s">
        <v>2216</v>
      </c>
      <c r="E1957" s="2">
        <v>2</v>
      </c>
      <c r="F1957" s="2">
        <v>6</v>
      </c>
      <c r="G1957" s="2">
        <v>6</v>
      </c>
      <c r="H1957" s="2" t="s">
        <v>26</v>
      </c>
      <c r="I1957" s="2">
        <v>20</v>
      </c>
      <c r="J1957" s="2">
        <v>0</v>
      </c>
      <c r="K1957" s="2">
        <v>1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2">
        <v>1</v>
      </c>
      <c r="AL1957" s="5">
        <v>26000000</v>
      </c>
      <c r="AM1957" s="5">
        <v>13700000</v>
      </c>
      <c r="AN1957" s="2"/>
      <c r="AO1957" s="2">
        <f t="shared" si="423"/>
        <v>0</v>
      </c>
      <c r="AP1957" s="2">
        <f t="shared" si="424"/>
        <v>0</v>
      </c>
      <c r="AQ1957" s="2">
        <f t="shared" si="425"/>
        <v>0</v>
      </c>
      <c r="AR1957" s="2"/>
      <c r="AS1957" s="2"/>
      <c r="AT1957" s="2"/>
      <c r="AU1957" s="2"/>
      <c r="AV1957" s="2">
        <f t="shared" si="426"/>
        <v>0</v>
      </c>
      <c r="AW1957" s="2">
        <f t="shared" si="427"/>
        <v>0</v>
      </c>
      <c r="AX1957" s="2">
        <f t="shared" si="428"/>
        <v>0</v>
      </c>
      <c r="AY1957" s="2"/>
      <c r="AZ1957" s="2"/>
      <c r="BA1957" s="2">
        <f t="shared" si="429"/>
        <v>0</v>
      </c>
      <c r="BB1957" s="2">
        <f t="shared" si="430"/>
        <v>1</v>
      </c>
      <c r="BC1957" s="2">
        <f t="shared" si="431"/>
        <v>0</v>
      </c>
      <c r="BD1957" s="2">
        <f t="shared" si="432"/>
        <v>0</v>
      </c>
      <c r="BE1957" s="2">
        <f t="shared" si="433"/>
        <v>0</v>
      </c>
      <c r="BF1957" s="2">
        <f t="shared" si="434"/>
        <v>1</v>
      </c>
      <c r="BG1957" s="2">
        <f t="shared" si="435"/>
        <v>0</v>
      </c>
      <c r="BH1957" s="2">
        <f t="shared" si="436"/>
        <v>0</v>
      </c>
    </row>
    <row r="1958" spans="1:60" x14ac:dyDescent="0.2">
      <c r="A1958" s="2">
        <v>1955</v>
      </c>
      <c r="B1958" s="2" t="s">
        <v>2026</v>
      </c>
      <c r="C1958" s="2" t="s">
        <v>2027</v>
      </c>
      <c r="D1958" s="2" t="s">
        <v>2217</v>
      </c>
      <c r="E1958" s="2">
        <v>6</v>
      </c>
      <c r="F1958" s="2">
        <v>9</v>
      </c>
      <c r="G1958" s="2">
        <v>3</v>
      </c>
      <c r="H1958" s="2" t="s">
        <v>176</v>
      </c>
      <c r="I1958" s="2">
        <v>57600</v>
      </c>
      <c r="J1958" s="2">
        <v>0</v>
      </c>
      <c r="K1958" s="2"/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1</v>
      </c>
      <c r="AB1958" s="2">
        <v>0</v>
      </c>
      <c r="AC1958" s="2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2"/>
      <c r="AL1958" s="5">
        <v>364000</v>
      </c>
      <c r="AM1958" s="5">
        <v>385000</v>
      </c>
      <c r="AN1958" s="2"/>
      <c r="AO1958" s="2">
        <f t="shared" si="423"/>
        <v>0</v>
      </c>
      <c r="AP1958" s="2">
        <f t="shared" si="424"/>
        <v>0</v>
      </c>
      <c r="AQ1958" s="2">
        <f t="shared" si="425"/>
        <v>0</v>
      </c>
      <c r="AR1958" s="2"/>
      <c r="AS1958" s="2"/>
      <c r="AT1958" s="2"/>
      <c r="AU1958" s="2"/>
      <c r="AV1958" s="2">
        <f t="shared" si="426"/>
        <v>0</v>
      </c>
      <c r="AW1958" s="2">
        <f t="shared" si="427"/>
        <v>0</v>
      </c>
      <c r="AX1958" s="2">
        <f t="shared" si="428"/>
        <v>1</v>
      </c>
      <c r="AY1958" s="2"/>
      <c r="AZ1958" s="2"/>
      <c r="BA1958" s="2">
        <f t="shared" si="429"/>
        <v>3</v>
      </c>
      <c r="BB1958" s="2">
        <f t="shared" si="430"/>
        <v>0</v>
      </c>
      <c r="BC1958" s="2">
        <f t="shared" si="431"/>
        <v>0</v>
      </c>
      <c r="BD1958" s="2">
        <f t="shared" si="432"/>
        <v>1</v>
      </c>
      <c r="BE1958" s="2">
        <f t="shared" si="433"/>
        <v>0</v>
      </c>
      <c r="BF1958" s="2">
        <f t="shared" si="434"/>
        <v>1</v>
      </c>
      <c r="BG1958" s="2">
        <f t="shared" si="435"/>
        <v>3</v>
      </c>
      <c r="BH1958" s="2">
        <f t="shared" si="436"/>
        <v>6</v>
      </c>
    </row>
    <row r="1959" spans="1:60" x14ac:dyDescent="0.2">
      <c r="A1959" s="2">
        <v>1956</v>
      </c>
      <c r="B1959" s="2" t="s">
        <v>2026</v>
      </c>
      <c r="C1959" s="2" t="s">
        <v>2027</v>
      </c>
      <c r="D1959" s="2" t="s">
        <v>2218</v>
      </c>
      <c r="E1959" s="2">
        <v>2</v>
      </c>
      <c r="F1959" s="2">
        <v>7</v>
      </c>
      <c r="G1959" s="2">
        <v>7</v>
      </c>
      <c r="H1959" s="2" t="s">
        <v>26</v>
      </c>
      <c r="I1959" s="2">
        <v>20</v>
      </c>
      <c r="J1959" s="2">
        <v>0</v>
      </c>
      <c r="K1959" s="2">
        <v>1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2">
        <v>1</v>
      </c>
      <c r="AL1959" s="5">
        <v>15500000</v>
      </c>
      <c r="AM1959" s="5">
        <v>8060000</v>
      </c>
      <c r="AN1959" s="2"/>
      <c r="AO1959" s="2">
        <f t="shared" si="423"/>
        <v>0</v>
      </c>
      <c r="AP1959" s="2">
        <f t="shared" si="424"/>
        <v>0</v>
      </c>
      <c r="AQ1959" s="2">
        <f t="shared" si="425"/>
        <v>0</v>
      </c>
      <c r="AR1959" s="2"/>
      <c r="AS1959" s="2"/>
      <c r="AT1959" s="2"/>
      <c r="AU1959" s="2"/>
      <c r="AV1959" s="2">
        <f t="shared" si="426"/>
        <v>0</v>
      </c>
      <c r="AW1959" s="2">
        <f t="shared" si="427"/>
        <v>0</v>
      </c>
      <c r="AX1959" s="2">
        <f t="shared" si="428"/>
        <v>0</v>
      </c>
      <c r="AY1959" s="2"/>
      <c r="AZ1959" s="2"/>
      <c r="BA1959" s="2">
        <f t="shared" si="429"/>
        <v>0</v>
      </c>
      <c r="BB1959" s="2">
        <f t="shared" si="430"/>
        <v>1</v>
      </c>
      <c r="BC1959" s="2">
        <f t="shared" si="431"/>
        <v>0</v>
      </c>
      <c r="BD1959" s="2">
        <f t="shared" si="432"/>
        <v>0</v>
      </c>
      <c r="BE1959" s="2">
        <f t="shared" si="433"/>
        <v>0</v>
      </c>
      <c r="BF1959" s="2">
        <f t="shared" si="434"/>
        <v>1</v>
      </c>
      <c r="BG1959" s="2">
        <f t="shared" si="435"/>
        <v>0</v>
      </c>
      <c r="BH1959" s="2">
        <f t="shared" si="436"/>
        <v>0</v>
      </c>
    </row>
    <row r="1960" spans="1:60" x14ac:dyDescent="0.2">
      <c r="A1960" s="2">
        <v>1957</v>
      </c>
      <c r="B1960" s="2" t="s">
        <v>2026</v>
      </c>
      <c r="C1960" s="2" t="s">
        <v>2027</v>
      </c>
      <c r="D1960" s="2" t="s">
        <v>2219</v>
      </c>
      <c r="E1960" s="2">
        <v>2</v>
      </c>
      <c r="F1960" s="2">
        <v>5</v>
      </c>
      <c r="G1960" s="2">
        <v>5</v>
      </c>
      <c r="H1960" s="2" t="s">
        <v>26</v>
      </c>
      <c r="I1960" s="2">
        <v>20</v>
      </c>
      <c r="J1960" s="2">
        <v>20</v>
      </c>
      <c r="K1960" s="2">
        <v>1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2">
        <v>1</v>
      </c>
      <c r="AL1960" s="5">
        <v>1440000</v>
      </c>
      <c r="AM1960" s="5">
        <v>1100000</v>
      </c>
      <c r="AN1960" s="2"/>
      <c r="AO1960" s="2">
        <f t="shared" si="423"/>
        <v>0</v>
      </c>
      <c r="AP1960" s="2">
        <f t="shared" si="424"/>
        <v>0</v>
      </c>
      <c r="AQ1960" s="2">
        <f t="shared" si="425"/>
        <v>0</v>
      </c>
      <c r="AR1960" s="2"/>
      <c r="AS1960" s="2"/>
      <c r="AT1960" s="2"/>
      <c r="AU1960" s="2"/>
      <c r="AV1960" s="2">
        <f t="shared" si="426"/>
        <v>0</v>
      </c>
      <c r="AW1960" s="2">
        <f t="shared" si="427"/>
        <v>0</v>
      </c>
      <c r="AX1960" s="2">
        <f t="shared" si="428"/>
        <v>0</v>
      </c>
      <c r="AY1960" s="2"/>
      <c r="AZ1960" s="2"/>
      <c r="BA1960" s="2">
        <f t="shared" si="429"/>
        <v>0</v>
      </c>
      <c r="BB1960" s="2">
        <f t="shared" si="430"/>
        <v>0</v>
      </c>
      <c r="BC1960" s="2">
        <f t="shared" si="431"/>
        <v>0</v>
      </c>
      <c r="BD1960" s="2">
        <f t="shared" si="432"/>
        <v>0</v>
      </c>
      <c r="BE1960" s="2">
        <f t="shared" si="433"/>
        <v>0</v>
      </c>
      <c r="BF1960" s="2">
        <f t="shared" si="434"/>
        <v>1</v>
      </c>
      <c r="BG1960" s="2">
        <f t="shared" si="435"/>
        <v>0</v>
      </c>
      <c r="BH1960" s="2">
        <f t="shared" si="436"/>
        <v>0</v>
      </c>
    </row>
    <row r="1961" spans="1:60" x14ac:dyDescent="0.2">
      <c r="A1961" s="2">
        <v>1958</v>
      </c>
      <c r="B1961" s="2" t="s">
        <v>2026</v>
      </c>
      <c r="C1961" s="2" t="s">
        <v>2027</v>
      </c>
      <c r="D1961" s="2" t="s">
        <v>2220</v>
      </c>
      <c r="E1961" s="2">
        <v>2</v>
      </c>
      <c r="F1961" s="2">
        <v>5</v>
      </c>
      <c r="G1961" s="2">
        <v>5</v>
      </c>
      <c r="H1961" s="2" t="s">
        <v>26</v>
      </c>
      <c r="I1961" s="2">
        <v>20</v>
      </c>
      <c r="J1961" s="2">
        <v>0</v>
      </c>
      <c r="K1961" s="2">
        <v>1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2">
        <v>1</v>
      </c>
      <c r="AL1961" s="5">
        <v>35500000</v>
      </c>
      <c r="AM1961" s="5">
        <v>17100000</v>
      </c>
      <c r="AN1961" s="2"/>
      <c r="AO1961" s="2">
        <f t="shared" si="423"/>
        <v>0</v>
      </c>
      <c r="AP1961" s="2">
        <f t="shared" si="424"/>
        <v>0</v>
      </c>
      <c r="AQ1961" s="2">
        <f t="shared" si="425"/>
        <v>0</v>
      </c>
      <c r="AR1961" s="2"/>
      <c r="AS1961" s="2"/>
      <c r="AT1961" s="2"/>
      <c r="AU1961" s="2"/>
      <c r="AV1961" s="2">
        <f t="shared" si="426"/>
        <v>0</v>
      </c>
      <c r="AW1961" s="2">
        <f t="shared" si="427"/>
        <v>0</v>
      </c>
      <c r="AX1961" s="2">
        <f t="shared" si="428"/>
        <v>0</v>
      </c>
      <c r="AY1961" s="2"/>
      <c r="AZ1961" s="2"/>
      <c r="BA1961" s="2">
        <f t="shared" si="429"/>
        <v>0</v>
      </c>
      <c r="BB1961" s="2">
        <f t="shared" si="430"/>
        <v>1</v>
      </c>
      <c r="BC1961" s="2">
        <f t="shared" si="431"/>
        <v>0</v>
      </c>
      <c r="BD1961" s="2">
        <f t="shared" si="432"/>
        <v>0</v>
      </c>
      <c r="BE1961" s="2">
        <f t="shared" si="433"/>
        <v>0</v>
      </c>
      <c r="BF1961" s="2">
        <f t="shared" si="434"/>
        <v>1</v>
      </c>
      <c r="BG1961" s="2">
        <f t="shared" si="435"/>
        <v>0</v>
      </c>
      <c r="BH1961" s="2">
        <f t="shared" si="436"/>
        <v>0</v>
      </c>
    </row>
    <row r="1962" spans="1:60" x14ac:dyDescent="0.2">
      <c r="A1962" s="2">
        <v>1959</v>
      </c>
      <c r="B1962" s="2" t="s">
        <v>2026</v>
      </c>
      <c r="C1962" s="2" t="s">
        <v>2027</v>
      </c>
      <c r="D1962" s="2" t="s">
        <v>2221</v>
      </c>
      <c r="E1962" s="2">
        <v>4</v>
      </c>
      <c r="F1962" s="2">
        <v>12</v>
      </c>
      <c r="G1962" s="2">
        <v>3</v>
      </c>
      <c r="H1962" s="2" t="s">
        <v>129</v>
      </c>
      <c r="I1962" s="2">
        <v>86400</v>
      </c>
      <c r="J1962" s="2">
        <v>200</v>
      </c>
      <c r="K1962" s="2"/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1</v>
      </c>
      <c r="AB1962" s="2">
        <v>0</v>
      </c>
      <c r="AC1962" s="2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2"/>
      <c r="AL1962" s="5">
        <v>162000</v>
      </c>
      <c r="AM1962" s="5">
        <v>342000</v>
      </c>
      <c r="AN1962" s="2"/>
      <c r="AO1962" s="2">
        <f t="shared" si="423"/>
        <v>0</v>
      </c>
      <c r="AP1962" s="2">
        <f t="shared" si="424"/>
        <v>0</v>
      </c>
      <c r="AQ1962" s="2">
        <f t="shared" si="425"/>
        <v>0</v>
      </c>
      <c r="AR1962" s="2"/>
      <c r="AS1962" s="2"/>
      <c r="AT1962" s="2"/>
      <c r="AU1962" s="2"/>
      <c r="AV1962" s="2">
        <f t="shared" si="426"/>
        <v>0</v>
      </c>
      <c r="AW1962" s="2">
        <f t="shared" si="427"/>
        <v>0</v>
      </c>
      <c r="AX1962" s="2">
        <f t="shared" si="428"/>
        <v>1</v>
      </c>
      <c r="AY1962" s="2"/>
      <c r="AZ1962" s="2"/>
      <c r="BA1962" s="2">
        <f t="shared" si="429"/>
        <v>3</v>
      </c>
      <c r="BB1962" s="2">
        <f t="shared" si="430"/>
        <v>0</v>
      </c>
      <c r="BC1962" s="2">
        <f t="shared" si="431"/>
        <v>1</v>
      </c>
      <c r="BD1962" s="2">
        <f t="shared" si="432"/>
        <v>1</v>
      </c>
      <c r="BE1962" s="2">
        <f t="shared" si="433"/>
        <v>1</v>
      </c>
      <c r="BF1962" s="2">
        <f t="shared" si="434"/>
        <v>1</v>
      </c>
      <c r="BG1962" s="2">
        <f t="shared" si="435"/>
        <v>5</v>
      </c>
      <c r="BH1962" s="2">
        <f t="shared" si="436"/>
        <v>8</v>
      </c>
    </row>
    <row r="1963" spans="1:60" x14ac:dyDescent="0.2">
      <c r="A1963" s="2">
        <v>1960</v>
      </c>
      <c r="B1963" s="2" t="s">
        <v>2026</v>
      </c>
      <c r="C1963" s="2" t="s">
        <v>2027</v>
      </c>
      <c r="D1963" s="2" t="s">
        <v>2222</v>
      </c>
      <c r="E1963" s="2">
        <v>2</v>
      </c>
      <c r="F1963" s="2">
        <v>3</v>
      </c>
      <c r="G1963" s="2">
        <v>3</v>
      </c>
      <c r="H1963" s="2" t="s">
        <v>26</v>
      </c>
      <c r="I1963" s="2">
        <v>20</v>
      </c>
      <c r="J1963" s="2">
        <v>0</v>
      </c>
      <c r="K1963" s="2">
        <v>1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2">
        <v>1</v>
      </c>
      <c r="AL1963" s="5">
        <v>3110000</v>
      </c>
      <c r="AM1963" s="5">
        <v>2420000</v>
      </c>
      <c r="AN1963" s="2"/>
      <c r="AO1963" s="2">
        <f t="shared" si="423"/>
        <v>0</v>
      </c>
      <c r="AP1963" s="2">
        <f t="shared" si="424"/>
        <v>0</v>
      </c>
      <c r="AQ1963" s="2">
        <f t="shared" si="425"/>
        <v>0</v>
      </c>
      <c r="AR1963" s="2"/>
      <c r="AS1963" s="2"/>
      <c r="AT1963" s="2"/>
      <c r="AU1963" s="2"/>
      <c r="AV1963" s="2">
        <f t="shared" si="426"/>
        <v>0</v>
      </c>
      <c r="AW1963" s="2">
        <f t="shared" si="427"/>
        <v>0</v>
      </c>
      <c r="AX1963" s="2">
        <f t="shared" si="428"/>
        <v>0</v>
      </c>
      <c r="AY1963" s="2"/>
      <c r="AZ1963" s="2"/>
      <c r="BA1963" s="2">
        <f t="shared" si="429"/>
        <v>0</v>
      </c>
      <c r="BB1963" s="2">
        <f t="shared" si="430"/>
        <v>0</v>
      </c>
      <c r="BC1963" s="2">
        <f t="shared" si="431"/>
        <v>0</v>
      </c>
      <c r="BD1963" s="2">
        <f t="shared" si="432"/>
        <v>0</v>
      </c>
      <c r="BE1963" s="2">
        <f t="shared" si="433"/>
        <v>0</v>
      </c>
      <c r="BF1963" s="2">
        <f t="shared" si="434"/>
        <v>1</v>
      </c>
      <c r="BG1963" s="2">
        <f t="shared" si="435"/>
        <v>0</v>
      </c>
      <c r="BH1963" s="2">
        <f t="shared" si="436"/>
        <v>0</v>
      </c>
    </row>
    <row r="1964" spans="1:60" x14ac:dyDescent="0.2">
      <c r="A1964" s="2">
        <v>1961</v>
      </c>
      <c r="B1964" s="2" t="s">
        <v>2026</v>
      </c>
      <c r="C1964" s="2" t="s">
        <v>2027</v>
      </c>
      <c r="D1964" s="2" t="s">
        <v>2223</v>
      </c>
      <c r="E1964" s="2">
        <v>3</v>
      </c>
      <c r="F1964" s="2">
        <v>4</v>
      </c>
      <c r="G1964" s="2">
        <v>4</v>
      </c>
      <c r="H1964" s="2" t="s">
        <v>117</v>
      </c>
      <c r="I1964" s="2">
        <v>43200</v>
      </c>
      <c r="J1964" s="2">
        <v>0</v>
      </c>
      <c r="K1964" s="2">
        <v>1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2">
        <v>1</v>
      </c>
      <c r="AL1964" s="5">
        <v>2780000</v>
      </c>
      <c r="AM1964" s="5">
        <v>2330000</v>
      </c>
      <c r="AN1964" s="2"/>
      <c r="AO1964" s="2">
        <f t="shared" si="423"/>
        <v>0</v>
      </c>
      <c r="AP1964" s="2">
        <f t="shared" si="424"/>
        <v>0</v>
      </c>
      <c r="AQ1964" s="2">
        <f t="shared" si="425"/>
        <v>0</v>
      </c>
      <c r="AR1964" s="2"/>
      <c r="AS1964" s="2"/>
      <c r="AT1964" s="2"/>
      <c r="AU1964" s="2"/>
      <c r="AV1964" s="2">
        <f t="shared" si="426"/>
        <v>0</v>
      </c>
      <c r="AW1964" s="2">
        <f t="shared" si="427"/>
        <v>0</v>
      </c>
      <c r="AX1964" s="2">
        <f t="shared" si="428"/>
        <v>0</v>
      </c>
      <c r="AY1964" s="2"/>
      <c r="AZ1964" s="2"/>
      <c r="BA1964" s="2">
        <f t="shared" si="429"/>
        <v>0</v>
      </c>
      <c r="BB1964" s="2">
        <f t="shared" si="430"/>
        <v>0</v>
      </c>
      <c r="BC1964" s="2">
        <f t="shared" si="431"/>
        <v>0</v>
      </c>
      <c r="BD1964" s="2">
        <f t="shared" si="432"/>
        <v>1</v>
      </c>
      <c r="BE1964" s="2">
        <f t="shared" si="433"/>
        <v>0</v>
      </c>
      <c r="BF1964" s="2">
        <f t="shared" si="434"/>
        <v>1</v>
      </c>
      <c r="BG1964" s="2">
        <f t="shared" si="435"/>
        <v>0</v>
      </c>
      <c r="BH1964" s="2">
        <f t="shared" si="436"/>
        <v>0</v>
      </c>
    </row>
    <row r="1965" spans="1:60" x14ac:dyDescent="0.2">
      <c r="A1965" s="2">
        <v>1962</v>
      </c>
      <c r="B1965" s="2" t="s">
        <v>2026</v>
      </c>
      <c r="C1965" s="2" t="s">
        <v>2027</v>
      </c>
      <c r="D1965" s="2" t="s">
        <v>2224</v>
      </c>
      <c r="E1965" s="2">
        <v>4</v>
      </c>
      <c r="F1965" s="2">
        <v>11</v>
      </c>
      <c r="G1965" s="2">
        <v>4</v>
      </c>
      <c r="H1965" s="2" t="s">
        <v>129</v>
      </c>
      <c r="I1965" s="2">
        <v>86400</v>
      </c>
      <c r="J1965" s="2">
        <v>200</v>
      </c>
      <c r="K1965" s="2"/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1</v>
      </c>
      <c r="AB1965" s="2">
        <v>0</v>
      </c>
      <c r="AC1965" s="2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2"/>
      <c r="AL1965" s="5">
        <v>172000</v>
      </c>
      <c r="AM1965" s="5">
        <v>286000</v>
      </c>
      <c r="AN1965" s="2"/>
      <c r="AO1965" s="2">
        <f t="shared" si="423"/>
        <v>0</v>
      </c>
      <c r="AP1965" s="2">
        <f t="shared" si="424"/>
        <v>0</v>
      </c>
      <c r="AQ1965" s="2">
        <f t="shared" si="425"/>
        <v>0</v>
      </c>
      <c r="AR1965" s="2"/>
      <c r="AS1965" s="2"/>
      <c r="AT1965" s="2"/>
      <c r="AU1965" s="2"/>
      <c r="AV1965" s="2">
        <f t="shared" si="426"/>
        <v>0</v>
      </c>
      <c r="AW1965" s="2">
        <f t="shared" si="427"/>
        <v>0</v>
      </c>
      <c r="AX1965" s="2">
        <f t="shared" si="428"/>
        <v>1</v>
      </c>
      <c r="AY1965" s="2"/>
      <c r="AZ1965" s="2"/>
      <c r="BA1965" s="2">
        <f t="shared" si="429"/>
        <v>3</v>
      </c>
      <c r="BB1965" s="2">
        <f t="shared" si="430"/>
        <v>0</v>
      </c>
      <c r="BC1965" s="2">
        <f t="shared" si="431"/>
        <v>1</v>
      </c>
      <c r="BD1965" s="2">
        <f t="shared" si="432"/>
        <v>1</v>
      </c>
      <c r="BE1965" s="2">
        <f t="shared" si="433"/>
        <v>1</v>
      </c>
      <c r="BF1965" s="2">
        <f t="shared" si="434"/>
        <v>1</v>
      </c>
      <c r="BG1965" s="2">
        <f t="shared" si="435"/>
        <v>5</v>
      </c>
      <c r="BH1965" s="2">
        <f t="shared" si="436"/>
        <v>8</v>
      </c>
    </row>
    <row r="1966" spans="1:60" x14ac:dyDescent="0.2">
      <c r="A1966" s="2">
        <v>1963</v>
      </c>
      <c r="B1966" s="2" t="s">
        <v>2026</v>
      </c>
      <c r="C1966" s="2" t="s">
        <v>2027</v>
      </c>
      <c r="D1966" s="2" t="s">
        <v>2225</v>
      </c>
      <c r="E1966" s="2">
        <v>2</v>
      </c>
      <c r="F1966" s="2">
        <v>5</v>
      </c>
      <c r="G1966" s="2">
        <v>5</v>
      </c>
      <c r="H1966" s="2" t="s">
        <v>26</v>
      </c>
      <c r="I1966" s="2">
        <v>20</v>
      </c>
      <c r="J1966" s="2">
        <v>0</v>
      </c>
      <c r="K1966" s="2">
        <v>1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2">
        <v>1</v>
      </c>
      <c r="AL1966" s="5">
        <v>17500000</v>
      </c>
      <c r="AM1966" s="5">
        <v>8830000</v>
      </c>
      <c r="AN1966" s="2"/>
      <c r="AO1966" s="2">
        <f t="shared" si="423"/>
        <v>0</v>
      </c>
      <c r="AP1966" s="2">
        <f t="shared" si="424"/>
        <v>0</v>
      </c>
      <c r="AQ1966" s="2">
        <f t="shared" si="425"/>
        <v>0</v>
      </c>
      <c r="AR1966" s="2"/>
      <c r="AS1966" s="2"/>
      <c r="AT1966" s="2"/>
      <c r="AU1966" s="2"/>
      <c r="AV1966" s="2">
        <f t="shared" si="426"/>
        <v>0</v>
      </c>
      <c r="AW1966" s="2">
        <f t="shared" si="427"/>
        <v>0</v>
      </c>
      <c r="AX1966" s="2">
        <f t="shared" si="428"/>
        <v>0</v>
      </c>
      <c r="AY1966" s="2"/>
      <c r="AZ1966" s="2"/>
      <c r="BA1966" s="2">
        <f t="shared" si="429"/>
        <v>0</v>
      </c>
      <c r="BB1966" s="2">
        <f t="shared" si="430"/>
        <v>1</v>
      </c>
      <c r="BC1966" s="2">
        <f t="shared" si="431"/>
        <v>0</v>
      </c>
      <c r="BD1966" s="2">
        <f t="shared" si="432"/>
        <v>0</v>
      </c>
      <c r="BE1966" s="2">
        <f t="shared" si="433"/>
        <v>0</v>
      </c>
      <c r="BF1966" s="2">
        <f t="shared" si="434"/>
        <v>1</v>
      </c>
      <c r="BG1966" s="2">
        <f t="shared" si="435"/>
        <v>0</v>
      </c>
      <c r="BH1966" s="2">
        <f t="shared" si="436"/>
        <v>0</v>
      </c>
    </row>
    <row r="1967" spans="1:60" x14ac:dyDescent="0.2">
      <c r="A1967" s="2">
        <v>1964</v>
      </c>
      <c r="B1967" s="2" t="s">
        <v>2026</v>
      </c>
      <c r="C1967" s="2" t="s">
        <v>2027</v>
      </c>
      <c r="D1967" s="2" t="s">
        <v>2226</v>
      </c>
      <c r="E1967" s="2">
        <v>2</v>
      </c>
      <c r="F1967" s="2">
        <v>2</v>
      </c>
      <c r="G1967" s="2">
        <v>2</v>
      </c>
      <c r="H1967" s="2" t="s">
        <v>26</v>
      </c>
      <c r="I1967" s="2">
        <v>20</v>
      </c>
      <c r="J1967" s="2">
        <v>0</v>
      </c>
      <c r="K1967" s="2">
        <v>1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2">
        <v>1</v>
      </c>
      <c r="AL1967" s="5">
        <v>20300000</v>
      </c>
      <c r="AM1967" s="5">
        <v>13400000</v>
      </c>
      <c r="AN1967" s="2"/>
      <c r="AO1967" s="2">
        <f t="shared" si="423"/>
        <v>0</v>
      </c>
      <c r="AP1967" s="2">
        <f t="shared" si="424"/>
        <v>0</v>
      </c>
      <c r="AQ1967" s="2">
        <f t="shared" si="425"/>
        <v>0</v>
      </c>
      <c r="AR1967" s="2"/>
      <c r="AS1967" s="2"/>
      <c r="AT1967" s="2"/>
      <c r="AU1967" s="2"/>
      <c r="AV1967" s="2">
        <f t="shared" si="426"/>
        <v>0</v>
      </c>
      <c r="AW1967" s="2">
        <f t="shared" si="427"/>
        <v>0</v>
      </c>
      <c r="AX1967" s="2">
        <f t="shared" si="428"/>
        <v>0</v>
      </c>
      <c r="AY1967" s="2"/>
      <c r="AZ1967" s="2"/>
      <c r="BA1967" s="2">
        <f t="shared" si="429"/>
        <v>0</v>
      </c>
      <c r="BB1967" s="2">
        <f t="shared" si="430"/>
        <v>1</v>
      </c>
      <c r="BC1967" s="2">
        <f t="shared" si="431"/>
        <v>0</v>
      </c>
      <c r="BD1967" s="2">
        <f t="shared" si="432"/>
        <v>0</v>
      </c>
      <c r="BE1967" s="2">
        <f t="shared" si="433"/>
        <v>0</v>
      </c>
      <c r="BF1967" s="2">
        <f t="shared" si="434"/>
        <v>0</v>
      </c>
      <c r="BG1967" s="2">
        <f t="shared" si="435"/>
        <v>0</v>
      </c>
      <c r="BH1967" s="2">
        <f t="shared" si="436"/>
        <v>0</v>
      </c>
    </row>
    <row r="1968" spans="1:60" x14ac:dyDescent="0.2">
      <c r="A1968" s="2">
        <v>1965</v>
      </c>
      <c r="B1968" s="2" t="s">
        <v>2026</v>
      </c>
      <c r="C1968" s="2" t="s">
        <v>2027</v>
      </c>
      <c r="D1968" s="2" t="s">
        <v>2227</v>
      </c>
      <c r="E1968" s="2">
        <v>3</v>
      </c>
      <c r="F1968" s="2">
        <v>4</v>
      </c>
      <c r="G1968" s="2">
        <v>4</v>
      </c>
      <c r="H1968" s="2" t="s">
        <v>117</v>
      </c>
      <c r="I1968" s="2">
        <v>43200</v>
      </c>
      <c r="J1968" s="2">
        <v>0</v>
      </c>
      <c r="K1968" s="2">
        <v>1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2">
        <v>1</v>
      </c>
      <c r="AL1968" s="5">
        <v>2610</v>
      </c>
      <c r="AM1968" s="5">
        <v>2270</v>
      </c>
      <c r="AN1968" s="2"/>
      <c r="AO1968" s="2">
        <f t="shared" si="423"/>
        <v>0</v>
      </c>
      <c r="AP1968" s="2">
        <f t="shared" si="424"/>
        <v>0</v>
      </c>
      <c r="AQ1968" s="2">
        <f t="shared" si="425"/>
        <v>0</v>
      </c>
      <c r="AR1968" s="2"/>
      <c r="AS1968" s="2"/>
      <c r="AT1968" s="2"/>
      <c r="AU1968" s="2"/>
      <c r="AV1968" s="2">
        <f t="shared" si="426"/>
        <v>0</v>
      </c>
      <c r="AW1968" s="2">
        <f t="shared" si="427"/>
        <v>0</v>
      </c>
      <c r="AX1968" s="2">
        <f t="shared" si="428"/>
        <v>0</v>
      </c>
      <c r="AY1968" s="2"/>
      <c r="AZ1968" s="2"/>
      <c r="BA1968" s="2">
        <f t="shared" si="429"/>
        <v>0</v>
      </c>
      <c r="BB1968" s="2">
        <f t="shared" si="430"/>
        <v>0</v>
      </c>
      <c r="BC1968" s="2">
        <f t="shared" si="431"/>
        <v>0</v>
      </c>
      <c r="BD1968" s="2">
        <f t="shared" si="432"/>
        <v>1</v>
      </c>
      <c r="BE1968" s="2">
        <f t="shared" si="433"/>
        <v>0</v>
      </c>
      <c r="BF1968" s="2">
        <f t="shared" si="434"/>
        <v>1</v>
      </c>
      <c r="BG1968" s="2">
        <f t="shared" si="435"/>
        <v>0</v>
      </c>
      <c r="BH1968" s="2">
        <f t="shared" si="436"/>
        <v>0</v>
      </c>
    </row>
    <row r="1969" spans="1:60" x14ac:dyDescent="0.2">
      <c r="A1969" s="2">
        <v>1966</v>
      </c>
      <c r="B1969" s="2" t="s">
        <v>2026</v>
      </c>
      <c r="C1969" s="2" t="s">
        <v>2027</v>
      </c>
      <c r="D1969" s="2" t="s">
        <v>2228</v>
      </c>
      <c r="E1969" s="2">
        <v>3</v>
      </c>
      <c r="F1969" s="2">
        <v>4</v>
      </c>
      <c r="G1969" s="2">
        <v>4</v>
      </c>
      <c r="H1969" s="2" t="s">
        <v>117</v>
      </c>
      <c r="I1969" s="2">
        <v>43200</v>
      </c>
      <c r="J1969" s="2">
        <v>0</v>
      </c>
      <c r="K1969" s="2">
        <v>1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2">
        <v>1</v>
      </c>
      <c r="AL1969" s="5">
        <v>70000</v>
      </c>
      <c r="AM1969" s="5">
        <v>61600</v>
      </c>
      <c r="AN1969" s="2"/>
      <c r="AO1969" s="2">
        <f t="shared" si="423"/>
        <v>0</v>
      </c>
      <c r="AP1969" s="2">
        <f t="shared" si="424"/>
        <v>0</v>
      </c>
      <c r="AQ1969" s="2">
        <f t="shared" si="425"/>
        <v>0</v>
      </c>
      <c r="AR1969" s="2"/>
      <c r="AS1969" s="2"/>
      <c r="AT1969" s="2"/>
      <c r="AU1969" s="2"/>
      <c r="AV1969" s="2">
        <f t="shared" si="426"/>
        <v>0</v>
      </c>
      <c r="AW1969" s="2">
        <f t="shared" si="427"/>
        <v>0</v>
      </c>
      <c r="AX1969" s="2">
        <f t="shared" si="428"/>
        <v>0</v>
      </c>
      <c r="AY1969" s="2"/>
      <c r="AZ1969" s="2"/>
      <c r="BA1969" s="2">
        <f t="shared" si="429"/>
        <v>0</v>
      </c>
      <c r="BB1969" s="2">
        <f t="shared" si="430"/>
        <v>0</v>
      </c>
      <c r="BC1969" s="2">
        <f t="shared" si="431"/>
        <v>0</v>
      </c>
      <c r="BD1969" s="2">
        <f t="shared" si="432"/>
        <v>1</v>
      </c>
      <c r="BE1969" s="2">
        <f t="shared" si="433"/>
        <v>0</v>
      </c>
      <c r="BF1969" s="2">
        <f t="shared" si="434"/>
        <v>1</v>
      </c>
      <c r="BG1969" s="2">
        <f t="shared" si="435"/>
        <v>0</v>
      </c>
      <c r="BH1969" s="2">
        <f t="shared" si="436"/>
        <v>0</v>
      </c>
    </row>
    <row r="1970" spans="1:60" x14ac:dyDescent="0.2">
      <c r="A1970" s="2">
        <v>1967</v>
      </c>
      <c r="B1970" s="2" t="s">
        <v>2026</v>
      </c>
      <c r="C1970" s="2" t="s">
        <v>2027</v>
      </c>
      <c r="D1970" s="2" t="s">
        <v>2229</v>
      </c>
      <c r="E1970" s="2">
        <v>4</v>
      </c>
      <c r="F1970" s="2">
        <v>3</v>
      </c>
      <c r="G1970" s="2">
        <v>3</v>
      </c>
      <c r="H1970" s="2" t="s">
        <v>353</v>
      </c>
      <c r="I1970" s="2">
        <v>129600</v>
      </c>
      <c r="J1970" s="2">
        <v>0</v>
      </c>
      <c r="K1970" s="2">
        <v>1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4">
        <v>0</v>
      </c>
      <c r="AE1970" s="4">
        <v>0</v>
      </c>
      <c r="AF1970" s="4">
        <v>0</v>
      </c>
      <c r="AG1970" s="4">
        <v>1</v>
      </c>
      <c r="AH1970" s="4">
        <v>0</v>
      </c>
      <c r="AI1970" s="4">
        <v>0</v>
      </c>
      <c r="AJ1970" s="4">
        <v>0</v>
      </c>
      <c r="AK1970" s="2">
        <v>1</v>
      </c>
      <c r="AL1970" s="5">
        <v>12900</v>
      </c>
      <c r="AM1970" s="5">
        <v>9400</v>
      </c>
      <c r="AN1970" s="2"/>
      <c r="AO1970" s="2">
        <f t="shared" si="423"/>
        <v>0</v>
      </c>
      <c r="AP1970" s="2">
        <f t="shared" si="424"/>
        <v>0</v>
      </c>
      <c r="AQ1970" s="2">
        <f t="shared" si="425"/>
        <v>0</v>
      </c>
      <c r="AR1970" s="2"/>
      <c r="AS1970" s="2"/>
      <c r="AT1970" s="2"/>
      <c r="AU1970" s="2"/>
      <c r="AV1970" s="2">
        <f t="shared" si="426"/>
        <v>0</v>
      </c>
      <c r="AW1970" s="2">
        <f t="shared" si="427"/>
        <v>0</v>
      </c>
      <c r="AX1970" s="2">
        <f t="shared" si="428"/>
        <v>1</v>
      </c>
      <c r="AY1970" s="2"/>
      <c r="AZ1970" s="2"/>
      <c r="BA1970" s="2">
        <f t="shared" si="429"/>
        <v>3</v>
      </c>
      <c r="BB1970" s="2">
        <f t="shared" si="430"/>
        <v>0</v>
      </c>
      <c r="BC1970" s="2">
        <f t="shared" si="431"/>
        <v>0</v>
      </c>
      <c r="BD1970" s="2">
        <f t="shared" si="432"/>
        <v>1</v>
      </c>
      <c r="BE1970" s="2">
        <f t="shared" si="433"/>
        <v>0</v>
      </c>
      <c r="BF1970" s="2">
        <f t="shared" si="434"/>
        <v>1</v>
      </c>
      <c r="BG1970" s="2">
        <f t="shared" si="435"/>
        <v>3</v>
      </c>
      <c r="BH1970" s="2">
        <f t="shared" si="436"/>
        <v>6</v>
      </c>
    </row>
    <row r="1971" spans="1:60" x14ac:dyDescent="0.2">
      <c r="A1971" s="2">
        <v>1968</v>
      </c>
      <c r="B1971" s="2" t="s">
        <v>2026</v>
      </c>
      <c r="C1971" s="2" t="s">
        <v>2027</v>
      </c>
      <c r="D1971" s="2" t="s">
        <v>2230</v>
      </c>
      <c r="E1971" s="2">
        <v>3</v>
      </c>
      <c r="F1971" s="2">
        <v>5</v>
      </c>
      <c r="G1971" s="2">
        <v>5</v>
      </c>
      <c r="H1971" s="2" t="s">
        <v>117</v>
      </c>
      <c r="I1971" s="2">
        <v>43200</v>
      </c>
      <c r="J1971" s="2">
        <v>0</v>
      </c>
      <c r="K1971" s="2">
        <v>1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2">
        <v>1</v>
      </c>
      <c r="AL1971" s="5">
        <v>2920000</v>
      </c>
      <c r="AM1971" s="5">
        <v>2400000</v>
      </c>
      <c r="AN1971" s="2"/>
      <c r="AO1971" s="2">
        <f t="shared" si="423"/>
        <v>0</v>
      </c>
      <c r="AP1971" s="2">
        <f t="shared" si="424"/>
        <v>0</v>
      </c>
      <c r="AQ1971" s="2">
        <f t="shared" si="425"/>
        <v>0</v>
      </c>
      <c r="AR1971" s="2"/>
      <c r="AS1971" s="2"/>
      <c r="AT1971" s="2"/>
      <c r="AU1971" s="2"/>
      <c r="AV1971" s="2">
        <f t="shared" si="426"/>
        <v>0</v>
      </c>
      <c r="AW1971" s="2">
        <f t="shared" si="427"/>
        <v>0</v>
      </c>
      <c r="AX1971" s="2">
        <f t="shared" si="428"/>
        <v>0</v>
      </c>
      <c r="AY1971" s="2"/>
      <c r="AZ1971" s="2"/>
      <c r="BA1971" s="2">
        <f t="shared" si="429"/>
        <v>0</v>
      </c>
      <c r="BB1971" s="2">
        <f t="shared" si="430"/>
        <v>0</v>
      </c>
      <c r="BC1971" s="2">
        <f t="shared" si="431"/>
        <v>0</v>
      </c>
      <c r="BD1971" s="2">
        <f t="shared" si="432"/>
        <v>1</v>
      </c>
      <c r="BE1971" s="2">
        <f t="shared" si="433"/>
        <v>0</v>
      </c>
      <c r="BF1971" s="2">
        <f t="shared" si="434"/>
        <v>1</v>
      </c>
      <c r="BG1971" s="2">
        <f t="shared" si="435"/>
        <v>0</v>
      </c>
      <c r="BH1971" s="2">
        <f t="shared" si="436"/>
        <v>0</v>
      </c>
    </row>
    <row r="1972" spans="1:60" x14ac:dyDescent="0.2">
      <c r="A1972" s="2">
        <v>1969</v>
      </c>
      <c r="B1972" s="2" t="s">
        <v>2026</v>
      </c>
      <c r="C1972" s="2" t="s">
        <v>2027</v>
      </c>
      <c r="D1972" s="2" t="s">
        <v>2231</v>
      </c>
      <c r="E1972" s="2">
        <v>4</v>
      </c>
      <c r="F1972" s="2">
        <v>3</v>
      </c>
      <c r="G1972" s="2">
        <v>3</v>
      </c>
      <c r="H1972" s="2" t="s">
        <v>353</v>
      </c>
      <c r="I1972" s="2">
        <v>129600</v>
      </c>
      <c r="J1972" s="2">
        <v>0</v>
      </c>
      <c r="K1972" s="2">
        <v>1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2">
        <v>1</v>
      </c>
      <c r="AL1972" s="5">
        <v>1180000</v>
      </c>
      <c r="AM1972" s="5">
        <v>823000</v>
      </c>
      <c r="AN1972" s="2"/>
      <c r="AO1972" s="2">
        <f t="shared" si="423"/>
        <v>0</v>
      </c>
      <c r="AP1972" s="2">
        <f t="shared" si="424"/>
        <v>0</v>
      </c>
      <c r="AQ1972" s="2">
        <f t="shared" si="425"/>
        <v>0</v>
      </c>
      <c r="AR1972" s="2"/>
      <c r="AS1972" s="2"/>
      <c r="AT1972" s="2"/>
      <c r="AU1972" s="2"/>
      <c r="AV1972" s="2">
        <f t="shared" si="426"/>
        <v>0</v>
      </c>
      <c r="AW1972" s="2">
        <f t="shared" si="427"/>
        <v>0</v>
      </c>
      <c r="AX1972" s="2">
        <f t="shared" si="428"/>
        <v>0</v>
      </c>
      <c r="AY1972" s="2"/>
      <c r="AZ1972" s="2"/>
      <c r="BA1972" s="2">
        <f t="shared" si="429"/>
        <v>0</v>
      </c>
      <c r="BB1972" s="2">
        <f t="shared" si="430"/>
        <v>0</v>
      </c>
      <c r="BC1972" s="2">
        <f t="shared" si="431"/>
        <v>0</v>
      </c>
      <c r="BD1972" s="2">
        <f t="shared" si="432"/>
        <v>1</v>
      </c>
      <c r="BE1972" s="2">
        <f t="shared" si="433"/>
        <v>0</v>
      </c>
      <c r="BF1972" s="2">
        <f t="shared" si="434"/>
        <v>1</v>
      </c>
      <c r="BG1972" s="2">
        <f t="shared" si="435"/>
        <v>0</v>
      </c>
      <c r="BH1972" s="2">
        <f t="shared" si="436"/>
        <v>0</v>
      </c>
    </row>
    <row r="1973" spans="1:60" x14ac:dyDescent="0.2">
      <c r="A1973" s="2">
        <v>1970</v>
      </c>
      <c r="B1973" s="2" t="s">
        <v>2026</v>
      </c>
      <c r="C1973" s="2" t="s">
        <v>2027</v>
      </c>
      <c r="D1973" s="2" t="s">
        <v>2232</v>
      </c>
      <c r="E1973" s="2">
        <v>3</v>
      </c>
      <c r="F1973" s="2">
        <v>4</v>
      </c>
      <c r="G1973" s="2">
        <v>4</v>
      </c>
      <c r="H1973" s="2" t="s">
        <v>117</v>
      </c>
      <c r="I1973" s="2">
        <v>43200</v>
      </c>
      <c r="J1973" s="2">
        <v>0</v>
      </c>
      <c r="K1973" s="2">
        <v>1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2">
        <v>1</v>
      </c>
      <c r="AL1973" s="5">
        <v>18000000</v>
      </c>
      <c r="AM1973" s="5">
        <v>17700000</v>
      </c>
      <c r="AN1973" s="2"/>
      <c r="AO1973" s="2">
        <f t="shared" si="423"/>
        <v>0</v>
      </c>
      <c r="AP1973" s="2">
        <f t="shared" si="424"/>
        <v>0</v>
      </c>
      <c r="AQ1973" s="2">
        <f t="shared" si="425"/>
        <v>0</v>
      </c>
      <c r="AR1973" s="2"/>
      <c r="AS1973" s="2"/>
      <c r="AT1973" s="2"/>
      <c r="AU1973" s="2"/>
      <c r="AV1973" s="2">
        <f t="shared" si="426"/>
        <v>0</v>
      </c>
      <c r="AW1973" s="2">
        <f t="shared" si="427"/>
        <v>0</v>
      </c>
      <c r="AX1973" s="2">
        <f t="shared" si="428"/>
        <v>0</v>
      </c>
      <c r="AY1973" s="2"/>
      <c r="AZ1973" s="2"/>
      <c r="BA1973" s="2">
        <f t="shared" si="429"/>
        <v>0</v>
      </c>
      <c r="BB1973" s="2">
        <f t="shared" si="430"/>
        <v>1</v>
      </c>
      <c r="BC1973" s="2">
        <f t="shared" si="431"/>
        <v>0</v>
      </c>
      <c r="BD1973" s="2">
        <f t="shared" si="432"/>
        <v>1</v>
      </c>
      <c r="BE1973" s="2">
        <f t="shared" si="433"/>
        <v>0</v>
      </c>
      <c r="BF1973" s="2">
        <f t="shared" si="434"/>
        <v>1</v>
      </c>
      <c r="BG1973" s="2">
        <f t="shared" si="435"/>
        <v>0</v>
      </c>
      <c r="BH1973" s="2">
        <f t="shared" si="436"/>
        <v>0</v>
      </c>
    </row>
    <row r="1974" spans="1:60" x14ac:dyDescent="0.2">
      <c r="A1974" s="2">
        <v>1971</v>
      </c>
      <c r="B1974" s="2" t="s">
        <v>2026</v>
      </c>
      <c r="C1974" s="2" t="s">
        <v>2027</v>
      </c>
      <c r="D1974" s="2" t="s">
        <v>2233</v>
      </c>
      <c r="E1974" s="2">
        <v>4</v>
      </c>
      <c r="F1974" s="2">
        <v>7</v>
      </c>
      <c r="G1974" s="2">
        <v>5</v>
      </c>
      <c r="H1974" s="2" t="s">
        <v>427</v>
      </c>
      <c r="I1974" s="2">
        <v>17280</v>
      </c>
      <c r="J1974" s="2">
        <v>15000</v>
      </c>
      <c r="K1974" s="2"/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2"/>
      <c r="AL1974" s="5">
        <v>7590000</v>
      </c>
      <c r="AM1974" s="5">
        <v>6110000</v>
      </c>
      <c r="AN1974" s="2"/>
      <c r="AO1974" s="2">
        <f t="shared" si="423"/>
        <v>0</v>
      </c>
      <c r="AP1974" s="2">
        <f t="shared" si="424"/>
        <v>0</v>
      </c>
      <c r="AQ1974" s="2">
        <f t="shared" si="425"/>
        <v>0</v>
      </c>
      <c r="AR1974" s="2"/>
      <c r="AS1974" s="2"/>
      <c r="AT1974" s="2"/>
      <c r="AU1974" s="2"/>
      <c r="AV1974" s="2">
        <f t="shared" si="426"/>
        <v>0</v>
      </c>
      <c r="AW1974" s="2">
        <f t="shared" si="427"/>
        <v>0</v>
      </c>
      <c r="AX1974" s="2">
        <f t="shared" si="428"/>
        <v>0</v>
      </c>
      <c r="AY1974" s="2"/>
      <c r="AZ1974" s="2"/>
      <c r="BA1974" s="2">
        <f t="shared" si="429"/>
        <v>0</v>
      </c>
      <c r="BB1974" s="2">
        <f t="shared" si="430"/>
        <v>1</v>
      </c>
      <c r="BC1974" s="2">
        <f t="shared" si="431"/>
        <v>0</v>
      </c>
      <c r="BD1974" s="2">
        <f t="shared" si="432"/>
        <v>1</v>
      </c>
      <c r="BE1974" s="2">
        <f t="shared" si="433"/>
        <v>0</v>
      </c>
      <c r="BF1974" s="2">
        <f t="shared" si="434"/>
        <v>1</v>
      </c>
      <c r="BG1974" s="2">
        <f t="shared" si="435"/>
        <v>0</v>
      </c>
      <c r="BH1974" s="2">
        <f t="shared" si="436"/>
        <v>0</v>
      </c>
    </row>
    <row r="1975" spans="1:60" x14ac:dyDescent="0.2">
      <c r="A1975" s="2">
        <v>1972</v>
      </c>
      <c r="B1975" s="2" t="s">
        <v>2026</v>
      </c>
      <c r="C1975" s="2" t="s">
        <v>2027</v>
      </c>
      <c r="D1975" s="2" t="s">
        <v>2234</v>
      </c>
      <c r="E1975" s="2">
        <v>3</v>
      </c>
      <c r="F1975" s="2">
        <v>5</v>
      </c>
      <c r="G1975" s="2">
        <v>4</v>
      </c>
      <c r="H1975" s="2" t="s">
        <v>86</v>
      </c>
      <c r="I1975" s="2">
        <v>12960</v>
      </c>
      <c r="J1975" s="2">
        <v>0</v>
      </c>
      <c r="K1975" s="2"/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2"/>
      <c r="AL1975" s="5">
        <v>17900000</v>
      </c>
      <c r="AM1975" s="5">
        <v>1450000</v>
      </c>
      <c r="AN1975" s="2"/>
      <c r="AO1975" s="2">
        <f t="shared" si="423"/>
        <v>0</v>
      </c>
      <c r="AP1975" s="2">
        <f t="shared" si="424"/>
        <v>0</v>
      </c>
      <c r="AQ1975" s="2">
        <f t="shared" si="425"/>
        <v>0</v>
      </c>
      <c r="AR1975" s="2"/>
      <c r="AS1975" s="2"/>
      <c r="AT1975" s="2"/>
      <c r="AU1975" s="2"/>
      <c r="AV1975" s="2">
        <f t="shared" si="426"/>
        <v>0</v>
      </c>
      <c r="AW1975" s="2">
        <f t="shared" si="427"/>
        <v>0</v>
      </c>
      <c r="AX1975" s="2">
        <f t="shared" si="428"/>
        <v>0</v>
      </c>
      <c r="AY1975" s="2"/>
      <c r="AZ1975" s="2"/>
      <c r="BA1975" s="2">
        <f t="shared" si="429"/>
        <v>0</v>
      </c>
      <c r="BB1975" s="2">
        <f t="shared" si="430"/>
        <v>0</v>
      </c>
      <c r="BC1975" s="2">
        <f t="shared" si="431"/>
        <v>0</v>
      </c>
      <c r="BD1975" s="2">
        <f t="shared" si="432"/>
        <v>1</v>
      </c>
      <c r="BE1975" s="2">
        <f t="shared" si="433"/>
        <v>0</v>
      </c>
      <c r="BF1975" s="2">
        <f t="shared" si="434"/>
        <v>1</v>
      </c>
      <c r="BG1975" s="2">
        <f t="shared" si="435"/>
        <v>0</v>
      </c>
      <c r="BH1975" s="2">
        <f t="shared" si="436"/>
        <v>0</v>
      </c>
    </row>
    <row r="1976" spans="1:60" x14ac:dyDescent="0.2">
      <c r="A1976" s="2">
        <v>1973</v>
      </c>
      <c r="B1976" s="2" t="s">
        <v>2026</v>
      </c>
      <c r="C1976" s="2" t="s">
        <v>2027</v>
      </c>
      <c r="D1976" s="2" t="s">
        <v>2235</v>
      </c>
      <c r="E1976" s="2">
        <v>3</v>
      </c>
      <c r="F1976" s="2">
        <v>6</v>
      </c>
      <c r="G1976" s="2">
        <v>5</v>
      </c>
      <c r="H1976" s="2" t="s">
        <v>427</v>
      </c>
      <c r="I1976" s="2">
        <v>17280</v>
      </c>
      <c r="J1976" s="2">
        <v>0</v>
      </c>
      <c r="K1976" s="2"/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2"/>
      <c r="AL1976" s="5">
        <v>74300</v>
      </c>
      <c r="AM1976" s="5">
        <v>57800</v>
      </c>
      <c r="AN1976" s="2"/>
      <c r="AO1976" s="2">
        <f t="shared" si="423"/>
        <v>0</v>
      </c>
      <c r="AP1976" s="2">
        <f t="shared" si="424"/>
        <v>0</v>
      </c>
      <c r="AQ1976" s="2">
        <f t="shared" si="425"/>
        <v>0</v>
      </c>
      <c r="AR1976" s="2"/>
      <c r="AS1976" s="2"/>
      <c r="AT1976" s="2"/>
      <c r="AU1976" s="2"/>
      <c r="AV1976" s="2">
        <f t="shared" si="426"/>
        <v>0</v>
      </c>
      <c r="AW1976" s="2">
        <f t="shared" si="427"/>
        <v>0</v>
      </c>
      <c r="AX1976" s="2">
        <f t="shared" si="428"/>
        <v>0</v>
      </c>
      <c r="AY1976" s="2"/>
      <c r="AZ1976" s="2"/>
      <c r="BA1976" s="2">
        <f t="shared" si="429"/>
        <v>0</v>
      </c>
      <c r="BB1976" s="2">
        <f t="shared" si="430"/>
        <v>0</v>
      </c>
      <c r="BC1976" s="2">
        <f t="shared" si="431"/>
        <v>0</v>
      </c>
      <c r="BD1976" s="2">
        <f t="shared" si="432"/>
        <v>1</v>
      </c>
      <c r="BE1976" s="2">
        <f t="shared" si="433"/>
        <v>0</v>
      </c>
      <c r="BF1976" s="2">
        <f t="shared" si="434"/>
        <v>1</v>
      </c>
      <c r="BG1976" s="2">
        <f t="shared" si="435"/>
        <v>0</v>
      </c>
      <c r="BH1976" s="2">
        <f t="shared" si="436"/>
        <v>0</v>
      </c>
    </row>
    <row r="1977" spans="1:60" x14ac:dyDescent="0.2">
      <c r="A1977" s="2">
        <v>1974</v>
      </c>
      <c r="B1977" s="2" t="s">
        <v>2026</v>
      </c>
      <c r="C1977" s="2" t="s">
        <v>2027</v>
      </c>
      <c r="D1977" s="2" t="s">
        <v>2236</v>
      </c>
      <c r="E1977" s="2">
        <v>3</v>
      </c>
      <c r="F1977" s="2">
        <v>5</v>
      </c>
      <c r="G1977" s="2">
        <v>5</v>
      </c>
      <c r="H1977" s="2" t="s">
        <v>427</v>
      </c>
      <c r="I1977" s="2">
        <v>17280</v>
      </c>
      <c r="J1977" s="2">
        <v>0</v>
      </c>
      <c r="K1977" s="2"/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2"/>
      <c r="AL1977" s="5">
        <v>166000</v>
      </c>
      <c r="AM1977" s="5">
        <v>132000</v>
      </c>
      <c r="AN1977" s="2"/>
      <c r="AO1977" s="2">
        <f t="shared" si="423"/>
        <v>0</v>
      </c>
      <c r="AP1977" s="2">
        <f t="shared" si="424"/>
        <v>0</v>
      </c>
      <c r="AQ1977" s="2">
        <f t="shared" si="425"/>
        <v>0</v>
      </c>
      <c r="AR1977" s="2"/>
      <c r="AS1977" s="2"/>
      <c r="AT1977" s="2"/>
      <c r="AU1977" s="2"/>
      <c r="AV1977" s="2">
        <f t="shared" si="426"/>
        <v>0</v>
      </c>
      <c r="AW1977" s="2">
        <f t="shared" si="427"/>
        <v>0</v>
      </c>
      <c r="AX1977" s="2">
        <f t="shared" si="428"/>
        <v>0</v>
      </c>
      <c r="AY1977" s="2"/>
      <c r="AZ1977" s="2"/>
      <c r="BA1977" s="2">
        <f t="shared" si="429"/>
        <v>0</v>
      </c>
      <c r="BB1977" s="2">
        <f t="shared" si="430"/>
        <v>0</v>
      </c>
      <c r="BC1977" s="2">
        <f t="shared" si="431"/>
        <v>0</v>
      </c>
      <c r="BD1977" s="2">
        <f t="shared" si="432"/>
        <v>1</v>
      </c>
      <c r="BE1977" s="2">
        <f t="shared" si="433"/>
        <v>0</v>
      </c>
      <c r="BF1977" s="2">
        <f t="shared" si="434"/>
        <v>1</v>
      </c>
      <c r="BG1977" s="2">
        <f t="shared" si="435"/>
        <v>0</v>
      </c>
      <c r="BH1977" s="2">
        <f t="shared" si="436"/>
        <v>0</v>
      </c>
    </row>
    <row r="1978" spans="1:60" x14ac:dyDescent="0.2">
      <c r="A1978" s="2">
        <v>1975</v>
      </c>
      <c r="B1978" s="2" t="s">
        <v>2026</v>
      </c>
      <c r="C1978" s="2" t="s">
        <v>2027</v>
      </c>
      <c r="D1978" s="2" t="s">
        <v>2237</v>
      </c>
      <c r="E1978" s="2">
        <v>4</v>
      </c>
      <c r="F1978" s="2">
        <v>8</v>
      </c>
      <c r="G1978" s="2">
        <v>6</v>
      </c>
      <c r="H1978" s="2" t="s">
        <v>427</v>
      </c>
      <c r="I1978" s="2">
        <v>17280</v>
      </c>
      <c r="J1978" s="2">
        <v>0</v>
      </c>
      <c r="K1978" s="2"/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2"/>
      <c r="AL1978" s="5">
        <v>409000</v>
      </c>
      <c r="AM1978" s="5">
        <v>397000</v>
      </c>
      <c r="AN1978" s="2"/>
      <c r="AO1978" s="2">
        <f t="shared" si="423"/>
        <v>0</v>
      </c>
      <c r="AP1978" s="2">
        <f t="shared" si="424"/>
        <v>0</v>
      </c>
      <c r="AQ1978" s="2">
        <f t="shared" si="425"/>
        <v>0</v>
      </c>
      <c r="AR1978" s="2"/>
      <c r="AS1978" s="2"/>
      <c r="AT1978" s="2"/>
      <c r="AU1978" s="2"/>
      <c r="AV1978" s="2">
        <f t="shared" si="426"/>
        <v>0</v>
      </c>
      <c r="AW1978" s="2">
        <f t="shared" si="427"/>
        <v>0</v>
      </c>
      <c r="AX1978" s="2">
        <f t="shared" si="428"/>
        <v>0</v>
      </c>
      <c r="AY1978" s="2"/>
      <c r="AZ1978" s="2"/>
      <c r="BA1978" s="2">
        <f t="shared" si="429"/>
        <v>0</v>
      </c>
      <c r="BB1978" s="2">
        <f t="shared" si="430"/>
        <v>0</v>
      </c>
      <c r="BC1978" s="2">
        <f t="shared" si="431"/>
        <v>0</v>
      </c>
      <c r="BD1978" s="2">
        <f t="shared" si="432"/>
        <v>1</v>
      </c>
      <c r="BE1978" s="2">
        <f t="shared" si="433"/>
        <v>0</v>
      </c>
      <c r="BF1978" s="2">
        <f t="shared" si="434"/>
        <v>1</v>
      </c>
      <c r="BG1978" s="2">
        <f t="shared" si="435"/>
        <v>0</v>
      </c>
      <c r="BH1978" s="2">
        <f t="shared" si="436"/>
        <v>0</v>
      </c>
    </row>
    <row r="1979" spans="1:60" x14ac:dyDescent="0.2">
      <c r="A1979" s="2">
        <v>1976</v>
      </c>
      <c r="B1979" s="2" t="s">
        <v>2026</v>
      </c>
      <c r="C1979" s="2" t="s">
        <v>2027</v>
      </c>
      <c r="D1979" s="2" t="s">
        <v>2238</v>
      </c>
      <c r="E1979" s="2">
        <v>3</v>
      </c>
      <c r="F1979" s="2">
        <v>3</v>
      </c>
      <c r="G1979" s="2">
        <v>3</v>
      </c>
      <c r="H1979" s="2" t="s">
        <v>86</v>
      </c>
      <c r="I1979" s="2">
        <v>12960</v>
      </c>
      <c r="J1979" s="2">
        <v>0</v>
      </c>
      <c r="K1979" s="2"/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2"/>
      <c r="AL1979" s="5">
        <v>968000</v>
      </c>
      <c r="AM1979" s="5">
        <v>975000</v>
      </c>
      <c r="AN1979" s="2"/>
      <c r="AO1979" s="2">
        <f t="shared" si="423"/>
        <v>0</v>
      </c>
      <c r="AP1979" s="2">
        <f t="shared" si="424"/>
        <v>0</v>
      </c>
      <c r="AQ1979" s="2">
        <f t="shared" si="425"/>
        <v>0</v>
      </c>
      <c r="AR1979" s="2"/>
      <c r="AS1979" s="2"/>
      <c r="AT1979" s="2"/>
      <c r="AU1979" s="2"/>
      <c r="AV1979" s="2">
        <f t="shared" si="426"/>
        <v>0</v>
      </c>
      <c r="AW1979" s="2">
        <f t="shared" si="427"/>
        <v>0</v>
      </c>
      <c r="AX1979" s="2">
        <f t="shared" si="428"/>
        <v>0</v>
      </c>
      <c r="AY1979" s="2"/>
      <c r="AZ1979" s="2"/>
      <c r="BA1979" s="2">
        <f t="shared" si="429"/>
        <v>0</v>
      </c>
      <c r="BB1979" s="2">
        <f t="shared" si="430"/>
        <v>0</v>
      </c>
      <c r="BC1979" s="2">
        <f t="shared" si="431"/>
        <v>0</v>
      </c>
      <c r="BD1979" s="2">
        <f t="shared" si="432"/>
        <v>1</v>
      </c>
      <c r="BE1979" s="2">
        <f t="shared" si="433"/>
        <v>0</v>
      </c>
      <c r="BF1979" s="2">
        <f t="shared" si="434"/>
        <v>1</v>
      </c>
      <c r="BG1979" s="2">
        <f t="shared" si="435"/>
        <v>0</v>
      </c>
      <c r="BH1979" s="2">
        <f t="shared" si="436"/>
        <v>0</v>
      </c>
    </row>
    <row r="1980" spans="1:60" x14ac:dyDescent="0.2">
      <c r="A1980" s="2">
        <v>1977</v>
      </c>
      <c r="B1980" s="2" t="s">
        <v>2026</v>
      </c>
      <c r="C1980" s="2" t="s">
        <v>2027</v>
      </c>
      <c r="D1980" s="2" t="s">
        <v>2239</v>
      </c>
      <c r="E1980" s="2">
        <v>0</v>
      </c>
      <c r="F1980" s="2">
        <v>0</v>
      </c>
      <c r="G1980" s="2">
        <v>0</v>
      </c>
      <c r="H1980" s="2"/>
      <c r="I1980" s="2">
        <v>0</v>
      </c>
      <c r="J1980" s="2">
        <v>0</v>
      </c>
      <c r="K1980" s="2"/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2"/>
      <c r="AL1980" s="5">
        <v>9340</v>
      </c>
      <c r="AM1980" s="5">
        <v>6150</v>
      </c>
      <c r="AN1980" s="2"/>
      <c r="AO1980" s="2">
        <f t="shared" si="423"/>
        <v>0</v>
      </c>
      <c r="AP1980" s="2">
        <f t="shared" si="424"/>
        <v>0</v>
      </c>
      <c r="AQ1980" s="2">
        <f t="shared" si="425"/>
        <v>0</v>
      </c>
      <c r="AR1980" s="2"/>
      <c r="AS1980" s="2"/>
      <c r="AT1980" s="2"/>
      <c r="AU1980" s="2"/>
      <c r="AV1980" s="2">
        <f t="shared" si="426"/>
        <v>0</v>
      </c>
      <c r="AW1980" s="2">
        <f t="shared" si="427"/>
        <v>0</v>
      </c>
      <c r="AX1980" s="2">
        <f t="shared" si="428"/>
        <v>0</v>
      </c>
      <c r="AY1980" s="2"/>
      <c r="AZ1980" s="2"/>
      <c r="BA1980" s="2">
        <f t="shared" si="429"/>
        <v>0</v>
      </c>
      <c r="BB1980" s="2">
        <f t="shared" si="430"/>
        <v>0</v>
      </c>
      <c r="BC1980" s="2">
        <f t="shared" si="431"/>
        <v>0</v>
      </c>
      <c r="BD1980" s="2">
        <f t="shared" si="432"/>
        <v>0</v>
      </c>
      <c r="BE1980" s="2">
        <f t="shared" si="433"/>
        <v>0</v>
      </c>
      <c r="BF1980" s="2">
        <f t="shared" si="434"/>
        <v>0</v>
      </c>
      <c r="BG1980" s="2">
        <f t="shared" si="435"/>
        <v>0</v>
      </c>
      <c r="BH1980" s="2">
        <f t="shared" si="436"/>
        <v>0</v>
      </c>
    </row>
    <row r="1981" spans="1:60" x14ac:dyDescent="0.2">
      <c r="A1981" s="2">
        <v>1978</v>
      </c>
      <c r="B1981" s="2" t="s">
        <v>2026</v>
      </c>
      <c r="C1981" s="2" t="s">
        <v>2027</v>
      </c>
      <c r="D1981" s="2" t="s">
        <v>2240</v>
      </c>
      <c r="E1981" s="2">
        <v>0</v>
      </c>
      <c r="F1981" s="2">
        <v>0</v>
      </c>
      <c r="G1981" s="2">
        <v>0</v>
      </c>
      <c r="H1981" s="2"/>
      <c r="I1981" s="2">
        <v>0</v>
      </c>
      <c r="J1981" s="2">
        <v>0</v>
      </c>
      <c r="K1981" s="2"/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2"/>
      <c r="AL1981" s="5">
        <v>9890</v>
      </c>
      <c r="AM1981" s="5">
        <v>5540</v>
      </c>
      <c r="AN1981" s="2"/>
      <c r="AO1981" s="2">
        <f t="shared" si="423"/>
        <v>0</v>
      </c>
      <c r="AP1981" s="2">
        <f t="shared" si="424"/>
        <v>0</v>
      </c>
      <c r="AQ1981" s="2">
        <f t="shared" si="425"/>
        <v>0</v>
      </c>
      <c r="AR1981" s="2"/>
      <c r="AS1981" s="2"/>
      <c r="AT1981" s="2"/>
      <c r="AU1981" s="2"/>
      <c r="AV1981" s="2">
        <f t="shared" si="426"/>
        <v>0</v>
      </c>
      <c r="AW1981" s="2">
        <f t="shared" si="427"/>
        <v>0</v>
      </c>
      <c r="AX1981" s="2">
        <f t="shared" si="428"/>
        <v>0</v>
      </c>
      <c r="AY1981" s="2"/>
      <c r="AZ1981" s="2"/>
      <c r="BA1981" s="2">
        <f t="shared" si="429"/>
        <v>0</v>
      </c>
      <c r="BB1981" s="2">
        <f t="shared" si="430"/>
        <v>0</v>
      </c>
      <c r="BC1981" s="2">
        <f t="shared" si="431"/>
        <v>0</v>
      </c>
      <c r="BD1981" s="2">
        <f t="shared" si="432"/>
        <v>0</v>
      </c>
      <c r="BE1981" s="2">
        <f t="shared" si="433"/>
        <v>0</v>
      </c>
      <c r="BF1981" s="2">
        <f t="shared" si="434"/>
        <v>0</v>
      </c>
      <c r="BG1981" s="2">
        <f t="shared" si="435"/>
        <v>0</v>
      </c>
      <c r="BH1981" s="2">
        <f t="shared" si="436"/>
        <v>0</v>
      </c>
    </row>
    <row r="1982" spans="1:60" x14ac:dyDescent="0.2">
      <c r="A1982" s="2">
        <v>1979</v>
      </c>
      <c r="B1982" s="2" t="s">
        <v>2026</v>
      </c>
      <c r="C1982" s="2" t="s">
        <v>2027</v>
      </c>
      <c r="D1982" s="2" t="s">
        <v>2241</v>
      </c>
      <c r="E1982" s="2">
        <v>3</v>
      </c>
      <c r="F1982" s="2">
        <v>3</v>
      </c>
      <c r="G1982" s="2">
        <v>3</v>
      </c>
      <c r="H1982" s="2" t="s">
        <v>117</v>
      </c>
      <c r="I1982" s="2">
        <v>43200</v>
      </c>
      <c r="J1982" s="2">
        <v>0</v>
      </c>
      <c r="K1982" s="2">
        <v>1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4">
        <v>0</v>
      </c>
      <c r="AE1982" s="4">
        <v>0</v>
      </c>
      <c r="AF1982" s="4">
        <v>0</v>
      </c>
      <c r="AG1982" s="4">
        <v>1</v>
      </c>
      <c r="AH1982" s="4">
        <v>0</v>
      </c>
      <c r="AI1982" s="4">
        <v>0</v>
      </c>
      <c r="AJ1982" s="4">
        <v>0</v>
      </c>
      <c r="AK1982" s="2">
        <v>1</v>
      </c>
      <c r="AL1982" s="5">
        <v>164000</v>
      </c>
      <c r="AM1982" s="5">
        <v>164000</v>
      </c>
      <c r="AN1982" s="2"/>
      <c r="AO1982" s="2">
        <f t="shared" si="423"/>
        <v>0</v>
      </c>
      <c r="AP1982" s="2">
        <f t="shared" si="424"/>
        <v>0</v>
      </c>
      <c r="AQ1982" s="2">
        <f t="shared" si="425"/>
        <v>0</v>
      </c>
      <c r="AR1982" s="2"/>
      <c r="AS1982" s="2"/>
      <c r="AT1982" s="2"/>
      <c r="AU1982" s="2"/>
      <c r="AV1982" s="2">
        <f t="shared" si="426"/>
        <v>0</v>
      </c>
      <c r="AW1982" s="2">
        <f t="shared" si="427"/>
        <v>0</v>
      </c>
      <c r="AX1982" s="2">
        <f t="shared" si="428"/>
        <v>1</v>
      </c>
      <c r="AY1982" s="2"/>
      <c r="AZ1982" s="2"/>
      <c r="BA1982" s="2">
        <f t="shared" si="429"/>
        <v>3</v>
      </c>
      <c r="BB1982" s="2">
        <f t="shared" si="430"/>
        <v>0</v>
      </c>
      <c r="BC1982" s="2">
        <f t="shared" si="431"/>
        <v>0</v>
      </c>
      <c r="BD1982" s="2">
        <f t="shared" si="432"/>
        <v>1</v>
      </c>
      <c r="BE1982" s="2">
        <f t="shared" si="433"/>
        <v>0</v>
      </c>
      <c r="BF1982" s="2">
        <f t="shared" si="434"/>
        <v>1</v>
      </c>
      <c r="BG1982" s="2">
        <f t="shared" si="435"/>
        <v>3</v>
      </c>
      <c r="BH1982" s="2">
        <f t="shared" si="436"/>
        <v>6</v>
      </c>
    </row>
    <row r="1983" spans="1:60" x14ac:dyDescent="0.2">
      <c r="A1983" s="2">
        <v>1980</v>
      </c>
      <c r="B1983" s="2" t="s">
        <v>2026</v>
      </c>
      <c r="C1983" s="2" t="s">
        <v>2027</v>
      </c>
      <c r="D1983" s="2" t="s">
        <v>2242</v>
      </c>
      <c r="E1983" s="2">
        <v>3</v>
      </c>
      <c r="F1983" s="2">
        <v>3</v>
      </c>
      <c r="G1983" s="2">
        <v>3</v>
      </c>
      <c r="H1983" s="2" t="s">
        <v>117</v>
      </c>
      <c r="I1983" s="2">
        <v>43200</v>
      </c>
      <c r="J1983" s="2">
        <v>0</v>
      </c>
      <c r="K1983" s="2">
        <v>1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2">
        <v>1</v>
      </c>
      <c r="AL1983" s="5">
        <v>170000</v>
      </c>
      <c r="AM1983" s="5">
        <v>146000</v>
      </c>
      <c r="AN1983" s="2"/>
      <c r="AO1983" s="2">
        <f t="shared" si="423"/>
        <v>0</v>
      </c>
      <c r="AP1983" s="2">
        <f t="shared" si="424"/>
        <v>0</v>
      </c>
      <c r="AQ1983" s="2">
        <f t="shared" si="425"/>
        <v>0</v>
      </c>
      <c r="AR1983" s="2"/>
      <c r="AS1983" s="2"/>
      <c r="AT1983" s="2"/>
      <c r="AU1983" s="2"/>
      <c r="AV1983" s="2">
        <f t="shared" si="426"/>
        <v>0</v>
      </c>
      <c r="AW1983" s="2">
        <f t="shared" si="427"/>
        <v>0</v>
      </c>
      <c r="AX1983" s="2">
        <f t="shared" si="428"/>
        <v>0</v>
      </c>
      <c r="AY1983" s="2"/>
      <c r="AZ1983" s="2"/>
      <c r="BA1983" s="2">
        <f t="shared" si="429"/>
        <v>0</v>
      </c>
      <c r="BB1983" s="2">
        <f t="shared" si="430"/>
        <v>0</v>
      </c>
      <c r="BC1983" s="2">
        <f t="shared" si="431"/>
        <v>0</v>
      </c>
      <c r="BD1983" s="2">
        <f t="shared" si="432"/>
        <v>1</v>
      </c>
      <c r="BE1983" s="2">
        <f t="shared" si="433"/>
        <v>0</v>
      </c>
      <c r="BF1983" s="2">
        <f t="shared" si="434"/>
        <v>1</v>
      </c>
      <c r="BG1983" s="2">
        <f t="shared" si="435"/>
        <v>0</v>
      </c>
      <c r="BH1983" s="2">
        <f t="shared" si="436"/>
        <v>0</v>
      </c>
    </row>
    <row r="1984" spans="1:60" x14ac:dyDescent="0.2">
      <c r="A1984" s="2">
        <v>1981</v>
      </c>
      <c r="B1984" s="2" t="s">
        <v>2026</v>
      </c>
      <c r="C1984" s="2" t="s">
        <v>2027</v>
      </c>
      <c r="D1984" s="2" t="s">
        <v>2243</v>
      </c>
      <c r="E1984" s="2">
        <v>3</v>
      </c>
      <c r="F1984" s="2">
        <v>4</v>
      </c>
      <c r="G1984" s="2">
        <v>4</v>
      </c>
      <c r="H1984" s="2" t="s">
        <v>117</v>
      </c>
      <c r="I1984" s="2">
        <v>43200</v>
      </c>
      <c r="J1984" s="2">
        <v>0</v>
      </c>
      <c r="K1984" s="2">
        <v>1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2">
        <v>1</v>
      </c>
      <c r="AL1984" s="5">
        <v>46400</v>
      </c>
      <c r="AM1984" s="5">
        <v>37900</v>
      </c>
      <c r="AN1984" s="2"/>
      <c r="AO1984" s="2">
        <f t="shared" si="423"/>
        <v>0</v>
      </c>
      <c r="AP1984" s="2">
        <f t="shared" si="424"/>
        <v>0</v>
      </c>
      <c r="AQ1984" s="2">
        <f t="shared" si="425"/>
        <v>0</v>
      </c>
      <c r="AR1984" s="2"/>
      <c r="AS1984" s="2"/>
      <c r="AT1984" s="2"/>
      <c r="AU1984" s="2"/>
      <c r="AV1984" s="2">
        <f t="shared" si="426"/>
        <v>0</v>
      </c>
      <c r="AW1984" s="2">
        <f t="shared" si="427"/>
        <v>0</v>
      </c>
      <c r="AX1984" s="2">
        <f t="shared" si="428"/>
        <v>0</v>
      </c>
      <c r="AY1984" s="2"/>
      <c r="AZ1984" s="2"/>
      <c r="BA1984" s="2">
        <f t="shared" si="429"/>
        <v>0</v>
      </c>
      <c r="BB1984" s="2">
        <f t="shared" si="430"/>
        <v>0</v>
      </c>
      <c r="BC1984" s="2">
        <f t="shared" si="431"/>
        <v>0</v>
      </c>
      <c r="BD1984" s="2">
        <f t="shared" si="432"/>
        <v>1</v>
      </c>
      <c r="BE1984" s="2">
        <f t="shared" si="433"/>
        <v>0</v>
      </c>
      <c r="BF1984" s="2">
        <f t="shared" si="434"/>
        <v>1</v>
      </c>
      <c r="BG1984" s="2">
        <f t="shared" si="435"/>
        <v>0</v>
      </c>
      <c r="BH1984" s="2">
        <f t="shared" si="436"/>
        <v>0</v>
      </c>
    </row>
    <row r="1985" spans="1:60" x14ac:dyDescent="0.2">
      <c r="A1985" s="2">
        <v>1982</v>
      </c>
      <c r="B1985" s="2" t="s">
        <v>2026</v>
      </c>
      <c r="C1985" s="2" t="s">
        <v>2027</v>
      </c>
      <c r="D1985" s="2" t="s">
        <v>2244</v>
      </c>
      <c r="E1985" s="2">
        <v>3</v>
      </c>
      <c r="F1985" s="2">
        <v>4</v>
      </c>
      <c r="G1985" s="2">
        <v>4</v>
      </c>
      <c r="H1985" s="2" t="s">
        <v>117</v>
      </c>
      <c r="I1985" s="2">
        <v>43200</v>
      </c>
      <c r="J1985" s="2">
        <v>0</v>
      </c>
      <c r="K1985" s="2">
        <v>1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2">
        <v>1</v>
      </c>
      <c r="AL1985" s="5">
        <v>1500</v>
      </c>
      <c r="AM1985" s="5">
        <v>1500</v>
      </c>
      <c r="AN1985" s="2"/>
      <c r="AO1985" s="2">
        <f t="shared" si="423"/>
        <v>0</v>
      </c>
      <c r="AP1985" s="2">
        <f t="shared" si="424"/>
        <v>0</v>
      </c>
      <c r="AQ1985" s="2">
        <f t="shared" si="425"/>
        <v>0</v>
      </c>
      <c r="AR1985" s="2"/>
      <c r="AS1985" s="2"/>
      <c r="AT1985" s="2"/>
      <c r="AU1985" s="2"/>
      <c r="AV1985" s="2">
        <f t="shared" si="426"/>
        <v>0</v>
      </c>
      <c r="AW1985" s="2">
        <f t="shared" si="427"/>
        <v>0</v>
      </c>
      <c r="AX1985" s="2">
        <f t="shared" si="428"/>
        <v>0</v>
      </c>
      <c r="AY1985" s="2"/>
      <c r="AZ1985" s="2"/>
      <c r="BA1985" s="2">
        <f t="shared" si="429"/>
        <v>0</v>
      </c>
      <c r="BB1985" s="2">
        <f t="shared" si="430"/>
        <v>0</v>
      </c>
      <c r="BC1985" s="2">
        <f t="shared" si="431"/>
        <v>0</v>
      </c>
      <c r="BD1985" s="2">
        <f t="shared" si="432"/>
        <v>1</v>
      </c>
      <c r="BE1985" s="2">
        <f t="shared" si="433"/>
        <v>0</v>
      </c>
      <c r="BF1985" s="2">
        <f t="shared" si="434"/>
        <v>1</v>
      </c>
      <c r="BG1985" s="2">
        <f t="shared" si="435"/>
        <v>0</v>
      </c>
      <c r="BH1985" s="2">
        <f t="shared" si="436"/>
        <v>0</v>
      </c>
    </row>
    <row r="1986" spans="1:60" x14ac:dyDescent="0.2">
      <c r="A1986" s="2">
        <v>1983</v>
      </c>
      <c r="B1986" s="2" t="s">
        <v>2026</v>
      </c>
      <c r="C1986" s="2" t="s">
        <v>2027</v>
      </c>
      <c r="D1986" s="2" t="s">
        <v>2245</v>
      </c>
      <c r="E1986" s="2">
        <v>3</v>
      </c>
      <c r="F1986" s="2">
        <v>3</v>
      </c>
      <c r="G1986" s="2">
        <v>3</v>
      </c>
      <c r="H1986" s="2" t="s">
        <v>117</v>
      </c>
      <c r="I1986" s="2">
        <v>43200</v>
      </c>
      <c r="J1986" s="2">
        <v>0</v>
      </c>
      <c r="K1986" s="2">
        <v>1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2">
        <v>1</v>
      </c>
      <c r="AL1986" s="5">
        <v>143000</v>
      </c>
      <c r="AM1986" s="5">
        <v>272000</v>
      </c>
      <c r="AN1986" s="2"/>
      <c r="AO1986" s="2">
        <f t="shared" si="423"/>
        <v>0</v>
      </c>
      <c r="AP1986" s="2">
        <f t="shared" si="424"/>
        <v>0</v>
      </c>
      <c r="AQ1986" s="2">
        <f t="shared" si="425"/>
        <v>0</v>
      </c>
      <c r="AR1986" s="2"/>
      <c r="AS1986" s="2"/>
      <c r="AT1986" s="2"/>
      <c r="AU1986" s="2"/>
      <c r="AV1986" s="2">
        <f t="shared" si="426"/>
        <v>0</v>
      </c>
      <c r="AW1986" s="2">
        <f t="shared" si="427"/>
        <v>0</v>
      </c>
      <c r="AX1986" s="2">
        <f t="shared" si="428"/>
        <v>0</v>
      </c>
      <c r="AY1986" s="2"/>
      <c r="AZ1986" s="2"/>
      <c r="BA1986" s="2">
        <f t="shared" si="429"/>
        <v>0</v>
      </c>
      <c r="BB1986" s="2">
        <f t="shared" si="430"/>
        <v>0</v>
      </c>
      <c r="BC1986" s="2">
        <f t="shared" si="431"/>
        <v>1</v>
      </c>
      <c r="BD1986" s="2">
        <f t="shared" si="432"/>
        <v>1</v>
      </c>
      <c r="BE1986" s="2">
        <f t="shared" si="433"/>
        <v>0</v>
      </c>
      <c r="BF1986" s="2">
        <f t="shared" si="434"/>
        <v>1</v>
      </c>
      <c r="BG1986" s="2">
        <f t="shared" si="435"/>
        <v>0</v>
      </c>
      <c r="BH1986" s="2">
        <f t="shared" si="436"/>
        <v>0</v>
      </c>
    </row>
    <row r="1987" spans="1:60" x14ac:dyDescent="0.2">
      <c r="A1987" s="2">
        <v>1984</v>
      </c>
      <c r="B1987" s="2" t="s">
        <v>2026</v>
      </c>
      <c r="C1987" s="2" t="s">
        <v>2027</v>
      </c>
      <c r="D1987" s="2" t="s">
        <v>2246</v>
      </c>
      <c r="E1987" s="2">
        <v>3</v>
      </c>
      <c r="F1987" s="2">
        <v>5</v>
      </c>
      <c r="G1987" s="2">
        <v>5</v>
      </c>
      <c r="H1987" s="2" t="s">
        <v>117</v>
      </c>
      <c r="I1987" s="2">
        <v>43200</v>
      </c>
      <c r="J1987" s="2">
        <v>0</v>
      </c>
      <c r="K1987" s="2">
        <v>1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2">
        <v>1</v>
      </c>
      <c r="AL1987" s="5">
        <v>36100</v>
      </c>
      <c r="AM1987" s="5">
        <v>61200</v>
      </c>
      <c r="AN1987" s="2"/>
      <c r="AO1987" s="2">
        <f t="shared" si="423"/>
        <v>0</v>
      </c>
      <c r="AP1987" s="2">
        <f t="shared" si="424"/>
        <v>0</v>
      </c>
      <c r="AQ1987" s="2">
        <f t="shared" si="425"/>
        <v>0</v>
      </c>
      <c r="AR1987" s="2"/>
      <c r="AS1987" s="2"/>
      <c r="AT1987" s="2"/>
      <c r="AU1987" s="2"/>
      <c r="AV1987" s="2">
        <f t="shared" si="426"/>
        <v>0</v>
      </c>
      <c r="AW1987" s="2">
        <f t="shared" si="427"/>
        <v>0</v>
      </c>
      <c r="AX1987" s="2">
        <f t="shared" si="428"/>
        <v>0</v>
      </c>
      <c r="AY1987" s="2"/>
      <c r="AZ1987" s="2"/>
      <c r="BA1987" s="2">
        <f t="shared" si="429"/>
        <v>0</v>
      </c>
      <c r="BB1987" s="2">
        <f t="shared" si="430"/>
        <v>0</v>
      </c>
      <c r="BC1987" s="2">
        <f t="shared" si="431"/>
        <v>1</v>
      </c>
      <c r="BD1987" s="2">
        <f t="shared" si="432"/>
        <v>1</v>
      </c>
      <c r="BE1987" s="2">
        <f t="shared" si="433"/>
        <v>0</v>
      </c>
      <c r="BF1987" s="2">
        <f t="shared" si="434"/>
        <v>1</v>
      </c>
      <c r="BG1987" s="2">
        <f t="shared" si="435"/>
        <v>0</v>
      </c>
      <c r="BH1987" s="2">
        <f t="shared" si="436"/>
        <v>0</v>
      </c>
    </row>
    <row r="1988" spans="1:60" x14ac:dyDescent="0.2">
      <c r="A1988" s="2">
        <v>1985</v>
      </c>
      <c r="B1988" s="2" t="s">
        <v>2026</v>
      </c>
      <c r="C1988" s="2" t="s">
        <v>2027</v>
      </c>
      <c r="D1988" s="2" t="s">
        <v>2247</v>
      </c>
      <c r="E1988" s="2">
        <v>3</v>
      </c>
      <c r="F1988" s="2">
        <v>4</v>
      </c>
      <c r="G1988" s="2">
        <v>4</v>
      </c>
      <c r="H1988" s="2" t="s">
        <v>117</v>
      </c>
      <c r="I1988" s="2">
        <v>43200</v>
      </c>
      <c r="J1988" s="2">
        <v>0</v>
      </c>
      <c r="K1988" s="2">
        <v>1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2">
        <v>1</v>
      </c>
      <c r="AL1988" s="5">
        <v>16500</v>
      </c>
      <c r="AM1988" s="5">
        <v>17400</v>
      </c>
      <c r="AN1988" s="2"/>
      <c r="AO1988" s="2">
        <f t="shared" ref="AO1988:AO2051" si="437">SUM(L1988:S1988)</f>
        <v>0</v>
      </c>
      <c r="AP1988" s="2">
        <f t="shared" ref="AP1988:AP2051" si="438">T1988+U1988</f>
        <v>0</v>
      </c>
      <c r="AQ1988" s="2">
        <f t="shared" ref="AQ1988:AQ2051" si="439">W1988</f>
        <v>0</v>
      </c>
      <c r="AR1988" s="2"/>
      <c r="AS1988" s="2"/>
      <c r="AT1988" s="2"/>
      <c r="AU1988" s="2"/>
      <c r="AV1988" s="2">
        <f t="shared" ref="AV1988:AV2051" si="440">AI1988+AJ1988</f>
        <v>0</v>
      </c>
      <c r="AW1988" s="2">
        <f t="shared" ref="AW1988:AW2051" si="441">V1988</f>
        <v>0</v>
      </c>
      <c r="AX1988" s="2">
        <f t="shared" ref="AX1988:AX2051" si="442">SUM(X1988:AH1988)</f>
        <v>0</v>
      </c>
      <c r="AY1988" s="2"/>
      <c r="AZ1988" s="2"/>
      <c r="BA1988" s="2">
        <f t="shared" ref="BA1988:BA2051" si="443">AN1988*4+AO1988*4+AP1988*4+AQ1988*3+AR1988*4+AS1988*4+(AT1988+AU1988+AV1988)*4+AW1988*4+AX1988*3-AY1988*3+AZ1988*4</f>
        <v>0</v>
      </c>
      <c r="BB1988" s="2">
        <f t="shared" ref="BB1988:BB2051" si="444">IF(AM1988&gt;3000000,1,0)</f>
        <v>0</v>
      </c>
      <c r="BC1988" s="2">
        <f t="shared" ref="BC1988:BC2051" si="445">IF(AM1988/AL1988&gt;1.5,1,0)</f>
        <v>0</v>
      </c>
      <c r="BD1988" s="2">
        <f t="shared" ref="BD1988:BD2051" si="446">IF(AND(I1988&gt;1440,I1988&lt;365*1440),1,0)</f>
        <v>1</v>
      </c>
      <c r="BE1988" s="2">
        <f t="shared" ref="BE1988:BE2051" si="447">IF(AND(J1988&gt;=200,J1988&lt;1000),1,0)</f>
        <v>0</v>
      </c>
      <c r="BF1988" s="2">
        <f t="shared" ref="BF1988:BF2051" si="448">IF(G1988&gt;=3,1,0)</f>
        <v>1</v>
      </c>
      <c r="BG1988" s="2">
        <f t="shared" ref="BG1988:BG2051" si="449">IF(BA1988&gt;0,BB1988+BC1988+BD1988+BE1988+BF1988*2,0)</f>
        <v>0</v>
      </c>
      <c r="BH1988" s="2">
        <f t="shared" ref="BH1988:BH2051" si="450">BA1988+BG1988</f>
        <v>0</v>
      </c>
    </row>
    <row r="1989" spans="1:60" x14ac:dyDescent="0.2">
      <c r="A1989" s="2">
        <v>1986</v>
      </c>
      <c r="B1989" s="2" t="s">
        <v>2026</v>
      </c>
      <c r="C1989" s="2" t="s">
        <v>2027</v>
      </c>
      <c r="D1989" s="2" t="s">
        <v>2248</v>
      </c>
      <c r="E1989" s="2">
        <v>3</v>
      </c>
      <c r="F1989" s="2">
        <v>4</v>
      </c>
      <c r="G1989" s="2">
        <v>4</v>
      </c>
      <c r="H1989" s="2" t="s">
        <v>51</v>
      </c>
      <c r="I1989" s="2">
        <v>40</v>
      </c>
      <c r="J1989" s="2">
        <v>0</v>
      </c>
      <c r="K1989" s="2">
        <v>1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2">
        <v>1</v>
      </c>
      <c r="AL1989" s="5">
        <v>1060000</v>
      </c>
      <c r="AM1989" s="5">
        <v>791000</v>
      </c>
      <c r="AN1989" s="2"/>
      <c r="AO1989" s="2">
        <f t="shared" si="437"/>
        <v>0</v>
      </c>
      <c r="AP1989" s="2">
        <f t="shared" si="438"/>
        <v>0</v>
      </c>
      <c r="AQ1989" s="2">
        <f t="shared" si="439"/>
        <v>0</v>
      </c>
      <c r="AR1989" s="2"/>
      <c r="AS1989" s="2"/>
      <c r="AT1989" s="2"/>
      <c r="AU1989" s="2"/>
      <c r="AV1989" s="2">
        <f t="shared" si="440"/>
        <v>0</v>
      </c>
      <c r="AW1989" s="2">
        <f t="shared" si="441"/>
        <v>0</v>
      </c>
      <c r="AX1989" s="2">
        <f t="shared" si="442"/>
        <v>0</v>
      </c>
      <c r="AY1989" s="2"/>
      <c r="AZ1989" s="2"/>
      <c r="BA1989" s="2">
        <f t="shared" si="443"/>
        <v>0</v>
      </c>
      <c r="BB1989" s="2">
        <f t="shared" si="444"/>
        <v>0</v>
      </c>
      <c r="BC1989" s="2">
        <f t="shared" si="445"/>
        <v>0</v>
      </c>
      <c r="BD1989" s="2">
        <f t="shared" si="446"/>
        <v>0</v>
      </c>
      <c r="BE1989" s="2">
        <f t="shared" si="447"/>
        <v>0</v>
      </c>
      <c r="BF1989" s="2">
        <f t="shared" si="448"/>
        <v>1</v>
      </c>
      <c r="BG1989" s="2">
        <f t="shared" si="449"/>
        <v>0</v>
      </c>
      <c r="BH1989" s="2">
        <f t="shared" si="450"/>
        <v>0</v>
      </c>
    </row>
    <row r="1990" spans="1:60" x14ac:dyDescent="0.2">
      <c r="A1990" s="2">
        <v>1987</v>
      </c>
      <c r="B1990" s="2" t="s">
        <v>2026</v>
      </c>
      <c r="C1990" s="2" t="s">
        <v>2027</v>
      </c>
      <c r="D1990" s="2" t="s">
        <v>2249</v>
      </c>
      <c r="E1990" s="2">
        <v>3</v>
      </c>
      <c r="F1990" s="2">
        <v>4</v>
      </c>
      <c r="G1990" s="2">
        <v>4</v>
      </c>
      <c r="H1990" s="2" t="s">
        <v>117</v>
      </c>
      <c r="I1990" s="2">
        <v>43200</v>
      </c>
      <c r="J1990" s="2">
        <v>0</v>
      </c>
      <c r="K1990" s="2">
        <v>1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2">
        <v>1</v>
      </c>
      <c r="AL1990" s="5">
        <v>289000</v>
      </c>
      <c r="AM1990" s="5">
        <v>3170000</v>
      </c>
      <c r="AN1990" s="2"/>
      <c r="AO1990" s="2">
        <f t="shared" si="437"/>
        <v>0</v>
      </c>
      <c r="AP1990" s="2">
        <f t="shared" si="438"/>
        <v>0</v>
      </c>
      <c r="AQ1990" s="2">
        <f t="shared" si="439"/>
        <v>0</v>
      </c>
      <c r="AR1990" s="2"/>
      <c r="AS1990" s="2"/>
      <c r="AT1990" s="2"/>
      <c r="AU1990" s="2"/>
      <c r="AV1990" s="2">
        <f t="shared" si="440"/>
        <v>0</v>
      </c>
      <c r="AW1990" s="2">
        <f t="shared" si="441"/>
        <v>0</v>
      </c>
      <c r="AX1990" s="2">
        <f t="shared" si="442"/>
        <v>0</v>
      </c>
      <c r="AY1990" s="2"/>
      <c r="AZ1990" s="2"/>
      <c r="BA1990" s="2">
        <f t="shared" si="443"/>
        <v>0</v>
      </c>
      <c r="BB1990" s="2">
        <f t="shared" si="444"/>
        <v>1</v>
      </c>
      <c r="BC1990" s="2">
        <f t="shared" si="445"/>
        <v>1</v>
      </c>
      <c r="BD1990" s="2">
        <f t="shared" si="446"/>
        <v>1</v>
      </c>
      <c r="BE1990" s="2">
        <f t="shared" si="447"/>
        <v>0</v>
      </c>
      <c r="BF1990" s="2">
        <f t="shared" si="448"/>
        <v>1</v>
      </c>
      <c r="BG1990" s="2">
        <f t="shared" si="449"/>
        <v>0</v>
      </c>
      <c r="BH1990" s="2">
        <f t="shared" si="450"/>
        <v>0</v>
      </c>
    </row>
    <row r="1991" spans="1:60" x14ac:dyDescent="0.2">
      <c r="A1991" s="2">
        <v>1988</v>
      </c>
      <c r="B1991" s="2" t="s">
        <v>2026</v>
      </c>
      <c r="C1991" s="2" t="s">
        <v>2027</v>
      </c>
      <c r="D1991" s="2" t="s">
        <v>2250</v>
      </c>
      <c r="E1991" s="2">
        <v>3</v>
      </c>
      <c r="F1991" s="2">
        <v>3</v>
      </c>
      <c r="G1991" s="2">
        <v>3</v>
      </c>
      <c r="H1991" s="2" t="s">
        <v>117</v>
      </c>
      <c r="I1991" s="2">
        <v>43200</v>
      </c>
      <c r="J1991" s="2">
        <v>0</v>
      </c>
      <c r="K1991" s="2">
        <v>1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2">
        <v>1</v>
      </c>
      <c r="AL1991" s="5">
        <v>75900</v>
      </c>
      <c r="AM1991" s="5">
        <v>108000</v>
      </c>
      <c r="AN1991" s="2"/>
      <c r="AO1991" s="2">
        <f t="shared" si="437"/>
        <v>0</v>
      </c>
      <c r="AP1991" s="2">
        <f t="shared" si="438"/>
        <v>0</v>
      </c>
      <c r="AQ1991" s="2">
        <f t="shared" si="439"/>
        <v>0</v>
      </c>
      <c r="AR1991" s="2"/>
      <c r="AS1991" s="2"/>
      <c r="AT1991" s="2"/>
      <c r="AU1991" s="2"/>
      <c r="AV1991" s="2">
        <f t="shared" si="440"/>
        <v>0</v>
      </c>
      <c r="AW1991" s="2">
        <f t="shared" si="441"/>
        <v>0</v>
      </c>
      <c r="AX1991" s="2">
        <f t="shared" si="442"/>
        <v>0</v>
      </c>
      <c r="AY1991" s="2"/>
      <c r="AZ1991" s="2"/>
      <c r="BA1991" s="2">
        <f t="shared" si="443"/>
        <v>0</v>
      </c>
      <c r="BB1991" s="2">
        <f t="shared" si="444"/>
        <v>0</v>
      </c>
      <c r="BC1991" s="2">
        <f t="shared" si="445"/>
        <v>0</v>
      </c>
      <c r="BD1991" s="2">
        <f t="shared" si="446"/>
        <v>1</v>
      </c>
      <c r="BE1991" s="2">
        <f t="shared" si="447"/>
        <v>0</v>
      </c>
      <c r="BF1991" s="2">
        <f t="shared" si="448"/>
        <v>1</v>
      </c>
      <c r="BG1991" s="2">
        <f t="shared" si="449"/>
        <v>0</v>
      </c>
      <c r="BH1991" s="2">
        <f t="shared" si="450"/>
        <v>0</v>
      </c>
    </row>
    <row r="1992" spans="1:60" x14ac:dyDescent="0.2">
      <c r="A1992" s="2">
        <v>1989</v>
      </c>
      <c r="B1992" s="2" t="s">
        <v>2026</v>
      </c>
      <c r="C1992" s="2" t="s">
        <v>2027</v>
      </c>
      <c r="D1992" s="2" t="s">
        <v>2251</v>
      </c>
      <c r="E1992" s="2">
        <v>3</v>
      </c>
      <c r="F1992" s="2">
        <v>3</v>
      </c>
      <c r="G1992" s="2">
        <v>3</v>
      </c>
      <c r="H1992" s="2" t="s">
        <v>117</v>
      </c>
      <c r="I1992" s="2">
        <v>43200</v>
      </c>
      <c r="J1992" s="2">
        <v>0</v>
      </c>
      <c r="K1992" s="2">
        <v>1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2">
        <v>1</v>
      </c>
      <c r="AL1992" s="5">
        <v>36200</v>
      </c>
      <c r="AM1992" s="5">
        <v>36200</v>
      </c>
      <c r="AN1992" s="2"/>
      <c r="AO1992" s="2">
        <f t="shared" si="437"/>
        <v>0</v>
      </c>
      <c r="AP1992" s="2">
        <f t="shared" si="438"/>
        <v>0</v>
      </c>
      <c r="AQ1992" s="2">
        <f t="shared" si="439"/>
        <v>0</v>
      </c>
      <c r="AR1992" s="2"/>
      <c r="AS1992" s="2"/>
      <c r="AT1992" s="2"/>
      <c r="AU1992" s="2"/>
      <c r="AV1992" s="2">
        <f t="shared" si="440"/>
        <v>0</v>
      </c>
      <c r="AW1992" s="2">
        <f t="shared" si="441"/>
        <v>0</v>
      </c>
      <c r="AX1992" s="2">
        <f t="shared" si="442"/>
        <v>0</v>
      </c>
      <c r="AY1992" s="2"/>
      <c r="AZ1992" s="2"/>
      <c r="BA1992" s="2">
        <f t="shared" si="443"/>
        <v>0</v>
      </c>
      <c r="BB1992" s="2">
        <f t="shared" si="444"/>
        <v>0</v>
      </c>
      <c r="BC1992" s="2">
        <f t="shared" si="445"/>
        <v>0</v>
      </c>
      <c r="BD1992" s="2">
        <f t="shared" si="446"/>
        <v>1</v>
      </c>
      <c r="BE1992" s="2">
        <f t="shared" si="447"/>
        <v>0</v>
      </c>
      <c r="BF1992" s="2">
        <f t="shared" si="448"/>
        <v>1</v>
      </c>
      <c r="BG1992" s="2">
        <f t="shared" si="449"/>
        <v>0</v>
      </c>
      <c r="BH1992" s="2">
        <f t="shared" si="450"/>
        <v>0</v>
      </c>
    </row>
    <row r="1993" spans="1:60" x14ac:dyDescent="0.2">
      <c r="A1993" s="2">
        <v>1990</v>
      </c>
      <c r="B1993" s="2" t="s">
        <v>2026</v>
      </c>
      <c r="C1993" s="2" t="s">
        <v>2027</v>
      </c>
      <c r="D1993" s="2" t="s">
        <v>2252</v>
      </c>
      <c r="E1993" s="2">
        <v>3</v>
      </c>
      <c r="F1993" s="2">
        <v>3</v>
      </c>
      <c r="G1993" s="2">
        <v>3</v>
      </c>
      <c r="H1993" s="2" t="s">
        <v>218</v>
      </c>
      <c r="I1993" s="2">
        <v>2880</v>
      </c>
      <c r="J1993" s="2">
        <v>0</v>
      </c>
      <c r="K1993" s="2">
        <v>1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2">
        <v>1</v>
      </c>
      <c r="AL1993" s="5">
        <v>265000</v>
      </c>
      <c r="AM1993" s="5">
        <v>327000</v>
      </c>
      <c r="AN1993" s="2"/>
      <c r="AO1993" s="2">
        <f t="shared" si="437"/>
        <v>0</v>
      </c>
      <c r="AP1993" s="2">
        <f t="shared" si="438"/>
        <v>0</v>
      </c>
      <c r="AQ1993" s="2">
        <f t="shared" si="439"/>
        <v>0</v>
      </c>
      <c r="AR1993" s="2"/>
      <c r="AS1993" s="2"/>
      <c r="AT1993" s="2"/>
      <c r="AU1993" s="2"/>
      <c r="AV1993" s="2">
        <f t="shared" si="440"/>
        <v>0</v>
      </c>
      <c r="AW1993" s="2">
        <f t="shared" si="441"/>
        <v>0</v>
      </c>
      <c r="AX1993" s="2">
        <f t="shared" si="442"/>
        <v>0</v>
      </c>
      <c r="AY1993" s="2"/>
      <c r="AZ1993" s="2"/>
      <c r="BA1993" s="2">
        <f t="shared" si="443"/>
        <v>0</v>
      </c>
      <c r="BB1993" s="2">
        <f t="shared" si="444"/>
        <v>0</v>
      </c>
      <c r="BC1993" s="2">
        <f t="shared" si="445"/>
        <v>0</v>
      </c>
      <c r="BD1993" s="2">
        <f t="shared" si="446"/>
        <v>1</v>
      </c>
      <c r="BE1993" s="2">
        <f t="shared" si="447"/>
        <v>0</v>
      </c>
      <c r="BF1993" s="2">
        <f t="shared" si="448"/>
        <v>1</v>
      </c>
      <c r="BG1993" s="2">
        <f t="shared" si="449"/>
        <v>0</v>
      </c>
      <c r="BH1993" s="2">
        <f t="shared" si="450"/>
        <v>0</v>
      </c>
    </row>
    <row r="1994" spans="1:60" x14ac:dyDescent="0.2">
      <c r="A1994" s="2">
        <v>1991</v>
      </c>
      <c r="B1994" s="2" t="s">
        <v>2026</v>
      </c>
      <c r="C1994" s="2" t="s">
        <v>2027</v>
      </c>
      <c r="D1994" s="2" t="s">
        <v>2253</v>
      </c>
      <c r="E1994" s="2">
        <v>2</v>
      </c>
      <c r="F1994" s="2">
        <v>4</v>
      </c>
      <c r="G1994" s="2">
        <v>4</v>
      </c>
      <c r="H1994" s="2" t="s">
        <v>843</v>
      </c>
      <c r="I1994" s="2">
        <v>15</v>
      </c>
      <c r="J1994" s="2">
        <v>0</v>
      </c>
      <c r="K1994" s="2">
        <v>1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2">
        <v>1</v>
      </c>
      <c r="AL1994" s="5">
        <v>59200</v>
      </c>
      <c r="AM1994" s="5">
        <v>61500</v>
      </c>
      <c r="AN1994" s="2"/>
      <c r="AO1994" s="2">
        <f t="shared" si="437"/>
        <v>0</v>
      </c>
      <c r="AP1994" s="2">
        <f t="shared" si="438"/>
        <v>0</v>
      </c>
      <c r="AQ1994" s="2">
        <f t="shared" si="439"/>
        <v>0</v>
      </c>
      <c r="AR1994" s="2"/>
      <c r="AS1994" s="2"/>
      <c r="AT1994" s="2"/>
      <c r="AU1994" s="2"/>
      <c r="AV1994" s="2">
        <f t="shared" si="440"/>
        <v>0</v>
      </c>
      <c r="AW1994" s="2">
        <f t="shared" si="441"/>
        <v>0</v>
      </c>
      <c r="AX1994" s="2">
        <f t="shared" si="442"/>
        <v>0</v>
      </c>
      <c r="AY1994" s="2"/>
      <c r="AZ1994" s="2"/>
      <c r="BA1994" s="2">
        <f t="shared" si="443"/>
        <v>0</v>
      </c>
      <c r="BB1994" s="2">
        <f t="shared" si="444"/>
        <v>0</v>
      </c>
      <c r="BC1994" s="2">
        <f t="shared" si="445"/>
        <v>0</v>
      </c>
      <c r="BD1994" s="2">
        <f t="shared" si="446"/>
        <v>0</v>
      </c>
      <c r="BE1994" s="2">
        <f t="shared" si="447"/>
        <v>0</v>
      </c>
      <c r="BF1994" s="2">
        <f t="shared" si="448"/>
        <v>1</v>
      </c>
      <c r="BG1994" s="2">
        <f t="shared" si="449"/>
        <v>0</v>
      </c>
      <c r="BH1994" s="2">
        <f t="shared" si="450"/>
        <v>0</v>
      </c>
    </row>
    <row r="1995" spans="1:60" x14ac:dyDescent="0.2">
      <c r="A1995" s="2">
        <v>1992</v>
      </c>
      <c r="B1995" s="2" t="s">
        <v>2026</v>
      </c>
      <c r="C1995" s="2" t="s">
        <v>2027</v>
      </c>
      <c r="D1995" s="2" t="s">
        <v>2254</v>
      </c>
      <c r="E1995" s="2">
        <v>2</v>
      </c>
      <c r="F1995" s="2">
        <v>4</v>
      </c>
      <c r="G1995" s="2">
        <v>4</v>
      </c>
      <c r="H1995" s="2" t="s">
        <v>843</v>
      </c>
      <c r="I1995" s="2">
        <v>15</v>
      </c>
      <c r="J1995" s="2">
        <v>0</v>
      </c>
      <c r="K1995" s="2">
        <v>1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2">
        <v>1</v>
      </c>
      <c r="AL1995" s="5">
        <v>2770</v>
      </c>
      <c r="AM1995" s="5">
        <v>2170</v>
      </c>
      <c r="AN1995" s="2"/>
      <c r="AO1995" s="2">
        <f t="shared" si="437"/>
        <v>0</v>
      </c>
      <c r="AP1995" s="2">
        <f t="shared" si="438"/>
        <v>0</v>
      </c>
      <c r="AQ1995" s="2">
        <f t="shared" si="439"/>
        <v>0</v>
      </c>
      <c r="AR1995" s="2"/>
      <c r="AS1995" s="2"/>
      <c r="AT1995" s="2"/>
      <c r="AU1995" s="2"/>
      <c r="AV1995" s="2">
        <f t="shared" si="440"/>
        <v>0</v>
      </c>
      <c r="AW1995" s="2">
        <f t="shared" si="441"/>
        <v>0</v>
      </c>
      <c r="AX1995" s="2">
        <f t="shared" si="442"/>
        <v>0</v>
      </c>
      <c r="AY1995" s="2"/>
      <c r="AZ1995" s="2"/>
      <c r="BA1995" s="2">
        <f t="shared" si="443"/>
        <v>0</v>
      </c>
      <c r="BB1995" s="2">
        <f t="shared" si="444"/>
        <v>0</v>
      </c>
      <c r="BC1995" s="2">
        <f t="shared" si="445"/>
        <v>0</v>
      </c>
      <c r="BD1995" s="2">
        <f t="shared" si="446"/>
        <v>0</v>
      </c>
      <c r="BE1995" s="2">
        <f t="shared" si="447"/>
        <v>0</v>
      </c>
      <c r="BF1995" s="2">
        <f t="shared" si="448"/>
        <v>1</v>
      </c>
      <c r="BG1995" s="2">
        <f t="shared" si="449"/>
        <v>0</v>
      </c>
      <c r="BH1995" s="2">
        <f t="shared" si="450"/>
        <v>0</v>
      </c>
    </row>
    <row r="1996" spans="1:60" x14ac:dyDescent="0.2">
      <c r="A1996" s="2">
        <v>1993</v>
      </c>
      <c r="B1996" s="2" t="s">
        <v>2026</v>
      </c>
      <c r="C1996" s="2" t="s">
        <v>2027</v>
      </c>
      <c r="D1996" s="2" t="s">
        <v>2255</v>
      </c>
      <c r="E1996" s="2">
        <v>2</v>
      </c>
      <c r="F1996" s="2">
        <v>4</v>
      </c>
      <c r="G1996" s="2">
        <v>4</v>
      </c>
      <c r="H1996" s="2" t="s">
        <v>843</v>
      </c>
      <c r="I1996" s="2">
        <v>15</v>
      </c>
      <c r="J1996" s="2">
        <v>0</v>
      </c>
      <c r="K1996" s="2">
        <v>1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4">
        <v>0</v>
      </c>
      <c r="AE1996" s="4">
        <v>0</v>
      </c>
      <c r="AF1996" s="4">
        <v>0</v>
      </c>
      <c r="AG1996" s="4">
        <v>1</v>
      </c>
      <c r="AH1996" s="4">
        <v>0</v>
      </c>
      <c r="AI1996" s="4">
        <v>0</v>
      </c>
      <c r="AJ1996" s="4">
        <v>0</v>
      </c>
      <c r="AK1996" s="2">
        <v>1</v>
      </c>
      <c r="AL1996" s="5">
        <v>22400</v>
      </c>
      <c r="AM1996" s="5">
        <v>21700</v>
      </c>
      <c r="AN1996" s="2"/>
      <c r="AO1996" s="2">
        <f t="shared" si="437"/>
        <v>0</v>
      </c>
      <c r="AP1996" s="2">
        <f t="shared" si="438"/>
        <v>0</v>
      </c>
      <c r="AQ1996" s="2">
        <f t="shared" si="439"/>
        <v>0</v>
      </c>
      <c r="AR1996" s="2"/>
      <c r="AS1996" s="2"/>
      <c r="AT1996" s="2"/>
      <c r="AU1996" s="2"/>
      <c r="AV1996" s="2">
        <f t="shared" si="440"/>
        <v>0</v>
      </c>
      <c r="AW1996" s="2">
        <f t="shared" si="441"/>
        <v>0</v>
      </c>
      <c r="AX1996" s="2">
        <f t="shared" si="442"/>
        <v>1</v>
      </c>
      <c r="AY1996" s="2"/>
      <c r="AZ1996" s="2"/>
      <c r="BA1996" s="2">
        <f t="shared" si="443"/>
        <v>3</v>
      </c>
      <c r="BB1996" s="2">
        <f t="shared" si="444"/>
        <v>0</v>
      </c>
      <c r="BC1996" s="2">
        <f t="shared" si="445"/>
        <v>0</v>
      </c>
      <c r="BD1996" s="2">
        <f t="shared" si="446"/>
        <v>0</v>
      </c>
      <c r="BE1996" s="2">
        <f t="shared" si="447"/>
        <v>0</v>
      </c>
      <c r="BF1996" s="2">
        <f t="shared" si="448"/>
        <v>1</v>
      </c>
      <c r="BG1996" s="2">
        <f t="shared" si="449"/>
        <v>2</v>
      </c>
      <c r="BH1996" s="2">
        <f t="shared" si="450"/>
        <v>5</v>
      </c>
    </row>
    <row r="1997" spans="1:60" x14ac:dyDescent="0.2">
      <c r="A1997" s="2">
        <v>1994</v>
      </c>
      <c r="B1997" s="2" t="s">
        <v>2026</v>
      </c>
      <c r="C1997" s="2" t="s">
        <v>2027</v>
      </c>
      <c r="D1997" s="2" t="s">
        <v>2256</v>
      </c>
      <c r="E1997" s="2">
        <v>3</v>
      </c>
      <c r="F1997" s="2">
        <v>3</v>
      </c>
      <c r="G1997" s="2">
        <v>3</v>
      </c>
      <c r="H1997" s="2" t="s">
        <v>180</v>
      </c>
      <c r="I1997" s="2">
        <v>21600</v>
      </c>
      <c r="J1997" s="2">
        <v>0</v>
      </c>
      <c r="K1997" s="2">
        <v>1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2">
        <v>1</v>
      </c>
      <c r="AL1997" s="5">
        <v>85200</v>
      </c>
      <c r="AM1997" s="5">
        <v>81800</v>
      </c>
      <c r="AN1997" s="2"/>
      <c r="AO1997" s="2">
        <f t="shared" si="437"/>
        <v>0</v>
      </c>
      <c r="AP1997" s="2">
        <f t="shared" si="438"/>
        <v>0</v>
      </c>
      <c r="AQ1997" s="2">
        <f t="shared" si="439"/>
        <v>0</v>
      </c>
      <c r="AR1997" s="2"/>
      <c r="AS1997" s="2"/>
      <c r="AT1997" s="2"/>
      <c r="AU1997" s="2"/>
      <c r="AV1997" s="2">
        <f t="shared" si="440"/>
        <v>0</v>
      </c>
      <c r="AW1997" s="2">
        <f t="shared" si="441"/>
        <v>0</v>
      </c>
      <c r="AX1997" s="2">
        <f t="shared" si="442"/>
        <v>0</v>
      </c>
      <c r="AY1997" s="2"/>
      <c r="AZ1997" s="2"/>
      <c r="BA1997" s="2">
        <f t="shared" si="443"/>
        <v>0</v>
      </c>
      <c r="BB1997" s="2">
        <f t="shared" si="444"/>
        <v>0</v>
      </c>
      <c r="BC1997" s="2">
        <f t="shared" si="445"/>
        <v>0</v>
      </c>
      <c r="BD1997" s="2">
        <f t="shared" si="446"/>
        <v>1</v>
      </c>
      <c r="BE1997" s="2">
        <f t="shared" si="447"/>
        <v>0</v>
      </c>
      <c r="BF1997" s="2">
        <f t="shared" si="448"/>
        <v>1</v>
      </c>
      <c r="BG1997" s="2">
        <f t="shared" si="449"/>
        <v>0</v>
      </c>
      <c r="BH1997" s="2">
        <f t="shared" si="450"/>
        <v>0</v>
      </c>
    </row>
    <row r="1998" spans="1:60" x14ac:dyDescent="0.2">
      <c r="A1998" s="2">
        <v>1995</v>
      </c>
      <c r="B1998" s="2" t="s">
        <v>2026</v>
      </c>
      <c r="C1998" s="2" t="s">
        <v>2027</v>
      </c>
      <c r="D1998" s="2" t="s">
        <v>2257</v>
      </c>
      <c r="E1998" s="2">
        <v>3</v>
      </c>
      <c r="F1998" s="2">
        <v>3</v>
      </c>
      <c r="G1998" s="2">
        <v>3</v>
      </c>
      <c r="H1998" s="2" t="s">
        <v>180</v>
      </c>
      <c r="I1998" s="2">
        <v>21600</v>
      </c>
      <c r="J1998" s="2">
        <v>0</v>
      </c>
      <c r="K1998" s="2">
        <v>1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2">
        <v>1</v>
      </c>
      <c r="AL1998" s="5">
        <v>32000</v>
      </c>
      <c r="AM1998" s="5">
        <v>30300</v>
      </c>
      <c r="AN1998" s="2"/>
      <c r="AO1998" s="2">
        <f t="shared" si="437"/>
        <v>0</v>
      </c>
      <c r="AP1998" s="2">
        <f t="shared" si="438"/>
        <v>0</v>
      </c>
      <c r="AQ1998" s="2">
        <f t="shared" si="439"/>
        <v>0</v>
      </c>
      <c r="AR1998" s="2"/>
      <c r="AS1998" s="2"/>
      <c r="AT1998" s="2"/>
      <c r="AU1998" s="2"/>
      <c r="AV1998" s="2">
        <f t="shared" si="440"/>
        <v>0</v>
      </c>
      <c r="AW1998" s="2">
        <f t="shared" si="441"/>
        <v>0</v>
      </c>
      <c r="AX1998" s="2">
        <f t="shared" si="442"/>
        <v>0</v>
      </c>
      <c r="AY1998" s="2"/>
      <c r="AZ1998" s="2"/>
      <c r="BA1998" s="2">
        <f t="shared" si="443"/>
        <v>0</v>
      </c>
      <c r="BB1998" s="2">
        <f t="shared" si="444"/>
        <v>0</v>
      </c>
      <c r="BC1998" s="2">
        <f t="shared" si="445"/>
        <v>0</v>
      </c>
      <c r="BD1998" s="2">
        <f t="shared" si="446"/>
        <v>1</v>
      </c>
      <c r="BE1998" s="2">
        <f t="shared" si="447"/>
        <v>0</v>
      </c>
      <c r="BF1998" s="2">
        <f t="shared" si="448"/>
        <v>1</v>
      </c>
      <c r="BG1998" s="2">
        <f t="shared" si="449"/>
        <v>0</v>
      </c>
      <c r="BH1998" s="2">
        <f t="shared" si="450"/>
        <v>0</v>
      </c>
    </row>
    <row r="1999" spans="1:60" x14ac:dyDescent="0.2">
      <c r="A1999" s="2">
        <v>1996</v>
      </c>
      <c r="B1999" s="2" t="s">
        <v>2026</v>
      </c>
      <c r="C1999" s="2" t="s">
        <v>2027</v>
      </c>
      <c r="D1999" s="2" t="s">
        <v>2258</v>
      </c>
      <c r="E1999" s="2">
        <v>2</v>
      </c>
      <c r="F1999" s="2">
        <v>3</v>
      </c>
      <c r="G1999" s="2">
        <v>3</v>
      </c>
      <c r="H1999" s="2" t="s">
        <v>843</v>
      </c>
      <c r="I1999" s="2">
        <v>15</v>
      </c>
      <c r="J1999" s="2">
        <v>0</v>
      </c>
      <c r="K1999" s="2">
        <v>1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2">
        <v>1</v>
      </c>
      <c r="AL1999" s="5">
        <v>32400</v>
      </c>
      <c r="AM1999" s="5">
        <v>30100</v>
      </c>
      <c r="AN1999" s="2"/>
      <c r="AO1999" s="2">
        <f t="shared" si="437"/>
        <v>0</v>
      </c>
      <c r="AP1999" s="2">
        <f t="shared" si="438"/>
        <v>0</v>
      </c>
      <c r="AQ1999" s="2">
        <f t="shared" si="439"/>
        <v>0</v>
      </c>
      <c r="AR1999" s="2"/>
      <c r="AS1999" s="2"/>
      <c r="AT1999" s="2"/>
      <c r="AU1999" s="2"/>
      <c r="AV1999" s="2">
        <f t="shared" si="440"/>
        <v>0</v>
      </c>
      <c r="AW1999" s="2">
        <f t="shared" si="441"/>
        <v>0</v>
      </c>
      <c r="AX1999" s="2">
        <f t="shared" si="442"/>
        <v>0</v>
      </c>
      <c r="AY1999" s="2"/>
      <c r="AZ1999" s="2"/>
      <c r="BA1999" s="2">
        <f t="shared" si="443"/>
        <v>0</v>
      </c>
      <c r="BB1999" s="2">
        <f t="shared" si="444"/>
        <v>0</v>
      </c>
      <c r="BC1999" s="2">
        <f t="shared" si="445"/>
        <v>0</v>
      </c>
      <c r="BD1999" s="2">
        <f t="shared" si="446"/>
        <v>0</v>
      </c>
      <c r="BE1999" s="2">
        <f t="shared" si="447"/>
        <v>0</v>
      </c>
      <c r="BF1999" s="2">
        <f t="shared" si="448"/>
        <v>1</v>
      </c>
      <c r="BG1999" s="2">
        <f t="shared" si="449"/>
        <v>0</v>
      </c>
      <c r="BH1999" s="2">
        <f t="shared" si="450"/>
        <v>0</v>
      </c>
    </row>
    <row r="2000" spans="1:60" x14ac:dyDescent="0.2">
      <c r="A2000" s="2">
        <v>1997</v>
      </c>
      <c r="B2000" s="2" t="s">
        <v>2026</v>
      </c>
      <c r="C2000" s="2" t="s">
        <v>2027</v>
      </c>
      <c r="D2000" s="2" t="s">
        <v>2259</v>
      </c>
      <c r="E2000" s="2">
        <v>2</v>
      </c>
      <c r="F2000" s="2">
        <v>3</v>
      </c>
      <c r="G2000" s="2">
        <v>3</v>
      </c>
      <c r="H2000" s="2" t="s">
        <v>843</v>
      </c>
      <c r="I2000" s="2">
        <v>15</v>
      </c>
      <c r="J2000" s="2">
        <v>0</v>
      </c>
      <c r="K2000" s="2">
        <v>1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2">
        <v>1</v>
      </c>
      <c r="AL2000" s="5">
        <v>7010</v>
      </c>
      <c r="AM2000" s="5">
        <v>4320</v>
      </c>
      <c r="AN2000" s="2"/>
      <c r="AO2000" s="2">
        <f t="shared" si="437"/>
        <v>0</v>
      </c>
      <c r="AP2000" s="2">
        <f t="shared" si="438"/>
        <v>0</v>
      </c>
      <c r="AQ2000" s="2">
        <f t="shared" si="439"/>
        <v>0</v>
      </c>
      <c r="AR2000" s="2"/>
      <c r="AS2000" s="2"/>
      <c r="AT2000" s="2"/>
      <c r="AU2000" s="2"/>
      <c r="AV2000" s="2">
        <f t="shared" si="440"/>
        <v>0</v>
      </c>
      <c r="AW2000" s="2">
        <f t="shared" si="441"/>
        <v>0</v>
      </c>
      <c r="AX2000" s="2">
        <f t="shared" si="442"/>
        <v>0</v>
      </c>
      <c r="AY2000" s="2"/>
      <c r="AZ2000" s="2"/>
      <c r="BA2000" s="2">
        <f t="shared" si="443"/>
        <v>0</v>
      </c>
      <c r="BB2000" s="2">
        <f t="shared" si="444"/>
        <v>0</v>
      </c>
      <c r="BC2000" s="2">
        <f t="shared" si="445"/>
        <v>0</v>
      </c>
      <c r="BD2000" s="2">
        <f t="shared" si="446"/>
        <v>0</v>
      </c>
      <c r="BE2000" s="2">
        <f t="shared" si="447"/>
        <v>0</v>
      </c>
      <c r="BF2000" s="2">
        <f t="shared" si="448"/>
        <v>1</v>
      </c>
      <c r="BG2000" s="2">
        <f t="shared" si="449"/>
        <v>0</v>
      </c>
      <c r="BH2000" s="2">
        <f t="shared" si="450"/>
        <v>0</v>
      </c>
    </row>
    <row r="2001" spans="1:60" x14ac:dyDescent="0.2">
      <c r="A2001" s="2">
        <v>1998</v>
      </c>
      <c r="B2001" s="2" t="s">
        <v>2026</v>
      </c>
      <c r="C2001" s="2" t="s">
        <v>2027</v>
      </c>
      <c r="D2001" s="2" t="s">
        <v>2260</v>
      </c>
      <c r="E2001" s="2">
        <v>10</v>
      </c>
      <c r="F2001" s="2">
        <v>19</v>
      </c>
      <c r="G2001" s="2">
        <v>14</v>
      </c>
      <c r="H2001" s="2" t="s">
        <v>2261</v>
      </c>
      <c r="I2001" s="2">
        <v>684000</v>
      </c>
      <c r="J2001" s="2">
        <v>5</v>
      </c>
      <c r="K2001" s="2"/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2"/>
      <c r="AL2001" s="5">
        <v>78900</v>
      </c>
      <c r="AM2001" s="5">
        <v>66100</v>
      </c>
      <c r="AN2001" s="2"/>
      <c r="AO2001" s="2">
        <f t="shared" si="437"/>
        <v>0</v>
      </c>
      <c r="AP2001" s="2">
        <f t="shared" si="438"/>
        <v>0</v>
      </c>
      <c r="AQ2001" s="2">
        <f t="shared" si="439"/>
        <v>0</v>
      </c>
      <c r="AR2001" s="2"/>
      <c r="AS2001" s="2"/>
      <c r="AT2001" s="2"/>
      <c r="AU2001" s="2"/>
      <c r="AV2001" s="2">
        <f t="shared" si="440"/>
        <v>0</v>
      </c>
      <c r="AW2001" s="2">
        <f t="shared" si="441"/>
        <v>0</v>
      </c>
      <c r="AX2001" s="2">
        <f t="shared" si="442"/>
        <v>0</v>
      </c>
      <c r="AY2001" s="2"/>
      <c r="AZ2001" s="2"/>
      <c r="BA2001" s="2">
        <f t="shared" si="443"/>
        <v>0</v>
      </c>
      <c r="BB2001" s="2">
        <f t="shared" si="444"/>
        <v>0</v>
      </c>
      <c r="BC2001" s="2">
        <f t="shared" si="445"/>
        <v>0</v>
      </c>
      <c r="BD2001" s="2">
        <f t="shared" si="446"/>
        <v>0</v>
      </c>
      <c r="BE2001" s="2">
        <f t="shared" si="447"/>
        <v>0</v>
      </c>
      <c r="BF2001" s="2">
        <f t="shared" si="448"/>
        <v>1</v>
      </c>
      <c r="BG2001" s="2">
        <f t="shared" si="449"/>
        <v>0</v>
      </c>
      <c r="BH2001" s="2">
        <f t="shared" si="450"/>
        <v>0</v>
      </c>
    </row>
    <row r="2002" spans="1:60" x14ac:dyDescent="0.2">
      <c r="A2002" s="2">
        <v>1999</v>
      </c>
      <c r="B2002" s="2" t="s">
        <v>2026</v>
      </c>
      <c r="C2002" s="2" t="s">
        <v>2027</v>
      </c>
      <c r="D2002" s="2" t="s">
        <v>2262</v>
      </c>
      <c r="E2002" s="2">
        <v>4</v>
      </c>
      <c r="F2002" s="2">
        <v>20</v>
      </c>
      <c r="G2002" s="2">
        <v>8</v>
      </c>
      <c r="H2002" s="2" t="s">
        <v>129</v>
      </c>
      <c r="I2002" s="2">
        <v>86400</v>
      </c>
      <c r="J2002" s="2">
        <v>200</v>
      </c>
      <c r="K2002" s="2"/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1</v>
      </c>
      <c r="AB2002" s="2">
        <v>0</v>
      </c>
      <c r="AC2002" s="2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2"/>
      <c r="AL2002" s="5">
        <v>693000</v>
      </c>
      <c r="AM2002" s="5">
        <v>412000</v>
      </c>
      <c r="AN2002" s="2"/>
      <c r="AO2002" s="2">
        <f t="shared" si="437"/>
        <v>0</v>
      </c>
      <c r="AP2002" s="2">
        <f t="shared" si="438"/>
        <v>0</v>
      </c>
      <c r="AQ2002" s="2">
        <f t="shared" si="439"/>
        <v>0</v>
      </c>
      <c r="AR2002" s="2"/>
      <c r="AS2002" s="2"/>
      <c r="AT2002" s="2"/>
      <c r="AU2002" s="2"/>
      <c r="AV2002" s="2">
        <f t="shared" si="440"/>
        <v>0</v>
      </c>
      <c r="AW2002" s="2">
        <f t="shared" si="441"/>
        <v>0</v>
      </c>
      <c r="AX2002" s="2">
        <f t="shared" si="442"/>
        <v>1</v>
      </c>
      <c r="AY2002" s="2"/>
      <c r="AZ2002" s="2"/>
      <c r="BA2002" s="2">
        <f t="shared" si="443"/>
        <v>3</v>
      </c>
      <c r="BB2002" s="2">
        <f t="shared" si="444"/>
        <v>0</v>
      </c>
      <c r="BC2002" s="2">
        <f t="shared" si="445"/>
        <v>0</v>
      </c>
      <c r="BD2002" s="2">
        <f t="shared" si="446"/>
        <v>1</v>
      </c>
      <c r="BE2002" s="2">
        <f t="shared" si="447"/>
        <v>1</v>
      </c>
      <c r="BF2002" s="2">
        <f t="shared" si="448"/>
        <v>1</v>
      </c>
      <c r="BG2002" s="2">
        <f t="shared" si="449"/>
        <v>4</v>
      </c>
      <c r="BH2002" s="2">
        <f t="shared" si="450"/>
        <v>7</v>
      </c>
    </row>
    <row r="2003" spans="1:60" x14ac:dyDescent="0.2">
      <c r="A2003" s="2">
        <v>2000</v>
      </c>
      <c r="B2003" s="2" t="s">
        <v>2026</v>
      </c>
      <c r="C2003" s="2" t="s">
        <v>2027</v>
      </c>
      <c r="D2003" s="2" t="s">
        <v>2263</v>
      </c>
      <c r="E2003" s="2">
        <v>6</v>
      </c>
      <c r="F2003" s="2">
        <v>10</v>
      </c>
      <c r="G2003" s="2">
        <v>1</v>
      </c>
      <c r="H2003" s="2" t="s">
        <v>176</v>
      </c>
      <c r="I2003" s="2">
        <v>57600</v>
      </c>
      <c r="J2003" s="2">
        <v>0</v>
      </c>
      <c r="K2003" s="2"/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2"/>
      <c r="AL2003" s="5">
        <v>1750000</v>
      </c>
      <c r="AM2003" s="5">
        <v>653000</v>
      </c>
      <c r="AN2003" s="2"/>
      <c r="AO2003" s="2">
        <f t="shared" si="437"/>
        <v>0</v>
      </c>
      <c r="AP2003" s="2">
        <f t="shared" si="438"/>
        <v>0</v>
      </c>
      <c r="AQ2003" s="2">
        <f t="shared" si="439"/>
        <v>0</v>
      </c>
      <c r="AR2003" s="2"/>
      <c r="AS2003" s="2"/>
      <c r="AT2003" s="2"/>
      <c r="AU2003" s="2"/>
      <c r="AV2003" s="2">
        <f t="shared" si="440"/>
        <v>0</v>
      </c>
      <c r="AW2003" s="2">
        <f t="shared" si="441"/>
        <v>0</v>
      </c>
      <c r="AX2003" s="2">
        <f t="shared" si="442"/>
        <v>0</v>
      </c>
      <c r="AY2003" s="2"/>
      <c r="AZ2003" s="2"/>
      <c r="BA2003" s="2">
        <f t="shared" si="443"/>
        <v>0</v>
      </c>
      <c r="BB2003" s="2">
        <f t="shared" si="444"/>
        <v>0</v>
      </c>
      <c r="BC2003" s="2">
        <f t="shared" si="445"/>
        <v>0</v>
      </c>
      <c r="BD2003" s="2">
        <f t="shared" si="446"/>
        <v>1</v>
      </c>
      <c r="BE2003" s="2">
        <f t="shared" si="447"/>
        <v>0</v>
      </c>
      <c r="BF2003" s="2">
        <f t="shared" si="448"/>
        <v>0</v>
      </c>
      <c r="BG2003" s="2">
        <f t="shared" si="449"/>
        <v>0</v>
      </c>
      <c r="BH2003" s="2">
        <f t="shared" si="450"/>
        <v>0</v>
      </c>
    </row>
    <row r="2004" spans="1:60" x14ac:dyDescent="0.2">
      <c r="A2004" s="2">
        <v>2001</v>
      </c>
      <c r="B2004" s="2" t="s">
        <v>2026</v>
      </c>
      <c r="C2004" s="2" t="s">
        <v>2027</v>
      </c>
      <c r="D2004" s="2" t="s">
        <v>2264</v>
      </c>
      <c r="E2004" s="2">
        <v>2</v>
      </c>
      <c r="F2004" s="2">
        <v>5</v>
      </c>
      <c r="G2004" s="2">
        <v>5</v>
      </c>
      <c r="H2004" s="2" t="s">
        <v>94</v>
      </c>
      <c r="I2004" s="2">
        <v>64800</v>
      </c>
      <c r="J2004" s="2">
        <v>0</v>
      </c>
      <c r="K2004" s="2">
        <v>1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1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2">
        <v>1</v>
      </c>
      <c r="AL2004" s="5">
        <v>486000</v>
      </c>
      <c r="AM2004" s="5">
        <v>314000</v>
      </c>
      <c r="AN2004" s="2"/>
      <c r="AO2004" s="2">
        <f t="shared" si="437"/>
        <v>0</v>
      </c>
      <c r="AP2004" s="2">
        <f t="shared" si="438"/>
        <v>0</v>
      </c>
      <c r="AQ2004" s="2">
        <f t="shared" si="439"/>
        <v>0</v>
      </c>
      <c r="AR2004" s="2"/>
      <c r="AS2004" s="2"/>
      <c r="AT2004" s="2"/>
      <c r="AU2004" s="2"/>
      <c r="AV2004" s="2">
        <f t="shared" si="440"/>
        <v>0</v>
      </c>
      <c r="AW2004" s="2">
        <f t="shared" si="441"/>
        <v>0</v>
      </c>
      <c r="AX2004" s="2">
        <f t="shared" si="442"/>
        <v>1</v>
      </c>
      <c r="AY2004" s="2"/>
      <c r="AZ2004" s="2"/>
      <c r="BA2004" s="2">
        <f t="shared" si="443"/>
        <v>3</v>
      </c>
      <c r="BB2004" s="2">
        <f t="shared" si="444"/>
        <v>0</v>
      </c>
      <c r="BC2004" s="2">
        <f t="shared" si="445"/>
        <v>0</v>
      </c>
      <c r="BD2004" s="2">
        <f t="shared" si="446"/>
        <v>1</v>
      </c>
      <c r="BE2004" s="2">
        <f t="shared" si="447"/>
        <v>0</v>
      </c>
      <c r="BF2004" s="2">
        <f t="shared" si="448"/>
        <v>1</v>
      </c>
      <c r="BG2004" s="2">
        <f t="shared" si="449"/>
        <v>3</v>
      </c>
      <c r="BH2004" s="2">
        <f t="shared" si="450"/>
        <v>6</v>
      </c>
    </row>
    <row r="2005" spans="1:60" x14ac:dyDescent="0.2">
      <c r="A2005" s="2">
        <v>2002</v>
      </c>
      <c r="B2005" s="2" t="s">
        <v>2026</v>
      </c>
      <c r="C2005" s="2" t="s">
        <v>2027</v>
      </c>
      <c r="D2005" s="2" t="s">
        <v>2265</v>
      </c>
      <c r="E2005" s="2">
        <v>10</v>
      </c>
      <c r="F2005" s="2">
        <v>19</v>
      </c>
      <c r="G2005" s="2">
        <v>15</v>
      </c>
      <c r="H2005" s="2" t="s">
        <v>2261</v>
      </c>
      <c r="I2005" s="2">
        <v>684000</v>
      </c>
      <c r="J2005" s="2">
        <v>10</v>
      </c>
      <c r="K2005" s="2"/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2"/>
      <c r="AL2005" s="5">
        <v>95900</v>
      </c>
      <c r="AM2005" s="5">
        <v>88400</v>
      </c>
      <c r="AN2005" s="2"/>
      <c r="AO2005" s="2">
        <f t="shared" si="437"/>
        <v>0</v>
      </c>
      <c r="AP2005" s="2">
        <f t="shared" si="438"/>
        <v>0</v>
      </c>
      <c r="AQ2005" s="2">
        <f t="shared" si="439"/>
        <v>0</v>
      </c>
      <c r="AR2005" s="2"/>
      <c r="AS2005" s="2"/>
      <c r="AT2005" s="2"/>
      <c r="AU2005" s="2"/>
      <c r="AV2005" s="2">
        <f t="shared" si="440"/>
        <v>0</v>
      </c>
      <c r="AW2005" s="2">
        <f t="shared" si="441"/>
        <v>0</v>
      </c>
      <c r="AX2005" s="2">
        <f t="shared" si="442"/>
        <v>0</v>
      </c>
      <c r="AY2005" s="2"/>
      <c r="AZ2005" s="2"/>
      <c r="BA2005" s="2">
        <f t="shared" si="443"/>
        <v>0</v>
      </c>
      <c r="BB2005" s="2">
        <f t="shared" si="444"/>
        <v>0</v>
      </c>
      <c r="BC2005" s="2">
        <f t="shared" si="445"/>
        <v>0</v>
      </c>
      <c r="BD2005" s="2">
        <f t="shared" si="446"/>
        <v>0</v>
      </c>
      <c r="BE2005" s="2">
        <f t="shared" si="447"/>
        <v>0</v>
      </c>
      <c r="BF2005" s="2">
        <f t="shared" si="448"/>
        <v>1</v>
      </c>
      <c r="BG2005" s="2">
        <f t="shared" si="449"/>
        <v>0</v>
      </c>
      <c r="BH2005" s="2">
        <f t="shared" si="450"/>
        <v>0</v>
      </c>
    </row>
    <row r="2006" spans="1:60" x14ac:dyDescent="0.2">
      <c r="A2006" s="2">
        <v>2003</v>
      </c>
      <c r="B2006" s="2" t="s">
        <v>2026</v>
      </c>
      <c r="C2006" s="2" t="s">
        <v>2027</v>
      </c>
      <c r="D2006" s="2" t="s">
        <v>2266</v>
      </c>
      <c r="E2006" s="2">
        <v>4</v>
      </c>
      <c r="F2006" s="2">
        <v>12</v>
      </c>
      <c r="G2006" s="2">
        <v>2</v>
      </c>
      <c r="H2006" s="2" t="s">
        <v>129</v>
      </c>
      <c r="I2006" s="2">
        <v>86400</v>
      </c>
      <c r="J2006" s="2">
        <v>50</v>
      </c>
      <c r="K2006" s="2"/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1</v>
      </c>
      <c r="AB2006" s="2">
        <v>0</v>
      </c>
      <c r="AC2006" s="2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2"/>
      <c r="AL2006" s="5">
        <v>82100</v>
      </c>
      <c r="AM2006" s="5">
        <v>79300</v>
      </c>
      <c r="AN2006" s="2"/>
      <c r="AO2006" s="2">
        <f t="shared" si="437"/>
        <v>0</v>
      </c>
      <c r="AP2006" s="2">
        <f t="shared" si="438"/>
        <v>0</v>
      </c>
      <c r="AQ2006" s="2">
        <f t="shared" si="439"/>
        <v>0</v>
      </c>
      <c r="AR2006" s="2"/>
      <c r="AS2006" s="2"/>
      <c r="AT2006" s="2"/>
      <c r="AU2006" s="2"/>
      <c r="AV2006" s="2">
        <f t="shared" si="440"/>
        <v>0</v>
      </c>
      <c r="AW2006" s="2">
        <f t="shared" si="441"/>
        <v>0</v>
      </c>
      <c r="AX2006" s="2">
        <f t="shared" si="442"/>
        <v>1</v>
      </c>
      <c r="AY2006" s="2"/>
      <c r="AZ2006" s="2"/>
      <c r="BA2006" s="2">
        <f t="shared" si="443"/>
        <v>3</v>
      </c>
      <c r="BB2006" s="2">
        <f t="shared" si="444"/>
        <v>0</v>
      </c>
      <c r="BC2006" s="2">
        <f t="shared" si="445"/>
        <v>0</v>
      </c>
      <c r="BD2006" s="2">
        <f t="shared" si="446"/>
        <v>1</v>
      </c>
      <c r="BE2006" s="2">
        <f t="shared" si="447"/>
        <v>0</v>
      </c>
      <c r="BF2006" s="2">
        <f t="shared" si="448"/>
        <v>0</v>
      </c>
      <c r="BG2006" s="2">
        <f t="shared" si="449"/>
        <v>1</v>
      </c>
      <c r="BH2006" s="2">
        <f t="shared" si="450"/>
        <v>4</v>
      </c>
    </row>
    <row r="2007" spans="1:60" x14ac:dyDescent="0.2">
      <c r="A2007" s="2">
        <v>2004</v>
      </c>
      <c r="B2007" s="2" t="s">
        <v>2026</v>
      </c>
      <c r="C2007" s="2" t="s">
        <v>2027</v>
      </c>
      <c r="D2007" s="2" t="s">
        <v>2267</v>
      </c>
      <c r="E2007" s="2">
        <v>0</v>
      </c>
      <c r="F2007" s="2">
        <v>0</v>
      </c>
      <c r="G2007" s="2">
        <v>0</v>
      </c>
      <c r="H2007" s="2"/>
      <c r="I2007" s="2">
        <v>0</v>
      </c>
      <c r="J2007" s="2">
        <v>0</v>
      </c>
      <c r="K2007" s="2">
        <v>1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2">
        <v>1</v>
      </c>
      <c r="AL2007" s="5">
        <v>10200</v>
      </c>
      <c r="AM2007" s="5">
        <v>7100</v>
      </c>
      <c r="AN2007" s="2"/>
      <c r="AO2007" s="2">
        <f t="shared" si="437"/>
        <v>0</v>
      </c>
      <c r="AP2007" s="2">
        <f t="shared" si="438"/>
        <v>0</v>
      </c>
      <c r="AQ2007" s="2">
        <f t="shared" si="439"/>
        <v>0</v>
      </c>
      <c r="AR2007" s="2"/>
      <c r="AS2007" s="2"/>
      <c r="AT2007" s="2"/>
      <c r="AU2007" s="2"/>
      <c r="AV2007" s="2">
        <f t="shared" si="440"/>
        <v>0</v>
      </c>
      <c r="AW2007" s="2">
        <f t="shared" si="441"/>
        <v>0</v>
      </c>
      <c r="AX2007" s="2">
        <f t="shared" si="442"/>
        <v>0</v>
      </c>
      <c r="AY2007" s="2"/>
      <c r="AZ2007" s="2"/>
      <c r="BA2007" s="2">
        <f t="shared" si="443"/>
        <v>0</v>
      </c>
      <c r="BB2007" s="2">
        <f t="shared" si="444"/>
        <v>0</v>
      </c>
      <c r="BC2007" s="2">
        <f t="shared" si="445"/>
        <v>0</v>
      </c>
      <c r="BD2007" s="2">
        <f t="shared" si="446"/>
        <v>0</v>
      </c>
      <c r="BE2007" s="2">
        <f t="shared" si="447"/>
        <v>0</v>
      </c>
      <c r="BF2007" s="2">
        <f t="shared" si="448"/>
        <v>0</v>
      </c>
      <c r="BG2007" s="2">
        <f t="shared" si="449"/>
        <v>0</v>
      </c>
      <c r="BH2007" s="2">
        <f t="shared" si="450"/>
        <v>0</v>
      </c>
    </row>
    <row r="2008" spans="1:60" x14ac:dyDescent="0.2">
      <c r="A2008" s="2">
        <v>2005</v>
      </c>
      <c r="B2008" s="2" t="s">
        <v>2026</v>
      </c>
      <c r="C2008" s="2" t="s">
        <v>2027</v>
      </c>
      <c r="D2008" s="2" t="s">
        <v>2268</v>
      </c>
      <c r="E2008" s="2">
        <v>4</v>
      </c>
      <c r="F2008" s="2">
        <v>10</v>
      </c>
      <c r="G2008" s="2">
        <v>3</v>
      </c>
      <c r="H2008" s="2" t="s">
        <v>129</v>
      </c>
      <c r="I2008" s="2">
        <v>86400</v>
      </c>
      <c r="J2008" s="2">
        <v>50</v>
      </c>
      <c r="K2008" s="2"/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1</v>
      </c>
      <c r="AB2008" s="2">
        <v>0</v>
      </c>
      <c r="AC2008" s="2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2"/>
      <c r="AL2008" s="5">
        <v>135000</v>
      </c>
      <c r="AM2008" s="5">
        <v>110000</v>
      </c>
      <c r="AN2008" s="2"/>
      <c r="AO2008" s="2">
        <f t="shared" si="437"/>
        <v>0</v>
      </c>
      <c r="AP2008" s="2">
        <f t="shared" si="438"/>
        <v>0</v>
      </c>
      <c r="AQ2008" s="2">
        <f t="shared" si="439"/>
        <v>0</v>
      </c>
      <c r="AR2008" s="2"/>
      <c r="AS2008" s="2"/>
      <c r="AT2008" s="2"/>
      <c r="AU2008" s="2"/>
      <c r="AV2008" s="2">
        <f t="shared" si="440"/>
        <v>0</v>
      </c>
      <c r="AW2008" s="2">
        <f t="shared" si="441"/>
        <v>0</v>
      </c>
      <c r="AX2008" s="2">
        <f t="shared" si="442"/>
        <v>1</v>
      </c>
      <c r="AY2008" s="2"/>
      <c r="AZ2008" s="2"/>
      <c r="BA2008" s="2">
        <f t="shared" si="443"/>
        <v>3</v>
      </c>
      <c r="BB2008" s="2">
        <f t="shared" si="444"/>
        <v>0</v>
      </c>
      <c r="BC2008" s="2">
        <f t="shared" si="445"/>
        <v>0</v>
      </c>
      <c r="BD2008" s="2">
        <f t="shared" si="446"/>
        <v>1</v>
      </c>
      <c r="BE2008" s="2">
        <f t="shared" si="447"/>
        <v>0</v>
      </c>
      <c r="BF2008" s="2">
        <f t="shared" si="448"/>
        <v>1</v>
      </c>
      <c r="BG2008" s="2">
        <f t="shared" si="449"/>
        <v>3</v>
      </c>
      <c r="BH2008" s="2">
        <f t="shared" si="450"/>
        <v>6</v>
      </c>
    </row>
    <row r="2009" spans="1:60" x14ac:dyDescent="0.2">
      <c r="A2009" s="2">
        <v>2006</v>
      </c>
      <c r="B2009" s="2" t="s">
        <v>2026</v>
      </c>
      <c r="C2009" s="2" t="s">
        <v>2027</v>
      </c>
      <c r="D2009" s="2" t="s">
        <v>2269</v>
      </c>
      <c r="E2009" s="2">
        <v>2</v>
      </c>
      <c r="F2009" s="2">
        <v>2</v>
      </c>
      <c r="G2009" s="2">
        <v>2</v>
      </c>
      <c r="H2009" s="2" t="s">
        <v>117</v>
      </c>
      <c r="I2009" s="2">
        <v>43200</v>
      </c>
      <c r="J2009" s="2">
        <v>0</v>
      </c>
      <c r="K2009" s="2">
        <v>1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2">
        <v>1</v>
      </c>
      <c r="AL2009" s="5">
        <v>61300</v>
      </c>
      <c r="AM2009" s="5">
        <v>66000</v>
      </c>
      <c r="AN2009" s="2"/>
      <c r="AO2009" s="2">
        <f t="shared" si="437"/>
        <v>0</v>
      </c>
      <c r="AP2009" s="2">
        <f t="shared" si="438"/>
        <v>0</v>
      </c>
      <c r="AQ2009" s="2">
        <f t="shared" si="439"/>
        <v>0</v>
      </c>
      <c r="AR2009" s="2"/>
      <c r="AS2009" s="2"/>
      <c r="AT2009" s="2"/>
      <c r="AU2009" s="2"/>
      <c r="AV2009" s="2">
        <f t="shared" si="440"/>
        <v>0</v>
      </c>
      <c r="AW2009" s="2">
        <f t="shared" si="441"/>
        <v>0</v>
      </c>
      <c r="AX2009" s="2">
        <f t="shared" si="442"/>
        <v>0</v>
      </c>
      <c r="AY2009" s="2"/>
      <c r="AZ2009" s="2"/>
      <c r="BA2009" s="2">
        <f t="shared" si="443"/>
        <v>0</v>
      </c>
      <c r="BB2009" s="2">
        <f t="shared" si="444"/>
        <v>0</v>
      </c>
      <c r="BC2009" s="2">
        <f t="shared" si="445"/>
        <v>0</v>
      </c>
      <c r="BD2009" s="2">
        <f t="shared" si="446"/>
        <v>1</v>
      </c>
      <c r="BE2009" s="2">
        <f t="shared" si="447"/>
        <v>0</v>
      </c>
      <c r="BF2009" s="2">
        <f t="shared" si="448"/>
        <v>0</v>
      </c>
      <c r="BG2009" s="2">
        <f t="shared" si="449"/>
        <v>0</v>
      </c>
      <c r="BH2009" s="2">
        <f t="shared" si="450"/>
        <v>0</v>
      </c>
    </row>
    <row r="2010" spans="1:60" x14ac:dyDescent="0.2">
      <c r="A2010" s="2">
        <v>2007</v>
      </c>
      <c r="B2010" s="2" t="s">
        <v>2026</v>
      </c>
      <c r="C2010" s="2" t="s">
        <v>2027</v>
      </c>
      <c r="D2010" s="2" t="s">
        <v>2270</v>
      </c>
      <c r="E2010" s="2">
        <v>2</v>
      </c>
      <c r="F2010" s="2">
        <v>5</v>
      </c>
      <c r="G2010" s="2">
        <v>5</v>
      </c>
      <c r="H2010" s="2" t="s">
        <v>26</v>
      </c>
      <c r="I2010" s="2">
        <v>20</v>
      </c>
      <c r="J2010" s="2">
        <v>0</v>
      </c>
      <c r="K2010" s="2">
        <v>1</v>
      </c>
      <c r="L2010" s="2">
        <v>0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2">
        <v>1</v>
      </c>
      <c r="AL2010" s="5">
        <v>27400000</v>
      </c>
      <c r="AM2010" s="5">
        <v>21500000</v>
      </c>
      <c r="AN2010" s="2"/>
      <c r="AO2010" s="2">
        <f t="shared" si="437"/>
        <v>1</v>
      </c>
      <c r="AP2010" s="2">
        <f t="shared" si="438"/>
        <v>0</v>
      </c>
      <c r="AQ2010" s="2">
        <f t="shared" si="439"/>
        <v>0</v>
      </c>
      <c r="AR2010" s="2"/>
      <c r="AS2010" s="2"/>
      <c r="AT2010" s="2"/>
      <c r="AU2010" s="2"/>
      <c r="AV2010" s="2">
        <f t="shared" si="440"/>
        <v>0</v>
      </c>
      <c r="AW2010" s="2">
        <f t="shared" si="441"/>
        <v>0</v>
      </c>
      <c r="AX2010" s="2">
        <f t="shared" si="442"/>
        <v>0</v>
      </c>
      <c r="AY2010" s="2"/>
      <c r="AZ2010" s="2"/>
      <c r="BA2010" s="2">
        <f t="shared" si="443"/>
        <v>4</v>
      </c>
      <c r="BB2010" s="2">
        <f t="shared" si="444"/>
        <v>1</v>
      </c>
      <c r="BC2010" s="2">
        <f t="shared" si="445"/>
        <v>0</v>
      </c>
      <c r="BD2010" s="2">
        <f t="shared" si="446"/>
        <v>0</v>
      </c>
      <c r="BE2010" s="2">
        <f t="shared" si="447"/>
        <v>0</v>
      </c>
      <c r="BF2010" s="2">
        <f t="shared" si="448"/>
        <v>1</v>
      </c>
      <c r="BG2010" s="2">
        <f t="shared" si="449"/>
        <v>3</v>
      </c>
      <c r="BH2010" s="2">
        <f t="shared" si="450"/>
        <v>7</v>
      </c>
    </row>
    <row r="2011" spans="1:60" x14ac:dyDescent="0.2">
      <c r="A2011" s="2">
        <v>2008</v>
      </c>
      <c r="B2011" s="2" t="s">
        <v>2026</v>
      </c>
      <c r="C2011" s="2" t="s">
        <v>2027</v>
      </c>
      <c r="D2011" s="2" t="s">
        <v>2271</v>
      </c>
      <c r="E2011" s="2">
        <v>14</v>
      </c>
      <c r="F2011" s="2">
        <v>18</v>
      </c>
      <c r="G2011" s="2">
        <v>9</v>
      </c>
      <c r="H2011" s="2" t="s">
        <v>2272</v>
      </c>
      <c r="I2011" s="2">
        <v>1051200</v>
      </c>
      <c r="J2011" s="2">
        <v>5000</v>
      </c>
      <c r="K2011" s="2"/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2"/>
      <c r="AL2011" s="5">
        <v>11600</v>
      </c>
      <c r="AM2011" s="5">
        <v>9310</v>
      </c>
      <c r="AN2011" s="2"/>
      <c r="AO2011" s="2">
        <f t="shared" si="437"/>
        <v>0</v>
      </c>
      <c r="AP2011" s="2">
        <f t="shared" si="438"/>
        <v>0</v>
      </c>
      <c r="AQ2011" s="2">
        <f t="shared" si="439"/>
        <v>0</v>
      </c>
      <c r="AR2011" s="2"/>
      <c r="AS2011" s="2"/>
      <c r="AT2011" s="2"/>
      <c r="AU2011" s="2"/>
      <c r="AV2011" s="2">
        <f t="shared" si="440"/>
        <v>0</v>
      </c>
      <c r="AW2011" s="2">
        <f t="shared" si="441"/>
        <v>0</v>
      </c>
      <c r="AX2011" s="2">
        <f t="shared" si="442"/>
        <v>0</v>
      </c>
      <c r="AY2011" s="2"/>
      <c r="AZ2011" s="2"/>
      <c r="BA2011" s="2">
        <f t="shared" si="443"/>
        <v>0</v>
      </c>
      <c r="BB2011" s="2">
        <f t="shared" si="444"/>
        <v>0</v>
      </c>
      <c r="BC2011" s="2">
        <f t="shared" si="445"/>
        <v>0</v>
      </c>
      <c r="BD2011" s="2">
        <f t="shared" si="446"/>
        <v>0</v>
      </c>
      <c r="BE2011" s="2">
        <f t="shared" si="447"/>
        <v>0</v>
      </c>
      <c r="BF2011" s="2">
        <f t="shared" si="448"/>
        <v>1</v>
      </c>
      <c r="BG2011" s="2">
        <f t="shared" si="449"/>
        <v>0</v>
      </c>
      <c r="BH2011" s="2">
        <f t="shared" si="450"/>
        <v>0</v>
      </c>
    </row>
    <row r="2012" spans="1:60" x14ac:dyDescent="0.2">
      <c r="A2012" s="2">
        <v>2009</v>
      </c>
      <c r="B2012" s="2" t="s">
        <v>2026</v>
      </c>
      <c r="C2012" s="2" t="s">
        <v>2027</v>
      </c>
      <c r="D2012" s="2" t="s">
        <v>2273</v>
      </c>
      <c r="E2012" s="2">
        <v>2</v>
      </c>
      <c r="F2012" s="2">
        <v>2</v>
      </c>
      <c r="G2012" s="2">
        <v>2</v>
      </c>
      <c r="H2012" s="2" t="s">
        <v>26</v>
      </c>
      <c r="I2012" s="2">
        <v>20</v>
      </c>
      <c r="J2012" s="2">
        <v>0</v>
      </c>
      <c r="K2012" s="2">
        <v>1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2">
        <v>1</v>
      </c>
      <c r="AL2012" s="5">
        <v>244000</v>
      </c>
      <c r="AM2012" s="5">
        <v>230000</v>
      </c>
      <c r="AN2012" s="2"/>
      <c r="AO2012" s="2">
        <f t="shared" si="437"/>
        <v>0</v>
      </c>
      <c r="AP2012" s="2">
        <f t="shared" si="438"/>
        <v>0</v>
      </c>
      <c r="AQ2012" s="2">
        <f t="shared" si="439"/>
        <v>0</v>
      </c>
      <c r="AR2012" s="2"/>
      <c r="AS2012" s="2"/>
      <c r="AT2012" s="2"/>
      <c r="AU2012" s="2"/>
      <c r="AV2012" s="2">
        <f t="shared" si="440"/>
        <v>0</v>
      </c>
      <c r="AW2012" s="2">
        <f t="shared" si="441"/>
        <v>0</v>
      </c>
      <c r="AX2012" s="2">
        <f t="shared" si="442"/>
        <v>0</v>
      </c>
      <c r="AY2012" s="2"/>
      <c r="AZ2012" s="2"/>
      <c r="BA2012" s="2">
        <f t="shared" si="443"/>
        <v>0</v>
      </c>
      <c r="BB2012" s="2">
        <f t="shared" si="444"/>
        <v>0</v>
      </c>
      <c r="BC2012" s="2">
        <f t="shared" si="445"/>
        <v>0</v>
      </c>
      <c r="BD2012" s="2">
        <f t="shared" si="446"/>
        <v>0</v>
      </c>
      <c r="BE2012" s="2">
        <f t="shared" si="447"/>
        <v>0</v>
      </c>
      <c r="BF2012" s="2">
        <f t="shared" si="448"/>
        <v>0</v>
      </c>
      <c r="BG2012" s="2">
        <f t="shared" si="449"/>
        <v>0</v>
      </c>
      <c r="BH2012" s="2">
        <f t="shared" si="450"/>
        <v>0</v>
      </c>
    </row>
    <row r="2013" spans="1:60" x14ac:dyDescent="0.2">
      <c r="A2013" s="2">
        <v>2010</v>
      </c>
      <c r="B2013" s="2" t="s">
        <v>2026</v>
      </c>
      <c r="C2013" s="2" t="s">
        <v>2027</v>
      </c>
      <c r="D2013" s="2" t="s">
        <v>2274</v>
      </c>
      <c r="E2013" s="2">
        <v>2</v>
      </c>
      <c r="F2013" s="2">
        <v>6</v>
      </c>
      <c r="G2013" s="2">
        <v>6</v>
      </c>
      <c r="H2013" s="2" t="s">
        <v>26</v>
      </c>
      <c r="I2013" s="2">
        <v>20</v>
      </c>
      <c r="J2013" s="2">
        <v>0</v>
      </c>
      <c r="K2013" s="2">
        <v>1</v>
      </c>
      <c r="L2013" s="2">
        <v>1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2">
        <v>1</v>
      </c>
      <c r="AL2013" s="5">
        <v>128000000</v>
      </c>
      <c r="AM2013" s="5">
        <v>65100000</v>
      </c>
      <c r="AN2013" s="2"/>
      <c r="AO2013" s="2">
        <f t="shared" si="437"/>
        <v>1</v>
      </c>
      <c r="AP2013" s="2">
        <f t="shared" si="438"/>
        <v>0</v>
      </c>
      <c r="AQ2013" s="2">
        <f t="shared" si="439"/>
        <v>0</v>
      </c>
      <c r="AR2013" s="2"/>
      <c r="AS2013" s="2"/>
      <c r="AT2013" s="2"/>
      <c r="AU2013" s="2"/>
      <c r="AV2013" s="2">
        <f t="shared" si="440"/>
        <v>0</v>
      </c>
      <c r="AW2013" s="2">
        <f t="shared" si="441"/>
        <v>0</v>
      </c>
      <c r="AX2013" s="2">
        <f t="shared" si="442"/>
        <v>0</v>
      </c>
      <c r="AY2013" s="2"/>
      <c r="AZ2013" s="2"/>
      <c r="BA2013" s="2">
        <f t="shared" si="443"/>
        <v>4</v>
      </c>
      <c r="BB2013" s="2">
        <f t="shared" si="444"/>
        <v>1</v>
      </c>
      <c r="BC2013" s="2">
        <f t="shared" si="445"/>
        <v>0</v>
      </c>
      <c r="BD2013" s="2">
        <f t="shared" si="446"/>
        <v>0</v>
      </c>
      <c r="BE2013" s="2">
        <f t="shared" si="447"/>
        <v>0</v>
      </c>
      <c r="BF2013" s="2">
        <f t="shared" si="448"/>
        <v>1</v>
      </c>
      <c r="BG2013" s="2">
        <f t="shared" si="449"/>
        <v>3</v>
      </c>
      <c r="BH2013" s="2">
        <f t="shared" si="450"/>
        <v>7</v>
      </c>
    </row>
    <row r="2014" spans="1:60" x14ac:dyDescent="0.2">
      <c r="A2014" s="2">
        <v>2011</v>
      </c>
      <c r="B2014" s="2" t="s">
        <v>2026</v>
      </c>
      <c r="C2014" s="2" t="s">
        <v>2027</v>
      </c>
      <c r="D2014" s="2" t="s">
        <v>2275</v>
      </c>
      <c r="E2014" s="2">
        <v>2</v>
      </c>
      <c r="F2014" s="2">
        <v>3</v>
      </c>
      <c r="G2014" s="2">
        <v>3</v>
      </c>
      <c r="H2014" s="2" t="s">
        <v>122</v>
      </c>
      <c r="I2014" s="2">
        <v>0</v>
      </c>
      <c r="J2014" s="2">
        <v>0</v>
      </c>
      <c r="K2014" s="2">
        <v>1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2">
        <v>1</v>
      </c>
      <c r="AL2014" s="5">
        <v>5590</v>
      </c>
      <c r="AM2014" s="5">
        <v>5680</v>
      </c>
      <c r="AN2014" s="2"/>
      <c r="AO2014" s="2">
        <f t="shared" si="437"/>
        <v>0</v>
      </c>
      <c r="AP2014" s="2">
        <f t="shared" si="438"/>
        <v>0</v>
      </c>
      <c r="AQ2014" s="2">
        <f t="shared" si="439"/>
        <v>0</v>
      </c>
      <c r="AR2014" s="2"/>
      <c r="AS2014" s="2"/>
      <c r="AT2014" s="2"/>
      <c r="AU2014" s="2"/>
      <c r="AV2014" s="2">
        <f t="shared" si="440"/>
        <v>0</v>
      </c>
      <c r="AW2014" s="2">
        <f t="shared" si="441"/>
        <v>0</v>
      </c>
      <c r="AX2014" s="2">
        <f t="shared" si="442"/>
        <v>0</v>
      </c>
      <c r="AY2014" s="2"/>
      <c r="AZ2014" s="2"/>
      <c r="BA2014" s="2">
        <f t="shared" si="443"/>
        <v>0</v>
      </c>
      <c r="BB2014" s="2">
        <f t="shared" si="444"/>
        <v>0</v>
      </c>
      <c r="BC2014" s="2">
        <f t="shared" si="445"/>
        <v>0</v>
      </c>
      <c r="BD2014" s="2">
        <f t="shared" si="446"/>
        <v>0</v>
      </c>
      <c r="BE2014" s="2">
        <f t="shared" si="447"/>
        <v>0</v>
      </c>
      <c r="BF2014" s="2">
        <f t="shared" si="448"/>
        <v>1</v>
      </c>
      <c r="BG2014" s="2">
        <f t="shared" si="449"/>
        <v>0</v>
      </c>
      <c r="BH2014" s="2">
        <f t="shared" si="450"/>
        <v>0</v>
      </c>
    </row>
    <row r="2015" spans="1:60" x14ac:dyDescent="0.2">
      <c r="A2015" s="2">
        <v>2012</v>
      </c>
      <c r="B2015" s="2" t="s">
        <v>2026</v>
      </c>
      <c r="C2015" s="2" t="s">
        <v>2027</v>
      </c>
      <c r="D2015" s="2" t="s">
        <v>2276</v>
      </c>
      <c r="E2015" s="2">
        <v>2</v>
      </c>
      <c r="F2015" s="2">
        <v>1</v>
      </c>
      <c r="G2015" s="2">
        <v>1</v>
      </c>
      <c r="H2015" s="2" t="s">
        <v>26</v>
      </c>
      <c r="I2015" s="2">
        <v>20</v>
      </c>
      <c r="J2015" s="2">
        <v>0</v>
      </c>
      <c r="K2015" s="2">
        <v>1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2">
        <v>1</v>
      </c>
      <c r="AL2015" s="5">
        <v>30400</v>
      </c>
      <c r="AM2015" s="5">
        <v>27400</v>
      </c>
      <c r="AN2015" s="2"/>
      <c r="AO2015" s="2">
        <f t="shared" si="437"/>
        <v>0</v>
      </c>
      <c r="AP2015" s="2">
        <f t="shared" si="438"/>
        <v>0</v>
      </c>
      <c r="AQ2015" s="2">
        <f t="shared" si="439"/>
        <v>0</v>
      </c>
      <c r="AR2015" s="2"/>
      <c r="AS2015" s="2"/>
      <c r="AT2015" s="2"/>
      <c r="AU2015" s="2"/>
      <c r="AV2015" s="2">
        <f t="shared" si="440"/>
        <v>0</v>
      </c>
      <c r="AW2015" s="2">
        <f t="shared" si="441"/>
        <v>0</v>
      </c>
      <c r="AX2015" s="2">
        <f t="shared" si="442"/>
        <v>0</v>
      </c>
      <c r="AY2015" s="2"/>
      <c r="AZ2015" s="2"/>
      <c r="BA2015" s="2">
        <f t="shared" si="443"/>
        <v>0</v>
      </c>
      <c r="BB2015" s="2">
        <f t="shared" si="444"/>
        <v>0</v>
      </c>
      <c r="BC2015" s="2">
        <f t="shared" si="445"/>
        <v>0</v>
      </c>
      <c r="BD2015" s="2">
        <f t="shared" si="446"/>
        <v>0</v>
      </c>
      <c r="BE2015" s="2">
        <f t="shared" si="447"/>
        <v>0</v>
      </c>
      <c r="BF2015" s="2">
        <f t="shared" si="448"/>
        <v>0</v>
      </c>
      <c r="BG2015" s="2">
        <f t="shared" si="449"/>
        <v>0</v>
      </c>
      <c r="BH2015" s="2">
        <f t="shared" si="450"/>
        <v>0</v>
      </c>
    </row>
    <row r="2016" spans="1:60" x14ac:dyDescent="0.2">
      <c r="A2016" s="2">
        <v>2013</v>
      </c>
      <c r="B2016" s="2" t="s">
        <v>2026</v>
      </c>
      <c r="C2016" s="2" t="s">
        <v>2027</v>
      </c>
      <c r="D2016" s="2" t="s">
        <v>2277</v>
      </c>
      <c r="E2016" s="2">
        <v>14</v>
      </c>
      <c r="F2016" s="2">
        <v>18</v>
      </c>
      <c r="G2016" s="2">
        <v>12</v>
      </c>
      <c r="H2016" s="2" t="s">
        <v>2272</v>
      </c>
      <c r="I2016" s="2">
        <v>1051200</v>
      </c>
      <c r="J2016" s="2">
        <v>1000</v>
      </c>
      <c r="K2016" s="2"/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2"/>
      <c r="AL2016" s="5">
        <v>5780</v>
      </c>
      <c r="AM2016" s="5">
        <v>3970</v>
      </c>
      <c r="AN2016" s="2"/>
      <c r="AO2016" s="2">
        <f t="shared" si="437"/>
        <v>0</v>
      </c>
      <c r="AP2016" s="2">
        <f t="shared" si="438"/>
        <v>0</v>
      </c>
      <c r="AQ2016" s="2">
        <f t="shared" si="439"/>
        <v>0</v>
      </c>
      <c r="AR2016" s="2"/>
      <c r="AS2016" s="2"/>
      <c r="AT2016" s="2"/>
      <c r="AU2016" s="2"/>
      <c r="AV2016" s="2">
        <f t="shared" si="440"/>
        <v>0</v>
      </c>
      <c r="AW2016" s="2">
        <f t="shared" si="441"/>
        <v>0</v>
      </c>
      <c r="AX2016" s="2">
        <f t="shared" si="442"/>
        <v>0</v>
      </c>
      <c r="AY2016" s="2"/>
      <c r="AZ2016" s="2"/>
      <c r="BA2016" s="2">
        <f t="shared" si="443"/>
        <v>0</v>
      </c>
      <c r="BB2016" s="2">
        <f t="shared" si="444"/>
        <v>0</v>
      </c>
      <c r="BC2016" s="2">
        <f t="shared" si="445"/>
        <v>0</v>
      </c>
      <c r="BD2016" s="2">
        <f t="shared" si="446"/>
        <v>0</v>
      </c>
      <c r="BE2016" s="2">
        <f t="shared" si="447"/>
        <v>0</v>
      </c>
      <c r="BF2016" s="2">
        <f t="shared" si="448"/>
        <v>1</v>
      </c>
      <c r="BG2016" s="2">
        <f t="shared" si="449"/>
        <v>0</v>
      </c>
      <c r="BH2016" s="2">
        <f t="shared" si="450"/>
        <v>0</v>
      </c>
    </row>
    <row r="2017" spans="1:60" x14ac:dyDescent="0.2">
      <c r="A2017" s="2">
        <v>2014</v>
      </c>
      <c r="B2017" s="2" t="s">
        <v>2026</v>
      </c>
      <c r="C2017" s="2" t="s">
        <v>2027</v>
      </c>
      <c r="D2017" s="2" t="s">
        <v>2278</v>
      </c>
      <c r="E2017" s="2">
        <v>7</v>
      </c>
      <c r="F2017" s="2">
        <v>8</v>
      </c>
      <c r="G2017" s="2">
        <v>6</v>
      </c>
      <c r="H2017" s="2" t="s">
        <v>2279</v>
      </c>
      <c r="I2017" s="2">
        <v>468000</v>
      </c>
      <c r="J2017" s="2">
        <v>5</v>
      </c>
      <c r="K2017" s="2"/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2"/>
      <c r="AL2017" s="5">
        <v>56600</v>
      </c>
      <c r="AM2017" s="5">
        <v>53700</v>
      </c>
      <c r="AN2017" s="2"/>
      <c r="AO2017" s="2">
        <f t="shared" si="437"/>
        <v>0</v>
      </c>
      <c r="AP2017" s="2">
        <f t="shared" si="438"/>
        <v>0</v>
      </c>
      <c r="AQ2017" s="2">
        <f t="shared" si="439"/>
        <v>0</v>
      </c>
      <c r="AR2017" s="2"/>
      <c r="AS2017" s="2"/>
      <c r="AT2017" s="2"/>
      <c r="AU2017" s="2"/>
      <c r="AV2017" s="2">
        <f t="shared" si="440"/>
        <v>0</v>
      </c>
      <c r="AW2017" s="2">
        <f t="shared" si="441"/>
        <v>0</v>
      </c>
      <c r="AX2017" s="2">
        <f t="shared" si="442"/>
        <v>0</v>
      </c>
      <c r="AY2017" s="2"/>
      <c r="AZ2017" s="2"/>
      <c r="BA2017" s="2">
        <f t="shared" si="443"/>
        <v>0</v>
      </c>
      <c r="BB2017" s="2">
        <f t="shared" si="444"/>
        <v>0</v>
      </c>
      <c r="BC2017" s="2">
        <f t="shared" si="445"/>
        <v>0</v>
      </c>
      <c r="BD2017" s="2">
        <f t="shared" si="446"/>
        <v>1</v>
      </c>
      <c r="BE2017" s="2">
        <f t="shared" si="447"/>
        <v>0</v>
      </c>
      <c r="BF2017" s="2">
        <f t="shared" si="448"/>
        <v>1</v>
      </c>
      <c r="BG2017" s="2">
        <f t="shared" si="449"/>
        <v>0</v>
      </c>
      <c r="BH2017" s="2">
        <f t="shared" si="450"/>
        <v>0</v>
      </c>
    </row>
    <row r="2018" spans="1:60" x14ac:dyDescent="0.2">
      <c r="A2018" s="2">
        <v>2015</v>
      </c>
      <c r="B2018" s="2" t="s">
        <v>2026</v>
      </c>
      <c r="C2018" s="2" t="s">
        <v>2027</v>
      </c>
      <c r="D2018" s="2" t="s">
        <v>2280</v>
      </c>
      <c r="E2018" s="2">
        <v>3</v>
      </c>
      <c r="F2018" s="2">
        <v>5</v>
      </c>
      <c r="G2018" s="2">
        <v>0</v>
      </c>
      <c r="H2018" s="2" t="s">
        <v>1020</v>
      </c>
      <c r="I2018" s="2">
        <v>60</v>
      </c>
      <c r="J2018" s="2">
        <v>10</v>
      </c>
      <c r="K2018" s="2"/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2"/>
      <c r="AL2018" s="5">
        <v>44500000</v>
      </c>
      <c r="AM2018" s="5">
        <v>29400000</v>
      </c>
      <c r="AN2018" s="2"/>
      <c r="AO2018" s="2">
        <f t="shared" si="437"/>
        <v>0</v>
      </c>
      <c r="AP2018" s="2">
        <f t="shared" si="438"/>
        <v>0</v>
      </c>
      <c r="AQ2018" s="2">
        <f t="shared" si="439"/>
        <v>0</v>
      </c>
      <c r="AR2018" s="2"/>
      <c r="AS2018" s="2"/>
      <c r="AT2018" s="2"/>
      <c r="AU2018" s="2"/>
      <c r="AV2018" s="2">
        <f t="shared" si="440"/>
        <v>0</v>
      </c>
      <c r="AW2018" s="2">
        <f t="shared" si="441"/>
        <v>0</v>
      </c>
      <c r="AX2018" s="2">
        <f t="shared" si="442"/>
        <v>0</v>
      </c>
      <c r="AY2018" s="2"/>
      <c r="AZ2018" s="2"/>
      <c r="BA2018" s="2">
        <f t="shared" si="443"/>
        <v>0</v>
      </c>
      <c r="BB2018" s="2">
        <f t="shared" si="444"/>
        <v>1</v>
      </c>
      <c r="BC2018" s="2">
        <f t="shared" si="445"/>
        <v>0</v>
      </c>
      <c r="BD2018" s="2">
        <f t="shared" si="446"/>
        <v>0</v>
      </c>
      <c r="BE2018" s="2">
        <f t="shared" si="447"/>
        <v>0</v>
      </c>
      <c r="BF2018" s="2">
        <f t="shared" si="448"/>
        <v>0</v>
      </c>
      <c r="BG2018" s="2">
        <f t="shared" si="449"/>
        <v>0</v>
      </c>
      <c r="BH2018" s="2">
        <f t="shared" si="450"/>
        <v>0</v>
      </c>
    </row>
    <row r="2019" spans="1:60" x14ac:dyDescent="0.2">
      <c r="A2019" s="2">
        <v>2016</v>
      </c>
      <c r="B2019" s="2" t="s">
        <v>2026</v>
      </c>
      <c r="C2019" s="2" t="s">
        <v>2027</v>
      </c>
      <c r="D2019" s="2" t="s">
        <v>2281</v>
      </c>
      <c r="E2019" s="2">
        <v>2</v>
      </c>
      <c r="F2019" s="2">
        <v>5</v>
      </c>
      <c r="G2019" s="2">
        <v>5</v>
      </c>
      <c r="H2019" s="2" t="s">
        <v>26</v>
      </c>
      <c r="I2019" s="2">
        <v>20</v>
      </c>
      <c r="J2019" s="2">
        <v>0</v>
      </c>
      <c r="K2019" s="2">
        <v>1</v>
      </c>
      <c r="L2019" s="2">
        <v>0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2">
        <v>1</v>
      </c>
      <c r="AL2019" s="5">
        <v>2400000</v>
      </c>
      <c r="AM2019" s="5">
        <v>2150000</v>
      </c>
      <c r="AN2019" s="2"/>
      <c r="AO2019" s="2">
        <f t="shared" si="437"/>
        <v>1</v>
      </c>
      <c r="AP2019" s="2">
        <f t="shared" si="438"/>
        <v>0</v>
      </c>
      <c r="AQ2019" s="2">
        <f t="shared" si="439"/>
        <v>0</v>
      </c>
      <c r="AR2019" s="2"/>
      <c r="AS2019" s="2"/>
      <c r="AT2019" s="2"/>
      <c r="AU2019" s="2"/>
      <c r="AV2019" s="2">
        <f t="shared" si="440"/>
        <v>0</v>
      </c>
      <c r="AW2019" s="2">
        <f t="shared" si="441"/>
        <v>0</v>
      </c>
      <c r="AX2019" s="2">
        <f t="shared" si="442"/>
        <v>0</v>
      </c>
      <c r="AY2019" s="2"/>
      <c r="AZ2019" s="2"/>
      <c r="BA2019" s="2">
        <f t="shared" si="443"/>
        <v>4</v>
      </c>
      <c r="BB2019" s="2">
        <f t="shared" si="444"/>
        <v>0</v>
      </c>
      <c r="BC2019" s="2">
        <f t="shared" si="445"/>
        <v>0</v>
      </c>
      <c r="BD2019" s="2">
        <f t="shared" si="446"/>
        <v>0</v>
      </c>
      <c r="BE2019" s="2">
        <f t="shared" si="447"/>
        <v>0</v>
      </c>
      <c r="BF2019" s="2">
        <f t="shared" si="448"/>
        <v>1</v>
      </c>
      <c r="BG2019" s="2">
        <f t="shared" si="449"/>
        <v>2</v>
      </c>
      <c r="BH2019" s="2">
        <f t="shared" si="450"/>
        <v>6</v>
      </c>
    </row>
    <row r="2020" spans="1:60" x14ac:dyDescent="0.2">
      <c r="A2020" s="2">
        <v>2017</v>
      </c>
      <c r="B2020" s="2" t="s">
        <v>2026</v>
      </c>
      <c r="C2020" s="2" t="s">
        <v>2027</v>
      </c>
      <c r="D2020" s="2" t="s">
        <v>2282</v>
      </c>
      <c r="E2020" s="2">
        <v>2</v>
      </c>
      <c r="F2020" s="2">
        <v>6</v>
      </c>
      <c r="G2020" s="2">
        <v>6</v>
      </c>
      <c r="H2020" s="2" t="s">
        <v>26</v>
      </c>
      <c r="I2020" s="2">
        <v>20</v>
      </c>
      <c r="J2020" s="2">
        <v>0</v>
      </c>
      <c r="K2020" s="2">
        <v>1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2">
        <v>1</v>
      </c>
      <c r="AL2020" s="5">
        <v>19000000</v>
      </c>
      <c r="AM2020" s="5">
        <v>14300000</v>
      </c>
      <c r="AN2020" s="2"/>
      <c r="AO2020" s="2">
        <f t="shared" si="437"/>
        <v>2</v>
      </c>
      <c r="AP2020" s="2">
        <f t="shared" si="438"/>
        <v>0</v>
      </c>
      <c r="AQ2020" s="2">
        <f t="shared" si="439"/>
        <v>0</v>
      </c>
      <c r="AR2020" s="2"/>
      <c r="AS2020" s="2"/>
      <c r="AT2020" s="2"/>
      <c r="AU2020" s="2"/>
      <c r="AV2020" s="2">
        <f t="shared" si="440"/>
        <v>0</v>
      </c>
      <c r="AW2020" s="2">
        <f t="shared" si="441"/>
        <v>0</v>
      </c>
      <c r="AX2020" s="2">
        <f t="shared" si="442"/>
        <v>0</v>
      </c>
      <c r="AY2020" s="2"/>
      <c r="AZ2020" s="2"/>
      <c r="BA2020" s="2">
        <f t="shared" si="443"/>
        <v>8</v>
      </c>
      <c r="BB2020" s="2">
        <f t="shared" si="444"/>
        <v>1</v>
      </c>
      <c r="BC2020" s="2">
        <f t="shared" si="445"/>
        <v>0</v>
      </c>
      <c r="BD2020" s="2">
        <f t="shared" si="446"/>
        <v>0</v>
      </c>
      <c r="BE2020" s="2">
        <f t="shared" si="447"/>
        <v>0</v>
      </c>
      <c r="BF2020" s="2">
        <f t="shared" si="448"/>
        <v>1</v>
      </c>
      <c r="BG2020" s="2">
        <f t="shared" si="449"/>
        <v>3</v>
      </c>
      <c r="BH2020" s="2">
        <f t="shared" si="450"/>
        <v>11</v>
      </c>
    </row>
    <row r="2021" spans="1:60" x14ac:dyDescent="0.2">
      <c r="A2021" s="2">
        <v>2018</v>
      </c>
      <c r="B2021" s="2" t="s">
        <v>2026</v>
      </c>
      <c r="C2021" s="2" t="s">
        <v>2027</v>
      </c>
      <c r="D2021" s="2" t="s">
        <v>2283</v>
      </c>
      <c r="E2021" s="2">
        <v>4</v>
      </c>
      <c r="F2021" s="2">
        <v>4</v>
      </c>
      <c r="G2021" s="2">
        <v>0</v>
      </c>
      <c r="H2021" s="2" t="s">
        <v>2284</v>
      </c>
      <c r="I2021" s="2">
        <v>0</v>
      </c>
      <c r="J2021" s="2">
        <v>0</v>
      </c>
      <c r="K2021" s="2"/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2"/>
      <c r="AL2021" s="5">
        <v>402000</v>
      </c>
      <c r="AM2021" s="5">
        <v>368000</v>
      </c>
      <c r="AN2021" s="2"/>
      <c r="AO2021" s="2">
        <f t="shared" si="437"/>
        <v>0</v>
      </c>
      <c r="AP2021" s="2">
        <f t="shared" si="438"/>
        <v>0</v>
      </c>
      <c r="AQ2021" s="2">
        <f t="shared" si="439"/>
        <v>0</v>
      </c>
      <c r="AR2021" s="2"/>
      <c r="AS2021" s="2"/>
      <c r="AT2021" s="2"/>
      <c r="AU2021" s="2"/>
      <c r="AV2021" s="2">
        <f t="shared" si="440"/>
        <v>0</v>
      </c>
      <c r="AW2021" s="2">
        <f t="shared" si="441"/>
        <v>0</v>
      </c>
      <c r="AX2021" s="2">
        <f t="shared" si="442"/>
        <v>0</v>
      </c>
      <c r="AY2021" s="2"/>
      <c r="AZ2021" s="2"/>
      <c r="BA2021" s="2">
        <f t="shared" si="443"/>
        <v>0</v>
      </c>
      <c r="BB2021" s="2">
        <f t="shared" si="444"/>
        <v>0</v>
      </c>
      <c r="BC2021" s="2">
        <f t="shared" si="445"/>
        <v>0</v>
      </c>
      <c r="BD2021" s="2">
        <f t="shared" si="446"/>
        <v>0</v>
      </c>
      <c r="BE2021" s="2">
        <f t="shared" si="447"/>
        <v>0</v>
      </c>
      <c r="BF2021" s="2">
        <f t="shared" si="448"/>
        <v>0</v>
      </c>
      <c r="BG2021" s="2">
        <f t="shared" si="449"/>
        <v>0</v>
      </c>
      <c r="BH2021" s="2">
        <f t="shared" si="450"/>
        <v>0</v>
      </c>
    </row>
    <row r="2022" spans="1:60" x14ac:dyDescent="0.2">
      <c r="A2022" s="2">
        <v>2019</v>
      </c>
      <c r="B2022" s="2" t="s">
        <v>2026</v>
      </c>
      <c r="C2022" s="2" t="s">
        <v>2027</v>
      </c>
      <c r="D2022" s="2" t="s">
        <v>2285</v>
      </c>
      <c r="E2022" s="2">
        <v>4</v>
      </c>
      <c r="F2022" s="2">
        <v>6</v>
      </c>
      <c r="G2022" s="2">
        <v>0</v>
      </c>
      <c r="H2022" s="2" t="s">
        <v>45</v>
      </c>
      <c r="I2022" s="2">
        <v>66240</v>
      </c>
      <c r="J2022" s="2">
        <v>0</v>
      </c>
      <c r="K2022" s="2"/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2"/>
      <c r="AL2022" s="5">
        <v>615000</v>
      </c>
      <c r="AM2022" s="5">
        <v>322000</v>
      </c>
      <c r="AN2022" s="2"/>
      <c r="AO2022" s="2">
        <f t="shared" si="437"/>
        <v>0</v>
      </c>
      <c r="AP2022" s="2">
        <f t="shared" si="438"/>
        <v>0</v>
      </c>
      <c r="AQ2022" s="2">
        <f t="shared" si="439"/>
        <v>0</v>
      </c>
      <c r="AR2022" s="2"/>
      <c r="AS2022" s="2"/>
      <c r="AT2022" s="2"/>
      <c r="AU2022" s="2"/>
      <c r="AV2022" s="2">
        <f t="shared" si="440"/>
        <v>0</v>
      </c>
      <c r="AW2022" s="2">
        <f t="shared" si="441"/>
        <v>0</v>
      </c>
      <c r="AX2022" s="2">
        <f t="shared" si="442"/>
        <v>0</v>
      </c>
      <c r="AY2022" s="2"/>
      <c r="AZ2022" s="2"/>
      <c r="BA2022" s="2">
        <f t="shared" si="443"/>
        <v>0</v>
      </c>
      <c r="BB2022" s="2">
        <f t="shared" si="444"/>
        <v>0</v>
      </c>
      <c r="BC2022" s="2">
        <f t="shared" si="445"/>
        <v>0</v>
      </c>
      <c r="BD2022" s="2">
        <f t="shared" si="446"/>
        <v>1</v>
      </c>
      <c r="BE2022" s="2">
        <f t="shared" si="447"/>
        <v>0</v>
      </c>
      <c r="BF2022" s="2">
        <f t="shared" si="448"/>
        <v>0</v>
      </c>
      <c r="BG2022" s="2">
        <f t="shared" si="449"/>
        <v>0</v>
      </c>
      <c r="BH2022" s="2">
        <f t="shared" si="450"/>
        <v>0</v>
      </c>
    </row>
    <row r="2023" spans="1:60" x14ac:dyDescent="0.2">
      <c r="A2023" s="2">
        <v>2020</v>
      </c>
      <c r="B2023" s="2" t="s">
        <v>2026</v>
      </c>
      <c r="C2023" s="2" t="s">
        <v>2027</v>
      </c>
      <c r="D2023" s="2" t="s">
        <v>2286</v>
      </c>
      <c r="E2023" s="2">
        <v>3</v>
      </c>
      <c r="F2023" s="2">
        <v>4</v>
      </c>
      <c r="G2023" s="2">
        <v>0</v>
      </c>
      <c r="H2023" s="2" t="s">
        <v>400</v>
      </c>
      <c r="I2023" s="2">
        <v>51840</v>
      </c>
      <c r="J2023" s="2">
        <v>0</v>
      </c>
      <c r="K2023" s="2"/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2"/>
      <c r="AL2023" s="5">
        <v>2730000</v>
      </c>
      <c r="AM2023" s="5">
        <v>3860000</v>
      </c>
      <c r="AN2023" s="2"/>
      <c r="AO2023" s="2">
        <f t="shared" si="437"/>
        <v>0</v>
      </c>
      <c r="AP2023" s="2">
        <f t="shared" si="438"/>
        <v>0</v>
      </c>
      <c r="AQ2023" s="2">
        <f t="shared" si="439"/>
        <v>0</v>
      </c>
      <c r="AR2023" s="2"/>
      <c r="AS2023" s="2"/>
      <c r="AT2023" s="2"/>
      <c r="AU2023" s="2"/>
      <c r="AV2023" s="2">
        <f t="shared" si="440"/>
        <v>0</v>
      </c>
      <c r="AW2023" s="2">
        <f t="shared" si="441"/>
        <v>0</v>
      </c>
      <c r="AX2023" s="2">
        <f t="shared" si="442"/>
        <v>0</v>
      </c>
      <c r="AY2023" s="2"/>
      <c r="AZ2023" s="2"/>
      <c r="BA2023" s="2">
        <f t="shared" si="443"/>
        <v>0</v>
      </c>
      <c r="BB2023" s="2">
        <f t="shared" si="444"/>
        <v>1</v>
      </c>
      <c r="BC2023" s="2">
        <f t="shared" si="445"/>
        <v>0</v>
      </c>
      <c r="BD2023" s="2">
        <f t="shared" si="446"/>
        <v>1</v>
      </c>
      <c r="BE2023" s="2">
        <f t="shared" si="447"/>
        <v>0</v>
      </c>
      <c r="BF2023" s="2">
        <f t="shared" si="448"/>
        <v>0</v>
      </c>
      <c r="BG2023" s="2">
        <f t="shared" si="449"/>
        <v>0</v>
      </c>
      <c r="BH2023" s="2">
        <f t="shared" si="450"/>
        <v>0</v>
      </c>
    </row>
    <row r="2024" spans="1:60" x14ac:dyDescent="0.2">
      <c r="A2024" s="2">
        <v>2021</v>
      </c>
      <c r="B2024" s="2" t="s">
        <v>2026</v>
      </c>
      <c r="C2024" s="2" t="s">
        <v>2027</v>
      </c>
      <c r="D2024" s="2" t="s">
        <v>2287</v>
      </c>
      <c r="E2024" s="2">
        <v>2</v>
      </c>
      <c r="F2024" s="2">
        <v>11</v>
      </c>
      <c r="G2024" s="2">
        <v>0</v>
      </c>
      <c r="H2024" s="2" t="s">
        <v>158</v>
      </c>
      <c r="I2024" s="2">
        <v>30240</v>
      </c>
      <c r="J2024" s="2">
        <v>0</v>
      </c>
      <c r="K2024" s="2"/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4">
        <v>0</v>
      </c>
      <c r="AE2024" s="4">
        <v>0</v>
      </c>
      <c r="AF2024" s="4">
        <v>1</v>
      </c>
      <c r="AG2024" s="4">
        <v>0</v>
      </c>
      <c r="AH2024" s="4">
        <v>0</v>
      </c>
      <c r="AI2024" s="4">
        <v>0</v>
      </c>
      <c r="AJ2024" s="4">
        <v>0</v>
      </c>
      <c r="AK2024" s="2"/>
      <c r="AL2024" s="5">
        <v>5220000</v>
      </c>
      <c r="AM2024" s="5">
        <v>2790000</v>
      </c>
      <c r="AN2024" s="2"/>
      <c r="AO2024" s="2">
        <f t="shared" si="437"/>
        <v>0</v>
      </c>
      <c r="AP2024" s="2">
        <f t="shared" si="438"/>
        <v>0</v>
      </c>
      <c r="AQ2024" s="2">
        <f t="shared" si="439"/>
        <v>0</v>
      </c>
      <c r="AR2024" s="2"/>
      <c r="AS2024" s="2"/>
      <c r="AT2024" s="2"/>
      <c r="AU2024" s="2"/>
      <c r="AV2024" s="2">
        <f t="shared" si="440"/>
        <v>0</v>
      </c>
      <c r="AW2024" s="2">
        <f t="shared" si="441"/>
        <v>0</v>
      </c>
      <c r="AX2024" s="2">
        <f t="shared" si="442"/>
        <v>1</v>
      </c>
      <c r="AY2024" s="2"/>
      <c r="AZ2024" s="2"/>
      <c r="BA2024" s="2">
        <f t="shared" si="443"/>
        <v>3</v>
      </c>
      <c r="BB2024" s="2">
        <f t="shared" si="444"/>
        <v>0</v>
      </c>
      <c r="BC2024" s="2">
        <f t="shared" si="445"/>
        <v>0</v>
      </c>
      <c r="BD2024" s="2">
        <f t="shared" si="446"/>
        <v>1</v>
      </c>
      <c r="BE2024" s="2">
        <f t="shared" si="447"/>
        <v>0</v>
      </c>
      <c r="BF2024" s="2">
        <f t="shared" si="448"/>
        <v>0</v>
      </c>
      <c r="BG2024" s="2">
        <f t="shared" si="449"/>
        <v>1</v>
      </c>
      <c r="BH2024" s="2">
        <f t="shared" si="450"/>
        <v>4</v>
      </c>
    </row>
    <row r="2025" spans="1:60" x14ac:dyDescent="0.2">
      <c r="A2025" s="2">
        <v>2022</v>
      </c>
      <c r="B2025" s="2" t="s">
        <v>2026</v>
      </c>
      <c r="C2025" s="2" t="s">
        <v>2027</v>
      </c>
      <c r="D2025" s="2" t="s">
        <v>2288</v>
      </c>
      <c r="E2025" s="2">
        <v>3</v>
      </c>
      <c r="F2025" s="2">
        <v>6</v>
      </c>
      <c r="G2025" s="2">
        <v>0</v>
      </c>
      <c r="H2025" s="2" t="s">
        <v>68</v>
      </c>
      <c r="I2025" s="2">
        <v>27360</v>
      </c>
      <c r="J2025" s="2">
        <v>0</v>
      </c>
      <c r="K2025" s="2"/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2"/>
      <c r="AL2025" s="5">
        <v>1080000</v>
      </c>
      <c r="AM2025" s="5">
        <v>911000</v>
      </c>
      <c r="AN2025" s="2"/>
      <c r="AO2025" s="2">
        <f t="shared" si="437"/>
        <v>0</v>
      </c>
      <c r="AP2025" s="2">
        <f t="shared" si="438"/>
        <v>0</v>
      </c>
      <c r="AQ2025" s="2">
        <f t="shared" si="439"/>
        <v>0</v>
      </c>
      <c r="AR2025" s="2"/>
      <c r="AS2025" s="2"/>
      <c r="AT2025" s="2"/>
      <c r="AU2025" s="2"/>
      <c r="AV2025" s="2">
        <f t="shared" si="440"/>
        <v>0</v>
      </c>
      <c r="AW2025" s="2">
        <f t="shared" si="441"/>
        <v>0</v>
      </c>
      <c r="AX2025" s="2">
        <f t="shared" si="442"/>
        <v>0</v>
      </c>
      <c r="AY2025" s="2"/>
      <c r="AZ2025" s="2"/>
      <c r="BA2025" s="2">
        <f t="shared" si="443"/>
        <v>0</v>
      </c>
      <c r="BB2025" s="2">
        <f t="shared" si="444"/>
        <v>0</v>
      </c>
      <c r="BC2025" s="2">
        <f t="shared" si="445"/>
        <v>0</v>
      </c>
      <c r="BD2025" s="2">
        <f t="shared" si="446"/>
        <v>1</v>
      </c>
      <c r="BE2025" s="2">
        <f t="shared" si="447"/>
        <v>0</v>
      </c>
      <c r="BF2025" s="2">
        <f t="shared" si="448"/>
        <v>0</v>
      </c>
      <c r="BG2025" s="2">
        <f t="shared" si="449"/>
        <v>0</v>
      </c>
      <c r="BH2025" s="2">
        <f t="shared" si="450"/>
        <v>0</v>
      </c>
    </row>
    <row r="2026" spans="1:60" x14ac:dyDescent="0.2">
      <c r="A2026" s="2">
        <v>2023</v>
      </c>
      <c r="B2026" s="2" t="s">
        <v>2026</v>
      </c>
      <c r="C2026" s="2" t="s">
        <v>2027</v>
      </c>
      <c r="D2026" s="2" t="s">
        <v>2289</v>
      </c>
      <c r="E2026" s="2">
        <v>3</v>
      </c>
      <c r="F2026" s="2">
        <v>5</v>
      </c>
      <c r="G2026" s="2">
        <v>0</v>
      </c>
      <c r="H2026" s="2" t="s">
        <v>56</v>
      </c>
      <c r="I2026" s="2">
        <v>40320</v>
      </c>
      <c r="J2026" s="2">
        <v>0</v>
      </c>
      <c r="K2026" s="2"/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2"/>
      <c r="AL2026" s="5">
        <v>15900000</v>
      </c>
      <c r="AM2026" s="5">
        <v>14800000</v>
      </c>
      <c r="AN2026" s="2"/>
      <c r="AO2026" s="2">
        <f t="shared" si="437"/>
        <v>0</v>
      </c>
      <c r="AP2026" s="2">
        <f t="shared" si="438"/>
        <v>0</v>
      </c>
      <c r="AQ2026" s="2">
        <f t="shared" si="439"/>
        <v>0</v>
      </c>
      <c r="AR2026" s="2"/>
      <c r="AS2026" s="2"/>
      <c r="AT2026" s="2"/>
      <c r="AU2026" s="2"/>
      <c r="AV2026" s="2">
        <f t="shared" si="440"/>
        <v>0</v>
      </c>
      <c r="AW2026" s="2">
        <f t="shared" si="441"/>
        <v>0</v>
      </c>
      <c r="AX2026" s="2">
        <f t="shared" si="442"/>
        <v>0</v>
      </c>
      <c r="AY2026" s="2"/>
      <c r="AZ2026" s="2"/>
      <c r="BA2026" s="2">
        <f t="shared" si="443"/>
        <v>0</v>
      </c>
      <c r="BB2026" s="2">
        <f t="shared" si="444"/>
        <v>1</v>
      </c>
      <c r="BC2026" s="2">
        <f t="shared" si="445"/>
        <v>0</v>
      </c>
      <c r="BD2026" s="2">
        <f t="shared" si="446"/>
        <v>1</v>
      </c>
      <c r="BE2026" s="2">
        <f t="shared" si="447"/>
        <v>0</v>
      </c>
      <c r="BF2026" s="2">
        <f t="shared" si="448"/>
        <v>0</v>
      </c>
      <c r="BG2026" s="2">
        <f t="shared" si="449"/>
        <v>0</v>
      </c>
      <c r="BH2026" s="2">
        <f t="shared" si="450"/>
        <v>0</v>
      </c>
    </row>
    <row r="2027" spans="1:60" x14ac:dyDescent="0.2">
      <c r="A2027" s="2">
        <v>2024</v>
      </c>
      <c r="B2027" s="2" t="s">
        <v>2026</v>
      </c>
      <c r="C2027" s="2" t="s">
        <v>2027</v>
      </c>
      <c r="D2027" s="2" t="s">
        <v>2290</v>
      </c>
      <c r="E2027" s="2">
        <v>3</v>
      </c>
      <c r="F2027" s="2">
        <v>6</v>
      </c>
      <c r="G2027" s="2">
        <v>0</v>
      </c>
      <c r="H2027" s="2" t="s">
        <v>56</v>
      </c>
      <c r="I2027" s="2">
        <v>40320</v>
      </c>
      <c r="J2027" s="2">
        <v>0</v>
      </c>
      <c r="K2027" s="2"/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2"/>
      <c r="AL2027" s="5">
        <v>9180000</v>
      </c>
      <c r="AM2027" s="5">
        <v>8580000</v>
      </c>
      <c r="AN2027" s="2"/>
      <c r="AO2027" s="2">
        <f t="shared" si="437"/>
        <v>0</v>
      </c>
      <c r="AP2027" s="2">
        <f t="shared" si="438"/>
        <v>0</v>
      </c>
      <c r="AQ2027" s="2">
        <f t="shared" si="439"/>
        <v>0</v>
      </c>
      <c r="AR2027" s="2"/>
      <c r="AS2027" s="2"/>
      <c r="AT2027" s="2"/>
      <c r="AU2027" s="2"/>
      <c r="AV2027" s="2">
        <f t="shared" si="440"/>
        <v>0</v>
      </c>
      <c r="AW2027" s="2">
        <f t="shared" si="441"/>
        <v>0</v>
      </c>
      <c r="AX2027" s="2">
        <f t="shared" si="442"/>
        <v>0</v>
      </c>
      <c r="AY2027" s="2"/>
      <c r="AZ2027" s="2"/>
      <c r="BA2027" s="2">
        <f t="shared" si="443"/>
        <v>0</v>
      </c>
      <c r="BB2027" s="2">
        <f t="shared" si="444"/>
        <v>1</v>
      </c>
      <c r="BC2027" s="2">
        <f t="shared" si="445"/>
        <v>0</v>
      </c>
      <c r="BD2027" s="2">
        <f t="shared" si="446"/>
        <v>1</v>
      </c>
      <c r="BE2027" s="2">
        <f t="shared" si="447"/>
        <v>0</v>
      </c>
      <c r="BF2027" s="2">
        <f t="shared" si="448"/>
        <v>0</v>
      </c>
      <c r="BG2027" s="2">
        <f t="shared" si="449"/>
        <v>0</v>
      </c>
      <c r="BH2027" s="2">
        <f t="shared" si="450"/>
        <v>0</v>
      </c>
    </row>
    <row r="2028" spans="1:60" x14ac:dyDescent="0.2">
      <c r="A2028" s="2">
        <v>2025</v>
      </c>
      <c r="B2028" s="2" t="s">
        <v>2026</v>
      </c>
      <c r="C2028" s="2" t="s">
        <v>2027</v>
      </c>
      <c r="D2028" s="2" t="s">
        <v>2291</v>
      </c>
      <c r="E2028" s="2">
        <v>9</v>
      </c>
      <c r="F2028" s="2">
        <v>9</v>
      </c>
      <c r="G2028" s="2">
        <v>5</v>
      </c>
      <c r="H2028" s="2" t="s">
        <v>2292</v>
      </c>
      <c r="I2028" s="2">
        <v>619200</v>
      </c>
      <c r="J2028" s="2">
        <v>5</v>
      </c>
      <c r="K2028" s="2"/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2"/>
      <c r="AL2028" s="5">
        <v>77600</v>
      </c>
      <c r="AM2028" s="5">
        <v>61400</v>
      </c>
      <c r="AN2028" s="2"/>
      <c r="AO2028" s="2">
        <f t="shared" si="437"/>
        <v>0</v>
      </c>
      <c r="AP2028" s="2">
        <f t="shared" si="438"/>
        <v>0</v>
      </c>
      <c r="AQ2028" s="2">
        <f t="shared" si="439"/>
        <v>0</v>
      </c>
      <c r="AR2028" s="2"/>
      <c r="AS2028" s="2"/>
      <c r="AT2028" s="2"/>
      <c r="AU2028" s="2"/>
      <c r="AV2028" s="2">
        <f t="shared" si="440"/>
        <v>0</v>
      </c>
      <c r="AW2028" s="2">
        <f t="shared" si="441"/>
        <v>0</v>
      </c>
      <c r="AX2028" s="2">
        <f t="shared" si="442"/>
        <v>0</v>
      </c>
      <c r="AY2028" s="2"/>
      <c r="AZ2028" s="2"/>
      <c r="BA2028" s="2">
        <f t="shared" si="443"/>
        <v>0</v>
      </c>
      <c r="BB2028" s="2">
        <f t="shared" si="444"/>
        <v>0</v>
      </c>
      <c r="BC2028" s="2">
        <f t="shared" si="445"/>
        <v>0</v>
      </c>
      <c r="BD2028" s="2">
        <f t="shared" si="446"/>
        <v>0</v>
      </c>
      <c r="BE2028" s="2">
        <f t="shared" si="447"/>
        <v>0</v>
      </c>
      <c r="BF2028" s="2">
        <f t="shared" si="448"/>
        <v>1</v>
      </c>
      <c r="BG2028" s="2">
        <f t="shared" si="449"/>
        <v>0</v>
      </c>
      <c r="BH2028" s="2">
        <f t="shared" si="450"/>
        <v>0</v>
      </c>
    </row>
    <row r="2029" spans="1:60" x14ac:dyDescent="0.2">
      <c r="A2029" s="2">
        <v>2026</v>
      </c>
      <c r="B2029" s="2" t="s">
        <v>2026</v>
      </c>
      <c r="C2029" s="2" t="s">
        <v>2027</v>
      </c>
      <c r="D2029" s="2" t="s">
        <v>2293</v>
      </c>
      <c r="E2029" s="2">
        <v>9</v>
      </c>
      <c r="F2029" s="2">
        <v>9</v>
      </c>
      <c r="G2029" s="2">
        <v>5</v>
      </c>
      <c r="H2029" s="2" t="s">
        <v>2292</v>
      </c>
      <c r="I2029" s="2">
        <v>619200</v>
      </c>
      <c r="J2029" s="2">
        <v>5</v>
      </c>
      <c r="K2029" s="2"/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2"/>
      <c r="AL2029" s="5">
        <v>366000</v>
      </c>
      <c r="AM2029" s="5">
        <v>305000</v>
      </c>
      <c r="AN2029" s="2"/>
      <c r="AO2029" s="2">
        <f t="shared" si="437"/>
        <v>0</v>
      </c>
      <c r="AP2029" s="2">
        <f t="shared" si="438"/>
        <v>0</v>
      </c>
      <c r="AQ2029" s="2">
        <f t="shared" si="439"/>
        <v>0</v>
      </c>
      <c r="AR2029" s="2"/>
      <c r="AS2029" s="2"/>
      <c r="AT2029" s="2"/>
      <c r="AU2029" s="2"/>
      <c r="AV2029" s="2">
        <f t="shared" si="440"/>
        <v>0</v>
      </c>
      <c r="AW2029" s="2">
        <f t="shared" si="441"/>
        <v>0</v>
      </c>
      <c r="AX2029" s="2">
        <f t="shared" si="442"/>
        <v>0</v>
      </c>
      <c r="AY2029" s="2"/>
      <c r="AZ2029" s="2"/>
      <c r="BA2029" s="2">
        <f t="shared" si="443"/>
        <v>0</v>
      </c>
      <c r="BB2029" s="2">
        <f t="shared" si="444"/>
        <v>0</v>
      </c>
      <c r="BC2029" s="2">
        <f t="shared" si="445"/>
        <v>0</v>
      </c>
      <c r="BD2029" s="2">
        <f t="shared" si="446"/>
        <v>0</v>
      </c>
      <c r="BE2029" s="2">
        <f t="shared" si="447"/>
        <v>0</v>
      </c>
      <c r="BF2029" s="2">
        <f t="shared" si="448"/>
        <v>1</v>
      </c>
      <c r="BG2029" s="2">
        <f t="shared" si="449"/>
        <v>0</v>
      </c>
      <c r="BH2029" s="2">
        <f t="shared" si="450"/>
        <v>0</v>
      </c>
    </row>
    <row r="2030" spans="1:60" x14ac:dyDescent="0.2">
      <c r="A2030" s="2">
        <v>2027</v>
      </c>
      <c r="B2030" s="2" t="s">
        <v>2026</v>
      </c>
      <c r="C2030" s="2" t="s">
        <v>2027</v>
      </c>
      <c r="D2030" s="2" t="s">
        <v>2294</v>
      </c>
      <c r="E2030" s="2">
        <v>6</v>
      </c>
      <c r="F2030" s="2">
        <v>11</v>
      </c>
      <c r="G2030" s="2">
        <v>4</v>
      </c>
      <c r="H2030" s="2" t="s">
        <v>589</v>
      </c>
      <c r="I2030" s="2">
        <v>115200</v>
      </c>
      <c r="J2030" s="2">
        <v>0</v>
      </c>
      <c r="K2030" s="2"/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2"/>
      <c r="AL2030" s="5">
        <v>8020</v>
      </c>
      <c r="AM2030" s="5">
        <v>6130</v>
      </c>
      <c r="AN2030" s="2"/>
      <c r="AO2030" s="2">
        <f t="shared" si="437"/>
        <v>0</v>
      </c>
      <c r="AP2030" s="2">
        <f t="shared" si="438"/>
        <v>0</v>
      </c>
      <c r="AQ2030" s="2">
        <f t="shared" si="439"/>
        <v>0</v>
      </c>
      <c r="AR2030" s="2"/>
      <c r="AS2030" s="2"/>
      <c r="AT2030" s="2"/>
      <c r="AU2030" s="2"/>
      <c r="AV2030" s="2">
        <f t="shared" si="440"/>
        <v>0</v>
      </c>
      <c r="AW2030" s="2">
        <f t="shared" si="441"/>
        <v>0</v>
      </c>
      <c r="AX2030" s="2">
        <f t="shared" si="442"/>
        <v>0</v>
      </c>
      <c r="AY2030" s="2"/>
      <c r="AZ2030" s="2"/>
      <c r="BA2030" s="2">
        <f t="shared" si="443"/>
        <v>0</v>
      </c>
      <c r="BB2030" s="2">
        <f t="shared" si="444"/>
        <v>0</v>
      </c>
      <c r="BC2030" s="2">
        <f t="shared" si="445"/>
        <v>0</v>
      </c>
      <c r="BD2030" s="2">
        <f t="shared" si="446"/>
        <v>1</v>
      </c>
      <c r="BE2030" s="2">
        <f t="shared" si="447"/>
        <v>0</v>
      </c>
      <c r="BF2030" s="2">
        <f t="shared" si="448"/>
        <v>1</v>
      </c>
      <c r="BG2030" s="2">
        <f t="shared" si="449"/>
        <v>0</v>
      </c>
      <c r="BH2030" s="2">
        <f t="shared" si="450"/>
        <v>0</v>
      </c>
    </row>
    <row r="2031" spans="1:60" x14ac:dyDescent="0.2">
      <c r="A2031" s="2">
        <v>2028</v>
      </c>
      <c r="B2031" s="2" t="s">
        <v>2026</v>
      </c>
      <c r="C2031" s="2" t="s">
        <v>2027</v>
      </c>
      <c r="D2031" s="2" t="s">
        <v>2295</v>
      </c>
      <c r="E2031" s="2">
        <v>3</v>
      </c>
      <c r="F2031" s="2">
        <v>5</v>
      </c>
      <c r="G2031" s="2">
        <v>5</v>
      </c>
      <c r="H2031" s="2" t="s">
        <v>117</v>
      </c>
      <c r="I2031" s="2">
        <v>43200</v>
      </c>
      <c r="J2031" s="2">
        <v>20</v>
      </c>
      <c r="K2031" s="2">
        <v>1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2">
        <v>1</v>
      </c>
      <c r="AL2031" s="5">
        <v>209000</v>
      </c>
      <c r="AM2031" s="5">
        <v>198000</v>
      </c>
      <c r="AN2031" s="2"/>
      <c r="AO2031" s="2">
        <f t="shared" si="437"/>
        <v>0</v>
      </c>
      <c r="AP2031" s="2">
        <f t="shared" si="438"/>
        <v>0</v>
      </c>
      <c r="AQ2031" s="2">
        <f t="shared" si="439"/>
        <v>0</v>
      </c>
      <c r="AR2031" s="2"/>
      <c r="AS2031" s="2"/>
      <c r="AT2031" s="2"/>
      <c r="AU2031" s="2"/>
      <c r="AV2031" s="2">
        <f t="shared" si="440"/>
        <v>0</v>
      </c>
      <c r="AW2031" s="2">
        <f t="shared" si="441"/>
        <v>0</v>
      </c>
      <c r="AX2031" s="2">
        <f t="shared" si="442"/>
        <v>0</v>
      </c>
      <c r="AY2031" s="2"/>
      <c r="AZ2031" s="2"/>
      <c r="BA2031" s="2">
        <f t="shared" si="443"/>
        <v>0</v>
      </c>
      <c r="BB2031" s="2">
        <f t="shared" si="444"/>
        <v>0</v>
      </c>
      <c r="BC2031" s="2">
        <f t="shared" si="445"/>
        <v>0</v>
      </c>
      <c r="BD2031" s="2">
        <f t="shared" si="446"/>
        <v>1</v>
      </c>
      <c r="BE2031" s="2">
        <f t="shared" si="447"/>
        <v>0</v>
      </c>
      <c r="BF2031" s="2">
        <f t="shared" si="448"/>
        <v>1</v>
      </c>
      <c r="BG2031" s="2">
        <f t="shared" si="449"/>
        <v>0</v>
      </c>
      <c r="BH2031" s="2">
        <f t="shared" si="450"/>
        <v>0</v>
      </c>
    </row>
    <row r="2032" spans="1:60" x14ac:dyDescent="0.2">
      <c r="A2032" s="2">
        <v>2029</v>
      </c>
      <c r="B2032" s="2" t="s">
        <v>2026</v>
      </c>
      <c r="C2032" s="2" t="s">
        <v>2027</v>
      </c>
      <c r="D2032" s="2" t="s">
        <v>2296</v>
      </c>
      <c r="E2032" s="2">
        <v>7</v>
      </c>
      <c r="F2032" s="2">
        <v>11</v>
      </c>
      <c r="G2032" s="2">
        <v>4</v>
      </c>
      <c r="H2032" s="2" t="s">
        <v>2279</v>
      </c>
      <c r="I2032" s="2">
        <v>468000</v>
      </c>
      <c r="J2032" s="2">
        <v>1000</v>
      </c>
      <c r="K2032" s="2"/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2"/>
      <c r="AL2032" s="5">
        <v>36600</v>
      </c>
      <c r="AM2032" s="5">
        <v>35900</v>
      </c>
      <c r="AN2032" s="2"/>
      <c r="AO2032" s="2">
        <f t="shared" si="437"/>
        <v>0</v>
      </c>
      <c r="AP2032" s="2">
        <f t="shared" si="438"/>
        <v>0</v>
      </c>
      <c r="AQ2032" s="2">
        <f t="shared" si="439"/>
        <v>0</v>
      </c>
      <c r="AR2032" s="2"/>
      <c r="AS2032" s="2"/>
      <c r="AT2032" s="2"/>
      <c r="AU2032" s="2"/>
      <c r="AV2032" s="2">
        <f t="shared" si="440"/>
        <v>0</v>
      </c>
      <c r="AW2032" s="2">
        <f t="shared" si="441"/>
        <v>0</v>
      </c>
      <c r="AX2032" s="2">
        <f t="shared" si="442"/>
        <v>0</v>
      </c>
      <c r="AY2032" s="2"/>
      <c r="AZ2032" s="2"/>
      <c r="BA2032" s="2">
        <f t="shared" si="443"/>
        <v>0</v>
      </c>
      <c r="BB2032" s="2">
        <f t="shared" si="444"/>
        <v>0</v>
      </c>
      <c r="BC2032" s="2">
        <f t="shared" si="445"/>
        <v>0</v>
      </c>
      <c r="BD2032" s="2">
        <f t="shared" si="446"/>
        <v>1</v>
      </c>
      <c r="BE2032" s="2">
        <f t="shared" si="447"/>
        <v>0</v>
      </c>
      <c r="BF2032" s="2">
        <f t="shared" si="448"/>
        <v>1</v>
      </c>
      <c r="BG2032" s="2">
        <f t="shared" si="449"/>
        <v>0</v>
      </c>
      <c r="BH2032" s="2">
        <f t="shared" si="450"/>
        <v>0</v>
      </c>
    </row>
    <row r="2033" spans="1:60" x14ac:dyDescent="0.2">
      <c r="A2033" s="2">
        <v>2030</v>
      </c>
      <c r="B2033" s="2" t="s">
        <v>2026</v>
      </c>
      <c r="C2033" s="2" t="s">
        <v>2027</v>
      </c>
      <c r="D2033" s="2" t="s">
        <v>2297</v>
      </c>
      <c r="E2033" s="2">
        <v>9</v>
      </c>
      <c r="F2033" s="2">
        <v>5</v>
      </c>
      <c r="G2033" s="2">
        <v>2</v>
      </c>
      <c r="H2033" s="2" t="s">
        <v>2292</v>
      </c>
      <c r="I2033" s="2">
        <v>619200</v>
      </c>
      <c r="J2033" s="2">
        <v>1000</v>
      </c>
      <c r="K2033" s="2"/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2"/>
      <c r="AL2033" s="5">
        <v>209000</v>
      </c>
      <c r="AM2033" s="5">
        <v>166000</v>
      </c>
      <c r="AN2033" s="2"/>
      <c r="AO2033" s="2">
        <f t="shared" si="437"/>
        <v>0</v>
      </c>
      <c r="AP2033" s="2">
        <f t="shared" si="438"/>
        <v>0</v>
      </c>
      <c r="AQ2033" s="2">
        <f t="shared" si="439"/>
        <v>0</v>
      </c>
      <c r="AR2033" s="2"/>
      <c r="AS2033" s="2"/>
      <c r="AT2033" s="2"/>
      <c r="AU2033" s="2"/>
      <c r="AV2033" s="2">
        <f t="shared" si="440"/>
        <v>0</v>
      </c>
      <c r="AW2033" s="2">
        <f t="shared" si="441"/>
        <v>0</v>
      </c>
      <c r="AX2033" s="2">
        <f t="shared" si="442"/>
        <v>0</v>
      </c>
      <c r="AY2033" s="2"/>
      <c r="AZ2033" s="2"/>
      <c r="BA2033" s="2">
        <f t="shared" si="443"/>
        <v>0</v>
      </c>
      <c r="BB2033" s="2">
        <f t="shared" si="444"/>
        <v>0</v>
      </c>
      <c r="BC2033" s="2">
        <f t="shared" si="445"/>
        <v>0</v>
      </c>
      <c r="BD2033" s="2">
        <f t="shared" si="446"/>
        <v>0</v>
      </c>
      <c r="BE2033" s="2">
        <f t="shared" si="447"/>
        <v>0</v>
      </c>
      <c r="BF2033" s="2">
        <f t="shared" si="448"/>
        <v>0</v>
      </c>
      <c r="BG2033" s="2">
        <f t="shared" si="449"/>
        <v>0</v>
      </c>
      <c r="BH2033" s="2">
        <f t="shared" si="450"/>
        <v>0</v>
      </c>
    </row>
    <row r="2034" spans="1:60" x14ac:dyDescent="0.2">
      <c r="A2034" s="2">
        <v>2031</v>
      </c>
      <c r="B2034" s="2" t="s">
        <v>2026</v>
      </c>
      <c r="C2034" s="2" t="s">
        <v>2027</v>
      </c>
      <c r="D2034" s="2" t="s">
        <v>2298</v>
      </c>
      <c r="E2034" s="2">
        <v>9</v>
      </c>
      <c r="F2034" s="2">
        <v>5</v>
      </c>
      <c r="G2034" s="2">
        <v>2</v>
      </c>
      <c r="H2034" s="2" t="s">
        <v>2299</v>
      </c>
      <c r="I2034" s="2">
        <v>648000</v>
      </c>
      <c r="J2034" s="2">
        <v>200</v>
      </c>
      <c r="K2034" s="2"/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2"/>
      <c r="AL2034" s="5">
        <v>232000</v>
      </c>
      <c r="AM2034" s="5">
        <v>192000</v>
      </c>
      <c r="AN2034" s="2"/>
      <c r="AO2034" s="2">
        <f t="shared" si="437"/>
        <v>0</v>
      </c>
      <c r="AP2034" s="2">
        <f t="shared" si="438"/>
        <v>0</v>
      </c>
      <c r="AQ2034" s="2">
        <f t="shared" si="439"/>
        <v>0</v>
      </c>
      <c r="AR2034" s="2"/>
      <c r="AS2034" s="2"/>
      <c r="AT2034" s="2"/>
      <c r="AU2034" s="2"/>
      <c r="AV2034" s="2">
        <f t="shared" si="440"/>
        <v>0</v>
      </c>
      <c r="AW2034" s="2">
        <f t="shared" si="441"/>
        <v>0</v>
      </c>
      <c r="AX2034" s="2">
        <f t="shared" si="442"/>
        <v>0</v>
      </c>
      <c r="AY2034" s="2"/>
      <c r="AZ2034" s="2"/>
      <c r="BA2034" s="2">
        <f t="shared" si="443"/>
        <v>0</v>
      </c>
      <c r="BB2034" s="2">
        <f t="shared" si="444"/>
        <v>0</v>
      </c>
      <c r="BC2034" s="2">
        <f t="shared" si="445"/>
        <v>0</v>
      </c>
      <c r="BD2034" s="2">
        <f t="shared" si="446"/>
        <v>0</v>
      </c>
      <c r="BE2034" s="2">
        <f t="shared" si="447"/>
        <v>1</v>
      </c>
      <c r="BF2034" s="2">
        <f t="shared" si="448"/>
        <v>0</v>
      </c>
      <c r="BG2034" s="2">
        <f t="shared" si="449"/>
        <v>0</v>
      </c>
      <c r="BH2034" s="2">
        <f t="shared" si="450"/>
        <v>0</v>
      </c>
    </row>
    <row r="2035" spans="1:60" x14ac:dyDescent="0.2">
      <c r="A2035" s="2">
        <v>2032</v>
      </c>
      <c r="B2035" s="2" t="s">
        <v>2026</v>
      </c>
      <c r="C2035" s="2" t="s">
        <v>2027</v>
      </c>
      <c r="D2035" s="2" t="s">
        <v>2300</v>
      </c>
      <c r="E2035" s="2">
        <v>6</v>
      </c>
      <c r="F2035" s="2">
        <v>9</v>
      </c>
      <c r="G2035" s="2">
        <v>5</v>
      </c>
      <c r="H2035" s="2" t="s">
        <v>1246</v>
      </c>
      <c r="I2035" s="2">
        <v>269280</v>
      </c>
      <c r="J2035" s="2">
        <v>0</v>
      </c>
      <c r="K2035" s="2"/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2"/>
      <c r="AL2035" s="5">
        <v>15800</v>
      </c>
      <c r="AM2035" s="5">
        <v>12200</v>
      </c>
      <c r="AN2035" s="2"/>
      <c r="AO2035" s="2">
        <f t="shared" si="437"/>
        <v>0</v>
      </c>
      <c r="AP2035" s="2">
        <f t="shared" si="438"/>
        <v>0</v>
      </c>
      <c r="AQ2035" s="2">
        <f t="shared" si="439"/>
        <v>0</v>
      </c>
      <c r="AR2035" s="2"/>
      <c r="AS2035" s="2"/>
      <c r="AT2035" s="2"/>
      <c r="AU2035" s="2"/>
      <c r="AV2035" s="2">
        <f t="shared" si="440"/>
        <v>0</v>
      </c>
      <c r="AW2035" s="2">
        <f t="shared" si="441"/>
        <v>0</v>
      </c>
      <c r="AX2035" s="2">
        <f t="shared" si="442"/>
        <v>0</v>
      </c>
      <c r="AY2035" s="2"/>
      <c r="AZ2035" s="2"/>
      <c r="BA2035" s="2">
        <f t="shared" si="443"/>
        <v>0</v>
      </c>
      <c r="BB2035" s="2">
        <f t="shared" si="444"/>
        <v>0</v>
      </c>
      <c r="BC2035" s="2">
        <f t="shared" si="445"/>
        <v>0</v>
      </c>
      <c r="BD2035" s="2">
        <f t="shared" si="446"/>
        <v>1</v>
      </c>
      <c r="BE2035" s="2">
        <f t="shared" si="447"/>
        <v>0</v>
      </c>
      <c r="BF2035" s="2">
        <f t="shared" si="448"/>
        <v>1</v>
      </c>
      <c r="BG2035" s="2">
        <f t="shared" si="449"/>
        <v>0</v>
      </c>
      <c r="BH2035" s="2">
        <f t="shared" si="450"/>
        <v>0</v>
      </c>
    </row>
    <row r="2036" spans="1:60" x14ac:dyDescent="0.2">
      <c r="A2036" s="2">
        <v>2033</v>
      </c>
      <c r="B2036" s="2" t="s">
        <v>2026</v>
      </c>
      <c r="C2036" s="2" t="s">
        <v>2027</v>
      </c>
      <c r="D2036" s="2" t="s">
        <v>2301</v>
      </c>
      <c r="E2036" s="2">
        <v>6</v>
      </c>
      <c r="F2036" s="2">
        <v>10</v>
      </c>
      <c r="G2036" s="2">
        <v>5</v>
      </c>
      <c r="H2036" s="2" t="s">
        <v>2302</v>
      </c>
      <c r="I2036" s="2">
        <v>103680</v>
      </c>
      <c r="J2036" s="2">
        <v>0</v>
      </c>
      <c r="K2036" s="2">
        <v>1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2">
        <v>1</v>
      </c>
      <c r="AL2036" s="5">
        <v>1890</v>
      </c>
      <c r="AM2036" s="5">
        <v>1290</v>
      </c>
      <c r="AN2036" s="2"/>
      <c r="AO2036" s="2">
        <f t="shared" si="437"/>
        <v>0</v>
      </c>
      <c r="AP2036" s="2">
        <f t="shared" si="438"/>
        <v>0</v>
      </c>
      <c r="AQ2036" s="2">
        <f t="shared" si="439"/>
        <v>0</v>
      </c>
      <c r="AR2036" s="2"/>
      <c r="AS2036" s="2"/>
      <c r="AT2036" s="2"/>
      <c r="AU2036" s="2"/>
      <c r="AV2036" s="2">
        <f t="shared" si="440"/>
        <v>0</v>
      </c>
      <c r="AW2036" s="2">
        <f t="shared" si="441"/>
        <v>0</v>
      </c>
      <c r="AX2036" s="2">
        <f t="shared" si="442"/>
        <v>0</v>
      </c>
      <c r="AY2036" s="2"/>
      <c r="AZ2036" s="2"/>
      <c r="BA2036" s="2">
        <f t="shared" si="443"/>
        <v>0</v>
      </c>
      <c r="BB2036" s="2">
        <f t="shared" si="444"/>
        <v>0</v>
      </c>
      <c r="BC2036" s="2">
        <f t="shared" si="445"/>
        <v>0</v>
      </c>
      <c r="BD2036" s="2">
        <f t="shared" si="446"/>
        <v>1</v>
      </c>
      <c r="BE2036" s="2">
        <f t="shared" si="447"/>
        <v>0</v>
      </c>
      <c r="BF2036" s="2">
        <f t="shared" si="448"/>
        <v>1</v>
      </c>
      <c r="BG2036" s="2">
        <f t="shared" si="449"/>
        <v>0</v>
      </c>
      <c r="BH2036" s="2">
        <f t="shared" si="450"/>
        <v>0</v>
      </c>
    </row>
    <row r="2037" spans="1:60" x14ac:dyDescent="0.2">
      <c r="A2037" s="2">
        <v>2034</v>
      </c>
      <c r="B2037" s="2" t="s">
        <v>2026</v>
      </c>
      <c r="C2037" s="2" t="s">
        <v>2027</v>
      </c>
      <c r="D2037" s="2" t="s">
        <v>2303</v>
      </c>
      <c r="E2037" s="2">
        <v>2</v>
      </c>
      <c r="F2037" s="2">
        <v>5</v>
      </c>
      <c r="G2037" s="2">
        <v>4</v>
      </c>
      <c r="H2037" s="2" t="s">
        <v>117</v>
      </c>
      <c r="I2037" s="2">
        <v>43200</v>
      </c>
      <c r="J2037" s="2">
        <v>50</v>
      </c>
      <c r="K2037" s="2"/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2"/>
      <c r="AL2037" s="5">
        <v>95800</v>
      </c>
      <c r="AM2037" s="5">
        <v>82400</v>
      </c>
      <c r="AN2037" s="2"/>
      <c r="AO2037" s="2">
        <f t="shared" si="437"/>
        <v>0</v>
      </c>
      <c r="AP2037" s="2">
        <f t="shared" si="438"/>
        <v>0</v>
      </c>
      <c r="AQ2037" s="2">
        <f t="shared" si="439"/>
        <v>0</v>
      </c>
      <c r="AR2037" s="2"/>
      <c r="AS2037" s="2"/>
      <c r="AT2037" s="2"/>
      <c r="AU2037" s="2"/>
      <c r="AV2037" s="2">
        <f t="shared" si="440"/>
        <v>0</v>
      </c>
      <c r="AW2037" s="2">
        <f t="shared" si="441"/>
        <v>0</v>
      </c>
      <c r="AX2037" s="2">
        <f t="shared" si="442"/>
        <v>0</v>
      </c>
      <c r="AY2037" s="2"/>
      <c r="AZ2037" s="2"/>
      <c r="BA2037" s="2">
        <f t="shared" si="443"/>
        <v>0</v>
      </c>
      <c r="BB2037" s="2">
        <f t="shared" si="444"/>
        <v>0</v>
      </c>
      <c r="BC2037" s="2">
        <f t="shared" si="445"/>
        <v>0</v>
      </c>
      <c r="BD2037" s="2">
        <f t="shared" si="446"/>
        <v>1</v>
      </c>
      <c r="BE2037" s="2">
        <f t="shared" si="447"/>
        <v>0</v>
      </c>
      <c r="BF2037" s="2">
        <f t="shared" si="448"/>
        <v>1</v>
      </c>
      <c r="BG2037" s="2">
        <f t="shared" si="449"/>
        <v>0</v>
      </c>
      <c r="BH2037" s="2">
        <f t="shared" si="450"/>
        <v>0</v>
      </c>
    </row>
    <row r="2038" spans="1:60" x14ac:dyDescent="0.2">
      <c r="A2038" s="2">
        <v>2035</v>
      </c>
      <c r="B2038" s="2" t="s">
        <v>2026</v>
      </c>
      <c r="C2038" s="2" t="s">
        <v>2027</v>
      </c>
      <c r="D2038" s="2" t="s">
        <v>2304</v>
      </c>
      <c r="E2038" s="2">
        <v>4</v>
      </c>
      <c r="F2038" s="2">
        <v>8</v>
      </c>
      <c r="G2038" s="2">
        <v>4</v>
      </c>
      <c r="H2038" s="2" t="s">
        <v>1194</v>
      </c>
      <c r="I2038" s="2">
        <v>259200</v>
      </c>
      <c r="J2038" s="2">
        <v>0</v>
      </c>
      <c r="K2038" s="2"/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2"/>
      <c r="AL2038" s="5">
        <v>2950</v>
      </c>
      <c r="AM2038" s="5">
        <v>2950</v>
      </c>
      <c r="AN2038" s="2"/>
      <c r="AO2038" s="2">
        <f t="shared" si="437"/>
        <v>0</v>
      </c>
      <c r="AP2038" s="2">
        <f t="shared" si="438"/>
        <v>0</v>
      </c>
      <c r="AQ2038" s="2">
        <f t="shared" si="439"/>
        <v>0</v>
      </c>
      <c r="AR2038" s="2"/>
      <c r="AS2038" s="2"/>
      <c r="AT2038" s="2"/>
      <c r="AU2038" s="2"/>
      <c r="AV2038" s="2">
        <f t="shared" si="440"/>
        <v>0</v>
      </c>
      <c r="AW2038" s="2">
        <f t="shared" si="441"/>
        <v>0</v>
      </c>
      <c r="AX2038" s="2">
        <f t="shared" si="442"/>
        <v>0</v>
      </c>
      <c r="AY2038" s="2"/>
      <c r="AZ2038" s="2"/>
      <c r="BA2038" s="2">
        <f t="shared" si="443"/>
        <v>0</v>
      </c>
      <c r="BB2038" s="2">
        <f t="shared" si="444"/>
        <v>0</v>
      </c>
      <c r="BC2038" s="2">
        <f t="shared" si="445"/>
        <v>0</v>
      </c>
      <c r="BD2038" s="2">
        <f t="shared" si="446"/>
        <v>1</v>
      </c>
      <c r="BE2038" s="2">
        <f t="shared" si="447"/>
        <v>0</v>
      </c>
      <c r="BF2038" s="2">
        <f t="shared" si="448"/>
        <v>1</v>
      </c>
      <c r="BG2038" s="2">
        <f t="shared" si="449"/>
        <v>0</v>
      </c>
      <c r="BH2038" s="2">
        <f t="shared" si="450"/>
        <v>0</v>
      </c>
    </row>
    <row r="2039" spans="1:60" x14ac:dyDescent="0.2">
      <c r="A2039" s="2">
        <v>2036</v>
      </c>
      <c r="B2039" s="2" t="s">
        <v>2026</v>
      </c>
      <c r="C2039" s="2" t="s">
        <v>2027</v>
      </c>
      <c r="D2039" s="2" t="s">
        <v>2305</v>
      </c>
      <c r="E2039" s="2">
        <v>3</v>
      </c>
      <c r="F2039" s="2">
        <v>7</v>
      </c>
      <c r="G2039" s="2">
        <v>3</v>
      </c>
      <c r="H2039" s="2" t="s">
        <v>176</v>
      </c>
      <c r="I2039" s="2">
        <v>57600</v>
      </c>
      <c r="J2039" s="2">
        <v>0</v>
      </c>
      <c r="K2039" s="2"/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2"/>
      <c r="AL2039" s="5">
        <v>311000</v>
      </c>
      <c r="AM2039" s="5">
        <v>323000</v>
      </c>
      <c r="AN2039" s="2"/>
      <c r="AO2039" s="2">
        <f t="shared" si="437"/>
        <v>0</v>
      </c>
      <c r="AP2039" s="2">
        <f t="shared" si="438"/>
        <v>0</v>
      </c>
      <c r="AQ2039" s="2">
        <f t="shared" si="439"/>
        <v>0</v>
      </c>
      <c r="AR2039" s="2"/>
      <c r="AS2039" s="2"/>
      <c r="AT2039" s="2"/>
      <c r="AU2039" s="2"/>
      <c r="AV2039" s="2">
        <f t="shared" si="440"/>
        <v>0</v>
      </c>
      <c r="AW2039" s="2">
        <f t="shared" si="441"/>
        <v>0</v>
      </c>
      <c r="AX2039" s="2">
        <f t="shared" si="442"/>
        <v>0</v>
      </c>
      <c r="AY2039" s="2"/>
      <c r="AZ2039" s="2"/>
      <c r="BA2039" s="2">
        <f t="shared" si="443"/>
        <v>0</v>
      </c>
      <c r="BB2039" s="2">
        <f t="shared" si="444"/>
        <v>0</v>
      </c>
      <c r="BC2039" s="2">
        <f t="shared" si="445"/>
        <v>0</v>
      </c>
      <c r="BD2039" s="2">
        <f t="shared" si="446"/>
        <v>1</v>
      </c>
      <c r="BE2039" s="2">
        <f t="shared" si="447"/>
        <v>0</v>
      </c>
      <c r="BF2039" s="2">
        <f t="shared" si="448"/>
        <v>1</v>
      </c>
      <c r="BG2039" s="2">
        <f t="shared" si="449"/>
        <v>0</v>
      </c>
      <c r="BH2039" s="2">
        <f t="shared" si="450"/>
        <v>0</v>
      </c>
    </row>
    <row r="2040" spans="1:60" x14ac:dyDescent="0.2">
      <c r="A2040" s="2">
        <v>2037</v>
      </c>
      <c r="B2040" s="2" t="s">
        <v>2026</v>
      </c>
      <c r="C2040" s="2" t="s">
        <v>2027</v>
      </c>
      <c r="D2040" s="2" t="s">
        <v>2306</v>
      </c>
      <c r="E2040" s="2">
        <v>4</v>
      </c>
      <c r="F2040" s="2">
        <v>7</v>
      </c>
      <c r="G2040" s="2">
        <v>4</v>
      </c>
      <c r="H2040" s="2" t="s">
        <v>158</v>
      </c>
      <c r="I2040" s="2">
        <v>30240</v>
      </c>
      <c r="J2040" s="2">
        <v>10</v>
      </c>
      <c r="K2040" s="2"/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2"/>
      <c r="AL2040" s="5">
        <v>15000</v>
      </c>
      <c r="AM2040" s="5">
        <v>10700</v>
      </c>
      <c r="AN2040" s="2"/>
      <c r="AO2040" s="2">
        <f t="shared" si="437"/>
        <v>0</v>
      </c>
      <c r="AP2040" s="2">
        <f t="shared" si="438"/>
        <v>0</v>
      </c>
      <c r="AQ2040" s="2">
        <f t="shared" si="439"/>
        <v>0</v>
      </c>
      <c r="AR2040" s="2"/>
      <c r="AS2040" s="2"/>
      <c r="AT2040" s="2"/>
      <c r="AU2040" s="2"/>
      <c r="AV2040" s="2">
        <f t="shared" si="440"/>
        <v>0</v>
      </c>
      <c r="AW2040" s="2">
        <f t="shared" si="441"/>
        <v>0</v>
      </c>
      <c r="AX2040" s="2">
        <f t="shared" si="442"/>
        <v>0</v>
      </c>
      <c r="AY2040" s="2"/>
      <c r="AZ2040" s="2"/>
      <c r="BA2040" s="2">
        <f t="shared" si="443"/>
        <v>0</v>
      </c>
      <c r="BB2040" s="2">
        <f t="shared" si="444"/>
        <v>0</v>
      </c>
      <c r="BC2040" s="2">
        <f t="shared" si="445"/>
        <v>0</v>
      </c>
      <c r="BD2040" s="2">
        <f t="shared" si="446"/>
        <v>1</v>
      </c>
      <c r="BE2040" s="2">
        <f t="shared" si="447"/>
        <v>0</v>
      </c>
      <c r="BF2040" s="2">
        <f t="shared" si="448"/>
        <v>1</v>
      </c>
      <c r="BG2040" s="2">
        <f t="shared" si="449"/>
        <v>0</v>
      </c>
      <c r="BH2040" s="2">
        <f t="shared" si="450"/>
        <v>0</v>
      </c>
    </row>
    <row r="2041" spans="1:60" x14ac:dyDescent="0.2">
      <c r="A2041" s="2">
        <v>2038</v>
      </c>
      <c r="B2041" s="2" t="s">
        <v>2026</v>
      </c>
      <c r="C2041" s="2" t="s">
        <v>2027</v>
      </c>
      <c r="D2041" s="2" t="s">
        <v>2307</v>
      </c>
      <c r="E2041" s="2">
        <v>6</v>
      </c>
      <c r="F2041" s="2">
        <v>9</v>
      </c>
      <c r="G2041" s="2">
        <v>6</v>
      </c>
      <c r="H2041" s="2" t="s">
        <v>2308</v>
      </c>
      <c r="I2041" s="2">
        <v>190080</v>
      </c>
      <c r="J2041" s="2">
        <v>0</v>
      </c>
      <c r="K2041" s="2"/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2"/>
      <c r="AL2041" s="5">
        <v>15700</v>
      </c>
      <c r="AM2041" s="5">
        <v>21700</v>
      </c>
      <c r="AN2041" s="2"/>
      <c r="AO2041" s="2">
        <f t="shared" si="437"/>
        <v>0</v>
      </c>
      <c r="AP2041" s="2">
        <f t="shared" si="438"/>
        <v>0</v>
      </c>
      <c r="AQ2041" s="2">
        <f t="shared" si="439"/>
        <v>0</v>
      </c>
      <c r="AR2041" s="2"/>
      <c r="AS2041" s="2"/>
      <c r="AT2041" s="2"/>
      <c r="AU2041" s="2"/>
      <c r="AV2041" s="2">
        <f t="shared" si="440"/>
        <v>0</v>
      </c>
      <c r="AW2041" s="2">
        <f t="shared" si="441"/>
        <v>0</v>
      </c>
      <c r="AX2041" s="2">
        <f t="shared" si="442"/>
        <v>0</v>
      </c>
      <c r="AY2041" s="2"/>
      <c r="AZ2041" s="2"/>
      <c r="BA2041" s="2">
        <f t="shared" si="443"/>
        <v>0</v>
      </c>
      <c r="BB2041" s="2">
        <f t="shared" si="444"/>
        <v>0</v>
      </c>
      <c r="BC2041" s="2">
        <f t="shared" si="445"/>
        <v>0</v>
      </c>
      <c r="BD2041" s="2">
        <f t="shared" si="446"/>
        <v>1</v>
      </c>
      <c r="BE2041" s="2">
        <f t="shared" si="447"/>
        <v>0</v>
      </c>
      <c r="BF2041" s="2">
        <f t="shared" si="448"/>
        <v>1</v>
      </c>
      <c r="BG2041" s="2">
        <f t="shared" si="449"/>
        <v>0</v>
      </c>
      <c r="BH2041" s="2">
        <f t="shared" si="450"/>
        <v>0</v>
      </c>
    </row>
    <row r="2042" spans="1:60" x14ac:dyDescent="0.2">
      <c r="A2042" s="2">
        <v>2039</v>
      </c>
      <c r="B2042" s="2" t="s">
        <v>2026</v>
      </c>
      <c r="C2042" s="2" t="s">
        <v>2027</v>
      </c>
      <c r="D2042" s="2" t="s">
        <v>2309</v>
      </c>
      <c r="E2042" s="2">
        <v>3</v>
      </c>
      <c r="F2042" s="2">
        <v>7</v>
      </c>
      <c r="G2042" s="2">
        <v>4</v>
      </c>
      <c r="H2042" s="2" t="s">
        <v>843</v>
      </c>
      <c r="I2042" s="2">
        <v>15</v>
      </c>
      <c r="J2042" s="2">
        <v>60</v>
      </c>
      <c r="K2042" s="2">
        <v>1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2">
        <v>1</v>
      </c>
      <c r="AL2042" s="5">
        <v>65100</v>
      </c>
      <c r="AM2042" s="5">
        <v>65100</v>
      </c>
      <c r="AN2042" s="2"/>
      <c r="AO2042" s="2">
        <f t="shared" si="437"/>
        <v>0</v>
      </c>
      <c r="AP2042" s="2">
        <f t="shared" si="438"/>
        <v>0</v>
      </c>
      <c r="AQ2042" s="2">
        <f t="shared" si="439"/>
        <v>0</v>
      </c>
      <c r="AR2042" s="2"/>
      <c r="AS2042" s="2"/>
      <c r="AT2042" s="2"/>
      <c r="AU2042" s="2"/>
      <c r="AV2042" s="2">
        <f t="shared" si="440"/>
        <v>0</v>
      </c>
      <c r="AW2042" s="2">
        <f t="shared" si="441"/>
        <v>0</v>
      </c>
      <c r="AX2042" s="2">
        <f t="shared" si="442"/>
        <v>0</v>
      </c>
      <c r="AY2042" s="2"/>
      <c r="AZ2042" s="2"/>
      <c r="BA2042" s="2">
        <f t="shared" si="443"/>
        <v>0</v>
      </c>
      <c r="BB2042" s="2">
        <f t="shared" si="444"/>
        <v>0</v>
      </c>
      <c r="BC2042" s="2">
        <f t="shared" si="445"/>
        <v>0</v>
      </c>
      <c r="BD2042" s="2">
        <f t="shared" si="446"/>
        <v>0</v>
      </c>
      <c r="BE2042" s="2">
        <f t="shared" si="447"/>
        <v>0</v>
      </c>
      <c r="BF2042" s="2">
        <f t="shared" si="448"/>
        <v>1</v>
      </c>
      <c r="BG2042" s="2">
        <f t="shared" si="449"/>
        <v>0</v>
      </c>
      <c r="BH2042" s="2">
        <f t="shared" si="450"/>
        <v>0</v>
      </c>
    </row>
    <row r="2043" spans="1:60" x14ac:dyDescent="0.2">
      <c r="A2043" s="2">
        <v>2040</v>
      </c>
      <c r="B2043" s="2" t="s">
        <v>2026</v>
      </c>
      <c r="C2043" s="2" t="s">
        <v>2027</v>
      </c>
      <c r="D2043" s="2" t="s">
        <v>2310</v>
      </c>
      <c r="E2043" s="2">
        <v>3</v>
      </c>
      <c r="F2043" s="2">
        <v>6</v>
      </c>
      <c r="G2043" s="2">
        <v>3</v>
      </c>
      <c r="H2043" s="2" t="s">
        <v>843</v>
      </c>
      <c r="I2043" s="2">
        <v>15</v>
      </c>
      <c r="J2043" s="2">
        <v>60</v>
      </c>
      <c r="K2043" s="2">
        <v>1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2">
        <v>1</v>
      </c>
      <c r="AL2043" s="5">
        <v>65000</v>
      </c>
      <c r="AM2043" s="5">
        <v>68100</v>
      </c>
      <c r="AN2043" s="2"/>
      <c r="AO2043" s="2">
        <f t="shared" si="437"/>
        <v>0</v>
      </c>
      <c r="AP2043" s="2">
        <f t="shared" si="438"/>
        <v>0</v>
      </c>
      <c r="AQ2043" s="2">
        <f t="shared" si="439"/>
        <v>0</v>
      </c>
      <c r="AR2043" s="2"/>
      <c r="AS2043" s="2"/>
      <c r="AT2043" s="2"/>
      <c r="AU2043" s="2"/>
      <c r="AV2043" s="2">
        <f t="shared" si="440"/>
        <v>0</v>
      </c>
      <c r="AW2043" s="2">
        <f t="shared" si="441"/>
        <v>0</v>
      </c>
      <c r="AX2043" s="2">
        <f t="shared" si="442"/>
        <v>0</v>
      </c>
      <c r="AY2043" s="2"/>
      <c r="AZ2043" s="2"/>
      <c r="BA2043" s="2">
        <f t="shared" si="443"/>
        <v>0</v>
      </c>
      <c r="BB2043" s="2">
        <f t="shared" si="444"/>
        <v>0</v>
      </c>
      <c r="BC2043" s="2">
        <f t="shared" si="445"/>
        <v>0</v>
      </c>
      <c r="BD2043" s="2">
        <f t="shared" si="446"/>
        <v>0</v>
      </c>
      <c r="BE2043" s="2">
        <f t="shared" si="447"/>
        <v>0</v>
      </c>
      <c r="BF2043" s="2">
        <f t="shared" si="448"/>
        <v>1</v>
      </c>
      <c r="BG2043" s="2">
        <f t="shared" si="449"/>
        <v>0</v>
      </c>
      <c r="BH2043" s="2">
        <f t="shared" si="450"/>
        <v>0</v>
      </c>
    </row>
    <row r="2044" spans="1:60" x14ac:dyDescent="0.2">
      <c r="A2044" s="2">
        <v>2041</v>
      </c>
      <c r="B2044" s="2" t="s">
        <v>2026</v>
      </c>
      <c r="C2044" s="2" t="s">
        <v>2027</v>
      </c>
      <c r="D2044" s="2" t="s">
        <v>2311</v>
      </c>
      <c r="E2044" s="2">
        <v>3</v>
      </c>
      <c r="F2044" s="2">
        <v>6</v>
      </c>
      <c r="G2044" s="2">
        <v>4</v>
      </c>
      <c r="H2044" s="2" t="s">
        <v>843</v>
      </c>
      <c r="I2044" s="2">
        <v>15</v>
      </c>
      <c r="J2044" s="2">
        <v>60</v>
      </c>
      <c r="K2044" s="2">
        <v>1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2">
        <v>1</v>
      </c>
      <c r="AL2044" s="5">
        <v>65800</v>
      </c>
      <c r="AM2044" s="5">
        <v>65800</v>
      </c>
      <c r="AN2044" s="2"/>
      <c r="AO2044" s="2">
        <f t="shared" si="437"/>
        <v>0</v>
      </c>
      <c r="AP2044" s="2">
        <f t="shared" si="438"/>
        <v>0</v>
      </c>
      <c r="AQ2044" s="2">
        <f t="shared" si="439"/>
        <v>0</v>
      </c>
      <c r="AR2044" s="2"/>
      <c r="AS2044" s="2"/>
      <c r="AT2044" s="2"/>
      <c r="AU2044" s="2"/>
      <c r="AV2044" s="2">
        <f t="shared" si="440"/>
        <v>0</v>
      </c>
      <c r="AW2044" s="2">
        <f t="shared" si="441"/>
        <v>0</v>
      </c>
      <c r="AX2044" s="2">
        <f t="shared" si="442"/>
        <v>0</v>
      </c>
      <c r="AY2044" s="2"/>
      <c r="AZ2044" s="2"/>
      <c r="BA2044" s="2">
        <f t="shared" si="443"/>
        <v>0</v>
      </c>
      <c r="BB2044" s="2">
        <f t="shared" si="444"/>
        <v>0</v>
      </c>
      <c r="BC2044" s="2">
        <f t="shared" si="445"/>
        <v>0</v>
      </c>
      <c r="BD2044" s="2">
        <f t="shared" si="446"/>
        <v>0</v>
      </c>
      <c r="BE2044" s="2">
        <f t="shared" si="447"/>
        <v>0</v>
      </c>
      <c r="BF2044" s="2">
        <f t="shared" si="448"/>
        <v>1</v>
      </c>
      <c r="BG2044" s="2">
        <f t="shared" si="449"/>
        <v>0</v>
      </c>
      <c r="BH2044" s="2">
        <f t="shared" si="450"/>
        <v>0</v>
      </c>
    </row>
    <row r="2045" spans="1:60" x14ac:dyDescent="0.2">
      <c r="A2045" s="2">
        <v>2042</v>
      </c>
      <c r="B2045" s="2" t="s">
        <v>2026</v>
      </c>
      <c r="C2045" s="2" t="s">
        <v>2027</v>
      </c>
      <c r="D2045" s="2" t="s">
        <v>2312</v>
      </c>
      <c r="E2045" s="2">
        <v>3</v>
      </c>
      <c r="F2045" s="2">
        <v>6</v>
      </c>
      <c r="G2045" s="2">
        <v>4</v>
      </c>
      <c r="H2045" s="2" t="s">
        <v>843</v>
      </c>
      <c r="I2045" s="2">
        <v>15</v>
      </c>
      <c r="J2045" s="2">
        <v>60</v>
      </c>
      <c r="K2045" s="2">
        <v>1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2">
        <v>1</v>
      </c>
      <c r="AL2045" s="5">
        <v>5220000</v>
      </c>
      <c r="AM2045" s="5">
        <v>2480000</v>
      </c>
      <c r="AN2045" s="2"/>
      <c r="AO2045" s="2">
        <f t="shared" si="437"/>
        <v>0</v>
      </c>
      <c r="AP2045" s="2">
        <f t="shared" si="438"/>
        <v>0</v>
      </c>
      <c r="AQ2045" s="2">
        <f t="shared" si="439"/>
        <v>0</v>
      </c>
      <c r="AR2045" s="2"/>
      <c r="AS2045" s="2"/>
      <c r="AT2045" s="2"/>
      <c r="AU2045" s="2"/>
      <c r="AV2045" s="2">
        <f t="shared" si="440"/>
        <v>0</v>
      </c>
      <c r="AW2045" s="2">
        <f t="shared" si="441"/>
        <v>0</v>
      </c>
      <c r="AX2045" s="2">
        <f t="shared" si="442"/>
        <v>0</v>
      </c>
      <c r="AY2045" s="2"/>
      <c r="AZ2045" s="2"/>
      <c r="BA2045" s="2">
        <f t="shared" si="443"/>
        <v>0</v>
      </c>
      <c r="BB2045" s="2">
        <f t="shared" si="444"/>
        <v>0</v>
      </c>
      <c r="BC2045" s="2">
        <f t="shared" si="445"/>
        <v>0</v>
      </c>
      <c r="BD2045" s="2">
        <f t="shared" si="446"/>
        <v>0</v>
      </c>
      <c r="BE2045" s="2">
        <f t="shared" si="447"/>
        <v>0</v>
      </c>
      <c r="BF2045" s="2">
        <f t="shared" si="448"/>
        <v>1</v>
      </c>
      <c r="BG2045" s="2">
        <f t="shared" si="449"/>
        <v>0</v>
      </c>
      <c r="BH2045" s="2">
        <f t="shared" si="450"/>
        <v>0</v>
      </c>
    </row>
    <row r="2046" spans="1:60" x14ac:dyDescent="0.2">
      <c r="A2046" s="2">
        <v>2043</v>
      </c>
      <c r="B2046" s="2" t="s">
        <v>2026</v>
      </c>
      <c r="C2046" s="2" t="s">
        <v>2027</v>
      </c>
      <c r="D2046" s="2" t="s">
        <v>2313</v>
      </c>
      <c r="E2046" s="2">
        <v>3</v>
      </c>
      <c r="F2046" s="2">
        <v>8</v>
      </c>
      <c r="G2046" s="2">
        <v>4</v>
      </c>
      <c r="H2046" s="2" t="s">
        <v>843</v>
      </c>
      <c r="I2046" s="2">
        <v>15</v>
      </c>
      <c r="J2046" s="2">
        <v>60</v>
      </c>
      <c r="K2046" s="2">
        <v>1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1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2">
        <v>1</v>
      </c>
      <c r="AL2046" s="5">
        <v>87000</v>
      </c>
      <c r="AM2046" s="5">
        <v>87000</v>
      </c>
      <c r="AN2046" s="2"/>
      <c r="AO2046" s="2">
        <f t="shared" si="437"/>
        <v>0</v>
      </c>
      <c r="AP2046" s="2">
        <f t="shared" si="438"/>
        <v>0</v>
      </c>
      <c r="AQ2046" s="2">
        <f t="shared" si="439"/>
        <v>1</v>
      </c>
      <c r="AR2046" s="2"/>
      <c r="AS2046" s="2"/>
      <c r="AT2046" s="2"/>
      <c r="AU2046" s="2"/>
      <c r="AV2046" s="2">
        <f t="shared" si="440"/>
        <v>0</v>
      </c>
      <c r="AW2046" s="2">
        <f t="shared" si="441"/>
        <v>0</v>
      </c>
      <c r="AX2046" s="2">
        <f t="shared" si="442"/>
        <v>0</v>
      </c>
      <c r="AY2046" s="2"/>
      <c r="AZ2046" s="2"/>
      <c r="BA2046" s="2">
        <f t="shared" si="443"/>
        <v>3</v>
      </c>
      <c r="BB2046" s="2">
        <f t="shared" si="444"/>
        <v>0</v>
      </c>
      <c r="BC2046" s="2">
        <f t="shared" si="445"/>
        <v>0</v>
      </c>
      <c r="BD2046" s="2">
        <f t="shared" si="446"/>
        <v>0</v>
      </c>
      <c r="BE2046" s="2">
        <f t="shared" si="447"/>
        <v>0</v>
      </c>
      <c r="BF2046" s="2">
        <f t="shared" si="448"/>
        <v>1</v>
      </c>
      <c r="BG2046" s="2">
        <f t="shared" si="449"/>
        <v>2</v>
      </c>
      <c r="BH2046" s="2">
        <f t="shared" si="450"/>
        <v>5</v>
      </c>
    </row>
    <row r="2047" spans="1:60" x14ac:dyDescent="0.2">
      <c r="A2047" s="2">
        <v>2044</v>
      </c>
      <c r="B2047" s="2" t="s">
        <v>2026</v>
      </c>
      <c r="C2047" s="2" t="s">
        <v>2027</v>
      </c>
      <c r="D2047" s="2" t="s">
        <v>2314</v>
      </c>
      <c r="E2047" s="2">
        <v>8</v>
      </c>
      <c r="F2047" s="2">
        <v>3</v>
      </c>
      <c r="G2047" s="2">
        <v>2</v>
      </c>
      <c r="H2047" s="2" t="s">
        <v>176</v>
      </c>
      <c r="I2047" s="2">
        <v>57600</v>
      </c>
      <c r="J2047" s="2">
        <v>0</v>
      </c>
      <c r="K2047" s="2">
        <v>1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1</v>
      </c>
      <c r="AB2047" s="2">
        <v>0</v>
      </c>
      <c r="AC2047" s="2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2">
        <v>1</v>
      </c>
      <c r="AL2047" s="5">
        <v>105000</v>
      </c>
      <c r="AM2047" s="5">
        <v>328000</v>
      </c>
      <c r="AN2047" s="2"/>
      <c r="AO2047" s="2">
        <f t="shared" si="437"/>
        <v>0</v>
      </c>
      <c r="AP2047" s="2">
        <f t="shared" si="438"/>
        <v>0</v>
      </c>
      <c r="AQ2047" s="2">
        <f t="shared" si="439"/>
        <v>0</v>
      </c>
      <c r="AR2047" s="2"/>
      <c r="AS2047" s="2"/>
      <c r="AT2047" s="2"/>
      <c r="AU2047" s="2"/>
      <c r="AV2047" s="2">
        <f t="shared" si="440"/>
        <v>0</v>
      </c>
      <c r="AW2047" s="2">
        <f t="shared" si="441"/>
        <v>0</v>
      </c>
      <c r="AX2047" s="2">
        <f t="shared" si="442"/>
        <v>1</v>
      </c>
      <c r="AY2047" s="2"/>
      <c r="AZ2047" s="2"/>
      <c r="BA2047" s="2">
        <f t="shared" si="443"/>
        <v>3</v>
      </c>
      <c r="BB2047" s="2">
        <f t="shared" si="444"/>
        <v>0</v>
      </c>
      <c r="BC2047" s="2">
        <f t="shared" si="445"/>
        <v>1</v>
      </c>
      <c r="BD2047" s="2">
        <f t="shared" si="446"/>
        <v>1</v>
      </c>
      <c r="BE2047" s="2">
        <f t="shared" si="447"/>
        <v>0</v>
      </c>
      <c r="BF2047" s="2">
        <f t="shared" si="448"/>
        <v>0</v>
      </c>
      <c r="BG2047" s="2">
        <f t="shared" si="449"/>
        <v>2</v>
      </c>
      <c r="BH2047" s="2">
        <f t="shared" si="450"/>
        <v>5</v>
      </c>
    </row>
    <row r="2048" spans="1:60" x14ac:dyDescent="0.2">
      <c r="A2048" s="2">
        <v>2045</v>
      </c>
      <c r="B2048" s="2" t="s">
        <v>2026</v>
      </c>
      <c r="C2048" s="2" t="s">
        <v>2027</v>
      </c>
      <c r="D2048" s="2" t="s">
        <v>2315</v>
      </c>
      <c r="E2048" s="2">
        <v>3</v>
      </c>
      <c r="F2048" s="2">
        <v>5</v>
      </c>
      <c r="G2048" s="2">
        <v>0</v>
      </c>
      <c r="H2048" s="2" t="s">
        <v>180</v>
      </c>
      <c r="I2048" s="2">
        <v>21600</v>
      </c>
      <c r="J2048" s="2">
        <v>100</v>
      </c>
      <c r="K2048" s="2"/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2"/>
      <c r="AL2048" s="5">
        <v>167000</v>
      </c>
      <c r="AM2048" s="5">
        <v>141000</v>
      </c>
      <c r="AN2048" s="2"/>
      <c r="AO2048" s="2">
        <f t="shared" si="437"/>
        <v>0</v>
      </c>
      <c r="AP2048" s="2">
        <f t="shared" si="438"/>
        <v>0</v>
      </c>
      <c r="AQ2048" s="2">
        <f t="shared" si="439"/>
        <v>0</v>
      </c>
      <c r="AR2048" s="2"/>
      <c r="AS2048" s="2"/>
      <c r="AT2048" s="2"/>
      <c r="AU2048" s="2"/>
      <c r="AV2048" s="2">
        <f t="shared" si="440"/>
        <v>0</v>
      </c>
      <c r="AW2048" s="2">
        <f t="shared" si="441"/>
        <v>0</v>
      </c>
      <c r="AX2048" s="2">
        <f t="shared" si="442"/>
        <v>0</v>
      </c>
      <c r="AY2048" s="2"/>
      <c r="AZ2048" s="2"/>
      <c r="BA2048" s="2">
        <f t="shared" si="443"/>
        <v>0</v>
      </c>
      <c r="BB2048" s="2">
        <f t="shared" si="444"/>
        <v>0</v>
      </c>
      <c r="BC2048" s="2">
        <f t="shared" si="445"/>
        <v>0</v>
      </c>
      <c r="BD2048" s="2">
        <f t="shared" si="446"/>
        <v>1</v>
      </c>
      <c r="BE2048" s="2">
        <f t="shared" si="447"/>
        <v>0</v>
      </c>
      <c r="BF2048" s="2">
        <f t="shared" si="448"/>
        <v>0</v>
      </c>
      <c r="BG2048" s="2">
        <f t="shared" si="449"/>
        <v>0</v>
      </c>
      <c r="BH2048" s="2">
        <f t="shared" si="450"/>
        <v>0</v>
      </c>
    </row>
    <row r="2049" spans="1:60" x14ac:dyDescent="0.2">
      <c r="A2049" s="2">
        <v>2046</v>
      </c>
      <c r="B2049" s="2" t="s">
        <v>2026</v>
      </c>
      <c r="C2049" s="2" t="s">
        <v>2027</v>
      </c>
      <c r="D2049" s="2" t="s">
        <v>2316</v>
      </c>
      <c r="E2049" s="2">
        <v>12</v>
      </c>
      <c r="F2049" s="2">
        <v>5</v>
      </c>
      <c r="G2049" s="2">
        <v>4</v>
      </c>
      <c r="H2049" s="2" t="s">
        <v>1253</v>
      </c>
      <c r="I2049" s="2">
        <v>74880</v>
      </c>
      <c r="J2049" s="2">
        <v>10</v>
      </c>
      <c r="K2049" s="2"/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2"/>
      <c r="AL2049" s="5">
        <v>3020</v>
      </c>
      <c r="AM2049" s="5">
        <v>2270</v>
      </c>
      <c r="AN2049" s="2"/>
      <c r="AO2049" s="2">
        <f t="shared" si="437"/>
        <v>0</v>
      </c>
      <c r="AP2049" s="2">
        <f t="shared" si="438"/>
        <v>0</v>
      </c>
      <c r="AQ2049" s="2">
        <f t="shared" si="439"/>
        <v>0</v>
      </c>
      <c r="AR2049" s="2"/>
      <c r="AS2049" s="2"/>
      <c r="AT2049" s="2"/>
      <c r="AU2049" s="2"/>
      <c r="AV2049" s="2">
        <f t="shared" si="440"/>
        <v>0</v>
      </c>
      <c r="AW2049" s="2">
        <f t="shared" si="441"/>
        <v>0</v>
      </c>
      <c r="AX2049" s="2">
        <f t="shared" si="442"/>
        <v>0</v>
      </c>
      <c r="AY2049" s="2"/>
      <c r="AZ2049" s="2"/>
      <c r="BA2049" s="2">
        <f t="shared" si="443"/>
        <v>0</v>
      </c>
      <c r="BB2049" s="2">
        <f t="shared" si="444"/>
        <v>0</v>
      </c>
      <c r="BC2049" s="2">
        <f t="shared" si="445"/>
        <v>0</v>
      </c>
      <c r="BD2049" s="2">
        <f t="shared" si="446"/>
        <v>1</v>
      </c>
      <c r="BE2049" s="2">
        <f t="shared" si="447"/>
        <v>0</v>
      </c>
      <c r="BF2049" s="2">
        <f t="shared" si="448"/>
        <v>1</v>
      </c>
      <c r="BG2049" s="2">
        <f t="shared" si="449"/>
        <v>0</v>
      </c>
      <c r="BH2049" s="2">
        <f t="shared" si="450"/>
        <v>0</v>
      </c>
    </row>
    <row r="2050" spans="1:60" x14ac:dyDescent="0.2">
      <c r="A2050" s="2">
        <v>2047</v>
      </c>
      <c r="B2050" s="2" t="s">
        <v>2026</v>
      </c>
      <c r="C2050" s="2" t="s">
        <v>2027</v>
      </c>
      <c r="D2050" s="2" t="s">
        <v>2317</v>
      </c>
      <c r="E2050" s="2">
        <v>13</v>
      </c>
      <c r="F2050" s="2">
        <v>7</v>
      </c>
      <c r="G2050" s="2">
        <v>3</v>
      </c>
      <c r="H2050" s="2" t="s">
        <v>1340</v>
      </c>
      <c r="I2050" s="2">
        <v>80640</v>
      </c>
      <c r="J2050" s="2">
        <v>1000</v>
      </c>
      <c r="K2050" s="2"/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2"/>
      <c r="AL2050" s="5">
        <v>50300</v>
      </c>
      <c r="AM2050" s="5">
        <v>39300</v>
      </c>
      <c r="AN2050" s="2"/>
      <c r="AO2050" s="2">
        <f t="shared" si="437"/>
        <v>0</v>
      </c>
      <c r="AP2050" s="2">
        <f t="shared" si="438"/>
        <v>0</v>
      </c>
      <c r="AQ2050" s="2">
        <f t="shared" si="439"/>
        <v>0</v>
      </c>
      <c r="AR2050" s="2"/>
      <c r="AS2050" s="2"/>
      <c r="AT2050" s="2"/>
      <c r="AU2050" s="2"/>
      <c r="AV2050" s="2">
        <f t="shared" si="440"/>
        <v>0</v>
      </c>
      <c r="AW2050" s="2">
        <f t="shared" si="441"/>
        <v>0</v>
      </c>
      <c r="AX2050" s="2">
        <f t="shared" si="442"/>
        <v>0</v>
      </c>
      <c r="AY2050" s="2"/>
      <c r="AZ2050" s="2"/>
      <c r="BA2050" s="2">
        <f t="shared" si="443"/>
        <v>0</v>
      </c>
      <c r="BB2050" s="2">
        <f t="shared" si="444"/>
        <v>0</v>
      </c>
      <c r="BC2050" s="2">
        <f t="shared" si="445"/>
        <v>0</v>
      </c>
      <c r="BD2050" s="2">
        <f t="shared" si="446"/>
        <v>1</v>
      </c>
      <c r="BE2050" s="2">
        <f t="shared" si="447"/>
        <v>0</v>
      </c>
      <c r="BF2050" s="2">
        <f t="shared" si="448"/>
        <v>1</v>
      </c>
      <c r="BG2050" s="2">
        <f t="shared" si="449"/>
        <v>0</v>
      </c>
      <c r="BH2050" s="2">
        <f t="shared" si="450"/>
        <v>0</v>
      </c>
    </row>
    <row r="2051" spans="1:60" x14ac:dyDescent="0.2">
      <c r="A2051" s="2">
        <v>2048</v>
      </c>
      <c r="B2051" s="2" t="s">
        <v>2026</v>
      </c>
      <c r="C2051" s="2" t="s">
        <v>2027</v>
      </c>
      <c r="D2051" s="2" t="s">
        <v>2318</v>
      </c>
      <c r="E2051" s="2">
        <v>3</v>
      </c>
      <c r="F2051" s="2">
        <v>16</v>
      </c>
      <c r="G2051" s="2">
        <v>8</v>
      </c>
      <c r="H2051" s="2" t="s">
        <v>2319</v>
      </c>
      <c r="I2051" s="2">
        <v>138240</v>
      </c>
      <c r="J2051" s="2">
        <v>0</v>
      </c>
      <c r="K2051" s="2"/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2"/>
      <c r="AL2051" s="5">
        <v>339000</v>
      </c>
      <c r="AM2051" s="5">
        <v>394000</v>
      </c>
      <c r="AN2051" s="2"/>
      <c r="AO2051" s="2">
        <f t="shared" si="437"/>
        <v>0</v>
      </c>
      <c r="AP2051" s="2">
        <f t="shared" si="438"/>
        <v>0</v>
      </c>
      <c r="AQ2051" s="2">
        <f t="shared" si="439"/>
        <v>0</v>
      </c>
      <c r="AR2051" s="2"/>
      <c r="AS2051" s="2"/>
      <c r="AT2051" s="2"/>
      <c r="AU2051" s="2"/>
      <c r="AV2051" s="2">
        <f t="shared" si="440"/>
        <v>0</v>
      </c>
      <c r="AW2051" s="2">
        <f t="shared" si="441"/>
        <v>0</v>
      </c>
      <c r="AX2051" s="2">
        <f t="shared" si="442"/>
        <v>0</v>
      </c>
      <c r="AY2051" s="2"/>
      <c r="AZ2051" s="2"/>
      <c r="BA2051" s="2">
        <f t="shared" si="443"/>
        <v>0</v>
      </c>
      <c r="BB2051" s="2">
        <f t="shared" si="444"/>
        <v>0</v>
      </c>
      <c r="BC2051" s="2">
        <f t="shared" si="445"/>
        <v>0</v>
      </c>
      <c r="BD2051" s="2">
        <f t="shared" si="446"/>
        <v>1</v>
      </c>
      <c r="BE2051" s="2">
        <f t="shared" si="447"/>
        <v>0</v>
      </c>
      <c r="BF2051" s="2">
        <f t="shared" si="448"/>
        <v>1</v>
      </c>
      <c r="BG2051" s="2">
        <f t="shared" si="449"/>
        <v>0</v>
      </c>
      <c r="BH2051" s="2">
        <f t="shared" si="450"/>
        <v>0</v>
      </c>
    </row>
    <row r="2052" spans="1:60" x14ac:dyDescent="0.2">
      <c r="A2052" s="2">
        <v>2049</v>
      </c>
      <c r="B2052" s="2" t="s">
        <v>2026</v>
      </c>
      <c r="C2052" s="2" t="s">
        <v>2027</v>
      </c>
      <c r="D2052" s="2" t="s">
        <v>2320</v>
      </c>
      <c r="E2052" s="2">
        <v>14</v>
      </c>
      <c r="F2052" s="2">
        <v>11</v>
      </c>
      <c r="G2052" s="2">
        <v>9</v>
      </c>
      <c r="H2052" s="2" t="s">
        <v>752</v>
      </c>
      <c r="I2052" s="2">
        <v>388800</v>
      </c>
      <c r="J2052" s="2">
        <v>0</v>
      </c>
      <c r="K2052" s="2"/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2"/>
      <c r="AL2052" s="5">
        <v>51300</v>
      </c>
      <c r="AM2052" s="5">
        <v>47500</v>
      </c>
      <c r="AN2052" s="2"/>
      <c r="AO2052" s="2">
        <f t="shared" ref="AO2052:AO2115" si="451">SUM(L2052:S2052)</f>
        <v>0</v>
      </c>
      <c r="AP2052" s="2">
        <f t="shared" ref="AP2052:AP2115" si="452">T2052+U2052</f>
        <v>0</v>
      </c>
      <c r="AQ2052" s="2">
        <f t="shared" ref="AQ2052:AQ2115" si="453">W2052</f>
        <v>0</v>
      </c>
      <c r="AR2052" s="2"/>
      <c r="AS2052" s="2"/>
      <c r="AT2052" s="2"/>
      <c r="AU2052" s="2"/>
      <c r="AV2052" s="2">
        <f t="shared" ref="AV2052:AV2115" si="454">AI2052+AJ2052</f>
        <v>0</v>
      </c>
      <c r="AW2052" s="2">
        <f t="shared" ref="AW2052:AW2115" si="455">V2052</f>
        <v>0</v>
      </c>
      <c r="AX2052" s="2">
        <f t="shared" ref="AX2052:AX2115" si="456">SUM(X2052:AH2052)</f>
        <v>0</v>
      </c>
      <c r="AY2052" s="2"/>
      <c r="AZ2052" s="2"/>
      <c r="BA2052" s="2">
        <f t="shared" ref="BA2052:BA2115" si="457">AN2052*4+AO2052*4+AP2052*4+AQ2052*3+AR2052*4+AS2052*4+(AT2052+AU2052+AV2052)*4+AW2052*4+AX2052*3-AY2052*3+AZ2052*4</f>
        <v>0</v>
      </c>
      <c r="BB2052" s="2">
        <f t="shared" ref="BB2052:BB2115" si="458">IF(AM2052&gt;3000000,1,0)</f>
        <v>0</v>
      </c>
      <c r="BC2052" s="2">
        <f t="shared" ref="BC2052:BC2115" si="459">IF(AM2052/AL2052&gt;1.5,1,0)</f>
        <v>0</v>
      </c>
      <c r="BD2052" s="2">
        <f t="shared" ref="BD2052:BD2115" si="460">IF(AND(I2052&gt;1440,I2052&lt;365*1440),1,0)</f>
        <v>1</v>
      </c>
      <c r="BE2052" s="2">
        <f t="shared" ref="BE2052:BE2115" si="461">IF(AND(J2052&gt;=200,J2052&lt;1000),1,0)</f>
        <v>0</v>
      </c>
      <c r="BF2052" s="2">
        <f t="shared" ref="BF2052:BF2115" si="462">IF(G2052&gt;=3,1,0)</f>
        <v>1</v>
      </c>
      <c r="BG2052" s="2">
        <f t="shared" ref="BG2052:BG2115" si="463">IF(BA2052&gt;0,BB2052+BC2052+BD2052+BE2052+BF2052*2,0)</f>
        <v>0</v>
      </c>
      <c r="BH2052" s="2">
        <f t="shared" ref="BH2052:BH2115" si="464">BA2052+BG2052</f>
        <v>0</v>
      </c>
    </row>
    <row r="2053" spans="1:60" x14ac:dyDescent="0.2">
      <c r="A2053" s="2">
        <v>2050</v>
      </c>
      <c r="B2053" s="2" t="s">
        <v>2026</v>
      </c>
      <c r="C2053" s="2" t="s">
        <v>2321</v>
      </c>
      <c r="D2053" s="2" t="s">
        <v>2322</v>
      </c>
      <c r="E2053" s="2">
        <v>3</v>
      </c>
      <c r="F2053" s="2">
        <v>7</v>
      </c>
      <c r="G2053" s="2">
        <v>7</v>
      </c>
      <c r="H2053" s="2" t="s">
        <v>180</v>
      </c>
      <c r="I2053" s="2">
        <v>21600</v>
      </c>
      <c r="J2053" s="2">
        <v>0</v>
      </c>
      <c r="K2053" s="2"/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1</v>
      </c>
      <c r="AC2053" s="2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2"/>
      <c r="AL2053" s="5">
        <v>270000</v>
      </c>
      <c r="AM2053" s="5">
        <v>259000</v>
      </c>
      <c r="AN2053" s="2"/>
      <c r="AO2053" s="2">
        <f t="shared" si="451"/>
        <v>0</v>
      </c>
      <c r="AP2053" s="2">
        <f t="shared" si="452"/>
        <v>0</v>
      </c>
      <c r="AQ2053" s="2">
        <f t="shared" si="453"/>
        <v>0</v>
      </c>
      <c r="AR2053" s="2"/>
      <c r="AS2053" s="2"/>
      <c r="AT2053" s="2"/>
      <c r="AU2053" s="2"/>
      <c r="AV2053" s="2">
        <f t="shared" si="454"/>
        <v>0</v>
      </c>
      <c r="AW2053" s="2">
        <f t="shared" si="455"/>
        <v>0</v>
      </c>
      <c r="AX2053" s="2">
        <f t="shared" si="456"/>
        <v>1</v>
      </c>
      <c r="AY2053" s="2"/>
      <c r="AZ2053" s="2"/>
      <c r="BA2053" s="2">
        <f t="shared" si="457"/>
        <v>3</v>
      </c>
      <c r="BB2053" s="2">
        <f t="shared" si="458"/>
        <v>0</v>
      </c>
      <c r="BC2053" s="2">
        <f t="shared" si="459"/>
        <v>0</v>
      </c>
      <c r="BD2053" s="2">
        <f t="shared" si="460"/>
        <v>1</v>
      </c>
      <c r="BE2053" s="2">
        <f t="shared" si="461"/>
        <v>0</v>
      </c>
      <c r="BF2053" s="2">
        <f t="shared" si="462"/>
        <v>1</v>
      </c>
      <c r="BG2053" s="2">
        <f t="shared" si="463"/>
        <v>3</v>
      </c>
      <c r="BH2053" s="2">
        <f t="shared" si="464"/>
        <v>6</v>
      </c>
    </row>
    <row r="2054" spans="1:60" x14ac:dyDescent="0.2">
      <c r="A2054" s="2">
        <v>2051</v>
      </c>
      <c r="B2054" s="2" t="s">
        <v>2026</v>
      </c>
      <c r="C2054" s="2" t="s">
        <v>2321</v>
      </c>
      <c r="D2054" s="2" t="s">
        <v>2323</v>
      </c>
      <c r="E2054" s="2">
        <v>6</v>
      </c>
      <c r="F2054" s="2">
        <v>6</v>
      </c>
      <c r="G2054" s="2">
        <v>6</v>
      </c>
      <c r="H2054" s="2" t="s">
        <v>483</v>
      </c>
      <c r="I2054" s="2">
        <v>96480</v>
      </c>
      <c r="J2054" s="2">
        <v>0</v>
      </c>
      <c r="K2054" s="2"/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2"/>
      <c r="AL2054" s="5">
        <v>78400</v>
      </c>
      <c r="AM2054" s="5">
        <v>79400</v>
      </c>
      <c r="AN2054" s="2"/>
      <c r="AO2054" s="2">
        <f t="shared" si="451"/>
        <v>0</v>
      </c>
      <c r="AP2054" s="2">
        <f t="shared" si="452"/>
        <v>0</v>
      </c>
      <c r="AQ2054" s="2">
        <f t="shared" si="453"/>
        <v>0</v>
      </c>
      <c r="AR2054" s="2"/>
      <c r="AS2054" s="2"/>
      <c r="AT2054" s="2"/>
      <c r="AU2054" s="2"/>
      <c r="AV2054" s="2">
        <f t="shared" si="454"/>
        <v>0</v>
      </c>
      <c r="AW2054" s="2">
        <f t="shared" si="455"/>
        <v>0</v>
      </c>
      <c r="AX2054" s="2">
        <f t="shared" si="456"/>
        <v>0</v>
      </c>
      <c r="AY2054" s="2"/>
      <c r="AZ2054" s="2"/>
      <c r="BA2054" s="2">
        <f t="shared" si="457"/>
        <v>0</v>
      </c>
      <c r="BB2054" s="2">
        <f t="shared" si="458"/>
        <v>0</v>
      </c>
      <c r="BC2054" s="2">
        <f t="shared" si="459"/>
        <v>0</v>
      </c>
      <c r="BD2054" s="2">
        <f t="shared" si="460"/>
        <v>1</v>
      </c>
      <c r="BE2054" s="2">
        <f t="shared" si="461"/>
        <v>0</v>
      </c>
      <c r="BF2054" s="2">
        <f t="shared" si="462"/>
        <v>1</v>
      </c>
      <c r="BG2054" s="2">
        <f t="shared" si="463"/>
        <v>0</v>
      </c>
      <c r="BH2054" s="2">
        <f t="shared" si="464"/>
        <v>0</v>
      </c>
    </row>
    <row r="2055" spans="1:60" x14ac:dyDescent="0.2">
      <c r="A2055" s="2">
        <v>2052</v>
      </c>
      <c r="B2055" s="2" t="s">
        <v>2026</v>
      </c>
      <c r="C2055" s="2" t="s">
        <v>2321</v>
      </c>
      <c r="D2055" s="2" t="s">
        <v>2324</v>
      </c>
      <c r="E2055" s="2">
        <v>2</v>
      </c>
      <c r="F2055" s="2">
        <v>7</v>
      </c>
      <c r="G2055" s="2">
        <v>7</v>
      </c>
      <c r="H2055" s="2" t="s">
        <v>2325</v>
      </c>
      <c r="I2055" s="2">
        <v>960</v>
      </c>
      <c r="J2055" s="2">
        <v>0</v>
      </c>
      <c r="K2055" s="2"/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2"/>
      <c r="AL2055" s="5">
        <v>284000</v>
      </c>
      <c r="AM2055" s="5">
        <v>250000</v>
      </c>
      <c r="AN2055" s="2"/>
      <c r="AO2055" s="2">
        <f t="shared" si="451"/>
        <v>0</v>
      </c>
      <c r="AP2055" s="2">
        <f t="shared" si="452"/>
        <v>0</v>
      </c>
      <c r="AQ2055" s="2">
        <f t="shared" si="453"/>
        <v>0</v>
      </c>
      <c r="AR2055" s="2"/>
      <c r="AS2055" s="2"/>
      <c r="AT2055" s="2"/>
      <c r="AU2055" s="2"/>
      <c r="AV2055" s="2">
        <f t="shared" si="454"/>
        <v>0</v>
      </c>
      <c r="AW2055" s="2">
        <f t="shared" si="455"/>
        <v>0</v>
      </c>
      <c r="AX2055" s="2">
        <f t="shared" si="456"/>
        <v>0</v>
      </c>
      <c r="AY2055" s="2"/>
      <c r="AZ2055" s="2"/>
      <c r="BA2055" s="2">
        <f t="shared" si="457"/>
        <v>0</v>
      </c>
      <c r="BB2055" s="2">
        <f t="shared" si="458"/>
        <v>0</v>
      </c>
      <c r="BC2055" s="2">
        <f t="shared" si="459"/>
        <v>0</v>
      </c>
      <c r="BD2055" s="2">
        <f t="shared" si="460"/>
        <v>0</v>
      </c>
      <c r="BE2055" s="2">
        <f t="shared" si="461"/>
        <v>0</v>
      </c>
      <c r="BF2055" s="2">
        <f t="shared" si="462"/>
        <v>1</v>
      </c>
      <c r="BG2055" s="2">
        <f t="shared" si="463"/>
        <v>0</v>
      </c>
      <c r="BH2055" s="2">
        <f t="shared" si="464"/>
        <v>0</v>
      </c>
    </row>
    <row r="2056" spans="1:60" x14ac:dyDescent="0.2">
      <c r="A2056" s="2">
        <v>2053</v>
      </c>
      <c r="B2056" s="2" t="s">
        <v>2026</v>
      </c>
      <c r="C2056" s="2" t="s">
        <v>2326</v>
      </c>
      <c r="D2056" s="2" t="s">
        <v>2327</v>
      </c>
      <c r="E2056" s="2">
        <v>3</v>
      </c>
      <c r="F2056" s="2">
        <v>10</v>
      </c>
      <c r="G2056" s="2">
        <v>3</v>
      </c>
      <c r="H2056" s="2" t="s">
        <v>60</v>
      </c>
      <c r="I2056" s="2">
        <v>56160</v>
      </c>
      <c r="J2056" s="2">
        <v>5</v>
      </c>
      <c r="K2056" s="2"/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1</v>
      </c>
      <c r="AB2056" s="2">
        <v>0</v>
      </c>
      <c r="AC2056" s="2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2"/>
      <c r="AL2056" s="5">
        <v>358000</v>
      </c>
      <c r="AM2056" s="5">
        <v>278000</v>
      </c>
      <c r="AN2056" s="2"/>
      <c r="AO2056" s="2">
        <f t="shared" si="451"/>
        <v>0</v>
      </c>
      <c r="AP2056" s="2">
        <f t="shared" si="452"/>
        <v>0</v>
      </c>
      <c r="AQ2056" s="2">
        <f t="shared" si="453"/>
        <v>0</v>
      </c>
      <c r="AR2056" s="2"/>
      <c r="AS2056" s="2"/>
      <c r="AT2056" s="2"/>
      <c r="AU2056" s="2"/>
      <c r="AV2056" s="2">
        <f t="shared" si="454"/>
        <v>0</v>
      </c>
      <c r="AW2056" s="2">
        <f t="shared" si="455"/>
        <v>0</v>
      </c>
      <c r="AX2056" s="2">
        <f t="shared" si="456"/>
        <v>1</v>
      </c>
      <c r="AY2056" s="2"/>
      <c r="AZ2056" s="2"/>
      <c r="BA2056" s="2">
        <f t="shared" si="457"/>
        <v>3</v>
      </c>
      <c r="BB2056" s="2">
        <f t="shared" si="458"/>
        <v>0</v>
      </c>
      <c r="BC2056" s="2">
        <f t="shared" si="459"/>
        <v>0</v>
      </c>
      <c r="BD2056" s="2">
        <f t="shared" si="460"/>
        <v>1</v>
      </c>
      <c r="BE2056" s="2">
        <f t="shared" si="461"/>
        <v>0</v>
      </c>
      <c r="BF2056" s="2">
        <f t="shared" si="462"/>
        <v>1</v>
      </c>
      <c r="BG2056" s="2">
        <f t="shared" si="463"/>
        <v>3</v>
      </c>
      <c r="BH2056" s="2">
        <f t="shared" si="464"/>
        <v>6</v>
      </c>
    </row>
    <row r="2057" spans="1:60" x14ac:dyDescent="0.2">
      <c r="A2057" s="2">
        <v>2054</v>
      </c>
      <c r="B2057" s="2" t="s">
        <v>2026</v>
      </c>
      <c r="C2057" s="2" t="s">
        <v>2326</v>
      </c>
      <c r="D2057" s="2" t="s">
        <v>2328</v>
      </c>
      <c r="E2057" s="2">
        <v>3</v>
      </c>
      <c r="F2057" s="2">
        <v>11</v>
      </c>
      <c r="G2057" s="2">
        <v>2</v>
      </c>
      <c r="H2057" s="2" t="s">
        <v>180</v>
      </c>
      <c r="I2057" s="2">
        <v>21600</v>
      </c>
      <c r="J2057" s="2">
        <v>20</v>
      </c>
      <c r="K2057" s="2"/>
      <c r="L2057" s="2">
        <v>0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1</v>
      </c>
      <c r="AB2057" s="2">
        <v>0</v>
      </c>
      <c r="AC2057" s="2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2"/>
      <c r="AL2057" s="5">
        <v>974000</v>
      </c>
      <c r="AM2057" s="5">
        <v>842000</v>
      </c>
      <c r="AN2057" s="2"/>
      <c r="AO2057" s="2">
        <f t="shared" si="451"/>
        <v>1</v>
      </c>
      <c r="AP2057" s="2">
        <f t="shared" si="452"/>
        <v>0</v>
      </c>
      <c r="AQ2057" s="2">
        <f t="shared" si="453"/>
        <v>0</v>
      </c>
      <c r="AR2057" s="2"/>
      <c r="AS2057" s="2"/>
      <c r="AT2057" s="2"/>
      <c r="AU2057" s="2"/>
      <c r="AV2057" s="2">
        <f t="shared" si="454"/>
        <v>0</v>
      </c>
      <c r="AW2057" s="2">
        <f t="shared" si="455"/>
        <v>0</v>
      </c>
      <c r="AX2057" s="2">
        <f t="shared" si="456"/>
        <v>1</v>
      </c>
      <c r="AY2057" s="2"/>
      <c r="AZ2057" s="2"/>
      <c r="BA2057" s="2">
        <f t="shared" si="457"/>
        <v>7</v>
      </c>
      <c r="BB2057" s="2">
        <f t="shared" si="458"/>
        <v>0</v>
      </c>
      <c r="BC2057" s="2">
        <f t="shared" si="459"/>
        <v>0</v>
      </c>
      <c r="BD2057" s="2">
        <f t="shared" si="460"/>
        <v>1</v>
      </c>
      <c r="BE2057" s="2">
        <f t="shared" si="461"/>
        <v>0</v>
      </c>
      <c r="BF2057" s="2">
        <f t="shared" si="462"/>
        <v>0</v>
      </c>
      <c r="BG2057" s="2">
        <f t="shared" si="463"/>
        <v>1</v>
      </c>
      <c r="BH2057" s="2">
        <f t="shared" si="464"/>
        <v>8</v>
      </c>
    </row>
    <row r="2058" spans="1:60" x14ac:dyDescent="0.2">
      <c r="A2058" s="2">
        <v>2055</v>
      </c>
      <c r="B2058" s="2" t="s">
        <v>2026</v>
      </c>
      <c r="C2058" s="2" t="s">
        <v>2326</v>
      </c>
      <c r="D2058" s="2" t="s">
        <v>2329</v>
      </c>
      <c r="E2058" s="2">
        <v>4</v>
      </c>
      <c r="F2058" s="2">
        <v>5</v>
      </c>
      <c r="G2058" s="2">
        <v>3</v>
      </c>
      <c r="H2058" s="2" t="s">
        <v>80</v>
      </c>
      <c r="I2058" s="2">
        <v>1440</v>
      </c>
      <c r="J2058" s="2">
        <v>20</v>
      </c>
      <c r="K2058" s="2"/>
      <c r="L2058" s="2">
        <v>0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1</v>
      </c>
      <c r="AB2058" s="2">
        <v>0</v>
      </c>
      <c r="AC2058" s="2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2"/>
      <c r="AL2058" s="5">
        <v>332000</v>
      </c>
      <c r="AM2058" s="5">
        <v>270000</v>
      </c>
      <c r="AN2058" s="2"/>
      <c r="AO2058" s="2">
        <f t="shared" si="451"/>
        <v>1</v>
      </c>
      <c r="AP2058" s="2">
        <f t="shared" si="452"/>
        <v>0</v>
      </c>
      <c r="AQ2058" s="2">
        <f t="shared" si="453"/>
        <v>0</v>
      </c>
      <c r="AR2058" s="2"/>
      <c r="AS2058" s="2"/>
      <c r="AT2058" s="2"/>
      <c r="AU2058" s="2"/>
      <c r="AV2058" s="2">
        <f t="shared" si="454"/>
        <v>0</v>
      </c>
      <c r="AW2058" s="2">
        <f t="shared" si="455"/>
        <v>0</v>
      </c>
      <c r="AX2058" s="2">
        <f t="shared" si="456"/>
        <v>1</v>
      </c>
      <c r="AY2058" s="2"/>
      <c r="AZ2058" s="2"/>
      <c r="BA2058" s="2">
        <f t="shared" si="457"/>
        <v>7</v>
      </c>
      <c r="BB2058" s="2">
        <f t="shared" si="458"/>
        <v>0</v>
      </c>
      <c r="BC2058" s="2">
        <f t="shared" si="459"/>
        <v>0</v>
      </c>
      <c r="BD2058" s="2">
        <f t="shared" si="460"/>
        <v>0</v>
      </c>
      <c r="BE2058" s="2">
        <f t="shared" si="461"/>
        <v>0</v>
      </c>
      <c r="BF2058" s="2">
        <f t="shared" si="462"/>
        <v>1</v>
      </c>
      <c r="BG2058" s="2">
        <f t="shared" si="463"/>
        <v>2</v>
      </c>
      <c r="BH2058" s="2">
        <f t="shared" si="464"/>
        <v>9</v>
      </c>
    </row>
    <row r="2059" spans="1:60" x14ac:dyDescent="0.2">
      <c r="A2059" s="2">
        <v>2056</v>
      </c>
      <c r="B2059" s="2" t="s">
        <v>2026</v>
      </c>
      <c r="C2059" s="2" t="s">
        <v>2326</v>
      </c>
      <c r="D2059" s="2" t="s">
        <v>2330</v>
      </c>
      <c r="E2059" s="2">
        <v>5</v>
      </c>
      <c r="F2059" s="2">
        <v>12</v>
      </c>
      <c r="G2059" s="2">
        <v>3</v>
      </c>
      <c r="H2059" s="2" t="s">
        <v>58</v>
      </c>
      <c r="I2059" s="2">
        <v>37440</v>
      </c>
      <c r="J2059" s="2">
        <v>20</v>
      </c>
      <c r="K2059" s="2"/>
      <c r="L2059" s="2">
        <v>0</v>
      </c>
      <c r="M2059" s="2">
        <v>1</v>
      </c>
      <c r="N2059" s="2">
        <v>1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1</v>
      </c>
      <c r="AB2059" s="2">
        <v>0</v>
      </c>
      <c r="AC2059" s="2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2"/>
      <c r="AL2059" s="5">
        <v>8010</v>
      </c>
      <c r="AM2059" s="5">
        <v>6120</v>
      </c>
      <c r="AN2059" s="2"/>
      <c r="AO2059" s="2">
        <f t="shared" si="451"/>
        <v>2</v>
      </c>
      <c r="AP2059" s="2">
        <f t="shared" si="452"/>
        <v>0</v>
      </c>
      <c r="AQ2059" s="2">
        <f t="shared" si="453"/>
        <v>0</v>
      </c>
      <c r="AR2059" s="2"/>
      <c r="AS2059" s="2"/>
      <c r="AT2059" s="2"/>
      <c r="AU2059" s="2"/>
      <c r="AV2059" s="2">
        <f t="shared" si="454"/>
        <v>0</v>
      </c>
      <c r="AW2059" s="2">
        <f t="shared" si="455"/>
        <v>0</v>
      </c>
      <c r="AX2059" s="2">
        <f t="shared" si="456"/>
        <v>1</v>
      </c>
      <c r="AY2059" s="2"/>
      <c r="AZ2059" s="2"/>
      <c r="BA2059" s="2">
        <f t="shared" si="457"/>
        <v>11</v>
      </c>
      <c r="BB2059" s="2">
        <f t="shared" si="458"/>
        <v>0</v>
      </c>
      <c r="BC2059" s="2">
        <f t="shared" si="459"/>
        <v>0</v>
      </c>
      <c r="BD2059" s="2">
        <f t="shared" si="460"/>
        <v>1</v>
      </c>
      <c r="BE2059" s="2">
        <f t="shared" si="461"/>
        <v>0</v>
      </c>
      <c r="BF2059" s="2">
        <f t="shared" si="462"/>
        <v>1</v>
      </c>
      <c r="BG2059" s="2">
        <f t="shared" si="463"/>
        <v>3</v>
      </c>
      <c r="BH2059" s="2">
        <f t="shared" si="464"/>
        <v>14</v>
      </c>
    </row>
    <row r="2060" spans="1:60" x14ac:dyDescent="0.2">
      <c r="A2060" s="2">
        <v>2057</v>
      </c>
      <c r="B2060" s="2" t="s">
        <v>2026</v>
      </c>
      <c r="C2060" s="2" t="s">
        <v>2326</v>
      </c>
      <c r="D2060" s="2" t="s">
        <v>2331</v>
      </c>
      <c r="E2060" s="2">
        <v>5</v>
      </c>
      <c r="F2060" s="2">
        <v>13</v>
      </c>
      <c r="G2060" s="2">
        <v>3</v>
      </c>
      <c r="H2060" s="2" t="s">
        <v>2332</v>
      </c>
      <c r="I2060" s="2">
        <v>77760</v>
      </c>
      <c r="J2060" s="2">
        <v>20</v>
      </c>
      <c r="K2060" s="2"/>
      <c r="L2060" s="2">
        <v>0</v>
      </c>
      <c r="M2060" s="2">
        <v>1</v>
      </c>
      <c r="N2060" s="2">
        <v>1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1</v>
      </c>
      <c r="AB2060" s="2">
        <v>0</v>
      </c>
      <c r="AC2060" s="2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2"/>
      <c r="AL2060" s="5">
        <v>7190</v>
      </c>
      <c r="AM2060" s="5">
        <v>6810</v>
      </c>
      <c r="AN2060" s="2"/>
      <c r="AO2060" s="2">
        <f t="shared" si="451"/>
        <v>2</v>
      </c>
      <c r="AP2060" s="2">
        <f t="shared" si="452"/>
        <v>0</v>
      </c>
      <c r="AQ2060" s="2">
        <f t="shared" si="453"/>
        <v>0</v>
      </c>
      <c r="AR2060" s="2"/>
      <c r="AS2060" s="2"/>
      <c r="AT2060" s="2"/>
      <c r="AU2060" s="2"/>
      <c r="AV2060" s="2">
        <f t="shared" si="454"/>
        <v>0</v>
      </c>
      <c r="AW2060" s="2">
        <f t="shared" si="455"/>
        <v>0</v>
      </c>
      <c r="AX2060" s="2">
        <f t="shared" si="456"/>
        <v>1</v>
      </c>
      <c r="AY2060" s="2"/>
      <c r="AZ2060" s="2"/>
      <c r="BA2060" s="2">
        <f t="shared" si="457"/>
        <v>11</v>
      </c>
      <c r="BB2060" s="2">
        <f t="shared" si="458"/>
        <v>0</v>
      </c>
      <c r="BC2060" s="2">
        <f t="shared" si="459"/>
        <v>0</v>
      </c>
      <c r="BD2060" s="2">
        <f t="shared" si="460"/>
        <v>1</v>
      </c>
      <c r="BE2060" s="2">
        <f t="shared" si="461"/>
        <v>0</v>
      </c>
      <c r="BF2060" s="2">
        <f t="shared" si="462"/>
        <v>1</v>
      </c>
      <c r="BG2060" s="2">
        <f t="shared" si="463"/>
        <v>3</v>
      </c>
      <c r="BH2060" s="2">
        <f t="shared" si="464"/>
        <v>14</v>
      </c>
    </row>
    <row r="2061" spans="1:60" x14ac:dyDescent="0.2">
      <c r="A2061" s="2">
        <v>2058</v>
      </c>
      <c r="B2061" s="2" t="s">
        <v>2026</v>
      </c>
      <c r="C2061" s="2" t="s">
        <v>2326</v>
      </c>
      <c r="D2061" s="2" t="s">
        <v>2333</v>
      </c>
      <c r="E2061" s="2">
        <v>2</v>
      </c>
      <c r="F2061" s="2">
        <v>23</v>
      </c>
      <c r="G2061" s="2">
        <v>9</v>
      </c>
      <c r="H2061" s="2" t="s">
        <v>2334</v>
      </c>
      <c r="I2061" s="2">
        <v>0</v>
      </c>
      <c r="J2061" s="2">
        <v>5</v>
      </c>
      <c r="K2061" s="2"/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1</v>
      </c>
      <c r="AB2061" s="2">
        <v>0</v>
      </c>
      <c r="AC2061" s="2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2"/>
      <c r="AL2061" s="5">
        <v>447000</v>
      </c>
      <c r="AM2061" s="5">
        <v>338000</v>
      </c>
      <c r="AN2061" s="2"/>
      <c r="AO2061" s="2">
        <f t="shared" si="451"/>
        <v>0</v>
      </c>
      <c r="AP2061" s="2">
        <f t="shared" si="452"/>
        <v>0</v>
      </c>
      <c r="AQ2061" s="2">
        <f t="shared" si="453"/>
        <v>0</v>
      </c>
      <c r="AR2061" s="2"/>
      <c r="AS2061" s="2"/>
      <c r="AT2061" s="2"/>
      <c r="AU2061" s="2"/>
      <c r="AV2061" s="2">
        <f t="shared" si="454"/>
        <v>0</v>
      </c>
      <c r="AW2061" s="2">
        <f t="shared" si="455"/>
        <v>0</v>
      </c>
      <c r="AX2061" s="2">
        <f t="shared" si="456"/>
        <v>1</v>
      </c>
      <c r="AY2061" s="2"/>
      <c r="AZ2061" s="2"/>
      <c r="BA2061" s="2">
        <f t="shared" si="457"/>
        <v>3</v>
      </c>
      <c r="BB2061" s="2">
        <f t="shared" si="458"/>
        <v>0</v>
      </c>
      <c r="BC2061" s="2">
        <f t="shared" si="459"/>
        <v>0</v>
      </c>
      <c r="BD2061" s="2">
        <f t="shared" si="460"/>
        <v>0</v>
      </c>
      <c r="BE2061" s="2">
        <f t="shared" si="461"/>
        <v>0</v>
      </c>
      <c r="BF2061" s="2">
        <f t="shared" si="462"/>
        <v>1</v>
      </c>
      <c r="BG2061" s="2">
        <f t="shared" si="463"/>
        <v>2</v>
      </c>
      <c r="BH2061" s="2">
        <f t="shared" si="464"/>
        <v>5</v>
      </c>
    </row>
    <row r="2062" spans="1:60" x14ac:dyDescent="0.2">
      <c r="A2062" s="2">
        <v>2059</v>
      </c>
      <c r="B2062" s="2" t="s">
        <v>2026</v>
      </c>
      <c r="C2062" s="2" t="s">
        <v>2326</v>
      </c>
      <c r="D2062" s="2" t="s">
        <v>2335</v>
      </c>
      <c r="E2062" s="2">
        <v>3</v>
      </c>
      <c r="F2062" s="2">
        <v>7</v>
      </c>
      <c r="G2062" s="2">
        <v>5</v>
      </c>
      <c r="H2062" s="2" t="s">
        <v>66</v>
      </c>
      <c r="I2062" s="2">
        <v>23040</v>
      </c>
      <c r="J2062" s="2">
        <v>20</v>
      </c>
      <c r="K2062" s="2"/>
      <c r="L2062" s="2">
        <v>0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1</v>
      </c>
      <c r="AB2062" s="2">
        <v>0</v>
      </c>
      <c r="AC2062" s="2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2"/>
      <c r="AL2062" s="5">
        <v>82200</v>
      </c>
      <c r="AM2062" s="5">
        <v>72400</v>
      </c>
      <c r="AN2062" s="2"/>
      <c r="AO2062" s="2">
        <f t="shared" si="451"/>
        <v>1</v>
      </c>
      <c r="AP2062" s="2">
        <f t="shared" si="452"/>
        <v>0</v>
      </c>
      <c r="AQ2062" s="2">
        <f t="shared" si="453"/>
        <v>0</v>
      </c>
      <c r="AR2062" s="2"/>
      <c r="AS2062" s="2"/>
      <c r="AT2062" s="2"/>
      <c r="AU2062" s="2"/>
      <c r="AV2062" s="2">
        <f t="shared" si="454"/>
        <v>0</v>
      </c>
      <c r="AW2062" s="2">
        <f t="shared" si="455"/>
        <v>0</v>
      </c>
      <c r="AX2062" s="2">
        <f t="shared" si="456"/>
        <v>1</v>
      </c>
      <c r="AY2062" s="2"/>
      <c r="AZ2062" s="2"/>
      <c r="BA2062" s="2">
        <f t="shared" si="457"/>
        <v>7</v>
      </c>
      <c r="BB2062" s="2">
        <f t="shared" si="458"/>
        <v>0</v>
      </c>
      <c r="BC2062" s="2">
        <f t="shared" si="459"/>
        <v>0</v>
      </c>
      <c r="BD2062" s="2">
        <f t="shared" si="460"/>
        <v>1</v>
      </c>
      <c r="BE2062" s="2">
        <f t="shared" si="461"/>
        <v>0</v>
      </c>
      <c r="BF2062" s="2">
        <f t="shared" si="462"/>
        <v>1</v>
      </c>
      <c r="BG2062" s="2">
        <f t="shared" si="463"/>
        <v>3</v>
      </c>
      <c r="BH2062" s="2">
        <f t="shared" si="464"/>
        <v>10</v>
      </c>
    </row>
    <row r="2063" spans="1:60" x14ac:dyDescent="0.2">
      <c r="A2063" s="2">
        <v>2060</v>
      </c>
      <c r="B2063" s="2" t="s">
        <v>2026</v>
      </c>
      <c r="C2063" s="2" t="s">
        <v>2326</v>
      </c>
      <c r="D2063" s="2" t="s">
        <v>2336</v>
      </c>
      <c r="E2063" s="2">
        <v>3</v>
      </c>
      <c r="F2063" s="2">
        <v>10</v>
      </c>
      <c r="G2063" s="2">
        <v>2</v>
      </c>
      <c r="H2063" s="2" t="s">
        <v>94</v>
      </c>
      <c r="I2063" s="2">
        <v>64800</v>
      </c>
      <c r="J2063" s="2">
        <v>20</v>
      </c>
      <c r="K2063" s="2"/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2"/>
      <c r="AL2063" s="5">
        <v>38000</v>
      </c>
      <c r="AM2063" s="5">
        <v>34000</v>
      </c>
      <c r="AN2063" s="2"/>
      <c r="AO2063" s="2">
        <f t="shared" si="451"/>
        <v>0</v>
      </c>
      <c r="AP2063" s="2">
        <f t="shared" si="452"/>
        <v>0</v>
      </c>
      <c r="AQ2063" s="2">
        <f t="shared" si="453"/>
        <v>0</v>
      </c>
      <c r="AR2063" s="2"/>
      <c r="AS2063" s="2"/>
      <c r="AT2063" s="2"/>
      <c r="AU2063" s="2"/>
      <c r="AV2063" s="2">
        <f t="shared" si="454"/>
        <v>0</v>
      </c>
      <c r="AW2063" s="2">
        <f t="shared" si="455"/>
        <v>0</v>
      </c>
      <c r="AX2063" s="2">
        <f t="shared" si="456"/>
        <v>0</v>
      </c>
      <c r="AY2063" s="2"/>
      <c r="AZ2063" s="2"/>
      <c r="BA2063" s="2">
        <f t="shared" si="457"/>
        <v>0</v>
      </c>
      <c r="BB2063" s="2">
        <f t="shared" si="458"/>
        <v>0</v>
      </c>
      <c r="BC2063" s="2">
        <f t="shared" si="459"/>
        <v>0</v>
      </c>
      <c r="BD2063" s="2">
        <f t="shared" si="460"/>
        <v>1</v>
      </c>
      <c r="BE2063" s="2">
        <f t="shared" si="461"/>
        <v>0</v>
      </c>
      <c r="BF2063" s="2">
        <f t="shared" si="462"/>
        <v>0</v>
      </c>
      <c r="BG2063" s="2">
        <f t="shared" si="463"/>
        <v>0</v>
      </c>
      <c r="BH2063" s="2">
        <f t="shared" si="464"/>
        <v>0</v>
      </c>
    </row>
    <row r="2064" spans="1:60" x14ac:dyDescent="0.2">
      <c r="A2064" s="2">
        <v>2061</v>
      </c>
      <c r="B2064" s="2" t="s">
        <v>2026</v>
      </c>
      <c r="C2064" s="2" t="s">
        <v>2326</v>
      </c>
      <c r="D2064" s="2" t="s">
        <v>2337</v>
      </c>
      <c r="E2064" s="2">
        <v>3</v>
      </c>
      <c r="F2064" s="2">
        <v>11</v>
      </c>
      <c r="G2064" s="2">
        <v>6</v>
      </c>
      <c r="H2064" s="2" t="s">
        <v>616</v>
      </c>
      <c r="I2064" s="2">
        <v>72000</v>
      </c>
      <c r="J2064" s="2">
        <v>20</v>
      </c>
      <c r="K2064" s="2"/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2"/>
      <c r="AL2064" s="5">
        <v>14800</v>
      </c>
      <c r="AM2064" s="5">
        <v>11300</v>
      </c>
      <c r="AN2064" s="2"/>
      <c r="AO2064" s="2">
        <f t="shared" si="451"/>
        <v>0</v>
      </c>
      <c r="AP2064" s="2">
        <f t="shared" si="452"/>
        <v>0</v>
      </c>
      <c r="AQ2064" s="2">
        <f t="shared" si="453"/>
        <v>0</v>
      </c>
      <c r="AR2064" s="2"/>
      <c r="AS2064" s="2"/>
      <c r="AT2064" s="2"/>
      <c r="AU2064" s="2"/>
      <c r="AV2064" s="2">
        <f t="shared" si="454"/>
        <v>0</v>
      </c>
      <c r="AW2064" s="2">
        <f t="shared" si="455"/>
        <v>0</v>
      </c>
      <c r="AX2064" s="2">
        <f t="shared" si="456"/>
        <v>0</v>
      </c>
      <c r="AY2064" s="2"/>
      <c r="AZ2064" s="2"/>
      <c r="BA2064" s="2">
        <f t="shared" si="457"/>
        <v>0</v>
      </c>
      <c r="BB2064" s="2">
        <f t="shared" si="458"/>
        <v>0</v>
      </c>
      <c r="BC2064" s="2">
        <f t="shared" si="459"/>
        <v>0</v>
      </c>
      <c r="BD2064" s="2">
        <f t="shared" si="460"/>
        <v>1</v>
      </c>
      <c r="BE2064" s="2">
        <f t="shared" si="461"/>
        <v>0</v>
      </c>
      <c r="BF2064" s="2">
        <f t="shared" si="462"/>
        <v>1</v>
      </c>
      <c r="BG2064" s="2">
        <f t="shared" si="463"/>
        <v>0</v>
      </c>
      <c r="BH2064" s="2">
        <f t="shared" si="464"/>
        <v>0</v>
      </c>
    </row>
    <row r="2065" spans="1:60" x14ac:dyDescent="0.2">
      <c r="A2065" s="2">
        <v>2062</v>
      </c>
      <c r="B2065" s="2" t="s">
        <v>2026</v>
      </c>
      <c r="C2065" s="2" t="s">
        <v>2326</v>
      </c>
      <c r="D2065" s="2" t="s">
        <v>2338</v>
      </c>
      <c r="E2065" s="2">
        <v>2</v>
      </c>
      <c r="F2065" s="2">
        <v>11</v>
      </c>
      <c r="G2065" s="2">
        <v>7</v>
      </c>
      <c r="H2065" s="2" t="s">
        <v>828</v>
      </c>
      <c r="I2065" s="2">
        <v>90</v>
      </c>
      <c r="J2065" s="2">
        <v>5</v>
      </c>
      <c r="K2065" s="2"/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1</v>
      </c>
      <c r="AB2065" s="2">
        <v>0</v>
      </c>
      <c r="AC2065" s="2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2"/>
      <c r="AL2065" s="5">
        <v>151000</v>
      </c>
      <c r="AM2065" s="5">
        <v>139000</v>
      </c>
      <c r="AN2065" s="2"/>
      <c r="AO2065" s="2">
        <f t="shared" si="451"/>
        <v>0</v>
      </c>
      <c r="AP2065" s="2">
        <f t="shared" si="452"/>
        <v>0</v>
      </c>
      <c r="AQ2065" s="2">
        <f t="shared" si="453"/>
        <v>0</v>
      </c>
      <c r="AR2065" s="2"/>
      <c r="AS2065" s="2"/>
      <c r="AT2065" s="2"/>
      <c r="AU2065" s="2"/>
      <c r="AV2065" s="2">
        <f t="shared" si="454"/>
        <v>0</v>
      </c>
      <c r="AW2065" s="2">
        <f t="shared" si="455"/>
        <v>0</v>
      </c>
      <c r="AX2065" s="2">
        <f t="shared" si="456"/>
        <v>1</v>
      </c>
      <c r="AY2065" s="2"/>
      <c r="AZ2065" s="2"/>
      <c r="BA2065" s="2">
        <f t="shared" si="457"/>
        <v>3</v>
      </c>
      <c r="BB2065" s="2">
        <f t="shared" si="458"/>
        <v>0</v>
      </c>
      <c r="BC2065" s="2">
        <f t="shared" si="459"/>
        <v>0</v>
      </c>
      <c r="BD2065" s="2">
        <f t="shared" si="460"/>
        <v>0</v>
      </c>
      <c r="BE2065" s="2">
        <f t="shared" si="461"/>
        <v>0</v>
      </c>
      <c r="BF2065" s="2">
        <f t="shared" si="462"/>
        <v>1</v>
      </c>
      <c r="BG2065" s="2">
        <f t="shared" si="463"/>
        <v>2</v>
      </c>
      <c r="BH2065" s="2">
        <f t="shared" si="464"/>
        <v>5</v>
      </c>
    </row>
    <row r="2066" spans="1:60" x14ac:dyDescent="0.2">
      <c r="A2066" s="2">
        <v>2063</v>
      </c>
      <c r="B2066" s="2" t="s">
        <v>2026</v>
      </c>
      <c r="C2066" s="2" t="s">
        <v>2326</v>
      </c>
      <c r="D2066" s="2" t="s">
        <v>2339</v>
      </c>
      <c r="E2066" s="2">
        <v>3</v>
      </c>
      <c r="F2066" s="2">
        <v>6</v>
      </c>
      <c r="G2066" s="2">
        <v>3</v>
      </c>
      <c r="H2066" s="2" t="s">
        <v>129</v>
      </c>
      <c r="I2066" s="2">
        <v>86400</v>
      </c>
      <c r="J2066" s="2">
        <v>20</v>
      </c>
      <c r="K2066" s="2"/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2"/>
      <c r="AL2066" s="5">
        <v>27100</v>
      </c>
      <c r="AM2066" s="5">
        <v>28100</v>
      </c>
      <c r="AN2066" s="2"/>
      <c r="AO2066" s="2">
        <f t="shared" si="451"/>
        <v>0</v>
      </c>
      <c r="AP2066" s="2">
        <f t="shared" si="452"/>
        <v>0</v>
      </c>
      <c r="AQ2066" s="2">
        <f t="shared" si="453"/>
        <v>0</v>
      </c>
      <c r="AR2066" s="2"/>
      <c r="AS2066" s="2"/>
      <c r="AT2066" s="2"/>
      <c r="AU2066" s="2"/>
      <c r="AV2066" s="2">
        <f t="shared" si="454"/>
        <v>0</v>
      </c>
      <c r="AW2066" s="2">
        <f t="shared" si="455"/>
        <v>0</v>
      </c>
      <c r="AX2066" s="2">
        <f t="shared" si="456"/>
        <v>0</v>
      </c>
      <c r="AY2066" s="2"/>
      <c r="AZ2066" s="2"/>
      <c r="BA2066" s="2">
        <f t="shared" si="457"/>
        <v>0</v>
      </c>
      <c r="BB2066" s="2">
        <f t="shared" si="458"/>
        <v>0</v>
      </c>
      <c r="BC2066" s="2">
        <f t="shared" si="459"/>
        <v>0</v>
      </c>
      <c r="BD2066" s="2">
        <f t="shared" si="460"/>
        <v>1</v>
      </c>
      <c r="BE2066" s="2">
        <f t="shared" si="461"/>
        <v>0</v>
      </c>
      <c r="BF2066" s="2">
        <f t="shared" si="462"/>
        <v>1</v>
      </c>
      <c r="BG2066" s="2">
        <f t="shared" si="463"/>
        <v>0</v>
      </c>
      <c r="BH2066" s="2">
        <f t="shared" si="464"/>
        <v>0</v>
      </c>
    </row>
    <row r="2067" spans="1:60" x14ac:dyDescent="0.2">
      <c r="A2067" s="2">
        <v>2064</v>
      </c>
      <c r="B2067" s="2" t="s">
        <v>2026</v>
      </c>
      <c r="C2067" s="2" t="s">
        <v>2326</v>
      </c>
      <c r="D2067" s="2" t="s">
        <v>2340</v>
      </c>
      <c r="E2067" s="2">
        <v>0</v>
      </c>
      <c r="F2067" s="2">
        <v>0</v>
      </c>
      <c r="G2067" s="2">
        <v>0</v>
      </c>
      <c r="H2067" s="2"/>
      <c r="I2067" s="2">
        <v>0</v>
      </c>
      <c r="J2067" s="2">
        <v>0</v>
      </c>
      <c r="K2067" s="2"/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2"/>
      <c r="AL2067" s="5">
        <v>2270</v>
      </c>
      <c r="AM2067" s="5">
        <v>2570</v>
      </c>
      <c r="AN2067" s="2"/>
      <c r="AO2067" s="2">
        <f t="shared" si="451"/>
        <v>1</v>
      </c>
      <c r="AP2067" s="2">
        <f t="shared" si="452"/>
        <v>0</v>
      </c>
      <c r="AQ2067" s="2">
        <f t="shared" si="453"/>
        <v>0</v>
      </c>
      <c r="AR2067" s="2"/>
      <c r="AS2067" s="2"/>
      <c r="AT2067" s="2"/>
      <c r="AU2067" s="2"/>
      <c r="AV2067" s="2">
        <f t="shared" si="454"/>
        <v>0</v>
      </c>
      <c r="AW2067" s="2">
        <f t="shared" si="455"/>
        <v>0</v>
      </c>
      <c r="AX2067" s="2">
        <f t="shared" si="456"/>
        <v>0</v>
      </c>
      <c r="AY2067" s="2"/>
      <c r="AZ2067" s="2"/>
      <c r="BA2067" s="2">
        <f t="shared" si="457"/>
        <v>4</v>
      </c>
      <c r="BB2067" s="2">
        <f t="shared" si="458"/>
        <v>0</v>
      </c>
      <c r="BC2067" s="2">
        <f t="shared" si="459"/>
        <v>0</v>
      </c>
      <c r="BD2067" s="2">
        <f t="shared" si="460"/>
        <v>0</v>
      </c>
      <c r="BE2067" s="2">
        <f t="shared" si="461"/>
        <v>0</v>
      </c>
      <c r="BF2067" s="2">
        <f t="shared" si="462"/>
        <v>0</v>
      </c>
      <c r="BG2067" s="2">
        <f t="shared" si="463"/>
        <v>0</v>
      </c>
      <c r="BH2067" s="2">
        <f t="shared" si="464"/>
        <v>4</v>
      </c>
    </row>
    <row r="2068" spans="1:60" x14ac:dyDescent="0.2">
      <c r="A2068" s="2">
        <v>2065</v>
      </c>
      <c r="B2068" s="2" t="s">
        <v>2026</v>
      </c>
      <c r="C2068" s="2" t="s">
        <v>2326</v>
      </c>
      <c r="D2068" s="2" t="s">
        <v>2341</v>
      </c>
      <c r="E2068" s="2">
        <v>0</v>
      </c>
      <c r="F2068" s="2">
        <v>0</v>
      </c>
      <c r="G2068" s="2">
        <v>0</v>
      </c>
      <c r="H2068" s="2"/>
      <c r="I2068" s="2">
        <v>0</v>
      </c>
      <c r="J2068" s="2">
        <v>0</v>
      </c>
      <c r="K2068" s="2"/>
      <c r="L2068" s="2">
        <v>0</v>
      </c>
      <c r="M2068" s="2">
        <v>0</v>
      </c>
      <c r="N2068" s="2">
        <v>1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2"/>
      <c r="AL2068" s="5">
        <v>777</v>
      </c>
      <c r="AM2068" s="5">
        <v>661</v>
      </c>
      <c r="AN2068" s="2"/>
      <c r="AO2068" s="2">
        <f t="shared" si="451"/>
        <v>1</v>
      </c>
      <c r="AP2068" s="2">
        <f t="shared" si="452"/>
        <v>0</v>
      </c>
      <c r="AQ2068" s="2">
        <f t="shared" si="453"/>
        <v>0</v>
      </c>
      <c r="AR2068" s="2"/>
      <c r="AS2068" s="2"/>
      <c r="AT2068" s="2"/>
      <c r="AU2068" s="2"/>
      <c r="AV2068" s="2">
        <f t="shared" si="454"/>
        <v>0</v>
      </c>
      <c r="AW2068" s="2">
        <f t="shared" si="455"/>
        <v>0</v>
      </c>
      <c r="AX2068" s="2">
        <f t="shared" si="456"/>
        <v>0</v>
      </c>
      <c r="AY2068" s="2"/>
      <c r="AZ2068" s="2"/>
      <c r="BA2068" s="2">
        <f t="shared" si="457"/>
        <v>4</v>
      </c>
      <c r="BB2068" s="2">
        <f t="shared" si="458"/>
        <v>0</v>
      </c>
      <c r="BC2068" s="2">
        <f t="shared" si="459"/>
        <v>0</v>
      </c>
      <c r="BD2068" s="2">
        <f t="shared" si="460"/>
        <v>0</v>
      </c>
      <c r="BE2068" s="2">
        <f t="shared" si="461"/>
        <v>0</v>
      </c>
      <c r="BF2068" s="2">
        <f t="shared" si="462"/>
        <v>0</v>
      </c>
      <c r="BG2068" s="2">
        <f t="shared" si="463"/>
        <v>0</v>
      </c>
      <c r="BH2068" s="2">
        <f t="shared" si="464"/>
        <v>4</v>
      </c>
    </row>
    <row r="2069" spans="1:60" x14ac:dyDescent="0.2">
      <c r="A2069" s="2">
        <v>2066</v>
      </c>
      <c r="B2069" s="2" t="s">
        <v>2026</v>
      </c>
      <c r="C2069" s="2" t="s">
        <v>2326</v>
      </c>
      <c r="D2069" s="2" t="s">
        <v>2342</v>
      </c>
      <c r="E2069" s="2">
        <v>3</v>
      </c>
      <c r="F2069" s="2">
        <v>11</v>
      </c>
      <c r="G2069" s="2">
        <v>7</v>
      </c>
      <c r="H2069" s="2" t="s">
        <v>447</v>
      </c>
      <c r="I2069" s="2">
        <v>67680</v>
      </c>
      <c r="J2069" s="2">
        <v>5</v>
      </c>
      <c r="K2069" s="2"/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1</v>
      </c>
      <c r="AB2069" s="2">
        <v>0</v>
      </c>
      <c r="AC2069" s="2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2"/>
      <c r="AL2069" s="5">
        <v>56800</v>
      </c>
      <c r="AM2069" s="5">
        <v>33000</v>
      </c>
      <c r="AN2069" s="2"/>
      <c r="AO2069" s="2">
        <f t="shared" si="451"/>
        <v>0</v>
      </c>
      <c r="AP2069" s="2">
        <f t="shared" si="452"/>
        <v>0</v>
      </c>
      <c r="AQ2069" s="2">
        <f t="shared" si="453"/>
        <v>0</v>
      </c>
      <c r="AR2069" s="2"/>
      <c r="AS2069" s="2"/>
      <c r="AT2069" s="2"/>
      <c r="AU2069" s="2"/>
      <c r="AV2069" s="2">
        <f t="shared" si="454"/>
        <v>0</v>
      </c>
      <c r="AW2069" s="2">
        <f t="shared" si="455"/>
        <v>0</v>
      </c>
      <c r="AX2069" s="2">
        <f t="shared" si="456"/>
        <v>1</v>
      </c>
      <c r="AY2069" s="2"/>
      <c r="AZ2069" s="2"/>
      <c r="BA2069" s="2">
        <f t="shared" si="457"/>
        <v>3</v>
      </c>
      <c r="BB2069" s="2">
        <f t="shared" si="458"/>
        <v>0</v>
      </c>
      <c r="BC2069" s="2">
        <f t="shared" si="459"/>
        <v>0</v>
      </c>
      <c r="BD2069" s="2">
        <f t="shared" si="460"/>
        <v>1</v>
      </c>
      <c r="BE2069" s="2">
        <f t="shared" si="461"/>
        <v>0</v>
      </c>
      <c r="BF2069" s="2">
        <f t="shared" si="462"/>
        <v>1</v>
      </c>
      <c r="BG2069" s="2">
        <f t="shared" si="463"/>
        <v>3</v>
      </c>
      <c r="BH2069" s="2">
        <f t="shared" si="464"/>
        <v>6</v>
      </c>
    </row>
    <row r="2070" spans="1:60" x14ac:dyDescent="0.2">
      <c r="A2070" s="2">
        <v>2067</v>
      </c>
      <c r="B2070" s="2" t="s">
        <v>2026</v>
      </c>
      <c r="C2070" s="2" t="s">
        <v>2326</v>
      </c>
      <c r="D2070" s="2" t="s">
        <v>2343</v>
      </c>
      <c r="E2070" s="2">
        <v>2</v>
      </c>
      <c r="F2070" s="2">
        <v>16</v>
      </c>
      <c r="G2070" s="2">
        <v>10</v>
      </c>
      <c r="H2070" s="2" t="s">
        <v>2344</v>
      </c>
      <c r="I2070" s="2">
        <v>130</v>
      </c>
      <c r="J2070" s="2">
        <v>5</v>
      </c>
      <c r="K2070" s="2"/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1</v>
      </c>
      <c r="AB2070" s="2">
        <v>0</v>
      </c>
      <c r="AC2070" s="2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2"/>
      <c r="AL2070" s="5">
        <v>195000</v>
      </c>
      <c r="AM2070" s="5">
        <v>178000</v>
      </c>
      <c r="AN2070" s="2"/>
      <c r="AO2070" s="2">
        <f t="shared" si="451"/>
        <v>0</v>
      </c>
      <c r="AP2070" s="2">
        <f t="shared" si="452"/>
        <v>0</v>
      </c>
      <c r="AQ2070" s="2">
        <f t="shared" si="453"/>
        <v>0</v>
      </c>
      <c r="AR2070" s="2"/>
      <c r="AS2070" s="2"/>
      <c r="AT2070" s="2"/>
      <c r="AU2070" s="2"/>
      <c r="AV2070" s="2">
        <f t="shared" si="454"/>
        <v>0</v>
      </c>
      <c r="AW2070" s="2">
        <f t="shared" si="455"/>
        <v>0</v>
      </c>
      <c r="AX2070" s="2">
        <f t="shared" si="456"/>
        <v>1</v>
      </c>
      <c r="AY2070" s="2"/>
      <c r="AZ2070" s="2"/>
      <c r="BA2070" s="2">
        <f t="shared" si="457"/>
        <v>3</v>
      </c>
      <c r="BB2070" s="2">
        <f t="shared" si="458"/>
        <v>0</v>
      </c>
      <c r="BC2070" s="2">
        <f t="shared" si="459"/>
        <v>0</v>
      </c>
      <c r="BD2070" s="2">
        <f t="shared" si="460"/>
        <v>0</v>
      </c>
      <c r="BE2070" s="2">
        <f t="shared" si="461"/>
        <v>0</v>
      </c>
      <c r="BF2070" s="2">
        <f t="shared" si="462"/>
        <v>1</v>
      </c>
      <c r="BG2070" s="2">
        <f t="shared" si="463"/>
        <v>2</v>
      </c>
      <c r="BH2070" s="2">
        <f t="shared" si="464"/>
        <v>5</v>
      </c>
    </row>
    <row r="2071" spans="1:60" x14ac:dyDescent="0.2">
      <c r="A2071" s="2">
        <v>2068</v>
      </c>
      <c r="B2071" s="2" t="s">
        <v>2026</v>
      </c>
      <c r="C2071" s="2" t="s">
        <v>2326</v>
      </c>
      <c r="D2071" s="2" t="s">
        <v>2345</v>
      </c>
      <c r="E2071" s="2">
        <v>2</v>
      </c>
      <c r="F2071" s="2">
        <v>4</v>
      </c>
      <c r="G2071" s="2">
        <v>2</v>
      </c>
      <c r="H2071" s="2" t="s">
        <v>51</v>
      </c>
      <c r="I2071" s="2">
        <v>40</v>
      </c>
      <c r="J2071" s="2">
        <v>5</v>
      </c>
      <c r="K2071" s="2"/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2"/>
      <c r="AL2071" s="5">
        <v>23300</v>
      </c>
      <c r="AM2071" s="5">
        <v>16700</v>
      </c>
      <c r="AN2071" s="2"/>
      <c r="AO2071" s="2">
        <f t="shared" si="451"/>
        <v>0</v>
      </c>
      <c r="AP2071" s="2">
        <f t="shared" si="452"/>
        <v>0</v>
      </c>
      <c r="AQ2071" s="2">
        <f t="shared" si="453"/>
        <v>0</v>
      </c>
      <c r="AR2071" s="2"/>
      <c r="AS2071" s="2"/>
      <c r="AT2071" s="2"/>
      <c r="AU2071" s="2"/>
      <c r="AV2071" s="2">
        <f t="shared" si="454"/>
        <v>0</v>
      </c>
      <c r="AW2071" s="2">
        <f t="shared" si="455"/>
        <v>0</v>
      </c>
      <c r="AX2071" s="2">
        <f t="shared" si="456"/>
        <v>0</v>
      </c>
      <c r="AY2071" s="2"/>
      <c r="AZ2071" s="2"/>
      <c r="BA2071" s="2">
        <f t="shared" si="457"/>
        <v>0</v>
      </c>
      <c r="BB2071" s="2">
        <f t="shared" si="458"/>
        <v>0</v>
      </c>
      <c r="BC2071" s="2">
        <f t="shared" si="459"/>
        <v>0</v>
      </c>
      <c r="BD2071" s="2">
        <f t="shared" si="460"/>
        <v>0</v>
      </c>
      <c r="BE2071" s="2">
        <f t="shared" si="461"/>
        <v>0</v>
      </c>
      <c r="BF2071" s="2">
        <f t="shared" si="462"/>
        <v>0</v>
      </c>
      <c r="BG2071" s="2">
        <f t="shared" si="463"/>
        <v>0</v>
      </c>
      <c r="BH2071" s="2">
        <f t="shared" si="464"/>
        <v>0</v>
      </c>
    </row>
    <row r="2072" spans="1:60" x14ac:dyDescent="0.2">
      <c r="A2072" s="2">
        <v>2069</v>
      </c>
      <c r="B2072" s="2" t="s">
        <v>2026</v>
      </c>
      <c r="C2072" s="2" t="s">
        <v>2326</v>
      </c>
      <c r="D2072" s="2" t="s">
        <v>2346</v>
      </c>
      <c r="E2072" s="2">
        <v>3</v>
      </c>
      <c r="F2072" s="2">
        <v>3</v>
      </c>
      <c r="G2072" s="2">
        <v>3</v>
      </c>
      <c r="H2072" s="2" t="s">
        <v>202</v>
      </c>
      <c r="I2072" s="2">
        <v>180</v>
      </c>
      <c r="J2072" s="2">
        <v>1000</v>
      </c>
      <c r="K2072" s="2"/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2"/>
      <c r="AL2072" s="5">
        <v>12900</v>
      </c>
      <c r="AM2072" s="5">
        <v>17200</v>
      </c>
      <c r="AN2072" s="2"/>
      <c r="AO2072" s="2">
        <f t="shared" si="451"/>
        <v>0</v>
      </c>
      <c r="AP2072" s="2">
        <f t="shared" si="452"/>
        <v>0</v>
      </c>
      <c r="AQ2072" s="2">
        <f t="shared" si="453"/>
        <v>0</v>
      </c>
      <c r="AR2072" s="2"/>
      <c r="AS2072" s="2"/>
      <c r="AT2072" s="2"/>
      <c r="AU2072" s="2"/>
      <c r="AV2072" s="2">
        <f t="shared" si="454"/>
        <v>0</v>
      </c>
      <c r="AW2072" s="2">
        <f t="shared" si="455"/>
        <v>0</v>
      </c>
      <c r="AX2072" s="2">
        <f t="shared" si="456"/>
        <v>0</v>
      </c>
      <c r="AY2072" s="2"/>
      <c r="AZ2072" s="2"/>
      <c r="BA2072" s="2">
        <f t="shared" si="457"/>
        <v>0</v>
      </c>
      <c r="BB2072" s="2">
        <f t="shared" si="458"/>
        <v>0</v>
      </c>
      <c r="BC2072" s="2">
        <f t="shared" si="459"/>
        <v>0</v>
      </c>
      <c r="BD2072" s="2">
        <f t="shared" si="460"/>
        <v>0</v>
      </c>
      <c r="BE2072" s="2">
        <f t="shared" si="461"/>
        <v>0</v>
      </c>
      <c r="BF2072" s="2">
        <f t="shared" si="462"/>
        <v>1</v>
      </c>
      <c r="BG2072" s="2">
        <f t="shared" si="463"/>
        <v>0</v>
      </c>
      <c r="BH2072" s="2">
        <f t="shared" si="464"/>
        <v>0</v>
      </c>
    </row>
    <row r="2073" spans="1:60" x14ac:dyDescent="0.2">
      <c r="A2073" s="2">
        <v>2070</v>
      </c>
      <c r="B2073" s="2" t="s">
        <v>2026</v>
      </c>
      <c r="C2073" s="2" t="s">
        <v>2326</v>
      </c>
      <c r="D2073" s="2" t="s">
        <v>2347</v>
      </c>
      <c r="E2073" s="2">
        <v>4</v>
      </c>
      <c r="F2073" s="2">
        <v>4</v>
      </c>
      <c r="G2073" s="2">
        <v>3</v>
      </c>
      <c r="H2073" s="2" t="s">
        <v>644</v>
      </c>
      <c r="I2073" s="2">
        <v>240</v>
      </c>
      <c r="J2073" s="2">
        <v>1000</v>
      </c>
      <c r="K2073" s="2"/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2"/>
      <c r="AL2073" s="5">
        <v>7860</v>
      </c>
      <c r="AM2073" s="5">
        <v>7420</v>
      </c>
      <c r="AN2073" s="2"/>
      <c r="AO2073" s="2">
        <f t="shared" si="451"/>
        <v>0</v>
      </c>
      <c r="AP2073" s="2">
        <f t="shared" si="452"/>
        <v>0</v>
      </c>
      <c r="AQ2073" s="2">
        <f t="shared" si="453"/>
        <v>0</v>
      </c>
      <c r="AR2073" s="2"/>
      <c r="AS2073" s="2"/>
      <c r="AT2073" s="2"/>
      <c r="AU2073" s="2"/>
      <c r="AV2073" s="2">
        <f t="shared" si="454"/>
        <v>0</v>
      </c>
      <c r="AW2073" s="2">
        <f t="shared" si="455"/>
        <v>0</v>
      </c>
      <c r="AX2073" s="2">
        <f t="shared" si="456"/>
        <v>0</v>
      </c>
      <c r="AY2073" s="2"/>
      <c r="AZ2073" s="2"/>
      <c r="BA2073" s="2">
        <f t="shared" si="457"/>
        <v>0</v>
      </c>
      <c r="BB2073" s="2">
        <f t="shared" si="458"/>
        <v>0</v>
      </c>
      <c r="BC2073" s="2">
        <f t="shared" si="459"/>
        <v>0</v>
      </c>
      <c r="BD2073" s="2">
        <f t="shared" si="460"/>
        <v>0</v>
      </c>
      <c r="BE2073" s="2">
        <f t="shared" si="461"/>
        <v>0</v>
      </c>
      <c r="BF2073" s="2">
        <f t="shared" si="462"/>
        <v>1</v>
      </c>
      <c r="BG2073" s="2">
        <f t="shared" si="463"/>
        <v>0</v>
      </c>
      <c r="BH2073" s="2">
        <f t="shared" si="464"/>
        <v>0</v>
      </c>
    </row>
    <row r="2074" spans="1:60" x14ac:dyDescent="0.2">
      <c r="A2074" s="2">
        <v>2071</v>
      </c>
      <c r="B2074" s="2" t="s">
        <v>2026</v>
      </c>
      <c r="C2074" s="2" t="s">
        <v>2326</v>
      </c>
      <c r="D2074" s="2" t="s">
        <v>2348</v>
      </c>
      <c r="E2074" s="2">
        <v>2</v>
      </c>
      <c r="F2074" s="2">
        <v>8</v>
      </c>
      <c r="G2074" s="2">
        <v>3</v>
      </c>
      <c r="H2074" s="2" t="s">
        <v>469</v>
      </c>
      <c r="I2074" s="2">
        <v>50</v>
      </c>
      <c r="J2074" s="2">
        <v>5</v>
      </c>
      <c r="K2074" s="2"/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1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2"/>
      <c r="AL2074" s="5">
        <v>5230</v>
      </c>
      <c r="AM2074" s="5">
        <v>3340</v>
      </c>
      <c r="AN2074" s="2"/>
      <c r="AO2074" s="2">
        <f t="shared" si="451"/>
        <v>0</v>
      </c>
      <c r="AP2074" s="2">
        <f t="shared" si="452"/>
        <v>0</v>
      </c>
      <c r="AQ2074" s="2">
        <f t="shared" si="453"/>
        <v>0</v>
      </c>
      <c r="AR2074" s="2"/>
      <c r="AS2074" s="2"/>
      <c r="AT2074" s="2"/>
      <c r="AU2074" s="2"/>
      <c r="AV2074" s="2">
        <f t="shared" si="454"/>
        <v>0</v>
      </c>
      <c r="AW2074" s="2">
        <f t="shared" si="455"/>
        <v>0</v>
      </c>
      <c r="AX2074" s="2">
        <f t="shared" si="456"/>
        <v>1</v>
      </c>
      <c r="AY2074" s="2"/>
      <c r="AZ2074" s="2"/>
      <c r="BA2074" s="2">
        <f t="shared" si="457"/>
        <v>3</v>
      </c>
      <c r="BB2074" s="2">
        <f t="shared" si="458"/>
        <v>0</v>
      </c>
      <c r="BC2074" s="2">
        <f t="shared" si="459"/>
        <v>0</v>
      </c>
      <c r="BD2074" s="2">
        <f t="shared" si="460"/>
        <v>0</v>
      </c>
      <c r="BE2074" s="2">
        <f t="shared" si="461"/>
        <v>0</v>
      </c>
      <c r="BF2074" s="2">
        <f t="shared" si="462"/>
        <v>1</v>
      </c>
      <c r="BG2074" s="2">
        <f t="shared" si="463"/>
        <v>2</v>
      </c>
      <c r="BH2074" s="2">
        <f t="shared" si="464"/>
        <v>5</v>
      </c>
    </row>
    <row r="2075" spans="1:60" x14ac:dyDescent="0.2">
      <c r="A2075" s="2">
        <v>2072</v>
      </c>
      <c r="B2075" s="2" t="s">
        <v>2026</v>
      </c>
      <c r="C2075" s="2" t="s">
        <v>2326</v>
      </c>
      <c r="D2075" s="2" t="s">
        <v>2349</v>
      </c>
      <c r="E2075" s="2">
        <v>4</v>
      </c>
      <c r="F2075" s="2">
        <v>4</v>
      </c>
      <c r="G2075" s="2">
        <v>3</v>
      </c>
      <c r="H2075" s="2" t="s">
        <v>923</v>
      </c>
      <c r="I2075" s="2">
        <v>15840</v>
      </c>
      <c r="J2075" s="2">
        <v>0</v>
      </c>
      <c r="K2075" s="2"/>
      <c r="L2075" s="2">
        <v>0</v>
      </c>
      <c r="M2075" s="2">
        <v>0</v>
      </c>
      <c r="N2075" s="2">
        <v>1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1</v>
      </c>
      <c r="AB2075" s="2">
        <v>0</v>
      </c>
      <c r="AC2075" s="2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2"/>
      <c r="AL2075" s="5">
        <v>153000</v>
      </c>
      <c r="AM2075" s="5">
        <v>686000</v>
      </c>
      <c r="AN2075" s="2"/>
      <c r="AO2075" s="2">
        <f t="shared" si="451"/>
        <v>1</v>
      </c>
      <c r="AP2075" s="2">
        <f t="shared" si="452"/>
        <v>0</v>
      </c>
      <c r="AQ2075" s="2">
        <f t="shared" si="453"/>
        <v>0</v>
      </c>
      <c r="AR2075" s="2"/>
      <c r="AS2075" s="2"/>
      <c r="AT2075" s="2"/>
      <c r="AU2075" s="2"/>
      <c r="AV2075" s="2">
        <f t="shared" si="454"/>
        <v>0</v>
      </c>
      <c r="AW2075" s="2">
        <f t="shared" si="455"/>
        <v>0</v>
      </c>
      <c r="AX2075" s="2">
        <f t="shared" si="456"/>
        <v>1</v>
      </c>
      <c r="AY2075" s="2"/>
      <c r="AZ2075" s="2"/>
      <c r="BA2075" s="2">
        <f t="shared" si="457"/>
        <v>7</v>
      </c>
      <c r="BB2075" s="2">
        <f t="shared" si="458"/>
        <v>0</v>
      </c>
      <c r="BC2075" s="2">
        <f t="shared" si="459"/>
        <v>1</v>
      </c>
      <c r="BD2075" s="2">
        <f t="shared" si="460"/>
        <v>1</v>
      </c>
      <c r="BE2075" s="2">
        <f t="shared" si="461"/>
        <v>0</v>
      </c>
      <c r="BF2075" s="2">
        <f t="shared" si="462"/>
        <v>1</v>
      </c>
      <c r="BG2075" s="2">
        <f t="shared" si="463"/>
        <v>4</v>
      </c>
      <c r="BH2075" s="2">
        <f t="shared" si="464"/>
        <v>11</v>
      </c>
    </row>
    <row r="2076" spans="1:60" x14ac:dyDescent="0.2">
      <c r="A2076" s="2">
        <v>2073</v>
      </c>
      <c r="B2076" s="2" t="s">
        <v>2026</v>
      </c>
      <c r="C2076" s="2" t="s">
        <v>2326</v>
      </c>
      <c r="D2076" s="2" t="s">
        <v>2350</v>
      </c>
      <c r="E2076" s="2">
        <v>3</v>
      </c>
      <c r="F2076" s="2">
        <v>5</v>
      </c>
      <c r="G2076" s="2">
        <v>4</v>
      </c>
      <c r="H2076" s="2" t="s">
        <v>202</v>
      </c>
      <c r="I2076" s="2">
        <v>180</v>
      </c>
      <c r="J2076" s="2">
        <v>0</v>
      </c>
      <c r="K2076" s="2"/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2"/>
      <c r="AL2076" s="5">
        <v>28900</v>
      </c>
      <c r="AM2076" s="5">
        <v>26000</v>
      </c>
      <c r="AN2076" s="2"/>
      <c r="AO2076" s="2">
        <f t="shared" si="451"/>
        <v>0</v>
      </c>
      <c r="AP2076" s="2">
        <f t="shared" si="452"/>
        <v>0</v>
      </c>
      <c r="AQ2076" s="2">
        <f t="shared" si="453"/>
        <v>0</v>
      </c>
      <c r="AR2076" s="2"/>
      <c r="AS2076" s="2"/>
      <c r="AT2076" s="2"/>
      <c r="AU2076" s="2"/>
      <c r="AV2076" s="2">
        <f t="shared" si="454"/>
        <v>0</v>
      </c>
      <c r="AW2076" s="2">
        <f t="shared" si="455"/>
        <v>0</v>
      </c>
      <c r="AX2076" s="2">
        <f t="shared" si="456"/>
        <v>0</v>
      </c>
      <c r="AY2076" s="2"/>
      <c r="AZ2076" s="2"/>
      <c r="BA2076" s="2">
        <f t="shared" si="457"/>
        <v>0</v>
      </c>
      <c r="BB2076" s="2">
        <f t="shared" si="458"/>
        <v>0</v>
      </c>
      <c r="BC2076" s="2">
        <f t="shared" si="459"/>
        <v>0</v>
      </c>
      <c r="BD2076" s="2">
        <f t="shared" si="460"/>
        <v>0</v>
      </c>
      <c r="BE2076" s="2">
        <f t="shared" si="461"/>
        <v>0</v>
      </c>
      <c r="BF2076" s="2">
        <f t="shared" si="462"/>
        <v>1</v>
      </c>
      <c r="BG2076" s="2">
        <f t="shared" si="463"/>
        <v>0</v>
      </c>
      <c r="BH2076" s="2">
        <f t="shared" si="464"/>
        <v>0</v>
      </c>
    </row>
    <row r="2077" spans="1:60" x14ac:dyDescent="0.2">
      <c r="A2077" s="2">
        <v>2074</v>
      </c>
      <c r="B2077" s="2" t="s">
        <v>2026</v>
      </c>
      <c r="C2077" s="2" t="s">
        <v>2326</v>
      </c>
      <c r="D2077" s="2" t="s">
        <v>2351</v>
      </c>
      <c r="E2077" s="2">
        <v>2</v>
      </c>
      <c r="F2077" s="2">
        <v>6</v>
      </c>
      <c r="G2077" s="2">
        <v>5</v>
      </c>
      <c r="H2077" s="2" t="s">
        <v>110</v>
      </c>
      <c r="I2077" s="2">
        <v>30</v>
      </c>
      <c r="J2077" s="2">
        <v>5</v>
      </c>
      <c r="K2077" s="2"/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2"/>
      <c r="AL2077" s="5">
        <v>114000</v>
      </c>
      <c r="AM2077" s="5">
        <v>111000</v>
      </c>
      <c r="AN2077" s="2"/>
      <c r="AO2077" s="2">
        <f t="shared" si="451"/>
        <v>0</v>
      </c>
      <c r="AP2077" s="2">
        <f t="shared" si="452"/>
        <v>0</v>
      </c>
      <c r="AQ2077" s="2">
        <f t="shared" si="453"/>
        <v>0</v>
      </c>
      <c r="AR2077" s="2"/>
      <c r="AS2077" s="2"/>
      <c r="AT2077" s="2"/>
      <c r="AU2077" s="2"/>
      <c r="AV2077" s="2">
        <f t="shared" si="454"/>
        <v>0</v>
      </c>
      <c r="AW2077" s="2">
        <f t="shared" si="455"/>
        <v>0</v>
      </c>
      <c r="AX2077" s="2">
        <f t="shared" si="456"/>
        <v>0</v>
      </c>
      <c r="AY2077" s="2"/>
      <c r="AZ2077" s="2"/>
      <c r="BA2077" s="2">
        <f t="shared" si="457"/>
        <v>0</v>
      </c>
      <c r="BB2077" s="2">
        <f t="shared" si="458"/>
        <v>0</v>
      </c>
      <c r="BC2077" s="2">
        <f t="shared" si="459"/>
        <v>0</v>
      </c>
      <c r="BD2077" s="2">
        <f t="shared" si="460"/>
        <v>0</v>
      </c>
      <c r="BE2077" s="2">
        <f t="shared" si="461"/>
        <v>0</v>
      </c>
      <c r="BF2077" s="2">
        <f t="shared" si="462"/>
        <v>1</v>
      </c>
      <c r="BG2077" s="2">
        <f t="shared" si="463"/>
        <v>0</v>
      </c>
      <c r="BH2077" s="2">
        <f t="shared" si="464"/>
        <v>0</v>
      </c>
    </row>
    <row r="2078" spans="1:60" x14ac:dyDescent="0.2">
      <c r="A2078" s="2">
        <v>2075</v>
      </c>
      <c r="B2078" s="2" t="s">
        <v>2026</v>
      </c>
      <c r="C2078" s="2" t="s">
        <v>2326</v>
      </c>
      <c r="D2078" s="2" t="s">
        <v>2352</v>
      </c>
      <c r="E2078" s="2">
        <v>1</v>
      </c>
      <c r="F2078" s="2">
        <v>9</v>
      </c>
      <c r="G2078" s="2">
        <v>5</v>
      </c>
      <c r="H2078" s="2" t="s">
        <v>843</v>
      </c>
      <c r="I2078" s="2">
        <v>15</v>
      </c>
      <c r="J2078" s="2">
        <v>5</v>
      </c>
      <c r="K2078" s="2"/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2"/>
      <c r="AL2078" s="5">
        <v>107000</v>
      </c>
      <c r="AM2078" s="5">
        <v>109000</v>
      </c>
      <c r="AN2078" s="2"/>
      <c r="AO2078" s="2">
        <f t="shared" si="451"/>
        <v>0</v>
      </c>
      <c r="AP2078" s="2">
        <f t="shared" si="452"/>
        <v>0</v>
      </c>
      <c r="AQ2078" s="2">
        <f t="shared" si="453"/>
        <v>0</v>
      </c>
      <c r="AR2078" s="2"/>
      <c r="AS2078" s="2"/>
      <c r="AT2078" s="2"/>
      <c r="AU2078" s="2"/>
      <c r="AV2078" s="2">
        <f t="shared" si="454"/>
        <v>0</v>
      </c>
      <c r="AW2078" s="2">
        <f t="shared" si="455"/>
        <v>0</v>
      </c>
      <c r="AX2078" s="2">
        <f t="shared" si="456"/>
        <v>0</v>
      </c>
      <c r="AY2078" s="2"/>
      <c r="AZ2078" s="2"/>
      <c r="BA2078" s="2">
        <f t="shared" si="457"/>
        <v>0</v>
      </c>
      <c r="BB2078" s="2">
        <f t="shared" si="458"/>
        <v>0</v>
      </c>
      <c r="BC2078" s="2">
        <f t="shared" si="459"/>
        <v>0</v>
      </c>
      <c r="BD2078" s="2">
        <f t="shared" si="460"/>
        <v>0</v>
      </c>
      <c r="BE2078" s="2">
        <f t="shared" si="461"/>
        <v>0</v>
      </c>
      <c r="BF2078" s="2">
        <f t="shared" si="462"/>
        <v>1</v>
      </c>
      <c r="BG2078" s="2">
        <f t="shared" si="463"/>
        <v>0</v>
      </c>
      <c r="BH2078" s="2">
        <f t="shared" si="464"/>
        <v>0</v>
      </c>
    </row>
    <row r="2079" spans="1:60" x14ac:dyDescent="0.2">
      <c r="A2079" s="2">
        <v>2076</v>
      </c>
      <c r="B2079" s="2" t="s">
        <v>2026</v>
      </c>
      <c r="C2079" s="2" t="s">
        <v>2326</v>
      </c>
      <c r="D2079" s="2" t="s">
        <v>2353</v>
      </c>
      <c r="E2079" s="2">
        <v>1</v>
      </c>
      <c r="F2079" s="2">
        <v>5</v>
      </c>
      <c r="G2079" s="2">
        <v>1</v>
      </c>
      <c r="H2079" s="2" t="s">
        <v>843</v>
      </c>
      <c r="I2079" s="2">
        <v>15</v>
      </c>
      <c r="J2079" s="2">
        <v>5</v>
      </c>
      <c r="K2079" s="2"/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2"/>
      <c r="AL2079" s="5">
        <v>144000</v>
      </c>
      <c r="AM2079" s="5">
        <v>124000</v>
      </c>
      <c r="AN2079" s="2"/>
      <c r="AO2079" s="2">
        <f t="shared" si="451"/>
        <v>0</v>
      </c>
      <c r="AP2079" s="2">
        <f t="shared" si="452"/>
        <v>0</v>
      </c>
      <c r="AQ2079" s="2">
        <f t="shared" si="453"/>
        <v>0</v>
      </c>
      <c r="AR2079" s="2"/>
      <c r="AS2079" s="2"/>
      <c r="AT2079" s="2"/>
      <c r="AU2079" s="2"/>
      <c r="AV2079" s="2">
        <f t="shared" si="454"/>
        <v>0</v>
      </c>
      <c r="AW2079" s="2">
        <f t="shared" si="455"/>
        <v>0</v>
      </c>
      <c r="AX2079" s="2">
        <f t="shared" si="456"/>
        <v>0</v>
      </c>
      <c r="AY2079" s="2"/>
      <c r="AZ2079" s="2"/>
      <c r="BA2079" s="2">
        <f t="shared" si="457"/>
        <v>0</v>
      </c>
      <c r="BB2079" s="2">
        <f t="shared" si="458"/>
        <v>0</v>
      </c>
      <c r="BC2079" s="2">
        <f t="shared" si="459"/>
        <v>0</v>
      </c>
      <c r="BD2079" s="2">
        <f t="shared" si="460"/>
        <v>0</v>
      </c>
      <c r="BE2079" s="2">
        <f t="shared" si="461"/>
        <v>0</v>
      </c>
      <c r="BF2079" s="2">
        <f t="shared" si="462"/>
        <v>0</v>
      </c>
      <c r="BG2079" s="2">
        <f t="shared" si="463"/>
        <v>0</v>
      </c>
      <c r="BH2079" s="2">
        <f t="shared" si="464"/>
        <v>0</v>
      </c>
    </row>
    <row r="2080" spans="1:60" x14ac:dyDescent="0.2">
      <c r="A2080" s="2">
        <v>2077</v>
      </c>
      <c r="B2080" s="2" t="s">
        <v>2026</v>
      </c>
      <c r="C2080" s="2" t="s">
        <v>2326</v>
      </c>
      <c r="D2080" s="2" t="s">
        <v>2354</v>
      </c>
      <c r="E2080" s="2">
        <v>1</v>
      </c>
      <c r="F2080" s="2">
        <v>5</v>
      </c>
      <c r="G2080" s="2">
        <v>1</v>
      </c>
      <c r="H2080" s="2" t="s">
        <v>843</v>
      </c>
      <c r="I2080" s="2">
        <v>15</v>
      </c>
      <c r="J2080" s="2">
        <v>5</v>
      </c>
      <c r="K2080" s="2"/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2"/>
      <c r="AL2080" s="5">
        <v>114000</v>
      </c>
      <c r="AM2080" s="5">
        <v>110000</v>
      </c>
      <c r="AN2080" s="2"/>
      <c r="AO2080" s="2">
        <f t="shared" si="451"/>
        <v>0</v>
      </c>
      <c r="AP2080" s="2">
        <f t="shared" si="452"/>
        <v>0</v>
      </c>
      <c r="AQ2080" s="2">
        <f t="shared" si="453"/>
        <v>0</v>
      </c>
      <c r="AR2080" s="2"/>
      <c r="AS2080" s="2"/>
      <c r="AT2080" s="2"/>
      <c r="AU2080" s="2"/>
      <c r="AV2080" s="2">
        <f t="shared" si="454"/>
        <v>0</v>
      </c>
      <c r="AW2080" s="2">
        <f t="shared" si="455"/>
        <v>0</v>
      </c>
      <c r="AX2080" s="2">
        <f t="shared" si="456"/>
        <v>0</v>
      </c>
      <c r="AY2080" s="2"/>
      <c r="AZ2080" s="2"/>
      <c r="BA2080" s="2">
        <f t="shared" si="457"/>
        <v>0</v>
      </c>
      <c r="BB2080" s="2">
        <f t="shared" si="458"/>
        <v>0</v>
      </c>
      <c r="BC2080" s="2">
        <f t="shared" si="459"/>
        <v>0</v>
      </c>
      <c r="BD2080" s="2">
        <f t="shared" si="460"/>
        <v>0</v>
      </c>
      <c r="BE2080" s="2">
        <f t="shared" si="461"/>
        <v>0</v>
      </c>
      <c r="BF2080" s="2">
        <f t="shared" si="462"/>
        <v>0</v>
      </c>
      <c r="BG2080" s="2">
        <f t="shared" si="463"/>
        <v>0</v>
      </c>
      <c r="BH2080" s="2">
        <f t="shared" si="464"/>
        <v>0</v>
      </c>
    </row>
    <row r="2081" spans="1:60" x14ac:dyDescent="0.2">
      <c r="A2081" s="2">
        <v>2078</v>
      </c>
      <c r="B2081" s="2" t="s">
        <v>2026</v>
      </c>
      <c r="C2081" s="2" t="s">
        <v>2326</v>
      </c>
      <c r="D2081" s="2" t="s">
        <v>2355</v>
      </c>
      <c r="E2081" s="2">
        <v>2</v>
      </c>
      <c r="F2081" s="2">
        <v>14</v>
      </c>
      <c r="G2081" s="2">
        <v>8</v>
      </c>
      <c r="H2081" s="2" t="s">
        <v>2334</v>
      </c>
      <c r="I2081" s="2">
        <v>0</v>
      </c>
      <c r="J2081" s="2">
        <v>5</v>
      </c>
      <c r="K2081" s="2"/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1</v>
      </c>
      <c r="AB2081" s="2">
        <v>0</v>
      </c>
      <c r="AC2081" s="2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2"/>
      <c r="AL2081" s="5">
        <v>87900</v>
      </c>
      <c r="AM2081" s="5">
        <v>88300</v>
      </c>
      <c r="AN2081" s="2"/>
      <c r="AO2081" s="2">
        <f t="shared" si="451"/>
        <v>0</v>
      </c>
      <c r="AP2081" s="2">
        <f t="shared" si="452"/>
        <v>0</v>
      </c>
      <c r="AQ2081" s="2">
        <f t="shared" si="453"/>
        <v>0</v>
      </c>
      <c r="AR2081" s="2"/>
      <c r="AS2081" s="2"/>
      <c r="AT2081" s="2"/>
      <c r="AU2081" s="2"/>
      <c r="AV2081" s="2">
        <f t="shared" si="454"/>
        <v>0</v>
      </c>
      <c r="AW2081" s="2">
        <f t="shared" si="455"/>
        <v>0</v>
      </c>
      <c r="AX2081" s="2">
        <f t="shared" si="456"/>
        <v>1</v>
      </c>
      <c r="AY2081" s="2"/>
      <c r="AZ2081" s="2"/>
      <c r="BA2081" s="2">
        <f t="shared" si="457"/>
        <v>3</v>
      </c>
      <c r="BB2081" s="2">
        <f t="shared" si="458"/>
        <v>0</v>
      </c>
      <c r="BC2081" s="2">
        <f t="shared" si="459"/>
        <v>0</v>
      </c>
      <c r="BD2081" s="2">
        <f t="shared" si="460"/>
        <v>0</v>
      </c>
      <c r="BE2081" s="2">
        <f t="shared" si="461"/>
        <v>0</v>
      </c>
      <c r="BF2081" s="2">
        <f t="shared" si="462"/>
        <v>1</v>
      </c>
      <c r="BG2081" s="2">
        <f t="shared" si="463"/>
        <v>2</v>
      </c>
      <c r="BH2081" s="2">
        <f t="shared" si="464"/>
        <v>5</v>
      </c>
    </row>
    <row r="2082" spans="1:60" x14ac:dyDescent="0.2">
      <c r="A2082" s="2">
        <v>2079</v>
      </c>
      <c r="B2082" s="2" t="s">
        <v>2026</v>
      </c>
      <c r="C2082" s="2" t="s">
        <v>2326</v>
      </c>
      <c r="D2082" s="2" t="s">
        <v>2356</v>
      </c>
      <c r="E2082" s="2">
        <v>3</v>
      </c>
      <c r="F2082" s="2">
        <v>14</v>
      </c>
      <c r="G2082" s="2">
        <v>8</v>
      </c>
      <c r="H2082" s="2" t="s">
        <v>2357</v>
      </c>
      <c r="I2082" s="2">
        <v>0</v>
      </c>
      <c r="J2082" s="2">
        <v>5</v>
      </c>
      <c r="K2082" s="2"/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1</v>
      </c>
      <c r="AB2082" s="2">
        <v>0</v>
      </c>
      <c r="AC2082" s="2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2"/>
      <c r="AL2082" s="5">
        <v>91800</v>
      </c>
      <c r="AM2082" s="5">
        <v>95400</v>
      </c>
      <c r="AN2082" s="2"/>
      <c r="AO2082" s="2">
        <f t="shared" si="451"/>
        <v>0</v>
      </c>
      <c r="AP2082" s="2">
        <f t="shared" si="452"/>
        <v>0</v>
      </c>
      <c r="AQ2082" s="2">
        <f t="shared" si="453"/>
        <v>0</v>
      </c>
      <c r="AR2082" s="2"/>
      <c r="AS2082" s="2"/>
      <c r="AT2082" s="2"/>
      <c r="AU2082" s="2"/>
      <c r="AV2082" s="2">
        <f t="shared" si="454"/>
        <v>0</v>
      </c>
      <c r="AW2082" s="2">
        <f t="shared" si="455"/>
        <v>0</v>
      </c>
      <c r="AX2082" s="2">
        <f t="shared" si="456"/>
        <v>1</v>
      </c>
      <c r="AY2082" s="2"/>
      <c r="AZ2082" s="2"/>
      <c r="BA2082" s="2">
        <f t="shared" si="457"/>
        <v>3</v>
      </c>
      <c r="BB2082" s="2">
        <f t="shared" si="458"/>
        <v>0</v>
      </c>
      <c r="BC2082" s="2">
        <f t="shared" si="459"/>
        <v>0</v>
      </c>
      <c r="BD2082" s="2">
        <f t="shared" si="460"/>
        <v>0</v>
      </c>
      <c r="BE2082" s="2">
        <f t="shared" si="461"/>
        <v>0</v>
      </c>
      <c r="BF2082" s="2">
        <f t="shared" si="462"/>
        <v>1</v>
      </c>
      <c r="BG2082" s="2">
        <f t="shared" si="463"/>
        <v>2</v>
      </c>
      <c r="BH2082" s="2">
        <f t="shared" si="464"/>
        <v>5</v>
      </c>
    </row>
    <row r="2083" spans="1:60" x14ac:dyDescent="0.2">
      <c r="A2083" s="2">
        <v>2080</v>
      </c>
      <c r="B2083" s="2" t="s">
        <v>2026</v>
      </c>
      <c r="C2083" s="2" t="s">
        <v>2326</v>
      </c>
      <c r="D2083" s="2" t="s">
        <v>2358</v>
      </c>
      <c r="E2083" s="2">
        <v>2</v>
      </c>
      <c r="F2083" s="2">
        <v>14</v>
      </c>
      <c r="G2083" s="2">
        <v>8</v>
      </c>
      <c r="H2083" s="2" t="s">
        <v>2334</v>
      </c>
      <c r="I2083" s="2">
        <v>0</v>
      </c>
      <c r="J2083" s="2">
        <v>5</v>
      </c>
      <c r="K2083" s="2"/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1</v>
      </c>
      <c r="AB2083" s="2">
        <v>0</v>
      </c>
      <c r="AC2083" s="2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2"/>
      <c r="AL2083" s="5">
        <v>8940000</v>
      </c>
      <c r="AM2083" s="5">
        <v>6480000</v>
      </c>
      <c r="AN2083" s="2"/>
      <c r="AO2083" s="2">
        <f t="shared" si="451"/>
        <v>0</v>
      </c>
      <c r="AP2083" s="2">
        <f t="shared" si="452"/>
        <v>0</v>
      </c>
      <c r="AQ2083" s="2">
        <f t="shared" si="453"/>
        <v>0</v>
      </c>
      <c r="AR2083" s="2"/>
      <c r="AS2083" s="2"/>
      <c r="AT2083" s="2"/>
      <c r="AU2083" s="2"/>
      <c r="AV2083" s="2">
        <f t="shared" si="454"/>
        <v>0</v>
      </c>
      <c r="AW2083" s="2">
        <f t="shared" si="455"/>
        <v>0</v>
      </c>
      <c r="AX2083" s="2">
        <f t="shared" si="456"/>
        <v>1</v>
      </c>
      <c r="AY2083" s="2"/>
      <c r="AZ2083" s="2"/>
      <c r="BA2083" s="2">
        <f t="shared" si="457"/>
        <v>3</v>
      </c>
      <c r="BB2083" s="2">
        <f t="shared" si="458"/>
        <v>1</v>
      </c>
      <c r="BC2083" s="2">
        <f t="shared" si="459"/>
        <v>0</v>
      </c>
      <c r="BD2083" s="2">
        <f t="shared" si="460"/>
        <v>0</v>
      </c>
      <c r="BE2083" s="2">
        <f t="shared" si="461"/>
        <v>0</v>
      </c>
      <c r="BF2083" s="2">
        <f t="shared" si="462"/>
        <v>1</v>
      </c>
      <c r="BG2083" s="2">
        <f t="shared" si="463"/>
        <v>3</v>
      </c>
      <c r="BH2083" s="2">
        <f t="shared" si="464"/>
        <v>6</v>
      </c>
    </row>
    <row r="2084" spans="1:60" x14ac:dyDescent="0.2">
      <c r="A2084" s="2">
        <v>2081</v>
      </c>
      <c r="B2084" s="2" t="s">
        <v>2026</v>
      </c>
      <c r="C2084" s="2" t="s">
        <v>2326</v>
      </c>
      <c r="D2084" s="2" t="s">
        <v>2359</v>
      </c>
      <c r="E2084" s="2">
        <v>3</v>
      </c>
      <c r="F2084" s="2">
        <v>14</v>
      </c>
      <c r="G2084" s="2">
        <v>8</v>
      </c>
      <c r="H2084" s="2" t="s">
        <v>2357</v>
      </c>
      <c r="I2084" s="2">
        <v>0</v>
      </c>
      <c r="J2084" s="2">
        <v>5</v>
      </c>
      <c r="K2084" s="2"/>
      <c r="L2084" s="2">
        <v>0</v>
      </c>
      <c r="M2084" s="2">
        <v>0</v>
      </c>
      <c r="N2084" s="2">
        <v>0</v>
      </c>
      <c r="O2084" s="2">
        <v>0</v>
      </c>
      <c r="P2084" s="2">
        <v>1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1</v>
      </c>
      <c r="AB2084" s="2">
        <v>0</v>
      </c>
      <c r="AC2084" s="2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2"/>
      <c r="AL2084" s="5">
        <v>3120000</v>
      </c>
      <c r="AM2084" s="5">
        <v>2630000</v>
      </c>
      <c r="AN2084" s="2"/>
      <c r="AO2084" s="2">
        <f t="shared" si="451"/>
        <v>1</v>
      </c>
      <c r="AP2084" s="2">
        <f t="shared" si="452"/>
        <v>0</v>
      </c>
      <c r="AQ2084" s="2">
        <f t="shared" si="453"/>
        <v>0</v>
      </c>
      <c r="AR2084" s="2"/>
      <c r="AS2084" s="2"/>
      <c r="AT2084" s="2"/>
      <c r="AU2084" s="2"/>
      <c r="AV2084" s="2">
        <f t="shared" si="454"/>
        <v>0</v>
      </c>
      <c r="AW2084" s="2">
        <f t="shared" si="455"/>
        <v>0</v>
      </c>
      <c r="AX2084" s="2">
        <f t="shared" si="456"/>
        <v>1</v>
      </c>
      <c r="AY2084" s="2"/>
      <c r="AZ2084" s="2"/>
      <c r="BA2084" s="2">
        <f t="shared" si="457"/>
        <v>7</v>
      </c>
      <c r="BB2084" s="2">
        <f t="shared" si="458"/>
        <v>0</v>
      </c>
      <c r="BC2084" s="2">
        <f t="shared" si="459"/>
        <v>0</v>
      </c>
      <c r="BD2084" s="2">
        <f t="shared" si="460"/>
        <v>0</v>
      </c>
      <c r="BE2084" s="2">
        <f t="shared" si="461"/>
        <v>0</v>
      </c>
      <c r="BF2084" s="2">
        <f t="shared" si="462"/>
        <v>1</v>
      </c>
      <c r="BG2084" s="2">
        <f t="shared" si="463"/>
        <v>2</v>
      </c>
      <c r="BH2084" s="2">
        <f t="shared" si="464"/>
        <v>9</v>
      </c>
    </row>
    <row r="2085" spans="1:60" x14ac:dyDescent="0.2">
      <c r="A2085" s="2">
        <v>2082</v>
      </c>
      <c r="B2085" s="2" t="s">
        <v>2026</v>
      </c>
      <c r="C2085" s="2" t="s">
        <v>2326</v>
      </c>
      <c r="D2085" s="2" t="s">
        <v>2360</v>
      </c>
      <c r="E2085" s="2">
        <v>13</v>
      </c>
      <c r="F2085" s="2">
        <v>34</v>
      </c>
      <c r="G2085" s="2">
        <v>17</v>
      </c>
      <c r="H2085" s="2" t="s">
        <v>2361</v>
      </c>
      <c r="I2085" s="2">
        <v>145440</v>
      </c>
      <c r="J2085" s="2">
        <v>5</v>
      </c>
      <c r="K2085" s="2"/>
      <c r="L2085" s="2">
        <v>0</v>
      </c>
      <c r="M2085" s="2">
        <v>0</v>
      </c>
      <c r="N2085" s="2">
        <v>1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2"/>
      <c r="AL2085" s="6">
        <v>29900</v>
      </c>
      <c r="AM2085" s="6">
        <v>30400</v>
      </c>
      <c r="AN2085" s="2"/>
      <c r="AO2085" s="2">
        <f t="shared" si="451"/>
        <v>1</v>
      </c>
      <c r="AP2085" s="2">
        <f t="shared" si="452"/>
        <v>0</v>
      </c>
      <c r="AQ2085" s="2">
        <f t="shared" si="453"/>
        <v>0</v>
      </c>
      <c r="AR2085" s="2"/>
      <c r="AS2085" s="2"/>
      <c r="AT2085" s="2"/>
      <c r="AU2085" s="2"/>
      <c r="AV2085" s="2">
        <f t="shared" si="454"/>
        <v>0</v>
      </c>
      <c r="AW2085" s="2">
        <f t="shared" si="455"/>
        <v>0</v>
      </c>
      <c r="AX2085" s="2">
        <f t="shared" si="456"/>
        <v>0</v>
      </c>
      <c r="AY2085" s="2">
        <v>1</v>
      </c>
      <c r="AZ2085" s="2"/>
      <c r="BA2085" s="2">
        <f t="shared" si="457"/>
        <v>1</v>
      </c>
      <c r="BB2085" s="2">
        <f t="shared" si="458"/>
        <v>0</v>
      </c>
      <c r="BC2085" s="2">
        <f t="shared" si="459"/>
        <v>0</v>
      </c>
      <c r="BD2085" s="2">
        <f t="shared" si="460"/>
        <v>1</v>
      </c>
      <c r="BE2085" s="2">
        <f t="shared" si="461"/>
        <v>0</v>
      </c>
      <c r="BF2085" s="2">
        <f t="shared" si="462"/>
        <v>1</v>
      </c>
      <c r="BG2085" s="2">
        <f t="shared" si="463"/>
        <v>3</v>
      </c>
      <c r="BH2085" s="2">
        <f t="shared" si="464"/>
        <v>4</v>
      </c>
    </row>
    <row r="2086" spans="1:60" x14ac:dyDescent="0.2">
      <c r="A2086" s="2">
        <v>2083</v>
      </c>
      <c r="B2086" s="2" t="s">
        <v>2026</v>
      </c>
      <c r="C2086" s="2" t="s">
        <v>2326</v>
      </c>
      <c r="D2086" s="2" t="s">
        <v>2362</v>
      </c>
      <c r="E2086" s="2">
        <v>10</v>
      </c>
      <c r="F2086" s="2">
        <v>11</v>
      </c>
      <c r="G2086" s="2">
        <v>8</v>
      </c>
      <c r="H2086" s="2" t="s">
        <v>2363</v>
      </c>
      <c r="I2086" s="2">
        <v>65</v>
      </c>
      <c r="J2086" s="2">
        <v>5</v>
      </c>
      <c r="K2086" s="2"/>
      <c r="L2086" s="2">
        <v>0</v>
      </c>
      <c r="M2086" s="2">
        <v>0</v>
      </c>
      <c r="N2086" s="2">
        <v>1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2"/>
      <c r="AL2086" s="6">
        <v>1660</v>
      </c>
      <c r="AM2086" s="6">
        <v>1500</v>
      </c>
      <c r="AN2086" s="2"/>
      <c r="AO2086" s="2">
        <f t="shared" si="451"/>
        <v>1</v>
      </c>
      <c r="AP2086" s="2">
        <f t="shared" si="452"/>
        <v>0</v>
      </c>
      <c r="AQ2086" s="2">
        <f t="shared" si="453"/>
        <v>0</v>
      </c>
      <c r="AR2086" s="2"/>
      <c r="AS2086" s="2"/>
      <c r="AT2086" s="2"/>
      <c r="AU2086" s="2"/>
      <c r="AV2086" s="2">
        <f t="shared" si="454"/>
        <v>0</v>
      </c>
      <c r="AW2086" s="2">
        <f t="shared" si="455"/>
        <v>0</v>
      </c>
      <c r="AX2086" s="2">
        <f t="shared" si="456"/>
        <v>0</v>
      </c>
      <c r="AY2086" s="2">
        <v>1</v>
      </c>
      <c r="AZ2086" s="2"/>
      <c r="BA2086" s="2">
        <f t="shared" si="457"/>
        <v>1</v>
      </c>
      <c r="BB2086" s="2">
        <f t="shared" si="458"/>
        <v>0</v>
      </c>
      <c r="BC2086" s="2">
        <f t="shared" si="459"/>
        <v>0</v>
      </c>
      <c r="BD2086" s="2">
        <f t="shared" si="460"/>
        <v>0</v>
      </c>
      <c r="BE2086" s="2">
        <f t="shared" si="461"/>
        <v>0</v>
      </c>
      <c r="BF2086" s="2">
        <f t="shared" si="462"/>
        <v>1</v>
      </c>
      <c r="BG2086" s="2">
        <f t="shared" si="463"/>
        <v>2</v>
      </c>
      <c r="BH2086" s="2">
        <f t="shared" si="464"/>
        <v>3</v>
      </c>
    </row>
    <row r="2087" spans="1:60" x14ac:dyDescent="0.2">
      <c r="A2087" s="2">
        <v>2084</v>
      </c>
      <c r="B2087" s="2" t="s">
        <v>2026</v>
      </c>
      <c r="C2087" s="2" t="s">
        <v>2326</v>
      </c>
      <c r="D2087" s="2" t="s">
        <v>2364</v>
      </c>
      <c r="E2087" s="2">
        <v>3</v>
      </c>
      <c r="F2087" s="2">
        <v>7</v>
      </c>
      <c r="G2087" s="2">
        <v>5</v>
      </c>
      <c r="H2087" s="2" t="s">
        <v>202</v>
      </c>
      <c r="I2087" s="2">
        <v>180</v>
      </c>
      <c r="J2087" s="2">
        <v>0</v>
      </c>
      <c r="K2087" s="2"/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2"/>
      <c r="AL2087" s="5">
        <v>18500</v>
      </c>
      <c r="AM2087" s="5">
        <v>31100</v>
      </c>
      <c r="AN2087" s="2"/>
      <c r="AO2087" s="2">
        <f t="shared" si="451"/>
        <v>0</v>
      </c>
      <c r="AP2087" s="2">
        <f t="shared" si="452"/>
        <v>0</v>
      </c>
      <c r="AQ2087" s="2">
        <f t="shared" si="453"/>
        <v>0</v>
      </c>
      <c r="AR2087" s="2"/>
      <c r="AS2087" s="2"/>
      <c r="AT2087" s="2"/>
      <c r="AU2087" s="2"/>
      <c r="AV2087" s="2">
        <f t="shared" si="454"/>
        <v>0</v>
      </c>
      <c r="AW2087" s="2">
        <f t="shared" si="455"/>
        <v>0</v>
      </c>
      <c r="AX2087" s="2">
        <f t="shared" si="456"/>
        <v>0</v>
      </c>
      <c r="AY2087" s="2"/>
      <c r="AZ2087" s="2"/>
      <c r="BA2087" s="2">
        <f t="shared" si="457"/>
        <v>0</v>
      </c>
      <c r="BB2087" s="2">
        <f t="shared" si="458"/>
        <v>0</v>
      </c>
      <c r="BC2087" s="2">
        <f t="shared" si="459"/>
        <v>1</v>
      </c>
      <c r="BD2087" s="2">
        <f t="shared" si="460"/>
        <v>0</v>
      </c>
      <c r="BE2087" s="2">
        <f t="shared" si="461"/>
        <v>0</v>
      </c>
      <c r="BF2087" s="2">
        <f t="shared" si="462"/>
        <v>1</v>
      </c>
      <c r="BG2087" s="2">
        <f t="shared" si="463"/>
        <v>0</v>
      </c>
      <c r="BH2087" s="2">
        <f t="shared" si="464"/>
        <v>0</v>
      </c>
    </row>
    <row r="2088" spans="1:60" x14ac:dyDescent="0.2">
      <c r="A2088" s="2">
        <v>2085</v>
      </c>
      <c r="B2088" s="2" t="s">
        <v>2026</v>
      </c>
      <c r="C2088" s="2" t="s">
        <v>2326</v>
      </c>
      <c r="D2088" s="2" t="s">
        <v>2365</v>
      </c>
      <c r="E2088" s="2">
        <v>6</v>
      </c>
      <c r="F2088" s="2">
        <v>5</v>
      </c>
      <c r="G2088" s="2">
        <v>0</v>
      </c>
      <c r="H2088" s="2" t="s">
        <v>610</v>
      </c>
      <c r="I2088" s="2">
        <v>119520</v>
      </c>
      <c r="J2088" s="2">
        <v>5</v>
      </c>
      <c r="K2088" s="2"/>
      <c r="L2088" s="2">
        <v>0</v>
      </c>
      <c r="M2088" s="2">
        <v>0</v>
      </c>
      <c r="N2088" s="2">
        <v>1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2"/>
      <c r="AL2088" s="5">
        <v>10100</v>
      </c>
      <c r="AM2088" s="5">
        <v>1860</v>
      </c>
      <c r="AN2088" s="2"/>
      <c r="AO2088" s="2">
        <f t="shared" si="451"/>
        <v>1</v>
      </c>
      <c r="AP2088" s="2">
        <f t="shared" si="452"/>
        <v>0</v>
      </c>
      <c r="AQ2088" s="2">
        <f t="shared" si="453"/>
        <v>0</v>
      </c>
      <c r="AR2088" s="2"/>
      <c r="AS2088" s="2"/>
      <c r="AT2088" s="2"/>
      <c r="AU2088" s="2"/>
      <c r="AV2088" s="2">
        <f t="shared" si="454"/>
        <v>0</v>
      </c>
      <c r="AW2088" s="2">
        <f t="shared" si="455"/>
        <v>0</v>
      </c>
      <c r="AX2088" s="2">
        <f t="shared" si="456"/>
        <v>0</v>
      </c>
      <c r="AY2088" s="2"/>
      <c r="AZ2088" s="2"/>
      <c r="BA2088" s="2">
        <f t="shared" si="457"/>
        <v>4</v>
      </c>
      <c r="BB2088" s="2">
        <f t="shared" si="458"/>
        <v>0</v>
      </c>
      <c r="BC2088" s="2">
        <f t="shared" si="459"/>
        <v>0</v>
      </c>
      <c r="BD2088" s="2">
        <f t="shared" si="460"/>
        <v>1</v>
      </c>
      <c r="BE2088" s="2">
        <f t="shared" si="461"/>
        <v>0</v>
      </c>
      <c r="BF2088" s="2">
        <f t="shared" si="462"/>
        <v>0</v>
      </c>
      <c r="BG2088" s="2">
        <f t="shared" si="463"/>
        <v>1</v>
      </c>
      <c r="BH2088" s="2">
        <f t="shared" si="464"/>
        <v>5</v>
      </c>
    </row>
    <row r="2089" spans="1:60" x14ac:dyDescent="0.2">
      <c r="A2089" s="2">
        <v>2086</v>
      </c>
      <c r="B2089" s="2" t="s">
        <v>2026</v>
      </c>
      <c r="C2089" s="2" t="s">
        <v>2326</v>
      </c>
      <c r="D2089" s="2" t="s">
        <v>2366</v>
      </c>
      <c r="E2089" s="2">
        <v>3</v>
      </c>
      <c r="F2089" s="2">
        <v>6</v>
      </c>
      <c r="G2089" s="2">
        <v>3</v>
      </c>
      <c r="H2089" s="2" t="s">
        <v>202</v>
      </c>
      <c r="I2089" s="2">
        <v>180</v>
      </c>
      <c r="J2089" s="2">
        <v>0</v>
      </c>
      <c r="K2089" s="2"/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2"/>
      <c r="AL2089" s="5">
        <v>20600</v>
      </c>
      <c r="AM2089" s="5">
        <v>16600</v>
      </c>
      <c r="AN2089" s="2"/>
      <c r="AO2089" s="2">
        <f t="shared" si="451"/>
        <v>0</v>
      </c>
      <c r="AP2089" s="2">
        <f t="shared" si="452"/>
        <v>0</v>
      </c>
      <c r="AQ2089" s="2">
        <f t="shared" si="453"/>
        <v>0</v>
      </c>
      <c r="AR2089" s="2"/>
      <c r="AS2089" s="2"/>
      <c r="AT2089" s="2"/>
      <c r="AU2089" s="2"/>
      <c r="AV2089" s="2">
        <f t="shared" si="454"/>
        <v>0</v>
      </c>
      <c r="AW2089" s="2">
        <f t="shared" si="455"/>
        <v>0</v>
      </c>
      <c r="AX2089" s="2">
        <f t="shared" si="456"/>
        <v>0</v>
      </c>
      <c r="AY2089" s="2"/>
      <c r="AZ2089" s="2"/>
      <c r="BA2089" s="2">
        <f t="shared" si="457"/>
        <v>0</v>
      </c>
      <c r="BB2089" s="2">
        <f t="shared" si="458"/>
        <v>0</v>
      </c>
      <c r="BC2089" s="2">
        <f t="shared" si="459"/>
        <v>0</v>
      </c>
      <c r="BD2089" s="2">
        <f t="shared" si="460"/>
        <v>0</v>
      </c>
      <c r="BE2089" s="2">
        <f t="shared" si="461"/>
        <v>0</v>
      </c>
      <c r="BF2089" s="2">
        <f t="shared" si="462"/>
        <v>1</v>
      </c>
      <c r="BG2089" s="2">
        <f t="shared" si="463"/>
        <v>0</v>
      </c>
      <c r="BH2089" s="2">
        <f t="shared" si="464"/>
        <v>0</v>
      </c>
    </row>
    <row r="2090" spans="1:60" x14ac:dyDescent="0.2">
      <c r="A2090" s="2">
        <v>2087</v>
      </c>
      <c r="B2090" s="2" t="s">
        <v>2026</v>
      </c>
      <c r="C2090" s="2" t="s">
        <v>2326</v>
      </c>
      <c r="D2090" s="2" t="s">
        <v>2367</v>
      </c>
      <c r="E2090" s="2">
        <v>10</v>
      </c>
      <c r="F2090" s="2">
        <v>11</v>
      </c>
      <c r="G2090" s="2">
        <v>8</v>
      </c>
      <c r="H2090" s="2" t="s">
        <v>39</v>
      </c>
      <c r="I2090" s="2">
        <v>95040</v>
      </c>
      <c r="J2090" s="2">
        <v>5</v>
      </c>
      <c r="K2090" s="2"/>
      <c r="L2090" s="2">
        <v>0</v>
      </c>
      <c r="M2090" s="2">
        <v>0</v>
      </c>
      <c r="N2090" s="2">
        <v>1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2"/>
      <c r="AL2090" s="6">
        <v>1470</v>
      </c>
      <c r="AM2090" s="6">
        <v>1390</v>
      </c>
      <c r="AN2090" s="2"/>
      <c r="AO2090" s="2">
        <f t="shared" si="451"/>
        <v>1</v>
      </c>
      <c r="AP2090" s="2">
        <f t="shared" si="452"/>
        <v>0</v>
      </c>
      <c r="AQ2090" s="2">
        <f t="shared" si="453"/>
        <v>0</v>
      </c>
      <c r="AR2090" s="2"/>
      <c r="AS2090" s="2"/>
      <c r="AT2090" s="2"/>
      <c r="AU2090" s="2"/>
      <c r="AV2090" s="2">
        <f t="shared" si="454"/>
        <v>0</v>
      </c>
      <c r="AW2090" s="2">
        <f t="shared" si="455"/>
        <v>0</v>
      </c>
      <c r="AX2090" s="2">
        <f t="shared" si="456"/>
        <v>0</v>
      </c>
      <c r="AY2090" s="2">
        <v>1</v>
      </c>
      <c r="AZ2090" s="2"/>
      <c r="BA2090" s="2">
        <f t="shared" si="457"/>
        <v>1</v>
      </c>
      <c r="BB2090" s="2">
        <f t="shared" si="458"/>
        <v>0</v>
      </c>
      <c r="BC2090" s="2">
        <f t="shared" si="459"/>
        <v>0</v>
      </c>
      <c r="BD2090" s="2">
        <f t="shared" si="460"/>
        <v>1</v>
      </c>
      <c r="BE2090" s="2">
        <f t="shared" si="461"/>
        <v>0</v>
      </c>
      <c r="BF2090" s="2">
        <f t="shared" si="462"/>
        <v>1</v>
      </c>
      <c r="BG2090" s="2">
        <f t="shared" si="463"/>
        <v>3</v>
      </c>
      <c r="BH2090" s="2">
        <f t="shared" si="464"/>
        <v>4</v>
      </c>
    </row>
    <row r="2091" spans="1:60" x14ac:dyDescent="0.2">
      <c r="A2091" s="2">
        <v>2088</v>
      </c>
      <c r="B2091" s="2" t="s">
        <v>2026</v>
      </c>
      <c r="C2091" s="2" t="s">
        <v>2326</v>
      </c>
      <c r="D2091" s="2" t="s">
        <v>2368</v>
      </c>
      <c r="E2091" s="2">
        <v>9</v>
      </c>
      <c r="F2091" s="2">
        <v>23</v>
      </c>
      <c r="G2091" s="2">
        <v>9</v>
      </c>
      <c r="H2091" s="2" t="s">
        <v>259</v>
      </c>
      <c r="I2091" s="2">
        <v>38880</v>
      </c>
      <c r="J2091" s="2">
        <v>5</v>
      </c>
      <c r="K2091" s="2"/>
      <c r="L2091" s="2">
        <v>0</v>
      </c>
      <c r="M2091" s="2">
        <v>0</v>
      </c>
      <c r="N2091" s="2">
        <v>1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2"/>
      <c r="AL2091" s="6">
        <v>27400</v>
      </c>
      <c r="AM2091" s="6">
        <v>63000</v>
      </c>
      <c r="AN2091" s="2"/>
      <c r="AO2091" s="2">
        <f t="shared" si="451"/>
        <v>1</v>
      </c>
      <c r="AP2091" s="2">
        <f t="shared" si="452"/>
        <v>0</v>
      </c>
      <c r="AQ2091" s="2">
        <f t="shared" si="453"/>
        <v>0</v>
      </c>
      <c r="AR2091" s="2"/>
      <c r="AS2091" s="2"/>
      <c r="AT2091" s="2"/>
      <c r="AU2091" s="2"/>
      <c r="AV2091" s="2">
        <f t="shared" si="454"/>
        <v>0</v>
      </c>
      <c r="AW2091" s="2">
        <f t="shared" si="455"/>
        <v>0</v>
      </c>
      <c r="AX2091" s="2">
        <f t="shared" si="456"/>
        <v>0</v>
      </c>
      <c r="AY2091" s="2">
        <v>1</v>
      </c>
      <c r="AZ2091" s="2"/>
      <c r="BA2091" s="2">
        <f t="shared" si="457"/>
        <v>1</v>
      </c>
      <c r="BB2091" s="2">
        <f t="shared" si="458"/>
        <v>0</v>
      </c>
      <c r="BC2091" s="2">
        <f t="shared" si="459"/>
        <v>1</v>
      </c>
      <c r="BD2091" s="2">
        <f t="shared" si="460"/>
        <v>1</v>
      </c>
      <c r="BE2091" s="2">
        <f t="shared" si="461"/>
        <v>0</v>
      </c>
      <c r="BF2091" s="2">
        <f t="shared" si="462"/>
        <v>1</v>
      </c>
      <c r="BG2091" s="2">
        <f t="shared" si="463"/>
        <v>4</v>
      </c>
      <c r="BH2091" s="2">
        <f t="shared" si="464"/>
        <v>5</v>
      </c>
    </row>
    <row r="2092" spans="1:60" x14ac:dyDescent="0.2">
      <c r="A2092" s="2">
        <v>2089</v>
      </c>
      <c r="B2092" s="2" t="s">
        <v>2026</v>
      </c>
      <c r="C2092" s="2" t="s">
        <v>2326</v>
      </c>
      <c r="D2092" s="2" t="s">
        <v>2369</v>
      </c>
      <c r="E2092" s="2">
        <v>3</v>
      </c>
      <c r="F2092" s="2">
        <v>19</v>
      </c>
      <c r="G2092" s="2">
        <v>12</v>
      </c>
      <c r="H2092" s="2" t="s">
        <v>447</v>
      </c>
      <c r="I2092" s="2">
        <v>67680</v>
      </c>
      <c r="J2092" s="2">
        <v>5</v>
      </c>
      <c r="K2092" s="2"/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1</v>
      </c>
      <c r="AB2092" s="2">
        <v>0</v>
      </c>
      <c r="AC2092" s="2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2"/>
      <c r="AL2092" s="5">
        <v>121000</v>
      </c>
      <c r="AM2092" s="5">
        <v>161000</v>
      </c>
      <c r="AN2092" s="2"/>
      <c r="AO2092" s="2">
        <f t="shared" si="451"/>
        <v>0</v>
      </c>
      <c r="AP2092" s="2">
        <f t="shared" si="452"/>
        <v>0</v>
      </c>
      <c r="AQ2092" s="2">
        <f t="shared" si="453"/>
        <v>0</v>
      </c>
      <c r="AR2092" s="2"/>
      <c r="AS2092" s="2"/>
      <c r="AT2092" s="2"/>
      <c r="AU2092" s="2"/>
      <c r="AV2092" s="2">
        <f t="shared" si="454"/>
        <v>0</v>
      </c>
      <c r="AW2092" s="2">
        <f t="shared" si="455"/>
        <v>0</v>
      </c>
      <c r="AX2092" s="2">
        <f t="shared" si="456"/>
        <v>1</v>
      </c>
      <c r="AY2092" s="2">
        <v>1</v>
      </c>
      <c r="AZ2092" s="2"/>
      <c r="BA2092" s="2">
        <f t="shared" si="457"/>
        <v>0</v>
      </c>
      <c r="BB2092" s="2">
        <f t="shared" si="458"/>
        <v>0</v>
      </c>
      <c r="BC2092" s="2">
        <f t="shared" si="459"/>
        <v>0</v>
      </c>
      <c r="BD2092" s="2">
        <f t="shared" si="460"/>
        <v>1</v>
      </c>
      <c r="BE2092" s="2">
        <f t="shared" si="461"/>
        <v>0</v>
      </c>
      <c r="BF2092" s="2">
        <f t="shared" si="462"/>
        <v>1</v>
      </c>
      <c r="BG2092" s="2">
        <f t="shared" si="463"/>
        <v>0</v>
      </c>
      <c r="BH2092" s="2">
        <f t="shared" si="464"/>
        <v>0</v>
      </c>
    </row>
    <row r="2093" spans="1:60" x14ac:dyDescent="0.2">
      <c r="A2093" s="2">
        <v>2090</v>
      </c>
      <c r="B2093" s="2" t="s">
        <v>2026</v>
      </c>
      <c r="C2093" s="2" t="s">
        <v>2326</v>
      </c>
      <c r="D2093" s="2" t="s">
        <v>2370</v>
      </c>
      <c r="E2093" s="2">
        <v>13</v>
      </c>
      <c r="F2093" s="2">
        <v>35</v>
      </c>
      <c r="G2093" s="2">
        <v>20</v>
      </c>
      <c r="H2093" s="2" t="s">
        <v>1176</v>
      </c>
      <c r="I2093" s="2">
        <v>141120</v>
      </c>
      <c r="J2093" s="2">
        <v>5</v>
      </c>
      <c r="K2093" s="2"/>
      <c r="L2093" s="2">
        <v>0</v>
      </c>
      <c r="M2093" s="2">
        <v>0</v>
      </c>
      <c r="N2093" s="2">
        <v>1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2"/>
      <c r="AL2093" s="5">
        <v>31700</v>
      </c>
      <c r="AM2093" s="5">
        <v>30700</v>
      </c>
      <c r="AN2093" s="2"/>
      <c r="AO2093" s="2">
        <f t="shared" si="451"/>
        <v>1</v>
      </c>
      <c r="AP2093" s="2">
        <f t="shared" si="452"/>
        <v>0</v>
      </c>
      <c r="AQ2093" s="2">
        <f t="shared" si="453"/>
        <v>0</v>
      </c>
      <c r="AR2093" s="2"/>
      <c r="AS2093" s="2"/>
      <c r="AT2093" s="2"/>
      <c r="AU2093" s="2"/>
      <c r="AV2093" s="2">
        <f t="shared" si="454"/>
        <v>0</v>
      </c>
      <c r="AW2093" s="2">
        <f t="shared" si="455"/>
        <v>0</v>
      </c>
      <c r="AX2093" s="2">
        <f t="shared" si="456"/>
        <v>0</v>
      </c>
      <c r="AY2093" s="2"/>
      <c r="AZ2093" s="2"/>
      <c r="BA2093" s="2">
        <f t="shared" si="457"/>
        <v>4</v>
      </c>
      <c r="BB2093" s="2">
        <f t="shared" si="458"/>
        <v>0</v>
      </c>
      <c r="BC2093" s="2">
        <f t="shared" si="459"/>
        <v>0</v>
      </c>
      <c r="BD2093" s="2">
        <f t="shared" si="460"/>
        <v>1</v>
      </c>
      <c r="BE2093" s="2">
        <f t="shared" si="461"/>
        <v>0</v>
      </c>
      <c r="BF2093" s="2">
        <f t="shared" si="462"/>
        <v>1</v>
      </c>
      <c r="BG2093" s="2">
        <f t="shared" si="463"/>
        <v>3</v>
      </c>
      <c r="BH2093" s="2">
        <f t="shared" si="464"/>
        <v>7</v>
      </c>
    </row>
    <row r="2094" spans="1:60" x14ac:dyDescent="0.2">
      <c r="A2094" s="2">
        <v>2091</v>
      </c>
      <c r="B2094" s="2" t="s">
        <v>2026</v>
      </c>
      <c r="C2094" s="2" t="s">
        <v>2326</v>
      </c>
      <c r="D2094" s="2" t="s">
        <v>2371</v>
      </c>
      <c r="E2094" s="2">
        <v>3</v>
      </c>
      <c r="F2094" s="2">
        <v>4</v>
      </c>
      <c r="G2094" s="2">
        <v>3</v>
      </c>
      <c r="H2094" s="2" t="s">
        <v>644</v>
      </c>
      <c r="I2094" s="2">
        <v>240</v>
      </c>
      <c r="J2094" s="2">
        <v>0</v>
      </c>
      <c r="K2094" s="2"/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2"/>
      <c r="AL2094" s="5">
        <v>13100</v>
      </c>
      <c r="AM2094" s="5">
        <v>15900</v>
      </c>
      <c r="AN2094" s="2"/>
      <c r="AO2094" s="2">
        <f t="shared" si="451"/>
        <v>0</v>
      </c>
      <c r="AP2094" s="2">
        <f t="shared" si="452"/>
        <v>0</v>
      </c>
      <c r="AQ2094" s="2">
        <f t="shared" si="453"/>
        <v>0</v>
      </c>
      <c r="AR2094" s="2"/>
      <c r="AS2094" s="2"/>
      <c r="AT2094" s="2"/>
      <c r="AU2094" s="2"/>
      <c r="AV2094" s="2">
        <f t="shared" si="454"/>
        <v>0</v>
      </c>
      <c r="AW2094" s="2">
        <f t="shared" si="455"/>
        <v>0</v>
      </c>
      <c r="AX2094" s="2">
        <f t="shared" si="456"/>
        <v>0</v>
      </c>
      <c r="AY2094" s="2"/>
      <c r="AZ2094" s="2"/>
      <c r="BA2094" s="2">
        <f t="shared" si="457"/>
        <v>0</v>
      </c>
      <c r="BB2094" s="2">
        <f t="shared" si="458"/>
        <v>0</v>
      </c>
      <c r="BC2094" s="2">
        <f t="shared" si="459"/>
        <v>0</v>
      </c>
      <c r="BD2094" s="2">
        <f t="shared" si="460"/>
        <v>0</v>
      </c>
      <c r="BE2094" s="2">
        <f t="shared" si="461"/>
        <v>0</v>
      </c>
      <c r="BF2094" s="2">
        <f t="shared" si="462"/>
        <v>1</v>
      </c>
      <c r="BG2094" s="2">
        <f t="shared" si="463"/>
        <v>0</v>
      </c>
      <c r="BH2094" s="2">
        <f t="shared" si="464"/>
        <v>0</v>
      </c>
    </row>
    <row r="2095" spans="1:60" x14ac:dyDescent="0.2">
      <c r="A2095" s="2">
        <v>2092</v>
      </c>
      <c r="B2095" s="2" t="s">
        <v>2026</v>
      </c>
      <c r="C2095" s="2" t="s">
        <v>2326</v>
      </c>
      <c r="D2095" s="2" t="s">
        <v>2372</v>
      </c>
      <c r="E2095" s="2">
        <v>9</v>
      </c>
      <c r="F2095" s="2">
        <v>24</v>
      </c>
      <c r="G2095" s="2">
        <v>8</v>
      </c>
      <c r="H2095" s="2" t="s">
        <v>56</v>
      </c>
      <c r="I2095" s="2">
        <v>40320</v>
      </c>
      <c r="J2095" s="2">
        <v>5</v>
      </c>
      <c r="K2095" s="2"/>
      <c r="L2095" s="2">
        <v>0</v>
      </c>
      <c r="M2095" s="2">
        <v>0</v>
      </c>
      <c r="N2095" s="2">
        <v>1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2"/>
      <c r="AL2095" s="5">
        <v>28100</v>
      </c>
      <c r="AM2095" s="5">
        <v>60700</v>
      </c>
      <c r="AN2095" s="2"/>
      <c r="AO2095" s="2">
        <f t="shared" si="451"/>
        <v>1</v>
      </c>
      <c r="AP2095" s="2">
        <f t="shared" si="452"/>
        <v>0</v>
      </c>
      <c r="AQ2095" s="2">
        <f t="shared" si="453"/>
        <v>0</v>
      </c>
      <c r="AR2095" s="2"/>
      <c r="AS2095" s="2"/>
      <c r="AT2095" s="2"/>
      <c r="AU2095" s="2"/>
      <c r="AV2095" s="2">
        <f t="shared" si="454"/>
        <v>0</v>
      </c>
      <c r="AW2095" s="2">
        <f t="shared" si="455"/>
        <v>0</v>
      </c>
      <c r="AX2095" s="2">
        <f t="shared" si="456"/>
        <v>0</v>
      </c>
      <c r="AY2095" s="2"/>
      <c r="AZ2095" s="2"/>
      <c r="BA2095" s="2">
        <f t="shared" si="457"/>
        <v>4</v>
      </c>
      <c r="BB2095" s="2">
        <f t="shared" si="458"/>
        <v>0</v>
      </c>
      <c r="BC2095" s="2">
        <f t="shared" si="459"/>
        <v>1</v>
      </c>
      <c r="BD2095" s="2">
        <f t="shared" si="460"/>
        <v>1</v>
      </c>
      <c r="BE2095" s="2">
        <f t="shared" si="461"/>
        <v>0</v>
      </c>
      <c r="BF2095" s="2">
        <f t="shared" si="462"/>
        <v>1</v>
      </c>
      <c r="BG2095" s="2">
        <f t="shared" si="463"/>
        <v>4</v>
      </c>
      <c r="BH2095" s="2">
        <f t="shared" si="464"/>
        <v>8</v>
      </c>
    </row>
    <row r="2096" spans="1:60" x14ac:dyDescent="0.2">
      <c r="A2096" s="2">
        <v>2093</v>
      </c>
      <c r="B2096" s="2" t="s">
        <v>2026</v>
      </c>
      <c r="C2096" s="2" t="s">
        <v>2326</v>
      </c>
      <c r="D2096" s="2" t="s">
        <v>2373</v>
      </c>
      <c r="E2096" s="2">
        <v>3</v>
      </c>
      <c r="F2096" s="2">
        <v>3</v>
      </c>
      <c r="G2096" s="2">
        <v>3</v>
      </c>
      <c r="H2096" s="2" t="s">
        <v>644</v>
      </c>
      <c r="I2096" s="2">
        <v>240</v>
      </c>
      <c r="J2096" s="2">
        <v>0</v>
      </c>
      <c r="K2096" s="2"/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2"/>
      <c r="AL2096" s="5">
        <v>11100</v>
      </c>
      <c r="AM2096" s="5">
        <v>11400</v>
      </c>
      <c r="AN2096" s="2"/>
      <c r="AO2096" s="2">
        <f t="shared" si="451"/>
        <v>0</v>
      </c>
      <c r="AP2096" s="2">
        <f t="shared" si="452"/>
        <v>0</v>
      </c>
      <c r="AQ2096" s="2">
        <f t="shared" si="453"/>
        <v>0</v>
      </c>
      <c r="AR2096" s="2"/>
      <c r="AS2096" s="2"/>
      <c r="AT2096" s="2"/>
      <c r="AU2096" s="2"/>
      <c r="AV2096" s="2">
        <f t="shared" si="454"/>
        <v>0</v>
      </c>
      <c r="AW2096" s="2">
        <f t="shared" si="455"/>
        <v>0</v>
      </c>
      <c r="AX2096" s="2">
        <f t="shared" si="456"/>
        <v>0</v>
      </c>
      <c r="AY2096" s="2"/>
      <c r="AZ2096" s="2"/>
      <c r="BA2096" s="2">
        <f t="shared" si="457"/>
        <v>0</v>
      </c>
      <c r="BB2096" s="2">
        <f t="shared" si="458"/>
        <v>0</v>
      </c>
      <c r="BC2096" s="2">
        <f t="shared" si="459"/>
        <v>0</v>
      </c>
      <c r="BD2096" s="2">
        <f t="shared" si="460"/>
        <v>0</v>
      </c>
      <c r="BE2096" s="2">
        <f t="shared" si="461"/>
        <v>0</v>
      </c>
      <c r="BF2096" s="2">
        <f t="shared" si="462"/>
        <v>1</v>
      </c>
      <c r="BG2096" s="2">
        <f t="shared" si="463"/>
        <v>0</v>
      </c>
      <c r="BH2096" s="2">
        <f t="shared" si="464"/>
        <v>0</v>
      </c>
    </row>
    <row r="2097" spans="1:60" x14ac:dyDescent="0.2">
      <c r="A2097" s="2">
        <v>2094</v>
      </c>
      <c r="B2097" s="2" t="s">
        <v>2026</v>
      </c>
      <c r="C2097" s="2" t="s">
        <v>2326</v>
      </c>
      <c r="D2097" s="2" t="s">
        <v>2374</v>
      </c>
      <c r="E2097" s="2">
        <v>9</v>
      </c>
      <c r="F2097" s="2">
        <v>12</v>
      </c>
      <c r="G2097" s="2">
        <v>7</v>
      </c>
      <c r="H2097" s="2" t="s">
        <v>259</v>
      </c>
      <c r="I2097" s="2">
        <v>38880</v>
      </c>
      <c r="J2097" s="2">
        <v>5</v>
      </c>
      <c r="K2097" s="2"/>
      <c r="L2097" s="2">
        <v>0</v>
      </c>
      <c r="M2097" s="2">
        <v>0</v>
      </c>
      <c r="N2097" s="2">
        <v>1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2"/>
      <c r="AL2097" s="5">
        <v>734000</v>
      </c>
      <c r="AM2097" s="5">
        <v>583000</v>
      </c>
      <c r="AN2097" s="2"/>
      <c r="AO2097" s="2">
        <f t="shared" si="451"/>
        <v>1</v>
      </c>
      <c r="AP2097" s="2">
        <f t="shared" si="452"/>
        <v>0</v>
      </c>
      <c r="AQ2097" s="2">
        <f t="shared" si="453"/>
        <v>0</v>
      </c>
      <c r="AR2097" s="2"/>
      <c r="AS2097" s="2"/>
      <c r="AT2097" s="2"/>
      <c r="AU2097" s="2"/>
      <c r="AV2097" s="2">
        <f t="shared" si="454"/>
        <v>0</v>
      </c>
      <c r="AW2097" s="2">
        <f t="shared" si="455"/>
        <v>0</v>
      </c>
      <c r="AX2097" s="2">
        <f t="shared" si="456"/>
        <v>0</v>
      </c>
      <c r="AY2097" s="2"/>
      <c r="AZ2097" s="2"/>
      <c r="BA2097" s="2">
        <f t="shared" si="457"/>
        <v>4</v>
      </c>
      <c r="BB2097" s="2">
        <f t="shared" si="458"/>
        <v>0</v>
      </c>
      <c r="BC2097" s="2">
        <f t="shared" si="459"/>
        <v>0</v>
      </c>
      <c r="BD2097" s="2">
        <f t="shared" si="460"/>
        <v>1</v>
      </c>
      <c r="BE2097" s="2">
        <f t="shared" si="461"/>
        <v>0</v>
      </c>
      <c r="BF2097" s="2">
        <f t="shared" si="462"/>
        <v>1</v>
      </c>
      <c r="BG2097" s="2">
        <f t="shared" si="463"/>
        <v>3</v>
      </c>
      <c r="BH2097" s="2">
        <f t="shared" si="464"/>
        <v>7</v>
      </c>
    </row>
    <row r="2098" spans="1:60" x14ac:dyDescent="0.2">
      <c r="A2098" s="2">
        <v>2095</v>
      </c>
      <c r="B2098" s="2" t="s">
        <v>2026</v>
      </c>
      <c r="C2098" s="2" t="s">
        <v>2326</v>
      </c>
      <c r="D2098" s="2" t="s">
        <v>2375</v>
      </c>
      <c r="E2098" s="2">
        <v>6</v>
      </c>
      <c r="F2098" s="2">
        <v>5</v>
      </c>
      <c r="G2098" s="2">
        <v>0</v>
      </c>
      <c r="H2098" s="2" t="s">
        <v>112</v>
      </c>
      <c r="I2098" s="2">
        <v>123840</v>
      </c>
      <c r="J2098" s="2">
        <v>5</v>
      </c>
      <c r="K2098" s="2"/>
      <c r="L2098" s="2">
        <v>0</v>
      </c>
      <c r="M2098" s="2">
        <v>0</v>
      </c>
      <c r="N2098" s="2">
        <v>1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2"/>
      <c r="AL2098" s="5">
        <v>4130</v>
      </c>
      <c r="AM2098" s="5">
        <v>746</v>
      </c>
      <c r="AN2098" s="2"/>
      <c r="AO2098" s="2">
        <f t="shared" si="451"/>
        <v>1</v>
      </c>
      <c r="AP2098" s="2">
        <f t="shared" si="452"/>
        <v>0</v>
      </c>
      <c r="AQ2098" s="2">
        <f t="shared" si="453"/>
        <v>0</v>
      </c>
      <c r="AR2098" s="2"/>
      <c r="AS2098" s="2"/>
      <c r="AT2098" s="2"/>
      <c r="AU2098" s="2"/>
      <c r="AV2098" s="2">
        <f t="shared" si="454"/>
        <v>0</v>
      </c>
      <c r="AW2098" s="2">
        <f t="shared" si="455"/>
        <v>0</v>
      </c>
      <c r="AX2098" s="2">
        <f t="shared" si="456"/>
        <v>0</v>
      </c>
      <c r="AY2098" s="2"/>
      <c r="AZ2098" s="2"/>
      <c r="BA2098" s="2">
        <f t="shared" si="457"/>
        <v>4</v>
      </c>
      <c r="BB2098" s="2">
        <f t="shared" si="458"/>
        <v>0</v>
      </c>
      <c r="BC2098" s="2">
        <f t="shared" si="459"/>
        <v>0</v>
      </c>
      <c r="BD2098" s="2">
        <f t="shared" si="460"/>
        <v>1</v>
      </c>
      <c r="BE2098" s="2">
        <f t="shared" si="461"/>
        <v>0</v>
      </c>
      <c r="BF2098" s="2">
        <f t="shared" si="462"/>
        <v>0</v>
      </c>
      <c r="BG2098" s="2">
        <f t="shared" si="463"/>
        <v>1</v>
      </c>
      <c r="BH2098" s="2">
        <f t="shared" si="464"/>
        <v>5</v>
      </c>
    </row>
    <row r="2099" spans="1:60" x14ac:dyDescent="0.2">
      <c r="A2099" s="2">
        <v>2096</v>
      </c>
      <c r="B2099" s="2" t="s">
        <v>2026</v>
      </c>
      <c r="C2099" s="2" t="s">
        <v>2326</v>
      </c>
      <c r="D2099" s="2" t="s">
        <v>2376</v>
      </c>
      <c r="E2099" s="2">
        <v>2</v>
      </c>
      <c r="F2099" s="2">
        <v>14</v>
      </c>
      <c r="G2099" s="2">
        <v>8</v>
      </c>
      <c r="H2099" s="2" t="s">
        <v>2334</v>
      </c>
      <c r="I2099" s="2">
        <v>0</v>
      </c>
      <c r="J2099" s="2">
        <v>5</v>
      </c>
      <c r="K2099" s="2"/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1</v>
      </c>
      <c r="AB2099" s="2">
        <v>0</v>
      </c>
      <c r="AC2099" s="2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2"/>
      <c r="AL2099" s="5">
        <v>102000</v>
      </c>
      <c r="AM2099" s="5">
        <v>94200</v>
      </c>
      <c r="AN2099" s="2"/>
      <c r="AO2099" s="2">
        <f t="shared" si="451"/>
        <v>0</v>
      </c>
      <c r="AP2099" s="2">
        <f t="shared" si="452"/>
        <v>0</v>
      </c>
      <c r="AQ2099" s="2">
        <f t="shared" si="453"/>
        <v>0</v>
      </c>
      <c r="AR2099" s="2"/>
      <c r="AS2099" s="2"/>
      <c r="AT2099" s="2"/>
      <c r="AU2099" s="2"/>
      <c r="AV2099" s="2">
        <f t="shared" si="454"/>
        <v>0</v>
      </c>
      <c r="AW2099" s="2">
        <f t="shared" si="455"/>
        <v>0</v>
      </c>
      <c r="AX2099" s="2">
        <f t="shared" si="456"/>
        <v>1</v>
      </c>
      <c r="AY2099" s="2"/>
      <c r="AZ2099" s="2"/>
      <c r="BA2099" s="2">
        <f t="shared" si="457"/>
        <v>3</v>
      </c>
      <c r="BB2099" s="2">
        <f t="shared" si="458"/>
        <v>0</v>
      </c>
      <c r="BC2099" s="2">
        <f t="shared" si="459"/>
        <v>0</v>
      </c>
      <c r="BD2099" s="2">
        <f t="shared" si="460"/>
        <v>0</v>
      </c>
      <c r="BE2099" s="2">
        <f t="shared" si="461"/>
        <v>0</v>
      </c>
      <c r="BF2099" s="2">
        <f t="shared" si="462"/>
        <v>1</v>
      </c>
      <c r="BG2099" s="2">
        <f t="shared" si="463"/>
        <v>2</v>
      </c>
      <c r="BH2099" s="2">
        <f t="shared" si="464"/>
        <v>5</v>
      </c>
    </row>
    <row r="2100" spans="1:60" x14ac:dyDescent="0.2">
      <c r="A2100" s="2">
        <v>2097</v>
      </c>
      <c r="B2100" s="2" t="s">
        <v>2026</v>
      </c>
      <c r="C2100" s="2" t="s">
        <v>2326</v>
      </c>
      <c r="D2100" s="2" t="s">
        <v>2377</v>
      </c>
      <c r="E2100" s="2">
        <v>9</v>
      </c>
      <c r="F2100" s="2">
        <v>12</v>
      </c>
      <c r="G2100" s="2">
        <v>7</v>
      </c>
      <c r="H2100" s="2" t="s">
        <v>56</v>
      </c>
      <c r="I2100" s="2">
        <v>40320</v>
      </c>
      <c r="J2100" s="2">
        <v>5</v>
      </c>
      <c r="K2100" s="2"/>
      <c r="L2100" s="2">
        <v>0</v>
      </c>
      <c r="M2100" s="2">
        <v>0</v>
      </c>
      <c r="N2100" s="2">
        <v>1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2"/>
      <c r="AL2100" s="5">
        <v>549000</v>
      </c>
      <c r="AM2100" s="5">
        <v>419000</v>
      </c>
      <c r="AN2100" s="2"/>
      <c r="AO2100" s="2">
        <f t="shared" si="451"/>
        <v>1</v>
      </c>
      <c r="AP2100" s="2">
        <f t="shared" si="452"/>
        <v>0</v>
      </c>
      <c r="AQ2100" s="2">
        <f t="shared" si="453"/>
        <v>0</v>
      </c>
      <c r="AR2100" s="2"/>
      <c r="AS2100" s="2"/>
      <c r="AT2100" s="2"/>
      <c r="AU2100" s="2"/>
      <c r="AV2100" s="2">
        <f t="shared" si="454"/>
        <v>0</v>
      </c>
      <c r="AW2100" s="2">
        <f t="shared" si="455"/>
        <v>0</v>
      </c>
      <c r="AX2100" s="2">
        <f t="shared" si="456"/>
        <v>0</v>
      </c>
      <c r="AY2100" s="2"/>
      <c r="AZ2100" s="2"/>
      <c r="BA2100" s="2">
        <f t="shared" si="457"/>
        <v>4</v>
      </c>
      <c r="BB2100" s="2">
        <f t="shared" si="458"/>
        <v>0</v>
      </c>
      <c r="BC2100" s="2">
        <f t="shared" si="459"/>
        <v>0</v>
      </c>
      <c r="BD2100" s="2">
        <f t="shared" si="460"/>
        <v>1</v>
      </c>
      <c r="BE2100" s="2">
        <f t="shared" si="461"/>
        <v>0</v>
      </c>
      <c r="BF2100" s="2">
        <f t="shared" si="462"/>
        <v>1</v>
      </c>
      <c r="BG2100" s="2">
        <f t="shared" si="463"/>
        <v>3</v>
      </c>
      <c r="BH2100" s="2">
        <f t="shared" si="464"/>
        <v>7</v>
      </c>
    </row>
    <row r="2101" spans="1:60" x14ac:dyDescent="0.2">
      <c r="A2101" s="2">
        <v>2098</v>
      </c>
      <c r="B2101" s="2" t="s">
        <v>2026</v>
      </c>
      <c r="C2101" s="2" t="s">
        <v>2326</v>
      </c>
      <c r="D2101" s="2" t="s">
        <v>2378</v>
      </c>
      <c r="E2101" s="2">
        <v>3</v>
      </c>
      <c r="F2101" s="2">
        <v>14</v>
      </c>
      <c r="G2101" s="2">
        <v>8</v>
      </c>
      <c r="H2101" s="2" t="s">
        <v>2357</v>
      </c>
      <c r="I2101" s="2">
        <v>0</v>
      </c>
      <c r="J2101" s="2">
        <v>5</v>
      </c>
      <c r="K2101" s="2"/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1</v>
      </c>
      <c r="AB2101" s="2">
        <v>0</v>
      </c>
      <c r="AC2101" s="2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2"/>
      <c r="AL2101" s="5">
        <v>90700</v>
      </c>
      <c r="AM2101" s="5">
        <v>85900</v>
      </c>
      <c r="AN2101" s="2"/>
      <c r="AO2101" s="2">
        <f t="shared" si="451"/>
        <v>0</v>
      </c>
      <c r="AP2101" s="2">
        <f t="shared" si="452"/>
        <v>0</v>
      </c>
      <c r="AQ2101" s="2">
        <f t="shared" si="453"/>
        <v>0</v>
      </c>
      <c r="AR2101" s="2"/>
      <c r="AS2101" s="2"/>
      <c r="AT2101" s="2"/>
      <c r="AU2101" s="2"/>
      <c r="AV2101" s="2">
        <f t="shared" si="454"/>
        <v>0</v>
      </c>
      <c r="AW2101" s="2">
        <f t="shared" si="455"/>
        <v>0</v>
      </c>
      <c r="AX2101" s="2">
        <f t="shared" si="456"/>
        <v>1</v>
      </c>
      <c r="AY2101" s="2"/>
      <c r="AZ2101" s="2"/>
      <c r="BA2101" s="2">
        <f t="shared" si="457"/>
        <v>3</v>
      </c>
      <c r="BB2101" s="2">
        <f t="shared" si="458"/>
        <v>0</v>
      </c>
      <c r="BC2101" s="2">
        <f t="shared" si="459"/>
        <v>0</v>
      </c>
      <c r="BD2101" s="2">
        <f t="shared" si="460"/>
        <v>0</v>
      </c>
      <c r="BE2101" s="2">
        <f t="shared" si="461"/>
        <v>0</v>
      </c>
      <c r="BF2101" s="2">
        <f t="shared" si="462"/>
        <v>1</v>
      </c>
      <c r="BG2101" s="2">
        <f t="shared" si="463"/>
        <v>2</v>
      </c>
      <c r="BH2101" s="2">
        <f t="shared" si="464"/>
        <v>5</v>
      </c>
    </row>
    <row r="2102" spans="1:60" x14ac:dyDescent="0.2">
      <c r="A2102" s="2">
        <v>2099</v>
      </c>
      <c r="B2102" s="2" t="s">
        <v>2026</v>
      </c>
      <c r="C2102" s="2" t="s">
        <v>2326</v>
      </c>
      <c r="D2102" s="2" t="s">
        <v>2379</v>
      </c>
      <c r="E2102" s="2">
        <v>2</v>
      </c>
      <c r="F2102" s="2">
        <v>20</v>
      </c>
      <c r="G2102" s="2">
        <v>4</v>
      </c>
      <c r="H2102" s="2" t="s">
        <v>1528</v>
      </c>
      <c r="I2102" s="2">
        <v>150</v>
      </c>
      <c r="J2102" s="2">
        <v>5</v>
      </c>
      <c r="K2102" s="2"/>
      <c r="L2102" s="2">
        <v>0</v>
      </c>
      <c r="M2102" s="2">
        <v>0</v>
      </c>
      <c r="N2102" s="2">
        <v>0</v>
      </c>
      <c r="O2102" s="2">
        <v>0</v>
      </c>
      <c r="P2102" s="2">
        <v>1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1</v>
      </c>
      <c r="AB2102" s="2">
        <v>0</v>
      </c>
      <c r="AC2102" s="2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2"/>
      <c r="AL2102" s="5">
        <v>37400</v>
      </c>
      <c r="AM2102" s="5">
        <v>14100</v>
      </c>
      <c r="AN2102" s="2"/>
      <c r="AO2102" s="2">
        <f t="shared" si="451"/>
        <v>1</v>
      </c>
      <c r="AP2102" s="2">
        <f t="shared" si="452"/>
        <v>0</v>
      </c>
      <c r="AQ2102" s="2">
        <f t="shared" si="453"/>
        <v>0</v>
      </c>
      <c r="AR2102" s="2"/>
      <c r="AS2102" s="2"/>
      <c r="AT2102" s="2"/>
      <c r="AU2102" s="2"/>
      <c r="AV2102" s="2">
        <f t="shared" si="454"/>
        <v>0</v>
      </c>
      <c r="AW2102" s="2">
        <f t="shared" si="455"/>
        <v>0</v>
      </c>
      <c r="AX2102" s="2">
        <f t="shared" si="456"/>
        <v>1</v>
      </c>
      <c r="AY2102" s="2"/>
      <c r="AZ2102" s="2"/>
      <c r="BA2102" s="2">
        <f t="shared" si="457"/>
        <v>7</v>
      </c>
      <c r="BB2102" s="2">
        <f t="shared" si="458"/>
        <v>0</v>
      </c>
      <c r="BC2102" s="2">
        <f t="shared" si="459"/>
        <v>0</v>
      </c>
      <c r="BD2102" s="2">
        <f t="shared" si="460"/>
        <v>0</v>
      </c>
      <c r="BE2102" s="2">
        <f t="shared" si="461"/>
        <v>0</v>
      </c>
      <c r="BF2102" s="2">
        <f t="shared" si="462"/>
        <v>1</v>
      </c>
      <c r="BG2102" s="2">
        <f t="shared" si="463"/>
        <v>2</v>
      </c>
      <c r="BH2102" s="2">
        <f t="shared" si="464"/>
        <v>9</v>
      </c>
    </row>
    <row r="2103" spans="1:60" x14ac:dyDescent="0.2">
      <c r="A2103" s="2">
        <v>2100</v>
      </c>
      <c r="B2103" s="2" t="s">
        <v>2026</v>
      </c>
      <c r="C2103" s="2" t="s">
        <v>2326</v>
      </c>
      <c r="D2103" s="2" t="s">
        <v>2380</v>
      </c>
      <c r="E2103" s="2">
        <v>3</v>
      </c>
      <c r="F2103" s="2">
        <v>9</v>
      </c>
      <c r="G2103" s="2">
        <v>5</v>
      </c>
      <c r="H2103" s="2" t="s">
        <v>80</v>
      </c>
      <c r="I2103" s="2">
        <v>1440</v>
      </c>
      <c r="J2103" s="2">
        <v>300</v>
      </c>
      <c r="K2103" s="2"/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2"/>
      <c r="AL2103" s="5">
        <v>2680000</v>
      </c>
      <c r="AM2103" s="5">
        <v>2030000</v>
      </c>
      <c r="AN2103" s="2"/>
      <c r="AO2103" s="2">
        <f t="shared" si="451"/>
        <v>0</v>
      </c>
      <c r="AP2103" s="2">
        <f t="shared" si="452"/>
        <v>0</v>
      </c>
      <c r="AQ2103" s="2">
        <f t="shared" si="453"/>
        <v>0</v>
      </c>
      <c r="AR2103" s="2"/>
      <c r="AS2103" s="2"/>
      <c r="AT2103" s="2"/>
      <c r="AU2103" s="2"/>
      <c r="AV2103" s="2">
        <f t="shared" si="454"/>
        <v>0</v>
      </c>
      <c r="AW2103" s="2">
        <f t="shared" si="455"/>
        <v>0</v>
      </c>
      <c r="AX2103" s="2">
        <f t="shared" si="456"/>
        <v>0</v>
      </c>
      <c r="AY2103" s="2"/>
      <c r="AZ2103" s="2"/>
      <c r="BA2103" s="2">
        <f t="shared" si="457"/>
        <v>0</v>
      </c>
      <c r="BB2103" s="2">
        <f t="shared" si="458"/>
        <v>0</v>
      </c>
      <c r="BC2103" s="2">
        <f t="shared" si="459"/>
        <v>0</v>
      </c>
      <c r="BD2103" s="2">
        <f t="shared" si="460"/>
        <v>0</v>
      </c>
      <c r="BE2103" s="2">
        <f t="shared" si="461"/>
        <v>1</v>
      </c>
      <c r="BF2103" s="2">
        <f t="shared" si="462"/>
        <v>1</v>
      </c>
      <c r="BG2103" s="2">
        <f t="shared" si="463"/>
        <v>0</v>
      </c>
      <c r="BH2103" s="2">
        <f t="shared" si="464"/>
        <v>0</v>
      </c>
    </row>
    <row r="2104" spans="1:60" x14ac:dyDescent="0.2">
      <c r="A2104" s="2">
        <v>2101</v>
      </c>
      <c r="B2104" s="2" t="s">
        <v>2026</v>
      </c>
      <c r="C2104" s="2" t="s">
        <v>2326</v>
      </c>
      <c r="D2104" s="2" t="s">
        <v>2381</v>
      </c>
      <c r="E2104" s="2">
        <v>8</v>
      </c>
      <c r="F2104" s="2">
        <v>7</v>
      </c>
      <c r="G2104" s="2">
        <v>4</v>
      </c>
      <c r="H2104" s="2" t="s">
        <v>738</v>
      </c>
      <c r="I2104" s="2">
        <v>116640</v>
      </c>
      <c r="J2104" s="2">
        <v>5</v>
      </c>
      <c r="K2104" s="2"/>
      <c r="L2104" s="2">
        <v>0</v>
      </c>
      <c r="M2104" s="2">
        <v>0</v>
      </c>
      <c r="N2104" s="2">
        <v>1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2"/>
      <c r="AL2104" s="5">
        <v>13000</v>
      </c>
      <c r="AM2104" s="5">
        <v>9040</v>
      </c>
      <c r="AN2104" s="2"/>
      <c r="AO2104" s="2">
        <f t="shared" si="451"/>
        <v>1</v>
      </c>
      <c r="AP2104" s="2">
        <f t="shared" si="452"/>
        <v>0</v>
      </c>
      <c r="AQ2104" s="2">
        <f t="shared" si="453"/>
        <v>0</v>
      </c>
      <c r="AR2104" s="2"/>
      <c r="AS2104" s="2"/>
      <c r="AT2104" s="2"/>
      <c r="AU2104" s="2"/>
      <c r="AV2104" s="2">
        <f t="shared" si="454"/>
        <v>0</v>
      </c>
      <c r="AW2104" s="2">
        <f t="shared" si="455"/>
        <v>0</v>
      </c>
      <c r="AX2104" s="2">
        <f t="shared" si="456"/>
        <v>0</v>
      </c>
      <c r="AY2104" s="2"/>
      <c r="AZ2104" s="2"/>
      <c r="BA2104" s="2">
        <f t="shared" si="457"/>
        <v>4</v>
      </c>
      <c r="BB2104" s="2">
        <f t="shared" si="458"/>
        <v>0</v>
      </c>
      <c r="BC2104" s="2">
        <f t="shared" si="459"/>
        <v>0</v>
      </c>
      <c r="BD2104" s="2">
        <f t="shared" si="460"/>
        <v>1</v>
      </c>
      <c r="BE2104" s="2">
        <f t="shared" si="461"/>
        <v>0</v>
      </c>
      <c r="BF2104" s="2">
        <f t="shared" si="462"/>
        <v>1</v>
      </c>
      <c r="BG2104" s="2">
        <f t="shared" si="463"/>
        <v>3</v>
      </c>
      <c r="BH2104" s="2">
        <f t="shared" si="464"/>
        <v>7</v>
      </c>
    </row>
    <row r="2105" spans="1:60" x14ac:dyDescent="0.2">
      <c r="A2105" s="2">
        <v>2102</v>
      </c>
      <c r="B2105" s="2" t="s">
        <v>2026</v>
      </c>
      <c r="C2105" s="2" t="s">
        <v>2326</v>
      </c>
      <c r="D2105" s="2" t="s">
        <v>2382</v>
      </c>
      <c r="E2105" s="2">
        <v>4</v>
      </c>
      <c r="F2105" s="2">
        <v>5</v>
      </c>
      <c r="G2105" s="2">
        <v>0</v>
      </c>
      <c r="H2105" s="2" t="s">
        <v>400</v>
      </c>
      <c r="I2105" s="2">
        <v>51840</v>
      </c>
      <c r="J2105" s="2">
        <v>5</v>
      </c>
      <c r="K2105" s="2"/>
      <c r="L2105" s="2">
        <v>0</v>
      </c>
      <c r="M2105" s="2">
        <v>0</v>
      </c>
      <c r="N2105" s="2">
        <v>1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2"/>
      <c r="AL2105" s="5">
        <v>4150</v>
      </c>
      <c r="AM2105" s="5">
        <v>4150</v>
      </c>
      <c r="AN2105" s="2"/>
      <c r="AO2105" s="2">
        <f t="shared" si="451"/>
        <v>1</v>
      </c>
      <c r="AP2105" s="2">
        <f t="shared" si="452"/>
        <v>0</v>
      </c>
      <c r="AQ2105" s="2">
        <f t="shared" si="453"/>
        <v>0</v>
      </c>
      <c r="AR2105" s="2"/>
      <c r="AS2105" s="2"/>
      <c r="AT2105" s="2"/>
      <c r="AU2105" s="2"/>
      <c r="AV2105" s="2">
        <f t="shared" si="454"/>
        <v>0</v>
      </c>
      <c r="AW2105" s="2">
        <f t="shared" si="455"/>
        <v>0</v>
      </c>
      <c r="AX2105" s="2">
        <f t="shared" si="456"/>
        <v>0</v>
      </c>
      <c r="AY2105" s="2"/>
      <c r="AZ2105" s="2"/>
      <c r="BA2105" s="2">
        <f t="shared" si="457"/>
        <v>4</v>
      </c>
      <c r="BB2105" s="2">
        <f t="shared" si="458"/>
        <v>0</v>
      </c>
      <c r="BC2105" s="2">
        <f t="shared" si="459"/>
        <v>0</v>
      </c>
      <c r="BD2105" s="2">
        <f t="shared" si="460"/>
        <v>1</v>
      </c>
      <c r="BE2105" s="2">
        <f t="shared" si="461"/>
        <v>0</v>
      </c>
      <c r="BF2105" s="2">
        <f t="shared" si="462"/>
        <v>0</v>
      </c>
      <c r="BG2105" s="2">
        <f t="shared" si="463"/>
        <v>1</v>
      </c>
      <c r="BH2105" s="2">
        <f t="shared" si="464"/>
        <v>5</v>
      </c>
    </row>
    <row r="2106" spans="1:60" x14ac:dyDescent="0.2">
      <c r="A2106" s="2">
        <v>2103</v>
      </c>
      <c r="B2106" s="2" t="s">
        <v>2026</v>
      </c>
      <c r="C2106" s="2" t="s">
        <v>2326</v>
      </c>
      <c r="D2106" s="2" t="s">
        <v>2383</v>
      </c>
      <c r="E2106" s="2">
        <v>7</v>
      </c>
      <c r="F2106" s="2">
        <v>2</v>
      </c>
      <c r="G2106" s="2">
        <v>1</v>
      </c>
      <c r="H2106" s="2" t="s">
        <v>2384</v>
      </c>
      <c r="I2106" s="2">
        <v>344160</v>
      </c>
      <c r="J2106" s="2">
        <v>5</v>
      </c>
      <c r="K2106" s="2"/>
      <c r="L2106" s="2">
        <v>0</v>
      </c>
      <c r="M2106" s="2">
        <v>0</v>
      </c>
      <c r="N2106" s="2">
        <v>1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1</v>
      </c>
      <c r="AI2106" s="4">
        <v>0</v>
      </c>
      <c r="AJ2106" s="4">
        <v>0</v>
      </c>
      <c r="AK2106" s="2"/>
      <c r="AL2106" s="5">
        <v>247000</v>
      </c>
      <c r="AM2106" s="5">
        <v>202000</v>
      </c>
      <c r="AN2106" s="2"/>
      <c r="AO2106" s="2">
        <f t="shared" si="451"/>
        <v>1</v>
      </c>
      <c r="AP2106" s="2">
        <f t="shared" si="452"/>
        <v>0</v>
      </c>
      <c r="AQ2106" s="2">
        <f t="shared" si="453"/>
        <v>0</v>
      </c>
      <c r="AR2106" s="2"/>
      <c r="AS2106" s="2"/>
      <c r="AT2106" s="2"/>
      <c r="AU2106" s="2"/>
      <c r="AV2106" s="2">
        <f t="shared" si="454"/>
        <v>0</v>
      </c>
      <c r="AW2106" s="2">
        <f t="shared" si="455"/>
        <v>0</v>
      </c>
      <c r="AX2106" s="2">
        <f t="shared" si="456"/>
        <v>1</v>
      </c>
      <c r="AY2106" s="2"/>
      <c r="AZ2106" s="2"/>
      <c r="BA2106" s="2">
        <f t="shared" si="457"/>
        <v>7</v>
      </c>
      <c r="BB2106" s="2">
        <f t="shared" si="458"/>
        <v>0</v>
      </c>
      <c r="BC2106" s="2">
        <f t="shared" si="459"/>
        <v>0</v>
      </c>
      <c r="BD2106" s="2">
        <f t="shared" si="460"/>
        <v>1</v>
      </c>
      <c r="BE2106" s="2">
        <f t="shared" si="461"/>
        <v>0</v>
      </c>
      <c r="BF2106" s="2">
        <f t="shared" si="462"/>
        <v>0</v>
      </c>
      <c r="BG2106" s="2">
        <f t="shared" si="463"/>
        <v>1</v>
      </c>
      <c r="BH2106" s="2">
        <f t="shared" si="464"/>
        <v>8</v>
      </c>
    </row>
    <row r="2107" spans="1:60" x14ac:dyDescent="0.2">
      <c r="A2107" s="2">
        <v>2104</v>
      </c>
      <c r="B2107" s="2" t="s">
        <v>2026</v>
      </c>
      <c r="C2107" s="2" t="s">
        <v>2326</v>
      </c>
      <c r="D2107" s="2" t="s">
        <v>2385</v>
      </c>
      <c r="E2107" s="2">
        <v>6</v>
      </c>
      <c r="F2107" s="2">
        <v>5</v>
      </c>
      <c r="G2107" s="2">
        <v>0</v>
      </c>
      <c r="H2107" s="2" t="s">
        <v>610</v>
      </c>
      <c r="I2107" s="2">
        <v>119520</v>
      </c>
      <c r="J2107" s="2">
        <v>5</v>
      </c>
      <c r="K2107" s="2"/>
      <c r="L2107" s="2">
        <v>0</v>
      </c>
      <c r="M2107" s="2">
        <v>0</v>
      </c>
      <c r="N2107" s="2">
        <v>1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2"/>
      <c r="AL2107" s="5">
        <v>8900</v>
      </c>
      <c r="AM2107" s="5">
        <v>878</v>
      </c>
      <c r="AN2107" s="2"/>
      <c r="AO2107" s="2">
        <f t="shared" si="451"/>
        <v>1</v>
      </c>
      <c r="AP2107" s="2">
        <f t="shared" si="452"/>
        <v>0</v>
      </c>
      <c r="AQ2107" s="2">
        <f t="shared" si="453"/>
        <v>0</v>
      </c>
      <c r="AR2107" s="2"/>
      <c r="AS2107" s="2"/>
      <c r="AT2107" s="2"/>
      <c r="AU2107" s="2"/>
      <c r="AV2107" s="2">
        <f t="shared" si="454"/>
        <v>0</v>
      </c>
      <c r="AW2107" s="2">
        <f t="shared" si="455"/>
        <v>0</v>
      </c>
      <c r="AX2107" s="2">
        <f t="shared" si="456"/>
        <v>0</v>
      </c>
      <c r="AY2107" s="2"/>
      <c r="AZ2107" s="2"/>
      <c r="BA2107" s="2">
        <f t="shared" si="457"/>
        <v>4</v>
      </c>
      <c r="BB2107" s="2">
        <f t="shared" si="458"/>
        <v>0</v>
      </c>
      <c r="BC2107" s="2">
        <f t="shared" si="459"/>
        <v>0</v>
      </c>
      <c r="BD2107" s="2">
        <f t="shared" si="460"/>
        <v>1</v>
      </c>
      <c r="BE2107" s="2">
        <f t="shared" si="461"/>
        <v>0</v>
      </c>
      <c r="BF2107" s="2">
        <f t="shared" si="462"/>
        <v>0</v>
      </c>
      <c r="BG2107" s="2">
        <f t="shared" si="463"/>
        <v>1</v>
      </c>
      <c r="BH2107" s="2">
        <f t="shared" si="464"/>
        <v>5</v>
      </c>
    </row>
    <row r="2108" spans="1:60" x14ac:dyDescent="0.2">
      <c r="A2108" s="2">
        <v>2105</v>
      </c>
      <c r="B2108" s="2" t="s">
        <v>2026</v>
      </c>
      <c r="C2108" s="2" t="s">
        <v>2326</v>
      </c>
      <c r="D2108" s="2" t="s">
        <v>2386</v>
      </c>
      <c r="E2108" s="2">
        <v>4</v>
      </c>
      <c r="F2108" s="2">
        <v>10</v>
      </c>
      <c r="G2108" s="2">
        <v>0</v>
      </c>
      <c r="H2108" s="2" t="s">
        <v>260</v>
      </c>
      <c r="I2108" s="2">
        <v>109440</v>
      </c>
      <c r="J2108" s="2">
        <v>5</v>
      </c>
      <c r="K2108" s="2"/>
      <c r="L2108" s="2">
        <v>0</v>
      </c>
      <c r="M2108" s="2">
        <v>0</v>
      </c>
      <c r="N2108" s="2">
        <v>1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2"/>
      <c r="AL2108" s="5">
        <v>141000</v>
      </c>
      <c r="AM2108" s="5">
        <v>138000</v>
      </c>
      <c r="AN2108" s="2"/>
      <c r="AO2108" s="2">
        <f t="shared" si="451"/>
        <v>1</v>
      </c>
      <c r="AP2108" s="2">
        <f t="shared" si="452"/>
        <v>0</v>
      </c>
      <c r="AQ2108" s="2">
        <f t="shared" si="453"/>
        <v>0</v>
      </c>
      <c r="AR2108" s="2"/>
      <c r="AS2108" s="2"/>
      <c r="AT2108" s="2"/>
      <c r="AU2108" s="2"/>
      <c r="AV2108" s="2">
        <f t="shared" si="454"/>
        <v>0</v>
      </c>
      <c r="AW2108" s="2">
        <f t="shared" si="455"/>
        <v>0</v>
      </c>
      <c r="AX2108" s="2">
        <f t="shared" si="456"/>
        <v>0</v>
      </c>
      <c r="AY2108" s="2"/>
      <c r="AZ2108" s="2"/>
      <c r="BA2108" s="2">
        <f t="shared" si="457"/>
        <v>4</v>
      </c>
      <c r="BB2108" s="2">
        <f t="shared" si="458"/>
        <v>0</v>
      </c>
      <c r="BC2108" s="2">
        <f t="shared" si="459"/>
        <v>0</v>
      </c>
      <c r="BD2108" s="2">
        <f t="shared" si="460"/>
        <v>1</v>
      </c>
      <c r="BE2108" s="2">
        <f t="shared" si="461"/>
        <v>0</v>
      </c>
      <c r="BF2108" s="2">
        <f t="shared" si="462"/>
        <v>0</v>
      </c>
      <c r="BG2108" s="2">
        <f t="shared" si="463"/>
        <v>1</v>
      </c>
      <c r="BH2108" s="2">
        <f t="shared" si="464"/>
        <v>5</v>
      </c>
    </row>
    <row r="2109" spans="1:60" x14ac:dyDescent="0.2">
      <c r="A2109" s="2">
        <v>2106</v>
      </c>
      <c r="B2109" s="2" t="s">
        <v>2026</v>
      </c>
      <c r="C2109" s="2" t="s">
        <v>2326</v>
      </c>
      <c r="D2109" s="2" t="s">
        <v>2387</v>
      </c>
      <c r="E2109" s="2">
        <v>4</v>
      </c>
      <c r="F2109" s="2">
        <v>10</v>
      </c>
      <c r="G2109" s="2">
        <v>0</v>
      </c>
      <c r="H2109" s="2" t="s">
        <v>260</v>
      </c>
      <c r="I2109" s="2">
        <v>109440</v>
      </c>
      <c r="J2109" s="2">
        <v>5</v>
      </c>
      <c r="K2109" s="2"/>
      <c r="L2109" s="2">
        <v>0</v>
      </c>
      <c r="M2109" s="2">
        <v>0</v>
      </c>
      <c r="N2109" s="2">
        <v>1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2"/>
      <c r="AL2109" s="5">
        <v>53500</v>
      </c>
      <c r="AM2109" s="5">
        <v>53500</v>
      </c>
      <c r="AN2109" s="2"/>
      <c r="AO2109" s="2">
        <f t="shared" si="451"/>
        <v>1</v>
      </c>
      <c r="AP2109" s="2">
        <f t="shared" si="452"/>
        <v>0</v>
      </c>
      <c r="AQ2109" s="2">
        <f t="shared" si="453"/>
        <v>0</v>
      </c>
      <c r="AR2109" s="2"/>
      <c r="AS2109" s="2"/>
      <c r="AT2109" s="2"/>
      <c r="AU2109" s="2"/>
      <c r="AV2109" s="2">
        <f t="shared" si="454"/>
        <v>0</v>
      </c>
      <c r="AW2109" s="2">
        <f t="shared" si="455"/>
        <v>0</v>
      </c>
      <c r="AX2109" s="2">
        <f t="shared" si="456"/>
        <v>0</v>
      </c>
      <c r="AY2109" s="2"/>
      <c r="AZ2109" s="2"/>
      <c r="BA2109" s="2">
        <f t="shared" si="457"/>
        <v>4</v>
      </c>
      <c r="BB2109" s="2">
        <f t="shared" si="458"/>
        <v>0</v>
      </c>
      <c r="BC2109" s="2">
        <f t="shared" si="459"/>
        <v>0</v>
      </c>
      <c r="BD2109" s="2">
        <f t="shared" si="460"/>
        <v>1</v>
      </c>
      <c r="BE2109" s="2">
        <f t="shared" si="461"/>
        <v>0</v>
      </c>
      <c r="BF2109" s="2">
        <f t="shared" si="462"/>
        <v>0</v>
      </c>
      <c r="BG2109" s="2">
        <f t="shared" si="463"/>
        <v>1</v>
      </c>
      <c r="BH2109" s="2">
        <f t="shared" si="464"/>
        <v>5</v>
      </c>
    </row>
    <row r="2110" spans="1:60" x14ac:dyDescent="0.2">
      <c r="A2110" s="2">
        <v>2107</v>
      </c>
      <c r="B2110" s="2" t="s">
        <v>2026</v>
      </c>
      <c r="C2110" s="2" t="s">
        <v>2326</v>
      </c>
      <c r="D2110" s="2" t="s">
        <v>2388</v>
      </c>
      <c r="E2110" s="2">
        <v>6</v>
      </c>
      <c r="F2110" s="2">
        <v>15</v>
      </c>
      <c r="G2110" s="2">
        <v>8</v>
      </c>
      <c r="H2110" s="2" t="s">
        <v>724</v>
      </c>
      <c r="I2110" s="2">
        <v>132480</v>
      </c>
      <c r="J2110" s="2">
        <v>5</v>
      </c>
      <c r="K2110" s="2"/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2"/>
      <c r="AL2110" s="5">
        <v>26700</v>
      </c>
      <c r="AM2110" s="5">
        <v>3130</v>
      </c>
      <c r="AN2110" s="2"/>
      <c r="AO2110" s="2">
        <f t="shared" si="451"/>
        <v>0</v>
      </c>
      <c r="AP2110" s="2">
        <f t="shared" si="452"/>
        <v>0</v>
      </c>
      <c r="AQ2110" s="2">
        <f t="shared" si="453"/>
        <v>0</v>
      </c>
      <c r="AR2110" s="2"/>
      <c r="AS2110" s="2"/>
      <c r="AT2110" s="2"/>
      <c r="AU2110" s="2"/>
      <c r="AV2110" s="2">
        <f t="shared" si="454"/>
        <v>0</v>
      </c>
      <c r="AW2110" s="2">
        <f t="shared" si="455"/>
        <v>0</v>
      </c>
      <c r="AX2110" s="2">
        <f t="shared" si="456"/>
        <v>0</v>
      </c>
      <c r="AY2110" s="2"/>
      <c r="AZ2110" s="2"/>
      <c r="BA2110" s="2">
        <f t="shared" si="457"/>
        <v>0</v>
      </c>
      <c r="BB2110" s="2">
        <f t="shared" si="458"/>
        <v>0</v>
      </c>
      <c r="BC2110" s="2">
        <f t="shared" si="459"/>
        <v>0</v>
      </c>
      <c r="BD2110" s="2">
        <f t="shared" si="460"/>
        <v>1</v>
      </c>
      <c r="BE2110" s="2">
        <f t="shared" si="461"/>
        <v>0</v>
      </c>
      <c r="BF2110" s="2">
        <f t="shared" si="462"/>
        <v>1</v>
      </c>
      <c r="BG2110" s="2">
        <f t="shared" si="463"/>
        <v>0</v>
      </c>
      <c r="BH2110" s="2">
        <f t="shared" si="464"/>
        <v>0</v>
      </c>
    </row>
    <row r="2111" spans="1:60" x14ac:dyDescent="0.2">
      <c r="A2111" s="2">
        <v>2108</v>
      </c>
      <c r="B2111" s="2" t="s">
        <v>2026</v>
      </c>
      <c r="C2111" s="2" t="s">
        <v>2326</v>
      </c>
      <c r="D2111" s="2" t="s">
        <v>2389</v>
      </c>
      <c r="E2111" s="2">
        <v>11</v>
      </c>
      <c r="F2111" s="2">
        <v>2</v>
      </c>
      <c r="G2111" s="2">
        <v>2</v>
      </c>
      <c r="H2111" s="2" t="s">
        <v>2390</v>
      </c>
      <c r="I2111" s="2">
        <v>465120</v>
      </c>
      <c r="J2111" s="2">
        <v>5</v>
      </c>
      <c r="K2111" s="2"/>
      <c r="L2111" s="2">
        <v>0</v>
      </c>
      <c r="M2111" s="2">
        <v>0</v>
      </c>
      <c r="N2111" s="2">
        <v>1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2"/>
      <c r="AL2111" s="5">
        <v>5710</v>
      </c>
      <c r="AM2111" s="5">
        <v>4790</v>
      </c>
      <c r="AN2111" s="2"/>
      <c r="AO2111" s="2">
        <f t="shared" si="451"/>
        <v>1</v>
      </c>
      <c r="AP2111" s="2">
        <f t="shared" si="452"/>
        <v>0</v>
      </c>
      <c r="AQ2111" s="2">
        <f t="shared" si="453"/>
        <v>0</v>
      </c>
      <c r="AR2111" s="2"/>
      <c r="AS2111" s="2"/>
      <c r="AT2111" s="2"/>
      <c r="AU2111" s="2"/>
      <c r="AV2111" s="2">
        <f t="shared" si="454"/>
        <v>0</v>
      </c>
      <c r="AW2111" s="2">
        <f t="shared" si="455"/>
        <v>0</v>
      </c>
      <c r="AX2111" s="2">
        <f t="shared" si="456"/>
        <v>0</v>
      </c>
      <c r="AY2111" s="2"/>
      <c r="AZ2111" s="2"/>
      <c r="BA2111" s="2">
        <f t="shared" si="457"/>
        <v>4</v>
      </c>
      <c r="BB2111" s="2">
        <f t="shared" si="458"/>
        <v>0</v>
      </c>
      <c r="BC2111" s="2">
        <f t="shared" si="459"/>
        <v>0</v>
      </c>
      <c r="BD2111" s="2">
        <f t="shared" si="460"/>
        <v>1</v>
      </c>
      <c r="BE2111" s="2">
        <f t="shared" si="461"/>
        <v>0</v>
      </c>
      <c r="BF2111" s="2">
        <f t="shared" si="462"/>
        <v>0</v>
      </c>
      <c r="BG2111" s="2">
        <f t="shared" si="463"/>
        <v>1</v>
      </c>
      <c r="BH2111" s="2">
        <f t="shared" si="464"/>
        <v>5</v>
      </c>
    </row>
    <row r="2112" spans="1:60" x14ac:dyDescent="0.2">
      <c r="A2112" s="2">
        <v>2109</v>
      </c>
      <c r="B2112" s="2" t="s">
        <v>2026</v>
      </c>
      <c r="C2112" s="2" t="s">
        <v>2326</v>
      </c>
      <c r="D2112" s="2" t="s">
        <v>2391</v>
      </c>
      <c r="E2112" s="2">
        <v>8</v>
      </c>
      <c r="F2112" s="2">
        <v>2</v>
      </c>
      <c r="G2112" s="2">
        <v>1</v>
      </c>
      <c r="H2112" s="2" t="s">
        <v>2392</v>
      </c>
      <c r="I2112" s="2">
        <v>401760</v>
      </c>
      <c r="J2112" s="2">
        <v>5</v>
      </c>
      <c r="K2112" s="2"/>
      <c r="L2112" s="2">
        <v>0</v>
      </c>
      <c r="M2112" s="2">
        <v>0</v>
      </c>
      <c r="N2112" s="2">
        <v>1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2"/>
      <c r="AL2112" s="5">
        <v>12600</v>
      </c>
      <c r="AM2112" s="5">
        <v>11000</v>
      </c>
      <c r="AN2112" s="2"/>
      <c r="AO2112" s="2">
        <f t="shared" si="451"/>
        <v>1</v>
      </c>
      <c r="AP2112" s="2">
        <f t="shared" si="452"/>
        <v>0</v>
      </c>
      <c r="AQ2112" s="2">
        <f t="shared" si="453"/>
        <v>0</v>
      </c>
      <c r="AR2112" s="2"/>
      <c r="AS2112" s="2"/>
      <c r="AT2112" s="2"/>
      <c r="AU2112" s="2"/>
      <c r="AV2112" s="2">
        <f t="shared" si="454"/>
        <v>0</v>
      </c>
      <c r="AW2112" s="2">
        <f t="shared" si="455"/>
        <v>0</v>
      </c>
      <c r="AX2112" s="2">
        <f t="shared" si="456"/>
        <v>0</v>
      </c>
      <c r="AY2112" s="2"/>
      <c r="AZ2112" s="2"/>
      <c r="BA2112" s="2">
        <f t="shared" si="457"/>
        <v>4</v>
      </c>
      <c r="BB2112" s="2">
        <f t="shared" si="458"/>
        <v>0</v>
      </c>
      <c r="BC2112" s="2">
        <f t="shared" si="459"/>
        <v>0</v>
      </c>
      <c r="BD2112" s="2">
        <f t="shared" si="460"/>
        <v>1</v>
      </c>
      <c r="BE2112" s="2">
        <f t="shared" si="461"/>
        <v>0</v>
      </c>
      <c r="BF2112" s="2">
        <f t="shared" si="462"/>
        <v>0</v>
      </c>
      <c r="BG2112" s="2">
        <f t="shared" si="463"/>
        <v>1</v>
      </c>
      <c r="BH2112" s="2">
        <f t="shared" si="464"/>
        <v>5</v>
      </c>
    </row>
    <row r="2113" spans="1:60" x14ac:dyDescent="0.2">
      <c r="A2113" s="2">
        <v>2110</v>
      </c>
      <c r="B2113" s="2" t="s">
        <v>2026</v>
      </c>
      <c r="C2113" s="2" t="s">
        <v>2326</v>
      </c>
      <c r="D2113" s="2" t="s">
        <v>2393</v>
      </c>
      <c r="E2113" s="2">
        <v>11</v>
      </c>
      <c r="F2113" s="2">
        <v>2</v>
      </c>
      <c r="G2113" s="2">
        <v>2</v>
      </c>
      <c r="H2113" s="2" t="s">
        <v>2394</v>
      </c>
      <c r="I2113" s="2">
        <v>460800</v>
      </c>
      <c r="J2113" s="2">
        <v>5</v>
      </c>
      <c r="K2113" s="2"/>
      <c r="L2113" s="2">
        <v>0</v>
      </c>
      <c r="M2113" s="2">
        <v>0</v>
      </c>
      <c r="N2113" s="2">
        <v>1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2"/>
      <c r="AL2113" s="5">
        <v>5450</v>
      </c>
      <c r="AM2113" s="5">
        <v>4920</v>
      </c>
      <c r="AN2113" s="2"/>
      <c r="AO2113" s="2">
        <f t="shared" si="451"/>
        <v>1</v>
      </c>
      <c r="AP2113" s="2">
        <f t="shared" si="452"/>
        <v>0</v>
      </c>
      <c r="AQ2113" s="2">
        <f t="shared" si="453"/>
        <v>0</v>
      </c>
      <c r="AR2113" s="2"/>
      <c r="AS2113" s="2"/>
      <c r="AT2113" s="2"/>
      <c r="AU2113" s="2"/>
      <c r="AV2113" s="2">
        <f t="shared" si="454"/>
        <v>0</v>
      </c>
      <c r="AW2113" s="2">
        <f t="shared" si="455"/>
        <v>0</v>
      </c>
      <c r="AX2113" s="2">
        <f t="shared" si="456"/>
        <v>0</v>
      </c>
      <c r="AY2113" s="2"/>
      <c r="AZ2113" s="2"/>
      <c r="BA2113" s="2">
        <f t="shared" si="457"/>
        <v>4</v>
      </c>
      <c r="BB2113" s="2">
        <f t="shared" si="458"/>
        <v>0</v>
      </c>
      <c r="BC2113" s="2">
        <f t="shared" si="459"/>
        <v>0</v>
      </c>
      <c r="BD2113" s="2">
        <f t="shared" si="460"/>
        <v>1</v>
      </c>
      <c r="BE2113" s="2">
        <f t="shared" si="461"/>
        <v>0</v>
      </c>
      <c r="BF2113" s="2">
        <f t="shared" si="462"/>
        <v>0</v>
      </c>
      <c r="BG2113" s="2">
        <f t="shared" si="463"/>
        <v>1</v>
      </c>
      <c r="BH2113" s="2">
        <f t="shared" si="464"/>
        <v>5</v>
      </c>
    </row>
    <row r="2114" spans="1:60" x14ac:dyDescent="0.2">
      <c r="A2114" s="2">
        <v>2111</v>
      </c>
      <c r="B2114" s="2" t="s">
        <v>2026</v>
      </c>
      <c r="C2114" s="2" t="s">
        <v>2326</v>
      </c>
      <c r="D2114" s="2" t="s">
        <v>2395</v>
      </c>
      <c r="E2114" s="2">
        <v>3</v>
      </c>
      <c r="F2114" s="2">
        <v>21</v>
      </c>
      <c r="G2114" s="2">
        <v>4</v>
      </c>
      <c r="H2114" s="2" t="s">
        <v>447</v>
      </c>
      <c r="I2114" s="2">
        <v>67680</v>
      </c>
      <c r="J2114" s="2">
        <v>5</v>
      </c>
      <c r="K2114" s="2"/>
      <c r="L2114" s="2">
        <v>0</v>
      </c>
      <c r="M2114" s="2">
        <v>0</v>
      </c>
      <c r="N2114" s="2">
        <v>0</v>
      </c>
      <c r="O2114" s="2">
        <v>0</v>
      </c>
      <c r="P2114" s="2">
        <v>1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1</v>
      </c>
      <c r="AB2114" s="2">
        <v>0</v>
      </c>
      <c r="AC2114" s="2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2"/>
      <c r="AL2114" s="5">
        <v>15300</v>
      </c>
      <c r="AM2114" s="5">
        <v>14700</v>
      </c>
      <c r="AN2114" s="2"/>
      <c r="AO2114" s="2">
        <f t="shared" si="451"/>
        <v>1</v>
      </c>
      <c r="AP2114" s="2">
        <f t="shared" si="452"/>
        <v>0</v>
      </c>
      <c r="AQ2114" s="2">
        <f t="shared" si="453"/>
        <v>0</v>
      </c>
      <c r="AR2114" s="2"/>
      <c r="AS2114" s="2"/>
      <c r="AT2114" s="2"/>
      <c r="AU2114" s="2"/>
      <c r="AV2114" s="2">
        <f t="shared" si="454"/>
        <v>0</v>
      </c>
      <c r="AW2114" s="2">
        <f t="shared" si="455"/>
        <v>0</v>
      </c>
      <c r="AX2114" s="2">
        <f t="shared" si="456"/>
        <v>1</v>
      </c>
      <c r="AY2114" s="2"/>
      <c r="AZ2114" s="2"/>
      <c r="BA2114" s="2">
        <f t="shared" si="457"/>
        <v>7</v>
      </c>
      <c r="BB2114" s="2">
        <f t="shared" si="458"/>
        <v>0</v>
      </c>
      <c r="BC2114" s="2">
        <f t="shared" si="459"/>
        <v>0</v>
      </c>
      <c r="BD2114" s="2">
        <f t="shared" si="460"/>
        <v>1</v>
      </c>
      <c r="BE2114" s="2">
        <f t="shared" si="461"/>
        <v>0</v>
      </c>
      <c r="BF2114" s="2">
        <f t="shared" si="462"/>
        <v>1</v>
      </c>
      <c r="BG2114" s="2">
        <f t="shared" si="463"/>
        <v>3</v>
      </c>
      <c r="BH2114" s="2">
        <f t="shared" si="464"/>
        <v>10</v>
      </c>
    </row>
    <row r="2115" spans="1:60" x14ac:dyDescent="0.2">
      <c r="A2115" s="2">
        <v>2112</v>
      </c>
      <c r="B2115" s="2" t="s">
        <v>2026</v>
      </c>
      <c r="C2115" s="2" t="s">
        <v>2326</v>
      </c>
      <c r="D2115" s="2" t="s">
        <v>2396</v>
      </c>
      <c r="E2115" s="2">
        <v>3</v>
      </c>
      <c r="F2115" s="2">
        <v>17</v>
      </c>
      <c r="G2115" s="2">
        <v>9</v>
      </c>
      <c r="H2115" s="2" t="s">
        <v>2357</v>
      </c>
      <c r="I2115" s="2">
        <v>0</v>
      </c>
      <c r="J2115" s="2">
        <v>5</v>
      </c>
      <c r="K2115" s="2"/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1</v>
      </c>
      <c r="AB2115" s="2">
        <v>0</v>
      </c>
      <c r="AC2115" s="2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2"/>
      <c r="AL2115" s="5">
        <v>393000</v>
      </c>
      <c r="AM2115" s="5">
        <v>340000</v>
      </c>
      <c r="AN2115" s="2"/>
      <c r="AO2115" s="2">
        <f t="shared" si="451"/>
        <v>0</v>
      </c>
      <c r="AP2115" s="2">
        <f t="shared" si="452"/>
        <v>0</v>
      </c>
      <c r="AQ2115" s="2">
        <f t="shared" si="453"/>
        <v>0</v>
      </c>
      <c r="AR2115" s="2"/>
      <c r="AS2115" s="2"/>
      <c r="AT2115" s="2"/>
      <c r="AU2115" s="2"/>
      <c r="AV2115" s="2">
        <f t="shared" si="454"/>
        <v>0</v>
      </c>
      <c r="AW2115" s="2">
        <f t="shared" si="455"/>
        <v>0</v>
      </c>
      <c r="AX2115" s="2">
        <f t="shared" si="456"/>
        <v>1</v>
      </c>
      <c r="AY2115" s="2"/>
      <c r="AZ2115" s="2"/>
      <c r="BA2115" s="2">
        <f t="shared" si="457"/>
        <v>3</v>
      </c>
      <c r="BB2115" s="2">
        <f t="shared" si="458"/>
        <v>0</v>
      </c>
      <c r="BC2115" s="2">
        <f t="shared" si="459"/>
        <v>0</v>
      </c>
      <c r="BD2115" s="2">
        <f t="shared" si="460"/>
        <v>0</v>
      </c>
      <c r="BE2115" s="2">
        <f t="shared" si="461"/>
        <v>0</v>
      </c>
      <c r="BF2115" s="2">
        <f t="shared" si="462"/>
        <v>1</v>
      </c>
      <c r="BG2115" s="2">
        <f t="shared" si="463"/>
        <v>2</v>
      </c>
      <c r="BH2115" s="2">
        <f t="shared" si="464"/>
        <v>5</v>
      </c>
    </row>
    <row r="2116" spans="1:60" x14ac:dyDescent="0.2">
      <c r="A2116" s="2">
        <v>2113</v>
      </c>
      <c r="B2116" s="2" t="s">
        <v>2026</v>
      </c>
      <c r="C2116" s="2" t="s">
        <v>2326</v>
      </c>
      <c r="D2116" s="2" t="s">
        <v>2397</v>
      </c>
      <c r="E2116" s="2">
        <v>10</v>
      </c>
      <c r="F2116" s="2">
        <v>20</v>
      </c>
      <c r="G2116" s="2">
        <v>5</v>
      </c>
      <c r="H2116" s="2" t="s">
        <v>483</v>
      </c>
      <c r="I2116" s="2">
        <v>96480</v>
      </c>
      <c r="J2116" s="2">
        <v>5</v>
      </c>
      <c r="K2116" s="2"/>
      <c r="L2116" s="2">
        <v>0</v>
      </c>
      <c r="M2116" s="2">
        <v>0</v>
      </c>
      <c r="N2116" s="2">
        <v>1</v>
      </c>
      <c r="O2116" s="2">
        <v>0</v>
      </c>
      <c r="P2116" s="2">
        <v>1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1</v>
      </c>
      <c r="AB2116" s="2">
        <v>0</v>
      </c>
      <c r="AC2116" s="2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2"/>
      <c r="AL2116" s="5">
        <v>12200</v>
      </c>
      <c r="AM2116" s="5">
        <v>13300</v>
      </c>
      <c r="AN2116" s="2"/>
      <c r="AO2116" s="2">
        <f t="shared" ref="AO2116:AO2179" si="465">SUM(L2116:S2116)</f>
        <v>2</v>
      </c>
      <c r="AP2116" s="2">
        <f t="shared" ref="AP2116:AP2179" si="466">T2116+U2116</f>
        <v>0</v>
      </c>
      <c r="AQ2116" s="2">
        <f t="shared" ref="AQ2116:AQ2179" si="467">W2116</f>
        <v>0</v>
      </c>
      <c r="AR2116" s="2"/>
      <c r="AS2116" s="2"/>
      <c r="AT2116" s="2"/>
      <c r="AU2116" s="2"/>
      <c r="AV2116" s="2">
        <f t="shared" ref="AV2116:AV2179" si="468">AI2116+AJ2116</f>
        <v>0</v>
      </c>
      <c r="AW2116" s="2">
        <f t="shared" ref="AW2116:AW2179" si="469">V2116</f>
        <v>0</v>
      </c>
      <c r="AX2116" s="2">
        <f t="shared" ref="AX2116:AX2179" si="470">SUM(X2116:AH2116)</f>
        <v>1</v>
      </c>
      <c r="AY2116" s="2"/>
      <c r="AZ2116" s="2"/>
      <c r="BA2116" s="2">
        <f t="shared" ref="BA2116:BA2179" si="471">AN2116*4+AO2116*4+AP2116*4+AQ2116*3+AR2116*4+AS2116*4+(AT2116+AU2116+AV2116)*4+AW2116*4+AX2116*3-AY2116*3+AZ2116*4</f>
        <v>11</v>
      </c>
      <c r="BB2116" s="2">
        <f t="shared" ref="BB2116:BB2179" si="472">IF(AM2116&gt;3000000,1,0)</f>
        <v>0</v>
      </c>
      <c r="BC2116" s="2">
        <f t="shared" ref="BC2116:BC2179" si="473">IF(AM2116/AL2116&gt;1.5,1,0)</f>
        <v>0</v>
      </c>
      <c r="BD2116" s="2">
        <f t="shared" ref="BD2116:BD2179" si="474">IF(AND(I2116&gt;1440,I2116&lt;365*1440),1,0)</f>
        <v>1</v>
      </c>
      <c r="BE2116" s="2">
        <f t="shared" ref="BE2116:BE2179" si="475">IF(AND(J2116&gt;=200,J2116&lt;1000),1,0)</f>
        <v>0</v>
      </c>
      <c r="BF2116" s="2">
        <f t="shared" ref="BF2116:BF2179" si="476">IF(G2116&gt;=3,1,0)</f>
        <v>1</v>
      </c>
      <c r="BG2116" s="2">
        <f t="shared" ref="BG2116:BG2179" si="477">IF(BA2116&gt;0,BB2116+BC2116+BD2116+BE2116+BF2116*2,0)</f>
        <v>3</v>
      </c>
      <c r="BH2116" s="2">
        <f t="shared" ref="BH2116:BH2179" si="478">BA2116+BG2116</f>
        <v>14</v>
      </c>
    </row>
    <row r="2117" spans="1:60" x14ac:dyDescent="0.2">
      <c r="A2117" s="2">
        <v>2114</v>
      </c>
      <c r="B2117" s="2" t="s">
        <v>2026</v>
      </c>
      <c r="C2117" s="2" t="s">
        <v>2326</v>
      </c>
      <c r="D2117" s="2" t="s">
        <v>2398</v>
      </c>
      <c r="E2117" s="2">
        <v>8</v>
      </c>
      <c r="F2117" s="2">
        <v>20</v>
      </c>
      <c r="G2117" s="2">
        <v>5</v>
      </c>
      <c r="H2117" s="2" t="s">
        <v>43</v>
      </c>
      <c r="I2117" s="2">
        <v>87840</v>
      </c>
      <c r="J2117" s="2">
        <v>5</v>
      </c>
      <c r="K2117" s="2"/>
      <c r="L2117" s="2">
        <v>0</v>
      </c>
      <c r="M2117" s="2">
        <v>0</v>
      </c>
      <c r="N2117" s="2">
        <v>1</v>
      </c>
      <c r="O2117" s="2">
        <v>0</v>
      </c>
      <c r="P2117" s="2">
        <v>1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1</v>
      </c>
      <c r="AB2117" s="2">
        <v>0</v>
      </c>
      <c r="AC2117" s="2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2"/>
      <c r="AL2117" s="5">
        <v>13000</v>
      </c>
      <c r="AM2117" s="5">
        <v>25100</v>
      </c>
      <c r="AN2117" s="2"/>
      <c r="AO2117" s="2">
        <f t="shared" si="465"/>
        <v>2</v>
      </c>
      <c r="AP2117" s="2">
        <f t="shared" si="466"/>
        <v>0</v>
      </c>
      <c r="AQ2117" s="2">
        <f t="shared" si="467"/>
        <v>0</v>
      </c>
      <c r="AR2117" s="2"/>
      <c r="AS2117" s="2"/>
      <c r="AT2117" s="2"/>
      <c r="AU2117" s="2"/>
      <c r="AV2117" s="2">
        <f t="shared" si="468"/>
        <v>0</v>
      </c>
      <c r="AW2117" s="2">
        <f t="shared" si="469"/>
        <v>0</v>
      </c>
      <c r="AX2117" s="2">
        <f t="shared" si="470"/>
        <v>1</v>
      </c>
      <c r="AY2117" s="2"/>
      <c r="AZ2117" s="2"/>
      <c r="BA2117" s="2">
        <f t="shared" si="471"/>
        <v>11</v>
      </c>
      <c r="BB2117" s="2">
        <f t="shared" si="472"/>
        <v>0</v>
      </c>
      <c r="BC2117" s="2">
        <f t="shared" si="473"/>
        <v>1</v>
      </c>
      <c r="BD2117" s="2">
        <f t="shared" si="474"/>
        <v>1</v>
      </c>
      <c r="BE2117" s="2">
        <f t="shared" si="475"/>
        <v>0</v>
      </c>
      <c r="BF2117" s="2">
        <f t="shared" si="476"/>
        <v>1</v>
      </c>
      <c r="BG2117" s="2">
        <f t="shared" si="477"/>
        <v>4</v>
      </c>
      <c r="BH2117" s="2">
        <f t="shared" si="478"/>
        <v>15</v>
      </c>
    </row>
    <row r="2118" spans="1:60" x14ac:dyDescent="0.2">
      <c r="A2118" s="2">
        <v>2115</v>
      </c>
      <c r="B2118" s="2" t="s">
        <v>2026</v>
      </c>
      <c r="C2118" s="2" t="s">
        <v>2326</v>
      </c>
      <c r="D2118" s="2" t="s">
        <v>2399</v>
      </c>
      <c r="E2118" s="2">
        <v>6</v>
      </c>
      <c r="F2118" s="2">
        <v>2</v>
      </c>
      <c r="G2118" s="2">
        <v>2</v>
      </c>
      <c r="H2118" s="2" t="s">
        <v>708</v>
      </c>
      <c r="I2118" s="2">
        <v>162720</v>
      </c>
      <c r="J2118" s="2">
        <v>5</v>
      </c>
      <c r="K2118" s="2"/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2"/>
      <c r="AL2118" s="5">
        <v>1040000</v>
      </c>
      <c r="AM2118" s="5">
        <v>582000</v>
      </c>
      <c r="AN2118" s="2"/>
      <c r="AO2118" s="2">
        <f t="shared" si="465"/>
        <v>0</v>
      </c>
      <c r="AP2118" s="2">
        <f t="shared" si="466"/>
        <v>0</v>
      </c>
      <c r="AQ2118" s="2">
        <f t="shared" si="467"/>
        <v>0</v>
      </c>
      <c r="AR2118" s="2"/>
      <c r="AS2118" s="2"/>
      <c r="AT2118" s="2"/>
      <c r="AU2118" s="2"/>
      <c r="AV2118" s="2">
        <f t="shared" si="468"/>
        <v>0</v>
      </c>
      <c r="AW2118" s="2">
        <f t="shared" si="469"/>
        <v>0</v>
      </c>
      <c r="AX2118" s="2">
        <f t="shared" si="470"/>
        <v>0</v>
      </c>
      <c r="AY2118" s="2"/>
      <c r="AZ2118" s="2"/>
      <c r="BA2118" s="2">
        <f t="shared" si="471"/>
        <v>0</v>
      </c>
      <c r="BB2118" s="2">
        <f t="shared" si="472"/>
        <v>0</v>
      </c>
      <c r="BC2118" s="2">
        <f t="shared" si="473"/>
        <v>0</v>
      </c>
      <c r="BD2118" s="2">
        <f t="shared" si="474"/>
        <v>1</v>
      </c>
      <c r="BE2118" s="2">
        <f t="shared" si="475"/>
        <v>0</v>
      </c>
      <c r="BF2118" s="2">
        <f t="shared" si="476"/>
        <v>0</v>
      </c>
      <c r="BG2118" s="2">
        <f t="shared" si="477"/>
        <v>0</v>
      </c>
      <c r="BH2118" s="2">
        <f t="shared" si="478"/>
        <v>0</v>
      </c>
    </row>
    <row r="2119" spans="1:60" x14ac:dyDescent="0.2">
      <c r="A2119" s="2">
        <v>2116</v>
      </c>
      <c r="B2119" s="2" t="s">
        <v>2026</v>
      </c>
      <c r="C2119" s="2" t="s">
        <v>2326</v>
      </c>
      <c r="D2119" s="2" t="s">
        <v>2400</v>
      </c>
      <c r="E2119" s="2">
        <v>6</v>
      </c>
      <c r="F2119" s="2">
        <v>2</v>
      </c>
      <c r="G2119" s="2">
        <v>1</v>
      </c>
      <c r="H2119" s="2" t="s">
        <v>708</v>
      </c>
      <c r="I2119" s="2">
        <v>162720</v>
      </c>
      <c r="J2119" s="2">
        <v>5</v>
      </c>
      <c r="K2119" s="2"/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1</v>
      </c>
      <c r="AI2119" s="4">
        <v>0</v>
      </c>
      <c r="AJ2119" s="4">
        <v>0</v>
      </c>
      <c r="AK2119" s="2"/>
      <c r="AL2119" s="5">
        <v>351000</v>
      </c>
      <c r="AM2119" s="5">
        <v>311000</v>
      </c>
      <c r="AN2119" s="2"/>
      <c r="AO2119" s="2">
        <f t="shared" si="465"/>
        <v>0</v>
      </c>
      <c r="AP2119" s="2">
        <f t="shared" si="466"/>
        <v>0</v>
      </c>
      <c r="AQ2119" s="2">
        <f t="shared" si="467"/>
        <v>0</v>
      </c>
      <c r="AR2119" s="2"/>
      <c r="AS2119" s="2"/>
      <c r="AT2119" s="2"/>
      <c r="AU2119" s="2"/>
      <c r="AV2119" s="2">
        <f t="shared" si="468"/>
        <v>0</v>
      </c>
      <c r="AW2119" s="2">
        <f t="shared" si="469"/>
        <v>0</v>
      </c>
      <c r="AX2119" s="2">
        <f t="shared" si="470"/>
        <v>1</v>
      </c>
      <c r="AY2119" s="2"/>
      <c r="AZ2119" s="2"/>
      <c r="BA2119" s="2">
        <f t="shared" si="471"/>
        <v>3</v>
      </c>
      <c r="BB2119" s="2">
        <f t="shared" si="472"/>
        <v>0</v>
      </c>
      <c r="BC2119" s="2">
        <f t="shared" si="473"/>
        <v>0</v>
      </c>
      <c r="BD2119" s="2">
        <f t="shared" si="474"/>
        <v>1</v>
      </c>
      <c r="BE2119" s="2">
        <f t="shared" si="475"/>
        <v>0</v>
      </c>
      <c r="BF2119" s="2">
        <f t="shared" si="476"/>
        <v>0</v>
      </c>
      <c r="BG2119" s="2">
        <f t="shared" si="477"/>
        <v>1</v>
      </c>
      <c r="BH2119" s="2">
        <f t="shared" si="478"/>
        <v>4</v>
      </c>
    </row>
    <row r="2120" spans="1:60" x14ac:dyDescent="0.2">
      <c r="A2120" s="2">
        <v>2117</v>
      </c>
      <c r="B2120" s="2" t="s">
        <v>2026</v>
      </c>
      <c r="C2120" s="2" t="s">
        <v>2326</v>
      </c>
      <c r="D2120" s="2" t="s">
        <v>2401</v>
      </c>
      <c r="E2120" s="2">
        <v>13</v>
      </c>
      <c r="F2120" s="2">
        <v>2</v>
      </c>
      <c r="G2120" s="2">
        <v>2</v>
      </c>
      <c r="H2120" s="2" t="s">
        <v>2402</v>
      </c>
      <c r="I2120" s="2">
        <v>391680</v>
      </c>
      <c r="J2120" s="2">
        <v>500</v>
      </c>
      <c r="K2120" s="2"/>
      <c r="L2120" s="2">
        <v>0</v>
      </c>
      <c r="M2120" s="2">
        <v>0</v>
      </c>
      <c r="N2120" s="2">
        <v>1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2"/>
      <c r="AL2120" s="5">
        <v>57400</v>
      </c>
      <c r="AM2120" s="5">
        <v>53300</v>
      </c>
      <c r="AN2120" s="2"/>
      <c r="AO2120" s="2">
        <f t="shared" si="465"/>
        <v>1</v>
      </c>
      <c r="AP2120" s="2">
        <f t="shared" si="466"/>
        <v>0</v>
      </c>
      <c r="AQ2120" s="2">
        <f t="shared" si="467"/>
        <v>0</v>
      </c>
      <c r="AR2120" s="2"/>
      <c r="AS2120" s="2"/>
      <c r="AT2120" s="2"/>
      <c r="AU2120" s="2"/>
      <c r="AV2120" s="2">
        <f t="shared" si="468"/>
        <v>0</v>
      </c>
      <c r="AW2120" s="2">
        <f t="shared" si="469"/>
        <v>0</v>
      </c>
      <c r="AX2120" s="2">
        <f t="shared" si="470"/>
        <v>0</v>
      </c>
      <c r="AY2120" s="2"/>
      <c r="AZ2120" s="2"/>
      <c r="BA2120" s="2">
        <f t="shared" si="471"/>
        <v>4</v>
      </c>
      <c r="BB2120" s="2">
        <f t="shared" si="472"/>
        <v>0</v>
      </c>
      <c r="BC2120" s="2">
        <f t="shared" si="473"/>
        <v>0</v>
      </c>
      <c r="BD2120" s="2">
        <f t="shared" si="474"/>
        <v>1</v>
      </c>
      <c r="BE2120" s="2">
        <f t="shared" si="475"/>
        <v>1</v>
      </c>
      <c r="BF2120" s="2">
        <f t="shared" si="476"/>
        <v>0</v>
      </c>
      <c r="BG2120" s="2">
        <f t="shared" si="477"/>
        <v>2</v>
      </c>
      <c r="BH2120" s="2">
        <f t="shared" si="478"/>
        <v>6</v>
      </c>
    </row>
    <row r="2121" spans="1:60" x14ac:dyDescent="0.2">
      <c r="A2121" s="2">
        <v>2118</v>
      </c>
      <c r="B2121" s="2" t="s">
        <v>2026</v>
      </c>
      <c r="C2121" s="2" t="s">
        <v>2326</v>
      </c>
      <c r="D2121" s="2" t="s">
        <v>2403</v>
      </c>
      <c r="E2121" s="2">
        <v>9</v>
      </c>
      <c r="F2121" s="2">
        <v>2</v>
      </c>
      <c r="G2121" s="2">
        <v>2</v>
      </c>
      <c r="H2121" s="2" t="s">
        <v>2404</v>
      </c>
      <c r="I2121" s="2">
        <v>191520</v>
      </c>
      <c r="J2121" s="2">
        <v>5</v>
      </c>
      <c r="K2121" s="2"/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2"/>
      <c r="AL2121" s="5">
        <v>167000</v>
      </c>
      <c r="AM2121" s="5">
        <v>145000</v>
      </c>
      <c r="AN2121" s="2"/>
      <c r="AO2121" s="2">
        <f t="shared" si="465"/>
        <v>0</v>
      </c>
      <c r="AP2121" s="2">
        <f t="shared" si="466"/>
        <v>0</v>
      </c>
      <c r="AQ2121" s="2">
        <f t="shared" si="467"/>
        <v>0</v>
      </c>
      <c r="AR2121" s="2"/>
      <c r="AS2121" s="2"/>
      <c r="AT2121" s="2"/>
      <c r="AU2121" s="2"/>
      <c r="AV2121" s="2">
        <f t="shared" si="468"/>
        <v>0</v>
      </c>
      <c r="AW2121" s="2">
        <f t="shared" si="469"/>
        <v>0</v>
      </c>
      <c r="AX2121" s="2">
        <f t="shared" si="470"/>
        <v>0</v>
      </c>
      <c r="AY2121" s="2"/>
      <c r="AZ2121" s="2"/>
      <c r="BA2121" s="2">
        <f t="shared" si="471"/>
        <v>0</v>
      </c>
      <c r="BB2121" s="2">
        <f t="shared" si="472"/>
        <v>0</v>
      </c>
      <c r="BC2121" s="2">
        <f t="shared" si="473"/>
        <v>0</v>
      </c>
      <c r="BD2121" s="2">
        <f t="shared" si="474"/>
        <v>1</v>
      </c>
      <c r="BE2121" s="2">
        <f t="shared" si="475"/>
        <v>0</v>
      </c>
      <c r="BF2121" s="2">
        <f t="shared" si="476"/>
        <v>0</v>
      </c>
      <c r="BG2121" s="2">
        <f t="shared" si="477"/>
        <v>0</v>
      </c>
      <c r="BH2121" s="2">
        <f t="shared" si="478"/>
        <v>0</v>
      </c>
    </row>
    <row r="2122" spans="1:60" x14ac:dyDescent="0.2">
      <c r="A2122" s="2">
        <v>2119</v>
      </c>
      <c r="B2122" s="2" t="s">
        <v>2026</v>
      </c>
      <c r="C2122" s="2" t="s">
        <v>2326</v>
      </c>
      <c r="D2122" s="2" t="s">
        <v>2405</v>
      </c>
      <c r="E2122" s="2">
        <v>9</v>
      </c>
      <c r="F2122" s="2">
        <v>2</v>
      </c>
      <c r="G2122" s="2">
        <v>1</v>
      </c>
      <c r="H2122" s="2" t="s">
        <v>2404</v>
      </c>
      <c r="I2122" s="2">
        <v>191520</v>
      </c>
      <c r="J2122" s="2">
        <v>5</v>
      </c>
      <c r="K2122" s="2"/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1</v>
      </c>
      <c r="AI2122" s="4">
        <v>0</v>
      </c>
      <c r="AJ2122" s="4">
        <v>0</v>
      </c>
      <c r="AK2122" s="2"/>
      <c r="AL2122" s="5">
        <v>151000</v>
      </c>
      <c r="AM2122" s="5">
        <v>128000</v>
      </c>
      <c r="AN2122" s="2"/>
      <c r="AO2122" s="2">
        <f t="shared" si="465"/>
        <v>0</v>
      </c>
      <c r="AP2122" s="2">
        <f t="shared" si="466"/>
        <v>0</v>
      </c>
      <c r="AQ2122" s="2">
        <f t="shared" si="467"/>
        <v>0</v>
      </c>
      <c r="AR2122" s="2"/>
      <c r="AS2122" s="2"/>
      <c r="AT2122" s="2"/>
      <c r="AU2122" s="2"/>
      <c r="AV2122" s="2">
        <f t="shared" si="468"/>
        <v>0</v>
      </c>
      <c r="AW2122" s="2">
        <f t="shared" si="469"/>
        <v>0</v>
      </c>
      <c r="AX2122" s="2">
        <f t="shared" si="470"/>
        <v>1</v>
      </c>
      <c r="AY2122" s="2"/>
      <c r="AZ2122" s="2"/>
      <c r="BA2122" s="2">
        <f t="shared" si="471"/>
        <v>3</v>
      </c>
      <c r="BB2122" s="2">
        <f t="shared" si="472"/>
        <v>0</v>
      </c>
      <c r="BC2122" s="2">
        <f t="shared" si="473"/>
        <v>0</v>
      </c>
      <c r="BD2122" s="2">
        <f t="shared" si="474"/>
        <v>1</v>
      </c>
      <c r="BE2122" s="2">
        <f t="shared" si="475"/>
        <v>0</v>
      </c>
      <c r="BF2122" s="2">
        <f t="shared" si="476"/>
        <v>0</v>
      </c>
      <c r="BG2122" s="2">
        <f t="shared" si="477"/>
        <v>1</v>
      </c>
      <c r="BH2122" s="2">
        <f t="shared" si="478"/>
        <v>4</v>
      </c>
    </row>
    <row r="2123" spans="1:60" x14ac:dyDescent="0.2">
      <c r="A2123" s="2">
        <v>2120</v>
      </c>
      <c r="B2123" s="2" t="s">
        <v>2026</v>
      </c>
      <c r="C2123" s="2" t="s">
        <v>2326</v>
      </c>
      <c r="D2123" s="2" t="s">
        <v>2406</v>
      </c>
      <c r="E2123" s="2">
        <v>1</v>
      </c>
      <c r="F2123" s="2">
        <v>7</v>
      </c>
      <c r="G2123" s="2">
        <v>2</v>
      </c>
      <c r="H2123" s="2" t="s">
        <v>843</v>
      </c>
      <c r="I2123" s="2">
        <v>15</v>
      </c>
      <c r="J2123" s="2">
        <v>5</v>
      </c>
      <c r="K2123" s="2"/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2"/>
      <c r="AL2123" s="5">
        <v>87600</v>
      </c>
      <c r="AM2123" s="5">
        <v>82800</v>
      </c>
      <c r="AN2123" s="2"/>
      <c r="AO2123" s="2">
        <f t="shared" si="465"/>
        <v>0</v>
      </c>
      <c r="AP2123" s="2">
        <f t="shared" si="466"/>
        <v>0</v>
      </c>
      <c r="AQ2123" s="2">
        <f t="shared" si="467"/>
        <v>0</v>
      </c>
      <c r="AR2123" s="2"/>
      <c r="AS2123" s="2"/>
      <c r="AT2123" s="2"/>
      <c r="AU2123" s="2"/>
      <c r="AV2123" s="2">
        <f t="shared" si="468"/>
        <v>0</v>
      </c>
      <c r="AW2123" s="2">
        <f t="shared" si="469"/>
        <v>0</v>
      </c>
      <c r="AX2123" s="2">
        <f t="shared" si="470"/>
        <v>0</v>
      </c>
      <c r="AY2123" s="2"/>
      <c r="AZ2123" s="2"/>
      <c r="BA2123" s="2">
        <f t="shared" si="471"/>
        <v>0</v>
      </c>
      <c r="BB2123" s="2">
        <f t="shared" si="472"/>
        <v>0</v>
      </c>
      <c r="BC2123" s="2">
        <f t="shared" si="473"/>
        <v>0</v>
      </c>
      <c r="BD2123" s="2">
        <f t="shared" si="474"/>
        <v>0</v>
      </c>
      <c r="BE2123" s="2">
        <f t="shared" si="475"/>
        <v>0</v>
      </c>
      <c r="BF2123" s="2">
        <f t="shared" si="476"/>
        <v>0</v>
      </c>
      <c r="BG2123" s="2">
        <f t="shared" si="477"/>
        <v>0</v>
      </c>
      <c r="BH2123" s="2">
        <f t="shared" si="478"/>
        <v>0</v>
      </c>
    </row>
    <row r="2124" spans="1:60" x14ac:dyDescent="0.2">
      <c r="A2124" s="2">
        <v>2121</v>
      </c>
      <c r="B2124" s="2" t="s">
        <v>2026</v>
      </c>
      <c r="C2124" s="2" t="s">
        <v>2326</v>
      </c>
      <c r="D2124" s="2" t="s">
        <v>2407</v>
      </c>
      <c r="E2124" s="2">
        <v>6</v>
      </c>
      <c r="F2124" s="2">
        <v>16</v>
      </c>
      <c r="G2124" s="2">
        <v>9</v>
      </c>
      <c r="H2124" s="2" t="s">
        <v>2408</v>
      </c>
      <c r="I2124" s="2">
        <v>154080</v>
      </c>
      <c r="J2124" s="2">
        <v>5</v>
      </c>
      <c r="K2124" s="2"/>
      <c r="L2124" s="2">
        <v>0</v>
      </c>
      <c r="M2124" s="2">
        <v>0</v>
      </c>
      <c r="N2124" s="2">
        <v>1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2"/>
      <c r="AL2124" s="5">
        <v>9630</v>
      </c>
      <c r="AM2124" s="5">
        <v>2130</v>
      </c>
      <c r="AN2124" s="2"/>
      <c r="AO2124" s="2">
        <f t="shared" si="465"/>
        <v>1</v>
      </c>
      <c r="AP2124" s="2">
        <f t="shared" si="466"/>
        <v>0</v>
      </c>
      <c r="AQ2124" s="2">
        <f t="shared" si="467"/>
        <v>0</v>
      </c>
      <c r="AR2124" s="2"/>
      <c r="AS2124" s="2"/>
      <c r="AT2124" s="2"/>
      <c r="AU2124" s="2"/>
      <c r="AV2124" s="2">
        <f t="shared" si="468"/>
        <v>0</v>
      </c>
      <c r="AW2124" s="2">
        <f t="shared" si="469"/>
        <v>0</v>
      </c>
      <c r="AX2124" s="2">
        <f t="shared" si="470"/>
        <v>0</v>
      </c>
      <c r="AY2124" s="2"/>
      <c r="AZ2124" s="2"/>
      <c r="BA2124" s="2">
        <f t="shared" si="471"/>
        <v>4</v>
      </c>
      <c r="BB2124" s="2">
        <f t="shared" si="472"/>
        <v>0</v>
      </c>
      <c r="BC2124" s="2">
        <f t="shared" si="473"/>
        <v>0</v>
      </c>
      <c r="BD2124" s="2">
        <f t="shared" si="474"/>
        <v>1</v>
      </c>
      <c r="BE2124" s="2">
        <f t="shared" si="475"/>
        <v>0</v>
      </c>
      <c r="BF2124" s="2">
        <f t="shared" si="476"/>
        <v>1</v>
      </c>
      <c r="BG2124" s="2">
        <f t="shared" si="477"/>
        <v>3</v>
      </c>
      <c r="BH2124" s="2">
        <f t="shared" si="478"/>
        <v>7</v>
      </c>
    </row>
    <row r="2125" spans="1:60" x14ac:dyDescent="0.2">
      <c r="A2125" s="2">
        <v>2122</v>
      </c>
      <c r="B2125" s="2" t="s">
        <v>2026</v>
      </c>
      <c r="C2125" s="2" t="s">
        <v>2326</v>
      </c>
      <c r="D2125" s="2" t="s">
        <v>2409</v>
      </c>
      <c r="E2125" s="2">
        <v>2</v>
      </c>
      <c r="F2125" s="2">
        <v>7</v>
      </c>
      <c r="G2125" s="2">
        <v>5</v>
      </c>
      <c r="H2125" s="2" t="s">
        <v>80</v>
      </c>
      <c r="I2125" s="2">
        <v>1440</v>
      </c>
      <c r="J2125" s="2">
        <v>0</v>
      </c>
      <c r="K2125" s="2"/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2"/>
      <c r="AL2125" s="5">
        <v>51000</v>
      </c>
      <c r="AM2125" s="5">
        <v>41600</v>
      </c>
      <c r="AN2125" s="2"/>
      <c r="AO2125" s="2">
        <f t="shared" si="465"/>
        <v>0</v>
      </c>
      <c r="AP2125" s="2">
        <f t="shared" si="466"/>
        <v>0</v>
      </c>
      <c r="AQ2125" s="2">
        <f t="shared" si="467"/>
        <v>0</v>
      </c>
      <c r="AR2125" s="2"/>
      <c r="AS2125" s="2"/>
      <c r="AT2125" s="2"/>
      <c r="AU2125" s="2"/>
      <c r="AV2125" s="2">
        <f t="shared" si="468"/>
        <v>0</v>
      </c>
      <c r="AW2125" s="2">
        <f t="shared" si="469"/>
        <v>0</v>
      </c>
      <c r="AX2125" s="2">
        <f t="shared" si="470"/>
        <v>0</v>
      </c>
      <c r="AY2125" s="2"/>
      <c r="AZ2125" s="2"/>
      <c r="BA2125" s="2">
        <f t="shared" si="471"/>
        <v>0</v>
      </c>
      <c r="BB2125" s="2">
        <f t="shared" si="472"/>
        <v>0</v>
      </c>
      <c r="BC2125" s="2">
        <f t="shared" si="473"/>
        <v>0</v>
      </c>
      <c r="BD2125" s="2">
        <f t="shared" si="474"/>
        <v>0</v>
      </c>
      <c r="BE2125" s="2">
        <f t="shared" si="475"/>
        <v>0</v>
      </c>
      <c r="BF2125" s="2">
        <f t="shared" si="476"/>
        <v>1</v>
      </c>
      <c r="BG2125" s="2">
        <f t="shared" si="477"/>
        <v>0</v>
      </c>
      <c r="BH2125" s="2">
        <f t="shared" si="478"/>
        <v>0</v>
      </c>
    </row>
    <row r="2126" spans="1:60" x14ac:dyDescent="0.2">
      <c r="A2126" s="2">
        <v>2123</v>
      </c>
      <c r="B2126" s="2" t="s">
        <v>2026</v>
      </c>
      <c r="C2126" s="2" t="s">
        <v>2326</v>
      </c>
      <c r="D2126" s="2" t="s">
        <v>2410</v>
      </c>
      <c r="E2126" s="2">
        <v>7</v>
      </c>
      <c r="F2126" s="2">
        <v>2</v>
      </c>
      <c r="G2126" s="2">
        <v>2</v>
      </c>
      <c r="H2126" s="2" t="s">
        <v>2384</v>
      </c>
      <c r="I2126" s="2">
        <v>344160</v>
      </c>
      <c r="J2126" s="2">
        <v>5</v>
      </c>
      <c r="K2126" s="2"/>
      <c r="L2126" s="2">
        <v>0</v>
      </c>
      <c r="M2126" s="2">
        <v>0</v>
      </c>
      <c r="N2126" s="2">
        <v>1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1</v>
      </c>
      <c r="AI2126" s="4">
        <v>0</v>
      </c>
      <c r="AJ2126" s="4">
        <v>0</v>
      </c>
      <c r="AK2126" s="2"/>
      <c r="AL2126" s="5">
        <v>11600</v>
      </c>
      <c r="AM2126" s="5">
        <v>10800</v>
      </c>
      <c r="AN2126" s="2"/>
      <c r="AO2126" s="2">
        <f t="shared" si="465"/>
        <v>1</v>
      </c>
      <c r="AP2126" s="2">
        <f t="shared" si="466"/>
        <v>0</v>
      </c>
      <c r="AQ2126" s="2">
        <f t="shared" si="467"/>
        <v>0</v>
      </c>
      <c r="AR2126" s="2"/>
      <c r="AS2126" s="2"/>
      <c r="AT2126" s="2"/>
      <c r="AU2126" s="2"/>
      <c r="AV2126" s="2">
        <f t="shared" si="468"/>
        <v>0</v>
      </c>
      <c r="AW2126" s="2">
        <f t="shared" si="469"/>
        <v>0</v>
      </c>
      <c r="AX2126" s="2">
        <f t="shared" si="470"/>
        <v>1</v>
      </c>
      <c r="AY2126" s="2"/>
      <c r="AZ2126" s="2"/>
      <c r="BA2126" s="2">
        <f t="shared" si="471"/>
        <v>7</v>
      </c>
      <c r="BB2126" s="2">
        <f t="shared" si="472"/>
        <v>0</v>
      </c>
      <c r="BC2126" s="2">
        <f t="shared" si="473"/>
        <v>0</v>
      </c>
      <c r="BD2126" s="2">
        <f t="shared" si="474"/>
        <v>1</v>
      </c>
      <c r="BE2126" s="2">
        <f t="shared" si="475"/>
        <v>0</v>
      </c>
      <c r="BF2126" s="2">
        <f t="shared" si="476"/>
        <v>0</v>
      </c>
      <c r="BG2126" s="2">
        <f t="shared" si="477"/>
        <v>1</v>
      </c>
      <c r="BH2126" s="2">
        <f t="shared" si="478"/>
        <v>8</v>
      </c>
    </row>
    <row r="2127" spans="1:60" x14ac:dyDescent="0.2">
      <c r="A2127" s="2">
        <v>2124</v>
      </c>
      <c r="B2127" s="2" t="s">
        <v>2026</v>
      </c>
      <c r="C2127" s="2" t="s">
        <v>2326</v>
      </c>
      <c r="D2127" s="2" t="s">
        <v>2411</v>
      </c>
      <c r="E2127" s="2">
        <v>8</v>
      </c>
      <c r="F2127" s="2">
        <v>2</v>
      </c>
      <c r="G2127" s="2">
        <v>2</v>
      </c>
      <c r="H2127" s="2" t="s">
        <v>2392</v>
      </c>
      <c r="I2127" s="2">
        <v>401760</v>
      </c>
      <c r="J2127" s="2">
        <v>5</v>
      </c>
      <c r="K2127" s="2"/>
      <c r="L2127" s="2">
        <v>0</v>
      </c>
      <c r="M2127" s="2">
        <v>0</v>
      </c>
      <c r="N2127" s="2">
        <v>1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2"/>
      <c r="AL2127" s="5">
        <v>6100</v>
      </c>
      <c r="AM2127" s="5">
        <v>3010</v>
      </c>
      <c r="AN2127" s="2"/>
      <c r="AO2127" s="2">
        <f t="shared" si="465"/>
        <v>1</v>
      </c>
      <c r="AP2127" s="2">
        <f t="shared" si="466"/>
        <v>0</v>
      </c>
      <c r="AQ2127" s="2">
        <f t="shared" si="467"/>
        <v>0</v>
      </c>
      <c r="AR2127" s="2"/>
      <c r="AS2127" s="2"/>
      <c r="AT2127" s="2"/>
      <c r="AU2127" s="2"/>
      <c r="AV2127" s="2">
        <f t="shared" si="468"/>
        <v>0</v>
      </c>
      <c r="AW2127" s="2">
        <f t="shared" si="469"/>
        <v>0</v>
      </c>
      <c r="AX2127" s="2">
        <f t="shared" si="470"/>
        <v>0</v>
      </c>
      <c r="AY2127" s="2"/>
      <c r="AZ2127" s="2"/>
      <c r="BA2127" s="2">
        <f t="shared" si="471"/>
        <v>4</v>
      </c>
      <c r="BB2127" s="2">
        <f t="shared" si="472"/>
        <v>0</v>
      </c>
      <c r="BC2127" s="2">
        <f t="shared" si="473"/>
        <v>0</v>
      </c>
      <c r="BD2127" s="2">
        <f t="shared" si="474"/>
        <v>1</v>
      </c>
      <c r="BE2127" s="2">
        <f t="shared" si="475"/>
        <v>0</v>
      </c>
      <c r="BF2127" s="2">
        <f t="shared" si="476"/>
        <v>0</v>
      </c>
      <c r="BG2127" s="2">
        <f t="shared" si="477"/>
        <v>1</v>
      </c>
      <c r="BH2127" s="2">
        <f t="shared" si="478"/>
        <v>5</v>
      </c>
    </row>
    <row r="2128" spans="1:60" x14ac:dyDescent="0.2">
      <c r="A2128" s="2">
        <v>2125</v>
      </c>
      <c r="B2128" s="2" t="s">
        <v>2026</v>
      </c>
      <c r="C2128" s="2" t="s">
        <v>2326</v>
      </c>
      <c r="D2128" s="2" t="s">
        <v>2412</v>
      </c>
      <c r="E2128" s="2">
        <v>13</v>
      </c>
      <c r="F2128" s="2">
        <v>2</v>
      </c>
      <c r="G2128" s="2">
        <v>2</v>
      </c>
      <c r="H2128" s="2" t="s">
        <v>2402</v>
      </c>
      <c r="I2128" s="2">
        <v>391680</v>
      </c>
      <c r="J2128" s="2">
        <v>500</v>
      </c>
      <c r="K2128" s="2"/>
      <c r="L2128" s="2">
        <v>0</v>
      </c>
      <c r="M2128" s="2">
        <v>0</v>
      </c>
      <c r="N2128" s="2">
        <v>1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2"/>
      <c r="AL2128" s="5">
        <v>49500</v>
      </c>
      <c r="AM2128" s="5">
        <v>45500</v>
      </c>
      <c r="AN2128" s="2"/>
      <c r="AO2128" s="2">
        <f t="shared" si="465"/>
        <v>1</v>
      </c>
      <c r="AP2128" s="2">
        <f t="shared" si="466"/>
        <v>0</v>
      </c>
      <c r="AQ2128" s="2">
        <f t="shared" si="467"/>
        <v>0</v>
      </c>
      <c r="AR2128" s="2"/>
      <c r="AS2128" s="2"/>
      <c r="AT2128" s="2"/>
      <c r="AU2128" s="2"/>
      <c r="AV2128" s="2">
        <f t="shared" si="468"/>
        <v>0</v>
      </c>
      <c r="AW2128" s="2">
        <f t="shared" si="469"/>
        <v>0</v>
      </c>
      <c r="AX2128" s="2">
        <f t="shared" si="470"/>
        <v>0</v>
      </c>
      <c r="AY2128" s="2"/>
      <c r="AZ2128" s="2"/>
      <c r="BA2128" s="2">
        <f t="shared" si="471"/>
        <v>4</v>
      </c>
      <c r="BB2128" s="2">
        <f t="shared" si="472"/>
        <v>0</v>
      </c>
      <c r="BC2128" s="2">
        <f t="shared" si="473"/>
        <v>0</v>
      </c>
      <c r="BD2128" s="2">
        <f t="shared" si="474"/>
        <v>1</v>
      </c>
      <c r="BE2128" s="2">
        <f t="shared" si="475"/>
        <v>1</v>
      </c>
      <c r="BF2128" s="2">
        <f t="shared" si="476"/>
        <v>0</v>
      </c>
      <c r="BG2128" s="2">
        <f t="shared" si="477"/>
        <v>2</v>
      </c>
      <c r="BH2128" s="2">
        <f t="shared" si="478"/>
        <v>6</v>
      </c>
    </row>
    <row r="2129" spans="1:60" x14ac:dyDescent="0.2">
      <c r="A2129" s="2">
        <v>2126</v>
      </c>
      <c r="B2129" s="2" t="s">
        <v>2026</v>
      </c>
      <c r="C2129" s="2" t="s">
        <v>2413</v>
      </c>
      <c r="D2129" s="2" t="s">
        <v>2414</v>
      </c>
      <c r="E2129" s="2">
        <v>6</v>
      </c>
      <c r="F2129" s="2">
        <v>6</v>
      </c>
      <c r="G2129" s="2">
        <v>5</v>
      </c>
      <c r="H2129" s="2" t="s">
        <v>45</v>
      </c>
      <c r="I2129" s="2">
        <v>66240</v>
      </c>
      <c r="J2129" s="2">
        <v>0</v>
      </c>
      <c r="K2129" s="2"/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2"/>
      <c r="AL2129" s="5">
        <v>8170000</v>
      </c>
      <c r="AM2129" s="5">
        <v>5670000</v>
      </c>
      <c r="AN2129" s="2"/>
      <c r="AO2129" s="2">
        <f t="shared" si="465"/>
        <v>0</v>
      </c>
      <c r="AP2129" s="2">
        <f t="shared" si="466"/>
        <v>0</v>
      </c>
      <c r="AQ2129" s="2">
        <f t="shared" si="467"/>
        <v>0</v>
      </c>
      <c r="AR2129" s="2"/>
      <c r="AS2129" s="2"/>
      <c r="AT2129" s="2"/>
      <c r="AU2129" s="2"/>
      <c r="AV2129" s="2">
        <f t="shared" si="468"/>
        <v>0</v>
      </c>
      <c r="AW2129" s="2">
        <f t="shared" si="469"/>
        <v>0</v>
      </c>
      <c r="AX2129" s="2">
        <f t="shared" si="470"/>
        <v>0</v>
      </c>
      <c r="AY2129" s="2"/>
      <c r="AZ2129" s="2"/>
      <c r="BA2129" s="2">
        <f t="shared" si="471"/>
        <v>0</v>
      </c>
      <c r="BB2129" s="2">
        <f t="shared" si="472"/>
        <v>1</v>
      </c>
      <c r="BC2129" s="2">
        <f t="shared" si="473"/>
        <v>0</v>
      </c>
      <c r="BD2129" s="2">
        <f t="shared" si="474"/>
        <v>1</v>
      </c>
      <c r="BE2129" s="2">
        <f t="shared" si="475"/>
        <v>0</v>
      </c>
      <c r="BF2129" s="2">
        <f t="shared" si="476"/>
        <v>1</v>
      </c>
      <c r="BG2129" s="2">
        <f t="shared" si="477"/>
        <v>0</v>
      </c>
      <c r="BH2129" s="2">
        <f t="shared" si="478"/>
        <v>0</v>
      </c>
    </row>
    <row r="2130" spans="1:60" x14ac:dyDescent="0.2">
      <c r="A2130" s="2">
        <v>2127</v>
      </c>
      <c r="B2130" s="2" t="s">
        <v>2026</v>
      </c>
      <c r="C2130" s="2" t="s">
        <v>2415</v>
      </c>
      <c r="D2130" s="2" t="s">
        <v>2416</v>
      </c>
      <c r="E2130" s="2">
        <v>4</v>
      </c>
      <c r="F2130" s="2">
        <v>7</v>
      </c>
      <c r="G2130" s="2">
        <v>3</v>
      </c>
      <c r="H2130" s="2" t="s">
        <v>180</v>
      </c>
      <c r="I2130" s="2">
        <v>21600</v>
      </c>
      <c r="J2130" s="2">
        <v>24000</v>
      </c>
      <c r="K2130" s="2"/>
      <c r="L2130" s="2">
        <v>1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1</v>
      </c>
      <c r="AB2130" s="2">
        <v>0</v>
      </c>
      <c r="AC2130" s="2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2"/>
      <c r="AL2130" s="5">
        <v>240000</v>
      </c>
      <c r="AM2130" s="5">
        <v>206000</v>
      </c>
      <c r="AN2130" s="2"/>
      <c r="AO2130" s="2">
        <f t="shared" si="465"/>
        <v>1</v>
      </c>
      <c r="AP2130" s="2">
        <f t="shared" si="466"/>
        <v>0</v>
      </c>
      <c r="AQ2130" s="2">
        <f t="shared" si="467"/>
        <v>0</v>
      </c>
      <c r="AR2130" s="2"/>
      <c r="AS2130" s="2"/>
      <c r="AT2130" s="2"/>
      <c r="AU2130" s="2"/>
      <c r="AV2130" s="2">
        <f t="shared" si="468"/>
        <v>0</v>
      </c>
      <c r="AW2130" s="2">
        <f t="shared" si="469"/>
        <v>0</v>
      </c>
      <c r="AX2130" s="2">
        <f t="shared" si="470"/>
        <v>1</v>
      </c>
      <c r="AY2130" s="2"/>
      <c r="AZ2130" s="2"/>
      <c r="BA2130" s="2">
        <f t="shared" si="471"/>
        <v>7</v>
      </c>
      <c r="BB2130" s="2">
        <f t="shared" si="472"/>
        <v>0</v>
      </c>
      <c r="BC2130" s="2">
        <f t="shared" si="473"/>
        <v>0</v>
      </c>
      <c r="BD2130" s="2">
        <f t="shared" si="474"/>
        <v>1</v>
      </c>
      <c r="BE2130" s="2">
        <f t="shared" si="475"/>
        <v>0</v>
      </c>
      <c r="BF2130" s="2">
        <f t="shared" si="476"/>
        <v>1</v>
      </c>
      <c r="BG2130" s="2">
        <f t="shared" si="477"/>
        <v>3</v>
      </c>
      <c r="BH2130" s="2">
        <f t="shared" si="478"/>
        <v>10</v>
      </c>
    </row>
    <row r="2131" spans="1:60" x14ac:dyDescent="0.2">
      <c r="A2131" s="2">
        <v>2128</v>
      </c>
      <c r="B2131" s="2" t="s">
        <v>2026</v>
      </c>
      <c r="C2131" s="2" t="s">
        <v>2415</v>
      </c>
      <c r="D2131" s="2" t="s">
        <v>2417</v>
      </c>
      <c r="E2131" s="2">
        <v>5</v>
      </c>
      <c r="F2131" s="2">
        <v>11</v>
      </c>
      <c r="G2131" s="2">
        <v>1</v>
      </c>
      <c r="H2131" s="2" t="s">
        <v>2418</v>
      </c>
      <c r="I2131" s="2">
        <v>194400</v>
      </c>
      <c r="J2131" s="2">
        <v>500</v>
      </c>
      <c r="K2131" s="2"/>
      <c r="L2131" s="2">
        <v>0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2"/>
      <c r="AL2131" s="5">
        <v>4920</v>
      </c>
      <c r="AM2131" s="5">
        <v>6900</v>
      </c>
      <c r="AN2131" s="2"/>
      <c r="AO2131" s="2">
        <f t="shared" si="465"/>
        <v>1</v>
      </c>
      <c r="AP2131" s="2">
        <f t="shared" si="466"/>
        <v>0</v>
      </c>
      <c r="AQ2131" s="2">
        <f t="shared" si="467"/>
        <v>0</v>
      </c>
      <c r="AR2131" s="2"/>
      <c r="AS2131" s="2"/>
      <c r="AT2131" s="2"/>
      <c r="AU2131" s="2"/>
      <c r="AV2131" s="2">
        <f t="shared" si="468"/>
        <v>0</v>
      </c>
      <c r="AW2131" s="2">
        <f t="shared" si="469"/>
        <v>0</v>
      </c>
      <c r="AX2131" s="2">
        <f t="shared" si="470"/>
        <v>0</v>
      </c>
      <c r="AY2131" s="2"/>
      <c r="AZ2131" s="2"/>
      <c r="BA2131" s="2">
        <f t="shared" si="471"/>
        <v>4</v>
      </c>
      <c r="BB2131" s="2">
        <f t="shared" si="472"/>
        <v>0</v>
      </c>
      <c r="BC2131" s="2">
        <f t="shared" si="473"/>
        <v>0</v>
      </c>
      <c r="BD2131" s="2">
        <f t="shared" si="474"/>
        <v>1</v>
      </c>
      <c r="BE2131" s="2">
        <f t="shared" si="475"/>
        <v>1</v>
      </c>
      <c r="BF2131" s="2">
        <f t="shared" si="476"/>
        <v>0</v>
      </c>
      <c r="BG2131" s="2">
        <f t="shared" si="477"/>
        <v>2</v>
      </c>
      <c r="BH2131" s="2">
        <f t="shared" si="478"/>
        <v>6</v>
      </c>
    </row>
    <row r="2132" spans="1:60" x14ac:dyDescent="0.2">
      <c r="A2132" s="2">
        <v>2129</v>
      </c>
      <c r="B2132" s="2" t="s">
        <v>2026</v>
      </c>
      <c r="C2132" s="2" t="s">
        <v>2415</v>
      </c>
      <c r="D2132" s="2" t="s">
        <v>2419</v>
      </c>
      <c r="E2132" s="2">
        <v>5</v>
      </c>
      <c r="F2132" s="2">
        <v>9</v>
      </c>
      <c r="G2132" s="2">
        <v>4</v>
      </c>
      <c r="H2132" s="2" t="s">
        <v>626</v>
      </c>
      <c r="I2132" s="2">
        <v>172800</v>
      </c>
      <c r="J2132" s="2">
        <v>0</v>
      </c>
      <c r="K2132" s="2"/>
      <c r="L2132" s="2">
        <v>0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1</v>
      </c>
      <c r="AA2132" s="2">
        <v>0</v>
      </c>
      <c r="AB2132" s="2">
        <v>0</v>
      </c>
      <c r="AC2132" s="2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2"/>
      <c r="AL2132" s="5">
        <v>624000</v>
      </c>
      <c r="AM2132" s="5">
        <v>504000</v>
      </c>
      <c r="AN2132" s="2"/>
      <c r="AO2132" s="2">
        <f t="shared" si="465"/>
        <v>1</v>
      </c>
      <c r="AP2132" s="2">
        <f t="shared" si="466"/>
        <v>0</v>
      </c>
      <c r="AQ2132" s="2">
        <f t="shared" si="467"/>
        <v>0</v>
      </c>
      <c r="AR2132" s="2"/>
      <c r="AS2132" s="2"/>
      <c r="AT2132" s="2"/>
      <c r="AU2132" s="2"/>
      <c r="AV2132" s="2">
        <f t="shared" si="468"/>
        <v>0</v>
      </c>
      <c r="AW2132" s="2">
        <f t="shared" si="469"/>
        <v>0</v>
      </c>
      <c r="AX2132" s="2">
        <f t="shared" si="470"/>
        <v>1</v>
      </c>
      <c r="AY2132" s="2"/>
      <c r="AZ2132" s="2">
        <v>1</v>
      </c>
      <c r="BA2132" s="2">
        <f t="shared" si="471"/>
        <v>11</v>
      </c>
      <c r="BB2132" s="2">
        <f t="shared" si="472"/>
        <v>0</v>
      </c>
      <c r="BC2132" s="2">
        <f t="shared" si="473"/>
        <v>0</v>
      </c>
      <c r="BD2132" s="2">
        <f t="shared" si="474"/>
        <v>1</v>
      </c>
      <c r="BE2132" s="2">
        <f t="shared" si="475"/>
        <v>0</v>
      </c>
      <c r="BF2132" s="2">
        <f t="shared" si="476"/>
        <v>1</v>
      </c>
      <c r="BG2132" s="2">
        <f t="shared" si="477"/>
        <v>3</v>
      </c>
      <c r="BH2132" s="2">
        <f t="shared" si="478"/>
        <v>14</v>
      </c>
    </row>
    <row r="2133" spans="1:60" x14ac:dyDescent="0.2">
      <c r="A2133" s="2">
        <v>2130</v>
      </c>
      <c r="B2133" s="2" t="s">
        <v>2026</v>
      </c>
      <c r="C2133" s="2" t="s">
        <v>2415</v>
      </c>
      <c r="D2133" s="2" t="s">
        <v>2420</v>
      </c>
      <c r="E2133" s="2">
        <v>5</v>
      </c>
      <c r="F2133" s="2">
        <v>6</v>
      </c>
      <c r="G2133" s="2">
        <v>2</v>
      </c>
      <c r="H2133" s="2" t="s">
        <v>626</v>
      </c>
      <c r="I2133" s="2">
        <v>172800</v>
      </c>
      <c r="J2133" s="2">
        <v>0</v>
      </c>
      <c r="K2133" s="2"/>
      <c r="L2133" s="2">
        <v>0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1</v>
      </c>
      <c r="AA2133" s="2">
        <v>0</v>
      </c>
      <c r="AB2133" s="2">
        <v>0</v>
      </c>
      <c r="AC2133" s="2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2"/>
      <c r="AL2133" s="5">
        <v>239000</v>
      </c>
      <c r="AM2133" s="5">
        <v>204000</v>
      </c>
      <c r="AN2133" s="2"/>
      <c r="AO2133" s="2">
        <f t="shared" si="465"/>
        <v>1</v>
      </c>
      <c r="AP2133" s="2">
        <f t="shared" si="466"/>
        <v>0</v>
      </c>
      <c r="AQ2133" s="2">
        <f t="shared" si="467"/>
        <v>0</v>
      </c>
      <c r="AR2133" s="2"/>
      <c r="AS2133" s="2"/>
      <c r="AT2133" s="2"/>
      <c r="AU2133" s="2"/>
      <c r="AV2133" s="2">
        <f t="shared" si="468"/>
        <v>0</v>
      </c>
      <c r="AW2133" s="2">
        <f t="shared" si="469"/>
        <v>0</v>
      </c>
      <c r="AX2133" s="2">
        <f t="shared" si="470"/>
        <v>1</v>
      </c>
      <c r="AY2133" s="2"/>
      <c r="AZ2133" s="2">
        <v>1</v>
      </c>
      <c r="BA2133" s="2">
        <f t="shared" si="471"/>
        <v>11</v>
      </c>
      <c r="BB2133" s="2">
        <f t="shared" si="472"/>
        <v>0</v>
      </c>
      <c r="BC2133" s="2">
        <f t="shared" si="473"/>
        <v>0</v>
      </c>
      <c r="BD2133" s="2">
        <f t="shared" si="474"/>
        <v>1</v>
      </c>
      <c r="BE2133" s="2">
        <f t="shared" si="475"/>
        <v>0</v>
      </c>
      <c r="BF2133" s="2">
        <f t="shared" si="476"/>
        <v>0</v>
      </c>
      <c r="BG2133" s="2">
        <f t="shared" si="477"/>
        <v>1</v>
      </c>
      <c r="BH2133" s="2">
        <f t="shared" si="478"/>
        <v>12</v>
      </c>
    </row>
    <row r="2134" spans="1:60" x14ac:dyDescent="0.2">
      <c r="A2134" s="2">
        <v>2131</v>
      </c>
      <c r="B2134" s="2" t="s">
        <v>2026</v>
      </c>
      <c r="C2134" s="2" t="s">
        <v>2415</v>
      </c>
      <c r="D2134" s="2" t="s">
        <v>2421</v>
      </c>
      <c r="E2134" s="2">
        <v>5</v>
      </c>
      <c r="F2134" s="2">
        <v>5</v>
      </c>
      <c r="G2134" s="2">
        <v>3</v>
      </c>
      <c r="H2134" s="2" t="s">
        <v>626</v>
      </c>
      <c r="I2134" s="2">
        <v>172800</v>
      </c>
      <c r="J2134" s="2">
        <v>0</v>
      </c>
      <c r="K2134" s="2"/>
      <c r="L2134" s="2">
        <v>0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1</v>
      </c>
      <c r="AA2134" s="2">
        <v>0</v>
      </c>
      <c r="AB2134" s="2">
        <v>0</v>
      </c>
      <c r="AC2134" s="2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1</v>
      </c>
      <c r="AI2134" s="4">
        <v>0</v>
      </c>
      <c r="AJ2134" s="4">
        <v>0</v>
      </c>
      <c r="AK2134" s="2"/>
      <c r="AL2134" s="5">
        <v>314000</v>
      </c>
      <c r="AM2134" s="5">
        <v>293000</v>
      </c>
      <c r="AN2134" s="2"/>
      <c r="AO2134" s="2">
        <f t="shared" si="465"/>
        <v>1</v>
      </c>
      <c r="AP2134" s="2">
        <f t="shared" si="466"/>
        <v>0</v>
      </c>
      <c r="AQ2134" s="2">
        <f t="shared" si="467"/>
        <v>0</v>
      </c>
      <c r="AR2134" s="2"/>
      <c r="AS2134" s="2"/>
      <c r="AT2134" s="2"/>
      <c r="AU2134" s="2"/>
      <c r="AV2134" s="2">
        <f t="shared" si="468"/>
        <v>0</v>
      </c>
      <c r="AW2134" s="2">
        <f t="shared" si="469"/>
        <v>0</v>
      </c>
      <c r="AX2134" s="2">
        <f t="shared" si="470"/>
        <v>2</v>
      </c>
      <c r="AY2134" s="2"/>
      <c r="AZ2134" s="2">
        <v>1</v>
      </c>
      <c r="BA2134" s="2">
        <f t="shared" si="471"/>
        <v>14</v>
      </c>
      <c r="BB2134" s="2">
        <f t="shared" si="472"/>
        <v>0</v>
      </c>
      <c r="BC2134" s="2">
        <f t="shared" si="473"/>
        <v>0</v>
      </c>
      <c r="BD2134" s="2">
        <f t="shared" si="474"/>
        <v>1</v>
      </c>
      <c r="BE2134" s="2">
        <f t="shared" si="475"/>
        <v>0</v>
      </c>
      <c r="BF2134" s="2">
        <f t="shared" si="476"/>
        <v>1</v>
      </c>
      <c r="BG2134" s="2">
        <f t="shared" si="477"/>
        <v>3</v>
      </c>
      <c r="BH2134" s="2">
        <f t="shared" si="478"/>
        <v>17</v>
      </c>
    </row>
    <row r="2135" spans="1:60" x14ac:dyDescent="0.2">
      <c r="A2135" s="2">
        <v>2132</v>
      </c>
      <c r="B2135" s="2" t="s">
        <v>2026</v>
      </c>
      <c r="C2135" s="2" t="s">
        <v>2415</v>
      </c>
      <c r="D2135" s="2" t="s">
        <v>2422</v>
      </c>
      <c r="E2135" s="2">
        <v>5</v>
      </c>
      <c r="F2135" s="2">
        <v>5</v>
      </c>
      <c r="G2135" s="2">
        <v>3</v>
      </c>
      <c r="H2135" s="2" t="s">
        <v>626</v>
      </c>
      <c r="I2135" s="2">
        <v>172800</v>
      </c>
      <c r="J2135" s="2">
        <v>0</v>
      </c>
      <c r="K2135" s="2"/>
      <c r="L2135" s="2">
        <v>0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1</v>
      </c>
      <c r="AA2135" s="2">
        <v>0</v>
      </c>
      <c r="AB2135" s="2">
        <v>0</v>
      </c>
      <c r="AC2135" s="2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1</v>
      </c>
      <c r="AI2135" s="4">
        <v>0</v>
      </c>
      <c r="AJ2135" s="4">
        <v>0</v>
      </c>
      <c r="AK2135" s="2"/>
      <c r="AL2135" s="5">
        <v>174000</v>
      </c>
      <c r="AM2135" s="5">
        <v>165000</v>
      </c>
      <c r="AN2135" s="2"/>
      <c r="AO2135" s="2">
        <f t="shared" si="465"/>
        <v>1</v>
      </c>
      <c r="AP2135" s="2">
        <f t="shared" si="466"/>
        <v>0</v>
      </c>
      <c r="AQ2135" s="2">
        <f t="shared" si="467"/>
        <v>0</v>
      </c>
      <c r="AR2135" s="2"/>
      <c r="AS2135" s="2"/>
      <c r="AT2135" s="2"/>
      <c r="AU2135" s="2"/>
      <c r="AV2135" s="2">
        <f t="shared" si="468"/>
        <v>0</v>
      </c>
      <c r="AW2135" s="2">
        <f t="shared" si="469"/>
        <v>0</v>
      </c>
      <c r="AX2135" s="2">
        <f t="shared" si="470"/>
        <v>2</v>
      </c>
      <c r="AY2135" s="2"/>
      <c r="AZ2135" s="2">
        <v>1</v>
      </c>
      <c r="BA2135" s="2">
        <f t="shared" si="471"/>
        <v>14</v>
      </c>
      <c r="BB2135" s="2">
        <f t="shared" si="472"/>
        <v>0</v>
      </c>
      <c r="BC2135" s="2">
        <f t="shared" si="473"/>
        <v>0</v>
      </c>
      <c r="BD2135" s="2">
        <f t="shared" si="474"/>
        <v>1</v>
      </c>
      <c r="BE2135" s="2">
        <f t="shared" si="475"/>
        <v>0</v>
      </c>
      <c r="BF2135" s="2">
        <f t="shared" si="476"/>
        <v>1</v>
      </c>
      <c r="BG2135" s="2">
        <f t="shared" si="477"/>
        <v>3</v>
      </c>
      <c r="BH2135" s="2">
        <f t="shared" si="478"/>
        <v>17</v>
      </c>
    </row>
    <row r="2136" spans="1:60" x14ac:dyDescent="0.2">
      <c r="A2136" s="2">
        <v>2133</v>
      </c>
      <c r="B2136" s="2" t="s">
        <v>2026</v>
      </c>
      <c r="C2136" s="2" t="s">
        <v>2415</v>
      </c>
      <c r="D2136" s="2" t="s">
        <v>2423</v>
      </c>
      <c r="E2136" s="2">
        <v>5</v>
      </c>
      <c r="F2136" s="2">
        <v>12</v>
      </c>
      <c r="G2136" s="2">
        <v>2</v>
      </c>
      <c r="H2136" s="2" t="s">
        <v>2418</v>
      </c>
      <c r="I2136" s="2">
        <v>194400</v>
      </c>
      <c r="J2136" s="2">
        <v>500</v>
      </c>
      <c r="K2136" s="2"/>
      <c r="L2136" s="2">
        <v>0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2"/>
      <c r="AL2136" s="5">
        <v>12200</v>
      </c>
      <c r="AM2136" s="5">
        <v>11900</v>
      </c>
      <c r="AN2136" s="2"/>
      <c r="AO2136" s="2">
        <f t="shared" si="465"/>
        <v>1</v>
      </c>
      <c r="AP2136" s="2">
        <f t="shared" si="466"/>
        <v>0</v>
      </c>
      <c r="AQ2136" s="2">
        <f t="shared" si="467"/>
        <v>0</v>
      </c>
      <c r="AR2136" s="2"/>
      <c r="AS2136" s="2"/>
      <c r="AT2136" s="2"/>
      <c r="AU2136" s="2"/>
      <c r="AV2136" s="2">
        <f t="shared" si="468"/>
        <v>0</v>
      </c>
      <c r="AW2136" s="2">
        <f t="shared" si="469"/>
        <v>0</v>
      </c>
      <c r="AX2136" s="2">
        <f t="shared" si="470"/>
        <v>0</v>
      </c>
      <c r="AY2136" s="2"/>
      <c r="AZ2136" s="2"/>
      <c r="BA2136" s="2">
        <f t="shared" si="471"/>
        <v>4</v>
      </c>
      <c r="BB2136" s="2">
        <f t="shared" si="472"/>
        <v>0</v>
      </c>
      <c r="BC2136" s="2">
        <f t="shared" si="473"/>
        <v>0</v>
      </c>
      <c r="BD2136" s="2">
        <f t="shared" si="474"/>
        <v>1</v>
      </c>
      <c r="BE2136" s="2">
        <f t="shared" si="475"/>
        <v>1</v>
      </c>
      <c r="BF2136" s="2">
        <f t="shared" si="476"/>
        <v>0</v>
      </c>
      <c r="BG2136" s="2">
        <f t="shared" si="477"/>
        <v>2</v>
      </c>
      <c r="BH2136" s="2">
        <f t="shared" si="478"/>
        <v>6</v>
      </c>
    </row>
    <row r="2137" spans="1:60" x14ac:dyDescent="0.2">
      <c r="A2137" s="2">
        <v>2134</v>
      </c>
      <c r="B2137" s="2" t="s">
        <v>2026</v>
      </c>
      <c r="C2137" s="2" t="s">
        <v>2415</v>
      </c>
      <c r="D2137" s="2" t="s">
        <v>2424</v>
      </c>
      <c r="E2137" s="2">
        <v>5</v>
      </c>
      <c r="F2137" s="2">
        <v>11</v>
      </c>
      <c r="G2137" s="2">
        <v>2</v>
      </c>
      <c r="H2137" s="2" t="s">
        <v>2418</v>
      </c>
      <c r="I2137" s="2">
        <v>194400</v>
      </c>
      <c r="J2137" s="2">
        <v>500</v>
      </c>
      <c r="K2137" s="2"/>
      <c r="L2137" s="2">
        <v>0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1</v>
      </c>
      <c r="AI2137" s="4">
        <v>0</v>
      </c>
      <c r="AJ2137" s="4">
        <v>0</v>
      </c>
      <c r="AK2137" s="2"/>
      <c r="AL2137" s="5">
        <v>11200</v>
      </c>
      <c r="AM2137" s="5">
        <v>11200</v>
      </c>
      <c r="AN2137" s="2"/>
      <c r="AO2137" s="2">
        <f t="shared" si="465"/>
        <v>1</v>
      </c>
      <c r="AP2137" s="2">
        <f t="shared" si="466"/>
        <v>0</v>
      </c>
      <c r="AQ2137" s="2">
        <f t="shared" si="467"/>
        <v>0</v>
      </c>
      <c r="AR2137" s="2"/>
      <c r="AS2137" s="2"/>
      <c r="AT2137" s="2"/>
      <c r="AU2137" s="2"/>
      <c r="AV2137" s="2">
        <f t="shared" si="468"/>
        <v>0</v>
      </c>
      <c r="AW2137" s="2">
        <f t="shared" si="469"/>
        <v>0</v>
      </c>
      <c r="AX2137" s="2">
        <f t="shared" si="470"/>
        <v>1</v>
      </c>
      <c r="AY2137" s="2"/>
      <c r="AZ2137" s="2"/>
      <c r="BA2137" s="2">
        <f t="shared" si="471"/>
        <v>7</v>
      </c>
      <c r="BB2137" s="2">
        <f t="shared" si="472"/>
        <v>0</v>
      </c>
      <c r="BC2137" s="2">
        <f t="shared" si="473"/>
        <v>0</v>
      </c>
      <c r="BD2137" s="2">
        <f t="shared" si="474"/>
        <v>1</v>
      </c>
      <c r="BE2137" s="2">
        <f t="shared" si="475"/>
        <v>1</v>
      </c>
      <c r="BF2137" s="2">
        <f t="shared" si="476"/>
        <v>0</v>
      </c>
      <c r="BG2137" s="2">
        <f t="shared" si="477"/>
        <v>2</v>
      </c>
      <c r="BH2137" s="2">
        <f t="shared" si="478"/>
        <v>9</v>
      </c>
    </row>
    <row r="2138" spans="1:60" x14ac:dyDescent="0.2">
      <c r="A2138" s="2">
        <v>2135</v>
      </c>
      <c r="B2138" s="2" t="s">
        <v>2026</v>
      </c>
      <c r="C2138" s="2" t="s">
        <v>2415</v>
      </c>
      <c r="D2138" s="2" t="s">
        <v>2425</v>
      </c>
      <c r="E2138" s="2">
        <v>5</v>
      </c>
      <c r="F2138" s="2">
        <v>10</v>
      </c>
      <c r="G2138" s="2">
        <v>1</v>
      </c>
      <c r="H2138" s="2" t="s">
        <v>2418</v>
      </c>
      <c r="I2138" s="2">
        <v>194400</v>
      </c>
      <c r="J2138" s="2">
        <v>500</v>
      </c>
      <c r="K2138" s="2"/>
      <c r="L2138" s="2">
        <v>0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1</v>
      </c>
      <c r="AI2138" s="4">
        <v>0</v>
      </c>
      <c r="AJ2138" s="4">
        <v>0</v>
      </c>
      <c r="AK2138" s="2"/>
      <c r="AL2138" s="5">
        <v>5860</v>
      </c>
      <c r="AM2138" s="5">
        <v>5800</v>
      </c>
      <c r="AN2138" s="2"/>
      <c r="AO2138" s="2">
        <f t="shared" si="465"/>
        <v>1</v>
      </c>
      <c r="AP2138" s="2">
        <f t="shared" si="466"/>
        <v>0</v>
      </c>
      <c r="AQ2138" s="2">
        <f t="shared" si="467"/>
        <v>0</v>
      </c>
      <c r="AR2138" s="2"/>
      <c r="AS2138" s="2"/>
      <c r="AT2138" s="2"/>
      <c r="AU2138" s="2"/>
      <c r="AV2138" s="2">
        <f t="shared" si="468"/>
        <v>0</v>
      </c>
      <c r="AW2138" s="2">
        <f t="shared" si="469"/>
        <v>0</v>
      </c>
      <c r="AX2138" s="2">
        <f t="shared" si="470"/>
        <v>1</v>
      </c>
      <c r="AY2138" s="2"/>
      <c r="AZ2138" s="2"/>
      <c r="BA2138" s="2">
        <f t="shared" si="471"/>
        <v>7</v>
      </c>
      <c r="BB2138" s="2">
        <f t="shared" si="472"/>
        <v>0</v>
      </c>
      <c r="BC2138" s="2">
        <f t="shared" si="473"/>
        <v>0</v>
      </c>
      <c r="BD2138" s="2">
        <f t="shared" si="474"/>
        <v>1</v>
      </c>
      <c r="BE2138" s="2">
        <f t="shared" si="475"/>
        <v>1</v>
      </c>
      <c r="BF2138" s="2">
        <f t="shared" si="476"/>
        <v>0</v>
      </c>
      <c r="BG2138" s="2">
        <f t="shared" si="477"/>
        <v>2</v>
      </c>
      <c r="BH2138" s="2">
        <f t="shared" si="478"/>
        <v>9</v>
      </c>
    </row>
    <row r="2139" spans="1:60" x14ac:dyDescent="0.2">
      <c r="A2139" s="2">
        <v>2136</v>
      </c>
      <c r="B2139" s="2" t="s">
        <v>2026</v>
      </c>
      <c r="C2139" s="2" t="s">
        <v>2415</v>
      </c>
      <c r="D2139" s="2" t="s">
        <v>2426</v>
      </c>
      <c r="E2139" s="2">
        <v>3</v>
      </c>
      <c r="F2139" s="2">
        <v>11</v>
      </c>
      <c r="G2139" s="2">
        <v>2</v>
      </c>
      <c r="H2139" s="2" t="s">
        <v>49</v>
      </c>
      <c r="I2139" s="2">
        <v>10080</v>
      </c>
      <c r="J2139" s="2">
        <v>500</v>
      </c>
      <c r="K2139" s="2">
        <v>1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2">
        <v>1</v>
      </c>
      <c r="AL2139" s="5">
        <v>1020000</v>
      </c>
      <c r="AM2139" s="5">
        <v>5610000</v>
      </c>
      <c r="AN2139" s="2"/>
      <c r="AO2139" s="2">
        <f t="shared" si="465"/>
        <v>0</v>
      </c>
      <c r="AP2139" s="2">
        <f t="shared" si="466"/>
        <v>0</v>
      </c>
      <c r="AQ2139" s="2">
        <f t="shared" si="467"/>
        <v>0</v>
      </c>
      <c r="AR2139" s="2"/>
      <c r="AS2139" s="2"/>
      <c r="AT2139" s="2"/>
      <c r="AU2139" s="2"/>
      <c r="AV2139" s="2">
        <f t="shared" si="468"/>
        <v>0</v>
      </c>
      <c r="AW2139" s="2">
        <f t="shared" si="469"/>
        <v>0</v>
      </c>
      <c r="AX2139" s="2">
        <f t="shared" si="470"/>
        <v>0</v>
      </c>
      <c r="AY2139" s="2"/>
      <c r="AZ2139" s="2">
        <v>1</v>
      </c>
      <c r="BA2139" s="2">
        <f t="shared" si="471"/>
        <v>4</v>
      </c>
      <c r="BB2139" s="2">
        <f t="shared" si="472"/>
        <v>1</v>
      </c>
      <c r="BC2139" s="2">
        <f t="shared" si="473"/>
        <v>1</v>
      </c>
      <c r="BD2139" s="2">
        <f t="shared" si="474"/>
        <v>1</v>
      </c>
      <c r="BE2139" s="2">
        <f t="shared" si="475"/>
        <v>1</v>
      </c>
      <c r="BF2139" s="2">
        <f t="shared" si="476"/>
        <v>0</v>
      </c>
      <c r="BG2139" s="2">
        <f t="shared" si="477"/>
        <v>4</v>
      </c>
      <c r="BH2139" s="2">
        <f t="shared" si="478"/>
        <v>8</v>
      </c>
    </row>
    <row r="2140" spans="1:60" x14ac:dyDescent="0.2">
      <c r="A2140" s="2">
        <v>2137</v>
      </c>
      <c r="B2140" s="2" t="s">
        <v>2026</v>
      </c>
      <c r="C2140" s="2" t="s">
        <v>2415</v>
      </c>
      <c r="D2140" s="2" t="s">
        <v>2427</v>
      </c>
      <c r="E2140" s="2">
        <v>3</v>
      </c>
      <c r="F2140" s="2">
        <v>11</v>
      </c>
      <c r="G2140" s="2">
        <v>2</v>
      </c>
      <c r="H2140" s="2" t="s">
        <v>49</v>
      </c>
      <c r="I2140" s="2">
        <v>10080</v>
      </c>
      <c r="J2140" s="2">
        <v>500</v>
      </c>
      <c r="K2140" s="2">
        <v>1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2">
        <v>1</v>
      </c>
      <c r="AL2140" s="5">
        <v>3530000</v>
      </c>
      <c r="AM2140" s="5">
        <v>2140000</v>
      </c>
      <c r="AN2140" s="2"/>
      <c r="AO2140" s="2">
        <f t="shared" si="465"/>
        <v>0</v>
      </c>
      <c r="AP2140" s="2">
        <f t="shared" si="466"/>
        <v>0</v>
      </c>
      <c r="AQ2140" s="2">
        <f t="shared" si="467"/>
        <v>0</v>
      </c>
      <c r="AR2140" s="2"/>
      <c r="AS2140" s="2"/>
      <c r="AT2140" s="2"/>
      <c r="AU2140" s="2"/>
      <c r="AV2140" s="2">
        <f t="shared" si="468"/>
        <v>0</v>
      </c>
      <c r="AW2140" s="2">
        <f t="shared" si="469"/>
        <v>0</v>
      </c>
      <c r="AX2140" s="2">
        <f t="shared" si="470"/>
        <v>0</v>
      </c>
      <c r="AY2140" s="2"/>
      <c r="AZ2140" s="2">
        <v>1</v>
      </c>
      <c r="BA2140" s="2">
        <f t="shared" si="471"/>
        <v>4</v>
      </c>
      <c r="BB2140" s="2">
        <f t="shared" si="472"/>
        <v>0</v>
      </c>
      <c r="BC2140" s="2">
        <f t="shared" si="473"/>
        <v>0</v>
      </c>
      <c r="BD2140" s="2">
        <f t="shared" si="474"/>
        <v>1</v>
      </c>
      <c r="BE2140" s="2">
        <f t="shared" si="475"/>
        <v>1</v>
      </c>
      <c r="BF2140" s="2">
        <f t="shared" si="476"/>
        <v>0</v>
      </c>
      <c r="BG2140" s="2">
        <f t="shared" si="477"/>
        <v>2</v>
      </c>
      <c r="BH2140" s="2">
        <f t="shared" si="478"/>
        <v>6</v>
      </c>
    </row>
    <row r="2141" spans="1:60" x14ac:dyDescent="0.2">
      <c r="A2141" s="2">
        <v>2138</v>
      </c>
      <c r="B2141" s="2" t="s">
        <v>2026</v>
      </c>
      <c r="C2141" s="2" t="s">
        <v>2415</v>
      </c>
      <c r="D2141" s="2" t="s">
        <v>2428</v>
      </c>
      <c r="E2141" s="2">
        <v>4</v>
      </c>
      <c r="F2141" s="2">
        <v>12</v>
      </c>
      <c r="G2141" s="2">
        <v>2</v>
      </c>
      <c r="H2141" s="2" t="s">
        <v>94</v>
      </c>
      <c r="I2141" s="2">
        <v>64800</v>
      </c>
      <c r="J2141" s="2">
        <v>0</v>
      </c>
      <c r="K2141" s="2">
        <v>1</v>
      </c>
      <c r="L2141" s="2">
        <v>0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2">
        <v>1</v>
      </c>
      <c r="AL2141" s="5">
        <v>129000</v>
      </c>
      <c r="AM2141" s="5">
        <v>296000</v>
      </c>
      <c r="AN2141" s="2"/>
      <c r="AO2141" s="2">
        <f t="shared" si="465"/>
        <v>1</v>
      </c>
      <c r="AP2141" s="2">
        <f t="shared" si="466"/>
        <v>0</v>
      </c>
      <c r="AQ2141" s="2">
        <f t="shared" si="467"/>
        <v>0</v>
      </c>
      <c r="AR2141" s="2"/>
      <c r="AS2141" s="2"/>
      <c r="AT2141" s="2"/>
      <c r="AU2141" s="2"/>
      <c r="AV2141" s="2">
        <f t="shared" si="468"/>
        <v>0</v>
      </c>
      <c r="AW2141" s="2">
        <f t="shared" si="469"/>
        <v>0</v>
      </c>
      <c r="AX2141" s="2">
        <f t="shared" si="470"/>
        <v>0</v>
      </c>
      <c r="AY2141" s="2"/>
      <c r="AZ2141" s="2">
        <v>1</v>
      </c>
      <c r="BA2141" s="2">
        <f t="shared" si="471"/>
        <v>8</v>
      </c>
      <c r="BB2141" s="2">
        <f t="shared" si="472"/>
        <v>0</v>
      </c>
      <c r="BC2141" s="2">
        <f t="shared" si="473"/>
        <v>1</v>
      </c>
      <c r="BD2141" s="2">
        <f t="shared" si="474"/>
        <v>1</v>
      </c>
      <c r="BE2141" s="2">
        <f t="shared" si="475"/>
        <v>0</v>
      </c>
      <c r="BF2141" s="2">
        <f t="shared" si="476"/>
        <v>0</v>
      </c>
      <c r="BG2141" s="2">
        <f t="shared" si="477"/>
        <v>2</v>
      </c>
      <c r="BH2141" s="2">
        <f t="shared" si="478"/>
        <v>10</v>
      </c>
    </row>
    <row r="2142" spans="1:60" x14ac:dyDescent="0.2">
      <c r="A2142" s="2">
        <v>2139</v>
      </c>
      <c r="B2142" s="2" t="s">
        <v>2026</v>
      </c>
      <c r="C2142" s="2" t="s">
        <v>2415</v>
      </c>
      <c r="D2142" s="2" t="s">
        <v>2429</v>
      </c>
      <c r="E2142" s="2">
        <v>3</v>
      </c>
      <c r="F2142" s="2">
        <v>6</v>
      </c>
      <c r="G2142" s="2">
        <v>2</v>
      </c>
      <c r="H2142" s="2" t="s">
        <v>204</v>
      </c>
      <c r="I2142" s="2">
        <v>7200</v>
      </c>
      <c r="J2142" s="2">
        <v>0</v>
      </c>
      <c r="K2142" s="2">
        <v>1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2">
        <v>1</v>
      </c>
      <c r="AL2142" s="5">
        <v>29300000</v>
      </c>
      <c r="AM2142" s="5">
        <v>19500000</v>
      </c>
      <c r="AN2142" s="2"/>
      <c r="AO2142" s="2">
        <f t="shared" si="465"/>
        <v>0</v>
      </c>
      <c r="AP2142" s="2">
        <f t="shared" si="466"/>
        <v>0</v>
      </c>
      <c r="AQ2142" s="2">
        <f t="shared" si="467"/>
        <v>0</v>
      </c>
      <c r="AR2142" s="2"/>
      <c r="AS2142" s="2"/>
      <c r="AT2142" s="2"/>
      <c r="AU2142" s="2"/>
      <c r="AV2142" s="2">
        <f t="shared" si="468"/>
        <v>0</v>
      </c>
      <c r="AW2142" s="2">
        <f t="shared" si="469"/>
        <v>0</v>
      </c>
      <c r="AX2142" s="2">
        <f t="shared" si="470"/>
        <v>0</v>
      </c>
      <c r="AY2142" s="2"/>
      <c r="AZ2142" s="2">
        <v>1</v>
      </c>
      <c r="BA2142" s="2">
        <f t="shared" si="471"/>
        <v>4</v>
      </c>
      <c r="BB2142" s="2">
        <f t="shared" si="472"/>
        <v>1</v>
      </c>
      <c r="BC2142" s="2">
        <f t="shared" si="473"/>
        <v>0</v>
      </c>
      <c r="BD2142" s="2">
        <f t="shared" si="474"/>
        <v>1</v>
      </c>
      <c r="BE2142" s="2">
        <f t="shared" si="475"/>
        <v>0</v>
      </c>
      <c r="BF2142" s="2">
        <f t="shared" si="476"/>
        <v>0</v>
      </c>
      <c r="BG2142" s="2">
        <f t="shared" si="477"/>
        <v>2</v>
      </c>
      <c r="BH2142" s="2">
        <f t="shared" si="478"/>
        <v>6</v>
      </c>
    </row>
    <row r="2143" spans="1:60" x14ac:dyDescent="0.2">
      <c r="A2143" s="2">
        <v>2140</v>
      </c>
      <c r="B2143" s="2" t="s">
        <v>2026</v>
      </c>
      <c r="C2143" s="2" t="s">
        <v>2415</v>
      </c>
      <c r="D2143" s="2" t="s">
        <v>2430</v>
      </c>
      <c r="E2143" s="2">
        <v>3</v>
      </c>
      <c r="F2143" s="2">
        <v>6</v>
      </c>
      <c r="G2143" s="2">
        <v>2</v>
      </c>
      <c r="H2143" s="2" t="s">
        <v>204</v>
      </c>
      <c r="I2143" s="2">
        <v>7200</v>
      </c>
      <c r="J2143" s="2">
        <v>0</v>
      </c>
      <c r="K2143" s="2">
        <v>1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1</v>
      </c>
      <c r="AI2143" s="4">
        <v>0</v>
      </c>
      <c r="AJ2143" s="4">
        <v>0</v>
      </c>
      <c r="AK2143" s="2">
        <v>1</v>
      </c>
      <c r="AL2143" s="5">
        <v>140000</v>
      </c>
      <c r="AM2143" s="5">
        <v>135000</v>
      </c>
      <c r="AN2143" s="2"/>
      <c r="AO2143" s="2">
        <f t="shared" si="465"/>
        <v>2</v>
      </c>
      <c r="AP2143" s="2">
        <f t="shared" si="466"/>
        <v>0</v>
      </c>
      <c r="AQ2143" s="2">
        <f t="shared" si="467"/>
        <v>0</v>
      </c>
      <c r="AR2143" s="2"/>
      <c r="AS2143" s="2"/>
      <c r="AT2143" s="2"/>
      <c r="AU2143" s="2"/>
      <c r="AV2143" s="2">
        <f t="shared" si="468"/>
        <v>0</v>
      </c>
      <c r="AW2143" s="2">
        <f t="shared" si="469"/>
        <v>0</v>
      </c>
      <c r="AX2143" s="2">
        <f t="shared" si="470"/>
        <v>1</v>
      </c>
      <c r="AY2143" s="2"/>
      <c r="AZ2143" s="2">
        <v>1</v>
      </c>
      <c r="BA2143" s="2">
        <f t="shared" si="471"/>
        <v>15</v>
      </c>
      <c r="BB2143" s="2">
        <f t="shared" si="472"/>
        <v>0</v>
      </c>
      <c r="BC2143" s="2">
        <f t="shared" si="473"/>
        <v>0</v>
      </c>
      <c r="BD2143" s="2">
        <f t="shared" si="474"/>
        <v>1</v>
      </c>
      <c r="BE2143" s="2">
        <f t="shared" si="475"/>
        <v>0</v>
      </c>
      <c r="BF2143" s="2">
        <f t="shared" si="476"/>
        <v>0</v>
      </c>
      <c r="BG2143" s="2">
        <f t="shared" si="477"/>
        <v>1</v>
      </c>
      <c r="BH2143" s="2">
        <f t="shared" si="478"/>
        <v>16</v>
      </c>
    </row>
    <row r="2144" spans="1:60" x14ac:dyDescent="0.2">
      <c r="A2144" s="2">
        <v>2141</v>
      </c>
      <c r="B2144" s="2" t="s">
        <v>2026</v>
      </c>
      <c r="C2144" s="2" t="s">
        <v>2415</v>
      </c>
      <c r="D2144" s="2" t="s">
        <v>2431</v>
      </c>
      <c r="E2144" s="2">
        <v>3</v>
      </c>
      <c r="F2144" s="2">
        <v>14</v>
      </c>
      <c r="G2144" s="2">
        <v>2</v>
      </c>
      <c r="H2144" s="2" t="s">
        <v>180</v>
      </c>
      <c r="I2144" s="2">
        <v>21600</v>
      </c>
      <c r="J2144" s="2">
        <v>10</v>
      </c>
      <c r="K2144" s="2">
        <v>1</v>
      </c>
      <c r="L2144" s="2">
        <v>0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2">
        <v>1</v>
      </c>
      <c r="AL2144" s="5">
        <v>75800</v>
      </c>
      <c r="AM2144" s="5">
        <v>120000</v>
      </c>
      <c r="AN2144" s="2"/>
      <c r="AO2144" s="2">
        <f t="shared" si="465"/>
        <v>1</v>
      </c>
      <c r="AP2144" s="2">
        <f t="shared" si="466"/>
        <v>0</v>
      </c>
      <c r="AQ2144" s="2">
        <f t="shared" si="467"/>
        <v>0</v>
      </c>
      <c r="AR2144" s="2"/>
      <c r="AS2144" s="2"/>
      <c r="AT2144" s="2"/>
      <c r="AU2144" s="2"/>
      <c r="AV2144" s="2">
        <f t="shared" si="468"/>
        <v>0</v>
      </c>
      <c r="AW2144" s="2">
        <f t="shared" si="469"/>
        <v>0</v>
      </c>
      <c r="AX2144" s="2">
        <f t="shared" si="470"/>
        <v>0</v>
      </c>
      <c r="AY2144" s="2"/>
      <c r="AZ2144" s="2">
        <v>1</v>
      </c>
      <c r="BA2144" s="2">
        <f t="shared" si="471"/>
        <v>8</v>
      </c>
      <c r="BB2144" s="2">
        <f t="shared" si="472"/>
        <v>0</v>
      </c>
      <c r="BC2144" s="2">
        <f t="shared" si="473"/>
        <v>1</v>
      </c>
      <c r="BD2144" s="2">
        <f t="shared" si="474"/>
        <v>1</v>
      </c>
      <c r="BE2144" s="2">
        <f t="shared" si="475"/>
        <v>0</v>
      </c>
      <c r="BF2144" s="2">
        <f t="shared" si="476"/>
        <v>0</v>
      </c>
      <c r="BG2144" s="2">
        <f t="shared" si="477"/>
        <v>2</v>
      </c>
      <c r="BH2144" s="2">
        <f t="shared" si="478"/>
        <v>10</v>
      </c>
    </row>
    <row r="2145" spans="1:60" x14ac:dyDescent="0.2">
      <c r="A2145" s="2">
        <v>2142</v>
      </c>
      <c r="B2145" s="2" t="s">
        <v>2026</v>
      </c>
      <c r="C2145" s="2" t="s">
        <v>2415</v>
      </c>
      <c r="D2145" s="2" t="s">
        <v>2432</v>
      </c>
      <c r="E2145" s="2">
        <v>5</v>
      </c>
      <c r="F2145" s="2">
        <v>27</v>
      </c>
      <c r="G2145" s="2">
        <v>2</v>
      </c>
      <c r="H2145" s="2" t="s">
        <v>94</v>
      </c>
      <c r="I2145" s="2">
        <v>64800</v>
      </c>
      <c r="J2145" s="2">
        <v>0</v>
      </c>
      <c r="K2145" s="2">
        <v>1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2">
        <v>1</v>
      </c>
      <c r="AL2145" s="5">
        <v>77500</v>
      </c>
      <c r="AM2145" s="5">
        <v>859000</v>
      </c>
      <c r="AN2145" s="2"/>
      <c r="AO2145" s="2">
        <f t="shared" si="465"/>
        <v>2</v>
      </c>
      <c r="AP2145" s="2">
        <f t="shared" si="466"/>
        <v>0</v>
      </c>
      <c r="AQ2145" s="2">
        <f t="shared" si="467"/>
        <v>0</v>
      </c>
      <c r="AR2145" s="2"/>
      <c r="AS2145" s="2"/>
      <c r="AT2145" s="2"/>
      <c r="AU2145" s="2"/>
      <c r="AV2145" s="2">
        <f t="shared" si="468"/>
        <v>0</v>
      </c>
      <c r="AW2145" s="2">
        <f t="shared" si="469"/>
        <v>0</v>
      </c>
      <c r="AX2145" s="2">
        <f t="shared" si="470"/>
        <v>0</v>
      </c>
      <c r="AY2145" s="2"/>
      <c r="AZ2145" s="2">
        <v>1</v>
      </c>
      <c r="BA2145" s="2">
        <f t="shared" si="471"/>
        <v>12</v>
      </c>
      <c r="BB2145" s="2">
        <f t="shared" si="472"/>
        <v>0</v>
      </c>
      <c r="BC2145" s="2">
        <f t="shared" si="473"/>
        <v>1</v>
      </c>
      <c r="BD2145" s="2">
        <f t="shared" si="474"/>
        <v>1</v>
      </c>
      <c r="BE2145" s="2">
        <f t="shared" si="475"/>
        <v>0</v>
      </c>
      <c r="BF2145" s="2">
        <f t="shared" si="476"/>
        <v>0</v>
      </c>
      <c r="BG2145" s="2">
        <f t="shared" si="477"/>
        <v>2</v>
      </c>
      <c r="BH2145" s="2">
        <f t="shared" si="478"/>
        <v>14</v>
      </c>
    </row>
    <row r="2146" spans="1:60" x14ac:dyDescent="0.2">
      <c r="A2146" s="2">
        <v>2143</v>
      </c>
      <c r="B2146" s="2" t="s">
        <v>2026</v>
      </c>
      <c r="C2146" s="2" t="s">
        <v>2415</v>
      </c>
      <c r="D2146" s="2" t="s">
        <v>2433</v>
      </c>
      <c r="E2146" s="2">
        <v>5</v>
      </c>
      <c r="F2146" s="2">
        <v>27</v>
      </c>
      <c r="G2146" s="2">
        <v>2</v>
      </c>
      <c r="H2146" s="2" t="s">
        <v>94</v>
      </c>
      <c r="I2146" s="2">
        <v>64800</v>
      </c>
      <c r="J2146" s="2">
        <v>0</v>
      </c>
      <c r="K2146" s="2">
        <v>1</v>
      </c>
      <c r="L2146" s="2">
        <v>0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2">
        <v>1</v>
      </c>
      <c r="AL2146" s="5">
        <v>57300</v>
      </c>
      <c r="AM2146" s="5">
        <v>654000</v>
      </c>
      <c r="AN2146" s="2"/>
      <c r="AO2146" s="2">
        <f t="shared" si="465"/>
        <v>1</v>
      </c>
      <c r="AP2146" s="2">
        <f t="shared" si="466"/>
        <v>0</v>
      </c>
      <c r="AQ2146" s="2">
        <f t="shared" si="467"/>
        <v>0</v>
      </c>
      <c r="AR2146" s="2"/>
      <c r="AS2146" s="2"/>
      <c r="AT2146" s="2"/>
      <c r="AU2146" s="2"/>
      <c r="AV2146" s="2">
        <f t="shared" si="468"/>
        <v>0</v>
      </c>
      <c r="AW2146" s="2">
        <f t="shared" si="469"/>
        <v>0</v>
      </c>
      <c r="AX2146" s="2">
        <f t="shared" si="470"/>
        <v>0</v>
      </c>
      <c r="AY2146" s="2"/>
      <c r="AZ2146" s="2">
        <v>1</v>
      </c>
      <c r="BA2146" s="2">
        <f t="shared" si="471"/>
        <v>8</v>
      </c>
      <c r="BB2146" s="2">
        <f t="shared" si="472"/>
        <v>0</v>
      </c>
      <c r="BC2146" s="2">
        <f t="shared" si="473"/>
        <v>1</v>
      </c>
      <c r="BD2146" s="2">
        <f t="shared" si="474"/>
        <v>1</v>
      </c>
      <c r="BE2146" s="2">
        <f t="shared" si="475"/>
        <v>0</v>
      </c>
      <c r="BF2146" s="2">
        <f t="shared" si="476"/>
        <v>0</v>
      </c>
      <c r="BG2146" s="2">
        <f t="shared" si="477"/>
        <v>2</v>
      </c>
      <c r="BH2146" s="2">
        <f t="shared" si="478"/>
        <v>10</v>
      </c>
    </row>
    <row r="2147" spans="1:60" x14ac:dyDescent="0.2">
      <c r="A2147" s="2">
        <v>2144</v>
      </c>
      <c r="B2147" s="2" t="s">
        <v>2026</v>
      </c>
      <c r="C2147" s="2" t="s">
        <v>2415</v>
      </c>
      <c r="D2147" s="2" t="s">
        <v>2434</v>
      </c>
      <c r="E2147" s="2">
        <v>4</v>
      </c>
      <c r="F2147" s="2">
        <v>9</v>
      </c>
      <c r="G2147" s="2">
        <v>2</v>
      </c>
      <c r="H2147" s="2" t="s">
        <v>106</v>
      </c>
      <c r="I2147" s="2">
        <v>36000</v>
      </c>
      <c r="J2147" s="2">
        <v>20</v>
      </c>
      <c r="K2147" s="2">
        <v>1</v>
      </c>
      <c r="L2147" s="2">
        <v>0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2">
        <v>1</v>
      </c>
      <c r="AL2147" s="5">
        <v>281000</v>
      </c>
      <c r="AM2147" s="5">
        <v>279000</v>
      </c>
      <c r="AN2147" s="2"/>
      <c r="AO2147" s="2">
        <f t="shared" si="465"/>
        <v>1</v>
      </c>
      <c r="AP2147" s="2">
        <f t="shared" si="466"/>
        <v>0</v>
      </c>
      <c r="AQ2147" s="2">
        <f t="shared" si="467"/>
        <v>0</v>
      </c>
      <c r="AR2147" s="2"/>
      <c r="AS2147" s="2"/>
      <c r="AT2147" s="2"/>
      <c r="AU2147" s="2"/>
      <c r="AV2147" s="2">
        <f t="shared" si="468"/>
        <v>0</v>
      </c>
      <c r="AW2147" s="2">
        <f t="shared" si="469"/>
        <v>0</v>
      </c>
      <c r="AX2147" s="2">
        <f t="shared" si="470"/>
        <v>0</v>
      </c>
      <c r="AY2147" s="2"/>
      <c r="AZ2147" s="2">
        <v>1</v>
      </c>
      <c r="BA2147" s="2">
        <f t="shared" si="471"/>
        <v>8</v>
      </c>
      <c r="BB2147" s="2">
        <f t="shared" si="472"/>
        <v>0</v>
      </c>
      <c r="BC2147" s="2">
        <f t="shared" si="473"/>
        <v>0</v>
      </c>
      <c r="BD2147" s="2">
        <f t="shared" si="474"/>
        <v>1</v>
      </c>
      <c r="BE2147" s="2">
        <f t="shared" si="475"/>
        <v>0</v>
      </c>
      <c r="BF2147" s="2">
        <f t="shared" si="476"/>
        <v>0</v>
      </c>
      <c r="BG2147" s="2">
        <f t="shared" si="477"/>
        <v>1</v>
      </c>
      <c r="BH2147" s="2">
        <f t="shared" si="478"/>
        <v>9</v>
      </c>
    </row>
    <row r="2148" spans="1:60" x14ac:dyDescent="0.2">
      <c r="A2148" s="2">
        <v>2145</v>
      </c>
      <c r="B2148" s="2" t="s">
        <v>2026</v>
      </c>
      <c r="C2148" s="2" t="s">
        <v>2415</v>
      </c>
      <c r="D2148" s="2" t="s">
        <v>2435</v>
      </c>
      <c r="E2148" s="2">
        <v>4</v>
      </c>
      <c r="F2148" s="2">
        <v>13</v>
      </c>
      <c r="G2148" s="2">
        <v>2</v>
      </c>
      <c r="H2148" s="2" t="s">
        <v>41</v>
      </c>
      <c r="I2148" s="2">
        <v>14400</v>
      </c>
      <c r="J2148" s="2">
        <v>0</v>
      </c>
      <c r="K2148" s="2">
        <v>1</v>
      </c>
      <c r="L2148" s="2">
        <v>0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2">
        <v>1</v>
      </c>
      <c r="AL2148" s="5">
        <v>872000</v>
      </c>
      <c r="AM2148" s="5">
        <v>2090000</v>
      </c>
      <c r="AN2148" s="2"/>
      <c r="AO2148" s="2">
        <f t="shared" si="465"/>
        <v>1</v>
      </c>
      <c r="AP2148" s="2">
        <f t="shared" si="466"/>
        <v>0</v>
      </c>
      <c r="AQ2148" s="2">
        <f t="shared" si="467"/>
        <v>0</v>
      </c>
      <c r="AR2148" s="2"/>
      <c r="AS2148" s="2"/>
      <c r="AT2148" s="2"/>
      <c r="AU2148" s="2"/>
      <c r="AV2148" s="2">
        <f t="shared" si="468"/>
        <v>0</v>
      </c>
      <c r="AW2148" s="2">
        <f t="shared" si="469"/>
        <v>0</v>
      </c>
      <c r="AX2148" s="2">
        <f t="shared" si="470"/>
        <v>0</v>
      </c>
      <c r="AY2148" s="2"/>
      <c r="AZ2148" s="2">
        <v>1</v>
      </c>
      <c r="BA2148" s="2">
        <f t="shared" si="471"/>
        <v>8</v>
      </c>
      <c r="BB2148" s="2">
        <f t="shared" si="472"/>
        <v>0</v>
      </c>
      <c r="BC2148" s="2">
        <f t="shared" si="473"/>
        <v>1</v>
      </c>
      <c r="BD2148" s="2">
        <f t="shared" si="474"/>
        <v>1</v>
      </c>
      <c r="BE2148" s="2">
        <f t="shared" si="475"/>
        <v>0</v>
      </c>
      <c r="BF2148" s="2">
        <f t="shared" si="476"/>
        <v>0</v>
      </c>
      <c r="BG2148" s="2">
        <f t="shared" si="477"/>
        <v>2</v>
      </c>
      <c r="BH2148" s="2">
        <f t="shared" si="478"/>
        <v>10</v>
      </c>
    </row>
    <row r="2149" spans="1:60" x14ac:dyDescent="0.2">
      <c r="A2149" s="2">
        <v>2146</v>
      </c>
      <c r="B2149" s="2" t="s">
        <v>2026</v>
      </c>
      <c r="C2149" s="2" t="s">
        <v>2415</v>
      </c>
      <c r="D2149" s="2" t="s">
        <v>2436</v>
      </c>
      <c r="E2149" s="2">
        <v>4</v>
      </c>
      <c r="F2149" s="2">
        <v>4</v>
      </c>
      <c r="G2149" s="2">
        <v>2</v>
      </c>
      <c r="H2149" s="2" t="s">
        <v>117</v>
      </c>
      <c r="I2149" s="2">
        <v>43200</v>
      </c>
      <c r="J2149" s="2">
        <v>100</v>
      </c>
      <c r="K2149" s="2">
        <v>1</v>
      </c>
      <c r="L2149" s="2">
        <v>0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1</v>
      </c>
      <c r="Z2149" s="2">
        <v>0</v>
      </c>
      <c r="AA2149" s="2">
        <v>0</v>
      </c>
      <c r="AB2149" s="2">
        <v>0</v>
      </c>
      <c r="AC2149" s="2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2">
        <v>1</v>
      </c>
      <c r="AL2149" s="5">
        <v>99500</v>
      </c>
      <c r="AM2149" s="5">
        <v>202000</v>
      </c>
      <c r="AN2149" s="2"/>
      <c r="AO2149" s="2">
        <f t="shared" si="465"/>
        <v>1</v>
      </c>
      <c r="AP2149" s="2">
        <f t="shared" si="466"/>
        <v>0</v>
      </c>
      <c r="AQ2149" s="2">
        <f t="shared" si="467"/>
        <v>0</v>
      </c>
      <c r="AR2149" s="2"/>
      <c r="AS2149" s="2"/>
      <c r="AT2149" s="2"/>
      <c r="AU2149" s="2"/>
      <c r="AV2149" s="2">
        <f t="shared" si="468"/>
        <v>0</v>
      </c>
      <c r="AW2149" s="2">
        <f t="shared" si="469"/>
        <v>0</v>
      </c>
      <c r="AX2149" s="2">
        <f t="shared" si="470"/>
        <v>1</v>
      </c>
      <c r="AY2149" s="2"/>
      <c r="AZ2149" s="2">
        <v>1</v>
      </c>
      <c r="BA2149" s="2">
        <f t="shared" si="471"/>
        <v>11</v>
      </c>
      <c r="BB2149" s="2">
        <f t="shared" si="472"/>
        <v>0</v>
      </c>
      <c r="BC2149" s="2">
        <f t="shared" si="473"/>
        <v>1</v>
      </c>
      <c r="BD2149" s="2">
        <f t="shared" si="474"/>
        <v>1</v>
      </c>
      <c r="BE2149" s="2">
        <f t="shared" si="475"/>
        <v>0</v>
      </c>
      <c r="BF2149" s="2">
        <f t="shared" si="476"/>
        <v>0</v>
      </c>
      <c r="BG2149" s="2">
        <f t="shared" si="477"/>
        <v>2</v>
      </c>
      <c r="BH2149" s="2">
        <f t="shared" si="478"/>
        <v>13</v>
      </c>
    </row>
    <row r="2150" spans="1:60" x14ac:dyDescent="0.2">
      <c r="A2150" s="2">
        <v>2147</v>
      </c>
      <c r="B2150" s="2" t="s">
        <v>2026</v>
      </c>
      <c r="C2150" s="2" t="s">
        <v>2415</v>
      </c>
      <c r="D2150" s="2" t="s">
        <v>2437</v>
      </c>
      <c r="E2150" s="2">
        <v>4</v>
      </c>
      <c r="F2150" s="2">
        <v>7</v>
      </c>
      <c r="G2150" s="2">
        <v>2</v>
      </c>
      <c r="H2150" s="2" t="s">
        <v>41</v>
      </c>
      <c r="I2150" s="2">
        <v>14400</v>
      </c>
      <c r="J2150" s="2">
        <v>10</v>
      </c>
      <c r="K2150" s="2">
        <v>1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1</v>
      </c>
      <c r="Z2150" s="2">
        <v>0</v>
      </c>
      <c r="AA2150" s="2">
        <v>0</v>
      </c>
      <c r="AB2150" s="2">
        <v>0</v>
      </c>
      <c r="AC2150" s="2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2">
        <v>1</v>
      </c>
      <c r="AL2150" s="5">
        <v>34500</v>
      </c>
      <c r="AM2150" s="5">
        <v>38500</v>
      </c>
      <c r="AN2150" s="2"/>
      <c r="AO2150" s="2">
        <f t="shared" si="465"/>
        <v>2</v>
      </c>
      <c r="AP2150" s="2">
        <f t="shared" si="466"/>
        <v>0</v>
      </c>
      <c r="AQ2150" s="2">
        <f t="shared" si="467"/>
        <v>0</v>
      </c>
      <c r="AR2150" s="2"/>
      <c r="AS2150" s="2"/>
      <c r="AT2150" s="2"/>
      <c r="AU2150" s="2"/>
      <c r="AV2150" s="2">
        <f t="shared" si="468"/>
        <v>0</v>
      </c>
      <c r="AW2150" s="2">
        <f t="shared" si="469"/>
        <v>0</v>
      </c>
      <c r="AX2150" s="2">
        <f t="shared" si="470"/>
        <v>1</v>
      </c>
      <c r="AY2150" s="2"/>
      <c r="AZ2150" s="2">
        <v>1</v>
      </c>
      <c r="BA2150" s="2">
        <f t="shared" si="471"/>
        <v>15</v>
      </c>
      <c r="BB2150" s="2">
        <f t="shared" si="472"/>
        <v>0</v>
      </c>
      <c r="BC2150" s="2">
        <f t="shared" si="473"/>
        <v>0</v>
      </c>
      <c r="BD2150" s="2">
        <f t="shared" si="474"/>
        <v>1</v>
      </c>
      <c r="BE2150" s="2">
        <f t="shared" si="475"/>
        <v>0</v>
      </c>
      <c r="BF2150" s="2">
        <f t="shared" si="476"/>
        <v>0</v>
      </c>
      <c r="BG2150" s="2">
        <f t="shared" si="477"/>
        <v>1</v>
      </c>
      <c r="BH2150" s="2">
        <f t="shared" si="478"/>
        <v>16</v>
      </c>
    </row>
    <row r="2151" spans="1:60" x14ac:dyDescent="0.2">
      <c r="A2151" s="2">
        <v>2148</v>
      </c>
      <c r="B2151" s="2" t="s">
        <v>2026</v>
      </c>
      <c r="C2151" s="2" t="s">
        <v>2415</v>
      </c>
      <c r="D2151" s="2" t="s">
        <v>2438</v>
      </c>
      <c r="E2151" s="2">
        <v>5</v>
      </c>
      <c r="F2151" s="2">
        <v>23</v>
      </c>
      <c r="G2151" s="2">
        <v>2</v>
      </c>
      <c r="H2151" s="2" t="s">
        <v>94</v>
      </c>
      <c r="I2151" s="2">
        <v>64800</v>
      </c>
      <c r="J2151" s="2">
        <v>0</v>
      </c>
      <c r="K2151" s="2">
        <v>1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2">
        <v>1</v>
      </c>
      <c r="AL2151" s="5">
        <v>476000</v>
      </c>
      <c r="AM2151" s="5">
        <v>424000</v>
      </c>
      <c r="AN2151" s="2"/>
      <c r="AO2151" s="2">
        <f t="shared" si="465"/>
        <v>2</v>
      </c>
      <c r="AP2151" s="2">
        <f t="shared" si="466"/>
        <v>0</v>
      </c>
      <c r="AQ2151" s="2">
        <f t="shared" si="467"/>
        <v>0</v>
      </c>
      <c r="AR2151" s="2"/>
      <c r="AS2151" s="2"/>
      <c r="AT2151" s="2"/>
      <c r="AU2151" s="2"/>
      <c r="AV2151" s="2">
        <f t="shared" si="468"/>
        <v>0</v>
      </c>
      <c r="AW2151" s="2">
        <f t="shared" si="469"/>
        <v>0</v>
      </c>
      <c r="AX2151" s="2">
        <f t="shared" si="470"/>
        <v>0</v>
      </c>
      <c r="AY2151" s="2"/>
      <c r="AZ2151" s="2">
        <v>1</v>
      </c>
      <c r="BA2151" s="2">
        <f t="shared" si="471"/>
        <v>12</v>
      </c>
      <c r="BB2151" s="2">
        <f t="shared" si="472"/>
        <v>0</v>
      </c>
      <c r="BC2151" s="2">
        <f t="shared" si="473"/>
        <v>0</v>
      </c>
      <c r="BD2151" s="2">
        <f t="shared" si="474"/>
        <v>1</v>
      </c>
      <c r="BE2151" s="2">
        <f t="shared" si="475"/>
        <v>0</v>
      </c>
      <c r="BF2151" s="2">
        <f t="shared" si="476"/>
        <v>0</v>
      </c>
      <c r="BG2151" s="2">
        <f t="shared" si="477"/>
        <v>1</v>
      </c>
      <c r="BH2151" s="2">
        <f t="shared" si="478"/>
        <v>13</v>
      </c>
    </row>
    <row r="2152" spans="1:60" x14ac:dyDescent="0.2">
      <c r="A2152" s="2">
        <v>2149</v>
      </c>
      <c r="B2152" s="2" t="s">
        <v>2026</v>
      </c>
      <c r="C2152" s="2" t="s">
        <v>2415</v>
      </c>
      <c r="D2152" s="2" t="s">
        <v>2439</v>
      </c>
      <c r="E2152" s="2">
        <v>5</v>
      </c>
      <c r="F2152" s="2">
        <v>16</v>
      </c>
      <c r="G2152" s="2">
        <v>2</v>
      </c>
      <c r="H2152" s="2" t="s">
        <v>41</v>
      </c>
      <c r="I2152" s="2">
        <v>14400</v>
      </c>
      <c r="J2152" s="2">
        <v>0</v>
      </c>
      <c r="K2152" s="2">
        <v>1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2">
        <v>1</v>
      </c>
      <c r="AL2152" s="5">
        <v>1790000</v>
      </c>
      <c r="AM2152" s="5">
        <v>1300000</v>
      </c>
      <c r="AN2152" s="2"/>
      <c r="AO2152" s="2">
        <f t="shared" si="465"/>
        <v>2</v>
      </c>
      <c r="AP2152" s="2">
        <f t="shared" si="466"/>
        <v>0</v>
      </c>
      <c r="AQ2152" s="2">
        <f t="shared" si="467"/>
        <v>0</v>
      </c>
      <c r="AR2152" s="2"/>
      <c r="AS2152" s="2"/>
      <c r="AT2152" s="2"/>
      <c r="AU2152" s="2"/>
      <c r="AV2152" s="2">
        <f t="shared" si="468"/>
        <v>0</v>
      </c>
      <c r="AW2152" s="2">
        <f t="shared" si="469"/>
        <v>0</v>
      </c>
      <c r="AX2152" s="2">
        <f t="shared" si="470"/>
        <v>0</v>
      </c>
      <c r="AY2152" s="2"/>
      <c r="AZ2152" s="2">
        <v>1</v>
      </c>
      <c r="BA2152" s="2">
        <f t="shared" si="471"/>
        <v>12</v>
      </c>
      <c r="BB2152" s="2">
        <f t="shared" si="472"/>
        <v>0</v>
      </c>
      <c r="BC2152" s="2">
        <f t="shared" si="473"/>
        <v>0</v>
      </c>
      <c r="BD2152" s="2">
        <f t="shared" si="474"/>
        <v>1</v>
      </c>
      <c r="BE2152" s="2">
        <f t="shared" si="475"/>
        <v>0</v>
      </c>
      <c r="BF2152" s="2">
        <f t="shared" si="476"/>
        <v>0</v>
      </c>
      <c r="BG2152" s="2">
        <f t="shared" si="477"/>
        <v>1</v>
      </c>
      <c r="BH2152" s="2">
        <f t="shared" si="478"/>
        <v>13</v>
      </c>
    </row>
    <row r="2153" spans="1:60" x14ac:dyDescent="0.2">
      <c r="A2153" s="2">
        <v>2150</v>
      </c>
      <c r="B2153" s="2" t="s">
        <v>2026</v>
      </c>
      <c r="C2153" s="2" t="s">
        <v>2415</v>
      </c>
      <c r="D2153" s="2" t="s">
        <v>2440</v>
      </c>
      <c r="E2153" s="2">
        <v>5</v>
      </c>
      <c r="F2153" s="2">
        <v>17</v>
      </c>
      <c r="G2153" s="2">
        <v>2</v>
      </c>
      <c r="H2153" s="2" t="s">
        <v>41</v>
      </c>
      <c r="I2153" s="2">
        <v>14400</v>
      </c>
      <c r="J2153" s="2">
        <v>0</v>
      </c>
      <c r="K2153" s="2">
        <v>1</v>
      </c>
      <c r="L2153" s="2">
        <v>0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2">
        <v>1</v>
      </c>
      <c r="AL2153" s="5">
        <v>3890000</v>
      </c>
      <c r="AM2153" s="5">
        <v>2940000</v>
      </c>
      <c r="AN2153" s="2"/>
      <c r="AO2153" s="2">
        <f t="shared" si="465"/>
        <v>1</v>
      </c>
      <c r="AP2153" s="2">
        <f t="shared" si="466"/>
        <v>0</v>
      </c>
      <c r="AQ2153" s="2">
        <f t="shared" si="467"/>
        <v>0</v>
      </c>
      <c r="AR2153" s="2"/>
      <c r="AS2153" s="2"/>
      <c r="AT2153" s="2"/>
      <c r="AU2153" s="2"/>
      <c r="AV2153" s="2">
        <f t="shared" si="468"/>
        <v>0</v>
      </c>
      <c r="AW2153" s="2">
        <f t="shared" si="469"/>
        <v>0</v>
      </c>
      <c r="AX2153" s="2">
        <f t="shared" si="470"/>
        <v>0</v>
      </c>
      <c r="AY2153" s="2"/>
      <c r="AZ2153" s="2">
        <v>1</v>
      </c>
      <c r="BA2153" s="2">
        <f t="shared" si="471"/>
        <v>8</v>
      </c>
      <c r="BB2153" s="2">
        <f t="shared" si="472"/>
        <v>0</v>
      </c>
      <c r="BC2153" s="2">
        <f t="shared" si="473"/>
        <v>0</v>
      </c>
      <c r="BD2153" s="2">
        <f t="shared" si="474"/>
        <v>1</v>
      </c>
      <c r="BE2153" s="2">
        <f t="shared" si="475"/>
        <v>0</v>
      </c>
      <c r="BF2153" s="2">
        <f t="shared" si="476"/>
        <v>0</v>
      </c>
      <c r="BG2153" s="2">
        <f t="shared" si="477"/>
        <v>1</v>
      </c>
      <c r="BH2153" s="2">
        <f t="shared" si="478"/>
        <v>9</v>
      </c>
    </row>
    <row r="2154" spans="1:60" x14ac:dyDescent="0.2">
      <c r="A2154" s="2">
        <v>2151</v>
      </c>
      <c r="B2154" s="2" t="s">
        <v>2026</v>
      </c>
      <c r="C2154" s="2" t="s">
        <v>2415</v>
      </c>
      <c r="D2154" s="2" t="s">
        <v>2441</v>
      </c>
      <c r="E2154" s="2">
        <v>5</v>
      </c>
      <c r="F2154" s="2">
        <v>24</v>
      </c>
      <c r="G2154" s="2">
        <v>2</v>
      </c>
      <c r="H2154" s="2" t="s">
        <v>94</v>
      </c>
      <c r="I2154" s="2">
        <v>64800</v>
      </c>
      <c r="J2154" s="2">
        <v>0</v>
      </c>
      <c r="K2154" s="2">
        <v>1</v>
      </c>
      <c r="L2154" s="2">
        <v>0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2">
        <v>1</v>
      </c>
      <c r="AL2154" s="5">
        <v>770000</v>
      </c>
      <c r="AM2154" s="5">
        <v>689000</v>
      </c>
      <c r="AN2154" s="2"/>
      <c r="AO2154" s="2">
        <f t="shared" si="465"/>
        <v>1</v>
      </c>
      <c r="AP2154" s="2">
        <f t="shared" si="466"/>
        <v>0</v>
      </c>
      <c r="AQ2154" s="2">
        <f t="shared" si="467"/>
        <v>0</v>
      </c>
      <c r="AR2154" s="2"/>
      <c r="AS2154" s="2"/>
      <c r="AT2154" s="2"/>
      <c r="AU2154" s="2"/>
      <c r="AV2154" s="2">
        <f t="shared" si="468"/>
        <v>0</v>
      </c>
      <c r="AW2154" s="2">
        <f t="shared" si="469"/>
        <v>0</v>
      </c>
      <c r="AX2154" s="2">
        <f t="shared" si="470"/>
        <v>0</v>
      </c>
      <c r="AY2154" s="2"/>
      <c r="AZ2154" s="2">
        <v>1</v>
      </c>
      <c r="BA2154" s="2">
        <f t="shared" si="471"/>
        <v>8</v>
      </c>
      <c r="BB2154" s="2">
        <f t="shared" si="472"/>
        <v>0</v>
      </c>
      <c r="BC2154" s="2">
        <f t="shared" si="473"/>
        <v>0</v>
      </c>
      <c r="BD2154" s="2">
        <f t="shared" si="474"/>
        <v>1</v>
      </c>
      <c r="BE2154" s="2">
        <f t="shared" si="475"/>
        <v>0</v>
      </c>
      <c r="BF2154" s="2">
        <f t="shared" si="476"/>
        <v>0</v>
      </c>
      <c r="BG2154" s="2">
        <f t="shared" si="477"/>
        <v>1</v>
      </c>
      <c r="BH2154" s="2">
        <f t="shared" si="478"/>
        <v>9</v>
      </c>
    </row>
    <row r="2155" spans="1:60" x14ac:dyDescent="0.2">
      <c r="A2155" s="2">
        <v>2152</v>
      </c>
      <c r="B2155" s="2" t="s">
        <v>2026</v>
      </c>
      <c r="C2155" s="2" t="s">
        <v>2415</v>
      </c>
      <c r="D2155" s="2" t="s">
        <v>2442</v>
      </c>
      <c r="E2155" s="2">
        <v>4</v>
      </c>
      <c r="F2155" s="2">
        <v>16</v>
      </c>
      <c r="G2155" s="2">
        <v>2</v>
      </c>
      <c r="H2155" s="2" t="s">
        <v>94</v>
      </c>
      <c r="I2155" s="2">
        <v>64800</v>
      </c>
      <c r="J2155" s="2">
        <v>10</v>
      </c>
      <c r="K2155" s="2">
        <v>1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2">
        <v>1</v>
      </c>
      <c r="AL2155" s="5">
        <v>55000</v>
      </c>
      <c r="AM2155" s="5">
        <v>51500</v>
      </c>
      <c r="AN2155" s="2"/>
      <c r="AO2155" s="2">
        <f t="shared" si="465"/>
        <v>0</v>
      </c>
      <c r="AP2155" s="2">
        <f t="shared" si="466"/>
        <v>0</v>
      </c>
      <c r="AQ2155" s="2">
        <f t="shared" si="467"/>
        <v>0</v>
      </c>
      <c r="AR2155" s="2"/>
      <c r="AS2155" s="2"/>
      <c r="AT2155" s="2"/>
      <c r="AU2155" s="2"/>
      <c r="AV2155" s="2">
        <f t="shared" si="468"/>
        <v>0</v>
      </c>
      <c r="AW2155" s="2">
        <f t="shared" si="469"/>
        <v>0</v>
      </c>
      <c r="AX2155" s="2">
        <f t="shared" si="470"/>
        <v>0</v>
      </c>
      <c r="AY2155" s="2"/>
      <c r="AZ2155" s="2">
        <v>1</v>
      </c>
      <c r="BA2155" s="2">
        <f t="shared" si="471"/>
        <v>4</v>
      </c>
      <c r="BB2155" s="2">
        <f t="shared" si="472"/>
        <v>0</v>
      </c>
      <c r="BC2155" s="2">
        <f t="shared" si="473"/>
        <v>0</v>
      </c>
      <c r="BD2155" s="2">
        <f t="shared" si="474"/>
        <v>1</v>
      </c>
      <c r="BE2155" s="2">
        <f t="shared" si="475"/>
        <v>0</v>
      </c>
      <c r="BF2155" s="2">
        <f t="shared" si="476"/>
        <v>0</v>
      </c>
      <c r="BG2155" s="2">
        <f t="shared" si="477"/>
        <v>1</v>
      </c>
      <c r="BH2155" s="2">
        <f t="shared" si="478"/>
        <v>5</v>
      </c>
    </row>
    <row r="2156" spans="1:60" x14ac:dyDescent="0.2">
      <c r="A2156" s="2">
        <v>2153</v>
      </c>
      <c r="B2156" s="2" t="s">
        <v>2026</v>
      </c>
      <c r="C2156" s="2" t="s">
        <v>2415</v>
      </c>
      <c r="D2156" s="2" t="s">
        <v>2443</v>
      </c>
      <c r="E2156" s="2">
        <v>4</v>
      </c>
      <c r="F2156" s="2">
        <v>7</v>
      </c>
      <c r="G2156" s="2">
        <v>2</v>
      </c>
      <c r="H2156" s="2" t="s">
        <v>180</v>
      </c>
      <c r="I2156" s="2">
        <v>21600</v>
      </c>
      <c r="J2156" s="2">
        <v>10</v>
      </c>
      <c r="K2156" s="2">
        <v>1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1</v>
      </c>
      <c r="Z2156" s="2">
        <v>0</v>
      </c>
      <c r="AA2156" s="2">
        <v>0</v>
      </c>
      <c r="AB2156" s="2">
        <v>0</v>
      </c>
      <c r="AC2156" s="2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2">
        <v>1</v>
      </c>
      <c r="AL2156" s="5">
        <v>22000</v>
      </c>
      <c r="AM2156" s="5">
        <v>24200</v>
      </c>
      <c r="AN2156" s="2"/>
      <c r="AO2156" s="2">
        <f t="shared" si="465"/>
        <v>2</v>
      </c>
      <c r="AP2156" s="2">
        <f t="shared" si="466"/>
        <v>0</v>
      </c>
      <c r="AQ2156" s="2">
        <f t="shared" si="467"/>
        <v>0</v>
      </c>
      <c r="AR2156" s="2"/>
      <c r="AS2156" s="2"/>
      <c r="AT2156" s="2"/>
      <c r="AU2156" s="2"/>
      <c r="AV2156" s="2">
        <f t="shared" si="468"/>
        <v>0</v>
      </c>
      <c r="AW2156" s="2">
        <f t="shared" si="469"/>
        <v>0</v>
      </c>
      <c r="AX2156" s="2">
        <f t="shared" si="470"/>
        <v>1</v>
      </c>
      <c r="AY2156" s="2"/>
      <c r="AZ2156" s="2">
        <v>1</v>
      </c>
      <c r="BA2156" s="2">
        <f t="shared" si="471"/>
        <v>15</v>
      </c>
      <c r="BB2156" s="2">
        <f t="shared" si="472"/>
        <v>0</v>
      </c>
      <c r="BC2156" s="2">
        <f t="shared" si="473"/>
        <v>0</v>
      </c>
      <c r="BD2156" s="2">
        <f t="shared" si="474"/>
        <v>1</v>
      </c>
      <c r="BE2156" s="2">
        <f t="shared" si="475"/>
        <v>0</v>
      </c>
      <c r="BF2156" s="2">
        <f t="shared" si="476"/>
        <v>0</v>
      </c>
      <c r="BG2156" s="2">
        <f t="shared" si="477"/>
        <v>1</v>
      </c>
      <c r="BH2156" s="2">
        <f t="shared" si="478"/>
        <v>16</v>
      </c>
    </row>
    <row r="2157" spans="1:60" x14ac:dyDescent="0.2">
      <c r="A2157" s="2">
        <v>2154</v>
      </c>
      <c r="B2157" s="2" t="s">
        <v>2026</v>
      </c>
      <c r="C2157" s="2" t="s">
        <v>2444</v>
      </c>
      <c r="D2157" s="2" t="s">
        <v>2445</v>
      </c>
      <c r="E2157" s="2">
        <v>2</v>
      </c>
      <c r="F2157" s="2">
        <v>6</v>
      </c>
      <c r="G2157" s="2">
        <v>0</v>
      </c>
      <c r="H2157" s="2" t="s">
        <v>122</v>
      </c>
      <c r="I2157" s="2">
        <v>0</v>
      </c>
      <c r="J2157" s="2">
        <v>0</v>
      </c>
      <c r="K2157" s="2">
        <v>1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2">
        <v>1</v>
      </c>
      <c r="AL2157" s="5">
        <v>14700000</v>
      </c>
      <c r="AM2157" s="5">
        <v>6110000</v>
      </c>
      <c r="AN2157" s="2"/>
      <c r="AO2157" s="2">
        <f t="shared" si="465"/>
        <v>0</v>
      </c>
      <c r="AP2157" s="2">
        <f t="shared" si="466"/>
        <v>0</v>
      </c>
      <c r="AQ2157" s="2">
        <f t="shared" si="467"/>
        <v>0</v>
      </c>
      <c r="AR2157" s="2"/>
      <c r="AS2157" s="2"/>
      <c r="AT2157" s="2"/>
      <c r="AU2157" s="2"/>
      <c r="AV2157" s="2">
        <f t="shared" si="468"/>
        <v>0</v>
      </c>
      <c r="AW2157" s="2">
        <f t="shared" si="469"/>
        <v>0</v>
      </c>
      <c r="AX2157" s="2">
        <f t="shared" si="470"/>
        <v>0</v>
      </c>
      <c r="AY2157" s="2"/>
      <c r="AZ2157" s="2"/>
      <c r="BA2157" s="2">
        <f t="shared" si="471"/>
        <v>0</v>
      </c>
      <c r="BB2157" s="2">
        <f t="shared" si="472"/>
        <v>1</v>
      </c>
      <c r="BC2157" s="2">
        <f t="shared" si="473"/>
        <v>0</v>
      </c>
      <c r="BD2157" s="2">
        <f t="shared" si="474"/>
        <v>0</v>
      </c>
      <c r="BE2157" s="2">
        <f t="shared" si="475"/>
        <v>0</v>
      </c>
      <c r="BF2157" s="2">
        <f t="shared" si="476"/>
        <v>0</v>
      </c>
      <c r="BG2157" s="2">
        <f t="shared" si="477"/>
        <v>0</v>
      </c>
      <c r="BH2157" s="2">
        <f t="shared" si="478"/>
        <v>0</v>
      </c>
    </row>
    <row r="2158" spans="1:60" x14ac:dyDescent="0.2">
      <c r="A2158" s="2">
        <v>2155</v>
      </c>
      <c r="B2158" s="2" t="s">
        <v>2026</v>
      </c>
      <c r="C2158" s="2" t="s">
        <v>2444</v>
      </c>
      <c r="D2158" s="2" t="s">
        <v>2446</v>
      </c>
      <c r="E2158" s="2">
        <v>2</v>
      </c>
      <c r="F2158" s="2">
        <v>7</v>
      </c>
      <c r="G2158" s="2">
        <v>0</v>
      </c>
      <c r="H2158" s="2" t="s">
        <v>308</v>
      </c>
      <c r="I2158" s="2">
        <v>11520</v>
      </c>
      <c r="J2158" s="2">
        <v>0</v>
      </c>
      <c r="K2158" s="2">
        <v>1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2">
        <v>1</v>
      </c>
      <c r="AL2158" s="5">
        <v>12800000</v>
      </c>
      <c r="AM2158" s="5">
        <v>7570000</v>
      </c>
      <c r="AN2158" s="2"/>
      <c r="AO2158" s="2">
        <f t="shared" si="465"/>
        <v>0</v>
      </c>
      <c r="AP2158" s="2">
        <f t="shared" si="466"/>
        <v>0</v>
      </c>
      <c r="AQ2158" s="2">
        <f t="shared" si="467"/>
        <v>0</v>
      </c>
      <c r="AR2158" s="2"/>
      <c r="AS2158" s="2"/>
      <c r="AT2158" s="2"/>
      <c r="AU2158" s="2"/>
      <c r="AV2158" s="2">
        <f t="shared" si="468"/>
        <v>0</v>
      </c>
      <c r="AW2158" s="2">
        <f t="shared" si="469"/>
        <v>0</v>
      </c>
      <c r="AX2158" s="2">
        <f t="shared" si="470"/>
        <v>0</v>
      </c>
      <c r="AY2158" s="2"/>
      <c r="AZ2158" s="2"/>
      <c r="BA2158" s="2">
        <f t="shared" si="471"/>
        <v>0</v>
      </c>
      <c r="BB2158" s="2">
        <f t="shared" si="472"/>
        <v>1</v>
      </c>
      <c r="BC2158" s="2">
        <f t="shared" si="473"/>
        <v>0</v>
      </c>
      <c r="BD2158" s="2">
        <f t="shared" si="474"/>
        <v>1</v>
      </c>
      <c r="BE2158" s="2">
        <f t="shared" si="475"/>
        <v>0</v>
      </c>
      <c r="BF2158" s="2">
        <f t="shared" si="476"/>
        <v>0</v>
      </c>
      <c r="BG2158" s="2">
        <f t="shared" si="477"/>
        <v>0</v>
      </c>
      <c r="BH2158" s="2">
        <f t="shared" si="478"/>
        <v>0</v>
      </c>
    </row>
    <row r="2159" spans="1:60" x14ac:dyDescent="0.2">
      <c r="A2159" s="2">
        <v>2156</v>
      </c>
      <c r="B2159" s="2" t="s">
        <v>2026</v>
      </c>
      <c r="C2159" s="2" t="s">
        <v>2444</v>
      </c>
      <c r="D2159" s="2" t="s">
        <v>2447</v>
      </c>
      <c r="E2159" s="2">
        <v>2</v>
      </c>
      <c r="F2159" s="2">
        <v>7</v>
      </c>
      <c r="G2159" s="2">
        <v>0</v>
      </c>
      <c r="H2159" s="2" t="s">
        <v>308</v>
      </c>
      <c r="I2159" s="2">
        <v>11520</v>
      </c>
      <c r="J2159" s="2">
        <v>0</v>
      </c>
      <c r="K2159" s="2">
        <v>1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2">
        <v>1</v>
      </c>
      <c r="AL2159" s="5">
        <v>11700000</v>
      </c>
      <c r="AM2159" s="5">
        <v>7470000</v>
      </c>
      <c r="AN2159" s="2"/>
      <c r="AO2159" s="2">
        <f t="shared" si="465"/>
        <v>0</v>
      </c>
      <c r="AP2159" s="2">
        <f t="shared" si="466"/>
        <v>0</v>
      </c>
      <c r="AQ2159" s="2">
        <f t="shared" si="467"/>
        <v>0</v>
      </c>
      <c r="AR2159" s="2"/>
      <c r="AS2159" s="2"/>
      <c r="AT2159" s="2"/>
      <c r="AU2159" s="2"/>
      <c r="AV2159" s="2">
        <f t="shared" si="468"/>
        <v>0</v>
      </c>
      <c r="AW2159" s="2">
        <f t="shared" si="469"/>
        <v>0</v>
      </c>
      <c r="AX2159" s="2">
        <f t="shared" si="470"/>
        <v>0</v>
      </c>
      <c r="AY2159" s="2"/>
      <c r="AZ2159" s="2"/>
      <c r="BA2159" s="2">
        <f t="shared" si="471"/>
        <v>0</v>
      </c>
      <c r="BB2159" s="2">
        <f t="shared" si="472"/>
        <v>1</v>
      </c>
      <c r="BC2159" s="2">
        <f t="shared" si="473"/>
        <v>0</v>
      </c>
      <c r="BD2159" s="2">
        <f t="shared" si="474"/>
        <v>1</v>
      </c>
      <c r="BE2159" s="2">
        <f t="shared" si="475"/>
        <v>0</v>
      </c>
      <c r="BF2159" s="2">
        <f t="shared" si="476"/>
        <v>0</v>
      </c>
      <c r="BG2159" s="2">
        <f t="shared" si="477"/>
        <v>0</v>
      </c>
      <c r="BH2159" s="2">
        <f t="shared" si="478"/>
        <v>0</v>
      </c>
    </row>
    <row r="2160" spans="1:60" x14ac:dyDescent="0.2">
      <c r="A2160" s="2">
        <v>2157</v>
      </c>
      <c r="B2160" s="2" t="s">
        <v>2026</v>
      </c>
      <c r="C2160" s="2" t="s">
        <v>2444</v>
      </c>
      <c r="D2160" s="2" t="s">
        <v>2448</v>
      </c>
      <c r="E2160" s="2">
        <v>4</v>
      </c>
      <c r="F2160" s="2">
        <v>2</v>
      </c>
      <c r="G2160" s="2">
        <v>0</v>
      </c>
      <c r="H2160" s="2" t="s">
        <v>444</v>
      </c>
      <c r="I2160" s="2">
        <v>24480</v>
      </c>
      <c r="J2160" s="2">
        <v>0</v>
      </c>
      <c r="K2160" s="2"/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4">
        <v>1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2"/>
      <c r="AL2160" s="5">
        <v>156000</v>
      </c>
      <c r="AM2160" s="5">
        <v>137000</v>
      </c>
      <c r="AN2160" s="2"/>
      <c r="AO2160" s="2">
        <f t="shared" si="465"/>
        <v>0</v>
      </c>
      <c r="AP2160" s="2">
        <f t="shared" si="466"/>
        <v>0</v>
      </c>
      <c r="AQ2160" s="2">
        <f t="shared" si="467"/>
        <v>0</v>
      </c>
      <c r="AR2160" s="2"/>
      <c r="AS2160" s="2"/>
      <c r="AT2160" s="2"/>
      <c r="AU2160" s="2"/>
      <c r="AV2160" s="2">
        <f t="shared" si="468"/>
        <v>0</v>
      </c>
      <c r="AW2160" s="2">
        <f t="shared" si="469"/>
        <v>0</v>
      </c>
      <c r="AX2160" s="2">
        <f t="shared" si="470"/>
        <v>1</v>
      </c>
      <c r="AY2160" s="2"/>
      <c r="AZ2160" s="2"/>
      <c r="BA2160" s="2">
        <f t="shared" si="471"/>
        <v>3</v>
      </c>
      <c r="BB2160" s="2">
        <f t="shared" si="472"/>
        <v>0</v>
      </c>
      <c r="BC2160" s="2">
        <f t="shared" si="473"/>
        <v>0</v>
      </c>
      <c r="BD2160" s="2">
        <f t="shared" si="474"/>
        <v>1</v>
      </c>
      <c r="BE2160" s="2">
        <f t="shared" si="475"/>
        <v>0</v>
      </c>
      <c r="BF2160" s="2">
        <f t="shared" si="476"/>
        <v>0</v>
      </c>
      <c r="BG2160" s="2">
        <f t="shared" si="477"/>
        <v>1</v>
      </c>
      <c r="BH2160" s="2">
        <f t="shared" si="478"/>
        <v>4</v>
      </c>
    </row>
    <row r="2161" spans="1:60" x14ac:dyDescent="0.2">
      <c r="A2161" s="2">
        <v>2158</v>
      </c>
      <c r="B2161" s="2" t="s">
        <v>2026</v>
      </c>
      <c r="C2161" s="2" t="s">
        <v>2444</v>
      </c>
      <c r="D2161" s="2" t="s">
        <v>2449</v>
      </c>
      <c r="E2161" s="2">
        <v>2</v>
      </c>
      <c r="F2161" s="2">
        <v>5</v>
      </c>
      <c r="G2161" s="2">
        <v>0</v>
      </c>
      <c r="H2161" s="2" t="s">
        <v>308</v>
      </c>
      <c r="I2161" s="2">
        <v>11520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2">
        <v>1</v>
      </c>
      <c r="AL2161" s="5">
        <v>3180000</v>
      </c>
      <c r="AM2161" s="5">
        <v>1940000</v>
      </c>
      <c r="AN2161" s="2"/>
      <c r="AO2161" s="2">
        <f t="shared" si="465"/>
        <v>0</v>
      </c>
      <c r="AP2161" s="2">
        <f t="shared" si="466"/>
        <v>0</v>
      </c>
      <c r="AQ2161" s="2">
        <f t="shared" si="467"/>
        <v>0</v>
      </c>
      <c r="AR2161" s="2"/>
      <c r="AS2161" s="2"/>
      <c r="AT2161" s="2"/>
      <c r="AU2161" s="2"/>
      <c r="AV2161" s="2">
        <f t="shared" si="468"/>
        <v>0</v>
      </c>
      <c r="AW2161" s="2">
        <f t="shared" si="469"/>
        <v>0</v>
      </c>
      <c r="AX2161" s="2">
        <f t="shared" si="470"/>
        <v>0</v>
      </c>
      <c r="AY2161" s="2"/>
      <c r="AZ2161" s="2"/>
      <c r="BA2161" s="2">
        <f t="shared" si="471"/>
        <v>0</v>
      </c>
      <c r="BB2161" s="2">
        <f t="shared" si="472"/>
        <v>0</v>
      </c>
      <c r="BC2161" s="2">
        <f t="shared" si="473"/>
        <v>0</v>
      </c>
      <c r="BD2161" s="2">
        <f t="shared" si="474"/>
        <v>1</v>
      </c>
      <c r="BE2161" s="2">
        <f t="shared" si="475"/>
        <v>0</v>
      </c>
      <c r="BF2161" s="2">
        <f t="shared" si="476"/>
        <v>0</v>
      </c>
      <c r="BG2161" s="2">
        <f t="shared" si="477"/>
        <v>0</v>
      </c>
      <c r="BH2161" s="2">
        <f t="shared" si="478"/>
        <v>0</v>
      </c>
    </row>
    <row r="2162" spans="1:60" x14ac:dyDescent="0.2">
      <c r="A2162" s="2">
        <v>2159</v>
      </c>
      <c r="B2162" s="2" t="s">
        <v>2026</v>
      </c>
      <c r="C2162" s="2" t="s">
        <v>2444</v>
      </c>
      <c r="D2162" s="2" t="s">
        <v>2450</v>
      </c>
      <c r="E2162" s="2">
        <v>3</v>
      </c>
      <c r="F2162" s="2">
        <v>6</v>
      </c>
      <c r="G2162" s="2">
        <v>6</v>
      </c>
      <c r="H2162" s="2" t="s">
        <v>218</v>
      </c>
      <c r="I2162" s="2">
        <v>2880</v>
      </c>
      <c r="J2162" s="2">
        <v>200</v>
      </c>
      <c r="K2162" s="2">
        <v>1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2">
        <v>1</v>
      </c>
      <c r="AL2162" s="5">
        <v>6850</v>
      </c>
      <c r="AM2162" s="5">
        <v>5980</v>
      </c>
      <c r="AN2162" s="2"/>
      <c r="AO2162" s="2">
        <f t="shared" si="465"/>
        <v>0</v>
      </c>
      <c r="AP2162" s="2">
        <f t="shared" si="466"/>
        <v>0</v>
      </c>
      <c r="AQ2162" s="2">
        <f t="shared" si="467"/>
        <v>0</v>
      </c>
      <c r="AR2162" s="2"/>
      <c r="AS2162" s="2"/>
      <c r="AT2162" s="2"/>
      <c r="AU2162" s="2"/>
      <c r="AV2162" s="2">
        <f t="shared" si="468"/>
        <v>0</v>
      </c>
      <c r="AW2162" s="2">
        <f t="shared" si="469"/>
        <v>0</v>
      </c>
      <c r="AX2162" s="2">
        <f t="shared" si="470"/>
        <v>0</v>
      </c>
      <c r="AY2162" s="2"/>
      <c r="AZ2162" s="2"/>
      <c r="BA2162" s="2">
        <f t="shared" si="471"/>
        <v>0</v>
      </c>
      <c r="BB2162" s="2">
        <f t="shared" si="472"/>
        <v>0</v>
      </c>
      <c r="BC2162" s="2">
        <f t="shared" si="473"/>
        <v>0</v>
      </c>
      <c r="BD2162" s="2">
        <f t="shared" si="474"/>
        <v>1</v>
      </c>
      <c r="BE2162" s="2">
        <f t="shared" si="475"/>
        <v>1</v>
      </c>
      <c r="BF2162" s="2">
        <f t="shared" si="476"/>
        <v>1</v>
      </c>
      <c r="BG2162" s="2">
        <f t="shared" si="477"/>
        <v>0</v>
      </c>
      <c r="BH2162" s="2">
        <f t="shared" si="478"/>
        <v>0</v>
      </c>
    </row>
    <row r="2163" spans="1:60" x14ac:dyDescent="0.2">
      <c r="A2163" s="2">
        <v>2160</v>
      </c>
      <c r="B2163" s="2" t="s">
        <v>2026</v>
      </c>
      <c r="C2163" s="2" t="s">
        <v>2444</v>
      </c>
      <c r="D2163" s="2" t="s">
        <v>2451</v>
      </c>
      <c r="E2163" s="2">
        <v>3</v>
      </c>
      <c r="F2163" s="2">
        <v>1</v>
      </c>
      <c r="G2163" s="2">
        <v>0</v>
      </c>
      <c r="H2163" s="2" t="s">
        <v>427</v>
      </c>
      <c r="I2163" s="2">
        <v>17280</v>
      </c>
      <c r="J2163" s="2">
        <v>0</v>
      </c>
      <c r="K2163" s="2">
        <v>1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2">
        <v>1</v>
      </c>
      <c r="AL2163" s="5">
        <v>278000</v>
      </c>
      <c r="AM2163" s="5">
        <v>228000</v>
      </c>
      <c r="AN2163" s="2"/>
      <c r="AO2163" s="2">
        <f t="shared" si="465"/>
        <v>0</v>
      </c>
      <c r="AP2163" s="2">
        <f t="shared" si="466"/>
        <v>0</v>
      </c>
      <c r="AQ2163" s="2">
        <f t="shared" si="467"/>
        <v>0</v>
      </c>
      <c r="AR2163" s="2"/>
      <c r="AS2163" s="2"/>
      <c r="AT2163" s="2"/>
      <c r="AU2163" s="2"/>
      <c r="AV2163" s="2">
        <f t="shared" si="468"/>
        <v>0</v>
      </c>
      <c r="AW2163" s="2">
        <f t="shared" si="469"/>
        <v>0</v>
      </c>
      <c r="AX2163" s="2">
        <f t="shared" si="470"/>
        <v>0</v>
      </c>
      <c r="AY2163" s="2"/>
      <c r="AZ2163" s="2"/>
      <c r="BA2163" s="2">
        <f t="shared" si="471"/>
        <v>0</v>
      </c>
      <c r="BB2163" s="2">
        <f t="shared" si="472"/>
        <v>0</v>
      </c>
      <c r="BC2163" s="2">
        <f t="shared" si="473"/>
        <v>0</v>
      </c>
      <c r="BD2163" s="2">
        <f t="shared" si="474"/>
        <v>1</v>
      </c>
      <c r="BE2163" s="2">
        <f t="shared" si="475"/>
        <v>0</v>
      </c>
      <c r="BF2163" s="2">
        <f t="shared" si="476"/>
        <v>0</v>
      </c>
      <c r="BG2163" s="2">
        <f t="shared" si="477"/>
        <v>0</v>
      </c>
      <c r="BH2163" s="2">
        <f t="shared" si="478"/>
        <v>0</v>
      </c>
    </row>
    <row r="2164" spans="1:60" x14ac:dyDescent="0.2">
      <c r="A2164" s="2">
        <v>2161</v>
      </c>
      <c r="B2164" s="2" t="s">
        <v>2026</v>
      </c>
      <c r="C2164" s="2" t="s">
        <v>2444</v>
      </c>
      <c r="D2164" s="2" t="s">
        <v>2452</v>
      </c>
      <c r="E2164" s="2">
        <v>0</v>
      </c>
      <c r="F2164" s="2">
        <v>0</v>
      </c>
      <c r="G2164" s="2">
        <v>0</v>
      </c>
      <c r="H2164" s="2"/>
      <c r="I2164" s="2">
        <v>0</v>
      </c>
      <c r="J2164" s="2">
        <v>0</v>
      </c>
      <c r="K2164" s="2"/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2"/>
      <c r="AL2164" s="5">
        <v>127000</v>
      </c>
      <c r="AM2164" s="5">
        <v>87000</v>
      </c>
      <c r="AN2164" s="2"/>
      <c r="AO2164" s="2">
        <f t="shared" si="465"/>
        <v>0</v>
      </c>
      <c r="AP2164" s="2">
        <f t="shared" si="466"/>
        <v>0</v>
      </c>
      <c r="AQ2164" s="2">
        <f t="shared" si="467"/>
        <v>0</v>
      </c>
      <c r="AR2164" s="2"/>
      <c r="AS2164" s="2"/>
      <c r="AT2164" s="2"/>
      <c r="AU2164" s="2"/>
      <c r="AV2164" s="2">
        <f t="shared" si="468"/>
        <v>0</v>
      </c>
      <c r="AW2164" s="2">
        <f t="shared" si="469"/>
        <v>0</v>
      </c>
      <c r="AX2164" s="2">
        <f t="shared" si="470"/>
        <v>0</v>
      </c>
      <c r="AY2164" s="2"/>
      <c r="AZ2164" s="2"/>
      <c r="BA2164" s="2">
        <f t="shared" si="471"/>
        <v>0</v>
      </c>
      <c r="BB2164" s="2">
        <f t="shared" si="472"/>
        <v>0</v>
      </c>
      <c r="BC2164" s="2">
        <f t="shared" si="473"/>
        <v>0</v>
      </c>
      <c r="BD2164" s="2">
        <f t="shared" si="474"/>
        <v>0</v>
      </c>
      <c r="BE2164" s="2">
        <f t="shared" si="475"/>
        <v>0</v>
      </c>
      <c r="BF2164" s="2">
        <f t="shared" si="476"/>
        <v>0</v>
      </c>
      <c r="BG2164" s="2">
        <f t="shared" si="477"/>
        <v>0</v>
      </c>
      <c r="BH2164" s="2">
        <f t="shared" si="478"/>
        <v>0</v>
      </c>
    </row>
    <row r="2165" spans="1:60" x14ac:dyDescent="0.2">
      <c r="A2165" s="2">
        <v>2162</v>
      </c>
      <c r="B2165" s="2" t="s">
        <v>2026</v>
      </c>
      <c r="C2165" s="2" t="s">
        <v>2444</v>
      </c>
      <c r="D2165" s="2" t="s">
        <v>2453</v>
      </c>
      <c r="E2165" s="2">
        <v>3</v>
      </c>
      <c r="F2165" s="2">
        <v>3</v>
      </c>
      <c r="G2165" s="2">
        <v>0</v>
      </c>
      <c r="H2165" s="2" t="s">
        <v>427</v>
      </c>
      <c r="I2165" s="2">
        <v>17280</v>
      </c>
      <c r="J2165" s="2">
        <v>0</v>
      </c>
      <c r="K2165" s="2">
        <v>1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2">
        <v>1</v>
      </c>
      <c r="AL2165" s="5">
        <v>38600</v>
      </c>
      <c r="AM2165" s="5">
        <v>32700</v>
      </c>
      <c r="AN2165" s="2"/>
      <c r="AO2165" s="2">
        <f t="shared" si="465"/>
        <v>0</v>
      </c>
      <c r="AP2165" s="2">
        <f t="shared" si="466"/>
        <v>0</v>
      </c>
      <c r="AQ2165" s="2">
        <f t="shared" si="467"/>
        <v>0</v>
      </c>
      <c r="AR2165" s="2"/>
      <c r="AS2165" s="2"/>
      <c r="AT2165" s="2"/>
      <c r="AU2165" s="2"/>
      <c r="AV2165" s="2">
        <f t="shared" si="468"/>
        <v>0</v>
      </c>
      <c r="AW2165" s="2">
        <f t="shared" si="469"/>
        <v>0</v>
      </c>
      <c r="AX2165" s="2">
        <f t="shared" si="470"/>
        <v>0</v>
      </c>
      <c r="AY2165" s="2"/>
      <c r="AZ2165" s="2"/>
      <c r="BA2165" s="2">
        <f t="shared" si="471"/>
        <v>0</v>
      </c>
      <c r="BB2165" s="2">
        <f t="shared" si="472"/>
        <v>0</v>
      </c>
      <c r="BC2165" s="2">
        <f t="shared" si="473"/>
        <v>0</v>
      </c>
      <c r="BD2165" s="2">
        <f t="shared" si="474"/>
        <v>1</v>
      </c>
      <c r="BE2165" s="2">
        <f t="shared" si="475"/>
        <v>0</v>
      </c>
      <c r="BF2165" s="2">
        <f t="shared" si="476"/>
        <v>0</v>
      </c>
      <c r="BG2165" s="2">
        <f t="shared" si="477"/>
        <v>0</v>
      </c>
      <c r="BH2165" s="2">
        <f t="shared" si="478"/>
        <v>0</v>
      </c>
    </row>
    <row r="2166" spans="1:60" x14ac:dyDescent="0.2">
      <c r="A2166" s="2">
        <v>2163</v>
      </c>
      <c r="B2166" s="2" t="s">
        <v>2026</v>
      </c>
      <c r="C2166" s="2" t="s">
        <v>2444</v>
      </c>
      <c r="D2166" s="2" t="s">
        <v>2454</v>
      </c>
      <c r="E2166" s="2">
        <v>2</v>
      </c>
      <c r="F2166" s="2">
        <v>2</v>
      </c>
      <c r="G2166" s="2">
        <v>0</v>
      </c>
      <c r="H2166" s="2" t="s">
        <v>1020</v>
      </c>
      <c r="I2166" s="2">
        <v>60</v>
      </c>
      <c r="J2166" s="2">
        <v>0</v>
      </c>
      <c r="K2166" s="2">
        <v>1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1</v>
      </c>
      <c r="AC2166" s="2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2">
        <v>1</v>
      </c>
      <c r="AL2166" s="5">
        <v>1120000</v>
      </c>
      <c r="AM2166" s="5">
        <v>822000</v>
      </c>
      <c r="AN2166" s="2"/>
      <c r="AO2166" s="2">
        <f t="shared" si="465"/>
        <v>0</v>
      </c>
      <c r="AP2166" s="2">
        <f t="shared" si="466"/>
        <v>0</v>
      </c>
      <c r="AQ2166" s="2">
        <f t="shared" si="467"/>
        <v>0</v>
      </c>
      <c r="AR2166" s="2"/>
      <c r="AS2166" s="2"/>
      <c r="AT2166" s="2"/>
      <c r="AU2166" s="2"/>
      <c r="AV2166" s="2">
        <f t="shared" si="468"/>
        <v>0</v>
      </c>
      <c r="AW2166" s="2">
        <f t="shared" si="469"/>
        <v>0</v>
      </c>
      <c r="AX2166" s="2">
        <f t="shared" si="470"/>
        <v>1</v>
      </c>
      <c r="AY2166" s="2"/>
      <c r="AZ2166" s="2"/>
      <c r="BA2166" s="2">
        <f t="shared" si="471"/>
        <v>3</v>
      </c>
      <c r="BB2166" s="2">
        <f t="shared" si="472"/>
        <v>0</v>
      </c>
      <c r="BC2166" s="2">
        <f t="shared" si="473"/>
        <v>0</v>
      </c>
      <c r="BD2166" s="2">
        <f t="shared" si="474"/>
        <v>0</v>
      </c>
      <c r="BE2166" s="2">
        <f t="shared" si="475"/>
        <v>0</v>
      </c>
      <c r="BF2166" s="2">
        <f t="shared" si="476"/>
        <v>0</v>
      </c>
      <c r="BG2166" s="2">
        <f t="shared" si="477"/>
        <v>0</v>
      </c>
      <c r="BH2166" s="2">
        <f t="shared" si="478"/>
        <v>3</v>
      </c>
    </row>
    <row r="2167" spans="1:60" x14ac:dyDescent="0.2">
      <c r="A2167" s="2">
        <v>2164</v>
      </c>
      <c r="B2167" s="2" t="s">
        <v>2026</v>
      </c>
      <c r="C2167" s="2" t="s">
        <v>2444</v>
      </c>
      <c r="D2167" s="2" t="s">
        <v>2455</v>
      </c>
      <c r="E2167" s="2">
        <v>2</v>
      </c>
      <c r="F2167" s="2">
        <v>6</v>
      </c>
      <c r="G2167" s="2">
        <v>0</v>
      </c>
      <c r="H2167" s="2" t="s">
        <v>80</v>
      </c>
      <c r="I2167" s="2">
        <v>1440</v>
      </c>
      <c r="J2167" s="2">
        <v>0</v>
      </c>
      <c r="K2167" s="2">
        <v>1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1</v>
      </c>
      <c r="AC2167" s="2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2">
        <v>1</v>
      </c>
      <c r="AL2167" s="5">
        <v>1050000</v>
      </c>
      <c r="AM2167" s="5">
        <v>1410000</v>
      </c>
      <c r="AN2167" s="2"/>
      <c r="AO2167" s="2">
        <f t="shared" si="465"/>
        <v>0</v>
      </c>
      <c r="AP2167" s="2">
        <f t="shared" si="466"/>
        <v>0</v>
      </c>
      <c r="AQ2167" s="2">
        <f t="shared" si="467"/>
        <v>0</v>
      </c>
      <c r="AR2167" s="2"/>
      <c r="AS2167" s="2"/>
      <c r="AT2167" s="2"/>
      <c r="AU2167" s="2"/>
      <c r="AV2167" s="2">
        <f t="shared" si="468"/>
        <v>0</v>
      </c>
      <c r="AW2167" s="2">
        <f t="shared" si="469"/>
        <v>0</v>
      </c>
      <c r="AX2167" s="2">
        <f t="shared" si="470"/>
        <v>1</v>
      </c>
      <c r="AY2167" s="2"/>
      <c r="AZ2167" s="2"/>
      <c r="BA2167" s="2">
        <f t="shared" si="471"/>
        <v>3</v>
      </c>
      <c r="BB2167" s="2">
        <f t="shared" si="472"/>
        <v>0</v>
      </c>
      <c r="BC2167" s="2">
        <f t="shared" si="473"/>
        <v>0</v>
      </c>
      <c r="BD2167" s="2">
        <f t="shared" si="474"/>
        <v>0</v>
      </c>
      <c r="BE2167" s="2">
        <f t="shared" si="475"/>
        <v>0</v>
      </c>
      <c r="BF2167" s="2">
        <f t="shared" si="476"/>
        <v>0</v>
      </c>
      <c r="BG2167" s="2">
        <f t="shared" si="477"/>
        <v>0</v>
      </c>
      <c r="BH2167" s="2">
        <f t="shared" si="478"/>
        <v>3</v>
      </c>
    </row>
    <row r="2168" spans="1:60" x14ac:dyDescent="0.2">
      <c r="A2168" s="2">
        <v>2165</v>
      </c>
      <c r="B2168" s="2" t="s">
        <v>2026</v>
      </c>
      <c r="C2168" s="2" t="s">
        <v>2444</v>
      </c>
      <c r="D2168" s="2" t="s">
        <v>2456</v>
      </c>
      <c r="E2168" s="2">
        <v>3</v>
      </c>
      <c r="F2168" s="2">
        <v>5</v>
      </c>
      <c r="G2168" s="2">
        <v>0</v>
      </c>
      <c r="H2168" s="2" t="s">
        <v>56</v>
      </c>
      <c r="I2168" s="2">
        <v>40320</v>
      </c>
      <c r="J2168" s="2">
        <v>370</v>
      </c>
      <c r="K2168" s="2"/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2"/>
      <c r="AL2168" s="5">
        <v>68100</v>
      </c>
      <c r="AM2168" s="5">
        <v>49700</v>
      </c>
      <c r="AN2168" s="2"/>
      <c r="AO2168" s="2">
        <f t="shared" si="465"/>
        <v>0</v>
      </c>
      <c r="AP2168" s="2">
        <f t="shared" si="466"/>
        <v>0</v>
      </c>
      <c r="AQ2168" s="2">
        <f t="shared" si="467"/>
        <v>0</v>
      </c>
      <c r="AR2168" s="2"/>
      <c r="AS2168" s="2"/>
      <c r="AT2168" s="2"/>
      <c r="AU2168" s="2"/>
      <c r="AV2168" s="2">
        <f t="shared" si="468"/>
        <v>0</v>
      </c>
      <c r="AW2168" s="2">
        <f t="shared" si="469"/>
        <v>0</v>
      </c>
      <c r="AX2168" s="2">
        <f t="shared" si="470"/>
        <v>0</v>
      </c>
      <c r="AY2168" s="2"/>
      <c r="AZ2168" s="2"/>
      <c r="BA2168" s="2">
        <f t="shared" si="471"/>
        <v>0</v>
      </c>
      <c r="BB2168" s="2">
        <f t="shared" si="472"/>
        <v>0</v>
      </c>
      <c r="BC2168" s="2">
        <f t="shared" si="473"/>
        <v>0</v>
      </c>
      <c r="BD2168" s="2">
        <f t="shared" si="474"/>
        <v>1</v>
      </c>
      <c r="BE2168" s="2">
        <f t="shared" si="475"/>
        <v>1</v>
      </c>
      <c r="BF2168" s="2">
        <f t="shared" si="476"/>
        <v>0</v>
      </c>
      <c r="BG2168" s="2">
        <f t="shared" si="477"/>
        <v>0</v>
      </c>
      <c r="BH2168" s="2">
        <f t="shared" si="478"/>
        <v>0</v>
      </c>
    </row>
    <row r="2169" spans="1:60" x14ac:dyDescent="0.2">
      <c r="A2169" s="2">
        <v>2166</v>
      </c>
      <c r="B2169" s="2" t="s">
        <v>2026</v>
      </c>
      <c r="C2169" s="2" t="s">
        <v>2444</v>
      </c>
      <c r="D2169" s="2" t="s">
        <v>2457</v>
      </c>
      <c r="E2169" s="2">
        <v>2</v>
      </c>
      <c r="F2169" s="2">
        <v>7</v>
      </c>
      <c r="G2169" s="2">
        <v>0</v>
      </c>
      <c r="H2169" s="2" t="s">
        <v>80</v>
      </c>
      <c r="I2169" s="2">
        <v>1440</v>
      </c>
      <c r="J2169" s="2">
        <v>0</v>
      </c>
      <c r="K2169" s="2">
        <v>1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1</v>
      </c>
      <c r="AC2169" s="2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2">
        <v>1</v>
      </c>
      <c r="AL2169" s="5">
        <v>185000</v>
      </c>
      <c r="AM2169" s="5">
        <v>136000</v>
      </c>
      <c r="AN2169" s="2"/>
      <c r="AO2169" s="2">
        <f t="shared" si="465"/>
        <v>0</v>
      </c>
      <c r="AP2169" s="2">
        <f t="shared" si="466"/>
        <v>0</v>
      </c>
      <c r="AQ2169" s="2">
        <f t="shared" si="467"/>
        <v>0</v>
      </c>
      <c r="AR2169" s="2"/>
      <c r="AS2169" s="2"/>
      <c r="AT2169" s="2"/>
      <c r="AU2169" s="2"/>
      <c r="AV2169" s="2">
        <f t="shared" si="468"/>
        <v>0</v>
      </c>
      <c r="AW2169" s="2">
        <f t="shared" si="469"/>
        <v>0</v>
      </c>
      <c r="AX2169" s="2">
        <f t="shared" si="470"/>
        <v>1</v>
      </c>
      <c r="AY2169" s="2"/>
      <c r="AZ2169" s="2"/>
      <c r="BA2169" s="2">
        <f t="shared" si="471"/>
        <v>3</v>
      </c>
      <c r="BB2169" s="2">
        <f t="shared" si="472"/>
        <v>0</v>
      </c>
      <c r="BC2169" s="2">
        <f t="shared" si="473"/>
        <v>0</v>
      </c>
      <c r="BD2169" s="2">
        <f t="shared" si="474"/>
        <v>0</v>
      </c>
      <c r="BE2169" s="2">
        <f t="shared" si="475"/>
        <v>0</v>
      </c>
      <c r="BF2169" s="2">
        <f t="shared" si="476"/>
        <v>0</v>
      </c>
      <c r="BG2169" s="2">
        <f t="shared" si="477"/>
        <v>0</v>
      </c>
      <c r="BH2169" s="2">
        <f t="shared" si="478"/>
        <v>3</v>
      </c>
    </row>
    <row r="2170" spans="1:60" x14ac:dyDescent="0.2">
      <c r="A2170" s="2">
        <v>2167</v>
      </c>
      <c r="B2170" s="2" t="s">
        <v>2026</v>
      </c>
      <c r="C2170" s="2" t="s">
        <v>2444</v>
      </c>
      <c r="D2170" s="2" t="s">
        <v>2458</v>
      </c>
      <c r="E2170" s="2">
        <v>3</v>
      </c>
      <c r="F2170" s="2">
        <v>4</v>
      </c>
      <c r="G2170" s="2">
        <v>0</v>
      </c>
      <c r="H2170" s="2" t="s">
        <v>427</v>
      </c>
      <c r="I2170" s="2">
        <v>17280</v>
      </c>
      <c r="J2170" s="2">
        <v>0</v>
      </c>
      <c r="K2170" s="2">
        <v>1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2">
        <v>1</v>
      </c>
      <c r="AL2170" s="5">
        <v>11500</v>
      </c>
      <c r="AM2170" s="5">
        <v>8020</v>
      </c>
      <c r="AN2170" s="2"/>
      <c r="AO2170" s="2">
        <f t="shared" si="465"/>
        <v>0</v>
      </c>
      <c r="AP2170" s="2">
        <f t="shared" si="466"/>
        <v>0</v>
      </c>
      <c r="AQ2170" s="2">
        <f t="shared" si="467"/>
        <v>0</v>
      </c>
      <c r="AR2170" s="2"/>
      <c r="AS2170" s="2"/>
      <c r="AT2170" s="2"/>
      <c r="AU2170" s="2"/>
      <c r="AV2170" s="2">
        <f t="shared" si="468"/>
        <v>0</v>
      </c>
      <c r="AW2170" s="2">
        <f t="shared" si="469"/>
        <v>0</v>
      </c>
      <c r="AX2170" s="2">
        <f t="shared" si="470"/>
        <v>0</v>
      </c>
      <c r="AY2170" s="2"/>
      <c r="AZ2170" s="2"/>
      <c r="BA2170" s="2">
        <f t="shared" si="471"/>
        <v>0</v>
      </c>
      <c r="BB2170" s="2">
        <f t="shared" si="472"/>
        <v>0</v>
      </c>
      <c r="BC2170" s="2">
        <f t="shared" si="473"/>
        <v>0</v>
      </c>
      <c r="BD2170" s="2">
        <f t="shared" si="474"/>
        <v>1</v>
      </c>
      <c r="BE2170" s="2">
        <f t="shared" si="475"/>
        <v>0</v>
      </c>
      <c r="BF2170" s="2">
        <f t="shared" si="476"/>
        <v>0</v>
      </c>
      <c r="BG2170" s="2">
        <f t="shared" si="477"/>
        <v>0</v>
      </c>
      <c r="BH2170" s="2">
        <f t="shared" si="478"/>
        <v>0</v>
      </c>
    </row>
    <row r="2171" spans="1:60" x14ac:dyDescent="0.2">
      <c r="A2171" s="2">
        <v>2168</v>
      </c>
      <c r="B2171" s="2" t="s">
        <v>2026</v>
      </c>
      <c r="C2171" s="2" t="s">
        <v>2444</v>
      </c>
      <c r="D2171" s="2" t="s">
        <v>2459</v>
      </c>
      <c r="E2171" s="2">
        <v>0</v>
      </c>
      <c r="F2171" s="2">
        <v>0</v>
      </c>
      <c r="G2171" s="2">
        <v>0</v>
      </c>
      <c r="H2171" s="2"/>
      <c r="I2171" s="2">
        <v>0</v>
      </c>
      <c r="J2171" s="2">
        <v>0</v>
      </c>
      <c r="K2171" s="2"/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2"/>
      <c r="AL2171" s="5">
        <v>592000</v>
      </c>
      <c r="AM2171" s="5">
        <v>296000</v>
      </c>
      <c r="AN2171" s="2"/>
      <c r="AO2171" s="2">
        <f t="shared" si="465"/>
        <v>0</v>
      </c>
      <c r="AP2171" s="2">
        <f t="shared" si="466"/>
        <v>0</v>
      </c>
      <c r="AQ2171" s="2">
        <f t="shared" si="467"/>
        <v>0</v>
      </c>
      <c r="AR2171" s="2"/>
      <c r="AS2171" s="2"/>
      <c r="AT2171" s="2"/>
      <c r="AU2171" s="2"/>
      <c r="AV2171" s="2">
        <f t="shared" si="468"/>
        <v>0</v>
      </c>
      <c r="AW2171" s="2">
        <f t="shared" si="469"/>
        <v>0</v>
      </c>
      <c r="AX2171" s="2">
        <f t="shared" si="470"/>
        <v>0</v>
      </c>
      <c r="AY2171" s="2"/>
      <c r="AZ2171" s="2"/>
      <c r="BA2171" s="2">
        <f t="shared" si="471"/>
        <v>0</v>
      </c>
      <c r="BB2171" s="2">
        <f t="shared" si="472"/>
        <v>0</v>
      </c>
      <c r="BC2171" s="2">
        <f t="shared" si="473"/>
        <v>0</v>
      </c>
      <c r="BD2171" s="2">
        <f t="shared" si="474"/>
        <v>0</v>
      </c>
      <c r="BE2171" s="2">
        <f t="shared" si="475"/>
        <v>0</v>
      </c>
      <c r="BF2171" s="2">
        <f t="shared" si="476"/>
        <v>0</v>
      </c>
      <c r="BG2171" s="2">
        <f t="shared" si="477"/>
        <v>0</v>
      </c>
      <c r="BH2171" s="2">
        <f t="shared" si="478"/>
        <v>0</v>
      </c>
    </row>
    <row r="2172" spans="1:60" x14ac:dyDescent="0.2">
      <c r="A2172" s="2">
        <v>2169</v>
      </c>
      <c r="B2172" s="2" t="s">
        <v>2026</v>
      </c>
      <c r="C2172" s="2" t="s">
        <v>2444</v>
      </c>
      <c r="D2172" s="2" t="s">
        <v>2460</v>
      </c>
      <c r="E2172" s="2">
        <v>3</v>
      </c>
      <c r="F2172" s="2">
        <v>2</v>
      </c>
      <c r="G2172" s="2">
        <v>0</v>
      </c>
      <c r="H2172" s="2" t="s">
        <v>427</v>
      </c>
      <c r="I2172" s="2">
        <v>17280</v>
      </c>
      <c r="J2172" s="2">
        <v>0</v>
      </c>
      <c r="K2172" s="2">
        <v>1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2">
        <v>1</v>
      </c>
      <c r="AL2172" s="5">
        <v>101000</v>
      </c>
      <c r="AM2172" s="5">
        <v>85100</v>
      </c>
      <c r="AN2172" s="2"/>
      <c r="AO2172" s="2">
        <f t="shared" si="465"/>
        <v>0</v>
      </c>
      <c r="AP2172" s="2">
        <f t="shared" si="466"/>
        <v>0</v>
      </c>
      <c r="AQ2172" s="2">
        <f t="shared" si="467"/>
        <v>0</v>
      </c>
      <c r="AR2172" s="2"/>
      <c r="AS2172" s="2"/>
      <c r="AT2172" s="2"/>
      <c r="AU2172" s="2"/>
      <c r="AV2172" s="2">
        <f t="shared" si="468"/>
        <v>0</v>
      </c>
      <c r="AW2172" s="2">
        <f t="shared" si="469"/>
        <v>0</v>
      </c>
      <c r="AX2172" s="2">
        <f t="shared" si="470"/>
        <v>0</v>
      </c>
      <c r="AY2172" s="2"/>
      <c r="AZ2172" s="2"/>
      <c r="BA2172" s="2">
        <f t="shared" si="471"/>
        <v>0</v>
      </c>
      <c r="BB2172" s="2">
        <f t="shared" si="472"/>
        <v>0</v>
      </c>
      <c r="BC2172" s="2">
        <f t="shared" si="473"/>
        <v>0</v>
      </c>
      <c r="BD2172" s="2">
        <f t="shared" si="474"/>
        <v>1</v>
      </c>
      <c r="BE2172" s="2">
        <f t="shared" si="475"/>
        <v>0</v>
      </c>
      <c r="BF2172" s="2">
        <f t="shared" si="476"/>
        <v>0</v>
      </c>
      <c r="BG2172" s="2">
        <f t="shared" si="477"/>
        <v>0</v>
      </c>
      <c r="BH2172" s="2">
        <f t="shared" si="478"/>
        <v>0</v>
      </c>
    </row>
    <row r="2173" spans="1:60" x14ac:dyDescent="0.2">
      <c r="A2173" s="2">
        <v>2170</v>
      </c>
      <c r="B2173" s="2" t="s">
        <v>2026</v>
      </c>
      <c r="C2173" s="2" t="s">
        <v>2444</v>
      </c>
      <c r="D2173" s="2" t="s">
        <v>2461</v>
      </c>
      <c r="E2173" s="2">
        <v>0</v>
      </c>
      <c r="F2173" s="2">
        <v>0</v>
      </c>
      <c r="G2173" s="2">
        <v>0</v>
      </c>
      <c r="H2173" s="2"/>
      <c r="I2173" s="2">
        <v>0</v>
      </c>
      <c r="J2173" s="2">
        <v>0</v>
      </c>
      <c r="K2173" s="2"/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2"/>
      <c r="AL2173" s="5">
        <v>25800</v>
      </c>
      <c r="AM2173" s="5">
        <v>37600</v>
      </c>
      <c r="AN2173" s="2"/>
      <c r="AO2173" s="2">
        <f t="shared" si="465"/>
        <v>0</v>
      </c>
      <c r="AP2173" s="2">
        <f t="shared" si="466"/>
        <v>0</v>
      </c>
      <c r="AQ2173" s="2">
        <f t="shared" si="467"/>
        <v>0</v>
      </c>
      <c r="AR2173" s="2"/>
      <c r="AS2173" s="2"/>
      <c r="AT2173" s="2"/>
      <c r="AU2173" s="2"/>
      <c r="AV2173" s="2">
        <f t="shared" si="468"/>
        <v>0</v>
      </c>
      <c r="AW2173" s="2">
        <f t="shared" si="469"/>
        <v>0</v>
      </c>
      <c r="AX2173" s="2">
        <f t="shared" si="470"/>
        <v>0</v>
      </c>
      <c r="AY2173" s="2"/>
      <c r="AZ2173" s="2"/>
      <c r="BA2173" s="2">
        <f t="shared" si="471"/>
        <v>0</v>
      </c>
      <c r="BB2173" s="2">
        <f t="shared" si="472"/>
        <v>0</v>
      </c>
      <c r="BC2173" s="2">
        <f t="shared" si="473"/>
        <v>0</v>
      </c>
      <c r="BD2173" s="2">
        <f t="shared" si="474"/>
        <v>0</v>
      </c>
      <c r="BE2173" s="2">
        <f t="shared" si="475"/>
        <v>0</v>
      </c>
      <c r="BF2173" s="2">
        <f t="shared" si="476"/>
        <v>0</v>
      </c>
      <c r="BG2173" s="2">
        <f t="shared" si="477"/>
        <v>0</v>
      </c>
      <c r="BH2173" s="2">
        <f t="shared" si="478"/>
        <v>0</v>
      </c>
    </row>
    <row r="2174" spans="1:60" x14ac:dyDescent="0.2">
      <c r="A2174" s="2">
        <v>2171</v>
      </c>
      <c r="B2174" s="2" t="s">
        <v>2026</v>
      </c>
      <c r="C2174" s="2" t="s">
        <v>2444</v>
      </c>
      <c r="D2174" s="2" t="s">
        <v>2462</v>
      </c>
      <c r="E2174" s="2">
        <v>3</v>
      </c>
      <c r="F2174" s="2">
        <v>3</v>
      </c>
      <c r="G2174" s="2">
        <v>0</v>
      </c>
      <c r="H2174" s="2" t="s">
        <v>427</v>
      </c>
      <c r="I2174" s="2">
        <v>17280</v>
      </c>
      <c r="J2174" s="2">
        <v>0</v>
      </c>
      <c r="K2174" s="2">
        <v>1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2">
        <v>1</v>
      </c>
      <c r="AL2174" s="5">
        <v>33200</v>
      </c>
      <c r="AM2174" s="5">
        <v>29800</v>
      </c>
      <c r="AN2174" s="2"/>
      <c r="AO2174" s="2">
        <f t="shared" si="465"/>
        <v>0</v>
      </c>
      <c r="AP2174" s="2">
        <f t="shared" si="466"/>
        <v>0</v>
      </c>
      <c r="AQ2174" s="2">
        <f t="shared" si="467"/>
        <v>0</v>
      </c>
      <c r="AR2174" s="2"/>
      <c r="AS2174" s="2"/>
      <c r="AT2174" s="2"/>
      <c r="AU2174" s="2"/>
      <c r="AV2174" s="2">
        <f t="shared" si="468"/>
        <v>0</v>
      </c>
      <c r="AW2174" s="2">
        <f t="shared" si="469"/>
        <v>0</v>
      </c>
      <c r="AX2174" s="2">
        <f t="shared" si="470"/>
        <v>0</v>
      </c>
      <c r="AY2174" s="2"/>
      <c r="AZ2174" s="2"/>
      <c r="BA2174" s="2">
        <f t="shared" si="471"/>
        <v>0</v>
      </c>
      <c r="BB2174" s="2">
        <f t="shared" si="472"/>
        <v>0</v>
      </c>
      <c r="BC2174" s="2">
        <f t="shared" si="473"/>
        <v>0</v>
      </c>
      <c r="BD2174" s="2">
        <f t="shared" si="474"/>
        <v>1</v>
      </c>
      <c r="BE2174" s="2">
        <f t="shared" si="475"/>
        <v>0</v>
      </c>
      <c r="BF2174" s="2">
        <f t="shared" si="476"/>
        <v>0</v>
      </c>
      <c r="BG2174" s="2">
        <f t="shared" si="477"/>
        <v>0</v>
      </c>
      <c r="BH2174" s="2">
        <f t="shared" si="478"/>
        <v>0</v>
      </c>
    </row>
    <row r="2175" spans="1:60" x14ac:dyDescent="0.2">
      <c r="A2175" s="2">
        <v>2172</v>
      </c>
      <c r="B2175" s="2" t="s">
        <v>2026</v>
      </c>
      <c r="C2175" s="2" t="s">
        <v>2444</v>
      </c>
      <c r="D2175" s="2" t="s">
        <v>2463</v>
      </c>
      <c r="E2175" s="2">
        <v>3</v>
      </c>
      <c r="F2175" s="2">
        <v>2</v>
      </c>
      <c r="G2175" s="2">
        <v>0</v>
      </c>
      <c r="H2175" s="2" t="s">
        <v>427</v>
      </c>
      <c r="I2175" s="2">
        <v>17280</v>
      </c>
      <c r="J2175" s="2">
        <v>0</v>
      </c>
      <c r="K2175" s="2">
        <v>1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2">
        <v>1</v>
      </c>
      <c r="AL2175" s="5">
        <v>274000</v>
      </c>
      <c r="AM2175" s="5">
        <v>200000</v>
      </c>
      <c r="AN2175" s="2"/>
      <c r="AO2175" s="2">
        <f t="shared" si="465"/>
        <v>0</v>
      </c>
      <c r="AP2175" s="2">
        <f t="shared" si="466"/>
        <v>0</v>
      </c>
      <c r="AQ2175" s="2">
        <f t="shared" si="467"/>
        <v>0</v>
      </c>
      <c r="AR2175" s="2"/>
      <c r="AS2175" s="2"/>
      <c r="AT2175" s="2"/>
      <c r="AU2175" s="2"/>
      <c r="AV2175" s="2">
        <f t="shared" si="468"/>
        <v>0</v>
      </c>
      <c r="AW2175" s="2">
        <f t="shared" si="469"/>
        <v>0</v>
      </c>
      <c r="AX2175" s="2">
        <f t="shared" si="470"/>
        <v>0</v>
      </c>
      <c r="AY2175" s="2"/>
      <c r="AZ2175" s="2"/>
      <c r="BA2175" s="2">
        <f t="shared" si="471"/>
        <v>0</v>
      </c>
      <c r="BB2175" s="2">
        <f t="shared" si="472"/>
        <v>0</v>
      </c>
      <c r="BC2175" s="2">
        <f t="shared" si="473"/>
        <v>0</v>
      </c>
      <c r="BD2175" s="2">
        <f t="shared" si="474"/>
        <v>1</v>
      </c>
      <c r="BE2175" s="2">
        <f t="shared" si="475"/>
        <v>0</v>
      </c>
      <c r="BF2175" s="2">
        <f t="shared" si="476"/>
        <v>0</v>
      </c>
      <c r="BG2175" s="2">
        <f t="shared" si="477"/>
        <v>0</v>
      </c>
      <c r="BH2175" s="2">
        <f t="shared" si="478"/>
        <v>0</v>
      </c>
    </row>
    <row r="2176" spans="1:60" x14ac:dyDescent="0.2">
      <c r="A2176" s="2">
        <v>2173</v>
      </c>
      <c r="B2176" s="2" t="s">
        <v>2026</v>
      </c>
      <c r="C2176" s="2" t="s">
        <v>2444</v>
      </c>
      <c r="D2176" s="2" t="s">
        <v>2464</v>
      </c>
      <c r="E2176" s="2">
        <v>3</v>
      </c>
      <c r="F2176" s="2">
        <v>2</v>
      </c>
      <c r="G2176" s="2">
        <v>0</v>
      </c>
      <c r="H2176" s="2" t="s">
        <v>86</v>
      </c>
      <c r="I2176" s="2">
        <v>12960</v>
      </c>
      <c r="J2176" s="2">
        <v>0</v>
      </c>
      <c r="K2176" s="2"/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2"/>
      <c r="AL2176" s="5">
        <v>42700</v>
      </c>
      <c r="AM2176" s="5">
        <v>52300</v>
      </c>
      <c r="AN2176" s="2"/>
      <c r="AO2176" s="2">
        <f t="shared" si="465"/>
        <v>0</v>
      </c>
      <c r="AP2176" s="2">
        <f t="shared" si="466"/>
        <v>0</v>
      </c>
      <c r="AQ2176" s="2">
        <f t="shared" si="467"/>
        <v>0</v>
      </c>
      <c r="AR2176" s="2"/>
      <c r="AS2176" s="2"/>
      <c r="AT2176" s="2"/>
      <c r="AU2176" s="2"/>
      <c r="AV2176" s="2">
        <f t="shared" si="468"/>
        <v>0</v>
      </c>
      <c r="AW2176" s="2">
        <f t="shared" si="469"/>
        <v>0</v>
      </c>
      <c r="AX2176" s="2">
        <f t="shared" si="470"/>
        <v>0</v>
      </c>
      <c r="AY2176" s="2"/>
      <c r="AZ2176" s="2"/>
      <c r="BA2176" s="2">
        <f t="shared" si="471"/>
        <v>0</v>
      </c>
      <c r="BB2176" s="2">
        <f t="shared" si="472"/>
        <v>0</v>
      </c>
      <c r="BC2176" s="2">
        <f t="shared" si="473"/>
        <v>0</v>
      </c>
      <c r="BD2176" s="2">
        <f t="shared" si="474"/>
        <v>1</v>
      </c>
      <c r="BE2176" s="2">
        <f t="shared" si="475"/>
        <v>0</v>
      </c>
      <c r="BF2176" s="2">
        <f t="shared" si="476"/>
        <v>0</v>
      </c>
      <c r="BG2176" s="2">
        <f t="shared" si="477"/>
        <v>0</v>
      </c>
      <c r="BH2176" s="2">
        <f t="shared" si="478"/>
        <v>0</v>
      </c>
    </row>
    <row r="2177" spans="1:60" x14ac:dyDescent="0.2">
      <c r="A2177" s="2">
        <v>2174</v>
      </c>
      <c r="B2177" s="2" t="s">
        <v>2026</v>
      </c>
      <c r="C2177" s="2" t="s">
        <v>2444</v>
      </c>
      <c r="D2177" s="2" t="s">
        <v>2465</v>
      </c>
      <c r="E2177" s="2">
        <v>2</v>
      </c>
      <c r="F2177" s="2">
        <v>3</v>
      </c>
      <c r="G2177" s="2">
        <v>1</v>
      </c>
      <c r="H2177" s="2" t="s">
        <v>1204</v>
      </c>
      <c r="I2177" s="2">
        <v>10</v>
      </c>
      <c r="J2177" s="2">
        <v>0</v>
      </c>
      <c r="K2177" s="2">
        <v>1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1</v>
      </c>
      <c r="AJ2177" s="4">
        <v>0</v>
      </c>
      <c r="AK2177" s="2">
        <v>1</v>
      </c>
      <c r="AL2177" s="5">
        <v>46800</v>
      </c>
      <c r="AM2177" s="5">
        <v>39600</v>
      </c>
      <c r="AN2177" s="2"/>
      <c r="AO2177" s="2">
        <f t="shared" si="465"/>
        <v>0</v>
      </c>
      <c r="AP2177" s="2">
        <f t="shared" si="466"/>
        <v>0</v>
      </c>
      <c r="AQ2177" s="2">
        <f t="shared" si="467"/>
        <v>0</v>
      </c>
      <c r="AR2177" s="2"/>
      <c r="AS2177" s="2"/>
      <c r="AT2177" s="2"/>
      <c r="AU2177" s="2"/>
      <c r="AV2177" s="2">
        <f t="shared" si="468"/>
        <v>1</v>
      </c>
      <c r="AW2177" s="2">
        <f t="shared" si="469"/>
        <v>0</v>
      </c>
      <c r="AX2177" s="2">
        <f t="shared" si="470"/>
        <v>0</v>
      </c>
      <c r="AY2177" s="2"/>
      <c r="AZ2177" s="2"/>
      <c r="BA2177" s="2">
        <f t="shared" si="471"/>
        <v>4</v>
      </c>
      <c r="BB2177" s="2">
        <f t="shared" si="472"/>
        <v>0</v>
      </c>
      <c r="BC2177" s="2">
        <f t="shared" si="473"/>
        <v>0</v>
      </c>
      <c r="BD2177" s="2">
        <f t="shared" si="474"/>
        <v>0</v>
      </c>
      <c r="BE2177" s="2">
        <f t="shared" si="475"/>
        <v>0</v>
      </c>
      <c r="BF2177" s="2">
        <f t="shared" si="476"/>
        <v>0</v>
      </c>
      <c r="BG2177" s="2">
        <f t="shared" si="477"/>
        <v>0</v>
      </c>
      <c r="BH2177" s="2">
        <f t="shared" si="478"/>
        <v>4</v>
      </c>
    </row>
    <row r="2178" spans="1:60" x14ac:dyDescent="0.2">
      <c r="A2178" s="2">
        <v>2175</v>
      </c>
      <c r="B2178" s="2" t="s">
        <v>2026</v>
      </c>
      <c r="C2178" s="2" t="s">
        <v>2444</v>
      </c>
      <c r="D2178" s="2" t="s">
        <v>2466</v>
      </c>
      <c r="E2178" s="2">
        <v>2</v>
      </c>
      <c r="F2178" s="2">
        <v>5</v>
      </c>
      <c r="G2178" s="2">
        <v>1</v>
      </c>
      <c r="H2178" s="2" t="s">
        <v>1204</v>
      </c>
      <c r="I2178" s="2">
        <v>10</v>
      </c>
      <c r="J2178" s="2">
        <v>3</v>
      </c>
      <c r="K2178" s="2">
        <v>1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2">
        <v>1</v>
      </c>
      <c r="AL2178" s="5">
        <v>3000000</v>
      </c>
      <c r="AM2178" s="5">
        <v>2500000</v>
      </c>
      <c r="AN2178" s="2"/>
      <c r="AO2178" s="2">
        <f t="shared" si="465"/>
        <v>0</v>
      </c>
      <c r="AP2178" s="2">
        <f t="shared" si="466"/>
        <v>0</v>
      </c>
      <c r="AQ2178" s="2">
        <f t="shared" si="467"/>
        <v>0</v>
      </c>
      <c r="AR2178" s="2"/>
      <c r="AS2178" s="2"/>
      <c r="AT2178" s="2"/>
      <c r="AU2178" s="2"/>
      <c r="AV2178" s="2">
        <f t="shared" si="468"/>
        <v>0</v>
      </c>
      <c r="AW2178" s="2">
        <f t="shared" si="469"/>
        <v>0</v>
      </c>
      <c r="AX2178" s="2">
        <f t="shared" si="470"/>
        <v>0</v>
      </c>
      <c r="AY2178" s="2"/>
      <c r="AZ2178" s="2"/>
      <c r="BA2178" s="2">
        <f t="shared" si="471"/>
        <v>0</v>
      </c>
      <c r="BB2178" s="2">
        <f t="shared" si="472"/>
        <v>0</v>
      </c>
      <c r="BC2178" s="2">
        <f t="shared" si="473"/>
        <v>0</v>
      </c>
      <c r="BD2178" s="2">
        <f t="shared" si="474"/>
        <v>0</v>
      </c>
      <c r="BE2178" s="2">
        <f t="shared" si="475"/>
        <v>0</v>
      </c>
      <c r="BF2178" s="2">
        <f t="shared" si="476"/>
        <v>0</v>
      </c>
      <c r="BG2178" s="2">
        <f t="shared" si="477"/>
        <v>0</v>
      </c>
      <c r="BH2178" s="2">
        <f t="shared" si="478"/>
        <v>0</v>
      </c>
    </row>
    <row r="2179" spans="1:60" x14ac:dyDescent="0.2">
      <c r="A2179" s="2">
        <v>2176</v>
      </c>
      <c r="B2179" s="2" t="s">
        <v>2026</v>
      </c>
      <c r="C2179" s="2" t="s">
        <v>2444</v>
      </c>
      <c r="D2179" s="2" t="s">
        <v>2467</v>
      </c>
      <c r="E2179" s="2">
        <v>2</v>
      </c>
      <c r="F2179" s="2">
        <v>3</v>
      </c>
      <c r="G2179" s="2">
        <v>1</v>
      </c>
      <c r="H2179" s="2" t="s">
        <v>1204</v>
      </c>
      <c r="I2179" s="2">
        <v>10</v>
      </c>
      <c r="J2179" s="2">
        <v>0</v>
      </c>
      <c r="K2179" s="2">
        <v>1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1</v>
      </c>
      <c r="AJ2179" s="4">
        <v>0</v>
      </c>
      <c r="AK2179" s="2">
        <v>1</v>
      </c>
      <c r="AL2179" s="5">
        <v>404000</v>
      </c>
      <c r="AM2179" s="5">
        <v>383000</v>
      </c>
      <c r="AN2179" s="2"/>
      <c r="AO2179" s="2">
        <f t="shared" si="465"/>
        <v>0</v>
      </c>
      <c r="AP2179" s="2">
        <f t="shared" si="466"/>
        <v>0</v>
      </c>
      <c r="AQ2179" s="2">
        <f t="shared" si="467"/>
        <v>0</v>
      </c>
      <c r="AR2179" s="2"/>
      <c r="AS2179" s="2"/>
      <c r="AT2179" s="2"/>
      <c r="AU2179" s="2"/>
      <c r="AV2179" s="2">
        <f t="shared" si="468"/>
        <v>1</v>
      </c>
      <c r="AW2179" s="2">
        <f t="shared" si="469"/>
        <v>0</v>
      </c>
      <c r="AX2179" s="2">
        <f t="shared" si="470"/>
        <v>0</v>
      </c>
      <c r="AY2179" s="2"/>
      <c r="AZ2179" s="2"/>
      <c r="BA2179" s="2">
        <f t="shared" si="471"/>
        <v>4</v>
      </c>
      <c r="BB2179" s="2">
        <f t="shared" si="472"/>
        <v>0</v>
      </c>
      <c r="BC2179" s="2">
        <f t="shared" si="473"/>
        <v>0</v>
      </c>
      <c r="BD2179" s="2">
        <f t="shared" si="474"/>
        <v>0</v>
      </c>
      <c r="BE2179" s="2">
        <f t="shared" si="475"/>
        <v>0</v>
      </c>
      <c r="BF2179" s="2">
        <f t="shared" si="476"/>
        <v>0</v>
      </c>
      <c r="BG2179" s="2">
        <f t="shared" si="477"/>
        <v>0</v>
      </c>
      <c r="BH2179" s="2">
        <f t="shared" si="478"/>
        <v>4</v>
      </c>
    </row>
    <row r="2180" spans="1:60" x14ac:dyDescent="0.2">
      <c r="A2180" s="2">
        <v>2177</v>
      </c>
      <c r="B2180" s="2" t="s">
        <v>2026</v>
      </c>
      <c r="C2180" s="2" t="s">
        <v>2444</v>
      </c>
      <c r="D2180" s="2" t="s">
        <v>2468</v>
      </c>
      <c r="E2180" s="2">
        <v>5</v>
      </c>
      <c r="F2180" s="2">
        <v>9</v>
      </c>
      <c r="G2180" s="2">
        <v>0</v>
      </c>
      <c r="H2180" s="2" t="s">
        <v>266</v>
      </c>
      <c r="I2180" s="2">
        <v>122400</v>
      </c>
      <c r="J2180" s="2">
        <v>0</v>
      </c>
      <c r="K2180" s="2"/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2"/>
      <c r="AL2180" s="5">
        <v>57400</v>
      </c>
      <c r="AM2180" s="5">
        <v>46200</v>
      </c>
      <c r="AN2180" s="2"/>
      <c r="AO2180" s="2">
        <f t="shared" ref="AO2180:AO2243" si="479">SUM(L2180:S2180)</f>
        <v>0</v>
      </c>
      <c r="AP2180" s="2">
        <f t="shared" ref="AP2180:AP2243" si="480">T2180+U2180</f>
        <v>0</v>
      </c>
      <c r="AQ2180" s="2">
        <f t="shared" ref="AQ2180:AQ2243" si="481">W2180</f>
        <v>0</v>
      </c>
      <c r="AR2180" s="2"/>
      <c r="AS2180" s="2"/>
      <c r="AT2180" s="2"/>
      <c r="AU2180" s="2"/>
      <c r="AV2180" s="2">
        <f t="shared" ref="AV2180:AV2243" si="482">AI2180+AJ2180</f>
        <v>0</v>
      </c>
      <c r="AW2180" s="2">
        <f t="shared" ref="AW2180:AW2243" si="483">V2180</f>
        <v>0</v>
      </c>
      <c r="AX2180" s="2">
        <f t="shared" ref="AX2180:AX2243" si="484">SUM(X2180:AH2180)</f>
        <v>0</v>
      </c>
      <c r="AY2180" s="2"/>
      <c r="AZ2180" s="2"/>
      <c r="BA2180" s="2">
        <f t="shared" ref="BA2180:BA2243" si="485">AN2180*4+AO2180*4+AP2180*4+AQ2180*3+AR2180*4+AS2180*4+(AT2180+AU2180+AV2180)*4+AW2180*4+AX2180*3-AY2180*3+AZ2180*4</f>
        <v>0</v>
      </c>
      <c r="BB2180" s="2">
        <f t="shared" ref="BB2180:BB2243" si="486">IF(AM2180&gt;3000000,1,0)</f>
        <v>0</v>
      </c>
      <c r="BC2180" s="2">
        <f t="shared" ref="BC2180:BC2243" si="487">IF(AM2180/AL2180&gt;1.5,1,0)</f>
        <v>0</v>
      </c>
      <c r="BD2180" s="2">
        <f t="shared" ref="BD2180:BD2243" si="488">IF(AND(I2180&gt;1440,I2180&lt;365*1440),1,0)</f>
        <v>1</v>
      </c>
      <c r="BE2180" s="2">
        <f t="shared" ref="BE2180:BE2243" si="489">IF(AND(J2180&gt;=200,J2180&lt;1000),1,0)</f>
        <v>0</v>
      </c>
      <c r="BF2180" s="2">
        <f t="shared" ref="BF2180:BF2243" si="490">IF(G2180&gt;=3,1,0)</f>
        <v>0</v>
      </c>
      <c r="BG2180" s="2">
        <f t="shared" ref="BG2180:BG2243" si="491">IF(BA2180&gt;0,BB2180+BC2180+BD2180+BE2180+BF2180*2,0)</f>
        <v>0</v>
      </c>
      <c r="BH2180" s="2">
        <f t="shared" ref="BH2180:BH2243" si="492">BA2180+BG2180</f>
        <v>0</v>
      </c>
    </row>
    <row r="2181" spans="1:60" x14ac:dyDescent="0.2">
      <c r="A2181" s="2">
        <v>2178</v>
      </c>
      <c r="B2181" s="2" t="s">
        <v>2026</v>
      </c>
      <c r="C2181" s="2" t="s">
        <v>2444</v>
      </c>
      <c r="D2181" s="2" t="s">
        <v>2469</v>
      </c>
      <c r="E2181" s="2">
        <v>3</v>
      </c>
      <c r="F2181" s="2">
        <v>2</v>
      </c>
      <c r="G2181" s="2">
        <v>0</v>
      </c>
      <c r="H2181" s="2" t="s">
        <v>433</v>
      </c>
      <c r="I2181" s="2">
        <v>31680</v>
      </c>
      <c r="J2181" s="2">
        <v>0</v>
      </c>
      <c r="K2181" s="2"/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2"/>
      <c r="AL2181" s="5">
        <v>195000</v>
      </c>
      <c r="AM2181" s="5">
        <v>113000</v>
      </c>
      <c r="AN2181" s="2"/>
      <c r="AO2181" s="2">
        <f t="shared" si="479"/>
        <v>0</v>
      </c>
      <c r="AP2181" s="2">
        <f t="shared" si="480"/>
        <v>0</v>
      </c>
      <c r="AQ2181" s="2">
        <f t="shared" si="481"/>
        <v>0</v>
      </c>
      <c r="AR2181" s="2"/>
      <c r="AS2181" s="2"/>
      <c r="AT2181" s="2"/>
      <c r="AU2181" s="2"/>
      <c r="AV2181" s="2">
        <f t="shared" si="482"/>
        <v>0</v>
      </c>
      <c r="AW2181" s="2">
        <f t="shared" si="483"/>
        <v>0</v>
      </c>
      <c r="AX2181" s="2">
        <f t="shared" si="484"/>
        <v>0</v>
      </c>
      <c r="AY2181" s="2"/>
      <c r="AZ2181" s="2"/>
      <c r="BA2181" s="2">
        <f t="shared" si="485"/>
        <v>0</v>
      </c>
      <c r="BB2181" s="2">
        <f t="shared" si="486"/>
        <v>0</v>
      </c>
      <c r="BC2181" s="2">
        <f t="shared" si="487"/>
        <v>0</v>
      </c>
      <c r="BD2181" s="2">
        <f t="shared" si="488"/>
        <v>1</v>
      </c>
      <c r="BE2181" s="2">
        <f t="shared" si="489"/>
        <v>0</v>
      </c>
      <c r="BF2181" s="2">
        <f t="shared" si="490"/>
        <v>0</v>
      </c>
      <c r="BG2181" s="2">
        <f t="shared" si="491"/>
        <v>0</v>
      </c>
      <c r="BH2181" s="2">
        <f t="shared" si="492"/>
        <v>0</v>
      </c>
    </row>
    <row r="2182" spans="1:60" x14ac:dyDescent="0.2">
      <c r="A2182" s="2">
        <v>2179</v>
      </c>
      <c r="B2182" s="2" t="s">
        <v>2026</v>
      </c>
      <c r="C2182" s="2" t="s">
        <v>2444</v>
      </c>
      <c r="D2182" s="2" t="s">
        <v>2470</v>
      </c>
      <c r="E2182" s="2">
        <v>0</v>
      </c>
      <c r="F2182" s="2">
        <v>0</v>
      </c>
      <c r="G2182" s="2">
        <v>0</v>
      </c>
      <c r="H2182" s="2"/>
      <c r="I2182" s="2">
        <v>0</v>
      </c>
      <c r="J2182" s="2">
        <v>0</v>
      </c>
      <c r="K2182" s="2"/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2"/>
      <c r="AL2182" s="5">
        <v>10300</v>
      </c>
      <c r="AM2182" s="5">
        <v>7120</v>
      </c>
      <c r="AN2182" s="2"/>
      <c r="AO2182" s="2">
        <f t="shared" si="479"/>
        <v>0</v>
      </c>
      <c r="AP2182" s="2">
        <f t="shared" si="480"/>
        <v>0</v>
      </c>
      <c r="AQ2182" s="2">
        <f t="shared" si="481"/>
        <v>0</v>
      </c>
      <c r="AR2182" s="2"/>
      <c r="AS2182" s="2"/>
      <c r="AT2182" s="2"/>
      <c r="AU2182" s="2"/>
      <c r="AV2182" s="2">
        <f t="shared" si="482"/>
        <v>0</v>
      </c>
      <c r="AW2182" s="2">
        <f t="shared" si="483"/>
        <v>0</v>
      </c>
      <c r="AX2182" s="2">
        <f t="shared" si="484"/>
        <v>0</v>
      </c>
      <c r="AY2182" s="2"/>
      <c r="AZ2182" s="2"/>
      <c r="BA2182" s="2">
        <f t="shared" si="485"/>
        <v>0</v>
      </c>
      <c r="BB2182" s="2">
        <f t="shared" si="486"/>
        <v>0</v>
      </c>
      <c r="BC2182" s="2">
        <f t="shared" si="487"/>
        <v>0</v>
      </c>
      <c r="BD2182" s="2">
        <f t="shared" si="488"/>
        <v>0</v>
      </c>
      <c r="BE2182" s="2">
        <f t="shared" si="489"/>
        <v>0</v>
      </c>
      <c r="BF2182" s="2">
        <f t="shared" si="490"/>
        <v>0</v>
      </c>
      <c r="BG2182" s="2">
        <f t="shared" si="491"/>
        <v>0</v>
      </c>
      <c r="BH2182" s="2">
        <f t="shared" si="492"/>
        <v>0</v>
      </c>
    </row>
    <row r="2183" spans="1:60" x14ac:dyDescent="0.2">
      <c r="A2183" s="2">
        <v>2180</v>
      </c>
      <c r="B2183" s="2" t="s">
        <v>2026</v>
      </c>
      <c r="C2183" s="2" t="s">
        <v>2444</v>
      </c>
      <c r="D2183" s="2" t="s">
        <v>2471</v>
      </c>
      <c r="E2183" s="2">
        <v>3</v>
      </c>
      <c r="F2183" s="2">
        <v>14</v>
      </c>
      <c r="G2183" s="2">
        <v>1</v>
      </c>
      <c r="H2183" s="2" t="s">
        <v>94</v>
      </c>
      <c r="I2183" s="2">
        <v>64800</v>
      </c>
      <c r="J2183" s="2">
        <v>0</v>
      </c>
      <c r="K2183" s="2">
        <v>1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1</v>
      </c>
      <c r="AK2183" s="2">
        <v>1</v>
      </c>
      <c r="AL2183" s="5">
        <v>2420</v>
      </c>
      <c r="AM2183" s="5">
        <v>1230</v>
      </c>
      <c r="AN2183" s="2"/>
      <c r="AO2183" s="2">
        <f t="shared" si="479"/>
        <v>0</v>
      </c>
      <c r="AP2183" s="2">
        <f t="shared" si="480"/>
        <v>0</v>
      </c>
      <c r="AQ2183" s="2">
        <f t="shared" si="481"/>
        <v>0</v>
      </c>
      <c r="AR2183" s="2"/>
      <c r="AS2183" s="2"/>
      <c r="AT2183" s="2"/>
      <c r="AU2183" s="2"/>
      <c r="AV2183" s="2">
        <f t="shared" si="482"/>
        <v>1</v>
      </c>
      <c r="AW2183" s="2">
        <f t="shared" si="483"/>
        <v>0</v>
      </c>
      <c r="AX2183" s="2">
        <f t="shared" si="484"/>
        <v>0</v>
      </c>
      <c r="AY2183" s="2"/>
      <c r="AZ2183" s="2"/>
      <c r="BA2183" s="2">
        <f t="shared" si="485"/>
        <v>4</v>
      </c>
      <c r="BB2183" s="2">
        <f t="shared" si="486"/>
        <v>0</v>
      </c>
      <c r="BC2183" s="2">
        <f t="shared" si="487"/>
        <v>0</v>
      </c>
      <c r="BD2183" s="2">
        <f t="shared" si="488"/>
        <v>1</v>
      </c>
      <c r="BE2183" s="2">
        <f t="shared" si="489"/>
        <v>0</v>
      </c>
      <c r="BF2183" s="2">
        <f t="shared" si="490"/>
        <v>0</v>
      </c>
      <c r="BG2183" s="2">
        <f t="shared" si="491"/>
        <v>1</v>
      </c>
      <c r="BH2183" s="2">
        <f t="shared" si="492"/>
        <v>5</v>
      </c>
    </row>
    <row r="2184" spans="1:60" x14ac:dyDescent="0.2">
      <c r="A2184" s="2">
        <v>2181</v>
      </c>
      <c r="B2184" s="2" t="s">
        <v>2026</v>
      </c>
      <c r="C2184" s="2" t="s">
        <v>2444</v>
      </c>
      <c r="D2184" s="2" t="s">
        <v>2472</v>
      </c>
      <c r="E2184" s="2">
        <v>3</v>
      </c>
      <c r="F2184" s="2">
        <v>6</v>
      </c>
      <c r="G2184" s="2">
        <v>0</v>
      </c>
      <c r="H2184" s="2" t="s">
        <v>433</v>
      </c>
      <c r="I2184" s="2">
        <v>31680</v>
      </c>
      <c r="J2184" s="2">
        <v>0</v>
      </c>
      <c r="K2184" s="2"/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2"/>
      <c r="AL2184" s="5">
        <v>7120</v>
      </c>
      <c r="AM2184" s="5">
        <v>14600</v>
      </c>
      <c r="AN2184" s="2"/>
      <c r="AO2184" s="2">
        <f t="shared" si="479"/>
        <v>0</v>
      </c>
      <c r="AP2184" s="2">
        <f t="shared" si="480"/>
        <v>0</v>
      </c>
      <c r="AQ2184" s="2">
        <f t="shared" si="481"/>
        <v>0</v>
      </c>
      <c r="AR2184" s="2"/>
      <c r="AS2184" s="2"/>
      <c r="AT2184" s="2"/>
      <c r="AU2184" s="2"/>
      <c r="AV2184" s="2">
        <f t="shared" si="482"/>
        <v>0</v>
      </c>
      <c r="AW2184" s="2">
        <f t="shared" si="483"/>
        <v>0</v>
      </c>
      <c r="AX2184" s="2">
        <f t="shared" si="484"/>
        <v>0</v>
      </c>
      <c r="AY2184" s="2"/>
      <c r="AZ2184" s="2"/>
      <c r="BA2184" s="2">
        <f t="shared" si="485"/>
        <v>0</v>
      </c>
      <c r="BB2184" s="2">
        <f t="shared" si="486"/>
        <v>0</v>
      </c>
      <c r="BC2184" s="2">
        <f t="shared" si="487"/>
        <v>1</v>
      </c>
      <c r="BD2184" s="2">
        <f t="shared" si="488"/>
        <v>1</v>
      </c>
      <c r="BE2184" s="2">
        <f t="shared" si="489"/>
        <v>0</v>
      </c>
      <c r="BF2184" s="2">
        <f t="shared" si="490"/>
        <v>0</v>
      </c>
      <c r="BG2184" s="2">
        <f t="shared" si="491"/>
        <v>0</v>
      </c>
      <c r="BH2184" s="2">
        <f t="shared" si="492"/>
        <v>0</v>
      </c>
    </row>
    <row r="2185" spans="1:60" x14ac:dyDescent="0.2">
      <c r="A2185" s="2">
        <v>2182</v>
      </c>
      <c r="B2185" s="2" t="s">
        <v>2026</v>
      </c>
      <c r="C2185" s="2" t="s">
        <v>2444</v>
      </c>
      <c r="D2185" s="2" t="s">
        <v>2473</v>
      </c>
      <c r="E2185" s="2">
        <v>3</v>
      </c>
      <c r="F2185" s="2">
        <v>7</v>
      </c>
      <c r="G2185" s="2">
        <v>2</v>
      </c>
      <c r="H2185" s="2" t="s">
        <v>45</v>
      </c>
      <c r="I2185" s="2">
        <v>66240</v>
      </c>
      <c r="J2185" s="2">
        <v>0</v>
      </c>
      <c r="K2185" s="2">
        <v>1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1</v>
      </c>
      <c r="AJ2185" s="4">
        <v>0</v>
      </c>
      <c r="AK2185" s="2">
        <v>1</v>
      </c>
      <c r="AL2185" s="5">
        <v>6850000</v>
      </c>
      <c r="AM2185" s="5">
        <v>6940000</v>
      </c>
      <c r="AN2185" s="2"/>
      <c r="AO2185" s="2">
        <f t="shared" si="479"/>
        <v>0</v>
      </c>
      <c r="AP2185" s="2">
        <f t="shared" si="480"/>
        <v>0</v>
      </c>
      <c r="AQ2185" s="2">
        <f t="shared" si="481"/>
        <v>0</v>
      </c>
      <c r="AR2185" s="2"/>
      <c r="AS2185" s="2"/>
      <c r="AT2185" s="2"/>
      <c r="AU2185" s="2"/>
      <c r="AV2185" s="2">
        <f t="shared" si="482"/>
        <v>1</v>
      </c>
      <c r="AW2185" s="2">
        <f t="shared" si="483"/>
        <v>0</v>
      </c>
      <c r="AX2185" s="2">
        <f t="shared" si="484"/>
        <v>0</v>
      </c>
      <c r="AY2185" s="2"/>
      <c r="AZ2185" s="2"/>
      <c r="BA2185" s="2">
        <f t="shared" si="485"/>
        <v>4</v>
      </c>
      <c r="BB2185" s="2">
        <f t="shared" si="486"/>
        <v>1</v>
      </c>
      <c r="BC2185" s="2">
        <f t="shared" si="487"/>
        <v>0</v>
      </c>
      <c r="BD2185" s="2">
        <f t="shared" si="488"/>
        <v>1</v>
      </c>
      <c r="BE2185" s="2">
        <f t="shared" si="489"/>
        <v>0</v>
      </c>
      <c r="BF2185" s="2">
        <f t="shared" si="490"/>
        <v>0</v>
      </c>
      <c r="BG2185" s="2">
        <f t="shared" si="491"/>
        <v>2</v>
      </c>
      <c r="BH2185" s="2">
        <f t="shared" si="492"/>
        <v>6</v>
      </c>
    </row>
    <row r="2186" spans="1:60" x14ac:dyDescent="0.2">
      <c r="A2186" s="2">
        <v>2183</v>
      </c>
      <c r="B2186" s="2" t="s">
        <v>2026</v>
      </c>
      <c r="C2186" s="2" t="s">
        <v>2444</v>
      </c>
      <c r="D2186" s="2" t="s">
        <v>2474</v>
      </c>
      <c r="E2186" s="2">
        <v>2</v>
      </c>
      <c r="F2186" s="2">
        <v>6</v>
      </c>
      <c r="G2186" s="2">
        <v>2</v>
      </c>
      <c r="H2186" s="2" t="s">
        <v>1411</v>
      </c>
      <c r="I2186" s="2">
        <v>44640</v>
      </c>
      <c r="J2186" s="2">
        <v>0</v>
      </c>
      <c r="K2186" s="2">
        <v>1</v>
      </c>
      <c r="L2186" s="2">
        <v>0</v>
      </c>
      <c r="M2186" s="2">
        <v>0</v>
      </c>
      <c r="N2186" s="2">
        <v>1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1</v>
      </c>
      <c r="AJ2186" s="4">
        <v>0</v>
      </c>
      <c r="AK2186" s="2">
        <v>1</v>
      </c>
      <c r="AL2186" s="5">
        <v>1100000</v>
      </c>
      <c r="AM2186" s="5">
        <v>699000</v>
      </c>
      <c r="AN2186" s="2"/>
      <c r="AO2186" s="2">
        <f t="shared" si="479"/>
        <v>1</v>
      </c>
      <c r="AP2186" s="2">
        <f t="shared" si="480"/>
        <v>0</v>
      </c>
      <c r="AQ2186" s="2">
        <f t="shared" si="481"/>
        <v>0</v>
      </c>
      <c r="AR2186" s="2"/>
      <c r="AS2186" s="2"/>
      <c r="AT2186" s="2"/>
      <c r="AU2186" s="2"/>
      <c r="AV2186" s="2">
        <f t="shared" si="482"/>
        <v>1</v>
      </c>
      <c r="AW2186" s="2">
        <f t="shared" si="483"/>
        <v>0</v>
      </c>
      <c r="AX2186" s="2">
        <f t="shared" si="484"/>
        <v>0</v>
      </c>
      <c r="AY2186" s="2"/>
      <c r="AZ2186" s="2"/>
      <c r="BA2186" s="2">
        <f t="shared" si="485"/>
        <v>8</v>
      </c>
      <c r="BB2186" s="2">
        <f t="shared" si="486"/>
        <v>0</v>
      </c>
      <c r="BC2186" s="2">
        <f t="shared" si="487"/>
        <v>0</v>
      </c>
      <c r="BD2186" s="2">
        <f t="shared" si="488"/>
        <v>1</v>
      </c>
      <c r="BE2186" s="2">
        <f t="shared" si="489"/>
        <v>0</v>
      </c>
      <c r="BF2186" s="2">
        <f t="shared" si="490"/>
        <v>0</v>
      </c>
      <c r="BG2186" s="2">
        <f t="shared" si="491"/>
        <v>1</v>
      </c>
      <c r="BH2186" s="2">
        <f t="shared" si="492"/>
        <v>9</v>
      </c>
    </row>
    <row r="2187" spans="1:60" x14ac:dyDescent="0.2">
      <c r="A2187" s="2">
        <v>2184</v>
      </c>
      <c r="B2187" s="2" t="s">
        <v>2026</v>
      </c>
      <c r="C2187" s="2" t="s">
        <v>2475</v>
      </c>
      <c r="D2187" s="2" t="s">
        <v>2476</v>
      </c>
      <c r="E2187" s="2">
        <v>1</v>
      </c>
      <c r="F2187" s="2">
        <v>8</v>
      </c>
      <c r="G2187" s="2">
        <v>1</v>
      </c>
      <c r="H2187" s="2" t="s">
        <v>28</v>
      </c>
      <c r="I2187" s="2">
        <v>4320</v>
      </c>
      <c r="J2187" s="2">
        <v>0</v>
      </c>
      <c r="K2187" s="2"/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1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2"/>
      <c r="AL2187" s="5">
        <v>154000</v>
      </c>
      <c r="AM2187" s="5">
        <v>144000</v>
      </c>
      <c r="AN2187" s="2"/>
      <c r="AO2187" s="2">
        <f t="shared" si="479"/>
        <v>0</v>
      </c>
      <c r="AP2187" s="2">
        <f t="shared" si="480"/>
        <v>1</v>
      </c>
      <c r="AQ2187" s="2">
        <f t="shared" si="481"/>
        <v>0</v>
      </c>
      <c r="AR2187" s="2"/>
      <c r="AS2187" s="2"/>
      <c r="AT2187" s="2"/>
      <c r="AU2187" s="2"/>
      <c r="AV2187" s="2">
        <f t="shared" si="482"/>
        <v>0</v>
      </c>
      <c r="AW2187" s="2">
        <f t="shared" si="483"/>
        <v>0</v>
      </c>
      <c r="AX2187" s="2">
        <f t="shared" si="484"/>
        <v>0</v>
      </c>
      <c r="AY2187" s="2"/>
      <c r="AZ2187" s="2"/>
      <c r="BA2187" s="2">
        <f t="shared" si="485"/>
        <v>4</v>
      </c>
      <c r="BB2187" s="2">
        <f t="shared" si="486"/>
        <v>0</v>
      </c>
      <c r="BC2187" s="2">
        <f t="shared" si="487"/>
        <v>0</v>
      </c>
      <c r="BD2187" s="2">
        <f t="shared" si="488"/>
        <v>1</v>
      </c>
      <c r="BE2187" s="2">
        <f t="shared" si="489"/>
        <v>0</v>
      </c>
      <c r="BF2187" s="2">
        <f t="shared" si="490"/>
        <v>0</v>
      </c>
      <c r="BG2187" s="2">
        <f t="shared" si="491"/>
        <v>1</v>
      </c>
      <c r="BH2187" s="2">
        <f t="shared" si="492"/>
        <v>5</v>
      </c>
    </row>
    <row r="2188" spans="1:60" x14ac:dyDescent="0.2">
      <c r="A2188" s="2">
        <v>2185</v>
      </c>
      <c r="B2188" s="2" t="s">
        <v>2026</v>
      </c>
      <c r="C2188" s="2" t="s">
        <v>2475</v>
      </c>
      <c r="D2188" s="2" t="s">
        <v>2477</v>
      </c>
      <c r="E2188" s="2">
        <v>4</v>
      </c>
      <c r="F2188" s="2">
        <v>5</v>
      </c>
      <c r="G2188" s="2">
        <v>3</v>
      </c>
      <c r="H2188" s="2" t="s">
        <v>180</v>
      </c>
      <c r="I2188" s="2">
        <v>21600</v>
      </c>
      <c r="J2188" s="2">
        <v>0</v>
      </c>
      <c r="K2188" s="2"/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2"/>
      <c r="AL2188" s="5">
        <v>17100000</v>
      </c>
      <c r="AM2188" s="5">
        <v>11700000</v>
      </c>
      <c r="AN2188" s="2"/>
      <c r="AO2188" s="2">
        <f t="shared" si="479"/>
        <v>0</v>
      </c>
      <c r="AP2188" s="2">
        <f t="shared" si="480"/>
        <v>0</v>
      </c>
      <c r="AQ2188" s="2">
        <f t="shared" si="481"/>
        <v>0</v>
      </c>
      <c r="AR2188" s="2"/>
      <c r="AS2188" s="2"/>
      <c r="AT2188" s="2"/>
      <c r="AU2188" s="2"/>
      <c r="AV2188" s="2">
        <f t="shared" si="482"/>
        <v>0</v>
      </c>
      <c r="AW2188" s="2">
        <f t="shared" si="483"/>
        <v>0</v>
      </c>
      <c r="AX2188" s="2">
        <f t="shared" si="484"/>
        <v>0</v>
      </c>
      <c r="AY2188" s="2"/>
      <c r="AZ2188" s="2"/>
      <c r="BA2188" s="2">
        <f t="shared" si="485"/>
        <v>0</v>
      </c>
      <c r="BB2188" s="2">
        <f t="shared" si="486"/>
        <v>1</v>
      </c>
      <c r="BC2188" s="2">
        <f t="shared" si="487"/>
        <v>0</v>
      </c>
      <c r="BD2188" s="2">
        <f t="shared" si="488"/>
        <v>1</v>
      </c>
      <c r="BE2188" s="2">
        <f t="shared" si="489"/>
        <v>0</v>
      </c>
      <c r="BF2188" s="2">
        <f t="shared" si="490"/>
        <v>1</v>
      </c>
      <c r="BG2188" s="2">
        <f t="shared" si="491"/>
        <v>0</v>
      </c>
      <c r="BH2188" s="2">
        <f t="shared" si="492"/>
        <v>0</v>
      </c>
    </row>
    <row r="2189" spans="1:60" x14ac:dyDescent="0.2">
      <c r="A2189" s="2">
        <v>2186</v>
      </c>
      <c r="B2189" s="2" t="s">
        <v>2026</v>
      </c>
      <c r="C2189" s="2" t="s">
        <v>2475</v>
      </c>
      <c r="D2189" s="2" t="s">
        <v>2478</v>
      </c>
      <c r="E2189" s="2">
        <v>0</v>
      </c>
      <c r="F2189" s="2">
        <v>0</v>
      </c>
      <c r="G2189" s="2">
        <v>0</v>
      </c>
      <c r="H2189" s="2"/>
      <c r="I2189" s="2">
        <v>0</v>
      </c>
      <c r="J2189" s="2">
        <v>0</v>
      </c>
      <c r="K2189" s="2"/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1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2"/>
      <c r="AL2189" s="5">
        <v>8</v>
      </c>
      <c r="AM2189" s="5">
        <v>1</v>
      </c>
      <c r="AN2189" s="2"/>
      <c r="AO2189" s="2">
        <f t="shared" si="479"/>
        <v>0</v>
      </c>
      <c r="AP2189" s="2">
        <f t="shared" si="480"/>
        <v>1</v>
      </c>
      <c r="AQ2189" s="2">
        <f t="shared" si="481"/>
        <v>0</v>
      </c>
      <c r="AR2189" s="2"/>
      <c r="AS2189" s="2"/>
      <c r="AT2189" s="2"/>
      <c r="AU2189" s="2"/>
      <c r="AV2189" s="2">
        <f t="shared" si="482"/>
        <v>0</v>
      </c>
      <c r="AW2189" s="2">
        <f t="shared" si="483"/>
        <v>0</v>
      </c>
      <c r="AX2189" s="2">
        <f t="shared" si="484"/>
        <v>0</v>
      </c>
      <c r="AY2189" s="2"/>
      <c r="AZ2189" s="2"/>
      <c r="BA2189" s="2">
        <f t="shared" si="485"/>
        <v>4</v>
      </c>
      <c r="BB2189" s="2">
        <f t="shared" si="486"/>
        <v>0</v>
      </c>
      <c r="BC2189" s="2">
        <f t="shared" si="487"/>
        <v>0</v>
      </c>
      <c r="BD2189" s="2">
        <f t="shared" si="488"/>
        <v>0</v>
      </c>
      <c r="BE2189" s="2">
        <f t="shared" si="489"/>
        <v>0</v>
      </c>
      <c r="BF2189" s="2">
        <f t="shared" si="490"/>
        <v>0</v>
      </c>
      <c r="BG2189" s="2">
        <f t="shared" si="491"/>
        <v>0</v>
      </c>
      <c r="BH2189" s="2">
        <f t="shared" si="492"/>
        <v>4</v>
      </c>
    </row>
    <row r="2190" spans="1:60" x14ac:dyDescent="0.2">
      <c r="A2190" s="2">
        <v>2187</v>
      </c>
      <c r="B2190" s="2" t="s">
        <v>2026</v>
      </c>
      <c r="C2190" s="2" t="s">
        <v>2475</v>
      </c>
      <c r="D2190" s="2" t="s">
        <v>2479</v>
      </c>
      <c r="E2190" s="2">
        <v>0</v>
      </c>
      <c r="F2190" s="2">
        <v>0</v>
      </c>
      <c r="G2190" s="2">
        <v>0</v>
      </c>
      <c r="H2190" s="2"/>
      <c r="I2190" s="2">
        <v>0</v>
      </c>
      <c r="J2190" s="2">
        <v>0</v>
      </c>
      <c r="K2190" s="2"/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1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2"/>
      <c r="AL2190" s="5">
        <v>1560</v>
      </c>
      <c r="AM2190" s="5">
        <v>1560</v>
      </c>
      <c r="AN2190" s="2"/>
      <c r="AO2190" s="2">
        <f t="shared" si="479"/>
        <v>0</v>
      </c>
      <c r="AP2190" s="2">
        <f t="shared" si="480"/>
        <v>1</v>
      </c>
      <c r="AQ2190" s="2">
        <f t="shared" si="481"/>
        <v>0</v>
      </c>
      <c r="AR2190" s="2"/>
      <c r="AS2190" s="2"/>
      <c r="AT2190" s="2"/>
      <c r="AU2190" s="2"/>
      <c r="AV2190" s="2">
        <f t="shared" si="482"/>
        <v>0</v>
      </c>
      <c r="AW2190" s="2">
        <f t="shared" si="483"/>
        <v>0</v>
      </c>
      <c r="AX2190" s="2">
        <f t="shared" si="484"/>
        <v>0</v>
      </c>
      <c r="AY2190" s="2"/>
      <c r="AZ2190" s="2"/>
      <c r="BA2190" s="2">
        <f t="shared" si="485"/>
        <v>4</v>
      </c>
      <c r="BB2190" s="2">
        <f t="shared" si="486"/>
        <v>0</v>
      </c>
      <c r="BC2190" s="2">
        <f t="shared" si="487"/>
        <v>0</v>
      </c>
      <c r="BD2190" s="2">
        <f t="shared" si="488"/>
        <v>0</v>
      </c>
      <c r="BE2190" s="2">
        <f t="shared" si="489"/>
        <v>0</v>
      </c>
      <c r="BF2190" s="2">
        <f t="shared" si="490"/>
        <v>0</v>
      </c>
      <c r="BG2190" s="2">
        <f t="shared" si="491"/>
        <v>0</v>
      </c>
      <c r="BH2190" s="2">
        <f t="shared" si="492"/>
        <v>4</v>
      </c>
    </row>
    <row r="2191" spans="1:60" x14ac:dyDescent="0.2">
      <c r="A2191" s="2">
        <v>2188</v>
      </c>
      <c r="B2191" s="2" t="s">
        <v>2026</v>
      </c>
      <c r="C2191" s="2" t="s">
        <v>2475</v>
      </c>
      <c r="D2191" s="2" t="s">
        <v>2480</v>
      </c>
      <c r="E2191" s="2">
        <v>2</v>
      </c>
      <c r="F2191" s="2">
        <v>6</v>
      </c>
      <c r="G2191" s="2">
        <v>4</v>
      </c>
      <c r="H2191" s="2" t="s">
        <v>80</v>
      </c>
      <c r="I2191" s="2">
        <v>1440</v>
      </c>
      <c r="J2191" s="2">
        <v>0</v>
      </c>
      <c r="K2191" s="2"/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2"/>
      <c r="AL2191" s="5">
        <v>3140000</v>
      </c>
      <c r="AM2191" s="5">
        <v>2590000</v>
      </c>
      <c r="AN2191" s="2"/>
      <c r="AO2191" s="2">
        <f t="shared" si="479"/>
        <v>0</v>
      </c>
      <c r="AP2191" s="2">
        <f t="shared" si="480"/>
        <v>0</v>
      </c>
      <c r="AQ2191" s="2">
        <f t="shared" si="481"/>
        <v>0</v>
      </c>
      <c r="AR2191" s="2"/>
      <c r="AS2191" s="2"/>
      <c r="AT2191" s="2"/>
      <c r="AU2191" s="2"/>
      <c r="AV2191" s="2">
        <f t="shared" si="482"/>
        <v>0</v>
      </c>
      <c r="AW2191" s="2">
        <f t="shared" si="483"/>
        <v>0</v>
      </c>
      <c r="AX2191" s="2">
        <f t="shared" si="484"/>
        <v>0</v>
      </c>
      <c r="AY2191" s="2"/>
      <c r="AZ2191" s="2"/>
      <c r="BA2191" s="2">
        <f t="shared" si="485"/>
        <v>0</v>
      </c>
      <c r="BB2191" s="2">
        <f t="shared" si="486"/>
        <v>0</v>
      </c>
      <c r="BC2191" s="2">
        <f t="shared" si="487"/>
        <v>0</v>
      </c>
      <c r="BD2191" s="2">
        <f t="shared" si="488"/>
        <v>0</v>
      </c>
      <c r="BE2191" s="2">
        <f t="shared" si="489"/>
        <v>0</v>
      </c>
      <c r="BF2191" s="2">
        <f t="shared" si="490"/>
        <v>1</v>
      </c>
      <c r="BG2191" s="2">
        <f t="shared" si="491"/>
        <v>0</v>
      </c>
      <c r="BH2191" s="2">
        <f t="shared" si="492"/>
        <v>0</v>
      </c>
    </row>
    <row r="2192" spans="1:60" x14ac:dyDescent="0.2">
      <c r="A2192" s="2">
        <v>2189</v>
      </c>
      <c r="B2192" s="2" t="s">
        <v>2026</v>
      </c>
      <c r="C2192" s="2" t="s">
        <v>2475</v>
      </c>
      <c r="D2192" s="2" t="s">
        <v>2481</v>
      </c>
      <c r="E2192" s="2">
        <v>3</v>
      </c>
      <c r="F2192" s="2">
        <v>16</v>
      </c>
      <c r="G2192" s="2">
        <v>2</v>
      </c>
      <c r="H2192" s="2" t="s">
        <v>2482</v>
      </c>
      <c r="I2192" s="2">
        <v>125280</v>
      </c>
      <c r="J2192" s="2">
        <v>0</v>
      </c>
      <c r="K2192" s="2"/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1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2"/>
      <c r="AL2192" s="5">
        <v>8</v>
      </c>
      <c r="AM2192" s="5">
        <v>2</v>
      </c>
      <c r="AN2192" s="2"/>
      <c r="AO2192" s="2">
        <f t="shared" si="479"/>
        <v>0</v>
      </c>
      <c r="AP2192" s="2">
        <f t="shared" si="480"/>
        <v>1</v>
      </c>
      <c r="AQ2192" s="2">
        <f t="shared" si="481"/>
        <v>0</v>
      </c>
      <c r="AR2192" s="2"/>
      <c r="AS2192" s="2"/>
      <c r="AT2192" s="2"/>
      <c r="AU2192" s="2"/>
      <c r="AV2192" s="2">
        <f t="shared" si="482"/>
        <v>0</v>
      </c>
      <c r="AW2192" s="2">
        <f t="shared" si="483"/>
        <v>0</v>
      </c>
      <c r="AX2192" s="2">
        <f t="shared" si="484"/>
        <v>0</v>
      </c>
      <c r="AY2192" s="2"/>
      <c r="AZ2192" s="2"/>
      <c r="BA2192" s="2">
        <f t="shared" si="485"/>
        <v>4</v>
      </c>
      <c r="BB2192" s="2">
        <f t="shared" si="486"/>
        <v>0</v>
      </c>
      <c r="BC2192" s="2">
        <f t="shared" si="487"/>
        <v>0</v>
      </c>
      <c r="BD2192" s="2">
        <f t="shared" si="488"/>
        <v>1</v>
      </c>
      <c r="BE2192" s="2">
        <f t="shared" si="489"/>
        <v>0</v>
      </c>
      <c r="BF2192" s="2">
        <f t="shared" si="490"/>
        <v>0</v>
      </c>
      <c r="BG2192" s="2">
        <f t="shared" si="491"/>
        <v>1</v>
      </c>
      <c r="BH2192" s="2">
        <f t="shared" si="492"/>
        <v>5</v>
      </c>
    </row>
    <row r="2193" spans="1:60" x14ac:dyDescent="0.2">
      <c r="A2193" s="2">
        <v>2190</v>
      </c>
      <c r="B2193" s="2" t="s">
        <v>2026</v>
      </c>
      <c r="C2193" s="2" t="s">
        <v>2475</v>
      </c>
      <c r="D2193" s="2" t="s">
        <v>2483</v>
      </c>
      <c r="E2193" s="2">
        <v>3</v>
      </c>
      <c r="F2193" s="2">
        <v>15</v>
      </c>
      <c r="G2193" s="2">
        <v>1</v>
      </c>
      <c r="H2193" s="2" t="s">
        <v>2484</v>
      </c>
      <c r="I2193" s="2">
        <v>136800</v>
      </c>
      <c r="J2193" s="2">
        <v>0</v>
      </c>
      <c r="K2193" s="2"/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1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2"/>
      <c r="AL2193" s="5">
        <v>12900</v>
      </c>
      <c r="AM2193" s="5">
        <v>6280</v>
      </c>
      <c r="AN2193" s="2"/>
      <c r="AO2193" s="2">
        <f t="shared" si="479"/>
        <v>0</v>
      </c>
      <c r="AP2193" s="2">
        <f t="shared" si="480"/>
        <v>1</v>
      </c>
      <c r="AQ2193" s="2">
        <f t="shared" si="481"/>
        <v>0</v>
      </c>
      <c r="AR2193" s="2"/>
      <c r="AS2193" s="2"/>
      <c r="AT2193" s="2"/>
      <c r="AU2193" s="2"/>
      <c r="AV2193" s="2">
        <f t="shared" si="482"/>
        <v>0</v>
      </c>
      <c r="AW2193" s="2">
        <f t="shared" si="483"/>
        <v>0</v>
      </c>
      <c r="AX2193" s="2">
        <f t="shared" si="484"/>
        <v>0</v>
      </c>
      <c r="AY2193" s="2"/>
      <c r="AZ2193" s="2"/>
      <c r="BA2193" s="2">
        <f t="shared" si="485"/>
        <v>4</v>
      </c>
      <c r="BB2193" s="2">
        <f t="shared" si="486"/>
        <v>0</v>
      </c>
      <c r="BC2193" s="2">
        <f t="shared" si="487"/>
        <v>0</v>
      </c>
      <c r="BD2193" s="2">
        <f t="shared" si="488"/>
        <v>1</v>
      </c>
      <c r="BE2193" s="2">
        <f t="shared" si="489"/>
        <v>0</v>
      </c>
      <c r="BF2193" s="2">
        <f t="shared" si="490"/>
        <v>0</v>
      </c>
      <c r="BG2193" s="2">
        <f t="shared" si="491"/>
        <v>1</v>
      </c>
      <c r="BH2193" s="2">
        <f t="shared" si="492"/>
        <v>5</v>
      </c>
    </row>
    <row r="2194" spans="1:60" x14ac:dyDescent="0.2">
      <c r="A2194" s="2">
        <v>2191</v>
      </c>
      <c r="B2194" s="2" t="s">
        <v>2026</v>
      </c>
      <c r="C2194" s="2" t="s">
        <v>2475</v>
      </c>
      <c r="D2194" s="2" t="s">
        <v>2485</v>
      </c>
      <c r="E2194" s="2">
        <v>3</v>
      </c>
      <c r="F2194" s="2">
        <v>9</v>
      </c>
      <c r="G2194" s="2">
        <v>4</v>
      </c>
      <c r="H2194" s="2" t="s">
        <v>137</v>
      </c>
      <c r="I2194" s="2">
        <v>5760</v>
      </c>
      <c r="J2194" s="2">
        <v>0</v>
      </c>
      <c r="K2194" s="2"/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1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2"/>
      <c r="AL2194" s="5">
        <v>16300</v>
      </c>
      <c r="AM2194" s="5">
        <v>14300</v>
      </c>
      <c r="AN2194" s="2"/>
      <c r="AO2194" s="2">
        <f t="shared" si="479"/>
        <v>0</v>
      </c>
      <c r="AP2194" s="2">
        <f t="shared" si="480"/>
        <v>1</v>
      </c>
      <c r="AQ2194" s="2">
        <f t="shared" si="481"/>
        <v>0</v>
      </c>
      <c r="AR2194" s="2"/>
      <c r="AS2194" s="2"/>
      <c r="AT2194" s="2"/>
      <c r="AU2194" s="2"/>
      <c r="AV2194" s="2">
        <f t="shared" si="482"/>
        <v>0</v>
      </c>
      <c r="AW2194" s="2">
        <f t="shared" si="483"/>
        <v>0</v>
      </c>
      <c r="AX2194" s="2">
        <f t="shared" si="484"/>
        <v>0</v>
      </c>
      <c r="AY2194" s="2"/>
      <c r="AZ2194" s="2"/>
      <c r="BA2194" s="2">
        <f t="shared" si="485"/>
        <v>4</v>
      </c>
      <c r="BB2194" s="2">
        <f t="shared" si="486"/>
        <v>0</v>
      </c>
      <c r="BC2194" s="2">
        <f t="shared" si="487"/>
        <v>0</v>
      </c>
      <c r="BD2194" s="2">
        <f t="shared" si="488"/>
        <v>1</v>
      </c>
      <c r="BE2194" s="2">
        <f t="shared" si="489"/>
        <v>0</v>
      </c>
      <c r="BF2194" s="2">
        <f t="shared" si="490"/>
        <v>1</v>
      </c>
      <c r="BG2194" s="2">
        <f t="shared" si="491"/>
        <v>3</v>
      </c>
      <c r="BH2194" s="2">
        <f t="shared" si="492"/>
        <v>7</v>
      </c>
    </row>
    <row r="2195" spans="1:60" x14ac:dyDescent="0.2">
      <c r="A2195" s="2">
        <v>2192</v>
      </c>
      <c r="B2195" s="2" t="s">
        <v>2026</v>
      </c>
      <c r="C2195" s="2" t="s">
        <v>2475</v>
      </c>
      <c r="D2195" s="2" t="s">
        <v>2486</v>
      </c>
      <c r="E2195" s="2">
        <v>3</v>
      </c>
      <c r="F2195" s="2">
        <v>9</v>
      </c>
      <c r="G2195" s="2">
        <v>2</v>
      </c>
      <c r="H2195" s="2" t="s">
        <v>218</v>
      </c>
      <c r="I2195" s="2">
        <v>2880</v>
      </c>
      <c r="J2195" s="2">
        <v>0</v>
      </c>
      <c r="K2195" s="2"/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1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2"/>
      <c r="AL2195" s="5">
        <v>15800</v>
      </c>
      <c r="AM2195" s="5">
        <v>15800</v>
      </c>
      <c r="AN2195" s="2"/>
      <c r="AO2195" s="2">
        <f t="shared" si="479"/>
        <v>0</v>
      </c>
      <c r="AP2195" s="2">
        <f t="shared" si="480"/>
        <v>1</v>
      </c>
      <c r="AQ2195" s="2">
        <f t="shared" si="481"/>
        <v>0</v>
      </c>
      <c r="AR2195" s="2"/>
      <c r="AS2195" s="2"/>
      <c r="AT2195" s="2"/>
      <c r="AU2195" s="2"/>
      <c r="AV2195" s="2">
        <f t="shared" si="482"/>
        <v>0</v>
      </c>
      <c r="AW2195" s="2">
        <f t="shared" si="483"/>
        <v>0</v>
      </c>
      <c r="AX2195" s="2">
        <f t="shared" si="484"/>
        <v>0</v>
      </c>
      <c r="AY2195" s="2"/>
      <c r="AZ2195" s="2"/>
      <c r="BA2195" s="2">
        <f t="shared" si="485"/>
        <v>4</v>
      </c>
      <c r="BB2195" s="2">
        <f t="shared" si="486"/>
        <v>0</v>
      </c>
      <c r="BC2195" s="2">
        <f t="shared" si="487"/>
        <v>0</v>
      </c>
      <c r="BD2195" s="2">
        <f t="shared" si="488"/>
        <v>1</v>
      </c>
      <c r="BE2195" s="2">
        <f t="shared" si="489"/>
        <v>0</v>
      </c>
      <c r="BF2195" s="2">
        <f t="shared" si="490"/>
        <v>0</v>
      </c>
      <c r="BG2195" s="2">
        <f t="shared" si="491"/>
        <v>1</v>
      </c>
      <c r="BH2195" s="2">
        <f t="shared" si="492"/>
        <v>5</v>
      </c>
    </row>
    <row r="2196" spans="1:60" x14ac:dyDescent="0.2">
      <c r="A2196" s="2">
        <v>2193</v>
      </c>
      <c r="B2196" s="2" t="s">
        <v>2026</v>
      </c>
      <c r="C2196" s="2" t="s">
        <v>2475</v>
      </c>
      <c r="D2196" s="2" t="s">
        <v>2487</v>
      </c>
      <c r="E2196" s="2">
        <v>3</v>
      </c>
      <c r="F2196" s="2">
        <v>9</v>
      </c>
      <c r="G2196" s="2">
        <v>1</v>
      </c>
      <c r="H2196" s="2" t="s">
        <v>68</v>
      </c>
      <c r="I2196" s="2">
        <v>27360</v>
      </c>
      <c r="J2196" s="2">
        <v>0</v>
      </c>
      <c r="K2196" s="2"/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1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2"/>
      <c r="AL2196" s="5">
        <v>16100</v>
      </c>
      <c r="AM2196" s="5">
        <v>13900</v>
      </c>
      <c r="AN2196" s="2"/>
      <c r="AO2196" s="2">
        <f t="shared" si="479"/>
        <v>0</v>
      </c>
      <c r="AP2196" s="2">
        <f t="shared" si="480"/>
        <v>1</v>
      </c>
      <c r="AQ2196" s="2">
        <f t="shared" si="481"/>
        <v>0</v>
      </c>
      <c r="AR2196" s="2"/>
      <c r="AS2196" s="2"/>
      <c r="AT2196" s="2"/>
      <c r="AU2196" s="2"/>
      <c r="AV2196" s="2">
        <f t="shared" si="482"/>
        <v>0</v>
      </c>
      <c r="AW2196" s="2">
        <f t="shared" si="483"/>
        <v>0</v>
      </c>
      <c r="AX2196" s="2">
        <f t="shared" si="484"/>
        <v>0</v>
      </c>
      <c r="AY2196" s="2"/>
      <c r="AZ2196" s="2"/>
      <c r="BA2196" s="2">
        <f t="shared" si="485"/>
        <v>4</v>
      </c>
      <c r="BB2196" s="2">
        <f t="shared" si="486"/>
        <v>0</v>
      </c>
      <c r="BC2196" s="2">
        <f t="shared" si="487"/>
        <v>0</v>
      </c>
      <c r="BD2196" s="2">
        <f t="shared" si="488"/>
        <v>1</v>
      </c>
      <c r="BE2196" s="2">
        <f t="shared" si="489"/>
        <v>0</v>
      </c>
      <c r="BF2196" s="2">
        <f t="shared" si="490"/>
        <v>0</v>
      </c>
      <c r="BG2196" s="2">
        <f t="shared" si="491"/>
        <v>1</v>
      </c>
      <c r="BH2196" s="2">
        <f t="shared" si="492"/>
        <v>5</v>
      </c>
    </row>
    <row r="2197" spans="1:60" x14ac:dyDescent="0.2">
      <c r="A2197" s="2">
        <v>2194</v>
      </c>
      <c r="B2197" s="2" t="s">
        <v>2026</v>
      </c>
      <c r="C2197" s="2" t="s">
        <v>2475</v>
      </c>
      <c r="D2197" s="2" t="s">
        <v>2488</v>
      </c>
      <c r="E2197" s="2">
        <v>3</v>
      </c>
      <c r="F2197" s="2">
        <v>9</v>
      </c>
      <c r="G2197" s="2">
        <v>5</v>
      </c>
      <c r="H2197" s="2" t="s">
        <v>129</v>
      </c>
      <c r="I2197" s="2">
        <v>86400</v>
      </c>
      <c r="J2197" s="2">
        <v>0</v>
      </c>
      <c r="K2197" s="2"/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1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2"/>
      <c r="AL2197" s="5">
        <v>73400</v>
      </c>
      <c r="AM2197" s="5">
        <v>73500</v>
      </c>
      <c r="AN2197" s="2"/>
      <c r="AO2197" s="2">
        <f t="shared" si="479"/>
        <v>0</v>
      </c>
      <c r="AP2197" s="2">
        <f t="shared" si="480"/>
        <v>1</v>
      </c>
      <c r="AQ2197" s="2">
        <f t="shared" si="481"/>
        <v>0</v>
      </c>
      <c r="AR2197" s="2"/>
      <c r="AS2197" s="2"/>
      <c r="AT2197" s="2"/>
      <c r="AU2197" s="2"/>
      <c r="AV2197" s="2">
        <f t="shared" si="482"/>
        <v>0</v>
      </c>
      <c r="AW2197" s="2">
        <f t="shared" si="483"/>
        <v>0</v>
      </c>
      <c r="AX2197" s="2">
        <f t="shared" si="484"/>
        <v>0</v>
      </c>
      <c r="AY2197" s="2"/>
      <c r="AZ2197" s="2"/>
      <c r="BA2197" s="2">
        <f t="shared" si="485"/>
        <v>4</v>
      </c>
      <c r="BB2197" s="2">
        <f t="shared" si="486"/>
        <v>0</v>
      </c>
      <c r="BC2197" s="2">
        <f t="shared" si="487"/>
        <v>0</v>
      </c>
      <c r="BD2197" s="2">
        <f t="shared" si="488"/>
        <v>1</v>
      </c>
      <c r="BE2197" s="2">
        <f t="shared" si="489"/>
        <v>0</v>
      </c>
      <c r="BF2197" s="2">
        <f t="shared" si="490"/>
        <v>1</v>
      </c>
      <c r="BG2197" s="2">
        <f t="shared" si="491"/>
        <v>3</v>
      </c>
      <c r="BH2197" s="2">
        <f t="shared" si="492"/>
        <v>7</v>
      </c>
    </row>
    <row r="2198" spans="1:60" x14ac:dyDescent="0.2">
      <c r="A2198" s="2">
        <v>2195</v>
      </c>
      <c r="B2198" s="2" t="s">
        <v>2026</v>
      </c>
      <c r="C2198" s="2" t="s">
        <v>2475</v>
      </c>
      <c r="D2198" s="2" t="s">
        <v>2489</v>
      </c>
      <c r="E2198" s="2">
        <v>2</v>
      </c>
      <c r="F2198" s="2">
        <v>5</v>
      </c>
      <c r="G2198" s="2">
        <v>3</v>
      </c>
      <c r="H2198" s="2" t="s">
        <v>28</v>
      </c>
      <c r="I2198" s="2">
        <v>4320</v>
      </c>
      <c r="J2198" s="2">
        <v>180</v>
      </c>
      <c r="K2198" s="2"/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2"/>
      <c r="AL2198" s="5">
        <v>23400</v>
      </c>
      <c r="AM2198" s="5">
        <v>19300</v>
      </c>
      <c r="AN2198" s="2"/>
      <c r="AO2198" s="2">
        <f t="shared" si="479"/>
        <v>0</v>
      </c>
      <c r="AP2198" s="2">
        <f t="shared" si="480"/>
        <v>0</v>
      </c>
      <c r="AQ2198" s="2">
        <f t="shared" si="481"/>
        <v>0</v>
      </c>
      <c r="AR2198" s="2"/>
      <c r="AS2198" s="2"/>
      <c r="AT2198" s="2"/>
      <c r="AU2198" s="2"/>
      <c r="AV2198" s="2">
        <f t="shared" si="482"/>
        <v>0</v>
      </c>
      <c r="AW2198" s="2">
        <f t="shared" si="483"/>
        <v>0</v>
      </c>
      <c r="AX2198" s="2">
        <f t="shared" si="484"/>
        <v>0</v>
      </c>
      <c r="AY2198" s="2"/>
      <c r="AZ2198" s="2"/>
      <c r="BA2198" s="2">
        <f t="shared" si="485"/>
        <v>0</v>
      </c>
      <c r="BB2198" s="2">
        <f t="shared" si="486"/>
        <v>0</v>
      </c>
      <c r="BC2198" s="2">
        <f t="shared" si="487"/>
        <v>0</v>
      </c>
      <c r="BD2198" s="2">
        <f t="shared" si="488"/>
        <v>1</v>
      </c>
      <c r="BE2198" s="2">
        <f t="shared" si="489"/>
        <v>0</v>
      </c>
      <c r="BF2198" s="2">
        <f t="shared" si="490"/>
        <v>1</v>
      </c>
      <c r="BG2198" s="2">
        <f t="shared" si="491"/>
        <v>0</v>
      </c>
      <c r="BH2198" s="2">
        <f t="shared" si="492"/>
        <v>0</v>
      </c>
    </row>
    <row r="2199" spans="1:60" x14ac:dyDescent="0.2">
      <c r="A2199" s="2">
        <v>2196</v>
      </c>
      <c r="B2199" s="2" t="s">
        <v>2026</v>
      </c>
      <c r="C2199" s="2" t="s">
        <v>2475</v>
      </c>
      <c r="D2199" s="2" t="s">
        <v>2490</v>
      </c>
      <c r="E2199" s="2">
        <v>0</v>
      </c>
      <c r="F2199" s="2">
        <v>0</v>
      </c>
      <c r="G2199" s="2">
        <v>0</v>
      </c>
      <c r="H2199" s="2"/>
      <c r="I2199" s="2">
        <v>0</v>
      </c>
      <c r="J2199" s="2">
        <v>0</v>
      </c>
      <c r="K2199" s="2"/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2"/>
      <c r="AL2199" s="5">
        <v>33200</v>
      </c>
      <c r="AM2199" s="5">
        <v>29000</v>
      </c>
      <c r="AN2199" s="2"/>
      <c r="AO2199" s="2">
        <f t="shared" si="479"/>
        <v>0</v>
      </c>
      <c r="AP2199" s="2">
        <f t="shared" si="480"/>
        <v>0</v>
      </c>
      <c r="AQ2199" s="2">
        <f t="shared" si="481"/>
        <v>0</v>
      </c>
      <c r="AR2199" s="2"/>
      <c r="AS2199" s="2"/>
      <c r="AT2199" s="2"/>
      <c r="AU2199" s="2"/>
      <c r="AV2199" s="2">
        <f t="shared" si="482"/>
        <v>0</v>
      </c>
      <c r="AW2199" s="2">
        <f t="shared" si="483"/>
        <v>0</v>
      </c>
      <c r="AX2199" s="2">
        <f t="shared" si="484"/>
        <v>0</v>
      </c>
      <c r="AY2199" s="2"/>
      <c r="AZ2199" s="2"/>
      <c r="BA2199" s="2">
        <f t="shared" si="485"/>
        <v>0</v>
      </c>
      <c r="BB2199" s="2">
        <f t="shared" si="486"/>
        <v>0</v>
      </c>
      <c r="BC2199" s="2">
        <f t="shared" si="487"/>
        <v>0</v>
      </c>
      <c r="BD2199" s="2">
        <f t="shared" si="488"/>
        <v>0</v>
      </c>
      <c r="BE2199" s="2">
        <f t="shared" si="489"/>
        <v>0</v>
      </c>
      <c r="BF2199" s="2">
        <f t="shared" si="490"/>
        <v>0</v>
      </c>
      <c r="BG2199" s="2">
        <f t="shared" si="491"/>
        <v>0</v>
      </c>
      <c r="BH2199" s="2">
        <f t="shared" si="492"/>
        <v>0</v>
      </c>
    </row>
    <row r="2200" spans="1:60" x14ac:dyDescent="0.2">
      <c r="A2200" s="2">
        <v>2197</v>
      </c>
      <c r="B2200" s="2" t="s">
        <v>2026</v>
      </c>
      <c r="C2200" s="2" t="s">
        <v>2475</v>
      </c>
      <c r="D2200" s="2" t="s">
        <v>2491</v>
      </c>
      <c r="E2200" s="2">
        <v>3</v>
      </c>
      <c r="F2200" s="2">
        <v>5</v>
      </c>
      <c r="G2200" s="2">
        <v>3</v>
      </c>
      <c r="H2200" s="2" t="s">
        <v>981</v>
      </c>
      <c r="I2200" s="2">
        <v>1440</v>
      </c>
      <c r="J2200" s="2">
        <v>0</v>
      </c>
      <c r="K2200" s="2"/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2"/>
      <c r="AL2200" s="5">
        <v>16400</v>
      </c>
      <c r="AM2200" s="5">
        <v>8550</v>
      </c>
      <c r="AN2200" s="2"/>
      <c r="AO2200" s="2">
        <f t="shared" si="479"/>
        <v>0</v>
      </c>
      <c r="AP2200" s="2">
        <f t="shared" si="480"/>
        <v>0</v>
      </c>
      <c r="AQ2200" s="2">
        <f t="shared" si="481"/>
        <v>0</v>
      </c>
      <c r="AR2200" s="2"/>
      <c r="AS2200" s="2"/>
      <c r="AT2200" s="2"/>
      <c r="AU2200" s="2"/>
      <c r="AV2200" s="2">
        <f t="shared" si="482"/>
        <v>0</v>
      </c>
      <c r="AW2200" s="2">
        <f t="shared" si="483"/>
        <v>0</v>
      </c>
      <c r="AX2200" s="2">
        <f t="shared" si="484"/>
        <v>0</v>
      </c>
      <c r="AY2200" s="2"/>
      <c r="AZ2200" s="2"/>
      <c r="BA2200" s="2">
        <f t="shared" si="485"/>
        <v>0</v>
      </c>
      <c r="BB2200" s="2">
        <f t="shared" si="486"/>
        <v>0</v>
      </c>
      <c r="BC2200" s="2">
        <f t="shared" si="487"/>
        <v>0</v>
      </c>
      <c r="BD2200" s="2">
        <f t="shared" si="488"/>
        <v>0</v>
      </c>
      <c r="BE2200" s="2">
        <f t="shared" si="489"/>
        <v>0</v>
      </c>
      <c r="BF2200" s="2">
        <f t="shared" si="490"/>
        <v>1</v>
      </c>
      <c r="BG2200" s="2">
        <f t="shared" si="491"/>
        <v>0</v>
      </c>
      <c r="BH2200" s="2">
        <f t="shared" si="492"/>
        <v>0</v>
      </c>
    </row>
    <row r="2201" spans="1:60" x14ac:dyDescent="0.2">
      <c r="A2201" s="2">
        <v>2198</v>
      </c>
      <c r="B2201" s="2" t="s">
        <v>2026</v>
      </c>
      <c r="C2201" s="2" t="s">
        <v>2475</v>
      </c>
      <c r="D2201" s="2" t="s">
        <v>2492</v>
      </c>
      <c r="E2201" s="2">
        <v>0</v>
      </c>
      <c r="F2201" s="2">
        <v>0</v>
      </c>
      <c r="G2201" s="2">
        <v>0</v>
      </c>
      <c r="H2201" s="2"/>
      <c r="I2201" s="2">
        <v>0</v>
      </c>
      <c r="J2201" s="2">
        <v>0</v>
      </c>
      <c r="K2201" s="2"/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2"/>
      <c r="AL2201" s="5">
        <v>10100</v>
      </c>
      <c r="AM2201" s="5">
        <v>10600</v>
      </c>
      <c r="AN2201" s="2"/>
      <c r="AO2201" s="2">
        <f t="shared" si="479"/>
        <v>0</v>
      </c>
      <c r="AP2201" s="2">
        <f t="shared" si="480"/>
        <v>0</v>
      </c>
      <c r="AQ2201" s="2">
        <f t="shared" si="481"/>
        <v>0</v>
      </c>
      <c r="AR2201" s="2"/>
      <c r="AS2201" s="2"/>
      <c r="AT2201" s="2"/>
      <c r="AU2201" s="2"/>
      <c r="AV2201" s="2">
        <f t="shared" si="482"/>
        <v>0</v>
      </c>
      <c r="AW2201" s="2">
        <f t="shared" si="483"/>
        <v>0</v>
      </c>
      <c r="AX2201" s="2">
        <f t="shared" si="484"/>
        <v>0</v>
      </c>
      <c r="AY2201" s="2"/>
      <c r="AZ2201" s="2"/>
      <c r="BA2201" s="2">
        <f t="shared" si="485"/>
        <v>0</v>
      </c>
      <c r="BB2201" s="2">
        <f t="shared" si="486"/>
        <v>0</v>
      </c>
      <c r="BC2201" s="2">
        <f t="shared" si="487"/>
        <v>0</v>
      </c>
      <c r="BD2201" s="2">
        <f t="shared" si="488"/>
        <v>0</v>
      </c>
      <c r="BE2201" s="2">
        <f t="shared" si="489"/>
        <v>0</v>
      </c>
      <c r="BF2201" s="2">
        <f t="shared" si="490"/>
        <v>0</v>
      </c>
      <c r="BG2201" s="2">
        <f t="shared" si="491"/>
        <v>0</v>
      </c>
      <c r="BH2201" s="2">
        <f t="shared" si="492"/>
        <v>0</v>
      </c>
    </row>
    <row r="2202" spans="1:60" x14ac:dyDescent="0.2">
      <c r="A2202" s="2">
        <v>2199</v>
      </c>
      <c r="B2202" s="2" t="s">
        <v>2026</v>
      </c>
      <c r="C2202" s="2" t="s">
        <v>2475</v>
      </c>
      <c r="D2202" s="2" t="s">
        <v>2493</v>
      </c>
      <c r="E2202" s="2">
        <v>3</v>
      </c>
      <c r="F2202" s="2">
        <v>5</v>
      </c>
      <c r="G2202" s="2">
        <v>3</v>
      </c>
      <c r="H2202" s="2" t="s">
        <v>427</v>
      </c>
      <c r="I2202" s="2">
        <v>17280</v>
      </c>
      <c r="J2202" s="2">
        <v>0</v>
      </c>
      <c r="K2202" s="2"/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2"/>
      <c r="AL2202" s="5">
        <v>57200</v>
      </c>
      <c r="AM2202" s="5">
        <v>35700</v>
      </c>
      <c r="AN2202" s="2"/>
      <c r="AO2202" s="2">
        <f t="shared" si="479"/>
        <v>0</v>
      </c>
      <c r="AP2202" s="2">
        <f t="shared" si="480"/>
        <v>0</v>
      </c>
      <c r="AQ2202" s="2">
        <f t="shared" si="481"/>
        <v>0</v>
      </c>
      <c r="AR2202" s="2"/>
      <c r="AS2202" s="2"/>
      <c r="AT2202" s="2"/>
      <c r="AU2202" s="2"/>
      <c r="AV2202" s="2">
        <f t="shared" si="482"/>
        <v>0</v>
      </c>
      <c r="AW2202" s="2">
        <f t="shared" si="483"/>
        <v>0</v>
      </c>
      <c r="AX2202" s="2">
        <f t="shared" si="484"/>
        <v>0</v>
      </c>
      <c r="AY2202" s="2"/>
      <c r="AZ2202" s="2"/>
      <c r="BA2202" s="2">
        <f t="shared" si="485"/>
        <v>0</v>
      </c>
      <c r="BB2202" s="2">
        <f t="shared" si="486"/>
        <v>0</v>
      </c>
      <c r="BC2202" s="2">
        <f t="shared" si="487"/>
        <v>0</v>
      </c>
      <c r="BD2202" s="2">
        <f t="shared" si="488"/>
        <v>1</v>
      </c>
      <c r="BE2202" s="2">
        <f t="shared" si="489"/>
        <v>0</v>
      </c>
      <c r="BF2202" s="2">
        <f t="shared" si="490"/>
        <v>1</v>
      </c>
      <c r="BG2202" s="2">
        <f t="shared" si="491"/>
        <v>0</v>
      </c>
      <c r="BH2202" s="2">
        <f t="shared" si="492"/>
        <v>0</v>
      </c>
    </row>
    <row r="2203" spans="1:60" x14ac:dyDescent="0.2">
      <c r="A2203" s="2">
        <v>2200</v>
      </c>
      <c r="B2203" s="2" t="s">
        <v>2026</v>
      </c>
      <c r="C2203" s="2" t="s">
        <v>2475</v>
      </c>
      <c r="D2203" s="2" t="s">
        <v>2494</v>
      </c>
      <c r="E2203" s="2">
        <v>0</v>
      </c>
      <c r="F2203" s="2">
        <v>0</v>
      </c>
      <c r="G2203" s="2">
        <v>0</v>
      </c>
      <c r="H2203" s="2"/>
      <c r="I2203" s="2">
        <v>0</v>
      </c>
      <c r="J2203" s="2">
        <v>0</v>
      </c>
      <c r="K2203" s="2"/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2"/>
      <c r="AL2203" s="5">
        <v>19700</v>
      </c>
      <c r="AM2203" s="5">
        <v>20400</v>
      </c>
      <c r="AN2203" s="2"/>
      <c r="AO2203" s="2">
        <f t="shared" si="479"/>
        <v>0</v>
      </c>
      <c r="AP2203" s="2">
        <f t="shared" si="480"/>
        <v>0</v>
      </c>
      <c r="AQ2203" s="2">
        <f t="shared" si="481"/>
        <v>0</v>
      </c>
      <c r="AR2203" s="2"/>
      <c r="AS2203" s="2"/>
      <c r="AT2203" s="2"/>
      <c r="AU2203" s="2"/>
      <c r="AV2203" s="2">
        <f t="shared" si="482"/>
        <v>0</v>
      </c>
      <c r="AW2203" s="2">
        <f t="shared" si="483"/>
        <v>0</v>
      </c>
      <c r="AX2203" s="2">
        <f t="shared" si="484"/>
        <v>0</v>
      </c>
      <c r="AY2203" s="2"/>
      <c r="AZ2203" s="2"/>
      <c r="BA2203" s="2">
        <f t="shared" si="485"/>
        <v>0</v>
      </c>
      <c r="BB2203" s="2">
        <f t="shared" si="486"/>
        <v>0</v>
      </c>
      <c r="BC2203" s="2">
        <f t="shared" si="487"/>
        <v>0</v>
      </c>
      <c r="BD2203" s="2">
        <f t="shared" si="488"/>
        <v>0</v>
      </c>
      <c r="BE2203" s="2">
        <f t="shared" si="489"/>
        <v>0</v>
      </c>
      <c r="BF2203" s="2">
        <f t="shared" si="490"/>
        <v>0</v>
      </c>
      <c r="BG2203" s="2">
        <f t="shared" si="491"/>
        <v>0</v>
      </c>
      <c r="BH2203" s="2">
        <f t="shared" si="492"/>
        <v>0</v>
      </c>
    </row>
    <row r="2204" spans="1:60" x14ac:dyDescent="0.2">
      <c r="A2204" s="2">
        <v>2201</v>
      </c>
      <c r="B2204" s="2" t="s">
        <v>2026</v>
      </c>
      <c r="C2204" s="2" t="s">
        <v>2475</v>
      </c>
      <c r="D2204" s="2" t="s">
        <v>2495</v>
      </c>
      <c r="E2204" s="2">
        <v>4</v>
      </c>
      <c r="F2204" s="2">
        <v>7</v>
      </c>
      <c r="G2204" s="2">
        <v>4</v>
      </c>
      <c r="H2204" s="2" t="s">
        <v>559</v>
      </c>
      <c r="I2204" s="2">
        <v>148320</v>
      </c>
      <c r="J2204" s="2">
        <v>0</v>
      </c>
      <c r="K2204" s="2"/>
      <c r="L2204" s="2">
        <v>1</v>
      </c>
      <c r="M2204" s="2">
        <v>0</v>
      </c>
      <c r="N2204" s="2">
        <v>1</v>
      </c>
      <c r="O2204" s="2">
        <v>0</v>
      </c>
      <c r="P2204" s="2">
        <v>1</v>
      </c>
      <c r="Q2204" s="2">
        <v>0</v>
      </c>
      <c r="R2204" s="2">
        <v>0</v>
      </c>
      <c r="S2204" s="2">
        <v>0</v>
      </c>
      <c r="T2204" s="2">
        <v>0</v>
      </c>
      <c r="U2204" s="2">
        <v>1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2"/>
      <c r="AL2204" s="5">
        <v>33100</v>
      </c>
      <c r="AM2204" s="5">
        <v>31800</v>
      </c>
      <c r="AN2204" s="2"/>
      <c r="AO2204" s="2">
        <f t="shared" si="479"/>
        <v>3</v>
      </c>
      <c r="AP2204" s="2">
        <f t="shared" si="480"/>
        <v>1</v>
      </c>
      <c r="AQ2204" s="2">
        <f t="shared" si="481"/>
        <v>0</v>
      </c>
      <c r="AR2204" s="2"/>
      <c r="AS2204" s="2"/>
      <c r="AT2204" s="2"/>
      <c r="AU2204" s="2"/>
      <c r="AV2204" s="2">
        <f t="shared" si="482"/>
        <v>0</v>
      </c>
      <c r="AW2204" s="2">
        <f t="shared" si="483"/>
        <v>0</v>
      </c>
      <c r="AX2204" s="2">
        <f t="shared" si="484"/>
        <v>0</v>
      </c>
      <c r="AY2204" s="2"/>
      <c r="AZ2204" s="2"/>
      <c r="BA2204" s="2">
        <f t="shared" si="485"/>
        <v>16</v>
      </c>
      <c r="BB2204" s="2">
        <f t="shared" si="486"/>
        <v>0</v>
      </c>
      <c r="BC2204" s="2">
        <f t="shared" si="487"/>
        <v>0</v>
      </c>
      <c r="BD2204" s="2">
        <f t="shared" si="488"/>
        <v>1</v>
      </c>
      <c r="BE2204" s="2">
        <f t="shared" si="489"/>
        <v>0</v>
      </c>
      <c r="BF2204" s="2">
        <f t="shared" si="490"/>
        <v>1</v>
      </c>
      <c r="BG2204" s="2">
        <f t="shared" si="491"/>
        <v>3</v>
      </c>
      <c r="BH2204" s="2">
        <f t="shared" si="492"/>
        <v>19</v>
      </c>
    </row>
    <row r="2205" spans="1:60" x14ac:dyDescent="0.2">
      <c r="A2205" s="2">
        <v>2202</v>
      </c>
      <c r="B2205" s="2" t="s">
        <v>2026</v>
      </c>
      <c r="C2205" s="2" t="s">
        <v>2475</v>
      </c>
      <c r="D2205" s="2" t="s">
        <v>2496</v>
      </c>
      <c r="E2205" s="2">
        <v>4</v>
      </c>
      <c r="F2205" s="2">
        <v>5</v>
      </c>
      <c r="G2205" s="2">
        <v>4</v>
      </c>
      <c r="H2205" s="2" t="s">
        <v>559</v>
      </c>
      <c r="I2205" s="2">
        <v>148320</v>
      </c>
      <c r="J2205" s="2">
        <v>0</v>
      </c>
      <c r="K2205" s="2"/>
      <c r="L2205" s="2">
        <v>0</v>
      </c>
      <c r="M2205" s="2">
        <v>1</v>
      </c>
      <c r="N2205" s="2">
        <v>1</v>
      </c>
      <c r="O2205" s="2">
        <v>0</v>
      </c>
      <c r="P2205" s="2">
        <v>1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2"/>
      <c r="AL2205" s="5">
        <v>8910000</v>
      </c>
      <c r="AM2205" s="5">
        <v>6260000</v>
      </c>
      <c r="AN2205" s="2"/>
      <c r="AO2205" s="2">
        <f t="shared" si="479"/>
        <v>3</v>
      </c>
      <c r="AP2205" s="2">
        <f t="shared" si="480"/>
        <v>0</v>
      </c>
      <c r="AQ2205" s="2">
        <f t="shared" si="481"/>
        <v>0</v>
      </c>
      <c r="AR2205" s="2"/>
      <c r="AS2205" s="2"/>
      <c r="AT2205" s="2"/>
      <c r="AU2205" s="2"/>
      <c r="AV2205" s="2">
        <f t="shared" si="482"/>
        <v>0</v>
      </c>
      <c r="AW2205" s="2">
        <f t="shared" si="483"/>
        <v>0</v>
      </c>
      <c r="AX2205" s="2">
        <f t="shared" si="484"/>
        <v>0</v>
      </c>
      <c r="AY2205" s="2"/>
      <c r="AZ2205" s="2"/>
      <c r="BA2205" s="2">
        <f t="shared" si="485"/>
        <v>12</v>
      </c>
      <c r="BB2205" s="2">
        <f t="shared" si="486"/>
        <v>1</v>
      </c>
      <c r="BC2205" s="2">
        <f t="shared" si="487"/>
        <v>0</v>
      </c>
      <c r="BD2205" s="2">
        <f t="shared" si="488"/>
        <v>1</v>
      </c>
      <c r="BE2205" s="2">
        <f t="shared" si="489"/>
        <v>0</v>
      </c>
      <c r="BF2205" s="2">
        <f t="shared" si="490"/>
        <v>1</v>
      </c>
      <c r="BG2205" s="2">
        <f t="shared" si="491"/>
        <v>4</v>
      </c>
      <c r="BH2205" s="2">
        <f t="shared" si="492"/>
        <v>16</v>
      </c>
    </row>
    <row r="2206" spans="1:60" x14ac:dyDescent="0.2">
      <c r="A2206" s="2">
        <v>2203</v>
      </c>
      <c r="B2206" s="2" t="s">
        <v>2026</v>
      </c>
      <c r="C2206" s="2" t="s">
        <v>2475</v>
      </c>
      <c r="D2206" s="2" t="s">
        <v>2497</v>
      </c>
      <c r="E2206" s="2">
        <v>2</v>
      </c>
      <c r="F2206" s="2">
        <v>6</v>
      </c>
      <c r="G2206" s="2">
        <v>1</v>
      </c>
      <c r="H2206" s="2" t="s">
        <v>129</v>
      </c>
      <c r="I2206" s="2">
        <v>86400</v>
      </c>
      <c r="J2206" s="2">
        <v>2140</v>
      </c>
      <c r="K2206" s="2"/>
      <c r="L2206" s="2">
        <v>1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1</v>
      </c>
      <c r="AB2206" s="2">
        <v>0</v>
      </c>
      <c r="AC2206" s="2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2"/>
      <c r="AL2206" s="5">
        <v>45400000</v>
      </c>
      <c r="AM2206" s="5">
        <v>30600000</v>
      </c>
      <c r="AN2206" s="2"/>
      <c r="AO2206" s="2">
        <f t="shared" si="479"/>
        <v>1</v>
      </c>
      <c r="AP2206" s="2">
        <f t="shared" si="480"/>
        <v>0</v>
      </c>
      <c r="AQ2206" s="2">
        <f t="shared" si="481"/>
        <v>0</v>
      </c>
      <c r="AR2206" s="2"/>
      <c r="AS2206" s="2"/>
      <c r="AT2206" s="2"/>
      <c r="AU2206" s="2"/>
      <c r="AV2206" s="2">
        <f t="shared" si="482"/>
        <v>0</v>
      </c>
      <c r="AW2206" s="2">
        <f t="shared" si="483"/>
        <v>0</v>
      </c>
      <c r="AX2206" s="2">
        <f t="shared" si="484"/>
        <v>1</v>
      </c>
      <c r="AY2206" s="2"/>
      <c r="AZ2206" s="2"/>
      <c r="BA2206" s="2">
        <f t="shared" si="485"/>
        <v>7</v>
      </c>
      <c r="BB2206" s="2">
        <f t="shared" si="486"/>
        <v>1</v>
      </c>
      <c r="BC2206" s="2">
        <f t="shared" si="487"/>
        <v>0</v>
      </c>
      <c r="BD2206" s="2">
        <f t="shared" si="488"/>
        <v>1</v>
      </c>
      <c r="BE2206" s="2">
        <f t="shared" si="489"/>
        <v>0</v>
      </c>
      <c r="BF2206" s="2">
        <f t="shared" si="490"/>
        <v>0</v>
      </c>
      <c r="BG2206" s="2">
        <f t="shared" si="491"/>
        <v>2</v>
      </c>
      <c r="BH2206" s="2">
        <f t="shared" si="492"/>
        <v>9</v>
      </c>
    </row>
    <row r="2207" spans="1:60" x14ac:dyDescent="0.2">
      <c r="A2207" s="2">
        <v>2204</v>
      </c>
      <c r="B2207" s="2" t="s">
        <v>2026</v>
      </c>
      <c r="C2207" s="2" t="s">
        <v>2475</v>
      </c>
      <c r="D2207" s="2" t="s">
        <v>2498</v>
      </c>
      <c r="E2207" s="2">
        <v>1</v>
      </c>
      <c r="F2207" s="2">
        <v>5</v>
      </c>
      <c r="G2207" s="2">
        <v>4</v>
      </c>
      <c r="H2207" s="2" t="s">
        <v>1238</v>
      </c>
      <c r="I2207" s="2">
        <v>0</v>
      </c>
      <c r="J2207" s="2">
        <v>0</v>
      </c>
      <c r="K2207" s="2"/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1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1</v>
      </c>
      <c r="AI2207" s="4">
        <v>0</v>
      </c>
      <c r="AJ2207" s="4">
        <v>0</v>
      </c>
      <c r="AK2207" s="2"/>
      <c r="AL2207" s="5">
        <v>25600</v>
      </c>
      <c r="AM2207" s="5">
        <v>33200</v>
      </c>
      <c r="AN2207" s="2"/>
      <c r="AO2207" s="2">
        <f t="shared" si="479"/>
        <v>0</v>
      </c>
      <c r="AP2207" s="2">
        <f t="shared" si="480"/>
        <v>1</v>
      </c>
      <c r="AQ2207" s="2">
        <f t="shared" si="481"/>
        <v>0</v>
      </c>
      <c r="AR2207" s="2"/>
      <c r="AS2207" s="2"/>
      <c r="AT2207" s="2"/>
      <c r="AU2207" s="2"/>
      <c r="AV2207" s="2">
        <f t="shared" si="482"/>
        <v>0</v>
      </c>
      <c r="AW2207" s="2">
        <f t="shared" si="483"/>
        <v>0</v>
      </c>
      <c r="AX2207" s="2">
        <f t="shared" si="484"/>
        <v>1</v>
      </c>
      <c r="AY2207" s="2"/>
      <c r="AZ2207" s="2"/>
      <c r="BA2207" s="2">
        <f t="shared" si="485"/>
        <v>7</v>
      </c>
      <c r="BB2207" s="2">
        <f t="shared" si="486"/>
        <v>0</v>
      </c>
      <c r="BC2207" s="2">
        <f t="shared" si="487"/>
        <v>0</v>
      </c>
      <c r="BD2207" s="2">
        <f t="shared" si="488"/>
        <v>0</v>
      </c>
      <c r="BE2207" s="2">
        <f t="shared" si="489"/>
        <v>0</v>
      </c>
      <c r="BF2207" s="2">
        <f t="shared" si="490"/>
        <v>1</v>
      </c>
      <c r="BG2207" s="2">
        <f t="shared" si="491"/>
        <v>2</v>
      </c>
      <c r="BH2207" s="2">
        <f t="shared" si="492"/>
        <v>9</v>
      </c>
    </row>
    <row r="2208" spans="1:60" x14ac:dyDescent="0.2">
      <c r="A2208" s="2">
        <v>2205</v>
      </c>
      <c r="B2208" s="2" t="s">
        <v>2026</v>
      </c>
      <c r="C2208" s="2" t="s">
        <v>2475</v>
      </c>
      <c r="D2208" s="2" t="s">
        <v>2499</v>
      </c>
      <c r="E2208" s="2">
        <v>2</v>
      </c>
      <c r="F2208" s="2">
        <v>3</v>
      </c>
      <c r="G2208" s="2">
        <v>1</v>
      </c>
      <c r="H2208" s="2" t="s">
        <v>106</v>
      </c>
      <c r="I2208" s="2">
        <v>36000</v>
      </c>
      <c r="J2208" s="2">
        <v>0</v>
      </c>
      <c r="K2208" s="2"/>
      <c r="L2208" s="2">
        <v>1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2"/>
      <c r="AL2208" s="5">
        <v>53200000</v>
      </c>
      <c r="AM2208" s="5">
        <v>33800000</v>
      </c>
      <c r="AN2208" s="2"/>
      <c r="AO2208" s="2">
        <f t="shared" si="479"/>
        <v>1</v>
      </c>
      <c r="AP2208" s="2">
        <f t="shared" si="480"/>
        <v>0</v>
      </c>
      <c r="AQ2208" s="2">
        <f t="shared" si="481"/>
        <v>0</v>
      </c>
      <c r="AR2208" s="2"/>
      <c r="AS2208" s="2"/>
      <c r="AT2208" s="2"/>
      <c r="AU2208" s="2"/>
      <c r="AV2208" s="2">
        <f t="shared" si="482"/>
        <v>0</v>
      </c>
      <c r="AW2208" s="2">
        <f t="shared" si="483"/>
        <v>0</v>
      </c>
      <c r="AX2208" s="2">
        <f t="shared" si="484"/>
        <v>0</v>
      </c>
      <c r="AY2208" s="2"/>
      <c r="AZ2208" s="2"/>
      <c r="BA2208" s="2">
        <f t="shared" si="485"/>
        <v>4</v>
      </c>
      <c r="BB2208" s="2">
        <f t="shared" si="486"/>
        <v>1</v>
      </c>
      <c r="BC2208" s="2">
        <f t="shared" si="487"/>
        <v>0</v>
      </c>
      <c r="BD2208" s="2">
        <f t="shared" si="488"/>
        <v>1</v>
      </c>
      <c r="BE2208" s="2">
        <f t="shared" si="489"/>
        <v>0</v>
      </c>
      <c r="BF2208" s="2">
        <f t="shared" si="490"/>
        <v>0</v>
      </c>
      <c r="BG2208" s="2">
        <f t="shared" si="491"/>
        <v>2</v>
      </c>
      <c r="BH2208" s="2">
        <f t="shared" si="492"/>
        <v>6</v>
      </c>
    </row>
    <row r="2209" spans="1:60" x14ac:dyDescent="0.2">
      <c r="A2209" s="2">
        <v>2206</v>
      </c>
      <c r="B2209" s="2" t="s">
        <v>2026</v>
      </c>
      <c r="C2209" s="2" t="s">
        <v>2475</v>
      </c>
      <c r="D2209" s="2" t="s">
        <v>2500</v>
      </c>
      <c r="E2209" s="2">
        <v>4</v>
      </c>
      <c r="F2209" s="2">
        <v>9</v>
      </c>
      <c r="G2209" s="2">
        <v>5</v>
      </c>
      <c r="H2209" s="2" t="s">
        <v>559</v>
      </c>
      <c r="I2209" s="2">
        <v>148320</v>
      </c>
      <c r="J2209" s="2">
        <v>0</v>
      </c>
      <c r="K2209" s="2"/>
      <c r="L2209" s="2">
        <v>1</v>
      </c>
      <c r="M2209" s="2">
        <v>0</v>
      </c>
      <c r="N2209" s="2">
        <v>1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2"/>
      <c r="AL2209" s="5">
        <v>223000</v>
      </c>
      <c r="AM2209" s="5">
        <v>183000</v>
      </c>
      <c r="AN2209" s="2"/>
      <c r="AO2209" s="2">
        <f t="shared" si="479"/>
        <v>2</v>
      </c>
      <c r="AP2209" s="2">
        <f t="shared" si="480"/>
        <v>0</v>
      </c>
      <c r="AQ2209" s="2">
        <f t="shared" si="481"/>
        <v>0</v>
      </c>
      <c r="AR2209" s="2"/>
      <c r="AS2209" s="2"/>
      <c r="AT2209" s="2"/>
      <c r="AU2209" s="2"/>
      <c r="AV2209" s="2">
        <f t="shared" si="482"/>
        <v>0</v>
      </c>
      <c r="AW2209" s="2">
        <f t="shared" si="483"/>
        <v>0</v>
      </c>
      <c r="AX2209" s="2">
        <f t="shared" si="484"/>
        <v>0</v>
      </c>
      <c r="AY2209" s="2"/>
      <c r="AZ2209" s="2"/>
      <c r="BA2209" s="2">
        <f t="shared" si="485"/>
        <v>8</v>
      </c>
      <c r="BB2209" s="2">
        <f t="shared" si="486"/>
        <v>0</v>
      </c>
      <c r="BC2209" s="2">
        <f t="shared" si="487"/>
        <v>0</v>
      </c>
      <c r="BD2209" s="2">
        <f t="shared" si="488"/>
        <v>1</v>
      </c>
      <c r="BE2209" s="2">
        <f t="shared" si="489"/>
        <v>0</v>
      </c>
      <c r="BF2209" s="2">
        <f t="shared" si="490"/>
        <v>1</v>
      </c>
      <c r="BG2209" s="2">
        <f t="shared" si="491"/>
        <v>3</v>
      </c>
      <c r="BH2209" s="2">
        <f t="shared" si="492"/>
        <v>11</v>
      </c>
    </row>
    <row r="2210" spans="1:60" x14ac:dyDescent="0.2">
      <c r="A2210" s="2">
        <v>2207</v>
      </c>
      <c r="B2210" s="2" t="s">
        <v>2026</v>
      </c>
      <c r="C2210" s="2" t="s">
        <v>2475</v>
      </c>
      <c r="D2210" s="2" t="s">
        <v>2501</v>
      </c>
      <c r="E2210" s="2">
        <v>4</v>
      </c>
      <c r="F2210" s="2">
        <v>9</v>
      </c>
      <c r="G2210" s="2">
        <v>6</v>
      </c>
      <c r="H2210" s="2" t="s">
        <v>122</v>
      </c>
      <c r="I2210" s="2">
        <v>0</v>
      </c>
      <c r="J2210" s="2">
        <v>0</v>
      </c>
      <c r="K2210" s="2"/>
      <c r="L2210" s="2">
        <v>1</v>
      </c>
      <c r="M2210" s="2">
        <v>0</v>
      </c>
      <c r="N2210" s="2">
        <v>1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1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2"/>
      <c r="AL2210" s="5">
        <v>312000</v>
      </c>
      <c r="AM2210" s="5">
        <v>664000</v>
      </c>
      <c r="AN2210" s="2"/>
      <c r="AO2210" s="2">
        <f t="shared" si="479"/>
        <v>2</v>
      </c>
      <c r="AP2210" s="2">
        <f t="shared" si="480"/>
        <v>1</v>
      </c>
      <c r="AQ2210" s="2">
        <f t="shared" si="481"/>
        <v>0</v>
      </c>
      <c r="AR2210" s="2"/>
      <c r="AS2210" s="2"/>
      <c r="AT2210" s="2"/>
      <c r="AU2210" s="2"/>
      <c r="AV2210" s="2">
        <f t="shared" si="482"/>
        <v>0</v>
      </c>
      <c r="AW2210" s="2">
        <f t="shared" si="483"/>
        <v>0</v>
      </c>
      <c r="AX2210" s="2">
        <f t="shared" si="484"/>
        <v>0</v>
      </c>
      <c r="AY2210" s="2"/>
      <c r="AZ2210" s="2"/>
      <c r="BA2210" s="2">
        <f t="shared" si="485"/>
        <v>12</v>
      </c>
      <c r="BB2210" s="2">
        <f t="shared" si="486"/>
        <v>0</v>
      </c>
      <c r="BC2210" s="2">
        <f t="shared" si="487"/>
        <v>1</v>
      </c>
      <c r="BD2210" s="2">
        <f t="shared" si="488"/>
        <v>0</v>
      </c>
      <c r="BE2210" s="2">
        <f t="shared" si="489"/>
        <v>0</v>
      </c>
      <c r="BF2210" s="2">
        <f t="shared" si="490"/>
        <v>1</v>
      </c>
      <c r="BG2210" s="2">
        <f t="shared" si="491"/>
        <v>3</v>
      </c>
      <c r="BH2210" s="2">
        <f t="shared" si="492"/>
        <v>15</v>
      </c>
    </row>
    <row r="2211" spans="1:60" x14ac:dyDescent="0.2">
      <c r="A2211" s="2">
        <v>2208</v>
      </c>
      <c r="B2211" s="2" t="s">
        <v>2026</v>
      </c>
      <c r="C2211" s="2" t="s">
        <v>2475</v>
      </c>
      <c r="D2211" s="2" t="s">
        <v>2502</v>
      </c>
      <c r="E2211" s="2">
        <v>2</v>
      </c>
      <c r="F2211" s="2">
        <v>8</v>
      </c>
      <c r="G2211" s="2">
        <v>3</v>
      </c>
      <c r="H2211" s="2" t="s">
        <v>433</v>
      </c>
      <c r="I2211" s="2">
        <v>31680</v>
      </c>
      <c r="J2211" s="2">
        <v>1</v>
      </c>
      <c r="K2211" s="2"/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1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2"/>
      <c r="AL2211" s="5">
        <v>183000</v>
      </c>
      <c r="AM2211" s="5">
        <v>188000</v>
      </c>
      <c r="AN2211" s="2"/>
      <c r="AO2211" s="2">
        <f t="shared" si="479"/>
        <v>0</v>
      </c>
      <c r="AP2211" s="2">
        <f t="shared" si="480"/>
        <v>1</v>
      </c>
      <c r="AQ2211" s="2">
        <f t="shared" si="481"/>
        <v>0</v>
      </c>
      <c r="AR2211" s="2"/>
      <c r="AS2211" s="2"/>
      <c r="AT2211" s="2"/>
      <c r="AU2211" s="2"/>
      <c r="AV2211" s="2">
        <f t="shared" si="482"/>
        <v>0</v>
      </c>
      <c r="AW2211" s="2">
        <f t="shared" si="483"/>
        <v>0</v>
      </c>
      <c r="AX2211" s="2">
        <f t="shared" si="484"/>
        <v>0</v>
      </c>
      <c r="AY2211" s="2"/>
      <c r="AZ2211" s="2"/>
      <c r="BA2211" s="2">
        <f t="shared" si="485"/>
        <v>4</v>
      </c>
      <c r="BB2211" s="2">
        <f t="shared" si="486"/>
        <v>0</v>
      </c>
      <c r="BC2211" s="2">
        <f t="shared" si="487"/>
        <v>0</v>
      </c>
      <c r="BD2211" s="2">
        <f t="shared" si="488"/>
        <v>1</v>
      </c>
      <c r="BE2211" s="2">
        <f t="shared" si="489"/>
        <v>0</v>
      </c>
      <c r="BF2211" s="2">
        <f t="shared" si="490"/>
        <v>1</v>
      </c>
      <c r="BG2211" s="2">
        <f t="shared" si="491"/>
        <v>3</v>
      </c>
      <c r="BH2211" s="2">
        <f t="shared" si="492"/>
        <v>7</v>
      </c>
    </row>
    <row r="2212" spans="1:60" x14ac:dyDescent="0.2">
      <c r="A2212" s="2">
        <v>2209</v>
      </c>
      <c r="B2212" s="2" t="s">
        <v>2026</v>
      </c>
      <c r="C2212" s="2" t="s">
        <v>2475</v>
      </c>
      <c r="D2212" s="2" t="s">
        <v>2503</v>
      </c>
      <c r="E2212" s="2">
        <v>5</v>
      </c>
      <c r="F2212" s="2">
        <v>8</v>
      </c>
      <c r="G2212" s="2">
        <v>6</v>
      </c>
      <c r="H2212" s="2" t="s">
        <v>144</v>
      </c>
      <c r="I2212" s="2">
        <v>106560</v>
      </c>
      <c r="J2212" s="2">
        <v>0</v>
      </c>
      <c r="K2212" s="2"/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2"/>
      <c r="AL2212" s="5">
        <v>203</v>
      </c>
      <c r="AM2212" s="5">
        <v>203</v>
      </c>
      <c r="AN2212" s="2"/>
      <c r="AO2212" s="2">
        <f t="shared" si="479"/>
        <v>0</v>
      </c>
      <c r="AP2212" s="2">
        <f t="shared" si="480"/>
        <v>0</v>
      </c>
      <c r="AQ2212" s="2">
        <f t="shared" si="481"/>
        <v>0</v>
      </c>
      <c r="AR2212" s="2"/>
      <c r="AS2212" s="2"/>
      <c r="AT2212" s="2"/>
      <c r="AU2212" s="2"/>
      <c r="AV2212" s="2">
        <f t="shared" si="482"/>
        <v>0</v>
      </c>
      <c r="AW2212" s="2">
        <f t="shared" si="483"/>
        <v>0</v>
      </c>
      <c r="AX2212" s="2">
        <f t="shared" si="484"/>
        <v>0</v>
      </c>
      <c r="AY2212" s="2"/>
      <c r="AZ2212" s="2"/>
      <c r="BA2212" s="2">
        <f t="shared" si="485"/>
        <v>0</v>
      </c>
      <c r="BB2212" s="2">
        <f t="shared" si="486"/>
        <v>0</v>
      </c>
      <c r="BC2212" s="2">
        <f t="shared" si="487"/>
        <v>0</v>
      </c>
      <c r="BD2212" s="2">
        <f t="shared" si="488"/>
        <v>1</v>
      </c>
      <c r="BE2212" s="2">
        <f t="shared" si="489"/>
        <v>0</v>
      </c>
      <c r="BF2212" s="2">
        <f t="shared" si="490"/>
        <v>1</v>
      </c>
      <c r="BG2212" s="2">
        <f t="shared" si="491"/>
        <v>0</v>
      </c>
      <c r="BH2212" s="2">
        <f t="shared" si="492"/>
        <v>0</v>
      </c>
    </row>
    <row r="2213" spans="1:60" x14ac:dyDescent="0.2">
      <c r="A2213" s="2">
        <v>2210</v>
      </c>
      <c r="B2213" s="2" t="s">
        <v>2026</v>
      </c>
      <c r="C2213" s="2" t="s">
        <v>2475</v>
      </c>
      <c r="D2213" s="2" t="s">
        <v>2504</v>
      </c>
      <c r="E2213" s="2">
        <v>5</v>
      </c>
      <c r="F2213" s="2">
        <v>9</v>
      </c>
      <c r="G2213" s="2">
        <v>4</v>
      </c>
      <c r="H2213" s="2" t="s">
        <v>1415</v>
      </c>
      <c r="I2213" s="2">
        <v>146880</v>
      </c>
      <c r="J2213" s="2">
        <v>1</v>
      </c>
      <c r="K2213" s="2"/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1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2"/>
      <c r="AL2213" s="5">
        <v>55000</v>
      </c>
      <c r="AM2213" s="5">
        <v>60300</v>
      </c>
      <c r="AN2213" s="2"/>
      <c r="AO2213" s="2">
        <f t="shared" si="479"/>
        <v>0</v>
      </c>
      <c r="AP2213" s="2">
        <f t="shared" si="480"/>
        <v>1</v>
      </c>
      <c r="AQ2213" s="2">
        <f t="shared" si="481"/>
        <v>0</v>
      </c>
      <c r="AR2213" s="2"/>
      <c r="AS2213" s="2"/>
      <c r="AT2213" s="2"/>
      <c r="AU2213" s="2"/>
      <c r="AV2213" s="2">
        <f t="shared" si="482"/>
        <v>0</v>
      </c>
      <c r="AW2213" s="2">
        <f t="shared" si="483"/>
        <v>0</v>
      </c>
      <c r="AX2213" s="2">
        <f t="shared" si="484"/>
        <v>0</v>
      </c>
      <c r="AY2213" s="2"/>
      <c r="AZ2213" s="2"/>
      <c r="BA2213" s="2">
        <f t="shared" si="485"/>
        <v>4</v>
      </c>
      <c r="BB2213" s="2">
        <f t="shared" si="486"/>
        <v>0</v>
      </c>
      <c r="BC2213" s="2">
        <f t="shared" si="487"/>
        <v>0</v>
      </c>
      <c r="BD2213" s="2">
        <f t="shared" si="488"/>
        <v>1</v>
      </c>
      <c r="BE2213" s="2">
        <f t="shared" si="489"/>
        <v>0</v>
      </c>
      <c r="BF2213" s="2">
        <f t="shared" si="490"/>
        <v>1</v>
      </c>
      <c r="BG2213" s="2">
        <f t="shared" si="491"/>
        <v>3</v>
      </c>
      <c r="BH2213" s="2">
        <f t="shared" si="492"/>
        <v>7</v>
      </c>
    </row>
    <row r="2214" spans="1:60" x14ac:dyDescent="0.2">
      <c r="A2214" s="2">
        <v>2211</v>
      </c>
      <c r="B2214" s="2" t="s">
        <v>2026</v>
      </c>
      <c r="C2214" s="2" t="s">
        <v>2475</v>
      </c>
      <c r="D2214" s="2" t="s">
        <v>2505</v>
      </c>
      <c r="E2214" s="2">
        <v>5</v>
      </c>
      <c r="F2214" s="2">
        <v>2</v>
      </c>
      <c r="G2214" s="2">
        <v>1</v>
      </c>
      <c r="H2214" s="2" t="s">
        <v>144</v>
      </c>
      <c r="I2214" s="2">
        <v>106560</v>
      </c>
      <c r="J2214" s="2">
        <v>0</v>
      </c>
      <c r="K2214" s="2"/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2"/>
      <c r="AL2214" s="5">
        <v>201</v>
      </c>
      <c r="AM2214" s="5">
        <v>201</v>
      </c>
      <c r="AN2214" s="2"/>
      <c r="AO2214" s="2">
        <f t="shared" si="479"/>
        <v>0</v>
      </c>
      <c r="AP2214" s="2">
        <f t="shared" si="480"/>
        <v>0</v>
      </c>
      <c r="AQ2214" s="2">
        <f t="shared" si="481"/>
        <v>0</v>
      </c>
      <c r="AR2214" s="2"/>
      <c r="AS2214" s="2"/>
      <c r="AT2214" s="2"/>
      <c r="AU2214" s="2"/>
      <c r="AV2214" s="2">
        <f t="shared" si="482"/>
        <v>0</v>
      </c>
      <c r="AW2214" s="2">
        <f t="shared" si="483"/>
        <v>0</v>
      </c>
      <c r="AX2214" s="2">
        <f t="shared" si="484"/>
        <v>0</v>
      </c>
      <c r="AY2214" s="2"/>
      <c r="AZ2214" s="2"/>
      <c r="BA2214" s="2">
        <f t="shared" si="485"/>
        <v>0</v>
      </c>
      <c r="BB2214" s="2">
        <f t="shared" si="486"/>
        <v>0</v>
      </c>
      <c r="BC2214" s="2">
        <f t="shared" si="487"/>
        <v>0</v>
      </c>
      <c r="BD2214" s="2">
        <f t="shared" si="488"/>
        <v>1</v>
      </c>
      <c r="BE2214" s="2">
        <f t="shared" si="489"/>
        <v>0</v>
      </c>
      <c r="BF2214" s="2">
        <f t="shared" si="490"/>
        <v>0</v>
      </c>
      <c r="BG2214" s="2">
        <f t="shared" si="491"/>
        <v>0</v>
      </c>
      <c r="BH2214" s="2">
        <f t="shared" si="492"/>
        <v>0</v>
      </c>
    </row>
    <row r="2215" spans="1:60" x14ac:dyDescent="0.2">
      <c r="A2215" s="2">
        <v>2212</v>
      </c>
      <c r="B2215" s="2" t="s">
        <v>2026</v>
      </c>
      <c r="C2215" s="2" t="s">
        <v>2475</v>
      </c>
      <c r="D2215" s="2" t="s">
        <v>2506</v>
      </c>
      <c r="E2215" s="2">
        <v>6</v>
      </c>
      <c r="F2215" s="2">
        <v>1</v>
      </c>
      <c r="G2215" s="2">
        <v>1</v>
      </c>
      <c r="H2215" s="2" t="s">
        <v>2507</v>
      </c>
      <c r="I2215" s="2">
        <v>0</v>
      </c>
      <c r="J2215" s="2">
        <v>100</v>
      </c>
      <c r="K2215" s="2"/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2"/>
      <c r="AL2215" s="5">
        <v>64700</v>
      </c>
      <c r="AM2215" s="5">
        <v>49100</v>
      </c>
      <c r="AN2215" s="2"/>
      <c r="AO2215" s="2">
        <f t="shared" si="479"/>
        <v>0</v>
      </c>
      <c r="AP2215" s="2">
        <f t="shared" si="480"/>
        <v>0</v>
      </c>
      <c r="AQ2215" s="2">
        <f t="shared" si="481"/>
        <v>0</v>
      </c>
      <c r="AR2215" s="2"/>
      <c r="AS2215" s="2"/>
      <c r="AT2215" s="2"/>
      <c r="AU2215" s="2"/>
      <c r="AV2215" s="2">
        <f t="shared" si="482"/>
        <v>0</v>
      </c>
      <c r="AW2215" s="2">
        <f t="shared" si="483"/>
        <v>0</v>
      </c>
      <c r="AX2215" s="2">
        <f t="shared" si="484"/>
        <v>0</v>
      </c>
      <c r="AY2215" s="2"/>
      <c r="AZ2215" s="2"/>
      <c r="BA2215" s="2">
        <f t="shared" si="485"/>
        <v>0</v>
      </c>
      <c r="BB2215" s="2">
        <f t="shared" si="486"/>
        <v>0</v>
      </c>
      <c r="BC2215" s="2">
        <f t="shared" si="487"/>
        <v>0</v>
      </c>
      <c r="BD2215" s="2">
        <f t="shared" si="488"/>
        <v>0</v>
      </c>
      <c r="BE2215" s="2">
        <f t="shared" si="489"/>
        <v>0</v>
      </c>
      <c r="BF2215" s="2">
        <f t="shared" si="490"/>
        <v>0</v>
      </c>
      <c r="BG2215" s="2">
        <f t="shared" si="491"/>
        <v>0</v>
      </c>
      <c r="BH2215" s="2">
        <f t="shared" si="492"/>
        <v>0</v>
      </c>
    </row>
    <row r="2216" spans="1:60" x14ac:dyDescent="0.2">
      <c r="A2216" s="2">
        <v>2213</v>
      </c>
      <c r="B2216" s="2" t="s">
        <v>2026</v>
      </c>
      <c r="C2216" s="2" t="s">
        <v>2475</v>
      </c>
      <c r="D2216" s="2" t="s">
        <v>2508</v>
      </c>
      <c r="E2216" s="2">
        <v>6</v>
      </c>
      <c r="F2216" s="2">
        <v>1</v>
      </c>
      <c r="G2216" s="2">
        <v>1</v>
      </c>
      <c r="H2216" s="2" t="s">
        <v>2509</v>
      </c>
      <c r="I2216" s="2">
        <v>0</v>
      </c>
      <c r="J2216" s="2">
        <v>200</v>
      </c>
      <c r="K2216" s="2"/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2"/>
      <c r="AL2216" s="5">
        <v>1310</v>
      </c>
      <c r="AM2216" s="5">
        <v>964</v>
      </c>
      <c r="AN2216" s="2"/>
      <c r="AO2216" s="2">
        <f t="shared" si="479"/>
        <v>0</v>
      </c>
      <c r="AP2216" s="2">
        <f t="shared" si="480"/>
        <v>0</v>
      </c>
      <c r="AQ2216" s="2">
        <f t="shared" si="481"/>
        <v>0</v>
      </c>
      <c r="AR2216" s="2"/>
      <c r="AS2216" s="2"/>
      <c r="AT2216" s="2"/>
      <c r="AU2216" s="2"/>
      <c r="AV2216" s="2">
        <f t="shared" si="482"/>
        <v>0</v>
      </c>
      <c r="AW2216" s="2">
        <f t="shared" si="483"/>
        <v>0</v>
      </c>
      <c r="AX2216" s="2">
        <f t="shared" si="484"/>
        <v>0</v>
      </c>
      <c r="AY2216" s="2"/>
      <c r="AZ2216" s="2"/>
      <c r="BA2216" s="2">
        <f t="shared" si="485"/>
        <v>0</v>
      </c>
      <c r="BB2216" s="2">
        <f t="shared" si="486"/>
        <v>0</v>
      </c>
      <c r="BC2216" s="2">
        <f t="shared" si="487"/>
        <v>0</v>
      </c>
      <c r="BD2216" s="2">
        <f t="shared" si="488"/>
        <v>0</v>
      </c>
      <c r="BE2216" s="2">
        <f t="shared" si="489"/>
        <v>1</v>
      </c>
      <c r="BF2216" s="2">
        <f t="shared" si="490"/>
        <v>0</v>
      </c>
      <c r="BG2216" s="2">
        <f t="shared" si="491"/>
        <v>0</v>
      </c>
      <c r="BH2216" s="2">
        <f t="shared" si="492"/>
        <v>0</v>
      </c>
    </row>
    <row r="2217" spans="1:60" x14ac:dyDescent="0.2">
      <c r="A2217" s="2">
        <v>2214</v>
      </c>
      <c r="B2217" s="2" t="s">
        <v>2026</v>
      </c>
      <c r="C2217" s="2" t="s">
        <v>2475</v>
      </c>
      <c r="D2217" s="2" t="s">
        <v>2510</v>
      </c>
      <c r="E2217" s="2">
        <v>5</v>
      </c>
      <c r="F2217" s="2">
        <v>8</v>
      </c>
      <c r="G2217" s="2">
        <v>6</v>
      </c>
      <c r="H2217" s="2" t="s">
        <v>364</v>
      </c>
      <c r="I2217" s="2">
        <v>120960</v>
      </c>
      <c r="J2217" s="2">
        <v>0</v>
      </c>
      <c r="K2217" s="2"/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2"/>
      <c r="AL2217" s="5">
        <v>4730</v>
      </c>
      <c r="AM2217" s="5">
        <v>4480</v>
      </c>
      <c r="AN2217" s="2"/>
      <c r="AO2217" s="2">
        <f t="shared" si="479"/>
        <v>0</v>
      </c>
      <c r="AP2217" s="2">
        <f t="shared" si="480"/>
        <v>0</v>
      </c>
      <c r="AQ2217" s="2">
        <f t="shared" si="481"/>
        <v>0</v>
      </c>
      <c r="AR2217" s="2"/>
      <c r="AS2217" s="2"/>
      <c r="AT2217" s="2"/>
      <c r="AU2217" s="2"/>
      <c r="AV2217" s="2">
        <f t="shared" si="482"/>
        <v>0</v>
      </c>
      <c r="AW2217" s="2">
        <f t="shared" si="483"/>
        <v>0</v>
      </c>
      <c r="AX2217" s="2">
        <f t="shared" si="484"/>
        <v>0</v>
      </c>
      <c r="AY2217" s="2"/>
      <c r="AZ2217" s="2"/>
      <c r="BA2217" s="2">
        <f t="shared" si="485"/>
        <v>0</v>
      </c>
      <c r="BB2217" s="2">
        <f t="shared" si="486"/>
        <v>0</v>
      </c>
      <c r="BC2217" s="2">
        <f t="shared" si="487"/>
        <v>0</v>
      </c>
      <c r="BD2217" s="2">
        <f t="shared" si="488"/>
        <v>1</v>
      </c>
      <c r="BE2217" s="2">
        <f t="shared" si="489"/>
        <v>0</v>
      </c>
      <c r="BF2217" s="2">
        <f t="shared" si="490"/>
        <v>1</v>
      </c>
      <c r="BG2217" s="2">
        <f t="shared" si="491"/>
        <v>0</v>
      </c>
      <c r="BH2217" s="2">
        <f t="shared" si="492"/>
        <v>0</v>
      </c>
    </row>
    <row r="2218" spans="1:60" x14ac:dyDescent="0.2">
      <c r="A2218" s="2">
        <v>2215</v>
      </c>
      <c r="B2218" s="2" t="s">
        <v>2026</v>
      </c>
      <c r="C2218" s="2" t="s">
        <v>2475</v>
      </c>
      <c r="D2218" s="2" t="s">
        <v>2511</v>
      </c>
      <c r="E2218" s="2">
        <v>5</v>
      </c>
      <c r="F2218" s="2">
        <v>8</v>
      </c>
      <c r="G2218" s="2">
        <v>6</v>
      </c>
      <c r="H2218" s="2" t="s">
        <v>2512</v>
      </c>
      <c r="I2218" s="2">
        <v>192960</v>
      </c>
      <c r="J2218" s="2">
        <v>0</v>
      </c>
      <c r="K2218" s="2"/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2"/>
      <c r="AL2218" s="5">
        <v>594000</v>
      </c>
      <c r="AM2218" s="5">
        <v>435000</v>
      </c>
      <c r="AN2218" s="2"/>
      <c r="AO2218" s="2">
        <f t="shared" si="479"/>
        <v>0</v>
      </c>
      <c r="AP2218" s="2">
        <f t="shared" si="480"/>
        <v>0</v>
      </c>
      <c r="AQ2218" s="2">
        <f t="shared" si="481"/>
        <v>0</v>
      </c>
      <c r="AR2218" s="2"/>
      <c r="AS2218" s="2"/>
      <c r="AT2218" s="2"/>
      <c r="AU2218" s="2"/>
      <c r="AV2218" s="2">
        <f t="shared" si="482"/>
        <v>0</v>
      </c>
      <c r="AW2218" s="2">
        <f t="shared" si="483"/>
        <v>0</v>
      </c>
      <c r="AX2218" s="2">
        <f t="shared" si="484"/>
        <v>0</v>
      </c>
      <c r="AY2218" s="2"/>
      <c r="AZ2218" s="2"/>
      <c r="BA2218" s="2">
        <f t="shared" si="485"/>
        <v>0</v>
      </c>
      <c r="BB2218" s="2">
        <f t="shared" si="486"/>
        <v>0</v>
      </c>
      <c r="BC2218" s="2">
        <f t="shared" si="487"/>
        <v>0</v>
      </c>
      <c r="BD2218" s="2">
        <f t="shared" si="488"/>
        <v>1</v>
      </c>
      <c r="BE2218" s="2">
        <f t="shared" si="489"/>
        <v>0</v>
      </c>
      <c r="BF2218" s="2">
        <f t="shared" si="490"/>
        <v>1</v>
      </c>
      <c r="BG2218" s="2">
        <f t="shared" si="491"/>
        <v>0</v>
      </c>
      <c r="BH2218" s="2">
        <f t="shared" si="492"/>
        <v>0</v>
      </c>
    </row>
    <row r="2219" spans="1:60" x14ac:dyDescent="0.2">
      <c r="A2219" s="2">
        <v>2216</v>
      </c>
      <c r="B2219" s="2" t="s">
        <v>2026</v>
      </c>
      <c r="C2219" s="2" t="s">
        <v>2475</v>
      </c>
      <c r="D2219" s="2" t="s">
        <v>2513</v>
      </c>
      <c r="E2219" s="2">
        <v>5</v>
      </c>
      <c r="F2219" s="2">
        <v>2</v>
      </c>
      <c r="G2219" s="2">
        <v>1</v>
      </c>
      <c r="H2219" s="2" t="s">
        <v>364</v>
      </c>
      <c r="I2219" s="2">
        <v>120960</v>
      </c>
      <c r="J2219" s="2">
        <v>0</v>
      </c>
      <c r="K2219" s="2"/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2"/>
      <c r="AL2219" s="5">
        <v>4540</v>
      </c>
      <c r="AM2219" s="5">
        <v>4920</v>
      </c>
      <c r="AN2219" s="2"/>
      <c r="AO2219" s="2">
        <f t="shared" si="479"/>
        <v>0</v>
      </c>
      <c r="AP2219" s="2">
        <f t="shared" si="480"/>
        <v>0</v>
      </c>
      <c r="AQ2219" s="2">
        <f t="shared" si="481"/>
        <v>0</v>
      </c>
      <c r="AR2219" s="2"/>
      <c r="AS2219" s="2"/>
      <c r="AT2219" s="2"/>
      <c r="AU2219" s="2"/>
      <c r="AV2219" s="2">
        <f t="shared" si="482"/>
        <v>0</v>
      </c>
      <c r="AW2219" s="2">
        <f t="shared" si="483"/>
        <v>0</v>
      </c>
      <c r="AX2219" s="2">
        <f t="shared" si="484"/>
        <v>0</v>
      </c>
      <c r="AY2219" s="2"/>
      <c r="AZ2219" s="2"/>
      <c r="BA2219" s="2">
        <f t="shared" si="485"/>
        <v>0</v>
      </c>
      <c r="BB2219" s="2">
        <f t="shared" si="486"/>
        <v>0</v>
      </c>
      <c r="BC2219" s="2">
        <f t="shared" si="487"/>
        <v>0</v>
      </c>
      <c r="BD2219" s="2">
        <f t="shared" si="488"/>
        <v>1</v>
      </c>
      <c r="BE2219" s="2">
        <f t="shared" si="489"/>
        <v>0</v>
      </c>
      <c r="BF2219" s="2">
        <f t="shared" si="490"/>
        <v>0</v>
      </c>
      <c r="BG2219" s="2">
        <f t="shared" si="491"/>
        <v>0</v>
      </c>
      <c r="BH2219" s="2">
        <f t="shared" si="492"/>
        <v>0</v>
      </c>
    </row>
    <row r="2220" spans="1:60" x14ac:dyDescent="0.2">
      <c r="A2220" s="2">
        <v>2217</v>
      </c>
      <c r="B2220" s="2" t="s">
        <v>2026</v>
      </c>
      <c r="C2220" s="2" t="s">
        <v>2475</v>
      </c>
      <c r="D2220" s="2" t="s">
        <v>2514</v>
      </c>
      <c r="E2220" s="2">
        <v>6</v>
      </c>
      <c r="F2220" s="2">
        <v>1</v>
      </c>
      <c r="G2220" s="2">
        <v>1</v>
      </c>
      <c r="H2220" s="2" t="s">
        <v>2515</v>
      </c>
      <c r="I2220" s="2">
        <v>0</v>
      </c>
      <c r="J2220" s="2">
        <v>100</v>
      </c>
      <c r="K2220" s="2"/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2"/>
      <c r="AL2220" s="5">
        <v>252000</v>
      </c>
      <c r="AM2220" s="5">
        <v>415000</v>
      </c>
      <c r="AN2220" s="2"/>
      <c r="AO2220" s="2">
        <f t="shared" si="479"/>
        <v>0</v>
      </c>
      <c r="AP2220" s="2">
        <f t="shared" si="480"/>
        <v>0</v>
      </c>
      <c r="AQ2220" s="2">
        <f t="shared" si="481"/>
        <v>0</v>
      </c>
      <c r="AR2220" s="2"/>
      <c r="AS2220" s="2"/>
      <c r="AT2220" s="2"/>
      <c r="AU2220" s="2"/>
      <c r="AV2220" s="2">
        <f t="shared" si="482"/>
        <v>0</v>
      </c>
      <c r="AW2220" s="2">
        <f t="shared" si="483"/>
        <v>0</v>
      </c>
      <c r="AX2220" s="2">
        <f t="shared" si="484"/>
        <v>0</v>
      </c>
      <c r="AY2220" s="2"/>
      <c r="AZ2220" s="2"/>
      <c r="BA2220" s="2">
        <f t="shared" si="485"/>
        <v>0</v>
      </c>
      <c r="BB2220" s="2">
        <f t="shared" si="486"/>
        <v>0</v>
      </c>
      <c r="BC2220" s="2">
        <f t="shared" si="487"/>
        <v>1</v>
      </c>
      <c r="BD2220" s="2">
        <f t="shared" si="488"/>
        <v>0</v>
      </c>
      <c r="BE2220" s="2">
        <f t="shared" si="489"/>
        <v>0</v>
      </c>
      <c r="BF2220" s="2">
        <f t="shared" si="490"/>
        <v>0</v>
      </c>
      <c r="BG2220" s="2">
        <f t="shared" si="491"/>
        <v>0</v>
      </c>
      <c r="BH2220" s="2">
        <f t="shared" si="492"/>
        <v>0</v>
      </c>
    </row>
    <row r="2221" spans="1:60" x14ac:dyDescent="0.2">
      <c r="A2221" s="2">
        <v>2218</v>
      </c>
      <c r="B2221" s="2" t="s">
        <v>2026</v>
      </c>
      <c r="C2221" s="2" t="s">
        <v>2475</v>
      </c>
      <c r="D2221" s="2" t="s">
        <v>2516</v>
      </c>
      <c r="E2221" s="2">
        <v>5</v>
      </c>
      <c r="F2221" s="2">
        <v>2</v>
      </c>
      <c r="G2221" s="2">
        <v>1</v>
      </c>
      <c r="H2221" s="2" t="s">
        <v>2512</v>
      </c>
      <c r="I2221" s="2">
        <v>192960</v>
      </c>
      <c r="J2221" s="2">
        <v>0</v>
      </c>
      <c r="K2221" s="2"/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2"/>
      <c r="AL2221" s="5">
        <v>573000</v>
      </c>
      <c r="AM2221" s="5">
        <v>478000</v>
      </c>
      <c r="AN2221" s="2"/>
      <c r="AO2221" s="2">
        <f t="shared" si="479"/>
        <v>0</v>
      </c>
      <c r="AP2221" s="2">
        <f t="shared" si="480"/>
        <v>0</v>
      </c>
      <c r="AQ2221" s="2">
        <f t="shared" si="481"/>
        <v>0</v>
      </c>
      <c r="AR2221" s="2"/>
      <c r="AS2221" s="2"/>
      <c r="AT2221" s="2"/>
      <c r="AU2221" s="2"/>
      <c r="AV2221" s="2">
        <f t="shared" si="482"/>
        <v>0</v>
      </c>
      <c r="AW2221" s="2">
        <f t="shared" si="483"/>
        <v>0</v>
      </c>
      <c r="AX2221" s="2">
        <f t="shared" si="484"/>
        <v>0</v>
      </c>
      <c r="AY2221" s="2"/>
      <c r="AZ2221" s="2"/>
      <c r="BA2221" s="2">
        <f t="shared" si="485"/>
        <v>0</v>
      </c>
      <c r="BB2221" s="2">
        <f t="shared" si="486"/>
        <v>0</v>
      </c>
      <c r="BC2221" s="2">
        <f t="shared" si="487"/>
        <v>0</v>
      </c>
      <c r="BD2221" s="2">
        <f t="shared" si="488"/>
        <v>1</v>
      </c>
      <c r="BE2221" s="2">
        <f t="shared" si="489"/>
        <v>0</v>
      </c>
      <c r="BF2221" s="2">
        <f t="shared" si="490"/>
        <v>0</v>
      </c>
      <c r="BG2221" s="2">
        <f t="shared" si="491"/>
        <v>0</v>
      </c>
      <c r="BH2221" s="2">
        <f t="shared" si="492"/>
        <v>0</v>
      </c>
    </row>
    <row r="2222" spans="1:60" x14ac:dyDescent="0.2">
      <c r="A2222" s="2">
        <v>2219</v>
      </c>
      <c r="B2222" s="2" t="s">
        <v>2026</v>
      </c>
      <c r="C2222" s="2" t="s">
        <v>2475</v>
      </c>
      <c r="D2222" s="2" t="s">
        <v>2517</v>
      </c>
      <c r="E2222" s="2">
        <v>6</v>
      </c>
      <c r="F2222" s="2">
        <v>1</v>
      </c>
      <c r="G2222" s="2">
        <v>1</v>
      </c>
      <c r="H2222" s="2" t="s">
        <v>2518</v>
      </c>
      <c r="I2222" s="2">
        <v>0</v>
      </c>
      <c r="J2222" s="2">
        <v>150</v>
      </c>
      <c r="K2222" s="2"/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2"/>
      <c r="AL2222" s="5">
        <v>2400000</v>
      </c>
      <c r="AM2222" s="5">
        <v>1860000</v>
      </c>
      <c r="AN2222" s="2"/>
      <c r="AO2222" s="2">
        <f t="shared" si="479"/>
        <v>0</v>
      </c>
      <c r="AP2222" s="2">
        <f t="shared" si="480"/>
        <v>0</v>
      </c>
      <c r="AQ2222" s="2">
        <f t="shared" si="481"/>
        <v>0</v>
      </c>
      <c r="AR2222" s="2"/>
      <c r="AS2222" s="2"/>
      <c r="AT2222" s="2"/>
      <c r="AU2222" s="2"/>
      <c r="AV2222" s="2">
        <f t="shared" si="482"/>
        <v>0</v>
      </c>
      <c r="AW2222" s="2">
        <f t="shared" si="483"/>
        <v>0</v>
      </c>
      <c r="AX2222" s="2">
        <f t="shared" si="484"/>
        <v>0</v>
      </c>
      <c r="AY2222" s="2"/>
      <c r="AZ2222" s="2"/>
      <c r="BA2222" s="2">
        <f t="shared" si="485"/>
        <v>0</v>
      </c>
      <c r="BB2222" s="2">
        <f t="shared" si="486"/>
        <v>0</v>
      </c>
      <c r="BC2222" s="2">
        <f t="shared" si="487"/>
        <v>0</v>
      </c>
      <c r="BD2222" s="2">
        <f t="shared" si="488"/>
        <v>0</v>
      </c>
      <c r="BE2222" s="2">
        <f t="shared" si="489"/>
        <v>0</v>
      </c>
      <c r="BF2222" s="2">
        <f t="shared" si="490"/>
        <v>0</v>
      </c>
      <c r="BG2222" s="2">
        <f t="shared" si="491"/>
        <v>0</v>
      </c>
      <c r="BH2222" s="2">
        <f t="shared" si="492"/>
        <v>0</v>
      </c>
    </row>
    <row r="2223" spans="1:60" x14ac:dyDescent="0.2">
      <c r="A2223" s="2">
        <v>2220</v>
      </c>
      <c r="B2223" s="2" t="s">
        <v>2026</v>
      </c>
      <c r="C2223" s="2" t="s">
        <v>2475</v>
      </c>
      <c r="D2223" s="2" t="s">
        <v>2519</v>
      </c>
      <c r="E2223" s="2">
        <v>6</v>
      </c>
      <c r="F2223" s="2">
        <v>1</v>
      </c>
      <c r="G2223" s="2">
        <v>1</v>
      </c>
      <c r="H2223" s="2" t="s">
        <v>2194</v>
      </c>
      <c r="I2223" s="2">
        <v>0</v>
      </c>
      <c r="J2223" s="2">
        <v>1600</v>
      </c>
      <c r="K2223" s="2"/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2"/>
      <c r="AL2223" s="5">
        <v>8330000</v>
      </c>
      <c r="AM2223" s="5">
        <v>3250000</v>
      </c>
      <c r="AN2223" s="2"/>
      <c r="AO2223" s="2">
        <f t="shared" si="479"/>
        <v>0</v>
      </c>
      <c r="AP2223" s="2">
        <f t="shared" si="480"/>
        <v>0</v>
      </c>
      <c r="AQ2223" s="2">
        <f t="shared" si="481"/>
        <v>0</v>
      </c>
      <c r="AR2223" s="2"/>
      <c r="AS2223" s="2"/>
      <c r="AT2223" s="2"/>
      <c r="AU2223" s="2"/>
      <c r="AV2223" s="2">
        <f t="shared" si="482"/>
        <v>0</v>
      </c>
      <c r="AW2223" s="2">
        <f t="shared" si="483"/>
        <v>0</v>
      </c>
      <c r="AX2223" s="2">
        <f t="shared" si="484"/>
        <v>0</v>
      </c>
      <c r="AY2223" s="2"/>
      <c r="AZ2223" s="2"/>
      <c r="BA2223" s="2">
        <f t="shared" si="485"/>
        <v>0</v>
      </c>
      <c r="BB2223" s="2">
        <f t="shared" si="486"/>
        <v>1</v>
      </c>
      <c r="BC2223" s="2">
        <f t="shared" si="487"/>
        <v>0</v>
      </c>
      <c r="BD2223" s="2">
        <f t="shared" si="488"/>
        <v>0</v>
      </c>
      <c r="BE2223" s="2">
        <f t="shared" si="489"/>
        <v>0</v>
      </c>
      <c r="BF2223" s="2">
        <f t="shared" si="490"/>
        <v>0</v>
      </c>
      <c r="BG2223" s="2">
        <f t="shared" si="491"/>
        <v>0</v>
      </c>
      <c r="BH2223" s="2">
        <f t="shared" si="492"/>
        <v>0</v>
      </c>
    </row>
    <row r="2224" spans="1:60" x14ac:dyDescent="0.2">
      <c r="A2224" s="2">
        <v>2221</v>
      </c>
      <c r="B2224" s="2" t="s">
        <v>2026</v>
      </c>
      <c r="C2224" s="2" t="s">
        <v>2475</v>
      </c>
      <c r="D2224" s="2" t="s">
        <v>2520</v>
      </c>
      <c r="E2224" s="2">
        <v>4</v>
      </c>
      <c r="F2224" s="2">
        <v>10</v>
      </c>
      <c r="G2224" s="2">
        <v>6</v>
      </c>
      <c r="H2224" s="2" t="s">
        <v>559</v>
      </c>
      <c r="I2224" s="2">
        <v>148320</v>
      </c>
      <c r="J2224" s="2">
        <v>0</v>
      </c>
      <c r="K2224" s="2"/>
      <c r="L2224" s="2">
        <v>1</v>
      </c>
      <c r="M2224" s="2">
        <v>0</v>
      </c>
      <c r="N2224" s="2">
        <v>1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2"/>
      <c r="AL2224" s="5">
        <v>276000</v>
      </c>
      <c r="AM2224" s="5">
        <v>224000</v>
      </c>
      <c r="AN2224" s="2"/>
      <c r="AO2224" s="2">
        <f t="shared" si="479"/>
        <v>2</v>
      </c>
      <c r="AP2224" s="2">
        <f t="shared" si="480"/>
        <v>0</v>
      </c>
      <c r="AQ2224" s="2">
        <f t="shared" si="481"/>
        <v>0</v>
      </c>
      <c r="AR2224" s="2"/>
      <c r="AS2224" s="2"/>
      <c r="AT2224" s="2"/>
      <c r="AU2224" s="2"/>
      <c r="AV2224" s="2">
        <f t="shared" si="482"/>
        <v>0</v>
      </c>
      <c r="AW2224" s="2">
        <f t="shared" si="483"/>
        <v>0</v>
      </c>
      <c r="AX2224" s="2">
        <f t="shared" si="484"/>
        <v>0</v>
      </c>
      <c r="AY2224" s="2"/>
      <c r="AZ2224" s="2"/>
      <c r="BA2224" s="2">
        <f t="shared" si="485"/>
        <v>8</v>
      </c>
      <c r="BB2224" s="2">
        <f t="shared" si="486"/>
        <v>0</v>
      </c>
      <c r="BC2224" s="2">
        <f t="shared" si="487"/>
        <v>0</v>
      </c>
      <c r="BD2224" s="2">
        <f t="shared" si="488"/>
        <v>1</v>
      </c>
      <c r="BE2224" s="2">
        <f t="shared" si="489"/>
        <v>0</v>
      </c>
      <c r="BF2224" s="2">
        <f t="shared" si="490"/>
        <v>1</v>
      </c>
      <c r="BG2224" s="2">
        <f t="shared" si="491"/>
        <v>3</v>
      </c>
      <c r="BH2224" s="2">
        <f t="shared" si="492"/>
        <v>11</v>
      </c>
    </row>
    <row r="2225" spans="1:60" x14ac:dyDescent="0.2">
      <c r="A2225" s="2">
        <v>2222</v>
      </c>
      <c r="B2225" s="2" t="s">
        <v>2026</v>
      </c>
      <c r="C2225" s="2" t="s">
        <v>2521</v>
      </c>
      <c r="D2225" s="2" t="s">
        <v>2522</v>
      </c>
      <c r="E2225" s="2">
        <v>2</v>
      </c>
      <c r="F2225" s="2">
        <v>1</v>
      </c>
      <c r="G2225" s="2">
        <v>1</v>
      </c>
      <c r="H2225" s="2" t="s">
        <v>2523</v>
      </c>
      <c r="I2225" s="2">
        <v>3</v>
      </c>
      <c r="J2225" s="2">
        <v>0</v>
      </c>
      <c r="K2225" s="2"/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1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2"/>
      <c r="AL2225" s="5">
        <v>679000</v>
      </c>
      <c r="AM2225" s="5">
        <v>2990000</v>
      </c>
      <c r="AN2225" s="2"/>
      <c r="AO2225" s="2">
        <f t="shared" si="479"/>
        <v>0</v>
      </c>
      <c r="AP2225" s="2">
        <f t="shared" si="480"/>
        <v>1</v>
      </c>
      <c r="AQ2225" s="2">
        <f t="shared" si="481"/>
        <v>0</v>
      </c>
      <c r="AR2225" s="2"/>
      <c r="AS2225" s="2"/>
      <c r="AT2225" s="2"/>
      <c r="AU2225" s="2"/>
      <c r="AV2225" s="2">
        <f t="shared" si="482"/>
        <v>0</v>
      </c>
      <c r="AW2225" s="2">
        <f t="shared" si="483"/>
        <v>0</v>
      </c>
      <c r="AX2225" s="2">
        <f t="shared" si="484"/>
        <v>0</v>
      </c>
      <c r="AY2225" s="2"/>
      <c r="AZ2225" s="2"/>
      <c r="BA2225" s="2">
        <f t="shared" si="485"/>
        <v>4</v>
      </c>
      <c r="BB2225" s="2">
        <f t="shared" si="486"/>
        <v>0</v>
      </c>
      <c r="BC2225" s="2">
        <f t="shared" si="487"/>
        <v>1</v>
      </c>
      <c r="BD2225" s="2">
        <f t="shared" si="488"/>
        <v>0</v>
      </c>
      <c r="BE2225" s="2">
        <f t="shared" si="489"/>
        <v>0</v>
      </c>
      <c r="BF2225" s="2">
        <f t="shared" si="490"/>
        <v>0</v>
      </c>
      <c r="BG2225" s="2">
        <f t="shared" si="491"/>
        <v>1</v>
      </c>
      <c r="BH2225" s="2">
        <f t="shared" si="492"/>
        <v>5</v>
      </c>
    </row>
    <row r="2226" spans="1:60" x14ac:dyDescent="0.2">
      <c r="A2226" s="2">
        <v>2223</v>
      </c>
      <c r="B2226" s="2" t="s">
        <v>2026</v>
      </c>
      <c r="C2226" s="2" t="s">
        <v>2521</v>
      </c>
      <c r="D2226" s="2" t="s">
        <v>2524</v>
      </c>
      <c r="E2226" s="2">
        <v>3</v>
      </c>
      <c r="F2226" s="2">
        <v>7</v>
      </c>
      <c r="G2226" s="2">
        <v>5</v>
      </c>
      <c r="H2226" s="2" t="s">
        <v>433</v>
      </c>
      <c r="I2226" s="2">
        <v>31680</v>
      </c>
      <c r="J2226" s="2">
        <v>0</v>
      </c>
      <c r="K2226" s="2"/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1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2"/>
      <c r="AL2226" s="5">
        <v>310000</v>
      </c>
      <c r="AM2226" s="5">
        <v>279000</v>
      </c>
      <c r="AN2226" s="2"/>
      <c r="AO2226" s="2">
        <f t="shared" si="479"/>
        <v>0</v>
      </c>
      <c r="AP2226" s="2">
        <f t="shared" si="480"/>
        <v>1</v>
      </c>
      <c r="AQ2226" s="2">
        <f t="shared" si="481"/>
        <v>0</v>
      </c>
      <c r="AR2226" s="2"/>
      <c r="AS2226" s="2"/>
      <c r="AT2226" s="2"/>
      <c r="AU2226" s="2"/>
      <c r="AV2226" s="2">
        <f t="shared" si="482"/>
        <v>0</v>
      </c>
      <c r="AW2226" s="2">
        <f t="shared" si="483"/>
        <v>0</v>
      </c>
      <c r="AX2226" s="2">
        <f t="shared" si="484"/>
        <v>0</v>
      </c>
      <c r="AY2226" s="2"/>
      <c r="AZ2226" s="2"/>
      <c r="BA2226" s="2">
        <f t="shared" si="485"/>
        <v>4</v>
      </c>
      <c r="BB2226" s="2">
        <f t="shared" si="486"/>
        <v>0</v>
      </c>
      <c r="BC2226" s="2">
        <f t="shared" si="487"/>
        <v>0</v>
      </c>
      <c r="BD2226" s="2">
        <f t="shared" si="488"/>
        <v>1</v>
      </c>
      <c r="BE2226" s="2">
        <f t="shared" si="489"/>
        <v>0</v>
      </c>
      <c r="BF2226" s="2">
        <f t="shared" si="490"/>
        <v>1</v>
      </c>
      <c r="BG2226" s="2">
        <f t="shared" si="491"/>
        <v>3</v>
      </c>
      <c r="BH2226" s="2">
        <f t="shared" si="492"/>
        <v>7</v>
      </c>
    </row>
    <row r="2227" spans="1:60" x14ac:dyDescent="0.2">
      <c r="A2227" s="2">
        <v>2224</v>
      </c>
      <c r="B2227" s="2" t="s">
        <v>2026</v>
      </c>
      <c r="C2227" s="2" t="s">
        <v>2521</v>
      </c>
      <c r="D2227" s="2" t="s">
        <v>2525</v>
      </c>
      <c r="E2227" s="2">
        <v>3</v>
      </c>
      <c r="F2227" s="2">
        <v>9</v>
      </c>
      <c r="G2227" s="2">
        <v>9</v>
      </c>
      <c r="H2227" s="2" t="s">
        <v>308</v>
      </c>
      <c r="I2227" s="2">
        <v>11520</v>
      </c>
      <c r="J2227" s="2">
        <v>0</v>
      </c>
      <c r="K2227" s="2"/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1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2"/>
      <c r="AL2227" s="5">
        <v>364000</v>
      </c>
      <c r="AM2227" s="5">
        <v>312000</v>
      </c>
      <c r="AN2227" s="2"/>
      <c r="AO2227" s="2">
        <f t="shared" si="479"/>
        <v>0</v>
      </c>
      <c r="AP2227" s="2">
        <f t="shared" si="480"/>
        <v>1</v>
      </c>
      <c r="AQ2227" s="2">
        <f t="shared" si="481"/>
        <v>0</v>
      </c>
      <c r="AR2227" s="2"/>
      <c r="AS2227" s="2"/>
      <c r="AT2227" s="2"/>
      <c r="AU2227" s="2"/>
      <c r="AV2227" s="2">
        <f t="shared" si="482"/>
        <v>0</v>
      </c>
      <c r="AW2227" s="2">
        <f t="shared" si="483"/>
        <v>0</v>
      </c>
      <c r="AX2227" s="2">
        <f t="shared" si="484"/>
        <v>0</v>
      </c>
      <c r="AY2227" s="2"/>
      <c r="AZ2227" s="2"/>
      <c r="BA2227" s="2">
        <f t="shared" si="485"/>
        <v>4</v>
      </c>
      <c r="BB2227" s="2">
        <f t="shared" si="486"/>
        <v>0</v>
      </c>
      <c r="BC2227" s="2">
        <f t="shared" si="487"/>
        <v>0</v>
      </c>
      <c r="BD2227" s="2">
        <f t="shared" si="488"/>
        <v>1</v>
      </c>
      <c r="BE2227" s="2">
        <f t="shared" si="489"/>
        <v>0</v>
      </c>
      <c r="BF2227" s="2">
        <f t="shared" si="490"/>
        <v>1</v>
      </c>
      <c r="BG2227" s="2">
        <f t="shared" si="491"/>
        <v>3</v>
      </c>
      <c r="BH2227" s="2">
        <f t="shared" si="492"/>
        <v>7</v>
      </c>
    </row>
    <row r="2228" spans="1:60" x14ac:dyDescent="0.2">
      <c r="A2228" s="2">
        <v>2225</v>
      </c>
      <c r="B2228" s="2" t="s">
        <v>2026</v>
      </c>
      <c r="C2228" s="2" t="s">
        <v>2521</v>
      </c>
      <c r="D2228" s="2" t="s">
        <v>2526</v>
      </c>
      <c r="E2228" s="2">
        <v>2</v>
      </c>
      <c r="F2228" s="2">
        <v>6</v>
      </c>
      <c r="G2228" s="2">
        <v>5</v>
      </c>
      <c r="H2228" s="2" t="s">
        <v>1020</v>
      </c>
      <c r="I2228" s="2">
        <v>60</v>
      </c>
      <c r="J2228" s="2">
        <v>0</v>
      </c>
      <c r="K2228" s="2"/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1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2"/>
      <c r="AL2228" s="5">
        <v>1540000</v>
      </c>
      <c r="AM2228" s="5">
        <v>1450000</v>
      </c>
      <c r="AN2228" s="2"/>
      <c r="AO2228" s="2">
        <f t="shared" si="479"/>
        <v>0</v>
      </c>
      <c r="AP2228" s="2">
        <f t="shared" si="480"/>
        <v>1</v>
      </c>
      <c r="AQ2228" s="2">
        <f t="shared" si="481"/>
        <v>0</v>
      </c>
      <c r="AR2228" s="2"/>
      <c r="AS2228" s="2"/>
      <c r="AT2228" s="2"/>
      <c r="AU2228" s="2"/>
      <c r="AV2228" s="2">
        <f t="shared" si="482"/>
        <v>0</v>
      </c>
      <c r="AW2228" s="2">
        <f t="shared" si="483"/>
        <v>0</v>
      </c>
      <c r="AX2228" s="2">
        <f t="shared" si="484"/>
        <v>0</v>
      </c>
      <c r="AY2228" s="2"/>
      <c r="AZ2228" s="2"/>
      <c r="BA2228" s="2">
        <f t="shared" si="485"/>
        <v>4</v>
      </c>
      <c r="BB2228" s="2">
        <f t="shared" si="486"/>
        <v>0</v>
      </c>
      <c r="BC2228" s="2">
        <f t="shared" si="487"/>
        <v>0</v>
      </c>
      <c r="BD2228" s="2">
        <f t="shared" si="488"/>
        <v>0</v>
      </c>
      <c r="BE2228" s="2">
        <f t="shared" si="489"/>
        <v>0</v>
      </c>
      <c r="BF2228" s="2">
        <f t="shared" si="490"/>
        <v>1</v>
      </c>
      <c r="BG2228" s="2">
        <f t="shared" si="491"/>
        <v>2</v>
      </c>
      <c r="BH2228" s="2">
        <f t="shared" si="492"/>
        <v>6</v>
      </c>
    </row>
    <row r="2229" spans="1:60" x14ac:dyDescent="0.2">
      <c r="A2229" s="2">
        <v>2226</v>
      </c>
      <c r="B2229" s="2" t="s">
        <v>2026</v>
      </c>
      <c r="C2229" s="2" t="s">
        <v>2521</v>
      </c>
      <c r="D2229" s="2" t="s">
        <v>2527</v>
      </c>
      <c r="E2229" s="2">
        <v>3</v>
      </c>
      <c r="F2229" s="2">
        <v>2</v>
      </c>
      <c r="G2229" s="2">
        <v>2</v>
      </c>
      <c r="H2229" s="2" t="s">
        <v>411</v>
      </c>
      <c r="I2229" s="2">
        <v>8640</v>
      </c>
      <c r="J2229" s="2">
        <v>0</v>
      </c>
      <c r="K2229" s="2"/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1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2"/>
      <c r="AL2229" s="5">
        <v>5660000</v>
      </c>
      <c r="AM2229" s="5">
        <v>2860000</v>
      </c>
      <c r="AN2229" s="2"/>
      <c r="AO2229" s="2">
        <f t="shared" si="479"/>
        <v>0</v>
      </c>
      <c r="AP2229" s="2">
        <f t="shared" si="480"/>
        <v>1</v>
      </c>
      <c r="AQ2229" s="2">
        <f t="shared" si="481"/>
        <v>0</v>
      </c>
      <c r="AR2229" s="2"/>
      <c r="AS2229" s="2"/>
      <c r="AT2229" s="2"/>
      <c r="AU2229" s="2"/>
      <c r="AV2229" s="2">
        <f t="shared" si="482"/>
        <v>0</v>
      </c>
      <c r="AW2229" s="2">
        <f t="shared" si="483"/>
        <v>0</v>
      </c>
      <c r="AX2229" s="2">
        <f t="shared" si="484"/>
        <v>0</v>
      </c>
      <c r="AY2229" s="2"/>
      <c r="AZ2229" s="2"/>
      <c r="BA2229" s="2">
        <f t="shared" si="485"/>
        <v>4</v>
      </c>
      <c r="BB2229" s="2">
        <f t="shared" si="486"/>
        <v>0</v>
      </c>
      <c r="BC2229" s="2">
        <f t="shared" si="487"/>
        <v>0</v>
      </c>
      <c r="BD2229" s="2">
        <f t="shared" si="488"/>
        <v>1</v>
      </c>
      <c r="BE2229" s="2">
        <f t="shared" si="489"/>
        <v>0</v>
      </c>
      <c r="BF2229" s="2">
        <f t="shared" si="490"/>
        <v>0</v>
      </c>
      <c r="BG2229" s="2">
        <f t="shared" si="491"/>
        <v>1</v>
      </c>
      <c r="BH2229" s="2">
        <f t="shared" si="492"/>
        <v>5</v>
      </c>
    </row>
    <row r="2230" spans="1:60" x14ac:dyDescent="0.2">
      <c r="A2230" s="2">
        <v>2227</v>
      </c>
      <c r="B2230" s="2" t="s">
        <v>2026</v>
      </c>
      <c r="C2230" s="2" t="s">
        <v>2521</v>
      </c>
      <c r="D2230" s="2" t="s">
        <v>2528</v>
      </c>
      <c r="E2230" s="2">
        <v>3</v>
      </c>
      <c r="F2230" s="2">
        <v>2</v>
      </c>
      <c r="G2230" s="2">
        <v>2</v>
      </c>
      <c r="H2230" s="2" t="s">
        <v>49</v>
      </c>
      <c r="I2230" s="2">
        <v>10080</v>
      </c>
      <c r="J2230" s="2">
        <v>0</v>
      </c>
      <c r="K2230" s="2"/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2"/>
      <c r="AL2230" s="5">
        <v>9580000</v>
      </c>
      <c r="AM2230" s="5">
        <v>5920000</v>
      </c>
      <c r="AN2230" s="2"/>
      <c r="AO2230" s="2">
        <f t="shared" si="479"/>
        <v>0</v>
      </c>
      <c r="AP2230" s="2">
        <f t="shared" si="480"/>
        <v>0</v>
      </c>
      <c r="AQ2230" s="2">
        <f t="shared" si="481"/>
        <v>0</v>
      </c>
      <c r="AR2230" s="2"/>
      <c r="AS2230" s="2"/>
      <c r="AT2230" s="2"/>
      <c r="AU2230" s="2"/>
      <c r="AV2230" s="2">
        <f t="shared" si="482"/>
        <v>0</v>
      </c>
      <c r="AW2230" s="2">
        <f t="shared" si="483"/>
        <v>0</v>
      </c>
      <c r="AX2230" s="2">
        <f t="shared" si="484"/>
        <v>0</v>
      </c>
      <c r="AY2230" s="2"/>
      <c r="AZ2230" s="2"/>
      <c r="BA2230" s="2">
        <f t="shared" si="485"/>
        <v>0</v>
      </c>
      <c r="BB2230" s="2">
        <f t="shared" si="486"/>
        <v>1</v>
      </c>
      <c r="BC2230" s="2">
        <f t="shared" si="487"/>
        <v>0</v>
      </c>
      <c r="BD2230" s="2">
        <f t="shared" si="488"/>
        <v>1</v>
      </c>
      <c r="BE2230" s="2">
        <f t="shared" si="489"/>
        <v>0</v>
      </c>
      <c r="BF2230" s="2">
        <f t="shared" si="490"/>
        <v>0</v>
      </c>
      <c r="BG2230" s="2">
        <f t="shared" si="491"/>
        <v>0</v>
      </c>
      <c r="BH2230" s="2">
        <f t="shared" si="492"/>
        <v>0</v>
      </c>
    </row>
    <row r="2231" spans="1:60" x14ac:dyDescent="0.2">
      <c r="A2231" s="2">
        <v>2228</v>
      </c>
      <c r="B2231" s="2" t="s">
        <v>2026</v>
      </c>
      <c r="C2231" s="2" t="s">
        <v>2521</v>
      </c>
      <c r="D2231" s="2" t="s">
        <v>2529</v>
      </c>
      <c r="E2231" s="2">
        <v>2</v>
      </c>
      <c r="F2231" s="2">
        <v>1</v>
      </c>
      <c r="G2231" s="2">
        <v>0</v>
      </c>
      <c r="H2231" s="2" t="s">
        <v>1020</v>
      </c>
      <c r="I2231" s="2">
        <v>60</v>
      </c>
      <c r="J2231" s="2">
        <v>0</v>
      </c>
      <c r="K2231" s="2"/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2"/>
      <c r="AL2231" s="5">
        <v>883000</v>
      </c>
      <c r="AM2231" s="5">
        <v>921000</v>
      </c>
      <c r="AN2231" s="2"/>
      <c r="AO2231" s="2">
        <f t="shared" si="479"/>
        <v>0</v>
      </c>
      <c r="AP2231" s="2">
        <f t="shared" si="480"/>
        <v>0</v>
      </c>
      <c r="AQ2231" s="2">
        <f t="shared" si="481"/>
        <v>0</v>
      </c>
      <c r="AR2231" s="2"/>
      <c r="AS2231" s="2"/>
      <c r="AT2231" s="2"/>
      <c r="AU2231" s="2"/>
      <c r="AV2231" s="2">
        <f t="shared" si="482"/>
        <v>0</v>
      </c>
      <c r="AW2231" s="2">
        <f t="shared" si="483"/>
        <v>0</v>
      </c>
      <c r="AX2231" s="2">
        <f t="shared" si="484"/>
        <v>0</v>
      </c>
      <c r="AY2231" s="2"/>
      <c r="AZ2231" s="2"/>
      <c r="BA2231" s="2">
        <f t="shared" si="485"/>
        <v>0</v>
      </c>
      <c r="BB2231" s="2">
        <f t="shared" si="486"/>
        <v>0</v>
      </c>
      <c r="BC2231" s="2">
        <f t="shared" si="487"/>
        <v>0</v>
      </c>
      <c r="BD2231" s="2">
        <f t="shared" si="488"/>
        <v>0</v>
      </c>
      <c r="BE2231" s="2">
        <f t="shared" si="489"/>
        <v>0</v>
      </c>
      <c r="BF2231" s="2">
        <f t="shared" si="490"/>
        <v>0</v>
      </c>
      <c r="BG2231" s="2">
        <f t="shared" si="491"/>
        <v>0</v>
      </c>
      <c r="BH2231" s="2">
        <f t="shared" si="492"/>
        <v>0</v>
      </c>
    </row>
    <row r="2232" spans="1:60" x14ac:dyDescent="0.2">
      <c r="A2232" s="2">
        <v>2229</v>
      </c>
      <c r="B2232" s="2" t="s">
        <v>2026</v>
      </c>
      <c r="C2232" s="2" t="s">
        <v>2521</v>
      </c>
      <c r="D2232" s="2" t="s">
        <v>2530</v>
      </c>
      <c r="E2232" s="2">
        <v>3</v>
      </c>
      <c r="F2232" s="2">
        <v>2</v>
      </c>
      <c r="G2232" s="2">
        <v>2</v>
      </c>
      <c r="H2232" s="2" t="s">
        <v>80</v>
      </c>
      <c r="I2232" s="2">
        <v>1440</v>
      </c>
      <c r="J2232" s="2">
        <v>0</v>
      </c>
      <c r="K2232" s="2"/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1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2"/>
      <c r="AL2232" s="5">
        <v>2570000</v>
      </c>
      <c r="AM2232" s="5">
        <v>1950000</v>
      </c>
      <c r="AN2232" s="2"/>
      <c r="AO2232" s="2">
        <f t="shared" si="479"/>
        <v>0</v>
      </c>
      <c r="AP2232" s="2">
        <f t="shared" si="480"/>
        <v>1</v>
      </c>
      <c r="AQ2232" s="2">
        <f t="shared" si="481"/>
        <v>0</v>
      </c>
      <c r="AR2232" s="2"/>
      <c r="AS2232" s="2"/>
      <c r="AT2232" s="2"/>
      <c r="AU2232" s="2"/>
      <c r="AV2232" s="2">
        <f t="shared" si="482"/>
        <v>0</v>
      </c>
      <c r="AW2232" s="2">
        <f t="shared" si="483"/>
        <v>0</v>
      </c>
      <c r="AX2232" s="2">
        <f t="shared" si="484"/>
        <v>0</v>
      </c>
      <c r="AY2232" s="2"/>
      <c r="AZ2232" s="2"/>
      <c r="BA2232" s="2">
        <f t="shared" si="485"/>
        <v>4</v>
      </c>
      <c r="BB2232" s="2">
        <f t="shared" si="486"/>
        <v>0</v>
      </c>
      <c r="BC2232" s="2">
        <f t="shared" si="487"/>
        <v>0</v>
      </c>
      <c r="BD2232" s="2">
        <f t="shared" si="488"/>
        <v>0</v>
      </c>
      <c r="BE2232" s="2">
        <f t="shared" si="489"/>
        <v>0</v>
      </c>
      <c r="BF2232" s="2">
        <f t="shared" si="490"/>
        <v>0</v>
      </c>
      <c r="BG2232" s="2">
        <f t="shared" si="491"/>
        <v>0</v>
      </c>
      <c r="BH2232" s="2">
        <f t="shared" si="492"/>
        <v>4</v>
      </c>
    </row>
    <row r="2233" spans="1:60" x14ac:dyDescent="0.2">
      <c r="A2233" s="2">
        <v>2230</v>
      </c>
      <c r="B2233" s="2" t="s">
        <v>2026</v>
      </c>
      <c r="C2233" s="2" t="s">
        <v>2521</v>
      </c>
      <c r="D2233" s="2" t="s">
        <v>2531</v>
      </c>
      <c r="E2233" s="2">
        <v>2</v>
      </c>
      <c r="F2233" s="2">
        <v>2</v>
      </c>
      <c r="G2233" s="2">
        <v>2</v>
      </c>
      <c r="H2233" s="2" t="s">
        <v>1020</v>
      </c>
      <c r="I2233" s="2">
        <v>60</v>
      </c>
      <c r="J2233" s="2">
        <v>0</v>
      </c>
      <c r="K2233" s="2"/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2"/>
      <c r="AL2233" s="5">
        <v>16000000</v>
      </c>
      <c r="AM2233" s="5">
        <v>9730000</v>
      </c>
      <c r="AN2233" s="2"/>
      <c r="AO2233" s="2">
        <f t="shared" si="479"/>
        <v>0</v>
      </c>
      <c r="AP2233" s="2">
        <f t="shared" si="480"/>
        <v>0</v>
      </c>
      <c r="AQ2233" s="2">
        <f t="shared" si="481"/>
        <v>0</v>
      </c>
      <c r="AR2233" s="2"/>
      <c r="AS2233" s="2"/>
      <c r="AT2233" s="2"/>
      <c r="AU2233" s="2"/>
      <c r="AV2233" s="2">
        <f t="shared" si="482"/>
        <v>0</v>
      </c>
      <c r="AW2233" s="2">
        <f t="shared" si="483"/>
        <v>0</v>
      </c>
      <c r="AX2233" s="2">
        <f t="shared" si="484"/>
        <v>0</v>
      </c>
      <c r="AY2233" s="2"/>
      <c r="AZ2233" s="2"/>
      <c r="BA2233" s="2">
        <f t="shared" si="485"/>
        <v>0</v>
      </c>
      <c r="BB2233" s="2">
        <f t="shared" si="486"/>
        <v>1</v>
      </c>
      <c r="BC2233" s="2">
        <f t="shared" si="487"/>
        <v>0</v>
      </c>
      <c r="BD2233" s="2">
        <f t="shared" si="488"/>
        <v>0</v>
      </c>
      <c r="BE2233" s="2">
        <f t="shared" si="489"/>
        <v>0</v>
      </c>
      <c r="BF2233" s="2">
        <f t="shared" si="490"/>
        <v>0</v>
      </c>
      <c r="BG2233" s="2">
        <f t="shared" si="491"/>
        <v>0</v>
      </c>
      <c r="BH2233" s="2">
        <f t="shared" si="492"/>
        <v>0</v>
      </c>
    </row>
    <row r="2234" spans="1:60" x14ac:dyDescent="0.2">
      <c r="A2234" s="2">
        <v>2231</v>
      </c>
      <c r="B2234" s="2" t="s">
        <v>2026</v>
      </c>
      <c r="C2234" s="2" t="s">
        <v>2521</v>
      </c>
      <c r="D2234" s="2" t="s">
        <v>2532</v>
      </c>
      <c r="E2234" s="2">
        <v>2</v>
      </c>
      <c r="F2234" s="2">
        <v>1</v>
      </c>
      <c r="G2234" s="2">
        <v>0</v>
      </c>
      <c r="H2234" s="2" t="s">
        <v>80</v>
      </c>
      <c r="I2234" s="2">
        <v>1440</v>
      </c>
      <c r="J2234" s="2">
        <v>0</v>
      </c>
      <c r="K2234" s="2"/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2"/>
      <c r="AL2234" s="5">
        <v>364000</v>
      </c>
      <c r="AM2234" s="5">
        <v>257000</v>
      </c>
      <c r="AN2234" s="2"/>
      <c r="AO2234" s="2">
        <f t="shared" si="479"/>
        <v>0</v>
      </c>
      <c r="AP2234" s="2">
        <f t="shared" si="480"/>
        <v>0</v>
      </c>
      <c r="AQ2234" s="2">
        <f t="shared" si="481"/>
        <v>0</v>
      </c>
      <c r="AR2234" s="2"/>
      <c r="AS2234" s="2"/>
      <c r="AT2234" s="2"/>
      <c r="AU2234" s="2"/>
      <c r="AV2234" s="2">
        <f t="shared" si="482"/>
        <v>0</v>
      </c>
      <c r="AW2234" s="2">
        <f t="shared" si="483"/>
        <v>0</v>
      </c>
      <c r="AX2234" s="2">
        <f t="shared" si="484"/>
        <v>0</v>
      </c>
      <c r="AY2234" s="2"/>
      <c r="AZ2234" s="2"/>
      <c r="BA2234" s="2">
        <f t="shared" si="485"/>
        <v>0</v>
      </c>
      <c r="BB2234" s="2">
        <f t="shared" si="486"/>
        <v>0</v>
      </c>
      <c r="BC2234" s="2">
        <f t="shared" si="487"/>
        <v>0</v>
      </c>
      <c r="BD2234" s="2">
        <f t="shared" si="488"/>
        <v>0</v>
      </c>
      <c r="BE2234" s="2">
        <f t="shared" si="489"/>
        <v>0</v>
      </c>
      <c r="BF2234" s="2">
        <f t="shared" si="490"/>
        <v>0</v>
      </c>
      <c r="BG2234" s="2">
        <f t="shared" si="491"/>
        <v>0</v>
      </c>
      <c r="BH2234" s="2">
        <f t="shared" si="492"/>
        <v>0</v>
      </c>
    </row>
    <row r="2235" spans="1:60" x14ac:dyDescent="0.2">
      <c r="A2235" s="2">
        <v>2232</v>
      </c>
      <c r="B2235" s="2" t="s">
        <v>2026</v>
      </c>
      <c r="C2235" s="2" t="s">
        <v>2521</v>
      </c>
      <c r="D2235" s="2" t="s">
        <v>2533</v>
      </c>
      <c r="E2235" s="2">
        <v>2</v>
      </c>
      <c r="F2235" s="2">
        <v>1</v>
      </c>
      <c r="G2235" s="2">
        <v>0</v>
      </c>
      <c r="H2235" s="2" t="s">
        <v>80</v>
      </c>
      <c r="I2235" s="2">
        <v>1440</v>
      </c>
      <c r="J2235" s="2">
        <v>0</v>
      </c>
      <c r="K2235" s="2"/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2"/>
      <c r="AL2235" s="5">
        <v>20800</v>
      </c>
      <c r="AM2235" s="5">
        <v>7790</v>
      </c>
      <c r="AN2235" s="2"/>
      <c r="AO2235" s="2">
        <f t="shared" si="479"/>
        <v>0</v>
      </c>
      <c r="AP2235" s="2">
        <f t="shared" si="480"/>
        <v>0</v>
      </c>
      <c r="AQ2235" s="2">
        <f t="shared" si="481"/>
        <v>0</v>
      </c>
      <c r="AR2235" s="2"/>
      <c r="AS2235" s="2"/>
      <c r="AT2235" s="2"/>
      <c r="AU2235" s="2"/>
      <c r="AV2235" s="2">
        <f t="shared" si="482"/>
        <v>0</v>
      </c>
      <c r="AW2235" s="2">
        <f t="shared" si="483"/>
        <v>0</v>
      </c>
      <c r="AX2235" s="2">
        <f t="shared" si="484"/>
        <v>0</v>
      </c>
      <c r="AY2235" s="2"/>
      <c r="AZ2235" s="2"/>
      <c r="BA2235" s="2">
        <f t="shared" si="485"/>
        <v>0</v>
      </c>
      <c r="BB2235" s="2">
        <f t="shared" si="486"/>
        <v>0</v>
      </c>
      <c r="BC2235" s="2">
        <f t="shared" si="487"/>
        <v>0</v>
      </c>
      <c r="BD2235" s="2">
        <f t="shared" si="488"/>
        <v>0</v>
      </c>
      <c r="BE2235" s="2">
        <f t="shared" si="489"/>
        <v>0</v>
      </c>
      <c r="BF2235" s="2">
        <f t="shared" si="490"/>
        <v>0</v>
      </c>
      <c r="BG2235" s="2">
        <f t="shared" si="491"/>
        <v>0</v>
      </c>
      <c r="BH2235" s="2">
        <f t="shared" si="492"/>
        <v>0</v>
      </c>
    </row>
    <row r="2236" spans="1:60" x14ac:dyDescent="0.2">
      <c r="A2236" s="2">
        <v>2233</v>
      </c>
      <c r="B2236" s="2" t="s">
        <v>2026</v>
      </c>
      <c r="C2236" s="2" t="s">
        <v>2521</v>
      </c>
      <c r="D2236" s="2" t="s">
        <v>2534</v>
      </c>
      <c r="E2236" s="2">
        <v>2</v>
      </c>
      <c r="F2236" s="2">
        <v>1</v>
      </c>
      <c r="G2236" s="2">
        <v>1</v>
      </c>
      <c r="H2236" s="2" t="s">
        <v>80</v>
      </c>
      <c r="I2236" s="2">
        <v>1440</v>
      </c>
      <c r="J2236" s="2">
        <v>0</v>
      </c>
      <c r="K2236" s="2"/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1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2"/>
      <c r="AL2236" s="5">
        <v>628000</v>
      </c>
      <c r="AM2236" s="5">
        <v>560000</v>
      </c>
      <c r="AN2236" s="2"/>
      <c r="AO2236" s="2">
        <f t="shared" si="479"/>
        <v>0</v>
      </c>
      <c r="AP2236" s="2">
        <f t="shared" si="480"/>
        <v>1</v>
      </c>
      <c r="AQ2236" s="2">
        <f t="shared" si="481"/>
        <v>0</v>
      </c>
      <c r="AR2236" s="2"/>
      <c r="AS2236" s="2"/>
      <c r="AT2236" s="2"/>
      <c r="AU2236" s="2"/>
      <c r="AV2236" s="2">
        <f t="shared" si="482"/>
        <v>0</v>
      </c>
      <c r="AW2236" s="2">
        <f t="shared" si="483"/>
        <v>0</v>
      </c>
      <c r="AX2236" s="2">
        <f t="shared" si="484"/>
        <v>0</v>
      </c>
      <c r="AY2236" s="2"/>
      <c r="AZ2236" s="2"/>
      <c r="BA2236" s="2">
        <f t="shared" si="485"/>
        <v>4</v>
      </c>
      <c r="BB2236" s="2">
        <f t="shared" si="486"/>
        <v>0</v>
      </c>
      <c r="BC2236" s="2">
        <f t="shared" si="487"/>
        <v>0</v>
      </c>
      <c r="BD2236" s="2">
        <f t="shared" si="488"/>
        <v>0</v>
      </c>
      <c r="BE2236" s="2">
        <f t="shared" si="489"/>
        <v>0</v>
      </c>
      <c r="BF2236" s="2">
        <f t="shared" si="490"/>
        <v>0</v>
      </c>
      <c r="BG2236" s="2">
        <f t="shared" si="491"/>
        <v>0</v>
      </c>
      <c r="BH2236" s="2">
        <f t="shared" si="492"/>
        <v>4</v>
      </c>
    </row>
    <row r="2237" spans="1:60" x14ac:dyDescent="0.2">
      <c r="A2237" s="2">
        <v>2234</v>
      </c>
      <c r="B2237" s="2" t="s">
        <v>2026</v>
      </c>
      <c r="C2237" s="2" t="s">
        <v>2521</v>
      </c>
      <c r="D2237" s="2" t="s">
        <v>2535</v>
      </c>
      <c r="E2237" s="2">
        <v>3</v>
      </c>
      <c r="F2237" s="2">
        <v>13</v>
      </c>
      <c r="G2237" s="2">
        <v>4</v>
      </c>
      <c r="H2237" s="2" t="s">
        <v>117</v>
      </c>
      <c r="I2237" s="2">
        <v>43200</v>
      </c>
      <c r="J2237" s="2">
        <v>10000</v>
      </c>
      <c r="K2237" s="2"/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1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2"/>
      <c r="AL2237" s="5">
        <v>238000</v>
      </c>
      <c r="AM2237" s="5">
        <v>246000</v>
      </c>
      <c r="AN2237" s="2"/>
      <c r="AO2237" s="2">
        <f t="shared" si="479"/>
        <v>0</v>
      </c>
      <c r="AP2237" s="2">
        <f t="shared" si="480"/>
        <v>1</v>
      </c>
      <c r="AQ2237" s="2">
        <f t="shared" si="481"/>
        <v>0</v>
      </c>
      <c r="AR2237" s="2"/>
      <c r="AS2237" s="2"/>
      <c r="AT2237" s="2"/>
      <c r="AU2237" s="2"/>
      <c r="AV2237" s="2">
        <f t="shared" si="482"/>
        <v>0</v>
      </c>
      <c r="AW2237" s="2">
        <f t="shared" si="483"/>
        <v>0</v>
      </c>
      <c r="AX2237" s="2">
        <f t="shared" si="484"/>
        <v>0</v>
      </c>
      <c r="AY2237" s="2"/>
      <c r="AZ2237" s="2"/>
      <c r="BA2237" s="2">
        <f t="shared" si="485"/>
        <v>4</v>
      </c>
      <c r="BB2237" s="2">
        <f t="shared" si="486"/>
        <v>0</v>
      </c>
      <c r="BC2237" s="2">
        <f t="shared" si="487"/>
        <v>0</v>
      </c>
      <c r="BD2237" s="2">
        <f t="shared" si="488"/>
        <v>1</v>
      </c>
      <c r="BE2237" s="2">
        <f t="shared" si="489"/>
        <v>0</v>
      </c>
      <c r="BF2237" s="2">
        <f t="shared" si="490"/>
        <v>1</v>
      </c>
      <c r="BG2237" s="2">
        <f t="shared" si="491"/>
        <v>3</v>
      </c>
      <c r="BH2237" s="2">
        <f t="shared" si="492"/>
        <v>7</v>
      </c>
    </row>
    <row r="2238" spans="1:60" x14ac:dyDescent="0.2">
      <c r="A2238" s="2">
        <v>2235</v>
      </c>
      <c r="B2238" s="2" t="s">
        <v>2026</v>
      </c>
      <c r="C2238" s="2" t="s">
        <v>2521</v>
      </c>
      <c r="D2238" s="2" t="s">
        <v>2536</v>
      </c>
      <c r="E2238" s="2">
        <v>3</v>
      </c>
      <c r="F2238" s="2">
        <v>1</v>
      </c>
      <c r="G2238" s="2">
        <v>1</v>
      </c>
      <c r="H2238" s="2" t="s">
        <v>180</v>
      </c>
      <c r="I2238" s="2">
        <v>21600</v>
      </c>
      <c r="J2238" s="2">
        <v>0</v>
      </c>
      <c r="K2238" s="2"/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2"/>
      <c r="AL2238" s="5">
        <v>65600</v>
      </c>
      <c r="AM2238" s="5">
        <v>377000</v>
      </c>
      <c r="AN2238" s="2"/>
      <c r="AO2238" s="2">
        <f t="shared" si="479"/>
        <v>0</v>
      </c>
      <c r="AP2238" s="2">
        <f t="shared" si="480"/>
        <v>0</v>
      </c>
      <c r="AQ2238" s="2">
        <f t="shared" si="481"/>
        <v>0</v>
      </c>
      <c r="AR2238" s="2"/>
      <c r="AS2238" s="2"/>
      <c r="AT2238" s="2"/>
      <c r="AU2238" s="2"/>
      <c r="AV2238" s="2">
        <f t="shared" si="482"/>
        <v>0</v>
      </c>
      <c r="AW2238" s="2">
        <f t="shared" si="483"/>
        <v>0</v>
      </c>
      <c r="AX2238" s="2">
        <f t="shared" si="484"/>
        <v>0</v>
      </c>
      <c r="AY2238" s="2"/>
      <c r="AZ2238" s="2"/>
      <c r="BA2238" s="2">
        <f t="shared" si="485"/>
        <v>0</v>
      </c>
      <c r="BB2238" s="2">
        <f t="shared" si="486"/>
        <v>0</v>
      </c>
      <c r="BC2238" s="2">
        <f t="shared" si="487"/>
        <v>1</v>
      </c>
      <c r="BD2238" s="2">
        <f t="shared" si="488"/>
        <v>1</v>
      </c>
      <c r="BE2238" s="2">
        <f t="shared" si="489"/>
        <v>0</v>
      </c>
      <c r="BF2238" s="2">
        <f t="shared" si="490"/>
        <v>0</v>
      </c>
      <c r="BG2238" s="2">
        <f t="shared" si="491"/>
        <v>0</v>
      </c>
      <c r="BH2238" s="2">
        <f t="shared" si="492"/>
        <v>0</v>
      </c>
    </row>
    <row r="2239" spans="1:60" x14ac:dyDescent="0.2">
      <c r="A2239" s="2">
        <v>2236</v>
      </c>
      <c r="B2239" s="2" t="s">
        <v>2026</v>
      </c>
      <c r="C2239" s="2" t="s">
        <v>2521</v>
      </c>
      <c r="D2239" s="2" t="s">
        <v>2537</v>
      </c>
      <c r="E2239" s="2">
        <v>1</v>
      </c>
      <c r="F2239" s="2">
        <v>0</v>
      </c>
      <c r="G2239" s="2">
        <v>0</v>
      </c>
      <c r="H2239" s="2" t="s">
        <v>981</v>
      </c>
      <c r="I2239" s="2">
        <v>1440</v>
      </c>
      <c r="J2239" s="2">
        <v>0</v>
      </c>
      <c r="K2239" s="2"/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1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2"/>
      <c r="AL2239" s="5">
        <v>668000</v>
      </c>
      <c r="AM2239" s="5">
        <v>683000</v>
      </c>
      <c r="AN2239" s="2"/>
      <c r="AO2239" s="2">
        <f t="shared" si="479"/>
        <v>0</v>
      </c>
      <c r="AP2239" s="2">
        <f t="shared" si="480"/>
        <v>1</v>
      </c>
      <c r="AQ2239" s="2">
        <f t="shared" si="481"/>
        <v>0</v>
      </c>
      <c r="AR2239" s="2"/>
      <c r="AS2239" s="2"/>
      <c r="AT2239" s="2"/>
      <c r="AU2239" s="2"/>
      <c r="AV2239" s="2">
        <f t="shared" si="482"/>
        <v>0</v>
      </c>
      <c r="AW2239" s="2">
        <f t="shared" si="483"/>
        <v>0</v>
      </c>
      <c r="AX2239" s="2">
        <f t="shared" si="484"/>
        <v>0</v>
      </c>
      <c r="AY2239" s="2"/>
      <c r="AZ2239" s="2"/>
      <c r="BA2239" s="2">
        <f t="shared" si="485"/>
        <v>4</v>
      </c>
      <c r="BB2239" s="2">
        <f t="shared" si="486"/>
        <v>0</v>
      </c>
      <c r="BC2239" s="2">
        <f t="shared" si="487"/>
        <v>0</v>
      </c>
      <c r="BD2239" s="2">
        <f t="shared" si="488"/>
        <v>0</v>
      </c>
      <c r="BE2239" s="2">
        <f t="shared" si="489"/>
        <v>0</v>
      </c>
      <c r="BF2239" s="2">
        <f t="shared" si="490"/>
        <v>0</v>
      </c>
      <c r="BG2239" s="2">
        <f t="shared" si="491"/>
        <v>0</v>
      </c>
      <c r="BH2239" s="2">
        <f t="shared" si="492"/>
        <v>4</v>
      </c>
    </row>
    <row r="2240" spans="1:60" x14ac:dyDescent="0.2">
      <c r="A2240" s="2">
        <v>2237</v>
      </c>
      <c r="B2240" s="2" t="s">
        <v>2026</v>
      </c>
      <c r="C2240" s="2" t="s">
        <v>2538</v>
      </c>
      <c r="D2240" s="2" t="s">
        <v>2539</v>
      </c>
      <c r="E2240" s="2">
        <v>4</v>
      </c>
      <c r="F2240" s="2">
        <v>10</v>
      </c>
      <c r="G2240" s="2">
        <v>2</v>
      </c>
      <c r="H2240" s="2" t="s">
        <v>68</v>
      </c>
      <c r="I2240" s="2">
        <v>27360</v>
      </c>
      <c r="J2240" s="2">
        <v>0</v>
      </c>
      <c r="K2240" s="2"/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1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2"/>
      <c r="AL2240" s="5">
        <v>95800</v>
      </c>
      <c r="AM2240" s="5">
        <v>86600</v>
      </c>
      <c r="AN2240" s="2"/>
      <c r="AO2240" s="2">
        <f t="shared" si="479"/>
        <v>0</v>
      </c>
      <c r="AP2240" s="2">
        <f t="shared" si="480"/>
        <v>1</v>
      </c>
      <c r="AQ2240" s="2">
        <f t="shared" si="481"/>
        <v>0</v>
      </c>
      <c r="AR2240" s="2"/>
      <c r="AS2240" s="2"/>
      <c r="AT2240" s="2"/>
      <c r="AU2240" s="2"/>
      <c r="AV2240" s="2">
        <f t="shared" si="482"/>
        <v>0</v>
      </c>
      <c r="AW2240" s="2">
        <f t="shared" si="483"/>
        <v>0</v>
      </c>
      <c r="AX2240" s="2">
        <f t="shared" si="484"/>
        <v>0</v>
      </c>
      <c r="AY2240" s="2"/>
      <c r="AZ2240" s="2"/>
      <c r="BA2240" s="2">
        <f t="shared" si="485"/>
        <v>4</v>
      </c>
      <c r="BB2240" s="2">
        <f t="shared" si="486"/>
        <v>0</v>
      </c>
      <c r="BC2240" s="2">
        <f t="shared" si="487"/>
        <v>0</v>
      </c>
      <c r="BD2240" s="2">
        <f t="shared" si="488"/>
        <v>1</v>
      </c>
      <c r="BE2240" s="2">
        <f t="shared" si="489"/>
        <v>0</v>
      </c>
      <c r="BF2240" s="2">
        <f t="shared" si="490"/>
        <v>0</v>
      </c>
      <c r="BG2240" s="2">
        <f t="shared" si="491"/>
        <v>1</v>
      </c>
      <c r="BH2240" s="2">
        <f t="shared" si="492"/>
        <v>5</v>
      </c>
    </row>
    <row r="2241" spans="1:60" x14ac:dyDescent="0.2">
      <c r="A2241" s="2">
        <v>2238</v>
      </c>
      <c r="B2241" s="2" t="s">
        <v>2026</v>
      </c>
      <c r="C2241" s="2" t="s">
        <v>2538</v>
      </c>
      <c r="D2241" s="2" t="s">
        <v>2540</v>
      </c>
      <c r="E2241" s="2">
        <v>4</v>
      </c>
      <c r="F2241" s="2">
        <v>8</v>
      </c>
      <c r="G2241" s="2">
        <v>1</v>
      </c>
      <c r="H2241" s="2" t="s">
        <v>41</v>
      </c>
      <c r="I2241" s="2">
        <v>14400</v>
      </c>
      <c r="J2241" s="2">
        <v>0</v>
      </c>
      <c r="K2241" s="2"/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2"/>
      <c r="AL2241" s="5">
        <v>23100</v>
      </c>
      <c r="AM2241" s="5">
        <v>20600</v>
      </c>
      <c r="AN2241" s="2"/>
      <c r="AO2241" s="2">
        <f t="shared" si="479"/>
        <v>0</v>
      </c>
      <c r="AP2241" s="2">
        <f t="shared" si="480"/>
        <v>0</v>
      </c>
      <c r="AQ2241" s="2">
        <f t="shared" si="481"/>
        <v>0</v>
      </c>
      <c r="AR2241" s="2"/>
      <c r="AS2241" s="2"/>
      <c r="AT2241" s="2"/>
      <c r="AU2241" s="2"/>
      <c r="AV2241" s="2">
        <f t="shared" si="482"/>
        <v>0</v>
      </c>
      <c r="AW2241" s="2">
        <f t="shared" si="483"/>
        <v>0</v>
      </c>
      <c r="AX2241" s="2">
        <f t="shared" si="484"/>
        <v>0</v>
      </c>
      <c r="AY2241" s="2"/>
      <c r="AZ2241" s="2"/>
      <c r="BA2241" s="2">
        <f t="shared" si="485"/>
        <v>0</v>
      </c>
      <c r="BB2241" s="2">
        <f t="shared" si="486"/>
        <v>0</v>
      </c>
      <c r="BC2241" s="2">
        <f t="shared" si="487"/>
        <v>0</v>
      </c>
      <c r="BD2241" s="2">
        <f t="shared" si="488"/>
        <v>1</v>
      </c>
      <c r="BE2241" s="2">
        <f t="shared" si="489"/>
        <v>0</v>
      </c>
      <c r="BF2241" s="2">
        <f t="shared" si="490"/>
        <v>0</v>
      </c>
      <c r="BG2241" s="2">
        <f t="shared" si="491"/>
        <v>0</v>
      </c>
      <c r="BH2241" s="2">
        <f t="shared" si="492"/>
        <v>0</v>
      </c>
    </row>
    <row r="2242" spans="1:60" x14ac:dyDescent="0.2">
      <c r="A2242" s="2">
        <v>2239</v>
      </c>
      <c r="B2242" s="2" t="s">
        <v>2026</v>
      </c>
      <c r="C2242" s="2" t="s">
        <v>2538</v>
      </c>
      <c r="D2242" s="2" t="s">
        <v>2541</v>
      </c>
      <c r="E2242" s="2">
        <v>4</v>
      </c>
      <c r="F2242" s="2">
        <v>9</v>
      </c>
      <c r="G2242" s="2">
        <v>3</v>
      </c>
      <c r="H2242" s="2" t="s">
        <v>1253</v>
      </c>
      <c r="I2242" s="2">
        <v>74880</v>
      </c>
      <c r="J2242" s="2">
        <v>0</v>
      </c>
      <c r="K2242" s="2"/>
      <c r="L2242" s="2">
        <v>0</v>
      </c>
      <c r="M2242" s="2">
        <v>0</v>
      </c>
      <c r="N2242" s="2">
        <v>1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2"/>
      <c r="AL2242" s="5">
        <v>14500</v>
      </c>
      <c r="AM2242" s="5">
        <v>11700</v>
      </c>
      <c r="AN2242" s="2"/>
      <c r="AO2242" s="2">
        <f t="shared" si="479"/>
        <v>1</v>
      </c>
      <c r="AP2242" s="2">
        <f t="shared" si="480"/>
        <v>1</v>
      </c>
      <c r="AQ2242" s="2">
        <f t="shared" si="481"/>
        <v>0</v>
      </c>
      <c r="AR2242" s="2"/>
      <c r="AS2242" s="2"/>
      <c r="AT2242" s="2"/>
      <c r="AU2242" s="2"/>
      <c r="AV2242" s="2">
        <f t="shared" si="482"/>
        <v>0</v>
      </c>
      <c r="AW2242" s="2">
        <f t="shared" si="483"/>
        <v>0</v>
      </c>
      <c r="AX2242" s="2">
        <f t="shared" si="484"/>
        <v>0</v>
      </c>
      <c r="AY2242" s="2"/>
      <c r="AZ2242" s="2"/>
      <c r="BA2242" s="2">
        <f t="shared" si="485"/>
        <v>8</v>
      </c>
      <c r="BB2242" s="2">
        <f t="shared" si="486"/>
        <v>0</v>
      </c>
      <c r="BC2242" s="2">
        <f t="shared" si="487"/>
        <v>0</v>
      </c>
      <c r="BD2242" s="2">
        <f t="shared" si="488"/>
        <v>1</v>
      </c>
      <c r="BE2242" s="2">
        <f t="shared" si="489"/>
        <v>0</v>
      </c>
      <c r="BF2242" s="2">
        <f t="shared" si="490"/>
        <v>1</v>
      </c>
      <c r="BG2242" s="2">
        <f t="shared" si="491"/>
        <v>3</v>
      </c>
      <c r="BH2242" s="2">
        <f t="shared" si="492"/>
        <v>11</v>
      </c>
    </row>
    <row r="2243" spans="1:60" x14ac:dyDescent="0.2">
      <c r="A2243" s="2">
        <v>2240</v>
      </c>
      <c r="B2243" s="2" t="s">
        <v>2026</v>
      </c>
      <c r="C2243" s="2" t="s">
        <v>2538</v>
      </c>
      <c r="D2243" s="2" t="s">
        <v>2542</v>
      </c>
      <c r="E2243" s="2">
        <v>5</v>
      </c>
      <c r="F2243" s="2">
        <v>8</v>
      </c>
      <c r="G2243" s="2">
        <v>2</v>
      </c>
      <c r="H2243" s="2" t="s">
        <v>535</v>
      </c>
      <c r="I2243" s="2">
        <v>69120</v>
      </c>
      <c r="J2243" s="2">
        <v>0</v>
      </c>
      <c r="K2243" s="2"/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2"/>
      <c r="AL2243" s="5">
        <v>1820000</v>
      </c>
      <c r="AM2243" s="5">
        <v>1190000</v>
      </c>
      <c r="AN2243" s="2"/>
      <c r="AO2243" s="2">
        <f t="shared" si="479"/>
        <v>0</v>
      </c>
      <c r="AP2243" s="2">
        <f t="shared" si="480"/>
        <v>0</v>
      </c>
      <c r="AQ2243" s="2">
        <f t="shared" si="481"/>
        <v>0</v>
      </c>
      <c r="AR2243" s="2"/>
      <c r="AS2243" s="2"/>
      <c r="AT2243" s="2"/>
      <c r="AU2243" s="2"/>
      <c r="AV2243" s="2">
        <f t="shared" si="482"/>
        <v>0</v>
      </c>
      <c r="AW2243" s="2">
        <f t="shared" si="483"/>
        <v>0</v>
      </c>
      <c r="AX2243" s="2">
        <f t="shared" si="484"/>
        <v>0</v>
      </c>
      <c r="AY2243" s="2"/>
      <c r="AZ2243" s="2"/>
      <c r="BA2243" s="2">
        <f t="shared" si="485"/>
        <v>0</v>
      </c>
      <c r="BB2243" s="2">
        <f t="shared" si="486"/>
        <v>0</v>
      </c>
      <c r="BC2243" s="2">
        <f t="shared" si="487"/>
        <v>0</v>
      </c>
      <c r="BD2243" s="2">
        <f t="shared" si="488"/>
        <v>1</v>
      </c>
      <c r="BE2243" s="2">
        <f t="shared" si="489"/>
        <v>0</v>
      </c>
      <c r="BF2243" s="2">
        <f t="shared" si="490"/>
        <v>0</v>
      </c>
      <c r="BG2243" s="2">
        <f t="shared" si="491"/>
        <v>0</v>
      </c>
      <c r="BH2243" s="2">
        <f t="shared" si="492"/>
        <v>0</v>
      </c>
    </row>
    <row r="2244" spans="1:60" x14ac:dyDescent="0.2">
      <c r="A2244" s="2">
        <v>2241</v>
      </c>
      <c r="B2244" s="2" t="s">
        <v>2026</v>
      </c>
      <c r="C2244" s="2" t="s">
        <v>2538</v>
      </c>
      <c r="D2244" s="2" t="s">
        <v>2543</v>
      </c>
      <c r="E2244" s="2">
        <v>2</v>
      </c>
      <c r="F2244" s="2">
        <v>6</v>
      </c>
      <c r="G2244" s="2">
        <v>2</v>
      </c>
      <c r="H2244" s="2" t="s">
        <v>137</v>
      </c>
      <c r="I2244" s="2">
        <v>5760</v>
      </c>
      <c r="J2244" s="2">
        <v>700</v>
      </c>
      <c r="K2244" s="2"/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1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2"/>
      <c r="AL2244" s="5">
        <v>7820</v>
      </c>
      <c r="AM2244" s="5">
        <v>7820</v>
      </c>
      <c r="AN2244" s="2"/>
      <c r="AO2244" s="2">
        <f t="shared" ref="AO2244:AO2307" si="493">SUM(L2244:S2244)</f>
        <v>0</v>
      </c>
      <c r="AP2244" s="2">
        <f t="shared" ref="AP2244:AP2307" si="494">T2244+U2244</f>
        <v>1</v>
      </c>
      <c r="AQ2244" s="2">
        <f t="shared" ref="AQ2244:AQ2307" si="495">W2244</f>
        <v>0</v>
      </c>
      <c r="AR2244" s="2"/>
      <c r="AS2244" s="2"/>
      <c r="AT2244" s="2"/>
      <c r="AU2244" s="2"/>
      <c r="AV2244" s="2">
        <f t="shared" ref="AV2244:AV2307" si="496">AI2244+AJ2244</f>
        <v>0</v>
      </c>
      <c r="AW2244" s="2">
        <f t="shared" ref="AW2244:AW2307" si="497">V2244</f>
        <v>0</v>
      </c>
      <c r="AX2244" s="2">
        <f t="shared" ref="AX2244:AX2307" si="498">SUM(X2244:AH2244)</f>
        <v>0</v>
      </c>
      <c r="AY2244" s="2"/>
      <c r="AZ2244" s="2"/>
      <c r="BA2244" s="2">
        <f t="shared" ref="BA2244:BA2307" si="499">AN2244*4+AO2244*4+AP2244*4+AQ2244*3+AR2244*4+AS2244*4+(AT2244+AU2244+AV2244)*4+AW2244*4+AX2244*3-AY2244*3+AZ2244*4</f>
        <v>4</v>
      </c>
      <c r="BB2244" s="2">
        <f t="shared" ref="BB2244:BB2307" si="500">IF(AM2244&gt;3000000,1,0)</f>
        <v>0</v>
      </c>
      <c r="BC2244" s="2">
        <f t="shared" ref="BC2244:BC2307" si="501">IF(AM2244/AL2244&gt;1.5,1,0)</f>
        <v>0</v>
      </c>
      <c r="BD2244" s="2">
        <f t="shared" ref="BD2244:BD2307" si="502">IF(AND(I2244&gt;1440,I2244&lt;365*1440),1,0)</f>
        <v>1</v>
      </c>
      <c r="BE2244" s="2">
        <f t="shared" ref="BE2244:BE2307" si="503">IF(AND(J2244&gt;=200,J2244&lt;1000),1,0)</f>
        <v>1</v>
      </c>
      <c r="BF2244" s="2">
        <f t="shared" ref="BF2244:BF2307" si="504">IF(G2244&gt;=3,1,0)</f>
        <v>0</v>
      </c>
      <c r="BG2244" s="2">
        <f t="shared" ref="BG2244:BG2307" si="505">IF(BA2244&gt;0,BB2244+BC2244+BD2244+BE2244+BF2244*2,0)</f>
        <v>2</v>
      </c>
      <c r="BH2244" s="2">
        <f t="shared" ref="BH2244:BH2307" si="506">BA2244+BG2244</f>
        <v>6</v>
      </c>
    </row>
    <row r="2245" spans="1:60" x14ac:dyDescent="0.2">
      <c r="A2245" s="2">
        <v>2242</v>
      </c>
      <c r="B2245" s="2" t="s">
        <v>2026</v>
      </c>
      <c r="C2245" s="2" t="s">
        <v>2538</v>
      </c>
      <c r="D2245" s="2" t="s">
        <v>2544</v>
      </c>
      <c r="E2245" s="2">
        <v>2</v>
      </c>
      <c r="F2245" s="2">
        <v>6</v>
      </c>
      <c r="G2245" s="2">
        <v>2</v>
      </c>
      <c r="H2245" s="2" t="s">
        <v>308</v>
      </c>
      <c r="I2245" s="2">
        <v>11520</v>
      </c>
      <c r="J2245" s="2">
        <v>700</v>
      </c>
      <c r="K2245" s="2"/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2"/>
      <c r="AL2245" s="5">
        <v>3500</v>
      </c>
      <c r="AM2245" s="5">
        <v>3500</v>
      </c>
      <c r="AN2245" s="2"/>
      <c r="AO2245" s="2">
        <f t="shared" si="493"/>
        <v>0</v>
      </c>
      <c r="AP2245" s="2">
        <f t="shared" si="494"/>
        <v>1</v>
      </c>
      <c r="AQ2245" s="2">
        <f t="shared" si="495"/>
        <v>0</v>
      </c>
      <c r="AR2245" s="2"/>
      <c r="AS2245" s="2"/>
      <c r="AT2245" s="2"/>
      <c r="AU2245" s="2"/>
      <c r="AV2245" s="2">
        <f t="shared" si="496"/>
        <v>0</v>
      </c>
      <c r="AW2245" s="2">
        <f t="shared" si="497"/>
        <v>0</v>
      </c>
      <c r="AX2245" s="2">
        <f t="shared" si="498"/>
        <v>0</v>
      </c>
      <c r="AY2245" s="2"/>
      <c r="AZ2245" s="2"/>
      <c r="BA2245" s="2">
        <f t="shared" si="499"/>
        <v>4</v>
      </c>
      <c r="BB2245" s="2">
        <f t="shared" si="500"/>
        <v>0</v>
      </c>
      <c r="BC2245" s="2">
        <f t="shared" si="501"/>
        <v>0</v>
      </c>
      <c r="BD2245" s="2">
        <f t="shared" si="502"/>
        <v>1</v>
      </c>
      <c r="BE2245" s="2">
        <f t="shared" si="503"/>
        <v>1</v>
      </c>
      <c r="BF2245" s="2">
        <f t="shared" si="504"/>
        <v>0</v>
      </c>
      <c r="BG2245" s="2">
        <f t="shared" si="505"/>
        <v>2</v>
      </c>
      <c r="BH2245" s="2">
        <f t="shared" si="506"/>
        <v>6</v>
      </c>
    </row>
    <row r="2246" spans="1:60" x14ac:dyDescent="0.2">
      <c r="A2246" s="2">
        <v>2243</v>
      </c>
      <c r="B2246" s="2" t="s">
        <v>2026</v>
      </c>
      <c r="C2246" s="2" t="s">
        <v>2538</v>
      </c>
      <c r="D2246" s="2" t="s">
        <v>2545</v>
      </c>
      <c r="E2246" s="2">
        <v>3</v>
      </c>
      <c r="F2246" s="2">
        <v>8</v>
      </c>
      <c r="G2246" s="2">
        <v>2</v>
      </c>
      <c r="H2246" s="2" t="s">
        <v>58</v>
      </c>
      <c r="I2246" s="2">
        <v>37440</v>
      </c>
      <c r="J2246" s="2">
        <v>0</v>
      </c>
      <c r="K2246" s="2"/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2"/>
      <c r="AL2246" s="5">
        <v>50100000</v>
      </c>
      <c r="AM2246" s="5">
        <v>42200000</v>
      </c>
      <c r="AN2246" s="2"/>
      <c r="AO2246" s="2">
        <f t="shared" si="493"/>
        <v>0</v>
      </c>
      <c r="AP2246" s="2">
        <f t="shared" si="494"/>
        <v>0</v>
      </c>
      <c r="AQ2246" s="2">
        <f t="shared" si="495"/>
        <v>0</v>
      </c>
      <c r="AR2246" s="2"/>
      <c r="AS2246" s="2"/>
      <c r="AT2246" s="2"/>
      <c r="AU2246" s="2"/>
      <c r="AV2246" s="2">
        <f t="shared" si="496"/>
        <v>0</v>
      </c>
      <c r="AW2246" s="2">
        <f t="shared" si="497"/>
        <v>0</v>
      </c>
      <c r="AX2246" s="2">
        <f t="shared" si="498"/>
        <v>0</v>
      </c>
      <c r="AY2246" s="2"/>
      <c r="AZ2246" s="2"/>
      <c r="BA2246" s="2">
        <f t="shared" si="499"/>
        <v>0</v>
      </c>
      <c r="BB2246" s="2">
        <f t="shared" si="500"/>
        <v>1</v>
      </c>
      <c r="BC2246" s="2">
        <f t="shared" si="501"/>
        <v>0</v>
      </c>
      <c r="BD2246" s="2">
        <f t="shared" si="502"/>
        <v>1</v>
      </c>
      <c r="BE2246" s="2">
        <f t="shared" si="503"/>
        <v>0</v>
      </c>
      <c r="BF2246" s="2">
        <f t="shared" si="504"/>
        <v>0</v>
      </c>
      <c r="BG2246" s="2">
        <f t="shared" si="505"/>
        <v>0</v>
      </c>
      <c r="BH2246" s="2">
        <f t="shared" si="506"/>
        <v>0</v>
      </c>
    </row>
    <row r="2247" spans="1:60" x14ac:dyDescent="0.2">
      <c r="A2247" s="2">
        <v>2244</v>
      </c>
      <c r="B2247" s="2" t="s">
        <v>2026</v>
      </c>
      <c r="C2247" s="2" t="s">
        <v>2538</v>
      </c>
      <c r="D2247" s="2" t="s">
        <v>2546</v>
      </c>
      <c r="E2247" s="2">
        <v>0</v>
      </c>
      <c r="F2247" s="2">
        <v>0</v>
      </c>
      <c r="G2247" s="2">
        <v>0</v>
      </c>
      <c r="H2247" s="2"/>
      <c r="I2247" s="2">
        <v>0</v>
      </c>
      <c r="J2247" s="2">
        <v>0</v>
      </c>
      <c r="K2247" s="2"/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1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2"/>
      <c r="AL2247" s="5">
        <v>33400</v>
      </c>
      <c r="AM2247" s="5">
        <v>71800</v>
      </c>
      <c r="AN2247" s="2"/>
      <c r="AO2247" s="2">
        <f t="shared" si="493"/>
        <v>0</v>
      </c>
      <c r="AP2247" s="2">
        <f t="shared" si="494"/>
        <v>1</v>
      </c>
      <c r="AQ2247" s="2">
        <f t="shared" si="495"/>
        <v>0</v>
      </c>
      <c r="AR2247" s="2"/>
      <c r="AS2247" s="2"/>
      <c r="AT2247" s="2"/>
      <c r="AU2247" s="2"/>
      <c r="AV2247" s="2">
        <f t="shared" si="496"/>
        <v>0</v>
      </c>
      <c r="AW2247" s="2">
        <f t="shared" si="497"/>
        <v>0</v>
      </c>
      <c r="AX2247" s="2">
        <f t="shared" si="498"/>
        <v>0</v>
      </c>
      <c r="AY2247" s="2"/>
      <c r="AZ2247" s="2"/>
      <c r="BA2247" s="2">
        <f t="shared" si="499"/>
        <v>4</v>
      </c>
      <c r="BB2247" s="2">
        <f t="shared" si="500"/>
        <v>0</v>
      </c>
      <c r="BC2247" s="2">
        <f t="shared" si="501"/>
        <v>1</v>
      </c>
      <c r="BD2247" s="2">
        <f t="shared" si="502"/>
        <v>0</v>
      </c>
      <c r="BE2247" s="2">
        <f t="shared" si="503"/>
        <v>0</v>
      </c>
      <c r="BF2247" s="2">
        <f t="shared" si="504"/>
        <v>0</v>
      </c>
      <c r="BG2247" s="2">
        <f t="shared" si="505"/>
        <v>1</v>
      </c>
      <c r="BH2247" s="2">
        <f t="shared" si="506"/>
        <v>5</v>
      </c>
    </row>
    <row r="2248" spans="1:60" x14ac:dyDescent="0.2">
      <c r="A2248" s="2">
        <v>2245</v>
      </c>
      <c r="B2248" s="2" t="s">
        <v>2026</v>
      </c>
      <c r="C2248" s="2" t="s">
        <v>2538</v>
      </c>
      <c r="D2248" s="2" t="s">
        <v>2547</v>
      </c>
      <c r="E2248" s="2">
        <v>2</v>
      </c>
      <c r="F2248" s="2">
        <v>8</v>
      </c>
      <c r="G2248" s="2">
        <v>2</v>
      </c>
      <c r="H2248" s="2" t="s">
        <v>923</v>
      </c>
      <c r="I2248" s="2">
        <v>15840</v>
      </c>
      <c r="J2248" s="2">
        <v>700</v>
      </c>
      <c r="K2248" s="2"/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1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2"/>
      <c r="AL2248" s="5">
        <v>6500</v>
      </c>
      <c r="AM2248" s="5">
        <v>6500</v>
      </c>
      <c r="AN2248" s="2"/>
      <c r="AO2248" s="2">
        <f t="shared" si="493"/>
        <v>0</v>
      </c>
      <c r="AP2248" s="2">
        <f t="shared" si="494"/>
        <v>1</v>
      </c>
      <c r="AQ2248" s="2">
        <f t="shared" si="495"/>
        <v>0</v>
      </c>
      <c r="AR2248" s="2"/>
      <c r="AS2248" s="2"/>
      <c r="AT2248" s="2"/>
      <c r="AU2248" s="2"/>
      <c r="AV2248" s="2">
        <f t="shared" si="496"/>
        <v>0</v>
      </c>
      <c r="AW2248" s="2">
        <f t="shared" si="497"/>
        <v>0</v>
      </c>
      <c r="AX2248" s="2">
        <f t="shared" si="498"/>
        <v>0</v>
      </c>
      <c r="AY2248" s="2"/>
      <c r="AZ2248" s="2"/>
      <c r="BA2248" s="2">
        <f t="shared" si="499"/>
        <v>4</v>
      </c>
      <c r="BB2248" s="2">
        <f t="shared" si="500"/>
        <v>0</v>
      </c>
      <c r="BC2248" s="2">
        <f t="shared" si="501"/>
        <v>0</v>
      </c>
      <c r="BD2248" s="2">
        <f t="shared" si="502"/>
        <v>1</v>
      </c>
      <c r="BE2248" s="2">
        <f t="shared" si="503"/>
        <v>1</v>
      </c>
      <c r="BF2248" s="2">
        <f t="shared" si="504"/>
        <v>0</v>
      </c>
      <c r="BG2248" s="2">
        <f t="shared" si="505"/>
        <v>2</v>
      </c>
      <c r="BH2248" s="2">
        <f t="shared" si="506"/>
        <v>6</v>
      </c>
    </row>
    <row r="2249" spans="1:60" x14ac:dyDescent="0.2">
      <c r="A2249" s="2">
        <v>2246</v>
      </c>
      <c r="B2249" s="2" t="s">
        <v>2026</v>
      </c>
      <c r="C2249" s="2" t="s">
        <v>2538</v>
      </c>
      <c r="D2249" s="2" t="s">
        <v>2548</v>
      </c>
      <c r="E2249" s="2">
        <v>4</v>
      </c>
      <c r="F2249" s="2">
        <v>5</v>
      </c>
      <c r="G2249" s="2">
        <v>2</v>
      </c>
      <c r="H2249" s="2" t="s">
        <v>158</v>
      </c>
      <c r="I2249" s="2">
        <v>30240</v>
      </c>
      <c r="J2249" s="2">
        <v>0</v>
      </c>
      <c r="K2249" s="2"/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2"/>
      <c r="AL2249" s="5">
        <v>203000</v>
      </c>
      <c r="AM2249" s="5">
        <v>197000</v>
      </c>
      <c r="AN2249" s="2"/>
      <c r="AO2249" s="2">
        <f t="shared" si="493"/>
        <v>0</v>
      </c>
      <c r="AP2249" s="2">
        <f t="shared" si="494"/>
        <v>1</v>
      </c>
      <c r="AQ2249" s="2">
        <f t="shared" si="495"/>
        <v>0</v>
      </c>
      <c r="AR2249" s="2"/>
      <c r="AS2249" s="2"/>
      <c r="AT2249" s="2"/>
      <c r="AU2249" s="2"/>
      <c r="AV2249" s="2">
        <f t="shared" si="496"/>
        <v>0</v>
      </c>
      <c r="AW2249" s="2">
        <f t="shared" si="497"/>
        <v>0</v>
      </c>
      <c r="AX2249" s="2">
        <f t="shared" si="498"/>
        <v>0</v>
      </c>
      <c r="AY2249" s="2"/>
      <c r="AZ2249" s="2"/>
      <c r="BA2249" s="2">
        <f t="shared" si="499"/>
        <v>4</v>
      </c>
      <c r="BB2249" s="2">
        <f t="shared" si="500"/>
        <v>0</v>
      </c>
      <c r="BC2249" s="2">
        <f t="shared" si="501"/>
        <v>0</v>
      </c>
      <c r="BD2249" s="2">
        <f t="shared" si="502"/>
        <v>1</v>
      </c>
      <c r="BE2249" s="2">
        <f t="shared" si="503"/>
        <v>0</v>
      </c>
      <c r="BF2249" s="2">
        <f t="shared" si="504"/>
        <v>0</v>
      </c>
      <c r="BG2249" s="2">
        <f t="shared" si="505"/>
        <v>1</v>
      </c>
      <c r="BH2249" s="2">
        <f t="shared" si="506"/>
        <v>5</v>
      </c>
    </row>
    <row r="2250" spans="1:60" x14ac:dyDescent="0.2">
      <c r="A2250" s="2">
        <v>2247</v>
      </c>
      <c r="B2250" s="2" t="s">
        <v>2026</v>
      </c>
      <c r="C2250" s="2" t="s">
        <v>2538</v>
      </c>
      <c r="D2250" s="2" t="s">
        <v>2549</v>
      </c>
      <c r="E2250" s="2">
        <v>2</v>
      </c>
      <c r="F2250" s="2">
        <v>8</v>
      </c>
      <c r="G2250" s="2">
        <v>2</v>
      </c>
      <c r="H2250" s="2" t="s">
        <v>47</v>
      </c>
      <c r="I2250" s="2">
        <v>33120</v>
      </c>
      <c r="J2250" s="2">
        <v>2500</v>
      </c>
      <c r="K2250" s="2"/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1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2"/>
      <c r="AL2250" s="5">
        <v>3110</v>
      </c>
      <c r="AM2250" s="5">
        <v>3110</v>
      </c>
      <c r="AN2250" s="2"/>
      <c r="AO2250" s="2">
        <f t="shared" si="493"/>
        <v>0</v>
      </c>
      <c r="AP2250" s="2">
        <f t="shared" si="494"/>
        <v>1</v>
      </c>
      <c r="AQ2250" s="2">
        <f t="shared" si="495"/>
        <v>0</v>
      </c>
      <c r="AR2250" s="2"/>
      <c r="AS2250" s="2"/>
      <c r="AT2250" s="2"/>
      <c r="AU2250" s="2"/>
      <c r="AV2250" s="2">
        <f t="shared" si="496"/>
        <v>0</v>
      </c>
      <c r="AW2250" s="2">
        <f t="shared" si="497"/>
        <v>0</v>
      </c>
      <c r="AX2250" s="2">
        <f t="shared" si="498"/>
        <v>0</v>
      </c>
      <c r="AY2250" s="2"/>
      <c r="AZ2250" s="2"/>
      <c r="BA2250" s="2">
        <f t="shared" si="499"/>
        <v>4</v>
      </c>
      <c r="BB2250" s="2">
        <f t="shared" si="500"/>
        <v>0</v>
      </c>
      <c r="BC2250" s="2">
        <f t="shared" si="501"/>
        <v>0</v>
      </c>
      <c r="BD2250" s="2">
        <f t="shared" si="502"/>
        <v>1</v>
      </c>
      <c r="BE2250" s="2">
        <f t="shared" si="503"/>
        <v>0</v>
      </c>
      <c r="BF2250" s="2">
        <f t="shared" si="504"/>
        <v>0</v>
      </c>
      <c r="BG2250" s="2">
        <f t="shared" si="505"/>
        <v>1</v>
      </c>
      <c r="BH2250" s="2">
        <f t="shared" si="506"/>
        <v>5</v>
      </c>
    </row>
    <row r="2251" spans="1:60" x14ac:dyDescent="0.2">
      <c r="A2251" s="2">
        <v>2248</v>
      </c>
      <c r="B2251" s="2" t="s">
        <v>2026</v>
      </c>
      <c r="C2251" s="2" t="s">
        <v>2538</v>
      </c>
      <c r="D2251" s="2" t="s">
        <v>2550</v>
      </c>
      <c r="E2251" s="2">
        <v>6</v>
      </c>
      <c r="F2251" s="2">
        <v>10</v>
      </c>
      <c r="G2251" s="2">
        <v>3</v>
      </c>
      <c r="H2251" s="2" t="s">
        <v>2551</v>
      </c>
      <c r="I2251" s="2">
        <v>89280</v>
      </c>
      <c r="J2251" s="2">
        <v>700</v>
      </c>
      <c r="K2251" s="2"/>
      <c r="L2251" s="2">
        <v>0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2"/>
      <c r="AL2251" s="5">
        <v>51100000</v>
      </c>
      <c r="AM2251" s="5">
        <v>1370000</v>
      </c>
      <c r="AN2251" s="2"/>
      <c r="AO2251" s="2">
        <f t="shared" si="493"/>
        <v>1</v>
      </c>
      <c r="AP2251" s="2">
        <f t="shared" si="494"/>
        <v>1</v>
      </c>
      <c r="AQ2251" s="2">
        <f t="shared" si="495"/>
        <v>0</v>
      </c>
      <c r="AR2251" s="2"/>
      <c r="AS2251" s="2"/>
      <c r="AT2251" s="2"/>
      <c r="AU2251" s="2"/>
      <c r="AV2251" s="2">
        <f t="shared" si="496"/>
        <v>0</v>
      </c>
      <c r="AW2251" s="2">
        <f t="shared" si="497"/>
        <v>0</v>
      </c>
      <c r="AX2251" s="2">
        <f t="shared" si="498"/>
        <v>0</v>
      </c>
      <c r="AY2251" s="2"/>
      <c r="AZ2251" s="2"/>
      <c r="BA2251" s="2">
        <f t="shared" si="499"/>
        <v>8</v>
      </c>
      <c r="BB2251" s="2">
        <f t="shared" si="500"/>
        <v>0</v>
      </c>
      <c r="BC2251" s="2">
        <f t="shared" si="501"/>
        <v>0</v>
      </c>
      <c r="BD2251" s="2">
        <f t="shared" si="502"/>
        <v>1</v>
      </c>
      <c r="BE2251" s="2">
        <f t="shared" si="503"/>
        <v>1</v>
      </c>
      <c r="BF2251" s="2">
        <f t="shared" si="504"/>
        <v>1</v>
      </c>
      <c r="BG2251" s="2">
        <f t="shared" si="505"/>
        <v>4</v>
      </c>
      <c r="BH2251" s="2">
        <f t="shared" si="506"/>
        <v>12</v>
      </c>
    </row>
    <row r="2252" spans="1:60" x14ac:dyDescent="0.2">
      <c r="A2252" s="2">
        <v>2249</v>
      </c>
      <c r="B2252" s="2" t="s">
        <v>2026</v>
      </c>
      <c r="C2252" s="2" t="s">
        <v>2538</v>
      </c>
      <c r="D2252" s="2" t="s">
        <v>2552</v>
      </c>
      <c r="E2252" s="2">
        <v>6</v>
      </c>
      <c r="F2252" s="2">
        <v>5</v>
      </c>
      <c r="G2252" s="2">
        <v>2</v>
      </c>
      <c r="H2252" s="2" t="s">
        <v>47</v>
      </c>
      <c r="I2252" s="2">
        <v>33120</v>
      </c>
      <c r="J2252" s="2">
        <v>0</v>
      </c>
      <c r="K2252" s="2"/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2"/>
      <c r="AL2252" s="5">
        <v>149000</v>
      </c>
      <c r="AM2252" s="5">
        <v>152000</v>
      </c>
      <c r="AN2252" s="2"/>
      <c r="AO2252" s="2">
        <f t="shared" si="493"/>
        <v>0</v>
      </c>
      <c r="AP2252" s="2">
        <f t="shared" si="494"/>
        <v>1</v>
      </c>
      <c r="AQ2252" s="2">
        <f t="shared" si="495"/>
        <v>0</v>
      </c>
      <c r="AR2252" s="2"/>
      <c r="AS2252" s="2"/>
      <c r="AT2252" s="2"/>
      <c r="AU2252" s="2"/>
      <c r="AV2252" s="2">
        <f t="shared" si="496"/>
        <v>0</v>
      </c>
      <c r="AW2252" s="2">
        <f t="shared" si="497"/>
        <v>0</v>
      </c>
      <c r="AX2252" s="2">
        <f t="shared" si="498"/>
        <v>0</v>
      </c>
      <c r="AY2252" s="2"/>
      <c r="AZ2252" s="2"/>
      <c r="BA2252" s="2">
        <f t="shared" si="499"/>
        <v>4</v>
      </c>
      <c r="BB2252" s="2">
        <f t="shared" si="500"/>
        <v>0</v>
      </c>
      <c r="BC2252" s="2">
        <f t="shared" si="501"/>
        <v>0</v>
      </c>
      <c r="BD2252" s="2">
        <f t="shared" si="502"/>
        <v>1</v>
      </c>
      <c r="BE2252" s="2">
        <f t="shared" si="503"/>
        <v>0</v>
      </c>
      <c r="BF2252" s="2">
        <f t="shared" si="504"/>
        <v>0</v>
      </c>
      <c r="BG2252" s="2">
        <f t="shared" si="505"/>
        <v>1</v>
      </c>
      <c r="BH2252" s="2">
        <f t="shared" si="506"/>
        <v>5</v>
      </c>
    </row>
    <row r="2253" spans="1:60" x14ac:dyDescent="0.2">
      <c r="A2253" s="2">
        <v>2250</v>
      </c>
      <c r="B2253" s="2" t="s">
        <v>2026</v>
      </c>
      <c r="C2253" s="2" t="s">
        <v>2538</v>
      </c>
      <c r="D2253" s="2" t="s">
        <v>2553</v>
      </c>
      <c r="E2253" s="2">
        <v>6</v>
      </c>
      <c r="F2253" s="2">
        <v>7</v>
      </c>
      <c r="G2253" s="2">
        <v>2</v>
      </c>
      <c r="H2253" s="2" t="s">
        <v>74</v>
      </c>
      <c r="I2253" s="2">
        <v>61920</v>
      </c>
      <c r="J2253" s="2">
        <v>0</v>
      </c>
      <c r="K2253" s="2"/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2"/>
      <c r="AL2253" s="5">
        <v>343000</v>
      </c>
      <c r="AM2253" s="5">
        <v>224000</v>
      </c>
      <c r="AN2253" s="2"/>
      <c r="AO2253" s="2">
        <f t="shared" si="493"/>
        <v>0</v>
      </c>
      <c r="AP2253" s="2">
        <f t="shared" si="494"/>
        <v>0</v>
      </c>
      <c r="AQ2253" s="2">
        <f t="shared" si="495"/>
        <v>0</v>
      </c>
      <c r="AR2253" s="2"/>
      <c r="AS2253" s="2"/>
      <c r="AT2253" s="2"/>
      <c r="AU2253" s="2"/>
      <c r="AV2253" s="2">
        <f t="shared" si="496"/>
        <v>0</v>
      </c>
      <c r="AW2253" s="2">
        <f t="shared" si="497"/>
        <v>0</v>
      </c>
      <c r="AX2253" s="2">
        <f t="shared" si="498"/>
        <v>0</v>
      </c>
      <c r="AY2253" s="2"/>
      <c r="AZ2253" s="2"/>
      <c r="BA2253" s="2">
        <f t="shared" si="499"/>
        <v>0</v>
      </c>
      <c r="BB2253" s="2">
        <f t="shared" si="500"/>
        <v>0</v>
      </c>
      <c r="BC2253" s="2">
        <f t="shared" si="501"/>
        <v>0</v>
      </c>
      <c r="BD2253" s="2">
        <f t="shared" si="502"/>
        <v>1</v>
      </c>
      <c r="BE2253" s="2">
        <f t="shared" si="503"/>
        <v>0</v>
      </c>
      <c r="BF2253" s="2">
        <f t="shared" si="504"/>
        <v>0</v>
      </c>
      <c r="BG2253" s="2">
        <f t="shared" si="505"/>
        <v>0</v>
      </c>
      <c r="BH2253" s="2">
        <f t="shared" si="506"/>
        <v>0</v>
      </c>
    </row>
    <row r="2254" spans="1:60" x14ac:dyDescent="0.2">
      <c r="A2254" s="2">
        <v>2251</v>
      </c>
      <c r="B2254" s="2" t="s">
        <v>2026</v>
      </c>
      <c r="C2254" s="2" t="s">
        <v>2538</v>
      </c>
      <c r="D2254" s="2" t="s">
        <v>2554</v>
      </c>
      <c r="E2254" s="2">
        <v>2</v>
      </c>
      <c r="F2254" s="2">
        <v>9</v>
      </c>
      <c r="G2254" s="2">
        <v>3</v>
      </c>
      <c r="H2254" s="2" t="s">
        <v>1253</v>
      </c>
      <c r="I2254" s="2">
        <v>74880</v>
      </c>
      <c r="J2254" s="2">
        <v>3700</v>
      </c>
      <c r="K2254" s="2"/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2"/>
      <c r="AL2254" s="5">
        <v>26300</v>
      </c>
      <c r="AM2254" s="5">
        <v>26300</v>
      </c>
      <c r="AN2254" s="2"/>
      <c r="AO2254" s="2">
        <f t="shared" si="493"/>
        <v>0</v>
      </c>
      <c r="AP2254" s="2">
        <f t="shared" si="494"/>
        <v>1</v>
      </c>
      <c r="AQ2254" s="2">
        <f t="shared" si="495"/>
        <v>0</v>
      </c>
      <c r="AR2254" s="2"/>
      <c r="AS2254" s="2"/>
      <c r="AT2254" s="2"/>
      <c r="AU2254" s="2"/>
      <c r="AV2254" s="2">
        <f t="shared" si="496"/>
        <v>0</v>
      </c>
      <c r="AW2254" s="2">
        <f t="shared" si="497"/>
        <v>0</v>
      </c>
      <c r="AX2254" s="2">
        <f t="shared" si="498"/>
        <v>0</v>
      </c>
      <c r="AY2254" s="2"/>
      <c r="AZ2254" s="2"/>
      <c r="BA2254" s="2">
        <f t="shared" si="499"/>
        <v>4</v>
      </c>
      <c r="BB2254" s="2">
        <f t="shared" si="500"/>
        <v>0</v>
      </c>
      <c r="BC2254" s="2">
        <f t="shared" si="501"/>
        <v>0</v>
      </c>
      <c r="BD2254" s="2">
        <f t="shared" si="502"/>
        <v>1</v>
      </c>
      <c r="BE2254" s="2">
        <f t="shared" si="503"/>
        <v>0</v>
      </c>
      <c r="BF2254" s="2">
        <f t="shared" si="504"/>
        <v>1</v>
      </c>
      <c r="BG2254" s="2">
        <f t="shared" si="505"/>
        <v>3</v>
      </c>
      <c r="BH2254" s="2">
        <f t="shared" si="506"/>
        <v>7</v>
      </c>
    </row>
    <row r="2255" spans="1:60" x14ac:dyDescent="0.2">
      <c r="A2255" s="2">
        <v>2252</v>
      </c>
      <c r="B2255" s="2" t="s">
        <v>2026</v>
      </c>
      <c r="C2255" s="2" t="s">
        <v>2538</v>
      </c>
      <c r="D2255" s="2" t="s">
        <v>2555</v>
      </c>
      <c r="E2255" s="2">
        <v>2</v>
      </c>
      <c r="F2255" s="2">
        <v>9</v>
      </c>
      <c r="G2255" s="2">
        <v>3</v>
      </c>
      <c r="H2255" s="2" t="s">
        <v>341</v>
      </c>
      <c r="I2255" s="2">
        <v>100800</v>
      </c>
      <c r="J2255" s="2">
        <v>6100</v>
      </c>
      <c r="K2255" s="2"/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1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2"/>
      <c r="AL2255" s="5">
        <v>12500</v>
      </c>
      <c r="AM2255" s="5">
        <v>12500</v>
      </c>
      <c r="AN2255" s="2"/>
      <c r="AO2255" s="2">
        <f t="shared" si="493"/>
        <v>0</v>
      </c>
      <c r="AP2255" s="2">
        <f t="shared" si="494"/>
        <v>1</v>
      </c>
      <c r="AQ2255" s="2">
        <f t="shared" si="495"/>
        <v>0</v>
      </c>
      <c r="AR2255" s="2"/>
      <c r="AS2255" s="2"/>
      <c r="AT2255" s="2"/>
      <c r="AU2255" s="2"/>
      <c r="AV2255" s="2">
        <f t="shared" si="496"/>
        <v>0</v>
      </c>
      <c r="AW2255" s="2">
        <f t="shared" si="497"/>
        <v>0</v>
      </c>
      <c r="AX2255" s="2">
        <f t="shared" si="498"/>
        <v>0</v>
      </c>
      <c r="AY2255" s="2"/>
      <c r="AZ2255" s="2"/>
      <c r="BA2255" s="2">
        <f t="shared" si="499"/>
        <v>4</v>
      </c>
      <c r="BB2255" s="2">
        <f t="shared" si="500"/>
        <v>0</v>
      </c>
      <c r="BC2255" s="2">
        <f t="shared" si="501"/>
        <v>0</v>
      </c>
      <c r="BD2255" s="2">
        <f t="shared" si="502"/>
        <v>1</v>
      </c>
      <c r="BE2255" s="2">
        <f t="shared" si="503"/>
        <v>0</v>
      </c>
      <c r="BF2255" s="2">
        <f t="shared" si="504"/>
        <v>1</v>
      </c>
      <c r="BG2255" s="2">
        <f t="shared" si="505"/>
        <v>3</v>
      </c>
      <c r="BH2255" s="2">
        <f t="shared" si="506"/>
        <v>7</v>
      </c>
    </row>
    <row r="2256" spans="1:60" x14ac:dyDescent="0.2">
      <c r="A2256" s="2">
        <v>2253</v>
      </c>
      <c r="B2256" s="2" t="s">
        <v>2026</v>
      </c>
      <c r="C2256" s="2" t="s">
        <v>2556</v>
      </c>
      <c r="D2256" s="2" t="s">
        <v>2557</v>
      </c>
      <c r="E2256" s="2">
        <v>3</v>
      </c>
      <c r="F2256" s="2">
        <v>11</v>
      </c>
      <c r="G2256" s="2">
        <v>6</v>
      </c>
      <c r="H2256" s="2" t="s">
        <v>411</v>
      </c>
      <c r="I2256" s="2">
        <v>8640</v>
      </c>
      <c r="J2256" s="2">
        <v>107</v>
      </c>
      <c r="K2256" s="2"/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2"/>
      <c r="AL2256" s="5">
        <v>28000</v>
      </c>
      <c r="AM2256" s="5">
        <v>11500</v>
      </c>
      <c r="AN2256" s="2"/>
      <c r="AO2256" s="2">
        <f t="shared" si="493"/>
        <v>0</v>
      </c>
      <c r="AP2256" s="2">
        <f t="shared" si="494"/>
        <v>1</v>
      </c>
      <c r="AQ2256" s="2">
        <f t="shared" si="495"/>
        <v>0</v>
      </c>
      <c r="AR2256" s="2"/>
      <c r="AS2256" s="2"/>
      <c r="AT2256" s="2"/>
      <c r="AU2256" s="2"/>
      <c r="AV2256" s="2">
        <f t="shared" si="496"/>
        <v>0</v>
      </c>
      <c r="AW2256" s="2">
        <f t="shared" si="497"/>
        <v>0</v>
      </c>
      <c r="AX2256" s="2">
        <f t="shared" si="498"/>
        <v>0</v>
      </c>
      <c r="AY2256" s="2"/>
      <c r="AZ2256" s="2"/>
      <c r="BA2256" s="2">
        <f t="shared" si="499"/>
        <v>4</v>
      </c>
      <c r="BB2256" s="2">
        <f t="shared" si="500"/>
        <v>0</v>
      </c>
      <c r="BC2256" s="2">
        <f t="shared" si="501"/>
        <v>0</v>
      </c>
      <c r="BD2256" s="2">
        <f t="shared" si="502"/>
        <v>1</v>
      </c>
      <c r="BE2256" s="2">
        <f t="shared" si="503"/>
        <v>0</v>
      </c>
      <c r="BF2256" s="2">
        <f t="shared" si="504"/>
        <v>1</v>
      </c>
      <c r="BG2256" s="2">
        <f t="shared" si="505"/>
        <v>3</v>
      </c>
      <c r="BH2256" s="2">
        <f t="shared" si="506"/>
        <v>7</v>
      </c>
    </row>
    <row r="2257" spans="1:60" x14ac:dyDescent="0.2">
      <c r="A2257" s="2">
        <v>2254</v>
      </c>
      <c r="B2257" s="2" t="s">
        <v>2026</v>
      </c>
      <c r="C2257" s="2" t="s">
        <v>2556</v>
      </c>
      <c r="D2257" s="2" t="s">
        <v>2558</v>
      </c>
      <c r="E2257" s="2">
        <v>3</v>
      </c>
      <c r="F2257" s="2">
        <v>11</v>
      </c>
      <c r="G2257" s="2">
        <v>6</v>
      </c>
      <c r="H2257" s="2" t="s">
        <v>411</v>
      </c>
      <c r="I2257" s="2">
        <v>8640</v>
      </c>
      <c r="J2257" s="2">
        <v>107</v>
      </c>
      <c r="K2257" s="2"/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2"/>
      <c r="AL2257" s="5">
        <v>20200</v>
      </c>
      <c r="AM2257" s="5">
        <v>4950</v>
      </c>
      <c r="AN2257" s="2"/>
      <c r="AO2257" s="2">
        <f t="shared" si="493"/>
        <v>0</v>
      </c>
      <c r="AP2257" s="2">
        <f t="shared" si="494"/>
        <v>1</v>
      </c>
      <c r="AQ2257" s="2">
        <f t="shared" si="495"/>
        <v>0</v>
      </c>
      <c r="AR2257" s="2"/>
      <c r="AS2257" s="2"/>
      <c r="AT2257" s="2"/>
      <c r="AU2257" s="2"/>
      <c r="AV2257" s="2">
        <f t="shared" si="496"/>
        <v>0</v>
      </c>
      <c r="AW2257" s="2">
        <f t="shared" si="497"/>
        <v>0</v>
      </c>
      <c r="AX2257" s="2">
        <f t="shared" si="498"/>
        <v>0</v>
      </c>
      <c r="AY2257" s="2"/>
      <c r="AZ2257" s="2"/>
      <c r="BA2257" s="2">
        <f t="shared" si="499"/>
        <v>4</v>
      </c>
      <c r="BB2257" s="2">
        <f t="shared" si="500"/>
        <v>0</v>
      </c>
      <c r="BC2257" s="2">
        <f t="shared" si="501"/>
        <v>0</v>
      </c>
      <c r="BD2257" s="2">
        <f t="shared" si="502"/>
        <v>1</v>
      </c>
      <c r="BE2257" s="2">
        <f t="shared" si="503"/>
        <v>0</v>
      </c>
      <c r="BF2257" s="2">
        <f t="shared" si="504"/>
        <v>1</v>
      </c>
      <c r="BG2257" s="2">
        <f t="shared" si="505"/>
        <v>3</v>
      </c>
      <c r="BH2257" s="2">
        <f t="shared" si="506"/>
        <v>7</v>
      </c>
    </row>
    <row r="2258" spans="1:60" x14ac:dyDescent="0.2">
      <c r="A2258" s="2">
        <v>2255</v>
      </c>
      <c r="B2258" s="2" t="s">
        <v>2026</v>
      </c>
      <c r="C2258" s="2" t="s">
        <v>2556</v>
      </c>
      <c r="D2258" s="2" t="s">
        <v>2559</v>
      </c>
      <c r="E2258" s="2">
        <v>3</v>
      </c>
      <c r="F2258" s="2">
        <v>11</v>
      </c>
      <c r="G2258" s="2">
        <v>6</v>
      </c>
      <c r="H2258" s="2" t="s">
        <v>308</v>
      </c>
      <c r="I2258" s="2">
        <v>11520</v>
      </c>
      <c r="J2258" s="2">
        <v>107</v>
      </c>
      <c r="K2258" s="2"/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1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2"/>
      <c r="AL2258" s="5">
        <v>24500</v>
      </c>
      <c r="AM2258" s="5">
        <v>7590</v>
      </c>
      <c r="AN2258" s="2"/>
      <c r="AO2258" s="2">
        <f t="shared" si="493"/>
        <v>0</v>
      </c>
      <c r="AP2258" s="2">
        <f t="shared" si="494"/>
        <v>1</v>
      </c>
      <c r="AQ2258" s="2">
        <f t="shared" si="495"/>
        <v>0</v>
      </c>
      <c r="AR2258" s="2"/>
      <c r="AS2258" s="2"/>
      <c r="AT2258" s="2"/>
      <c r="AU2258" s="2"/>
      <c r="AV2258" s="2">
        <f t="shared" si="496"/>
        <v>0</v>
      </c>
      <c r="AW2258" s="2">
        <f t="shared" si="497"/>
        <v>0</v>
      </c>
      <c r="AX2258" s="2">
        <f t="shared" si="498"/>
        <v>0</v>
      </c>
      <c r="AY2258" s="2"/>
      <c r="AZ2258" s="2"/>
      <c r="BA2258" s="2">
        <f t="shared" si="499"/>
        <v>4</v>
      </c>
      <c r="BB2258" s="2">
        <f t="shared" si="500"/>
        <v>0</v>
      </c>
      <c r="BC2258" s="2">
        <f t="shared" si="501"/>
        <v>0</v>
      </c>
      <c r="BD2258" s="2">
        <f t="shared" si="502"/>
        <v>1</v>
      </c>
      <c r="BE2258" s="2">
        <f t="shared" si="503"/>
        <v>0</v>
      </c>
      <c r="BF2258" s="2">
        <f t="shared" si="504"/>
        <v>1</v>
      </c>
      <c r="BG2258" s="2">
        <f t="shared" si="505"/>
        <v>3</v>
      </c>
      <c r="BH2258" s="2">
        <f t="shared" si="506"/>
        <v>7</v>
      </c>
    </row>
    <row r="2259" spans="1:60" x14ac:dyDescent="0.2">
      <c r="A2259" s="2">
        <v>2256</v>
      </c>
      <c r="B2259" s="2" t="s">
        <v>2026</v>
      </c>
      <c r="C2259" s="2" t="s">
        <v>2556</v>
      </c>
      <c r="D2259" s="2" t="s">
        <v>2560</v>
      </c>
      <c r="E2259" s="2">
        <v>3</v>
      </c>
      <c r="F2259" s="2">
        <v>11</v>
      </c>
      <c r="G2259" s="2">
        <v>6</v>
      </c>
      <c r="H2259" s="2" t="s">
        <v>308</v>
      </c>
      <c r="I2259" s="2">
        <v>11520</v>
      </c>
      <c r="J2259" s="2">
        <v>107</v>
      </c>
      <c r="K2259" s="2"/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2"/>
      <c r="AL2259" s="5">
        <v>20200</v>
      </c>
      <c r="AM2259" s="5">
        <v>5390</v>
      </c>
      <c r="AN2259" s="2"/>
      <c r="AO2259" s="2">
        <f t="shared" si="493"/>
        <v>0</v>
      </c>
      <c r="AP2259" s="2">
        <f t="shared" si="494"/>
        <v>1</v>
      </c>
      <c r="AQ2259" s="2">
        <f t="shared" si="495"/>
        <v>0</v>
      </c>
      <c r="AR2259" s="2"/>
      <c r="AS2259" s="2"/>
      <c r="AT2259" s="2"/>
      <c r="AU2259" s="2"/>
      <c r="AV2259" s="2">
        <f t="shared" si="496"/>
        <v>0</v>
      </c>
      <c r="AW2259" s="2">
        <f t="shared" si="497"/>
        <v>0</v>
      </c>
      <c r="AX2259" s="2">
        <f t="shared" si="498"/>
        <v>0</v>
      </c>
      <c r="AY2259" s="2"/>
      <c r="AZ2259" s="2"/>
      <c r="BA2259" s="2">
        <f t="shared" si="499"/>
        <v>4</v>
      </c>
      <c r="BB2259" s="2">
        <f t="shared" si="500"/>
        <v>0</v>
      </c>
      <c r="BC2259" s="2">
        <f t="shared" si="501"/>
        <v>0</v>
      </c>
      <c r="BD2259" s="2">
        <f t="shared" si="502"/>
        <v>1</v>
      </c>
      <c r="BE2259" s="2">
        <f t="shared" si="503"/>
        <v>0</v>
      </c>
      <c r="BF2259" s="2">
        <f t="shared" si="504"/>
        <v>1</v>
      </c>
      <c r="BG2259" s="2">
        <f t="shared" si="505"/>
        <v>3</v>
      </c>
      <c r="BH2259" s="2">
        <f t="shared" si="506"/>
        <v>7</v>
      </c>
    </row>
    <row r="2260" spans="1:60" x14ac:dyDescent="0.2">
      <c r="A2260" s="2">
        <v>2257</v>
      </c>
      <c r="B2260" s="2" t="s">
        <v>2026</v>
      </c>
      <c r="C2260" s="2" t="s">
        <v>2556</v>
      </c>
      <c r="D2260" s="2" t="s">
        <v>2561</v>
      </c>
      <c r="E2260" s="2">
        <v>3</v>
      </c>
      <c r="F2260" s="2">
        <v>11</v>
      </c>
      <c r="G2260" s="2">
        <v>6</v>
      </c>
      <c r="H2260" s="2" t="s">
        <v>28</v>
      </c>
      <c r="I2260" s="2">
        <v>4320</v>
      </c>
      <c r="J2260" s="2">
        <v>107</v>
      </c>
      <c r="K2260" s="2"/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2"/>
      <c r="AL2260" s="5">
        <v>25500</v>
      </c>
      <c r="AM2260" s="5">
        <v>11800</v>
      </c>
      <c r="AN2260" s="2"/>
      <c r="AO2260" s="2">
        <f t="shared" si="493"/>
        <v>0</v>
      </c>
      <c r="AP2260" s="2">
        <f t="shared" si="494"/>
        <v>1</v>
      </c>
      <c r="AQ2260" s="2">
        <f t="shared" si="495"/>
        <v>0</v>
      </c>
      <c r="AR2260" s="2"/>
      <c r="AS2260" s="2"/>
      <c r="AT2260" s="2"/>
      <c r="AU2260" s="2"/>
      <c r="AV2260" s="2">
        <f t="shared" si="496"/>
        <v>0</v>
      </c>
      <c r="AW2260" s="2">
        <f t="shared" si="497"/>
        <v>0</v>
      </c>
      <c r="AX2260" s="2">
        <f t="shared" si="498"/>
        <v>0</v>
      </c>
      <c r="AY2260" s="2"/>
      <c r="AZ2260" s="2"/>
      <c r="BA2260" s="2">
        <f t="shared" si="499"/>
        <v>4</v>
      </c>
      <c r="BB2260" s="2">
        <f t="shared" si="500"/>
        <v>0</v>
      </c>
      <c r="BC2260" s="2">
        <f t="shared" si="501"/>
        <v>0</v>
      </c>
      <c r="BD2260" s="2">
        <f t="shared" si="502"/>
        <v>1</v>
      </c>
      <c r="BE2260" s="2">
        <f t="shared" si="503"/>
        <v>0</v>
      </c>
      <c r="BF2260" s="2">
        <f t="shared" si="504"/>
        <v>1</v>
      </c>
      <c r="BG2260" s="2">
        <f t="shared" si="505"/>
        <v>3</v>
      </c>
      <c r="BH2260" s="2">
        <f t="shared" si="506"/>
        <v>7</v>
      </c>
    </row>
    <row r="2261" spans="1:60" x14ac:dyDescent="0.2">
      <c r="A2261" s="2">
        <v>2258</v>
      </c>
      <c r="B2261" s="2" t="s">
        <v>2026</v>
      </c>
      <c r="C2261" s="2" t="s">
        <v>2556</v>
      </c>
      <c r="D2261" s="2" t="s">
        <v>2562</v>
      </c>
      <c r="E2261" s="2">
        <v>3</v>
      </c>
      <c r="F2261" s="2">
        <v>11</v>
      </c>
      <c r="G2261" s="2">
        <v>6</v>
      </c>
      <c r="H2261" s="2" t="s">
        <v>28</v>
      </c>
      <c r="I2261" s="2">
        <v>4320</v>
      </c>
      <c r="J2261" s="2">
        <v>107</v>
      </c>
      <c r="K2261" s="2"/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2"/>
      <c r="AL2261" s="5">
        <v>20400</v>
      </c>
      <c r="AM2261" s="5">
        <v>8650</v>
      </c>
      <c r="AN2261" s="2"/>
      <c r="AO2261" s="2">
        <f t="shared" si="493"/>
        <v>0</v>
      </c>
      <c r="AP2261" s="2">
        <f t="shared" si="494"/>
        <v>1</v>
      </c>
      <c r="AQ2261" s="2">
        <f t="shared" si="495"/>
        <v>0</v>
      </c>
      <c r="AR2261" s="2"/>
      <c r="AS2261" s="2"/>
      <c r="AT2261" s="2"/>
      <c r="AU2261" s="2"/>
      <c r="AV2261" s="2">
        <f t="shared" si="496"/>
        <v>0</v>
      </c>
      <c r="AW2261" s="2">
        <f t="shared" si="497"/>
        <v>0</v>
      </c>
      <c r="AX2261" s="2">
        <f t="shared" si="498"/>
        <v>0</v>
      </c>
      <c r="AY2261" s="2"/>
      <c r="AZ2261" s="2"/>
      <c r="BA2261" s="2">
        <f t="shared" si="499"/>
        <v>4</v>
      </c>
      <c r="BB2261" s="2">
        <f t="shared" si="500"/>
        <v>0</v>
      </c>
      <c r="BC2261" s="2">
        <f t="shared" si="501"/>
        <v>0</v>
      </c>
      <c r="BD2261" s="2">
        <f t="shared" si="502"/>
        <v>1</v>
      </c>
      <c r="BE2261" s="2">
        <f t="shared" si="503"/>
        <v>0</v>
      </c>
      <c r="BF2261" s="2">
        <f t="shared" si="504"/>
        <v>1</v>
      </c>
      <c r="BG2261" s="2">
        <f t="shared" si="505"/>
        <v>3</v>
      </c>
      <c r="BH2261" s="2">
        <f t="shared" si="506"/>
        <v>7</v>
      </c>
    </row>
    <row r="2262" spans="1:60" x14ac:dyDescent="0.2">
      <c r="A2262" s="2">
        <v>2259</v>
      </c>
      <c r="B2262" s="2" t="s">
        <v>2026</v>
      </c>
      <c r="C2262" s="2" t="s">
        <v>2556</v>
      </c>
      <c r="D2262" s="2" t="s">
        <v>2563</v>
      </c>
      <c r="E2262" s="2">
        <v>3</v>
      </c>
      <c r="F2262" s="2">
        <v>11</v>
      </c>
      <c r="G2262" s="2">
        <v>6</v>
      </c>
      <c r="H2262" s="2" t="s">
        <v>204</v>
      </c>
      <c r="I2262" s="2">
        <v>7200</v>
      </c>
      <c r="J2262" s="2">
        <v>107</v>
      </c>
      <c r="K2262" s="2"/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1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2"/>
      <c r="AL2262" s="5">
        <v>25200</v>
      </c>
      <c r="AM2262" s="5">
        <v>7940</v>
      </c>
      <c r="AN2262" s="2"/>
      <c r="AO2262" s="2">
        <f t="shared" si="493"/>
        <v>0</v>
      </c>
      <c r="AP2262" s="2">
        <f t="shared" si="494"/>
        <v>1</v>
      </c>
      <c r="AQ2262" s="2">
        <f t="shared" si="495"/>
        <v>0</v>
      </c>
      <c r="AR2262" s="2"/>
      <c r="AS2262" s="2"/>
      <c r="AT2262" s="2"/>
      <c r="AU2262" s="2"/>
      <c r="AV2262" s="2">
        <f t="shared" si="496"/>
        <v>0</v>
      </c>
      <c r="AW2262" s="2">
        <f t="shared" si="497"/>
        <v>0</v>
      </c>
      <c r="AX2262" s="2">
        <f t="shared" si="498"/>
        <v>0</v>
      </c>
      <c r="AY2262" s="2"/>
      <c r="AZ2262" s="2"/>
      <c r="BA2262" s="2">
        <f t="shared" si="499"/>
        <v>4</v>
      </c>
      <c r="BB2262" s="2">
        <f t="shared" si="500"/>
        <v>0</v>
      </c>
      <c r="BC2262" s="2">
        <f t="shared" si="501"/>
        <v>0</v>
      </c>
      <c r="BD2262" s="2">
        <f t="shared" si="502"/>
        <v>1</v>
      </c>
      <c r="BE2262" s="2">
        <f t="shared" si="503"/>
        <v>0</v>
      </c>
      <c r="BF2262" s="2">
        <f t="shared" si="504"/>
        <v>1</v>
      </c>
      <c r="BG2262" s="2">
        <f t="shared" si="505"/>
        <v>3</v>
      </c>
      <c r="BH2262" s="2">
        <f t="shared" si="506"/>
        <v>7</v>
      </c>
    </row>
    <row r="2263" spans="1:60" x14ac:dyDescent="0.2">
      <c r="A2263" s="2">
        <v>2260</v>
      </c>
      <c r="B2263" s="2" t="s">
        <v>2026</v>
      </c>
      <c r="C2263" s="2" t="s">
        <v>2556</v>
      </c>
      <c r="D2263" s="2" t="s">
        <v>2564</v>
      </c>
      <c r="E2263" s="2">
        <v>3</v>
      </c>
      <c r="F2263" s="2">
        <v>11</v>
      </c>
      <c r="G2263" s="2">
        <v>6</v>
      </c>
      <c r="H2263" s="2" t="s">
        <v>204</v>
      </c>
      <c r="I2263" s="2">
        <v>7200</v>
      </c>
      <c r="J2263" s="2">
        <v>107</v>
      </c>
      <c r="K2263" s="2"/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1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2"/>
      <c r="AL2263" s="5">
        <v>20400</v>
      </c>
      <c r="AM2263" s="5">
        <v>5080</v>
      </c>
      <c r="AN2263" s="2"/>
      <c r="AO2263" s="2">
        <f t="shared" si="493"/>
        <v>0</v>
      </c>
      <c r="AP2263" s="2">
        <f t="shared" si="494"/>
        <v>1</v>
      </c>
      <c r="AQ2263" s="2">
        <f t="shared" si="495"/>
        <v>0</v>
      </c>
      <c r="AR2263" s="2"/>
      <c r="AS2263" s="2"/>
      <c r="AT2263" s="2"/>
      <c r="AU2263" s="2"/>
      <c r="AV2263" s="2">
        <f t="shared" si="496"/>
        <v>0</v>
      </c>
      <c r="AW2263" s="2">
        <f t="shared" si="497"/>
        <v>0</v>
      </c>
      <c r="AX2263" s="2">
        <f t="shared" si="498"/>
        <v>0</v>
      </c>
      <c r="AY2263" s="2"/>
      <c r="AZ2263" s="2"/>
      <c r="BA2263" s="2">
        <f t="shared" si="499"/>
        <v>4</v>
      </c>
      <c r="BB2263" s="2">
        <f t="shared" si="500"/>
        <v>0</v>
      </c>
      <c r="BC2263" s="2">
        <f t="shared" si="501"/>
        <v>0</v>
      </c>
      <c r="BD2263" s="2">
        <f t="shared" si="502"/>
        <v>1</v>
      </c>
      <c r="BE2263" s="2">
        <f t="shared" si="503"/>
        <v>0</v>
      </c>
      <c r="BF2263" s="2">
        <f t="shared" si="504"/>
        <v>1</v>
      </c>
      <c r="BG2263" s="2">
        <f t="shared" si="505"/>
        <v>3</v>
      </c>
      <c r="BH2263" s="2">
        <f t="shared" si="506"/>
        <v>7</v>
      </c>
    </row>
    <row r="2264" spans="1:60" x14ac:dyDescent="0.2">
      <c r="A2264" s="2">
        <v>2261</v>
      </c>
      <c r="B2264" s="2" t="s">
        <v>2026</v>
      </c>
      <c r="C2264" s="2" t="s">
        <v>2556</v>
      </c>
      <c r="D2264" s="2" t="s">
        <v>2565</v>
      </c>
      <c r="E2264" s="2">
        <v>1</v>
      </c>
      <c r="F2264" s="2">
        <v>1</v>
      </c>
      <c r="G2264" s="2">
        <v>1</v>
      </c>
      <c r="H2264" s="2" t="s">
        <v>80</v>
      </c>
      <c r="I2264" s="2">
        <v>1440</v>
      </c>
      <c r="J2264" s="2">
        <v>107</v>
      </c>
      <c r="K2264" s="2"/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2"/>
      <c r="AL2264" s="5">
        <v>533000</v>
      </c>
      <c r="AM2264" s="5">
        <v>452000</v>
      </c>
      <c r="AN2264" s="2"/>
      <c r="AO2264" s="2">
        <f t="shared" si="493"/>
        <v>0</v>
      </c>
      <c r="AP2264" s="2">
        <f t="shared" si="494"/>
        <v>1</v>
      </c>
      <c r="AQ2264" s="2">
        <f t="shared" si="495"/>
        <v>0</v>
      </c>
      <c r="AR2264" s="2"/>
      <c r="AS2264" s="2"/>
      <c r="AT2264" s="2"/>
      <c r="AU2264" s="2"/>
      <c r="AV2264" s="2">
        <f t="shared" si="496"/>
        <v>0</v>
      </c>
      <c r="AW2264" s="2">
        <f t="shared" si="497"/>
        <v>0</v>
      </c>
      <c r="AX2264" s="2">
        <f t="shared" si="498"/>
        <v>0</v>
      </c>
      <c r="AY2264" s="2"/>
      <c r="AZ2264" s="2"/>
      <c r="BA2264" s="2">
        <f t="shared" si="499"/>
        <v>4</v>
      </c>
      <c r="BB2264" s="2">
        <f t="shared" si="500"/>
        <v>0</v>
      </c>
      <c r="BC2264" s="2">
        <f t="shared" si="501"/>
        <v>0</v>
      </c>
      <c r="BD2264" s="2">
        <f t="shared" si="502"/>
        <v>0</v>
      </c>
      <c r="BE2264" s="2">
        <f t="shared" si="503"/>
        <v>0</v>
      </c>
      <c r="BF2264" s="2">
        <f t="shared" si="504"/>
        <v>0</v>
      </c>
      <c r="BG2264" s="2">
        <f t="shared" si="505"/>
        <v>0</v>
      </c>
      <c r="BH2264" s="2">
        <f t="shared" si="506"/>
        <v>4</v>
      </c>
    </row>
    <row r="2265" spans="1:60" x14ac:dyDescent="0.2">
      <c r="A2265" s="2">
        <v>2262</v>
      </c>
      <c r="B2265" s="2" t="s">
        <v>2026</v>
      </c>
      <c r="C2265" s="2" t="s">
        <v>2556</v>
      </c>
      <c r="D2265" s="2" t="s">
        <v>2566</v>
      </c>
      <c r="E2265" s="2">
        <v>1</v>
      </c>
      <c r="F2265" s="2">
        <v>1</v>
      </c>
      <c r="G2265" s="2">
        <v>1</v>
      </c>
      <c r="H2265" s="2" t="s">
        <v>28</v>
      </c>
      <c r="I2265" s="2">
        <v>4320</v>
      </c>
      <c r="J2265" s="2">
        <v>107</v>
      </c>
      <c r="K2265" s="2"/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2"/>
      <c r="AL2265" s="5">
        <v>367000</v>
      </c>
      <c r="AM2265" s="5">
        <v>1680000</v>
      </c>
      <c r="AN2265" s="2"/>
      <c r="AO2265" s="2">
        <f t="shared" si="493"/>
        <v>0</v>
      </c>
      <c r="AP2265" s="2">
        <f t="shared" si="494"/>
        <v>1</v>
      </c>
      <c r="AQ2265" s="2">
        <f t="shared" si="495"/>
        <v>0</v>
      </c>
      <c r="AR2265" s="2"/>
      <c r="AS2265" s="2"/>
      <c r="AT2265" s="2"/>
      <c r="AU2265" s="2"/>
      <c r="AV2265" s="2">
        <f t="shared" si="496"/>
        <v>0</v>
      </c>
      <c r="AW2265" s="2">
        <f t="shared" si="497"/>
        <v>0</v>
      </c>
      <c r="AX2265" s="2">
        <f t="shared" si="498"/>
        <v>0</v>
      </c>
      <c r="AY2265" s="2"/>
      <c r="AZ2265" s="2"/>
      <c r="BA2265" s="2">
        <f t="shared" si="499"/>
        <v>4</v>
      </c>
      <c r="BB2265" s="2">
        <f t="shared" si="500"/>
        <v>0</v>
      </c>
      <c r="BC2265" s="2">
        <f t="shared" si="501"/>
        <v>1</v>
      </c>
      <c r="BD2265" s="2">
        <f t="shared" si="502"/>
        <v>1</v>
      </c>
      <c r="BE2265" s="2">
        <f t="shared" si="503"/>
        <v>0</v>
      </c>
      <c r="BF2265" s="2">
        <f t="shared" si="504"/>
        <v>0</v>
      </c>
      <c r="BG2265" s="2">
        <f t="shared" si="505"/>
        <v>2</v>
      </c>
      <c r="BH2265" s="2">
        <f t="shared" si="506"/>
        <v>6</v>
      </c>
    </row>
    <row r="2266" spans="1:60" x14ac:dyDescent="0.2">
      <c r="A2266" s="2">
        <v>2263</v>
      </c>
      <c r="B2266" s="2" t="s">
        <v>2026</v>
      </c>
      <c r="C2266" s="2" t="s">
        <v>2556</v>
      </c>
      <c r="D2266" s="2" t="s">
        <v>2567</v>
      </c>
      <c r="E2266" s="2">
        <v>1</v>
      </c>
      <c r="F2266" s="2">
        <v>1</v>
      </c>
      <c r="G2266" s="2">
        <v>1</v>
      </c>
      <c r="H2266" s="2" t="s">
        <v>218</v>
      </c>
      <c r="I2266" s="2">
        <v>2880</v>
      </c>
      <c r="J2266" s="2">
        <v>535</v>
      </c>
      <c r="K2266" s="2"/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1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2"/>
      <c r="AL2266" s="5">
        <v>1600000</v>
      </c>
      <c r="AM2266" s="5">
        <v>1200000</v>
      </c>
      <c r="AN2266" s="2"/>
      <c r="AO2266" s="2">
        <f t="shared" si="493"/>
        <v>0</v>
      </c>
      <c r="AP2266" s="2">
        <f t="shared" si="494"/>
        <v>1</v>
      </c>
      <c r="AQ2266" s="2">
        <f t="shared" si="495"/>
        <v>0</v>
      </c>
      <c r="AR2266" s="2"/>
      <c r="AS2266" s="2"/>
      <c r="AT2266" s="2"/>
      <c r="AU2266" s="2"/>
      <c r="AV2266" s="2">
        <f t="shared" si="496"/>
        <v>0</v>
      </c>
      <c r="AW2266" s="2">
        <f t="shared" si="497"/>
        <v>0</v>
      </c>
      <c r="AX2266" s="2">
        <f t="shared" si="498"/>
        <v>0</v>
      </c>
      <c r="AY2266" s="2"/>
      <c r="AZ2266" s="2"/>
      <c r="BA2266" s="2">
        <f t="shared" si="499"/>
        <v>4</v>
      </c>
      <c r="BB2266" s="2">
        <f t="shared" si="500"/>
        <v>0</v>
      </c>
      <c r="BC2266" s="2">
        <f t="shared" si="501"/>
        <v>0</v>
      </c>
      <c r="BD2266" s="2">
        <f t="shared" si="502"/>
        <v>1</v>
      </c>
      <c r="BE2266" s="2">
        <f t="shared" si="503"/>
        <v>1</v>
      </c>
      <c r="BF2266" s="2">
        <f t="shared" si="504"/>
        <v>0</v>
      </c>
      <c r="BG2266" s="2">
        <f t="shared" si="505"/>
        <v>2</v>
      </c>
      <c r="BH2266" s="2">
        <f t="shared" si="506"/>
        <v>6</v>
      </c>
    </row>
    <row r="2267" spans="1:60" x14ac:dyDescent="0.2">
      <c r="A2267" s="2">
        <v>2264</v>
      </c>
      <c r="B2267" s="2" t="s">
        <v>2026</v>
      </c>
      <c r="C2267" s="2" t="s">
        <v>2556</v>
      </c>
      <c r="D2267" s="2" t="s">
        <v>2568</v>
      </c>
      <c r="E2267" s="2">
        <v>2</v>
      </c>
      <c r="F2267" s="2">
        <v>7</v>
      </c>
      <c r="G2267" s="2">
        <v>6</v>
      </c>
      <c r="H2267" s="2" t="s">
        <v>209</v>
      </c>
      <c r="I2267" s="2">
        <v>28800</v>
      </c>
      <c r="J2267" s="2">
        <v>0</v>
      </c>
      <c r="K2267" s="2"/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2"/>
      <c r="AL2267" s="5">
        <v>235000</v>
      </c>
      <c r="AM2267" s="5">
        <v>385000</v>
      </c>
      <c r="AN2267" s="2"/>
      <c r="AO2267" s="2">
        <f t="shared" si="493"/>
        <v>0</v>
      </c>
      <c r="AP2267" s="2">
        <f t="shared" si="494"/>
        <v>1</v>
      </c>
      <c r="AQ2267" s="2">
        <f t="shared" si="495"/>
        <v>0</v>
      </c>
      <c r="AR2267" s="2"/>
      <c r="AS2267" s="2"/>
      <c r="AT2267" s="2"/>
      <c r="AU2267" s="2"/>
      <c r="AV2267" s="2">
        <f t="shared" si="496"/>
        <v>0</v>
      </c>
      <c r="AW2267" s="2">
        <f t="shared" si="497"/>
        <v>0</v>
      </c>
      <c r="AX2267" s="2">
        <f t="shared" si="498"/>
        <v>0</v>
      </c>
      <c r="AY2267" s="2"/>
      <c r="AZ2267" s="2"/>
      <c r="BA2267" s="2">
        <f t="shared" si="499"/>
        <v>4</v>
      </c>
      <c r="BB2267" s="2">
        <f t="shared" si="500"/>
        <v>0</v>
      </c>
      <c r="BC2267" s="2">
        <f t="shared" si="501"/>
        <v>1</v>
      </c>
      <c r="BD2267" s="2">
        <f t="shared" si="502"/>
        <v>1</v>
      </c>
      <c r="BE2267" s="2">
        <f t="shared" si="503"/>
        <v>0</v>
      </c>
      <c r="BF2267" s="2">
        <f t="shared" si="504"/>
        <v>1</v>
      </c>
      <c r="BG2267" s="2">
        <f t="shared" si="505"/>
        <v>4</v>
      </c>
      <c r="BH2267" s="2">
        <f t="shared" si="506"/>
        <v>8</v>
      </c>
    </row>
    <row r="2268" spans="1:60" x14ac:dyDescent="0.2">
      <c r="A2268" s="2">
        <v>2265</v>
      </c>
      <c r="B2268" s="2" t="s">
        <v>2026</v>
      </c>
      <c r="C2268" s="2" t="s">
        <v>2569</v>
      </c>
      <c r="D2268" s="2" t="s">
        <v>3867</v>
      </c>
      <c r="E2268" s="2">
        <v>3</v>
      </c>
      <c r="F2268" s="2">
        <v>2</v>
      </c>
      <c r="G2268" s="2">
        <v>1</v>
      </c>
      <c r="H2268" s="2" t="s">
        <v>2570</v>
      </c>
      <c r="I2268" s="2">
        <v>12</v>
      </c>
      <c r="J2268" s="2">
        <v>0</v>
      </c>
      <c r="K2268" s="2"/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2"/>
      <c r="AL2268" s="5">
        <v>13000</v>
      </c>
      <c r="AM2268" s="5">
        <v>12900</v>
      </c>
      <c r="AN2268" s="2"/>
      <c r="AO2268" s="2">
        <f t="shared" si="493"/>
        <v>0</v>
      </c>
      <c r="AP2268" s="2">
        <f t="shared" si="494"/>
        <v>0</v>
      </c>
      <c r="AQ2268" s="2">
        <f t="shared" si="495"/>
        <v>0</v>
      </c>
      <c r="AR2268" s="2"/>
      <c r="AS2268" s="2"/>
      <c r="AT2268" s="2"/>
      <c r="AU2268" s="2"/>
      <c r="AV2268" s="2">
        <f t="shared" si="496"/>
        <v>0</v>
      </c>
      <c r="AW2268" s="2">
        <f t="shared" si="497"/>
        <v>0</v>
      </c>
      <c r="AX2268" s="2">
        <f t="shared" si="498"/>
        <v>0</v>
      </c>
      <c r="AY2268" s="2"/>
      <c r="AZ2268" s="2"/>
      <c r="BA2268" s="2">
        <f t="shared" si="499"/>
        <v>0</v>
      </c>
      <c r="BB2268" s="2">
        <f t="shared" si="500"/>
        <v>0</v>
      </c>
      <c r="BC2268" s="2">
        <f t="shared" si="501"/>
        <v>0</v>
      </c>
      <c r="BD2268" s="2">
        <f t="shared" si="502"/>
        <v>0</v>
      </c>
      <c r="BE2268" s="2">
        <f t="shared" si="503"/>
        <v>0</v>
      </c>
      <c r="BF2268" s="2">
        <f t="shared" si="504"/>
        <v>0</v>
      </c>
      <c r="BG2268" s="2">
        <f t="shared" si="505"/>
        <v>0</v>
      </c>
      <c r="BH2268" s="2">
        <f t="shared" si="506"/>
        <v>0</v>
      </c>
    </row>
    <row r="2269" spans="1:60" x14ac:dyDescent="0.2">
      <c r="A2269" s="2">
        <v>2266</v>
      </c>
      <c r="B2269" s="2" t="s">
        <v>2026</v>
      </c>
      <c r="C2269" s="2" t="s">
        <v>2569</v>
      </c>
      <c r="D2269" s="2" t="s">
        <v>3868</v>
      </c>
      <c r="E2269" s="2">
        <v>3</v>
      </c>
      <c r="F2269" s="2">
        <v>5</v>
      </c>
      <c r="G2269" s="2">
        <v>0</v>
      </c>
      <c r="H2269" s="2" t="s">
        <v>41</v>
      </c>
      <c r="I2269" s="2">
        <v>14400</v>
      </c>
      <c r="J2269" s="2">
        <v>0</v>
      </c>
      <c r="K2269" s="2"/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2"/>
      <c r="AL2269" s="5">
        <v>2050</v>
      </c>
      <c r="AM2269" s="5">
        <v>2000</v>
      </c>
      <c r="AN2269" s="2"/>
      <c r="AO2269" s="2">
        <f t="shared" si="493"/>
        <v>0</v>
      </c>
      <c r="AP2269" s="2">
        <f t="shared" si="494"/>
        <v>0</v>
      </c>
      <c r="AQ2269" s="2">
        <f t="shared" si="495"/>
        <v>0</v>
      </c>
      <c r="AR2269" s="2"/>
      <c r="AS2269" s="2"/>
      <c r="AT2269" s="2"/>
      <c r="AU2269" s="2"/>
      <c r="AV2269" s="2">
        <f t="shared" si="496"/>
        <v>0</v>
      </c>
      <c r="AW2269" s="2">
        <f t="shared" si="497"/>
        <v>0</v>
      </c>
      <c r="AX2269" s="2">
        <f t="shared" si="498"/>
        <v>0</v>
      </c>
      <c r="AY2269" s="2"/>
      <c r="AZ2269" s="2"/>
      <c r="BA2269" s="2">
        <f t="shared" si="499"/>
        <v>0</v>
      </c>
      <c r="BB2269" s="2">
        <f t="shared" si="500"/>
        <v>0</v>
      </c>
      <c r="BC2269" s="2">
        <f t="shared" si="501"/>
        <v>0</v>
      </c>
      <c r="BD2269" s="2">
        <f t="shared" si="502"/>
        <v>1</v>
      </c>
      <c r="BE2269" s="2">
        <f t="shared" si="503"/>
        <v>0</v>
      </c>
      <c r="BF2269" s="2">
        <f t="shared" si="504"/>
        <v>0</v>
      </c>
      <c r="BG2269" s="2">
        <f t="shared" si="505"/>
        <v>0</v>
      </c>
      <c r="BH2269" s="2">
        <f t="shared" si="506"/>
        <v>0</v>
      </c>
    </row>
    <row r="2270" spans="1:60" x14ac:dyDescent="0.2">
      <c r="A2270" s="2">
        <v>2267</v>
      </c>
      <c r="B2270" s="2" t="s">
        <v>2026</v>
      </c>
      <c r="C2270" s="2" t="s">
        <v>2569</v>
      </c>
      <c r="D2270" s="2" t="s">
        <v>3869</v>
      </c>
      <c r="E2270" s="2">
        <v>3</v>
      </c>
      <c r="F2270" s="2">
        <v>2</v>
      </c>
      <c r="G2270" s="2">
        <v>1</v>
      </c>
      <c r="H2270" s="2" t="s">
        <v>41</v>
      </c>
      <c r="I2270" s="2">
        <v>14400</v>
      </c>
      <c r="J2270" s="2">
        <v>0</v>
      </c>
      <c r="K2270" s="2"/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2"/>
      <c r="AL2270" s="5">
        <v>5580</v>
      </c>
      <c r="AM2270" s="5">
        <v>6270</v>
      </c>
      <c r="AN2270" s="2"/>
      <c r="AO2270" s="2">
        <f t="shared" si="493"/>
        <v>0</v>
      </c>
      <c r="AP2270" s="2">
        <f t="shared" si="494"/>
        <v>0</v>
      </c>
      <c r="AQ2270" s="2">
        <f t="shared" si="495"/>
        <v>0</v>
      </c>
      <c r="AR2270" s="2"/>
      <c r="AS2270" s="2"/>
      <c r="AT2270" s="2"/>
      <c r="AU2270" s="2"/>
      <c r="AV2270" s="2">
        <f t="shared" si="496"/>
        <v>0</v>
      </c>
      <c r="AW2270" s="2">
        <f t="shared" si="497"/>
        <v>0</v>
      </c>
      <c r="AX2270" s="2">
        <f t="shared" si="498"/>
        <v>0</v>
      </c>
      <c r="AY2270" s="2"/>
      <c r="AZ2270" s="2"/>
      <c r="BA2270" s="2">
        <f t="shared" si="499"/>
        <v>0</v>
      </c>
      <c r="BB2270" s="2">
        <f t="shared" si="500"/>
        <v>0</v>
      </c>
      <c r="BC2270" s="2">
        <f t="shared" si="501"/>
        <v>0</v>
      </c>
      <c r="BD2270" s="2">
        <f t="shared" si="502"/>
        <v>1</v>
      </c>
      <c r="BE2270" s="2">
        <f t="shared" si="503"/>
        <v>0</v>
      </c>
      <c r="BF2270" s="2">
        <f t="shared" si="504"/>
        <v>0</v>
      </c>
      <c r="BG2270" s="2">
        <f t="shared" si="505"/>
        <v>0</v>
      </c>
      <c r="BH2270" s="2">
        <f t="shared" si="506"/>
        <v>0</v>
      </c>
    </row>
    <row r="2271" spans="1:60" x14ac:dyDescent="0.2">
      <c r="A2271" s="2">
        <v>2268</v>
      </c>
      <c r="B2271" s="2" t="s">
        <v>2026</v>
      </c>
      <c r="C2271" s="2" t="s">
        <v>2569</v>
      </c>
      <c r="D2271" s="2" t="s">
        <v>3870</v>
      </c>
      <c r="E2271" s="2">
        <v>2</v>
      </c>
      <c r="F2271" s="2">
        <v>1</v>
      </c>
      <c r="G2271" s="2">
        <v>1</v>
      </c>
      <c r="H2271" s="2" t="s">
        <v>2570</v>
      </c>
      <c r="I2271" s="2">
        <v>12</v>
      </c>
      <c r="J2271" s="2">
        <v>0</v>
      </c>
      <c r="K2271" s="2"/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2"/>
      <c r="AL2271" s="5">
        <v>16000</v>
      </c>
      <c r="AM2271" s="5">
        <v>16600</v>
      </c>
      <c r="AN2271" s="2"/>
      <c r="AO2271" s="2">
        <f t="shared" si="493"/>
        <v>0</v>
      </c>
      <c r="AP2271" s="2">
        <f t="shared" si="494"/>
        <v>0</v>
      </c>
      <c r="AQ2271" s="2">
        <f t="shared" si="495"/>
        <v>0</v>
      </c>
      <c r="AR2271" s="2"/>
      <c r="AS2271" s="2"/>
      <c r="AT2271" s="2"/>
      <c r="AU2271" s="2"/>
      <c r="AV2271" s="2">
        <f t="shared" si="496"/>
        <v>0</v>
      </c>
      <c r="AW2271" s="2">
        <f t="shared" si="497"/>
        <v>0</v>
      </c>
      <c r="AX2271" s="2">
        <f t="shared" si="498"/>
        <v>0</v>
      </c>
      <c r="AY2271" s="2"/>
      <c r="AZ2271" s="2"/>
      <c r="BA2271" s="2">
        <f t="shared" si="499"/>
        <v>0</v>
      </c>
      <c r="BB2271" s="2">
        <f t="shared" si="500"/>
        <v>0</v>
      </c>
      <c r="BC2271" s="2">
        <f t="shared" si="501"/>
        <v>0</v>
      </c>
      <c r="BD2271" s="2">
        <f t="shared" si="502"/>
        <v>0</v>
      </c>
      <c r="BE2271" s="2">
        <f t="shared" si="503"/>
        <v>0</v>
      </c>
      <c r="BF2271" s="2">
        <f t="shared" si="504"/>
        <v>0</v>
      </c>
      <c r="BG2271" s="2">
        <f t="shared" si="505"/>
        <v>0</v>
      </c>
      <c r="BH2271" s="2">
        <f t="shared" si="506"/>
        <v>0</v>
      </c>
    </row>
    <row r="2272" spans="1:60" x14ac:dyDescent="0.2">
      <c r="A2272" s="2">
        <v>2269</v>
      </c>
      <c r="B2272" s="2" t="s">
        <v>2571</v>
      </c>
      <c r="C2272" s="2" t="s">
        <v>2572</v>
      </c>
      <c r="D2272" s="2" t="s">
        <v>2573</v>
      </c>
      <c r="E2272" s="2">
        <v>3</v>
      </c>
      <c r="F2272" s="2">
        <v>27</v>
      </c>
      <c r="G2272" s="2">
        <v>17</v>
      </c>
      <c r="H2272" s="2" t="s">
        <v>56</v>
      </c>
      <c r="I2272" s="2">
        <v>40320</v>
      </c>
      <c r="J2272" s="2">
        <v>0</v>
      </c>
      <c r="K2272" s="2"/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2"/>
      <c r="AL2272" s="5">
        <v>4350</v>
      </c>
      <c r="AM2272" s="5">
        <v>4350</v>
      </c>
      <c r="AN2272" s="2"/>
      <c r="AO2272" s="2">
        <f t="shared" si="493"/>
        <v>0</v>
      </c>
      <c r="AP2272" s="2">
        <f t="shared" si="494"/>
        <v>0</v>
      </c>
      <c r="AQ2272" s="2">
        <f t="shared" si="495"/>
        <v>0</v>
      </c>
      <c r="AR2272" s="2"/>
      <c r="AS2272" s="2"/>
      <c r="AT2272" s="2"/>
      <c r="AU2272" s="2"/>
      <c r="AV2272" s="2">
        <f t="shared" si="496"/>
        <v>0</v>
      </c>
      <c r="AW2272" s="2">
        <f t="shared" si="497"/>
        <v>0</v>
      </c>
      <c r="AX2272" s="2">
        <f t="shared" si="498"/>
        <v>0</v>
      </c>
      <c r="AY2272" s="2"/>
      <c r="AZ2272" s="2"/>
      <c r="BA2272" s="2">
        <f t="shared" si="499"/>
        <v>0</v>
      </c>
      <c r="BB2272" s="2">
        <f t="shared" si="500"/>
        <v>0</v>
      </c>
      <c r="BC2272" s="2">
        <f t="shared" si="501"/>
        <v>0</v>
      </c>
      <c r="BD2272" s="2">
        <f t="shared" si="502"/>
        <v>1</v>
      </c>
      <c r="BE2272" s="2">
        <f t="shared" si="503"/>
        <v>0</v>
      </c>
      <c r="BF2272" s="2">
        <f t="shared" si="504"/>
        <v>1</v>
      </c>
      <c r="BG2272" s="2">
        <f t="shared" si="505"/>
        <v>0</v>
      </c>
      <c r="BH2272" s="2">
        <f t="shared" si="506"/>
        <v>0</v>
      </c>
    </row>
    <row r="2273" spans="1:60" x14ac:dyDescent="0.2">
      <c r="A2273" s="2">
        <v>2270</v>
      </c>
      <c r="B2273" s="2" t="s">
        <v>2571</v>
      </c>
      <c r="C2273" s="2" t="s">
        <v>2572</v>
      </c>
      <c r="D2273" s="2" t="s">
        <v>2574</v>
      </c>
      <c r="E2273" s="2">
        <v>3</v>
      </c>
      <c r="F2273" s="2">
        <v>24</v>
      </c>
      <c r="G2273" s="2">
        <v>20</v>
      </c>
      <c r="H2273" s="2" t="s">
        <v>56</v>
      </c>
      <c r="I2273" s="2">
        <v>40320</v>
      </c>
      <c r="J2273" s="2">
        <v>0</v>
      </c>
      <c r="K2273" s="2"/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2"/>
      <c r="AL2273" s="5">
        <v>4350</v>
      </c>
      <c r="AM2273" s="5">
        <v>4350</v>
      </c>
      <c r="AN2273" s="2"/>
      <c r="AO2273" s="2">
        <f t="shared" si="493"/>
        <v>0</v>
      </c>
      <c r="AP2273" s="2">
        <f t="shared" si="494"/>
        <v>0</v>
      </c>
      <c r="AQ2273" s="2">
        <f t="shared" si="495"/>
        <v>0</v>
      </c>
      <c r="AR2273" s="2"/>
      <c r="AS2273" s="2"/>
      <c r="AT2273" s="2"/>
      <c r="AU2273" s="2"/>
      <c r="AV2273" s="2">
        <f t="shared" si="496"/>
        <v>0</v>
      </c>
      <c r="AW2273" s="2">
        <f t="shared" si="497"/>
        <v>0</v>
      </c>
      <c r="AX2273" s="2">
        <f t="shared" si="498"/>
        <v>0</v>
      </c>
      <c r="AY2273" s="2"/>
      <c r="AZ2273" s="2"/>
      <c r="BA2273" s="2">
        <f t="shared" si="499"/>
        <v>0</v>
      </c>
      <c r="BB2273" s="2">
        <f t="shared" si="500"/>
        <v>0</v>
      </c>
      <c r="BC2273" s="2">
        <f t="shared" si="501"/>
        <v>0</v>
      </c>
      <c r="BD2273" s="2">
        <f t="shared" si="502"/>
        <v>1</v>
      </c>
      <c r="BE2273" s="2">
        <f t="shared" si="503"/>
        <v>0</v>
      </c>
      <c r="BF2273" s="2">
        <f t="shared" si="504"/>
        <v>1</v>
      </c>
      <c r="BG2273" s="2">
        <f t="shared" si="505"/>
        <v>0</v>
      </c>
      <c r="BH2273" s="2">
        <f t="shared" si="506"/>
        <v>0</v>
      </c>
    </row>
    <row r="2274" spans="1:60" x14ac:dyDescent="0.2">
      <c r="A2274" s="2">
        <v>2271</v>
      </c>
      <c r="B2274" s="2" t="s">
        <v>2571</v>
      </c>
      <c r="C2274" s="2" t="s">
        <v>2572</v>
      </c>
      <c r="D2274" s="2" t="s">
        <v>2575</v>
      </c>
      <c r="E2274" s="2">
        <v>0</v>
      </c>
      <c r="F2274" s="2">
        <v>0</v>
      </c>
      <c r="G2274" s="2">
        <v>0</v>
      </c>
      <c r="H2274" s="2"/>
      <c r="I2274" s="2">
        <v>0</v>
      </c>
      <c r="J2274" s="2">
        <v>0</v>
      </c>
      <c r="K2274" s="2"/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2"/>
      <c r="AL2274" s="5">
        <v>8740</v>
      </c>
      <c r="AM2274" s="5">
        <v>8740</v>
      </c>
      <c r="AN2274" s="2"/>
      <c r="AO2274" s="2">
        <f t="shared" si="493"/>
        <v>0</v>
      </c>
      <c r="AP2274" s="2">
        <f t="shared" si="494"/>
        <v>0</v>
      </c>
      <c r="AQ2274" s="2">
        <f t="shared" si="495"/>
        <v>0</v>
      </c>
      <c r="AR2274" s="2"/>
      <c r="AS2274" s="2"/>
      <c r="AT2274" s="2"/>
      <c r="AU2274" s="2"/>
      <c r="AV2274" s="2">
        <f t="shared" si="496"/>
        <v>0</v>
      </c>
      <c r="AW2274" s="2">
        <f t="shared" si="497"/>
        <v>0</v>
      </c>
      <c r="AX2274" s="2">
        <f t="shared" si="498"/>
        <v>0</v>
      </c>
      <c r="AY2274" s="2"/>
      <c r="AZ2274" s="2"/>
      <c r="BA2274" s="2">
        <f t="shared" si="499"/>
        <v>0</v>
      </c>
      <c r="BB2274" s="2">
        <f t="shared" si="500"/>
        <v>0</v>
      </c>
      <c r="BC2274" s="2">
        <f t="shared" si="501"/>
        <v>0</v>
      </c>
      <c r="BD2274" s="2">
        <f t="shared" si="502"/>
        <v>0</v>
      </c>
      <c r="BE2274" s="2">
        <f t="shared" si="503"/>
        <v>0</v>
      </c>
      <c r="BF2274" s="2">
        <f t="shared" si="504"/>
        <v>0</v>
      </c>
      <c r="BG2274" s="2">
        <f t="shared" si="505"/>
        <v>0</v>
      </c>
      <c r="BH2274" s="2">
        <f t="shared" si="506"/>
        <v>0</v>
      </c>
    </row>
    <row r="2275" spans="1:60" x14ac:dyDescent="0.2">
      <c r="A2275" s="2">
        <v>2272</v>
      </c>
      <c r="B2275" s="2" t="s">
        <v>2571</v>
      </c>
      <c r="C2275" s="2" t="s">
        <v>2572</v>
      </c>
      <c r="D2275" s="2" t="s">
        <v>2576</v>
      </c>
      <c r="E2275" s="2">
        <v>3</v>
      </c>
      <c r="F2275" s="2">
        <v>29</v>
      </c>
      <c r="G2275" s="2">
        <v>21</v>
      </c>
      <c r="H2275" s="2" t="s">
        <v>176</v>
      </c>
      <c r="I2275" s="2">
        <v>57600</v>
      </c>
      <c r="J2275" s="2">
        <v>0</v>
      </c>
      <c r="K2275" s="2"/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2"/>
      <c r="AL2275" s="5">
        <v>1600</v>
      </c>
      <c r="AM2275" s="5">
        <v>1480</v>
      </c>
      <c r="AN2275" s="2"/>
      <c r="AO2275" s="2">
        <f t="shared" si="493"/>
        <v>0</v>
      </c>
      <c r="AP2275" s="2">
        <f t="shared" si="494"/>
        <v>0</v>
      </c>
      <c r="AQ2275" s="2">
        <f t="shared" si="495"/>
        <v>0</v>
      </c>
      <c r="AR2275" s="2"/>
      <c r="AS2275" s="2"/>
      <c r="AT2275" s="2"/>
      <c r="AU2275" s="2"/>
      <c r="AV2275" s="2">
        <f t="shared" si="496"/>
        <v>0</v>
      </c>
      <c r="AW2275" s="2">
        <f t="shared" si="497"/>
        <v>0</v>
      </c>
      <c r="AX2275" s="2">
        <f t="shared" si="498"/>
        <v>0</v>
      </c>
      <c r="AY2275" s="2"/>
      <c r="AZ2275" s="2"/>
      <c r="BA2275" s="2">
        <f t="shared" si="499"/>
        <v>0</v>
      </c>
      <c r="BB2275" s="2">
        <f t="shared" si="500"/>
        <v>0</v>
      </c>
      <c r="BC2275" s="2">
        <f t="shared" si="501"/>
        <v>0</v>
      </c>
      <c r="BD2275" s="2">
        <f t="shared" si="502"/>
        <v>1</v>
      </c>
      <c r="BE2275" s="2">
        <f t="shared" si="503"/>
        <v>0</v>
      </c>
      <c r="BF2275" s="2">
        <f t="shared" si="504"/>
        <v>1</v>
      </c>
      <c r="BG2275" s="2">
        <f t="shared" si="505"/>
        <v>0</v>
      </c>
      <c r="BH2275" s="2">
        <f t="shared" si="506"/>
        <v>0</v>
      </c>
    </row>
    <row r="2276" spans="1:60" x14ac:dyDescent="0.2">
      <c r="A2276" s="2">
        <v>2273</v>
      </c>
      <c r="B2276" s="2" t="s">
        <v>2571</v>
      </c>
      <c r="C2276" s="2" t="s">
        <v>2577</v>
      </c>
      <c r="D2276" s="2" t="s">
        <v>2578</v>
      </c>
      <c r="E2276" s="2">
        <v>3</v>
      </c>
      <c r="F2276" s="2">
        <v>1</v>
      </c>
      <c r="G2276" s="2">
        <v>1</v>
      </c>
      <c r="H2276" s="2" t="s">
        <v>2579</v>
      </c>
      <c r="I2276" s="2">
        <v>42</v>
      </c>
      <c r="J2276" s="2">
        <v>0</v>
      </c>
      <c r="K2276" s="2"/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2"/>
      <c r="AL2276" s="5">
        <v>5890</v>
      </c>
      <c r="AM2276" s="5">
        <v>1070</v>
      </c>
      <c r="AN2276" s="2"/>
      <c r="AO2276" s="2">
        <f t="shared" si="493"/>
        <v>0</v>
      </c>
      <c r="AP2276" s="2">
        <f t="shared" si="494"/>
        <v>0</v>
      </c>
      <c r="AQ2276" s="2">
        <f t="shared" si="495"/>
        <v>0</v>
      </c>
      <c r="AR2276" s="2"/>
      <c r="AS2276" s="2"/>
      <c r="AT2276" s="2"/>
      <c r="AU2276" s="2"/>
      <c r="AV2276" s="2">
        <f t="shared" si="496"/>
        <v>0</v>
      </c>
      <c r="AW2276" s="2">
        <f t="shared" si="497"/>
        <v>0</v>
      </c>
      <c r="AX2276" s="2">
        <f t="shared" si="498"/>
        <v>0</v>
      </c>
      <c r="AY2276" s="2"/>
      <c r="AZ2276" s="2"/>
      <c r="BA2276" s="2">
        <f t="shared" si="499"/>
        <v>0</v>
      </c>
      <c r="BB2276" s="2">
        <f t="shared" si="500"/>
        <v>0</v>
      </c>
      <c r="BC2276" s="2">
        <f t="shared" si="501"/>
        <v>0</v>
      </c>
      <c r="BD2276" s="2">
        <f t="shared" si="502"/>
        <v>0</v>
      </c>
      <c r="BE2276" s="2">
        <f t="shared" si="503"/>
        <v>0</v>
      </c>
      <c r="BF2276" s="2">
        <f t="shared" si="504"/>
        <v>0</v>
      </c>
      <c r="BG2276" s="2">
        <f t="shared" si="505"/>
        <v>0</v>
      </c>
      <c r="BH2276" s="2">
        <f t="shared" si="506"/>
        <v>0</v>
      </c>
    </row>
    <row r="2277" spans="1:60" x14ac:dyDescent="0.2">
      <c r="A2277" s="2">
        <v>2274</v>
      </c>
      <c r="B2277" s="2" t="s">
        <v>2571</v>
      </c>
      <c r="C2277" s="2" t="s">
        <v>2577</v>
      </c>
      <c r="D2277" s="2" t="s">
        <v>2580</v>
      </c>
      <c r="E2277" s="2">
        <v>2</v>
      </c>
      <c r="F2277" s="2">
        <v>2</v>
      </c>
      <c r="G2277" s="2">
        <v>2</v>
      </c>
      <c r="H2277" s="2" t="s">
        <v>806</v>
      </c>
      <c r="I2277" s="2">
        <v>7</v>
      </c>
      <c r="J2277" s="2">
        <v>0</v>
      </c>
      <c r="K2277" s="2"/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2"/>
      <c r="AL2277" s="5">
        <v>940000</v>
      </c>
      <c r="AM2277" s="5">
        <v>628000</v>
      </c>
      <c r="AN2277" s="2"/>
      <c r="AO2277" s="2">
        <f t="shared" si="493"/>
        <v>0</v>
      </c>
      <c r="AP2277" s="2">
        <f t="shared" si="494"/>
        <v>0</v>
      </c>
      <c r="AQ2277" s="2">
        <f t="shared" si="495"/>
        <v>0</v>
      </c>
      <c r="AR2277" s="2"/>
      <c r="AS2277" s="2"/>
      <c r="AT2277" s="2"/>
      <c r="AU2277" s="2"/>
      <c r="AV2277" s="2">
        <f t="shared" si="496"/>
        <v>0</v>
      </c>
      <c r="AW2277" s="2">
        <f t="shared" si="497"/>
        <v>0</v>
      </c>
      <c r="AX2277" s="2">
        <f t="shared" si="498"/>
        <v>0</v>
      </c>
      <c r="AY2277" s="2"/>
      <c r="AZ2277" s="2"/>
      <c r="BA2277" s="2">
        <f t="shared" si="499"/>
        <v>0</v>
      </c>
      <c r="BB2277" s="2">
        <f t="shared" si="500"/>
        <v>0</v>
      </c>
      <c r="BC2277" s="2">
        <f t="shared" si="501"/>
        <v>0</v>
      </c>
      <c r="BD2277" s="2">
        <f t="shared" si="502"/>
        <v>0</v>
      </c>
      <c r="BE2277" s="2">
        <f t="shared" si="503"/>
        <v>0</v>
      </c>
      <c r="BF2277" s="2">
        <f t="shared" si="504"/>
        <v>0</v>
      </c>
      <c r="BG2277" s="2">
        <f t="shared" si="505"/>
        <v>0</v>
      </c>
      <c r="BH2277" s="2">
        <f t="shared" si="506"/>
        <v>0</v>
      </c>
    </row>
    <row r="2278" spans="1:60" x14ac:dyDescent="0.2">
      <c r="A2278" s="2">
        <v>2275</v>
      </c>
      <c r="B2278" s="2" t="s">
        <v>2571</v>
      </c>
      <c r="C2278" s="2" t="s">
        <v>2577</v>
      </c>
      <c r="D2278" s="2" t="s">
        <v>2581</v>
      </c>
      <c r="E2278" s="2">
        <v>3</v>
      </c>
      <c r="F2278" s="2">
        <v>7</v>
      </c>
      <c r="G2278" s="2">
        <v>7</v>
      </c>
      <c r="H2278" s="2" t="s">
        <v>30</v>
      </c>
      <c r="I2278" s="2">
        <v>21</v>
      </c>
      <c r="J2278" s="2">
        <v>0</v>
      </c>
      <c r="K2278" s="2"/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2"/>
      <c r="AL2278" s="5">
        <v>621000</v>
      </c>
      <c r="AM2278" s="5">
        <v>392000</v>
      </c>
      <c r="AN2278" s="2"/>
      <c r="AO2278" s="2">
        <f t="shared" si="493"/>
        <v>0</v>
      </c>
      <c r="AP2278" s="2">
        <f t="shared" si="494"/>
        <v>0</v>
      </c>
      <c r="AQ2278" s="2">
        <f t="shared" si="495"/>
        <v>0</v>
      </c>
      <c r="AR2278" s="2"/>
      <c r="AS2278" s="2"/>
      <c r="AT2278" s="2"/>
      <c r="AU2278" s="2"/>
      <c r="AV2278" s="2">
        <f t="shared" si="496"/>
        <v>0</v>
      </c>
      <c r="AW2278" s="2">
        <f t="shared" si="497"/>
        <v>0</v>
      </c>
      <c r="AX2278" s="2">
        <f t="shared" si="498"/>
        <v>0</v>
      </c>
      <c r="AY2278" s="2"/>
      <c r="AZ2278" s="2"/>
      <c r="BA2278" s="2">
        <f t="shared" si="499"/>
        <v>0</v>
      </c>
      <c r="BB2278" s="2">
        <f t="shared" si="500"/>
        <v>0</v>
      </c>
      <c r="BC2278" s="2">
        <f t="shared" si="501"/>
        <v>0</v>
      </c>
      <c r="BD2278" s="2">
        <f t="shared" si="502"/>
        <v>0</v>
      </c>
      <c r="BE2278" s="2">
        <f t="shared" si="503"/>
        <v>0</v>
      </c>
      <c r="BF2278" s="2">
        <f t="shared" si="504"/>
        <v>1</v>
      </c>
      <c r="BG2278" s="2">
        <f t="shared" si="505"/>
        <v>0</v>
      </c>
      <c r="BH2278" s="2">
        <f t="shared" si="506"/>
        <v>0</v>
      </c>
    </row>
    <row r="2279" spans="1:60" x14ac:dyDescent="0.2">
      <c r="A2279" s="2">
        <v>2276</v>
      </c>
      <c r="B2279" s="2" t="s">
        <v>2571</v>
      </c>
      <c r="C2279" s="2" t="s">
        <v>2577</v>
      </c>
      <c r="D2279" s="2" t="s">
        <v>2582</v>
      </c>
      <c r="E2279" s="2">
        <v>2</v>
      </c>
      <c r="F2279" s="2">
        <v>3</v>
      </c>
      <c r="G2279" s="2">
        <v>3</v>
      </c>
      <c r="H2279" s="2" t="s">
        <v>2583</v>
      </c>
      <c r="I2279" s="2">
        <v>17</v>
      </c>
      <c r="J2279" s="2">
        <v>0</v>
      </c>
      <c r="K2279" s="2"/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2"/>
      <c r="AL2279" s="5">
        <v>279000</v>
      </c>
      <c r="AM2279" s="5">
        <v>218000</v>
      </c>
      <c r="AN2279" s="2"/>
      <c r="AO2279" s="2">
        <f t="shared" si="493"/>
        <v>0</v>
      </c>
      <c r="AP2279" s="2">
        <f t="shared" si="494"/>
        <v>0</v>
      </c>
      <c r="AQ2279" s="2">
        <f t="shared" si="495"/>
        <v>0</v>
      </c>
      <c r="AR2279" s="2"/>
      <c r="AS2279" s="2"/>
      <c r="AT2279" s="2"/>
      <c r="AU2279" s="2"/>
      <c r="AV2279" s="2">
        <f t="shared" si="496"/>
        <v>0</v>
      </c>
      <c r="AW2279" s="2">
        <f t="shared" si="497"/>
        <v>0</v>
      </c>
      <c r="AX2279" s="2">
        <f t="shared" si="498"/>
        <v>0</v>
      </c>
      <c r="AY2279" s="2"/>
      <c r="AZ2279" s="2"/>
      <c r="BA2279" s="2">
        <f t="shared" si="499"/>
        <v>0</v>
      </c>
      <c r="BB2279" s="2">
        <f t="shared" si="500"/>
        <v>0</v>
      </c>
      <c r="BC2279" s="2">
        <f t="shared" si="501"/>
        <v>0</v>
      </c>
      <c r="BD2279" s="2">
        <f t="shared" si="502"/>
        <v>0</v>
      </c>
      <c r="BE2279" s="2">
        <f t="shared" si="503"/>
        <v>0</v>
      </c>
      <c r="BF2279" s="2">
        <f t="shared" si="504"/>
        <v>1</v>
      </c>
      <c r="BG2279" s="2">
        <f t="shared" si="505"/>
        <v>0</v>
      </c>
      <c r="BH2279" s="2">
        <f t="shared" si="506"/>
        <v>0</v>
      </c>
    </row>
    <row r="2280" spans="1:60" x14ac:dyDescent="0.2">
      <c r="A2280" s="2">
        <v>2277</v>
      </c>
      <c r="B2280" s="2" t="s">
        <v>2571</v>
      </c>
      <c r="C2280" s="2" t="s">
        <v>2584</v>
      </c>
      <c r="D2280" s="2" t="s">
        <v>2585</v>
      </c>
      <c r="E2280" s="2">
        <v>2</v>
      </c>
      <c r="F2280" s="2">
        <v>3</v>
      </c>
      <c r="G2280" s="2">
        <v>2</v>
      </c>
      <c r="H2280" s="2" t="s">
        <v>202</v>
      </c>
      <c r="I2280" s="2">
        <v>180</v>
      </c>
      <c r="J2280" s="2">
        <v>0</v>
      </c>
      <c r="K2280" s="2"/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2"/>
      <c r="AL2280" s="5">
        <v>60500</v>
      </c>
      <c r="AM2280" s="5">
        <v>45400</v>
      </c>
      <c r="AN2280" s="2"/>
      <c r="AO2280" s="2">
        <f t="shared" si="493"/>
        <v>0</v>
      </c>
      <c r="AP2280" s="2">
        <f t="shared" si="494"/>
        <v>0</v>
      </c>
      <c r="AQ2280" s="2">
        <f t="shared" si="495"/>
        <v>0</v>
      </c>
      <c r="AR2280" s="2"/>
      <c r="AS2280" s="2"/>
      <c r="AT2280" s="2"/>
      <c r="AU2280" s="2"/>
      <c r="AV2280" s="2">
        <f t="shared" si="496"/>
        <v>0</v>
      </c>
      <c r="AW2280" s="2">
        <f t="shared" si="497"/>
        <v>0</v>
      </c>
      <c r="AX2280" s="2">
        <f t="shared" si="498"/>
        <v>0</v>
      </c>
      <c r="AY2280" s="2"/>
      <c r="AZ2280" s="2"/>
      <c r="BA2280" s="2">
        <f t="shared" si="499"/>
        <v>0</v>
      </c>
      <c r="BB2280" s="2">
        <f t="shared" si="500"/>
        <v>0</v>
      </c>
      <c r="BC2280" s="2">
        <f t="shared" si="501"/>
        <v>0</v>
      </c>
      <c r="BD2280" s="2">
        <f t="shared" si="502"/>
        <v>0</v>
      </c>
      <c r="BE2280" s="2">
        <f t="shared" si="503"/>
        <v>0</v>
      </c>
      <c r="BF2280" s="2">
        <f t="shared" si="504"/>
        <v>0</v>
      </c>
      <c r="BG2280" s="2">
        <f t="shared" si="505"/>
        <v>0</v>
      </c>
      <c r="BH2280" s="2">
        <f t="shared" si="506"/>
        <v>0</v>
      </c>
    </row>
    <row r="2281" spans="1:60" x14ac:dyDescent="0.2">
      <c r="A2281" s="2">
        <v>2278</v>
      </c>
      <c r="B2281" s="2" t="s">
        <v>2571</v>
      </c>
      <c r="C2281" s="2" t="s">
        <v>2584</v>
      </c>
      <c r="D2281" s="2" t="s">
        <v>2586</v>
      </c>
      <c r="E2281" s="2">
        <v>3</v>
      </c>
      <c r="F2281" s="2">
        <v>2</v>
      </c>
      <c r="G2281" s="2">
        <v>1</v>
      </c>
      <c r="H2281" s="2" t="s">
        <v>28</v>
      </c>
      <c r="I2281" s="2">
        <v>4320</v>
      </c>
      <c r="J2281" s="2">
        <v>0</v>
      </c>
      <c r="K2281" s="2"/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2"/>
      <c r="AL2281" s="5">
        <v>363000</v>
      </c>
      <c r="AM2281" s="5">
        <v>326000</v>
      </c>
      <c r="AN2281" s="2"/>
      <c r="AO2281" s="2">
        <f t="shared" si="493"/>
        <v>0</v>
      </c>
      <c r="AP2281" s="2">
        <f t="shared" si="494"/>
        <v>0</v>
      </c>
      <c r="AQ2281" s="2">
        <f t="shared" si="495"/>
        <v>0</v>
      </c>
      <c r="AR2281" s="2"/>
      <c r="AS2281" s="2"/>
      <c r="AT2281" s="2"/>
      <c r="AU2281" s="2"/>
      <c r="AV2281" s="2">
        <f t="shared" si="496"/>
        <v>0</v>
      </c>
      <c r="AW2281" s="2">
        <f t="shared" si="497"/>
        <v>0</v>
      </c>
      <c r="AX2281" s="2">
        <f t="shared" si="498"/>
        <v>0</v>
      </c>
      <c r="AY2281" s="2"/>
      <c r="AZ2281" s="2"/>
      <c r="BA2281" s="2">
        <f t="shared" si="499"/>
        <v>0</v>
      </c>
      <c r="BB2281" s="2">
        <f t="shared" si="500"/>
        <v>0</v>
      </c>
      <c r="BC2281" s="2">
        <f t="shared" si="501"/>
        <v>0</v>
      </c>
      <c r="BD2281" s="2">
        <f t="shared" si="502"/>
        <v>1</v>
      </c>
      <c r="BE2281" s="2">
        <f t="shared" si="503"/>
        <v>0</v>
      </c>
      <c r="BF2281" s="2">
        <f t="shared" si="504"/>
        <v>0</v>
      </c>
      <c r="BG2281" s="2">
        <f t="shared" si="505"/>
        <v>0</v>
      </c>
      <c r="BH2281" s="2">
        <f t="shared" si="506"/>
        <v>0</v>
      </c>
    </row>
    <row r="2282" spans="1:60" x14ac:dyDescent="0.2">
      <c r="A2282" s="2">
        <v>2279</v>
      </c>
      <c r="B2282" s="2" t="s">
        <v>2571</v>
      </c>
      <c r="C2282" s="2" t="s">
        <v>2584</v>
      </c>
      <c r="D2282" s="2" t="s">
        <v>2587</v>
      </c>
      <c r="E2282" s="2">
        <v>2</v>
      </c>
      <c r="F2282" s="2">
        <v>5</v>
      </c>
      <c r="G2282" s="2">
        <v>1</v>
      </c>
      <c r="H2282" s="2" t="s">
        <v>218</v>
      </c>
      <c r="I2282" s="2">
        <v>2880</v>
      </c>
      <c r="J2282" s="2">
        <v>0</v>
      </c>
      <c r="K2282" s="2"/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2"/>
      <c r="AL2282" s="5">
        <v>39400</v>
      </c>
      <c r="AM2282" s="5">
        <v>39400</v>
      </c>
      <c r="AN2282" s="2"/>
      <c r="AO2282" s="2">
        <f t="shared" si="493"/>
        <v>0</v>
      </c>
      <c r="AP2282" s="2">
        <f t="shared" si="494"/>
        <v>0</v>
      </c>
      <c r="AQ2282" s="2">
        <f t="shared" si="495"/>
        <v>0</v>
      </c>
      <c r="AR2282" s="2"/>
      <c r="AS2282" s="2"/>
      <c r="AT2282" s="2"/>
      <c r="AU2282" s="2"/>
      <c r="AV2282" s="2">
        <f t="shared" si="496"/>
        <v>0</v>
      </c>
      <c r="AW2282" s="2">
        <f t="shared" si="497"/>
        <v>0</v>
      </c>
      <c r="AX2282" s="2">
        <f t="shared" si="498"/>
        <v>0</v>
      </c>
      <c r="AY2282" s="2"/>
      <c r="AZ2282" s="2"/>
      <c r="BA2282" s="2">
        <f t="shared" si="499"/>
        <v>0</v>
      </c>
      <c r="BB2282" s="2">
        <f t="shared" si="500"/>
        <v>0</v>
      </c>
      <c r="BC2282" s="2">
        <f t="shared" si="501"/>
        <v>0</v>
      </c>
      <c r="BD2282" s="2">
        <f t="shared" si="502"/>
        <v>1</v>
      </c>
      <c r="BE2282" s="2">
        <f t="shared" si="503"/>
        <v>0</v>
      </c>
      <c r="BF2282" s="2">
        <f t="shared" si="504"/>
        <v>0</v>
      </c>
      <c r="BG2282" s="2">
        <f t="shared" si="505"/>
        <v>0</v>
      </c>
      <c r="BH2282" s="2">
        <f t="shared" si="506"/>
        <v>0</v>
      </c>
    </row>
    <row r="2283" spans="1:60" x14ac:dyDescent="0.2">
      <c r="A2283" s="2">
        <v>2280</v>
      </c>
      <c r="B2283" s="2" t="s">
        <v>2571</v>
      </c>
      <c r="C2283" s="2" t="s">
        <v>2584</v>
      </c>
      <c r="D2283" s="2" t="s">
        <v>2588</v>
      </c>
      <c r="E2283" s="2">
        <v>3</v>
      </c>
      <c r="F2283" s="2">
        <v>6</v>
      </c>
      <c r="G2283" s="2">
        <v>2</v>
      </c>
      <c r="H2283" s="2" t="s">
        <v>86</v>
      </c>
      <c r="I2283" s="2">
        <v>12960</v>
      </c>
      <c r="J2283" s="2">
        <v>0</v>
      </c>
      <c r="K2283" s="2"/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2"/>
      <c r="AL2283" s="5">
        <v>4210</v>
      </c>
      <c r="AM2283" s="5">
        <v>4050</v>
      </c>
      <c r="AN2283" s="2"/>
      <c r="AO2283" s="2">
        <f t="shared" si="493"/>
        <v>0</v>
      </c>
      <c r="AP2283" s="2">
        <f t="shared" si="494"/>
        <v>0</v>
      </c>
      <c r="AQ2283" s="2">
        <f t="shared" si="495"/>
        <v>0</v>
      </c>
      <c r="AR2283" s="2"/>
      <c r="AS2283" s="2"/>
      <c r="AT2283" s="2"/>
      <c r="AU2283" s="2"/>
      <c r="AV2283" s="2">
        <f t="shared" si="496"/>
        <v>0</v>
      </c>
      <c r="AW2283" s="2">
        <f t="shared" si="497"/>
        <v>0</v>
      </c>
      <c r="AX2283" s="2">
        <f t="shared" si="498"/>
        <v>0</v>
      </c>
      <c r="AY2283" s="2"/>
      <c r="AZ2283" s="2"/>
      <c r="BA2283" s="2">
        <f t="shared" si="499"/>
        <v>0</v>
      </c>
      <c r="BB2283" s="2">
        <f t="shared" si="500"/>
        <v>0</v>
      </c>
      <c r="BC2283" s="2">
        <f t="shared" si="501"/>
        <v>0</v>
      </c>
      <c r="BD2283" s="2">
        <f t="shared" si="502"/>
        <v>1</v>
      </c>
      <c r="BE2283" s="2">
        <f t="shared" si="503"/>
        <v>0</v>
      </c>
      <c r="BF2283" s="2">
        <f t="shared" si="504"/>
        <v>0</v>
      </c>
      <c r="BG2283" s="2">
        <f t="shared" si="505"/>
        <v>0</v>
      </c>
      <c r="BH2283" s="2">
        <f t="shared" si="506"/>
        <v>0</v>
      </c>
    </row>
    <row r="2284" spans="1:60" x14ac:dyDescent="0.2">
      <c r="A2284" s="2">
        <v>2281</v>
      </c>
      <c r="B2284" s="2" t="s">
        <v>2571</v>
      </c>
      <c r="C2284" s="2" t="s">
        <v>2589</v>
      </c>
      <c r="D2284" s="2" t="s">
        <v>2590</v>
      </c>
      <c r="E2284" s="2">
        <v>4</v>
      </c>
      <c r="F2284" s="2">
        <v>8</v>
      </c>
      <c r="G2284" s="2">
        <v>6</v>
      </c>
      <c r="H2284" s="2" t="s">
        <v>204</v>
      </c>
      <c r="I2284" s="2">
        <v>7200</v>
      </c>
      <c r="J2284" s="2">
        <v>0</v>
      </c>
      <c r="K2284" s="2"/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1</v>
      </c>
      <c r="AA2284" s="2">
        <v>0</v>
      </c>
      <c r="AB2284" s="2">
        <v>0</v>
      </c>
      <c r="AC2284" s="2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2"/>
      <c r="AL2284" s="5">
        <v>4260</v>
      </c>
      <c r="AM2284" s="5">
        <v>3550</v>
      </c>
      <c r="AN2284" s="2"/>
      <c r="AO2284" s="2">
        <f t="shared" si="493"/>
        <v>0</v>
      </c>
      <c r="AP2284" s="2">
        <f t="shared" si="494"/>
        <v>0</v>
      </c>
      <c r="AQ2284" s="2">
        <f t="shared" si="495"/>
        <v>0</v>
      </c>
      <c r="AR2284" s="2"/>
      <c r="AS2284" s="2"/>
      <c r="AT2284" s="2"/>
      <c r="AU2284" s="2"/>
      <c r="AV2284" s="2">
        <f t="shared" si="496"/>
        <v>0</v>
      </c>
      <c r="AW2284" s="2">
        <f t="shared" si="497"/>
        <v>0</v>
      </c>
      <c r="AX2284" s="2">
        <f t="shared" si="498"/>
        <v>1</v>
      </c>
      <c r="AY2284" s="2"/>
      <c r="AZ2284" s="2"/>
      <c r="BA2284" s="2">
        <f t="shared" si="499"/>
        <v>3</v>
      </c>
      <c r="BB2284" s="2">
        <f t="shared" si="500"/>
        <v>0</v>
      </c>
      <c r="BC2284" s="2">
        <f t="shared" si="501"/>
        <v>0</v>
      </c>
      <c r="BD2284" s="2">
        <f t="shared" si="502"/>
        <v>1</v>
      </c>
      <c r="BE2284" s="2">
        <f t="shared" si="503"/>
        <v>0</v>
      </c>
      <c r="BF2284" s="2">
        <f t="shared" si="504"/>
        <v>1</v>
      </c>
      <c r="BG2284" s="2">
        <f t="shared" si="505"/>
        <v>3</v>
      </c>
      <c r="BH2284" s="2">
        <f t="shared" si="506"/>
        <v>6</v>
      </c>
    </row>
    <row r="2285" spans="1:60" x14ac:dyDescent="0.2">
      <c r="A2285" s="2">
        <v>2282</v>
      </c>
      <c r="B2285" s="2" t="s">
        <v>2571</v>
      </c>
      <c r="C2285" s="2" t="s">
        <v>2589</v>
      </c>
      <c r="D2285" s="2" t="s">
        <v>2591</v>
      </c>
      <c r="E2285" s="2">
        <v>4</v>
      </c>
      <c r="F2285" s="2">
        <v>6</v>
      </c>
      <c r="G2285" s="2">
        <v>5</v>
      </c>
      <c r="H2285" s="2" t="s">
        <v>204</v>
      </c>
      <c r="I2285" s="2">
        <v>7200</v>
      </c>
      <c r="J2285" s="2">
        <v>0</v>
      </c>
      <c r="K2285" s="2"/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1</v>
      </c>
      <c r="AI2285" s="4">
        <v>0</v>
      </c>
      <c r="AJ2285" s="4">
        <v>0</v>
      </c>
      <c r="AK2285" s="2"/>
      <c r="AL2285" s="5">
        <v>4310</v>
      </c>
      <c r="AM2285" s="5">
        <v>2920</v>
      </c>
      <c r="AN2285" s="2"/>
      <c r="AO2285" s="2">
        <f t="shared" si="493"/>
        <v>0</v>
      </c>
      <c r="AP2285" s="2">
        <f t="shared" si="494"/>
        <v>0</v>
      </c>
      <c r="AQ2285" s="2">
        <f t="shared" si="495"/>
        <v>0</v>
      </c>
      <c r="AR2285" s="2"/>
      <c r="AS2285" s="2"/>
      <c r="AT2285" s="2"/>
      <c r="AU2285" s="2"/>
      <c r="AV2285" s="2">
        <f t="shared" si="496"/>
        <v>0</v>
      </c>
      <c r="AW2285" s="2">
        <f t="shared" si="497"/>
        <v>0</v>
      </c>
      <c r="AX2285" s="2">
        <f t="shared" si="498"/>
        <v>1</v>
      </c>
      <c r="AY2285" s="2"/>
      <c r="AZ2285" s="2"/>
      <c r="BA2285" s="2">
        <f t="shared" si="499"/>
        <v>3</v>
      </c>
      <c r="BB2285" s="2">
        <f t="shared" si="500"/>
        <v>0</v>
      </c>
      <c r="BC2285" s="2">
        <f t="shared" si="501"/>
        <v>0</v>
      </c>
      <c r="BD2285" s="2">
        <f t="shared" si="502"/>
        <v>1</v>
      </c>
      <c r="BE2285" s="2">
        <f t="shared" si="503"/>
        <v>0</v>
      </c>
      <c r="BF2285" s="2">
        <f t="shared" si="504"/>
        <v>1</v>
      </c>
      <c r="BG2285" s="2">
        <f t="shared" si="505"/>
        <v>3</v>
      </c>
      <c r="BH2285" s="2">
        <f t="shared" si="506"/>
        <v>6</v>
      </c>
    </row>
    <row r="2286" spans="1:60" x14ac:dyDescent="0.2">
      <c r="A2286" s="2">
        <v>2283</v>
      </c>
      <c r="B2286" s="2" t="s">
        <v>2571</v>
      </c>
      <c r="C2286" s="2" t="s">
        <v>2589</v>
      </c>
      <c r="D2286" s="2" t="s">
        <v>2592</v>
      </c>
      <c r="E2286" s="2">
        <v>4</v>
      </c>
      <c r="F2286" s="2">
        <v>5</v>
      </c>
      <c r="G2286" s="2">
        <v>5</v>
      </c>
      <c r="H2286" s="2" t="s">
        <v>158</v>
      </c>
      <c r="I2286" s="2">
        <v>30240</v>
      </c>
      <c r="J2286" s="2">
        <v>0</v>
      </c>
      <c r="K2286" s="2"/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2"/>
      <c r="AL2286" s="5">
        <v>772000</v>
      </c>
      <c r="AM2286" s="5">
        <v>945000</v>
      </c>
      <c r="AN2286" s="2"/>
      <c r="AO2286" s="2">
        <f t="shared" si="493"/>
        <v>0</v>
      </c>
      <c r="AP2286" s="2">
        <f t="shared" si="494"/>
        <v>0</v>
      </c>
      <c r="AQ2286" s="2">
        <f t="shared" si="495"/>
        <v>0</v>
      </c>
      <c r="AR2286" s="2"/>
      <c r="AS2286" s="2"/>
      <c r="AT2286" s="2"/>
      <c r="AU2286" s="2"/>
      <c r="AV2286" s="2">
        <f t="shared" si="496"/>
        <v>0</v>
      </c>
      <c r="AW2286" s="2">
        <f t="shared" si="497"/>
        <v>0</v>
      </c>
      <c r="AX2286" s="2">
        <f t="shared" si="498"/>
        <v>0</v>
      </c>
      <c r="AY2286" s="2"/>
      <c r="AZ2286" s="2"/>
      <c r="BA2286" s="2">
        <f t="shared" si="499"/>
        <v>0</v>
      </c>
      <c r="BB2286" s="2">
        <f t="shared" si="500"/>
        <v>0</v>
      </c>
      <c r="BC2286" s="2">
        <f t="shared" si="501"/>
        <v>0</v>
      </c>
      <c r="BD2286" s="2">
        <f t="shared" si="502"/>
        <v>1</v>
      </c>
      <c r="BE2286" s="2">
        <f t="shared" si="503"/>
        <v>0</v>
      </c>
      <c r="BF2286" s="2">
        <f t="shared" si="504"/>
        <v>1</v>
      </c>
      <c r="BG2286" s="2">
        <f t="shared" si="505"/>
        <v>0</v>
      </c>
      <c r="BH2286" s="2">
        <f t="shared" si="506"/>
        <v>0</v>
      </c>
    </row>
    <row r="2287" spans="1:60" x14ac:dyDescent="0.2">
      <c r="A2287" s="2">
        <v>2284</v>
      </c>
      <c r="B2287" s="2" t="s">
        <v>2593</v>
      </c>
      <c r="C2287" s="2" t="s">
        <v>2594</v>
      </c>
      <c r="D2287" s="2" t="s">
        <v>2595</v>
      </c>
      <c r="E2287" s="2">
        <v>3</v>
      </c>
      <c r="F2287" s="2">
        <v>37</v>
      </c>
      <c r="G2287" s="2">
        <v>7</v>
      </c>
      <c r="H2287" s="2" t="s">
        <v>28</v>
      </c>
      <c r="I2287" s="2">
        <v>4320</v>
      </c>
      <c r="J2287" s="2">
        <v>100</v>
      </c>
      <c r="K2287" s="2"/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2"/>
      <c r="AL2287" s="5">
        <v>70200</v>
      </c>
      <c r="AM2287" s="5">
        <v>61900</v>
      </c>
      <c r="AN2287" s="2"/>
      <c r="AO2287" s="2">
        <f t="shared" si="493"/>
        <v>0</v>
      </c>
      <c r="AP2287" s="2">
        <f t="shared" si="494"/>
        <v>0</v>
      </c>
      <c r="AQ2287" s="2">
        <f t="shared" si="495"/>
        <v>0</v>
      </c>
      <c r="AR2287" s="2"/>
      <c r="AS2287" s="2"/>
      <c r="AT2287" s="2"/>
      <c r="AU2287" s="2"/>
      <c r="AV2287" s="2">
        <f t="shared" si="496"/>
        <v>0</v>
      </c>
      <c r="AW2287" s="2">
        <f t="shared" si="497"/>
        <v>0</v>
      </c>
      <c r="AX2287" s="2">
        <f t="shared" si="498"/>
        <v>0</v>
      </c>
      <c r="AY2287" s="2"/>
      <c r="AZ2287" s="2"/>
      <c r="BA2287" s="2">
        <f t="shared" si="499"/>
        <v>0</v>
      </c>
      <c r="BB2287" s="2">
        <f t="shared" si="500"/>
        <v>0</v>
      </c>
      <c r="BC2287" s="2">
        <f t="shared" si="501"/>
        <v>0</v>
      </c>
      <c r="BD2287" s="2">
        <f t="shared" si="502"/>
        <v>1</v>
      </c>
      <c r="BE2287" s="2">
        <f t="shared" si="503"/>
        <v>0</v>
      </c>
      <c r="BF2287" s="2">
        <f t="shared" si="504"/>
        <v>1</v>
      </c>
      <c r="BG2287" s="2">
        <f t="shared" si="505"/>
        <v>0</v>
      </c>
      <c r="BH2287" s="2">
        <f t="shared" si="506"/>
        <v>0</v>
      </c>
    </row>
    <row r="2288" spans="1:60" x14ac:dyDescent="0.2">
      <c r="A2288" s="2">
        <v>2285</v>
      </c>
      <c r="B2288" s="2" t="s">
        <v>2593</v>
      </c>
      <c r="C2288" s="2" t="s">
        <v>2594</v>
      </c>
      <c r="D2288" s="2" t="s">
        <v>2596</v>
      </c>
      <c r="E2288" s="2">
        <v>3</v>
      </c>
      <c r="F2288" s="2">
        <v>20</v>
      </c>
      <c r="G2288" s="2">
        <v>6</v>
      </c>
      <c r="H2288" s="2" t="s">
        <v>80</v>
      </c>
      <c r="I2288" s="2">
        <v>1440</v>
      </c>
      <c r="J2288" s="2">
        <v>100</v>
      </c>
      <c r="K2288" s="2"/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1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2"/>
      <c r="AL2288" s="5">
        <v>9840</v>
      </c>
      <c r="AM2288" s="5">
        <v>5950</v>
      </c>
      <c r="AN2288" s="2"/>
      <c r="AO2288" s="2">
        <f t="shared" si="493"/>
        <v>0</v>
      </c>
      <c r="AP2288" s="2">
        <f t="shared" si="494"/>
        <v>0</v>
      </c>
      <c r="AQ2288" s="2">
        <f t="shared" si="495"/>
        <v>1</v>
      </c>
      <c r="AR2288" s="2"/>
      <c r="AS2288" s="2"/>
      <c r="AT2288" s="2"/>
      <c r="AU2288" s="2"/>
      <c r="AV2288" s="2">
        <f t="shared" si="496"/>
        <v>0</v>
      </c>
      <c r="AW2288" s="2">
        <f t="shared" si="497"/>
        <v>0</v>
      </c>
      <c r="AX2288" s="2">
        <f t="shared" si="498"/>
        <v>0</v>
      </c>
      <c r="AY2288" s="2"/>
      <c r="AZ2288" s="2"/>
      <c r="BA2288" s="2">
        <f t="shared" si="499"/>
        <v>3</v>
      </c>
      <c r="BB2288" s="2">
        <f t="shared" si="500"/>
        <v>0</v>
      </c>
      <c r="BC2288" s="2">
        <f t="shared" si="501"/>
        <v>0</v>
      </c>
      <c r="BD2288" s="2">
        <f t="shared" si="502"/>
        <v>0</v>
      </c>
      <c r="BE2288" s="2">
        <f t="shared" si="503"/>
        <v>0</v>
      </c>
      <c r="BF2288" s="2">
        <f t="shared" si="504"/>
        <v>1</v>
      </c>
      <c r="BG2288" s="2">
        <f t="shared" si="505"/>
        <v>2</v>
      </c>
      <c r="BH2288" s="2">
        <f t="shared" si="506"/>
        <v>5</v>
      </c>
    </row>
    <row r="2289" spans="1:60" x14ac:dyDescent="0.2">
      <c r="A2289" s="2">
        <v>2286</v>
      </c>
      <c r="B2289" s="2" t="s">
        <v>2593</v>
      </c>
      <c r="C2289" s="2" t="s">
        <v>2594</v>
      </c>
      <c r="D2289" s="2" t="s">
        <v>2597</v>
      </c>
      <c r="E2289" s="2">
        <v>6</v>
      </c>
      <c r="F2289" s="2">
        <v>13</v>
      </c>
      <c r="G2289" s="2">
        <v>4</v>
      </c>
      <c r="H2289" s="2" t="s">
        <v>853</v>
      </c>
      <c r="I2289" s="2">
        <v>50400</v>
      </c>
      <c r="J2289" s="2">
        <v>10</v>
      </c>
      <c r="K2289" s="2"/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2"/>
      <c r="AL2289" s="6">
        <v>1130000</v>
      </c>
      <c r="AM2289" s="6">
        <v>967000</v>
      </c>
      <c r="AN2289" s="2"/>
      <c r="AO2289" s="2">
        <f t="shared" si="493"/>
        <v>0</v>
      </c>
      <c r="AP2289" s="2">
        <f t="shared" si="494"/>
        <v>0</v>
      </c>
      <c r="AQ2289" s="2">
        <f t="shared" si="495"/>
        <v>0</v>
      </c>
      <c r="AR2289" s="2"/>
      <c r="AS2289" s="2"/>
      <c r="AT2289" s="2"/>
      <c r="AU2289" s="2"/>
      <c r="AV2289" s="2">
        <f t="shared" si="496"/>
        <v>0</v>
      </c>
      <c r="AW2289" s="2">
        <f t="shared" si="497"/>
        <v>0</v>
      </c>
      <c r="AX2289" s="2">
        <f t="shared" si="498"/>
        <v>0</v>
      </c>
      <c r="AY2289" s="2">
        <v>1</v>
      </c>
      <c r="AZ2289" s="2"/>
      <c r="BA2289" s="2">
        <f t="shared" si="499"/>
        <v>-3</v>
      </c>
      <c r="BB2289" s="2">
        <f t="shared" si="500"/>
        <v>0</v>
      </c>
      <c r="BC2289" s="2">
        <f t="shared" si="501"/>
        <v>0</v>
      </c>
      <c r="BD2289" s="2">
        <f t="shared" si="502"/>
        <v>1</v>
      </c>
      <c r="BE2289" s="2">
        <f t="shared" si="503"/>
        <v>0</v>
      </c>
      <c r="BF2289" s="2">
        <f t="shared" si="504"/>
        <v>1</v>
      </c>
      <c r="BG2289" s="2">
        <f t="shared" si="505"/>
        <v>0</v>
      </c>
      <c r="BH2289" s="2">
        <f t="shared" si="506"/>
        <v>-3</v>
      </c>
    </row>
    <row r="2290" spans="1:60" x14ac:dyDescent="0.2">
      <c r="A2290" s="2">
        <v>2287</v>
      </c>
      <c r="B2290" s="2" t="s">
        <v>2593</v>
      </c>
      <c r="C2290" s="2" t="s">
        <v>2594</v>
      </c>
      <c r="D2290" s="2" t="s">
        <v>2598</v>
      </c>
      <c r="E2290" s="2">
        <v>3</v>
      </c>
      <c r="F2290" s="2">
        <v>7</v>
      </c>
      <c r="G2290" s="2">
        <v>0</v>
      </c>
      <c r="H2290" s="2" t="s">
        <v>80</v>
      </c>
      <c r="I2290" s="2">
        <v>1440</v>
      </c>
      <c r="J2290" s="2">
        <v>100</v>
      </c>
      <c r="K2290" s="2"/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2"/>
      <c r="AL2290" s="5">
        <v>290000</v>
      </c>
      <c r="AM2290" s="5">
        <v>228000</v>
      </c>
      <c r="AN2290" s="2"/>
      <c r="AO2290" s="2">
        <f t="shared" si="493"/>
        <v>0</v>
      </c>
      <c r="AP2290" s="2">
        <f t="shared" si="494"/>
        <v>0</v>
      </c>
      <c r="AQ2290" s="2">
        <f t="shared" si="495"/>
        <v>0</v>
      </c>
      <c r="AR2290" s="2"/>
      <c r="AS2290" s="2"/>
      <c r="AT2290" s="2"/>
      <c r="AU2290" s="2"/>
      <c r="AV2290" s="2">
        <f t="shared" si="496"/>
        <v>0</v>
      </c>
      <c r="AW2290" s="2">
        <f t="shared" si="497"/>
        <v>0</v>
      </c>
      <c r="AX2290" s="2">
        <f t="shared" si="498"/>
        <v>0</v>
      </c>
      <c r="AY2290" s="2"/>
      <c r="AZ2290" s="2"/>
      <c r="BA2290" s="2">
        <f t="shared" si="499"/>
        <v>0</v>
      </c>
      <c r="BB2290" s="2">
        <f t="shared" si="500"/>
        <v>0</v>
      </c>
      <c r="BC2290" s="2">
        <f t="shared" si="501"/>
        <v>0</v>
      </c>
      <c r="BD2290" s="2">
        <f t="shared" si="502"/>
        <v>0</v>
      </c>
      <c r="BE2290" s="2">
        <f t="shared" si="503"/>
        <v>0</v>
      </c>
      <c r="BF2290" s="2">
        <f t="shared" si="504"/>
        <v>0</v>
      </c>
      <c r="BG2290" s="2">
        <f t="shared" si="505"/>
        <v>0</v>
      </c>
      <c r="BH2290" s="2">
        <f t="shared" si="506"/>
        <v>0</v>
      </c>
    </row>
    <row r="2291" spans="1:60" x14ac:dyDescent="0.2">
      <c r="A2291" s="2">
        <v>2288</v>
      </c>
      <c r="B2291" s="2" t="s">
        <v>2593</v>
      </c>
      <c r="C2291" s="2" t="s">
        <v>2594</v>
      </c>
      <c r="D2291" s="2" t="s">
        <v>2599</v>
      </c>
      <c r="E2291" s="2">
        <v>3</v>
      </c>
      <c r="F2291" s="2">
        <v>10</v>
      </c>
      <c r="G2291" s="2">
        <v>4</v>
      </c>
      <c r="H2291" s="2" t="s">
        <v>1020</v>
      </c>
      <c r="I2291" s="2">
        <v>60</v>
      </c>
      <c r="J2291" s="2">
        <v>0</v>
      </c>
      <c r="K2291" s="2"/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2"/>
      <c r="AL2291" s="5">
        <v>192000</v>
      </c>
      <c r="AM2291" s="5">
        <v>142000</v>
      </c>
      <c r="AN2291" s="2"/>
      <c r="AO2291" s="2">
        <f t="shared" si="493"/>
        <v>0</v>
      </c>
      <c r="AP2291" s="2">
        <f t="shared" si="494"/>
        <v>0</v>
      </c>
      <c r="AQ2291" s="2">
        <f t="shared" si="495"/>
        <v>0</v>
      </c>
      <c r="AR2291" s="2"/>
      <c r="AS2291" s="2"/>
      <c r="AT2291" s="2"/>
      <c r="AU2291" s="2"/>
      <c r="AV2291" s="2">
        <f t="shared" si="496"/>
        <v>0</v>
      </c>
      <c r="AW2291" s="2">
        <f t="shared" si="497"/>
        <v>0</v>
      </c>
      <c r="AX2291" s="2">
        <f t="shared" si="498"/>
        <v>0</v>
      </c>
      <c r="AY2291" s="2"/>
      <c r="AZ2291" s="2"/>
      <c r="BA2291" s="2">
        <f t="shared" si="499"/>
        <v>0</v>
      </c>
      <c r="BB2291" s="2">
        <f t="shared" si="500"/>
        <v>0</v>
      </c>
      <c r="BC2291" s="2">
        <f t="shared" si="501"/>
        <v>0</v>
      </c>
      <c r="BD2291" s="2">
        <f t="shared" si="502"/>
        <v>0</v>
      </c>
      <c r="BE2291" s="2">
        <f t="shared" si="503"/>
        <v>0</v>
      </c>
      <c r="BF2291" s="2">
        <f t="shared" si="504"/>
        <v>1</v>
      </c>
      <c r="BG2291" s="2">
        <f t="shared" si="505"/>
        <v>0</v>
      </c>
      <c r="BH2291" s="2">
        <f t="shared" si="506"/>
        <v>0</v>
      </c>
    </row>
    <row r="2292" spans="1:60" x14ac:dyDescent="0.2">
      <c r="A2292" s="2">
        <v>2289</v>
      </c>
      <c r="B2292" s="2" t="s">
        <v>2593</v>
      </c>
      <c r="C2292" s="2" t="s">
        <v>2594</v>
      </c>
      <c r="D2292" s="2" t="s">
        <v>2600</v>
      </c>
      <c r="E2292" s="2">
        <v>3</v>
      </c>
      <c r="F2292" s="2">
        <v>7</v>
      </c>
      <c r="G2292" s="2">
        <v>2</v>
      </c>
      <c r="H2292" s="2" t="s">
        <v>28</v>
      </c>
      <c r="I2292" s="2">
        <v>4320</v>
      </c>
      <c r="J2292" s="2">
        <v>750</v>
      </c>
      <c r="K2292" s="2"/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2"/>
      <c r="AL2292" s="5">
        <v>3760</v>
      </c>
      <c r="AM2292" s="5">
        <v>3760</v>
      </c>
      <c r="AN2292" s="2"/>
      <c r="AO2292" s="2">
        <f t="shared" si="493"/>
        <v>0</v>
      </c>
      <c r="AP2292" s="2">
        <f t="shared" si="494"/>
        <v>0</v>
      </c>
      <c r="AQ2292" s="2">
        <f t="shared" si="495"/>
        <v>0</v>
      </c>
      <c r="AR2292" s="2"/>
      <c r="AS2292" s="2"/>
      <c r="AT2292" s="2"/>
      <c r="AU2292" s="2"/>
      <c r="AV2292" s="2">
        <f t="shared" si="496"/>
        <v>0</v>
      </c>
      <c r="AW2292" s="2">
        <f t="shared" si="497"/>
        <v>0</v>
      </c>
      <c r="AX2292" s="2">
        <f t="shared" si="498"/>
        <v>0</v>
      </c>
      <c r="AY2292" s="2"/>
      <c r="AZ2292" s="2"/>
      <c r="BA2292" s="2">
        <f t="shared" si="499"/>
        <v>0</v>
      </c>
      <c r="BB2292" s="2">
        <f t="shared" si="500"/>
        <v>0</v>
      </c>
      <c r="BC2292" s="2">
        <f t="shared" si="501"/>
        <v>0</v>
      </c>
      <c r="BD2292" s="2">
        <f t="shared" si="502"/>
        <v>1</v>
      </c>
      <c r="BE2292" s="2">
        <f t="shared" si="503"/>
        <v>1</v>
      </c>
      <c r="BF2292" s="2">
        <f t="shared" si="504"/>
        <v>0</v>
      </c>
      <c r="BG2292" s="2">
        <f t="shared" si="505"/>
        <v>0</v>
      </c>
      <c r="BH2292" s="2">
        <f t="shared" si="506"/>
        <v>0</v>
      </c>
    </row>
    <row r="2293" spans="1:60" x14ac:dyDescent="0.2">
      <c r="A2293" s="2">
        <v>2290</v>
      </c>
      <c r="B2293" s="2" t="s">
        <v>2593</v>
      </c>
      <c r="C2293" s="2" t="s">
        <v>2594</v>
      </c>
      <c r="D2293" s="2" t="s">
        <v>2601</v>
      </c>
      <c r="E2293" s="2">
        <v>3</v>
      </c>
      <c r="F2293" s="2">
        <v>7</v>
      </c>
      <c r="G2293" s="2">
        <v>3</v>
      </c>
      <c r="H2293" s="2" t="s">
        <v>28</v>
      </c>
      <c r="I2293" s="2">
        <v>4320</v>
      </c>
      <c r="J2293" s="2">
        <v>0</v>
      </c>
      <c r="K2293" s="2"/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2"/>
      <c r="AL2293" s="5">
        <v>24500</v>
      </c>
      <c r="AM2293" s="5">
        <v>24500</v>
      </c>
      <c r="AN2293" s="2"/>
      <c r="AO2293" s="2">
        <f t="shared" si="493"/>
        <v>0</v>
      </c>
      <c r="AP2293" s="2">
        <f t="shared" si="494"/>
        <v>0</v>
      </c>
      <c r="AQ2293" s="2">
        <f t="shared" si="495"/>
        <v>0</v>
      </c>
      <c r="AR2293" s="2"/>
      <c r="AS2293" s="2"/>
      <c r="AT2293" s="2"/>
      <c r="AU2293" s="2"/>
      <c r="AV2293" s="2">
        <f t="shared" si="496"/>
        <v>0</v>
      </c>
      <c r="AW2293" s="2">
        <f t="shared" si="497"/>
        <v>0</v>
      </c>
      <c r="AX2293" s="2">
        <f t="shared" si="498"/>
        <v>0</v>
      </c>
      <c r="AY2293" s="2"/>
      <c r="AZ2293" s="2"/>
      <c r="BA2293" s="2">
        <f t="shared" si="499"/>
        <v>0</v>
      </c>
      <c r="BB2293" s="2">
        <f t="shared" si="500"/>
        <v>0</v>
      </c>
      <c r="BC2293" s="2">
        <f t="shared" si="501"/>
        <v>0</v>
      </c>
      <c r="BD2293" s="2">
        <f t="shared" si="502"/>
        <v>1</v>
      </c>
      <c r="BE2293" s="2">
        <f t="shared" si="503"/>
        <v>0</v>
      </c>
      <c r="BF2293" s="2">
        <f t="shared" si="504"/>
        <v>1</v>
      </c>
      <c r="BG2293" s="2">
        <f t="shared" si="505"/>
        <v>0</v>
      </c>
      <c r="BH2293" s="2">
        <f t="shared" si="506"/>
        <v>0</v>
      </c>
    </row>
    <row r="2294" spans="1:60" x14ac:dyDescent="0.2">
      <c r="A2294" s="2">
        <v>2291</v>
      </c>
      <c r="B2294" s="2" t="s">
        <v>2593</v>
      </c>
      <c r="C2294" s="2" t="s">
        <v>2594</v>
      </c>
      <c r="D2294" s="2" t="s">
        <v>2602</v>
      </c>
      <c r="E2294" s="2">
        <v>0</v>
      </c>
      <c r="F2294" s="2">
        <v>0</v>
      </c>
      <c r="G2294" s="2">
        <v>0</v>
      </c>
      <c r="H2294" s="2"/>
      <c r="I2294" s="2">
        <v>0</v>
      </c>
      <c r="J2294" s="2">
        <v>0</v>
      </c>
      <c r="K2294" s="2"/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2"/>
      <c r="AL2294" s="5">
        <v>11600</v>
      </c>
      <c r="AM2294" s="5">
        <v>11600</v>
      </c>
      <c r="AN2294" s="2"/>
      <c r="AO2294" s="2">
        <f t="shared" si="493"/>
        <v>0</v>
      </c>
      <c r="AP2294" s="2">
        <f t="shared" si="494"/>
        <v>0</v>
      </c>
      <c r="AQ2294" s="2">
        <f t="shared" si="495"/>
        <v>0</v>
      </c>
      <c r="AR2294" s="2"/>
      <c r="AS2294" s="2"/>
      <c r="AT2294" s="2"/>
      <c r="AU2294" s="2"/>
      <c r="AV2294" s="2">
        <f t="shared" si="496"/>
        <v>0</v>
      </c>
      <c r="AW2294" s="2">
        <f t="shared" si="497"/>
        <v>0</v>
      </c>
      <c r="AX2294" s="2">
        <f t="shared" si="498"/>
        <v>0</v>
      </c>
      <c r="AY2294" s="2"/>
      <c r="AZ2294" s="2"/>
      <c r="BA2294" s="2">
        <f t="shared" si="499"/>
        <v>0</v>
      </c>
      <c r="BB2294" s="2">
        <f t="shared" si="500"/>
        <v>0</v>
      </c>
      <c r="BC2294" s="2">
        <f t="shared" si="501"/>
        <v>0</v>
      </c>
      <c r="BD2294" s="2">
        <f t="shared" si="502"/>
        <v>0</v>
      </c>
      <c r="BE2294" s="2">
        <f t="shared" si="503"/>
        <v>0</v>
      </c>
      <c r="BF2294" s="2">
        <f t="shared" si="504"/>
        <v>0</v>
      </c>
      <c r="BG2294" s="2">
        <f t="shared" si="505"/>
        <v>0</v>
      </c>
      <c r="BH2294" s="2">
        <f t="shared" si="506"/>
        <v>0</v>
      </c>
    </row>
    <row r="2295" spans="1:60" x14ac:dyDescent="0.2">
      <c r="A2295" s="2">
        <v>2292</v>
      </c>
      <c r="B2295" s="2" t="s">
        <v>2593</v>
      </c>
      <c r="C2295" s="2" t="s">
        <v>2594</v>
      </c>
      <c r="D2295" s="2" t="s">
        <v>2603</v>
      </c>
      <c r="E2295" s="2">
        <v>3</v>
      </c>
      <c r="F2295" s="2">
        <v>12</v>
      </c>
      <c r="G2295" s="2">
        <v>1</v>
      </c>
      <c r="H2295" s="2" t="s">
        <v>80</v>
      </c>
      <c r="I2295" s="2">
        <v>1440</v>
      </c>
      <c r="J2295" s="2">
        <v>100</v>
      </c>
      <c r="K2295" s="2"/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2"/>
      <c r="AL2295" s="5">
        <v>43000</v>
      </c>
      <c r="AM2295" s="5">
        <v>31600</v>
      </c>
      <c r="AN2295" s="2"/>
      <c r="AO2295" s="2">
        <f t="shared" si="493"/>
        <v>0</v>
      </c>
      <c r="AP2295" s="2">
        <f t="shared" si="494"/>
        <v>0</v>
      </c>
      <c r="AQ2295" s="2">
        <f t="shared" si="495"/>
        <v>0</v>
      </c>
      <c r="AR2295" s="2"/>
      <c r="AS2295" s="2"/>
      <c r="AT2295" s="2"/>
      <c r="AU2295" s="2"/>
      <c r="AV2295" s="2">
        <f t="shared" si="496"/>
        <v>0</v>
      </c>
      <c r="AW2295" s="2">
        <f t="shared" si="497"/>
        <v>0</v>
      </c>
      <c r="AX2295" s="2">
        <f t="shared" si="498"/>
        <v>0</v>
      </c>
      <c r="AY2295" s="2"/>
      <c r="AZ2295" s="2"/>
      <c r="BA2295" s="2">
        <f t="shared" si="499"/>
        <v>0</v>
      </c>
      <c r="BB2295" s="2">
        <f t="shared" si="500"/>
        <v>0</v>
      </c>
      <c r="BC2295" s="2">
        <f t="shared" si="501"/>
        <v>0</v>
      </c>
      <c r="BD2295" s="2">
        <f t="shared" si="502"/>
        <v>0</v>
      </c>
      <c r="BE2295" s="2">
        <f t="shared" si="503"/>
        <v>0</v>
      </c>
      <c r="BF2295" s="2">
        <f t="shared" si="504"/>
        <v>0</v>
      </c>
      <c r="BG2295" s="2">
        <f t="shared" si="505"/>
        <v>0</v>
      </c>
      <c r="BH2295" s="2">
        <f t="shared" si="506"/>
        <v>0</v>
      </c>
    </row>
    <row r="2296" spans="1:60" x14ac:dyDescent="0.2">
      <c r="A2296" s="2">
        <v>2293</v>
      </c>
      <c r="B2296" s="2" t="s">
        <v>2593</v>
      </c>
      <c r="C2296" s="2" t="s">
        <v>2594</v>
      </c>
      <c r="D2296" s="2" t="s">
        <v>2604</v>
      </c>
      <c r="E2296" s="2">
        <v>6</v>
      </c>
      <c r="F2296" s="2">
        <v>9</v>
      </c>
      <c r="G2296" s="2">
        <v>4</v>
      </c>
      <c r="H2296" s="2" t="s">
        <v>78</v>
      </c>
      <c r="I2296" s="2">
        <v>34560</v>
      </c>
      <c r="J2296" s="2">
        <v>10</v>
      </c>
      <c r="K2296" s="2"/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1</v>
      </c>
      <c r="AI2296" s="4">
        <v>0</v>
      </c>
      <c r="AJ2296" s="4">
        <v>0</v>
      </c>
      <c r="AK2296" s="2"/>
      <c r="AL2296" s="5">
        <v>1180000</v>
      </c>
      <c r="AM2296" s="5">
        <v>894000</v>
      </c>
      <c r="AN2296" s="2"/>
      <c r="AO2296" s="2">
        <f t="shared" si="493"/>
        <v>0</v>
      </c>
      <c r="AP2296" s="2">
        <f t="shared" si="494"/>
        <v>0</v>
      </c>
      <c r="AQ2296" s="2">
        <f t="shared" si="495"/>
        <v>0</v>
      </c>
      <c r="AR2296" s="2"/>
      <c r="AS2296" s="2"/>
      <c r="AT2296" s="2"/>
      <c r="AU2296" s="2"/>
      <c r="AV2296" s="2">
        <f t="shared" si="496"/>
        <v>0</v>
      </c>
      <c r="AW2296" s="2">
        <f t="shared" si="497"/>
        <v>0</v>
      </c>
      <c r="AX2296" s="2">
        <f t="shared" si="498"/>
        <v>1</v>
      </c>
      <c r="AY2296" s="2"/>
      <c r="AZ2296" s="2"/>
      <c r="BA2296" s="2">
        <f t="shared" si="499"/>
        <v>3</v>
      </c>
      <c r="BB2296" s="2">
        <f t="shared" si="500"/>
        <v>0</v>
      </c>
      <c r="BC2296" s="2">
        <f t="shared" si="501"/>
        <v>0</v>
      </c>
      <c r="BD2296" s="2">
        <f t="shared" si="502"/>
        <v>1</v>
      </c>
      <c r="BE2296" s="2">
        <f t="shared" si="503"/>
        <v>0</v>
      </c>
      <c r="BF2296" s="2">
        <f t="shared" si="504"/>
        <v>1</v>
      </c>
      <c r="BG2296" s="2">
        <f t="shared" si="505"/>
        <v>3</v>
      </c>
      <c r="BH2296" s="2">
        <f t="shared" si="506"/>
        <v>6</v>
      </c>
    </row>
    <row r="2297" spans="1:60" x14ac:dyDescent="0.2">
      <c r="A2297" s="2">
        <v>2294</v>
      </c>
      <c r="B2297" s="2" t="s">
        <v>2593</v>
      </c>
      <c r="C2297" s="2" t="s">
        <v>2594</v>
      </c>
      <c r="D2297" s="2" t="s">
        <v>2605</v>
      </c>
      <c r="E2297" s="2">
        <v>0</v>
      </c>
      <c r="F2297" s="2">
        <v>0</v>
      </c>
      <c r="G2297" s="2">
        <v>0</v>
      </c>
      <c r="H2297" s="2"/>
      <c r="I2297" s="2">
        <v>0</v>
      </c>
      <c r="J2297" s="2">
        <v>0</v>
      </c>
      <c r="K2297" s="2"/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2"/>
      <c r="AL2297" s="5">
        <v>188000</v>
      </c>
      <c r="AM2297" s="5">
        <v>184000</v>
      </c>
      <c r="AN2297" s="2"/>
      <c r="AO2297" s="2">
        <f t="shared" si="493"/>
        <v>0</v>
      </c>
      <c r="AP2297" s="2">
        <f t="shared" si="494"/>
        <v>0</v>
      </c>
      <c r="AQ2297" s="2">
        <f t="shared" si="495"/>
        <v>0</v>
      </c>
      <c r="AR2297" s="2"/>
      <c r="AS2297" s="2"/>
      <c r="AT2297" s="2"/>
      <c r="AU2297" s="2"/>
      <c r="AV2297" s="2">
        <f t="shared" si="496"/>
        <v>0</v>
      </c>
      <c r="AW2297" s="2">
        <f t="shared" si="497"/>
        <v>0</v>
      </c>
      <c r="AX2297" s="2">
        <f t="shared" si="498"/>
        <v>0</v>
      </c>
      <c r="AY2297" s="2"/>
      <c r="AZ2297" s="2"/>
      <c r="BA2297" s="2">
        <f t="shared" si="499"/>
        <v>0</v>
      </c>
      <c r="BB2297" s="2">
        <f t="shared" si="500"/>
        <v>0</v>
      </c>
      <c r="BC2297" s="2">
        <f t="shared" si="501"/>
        <v>0</v>
      </c>
      <c r="BD2297" s="2">
        <f t="shared" si="502"/>
        <v>0</v>
      </c>
      <c r="BE2297" s="2">
        <f t="shared" si="503"/>
        <v>0</v>
      </c>
      <c r="BF2297" s="2">
        <f t="shared" si="504"/>
        <v>0</v>
      </c>
      <c r="BG2297" s="2">
        <f t="shared" si="505"/>
        <v>0</v>
      </c>
      <c r="BH2297" s="2">
        <f t="shared" si="506"/>
        <v>0</v>
      </c>
    </row>
    <row r="2298" spans="1:60" x14ac:dyDescent="0.2">
      <c r="A2298" s="2">
        <v>2295</v>
      </c>
      <c r="B2298" s="2" t="s">
        <v>2593</v>
      </c>
      <c r="C2298" s="2" t="s">
        <v>2594</v>
      </c>
      <c r="D2298" s="2" t="s">
        <v>2606</v>
      </c>
      <c r="E2298" s="2">
        <v>4</v>
      </c>
      <c r="F2298" s="2">
        <v>7</v>
      </c>
      <c r="G2298" s="2">
        <v>3</v>
      </c>
      <c r="H2298" s="2" t="s">
        <v>308</v>
      </c>
      <c r="I2298" s="2">
        <v>11520</v>
      </c>
      <c r="J2298" s="2">
        <v>10</v>
      </c>
      <c r="K2298" s="2"/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2"/>
      <c r="AL2298" s="5">
        <v>266000</v>
      </c>
      <c r="AM2298" s="5">
        <v>264000</v>
      </c>
      <c r="AN2298" s="2"/>
      <c r="AO2298" s="2">
        <f t="shared" si="493"/>
        <v>0</v>
      </c>
      <c r="AP2298" s="2">
        <f t="shared" si="494"/>
        <v>0</v>
      </c>
      <c r="AQ2298" s="2">
        <f t="shared" si="495"/>
        <v>0</v>
      </c>
      <c r="AR2298" s="2"/>
      <c r="AS2298" s="2"/>
      <c r="AT2298" s="2"/>
      <c r="AU2298" s="2"/>
      <c r="AV2298" s="2">
        <f t="shared" si="496"/>
        <v>0</v>
      </c>
      <c r="AW2298" s="2">
        <f t="shared" si="497"/>
        <v>0</v>
      </c>
      <c r="AX2298" s="2">
        <f t="shared" si="498"/>
        <v>0</v>
      </c>
      <c r="AY2298" s="2"/>
      <c r="AZ2298" s="2"/>
      <c r="BA2298" s="2">
        <f t="shared" si="499"/>
        <v>0</v>
      </c>
      <c r="BB2298" s="2">
        <f t="shared" si="500"/>
        <v>0</v>
      </c>
      <c r="BC2298" s="2">
        <f t="shared" si="501"/>
        <v>0</v>
      </c>
      <c r="BD2298" s="2">
        <f t="shared" si="502"/>
        <v>1</v>
      </c>
      <c r="BE2298" s="2">
        <f t="shared" si="503"/>
        <v>0</v>
      </c>
      <c r="BF2298" s="2">
        <f t="shared" si="504"/>
        <v>1</v>
      </c>
      <c r="BG2298" s="2">
        <f t="shared" si="505"/>
        <v>0</v>
      </c>
      <c r="BH2298" s="2">
        <f t="shared" si="506"/>
        <v>0</v>
      </c>
    </row>
    <row r="2299" spans="1:60" x14ac:dyDescent="0.2">
      <c r="A2299" s="2">
        <v>2296</v>
      </c>
      <c r="B2299" s="2" t="s">
        <v>2593</v>
      </c>
      <c r="C2299" s="2" t="s">
        <v>2594</v>
      </c>
      <c r="D2299" s="2" t="s">
        <v>2607</v>
      </c>
      <c r="E2299" s="2">
        <v>6</v>
      </c>
      <c r="F2299" s="2">
        <v>11</v>
      </c>
      <c r="G2299" s="2">
        <v>2</v>
      </c>
      <c r="H2299" s="2" t="s">
        <v>117</v>
      </c>
      <c r="I2299" s="2">
        <v>43200</v>
      </c>
      <c r="J2299" s="2">
        <v>10</v>
      </c>
      <c r="K2299" s="2"/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1</v>
      </c>
      <c r="AB2299" s="2">
        <v>0</v>
      </c>
      <c r="AC2299" s="2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2"/>
      <c r="AL2299" s="5">
        <v>941000</v>
      </c>
      <c r="AM2299" s="5">
        <v>892000</v>
      </c>
      <c r="AN2299" s="2"/>
      <c r="AO2299" s="2">
        <f t="shared" si="493"/>
        <v>0</v>
      </c>
      <c r="AP2299" s="2">
        <f t="shared" si="494"/>
        <v>0</v>
      </c>
      <c r="AQ2299" s="2">
        <f t="shared" si="495"/>
        <v>0</v>
      </c>
      <c r="AR2299" s="2"/>
      <c r="AS2299" s="2"/>
      <c r="AT2299" s="2"/>
      <c r="AU2299" s="2"/>
      <c r="AV2299" s="2">
        <f t="shared" si="496"/>
        <v>0</v>
      </c>
      <c r="AW2299" s="2">
        <f t="shared" si="497"/>
        <v>0</v>
      </c>
      <c r="AX2299" s="2">
        <f t="shared" si="498"/>
        <v>1</v>
      </c>
      <c r="AY2299" s="2"/>
      <c r="AZ2299" s="2"/>
      <c r="BA2299" s="2">
        <f t="shared" si="499"/>
        <v>3</v>
      </c>
      <c r="BB2299" s="2">
        <f t="shared" si="500"/>
        <v>0</v>
      </c>
      <c r="BC2299" s="2">
        <f t="shared" si="501"/>
        <v>0</v>
      </c>
      <c r="BD2299" s="2">
        <f t="shared" si="502"/>
        <v>1</v>
      </c>
      <c r="BE2299" s="2">
        <f t="shared" si="503"/>
        <v>0</v>
      </c>
      <c r="BF2299" s="2">
        <f t="shared" si="504"/>
        <v>0</v>
      </c>
      <c r="BG2299" s="2">
        <f t="shared" si="505"/>
        <v>1</v>
      </c>
      <c r="BH2299" s="2">
        <f t="shared" si="506"/>
        <v>4</v>
      </c>
    </row>
    <row r="2300" spans="1:60" x14ac:dyDescent="0.2">
      <c r="A2300" s="2">
        <v>2297</v>
      </c>
      <c r="B2300" s="2" t="s">
        <v>2593</v>
      </c>
      <c r="C2300" s="2" t="s">
        <v>2594</v>
      </c>
      <c r="D2300" s="2" t="s">
        <v>2608</v>
      </c>
      <c r="E2300" s="2">
        <v>3</v>
      </c>
      <c r="F2300" s="2">
        <v>7</v>
      </c>
      <c r="G2300" s="2">
        <v>1</v>
      </c>
      <c r="H2300" s="2" t="s">
        <v>28</v>
      </c>
      <c r="I2300" s="2">
        <v>4320</v>
      </c>
      <c r="J2300" s="2">
        <v>0</v>
      </c>
      <c r="K2300" s="2"/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2"/>
      <c r="AL2300" s="5">
        <v>664000</v>
      </c>
      <c r="AM2300" s="5">
        <v>553000</v>
      </c>
      <c r="AN2300" s="2"/>
      <c r="AO2300" s="2">
        <f t="shared" si="493"/>
        <v>0</v>
      </c>
      <c r="AP2300" s="2">
        <f t="shared" si="494"/>
        <v>0</v>
      </c>
      <c r="AQ2300" s="2">
        <f t="shared" si="495"/>
        <v>0</v>
      </c>
      <c r="AR2300" s="2"/>
      <c r="AS2300" s="2"/>
      <c r="AT2300" s="2"/>
      <c r="AU2300" s="2"/>
      <c r="AV2300" s="2">
        <f t="shared" si="496"/>
        <v>0</v>
      </c>
      <c r="AW2300" s="2">
        <f t="shared" si="497"/>
        <v>0</v>
      </c>
      <c r="AX2300" s="2">
        <f t="shared" si="498"/>
        <v>0</v>
      </c>
      <c r="AY2300" s="2"/>
      <c r="AZ2300" s="2"/>
      <c r="BA2300" s="2">
        <f t="shared" si="499"/>
        <v>0</v>
      </c>
      <c r="BB2300" s="2">
        <f t="shared" si="500"/>
        <v>0</v>
      </c>
      <c r="BC2300" s="2">
        <f t="shared" si="501"/>
        <v>0</v>
      </c>
      <c r="BD2300" s="2">
        <f t="shared" si="502"/>
        <v>1</v>
      </c>
      <c r="BE2300" s="2">
        <f t="shared" si="503"/>
        <v>0</v>
      </c>
      <c r="BF2300" s="2">
        <f t="shared" si="504"/>
        <v>0</v>
      </c>
      <c r="BG2300" s="2">
        <f t="shared" si="505"/>
        <v>0</v>
      </c>
      <c r="BH2300" s="2">
        <f t="shared" si="506"/>
        <v>0</v>
      </c>
    </row>
    <row r="2301" spans="1:60" x14ac:dyDescent="0.2">
      <c r="A2301" s="2">
        <v>2298</v>
      </c>
      <c r="B2301" s="2" t="s">
        <v>2593</v>
      </c>
      <c r="C2301" s="2" t="s">
        <v>2594</v>
      </c>
      <c r="D2301" s="2" t="s">
        <v>2609</v>
      </c>
      <c r="E2301" s="2">
        <v>8</v>
      </c>
      <c r="F2301" s="2">
        <v>6</v>
      </c>
      <c r="G2301" s="2">
        <v>1</v>
      </c>
      <c r="H2301" s="2" t="s">
        <v>117</v>
      </c>
      <c r="I2301" s="2">
        <v>43200</v>
      </c>
      <c r="J2301" s="2">
        <v>10</v>
      </c>
      <c r="K2301" s="2"/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2"/>
      <c r="AL2301" s="5">
        <v>7200000</v>
      </c>
      <c r="AM2301" s="5">
        <v>5860000</v>
      </c>
      <c r="AN2301" s="2"/>
      <c r="AO2301" s="2">
        <f t="shared" si="493"/>
        <v>0</v>
      </c>
      <c r="AP2301" s="2">
        <f t="shared" si="494"/>
        <v>0</v>
      </c>
      <c r="AQ2301" s="2">
        <f t="shared" si="495"/>
        <v>0</v>
      </c>
      <c r="AR2301" s="2"/>
      <c r="AS2301" s="2"/>
      <c r="AT2301" s="2"/>
      <c r="AU2301" s="2"/>
      <c r="AV2301" s="2">
        <f t="shared" si="496"/>
        <v>0</v>
      </c>
      <c r="AW2301" s="2">
        <f t="shared" si="497"/>
        <v>0</v>
      </c>
      <c r="AX2301" s="2">
        <f t="shared" si="498"/>
        <v>0</v>
      </c>
      <c r="AY2301" s="2"/>
      <c r="AZ2301" s="2"/>
      <c r="BA2301" s="2">
        <f t="shared" si="499"/>
        <v>0</v>
      </c>
      <c r="BB2301" s="2">
        <f t="shared" si="500"/>
        <v>1</v>
      </c>
      <c r="BC2301" s="2">
        <f t="shared" si="501"/>
        <v>0</v>
      </c>
      <c r="BD2301" s="2">
        <f t="shared" si="502"/>
        <v>1</v>
      </c>
      <c r="BE2301" s="2">
        <f t="shared" si="503"/>
        <v>0</v>
      </c>
      <c r="BF2301" s="2">
        <f t="shared" si="504"/>
        <v>0</v>
      </c>
      <c r="BG2301" s="2">
        <f t="shared" si="505"/>
        <v>0</v>
      </c>
      <c r="BH2301" s="2">
        <f t="shared" si="506"/>
        <v>0</v>
      </c>
    </row>
    <row r="2302" spans="1:60" x14ac:dyDescent="0.2">
      <c r="A2302" s="2">
        <v>2299</v>
      </c>
      <c r="B2302" s="2" t="s">
        <v>2593</v>
      </c>
      <c r="C2302" s="2" t="s">
        <v>2594</v>
      </c>
      <c r="D2302" s="2" t="s">
        <v>2610</v>
      </c>
      <c r="E2302" s="2">
        <v>7</v>
      </c>
      <c r="F2302" s="2">
        <v>6</v>
      </c>
      <c r="G2302" s="2">
        <v>1</v>
      </c>
      <c r="H2302" s="2" t="s">
        <v>56</v>
      </c>
      <c r="I2302" s="2">
        <v>40320</v>
      </c>
      <c r="J2302" s="2">
        <v>10</v>
      </c>
      <c r="K2302" s="2"/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2"/>
      <c r="AL2302" s="5">
        <v>673000</v>
      </c>
      <c r="AM2302" s="5">
        <v>568000</v>
      </c>
      <c r="AN2302" s="2"/>
      <c r="AO2302" s="2">
        <f t="shared" si="493"/>
        <v>0</v>
      </c>
      <c r="AP2302" s="2">
        <f t="shared" si="494"/>
        <v>0</v>
      </c>
      <c r="AQ2302" s="2">
        <f t="shared" si="495"/>
        <v>0</v>
      </c>
      <c r="AR2302" s="2"/>
      <c r="AS2302" s="2"/>
      <c r="AT2302" s="2"/>
      <c r="AU2302" s="2"/>
      <c r="AV2302" s="2">
        <f t="shared" si="496"/>
        <v>0</v>
      </c>
      <c r="AW2302" s="2">
        <f t="shared" si="497"/>
        <v>0</v>
      </c>
      <c r="AX2302" s="2">
        <f t="shared" si="498"/>
        <v>0</v>
      </c>
      <c r="AY2302" s="2"/>
      <c r="AZ2302" s="2"/>
      <c r="BA2302" s="2">
        <f t="shared" si="499"/>
        <v>0</v>
      </c>
      <c r="BB2302" s="2">
        <f t="shared" si="500"/>
        <v>0</v>
      </c>
      <c r="BC2302" s="2">
        <f t="shared" si="501"/>
        <v>0</v>
      </c>
      <c r="BD2302" s="2">
        <f t="shared" si="502"/>
        <v>1</v>
      </c>
      <c r="BE2302" s="2">
        <f t="shared" si="503"/>
        <v>0</v>
      </c>
      <c r="BF2302" s="2">
        <f t="shared" si="504"/>
        <v>0</v>
      </c>
      <c r="BG2302" s="2">
        <f t="shared" si="505"/>
        <v>0</v>
      </c>
      <c r="BH2302" s="2">
        <f t="shared" si="506"/>
        <v>0</v>
      </c>
    </row>
    <row r="2303" spans="1:60" x14ac:dyDescent="0.2">
      <c r="A2303" s="2">
        <v>2300</v>
      </c>
      <c r="B2303" s="2" t="s">
        <v>2593</v>
      </c>
      <c r="C2303" s="2" t="s">
        <v>2594</v>
      </c>
      <c r="D2303" s="2" t="s">
        <v>2611</v>
      </c>
      <c r="E2303" s="2">
        <v>5</v>
      </c>
      <c r="F2303" s="2">
        <v>6</v>
      </c>
      <c r="G2303" s="2">
        <v>2</v>
      </c>
      <c r="H2303" s="2" t="s">
        <v>1270</v>
      </c>
      <c r="I2303" s="2">
        <v>25920</v>
      </c>
      <c r="J2303" s="2">
        <v>10</v>
      </c>
      <c r="K2303" s="2"/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2"/>
      <c r="AL2303" s="5">
        <v>1430000</v>
      </c>
      <c r="AM2303" s="5">
        <v>1010000</v>
      </c>
      <c r="AN2303" s="2"/>
      <c r="AO2303" s="2">
        <f t="shared" si="493"/>
        <v>0</v>
      </c>
      <c r="AP2303" s="2">
        <f t="shared" si="494"/>
        <v>0</v>
      </c>
      <c r="AQ2303" s="2">
        <f t="shared" si="495"/>
        <v>0</v>
      </c>
      <c r="AR2303" s="2"/>
      <c r="AS2303" s="2"/>
      <c r="AT2303" s="2"/>
      <c r="AU2303" s="2"/>
      <c r="AV2303" s="2">
        <f t="shared" si="496"/>
        <v>0</v>
      </c>
      <c r="AW2303" s="2">
        <f t="shared" si="497"/>
        <v>0</v>
      </c>
      <c r="AX2303" s="2">
        <f t="shared" si="498"/>
        <v>0</v>
      </c>
      <c r="AY2303" s="2"/>
      <c r="AZ2303" s="2"/>
      <c r="BA2303" s="2">
        <f t="shared" si="499"/>
        <v>0</v>
      </c>
      <c r="BB2303" s="2">
        <f t="shared" si="500"/>
        <v>0</v>
      </c>
      <c r="BC2303" s="2">
        <f t="shared" si="501"/>
        <v>0</v>
      </c>
      <c r="BD2303" s="2">
        <f t="shared" si="502"/>
        <v>1</v>
      </c>
      <c r="BE2303" s="2">
        <f t="shared" si="503"/>
        <v>0</v>
      </c>
      <c r="BF2303" s="2">
        <f t="shared" si="504"/>
        <v>0</v>
      </c>
      <c r="BG2303" s="2">
        <f t="shared" si="505"/>
        <v>0</v>
      </c>
      <c r="BH2303" s="2">
        <f t="shared" si="506"/>
        <v>0</v>
      </c>
    </row>
    <row r="2304" spans="1:60" x14ac:dyDescent="0.2">
      <c r="A2304" s="2">
        <v>2301</v>
      </c>
      <c r="B2304" s="2" t="s">
        <v>2593</v>
      </c>
      <c r="C2304" s="2" t="s">
        <v>2594</v>
      </c>
      <c r="D2304" s="2" t="s">
        <v>2612</v>
      </c>
      <c r="E2304" s="2">
        <v>4</v>
      </c>
      <c r="F2304" s="2">
        <v>7</v>
      </c>
      <c r="G2304" s="2">
        <v>4</v>
      </c>
      <c r="H2304" s="2" t="s">
        <v>41</v>
      </c>
      <c r="I2304" s="2">
        <v>14400</v>
      </c>
      <c r="J2304" s="2">
        <v>100</v>
      </c>
      <c r="K2304" s="2"/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2"/>
      <c r="AL2304" s="5">
        <v>2100000</v>
      </c>
      <c r="AM2304" s="5">
        <v>1770000</v>
      </c>
      <c r="AN2304" s="2"/>
      <c r="AO2304" s="2">
        <f t="shared" si="493"/>
        <v>0</v>
      </c>
      <c r="AP2304" s="2">
        <f t="shared" si="494"/>
        <v>0</v>
      </c>
      <c r="AQ2304" s="2">
        <f t="shared" si="495"/>
        <v>0</v>
      </c>
      <c r="AR2304" s="2"/>
      <c r="AS2304" s="2"/>
      <c r="AT2304" s="2"/>
      <c r="AU2304" s="2"/>
      <c r="AV2304" s="2">
        <f t="shared" si="496"/>
        <v>0</v>
      </c>
      <c r="AW2304" s="2">
        <f t="shared" si="497"/>
        <v>0</v>
      </c>
      <c r="AX2304" s="2">
        <f t="shared" si="498"/>
        <v>0</v>
      </c>
      <c r="AY2304" s="2"/>
      <c r="AZ2304" s="2"/>
      <c r="BA2304" s="2">
        <f t="shared" si="499"/>
        <v>0</v>
      </c>
      <c r="BB2304" s="2">
        <f t="shared" si="500"/>
        <v>0</v>
      </c>
      <c r="BC2304" s="2">
        <f t="shared" si="501"/>
        <v>0</v>
      </c>
      <c r="BD2304" s="2">
        <f t="shared" si="502"/>
        <v>1</v>
      </c>
      <c r="BE2304" s="2">
        <f t="shared" si="503"/>
        <v>0</v>
      </c>
      <c r="BF2304" s="2">
        <f t="shared" si="504"/>
        <v>1</v>
      </c>
      <c r="BG2304" s="2">
        <f t="shared" si="505"/>
        <v>0</v>
      </c>
      <c r="BH2304" s="2">
        <f t="shared" si="506"/>
        <v>0</v>
      </c>
    </row>
    <row r="2305" spans="1:60" x14ac:dyDescent="0.2">
      <c r="A2305" s="2">
        <v>2302</v>
      </c>
      <c r="B2305" s="2" t="s">
        <v>2593</v>
      </c>
      <c r="C2305" s="2" t="s">
        <v>2594</v>
      </c>
      <c r="D2305" s="2" t="s">
        <v>2613</v>
      </c>
      <c r="E2305" s="2">
        <v>6</v>
      </c>
      <c r="F2305" s="2">
        <v>9</v>
      </c>
      <c r="G2305" s="2">
        <v>3</v>
      </c>
      <c r="H2305" s="2" t="s">
        <v>78</v>
      </c>
      <c r="I2305" s="2">
        <v>34560</v>
      </c>
      <c r="J2305" s="2">
        <v>10</v>
      </c>
      <c r="K2305" s="2"/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2"/>
      <c r="AL2305" s="5">
        <v>2470000</v>
      </c>
      <c r="AM2305" s="5">
        <v>2550000</v>
      </c>
      <c r="AN2305" s="2"/>
      <c r="AO2305" s="2">
        <f t="shared" si="493"/>
        <v>0</v>
      </c>
      <c r="AP2305" s="2">
        <f t="shared" si="494"/>
        <v>0</v>
      </c>
      <c r="AQ2305" s="2">
        <f t="shared" si="495"/>
        <v>0</v>
      </c>
      <c r="AR2305" s="2"/>
      <c r="AS2305" s="2"/>
      <c r="AT2305" s="2"/>
      <c r="AU2305" s="2"/>
      <c r="AV2305" s="2">
        <f t="shared" si="496"/>
        <v>0</v>
      </c>
      <c r="AW2305" s="2">
        <f t="shared" si="497"/>
        <v>0</v>
      </c>
      <c r="AX2305" s="2">
        <f t="shared" si="498"/>
        <v>0</v>
      </c>
      <c r="AY2305" s="2"/>
      <c r="AZ2305" s="2"/>
      <c r="BA2305" s="2">
        <f t="shared" si="499"/>
        <v>0</v>
      </c>
      <c r="BB2305" s="2">
        <f t="shared" si="500"/>
        <v>0</v>
      </c>
      <c r="BC2305" s="2">
        <f t="shared" si="501"/>
        <v>0</v>
      </c>
      <c r="BD2305" s="2">
        <f t="shared" si="502"/>
        <v>1</v>
      </c>
      <c r="BE2305" s="2">
        <f t="shared" si="503"/>
        <v>0</v>
      </c>
      <c r="BF2305" s="2">
        <f t="shared" si="504"/>
        <v>1</v>
      </c>
      <c r="BG2305" s="2">
        <f t="shared" si="505"/>
        <v>0</v>
      </c>
      <c r="BH2305" s="2">
        <f t="shared" si="506"/>
        <v>0</v>
      </c>
    </row>
    <row r="2306" spans="1:60" x14ac:dyDescent="0.2">
      <c r="A2306" s="2">
        <v>2303</v>
      </c>
      <c r="B2306" s="2" t="s">
        <v>2593</v>
      </c>
      <c r="C2306" s="2" t="s">
        <v>2594</v>
      </c>
      <c r="D2306" s="2" t="s">
        <v>2614</v>
      </c>
      <c r="E2306" s="2">
        <v>5</v>
      </c>
      <c r="F2306" s="2">
        <v>5</v>
      </c>
      <c r="G2306" s="2">
        <v>1</v>
      </c>
      <c r="H2306" s="2" t="s">
        <v>117</v>
      </c>
      <c r="I2306" s="2">
        <v>43200</v>
      </c>
      <c r="J2306" s="2">
        <v>0</v>
      </c>
      <c r="K2306" s="2"/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2"/>
      <c r="AL2306" s="5">
        <v>309000</v>
      </c>
      <c r="AM2306" s="5">
        <v>258000</v>
      </c>
      <c r="AN2306" s="2"/>
      <c r="AO2306" s="2">
        <f t="shared" si="493"/>
        <v>0</v>
      </c>
      <c r="AP2306" s="2">
        <f t="shared" si="494"/>
        <v>0</v>
      </c>
      <c r="AQ2306" s="2">
        <f t="shared" si="495"/>
        <v>0</v>
      </c>
      <c r="AR2306" s="2"/>
      <c r="AS2306" s="2"/>
      <c r="AT2306" s="2"/>
      <c r="AU2306" s="2"/>
      <c r="AV2306" s="2">
        <f t="shared" si="496"/>
        <v>0</v>
      </c>
      <c r="AW2306" s="2">
        <f t="shared" si="497"/>
        <v>0</v>
      </c>
      <c r="AX2306" s="2">
        <f t="shared" si="498"/>
        <v>0</v>
      </c>
      <c r="AY2306" s="2"/>
      <c r="AZ2306" s="2"/>
      <c r="BA2306" s="2">
        <f t="shared" si="499"/>
        <v>0</v>
      </c>
      <c r="BB2306" s="2">
        <f t="shared" si="500"/>
        <v>0</v>
      </c>
      <c r="BC2306" s="2">
        <f t="shared" si="501"/>
        <v>0</v>
      </c>
      <c r="BD2306" s="2">
        <f t="shared" si="502"/>
        <v>1</v>
      </c>
      <c r="BE2306" s="2">
        <f t="shared" si="503"/>
        <v>0</v>
      </c>
      <c r="BF2306" s="2">
        <f t="shared" si="504"/>
        <v>0</v>
      </c>
      <c r="BG2306" s="2">
        <f t="shared" si="505"/>
        <v>0</v>
      </c>
      <c r="BH2306" s="2">
        <f t="shared" si="506"/>
        <v>0</v>
      </c>
    </row>
    <row r="2307" spans="1:60" x14ac:dyDescent="0.2">
      <c r="A2307" s="2">
        <v>2304</v>
      </c>
      <c r="B2307" s="2" t="s">
        <v>2593</v>
      </c>
      <c r="C2307" s="2" t="s">
        <v>2594</v>
      </c>
      <c r="D2307" s="2" t="s">
        <v>2615</v>
      </c>
      <c r="E2307" s="2">
        <v>5</v>
      </c>
      <c r="F2307" s="2">
        <v>6</v>
      </c>
      <c r="G2307" s="2">
        <v>4</v>
      </c>
      <c r="H2307" s="2" t="s">
        <v>176</v>
      </c>
      <c r="I2307" s="2">
        <v>57600</v>
      </c>
      <c r="J2307" s="2">
        <v>0</v>
      </c>
      <c r="K2307" s="2"/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2"/>
      <c r="AL2307" s="5">
        <v>718000</v>
      </c>
      <c r="AM2307" s="5">
        <v>658000</v>
      </c>
      <c r="AN2307" s="2"/>
      <c r="AO2307" s="2">
        <f t="shared" si="493"/>
        <v>0</v>
      </c>
      <c r="AP2307" s="2">
        <f t="shared" si="494"/>
        <v>0</v>
      </c>
      <c r="AQ2307" s="2">
        <f t="shared" si="495"/>
        <v>0</v>
      </c>
      <c r="AR2307" s="2"/>
      <c r="AS2307" s="2"/>
      <c r="AT2307" s="2"/>
      <c r="AU2307" s="2"/>
      <c r="AV2307" s="2">
        <f t="shared" si="496"/>
        <v>0</v>
      </c>
      <c r="AW2307" s="2">
        <f t="shared" si="497"/>
        <v>0</v>
      </c>
      <c r="AX2307" s="2">
        <f t="shared" si="498"/>
        <v>0</v>
      </c>
      <c r="AY2307" s="2"/>
      <c r="AZ2307" s="2"/>
      <c r="BA2307" s="2">
        <f t="shared" si="499"/>
        <v>0</v>
      </c>
      <c r="BB2307" s="2">
        <f t="shared" si="500"/>
        <v>0</v>
      </c>
      <c r="BC2307" s="2">
        <f t="shared" si="501"/>
        <v>0</v>
      </c>
      <c r="BD2307" s="2">
        <f t="shared" si="502"/>
        <v>1</v>
      </c>
      <c r="BE2307" s="2">
        <f t="shared" si="503"/>
        <v>0</v>
      </c>
      <c r="BF2307" s="2">
        <f t="shared" si="504"/>
        <v>1</v>
      </c>
      <c r="BG2307" s="2">
        <f t="shared" si="505"/>
        <v>0</v>
      </c>
      <c r="BH2307" s="2">
        <f t="shared" si="506"/>
        <v>0</v>
      </c>
    </row>
    <row r="2308" spans="1:60" x14ac:dyDescent="0.2">
      <c r="A2308" s="2">
        <v>2305</v>
      </c>
      <c r="B2308" s="2" t="s">
        <v>2593</v>
      </c>
      <c r="C2308" s="2" t="s">
        <v>2594</v>
      </c>
      <c r="D2308" s="2" t="s">
        <v>2616</v>
      </c>
      <c r="E2308" s="2">
        <v>6</v>
      </c>
      <c r="F2308" s="2">
        <v>12</v>
      </c>
      <c r="G2308" s="2">
        <v>3</v>
      </c>
      <c r="H2308" s="2" t="s">
        <v>853</v>
      </c>
      <c r="I2308" s="2">
        <v>50400</v>
      </c>
      <c r="J2308" s="2">
        <v>10</v>
      </c>
      <c r="K2308" s="2"/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2"/>
      <c r="AL2308" s="5">
        <v>195000</v>
      </c>
      <c r="AM2308" s="5">
        <v>195000</v>
      </c>
      <c r="AN2308" s="2"/>
      <c r="AO2308" s="2">
        <f t="shared" ref="AO2308:AO2371" si="507">SUM(L2308:S2308)</f>
        <v>0</v>
      </c>
      <c r="AP2308" s="2">
        <f t="shared" ref="AP2308:AP2371" si="508">T2308+U2308</f>
        <v>0</v>
      </c>
      <c r="AQ2308" s="2">
        <f t="shared" ref="AQ2308:AQ2371" si="509">W2308</f>
        <v>0</v>
      </c>
      <c r="AR2308" s="2"/>
      <c r="AS2308" s="2"/>
      <c r="AT2308" s="2"/>
      <c r="AU2308" s="2"/>
      <c r="AV2308" s="2">
        <f t="shared" ref="AV2308:AV2371" si="510">AI2308+AJ2308</f>
        <v>0</v>
      </c>
      <c r="AW2308" s="2">
        <f t="shared" ref="AW2308:AW2371" si="511">V2308</f>
        <v>0</v>
      </c>
      <c r="AX2308" s="2">
        <f t="shared" ref="AX2308:AX2371" si="512">SUM(X2308:AH2308)</f>
        <v>0</v>
      </c>
      <c r="AY2308" s="2"/>
      <c r="AZ2308" s="2"/>
      <c r="BA2308" s="2">
        <f t="shared" ref="BA2308:BA2371" si="513">AN2308*4+AO2308*4+AP2308*4+AQ2308*3+AR2308*4+AS2308*4+(AT2308+AU2308+AV2308)*4+AW2308*4+AX2308*3-AY2308*3+AZ2308*4</f>
        <v>0</v>
      </c>
      <c r="BB2308" s="2">
        <f t="shared" ref="BB2308:BB2371" si="514">IF(AM2308&gt;3000000,1,0)</f>
        <v>0</v>
      </c>
      <c r="BC2308" s="2">
        <f t="shared" ref="BC2308:BC2371" si="515">IF(AM2308/AL2308&gt;1.5,1,0)</f>
        <v>0</v>
      </c>
      <c r="BD2308" s="2">
        <f t="shared" ref="BD2308:BD2371" si="516">IF(AND(I2308&gt;1440,I2308&lt;365*1440),1,0)</f>
        <v>1</v>
      </c>
      <c r="BE2308" s="2">
        <f t="shared" ref="BE2308:BE2371" si="517">IF(AND(J2308&gt;=200,J2308&lt;1000),1,0)</f>
        <v>0</v>
      </c>
      <c r="BF2308" s="2">
        <f t="shared" ref="BF2308:BF2371" si="518">IF(G2308&gt;=3,1,0)</f>
        <v>1</v>
      </c>
      <c r="BG2308" s="2">
        <f t="shared" ref="BG2308:BG2371" si="519">IF(BA2308&gt;0,BB2308+BC2308+BD2308+BE2308+BF2308*2,0)</f>
        <v>0</v>
      </c>
      <c r="BH2308" s="2">
        <f t="shared" ref="BH2308:BH2371" si="520">BA2308+BG2308</f>
        <v>0</v>
      </c>
    </row>
    <row r="2309" spans="1:60" x14ac:dyDescent="0.2">
      <c r="A2309" s="2">
        <v>2306</v>
      </c>
      <c r="B2309" s="2" t="s">
        <v>2593</v>
      </c>
      <c r="C2309" s="2" t="s">
        <v>2594</v>
      </c>
      <c r="D2309" s="2" t="s">
        <v>2617</v>
      </c>
      <c r="E2309" s="2">
        <v>9</v>
      </c>
      <c r="F2309" s="2">
        <v>12</v>
      </c>
      <c r="G2309" s="2">
        <v>3</v>
      </c>
      <c r="H2309" s="2" t="s">
        <v>1253</v>
      </c>
      <c r="I2309" s="2">
        <v>74880</v>
      </c>
      <c r="J2309" s="2">
        <v>10</v>
      </c>
      <c r="K2309" s="2"/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2"/>
      <c r="AL2309" s="5">
        <v>161000</v>
      </c>
      <c r="AM2309" s="5">
        <v>147000</v>
      </c>
      <c r="AN2309" s="2"/>
      <c r="AO2309" s="2">
        <f t="shared" si="507"/>
        <v>0</v>
      </c>
      <c r="AP2309" s="2">
        <f t="shared" si="508"/>
        <v>0</v>
      </c>
      <c r="AQ2309" s="2">
        <f t="shared" si="509"/>
        <v>0</v>
      </c>
      <c r="AR2309" s="2"/>
      <c r="AS2309" s="2"/>
      <c r="AT2309" s="2"/>
      <c r="AU2309" s="2"/>
      <c r="AV2309" s="2">
        <f t="shared" si="510"/>
        <v>0</v>
      </c>
      <c r="AW2309" s="2">
        <f t="shared" si="511"/>
        <v>0</v>
      </c>
      <c r="AX2309" s="2">
        <f t="shared" si="512"/>
        <v>0</v>
      </c>
      <c r="AY2309" s="2"/>
      <c r="AZ2309" s="2"/>
      <c r="BA2309" s="2">
        <f t="shared" si="513"/>
        <v>0</v>
      </c>
      <c r="BB2309" s="2">
        <f t="shared" si="514"/>
        <v>0</v>
      </c>
      <c r="BC2309" s="2">
        <f t="shared" si="515"/>
        <v>0</v>
      </c>
      <c r="BD2309" s="2">
        <f t="shared" si="516"/>
        <v>1</v>
      </c>
      <c r="BE2309" s="2">
        <f t="shared" si="517"/>
        <v>0</v>
      </c>
      <c r="BF2309" s="2">
        <f t="shared" si="518"/>
        <v>1</v>
      </c>
      <c r="BG2309" s="2">
        <f t="shared" si="519"/>
        <v>0</v>
      </c>
      <c r="BH2309" s="2">
        <f t="shared" si="520"/>
        <v>0</v>
      </c>
    </row>
    <row r="2310" spans="1:60" x14ac:dyDescent="0.2">
      <c r="A2310" s="2">
        <v>2307</v>
      </c>
      <c r="B2310" s="2" t="s">
        <v>2593</v>
      </c>
      <c r="C2310" s="2" t="s">
        <v>2594</v>
      </c>
      <c r="D2310" s="2" t="s">
        <v>2618</v>
      </c>
      <c r="E2310" s="2">
        <v>6</v>
      </c>
      <c r="F2310" s="2">
        <v>9</v>
      </c>
      <c r="G2310" s="2">
        <v>3</v>
      </c>
      <c r="H2310" s="2" t="s">
        <v>78</v>
      </c>
      <c r="I2310" s="2">
        <v>34560</v>
      </c>
      <c r="J2310" s="2">
        <v>10</v>
      </c>
      <c r="K2310" s="2"/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1</v>
      </c>
      <c r="AI2310" s="4">
        <v>0</v>
      </c>
      <c r="AJ2310" s="4">
        <v>0</v>
      </c>
      <c r="AK2310" s="2"/>
      <c r="AL2310" s="5">
        <v>103000</v>
      </c>
      <c r="AM2310" s="5">
        <v>103000</v>
      </c>
      <c r="AN2310" s="2"/>
      <c r="AO2310" s="2">
        <f t="shared" si="507"/>
        <v>0</v>
      </c>
      <c r="AP2310" s="2">
        <f t="shared" si="508"/>
        <v>0</v>
      </c>
      <c r="AQ2310" s="2">
        <f t="shared" si="509"/>
        <v>0</v>
      </c>
      <c r="AR2310" s="2"/>
      <c r="AS2310" s="2"/>
      <c r="AT2310" s="2"/>
      <c r="AU2310" s="2"/>
      <c r="AV2310" s="2">
        <f t="shared" si="510"/>
        <v>0</v>
      </c>
      <c r="AW2310" s="2">
        <f t="shared" si="511"/>
        <v>0</v>
      </c>
      <c r="AX2310" s="2">
        <f t="shared" si="512"/>
        <v>1</v>
      </c>
      <c r="AY2310" s="2"/>
      <c r="AZ2310" s="2"/>
      <c r="BA2310" s="2">
        <f t="shared" si="513"/>
        <v>3</v>
      </c>
      <c r="BB2310" s="2">
        <f t="shared" si="514"/>
        <v>0</v>
      </c>
      <c r="BC2310" s="2">
        <f t="shared" si="515"/>
        <v>0</v>
      </c>
      <c r="BD2310" s="2">
        <f t="shared" si="516"/>
        <v>1</v>
      </c>
      <c r="BE2310" s="2">
        <f t="shared" si="517"/>
        <v>0</v>
      </c>
      <c r="BF2310" s="2">
        <f t="shared" si="518"/>
        <v>1</v>
      </c>
      <c r="BG2310" s="2">
        <f t="shared" si="519"/>
        <v>3</v>
      </c>
      <c r="BH2310" s="2">
        <f t="shared" si="520"/>
        <v>6</v>
      </c>
    </row>
    <row r="2311" spans="1:60" x14ac:dyDescent="0.2">
      <c r="A2311" s="2">
        <v>2308</v>
      </c>
      <c r="B2311" s="2" t="s">
        <v>2593</v>
      </c>
      <c r="C2311" s="2" t="s">
        <v>2594</v>
      </c>
      <c r="D2311" s="2" t="s">
        <v>2619</v>
      </c>
      <c r="E2311" s="2">
        <v>8</v>
      </c>
      <c r="F2311" s="2">
        <v>9</v>
      </c>
      <c r="G2311" s="2">
        <v>3</v>
      </c>
      <c r="H2311" s="2" t="s">
        <v>117</v>
      </c>
      <c r="I2311" s="2">
        <v>43200</v>
      </c>
      <c r="J2311" s="2">
        <v>10</v>
      </c>
      <c r="K2311" s="2"/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1</v>
      </c>
      <c r="AI2311" s="4">
        <v>0</v>
      </c>
      <c r="AJ2311" s="4">
        <v>0</v>
      </c>
      <c r="AK2311" s="2"/>
      <c r="AL2311" s="5">
        <v>134000</v>
      </c>
      <c r="AM2311" s="5">
        <v>129000</v>
      </c>
      <c r="AN2311" s="2"/>
      <c r="AO2311" s="2">
        <f t="shared" si="507"/>
        <v>0</v>
      </c>
      <c r="AP2311" s="2">
        <f t="shared" si="508"/>
        <v>0</v>
      </c>
      <c r="AQ2311" s="2">
        <f t="shared" si="509"/>
        <v>0</v>
      </c>
      <c r="AR2311" s="2"/>
      <c r="AS2311" s="2"/>
      <c r="AT2311" s="2"/>
      <c r="AU2311" s="2"/>
      <c r="AV2311" s="2">
        <f t="shared" si="510"/>
        <v>0</v>
      </c>
      <c r="AW2311" s="2">
        <f t="shared" si="511"/>
        <v>0</v>
      </c>
      <c r="AX2311" s="2">
        <f t="shared" si="512"/>
        <v>1</v>
      </c>
      <c r="AY2311" s="2"/>
      <c r="AZ2311" s="2"/>
      <c r="BA2311" s="2">
        <f t="shared" si="513"/>
        <v>3</v>
      </c>
      <c r="BB2311" s="2">
        <f t="shared" si="514"/>
        <v>0</v>
      </c>
      <c r="BC2311" s="2">
        <f t="shared" si="515"/>
        <v>0</v>
      </c>
      <c r="BD2311" s="2">
        <f t="shared" si="516"/>
        <v>1</v>
      </c>
      <c r="BE2311" s="2">
        <f t="shared" si="517"/>
        <v>0</v>
      </c>
      <c r="BF2311" s="2">
        <f t="shared" si="518"/>
        <v>1</v>
      </c>
      <c r="BG2311" s="2">
        <f t="shared" si="519"/>
        <v>3</v>
      </c>
      <c r="BH2311" s="2">
        <f t="shared" si="520"/>
        <v>6</v>
      </c>
    </row>
    <row r="2312" spans="1:60" x14ac:dyDescent="0.2">
      <c r="A2312" s="2">
        <v>2309</v>
      </c>
      <c r="B2312" s="2" t="s">
        <v>2593</v>
      </c>
      <c r="C2312" s="2" t="s">
        <v>2594</v>
      </c>
      <c r="D2312" s="2" t="s">
        <v>2620</v>
      </c>
      <c r="E2312" s="2">
        <v>5</v>
      </c>
      <c r="F2312" s="2">
        <v>6</v>
      </c>
      <c r="G2312" s="2">
        <v>1</v>
      </c>
      <c r="H2312" s="2" t="s">
        <v>1270</v>
      </c>
      <c r="I2312" s="2">
        <v>25920</v>
      </c>
      <c r="J2312" s="2">
        <v>10</v>
      </c>
      <c r="K2312" s="2"/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2"/>
      <c r="AL2312" s="5">
        <v>809000</v>
      </c>
      <c r="AM2312" s="5">
        <v>736000</v>
      </c>
      <c r="AN2312" s="2"/>
      <c r="AO2312" s="2">
        <f t="shared" si="507"/>
        <v>0</v>
      </c>
      <c r="AP2312" s="2">
        <f t="shared" si="508"/>
        <v>0</v>
      </c>
      <c r="AQ2312" s="2">
        <f t="shared" si="509"/>
        <v>0</v>
      </c>
      <c r="AR2312" s="2"/>
      <c r="AS2312" s="2"/>
      <c r="AT2312" s="2"/>
      <c r="AU2312" s="2"/>
      <c r="AV2312" s="2">
        <f t="shared" si="510"/>
        <v>0</v>
      </c>
      <c r="AW2312" s="2">
        <f t="shared" si="511"/>
        <v>0</v>
      </c>
      <c r="AX2312" s="2">
        <f t="shared" si="512"/>
        <v>0</v>
      </c>
      <c r="AY2312" s="2"/>
      <c r="AZ2312" s="2"/>
      <c r="BA2312" s="2">
        <f t="shared" si="513"/>
        <v>0</v>
      </c>
      <c r="BB2312" s="2">
        <f t="shared" si="514"/>
        <v>0</v>
      </c>
      <c r="BC2312" s="2">
        <f t="shared" si="515"/>
        <v>0</v>
      </c>
      <c r="BD2312" s="2">
        <f t="shared" si="516"/>
        <v>1</v>
      </c>
      <c r="BE2312" s="2">
        <f t="shared" si="517"/>
        <v>0</v>
      </c>
      <c r="BF2312" s="2">
        <f t="shared" si="518"/>
        <v>0</v>
      </c>
      <c r="BG2312" s="2">
        <f t="shared" si="519"/>
        <v>0</v>
      </c>
      <c r="BH2312" s="2">
        <f t="shared" si="520"/>
        <v>0</v>
      </c>
    </row>
    <row r="2313" spans="1:60" x14ac:dyDescent="0.2">
      <c r="A2313" s="2">
        <v>2310</v>
      </c>
      <c r="B2313" s="2" t="s">
        <v>2593</v>
      </c>
      <c r="C2313" s="2" t="s">
        <v>2594</v>
      </c>
      <c r="D2313" s="2" t="s">
        <v>2621</v>
      </c>
      <c r="E2313" s="2">
        <v>7</v>
      </c>
      <c r="F2313" s="2">
        <v>6</v>
      </c>
      <c r="G2313" s="2">
        <v>1</v>
      </c>
      <c r="H2313" s="2" t="s">
        <v>56</v>
      </c>
      <c r="I2313" s="2">
        <v>40320</v>
      </c>
      <c r="J2313" s="2">
        <v>10</v>
      </c>
      <c r="K2313" s="2"/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2"/>
      <c r="AL2313" s="5">
        <v>440000</v>
      </c>
      <c r="AM2313" s="5">
        <v>395000</v>
      </c>
      <c r="AN2313" s="2"/>
      <c r="AO2313" s="2">
        <f t="shared" si="507"/>
        <v>0</v>
      </c>
      <c r="AP2313" s="2">
        <f t="shared" si="508"/>
        <v>0</v>
      </c>
      <c r="AQ2313" s="2">
        <f t="shared" si="509"/>
        <v>0</v>
      </c>
      <c r="AR2313" s="2"/>
      <c r="AS2313" s="2"/>
      <c r="AT2313" s="2"/>
      <c r="AU2313" s="2"/>
      <c r="AV2313" s="2">
        <f t="shared" si="510"/>
        <v>0</v>
      </c>
      <c r="AW2313" s="2">
        <f t="shared" si="511"/>
        <v>0</v>
      </c>
      <c r="AX2313" s="2">
        <f t="shared" si="512"/>
        <v>0</v>
      </c>
      <c r="AY2313" s="2"/>
      <c r="AZ2313" s="2"/>
      <c r="BA2313" s="2">
        <f t="shared" si="513"/>
        <v>0</v>
      </c>
      <c r="BB2313" s="2">
        <f t="shared" si="514"/>
        <v>0</v>
      </c>
      <c r="BC2313" s="2">
        <f t="shared" si="515"/>
        <v>0</v>
      </c>
      <c r="BD2313" s="2">
        <f t="shared" si="516"/>
        <v>1</v>
      </c>
      <c r="BE2313" s="2">
        <f t="shared" si="517"/>
        <v>0</v>
      </c>
      <c r="BF2313" s="2">
        <f t="shared" si="518"/>
        <v>0</v>
      </c>
      <c r="BG2313" s="2">
        <f t="shared" si="519"/>
        <v>0</v>
      </c>
      <c r="BH2313" s="2">
        <f t="shared" si="520"/>
        <v>0</v>
      </c>
    </row>
    <row r="2314" spans="1:60" x14ac:dyDescent="0.2">
      <c r="A2314" s="2">
        <v>2311</v>
      </c>
      <c r="B2314" s="2" t="s">
        <v>2593</v>
      </c>
      <c r="C2314" s="2" t="s">
        <v>2594</v>
      </c>
      <c r="D2314" s="2" t="s">
        <v>2622</v>
      </c>
      <c r="E2314" s="2">
        <v>3</v>
      </c>
      <c r="F2314" s="2">
        <v>22</v>
      </c>
      <c r="G2314" s="2">
        <v>4</v>
      </c>
      <c r="H2314" s="2" t="s">
        <v>28</v>
      </c>
      <c r="I2314" s="2">
        <v>4320</v>
      </c>
      <c r="J2314" s="2">
        <v>10</v>
      </c>
      <c r="K2314" s="2"/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1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2"/>
      <c r="AL2314" s="5">
        <v>60000</v>
      </c>
      <c r="AM2314" s="5">
        <v>33300</v>
      </c>
      <c r="AN2314" s="2"/>
      <c r="AO2314" s="2">
        <f t="shared" si="507"/>
        <v>0</v>
      </c>
      <c r="AP2314" s="2">
        <f t="shared" si="508"/>
        <v>0</v>
      </c>
      <c r="AQ2314" s="2">
        <f t="shared" si="509"/>
        <v>1</v>
      </c>
      <c r="AR2314" s="2"/>
      <c r="AS2314" s="2"/>
      <c r="AT2314" s="2"/>
      <c r="AU2314" s="2"/>
      <c r="AV2314" s="2">
        <f t="shared" si="510"/>
        <v>0</v>
      </c>
      <c r="AW2314" s="2">
        <f t="shared" si="511"/>
        <v>0</v>
      </c>
      <c r="AX2314" s="2">
        <f t="shared" si="512"/>
        <v>0</v>
      </c>
      <c r="AY2314" s="2"/>
      <c r="AZ2314" s="2"/>
      <c r="BA2314" s="2">
        <f t="shared" si="513"/>
        <v>3</v>
      </c>
      <c r="BB2314" s="2">
        <f t="shared" si="514"/>
        <v>0</v>
      </c>
      <c r="BC2314" s="2">
        <f t="shared" si="515"/>
        <v>0</v>
      </c>
      <c r="BD2314" s="2">
        <f t="shared" si="516"/>
        <v>1</v>
      </c>
      <c r="BE2314" s="2">
        <f t="shared" si="517"/>
        <v>0</v>
      </c>
      <c r="BF2314" s="2">
        <f t="shared" si="518"/>
        <v>1</v>
      </c>
      <c r="BG2314" s="2">
        <f t="shared" si="519"/>
        <v>3</v>
      </c>
      <c r="BH2314" s="2">
        <f t="shared" si="520"/>
        <v>6</v>
      </c>
    </row>
    <row r="2315" spans="1:60" x14ac:dyDescent="0.2">
      <c r="A2315" s="2">
        <v>2312</v>
      </c>
      <c r="B2315" s="2" t="s">
        <v>2593</v>
      </c>
      <c r="C2315" s="2" t="s">
        <v>2594</v>
      </c>
      <c r="D2315" s="2" t="s">
        <v>2623</v>
      </c>
      <c r="E2315" s="2">
        <v>5</v>
      </c>
      <c r="F2315" s="2">
        <v>22</v>
      </c>
      <c r="G2315" s="2">
        <v>3</v>
      </c>
      <c r="H2315" s="2" t="s">
        <v>41</v>
      </c>
      <c r="I2315" s="2">
        <v>14400</v>
      </c>
      <c r="J2315" s="2">
        <v>10</v>
      </c>
      <c r="K2315" s="2"/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2"/>
      <c r="AL2315" s="5">
        <v>137000</v>
      </c>
      <c r="AM2315" s="5">
        <v>134000</v>
      </c>
      <c r="AN2315" s="2"/>
      <c r="AO2315" s="2">
        <f t="shared" si="507"/>
        <v>0</v>
      </c>
      <c r="AP2315" s="2">
        <f t="shared" si="508"/>
        <v>0</v>
      </c>
      <c r="AQ2315" s="2">
        <f t="shared" si="509"/>
        <v>0</v>
      </c>
      <c r="AR2315" s="2"/>
      <c r="AS2315" s="2"/>
      <c r="AT2315" s="2"/>
      <c r="AU2315" s="2"/>
      <c r="AV2315" s="2">
        <f t="shared" si="510"/>
        <v>0</v>
      </c>
      <c r="AW2315" s="2">
        <f t="shared" si="511"/>
        <v>0</v>
      </c>
      <c r="AX2315" s="2">
        <f t="shared" si="512"/>
        <v>0</v>
      </c>
      <c r="AY2315" s="2"/>
      <c r="AZ2315" s="2"/>
      <c r="BA2315" s="2">
        <f t="shared" si="513"/>
        <v>0</v>
      </c>
      <c r="BB2315" s="2">
        <f t="shared" si="514"/>
        <v>0</v>
      </c>
      <c r="BC2315" s="2">
        <f t="shared" si="515"/>
        <v>0</v>
      </c>
      <c r="BD2315" s="2">
        <f t="shared" si="516"/>
        <v>1</v>
      </c>
      <c r="BE2315" s="2">
        <f t="shared" si="517"/>
        <v>0</v>
      </c>
      <c r="BF2315" s="2">
        <f t="shared" si="518"/>
        <v>1</v>
      </c>
      <c r="BG2315" s="2">
        <f t="shared" si="519"/>
        <v>0</v>
      </c>
      <c r="BH2315" s="2">
        <f t="shared" si="520"/>
        <v>0</v>
      </c>
    </row>
    <row r="2316" spans="1:60" x14ac:dyDescent="0.2">
      <c r="A2316" s="2">
        <v>2313</v>
      </c>
      <c r="B2316" s="2" t="s">
        <v>2593</v>
      </c>
      <c r="C2316" s="2" t="s">
        <v>2594</v>
      </c>
      <c r="D2316" s="2" t="s">
        <v>2624</v>
      </c>
      <c r="E2316" s="2">
        <v>8</v>
      </c>
      <c r="F2316" s="2">
        <v>6</v>
      </c>
      <c r="G2316" s="2">
        <v>1</v>
      </c>
      <c r="H2316" s="2" t="s">
        <v>117</v>
      </c>
      <c r="I2316" s="2">
        <v>43200</v>
      </c>
      <c r="J2316" s="2">
        <v>10</v>
      </c>
      <c r="K2316" s="2"/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2"/>
      <c r="AL2316" s="5">
        <v>452000</v>
      </c>
      <c r="AM2316" s="5">
        <v>375000</v>
      </c>
      <c r="AN2316" s="2"/>
      <c r="AO2316" s="2">
        <f t="shared" si="507"/>
        <v>0</v>
      </c>
      <c r="AP2316" s="2">
        <f t="shared" si="508"/>
        <v>0</v>
      </c>
      <c r="AQ2316" s="2">
        <f t="shared" si="509"/>
        <v>0</v>
      </c>
      <c r="AR2316" s="2"/>
      <c r="AS2316" s="2"/>
      <c r="AT2316" s="2"/>
      <c r="AU2316" s="2"/>
      <c r="AV2316" s="2">
        <f t="shared" si="510"/>
        <v>0</v>
      </c>
      <c r="AW2316" s="2">
        <f t="shared" si="511"/>
        <v>0</v>
      </c>
      <c r="AX2316" s="2">
        <f t="shared" si="512"/>
        <v>0</v>
      </c>
      <c r="AY2316" s="2"/>
      <c r="AZ2316" s="2"/>
      <c r="BA2316" s="2">
        <f t="shared" si="513"/>
        <v>0</v>
      </c>
      <c r="BB2316" s="2">
        <f t="shared" si="514"/>
        <v>0</v>
      </c>
      <c r="BC2316" s="2">
        <f t="shared" si="515"/>
        <v>0</v>
      </c>
      <c r="BD2316" s="2">
        <f t="shared" si="516"/>
        <v>1</v>
      </c>
      <c r="BE2316" s="2">
        <f t="shared" si="517"/>
        <v>0</v>
      </c>
      <c r="BF2316" s="2">
        <f t="shared" si="518"/>
        <v>0</v>
      </c>
      <c r="BG2316" s="2">
        <f t="shared" si="519"/>
        <v>0</v>
      </c>
      <c r="BH2316" s="2">
        <f t="shared" si="520"/>
        <v>0</v>
      </c>
    </row>
    <row r="2317" spans="1:60" x14ac:dyDescent="0.2">
      <c r="A2317" s="2">
        <v>2314</v>
      </c>
      <c r="B2317" s="2" t="s">
        <v>2593</v>
      </c>
      <c r="C2317" s="2" t="s">
        <v>2594</v>
      </c>
      <c r="D2317" s="2" t="s">
        <v>2625</v>
      </c>
      <c r="E2317" s="2">
        <v>3</v>
      </c>
      <c r="F2317" s="2">
        <v>20</v>
      </c>
      <c r="G2317" s="2">
        <v>1</v>
      </c>
      <c r="H2317" s="2" t="s">
        <v>28</v>
      </c>
      <c r="I2317" s="2">
        <v>4320</v>
      </c>
      <c r="J2317" s="2">
        <v>10</v>
      </c>
      <c r="K2317" s="2"/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1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2"/>
      <c r="AL2317" s="5">
        <v>20200</v>
      </c>
      <c r="AM2317" s="5">
        <v>20200</v>
      </c>
      <c r="AN2317" s="2"/>
      <c r="AO2317" s="2">
        <f t="shared" si="507"/>
        <v>0</v>
      </c>
      <c r="AP2317" s="2">
        <f t="shared" si="508"/>
        <v>0</v>
      </c>
      <c r="AQ2317" s="2">
        <f t="shared" si="509"/>
        <v>1</v>
      </c>
      <c r="AR2317" s="2"/>
      <c r="AS2317" s="2"/>
      <c r="AT2317" s="2"/>
      <c r="AU2317" s="2"/>
      <c r="AV2317" s="2">
        <f t="shared" si="510"/>
        <v>0</v>
      </c>
      <c r="AW2317" s="2">
        <f t="shared" si="511"/>
        <v>0</v>
      </c>
      <c r="AX2317" s="2">
        <f t="shared" si="512"/>
        <v>0</v>
      </c>
      <c r="AY2317" s="2"/>
      <c r="AZ2317" s="2"/>
      <c r="BA2317" s="2">
        <f t="shared" si="513"/>
        <v>3</v>
      </c>
      <c r="BB2317" s="2">
        <f t="shared" si="514"/>
        <v>0</v>
      </c>
      <c r="BC2317" s="2">
        <f t="shared" si="515"/>
        <v>0</v>
      </c>
      <c r="BD2317" s="2">
        <f t="shared" si="516"/>
        <v>1</v>
      </c>
      <c r="BE2317" s="2">
        <f t="shared" si="517"/>
        <v>0</v>
      </c>
      <c r="BF2317" s="2">
        <f t="shared" si="518"/>
        <v>0</v>
      </c>
      <c r="BG2317" s="2">
        <f t="shared" si="519"/>
        <v>1</v>
      </c>
      <c r="BH2317" s="2">
        <f t="shared" si="520"/>
        <v>4</v>
      </c>
    </row>
    <row r="2318" spans="1:60" x14ac:dyDescent="0.2">
      <c r="A2318" s="2">
        <v>2315</v>
      </c>
      <c r="B2318" s="2" t="s">
        <v>2593</v>
      </c>
      <c r="C2318" s="2" t="s">
        <v>2594</v>
      </c>
      <c r="D2318" s="2" t="s">
        <v>2626</v>
      </c>
      <c r="E2318" s="2">
        <v>5</v>
      </c>
      <c r="F2318" s="2">
        <v>20</v>
      </c>
      <c r="G2318" s="2">
        <v>1</v>
      </c>
      <c r="H2318" s="2" t="s">
        <v>41</v>
      </c>
      <c r="I2318" s="2">
        <v>14400</v>
      </c>
      <c r="J2318" s="2">
        <v>10</v>
      </c>
      <c r="K2318" s="2"/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2"/>
      <c r="AL2318" s="5">
        <v>51400</v>
      </c>
      <c r="AM2318" s="5">
        <v>51400</v>
      </c>
      <c r="AN2318" s="2"/>
      <c r="AO2318" s="2">
        <f t="shared" si="507"/>
        <v>0</v>
      </c>
      <c r="AP2318" s="2">
        <f t="shared" si="508"/>
        <v>0</v>
      </c>
      <c r="AQ2318" s="2">
        <f t="shared" si="509"/>
        <v>0</v>
      </c>
      <c r="AR2318" s="2"/>
      <c r="AS2318" s="2"/>
      <c r="AT2318" s="2"/>
      <c r="AU2318" s="2"/>
      <c r="AV2318" s="2">
        <f t="shared" si="510"/>
        <v>0</v>
      </c>
      <c r="AW2318" s="2">
        <f t="shared" si="511"/>
        <v>0</v>
      </c>
      <c r="AX2318" s="2">
        <f t="shared" si="512"/>
        <v>0</v>
      </c>
      <c r="AY2318" s="2"/>
      <c r="AZ2318" s="2"/>
      <c r="BA2318" s="2">
        <f t="shared" si="513"/>
        <v>0</v>
      </c>
      <c r="BB2318" s="2">
        <f t="shared" si="514"/>
        <v>0</v>
      </c>
      <c r="BC2318" s="2">
        <f t="shared" si="515"/>
        <v>0</v>
      </c>
      <c r="BD2318" s="2">
        <f t="shared" si="516"/>
        <v>1</v>
      </c>
      <c r="BE2318" s="2">
        <f t="shared" si="517"/>
        <v>0</v>
      </c>
      <c r="BF2318" s="2">
        <f t="shared" si="518"/>
        <v>0</v>
      </c>
      <c r="BG2318" s="2">
        <f t="shared" si="519"/>
        <v>0</v>
      </c>
      <c r="BH2318" s="2">
        <f t="shared" si="520"/>
        <v>0</v>
      </c>
    </row>
    <row r="2319" spans="1:60" x14ac:dyDescent="0.2">
      <c r="A2319" s="2">
        <v>2316</v>
      </c>
      <c r="B2319" s="2" t="s">
        <v>2593</v>
      </c>
      <c r="C2319" s="2" t="s">
        <v>2594</v>
      </c>
      <c r="D2319" s="2" t="s">
        <v>2627</v>
      </c>
      <c r="E2319" s="2">
        <v>2</v>
      </c>
      <c r="F2319" s="2">
        <v>29</v>
      </c>
      <c r="G2319" s="2">
        <v>2</v>
      </c>
      <c r="H2319" s="2" t="s">
        <v>197</v>
      </c>
      <c r="I2319" s="2">
        <v>120</v>
      </c>
      <c r="J2319" s="2">
        <v>100</v>
      </c>
      <c r="K2319" s="2"/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2"/>
      <c r="AL2319" s="5">
        <v>249000</v>
      </c>
      <c r="AM2319" s="5">
        <v>173000</v>
      </c>
      <c r="AN2319" s="2"/>
      <c r="AO2319" s="2">
        <f t="shared" si="507"/>
        <v>0</v>
      </c>
      <c r="AP2319" s="2">
        <f t="shared" si="508"/>
        <v>0</v>
      </c>
      <c r="AQ2319" s="2">
        <f t="shared" si="509"/>
        <v>0</v>
      </c>
      <c r="AR2319" s="2"/>
      <c r="AS2319" s="2"/>
      <c r="AT2319" s="2"/>
      <c r="AU2319" s="2"/>
      <c r="AV2319" s="2">
        <f t="shared" si="510"/>
        <v>0</v>
      </c>
      <c r="AW2319" s="2">
        <f t="shared" si="511"/>
        <v>0</v>
      </c>
      <c r="AX2319" s="2">
        <f t="shared" si="512"/>
        <v>0</v>
      </c>
      <c r="AY2319" s="2"/>
      <c r="AZ2319" s="2"/>
      <c r="BA2319" s="2">
        <f t="shared" si="513"/>
        <v>0</v>
      </c>
      <c r="BB2319" s="2">
        <f t="shared" si="514"/>
        <v>0</v>
      </c>
      <c r="BC2319" s="2">
        <f t="shared" si="515"/>
        <v>0</v>
      </c>
      <c r="BD2319" s="2">
        <f t="shared" si="516"/>
        <v>0</v>
      </c>
      <c r="BE2319" s="2">
        <f t="shared" si="517"/>
        <v>0</v>
      </c>
      <c r="BF2319" s="2">
        <f t="shared" si="518"/>
        <v>0</v>
      </c>
      <c r="BG2319" s="2">
        <f t="shared" si="519"/>
        <v>0</v>
      </c>
      <c r="BH2319" s="2">
        <f t="shared" si="520"/>
        <v>0</v>
      </c>
    </row>
    <row r="2320" spans="1:60" x14ac:dyDescent="0.2">
      <c r="A2320" s="2">
        <v>2317</v>
      </c>
      <c r="B2320" s="2" t="s">
        <v>2593</v>
      </c>
      <c r="C2320" s="2" t="s">
        <v>2594</v>
      </c>
      <c r="D2320" s="2" t="s">
        <v>2628</v>
      </c>
      <c r="E2320" s="2">
        <v>2</v>
      </c>
      <c r="F2320" s="2">
        <v>27</v>
      </c>
      <c r="G2320" s="2">
        <v>0</v>
      </c>
      <c r="H2320" s="2" t="s">
        <v>197</v>
      </c>
      <c r="I2320" s="2">
        <v>120</v>
      </c>
      <c r="J2320" s="2">
        <v>100</v>
      </c>
      <c r="K2320" s="2"/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1</v>
      </c>
      <c r="AI2320" s="4">
        <v>0</v>
      </c>
      <c r="AJ2320" s="4">
        <v>0</v>
      </c>
      <c r="AK2320" s="2"/>
      <c r="AL2320" s="5">
        <v>234000</v>
      </c>
      <c r="AM2320" s="5">
        <v>170000</v>
      </c>
      <c r="AN2320" s="2"/>
      <c r="AO2320" s="2">
        <f t="shared" si="507"/>
        <v>0</v>
      </c>
      <c r="AP2320" s="2">
        <f t="shared" si="508"/>
        <v>0</v>
      </c>
      <c r="AQ2320" s="2">
        <f t="shared" si="509"/>
        <v>0</v>
      </c>
      <c r="AR2320" s="2"/>
      <c r="AS2320" s="2"/>
      <c r="AT2320" s="2"/>
      <c r="AU2320" s="2"/>
      <c r="AV2320" s="2">
        <f t="shared" si="510"/>
        <v>0</v>
      </c>
      <c r="AW2320" s="2">
        <f t="shared" si="511"/>
        <v>0</v>
      </c>
      <c r="AX2320" s="2">
        <f t="shared" si="512"/>
        <v>1</v>
      </c>
      <c r="AY2320" s="2"/>
      <c r="AZ2320" s="2"/>
      <c r="BA2320" s="2">
        <f t="shared" si="513"/>
        <v>3</v>
      </c>
      <c r="BB2320" s="2">
        <f t="shared" si="514"/>
        <v>0</v>
      </c>
      <c r="BC2320" s="2">
        <f t="shared" si="515"/>
        <v>0</v>
      </c>
      <c r="BD2320" s="2">
        <f t="shared" si="516"/>
        <v>0</v>
      </c>
      <c r="BE2320" s="2">
        <f t="shared" si="517"/>
        <v>0</v>
      </c>
      <c r="BF2320" s="2">
        <f t="shared" si="518"/>
        <v>0</v>
      </c>
      <c r="BG2320" s="2">
        <f t="shared" si="519"/>
        <v>0</v>
      </c>
      <c r="BH2320" s="2">
        <f t="shared" si="520"/>
        <v>3</v>
      </c>
    </row>
    <row r="2321" spans="1:60" x14ac:dyDescent="0.2">
      <c r="A2321" s="2">
        <v>2318</v>
      </c>
      <c r="B2321" s="2" t="s">
        <v>2593</v>
      </c>
      <c r="C2321" s="2" t="s">
        <v>2594</v>
      </c>
      <c r="D2321" s="2" t="s">
        <v>2629</v>
      </c>
      <c r="E2321" s="2">
        <v>2</v>
      </c>
      <c r="F2321" s="2">
        <v>6</v>
      </c>
      <c r="G2321" s="2">
        <v>0</v>
      </c>
      <c r="H2321" s="2" t="s">
        <v>197</v>
      </c>
      <c r="I2321" s="2">
        <v>120</v>
      </c>
      <c r="J2321" s="2">
        <v>100</v>
      </c>
      <c r="K2321" s="2"/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2"/>
      <c r="AL2321" s="5">
        <v>82300</v>
      </c>
      <c r="AM2321" s="5">
        <v>70400</v>
      </c>
      <c r="AN2321" s="2"/>
      <c r="AO2321" s="2">
        <f t="shared" si="507"/>
        <v>0</v>
      </c>
      <c r="AP2321" s="2">
        <f t="shared" si="508"/>
        <v>0</v>
      </c>
      <c r="AQ2321" s="2">
        <f t="shared" si="509"/>
        <v>0</v>
      </c>
      <c r="AR2321" s="2"/>
      <c r="AS2321" s="2"/>
      <c r="AT2321" s="2"/>
      <c r="AU2321" s="2"/>
      <c r="AV2321" s="2">
        <f t="shared" si="510"/>
        <v>0</v>
      </c>
      <c r="AW2321" s="2">
        <f t="shared" si="511"/>
        <v>0</v>
      </c>
      <c r="AX2321" s="2">
        <f t="shared" si="512"/>
        <v>0</v>
      </c>
      <c r="AY2321" s="2"/>
      <c r="AZ2321" s="2"/>
      <c r="BA2321" s="2">
        <f t="shared" si="513"/>
        <v>0</v>
      </c>
      <c r="BB2321" s="2">
        <f t="shared" si="514"/>
        <v>0</v>
      </c>
      <c r="BC2321" s="2">
        <f t="shared" si="515"/>
        <v>0</v>
      </c>
      <c r="BD2321" s="2">
        <f t="shared" si="516"/>
        <v>0</v>
      </c>
      <c r="BE2321" s="2">
        <f t="shared" si="517"/>
        <v>0</v>
      </c>
      <c r="BF2321" s="2">
        <f t="shared" si="518"/>
        <v>0</v>
      </c>
      <c r="BG2321" s="2">
        <f t="shared" si="519"/>
        <v>0</v>
      </c>
      <c r="BH2321" s="2">
        <f t="shared" si="520"/>
        <v>0</v>
      </c>
    </row>
    <row r="2322" spans="1:60" x14ac:dyDescent="0.2">
      <c r="A2322" s="2">
        <v>2319</v>
      </c>
      <c r="B2322" s="2" t="s">
        <v>2593</v>
      </c>
      <c r="C2322" s="2" t="s">
        <v>2594</v>
      </c>
      <c r="D2322" s="2" t="s">
        <v>2630</v>
      </c>
      <c r="E2322" s="2">
        <v>2</v>
      </c>
      <c r="F2322" s="2">
        <v>33</v>
      </c>
      <c r="G2322" s="2">
        <v>8</v>
      </c>
      <c r="H2322" s="2" t="s">
        <v>218</v>
      </c>
      <c r="I2322" s="2">
        <v>2880</v>
      </c>
      <c r="J2322" s="2">
        <v>100</v>
      </c>
      <c r="K2322" s="2"/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1</v>
      </c>
      <c r="AI2322" s="4">
        <v>0</v>
      </c>
      <c r="AJ2322" s="4">
        <v>0</v>
      </c>
      <c r="AK2322" s="2"/>
      <c r="AL2322" s="5">
        <v>66400</v>
      </c>
      <c r="AM2322" s="5">
        <v>65400</v>
      </c>
      <c r="AN2322" s="2"/>
      <c r="AO2322" s="2">
        <f t="shared" si="507"/>
        <v>0</v>
      </c>
      <c r="AP2322" s="2">
        <f t="shared" si="508"/>
        <v>0</v>
      </c>
      <c r="AQ2322" s="2">
        <f t="shared" si="509"/>
        <v>0</v>
      </c>
      <c r="AR2322" s="2"/>
      <c r="AS2322" s="2"/>
      <c r="AT2322" s="2"/>
      <c r="AU2322" s="2"/>
      <c r="AV2322" s="2">
        <f t="shared" si="510"/>
        <v>0</v>
      </c>
      <c r="AW2322" s="2">
        <f t="shared" si="511"/>
        <v>0</v>
      </c>
      <c r="AX2322" s="2">
        <f t="shared" si="512"/>
        <v>1</v>
      </c>
      <c r="AY2322" s="2"/>
      <c r="AZ2322" s="2"/>
      <c r="BA2322" s="2">
        <f t="shared" si="513"/>
        <v>3</v>
      </c>
      <c r="BB2322" s="2">
        <f t="shared" si="514"/>
        <v>0</v>
      </c>
      <c r="BC2322" s="2">
        <f t="shared" si="515"/>
        <v>0</v>
      </c>
      <c r="BD2322" s="2">
        <f t="shared" si="516"/>
        <v>1</v>
      </c>
      <c r="BE2322" s="2">
        <f t="shared" si="517"/>
        <v>0</v>
      </c>
      <c r="BF2322" s="2">
        <f t="shared" si="518"/>
        <v>1</v>
      </c>
      <c r="BG2322" s="2">
        <f t="shared" si="519"/>
        <v>3</v>
      </c>
      <c r="BH2322" s="2">
        <f t="shared" si="520"/>
        <v>6</v>
      </c>
    </row>
    <row r="2323" spans="1:60" x14ac:dyDescent="0.2">
      <c r="A2323" s="2">
        <v>2320</v>
      </c>
      <c r="B2323" s="2" t="s">
        <v>2593</v>
      </c>
      <c r="C2323" s="2" t="s">
        <v>2594</v>
      </c>
      <c r="D2323" s="2" t="s">
        <v>3871</v>
      </c>
      <c r="E2323" s="2">
        <v>2</v>
      </c>
      <c r="F2323" s="2">
        <v>32</v>
      </c>
      <c r="G2323" s="2">
        <v>3</v>
      </c>
      <c r="H2323" s="2" t="s">
        <v>218</v>
      </c>
      <c r="I2323" s="2">
        <v>2880</v>
      </c>
      <c r="J2323" s="2">
        <v>100</v>
      </c>
      <c r="K2323" s="2"/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2"/>
      <c r="AL2323" s="5">
        <v>13700</v>
      </c>
      <c r="AM2323" s="5">
        <v>16000</v>
      </c>
      <c r="AN2323" s="2"/>
      <c r="AO2323" s="2">
        <f t="shared" si="507"/>
        <v>0</v>
      </c>
      <c r="AP2323" s="2">
        <f t="shared" si="508"/>
        <v>0</v>
      </c>
      <c r="AQ2323" s="2">
        <f t="shared" si="509"/>
        <v>0</v>
      </c>
      <c r="AR2323" s="2"/>
      <c r="AS2323" s="2"/>
      <c r="AT2323" s="2"/>
      <c r="AU2323" s="2"/>
      <c r="AV2323" s="2">
        <f t="shared" si="510"/>
        <v>0</v>
      </c>
      <c r="AW2323" s="2">
        <f t="shared" si="511"/>
        <v>0</v>
      </c>
      <c r="AX2323" s="2">
        <f t="shared" si="512"/>
        <v>0</v>
      </c>
      <c r="AY2323" s="2"/>
      <c r="AZ2323" s="2"/>
      <c r="BA2323" s="2">
        <f t="shared" si="513"/>
        <v>0</v>
      </c>
      <c r="BB2323" s="2">
        <f t="shared" si="514"/>
        <v>0</v>
      </c>
      <c r="BC2323" s="2">
        <f t="shared" si="515"/>
        <v>0</v>
      </c>
      <c r="BD2323" s="2">
        <f t="shared" si="516"/>
        <v>1</v>
      </c>
      <c r="BE2323" s="2">
        <f t="shared" si="517"/>
        <v>0</v>
      </c>
      <c r="BF2323" s="2">
        <f t="shared" si="518"/>
        <v>1</v>
      </c>
      <c r="BG2323" s="2">
        <f t="shared" si="519"/>
        <v>0</v>
      </c>
      <c r="BH2323" s="2">
        <f t="shared" si="520"/>
        <v>0</v>
      </c>
    </row>
    <row r="2324" spans="1:60" x14ac:dyDescent="0.2">
      <c r="A2324" s="2">
        <v>2321</v>
      </c>
      <c r="B2324" s="2" t="s">
        <v>2593</v>
      </c>
      <c r="C2324" s="2" t="s">
        <v>2594</v>
      </c>
      <c r="D2324" s="2" t="s">
        <v>2631</v>
      </c>
      <c r="E2324" s="2">
        <v>3</v>
      </c>
      <c r="F2324" s="2">
        <v>9</v>
      </c>
      <c r="G2324" s="2">
        <v>1</v>
      </c>
      <c r="H2324" s="2" t="s">
        <v>204</v>
      </c>
      <c r="I2324" s="2">
        <v>7200</v>
      </c>
      <c r="J2324" s="2">
        <v>10</v>
      </c>
      <c r="K2324" s="2"/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1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2"/>
      <c r="AL2324" s="5">
        <v>326000</v>
      </c>
      <c r="AM2324" s="5">
        <v>326000</v>
      </c>
      <c r="AN2324" s="2"/>
      <c r="AO2324" s="2">
        <f t="shared" si="507"/>
        <v>0</v>
      </c>
      <c r="AP2324" s="2">
        <f t="shared" si="508"/>
        <v>0</v>
      </c>
      <c r="AQ2324" s="2">
        <f t="shared" si="509"/>
        <v>1</v>
      </c>
      <c r="AR2324" s="2"/>
      <c r="AS2324" s="2"/>
      <c r="AT2324" s="2"/>
      <c r="AU2324" s="2"/>
      <c r="AV2324" s="2">
        <f t="shared" si="510"/>
        <v>0</v>
      </c>
      <c r="AW2324" s="2">
        <f t="shared" si="511"/>
        <v>0</v>
      </c>
      <c r="AX2324" s="2">
        <f t="shared" si="512"/>
        <v>0</v>
      </c>
      <c r="AY2324" s="2"/>
      <c r="AZ2324" s="2"/>
      <c r="BA2324" s="2">
        <f t="shared" si="513"/>
        <v>3</v>
      </c>
      <c r="BB2324" s="2">
        <f t="shared" si="514"/>
        <v>0</v>
      </c>
      <c r="BC2324" s="2">
        <f t="shared" si="515"/>
        <v>0</v>
      </c>
      <c r="BD2324" s="2">
        <f t="shared" si="516"/>
        <v>1</v>
      </c>
      <c r="BE2324" s="2">
        <f t="shared" si="517"/>
        <v>0</v>
      </c>
      <c r="BF2324" s="2">
        <f t="shared" si="518"/>
        <v>0</v>
      </c>
      <c r="BG2324" s="2">
        <f t="shared" si="519"/>
        <v>1</v>
      </c>
      <c r="BH2324" s="2">
        <f t="shared" si="520"/>
        <v>4</v>
      </c>
    </row>
    <row r="2325" spans="1:60" x14ac:dyDescent="0.2">
      <c r="A2325" s="2">
        <v>2322</v>
      </c>
      <c r="B2325" s="2" t="s">
        <v>2593</v>
      </c>
      <c r="C2325" s="2" t="s">
        <v>2594</v>
      </c>
      <c r="D2325" s="2" t="s">
        <v>2632</v>
      </c>
      <c r="E2325" s="2">
        <v>5</v>
      </c>
      <c r="F2325" s="2">
        <v>9</v>
      </c>
      <c r="G2325" s="2">
        <v>1</v>
      </c>
      <c r="H2325" s="2" t="s">
        <v>923</v>
      </c>
      <c r="I2325" s="2">
        <v>15840</v>
      </c>
      <c r="J2325" s="2">
        <v>10</v>
      </c>
      <c r="K2325" s="2"/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2"/>
      <c r="AL2325" s="5">
        <v>326000</v>
      </c>
      <c r="AM2325" s="5">
        <v>326000</v>
      </c>
      <c r="AN2325" s="2"/>
      <c r="AO2325" s="2">
        <f t="shared" si="507"/>
        <v>0</v>
      </c>
      <c r="AP2325" s="2">
        <f t="shared" si="508"/>
        <v>0</v>
      </c>
      <c r="AQ2325" s="2">
        <f t="shared" si="509"/>
        <v>0</v>
      </c>
      <c r="AR2325" s="2"/>
      <c r="AS2325" s="2"/>
      <c r="AT2325" s="2"/>
      <c r="AU2325" s="2"/>
      <c r="AV2325" s="2">
        <f t="shared" si="510"/>
        <v>0</v>
      </c>
      <c r="AW2325" s="2">
        <f t="shared" si="511"/>
        <v>0</v>
      </c>
      <c r="AX2325" s="2">
        <f t="shared" si="512"/>
        <v>0</v>
      </c>
      <c r="AY2325" s="2"/>
      <c r="AZ2325" s="2"/>
      <c r="BA2325" s="2">
        <f t="shared" si="513"/>
        <v>0</v>
      </c>
      <c r="BB2325" s="2">
        <f t="shared" si="514"/>
        <v>0</v>
      </c>
      <c r="BC2325" s="2">
        <f t="shared" si="515"/>
        <v>0</v>
      </c>
      <c r="BD2325" s="2">
        <f t="shared" si="516"/>
        <v>1</v>
      </c>
      <c r="BE2325" s="2">
        <f t="shared" si="517"/>
        <v>0</v>
      </c>
      <c r="BF2325" s="2">
        <f t="shared" si="518"/>
        <v>0</v>
      </c>
      <c r="BG2325" s="2">
        <f t="shared" si="519"/>
        <v>0</v>
      </c>
      <c r="BH2325" s="2">
        <f t="shared" si="520"/>
        <v>0</v>
      </c>
    </row>
    <row r="2326" spans="1:60" x14ac:dyDescent="0.2">
      <c r="A2326" s="2">
        <v>2323</v>
      </c>
      <c r="B2326" s="2" t="s">
        <v>2593</v>
      </c>
      <c r="C2326" s="2" t="s">
        <v>2594</v>
      </c>
      <c r="D2326" s="2" t="s">
        <v>2633</v>
      </c>
      <c r="E2326" s="2">
        <v>6</v>
      </c>
      <c r="F2326" s="2">
        <v>9</v>
      </c>
      <c r="G2326" s="2">
        <v>4</v>
      </c>
      <c r="H2326" s="2" t="s">
        <v>78</v>
      </c>
      <c r="I2326" s="2">
        <v>34560</v>
      </c>
      <c r="J2326" s="2">
        <v>10</v>
      </c>
      <c r="K2326" s="2"/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2"/>
      <c r="AL2326" s="5">
        <v>49000</v>
      </c>
      <c r="AM2326" s="5">
        <v>18000</v>
      </c>
      <c r="AN2326" s="2"/>
      <c r="AO2326" s="2">
        <f t="shared" si="507"/>
        <v>0</v>
      </c>
      <c r="AP2326" s="2">
        <f t="shared" si="508"/>
        <v>0</v>
      </c>
      <c r="AQ2326" s="2">
        <f t="shared" si="509"/>
        <v>0</v>
      </c>
      <c r="AR2326" s="2"/>
      <c r="AS2326" s="2"/>
      <c r="AT2326" s="2"/>
      <c r="AU2326" s="2"/>
      <c r="AV2326" s="2">
        <f t="shared" si="510"/>
        <v>0</v>
      </c>
      <c r="AW2326" s="2">
        <f t="shared" si="511"/>
        <v>0</v>
      </c>
      <c r="AX2326" s="2">
        <f t="shared" si="512"/>
        <v>0</v>
      </c>
      <c r="AY2326" s="2"/>
      <c r="AZ2326" s="2"/>
      <c r="BA2326" s="2">
        <f t="shared" si="513"/>
        <v>0</v>
      </c>
      <c r="BB2326" s="2">
        <f t="shared" si="514"/>
        <v>0</v>
      </c>
      <c r="BC2326" s="2">
        <f t="shared" si="515"/>
        <v>0</v>
      </c>
      <c r="BD2326" s="2">
        <f t="shared" si="516"/>
        <v>1</v>
      </c>
      <c r="BE2326" s="2">
        <f t="shared" si="517"/>
        <v>0</v>
      </c>
      <c r="BF2326" s="2">
        <f t="shared" si="518"/>
        <v>1</v>
      </c>
      <c r="BG2326" s="2">
        <f t="shared" si="519"/>
        <v>0</v>
      </c>
      <c r="BH2326" s="2">
        <f t="shared" si="520"/>
        <v>0</v>
      </c>
    </row>
    <row r="2327" spans="1:60" x14ac:dyDescent="0.2">
      <c r="A2327" s="2">
        <v>2324</v>
      </c>
      <c r="B2327" s="2" t="s">
        <v>2593</v>
      </c>
      <c r="C2327" s="2" t="s">
        <v>2594</v>
      </c>
      <c r="D2327" s="2" t="s">
        <v>2634</v>
      </c>
      <c r="E2327" s="2">
        <v>8</v>
      </c>
      <c r="F2327" s="2">
        <v>9</v>
      </c>
      <c r="G2327" s="2">
        <v>4</v>
      </c>
      <c r="H2327" s="2" t="s">
        <v>117</v>
      </c>
      <c r="I2327" s="2">
        <v>43200</v>
      </c>
      <c r="J2327" s="2">
        <v>10</v>
      </c>
      <c r="K2327" s="2"/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2"/>
      <c r="AL2327" s="5">
        <v>53300</v>
      </c>
      <c r="AM2327" s="5">
        <v>51100</v>
      </c>
      <c r="AN2327" s="2"/>
      <c r="AO2327" s="2">
        <f t="shared" si="507"/>
        <v>0</v>
      </c>
      <c r="AP2327" s="2">
        <f t="shared" si="508"/>
        <v>0</v>
      </c>
      <c r="AQ2327" s="2">
        <f t="shared" si="509"/>
        <v>0</v>
      </c>
      <c r="AR2327" s="2"/>
      <c r="AS2327" s="2"/>
      <c r="AT2327" s="2"/>
      <c r="AU2327" s="2"/>
      <c r="AV2327" s="2">
        <f t="shared" si="510"/>
        <v>0</v>
      </c>
      <c r="AW2327" s="2">
        <f t="shared" si="511"/>
        <v>0</v>
      </c>
      <c r="AX2327" s="2">
        <f t="shared" si="512"/>
        <v>0</v>
      </c>
      <c r="AY2327" s="2"/>
      <c r="AZ2327" s="2"/>
      <c r="BA2327" s="2">
        <f t="shared" si="513"/>
        <v>0</v>
      </c>
      <c r="BB2327" s="2">
        <f t="shared" si="514"/>
        <v>0</v>
      </c>
      <c r="BC2327" s="2">
        <f t="shared" si="515"/>
        <v>0</v>
      </c>
      <c r="BD2327" s="2">
        <f t="shared" si="516"/>
        <v>1</v>
      </c>
      <c r="BE2327" s="2">
        <f t="shared" si="517"/>
        <v>0</v>
      </c>
      <c r="BF2327" s="2">
        <f t="shared" si="518"/>
        <v>1</v>
      </c>
      <c r="BG2327" s="2">
        <f t="shared" si="519"/>
        <v>0</v>
      </c>
      <c r="BH2327" s="2">
        <f t="shared" si="520"/>
        <v>0</v>
      </c>
    </row>
    <row r="2328" spans="1:60" x14ac:dyDescent="0.2">
      <c r="A2328" s="2">
        <v>2325</v>
      </c>
      <c r="B2328" s="2" t="s">
        <v>2593</v>
      </c>
      <c r="C2328" s="2" t="s">
        <v>2594</v>
      </c>
      <c r="D2328" s="2" t="s">
        <v>2635</v>
      </c>
      <c r="E2328" s="2">
        <v>6</v>
      </c>
      <c r="F2328" s="2">
        <v>11</v>
      </c>
      <c r="G2328" s="2">
        <v>2</v>
      </c>
      <c r="H2328" s="2" t="s">
        <v>117</v>
      </c>
      <c r="I2328" s="2">
        <v>43200</v>
      </c>
      <c r="J2328" s="2">
        <v>10</v>
      </c>
      <c r="K2328" s="2"/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1</v>
      </c>
      <c r="AB2328" s="2">
        <v>0</v>
      </c>
      <c r="AC2328" s="2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2"/>
      <c r="AL2328" s="5">
        <v>651000</v>
      </c>
      <c r="AM2328" s="5">
        <v>551000</v>
      </c>
      <c r="AN2328" s="2"/>
      <c r="AO2328" s="2">
        <f t="shared" si="507"/>
        <v>0</v>
      </c>
      <c r="AP2328" s="2">
        <f t="shared" si="508"/>
        <v>0</v>
      </c>
      <c r="AQ2328" s="2">
        <f t="shared" si="509"/>
        <v>0</v>
      </c>
      <c r="AR2328" s="2"/>
      <c r="AS2328" s="2"/>
      <c r="AT2328" s="2"/>
      <c r="AU2328" s="2"/>
      <c r="AV2328" s="2">
        <f t="shared" si="510"/>
        <v>0</v>
      </c>
      <c r="AW2328" s="2">
        <f t="shared" si="511"/>
        <v>0</v>
      </c>
      <c r="AX2328" s="2">
        <f t="shared" si="512"/>
        <v>1</v>
      </c>
      <c r="AY2328" s="2"/>
      <c r="AZ2328" s="2"/>
      <c r="BA2328" s="2">
        <f t="shared" si="513"/>
        <v>3</v>
      </c>
      <c r="BB2328" s="2">
        <f t="shared" si="514"/>
        <v>0</v>
      </c>
      <c r="BC2328" s="2">
        <f t="shared" si="515"/>
        <v>0</v>
      </c>
      <c r="BD2328" s="2">
        <f t="shared" si="516"/>
        <v>1</v>
      </c>
      <c r="BE2328" s="2">
        <f t="shared" si="517"/>
        <v>0</v>
      </c>
      <c r="BF2328" s="2">
        <f t="shared" si="518"/>
        <v>0</v>
      </c>
      <c r="BG2328" s="2">
        <f t="shared" si="519"/>
        <v>1</v>
      </c>
      <c r="BH2328" s="2">
        <f t="shared" si="520"/>
        <v>4</v>
      </c>
    </row>
    <row r="2329" spans="1:60" x14ac:dyDescent="0.2">
      <c r="A2329" s="2">
        <v>2326</v>
      </c>
      <c r="B2329" s="2" t="s">
        <v>2593</v>
      </c>
      <c r="C2329" s="2" t="s">
        <v>2594</v>
      </c>
      <c r="D2329" s="2" t="s">
        <v>2636</v>
      </c>
      <c r="E2329" s="2">
        <v>4</v>
      </c>
      <c r="F2329" s="2">
        <v>7</v>
      </c>
      <c r="G2329" s="2">
        <v>4</v>
      </c>
      <c r="H2329" s="2" t="s">
        <v>204</v>
      </c>
      <c r="I2329" s="2">
        <v>7200</v>
      </c>
      <c r="J2329" s="2">
        <v>10</v>
      </c>
      <c r="K2329" s="2"/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2"/>
      <c r="AL2329" s="5">
        <v>103000</v>
      </c>
      <c r="AM2329" s="5">
        <v>103000</v>
      </c>
      <c r="AN2329" s="2"/>
      <c r="AO2329" s="2">
        <f t="shared" si="507"/>
        <v>0</v>
      </c>
      <c r="AP2329" s="2">
        <f t="shared" si="508"/>
        <v>0</v>
      </c>
      <c r="AQ2329" s="2">
        <f t="shared" si="509"/>
        <v>0</v>
      </c>
      <c r="AR2329" s="2"/>
      <c r="AS2329" s="2"/>
      <c r="AT2329" s="2"/>
      <c r="AU2329" s="2"/>
      <c r="AV2329" s="2">
        <f t="shared" si="510"/>
        <v>0</v>
      </c>
      <c r="AW2329" s="2">
        <f t="shared" si="511"/>
        <v>0</v>
      </c>
      <c r="AX2329" s="2">
        <f t="shared" si="512"/>
        <v>0</v>
      </c>
      <c r="AY2329" s="2"/>
      <c r="AZ2329" s="2"/>
      <c r="BA2329" s="2">
        <f t="shared" si="513"/>
        <v>0</v>
      </c>
      <c r="BB2329" s="2">
        <f t="shared" si="514"/>
        <v>0</v>
      </c>
      <c r="BC2329" s="2">
        <f t="shared" si="515"/>
        <v>0</v>
      </c>
      <c r="BD2329" s="2">
        <f t="shared" si="516"/>
        <v>1</v>
      </c>
      <c r="BE2329" s="2">
        <f t="shared" si="517"/>
        <v>0</v>
      </c>
      <c r="BF2329" s="2">
        <f t="shared" si="518"/>
        <v>1</v>
      </c>
      <c r="BG2329" s="2">
        <f t="shared" si="519"/>
        <v>0</v>
      </c>
      <c r="BH2329" s="2">
        <f t="shared" si="520"/>
        <v>0</v>
      </c>
    </row>
    <row r="2330" spans="1:60" x14ac:dyDescent="0.2">
      <c r="A2330" s="2">
        <v>2327</v>
      </c>
      <c r="B2330" s="2" t="s">
        <v>2593</v>
      </c>
      <c r="C2330" s="2" t="s">
        <v>2594</v>
      </c>
      <c r="D2330" s="2" t="s">
        <v>2637</v>
      </c>
      <c r="E2330" s="2">
        <v>0</v>
      </c>
      <c r="F2330" s="2">
        <v>0</v>
      </c>
      <c r="G2330" s="2">
        <v>0</v>
      </c>
      <c r="H2330" s="2"/>
      <c r="I2330" s="2">
        <v>0</v>
      </c>
      <c r="J2330" s="2">
        <v>0</v>
      </c>
      <c r="K2330" s="2"/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2"/>
      <c r="AL2330" s="5">
        <v>166000</v>
      </c>
      <c r="AM2330" s="5">
        <v>165000</v>
      </c>
      <c r="AN2330" s="2"/>
      <c r="AO2330" s="2">
        <f t="shared" si="507"/>
        <v>0</v>
      </c>
      <c r="AP2330" s="2">
        <f t="shared" si="508"/>
        <v>0</v>
      </c>
      <c r="AQ2330" s="2">
        <f t="shared" si="509"/>
        <v>0</v>
      </c>
      <c r="AR2330" s="2"/>
      <c r="AS2330" s="2"/>
      <c r="AT2330" s="2"/>
      <c r="AU2330" s="2"/>
      <c r="AV2330" s="2">
        <f t="shared" si="510"/>
        <v>0</v>
      </c>
      <c r="AW2330" s="2">
        <f t="shared" si="511"/>
        <v>0</v>
      </c>
      <c r="AX2330" s="2">
        <f t="shared" si="512"/>
        <v>0</v>
      </c>
      <c r="AY2330" s="2"/>
      <c r="AZ2330" s="2"/>
      <c r="BA2330" s="2">
        <f t="shared" si="513"/>
        <v>0</v>
      </c>
      <c r="BB2330" s="2">
        <f t="shared" si="514"/>
        <v>0</v>
      </c>
      <c r="BC2330" s="2">
        <f t="shared" si="515"/>
        <v>0</v>
      </c>
      <c r="BD2330" s="2">
        <f t="shared" si="516"/>
        <v>0</v>
      </c>
      <c r="BE2330" s="2">
        <f t="shared" si="517"/>
        <v>0</v>
      </c>
      <c r="BF2330" s="2">
        <f t="shared" si="518"/>
        <v>0</v>
      </c>
      <c r="BG2330" s="2">
        <f t="shared" si="519"/>
        <v>0</v>
      </c>
      <c r="BH2330" s="2">
        <f t="shared" si="520"/>
        <v>0</v>
      </c>
    </row>
    <row r="2331" spans="1:60" x14ac:dyDescent="0.2">
      <c r="A2331" s="2">
        <v>2328</v>
      </c>
      <c r="B2331" s="2" t="s">
        <v>2593</v>
      </c>
      <c r="C2331" s="2" t="s">
        <v>2594</v>
      </c>
      <c r="D2331" s="2" t="s">
        <v>2638</v>
      </c>
      <c r="E2331" s="2">
        <v>0</v>
      </c>
      <c r="F2331" s="2">
        <v>0</v>
      </c>
      <c r="G2331" s="2">
        <v>0</v>
      </c>
      <c r="H2331" s="2"/>
      <c r="I2331" s="2">
        <v>0</v>
      </c>
      <c r="J2331" s="2">
        <v>0</v>
      </c>
      <c r="K2331" s="2"/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2"/>
      <c r="AL2331" s="5">
        <v>196000</v>
      </c>
      <c r="AM2331" s="5">
        <v>286000</v>
      </c>
      <c r="AN2331" s="2"/>
      <c r="AO2331" s="2">
        <f t="shared" si="507"/>
        <v>0</v>
      </c>
      <c r="AP2331" s="2">
        <f t="shared" si="508"/>
        <v>0</v>
      </c>
      <c r="AQ2331" s="2">
        <f t="shared" si="509"/>
        <v>0</v>
      </c>
      <c r="AR2331" s="2"/>
      <c r="AS2331" s="2"/>
      <c r="AT2331" s="2"/>
      <c r="AU2331" s="2"/>
      <c r="AV2331" s="2">
        <f t="shared" si="510"/>
        <v>0</v>
      </c>
      <c r="AW2331" s="2">
        <f t="shared" si="511"/>
        <v>0</v>
      </c>
      <c r="AX2331" s="2">
        <f t="shared" si="512"/>
        <v>0</v>
      </c>
      <c r="AY2331" s="2"/>
      <c r="AZ2331" s="2"/>
      <c r="BA2331" s="2">
        <f t="shared" si="513"/>
        <v>0</v>
      </c>
      <c r="BB2331" s="2">
        <f t="shared" si="514"/>
        <v>0</v>
      </c>
      <c r="BC2331" s="2">
        <f t="shared" si="515"/>
        <v>0</v>
      </c>
      <c r="BD2331" s="2">
        <f t="shared" si="516"/>
        <v>0</v>
      </c>
      <c r="BE2331" s="2">
        <f t="shared" si="517"/>
        <v>0</v>
      </c>
      <c r="BF2331" s="2">
        <f t="shared" si="518"/>
        <v>0</v>
      </c>
      <c r="BG2331" s="2">
        <f t="shared" si="519"/>
        <v>0</v>
      </c>
      <c r="BH2331" s="2">
        <f t="shared" si="520"/>
        <v>0</v>
      </c>
    </row>
    <row r="2332" spans="1:60" x14ac:dyDescent="0.2">
      <c r="A2332" s="2">
        <v>2329</v>
      </c>
      <c r="B2332" s="2" t="s">
        <v>2593</v>
      </c>
      <c r="C2332" s="2" t="s">
        <v>2594</v>
      </c>
      <c r="D2332" s="2" t="s">
        <v>2639</v>
      </c>
      <c r="E2332" s="2">
        <v>0</v>
      </c>
      <c r="F2332" s="2">
        <v>0</v>
      </c>
      <c r="G2332" s="2">
        <v>0</v>
      </c>
      <c r="H2332" s="2"/>
      <c r="I2332" s="2">
        <v>0</v>
      </c>
      <c r="J2332" s="2">
        <v>0</v>
      </c>
      <c r="K2332" s="2"/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2"/>
      <c r="AL2332" s="5">
        <v>216000</v>
      </c>
      <c r="AM2332" s="5">
        <v>146000</v>
      </c>
      <c r="AN2332" s="2"/>
      <c r="AO2332" s="2">
        <f t="shared" si="507"/>
        <v>0</v>
      </c>
      <c r="AP2332" s="2">
        <f t="shared" si="508"/>
        <v>0</v>
      </c>
      <c r="AQ2332" s="2">
        <f t="shared" si="509"/>
        <v>0</v>
      </c>
      <c r="AR2332" s="2"/>
      <c r="AS2332" s="2"/>
      <c r="AT2332" s="2"/>
      <c r="AU2332" s="2"/>
      <c r="AV2332" s="2">
        <f t="shared" si="510"/>
        <v>0</v>
      </c>
      <c r="AW2332" s="2">
        <f t="shared" si="511"/>
        <v>0</v>
      </c>
      <c r="AX2332" s="2">
        <f t="shared" si="512"/>
        <v>0</v>
      </c>
      <c r="AY2332" s="2"/>
      <c r="AZ2332" s="2"/>
      <c r="BA2332" s="2">
        <f t="shared" si="513"/>
        <v>0</v>
      </c>
      <c r="BB2332" s="2">
        <f t="shared" si="514"/>
        <v>0</v>
      </c>
      <c r="BC2332" s="2">
        <f t="shared" si="515"/>
        <v>0</v>
      </c>
      <c r="BD2332" s="2">
        <f t="shared" si="516"/>
        <v>0</v>
      </c>
      <c r="BE2332" s="2">
        <f t="shared" si="517"/>
        <v>0</v>
      </c>
      <c r="BF2332" s="2">
        <f t="shared" si="518"/>
        <v>0</v>
      </c>
      <c r="BG2332" s="2">
        <f t="shared" si="519"/>
        <v>0</v>
      </c>
      <c r="BH2332" s="2">
        <f t="shared" si="520"/>
        <v>0</v>
      </c>
    </row>
    <row r="2333" spans="1:60" x14ac:dyDescent="0.2">
      <c r="A2333" s="2">
        <v>2330</v>
      </c>
      <c r="B2333" s="2" t="s">
        <v>2593</v>
      </c>
      <c r="C2333" s="2" t="s">
        <v>2594</v>
      </c>
      <c r="D2333" s="2" t="s">
        <v>2640</v>
      </c>
      <c r="E2333" s="2">
        <v>0</v>
      </c>
      <c r="F2333" s="2">
        <v>0</v>
      </c>
      <c r="G2333" s="2">
        <v>0</v>
      </c>
      <c r="H2333" s="2"/>
      <c r="I2333" s="2">
        <v>0</v>
      </c>
      <c r="J2333" s="2">
        <v>0</v>
      </c>
      <c r="K2333" s="2"/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2"/>
      <c r="AL2333" s="5">
        <v>462000</v>
      </c>
      <c r="AM2333" s="5">
        <v>378000</v>
      </c>
      <c r="AN2333" s="2"/>
      <c r="AO2333" s="2">
        <f t="shared" si="507"/>
        <v>0</v>
      </c>
      <c r="AP2333" s="2">
        <f t="shared" si="508"/>
        <v>0</v>
      </c>
      <c r="AQ2333" s="2">
        <f t="shared" si="509"/>
        <v>0</v>
      </c>
      <c r="AR2333" s="2"/>
      <c r="AS2333" s="2"/>
      <c r="AT2333" s="2"/>
      <c r="AU2333" s="2"/>
      <c r="AV2333" s="2">
        <f t="shared" si="510"/>
        <v>0</v>
      </c>
      <c r="AW2333" s="2">
        <f t="shared" si="511"/>
        <v>0</v>
      </c>
      <c r="AX2333" s="2">
        <f t="shared" si="512"/>
        <v>0</v>
      </c>
      <c r="AY2333" s="2"/>
      <c r="AZ2333" s="2"/>
      <c r="BA2333" s="2">
        <f t="shared" si="513"/>
        <v>0</v>
      </c>
      <c r="BB2333" s="2">
        <f t="shared" si="514"/>
        <v>0</v>
      </c>
      <c r="BC2333" s="2">
        <f t="shared" si="515"/>
        <v>0</v>
      </c>
      <c r="BD2333" s="2">
        <f t="shared" si="516"/>
        <v>0</v>
      </c>
      <c r="BE2333" s="2">
        <f t="shared" si="517"/>
        <v>0</v>
      </c>
      <c r="BF2333" s="2">
        <f t="shared" si="518"/>
        <v>0</v>
      </c>
      <c r="BG2333" s="2">
        <f t="shared" si="519"/>
        <v>0</v>
      </c>
      <c r="BH2333" s="2">
        <f t="shared" si="520"/>
        <v>0</v>
      </c>
    </row>
    <row r="2334" spans="1:60" x14ac:dyDescent="0.2">
      <c r="A2334" s="2">
        <v>2331</v>
      </c>
      <c r="B2334" s="2" t="s">
        <v>2593</v>
      </c>
      <c r="C2334" s="2" t="s">
        <v>2594</v>
      </c>
      <c r="D2334" s="2" t="s">
        <v>2641</v>
      </c>
      <c r="E2334" s="2">
        <v>0</v>
      </c>
      <c r="F2334" s="2">
        <v>0</v>
      </c>
      <c r="G2334" s="2">
        <v>0</v>
      </c>
      <c r="H2334" s="2"/>
      <c r="I2334" s="2">
        <v>0</v>
      </c>
      <c r="J2334" s="2">
        <v>0</v>
      </c>
      <c r="K2334" s="2"/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2"/>
      <c r="AL2334" s="5">
        <v>117000</v>
      </c>
      <c r="AM2334" s="5">
        <v>117000</v>
      </c>
      <c r="AN2334" s="2"/>
      <c r="AO2334" s="2">
        <f t="shared" si="507"/>
        <v>0</v>
      </c>
      <c r="AP2334" s="2">
        <f t="shared" si="508"/>
        <v>0</v>
      </c>
      <c r="AQ2334" s="2">
        <f t="shared" si="509"/>
        <v>0</v>
      </c>
      <c r="AR2334" s="2"/>
      <c r="AS2334" s="2"/>
      <c r="AT2334" s="2"/>
      <c r="AU2334" s="2"/>
      <c r="AV2334" s="2">
        <f t="shared" si="510"/>
        <v>0</v>
      </c>
      <c r="AW2334" s="2">
        <f t="shared" si="511"/>
        <v>0</v>
      </c>
      <c r="AX2334" s="2">
        <f t="shared" si="512"/>
        <v>0</v>
      </c>
      <c r="AY2334" s="2"/>
      <c r="AZ2334" s="2"/>
      <c r="BA2334" s="2">
        <f t="shared" si="513"/>
        <v>0</v>
      </c>
      <c r="BB2334" s="2">
        <f t="shared" si="514"/>
        <v>0</v>
      </c>
      <c r="BC2334" s="2">
        <f t="shared" si="515"/>
        <v>0</v>
      </c>
      <c r="BD2334" s="2">
        <f t="shared" si="516"/>
        <v>0</v>
      </c>
      <c r="BE2334" s="2">
        <f t="shared" si="517"/>
        <v>0</v>
      </c>
      <c r="BF2334" s="2">
        <f t="shared" si="518"/>
        <v>0</v>
      </c>
      <c r="BG2334" s="2">
        <f t="shared" si="519"/>
        <v>0</v>
      </c>
      <c r="BH2334" s="2">
        <f t="shared" si="520"/>
        <v>0</v>
      </c>
    </row>
    <row r="2335" spans="1:60" x14ac:dyDescent="0.2">
      <c r="A2335" s="2">
        <v>2332</v>
      </c>
      <c r="B2335" s="2" t="s">
        <v>2593</v>
      </c>
      <c r="C2335" s="2" t="s">
        <v>2594</v>
      </c>
      <c r="D2335" s="2" t="s">
        <v>2642</v>
      </c>
      <c r="E2335" s="2">
        <v>0</v>
      </c>
      <c r="F2335" s="2">
        <v>0</v>
      </c>
      <c r="G2335" s="2">
        <v>0</v>
      </c>
      <c r="H2335" s="2"/>
      <c r="I2335" s="2">
        <v>0</v>
      </c>
      <c r="J2335" s="2">
        <v>0</v>
      </c>
      <c r="K2335" s="2"/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2"/>
      <c r="AL2335" s="5">
        <v>170000</v>
      </c>
      <c r="AM2335" s="5">
        <v>170000</v>
      </c>
      <c r="AN2335" s="2"/>
      <c r="AO2335" s="2">
        <f t="shared" si="507"/>
        <v>0</v>
      </c>
      <c r="AP2335" s="2">
        <f t="shared" si="508"/>
        <v>0</v>
      </c>
      <c r="AQ2335" s="2">
        <f t="shared" si="509"/>
        <v>0</v>
      </c>
      <c r="AR2335" s="2"/>
      <c r="AS2335" s="2"/>
      <c r="AT2335" s="2"/>
      <c r="AU2335" s="2"/>
      <c r="AV2335" s="2">
        <f t="shared" si="510"/>
        <v>0</v>
      </c>
      <c r="AW2335" s="2">
        <f t="shared" si="511"/>
        <v>0</v>
      </c>
      <c r="AX2335" s="2">
        <f t="shared" si="512"/>
        <v>0</v>
      </c>
      <c r="AY2335" s="2"/>
      <c r="AZ2335" s="2"/>
      <c r="BA2335" s="2">
        <f t="shared" si="513"/>
        <v>0</v>
      </c>
      <c r="BB2335" s="2">
        <f t="shared" si="514"/>
        <v>0</v>
      </c>
      <c r="BC2335" s="2">
        <f t="shared" si="515"/>
        <v>0</v>
      </c>
      <c r="BD2335" s="2">
        <f t="shared" si="516"/>
        <v>0</v>
      </c>
      <c r="BE2335" s="2">
        <f t="shared" si="517"/>
        <v>0</v>
      </c>
      <c r="BF2335" s="2">
        <f t="shared" si="518"/>
        <v>0</v>
      </c>
      <c r="BG2335" s="2">
        <f t="shared" si="519"/>
        <v>0</v>
      </c>
      <c r="BH2335" s="2">
        <f t="shared" si="520"/>
        <v>0</v>
      </c>
    </row>
    <row r="2336" spans="1:60" x14ac:dyDescent="0.2">
      <c r="A2336" s="2">
        <v>2333</v>
      </c>
      <c r="B2336" s="2" t="s">
        <v>2593</v>
      </c>
      <c r="C2336" s="2" t="s">
        <v>2594</v>
      </c>
      <c r="D2336" s="2" t="s">
        <v>2643</v>
      </c>
      <c r="E2336" s="2">
        <v>0</v>
      </c>
      <c r="F2336" s="2">
        <v>0</v>
      </c>
      <c r="G2336" s="2">
        <v>0</v>
      </c>
      <c r="H2336" s="2"/>
      <c r="I2336" s="2">
        <v>0</v>
      </c>
      <c r="J2336" s="2">
        <v>0</v>
      </c>
      <c r="K2336" s="2"/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2"/>
      <c r="AL2336" s="5">
        <v>35600</v>
      </c>
      <c r="AM2336" s="5">
        <v>35600</v>
      </c>
      <c r="AN2336" s="2"/>
      <c r="AO2336" s="2">
        <f t="shared" si="507"/>
        <v>0</v>
      </c>
      <c r="AP2336" s="2">
        <f t="shared" si="508"/>
        <v>0</v>
      </c>
      <c r="AQ2336" s="2">
        <f t="shared" si="509"/>
        <v>0</v>
      </c>
      <c r="AR2336" s="2"/>
      <c r="AS2336" s="2"/>
      <c r="AT2336" s="2"/>
      <c r="AU2336" s="2"/>
      <c r="AV2336" s="2">
        <f t="shared" si="510"/>
        <v>0</v>
      </c>
      <c r="AW2336" s="2">
        <f t="shared" si="511"/>
        <v>0</v>
      </c>
      <c r="AX2336" s="2">
        <f t="shared" si="512"/>
        <v>0</v>
      </c>
      <c r="AY2336" s="2"/>
      <c r="AZ2336" s="2"/>
      <c r="BA2336" s="2">
        <f t="shared" si="513"/>
        <v>0</v>
      </c>
      <c r="BB2336" s="2">
        <f t="shared" si="514"/>
        <v>0</v>
      </c>
      <c r="BC2336" s="2">
        <f t="shared" si="515"/>
        <v>0</v>
      </c>
      <c r="BD2336" s="2">
        <f t="shared" si="516"/>
        <v>0</v>
      </c>
      <c r="BE2336" s="2">
        <f t="shared" si="517"/>
        <v>0</v>
      </c>
      <c r="BF2336" s="2">
        <f t="shared" si="518"/>
        <v>0</v>
      </c>
      <c r="BG2336" s="2">
        <f t="shared" si="519"/>
        <v>0</v>
      </c>
      <c r="BH2336" s="2">
        <f t="shared" si="520"/>
        <v>0</v>
      </c>
    </row>
    <row r="2337" spans="1:60" x14ac:dyDescent="0.2">
      <c r="A2337" s="2">
        <v>2334</v>
      </c>
      <c r="B2337" s="2" t="s">
        <v>2593</v>
      </c>
      <c r="C2337" s="2" t="s">
        <v>2594</v>
      </c>
      <c r="D2337" s="2" t="s">
        <v>2644</v>
      </c>
      <c r="E2337" s="2">
        <v>7</v>
      </c>
      <c r="F2337" s="2">
        <v>6</v>
      </c>
      <c r="G2337" s="2">
        <v>1</v>
      </c>
      <c r="H2337" s="2" t="s">
        <v>1253</v>
      </c>
      <c r="I2337" s="2">
        <v>74880</v>
      </c>
      <c r="J2337" s="2">
        <v>0</v>
      </c>
      <c r="K2337" s="2"/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2"/>
      <c r="AL2337" s="5">
        <v>135000</v>
      </c>
      <c r="AM2337" s="5">
        <v>126000</v>
      </c>
      <c r="AN2337" s="2"/>
      <c r="AO2337" s="2">
        <f t="shared" si="507"/>
        <v>0</v>
      </c>
      <c r="AP2337" s="2">
        <f t="shared" si="508"/>
        <v>0</v>
      </c>
      <c r="AQ2337" s="2">
        <f t="shared" si="509"/>
        <v>0</v>
      </c>
      <c r="AR2337" s="2"/>
      <c r="AS2337" s="2"/>
      <c r="AT2337" s="2"/>
      <c r="AU2337" s="2"/>
      <c r="AV2337" s="2">
        <f t="shared" si="510"/>
        <v>0</v>
      </c>
      <c r="AW2337" s="2">
        <f t="shared" si="511"/>
        <v>0</v>
      </c>
      <c r="AX2337" s="2">
        <f t="shared" si="512"/>
        <v>0</v>
      </c>
      <c r="AY2337" s="2"/>
      <c r="AZ2337" s="2"/>
      <c r="BA2337" s="2">
        <f t="shared" si="513"/>
        <v>0</v>
      </c>
      <c r="BB2337" s="2">
        <f t="shared" si="514"/>
        <v>0</v>
      </c>
      <c r="BC2337" s="2">
        <f t="shared" si="515"/>
        <v>0</v>
      </c>
      <c r="BD2337" s="2">
        <f t="shared" si="516"/>
        <v>1</v>
      </c>
      <c r="BE2337" s="2">
        <f t="shared" si="517"/>
        <v>0</v>
      </c>
      <c r="BF2337" s="2">
        <f t="shared" si="518"/>
        <v>0</v>
      </c>
      <c r="BG2337" s="2">
        <f t="shared" si="519"/>
        <v>0</v>
      </c>
      <c r="BH2337" s="2">
        <f t="shared" si="520"/>
        <v>0</v>
      </c>
    </row>
    <row r="2338" spans="1:60" x14ac:dyDescent="0.2">
      <c r="A2338" s="2">
        <v>2335</v>
      </c>
      <c r="B2338" s="2" t="s">
        <v>2593</v>
      </c>
      <c r="C2338" s="2" t="s">
        <v>2594</v>
      </c>
      <c r="D2338" s="2" t="s">
        <v>2645</v>
      </c>
      <c r="E2338" s="2">
        <v>5</v>
      </c>
      <c r="F2338" s="2">
        <v>5</v>
      </c>
      <c r="G2338" s="2">
        <v>1</v>
      </c>
      <c r="H2338" s="2" t="s">
        <v>117</v>
      </c>
      <c r="I2338" s="2">
        <v>43200</v>
      </c>
      <c r="J2338" s="2">
        <v>0</v>
      </c>
      <c r="K2338" s="2"/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2"/>
      <c r="AL2338" s="5">
        <v>17700</v>
      </c>
      <c r="AM2338" s="5">
        <v>17700</v>
      </c>
      <c r="AN2338" s="2"/>
      <c r="AO2338" s="2">
        <f t="shared" si="507"/>
        <v>0</v>
      </c>
      <c r="AP2338" s="2">
        <f t="shared" si="508"/>
        <v>0</v>
      </c>
      <c r="AQ2338" s="2">
        <f t="shared" si="509"/>
        <v>0</v>
      </c>
      <c r="AR2338" s="2"/>
      <c r="AS2338" s="2"/>
      <c r="AT2338" s="2"/>
      <c r="AU2338" s="2"/>
      <c r="AV2338" s="2">
        <f t="shared" si="510"/>
        <v>0</v>
      </c>
      <c r="AW2338" s="2">
        <f t="shared" si="511"/>
        <v>0</v>
      </c>
      <c r="AX2338" s="2">
        <f t="shared" si="512"/>
        <v>0</v>
      </c>
      <c r="AY2338" s="2"/>
      <c r="AZ2338" s="2"/>
      <c r="BA2338" s="2">
        <f t="shared" si="513"/>
        <v>0</v>
      </c>
      <c r="BB2338" s="2">
        <f t="shared" si="514"/>
        <v>0</v>
      </c>
      <c r="BC2338" s="2">
        <f t="shared" si="515"/>
        <v>0</v>
      </c>
      <c r="BD2338" s="2">
        <f t="shared" si="516"/>
        <v>1</v>
      </c>
      <c r="BE2338" s="2">
        <f t="shared" si="517"/>
        <v>0</v>
      </c>
      <c r="BF2338" s="2">
        <f t="shared" si="518"/>
        <v>0</v>
      </c>
      <c r="BG2338" s="2">
        <f t="shared" si="519"/>
        <v>0</v>
      </c>
      <c r="BH2338" s="2">
        <f t="shared" si="520"/>
        <v>0</v>
      </c>
    </row>
    <row r="2339" spans="1:60" x14ac:dyDescent="0.2">
      <c r="A2339" s="2">
        <v>2336</v>
      </c>
      <c r="B2339" s="2" t="s">
        <v>2593</v>
      </c>
      <c r="C2339" s="2" t="s">
        <v>2594</v>
      </c>
      <c r="D2339" s="2" t="s">
        <v>2646</v>
      </c>
      <c r="E2339" s="2">
        <v>7</v>
      </c>
      <c r="F2339" s="2">
        <v>5</v>
      </c>
      <c r="G2339" s="2">
        <v>1</v>
      </c>
      <c r="H2339" s="2" t="s">
        <v>60</v>
      </c>
      <c r="I2339" s="2">
        <v>56160</v>
      </c>
      <c r="J2339" s="2">
        <v>0</v>
      </c>
      <c r="K2339" s="2"/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2"/>
      <c r="AL2339" s="5">
        <v>34200</v>
      </c>
      <c r="AM2339" s="5">
        <v>33500</v>
      </c>
      <c r="AN2339" s="2"/>
      <c r="AO2339" s="2">
        <f t="shared" si="507"/>
        <v>0</v>
      </c>
      <c r="AP2339" s="2">
        <f t="shared" si="508"/>
        <v>0</v>
      </c>
      <c r="AQ2339" s="2">
        <f t="shared" si="509"/>
        <v>0</v>
      </c>
      <c r="AR2339" s="2"/>
      <c r="AS2339" s="2"/>
      <c r="AT2339" s="2"/>
      <c r="AU2339" s="2"/>
      <c r="AV2339" s="2">
        <f t="shared" si="510"/>
        <v>0</v>
      </c>
      <c r="AW2339" s="2">
        <f t="shared" si="511"/>
        <v>0</v>
      </c>
      <c r="AX2339" s="2">
        <f t="shared" si="512"/>
        <v>0</v>
      </c>
      <c r="AY2339" s="2"/>
      <c r="AZ2339" s="2"/>
      <c r="BA2339" s="2">
        <f t="shared" si="513"/>
        <v>0</v>
      </c>
      <c r="BB2339" s="2">
        <f t="shared" si="514"/>
        <v>0</v>
      </c>
      <c r="BC2339" s="2">
        <f t="shared" si="515"/>
        <v>0</v>
      </c>
      <c r="BD2339" s="2">
        <f t="shared" si="516"/>
        <v>1</v>
      </c>
      <c r="BE2339" s="2">
        <f t="shared" si="517"/>
        <v>0</v>
      </c>
      <c r="BF2339" s="2">
        <f t="shared" si="518"/>
        <v>0</v>
      </c>
      <c r="BG2339" s="2">
        <f t="shared" si="519"/>
        <v>0</v>
      </c>
      <c r="BH2339" s="2">
        <f t="shared" si="520"/>
        <v>0</v>
      </c>
    </row>
    <row r="2340" spans="1:60" x14ac:dyDescent="0.2">
      <c r="A2340" s="2">
        <v>2337</v>
      </c>
      <c r="B2340" s="2" t="s">
        <v>2593</v>
      </c>
      <c r="C2340" s="2" t="s">
        <v>2594</v>
      </c>
      <c r="D2340" s="2" t="s">
        <v>2647</v>
      </c>
      <c r="E2340" s="2">
        <v>4</v>
      </c>
      <c r="F2340" s="2">
        <v>40</v>
      </c>
      <c r="G2340" s="2">
        <v>14</v>
      </c>
      <c r="H2340" s="2" t="s">
        <v>104</v>
      </c>
      <c r="I2340" s="2">
        <v>20160</v>
      </c>
      <c r="J2340" s="2">
        <v>0</v>
      </c>
      <c r="K2340" s="2"/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2"/>
      <c r="AL2340" s="5">
        <v>29800</v>
      </c>
      <c r="AM2340" s="5">
        <v>29800</v>
      </c>
      <c r="AN2340" s="2"/>
      <c r="AO2340" s="2">
        <f t="shared" si="507"/>
        <v>0</v>
      </c>
      <c r="AP2340" s="2">
        <f t="shared" si="508"/>
        <v>0</v>
      </c>
      <c r="AQ2340" s="2">
        <f t="shared" si="509"/>
        <v>0</v>
      </c>
      <c r="AR2340" s="2"/>
      <c r="AS2340" s="2"/>
      <c r="AT2340" s="2"/>
      <c r="AU2340" s="2"/>
      <c r="AV2340" s="2">
        <f t="shared" si="510"/>
        <v>0</v>
      </c>
      <c r="AW2340" s="2">
        <f t="shared" si="511"/>
        <v>0</v>
      </c>
      <c r="AX2340" s="2">
        <f t="shared" si="512"/>
        <v>0</v>
      </c>
      <c r="AY2340" s="2"/>
      <c r="AZ2340" s="2"/>
      <c r="BA2340" s="2">
        <f t="shared" si="513"/>
        <v>0</v>
      </c>
      <c r="BB2340" s="2">
        <f t="shared" si="514"/>
        <v>0</v>
      </c>
      <c r="BC2340" s="2">
        <f t="shared" si="515"/>
        <v>0</v>
      </c>
      <c r="BD2340" s="2">
        <f t="shared" si="516"/>
        <v>1</v>
      </c>
      <c r="BE2340" s="2">
        <f t="shared" si="517"/>
        <v>0</v>
      </c>
      <c r="BF2340" s="2">
        <f t="shared" si="518"/>
        <v>1</v>
      </c>
      <c r="BG2340" s="2">
        <f t="shared" si="519"/>
        <v>0</v>
      </c>
      <c r="BH2340" s="2">
        <f t="shared" si="520"/>
        <v>0</v>
      </c>
    </row>
    <row r="2341" spans="1:60" x14ac:dyDescent="0.2">
      <c r="A2341" s="2">
        <v>2338</v>
      </c>
      <c r="B2341" s="2" t="s">
        <v>2593</v>
      </c>
      <c r="C2341" s="2" t="s">
        <v>2594</v>
      </c>
      <c r="D2341" s="2" t="s">
        <v>2648</v>
      </c>
      <c r="E2341" s="2">
        <v>2</v>
      </c>
      <c r="F2341" s="2">
        <v>7</v>
      </c>
      <c r="G2341" s="2">
        <v>2</v>
      </c>
      <c r="H2341" s="2" t="s">
        <v>197</v>
      </c>
      <c r="I2341" s="2">
        <v>120</v>
      </c>
      <c r="J2341" s="2">
        <v>750</v>
      </c>
      <c r="K2341" s="2"/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2"/>
      <c r="AL2341" s="5">
        <v>5260</v>
      </c>
      <c r="AM2341" s="5">
        <v>5260</v>
      </c>
      <c r="AN2341" s="2"/>
      <c r="AO2341" s="2">
        <f t="shared" si="507"/>
        <v>0</v>
      </c>
      <c r="AP2341" s="2">
        <f t="shared" si="508"/>
        <v>0</v>
      </c>
      <c r="AQ2341" s="2">
        <f t="shared" si="509"/>
        <v>0</v>
      </c>
      <c r="AR2341" s="2"/>
      <c r="AS2341" s="2"/>
      <c r="AT2341" s="2"/>
      <c r="AU2341" s="2"/>
      <c r="AV2341" s="2">
        <f t="shared" si="510"/>
        <v>0</v>
      </c>
      <c r="AW2341" s="2">
        <f t="shared" si="511"/>
        <v>0</v>
      </c>
      <c r="AX2341" s="2">
        <f t="shared" si="512"/>
        <v>0</v>
      </c>
      <c r="AY2341" s="2"/>
      <c r="AZ2341" s="2"/>
      <c r="BA2341" s="2">
        <f t="shared" si="513"/>
        <v>0</v>
      </c>
      <c r="BB2341" s="2">
        <f t="shared" si="514"/>
        <v>0</v>
      </c>
      <c r="BC2341" s="2">
        <f t="shared" si="515"/>
        <v>0</v>
      </c>
      <c r="BD2341" s="2">
        <f t="shared" si="516"/>
        <v>0</v>
      </c>
      <c r="BE2341" s="2">
        <f t="shared" si="517"/>
        <v>1</v>
      </c>
      <c r="BF2341" s="2">
        <f t="shared" si="518"/>
        <v>0</v>
      </c>
      <c r="BG2341" s="2">
        <f t="shared" si="519"/>
        <v>0</v>
      </c>
      <c r="BH2341" s="2">
        <f t="shared" si="520"/>
        <v>0</v>
      </c>
    </row>
    <row r="2342" spans="1:60" x14ac:dyDescent="0.2">
      <c r="A2342" s="2">
        <v>2339</v>
      </c>
      <c r="B2342" s="2" t="s">
        <v>2593</v>
      </c>
      <c r="C2342" s="2" t="s">
        <v>2594</v>
      </c>
      <c r="D2342" s="2" t="s">
        <v>2649</v>
      </c>
      <c r="E2342" s="2">
        <v>2</v>
      </c>
      <c r="F2342" s="2">
        <v>7</v>
      </c>
      <c r="G2342" s="2">
        <v>2</v>
      </c>
      <c r="H2342" s="2" t="s">
        <v>197</v>
      </c>
      <c r="I2342" s="2">
        <v>120</v>
      </c>
      <c r="J2342" s="2">
        <v>0</v>
      </c>
      <c r="K2342" s="2"/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2"/>
      <c r="AL2342" s="5">
        <v>5970</v>
      </c>
      <c r="AM2342" s="5">
        <v>5970</v>
      </c>
      <c r="AN2342" s="2"/>
      <c r="AO2342" s="2">
        <f t="shared" si="507"/>
        <v>0</v>
      </c>
      <c r="AP2342" s="2">
        <f t="shared" si="508"/>
        <v>0</v>
      </c>
      <c r="AQ2342" s="2">
        <f t="shared" si="509"/>
        <v>0</v>
      </c>
      <c r="AR2342" s="2"/>
      <c r="AS2342" s="2"/>
      <c r="AT2342" s="2"/>
      <c r="AU2342" s="2"/>
      <c r="AV2342" s="2">
        <f t="shared" si="510"/>
        <v>0</v>
      </c>
      <c r="AW2342" s="2">
        <f t="shared" si="511"/>
        <v>0</v>
      </c>
      <c r="AX2342" s="2">
        <f t="shared" si="512"/>
        <v>0</v>
      </c>
      <c r="AY2342" s="2"/>
      <c r="AZ2342" s="2"/>
      <c r="BA2342" s="2">
        <f t="shared" si="513"/>
        <v>0</v>
      </c>
      <c r="BB2342" s="2">
        <f t="shared" si="514"/>
        <v>0</v>
      </c>
      <c r="BC2342" s="2">
        <f t="shared" si="515"/>
        <v>0</v>
      </c>
      <c r="BD2342" s="2">
        <f t="shared" si="516"/>
        <v>0</v>
      </c>
      <c r="BE2342" s="2">
        <f t="shared" si="517"/>
        <v>0</v>
      </c>
      <c r="BF2342" s="2">
        <f t="shared" si="518"/>
        <v>0</v>
      </c>
      <c r="BG2342" s="2">
        <f t="shared" si="519"/>
        <v>0</v>
      </c>
      <c r="BH2342" s="2">
        <f t="shared" si="520"/>
        <v>0</v>
      </c>
    </row>
    <row r="2343" spans="1:60" x14ac:dyDescent="0.2">
      <c r="A2343" s="2">
        <v>2340</v>
      </c>
      <c r="B2343" s="2" t="s">
        <v>2593</v>
      </c>
      <c r="C2343" s="2" t="s">
        <v>2594</v>
      </c>
      <c r="D2343" s="2" t="s">
        <v>2650</v>
      </c>
      <c r="E2343" s="2">
        <v>3</v>
      </c>
      <c r="F2343" s="2">
        <v>0</v>
      </c>
      <c r="G2343" s="2">
        <v>0</v>
      </c>
      <c r="H2343" s="2" t="s">
        <v>122</v>
      </c>
      <c r="I2343" s="2">
        <v>0</v>
      </c>
      <c r="J2343" s="2">
        <v>0</v>
      </c>
      <c r="K2343" s="2"/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2"/>
      <c r="AL2343" s="5">
        <v>699</v>
      </c>
      <c r="AM2343" s="5">
        <v>656</v>
      </c>
      <c r="AN2343" s="2"/>
      <c r="AO2343" s="2">
        <f t="shared" si="507"/>
        <v>0</v>
      </c>
      <c r="AP2343" s="2">
        <f t="shared" si="508"/>
        <v>0</v>
      </c>
      <c r="AQ2343" s="2">
        <f t="shared" si="509"/>
        <v>0</v>
      </c>
      <c r="AR2343" s="2"/>
      <c r="AS2343" s="2"/>
      <c r="AT2343" s="2"/>
      <c r="AU2343" s="2"/>
      <c r="AV2343" s="2">
        <f t="shared" si="510"/>
        <v>0</v>
      </c>
      <c r="AW2343" s="2">
        <f t="shared" si="511"/>
        <v>0</v>
      </c>
      <c r="AX2343" s="2">
        <f t="shared" si="512"/>
        <v>0</v>
      </c>
      <c r="AY2343" s="2"/>
      <c r="AZ2343" s="2"/>
      <c r="BA2343" s="2">
        <f t="shared" si="513"/>
        <v>0</v>
      </c>
      <c r="BB2343" s="2">
        <f t="shared" si="514"/>
        <v>0</v>
      </c>
      <c r="BC2343" s="2">
        <f t="shared" si="515"/>
        <v>0</v>
      </c>
      <c r="BD2343" s="2">
        <f t="shared" si="516"/>
        <v>0</v>
      </c>
      <c r="BE2343" s="2">
        <f t="shared" si="517"/>
        <v>0</v>
      </c>
      <c r="BF2343" s="2">
        <f t="shared" si="518"/>
        <v>0</v>
      </c>
      <c r="BG2343" s="2">
        <f t="shared" si="519"/>
        <v>0</v>
      </c>
      <c r="BH2343" s="2">
        <f t="shared" si="520"/>
        <v>0</v>
      </c>
    </row>
    <row r="2344" spans="1:60" x14ac:dyDescent="0.2">
      <c r="A2344" s="2">
        <v>2341</v>
      </c>
      <c r="B2344" s="2" t="s">
        <v>2593</v>
      </c>
      <c r="C2344" s="2" t="s">
        <v>2594</v>
      </c>
      <c r="D2344" s="2" t="s">
        <v>3872</v>
      </c>
      <c r="E2344" s="2">
        <v>3</v>
      </c>
      <c r="F2344" s="2">
        <v>5</v>
      </c>
      <c r="G2344" s="2">
        <v>1</v>
      </c>
      <c r="H2344" s="2" t="s">
        <v>80</v>
      </c>
      <c r="I2344" s="2">
        <v>1440</v>
      </c>
      <c r="J2344" s="2">
        <v>750</v>
      </c>
      <c r="K2344" s="2"/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2"/>
      <c r="AL2344" s="5">
        <v>13700</v>
      </c>
      <c r="AM2344" s="5">
        <v>15400</v>
      </c>
      <c r="AN2344" s="2"/>
      <c r="AO2344" s="2">
        <f t="shared" si="507"/>
        <v>0</v>
      </c>
      <c r="AP2344" s="2">
        <f t="shared" si="508"/>
        <v>0</v>
      </c>
      <c r="AQ2344" s="2">
        <f t="shared" si="509"/>
        <v>0</v>
      </c>
      <c r="AR2344" s="2"/>
      <c r="AS2344" s="2"/>
      <c r="AT2344" s="2"/>
      <c r="AU2344" s="2"/>
      <c r="AV2344" s="2">
        <f t="shared" si="510"/>
        <v>0</v>
      </c>
      <c r="AW2344" s="2">
        <f t="shared" si="511"/>
        <v>0</v>
      </c>
      <c r="AX2344" s="2">
        <f t="shared" si="512"/>
        <v>0</v>
      </c>
      <c r="AY2344" s="2"/>
      <c r="AZ2344" s="2"/>
      <c r="BA2344" s="2">
        <f t="shared" si="513"/>
        <v>0</v>
      </c>
      <c r="BB2344" s="2">
        <f t="shared" si="514"/>
        <v>0</v>
      </c>
      <c r="BC2344" s="2">
        <f t="shared" si="515"/>
        <v>0</v>
      </c>
      <c r="BD2344" s="2">
        <f t="shared" si="516"/>
        <v>0</v>
      </c>
      <c r="BE2344" s="2">
        <f t="shared" si="517"/>
        <v>1</v>
      </c>
      <c r="BF2344" s="2">
        <f t="shared" si="518"/>
        <v>0</v>
      </c>
      <c r="BG2344" s="2">
        <f t="shared" si="519"/>
        <v>0</v>
      </c>
      <c r="BH2344" s="2">
        <f t="shared" si="520"/>
        <v>0</v>
      </c>
    </row>
    <row r="2345" spans="1:60" x14ac:dyDescent="0.2">
      <c r="A2345" s="2">
        <v>2342</v>
      </c>
      <c r="B2345" s="2" t="s">
        <v>2593</v>
      </c>
      <c r="C2345" s="2" t="s">
        <v>2594</v>
      </c>
      <c r="D2345" s="2" t="s">
        <v>3873</v>
      </c>
      <c r="E2345" s="2">
        <v>3</v>
      </c>
      <c r="F2345" s="2">
        <v>20</v>
      </c>
      <c r="G2345" s="2">
        <v>3</v>
      </c>
      <c r="H2345" s="2" t="s">
        <v>204</v>
      </c>
      <c r="I2345" s="2">
        <v>7200</v>
      </c>
      <c r="J2345" s="2">
        <v>0</v>
      </c>
      <c r="K2345" s="2"/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2"/>
      <c r="AL2345" s="5">
        <v>45300</v>
      </c>
      <c r="AM2345" s="5">
        <v>45300</v>
      </c>
      <c r="AN2345" s="2"/>
      <c r="AO2345" s="2">
        <f t="shared" si="507"/>
        <v>0</v>
      </c>
      <c r="AP2345" s="2">
        <f t="shared" si="508"/>
        <v>0</v>
      </c>
      <c r="AQ2345" s="2">
        <f t="shared" si="509"/>
        <v>0</v>
      </c>
      <c r="AR2345" s="2"/>
      <c r="AS2345" s="2"/>
      <c r="AT2345" s="2"/>
      <c r="AU2345" s="2"/>
      <c r="AV2345" s="2">
        <f t="shared" si="510"/>
        <v>0</v>
      </c>
      <c r="AW2345" s="2">
        <f t="shared" si="511"/>
        <v>0</v>
      </c>
      <c r="AX2345" s="2">
        <f t="shared" si="512"/>
        <v>0</v>
      </c>
      <c r="AY2345" s="2"/>
      <c r="AZ2345" s="2"/>
      <c r="BA2345" s="2">
        <f t="shared" si="513"/>
        <v>0</v>
      </c>
      <c r="BB2345" s="2">
        <f t="shared" si="514"/>
        <v>0</v>
      </c>
      <c r="BC2345" s="2">
        <f t="shared" si="515"/>
        <v>0</v>
      </c>
      <c r="BD2345" s="2">
        <f t="shared" si="516"/>
        <v>1</v>
      </c>
      <c r="BE2345" s="2">
        <f t="shared" si="517"/>
        <v>0</v>
      </c>
      <c r="BF2345" s="2">
        <f t="shared" si="518"/>
        <v>1</v>
      </c>
      <c r="BG2345" s="2">
        <f t="shared" si="519"/>
        <v>0</v>
      </c>
      <c r="BH2345" s="2">
        <f t="shared" si="520"/>
        <v>0</v>
      </c>
    </row>
    <row r="2346" spans="1:60" x14ac:dyDescent="0.2">
      <c r="A2346" s="2">
        <v>2343</v>
      </c>
      <c r="B2346" s="2" t="s">
        <v>2593</v>
      </c>
      <c r="C2346" s="2" t="s">
        <v>2594</v>
      </c>
      <c r="D2346" s="2" t="s">
        <v>3874</v>
      </c>
      <c r="E2346" s="2">
        <v>3</v>
      </c>
      <c r="F2346" s="2">
        <v>20</v>
      </c>
      <c r="G2346" s="2">
        <v>3</v>
      </c>
      <c r="H2346" s="2" t="s">
        <v>204</v>
      </c>
      <c r="I2346" s="2">
        <v>7200</v>
      </c>
      <c r="J2346" s="2">
        <v>0</v>
      </c>
      <c r="K2346" s="2"/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2"/>
      <c r="AL2346" s="5">
        <v>45300</v>
      </c>
      <c r="AM2346" s="5">
        <v>45300</v>
      </c>
      <c r="AN2346" s="2"/>
      <c r="AO2346" s="2">
        <f t="shared" si="507"/>
        <v>0</v>
      </c>
      <c r="AP2346" s="2">
        <f t="shared" si="508"/>
        <v>0</v>
      </c>
      <c r="AQ2346" s="2">
        <f t="shared" si="509"/>
        <v>0</v>
      </c>
      <c r="AR2346" s="2"/>
      <c r="AS2346" s="2"/>
      <c r="AT2346" s="2"/>
      <c r="AU2346" s="2"/>
      <c r="AV2346" s="2">
        <f t="shared" si="510"/>
        <v>0</v>
      </c>
      <c r="AW2346" s="2">
        <f t="shared" si="511"/>
        <v>0</v>
      </c>
      <c r="AX2346" s="2">
        <f t="shared" si="512"/>
        <v>0</v>
      </c>
      <c r="AY2346" s="2"/>
      <c r="AZ2346" s="2"/>
      <c r="BA2346" s="2">
        <f t="shared" si="513"/>
        <v>0</v>
      </c>
      <c r="BB2346" s="2">
        <f t="shared" si="514"/>
        <v>0</v>
      </c>
      <c r="BC2346" s="2">
        <f t="shared" si="515"/>
        <v>0</v>
      </c>
      <c r="BD2346" s="2">
        <f t="shared" si="516"/>
        <v>1</v>
      </c>
      <c r="BE2346" s="2">
        <f t="shared" si="517"/>
        <v>0</v>
      </c>
      <c r="BF2346" s="2">
        <f t="shared" si="518"/>
        <v>1</v>
      </c>
      <c r="BG2346" s="2">
        <f t="shared" si="519"/>
        <v>0</v>
      </c>
      <c r="BH2346" s="2">
        <f t="shared" si="520"/>
        <v>0</v>
      </c>
    </row>
    <row r="2347" spans="1:60" x14ac:dyDescent="0.2">
      <c r="A2347" s="2">
        <v>2344</v>
      </c>
      <c r="B2347" s="2" t="s">
        <v>2593</v>
      </c>
      <c r="C2347" s="2" t="s">
        <v>2594</v>
      </c>
      <c r="D2347" s="2" t="s">
        <v>3875</v>
      </c>
      <c r="E2347" s="2">
        <v>0</v>
      </c>
      <c r="F2347" s="2">
        <v>0</v>
      </c>
      <c r="G2347" s="2">
        <v>0</v>
      </c>
      <c r="H2347" s="2"/>
      <c r="I2347" s="2">
        <v>0</v>
      </c>
      <c r="J2347" s="2">
        <v>0</v>
      </c>
      <c r="K2347" s="2"/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2"/>
      <c r="AL2347" s="5">
        <v>45300</v>
      </c>
      <c r="AM2347" s="5">
        <v>45300</v>
      </c>
      <c r="AN2347" s="2"/>
      <c r="AO2347" s="2">
        <f t="shared" si="507"/>
        <v>0</v>
      </c>
      <c r="AP2347" s="2">
        <f t="shared" si="508"/>
        <v>0</v>
      </c>
      <c r="AQ2347" s="2">
        <f t="shared" si="509"/>
        <v>0</v>
      </c>
      <c r="AR2347" s="2"/>
      <c r="AS2347" s="2"/>
      <c r="AT2347" s="2"/>
      <c r="AU2347" s="2"/>
      <c r="AV2347" s="2">
        <f t="shared" si="510"/>
        <v>0</v>
      </c>
      <c r="AW2347" s="2">
        <f t="shared" si="511"/>
        <v>0</v>
      </c>
      <c r="AX2347" s="2">
        <f t="shared" si="512"/>
        <v>0</v>
      </c>
      <c r="AY2347" s="2"/>
      <c r="AZ2347" s="2"/>
      <c r="BA2347" s="2">
        <f t="shared" si="513"/>
        <v>0</v>
      </c>
      <c r="BB2347" s="2">
        <f t="shared" si="514"/>
        <v>0</v>
      </c>
      <c r="BC2347" s="2">
        <f t="shared" si="515"/>
        <v>0</v>
      </c>
      <c r="BD2347" s="2">
        <f t="shared" si="516"/>
        <v>0</v>
      </c>
      <c r="BE2347" s="2">
        <f t="shared" si="517"/>
        <v>0</v>
      </c>
      <c r="BF2347" s="2">
        <f t="shared" si="518"/>
        <v>0</v>
      </c>
      <c r="BG2347" s="2">
        <f t="shared" si="519"/>
        <v>0</v>
      </c>
      <c r="BH2347" s="2">
        <f t="shared" si="520"/>
        <v>0</v>
      </c>
    </row>
    <row r="2348" spans="1:60" x14ac:dyDescent="0.2">
      <c r="A2348" s="2">
        <v>2345</v>
      </c>
      <c r="B2348" s="2" t="s">
        <v>2593</v>
      </c>
      <c r="C2348" s="2" t="s">
        <v>2594</v>
      </c>
      <c r="D2348" s="2" t="s">
        <v>3876</v>
      </c>
      <c r="E2348" s="2">
        <v>0</v>
      </c>
      <c r="F2348" s="2">
        <v>0</v>
      </c>
      <c r="G2348" s="2">
        <v>0</v>
      </c>
      <c r="H2348" s="2"/>
      <c r="I2348" s="2">
        <v>0</v>
      </c>
      <c r="J2348" s="2">
        <v>0</v>
      </c>
      <c r="K2348" s="2"/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2"/>
      <c r="AL2348" s="5">
        <v>45300</v>
      </c>
      <c r="AM2348" s="5">
        <v>45300</v>
      </c>
      <c r="AN2348" s="2"/>
      <c r="AO2348" s="2">
        <f t="shared" si="507"/>
        <v>0</v>
      </c>
      <c r="AP2348" s="2">
        <f t="shared" si="508"/>
        <v>0</v>
      </c>
      <c r="AQ2348" s="2">
        <f t="shared" si="509"/>
        <v>0</v>
      </c>
      <c r="AR2348" s="2"/>
      <c r="AS2348" s="2"/>
      <c r="AT2348" s="2"/>
      <c r="AU2348" s="2"/>
      <c r="AV2348" s="2">
        <f t="shared" si="510"/>
        <v>0</v>
      </c>
      <c r="AW2348" s="2">
        <f t="shared" si="511"/>
        <v>0</v>
      </c>
      <c r="AX2348" s="2">
        <f t="shared" si="512"/>
        <v>0</v>
      </c>
      <c r="AY2348" s="2"/>
      <c r="AZ2348" s="2"/>
      <c r="BA2348" s="2">
        <f t="shared" si="513"/>
        <v>0</v>
      </c>
      <c r="BB2348" s="2">
        <f t="shared" si="514"/>
        <v>0</v>
      </c>
      <c r="BC2348" s="2">
        <f t="shared" si="515"/>
        <v>0</v>
      </c>
      <c r="BD2348" s="2">
        <f t="shared" si="516"/>
        <v>0</v>
      </c>
      <c r="BE2348" s="2">
        <f t="shared" si="517"/>
        <v>0</v>
      </c>
      <c r="BF2348" s="2">
        <f t="shared" si="518"/>
        <v>0</v>
      </c>
      <c r="BG2348" s="2">
        <f t="shared" si="519"/>
        <v>0</v>
      </c>
      <c r="BH2348" s="2">
        <f t="shared" si="520"/>
        <v>0</v>
      </c>
    </row>
    <row r="2349" spans="1:60" x14ac:dyDescent="0.2">
      <c r="A2349" s="2">
        <v>2346</v>
      </c>
      <c r="B2349" s="2" t="s">
        <v>2593</v>
      </c>
      <c r="C2349" s="2" t="s">
        <v>2651</v>
      </c>
      <c r="D2349" s="2" t="s">
        <v>2652</v>
      </c>
      <c r="E2349" s="2">
        <v>3</v>
      </c>
      <c r="F2349" s="2">
        <v>16</v>
      </c>
      <c r="G2349" s="2">
        <v>6</v>
      </c>
      <c r="H2349" s="2" t="s">
        <v>28</v>
      </c>
      <c r="I2349" s="2">
        <v>4320</v>
      </c>
      <c r="J2349" s="2">
        <v>0</v>
      </c>
      <c r="K2349" s="2"/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1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2"/>
      <c r="AL2349" s="5">
        <v>96200</v>
      </c>
      <c r="AM2349" s="5">
        <v>96200</v>
      </c>
      <c r="AN2349" s="2"/>
      <c r="AO2349" s="2">
        <f t="shared" si="507"/>
        <v>0</v>
      </c>
      <c r="AP2349" s="2">
        <f t="shared" si="508"/>
        <v>0</v>
      </c>
      <c r="AQ2349" s="2">
        <f t="shared" si="509"/>
        <v>1</v>
      </c>
      <c r="AR2349" s="2"/>
      <c r="AS2349" s="2"/>
      <c r="AT2349" s="2"/>
      <c r="AU2349" s="2"/>
      <c r="AV2349" s="2">
        <f t="shared" si="510"/>
        <v>0</v>
      </c>
      <c r="AW2349" s="2">
        <f t="shared" si="511"/>
        <v>0</v>
      </c>
      <c r="AX2349" s="2">
        <f t="shared" si="512"/>
        <v>0</v>
      </c>
      <c r="AY2349" s="2"/>
      <c r="AZ2349" s="2"/>
      <c r="BA2349" s="2">
        <f t="shared" si="513"/>
        <v>3</v>
      </c>
      <c r="BB2349" s="2">
        <f t="shared" si="514"/>
        <v>0</v>
      </c>
      <c r="BC2349" s="2">
        <f t="shared" si="515"/>
        <v>0</v>
      </c>
      <c r="BD2349" s="2">
        <f t="shared" si="516"/>
        <v>1</v>
      </c>
      <c r="BE2349" s="2">
        <f t="shared" si="517"/>
        <v>0</v>
      </c>
      <c r="BF2349" s="2">
        <f t="shared" si="518"/>
        <v>1</v>
      </c>
      <c r="BG2349" s="2">
        <f t="shared" si="519"/>
        <v>3</v>
      </c>
      <c r="BH2349" s="2">
        <f t="shared" si="520"/>
        <v>6</v>
      </c>
    </row>
    <row r="2350" spans="1:60" x14ac:dyDescent="0.2">
      <c r="A2350" s="2">
        <v>2347</v>
      </c>
      <c r="B2350" s="2" t="s">
        <v>2593</v>
      </c>
      <c r="C2350" s="2" t="s">
        <v>2651</v>
      </c>
      <c r="D2350" s="2" t="s">
        <v>2653</v>
      </c>
      <c r="E2350" s="2">
        <v>3</v>
      </c>
      <c r="F2350" s="2">
        <v>12</v>
      </c>
      <c r="G2350" s="2">
        <v>4</v>
      </c>
      <c r="H2350" s="2" t="s">
        <v>28</v>
      </c>
      <c r="I2350" s="2">
        <v>4320</v>
      </c>
      <c r="J2350" s="2">
        <v>0</v>
      </c>
      <c r="K2350" s="2"/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2"/>
      <c r="AL2350" s="5">
        <v>2780000</v>
      </c>
      <c r="AM2350" s="5">
        <v>1030000</v>
      </c>
      <c r="AN2350" s="2"/>
      <c r="AO2350" s="2">
        <f t="shared" si="507"/>
        <v>0</v>
      </c>
      <c r="AP2350" s="2">
        <f t="shared" si="508"/>
        <v>0</v>
      </c>
      <c r="AQ2350" s="2">
        <f t="shared" si="509"/>
        <v>0</v>
      </c>
      <c r="AR2350" s="2"/>
      <c r="AS2350" s="2"/>
      <c r="AT2350" s="2"/>
      <c r="AU2350" s="2"/>
      <c r="AV2350" s="2">
        <f t="shared" si="510"/>
        <v>0</v>
      </c>
      <c r="AW2350" s="2">
        <f t="shared" si="511"/>
        <v>0</v>
      </c>
      <c r="AX2350" s="2">
        <f t="shared" si="512"/>
        <v>0</v>
      </c>
      <c r="AY2350" s="2"/>
      <c r="AZ2350" s="2"/>
      <c r="BA2350" s="2">
        <f t="shared" si="513"/>
        <v>0</v>
      </c>
      <c r="BB2350" s="2">
        <f t="shared" si="514"/>
        <v>0</v>
      </c>
      <c r="BC2350" s="2">
        <f t="shared" si="515"/>
        <v>0</v>
      </c>
      <c r="BD2350" s="2">
        <f t="shared" si="516"/>
        <v>1</v>
      </c>
      <c r="BE2350" s="2">
        <f t="shared" si="517"/>
        <v>0</v>
      </c>
      <c r="BF2350" s="2">
        <f t="shared" si="518"/>
        <v>1</v>
      </c>
      <c r="BG2350" s="2">
        <f t="shared" si="519"/>
        <v>0</v>
      </c>
      <c r="BH2350" s="2">
        <f t="shared" si="520"/>
        <v>0</v>
      </c>
    </row>
    <row r="2351" spans="1:60" x14ac:dyDescent="0.2">
      <c r="A2351" s="2">
        <v>2348</v>
      </c>
      <c r="B2351" s="2" t="s">
        <v>2593</v>
      </c>
      <c r="C2351" s="2" t="s">
        <v>2651</v>
      </c>
      <c r="D2351" s="2" t="s">
        <v>2654</v>
      </c>
      <c r="E2351" s="2">
        <v>3</v>
      </c>
      <c r="F2351" s="2">
        <v>9</v>
      </c>
      <c r="G2351" s="2">
        <v>5</v>
      </c>
      <c r="H2351" s="2" t="s">
        <v>28</v>
      </c>
      <c r="I2351" s="2">
        <v>4320</v>
      </c>
      <c r="J2351" s="2">
        <v>0</v>
      </c>
      <c r="K2351" s="2"/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1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2"/>
      <c r="AL2351" s="5">
        <v>80600</v>
      </c>
      <c r="AM2351" s="5">
        <v>80600</v>
      </c>
      <c r="AN2351" s="2"/>
      <c r="AO2351" s="2">
        <f t="shared" si="507"/>
        <v>0</v>
      </c>
      <c r="AP2351" s="2">
        <f t="shared" si="508"/>
        <v>0</v>
      </c>
      <c r="AQ2351" s="2">
        <f t="shared" si="509"/>
        <v>1</v>
      </c>
      <c r="AR2351" s="2"/>
      <c r="AS2351" s="2"/>
      <c r="AT2351" s="2"/>
      <c r="AU2351" s="2"/>
      <c r="AV2351" s="2">
        <f t="shared" si="510"/>
        <v>0</v>
      </c>
      <c r="AW2351" s="2">
        <f t="shared" si="511"/>
        <v>0</v>
      </c>
      <c r="AX2351" s="2">
        <f t="shared" si="512"/>
        <v>0</v>
      </c>
      <c r="AY2351" s="2"/>
      <c r="AZ2351" s="2"/>
      <c r="BA2351" s="2">
        <f t="shared" si="513"/>
        <v>3</v>
      </c>
      <c r="BB2351" s="2">
        <f t="shared" si="514"/>
        <v>0</v>
      </c>
      <c r="BC2351" s="2">
        <f t="shared" si="515"/>
        <v>0</v>
      </c>
      <c r="BD2351" s="2">
        <f t="shared" si="516"/>
        <v>1</v>
      </c>
      <c r="BE2351" s="2">
        <f t="shared" si="517"/>
        <v>0</v>
      </c>
      <c r="BF2351" s="2">
        <f t="shared" si="518"/>
        <v>1</v>
      </c>
      <c r="BG2351" s="2">
        <f t="shared" si="519"/>
        <v>3</v>
      </c>
      <c r="BH2351" s="2">
        <f t="shared" si="520"/>
        <v>6</v>
      </c>
    </row>
    <row r="2352" spans="1:60" x14ac:dyDescent="0.2">
      <c r="A2352" s="2">
        <v>2349</v>
      </c>
      <c r="B2352" s="2" t="s">
        <v>2593</v>
      </c>
      <c r="C2352" s="2" t="s">
        <v>2651</v>
      </c>
      <c r="D2352" s="2" t="s">
        <v>2655</v>
      </c>
      <c r="E2352" s="2">
        <v>3</v>
      </c>
      <c r="F2352" s="2">
        <v>9</v>
      </c>
      <c r="G2352" s="2">
        <v>8</v>
      </c>
      <c r="H2352" s="2" t="s">
        <v>104</v>
      </c>
      <c r="I2352" s="2">
        <v>20160</v>
      </c>
      <c r="J2352" s="2">
        <v>0</v>
      </c>
      <c r="K2352" s="2"/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1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2"/>
      <c r="AL2352" s="5">
        <v>615000</v>
      </c>
      <c r="AM2352" s="5">
        <v>2600000</v>
      </c>
      <c r="AN2352" s="2"/>
      <c r="AO2352" s="2">
        <f t="shared" si="507"/>
        <v>0</v>
      </c>
      <c r="AP2352" s="2">
        <f t="shared" si="508"/>
        <v>0</v>
      </c>
      <c r="AQ2352" s="2">
        <f t="shared" si="509"/>
        <v>1</v>
      </c>
      <c r="AR2352" s="2"/>
      <c r="AS2352" s="2"/>
      <c r="AT2352" s="2"/>
      <c r="AU2352" s="2"/>
      <c r="AV2352" s="2">
        <f t="shared" si="510"/>
        <v>0</v>
      </c>
      <c r="AW2352" s="2">
        <f t="shared" si="511"/>
        <v>0</v>
      </c>
      <c r="AX2352" s="2">
        <f t="shared" si="512"/>
        <v>0</v>
      </c>
      <c r="AY2352" s="2"/>
      <c r="AZ2352" s="2"/>
      <c r="BA2352" s="2">
        <f t="shared" si="513"/>
        <v>3</v>
      </c>
      <c r="BB2352" s="2">
        <f t="shared" si="514"/>
        <v>0</v>
      </c>
      <c r="BC2352" s="2">
        <f t="shared" si="515"/>
        <v>1</v>
      </c>
      <c r="BD2352" s="2">
        <f t="shared" si="516"/>
        <v>1</v>
      </c>
      <c r="BE2352" s="2">
        <f t="shared" si="517"/>
        <v>0</v>
      </c>
      <c r="BF2352" s="2">
        <f t="shared" si="518"/>
        <v>1</v>
      </c>
      <c r="BG2352" s="2">
        <f t="shared" si="519"/>
        <v>4</v>
      </c>
      <c r="BH2352" s="2">
        <f t="shared" si="520"/>
        <v>7</v>
      </c>
    </row>
    <row r="2353" spans="1:60" x14ac:dyDescent="0.2">
      <c r="A2353" s="2">
        <v>2350</v>
      </c>
      <c r="B2353" s="2" t="s">
        <v>2593</v>
      </c>
      <c r="C2353" s="2" t="s">
        <v>2651</v>
      </c>
      <c r="D2353" s="2" t="s">
        <v>2656</v>
      </c>
      <c r="E2353" s="2">
        <v>3</v>
      </c>
      <c r="F2353" s="2">
        <v>7</v>
      </c>
      <c r="G2353" s="2">
        <v>3</v>
      </c>
      <c r="H2353" s="2" t="s">
        <v>129</v>
      </c>
      <c r="I2353" s="2">
        <v>86400</v>
      </c>
      <c r="J2353" s="2">
        <v>0</v>
      </c>
      <c r="K2353" s="2"/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1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2"/>
      <c r="AL2353" s="5">
        <v>38200</v>
      </c>
      <c r="AM2353" s="5">
        <v>38200</v>
      </c>
      <c r="AN2353" s="2"/>
      <c r="AO2353" s="2">
        <f t="shared" si="507"/>
        <v>0</v>
      </c>
      <c r="AP2353" s="2">
        <f t="shared" si="508"/>
        <v>0</v>
      </c>
      <c r="AQ2353" s="2">
        <f t="shared" si="509"/>
        <v>1</v>
      </c>
      <c r="AR2353" s="2"/>
      <c r="AS2353" s="2"/>
      <c r="AT2353" s="2"/>
      <c r="AU2353" s="2"/>
      <c r="AV2353" s="2">
        <f t="shared" si="510"/>
        <v>0</v>
      </c>
      <c r="AW2353" s="2">
        <f t="shared" si="511"/>
        <v>0</v>
      </c>
      <c r="AX2353" s="2">
        <f t="shared" si="512"/>
        <v>0</v>
      </c>
      <c r="AY2353" s="2"/>
      <c r="AZ2353" s="2"/>
      <c r="BA2353" s="2">
        <f t="shared" si="513"/>
        <v>3</v>
      </c>
      <c r="BB2353" s="2">
        <f t="shared" si="514"/>
        <v>0</v>
      </c>
      <c r="BC2353" s="2">
        <f t="shared" si="515"/>
        <v>0</v>
      </c>
      <c r="BD2353" s="2">
        <f t="shared" si="516"/>
        <v>1</v>
      </c>
      <c r="BE2353" s="2">
        <f t="shared" si="517"/>
        <v>0</v>
      </c>
      <c r="BF2353" s="2">
        <f t="shared" si="518"/>
        <v>1</v>
      </c>
      <c r="BG2353" s="2">
        <f t="shared" si="519"/>
        <v>3</v>
      </c>
      <c r="BH2353" s="2">
        <f t="shared" si="520"/>
        <v>6</v>
      </c>
    </row>
    <row r="2354" spans="1:60" x14ac:dyDescent="0.2">
      <c r="A2354" s="2">
        <v>2351</v>
      </c>
      <c r="B2354" s="2" t="s">
        <v>2593</v>
      </c>
      <c r="C2354" s="2" t="s">
        <v>2651</v>
      </c>
      <c r="D2354" s="2" t="s">
        <v>2657</v>
      </c>
      <c r="E2354" s="2">
        <v>3</v>
      </c>
      <c r="F2354" s="2">
        <v>2</v>
      </c>
      <c r="G2354" s="2">
        <v>2</v>
      </c>
      <c r="H2354" s="2" t="s">
        <v>49</v>
      </c>
      <c r="I2354" s="2">
        <v>10080</v>
      </c>
      <c r="J2354" s="2">
        <v>10</v>
      </c>
      <c r="K2354" s="2"/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1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2"/>
      <c r="AL2354" s="5">
        <v>300000</v>
      </c>
      <c r="AM2354" s="5">
        <v>256000</v>
      </c>
      <c r="AN2354" s="2"/>
      <c r="AO2354" s="2">
        <f t="shared" si="507"/>
        <v>0</v>
      </c>
      <c r="AP2354" s="2">
        <f t="shared" si="508"/>
        <v>0</v>
      </c>
      <c r="AQ2354" s="2">
        <f t="shared" si="509"/>
        <v>0</v>
      </c>
      <c r="AR2354" s="2"/>
      <c r="AS2354" s="2"/>
      <c r="AT2354" s="2"/>
      <c r="AU2354" s="2"/>
      <c r="AV2354" s="2">
        <f t="shared" si="510"/>
        <v>0</v>
      </c>
      <c r="AW2354" s="2">
        <f t="shared" si="511"/>
        <v>0</v>
      </c>
      <c r="AX2354" s="2">
        <f t="shared" si="512"/>
        <v>1</v>
      </c>
      <c r="AY2354" s="2"/>
      <c r="AZ2354" s="2"/>
      <c r="BA2354" s="2">
        <f t="shared" si="513"/>
        <v>3</v>
      </c>
      <c r="BB2354" s="2">
        <f t="shared" si="514"/>
        <v>0</v>
      </c>
      <c r="BC2354" s="2">
        <f t="shared" si="515"/>
        <v>0</v>
      </c>
      <c r="BD2354" s="2">
        <f t="shared" si="516"/>
        <v>1</v>
      </c>
      <c r="BE2354" s="2">
        <f t="shared" si="517"/>
        <v>0</v>
      </c>
      <c r="BF2354" s="2">
        <f t="shared" si="518"/>
        <v>0</v>
      </c>
      <c r="BG2354" s="2">
        <f t="shared" si="519"/>
        <v>1</v>
      </c>
      <c r="BH2354" s="2">
        <f t="shared" si="520"/>
        <v>4</v>
      </c>
    </row>
    <row r="2355" spans="1:60" x14ac:dyDescent="0.2">
      <c r="A2355" s="2">
        <v>2352</v>
      </c>
      <c r="B2355" s="2" t="s">
        <v>2593</v>
      </c>
      <c r="C2355" s="2" t="s">
        <v>2651</v>
      </c>
      <c r="D2355" s="2" t="s">
        <v>2658</v>
      </c>
      <c r="E2355" s="2">
        <v>3</v>
      </c>
      <c r="F2355" s="2">
        <v>2</v>
      </c>
      <c r="G2355" s="2">
        <v>2</v>
      </c>
      <c r="H2355" s="2" t="s">
        <v>49</v>
      </c>
      <c r="I2355" s="2">
        <v>10080</v>
      </c>
      <c r="J2355" s="2">
        <v>10</v>
      </c>
      <c r="K2355" s="2"/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2"/>
      <c r="AL2355" s="5">
        <v>275000</v>
      </c>
      <c r="AM2355" s="5">
        <v>265000</v>
      </c>
      <c r="AN2355" s="2"/>
      <c r="AO2355" s="2">
        <f t="shared" si="507"/>
        <v>0</v>
      </c>
      <c r="AP2355" s="2">
        <f t="shared" si="508"/>
        <v>0</v>
      </c>
      <c r="AQ2355" s="2">
        <f t="shared" si="509"/>
        <v>0</v>
      </c>
      <c r="AR2355" s="2"/>
      <c r="AS2355" s="2"/>
      <c r="AT2355" s="2"/>
      <c r="AU2355" s="2"/>
      <c r="AV2355" s="2">
        <f t="shared" si="510"/>
        <v>0</v>
      </c>
      <c r="AW2355" s="2">
        <f t="shared" si="511"/>
        <v>0</v>
      </c>
      <c r="AX2355" s="2">
        <f t="shared" si="512"/>
        <v>0</v>
      </c>
      <c r="AY2355" s="2"/>
      <c r="AZ2355" s="2"/>
      <c r="BA2355" s="2">
        <f t="shared" si="513"/>
        <v>0</v>
      </c>
      <c r="BB2355" s="2">
        <f t="shared" si="514"/>
        <v>0</v>
      </c>
      <c r="BC2355" s="2">
        <f t="shared" si="515"/>
        <v>0</v>
      </c>
      <c r="BD2355" s="2">
        <f t="shared" si="516"/>
        <v>1</v>
      </c>
      <c r="BE2355" s="2">
        <f t="shared" si="517"/>
        <v>0</v>
      </c>
      <c r="BF2355" s="2">
        <f t="shared" si="518"/>
        <v>0</v>
      </c>
      <c r="BG2355" s="2">
        <f t="shared" si="519"/>
        <v>0</v>
      </c>
      <c r="BH2355" s="2">
        <f t="shared" si="520"/>
        <v>0</v>
      </c>
    </row>
    <row r="2356" spans="1:60" x14ac:dyDescent="0.2">
      <c r="A2356" s="2">
        <v>2353</v>
      </c>
      <c r="B2356" s="2" t="s">
        <v>2593</v>
      </c>
      <c r="C2356" s="2" t="s">
        <v>2651</v>
      </c>
      <c r="D2356" s="2" t="s">
        <v>2659</v>
      </c>
      <c r="E2356" s="2">
        <v>3</v>
      </c>
      <c r="F2356" s="2">
        <v>2</v>
      </c>
      <c r="G2356" s="2">
        <v>2</v>
      </c>
      <c r="H2356" s="2" t="s">
        <v>49</v>
      </c>
      <c r="I2356" s="2">
        <v>10080</v>
      </c>
      <c r="J2356" s="2">
        <v>10</v>
      </c>
      <c r="K2356" s="2"/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2"/>
      <c r="AL2356" s="5">
        <v>298000</v>
      </c>
      <c r="AM2356" s="5">
        <v>241000</v>
      </c>
      <c r="AN2356" s="2"/>
      <c r="AO2356" s="2">
        <f t="shared" si="507"/>
        <v>0</v>
      </c>
      <c r="AP2356" s="2">
        <f t="shared" si="508"/>
        <v>0</v>
      </c>
      <c r="AQ2356" s="2">
        <f t="shared" si="509"/>
        <v>0</v>
      </c>
      <c r="AR2356" s="2"/>
      <c r="AS2356" s="2"/>
      <c r="AT2356" s="2"/>
      <c r="AU2356" s="2"/>
      <c r="AV2356" s="2">
        <f t="shared" si="510"/>
        <v>0</v>
      </c>
      <c r="AW2356" s="2">
        <f t="shared" si="511"/>
        <v>0</v>
      </c>
      <c r="AX2356" s="2">
        <f t="shared" si="512"/>
        <v>0</v>
      </c>
      <c r="AY2356" s="2"/>
      <c r="AZ2356" s="2"/>
      <c r="BA2356" s="2">
        <f t="shared" si="513"/>
        <v>0</v>
      </c>
      <c r="BB2356" s="2">
        <f t="shared" si="514"/>
        <v>0</v>
      </c>
      <c r="BC2356" s="2">
        <f t="shared" si="515"/>
        <v>0</v>
      </c>
      <c r="BD2356" s="2">
        <f t="shared" si="516"/>
        <v>1</v>
      </c>
      <c r="BE2356" s="2">
        <f t="shared" si="517"/>
        <v>0</v>
      </c>
      <c r="BF2356" s="2">
        <f t="shared" si="518"/>
        <v>0</v>
      </c>
      <c r="BG2356" s="2">
        <f t="shared" si="519"/>
        <v>0</v>
      </c>
      <c r="BH2356" s="2">
        <f t="shared" si="520"/>
        <v>0</v>
      </c>
    </row>
    <row r="2357" spans="1:60" x14ac:dyDescent="0.2">
      <c r="A2357" s="2">
        <v>2354</v>
      </c>
      <c r="B2357" s="2" t="s">
        <v>2593</v>
      </c>
      <c r="C2357" s="2" t="s">
        <v>2651</v>
      </c>
      <c r="D2357" s="2" t="s">
        <v>2660</v>
      </c>
      <c r="E2357" s="2">
        <v>4</v>
      </c>
      <c r="F2357" s="2">
        <v>7</v>
      </c>
      <c r="G2357" s="2">
        <v>7</v>
      </c>
      <c r="H2357" s="2" t="s">
        <v>616</v>
      </c>
      <c r="I2357" s="2">
        <v>72000</v>
      </c>
      <c r="J2357" s="2">
        <v>0</v>
      </c>
      <c r="K2357" s="2"/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1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2"/>
      <c r="AL2357" s="5">
        <v>321000</v>
      </c>
      <c r="AM2357" s="5">
        <v>263000</v>
      </c>
      <c r="AN2357" s="2"/>
      <c r="AO2357" s="2">
        <f t="shared" si="507"/>
        <v>0</v>
      </c>
      <c r="AP2357" s="2">
        <f t="shared" si="508"/>
        <v>0</v>
      </c>
      <c r="AQ2357" s="2">
        <f t="shared" si="509"/>
        <v>1</v>
      </c>
      <c r="AR2357" s="2"/>
      <c r="AS2357" s="2"/>
      <c r="AT2357" s="2"/>
      <c r="AU2357" s="2"/>
      <c r="AV2357" s="2">
        <f t="shared" si="510"/>
        <v>0</v>
      </c>
      <c r="AW2357" s="2">
        <f t="shared" si="511"/>
        <v>0</v>
      </c>
      <c r="AX2357" s="2">
        <f t="shared" si="512"/>
        <v>0</v>
      </c>
      <c r="AY2357" s="2"/>
      <c r="AZ2357" s="2"/>
      <c r="BA2357" s="2">
        <f t="shared" si="513"/>
        <v>3</v>
      </c>
      <c r="BB2357" s="2">
        <f t="shared" si="514"/>
        <v>0</v>
      </c>
      <c r="BC2357" s="2">
        <f t="shared" si="515"/>
        <v>0</v>
      </c>
      <c r="BD2357" s="2">
        <f t="shared" si="516"/>
        <v>1</v>
      </c>
      <c r="BE2357" s="2">
        <f t="shared" si="517"/>
        <v>0</v>
      </c>
      <c r="BF2357" s="2">
        <f t="shared" si="518"/>
        <v>1</v>
      </c>
      <c r="BG2357" s="2">
        <f t="shared" si="519"/>
        <v>3</v>
      </c>
      <c r="BH2357" s="2">
        <f t="shared" si="520"/>
        <v>6</v>
      </c>
    </row>
    <row r="2358" spans="1:60" x14ac:dyDescent="0.2">
      <c r="A2358" s="2">
        <v>2355</v>
      </c>
      <c r="B2358" s="2" t="s">
        <v>2593</v>
      </c>
      <c r="C2358" s="2" t="s">
        <v>2651</v>
      </c>
      <c r="D2358" s="2" t="s">
        <v>2661</v>
      </c>
      <c r="E2358" s="2">
        <v>3</v>
      </c>
      <c r="F2358" s="2">
        <v>4</v>
      </c>
      <c r="G2358" s="2">
        <v>4</v>
      </c>
      <c r="H2358" s="2" t="s">
        <v>117</v>
      </c>
      <c r="I2358" s="2">
        <v>43200</v>
      </c>
      <c r="J2358" s="2">
        <v>0</v>
      </c>
      <c r="K2358" s="2"/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1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2"/>
      <c r="AL2358" s="5">
        <v>200000</v>
      </c>
      <c r="AM2358" s="5">
        <v>185000</v>
      </c>
      <c r="AN2358" s="2"/>
      <c r="AO2358" s="2">
        <f t="shared" si="507"/>
        <v>0</v>
      </c>
      <c r="AP2358" s="2">
        <f t="shared" si="508"/>
        <v>0</v>
      </c>
      <c r="AQ2358" s="2">
        <f t="shared" si="509"/>
        <v>1</v>
      </c>
      <c r="AR2358" s="2"/>
      <c r="AS2358" s="2"/>
      <c r="AT2358" s="2"/>
      <c r="AU2358" s="2"/>
      <c r="AV2358" s="2">
        <f t="shared" si="510"/>
        <v>0</v>
      </c>
      <c r="AW2358" s="2">
        <f t="shared" si="511"/>
        <v>0</v>
      </c>
      <c r="AX2358" s="2">
        <f t="shared" si="512"/>
        <v>0</v>
      </c>
      <c r="AY2358" s="2"/>
      <c r="AZ2358" s="2"/>
      <c r="BA2358" s="2">
        <f t="shared" si="513"/>
        <v>3</v>
      </c>
      <c r="BB2358" s="2">
        <f t="shared" si="514"/>
        <v>0</v>
      </c>
      <c r="BC2358" s="2">
        <f t="shared" si="515"/>
        <v>0</v>
      </c>
      <c r="BD2358" s="2">
        <f t="shared" si="516"/>
        <v>1</v>
      </c>
      <c r="BE2358" s="2">
        <f t="shared" si="517"/>
        <v>0</v>
      </c>
      <c r="BF2358" s="2">
        <f t="shared" si="518"/>
        <v>1</v>
      </c>
      <c r="BG2358" s="2">
        <f t="shared" si="519"/>
        <v>3</v>
      </c>
      <c r="BH2358" s="2">
        <f t="shared" si="520"/>
        <v>6</v>
      </c>
    </row>
    <row r="2359" spans="1:60" x14ac:dyDescent="0.2">
      <c r="A2359" s="2">
        <v>2356</v>
      </c>
      <c r="B2359" s="2" t="s">
        <v>2593</v>
      </c>
      <c r="C2359" s="2" t="s">
        <v>2651</v>
      </c>
      <c r="D2359" s="2" t="s">
        <v>2662</v>
      </c>
      <c r="E2359" s="2">
        <v>3</v>
      </c>
      <c r="F2359" s="2">
        <v>9</v>
      </c>
      <c r="G2359" s="2">
        <v>3</v>
      </c>
      <c r="H2359" s="2" t="s">
        <v>218</v>
      </c>
      <c r="I2359" s="2">
        <v>2880</v>
      </c>
      <c r="J2359" s="2">
        <v>100</v>
      </c>
      <c r="K2359" s="2"/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2"/>
      <c r="AL2359" s="5">
        <v>9290000</v>
      </c>
      <c r="AM2359" s="5">
        <v>6140000</v>
      </c>
      <c r="AN2359" s="2"/>
      <c r="AO2359" s="2">
        <f t="shared" si="507"/>
        <v>0</v>
      </c>
      <c r="AP2359" s="2">
        <f t="shared" si="508"/>
        <v>0</v>
      </c>
      <c r="AQ2359" s="2">
        <f t="shared" si="509"/>
        <v>0</v>
      </c>
      <c r="AR2359" s="2"/>
      <c r="AS2359" s="2"/>
      <c r="AT2359" s="2"/>
      <c r="AU2359" s="2"/>
      <c r="AV2359" s="2">
        <f t="shared" si="510"/>
        <v>0</v>
      </c>
      <c r="AW2359" s="2">
        <f t="shared" si="511"/>
        <v>0</v>
      </c>
      <c r="AX2359" s="2">
        <f t="shared" si="512"/>
        <v>0</v>
      </c>
      <c r="AY2359" s="2"/>
      <c r="AZ2359" s="2"/>
      <c r="BA2359" s="2">
        <f t="shared" si="513"/>
        <v>0</v>
      </c>
      <c r="BB2359" s="2">
        <f t="shared" si="514"/>
        <v>1</v>
      </c>
      <c r="BC2359" s="2">
        <f t="shared" si="515"/>
        <v>0</v>
      </c>
      <c r="BD2359" s="2">
        <f t="shared" si="516"/>
        <v>1</v>
      </c>
      <c r="BE2359" s="2">
        <f t="shared" si="517"/>
        <v>0</v>
      </c>
      <c r="BF2359" s="2">
        <f t="shared" si="518"/>
        <v>1</v>
      </c>
      <c r="BG2359" s="2">
        <f t="shared" si="519"/>
        <v>0</v>
      </c>
      <c r="BH2359" s="2">
        <f t="shared" si="520"/>
        <v>0</v>
      </c>
    </row>
    <row r="2360" spans="1:60" x14ac:dyDescent="0.2">
      <c r="A2360" s="2">
        <v>2357</v>
      </c>
      <c r="B2360" s="2" t="s">
        <v>2593</v>
      </c>
      <c r="C2360" s="2" t="s">
        <v>2651</v>
      </c>
      <c r="D2360" s="2" t="s">
        <v>2663</v>
      </c>
      <c r="E2360" s="2">
        <v>3</v>
      </c>
      <c r="F2360" s="2">
        <v>9</v>
      </c>
      <c r="G2360" s="2">
        <v>3</v>
      </c>
      <c r="H2360" s="2" t="s">
        <v>411</v>
      </c>
      <c r="I2360" s="2">
        <v>8640</v>
      </c>
      <c r="J2360" s="2">
        <v>1000</v>
      </c>
      <c r="K2360" s="2"/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2"/>
      <c r="AL2360" s="5">
        <v>16200000</v>
      </c>
      <c r="AM2360" s="5">
        <v>14600000</v>
      </c>
      <c r="AN2360" s="2"/>
      <c r="AO2360" s="2">
        <f t="shared" si="507"/>
        <v>0</v>
      </c>
      <c r="AP2360" s="2">
        <f t="shared" si="508"/>
        <v>0</v>
      </c>
      <c r="AQ2360" s="2">
        <f t="shared" si="509"/>
        <v>0</v>
      </c>
      <c r="AR2360" s="2"/>
      <c r="AS2360" s="2"/>
      <c r="AT2360" s="2"/>
      <c r="AU2360" s="2"/>
      <c r="AV2360" s="2">
        <f t="shared" si="510"/>
        <v>0</v>
      </c>
      <c r="AW2360" s="2">
        <f t="shared" si="511"/>
        <v>0</v>
      </c>
      <c r="AX2360" s="2">
        <f t="shared" si="512"/>
        <v>0</v>
      </c>
      <c r="AY2360" s="2"/>
      <c r="AZ2360" s="2"/>
      <c r="BA2360" s="2">
        <f t="shared" si="513"/>
        <v>0</v>
      </c>
      <c r="BB2360" s="2">
        <f t="shared" si="514"/>
        <v>1</v>
      </c>
      <c r="BC2360" s="2">
        <f t="shared" si="515"/>
        <v>0</v>
      </c>
      <c r="BD2360" s="2">
        <f t="shared" si="516"/>
        <v>1</v>
      </c>
      <c r="BE2360" s="2">
        <f t="shared" si="517"/>
        <v>0</v>
      </c>
      <c r="BF2360" s="2">
        <f t="shared" si="518"/>
        <v>1</v>
      </c>
      <c r="BG2360" s="2">
        <f t="shared" si="519"/>
        <v>0</v>
      </c>
      <c r="BH2360" s="2">
        <f t="shared" si="520"/>
        <v>0</v>
      </c>
    </row>
    <row r="2361" spans="1:60" x14ac:dyDescent="0.2">
      <c r="A2361" s="2">
        <v>2358</v>
      </c>
      <c r="B2361" s="2" t="s">
        <v>2593</v>
      </c>
      <c r="C2361" s="2" t="s">
        <v>2651</v>
      </c>
      <c r="D2361" s="2" t="s">
        <v>2664</v>
      </c>
      <c r="E2361" s="2">
        <v>3</v>
      </c>
      <c r="F2361" s="2">
        <v>4</v>
      </c>
      <c r="G2361" s="2">
        <v>3</v>
      </c>
      <c r="H2361" s="2" t="s">
        <v>218</v>
      </c>
      <c r="I2361" s="2">
        <v>2880</v>
      </c>
      <c r="J2361" s="2">
        <v>100</v>
      </c>
      <c r="K2361" s="2"/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2"/>
      <c r="AL2361" s="5">
        <v>3540000</v>
      </c>
      <c r="AM2361" s="5">
        <v>2430000</v>
      </c>
      <c r="AN2361" s="2"/>
      <c r="AO2361" s="2">
        <f t="shared" si="507"/>
        <v>0</v>
      </c>
      <c r="AP2361" s="2">
        <f t="shared" si="508"/>
        <v>0</v>
      </c>
      <c r="AQ2361" s="2">
        <f t="shared" si="509"/>
        <v>0</v>
      </c>
      <c r="AR2361" s="2"/>
      <c r="AS2361" s="2"/>
      <c r="AT2361" s="2"/>
      <c r="AU2361" s="2"/>
      <c r="AV2361" s="2">
        <f t="shared" si="510"/>
        <v>0</v>
      </c>
      <c r="AW2361" s="2">
        <f t="shared" si="511"/>
        <v>0</v>
      </c>
      <c r="AX2361" s="2">
        <f t="shared" si="512"/>
        <v>0</v>
      </c>
      <c r="AY2361" s="2"/>
      <c r="AZ2361" s="2"/>
      <c r="BA2361" s="2">
        <f t="shared" si="513"/>
        <v>0</v>
      </c>
      <c r="BB2361" s="2">
        <f t="shared" si="514"/>
        <v>0</v>
      </c>
      <c r="BC2361" s="2">
        <f t="shared" si="515"/>
        <v>0</v>
      </c>
      <c r="BD2361" s="2">
        <f t="shared" si="516"/>
        <v>1</v>
      </c>
      <c r="BE2361" s="2">
        <f t="shared" si="517"/>
        <v>0</v>
      </c>
      <c r="BF2361" s="2">
        <f t="shared" si="518"/>
        <v>1</v>
      </c>
      <c r="BG2361" s="2">
        <f t="shared" si="519"/>
        <v>0</v>
      </c>
      <c r="BH2361" s="2">
        <f t="shared" si="520"/>
        <v>0</v>
      </c>
    </row>
    <row r="2362" spans="1:60" x14ac:dyDescent="0.2">
      <c r="A2362" s="2">
        <v>2359</v>
      </c>
      <c r="B2362" s="2" t="s">
        <v>2593</v>
      </c>
      <c r="C2362" s="2" t="s">
        <v>2651</v>
      </c>
      <c r="D2362" s="2" t="s">
        <v>2665</v>
      </c>
      <c r="E2362" s="2">
        <v>4</v>
      </c>
      <c r="F2362" s="2">
        <v>7</v>
      </c>
      <c r="G2362" s="2">
        <v>3</v>
      </c>
      <c r="H2362" s="2" t="s">
        <v>180</v>
      </c>
      <c r="I2362" s="2">
        <v>21600</v>
      </c>
      <c r="J2362" s="2">
        <v>5000</v>
      </c>
      <c r="K2362" s="2"/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2"/>
      <c r="AL2362" s="5">
        <v>1570000</v>
      </c>
      <c r="AM2362" s="5">
        <v>1720000</v>
      </c>
      <c r="AN2362" s="2"/>
      <c r="AO2362" s="2">
        <f t="shared" si="507"/>
        <v>0</v>
      </c>
      <c r="AP2362" s="2">
        <f t="shared" si="508"/>
        <v>0</v>
      </c>
      <c r="AQ2362" s="2">
        <f t="shared" si="509"/>
        <v>0</v>
      </c>
      <c r="AR2362" s="2"/>
      <c r="AS2362" s="2"/>
      <c r="AT2362" s="2"/>
      <c r="AU2362" s="2"/>
      <c r="AV2362" s="2">
        <f t="shared" si="510"/>
        <v>0</v>
      </c>
      <c r="AW2362" s="2">
        <f t="shared" si="511"/>
        <v>0</v>
      </c>
      <c r="AX2362" s="2">
        <f t="shared" si="512"/>
        <v>0</v>
      </c>
      <c r="AY2362" s="2"/>
      <c r="AZ2362" s="2"/>
      <c r="BA2362" s="2">
        <f t="shared" si="513"/>
        <v>0</v>
      </c>
      <c r="BB2362" s="2">
        <f t="shared" si="514"/>
        <v>0</v>
      </c>
      <c r="BC2362" s="2">
        <f t="shared" si="515"/>
        <v>0</v>
      </c>
      <c r="BD2362" s="2">
        <f t="shared" si="516"/>
        <v>1</v>
      </c>
      <c r="BE2362" s="2">
        <f t="shared" si="517"/>
        <v>0</v>
      </c>
      <c r="BF2362" s="2">
        <f t="shared" si="518"/>
        <v>1</v>
      </c>
      <c r="BG2362" s="2">
        <f t="shared" si="519"/>
        <v>0</v>
      </c>
      <c r="BH2362" s="2">
        <f t="shared" si="520"/>
        <v>0</v>
      </c>
    </row>
    <row r="2363" spans="1:60" x14ac:dyDescent="0.2">
      <c r="A2363" s="2">
        <v>2360</v>
      </c>
      <c r="B2363" s="2" t="s">
        <v>2593</v>
      </c>
      <c r="C2363" s="2" t="s">
        <v>2651</v>
      </c>
      <c r="D2363" s="2" t="s">
        <v>2666</v>
      </c>
      <c r="E2363" s="2">
        <v>3</v>
      </c>
      <c r="F2363" s="2">
        <v>8</v>
      </c>
      <c r="G2363" s="2">
        <v>4</v>
      </c>
      <c r="H2363" s="2" t="s">
        <v>218</v>
      </c>
      <c r="I2363" s="2">
        <v>2880</v>
      </c>
      <c r="J2363" s="2">
        <v>1000</v>
      </c>
      <c r="K2363" s="2"/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1</v>
      </c>
      <c r="AA2363" s="2">
        <v>0</v>
      </c>
      <c r="AB2363" s="2">
        <v>0</v>
      </c>
      <c r="AC2363" s="2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2"/>
      <c r="AL2363" s="5">
        <v>17500000</v>
      </c>
      <c r="AM2363" s="5">
        <v>13700000</v>
      </c>
      <c r="AN2363" s="2"/>
      <c r="AO2363" s="2">
        <f t="shared" si="507"/>
        <v>0</v>
      </c>
      <c r="AP2363" s="2">
        <f t="shared" si="508"/>
        <v>0</v>
      </c>
      <c r="AQ2363" s="2">
        <f t="shared" si="509"/>
        <v>0</v>
      </c>
      <c r="AR2363" s="2"/>
      <c r="AS2363" s="2"/>
      <c r="AT2363" s="2"/>
      <c r="AU2363" s="2"/>
      <c r="AV2363" s="2">
        <f t="shared" si="510"/>
        <v>0</v>
      </c>
      <c r="AW2363" s="2">
        <f t="shared" si="511"/>
        <v>0</v>
      </c>
      <c r="AX2363" s="2">
        <f t="shared" si="512"/>
        <v>1</v>
      </c>
      <c r="AY2363" s="2"/>
      <c r="AZ2363" s="2"/>
      <c r="BA2363" s="2">
        <f t="shared" si="513"/>
        <v>3</v>
      </c>
      <c r="BB2363" s="2">
        <f t="shared" si="514"/>
        <v>1</v>
      </c>
      <c r="BC2363" s="2">
        <f t="shared" si="515"/>
        <v>0</v>
      </c>
      <c r="BD2363" s="2">
        <f t="shared" si="516"/>
        <v>1</v>
      </c>
      <c r="BE2363" s="2">
        <f t="shared" si="517"/>
        <v>0</v>
      </c>
      <c r="BF2363" s="2">
        <f t="shared" si="518"/>
        <v>1</v>
      </c>
      <c r="BG2363" s="2">
        <f t="shared" si="519"/>
        <v>4</v>
      </c>
      <c r="BH2363" s="2">
        <f t="shared" si="520"/>
        <v>7</v>
      </c>
    </row>
    <row r="2364" spans="1:60" x14ac:dyDescent="0.2">
      <c r="A2364" s="2">
        <v>2361</v>
      </c>
      <c r="B2364" s="2" t="s">
        <v>2593</v>
      </c>
      <c r="C2364" s="2" t="s">
        <v>2651</v>
      </c>
      <c r="D2364" s="2" t="s">
        <v>2667</v>
      </c>
      <c r="E2364" s="2">
        <v>3</v>
      </c>
      <c r="F2364" s="2">
        <v>3</v>
      </c>
      <c r="G2364" s="2">
        <v>2</v>
      </c>
      <c r="H2364" s="2" t="s">
        <v>218</v>
      </c>
      <c r="I2364" s="2">
        <v>2880</v>
      </c>
      <c r="J2364" s="2">
        <v>100</v>
      </c>
      <c r="K2364" s="2"/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1</v>
      </c>
      <c r="AA2364" s="2">
        <v>0</v>
      </c>
      <c r="AB2364" s="2">
        <v>0</v>
      </c>
      <c r="AC2364" s="2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2"/>
      <c r="AL2364" s="5">
        <v>206000</v>
      </c>
      <c r="AM2364" s="5">
        <v>216000</v>
      </c>
      <c r="AN2364" s="2"/>
      <c r="AO2364" s="2">
        <f t="shared" si="507"/>
        <v>0</v>
      </c>
      <c r="AP2364" s="2">
        <f t="shared" si="508"/>
        <v>0</v>
      </c>
      <c r="AQ2364" s="2">
        <f t="shared" si="509"/>
        <v>0</v>
      </c>
      <c r="AR2364" s="2"/>
      <c r="AS2364" s="2"/>
      <c r="AT2364" s="2"/>
      <c r="AU2364" s="2"/>
      <c r="AV2364" s="2">
        <f t="shared" si="510"/>
        <v>0</v>
      </c>
      <c r="AW2364" s="2">
        <f t="shared" si="511"/>
        <v>0</v>
      </c>
      <c r="AX2364" s="2">
        <f t="shared" si="512"/>
        <v>1</v>
      </c>
      <c r="AY2364" s="2"/>
      <c r="AZ2364" s="2"/>
      <c r="BA2364" s="2">
        <f t="shared" si="513"/>
        <v>3</v>
      </c>
      <c r="BB2364" s="2">
        <f t="shared" si="514"/>
        <v>0</v>
      </c>
      <c r="BC2364" s="2">
        <f t="shared" si="515"/>
        <v>0</v>
      </c>
      <c r="BD2364" s="2">
        <f t="shared" si="516"/>
        <v>1</v>
      </c>
      <c r="BE2364" s="2">
        <f t="shared" si="517"/>
        <v>0</v>
      </c>
      <c r="BF2364" s="2">
        <f t="shared" si="518"/>
        <v>0</v>
      </c>
      <c r="BG2364" s="2">
        <f t="shared" si="519"/>
        <v>1</v>
      </c>
      <c r="BH2364" s="2">
        <f t="shared" si="520"/>
        <v>4</v>
      </c>
    </row>
    <row r="2365" spans="1:60" x14ac:dyDescent="0.2">
      <c r="A2365" s="2">
        <v>2362</v>
      </c>
      <c r="B2365" s="2" t="s">
        <v>2593</v>
      </c>
      <c r="C2365" s="2" t="s">
        <v>2651</v>
      </c>
      <c r="D2365" s="2" t="s">
        <v>2668</v>
      </c>
      <c r="E2365" s="2">
        <v>3</v>
      </c>
      <c r="F2365" s="2">
        <v>5</v>
      </c>
      <c r="G2365" s="2">
        <v>4</v>
      </c>
      <c r="H2365" s="2" t="s">
        <v>94</v>
      </c>
      <c r="I2365" s="2">
        <v>64800</v>
      </c>
      <c r="J2365" s="2">
        <v>0</v>
      </c>
      <c r="K2365" s="2"/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1</v>
      </c>
      <c r="AA2365" s="2">
        <v>0</v>
      </c>
      <c r="AB2365" s="2">
        <v>0</v>
      </c>
      <c r="AC2365" s="2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2"/>
      <c r="AL2365" s="5">
        <v>6970000</v>
      </c>
      <c r="AM2365" s="5">
        <v>5660000</v>
      </c>
      <c r="AN2365" s="2"/>
      <c r="AO2365" s="2">
        <f t="shared" si="507"/>
        <v>0</v>
      </c>
      <c r="AP2365" s="2">
        <f t="shared" si="508"/>
        <v>0</v>
      </c>
      <c r="AQ2365" s="2">
        <f t="shared" si="509"/>
        <v>0</v>
      </c>
      <c r="AR2365" s="2"/>
      <c r="AS2365" s="2"/>
      <c r="AT2365" s="2"/>
      <c r="AU2365" s="2"/>
      <c r="AV2365" s="2">
        <f t="shared" si="510"/>
        <v>0</v>
      </c>
      <c r="AW2365" s="2">
        <f t="shared" si="511"/>
        <v>0</v>
      </c>
      <c r="AX2365" s="2">
        <f t="shared" si="512"/>
        <v>1</v>
      </c>
      <c r="AY2365" s="2"/>
      <c r="AZ2365" s="2"/>
      <c r="BA2365" s="2">
        <f t="shared" si="513"/>
        <v>3</v>
      </c>
      <c r="BB2365" s="2">
        <f t="shared" si="514"/>
        <v>1</v>
      </c>
      <c r="BC2365" s="2">
        <f t="shared" si="515"/>
        <v>0</v>
      </c>
      <c r="BD2365" s="2">
        <f t="shared" si="516"/>
        <v>1</v>
      </c>
      <c r="BE2365" s="2">
        <f t="shared" si="517"/>
        <v>0</v>
      </c>
      <c r="BF2365" s="2">
        <f t="shared" si="518"/>
        <v>1</v>
      </c>
      <c r="BG2365" s="2">
        <f t="shared" si="519"/>
        <v>4</v>
      </c>
      <c r="BH2365" s="2">
        <f t="shared" si="520"/>
        <v>7</v>
      </c>
    </row>
    <row r="2366" spans="1:60" x14ac:dyDescent="0.2">
      <c r="A2366" s="2">
        <v>2363</v>
      </c>
      <c r="B2366" s="2" t="s">
        <v>2593</v>
      </c>
      <c r="C2366" s="2" t="s">
        <v>2651</v>
      </c>
      <c r="D2366" s="2" t="s">
        <v>2669</v>
      </c>
      <c r="E2366" s="2">
        <v>0</v>
      </c>
      <c r="F2366" s="2">
        <v>0</v>
      </c>
      <c r="G2366" s="2">
        <v>0</v>
      </c>
      <c r="H2366" s="2"/>
      <c r="I2366" s="2">
        <v>0</v>
      </c>
      <c r="J2366" s="2">
        <v>0</v>
      </c>
      <c r="K2366" s="2"/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2"/>
      <c r="AL2366" s="5">
        <v>2520</v>
      </c>
      <c r="AM2366" s="5">
        <v>3490</v>
      </c>
      <c r="AN2366" s="2"/>
      <c r="AO2366" s="2">
        <f t="shared" si="507"/>
        <v>0</v>
      </c>
      <c r="AP2366" s="2">
        <f t="shared" si="508"/>
        <v>0</v>
      </c>
      <c r="AQ2366" s="2">
        <f t="shared" si="509"/>
        <v>0</v>
      </c>
      <c r="AR2366" s="2"/>
      <c r="AS2366" s="2"/>
      <c r="AT2366" s="2"/>
      <c r="AU2366" s="2"/>
      <c r="AV2366" s="2">
        <f t="shared" si="510"/>
        <v>0</v>
      </c>
      <c r="AW2366" s="2">
        <f t="shared" si="511"/>
        <v>0</v>
      </c>
      <c r="AX2366" s="2">
        <f t="shared" si="512"/>
        <v>0</v>
      </c>
      <c r="AY2366" s="2"/>
      <c r="AZ2366" s="2"/>
      <c r="BA2366" s="2">
        <f t="shared" si="513"/>
        <v>0</v>
      </c>
      <c r="BB2366" s="2">
        <f t="shared" si="514"/>
        <v>0</v>
      </c>
      <c r="BC2366" s="2">
        <f t="shared" si="515"/>
        <v>0</v>
      </c>
      <c r="BD2366" s="2">
        <f t="shared" si="516"/>
        <v>0</v>
      </c>
      <c r="BE2366" s="2">
        <f t="shared" si="517"/>
        <v>0</v>
      </c>
      <c r="BF2366" s="2">
        <f t="shared" si="518"/>
        <v>0</v>
      </c>
      <c r="BG2366" s="2">
        <f t="shared" si="519"/>
        <v>0</v>
      </c>
      <c r="BH2366" s="2">
        <f t="shared" si="520"/>
        <v>0</v>
      </c>
    </row>
    <row r="2367" spans="1:60" x14ac:dyDescent="0.2">
      <c r="A2367" s="2">
        <v>2364</v>
      </c>
      <c r="B2367" s="2" t="s">
        <v>2593</v>
      </c>
      <c r="C2367" s="2" t="s">
        <v>2651</v>
      </c>
      <c r="D2367" s="2" t="s">
        <v>2670</v>
      </c>
      <c r="E2367" s="2">
        <v>0</v>
      </c>
      <c r="F2367" s="2">
        <v>0</v>
      </c>
      <c r="G2367" s="2">
        <v>0</v>
      </c>
      <c r="H2367" s="2"/>
      <c r="I2367" s="2">
        <v>0</v>
      </c>
      <c r="J2367" s="2">
        <v>0</v>
      </c>
      <c r="K2367" s="2"/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2"/>
      <c r="AL2367" s="5">
        <v>3780</v>
      </c>
      <c r="AM2367" s="5">
        <v>3430</v>
      </c>
      <c r="AN2367" s="2"/>
      <c r="AO2367" s="2">
        <f t="shared" si="507"/>
        <v>0</v>
      </c>
      <c r="AP2367" s="2">
        <f t="shared" si="508"/>
        <v>0</v>
      </c>
      <c r="AQ2367" s="2">
        <f t="shared" si="509"/>
        <v>0</v>
      </c>
      <c r="AR2367" s="2"/>
      <c r="AS2367" s="2"/>
      <c r="AT2367" s="2"/>
      <c r="AU2367" s="2"/>
      <c r="AV2367" s="2">
        <f t="shared" si="510"/>
        <v>0</v>
      </c>
      <c r="AW2367" s="2">
        <f t="shared" si="511"/>
        <v>0</v>
      </c>
      <c r="AX2367" s="2">
        <f t="shared" si="512"/>
        <v>0</v>
      </c>
      <c r="AY2367" s="2"/>
      <c r="AZ2367" s="2"/>
      <c r="BA2367" s="2">
        <f t="shared" si="513"/>
        <v>0</v>
      </c>
      <c r="BB2367" s="2">
        <f t="shared" si="514"/>
        <v>0</v>
      </c>
      <c r="BC2367" s="2">
        <f t="shared" si="515"/>
        <v>0</v>
      </c>
      <c r="BD2367" s="2">
        <f t="shared" si="516"/>
        <v>0</v>
      </c>
      <c r="BE2367" s="2">
        <f t="shared" si="517"/>
        <v>0</v>
      </c>
      <c r="BF2367" s="2">
        <f t="shared" si="518"/>
        <v>0</v>
      </c>
      <c r="BG2367" s="2">
        <f t="shared" si="519"/>
        <v>0</v>
      </c>
      <c r="BH2367" s="2">
        <f t="shared" si="520"/>
        <v>0</v>
      </c>
    </row>
    <row r="2368" spans="1:60" x14ac:dyDescent="0.2">
      <c r="A2368" s="2">
        <v>2365</v>
      </c>
      <c r="B2368" s="2" t="s">
        <v>2593</v>
      </c>
      <c r="C2368" s="2" t="s">
        <v>2651</v>
      </c>
      <c r="D2368" s="2" t="s">
        <v>2671</v>
      </c>
      <c r="E2368" s="2">
        <v>3</v>
      </c>
      <c r="F2368" s="2">
        <v>9</v>
      </c>
      <c r="G2368" s="2">
        <v>3</v>
      </c>
      <c r="H2368" s="2" t="s">
        <v>86</v>
      </c>
      <c r="I2368" s="2">
        <v>12960</v>
      </c>
      <c r="J2368" s="2">
        <v>0</v>
      </c>
      <c r="K2368" s="2"/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2"/>
      <c r="AL2368" s="5">
        <v>832000</v>
      </c>
      <c r="AM2368" s="5">
        <v>568000</v>
      </c>
      <c r="AN2368" s="2"/>
      <c r="AO2368" s="2">
        <f t="shared" si="507"/>
        <v>0</v>
      </c>
      <c r="AP2368" s="2">
        <f t="shared" si="508"/>
        <v>0</v>
      </c>
      <c r="AQ2368" s="2">
        <f t="shared" si="509"/>
        <v>0</v>
      </c>
      <c r="AR2368" s="2"/>
      <c r="AS2368" s="2"/>
      <c r="AT2368" s="2"/>
      <c r="AU2368" s="2"/>
      <c r="AV2368" s="2">
        <f t="shared" si="510"/>
        <v>0</v>
      </c>
      <c r="AW2368" s="2">
        <f t="shared" si="511"/>
        <v>0</v>
      </c>
      <c r="AX2368" s="2">
        <f t="shared" si="512"/>
        <v>0</v>
      </c>
      <c r="AY2368" s="2"/>
      <c r="AZ2368" s="2"/>
      <c r="BA2368" s="2">
        <f t="shared" si="513"/>
        <v>0</v>
      </c>
      <c r="BB2368" s="2">
        <f t="shared" si="514"/>
        <v>0</v>
      </c>
      <c r="BC2368" s="2">
        <f t="shared" si="515"/>
        <v>0</v>
      </c>
      <c r="BD2368" s="2">
        <f t="shared" si="516"/>
        <v>1</v>
      </c>
      <c r="BE2368" s="2">
        <f t="shared" si="517"/>
        <v>0</v>
      </c>
      <c r="BF2368" s="2">
        <f t="shared" si="518"/>
        <v>1</v>
      </c>
      <c r="BG2368" s="2">
        <f t="shared" si="519"/>
        <v>0</v>
      </c>
      <c r="BH2368" s="2">
        <f t="shared" si="520"/>
        <v>0</v>
      </c>
    </row>
    <row r="2369" spans="1:60" x14ac:dyDescent="0.2">
      <c r="A2369" s="2">
        <v>2366</v>
      </c>
      <c r="B2369" s="2" t="s">
        <v>2593</v>
      </c>
      <c r="C2369" s="2" t="s">
        <v>2651</v>
      </c>
      <c r="D2369" s="2" t="s">
        <v>2672</v>
      </c>
      <c r="E2369" s="2">
        <v>4</v>
      </c>
      <c r="F2369" s="2">
        <v>23</v>
      </c>
      <c r="G2369" s="2">
        <v>14</v>
      </c>
      <c r="H2369" s="2" t="s">
        <v>106</v>
      </c>
      <c r="I2369" s="2">
        <v>36000</v>
      </c>
      <c r="J2369" s="2">
        <v>0</v>
      </c>
      <c r="K2369" s="2"/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1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2"/>
      <c r="AL2369" s="5">
        <v>39600</v>
      </c>
      <c r="AM2369" s="5">
        <v>25900</v>
      </c>
      <c r="AN2369" s="2"/>
      <c r="AO2369" s="2">
        <f t="shared" si="507"/>
        <v>0</v>
      </c>
      <c r="AP2369" s="2">
        <f t="shared" si="508"/>
        <v>0</v>
      </c>
      <c r="AQ2369" s="2">
        <f t="shared" si="509"/>
        <v>1</v>
      </c>
      <c r="AR2369" s="2"/>
      <c r="AS2369" s="2"/>
      <c r="AT2369" s="2"/>
      <c r="AU2369" s="2"/>
      <c r="AV2369" s="2">
        <f t="shared" si="510"/>
        <v>0</v>
      </c>
      <c r="AW2369" s="2">
        <f t="shared" si="511"/>
        <v>0</v>
      </c>
      <c r="AX2369" s="2">
        <f t="shared" si="512"/>
        <v>0</v>
      </c>
      <c r="AY2369" s="2"/>
      <c r="AZ2369" s="2"/>
      <c r="BA2369" s="2">
        <f t="shared" si="513"/>
        <v>3</v>
      </c>
      <c r="BB2369" s="2">
        <f t="shared" si="514"/>
        <v>0</v>
      </c>
      <c r="BC2369" s="2">
        <f t="shared" si="515"/>
        <v>0</v>
      </c>
      <c r="BD2369" s="2">
        <f t="shared" si="516"/>
        <v>1</v>
      </c>
      <c r="BE2369" s="2">
        <f t="shared" si="517"/>
        <v>0</v>
      </c>
      <c r="BF2369" s="2">
        <f t="shared" si="518"/>
        <v>1</v>
      </c>
      <c r="BG2369" s="2">
        <f t="shared" si="519"/>
        <v>3</v>
      </c>
      <c r="BH2369" s="2">
        <f t="shared" si="520"/>
        <v>6</v>
      </c>
    </row>
    <row r="2370" spans="1:60" x14ac:dyDescent="0.2">
      <c r="A2370" s="2">
        <v>2367</v>
      </c>
      <c r="B2370" s="2" t="s">
        <v>2593</v>
      </c>
      <c r="C2370" s="2" t="s">
        <v>2651</v>
      </c>
      <c r="D2370" s="2" t="s">
        <v>2673</v>
      </c>
      <c r="E2370" s="2">
        <v>4</v>
      </c>
      <c r="F2370" s="2">
        <v>9</v>
      </c>
      <c r="G2370" s="2">
        <v>8</v>
      </c>
      <c r="H2370" s="2" t="s">
        <v>923</v>
      </c>
      <c r="I2370" s="2">
        <v>15840</v>
      </c>
      <c r="J2370" s="2">
        <v>0</v>
      </c>
      <c r="K2370" s="2"/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1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2"/>
      <c r="AL2370" s="5">
        <v>57100</v>
      </c>
      <c r="AM2370" s="5">
        <v>48700</v>
      </c>
      <c r="AN2370" s="2"/>
      <c r="AO2370" s="2">
        <f t="shared" si="507"/>
        <v>0</v>
      </c>
      <c r="AP2370" s="2">
        <f t="shared" si="508"/>
        <v>0</v>
      </c>
      <c r="AQ2370" s="2">
        <f t="shared" si="509"/>
        <v>1</v>
      </c>
      <c r="AR2370" s="2"/>
      <c r="AS2370" s="2"/>
      <c r="AT2370" s="2"/>
      <c r="AU2370" s="2"/>
      <c r="AV2370" s="2">
        <f t="shared" si="510"/>
        <v>0</v>
      </c>
      <c r="AW2370" s="2">
        <f t="shared" si="511"/>
        <v>0</v>
      </c>
      <c r="AX2370" s="2">
        <f t="shared" si="512"/>
        <v>0</v>
      </c>
      <c r="AY2370" s="2"/>
      <c r="AZ2370" s="2"/>
      <c r="BA2370" s="2">
        <f t="shared" si="513"/>
        <v>3</v>
      </c>
      <c r="BB2370" s="2">
        <f t="shared" si="514"/>
        <v>0</v>
      </c>
      <c r="BC2370" s="2">
        <f t="shared" si="515"/>
        <v>0</v>
      </c>
      <c r="BD2370" s="2">
        <f t="shared" si="516"/>
        <v>1</v>
      </c>
      <c r="BE2370" s="2">
        <f t="shared" si="517"/>
        <v>0</v>
      </c>
      <c r="BF2370" s="2">
        <f t="shared" si="518"/>
        <v>1</v>
      </c>
      <c r="BG2370" s="2">
        <f t="shared" si="519"/>
        <v>3</v>
      </c>
      <c r="BH2370" s="2">
        <f t="shared" si="520"/>
        <v>6</v>
      </c>
    </row>
    <row r="2371" spans="1:60" x14ac:dyDescent="0.2">
      <c r="A2371" s="2">
        <v>2368</v>
      </c>
      <c r="B2371" s="2" t="s">
        <v>2593</v>
      </c>
      <c r="C2371" s="2" t="s">
        <v>2651</v>
      </c>
      <c r="D2371" s="2" t="s">
        <v>2674</v>
      </c>
      <c r="E2371" s="2">
        <v>3</v>
      </c>
      <c r="F2371" s="2">
        <v>7</v>
      </c>
      <c r="G2371" s="2">
        <v>5</v>
      </c>
      <c r="H2371" s="2" t="s">
        <v>411</v>
      </c>
      <c r="I2371" s="2">
        <v>8640</v>
      </c>
      <c r="J2371" s="2">
        <v>0</v>
      </c>
      <c r="K2371" s="2"/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1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2"/>
      <c r="AL2371" s="5">
        <v>50600</v>
      </c>
      <c r="AM2371" s="5">
        <v>58100</v>
      </c>
      <c r="AN2371" s="2"/>
      <c r="AO2371" s="2">
        <f t="shared" si="507"/>
        <v>0</v>
      </c>
      <c r="AP2371" s="2">
        <f t="shared" si="508"/>
        <v>0</v>
      </c>
      <c r="AQ2371" s="2">
        <f t="shared" si="509"/>
        <v>1</v>
      </c>
      <c r="AR2371" s="2"/>
      <c r="AS2371" s="2"/>
      <c r="AT2371" s="2"/>
      <c r="AU2371" s="2"/>
      <c r="AV2371" s="2">
        <f t="shared" si="510"/>
        <v>0</v>
      </c>
      <c r="AW2371" s="2">
        <f t="shared" si="511"/>
        <v>0</v>
      </c>
      <c r="AX2371" s="2">
        <f t="shared" si="512"/>
        <v>0</v>
      </c>
      <c r="AY2371" s="2"/>
      <c r="AZ2371" s="2"/>
      <c r="BA2371" s="2">
        <f t="shared" si="513"/>
        <v>3</v>
      </c>
      <c r="BB2371" s="2">
        <f t="shared" si="514"/>
        <v>0</v>
      </c>
      <c r="BC2371" s="2">
        <f t="shared" si="515"/>
        <v>0</v>
      </c>
      <c r="BD2371" s="2">
        <f t="shared" si="516"/>
        <v>1</v>
      </c>
      <c r="BE2371" s="2">
        <f t="shared" si="517"/>
        <v>0</v>
      </c>
      <c r="BF2371" s="2">
        <f t="shared" si="518"/>
        <v>1</v>
      </c>
      <c r="BG2371" s="2">
        <f t="shared" si="519"/>
        <v>3</v>
      </c>
      <c r="BH2371" s="2">
        <f t="shared" si="520"/>
        <v>6</v>
      </c>
    </row>
    <row r="2372" spans="1:60" x14ac:dyDescent="0.2">
      <c r="A2372" s="2">
        <v>2369</v>
      </c>
      <c r="B2372" s="2" t="s">
        <v>2593</v>
      </c>
      <c r="C2372" s="2" t="s">
        <v>2651</v>
      </c>
      <c r="D2372" s="2" t="s">
        <v>2675</v>
      </c>
      <c r="E2372" s="2">
        <v>3</v>
      </c>
      <c r="F2372" s="2">
        <v>7</v>
      </c>
      <c r="G2372" s="2">
        <v>6</v>
      </c>
      <c r="H2372" s="2" t="s">
        <v>411</v>
      </c>
      <c r="I2372" s="2">
        <v>8640</v>
      </c>
      <c r="J2372" s="2">
        <v>0</v>
      </c>
      <c r="K2372" s="2"/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1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2"/>
      <c r="AL2372" s="5">
        <v>54400</v>
      </c>
      <c r="AM2372" s="5">
        <v>52100</v>
      </c>
      <c r="AN2372" s="2"/>
      <c r="AO2372" s="2">
        <f t="shared" ref="AO2372:AO2435" si="521">SUM(L2372:S2372)</f>
        <v>0</v>
      </c>
      <c r="AP2372" s="2">
        <f t="shared" ref="AP2372:AP2435" si="522">T2372+U2372</f>
        <v>0</v>
      </c>
      <c r="AQ2372" s="2">
        <f t="shared" ref="AQ2372:AQ2435" si="523">W2372</f>
        <v>1</v>
      </c>
      <c r="AR2372" s="2"/>
      <c r="AS2372" s="2"/>
      <c r="AT2372" s="2"/>
      <c r="AU2372" s="2"/>
      <c r="AV2372" s="2">
        <f t="shared" ref="AV2372:AV2435" si="524">AI2372+AJ2372</f>
        <v>0</v>
      </c>
      <c r="AW2372" s="2">
        <f t="shared" ref="AW2372:AW2435" si="525">V2372</f>
        <v>0</v>
      </c>
      <c r="AX2372" s="2">
        <f t="shared" ref="AX2372:AX2435" si="526">SUM(X2372:AH2372)</f>
        <v>0</v>
      </c>
      <c r="AY2372" s="2"/>
      <c r="AZ2372" s="2"/>
      <c r="BA2372" s="2">
        <f t="shared" ref="BA2372:BA2435" si="527">AN2372*4+AO2372*4+AP2372*4+AQ2372*3+AR2372*4+AS2372*4+(AT2372+AU2372+AV2372)*4+AW2372*4+AX2372*3-AY2372*3+AZ2372*4</f>
        <v>3</v>
      </c>
      <c r="BB2372" s="2">
        <f t="shared" ref="BB2372:BB2435" si="528">IF(AM2372&gt;3000000,1,0)</f>
        <v>0</v>
      </c>
      <c r="BC2372" s="2">
        <f t="shared" ref="BC2372:BC2435" si="529">IF(AM2372/AL2372&gt;1.5,1,0)</f>
        <v>0</v>
      </c>
      <c r="BD2372" s="2">
        <f t="shared" ref="BD2372:BD2435" si="530">IF(AND(I2372&gt;1440,I2372&lt;365*1440),1,0)</f>
        <v>1</v>
      </c>
      <c r="BE2372" s="2">
        <f t="shared" ref="BE2372:BE2435" si="531">IF(AND(J2372&gt;=200,J2372&lt;1000),1,0)</f>
        <v>0</v>
      </c>
      <c r="BF2372" s="2">
        <f t="shared" ref="BF2372:BF2435" si="532">IF(G2372&gt;=3,1,0)</f>
        <v>1</v>
      </c>
      <c r="BG2372" s="2">
        <f t="shared" ref="BG2372:BG2435" si="533">IF(BA2372&gt;0,BB2372+BC2372+BD2372+BE2372+BF2372*2,0)</f>
        <v>3</v>
      </c>
      <c r="BH2372" s="2">
        <f t="shared" ref="BH2372:BH2435" si="534">BA2372+BG2372</f>
        <v>6</v>
      </c>
    </row>
    <row r="2373" spans="1:60" x14ac:dyDescent="0.2">
      <c r="A2373" s="2">
        <v>2370</v>
      </c>
      <c r="B2373" s="2" t="s">
        <v>2593</v>
      </c>
      <c r="C2373" s="2" t="s">
        <v>2651</v>
      </c>
      <c r="D2373" s="2" t="s">
        <v>2676</v>
      </c>
      <c r="E2373" s="2">
        <v>3</v>
      </c>
      <c r="F2373" s="2">
        <v>7</v>
      </c>
      <c r="G2373" s="2">
        <v>6</v>
      </c>
      <c r="H2373" s="2" t="s">
        <v>411</v>
      </c>
      <c r="I2373" s="2">
        <v>8640</v>
      </c>
      <c r="J2373" s="2">
        <v>0</v>
      </c>
      <c r="K2373" s="2"/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1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2"/>
      <c r="AL2373" s="5">
        <v>73400</v>
      </c>
      <c r="AM2373" s="5">
        <v>75400</v>
      </c>
      <c r="AN2373" s="2"/>
      <c r="AO2373" s="2">
        <f t="shared" si="521"/>
        <v>0</v>
      </c>
      <c r="AP2373" s="2">
        <f t="shared" si="522"/>
        <v>0</v>
      </c>
      <c r="AQ2373" s="2">
        <f t="shared" si="523"/>
        <v>1</v>
      </c>
      <c r="AR2373" s="2"/>
      <c r="AS2373" s="2"/>
      <c r="AT2373" s="2"/>
      <c r="AU2373" s="2"/>
      <c r="AV2373" s="2">
        <f t="shared" si="524"/>
        <v>0</v>
      </c>
      <c r="AW2373" s="2">
        <f t="shared" si="525"/>
        <v>0</v>
      </c>
      <c r="AX2373" s="2">
        <f t="shared" si="526"/>
        <v>0</v>
      </c>
      <c r="AY2373" s="2"/>
      <c r="AZ2373" s="2"/>
      <c r="BA2373" s="2">
        <f t="shared" si="527"/>
        <v>3</v>
      </c>
      <c r="BB2373" s="2">
        <f t="shared" si="528"/>
        <v>0</v>
      </c>
      <c r="BC2373" s="2">
        <f t="shared" si="529"/>
        <v>0</v>
      </c>
      <c r="BD2373" s="2">
        <f t="shared" si="530"/>
        <v>1</v>
      </c>
      <c r="BE2373" s="2">
        <f t="shared" si="531"/>
        <v>0</v>
      </c>
      <c r="BF2373" s="2">
        <f t="shared" si="532"/>
        <v>1</v>
      </c>
      <c r="BG2373" s="2">
        <f t="shared" si="533"/>
        <v>3</v>
      </c>
      <c r="BH2373" s="2">
        <f t="shared" si="534"/>
        <v>6</v>
      </c>
    </row>
    <row r="2374" spans="1:60" x14ac:dyDescent="0.2">
      <c r="A2374" s="2">
        <v>2371</v>
      </c>
      <c r="B2374" s="2" t="s">
        <v>2593</v>
      </c>
      <c r="C2374" s="2" t="s">
        <v>2651</v>
      </c>
      <c r="D2374" s="2" t="s">
        <v>2677</v>
      </c>
      <c r="E2374" s="2">
        <v>3</v>
      </c>
      <c r="F2374" s="2">
        <v>8</v>
      </c>
      <c r="G2374" s="2">
        <v>7</v>
      </c>
      <c r="H2374" s="2" t="s">
        <v>411</v>
      </c>
      <c r="I2374" s="2">
        <v>8640</v>
      </c>
      <c r="J2374" s="2">
        <v>0</v>
      </c>
      <c r="K2374" s="2"/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1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2"/>
      <c r="AL2374" s="5">
        <v>59300</v>
      </c>
      <c r="AM2374" s="5">
        <v>71400</v>
      </c>
      <c r="AN2374" s="2"/>
      <c r="AO2374" s="2">
        <f t="shared" si="521"/>
        <v>0</v>
      </c>
      <c r="AP2374" s="2">
        <f t="shared" si="522"/>
        <v>0</v>
      </c>
      <c r="AQ2374" s="2">
        <f t="shared" si="523"/>
        <v>1</v>
      </c>
      <c r="AR2374" s="2"/>
      <c r="AS2374" s="2"/>
      <c r="AT2374" s="2"/>
      <c r="AU2374" s="2"/>
      <c r="AV2374" s="2">
        <f t="shared" si="524"/>
        <v>0</v>
      </c>
      <c r="AW2374" s="2">
        <f t="shared" si="525"/>
        <v>0</v>
      </c>
      <c r="AX2374" s="2">
        <f t="shared" si="526"/>
        <v>0</v>
      </c>
      <c r="AY2374" s="2"/>
      <c r="AZ2374" s="2"/>
      <c r="BA2374" s="2">
        <f t="shared" si="527"/>
        <v>3</v>
      </c>
      <c r="BB2374" s="2">
        <f t="shared" si="528"/>
        <v>0</v>
      </c>
      <c r="BC2374" s="2">
        <f t="shared" si="529"/>
        <v>0</v>
      </c>
      <c r="BD2374" s="2">
        <f t="shared" si="530"/>
        <v>1</v>
      </c>
      <c r="BE2374" s="2">
        <f t="shared" si="531"/>
        <v>0</v>
      </c>
      <c r="BF2374" s="2">
        <f t="shared" si="532"/>
        <v>1</v>
      </c>
      <c r="BG2374" s="2">
        <f t="shared" si="533"/>
        <v>3</v>
      </c>
      <c r="BH2374" s="2">
        <f t="shared" si="534"/>
        <v>6</v>
      </c>
    </row>
    <row r="2375" spans="1:60" x14ac:dyDescent="0.2">
      <c r="A2375" s="2">
        <v>2372</v>
      </c>
      <c r="B2375" s="2" t="s">
        <v>2593</v>
      </c>
      <c r="C2375" s="2" t="s">
        <v>2651</v>
      </c>
      <c r="D2375" s="2" t="s">
        <v>2678</v>
      </c>
      <c r="E2375" s="2">
        <v>5</v>
      </c>
      <c r="F2375" s="2">
        <v>5</v>
      </c>
      <c r="G2375" s="2">
        <v>2</v>
      </c>
      <c r="H2375" s="2" t="s">
        <v>923</v>
      </c>
      <c r="I2375" s="2">
        <v>15840</v>
      </c>
      <c r="J2375" s="2">
        <v>0</v>
      </c>
      <c r="K2375" s="2"/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1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2"/>
      <c r="AL2375" s="5">
        <v>42000</v>
      </c>
      <c r="AM2375" s="5">
        <v>42500</v>
      </c>
      <c r="AN2375" s="2"/>
      <c r="AO2375" s="2">
        <f t="shared" si="521"/>
        <v>0</v>
      </c>
      <c r="AP2375" s="2">
        <f t="shared" si="522"/>
        <v>0</v>
      </c>
      <c r="AQ2375" s="2">
        <f t="shared" si="523"/>
        <v>1</v>
      </c>
      <c r="AR2375" s="2"/>
      <c r="AS2375" s="2"/>
      <c r="AT2375" s="2"/>
      <c r="AU2375" s="2"/>
      <c r="AV2375" s="2">
        <f t="shared" si="524"/>
        <v>0</v>
      </c>
      <c r="AW2375" s="2">
        <f t="shared" si="525"/>
        <v>0</v>
      </c>
      <c r="AX2375" s="2">
        <f t="shared" si="526"/>
        <v>0</v>
      </c>
      <c r="AY2375" s="2"/>
      <c r="AZ2375" s="2"/>
      <c r="BA2375" s="2">
        <f t="shared" si="527"/>
        <v>3</v>
      </c>
      <c r="BB2375" s="2">
        <f t="shared" si="528"/>
        <v>0</v>
      </c>
      <c r="BC2375" s="2">
        <f t="shared" si="529"/>
        <v>0</v>
      </c>
      <c r="BD2375" s="2">
        <f t="shared" si="530"/>
        <v>1</v>
      </c>
      <c r="BE2375" s="2">
        <f t="shared" si="531"/>
        <v>0</v>
      </c>
      <c r="BF2375" s="2">
        <f t="shared" si="532"/>
        <v>0</v>
      </c>
      <c r="BG2375" s="2">
        <f t="shared" si="533"/>
        <v>1</v>
      </c>
      <c r="BH2375" s="2">
        <f t="shared" si="534"/>
        <v>4</v>
      </c>
    </row>
    <row r="2376" spans="1:60" x14ac:dyDescent="0.2">
      <c r="A2376" s="2">
        <v>2373</v>
      </c>
      <c r="B2376" s="2" t="s">
        <v>2593</v>
      </c>
      <c r="C2376" s="2" t="s">
        <v>2651</v>
      </c>
      <c r="D2376" s="2" t="s">
        <v>2679</v>
      </c>
      <c r="E2376" s="2">
        <v>3</v>
      </c>
      <c r="F2376" s="2">
        <v>6</v>
      </c>
      <c r="G2376" s="2">
        <v>4</v>
      </c>
      <c r="H2376" s="2" t="s">
        <v>411</v>
      </c>
      <c r="I2376" s="2">
        <v>8640</v>
      </c>
      <c r="J2376" s="2">
        <v>0</v>
      </c>
      <c r="K2376" s="2"/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1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2"/>
      <c r="AL2376" s="5">
        <v>85400</v>
      </c>
      <c r="AM2376" s="5">
        <v>58100</v>
      </c>
      <c r="AN2376" s="2"/>
      <c r="AO2376" s="2">
        <f t="shared" si="521"/>
        <v>0</v>
      </c>
      <c r="AP2376" s="2">
        <f t="shared" si="522"/>
        <v>0</v>
      </c>
      <c r="AQ2376" s="2">
        <f t="shared" si="523"/>
        <v>1</v>
      </c>
      <c r="AR2376" s="2"/>
      <c r="AS2376" s="2"/>
      <c r="AT2376" s="2"/>
      <c r="AU2376" s="2"/>
      <c r="AV2376" s="2">
        <f t="shared" si="524"/>
        <v>0</v>
      </c>
      <c r="AW2376" s="2">
        <f t="shared" si="525"/>
        <v>0</v>
      </c>
      <c r="AX2376" s="2">
        <f t="shared" si="526"/>
        <v>0</v>
      </c>
      <c r="AY2376" s="2"/>
      <c r="AZ2376" s="2"/>
      <c r="BA2376" s="2">
        <f t="shared" si="527"/>
        <v>3</v>
      </c>
      <c r="BB2376" s="2">
        <f t="shared" si="528"/>
        <v>0</v>
      </c>
      <c r="BC2376" s="2">
        <f t="shared" si="529"/>
        <v>0</v>
      </c>
      <c r="BD2376" s="2">
        <f t="shared" si="530"/>
        <v>1</v>
      </c>
      <c r="BE2376" s="2">
        <f t="shared" si="531"/>
        <v>0</v>
      </c>
      <c r="BF2376" s="2">
        <f t="shared" si="532"/>
        <v>1</v>
      </c>
      <c r="BG2376" s="2">
        <f t="shared" si="533"/>
        <v>3</v>
      </c>
      <c r="BH2376" s="2">
        <f t="shared" si="534"/>
        <v>6</v>
      </c>
    </row>
    <row r="2377" spans="1:60" x14ac:dyDescent="0.2">
      <c r="A2377" s="2">
        <v>2374</v>
      </c>
      <c r="B2377" s="2" t="s">
        <v>2593</v>
      </c>
      <c r="C2377" s="2" t="s">
        <v>2651</v>
      </c>
      <c r="D2377" s="2" t="s">
        <v>2680</v>
      </c>
      <c r="E2377" s="2">
        <v>3</v>
      </c>
      <c r="F2377" s="2">
        <v>6</v>
      </c>
      <c r="G2377" s="2">
        <v>5</v>
      </c>
      <c r="H2377" s="2" t="s">
        <v>411</v>
      </c>
      <c r="I2377" s="2">
        <v>8640</v>
      </c>
      <c r="J2377" s="2">
        <v>0</v>
      </c>
      <c r="K2377" s="2"/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1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2"/>
      <c r="AL2377" s="5">
        <v>43000</v>
      </c>
      <c r="AM2377" s="5">
        <v>40700</v>
      </c>
      <c r="AN2377" s="2"/>
      <c r="AO2377" s="2">
        <f t="shared" si="521"/>
        <v>0</v>
      </c>
      <c r="AP2377" s="2">
        <f t="shared" si="522"/>
        <v>0</v>
      </c>
      <c r="AQ2377" s="2">
        <f t="shared" si="523"/>
        <v>1</v>
      </c>
      <c r="AR2377" s="2"/>
      <c r="AS2377" s="2"/>
      <c r="AT2377" s="2"/>
      <c r="AU2377" s="2"/>
      <c r="AV2377" s="2">
        <f t="shared" si="524"/>
        <v>0</v>
      </c>
      <c r="AW2377" s="2">
        <f t="shared" si="525"/>
        <v>0</v>
      </c>
      <c r="AX2377" s="2">
        <f t="shared" si="526"/>
        <v>0</v>
      </c>
      <c r="AY2377" s="2"/>
      <c r="AZ2377" s="2"/>
      <c r="BA2377" s="2">
        <f t="shared" si="527"/>
        <v>3</v>
      </c>
      <c r="BB2377" s="2">
        <f t="shared" si="528"/>
        <v>0</v>
      </c>
      <c r="BC2377" s="2">
        <f t="shared" si="529"/>
        <v>0</v>
      </c>
      <c r="BD2377" s="2">
        <f t="shared" si="530"/>
        <v>1</v>
      </c>
      <c r="BE2377" s="2">
        <f t="shared" si="531"/>
        <v>0</v>
      </c>
      <c r="BF2377" s="2">
        <f t="shared" si="532"/>
        <v>1</v>
      </c>
      <c r="BG2377" s="2">
        <f t="shared" si="533"/>
        <v>3</v>
      </c>
      <c r="BH2377" s="2">
        <f t="shared" si="534"/>
        <v>6</v>
      </c>
    </row>
    <row r="2378" spans="1:60" x14ac:dyDescent="0.2">
      <c r="A2378" s="2">
        <v>2375</v>
      </c>
      <c r="B2378" s="2" t="s">
        <v>2593</v>
      </c>
      <c r="C2378" s="2" t="s">
        <v>2651</v>
      </c>
      <c r="D2378" s="2" t="s">
        <v>2681</v>
      </c>
      <c r="E2378" s="2">
        <v>0</v>
      </c>
      <c r="F2378" s="2">
        <v>0</v>
      </c>
      <c r="G2378" s="2">
        <v>0</v>
      </c>
      <c r="H2378" s="2"/>
      <c r="I2378" s="2">
        <v>0</v>
      </c>
      <c r="J2378" s="2">
        <v>0</v>
      </c>
      <c r="K2378" s="2"/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1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2"/>
      <c r="AL2378" s="5">
        <v>3110</v>
      </c>
      <c r="AM2378" s="5">
        <v>701</v>
      </c>
      <c r="AN2378" s="2"/>
      <c r="AO2378" s="2">
        <f t="shared" si="521"/>
        <v>0</v>
      </c>
      <c r="AP2378" s="2">
        <f t="shared" si="522"/>
        <v>0</v>
      </c>
      <c r="AQ2378" s="2">
        <f t="shared" si="523"/>
        <v>1</v>
      </c>
      <c r="AR2378" s="2"/>
      <c r="AS2378" s="2"/>
      <c r="AT2378" s="2"/>
      <c r="AU2378" s="2"/>
      <c r="AV2378" s="2">
        <f t="shared" si="524"/>
        <v>0</v>
      </c>
      <c r="AW2378" s="2">
        <f t="shared" si="525"/>
        <v>0</v>
      </c>
      <c r="AX2378" s="2">
        <f t="shared" si="526"/>
        <v>0</v>
      </c>
      <c r="AY2378" s="2"/>
      <c r="AZ2378" s="2"/>
      <c r="BA2378" s="2">
        <f t="shared" si="527"/>
        <v>3</v>
      </c>
      <c r="BB2378" s="2">
        <f t="shared" si="528"/>
        <v>0</v>
      </c>
      <c r="BC2378" s="2">
        <f t="shared" si="529"/>
        <v>0</v>
      </c>
      <c r="BD2378" s="2">
        <f t="shared" si="530"/>
        <v>0</v>
      </c>
      <c r="BE2378" s="2">
        <f t="shared" si="531"/>
        <v>0</v>
      </c>
      <c r="BF2378" s="2">
        <f t="shared" si="532"/>
        <v>0</v>
      </c>
      <c r="BG2378" s="2">
        <f t="shared" si="533"/>
        <v>0</v>
      </c>
      <c r="BH2378" s="2">
        <f t="shared" si="534"/>
        <v>3</v>
      </c>
    </row>
    <row r="2379" spans="1:60" x14ac:dyDescent="0.2">
      <c r="A2379" s="2">
        <v>2376</v>
      </c>
      <c r="B2379" s="2" t="s">
        <v>2593</v>
      </c>
      <c r="C2379" s="2" t="s">
        <v>2682</v>
      </c>
      <c r="D2379" s="2" t="s">
        <v>2683</v>
      </c>
      <c r="E2379" s="2">
        <v>5</v>
      </c>
      <c r="F2379" s="2">
        <v>18</v>
      </c>
      <c r="G2379" s="2">
        <v>3</v>
      </c>
      <c r="H2379" s="2" t="s">
        <v>571</v>
      </c>
      <c r="I2379" s="2">
        <v>63360</v>
      </c>
      <c r="J2379" s="2">
        <v>0</v>
      </c>
      <c r="K2379" s="2"/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1</v>
      </c>
      <c r="AA2379" s="2">
        <v>0</v>
      </c>
      <c r="AB2379" s="2">
        <v>0</v>
      </c>
      <c r="AC2379" s="2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2"/>
      <c r="AL2379" s="5">
        <v>291000</v>
      </c>
      <c r="AM2379" s="5">
        <v>238000</v>
      </c>
      <c r="AN2379" s="2"/>
      <c r="AO2379" s="2">
        <f t="shared" si="521"/>
        <v>0</v>
      </c>
      <c r="AP2379" s="2">
        <f t="shared" si="522"/>
        <v>0</v>
      </c>
      <c r="AQ2379" s="2">
        <f t="shared" si="523"/>
        <v>0</v>
      </c>
      <c r="AR2379" s="2"/>
      <c r="AS2379" s="2"/>
      <c r="AT2379" s="2"/>
      <c r="AU2379" s="2"/>
      <c r="AV2379" s="2">
        <f t="shared" si="524"/>
        <v>0</v>
      </c>
      <c r="AW2379" s="2">
        <f t="shared" si="525"/>
        <v>0</v>
      </c>
      <c r="AX2379" s="2">
        <f t="shared" si="526"/>
        <v>1</v>
      </c>
      <c r="AY2379" s="2"/>
      <c r="AZ2379" s="2">
        <v>1</v>
      </c>
      <c r="BA2379" s="2">
        <f t="shared" si="527"/>
        <v>7</v>
      </c>
      <c r="BB2379" s="2">
        <f t="shared" si="528"/>
        <v>0</v>
      </c>
      <c r="BC2379" s="2">
        <f t="shared" si="529"/>
        <v>0</v>
      </c>
      <c r="BD2379" s="2">
        <f t="shared" si="530"/>
        <v>1</v>
      </c>
      <c r="BE2379" s="2">
        <f t="shared" si="531"/>
        <v>0</v>
      </c>
      <c r="BF2379" s="2">
        <f t="shared" si="532"/>
        <v>1</v>
      </c>
      <c r="BG2379" s="2">
        <f t="shared" si="533"/>
        <v>3</v>
      </c>
      <c r="BH2379" s="2">
        <f t="shared" si="534"/>
        <v>10</v>
      </c>
    </row>
    <row r="2380" spans="1:60" x14ac:dyDescent="0.2">
      <c r="A2380" s="2">
        <v>2377</v>
      </c>
      <c r="B2380" s="2" t="s">
        <v>2593</v>
      </c>
      <c r="C2380" s="2" t="s">
        <v>2682</v>
      </c>
      <c r="D2380" s="2" t="s">
        <v>2684</v>
      </c>
      <c r="E2380" s="2">
        <v>4</v>
      </c>
      <c r="F2380" s="2">
        <v>20</v>
      </c>
      <c r="G2380" s="2">
        <v>0</v>
      </c>
      <c r="H2380" s="2" t="s">
        <v>433</v>
      </c>
      <c r="I2380" s="2">
        <v>31680</v>
      </c>
      <c r="J2380" s="2">
        <v>0</v>
      </c>
      <c r="K2380" s="2"/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1</v>
      </c>
      <c r="AA2380" s="2">
        <v>0</v>
      </c>
      <c r="AB2380" s="2">
        <v>0</v>
      </c>
      <c r="AC2380" s="2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2"/>
      <c r="AL2380" s="5">
        <v>274000</v>
      </c>
      <c r="AM2380" s="5">
        <v>250000</v>
      </c>
      <c r="AN2380" s="2"/>
      <c r="AO2380" s="2">
        <f t="shared" si="521"/>
        <v>0</v>
      </c>
      <c r="AP2380" s="2">
        <f t="shared" si="522"/>
        <v>0</v>
      </c>
      <c r="AQ2380" s="2">
        <f t="shared" si="523"/>
        <v>0</v>
      </c>
      <c r="AR2380" s="2"/>
      <c r="AS2380" s="2"/>
      <c r="AT2380" s="2"/>
      <c r="AU2380" s="2"/>
      <c r="AV2380" s="2">
        <f t="shared" si="524"/>
        <v>0</v>
      </c>
      <c r="AW2380" s="2">
        <f t="shared" si="525"/>
        <v>0</v>
      </c>
      <c r="AX2380" s="2">
        <f t="shared" si="526"/>
        <v>1</v>
      </c>
      <c r="AY2380" s="2"/>
      <c r="AZ2380" s="2">
        <v>1</v>
      </c>
      <c r="BA2380" s="2">
        <f t="shared" si="527"/>
        <v>7</v>
      </c>
      <c r="BB2380" s="2">
        <f t="shared" si="528"/>
        <v>0</v>
      </c>
      <c r="BC2380" s="2">
        <f t="shared" si="529"/>
        <v>0</v>
      </c>
      <c r="BD2380" s="2">
        <f t="shared" si="530"/>
        <v>1</v>
      </c>
      <c r="BE2380" s="2">
        <f t="shared" si="531"/>
        <v>0</v>
      </c>
      <c r="BF2380" s="2">
        <f t="shared" si="532"/>
        <v>0</v>
      </c>
      <c r="BG2380" s="2">
        <f t="shared" si="533"/>
        <v>1</v>
      </c>
      <c r="BH2380" s="2">
        <f t="shared" si="534"/>
        <v>8</v>
      </c>
    </row>
    <row r="2381" spans="1:60" x14ac:dyDescent="0.2">
      <c r="A2381" s="2">
        <v>2378</v>
      </c>
      <c r="B2381" s="2" t="s">
        <v>2593</v>
      </c>
      <c r="C2381" s="2" t="s">
        <v>2682</v>
      </c>
      <c r="D2381" s="2" t="s">
        <v>2685</v>
      </c>
      <c r="E2381" s="2">
        <v>4</v>
      </c>
      <c r="F2381" s="2">
        <v>11</v>
      </c>
      <c r="G2381" s="2">
        <v>1</v>
      </c>
      <c r="H2381" s="2" t="s">
        <v>542</v>
      </c>
      <c r="I2381" s="2">
        <v>47520</v>
      </c>
      <c r="J2381" s="2">
        <v>0</v>
      </c>
      <c r="K2381" s="2"/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1</v>
      </c>
      <c r="X2381" s="2">
        <v>0</v>
      </c>
      <c r="Y2381" s="2">
        <v>0</v>
      </c>
      <c r="Z2381" s="2">
        <v>0</v>
      </c>
      <c r="AA2381" s="2">
        <v>1</v>
      </c>
      <c r="AB2381" s="2">
        <v>0</v>
      </c>
      <c r="AC2381" s="2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2"/>
      <c r="AL2381" s="5">
        <v>45300</v>
      </c>
      <c r="AM2381" s="5">
        <v>35300</v>
      </c>
      <c r="AN2381" s="2"/>
      <c r="AO2381" s="2">
        <f t="shared" si="521"/>
        <v>0</v>
      </c>
      <c r="AP2381" s="2">
        <f t="shared" si="522"/>
        <v>0</v>
      </c>
      <c r="AQ2381" s="2">
        <f t="shared" si="523"/>
        <v>1</v>
      </c>
      <c r="AR2381" s="2"/>
      <c r="AS2381" s="2"/>
      <c r="AT2381" s="2"/>
      <c r="AU2381" s="2"/>
      <c r="AV2381" s="2">
        <f t="shared" si="524"/>
        <v>0</v>
      </c>
      <c r="AW2381" s="2">
        <f t="shared" si="525"/>
        <v>0</v>
      </c>
      <c r="AX2381" s="2">
        <f t="shared" si="526"/>
        <v>1</v>
      </c>
      <c r="AY2381" s="2"/>
      <c r="AZ2381" s="2"/>
      <c r="BA2381" s="2">
        <f t="shared" si="527"/>
        <v>6</v>
      </c>
      <c r="BB2381" s="2">
        <f t="shared" si="528"/>
        <v>0</v>
      </c>
      <c r="BC2381" s="2">
        <f t="shared" si="529"/>
        <v>0</v>
      </c>
      <c r="BD2381" s="2">
        <f t="shared" si="530"/>
        <v>1</v>
      </c>
      <c r="BE2381" s="2">
        <f t="shared" si="531"/>
        <v>0</v>
      </c>
      <c r="BF2381" s="2">
        <f t="shared" si="532"/>
        <v>0</v>
      </c>
      <c r="BG2381" s="2">
        <f t="shared" si="533"/>
        <v>1</v>
      </c>
      <c r="BH2381" s="2">
        <f t="shared" si="534"/>
        <v>7</v>
      </c>
    </row>
    <row r="2382" spans="1:60" x14ac:dyDescent="0.2">
      <c r="A2382" s="2">
        <v>2379</v>
      </c>
      <c r="B2382" s="2" t="s">
        <v>2593</v>
      </c>
      <c r="C2382" s="2" t="s">
        <v>2682</v>
      </c>
      <c r="D2382" s="2" t="s">
        <v>2686</v>
      </c>
      <c r="E2382" s="2">
        <v>3</v>
      </c>
      <c r="F2382" s="2">
        <v>7</v>
      </c>
      <c r="G2382" s="2">
        <v>1</v>
      </c>
      <c r="H2382" s="2" t="s">
        <v>41</v>
      </c>
      <c r="I2382" s="2">
        <v>14400</v>
      </c>
      <c r="J2382" s="2">
        <v>0</v>
      </c>
      <c r="K2382" s="2"/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2"/>
      <c r="AL2382" s="5">
        <v>328000</v>
      </c>
      <c r="AM2382" s="5">
        <v>296000</v>
      </c>
      <c r="AN2382" s="2"/>
      <c r="AO2382" s="2">
        <f t="shared" si="521"/>
        <v>0</v>
      </c>
      <c r="AP2382" s="2">
        <f t="shared" si="522"/>
        <v>0</v>
      </c>
      <c r="AQ2382" s="2">
        <f t="shared" si="523"/>
        <v>0</v>
      </c>
      <c r="AR2382" s="2"/>
      <c r="AS2382" s="2"/>
      <c r="AT2382" s="2"/>
      <c r="AU2382" s="2"/>
      <c r="AV2382" s="2">
        <f t="shared" si="524"/>
        <v>0</v>
      </c>
      <c r="AW2382" s="2">
        <f t="shared" si="525"/>
        <v>0</v>
      </c>
      <c r="AX2382" s="2">
        <f t="shared" si="526"/>
        <v>0</v>
      </c>
      <c r="AY2382" s="2"/>
      <c r="AZ2382" s="2">
        <v>1</v>
      </c>
      <c r="BA2382" s="2">
        <f t="shared" si="527"/>
        <v>4</v>
      </c>
      <c r="BB2382" s="2">
        <f t="shared" si="528"/>
        <v>0</v>
      </c>
      <c r="BC2382" s="2">
        <f t="shared" si="529"/>
        <v>0</v>
      </c>
      <c r="BD2382" s="2">
        <f t="shared" si="530"/>
        <v>1</v>
      </c>
      <c r="BE2382" s="2">
        <f t="shared" si="531"/>
        <v>0</v>
      </c>
      <c r="BF2382" s="2">
        <f t="shared" si="532"/>
        <v>0</v>
      </c>
      <c r="BG2382" s="2">
        <f t="shared" si="533"/>
        <v>1</v>
      </c>
      <c r="BH2382" s="2">
        <f t="shared" si="534"/>
        <v>5</v>
      </c>
    </row>
    <row r="2383" spans="1:60" x14ac:dyDescent="0.2">
      <c r="A2383" s="2">
        <v>2380</v>
      </c>
      <c r="B2383" s="2" t="s">
        <v>2593</v>
      </c>
      <c r="C2383" s="2" t="s">
        <v>2682</v>
      </c>
      <c r="D2383" s="2" t="s">
        <v>2687</v>
      </c>
      <c r="E2383" s="2">
        <v>3</v>
      </c>
      <c r="F2383" s="2">
        <v>3</v>
      </c>
      <c r="G2383" s="2">
        <v>3</v>
      </c>
      <c r="H2383" s="2" t="s">
        <v>28</v>
      </c>
      <c r="I2383" s="2">
        <v>4320</v>
      </c>
      <c r="J2383" s="2">
        <v>0</v>
      </c>
      <c r="K2383" s="2"/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1</v>
      </c>
      <c r="X2383" s="2">
        <v>0</v>
      </c>
      <c r="Y2383" s="2">
        <v>0</v>
      </c>
      <c r="Z2383" s="2">
        <v>0</v>
      </c>
      <c r="AA2383" s="2">
        <v>1</v>
      </c>
      <c r="AB2383" s="2">
        <v>0</v>
      </c>
      <c r="AC2383" s="2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2"/>
      <c r="AL2383" s="5">
        <v>122000</v>
      </c>
      <c r="AM2383" s="5">
        <v>120000</v>
      </c>
      <c r="AN2383" s="2"/>
      <c r="AO2383" s="2">
        <f t="shared" si="521"/>
        <v>0</v>
      </c>
      <c r="AP2383" s="2">
        <f t="shared" si="522"/>
        <v>0</v>
      </c>
      <c r="AQ2383" s="2">
        <f t="shared" si="523"/>
        <v>1</v>
      </c>
      <c r="AR2383" s="2"/>
      <c r="AS2383" s="2"/>
      <c r="AT2383" s="2"/>
      <c r="AU2383" s="2"/>
      <c r="AV2383" s="2">
        <f t="shared" si="524"/>
        <v>0</v>
      </c>
      <c r="AW2383" s="2">
        <f t="shared" si="525"/>
        <v>0</v>
      </c>
      <c r="AX2383" s="2">
        <f t="shared" si="526"/>
        <v>1</v>
      </c>
      <c r="AY2383" s="2"/>
      <c r="AZ2383" s="2">
        <v>1</v>
      </c>
      <c r="BA2383" s="2">
        <f t="shared" si="527"/>
        <v>10</v>
      </c>
      <c r="BB2383" s="2">
        <f t="shared" si="528"/>
        <v>0</v>
      </c>
      <c r="BC2383" s="2">
        <f t="shared" si="529"/>
        <v>0</v>
      </c>
      <c r="BD2383" s="2">
        <f t="shared" si="530"/>
        <v>1</v>
      </c>
      <c r="BE2383" s="2">
        <f t="shared" si="531"/>
        <v>0</v>
      </c>
      <c r="BF2383" s="2">
        <f t="shared" si="532"/>
        <v>1</v>
      </c>
      <c r="BG2383" s="2">
        <f t="shared" si="533"/>
        <v>3</v>
      </c>
      <c r="BH2383" s="2">
        <f t="shared" si="534"/>
        <v>13</v>
      </c>
    </row>
    <row r="2384" spans="1:60" x14ac:dyDescent="0.2">
      <c r="A2384" s="2">
        <v>2381</v>
      </c>
      <c r="B2384" s="2" t="s">
        <v>2593</v>
      </c>
      <c r="C2384" s="2" t="s">
        <v>2682</v>
      </c>
      <c r="D2384" s="2" t="s">
        <v>2688</v>
      </c>
      <c r="E2384" s="2">
        <v>3</v>
      </c>
      <c r="F2384" s="2">
        <v>15</v>
      </c>
      <c r="G2384" s="2">
        <v>1</v>
      </c>
      <c r="H2384" s="2" t="s">
        <v>1463</v>
      </c>
      <c r="I2384" s="2">
        <v>54720</v>
      </c>
      <c r="J2384" s="2">
        <v>0</v>
      </c>
      <c r="K2384" s="2"/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2"/>
      <c r="AL2384" s="5">
        <v>78400</v>
      </c>
      <c r="AM2384" s="5">
        <v>65000</v>
      </c>
      <c r="AN2384" s="2"/>
      <c r="AO2384" s="2">
        <f t="shared" si="521"/>
        <v>0</v>
      </c>
      <c r="AP2384" s="2">
        <f t="shared" si="522"/>
        <v>0</v>
      </c>
      <c r="AQ2384" s="2">
        <f t="shared" si="523"/>
        <v>0</v>
      </c>
      <c r="AR2384" s="2"/>
      <c r="AS2384" s="2"/>
      <c r="AT2384" s="2"/>
      <c r="AU2384" s="2"/>
      <c r="AV2384" s="2">
        <f t="shared" si="524"/>
        <v>0</v>
      </c>
      <c r="AW2384" s="2">
        <f t="shared" si="525"/>
        <v>0</v>
      </c>
      <c r="AX2384" s="2">
        <f t="shared" si="526"/>
        <v>0</v>
      </c>
      <c r="AY2384" s="2"/>
      <c r="AZ2384" s="2"/>
      <c r="BA2384" s="2">
        <f t="shared" si="527"/>
        <v>0</v>
      </c>
      <c r="BB2384" s="2">
        <f t="shared" si="528"/>
        <v>0</v>
      </c>
      <c r="BC2384" s="2">
        <f t="shared" si="529"/>
        <v>0</v>
      </c>
      <c r="BD2384" s="2">
        <f t="shared" si="530"/>
        <v>1</v>
      </c>
      <c r="BE2384" s="2">
        <f t="shared" si="531"/>
        <v>0</v>
      </c>
      <c r="BF2384" s="2">
        <f t="shared" si="532"/>
        <v>0</v>
      </c>
      <c r="BG2384" s="2">
        <f t="shared" si="533"/>
        <v>0</v>
      </c>
      <c r="BH2384" s="2">
        <f t="shared" si="534"/>
        <v>0</v>
      </c>
    </row>
    <row r="2385" spans="1:60" x14ac:dyDescent="0.2">
      <c r="A2385" s="2">
        <v>2382</v>
      </c>
      <c r="B2385" s="2" t="s">
        <v>2593</v>
      </c>
      <c r="C2385" s="2" t="s">
        <v>2682</v>
      </c>
      <c r="D2385" s="2" t="s">
        <v>2689</v>
      </c>
      <c r="E2385" s="2">
        <v>3</v>
      </c>
      <c r="F2385" s="2">
        <v>5</v>
      </c>
      <c r="G2385" s="2">
        <v>1</v>
      </c>
      <c r="H2385" s="2" t="s">
        <v>106</v>
      </c>
      <c r="I2385" s="2">
        <v>36000</v>
      </c>
      <c r="J2385" s="2">
        <v>0</v>
      </c>
      <c r="K2385" s="2"/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1</v>
      </c>
      <c r="X2385" s="2">
        <v>0</v>
      </c>
      <c r="Y2385" s="2">
        <v>0</v>
      </c>
      <c r="Z2385" s="2">
        <v>0</v>
      </c>
      <c r="AA2385" s="2">
        <v>1</v>
      </c>
      <c r="AB2385" s="2">
        <v>0</v>
      </c>
      <c r="AC2385" s="2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2"/>
      <c r="AL2385" s="5">
        <v>20300</v>
      </c>
      <c r="AM2385" s="5">
        <v>2480</v>
      </c>
      <c r="AN2385" s="2"/>
      <c r="AO2385" s="2">
        <f t="shared" si="521"/>
        <v>0</v>
      </c>
      <c r="AP2385" s="2">
        <f t="shared" si="522"/>
        <v>0</v>
      </c>
      <c r="AQ2385" s="2">
        <f t="shared" si="523"/>
        <v>1</v>
      </c>
      <c r="AR2385" s="2"/>
      <c r="AS2385" s="2"/>
      <c r="AT2385" s="2"/>
      <c r="AU2385" s="2"/>
      <c r="AV2385" s="2">
        <f t="shared" si="524"/>
        <v>0</v>
      </c>
      <c r="AW2385" s="2">
        <f t="shared" si="525"/>
        <v>0</v>
      </c>
      <c r="AX2385" s="2">
        <f t="shared" si="526"/>
        <v>1</v>
      </c>
      <c r="AY2385" s="2"/>
      <c r="AZ2385" s="2"/>
      <c r="BA2385" s="2">
        <f t="shared" si="527"/>
        <v>6</v>
      </c>
      <c r="BB2385" s="2">
        <f t="shared" si="528"/>
        <v>0</v>
      </c>
      <c r="BC2385" s="2">
        <f t="shared" si="529"/>
        <v>0</v>
      </c>
      <c r="BD2385" s="2">
        <f t="shared" si="530"/>
        <v>1</v>
      </c>
      <c r="BE2385" s="2">
        <f t="shared" si="531"/>
        <v>0</v>
      </c>
      <c r="BF2385" s="2">
        <f t="shared" si="532"/>
        <v>0</v>
      </c>
      <c r="BG2385" s="2">
        <f t="shared" si="533"/>
        <v>1</v>
      </c>
      <c r="BH2385" s="2">
        <f t="shared" si="534"/>
        <v>7</v>
      </c>
    </row>
    <row r="2386" spans="1:60" x14ac:dyDescent="0.2">
      <c r="A2386" s="2">
        <v>2383</v>
      </c>
      <c r="B2386" s="2" t="s">
        <v>2593</v>
      </c>
      <c r="C2386" s="2" t="s">
        <v>2682</v>
      </c>
      <c r="D2386" s="2" t="s">
        <v>2690</v>
      </c>
      <c r="E2386" s="2">
        <v>0</v>
      </c>
      <c r="F2386" s="2">
        <v>0</v>
      </c>
      <c r="G2386" s="2">
        <v>0</v>
      </c>
      <c r="H2386" s="2"/>
      <c r="I2386" s="2">
        <v>0</v>
      </c>
      <c r="J2386" s="2">
        <v>0</v>
      </c>
      <c r="K2386" s="2"/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1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2"/>
      <c r="AL2386" s="5">
        <v>14800</v>
      </c>
      <c r="AM2386" s="5">
        <v>14800</v>
      </c>
      <c r="AN2386" s="2"/>
      <c r="AO2386" s="2">
        <f t="shared" si="521"/>
        <v>0</v>
      </c>
      <c r="AP2386" s="2">
        <f t="shared" si="522"/>
        <v>0</v>
      </c>
      <c r="AQ2386" s="2">
        <f t="shared" si="523"/>
        <v>0</v>
      </c>
      <c r="AR2386" s="2"/>
      <c r="AS2386" s="2"/>
      <c r="AT2386" s="2"/>
      <c r="AU2386" s="2"/>
      <c r="AV2386" s="2">
        <f t="shared" si="524"/>
        <v>0</v>
      </c>
      <c r="AW2386" s="2">
        <f t="shared" si="525"/>
        <v>0</v>
      </c>
      <c r="AX2386" s="2">
        <f t="shared" si="526"/>
        <v>1</v>
      </c>
      <c r="AY2386" s="2"/>
      <c r="AZ2386" s="2">
        <v>1</v>
      </c>
      <c r="BA2386" s="2">
        <f t="shared" si="527"/>
        <v>7</v>
      </c>
      <c r="BB2386" s="2">
        <f t="shared" si="528"/>
        <v>0</v>
      </c>
      <c r="BC2386" s="2">
        <f t="shared" si="529"/>
        <v>0</v>
      </c>
      <c r="BD2386" s="2">
        <f t="shared" si="530"/>
        <v>0</v>
      </c>
      <c r="BE2386" s="2">
        <f t="shared" si="531"/>
        <v>0</v>
      </c>
      <c r="BF2386" s="2">
        <f t="shared" si="532"/>
        <v>0</v>
      </c>
      <c r="BG2386" s="2">
        <f t="shared" si="533"/>
        <v>0</v>
      </c>
      <c r="BH2386" s="2">
        <f t="shared" si="534"/>
        <v>7</v>
      </c>
    </row>
    <row r="2387" spans="1:60" x14ac:dyDescent="0.2">
      <c r="A2387" s="2">
        <v>2384</v>
      </c>
      <c r="B2387" s="2" t="s">
        <v>2593</v>
      </c>
      <c r="C2387" s="2" t="s">
        <v>2682</v>
      </c>
      <c r="D2387" s="2" t="s">
        <v>2691</v>
      </c>
      <c r="E2387" s="2">
        <v>0</v>
      </c>
      <c r="F2387" s="2">
        <v>0</v>
      </c>
      <c r="G2387" s="2">
        <v>0</v>
      </c>
      <c r="H2387" s="2"/>
      <c r="I2387" s="2">
        <v>0</v>
      </c>
      <c r="J2387" s="2">
        <v>0</v>
      </c>
      <c r="K2387" s="2"/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1</v>
      </c>
      <c r="AI2387" s="4">
        <v>0</v>
      </c>
      <c r="AJ2387" s="4">
        <v>0</v>
      </c>
      <c r="AK2387" s="2"/>
      <c r="AL2387" s="5">
        <v>50400</v>
      </c>
      <c r="AM2387" s="5">
        <v>50400</v>
      </c>
      <c r="AN2387" s="2"/>
      <c r="AO2387" s="2">
        <f t="shared" si="521"/>
        <v>0</v>
      </c>
      <c r="AP2387" s="2">
        <f t="shared" si="522"/>
        <v>0</v>
      </c>
      <c r="AQ2387" s="2">
        <f t="shared" si="523"/>
        <v>0</v>
      </c>
      <c r="AR2387" s="2"/>
      <c r="AS2387" s="2"/>
      <c r="AT2387" s="2"/>
      <c r="AU2387" s="2"/>
      <c r="AV2387" s="2">
        <f t="shared" si="524"/>
        <v>0</v>
      </c>
      <c r="AW2387" s="2">
        <f t="shared" si="525"/>
        <v>0</v>
      </c>
      <c r="AX2387" s="2">
        <f t="shared" si="526"/>
        <v>1</v>
      </c>
      <c r="AY2387" s="2"/>
      <c r="AZ2387" s="2">
        <v>1</v>
      </c>
      <c r="BA2387" s="2">
        <f t="shared" si="527"/>
        <v>7</v>
      </c>
      <c r="BB2387" s="2">
        <f t="shared" si="528"/>
        <v>0</v>
      </c>
      <c r="BC2387" s="2">
        <f t="shared" si="529"/>
        <v>0</v>
      </c>
      <c r="BD2387" s="2">
        <f t="shared" si="530"/>
        <v>0</v>
      </c>
      <c r="BE2387" s="2">
        <f t="shared" si="531"/>
        <v>0</v>
      </c>
      <c r="BF2387" s="2">
        <f t="shared" si="532"/>
        <v>0</v>
      </c>
      <c r="BG2387" s="2">
        <f t="shared" si="533"/>
        <v>0</v>
      </c>
      <c r="BH2387" s="2">
        <f t="shared" si="534"/>
        <v>7</v>
      </c>
    </row>
    <row r="2388" spans="1:60" x14ac:dyDescent="0.2">
      <c r="A2388" s="2">
        <v>2385</v>
      </c>
      <c r="B2388" s="2" t="s">
        <v>2593</v>
      </c>
      <c r="C2388" s="2" t="s">
        <v>2682</v>
      </c>
      <c r="D2388" s="2" t="s">
        <v>2692</v>
      </c>
      <c r="E2388" s="2">
        <v>3</v>
      </c>
      <c r="F2388" s="2">
        <v>11</v>
      </c>
      <c r="G2388" s="2">
        <v>4</v>
      </c>
      <c r="H2388" s="2" t="s">
        <v>1270</v>
      </c>
      <c r="I2388" s="2">
        <v>25920</v>
      </c>
      <c r="J2388" s="2">
        <v>0</v>
      </c>
      <c r="K2388" s="2"/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1</v>
      </c>
      <c r="X2388" s="2">
        <v>0</v>
      </c>
      <c r="Y2388" s="2">
        <v>0</v>
      </c>
      <c r="Z2388" s="2">
        <v>0</v>
      </c>
      <c r="AA2388" s="2">
        <v>1</v>
      </c>
      <c r="AB2388" s="2">
        <v>0</v>
      </c>
      <c r="AC2388" s="2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2"/>
      <c r="AL2388" s="5">
        <v>69000</v>
      </c>
      <c r="AM2388" s="5">
        <v>51200</v>
      </c>
      <c r="AN2388" s="2"/>
      <c r="AO2388" s="2">
        <f t="shared" si="521"/>
        <v>0</v>
      </c>
      <c r="AP2388" s="2">
        <f t="shared" si="522"/>
        <v>0</v>
      </c>
      <c r="AQ2388" s="2">
        <f t="shared" si="523"/>
        <v>1</v>
      </c>
      <c r="AR2388" s="2"/>
      <c r="AS2388" s="2"/>
      <c r="AT2388" s="2"/>
      <c r="AU2388" s="2"/>
      <c r="AV2388" s="2">
        <f t="shared" si="524"/>
        <v>0</v>
      </c>
      <c r="AW2388" s="2">
        <f t="shared" si="525"/>
        <v>0</v>
      </c>
      <c r="AX2388" s="2">
        <f t="shared" si="526"/>
        <v>1</v>
      </c>
      <c r="AY2388" s="2"/>
      <c r="AZ2388" s="2">
        <v>1</v>
      </c>
      <c r="BA2388" s="2">
        <f t="shared" si="527"/>
        <v>10</v>
      </c>
      <c r="BB2388" s="2">
        <f t="shared" si="528"/>
        <v>0</v>
      </c>
      <c r="BC2388" s="2">
        <f t="shared" si="529"/>
        <v>0</v>
      </c>
      <c r="BD2388" s="2">
        <f t="shared" si="530"/>
        <v>1</v>
      </c>
      <c r="BE2388" s="2">
        <f t="shared" si="531"/>
        <v>0</v>
      </c>
      <c r="BF2388" s="2">
        <f t="shared" si="532"/>
        <v>1</v>
      </c>
      <c r="BG2388" s="2">
        <f t="shared" si="533"/>
        <v>3</v>
      </c>
      <c r="BH2388" s="2">
        <f t="shared" si="534"/>
        <v>13</v>
      </c>
    </row>
    <row r="2389" spans="1:60" x14ac:dyDescent="0.2">
      <c r="A2389" s="2">
        <v>2386</v>
      </c>
      <c r="B2389" s="2" t="s">
        <v>2593</v>
      </c>
      <c r="C2389" s="2" t="s">
        <v>2682</v>
      </c>
      <c r="D2389" s="2" t="s">
        <v>2693</v>
      </c>
      <c r="E2389" s="2">
        <v>3</v>
      </c>
      <c r="F2389" s="2">
        <v>5</v>
      </c>
      <c r="G2389" s="2">
        <v>1</v>
      </c>
      <c r="H2389" s="2" t="s">
        <v>411</v>
      </c>
      <c r="I2389" s="2">
        <v>8640</v>
      </c>
      <c r="J2389" s="2">
        <v>0</v>
      </c>
      <c r="K2389" s="2"/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1</v>
      </c>
      <c r="AA2389" s="2">
        <v>0</v>
      </c>
      <c r="AB2389" s="2">
        <v>0</v>
      </c>
      <c r="AC2389" s="2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2"/>
      <c r="AL2389" s="5">
        <v>10900000</v>
      </c>
      <c r="AM2389" s="5">
        <v>10300000</v>
      </c>
      <c r="AN2389" s="2"/>
      <c r="AO2389" s="2">
        <f t="shared" si="521"/>
        <v>0</v>
      </c>
      <c r="AP2389" s="2">
        <f t="shared" si="522"/>
        <v>0</v>
      </c>
      <c r="AQ2389" s="2">
        <f t="shared" si="523"/>
        <v>0</v>
      </c>
      <c r="AR2389" s="2"/>
      <c r="AS2389" s="2"/>
      <c r="AT2389" s="2"/>
      <c r="AU2389" s="2"/>
      <c r="AV2389" s="2">
        <f t="shared" si="524"/>
        <v>0</v>
      </c>
      <c r="AW2389" s="2">
        <f t="shared" si="525"/>
        <v>0</v>
      </c>
      <c r="AX2389" s="2">
        <f t="shared" si="526"/>
        <v>1</v>
      </c>
      <c r="AY2389" s="2"/>
      <c r="AZ2389" s="2">
        <v>1</v>
      </c>
      <c r="BA2389" s="2">
        <f t="shared" si="527"/>
        <v>7</v>
      </c>
      <c r="BB2389" s="2">
        <f t="shared" si="528"/>
        <v>1</v>
      </c>
      <c r="BC2389" s="2">
        <f t="shared" si="529"/>
        <v>0</v>
      </c>
      <c r="BD2389" s="2">
        <f t="shared" si="530"/>
        <v>1</v>
      </c>
      <c r="BE2389" s="2">
        <f t="shared" si="531"/>
        <v>0</v>
      </c>
      <c r="BF2389" s="2">
        <f t="shared" si="532"/>
        <v>0</v>
      </c>
      <c r="BG2389" s="2">
        <f t="shared" si="533"/>
        <v>2</v>
      </c>
      <c r="BH2389" s="2">
        <f t="shared" si="534"/>
        <v>9</v>
      </c>
    </row>
    <row r="2390" spans="1:60" x14ac:dyDescent="0.2">
      <c r="A2390" s="2">
        <v>2387</v>
      </c>
      <c r="B2390" s="2" t="s">
        <v>2593</v>
      </c>
      <c r="C2390" s="2" t="s">
        <v>2682</v>
      </c>
      <c r="D2390" s="2" t="s">
        <v>2694</v>
      </c>
      <c r="E2390" s="2">
        <v>3</v>
      </c>
      <c r="F2390" s="2">
        <v>9</v>
      </c>
      <c r="G2390" s="2">
        <v>0</v>
      </c>
      <c r="H2390" s="2" t="s">
        <v>41</v>
      </c>
      <c r="I2390" s="2">
        <v>14400</v>
      </c>
      <c r="J2390" s="2">
        <v>0</v>
      </c>
      <c r="K2390" s="2"/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2"/>
      <c r="AL2390" s="5">
        <v>82400</v>
      </c>
      <c r="AM2390" s="5">
        <v>73700</v>
      </c>
      <c r="AN2390" s="2"/>
      <c r="AO2390" s="2">
        <f t="shared" si="521"/>
        <v>0</v>
      </c>
      <c r="AP2390" s="2">
        <f t="shared" si="522"/>
        <v>0</v>
      </c>
      <c r="AQ2390" s="2">
        <f t="shared" si="523"/>
        <v>0</v>
      </c>
      <c r="AR2390" s="2"/>
      <c r="AS2390" s="2"/>
      <c r="AT2390" s="2"/>
      <c r="AU2390" s="2"/>
      <c r="AV2390" s="2">
        <f t="shared" si="524"/>
        <v>0</v>
      </c>
      <c r="AW2390" s="2">
        <f t="shared" si="525"/>
        <v>0</v>
      </c>
      <c r="AX2390" s="2">
        <f t="shared" si="526"/>
        <v>0</v>
      </c>
      <c r="AY2390" s="2"/>
      <c r="AZ2390" s="2">
        <v>1</v>
      </c>
      <c r="BA2390" s="2">
        <f t="shared" si="527"/>
        <v>4</v>
      </c>
      <c r="BB2390" s="2">
        <f t="shared" si="528"/>
        <v>0</v>
      </c>
      <c r="BC2390" s="2">
        <f t="shared" si="529"/>
        <v>0</v>
      </c>
      <c r="BD2390" s="2">
        <f t="shared" si="530"/>
        <v>1</v>
      </c>
      <c r="BE2390" s="2">
        <f t="shared" si="531"/>
        <v>0</v>
      </c>
      <c r="BF2390" s="2">
        <f t="shared" si="532"/>
        <v>0</v>
      </c>
      <c r="BG2390" s="2">
        <f t="shared" si="533"/>
        <v>1</v>
      </c>
      <c r="BH2390" s="2">
        <f t="shared" si="534"/>
        <v>5</v>
      </c>
    </row>
    <row r="2391" spans="1:60" x14ac:dyDescent="0.2">
      <c r="A2391" s="2">
        <v>2388</v>
      </c>
      <c r="B2391" s="2" t="s">
        <v>2593</v>
      </c>
      <c r="C2391" s="2" t="s">
        <v>2682</v>
      </c>
      <c r="D2391" s="2" t="s">
        <v>2695</v>
      </c>
      <c r="E2391" s="2">
        <v>3</v>
      </c>
      <c r="F2391" s="2">
        <v>12</v>
      </c>
      <c r="G2391" s="2">
        <v>1</v>
      </c>
      <c r="H2391" s="2" t="s">
        <v>209</v>
      </c>
      <c r="I2391" s="2">
        <v>28800</v>
      </c>
      <c r="J2391" s="2">
        <v>0</v>
      </c>
      <c r="K2391" s="2"/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1</v>
      </c>
      <c r="AB2391" s="2">
        <v>0</v>
      </c>
      <c r="AC2391" s="2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2"/>
      <c r="AL2391" s="5">
        <v>114000</v>
      </c>
      <c r="AM2391" s="5">
        <v>140000</v>
      </c>
      <c r="AN2391" s="2"/>
      <c r="AO2391" s="2">
        <f t="shared" si="521"/>
        <v>0</v>
      </c>
      <c r="AP2391" s="2">
        <f t="shared" si="522"/>
        <v>0</v>
      </c>
      <c r="AQ2391" s="2">
        <f t="shared" si="523"/>
        <v>0</v>
      </c>
      <c r="AR2391" s="2"/>
      <c r="AS2391" s="2"/>
      <c r="AT2391" s="2"/>
      <c r="AU2391" s="2"/>
      <c r="AV2391" s="2">
        <f t="shared" si="524"/>
        <v>0</v>
      </c>
      <c r="AW2391" s="2">
        <f t="shared" si="525"/>
        <v>0</v>
      </c>
      <c r="AX2391" s="2">
        <f t="shared" si="526"/>
        <v>1</v>
      </c>
      <c r="AY2391" s="2"/>
      <c r="AZ2391" s="2">
        <v>1</v>
      </c>
      <c r="BA2391" s="2">
        <f t="shared" si="527"/>
        <v>7</v>
      </c>
      <c r="BB2391" s="2">
        <f t="shared" si="528"/>
        <v>0</v>
      </c>
      <c r="BC2391" s="2">
        <f t="shared" si="529"/>
        <v>0</v>
      </c>
      <c r="BD2391" s="2">
        <f t="shared" si="530"/>
        <v>1</v>
      </c>
      <c r="BE2391" s="2">
        <f t="shared" si="531"/>
        <v>0</v>
      </c>
      <c r="BF2391" s="2">
        <f t="shared" si="532"/>
        <v>0</v>
      </c>
      <c r="BG2391" s="2">
        <f t="shared" si="533"/>
        <v>1</v>
      </c>
      <c r="BH2391" s="2">
        <f t="shared" si="534"/>
        <v>8</v>
      </c>
    </row>
    <row r="2392" spans="1:60" x14ac:dyDescent="0.2">
      <c r="A2392" s="2">
        <v>2389</v>
      </c>
      <c r="B2392" s="2" t="s">
        <v>2593</v>
      </c>
      <c r="C2392" s="2" t="s">
        <v>2682</v>
      </c>
      <c r="D2392" s="2" t="s">
        <v>2696</v>
      </c>
      <c r="E2392" s="2">
        <v>3</v>
      </c>
      <c r="F2392" s="2">
        <v>2</v>
      </c>
      <c r="G2392" s="2">
        <v>2</v>
      </c>
      <c r="H2392" s="2" t="s">
        <v>104</v>
      </c>
      <c r="I2392" s="2">
        <v>20160</v>
      </c>
      <c r="J2392" s="2">
        <v>0</v>
      </c>
      <c r="K2392" s="2"/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2"/>
      <c r="AL2392" s="5">
        <v>61800</v>
      </c>
      <c r="AM2392" s="5">
        <v>118000</v>
      </c>
      <c r="AN2392" s="2"/>
      <c r="AO2392" s="2">
        <f t="shared" si="521"/>
        <v>0</v>
      </c>
      <c r="AP2392" s="2">
        <f t="shared" si="522"/>
        <v>0</v>
      </c>
      <c r="AQ2392" s="2">
        <f t="shared" si="523"/>
        <v>0</v>
      </c>
      <c r="AR2392" s="2"/>
      <c r="AS2392" s="2"/>
      <c r="AT2392" s="2"/>
      <c r="AU2392" s="2"/>
      <c r="AV2392" s="2">
        <f t="shared" si="524"/>
        <v>0</v>
      </c>
      <c r="AW2392" s="2">
        <f t="shared" si="525"/>
        <v>0</v>
      </c>
      <c r="AX2392" s="2">
        <f t="shared" si="526"/>
        <v>0</v>
      </c>
      <c r="AY2392" s="2"/>
      <c r="AZ2392" s="2">
        <v>1</v>
      </c>
      <c r="BA2392" s="2">
        <f t="shared" si="527"/>
        <v>4</v>
      </c>
      <c r="BB2392" s="2">
        <f t="shared" si="528"/>
        <v>0</v>
      </c>
      <c r="BC2392" s="2">
        <f t="shared" si="529"/>
        <v>1</v>
      </c>
      <c r="BD2392" s="2">
        <f t="shared" si="530"/>
        <v>1</v>
      </c>
      <c r="BE2392" s="2">
        <f t="shared" si="531"/>
        <v>0</v>
      </c>
      <c r="BF2392" s="2">
        <f t="shared" si="532"/>
        <v>0</v>
      </c>
      <c r="BG2392" s="2">
        <f t="shared" si="533"/>
        <v>2</v>
      </c>
      <c r="BH2392" s="2">
        <f t="shared" si="534"/>
        <v>6</v>
      </c>
    </row>
    <row r="2393" spans="1:60" x14ac:dyDescent="0.2">
      <c r="A2393" s="2">
        <v>2390</v>
      </c>
      <c r="B2393" s="2" t="s">
        <v>2593</v>
      </c>
      <c r="C2393" s="2" t="s">
        <v>2682</v>
      </c>
      <c r="D2393" s="2" t="s">
        <v>2697</v>
      </c>
      <c r="E2393" s="2">
        <v>3</v>
      </c>
      <c r="F2393" s="2">
        <v>6</v>
      </c>
      <c r="G2393" s="2">
        <v>6</v>
      </c>
      <c r="H2393" s="2" t="s">
        <v>204</v>
      </c>
      <c r="I2393" s="2">
        <v>7200</v>
      </c>
      <c r="J2393" s="2">
        <v>0</v>
      </c>
      <c r="K2393" s="2"/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1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2"/>
      <c r="AL2393" s="5">
        <v>11600</v>
      </c>
      <c r="AM2393" s="5">
        <v>11600</v>
      </c>
      <c r="AN2393" s="2"/>
      <c r="AO2393" s="2">
        <f t="shared" si="521"/>
        <v>0</v>
      </c>
      <c r="AP2393" s="2">
        <f t="shared" si="522"/>
        <v>0</v>
      </c>
      <c r="AQ2393" s="2">
        <f t="shared" si="523"/>
        <v>1</v>
      </c>
      <c r="AR2393" s="2"/>
      <c r="AS2393" s="2"/>
      <c r="AT2393" s="2"/>
      <c r="AU2393" s="2"/>
      <c r="AV2393" s="2">
        <f t="shared" si="524"/>
        <v>0</v>
      </c>
      <c r="AW2393" s="2">
        <f t="shared" si="525"/>
        <v>0</v>
      </c>
      <c r="AX2393" s="2">
        <f t="shared" si="526"/>
        <v>0</v>
      </c>
      <c r="AY2393" s="2"/>
      <c r="AZ2393" s="2">
        <v>1</v>
      </c>
      <c r="BA2393" s="2">
        <f t="shared" si="527"/>
        <v>7</v>
      </c>
      <c r="BB2393" s="2">
        <f t="shared" si="528"/>
        <v>0</v>
      </c>
      <c r="BC2393" s="2">
        <f t="shared" si="529"/>
        <v>0</v>
      </c>
      <c r="BD2393" s="2">
        <f t="shared" si="530"/>
        <v>1</v>
      </c>
      <c r="BE2393" s="2">
        <f t="shared" si="531"/>
        <v>0</v>
      </c>
      <c r="BF2393" s="2">
        <f t="shared" si="532"/>
        <v>1</v>
      </c>
      <c r="BG2393" s="2">
        <f t="shared" si="533"/>
        <v>3</v>
      </c>
      <c r="BH2393" s="2">
        <f t="shared" si="534"/>
        <v>10</v>
      </c>
    </row>
    <row r="2394" spans="1:60" x14ac:dyDescent="0.2">
      <c r="A2394" s="2">
        <v>2391</v>
      </c>
      <c r="B2394" s="2" t="s">
        <v>2593</v>
      </c>
      <c r="C2394" s="2" t="s">
        <v>2682</v>
      </c>
      <c r="D2394" s="2" t="s">
        <v>2698</v>
      </c>
      <c r="E2394" s="2">
        <v>0</v>
      </c>
      <c r="F2394" s="2">
        <v>0</v>
      </c>
      <c r="G2394" s="2">
        <v>0</v>
      </c>
      <c r="H2394" s="2"/>
      <c r="I2394" s="2">
        <v>0</v>
      </c>
      <c r="J2394" s="2">
        <v>0</v>
      </c>
      <c r="K2394" s="2"/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1</v>
      </c>
      <c r="X2394" s="2">
        <v>0</v>
      </c>
      <c r="Y2394" s="2">
        <v>0</v>
      </c>
      <c r="Z2394" s="2">
        <v>0</v>
      </c>
      <c r="AA2394" s="2">
        <v>1</v>
      </c>
      <c r="AB2394" s="2">
        <v>0</v>
      </c>
      <c r="AC2394" s="2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2"/>
      <c r="AL2394" s="5">
        <v>27800</v>
      </c>
      <c r="AM2394" s="5">
        <v>31300</v>
      </c>
      <c r="AN2394" s="2"/>
      <c r="AO2394" s="2">
        <f t="shared" si="521"/>
        <v>0</v>
      </c>
      <c r="AP2394" s="2">
        <f t="shared" si="522"/>
        <v>0</v>
      </c>
      <c r="AQ2394" s="2">
        <f t="shared" si="523"/>
        <v>1</v>
      </c>
      <c r="AR2394" s="2"/>
      <c r="AS2394" s="2"/>
      <c r="AT2394" s="2"/>
      <c r="AU2394" s="2"/>
      <c r="AV2394" s="2">
        <f t="shared" si="524"/>
        <v>0</v>
      </c>
      <c r="AW2394" s="2">
        <f t="shared" si="525"/>
        <v>0</v>
      </c>
      <c r="AX2394" s="2">
        <f t="shared" si="526"/>
        <v>1</v>
      </c>
      <c r="AY2394" s="2"/>
      <c r="AZ2394" s="2">
        <v>1</v>
      </c>
      <c r="BA2394" s="2">
        <f t="shared" si="527"/>
        <v>10</v>
      </c>
      <c r="BB2394" s="2">
        <f t="shared" si="528"/>
        <v>0</v>
      </c>
      <c r="BC2394" s="2">
        <f t="shared" si="529"/>
        <v>0</v>
      </c>
      <c r="BD2394" s="2">
        <f t="shared" si="530"/>
        <v>0</v>
      </c>
      <c r="BE2394" s="2">
        <f t="shared" si="531"/>
        <v>0</v>
      </c>
      <c r="BF2394" s="2">
        <f t="shared" si="532"/>
        <v>0</v>
      </c>
      <c r="BG2394" s="2">
        <f t="shared" si="533"/>
        <v>0</v>
      </c>
      <c r="BH2394" s="2">
        <f t="shared" si="534"/>
        <v>10</v>
      </c>
    </row>
    <row r="2395" spans="1:60" x14ac:dyDescent="0.2">
      <c r="A2395" s="2">
        <v>2392</v>
      </c>
      <c r="B2395" s="2" t="s">
        <v>2593</v>
      </c>
      <c r="C2395" s="2" t="s">
        <v>2682</v>
      </c>
      <c r="D2395" s="2" t="s">
        <v>2699</v>
      </c>
      <c r="E2395" s="2">
        <v>0</v>
      </c>
      <c r="F2395" s="2">
        <v>0</v>
      </c>
      <c r="G2395" s="2">
        <v>0</v>
      </c>
      <c r="H2395" s="2"/>
      <c r="I2395" s="2">
        <v>0</v>
      </c>
      <c r="J2395" s="2">
        <v>0</v>
      </c>
      <c r="K2395" s="2"/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1</v>
      </c>
      <c r="X2395" s="2">
        <v>0</v>
      </c>
      <c r="Y2395" s="2">
        <v>0</v>
      </c>
      <c r="Z2395" s="2">
        <v>0</v>
      </c>
      <c r="AA2395" s="2">
        <v>1</v>
      </c>
      <c r="AB2395" s="2">
        <v>0</v>
      </c>
      <c r="AC2395" s="2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2"/>
      <c r="AL2395" s="5">
        <v>3190</v>
      </c>
      <c r="AM2395" s="5">
        <v>3030</v>
      </c>
      <c r="AN2395" s="2"/>
      <c r="AO2395" s="2">
        <f t="shared" si="521"/>
        <v>0</v>
      </c>
      <c r="AP2395" s="2">
        <f t="shared" si="522"/>
        <v>0</v>
      </c>
      <c r="AQ2395" s="2">
        <f t="shared" si="523"/>
        <v>1</v>
      </c>
      <c r="AR2395" s="2"/>
      <c r="AS2395" s="2"/>
      <c r="AT2395" s="2"/>
      <c r="AU2395" s="2"/>
      <c r="AV2395" s="2">
        <f t="shared" si="524"/>
        <v>0</v>
      </c>
      <c r="AW2395" s="2">
        <f t="shared" si="525"/>
        <v>0</v>
      </c>
      <c r="AX2395" s="2">
        <f t="shared" si="526"/>
        <v>1</v>
      </c>
      <c r="AY2395" s="2"/>
      <c r="AZ2395" s="2">
        <v>1</v>
      </c>
      <c r="BA2395" s="2">
        <f t="shared" si="527"/>
        <v>10</v>
      </c>
      <c r="BB2395" s="2">
        <f t="shared" si="528"/>
        <v>0</v>
      </c>
      <c r="BC2395" s="2">
        <f t="shared" si="529"/>
        <v>0</v>
      </c>
      <c r="BD2395" s="2">
        <f t="shared" si="530"/>
        <v>0</v>
      </c>
      <c r="BE2395" s="2">
        <f t="shared" si="531"/>
        <v>0</v>
      </c>
      <c r="BF2395" s="2">
        <f t="shared" si="532"/>
        <v>0</v>
      </c>
      <c r="BG2395" s="2">
        <f t="shared" si="533"/>
        <v>0</v>
      </c>
      <c r="BH2395" s="2">
        <f t="shared" si="534"/>
        <v>10</v>
      </c>
    </row>
    <row r="2396" spans="1:60" x14ac:dyDescent="0.2">
      <c r="A2396" s="2">
        <v>2393</v>
      </c>
      <c r="B2396" s="2" t="s">
        <v>2593</v>
      </c>
      <c r="C2396" s="2" t="s">
        <v>2682</v>
      </c>
      <c r="D2396" s="2" t="s">
        <v>2700</v>
      </c>
      <c r="E2396" s="2">
        <v>0</v>
      </c>
      <c r="F2396" s="2">
        <v>0</v>
      </c>
      <c r="G2396" s="2">
        <v>0</v>
      </c>
      <c r="H2396" s="2"/>
      <c r="I2396" s="2">
        <v>0</v>
      </c>
      <c r="J2396" s="2">
        <v>0</v>
      </c>
      <c r="K2396" s="2"/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1</v>
      </c>
      <c r="X2396" s="2">
        <v>0</v>
      </c>
      <c r="Y2396" s="2">
        <v>0</v>
      </c>
      <c r="Z2396" s="2">
        <v>0</v>
      </c>
      <c r="AA2396" s="2">
        <v>1</v>
      </c>
      <c r="AB2396" s="2">
        <v>0</v>
      </c>
      <c r="AC2396" s="2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2"/>
      <c r="AL2396" s="5">
        <v>17000</v>
      </c>
      <c r="AM2396" s="5">
        <v>7160</v>
      </c>
      <c r="AN2396" s="2"/>
      <c r="AO2396" s="2">
        <f t="shared" si="521"/>
        <v>0</v>
      </c>
      <c r="AP2396" s="2">
        <f t="shared" si="522"/>
        <v>0</v>
      </c>
      <c r="AQ2396" s="2">
        <f t="shared" si="523"/>
        <v>1</v>
      </c>
      <c r="AR2396" s="2"/>
      <c r="AS2396" s="2"/>
      <c r="AT2396" s="2"/>
      <c r="AU2396" s="2"/>
      <c r="AV2396" s="2">
        <f t="shared" si="524"/>
        <v>0</v>
      </c>
      <c r="AW2396" s="2">
        <f t="shared" si="525"/>
        <v>0</v>
      </c>
      <c r="AX2396" s="2">
        <f t="shared" si="526"/>
        <v>1</v>
      </c>
      <c r="AY2396" s="2"/>
      <c r="AZ2396" s="2"/>
      <c r="BA2396" s="2">
        <f t="shared" si="527"/>
        <v>6</v>
      </c>
      <c r="BB2396" s="2">
        <f t="shared" si="528"/>
        <v>0</v>
      </c>
      <c r="BC2396" s="2">
        <f t="shared" si="529"/>
        <v>0</v>
      </c>
      <c r="BD2396" s="2">
        <f t="shared" si="530"/>
        <v>0</v>
      </c>
      <c r="BE2396" s="2">
        <f t="shared" si="531"/>
        <v>0</v>
      </c>
      <c r="BF2396" s="2">
        <f t="shared" si="532"/>
        <v>0</v>
      </c>
      <c r="BG2396" s="2">
        <f t="shared" si="533"/>
        <v>0</v>
      </c>
      <c r="BH2396" s="2">
        <f t="shared" si="534"/>
        <v>6</v>
      </c>
    </row>
    <row r="2397" spans="1:60" x14ac:dyDescent="0.2">
      <c r="A2397" s="2">
        <v>2394</v>
      </c>
      <c r="B2397" s="2" t="s">
        <v>2593</v>
      </c>
      <c r="C2397" s="2" t="s">
        <v>2682</v>
      </c>
      <c r="D2397" s="2" t="s">
        <v>2701</v>
      </c>
      <c r="E2397" s="2">
        <v>3</v>
      </c>
      <c r="F2397" s="2">
        <v>4</v>
      </c>
      <c r="G2397" s="2">
        <v>1</v>
      </c>
      <c r="H2397" s="2" t="s">
        <v>923</v>
      </c>
      <c r="I2397" s="2">
        <v>15840</v>
      </c>
      <c r="J2397" s="2">
        <v>0</v>
      </c>
      <c r="K2397" s="2"/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1</v>
      </c>
      <c r="AB2397" s="2">
        <v>0</v>
      </c>
      <c r="AC2397" s="2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2"/>
      <c r="AL2397" s="5">
        <v>3510000</v>
      </c>
      <c r="AM2397" s="5">
        <v>826000</v>
      </c>
      <c r="AN2397" s="2"/>
      <c r="AO2397" s="2">
        <f t="shared" si="521"/>
        <v>0</v>
      </c>
      <c r="AP2397" s="2">
        <f t="shared" si="522"/>
        <v>0</v>
      </c>
      <c r="AQ2397" s="2">
        <f t="shared" si="523"/>
        <v>0</v>
      </c>
      <c r="AR2397" s="2"/>
      <c r="AS2397" s="2"/>
      <c r="AT2397" s="2"/>
      <c r="AU2397" s="2"/>
      <c r="AV2397" s="2">
        <f t="shared" si="524"/>
        <v>0</v>
      </c>
      <c r="AW2397" s="2">
        <f t="shared" si="525"/>
        <v>0</v>
      </c>
      <c r="AX2397" s="2">
        <f t="shared" si="526"/>
        <v>1</v>
      </c>
      <c r="AY2397" s="2"/>
      <c r="AZ2397" s="2">
        <v>1</v>
      </c>
      <c r="BA2397" s="2">
        <f t="shared" si="527"/>
        <v>7</v>
      </c>
      <c r="BB2397" s="2">
        <f t="shared" si="528"/>
        <v>0</v>
      </c>
      <c r="BC2397" s="2">
        <f t="shared" si="529"/>
        <v>0</v>
      </c>
      <c r="BD2397" s="2">
        <f t="shared" si="530"/>
        <v>1</v>
      </c>
      <c r="BE2397" s="2">
        <f t="shared" si="531"/>
        <v>0</v>
      </c>
      <c r="BF2397" s="2">
        <f t="shared" si="532"/>
        <v>0</v>
      </c>
      <c r="BG2397" s="2">
        <f t="shared" si="533"/>
        <v>1</v>
      </c>
      <c r="BH2397" s="2">
        <f t="shared" si="534"/>
        <v>8</v>
      </c>
    </row>
    <row r="2398" spans="1:60" x14ac:dyDescent="0.2">
      <c r="A2398" s="2">
        <v>2395</v>
      </c>
      <c r="B2398" s="2" t="s">
        <v>2593</v>
      </c>
      <c r="C2398" s="2" t="s">
        <v>2682</v>
      </c>
      <c r="D2398" s="2" t="s">
        <v>2702</v>
      </c>
      <c r="E2398" s="2">
        <v>3</v>
      </c>
      <c r="F2398" s="2">
        <v>4</v>
      </c>
      <c r="G2398" s="2">
        <v>1</v>
      </c>
      <c r="H2398" s="2" t="s">
        <v>330</v>
      </c>
      <c r="I2398" s="2">
        <v>18720</v>
      </c>
      <c r="J2398" s="2">
        <v>0</v>
      </c>
      <c r="K2398" s="2"/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1</v>
      </c>
      <c r="W2398" s="2">
        <v>1</v>
      </c>
      <c r="X2398" s="2">
        <v>0</v>
      </c>
      <c r="Y2398" s="2">
        <v>0</v>
      </c>
      <c r="Z2398" s="2">
        <v>0</v>
      </c>
      <c r="AA2398" s="2">
        <v>1</v>
      </c>
      <c r="AB2398" s="2">
        <v>0</v>
      </c>
      <c r="AC2398" s="2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2"/>
      <c r="AL2398" s="5">
        <v>44900</v>
      </c>
      <c r="AM2398" s="5">
        <v>33700</v>
      </c>
      <c r="AN2398" s="2"/>
      <c r="AO2398" s="2">
        <f t="shared" si="521"/>
        <v>0</v>
      </c>
      <c r="AP2398" s="2">
        <f t="shared" si="522"/>
        <v>0</v>
      </c>
      <c r="AQ2398" s="2">
        <f t="shared" si="523"/>
        <v>1</v>
      </c>
      <c r="AR2398" s="2"/>
      <c r="AS2398" s="2"/>
      <c r="AT2398" s="2"/>
      <c r="AU2398" s="2"/>
      <c r="AV2398" s="2">
        <f t="shared" si="524"/>
        <v>0</v>
      </c>
      <c r="AW2398" s="2">
        <f t="shared" si="525"/>
        <v>1</v>
      </c>
      <c r="AX2398" s="2">
        <f t="shared" si="526"/>
        <v>1</v>
      </c>
      <c r="AY2398" s="2"/>
      <c r="AZ2398" s="2">
        <v>1</v>
      </c>
      <c r="BA2398" s="2">
        <f t="shared" si="527"/>
        <v>14</v>
      </c>
      <c r="BB2398" s="2">
        <f t="shared" si="528"/>
        <v>0</v>
      </c>
      <c r="BC2398" s="2">
        <f t="shared" si="529"/>
        <v>0</v>
      </c>
      <c r="BD2398" s="2">
        <f t="shared" si="530"/>
        <v>1</v>
      </c>
      <c r="BE2398" s="2">
        <f t="shared" si="531"/>
        <v>0</v>
      </c>
      <c r="BF2398" s="2">
        <f t="shared" si="532"/>
        <v>0</v>
      </c>
      <c r="BG2398" s="2">
        <f t="shared" si="533"/>
        <v>1</v>
      </c>
      <c r="BH2398" s="2">
        <f t="shared" si="534"/>
        <v>15</v>
      </c>
    </row>
    <row r="2399" spans="1:60" x14ac:dyDescent="0.2">
      <c r="A2399" s="2">
        <v>2396</v>
      </c>
      <c r="B2399" s="2" t="s">
        <v>2593</v>
      </c>
      <c r="C2399" s="2" t="s">
        <v>2682</v>
      </c>
      <c r="D2399" s="2" t="s">
        <v>2703</v>
      </c>
      <c r="E2399" s="2">
        <v>4</v>
      </c>
      <c r="F2399" s="2">
        <v>6</v>
      </c>
      <c r="G2399" s="2">
        <v>2</v>
      </c>
      <c r="H2399" s="2" t="s">
        <v>433</v>
      </c>
      <c r="I2399" s="2">
        <v>31680</v>
      </c>
      <c r="J2399" s="2">
        <v>0</v>
      </c>
      <c r="K2399" s="2"/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1</v>
      </c>
      <c r="X2399" s="2">
        <v>0</v>
      </c>
      <c r="Y2399" s="2">
        <v>0</v>
      </c>
      <c r="Z2399" s="2">
        <v>0</v>
      </c>
      <c r="AA2399" s="2">
        <v>1</v>
      </c>
      <c r="AB2399" s="2">
        <v>0</v>
      </c>
      <c r="AC2399" s="2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2"/>
      <c r="AL2399" s="5">
        <v>24600</v>
      </c>
      <c r="AM2399" s="5">
        <v>30000</v>
      </c>
      <c r="AN2399" s="2"/>
      <c r="AO2399" s="2">
        <f t="shared" si="521"/>
        <v>0</v>
      </c>
      <c r="AP2399" s="2">
        <f t="shared" si="522"/>
        <v>0</v>
      </c>
      <c r="AQ2399" s="2">
        <f t="shared" si="523"/>
        <v>1</v>
      </c>
      <c r="AR2399" s="2"/>
      <c r="AS2399" s="2"/>
      <c r="AT2399" s="2"/>
      <c r="AU2399" s="2"/>
      <c r="AV2399" s="2">
        <f t="shared" si="524"/>
        <v>0</v>
      </c>
      <c r="AW2399" s="2">
        <f t="shared" si="525"/>
        <v>0</v>
      </c>
      <c r="AX2399" s="2">
        <f t="shared" si="526"/>
        <v>1</v>
      </c>
      <c r="AY2399" s="2"/>
      <c r="AZ2399" s="2"/>
      <c r="BA2399" s="2">
        <f t="shared" si="527"/>
        <v>6</v>
      </c>
      <c r="BB2399" s="2">
        <f t="shared" si="528"/>
        <v>0</v>
      </c>
      <c r="BC2399" s="2">
        <f t="shared" si="529"/>
        <v>0</v>
      </c>
      <c r="BD2399" s="2">
        <f t="shared" si="530"/>
        <v>1</v>
      </c>
      <c r="BE2399" s="2">
        <f t="shared" si="531"/>
        <v>0</v>
      </c>
      <c r="BF2399" s="2">
        <f t="shared" si="532"/>
        <v>0</v>
      </c>
      <c r="BG2399" s="2">
        <f t="shared" si="533"/>
        <v>1</v>
      </c>
      <c r="BH2399" s="2">
        <f t="shared" si="534"/>
        <v>7</v>
      </c>
    </row>
    <row r="2400" spans="1:60" x14ac:dyDescent="0.2">
      <c r="A2400" s="2">
        <v>2397</v>
      </c>
      <c r="B2400" s="2" t="s">
        <v>2593</v>
      </c>
      <c r="C2400" s="2" t="s">
        <v>2682</v>
      </c>
      <c r="D2400" s="2" t="s">
        <v>2704</v>
      </c>
      <c r="E2400" s="2">
        <v>3</v>
      </c>
      <c r="F2400" s="2">
        <v>6</v>
      </c>
      <c r="G2400" s="2">
        <v>2</v>
      </c>
      <c r="H2400" s="2" t="s">
        <v>106</v>
      </c>
      <c r="I2400" s="2">
        <v>36000</v>
      </c>
      <c r="J2400" s="2">
        <v>0</v>
      </c>
      <c r="K2400" s="2"/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1</v>
      </c>
      <c r="X2400" s="2">
        <v>0</v>
      </c>
      <c r="Y2400" s="2">
        <v>0</v>
      </c>
      <c r="Z2400" s="2">
        <v>0</v>
      </c>
      <c r="AA2400" s="2">
        <v>1</v>
      </c>
      <c r="AB2400" s="2">
        <v>0</v>
      </c>
      <c r="AC2400" s="2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2"/>
      <c r="AL2400" s="5">
        <v>68200</v>
      </c>
      <c r="AM2400" s="5">
        <v>66600</v>
      </c>
      <c r="AN2400" s="2"/>
      <c r="AO2400" s="2">
        <f t="shared" si="521"/>
        <v>0</v>
      </c>
      <c r="AP2400" s="2">
        <f t="shared" si="522"/>
        <v>0</v>
      </c>
      <c r="AQ2400" s="2">
        <f t="shared" si="523"/>
        <v>1</v>
      </c>
      <c r="AR2400" s="2"/>
      <c r="AS2400" s="2"/>
      <c r="AT2400" s="2"/>
      <c r="AU2400" s="2"/>
      <c r="AV2400" s="2">
        <f t="shared" si="524"/>
        <v>0</v>
      </c>
      <c r="AW2400" s="2">
        <f t="shared" si="525"/>
        <v>0</v>
      </c>
      <c r="AX2400" s="2">
        <f t="shared" si="526"/>
        <v>1</v>
      </c>
      <c r="AY2400" s="2"/>
      <c r="AZ2400" s="2"/>
      <c r="BA2400" s="2">
        <f t="shared" si="527"/>
        <v>6</v>
      </c>
      <c r="BB2400" s="2">
        <f t="shared" si="528"/>
        <v>0</v>
      </c>
      <c r="BC2400" s="2">
        <f t="shared" si="529"/>
        <v>0</v>
      </c>
      <c r="BD2400" s="2">
        <f t="shared" si="530"/>
        <v>1</v>
      </c>
      <c r="BE2400" s="2">
        <f t="shared" si="531"/>
        <v>0</v>
      </c>
      <c r="BF2400" s="2">
        <f t="shared" si="532"/>
        <v>0</v>
      </c>
      <c r="BG2400" s="2">
        <f t="shared" si="533"/>
        <v>1</v>
      </c>
      <c r="BH2400" s="2">
        <f t="shared" si="534"/>
        <v>7</v>
      </c>
    </row>
    <row r="2401" spans="1:60" x14ac:dyDescent="0.2">
      <c r="A2401" s="2">
        <v>2398</v>
      </c>
      <c r="B2401" s="2" t="s">
        <v>2593</v>
      </c>
      <c r="C2401" s="2" t="s">
        <v>2682</v>
      </c>
      <c r="D2401" s="2" t="s">
        <v>2705</v>
      </c>
      <c r="E2401" s="2">
        <v>3</v>
      </c>
      <c r="F2401" s="2">
        <v>4</v>
      </c>
      <c r="G2401" s="2">
        <v>1</v>
      </c>
      <c r="H2401" s="2" t="s">
        <v>330</v>
      </c>
      <c r="I2401" s="2">
        <v>18720</v>
      </c>
      <c r="J2401" s="2">
        <v>0</v>
      </c>
      <c r="K2401" s="2"/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1</v>
      </c>
      <c r="AB2401" s="2">
        <v>0</v>
      </c>
      <c r="AC2401" s="2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2"/>
      <c r="AL2401" s="5">
        <v>240000</v>
      </c>
      <c r="AM2401" s="5">
        <v>293000</v>
      </c>
      <c r="AN2401" s="2"/>
      <c r="AO2401" s="2">
        <f t="shared" si="521"/>
        <v>0</v>
      </c>
      <c r="AP2401" s="2">
        <f t="shared" si="522"/>
        <v>0</v>
      </c>
      <c r="AQ2401" s="2">
        <f t="shared" si="523"/>
        <v>0</v>
      </c>
      <c r="AR2401" s="2"/>
      <c r="AS2401" s="2"/>
      <c r="AT2401" s="2"/>
      <c r="AU2401" s="2"/>
      <c r="AV2401" s="2">
        <f t="shared" si="524"/>
        <v>0</v>
      </c>
      <c r="AW2401" s="2">
        <f t="shared" si="525"/>
        <v>0</v>
      </c>
      <c r="AX2401" s="2">
        <f t="shared" si="526"/>
        <v>1</v>
      </c>
      <c r="AY2401" s="2"/>
      <c r="AZ2401" s="2"/>
      <c r="BA2401" s="2">
        <f t="shared" si="527"/>
        <v>3</v>
      </c>
      <c r="BB2401" s="2">
        <f t="shared" si="528"/>
        <v>0</v>
      </c>
      <c r="BC2401" s="2">
        <f t="shared" si="529"/>
        <v>0</v>
      </c>
      <c r="BD2401" s="2">
        <f t="shared" si="530"/>
        <v>1</v>
      </c>
      <c r="BE2401" s="2">
        <f t="shared" si="531"/>
        <v>0</v>
      </c>
      <c r="BF2401" s="2">
        <f t="shared" si="532"/>
        <v>0</v>
      </c>
      <c r="BG2401" s="2">
        <f t="shared" si="533"/>
        <v>1</v>
      </c>
      <c r="BH2401" s="2">
        <f t="shared" si="534"/>
        <v>4</v>
      </c>
    </row>
    <row r="2402" spans="1:60" x14ac:dyDescent="0.2">
      <c r="A2402" s="2">
        <v>2399</v>
      </c>
      <c r="B2402" s="2" t="s">
        <v>2593</v>
      </c>
      <c r="C2402" s="2" t="s">
        <v>2706</v>
      </c>
      <c r="D2402" s="2" t="s">
        <v>2707</v>
      </c>
      <c r="E2402" s="2">
        <v>3</v>
      </c>
      <c r="F2402" s="2">
        <v>9</v>
      </c>
      <c r="G2402" s="2">
        <v>3</v>
      </c>
      <c r="H2402" s="2" t="s">
        <v>97</v>
      </c>
      <c r="I2402" s="2">
        <v>25</v>
      </c>
      <c r="J2402" s="2">
        <v>0</v>
      </c>
      <c r="K2402" s="2"/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2"/>
      <c r="AL2402" s="5">
        <v>236000</v>
      </c>
      <c r="AM2402" s="5">
        <v>186000</v>
      </c>
      <c r="AN2402" s="2"/>
      <c r="AO2402" s="2">
        <f t="shared" si="521"/>
        <v>0</v>
      </c>
      <c r="AP2402" s="2">
        <f t="shared" si="522"/>
        <v>0</v>
      </c>
      <c r="AQ2402" s="2">
        <f t="shared" si="523"/>
        <v>0</v>
      </c>
      <c r="AR2402" s="2"/>
      <c r="AS2402" s="2"/>
      <c r="AT2402" s="2"/>
      <c r="AU2402" s="2"/>
      <c r="AV2402" s="2">
        <f t="shared" si="524"/>
        <v>0</v>
      </c>
      <c r="AW2402" s="2">
        <f t="shared" si="525"/>
        <v>0</v>
      </c>
      <c r="AX2402" s="2">
        <f t="shared" si="526"/>
        <v>0</v>
      </c>
      <c r="AY2402" s="2"/>
      <c r="AZ2402" s="2"/>
      <c r="BA2402" s="2">
        <f t="shared" si="527"/>
        <v>0</v>
      </c>
      <c r="BB2402" s="2">
        <f t="shared" si="528"/>
        <v>0</v>
      </c>
      <c r="BC2402" s="2">
        <f t="shared" si="529"/>
        <v>0</v>
      </c>
      <c r="BD2402" s="2">
        <f t="shared" si="530"/>
        <v>0</v>
      </c>
      <c r="BE2402" s="2">
        <f t="shared" si="531"/>
        <v>0</v>
      </c>
      <c r="BF2402" s="2">
        <f t="shared" si="532"/>
        <v>1</v>
      </c>
      <c r="BG2402" s="2">
        <f t="shared" si="533"/>
        <v>0</v>
      </c>
      <c r="BH2402" s="2">
        <f t="shared" si="534"/>
        <v>0</v>
      </c>
    </row>
    <row r="2403" spans="1:60" x14ac:dyDescent="0.2">
      <c r="A2403" s="2">
        <v>2400</v>
      </c>
      <c r="B2403" s="2" t="s">
        <v>2593</v>
      </c>
      <c r="C2403" s="2" t="s">
        <v>2706</v>
      </c>
      <c r="D2403" s="2" t="s">
        <v>2708</v>
      </c>
      <c r="E2403" s="2">
        <v>3</v>
      </c>
      <c r="F2403" s="2">
        <v>10</v>
      </c>
      <c r="G2403" s="2">
        <v>4</v>
      </c>
      <c r="H2403" s="2" t="s">
        <v>110</v>
      </c>
      <c r="I2403" s="2">
        <v>30</v>
      </c>
      <c r="J2403" s="2">
        <v>0</v>
      </c>
      <c r="K2403" s="2"/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2"/>
      <c r="AL2403" s="5">
        <v>69900</v>
      </c>
      <c r="AM2403" s="5">
        <v>70000</v>
      </c>
      <c r="AN2403" s="2"/>
      <c r="AO2403" s="2">
        <f t="shared" si="521"/>
        <v>0</v>
      </c>
      <c r="AP2403" s="2">
        <f t="shared" si="522"/>
        <v>0</v>
      </c>
      <c r="AQ2403" s="2">
        <f t="shared" si="523"/>
        <v>0</v>
      </c>
      <c r="AR2403" s="2"/>
      <c r="AS2403" s="2"/>
      <c r="AT2403" s="2"/>
      <c r="AU2403" s="2"/>
      <c r="AV2403" s="2">
        <f t="shared" si="524"/>
        <v>0</v>
      </c>
      <c r="AW2403" s="2">
        <f t="shared" si="525"/>
        <v>0</v>
      </c>
      <c r="AX2403" s="2">
        <f t="shared" si="526"/>
        <v>0</v>
      </c>
      <c r="AY2403" s="2"/>
      <c r="AZ2403" s="2"/>
      <c r="BA2403" s="2">
        <f t="shared" si="527"/>
        <v>0</v>
      </c>
      <c r="BB2403" s="2">
        <f t="shared" si="528"/>
        <v>0</v>
      </c>
      <c r="BC2403" s="2">
        <f t="shared" si="529"/>
        <v>0</v>
      </c>
      <c r="BD2403" s="2">
        <f t="shared" si="530"/>
        <v>0</v>
      </c>
      <c r="BE2403" s="2">
        <f t="shared" si="531"/>
        <v>0</v>
      </c>
      <c r="BF2403" s="2">
        <f t="shared" si="532"/>
        <v>1</v>
      </c>
      <c r="BG2403" s="2">
        <f t="shared" si="533"/>
        <v>0</v>
      </c>
      <c r="BH2403" s="2">
        <f t="shared" si="534"/>
        <v>0</v>
      </c>
    </row>
    <row r="2404" spans="1:60" x14ac:dyDescent="0.2">
      <c r="A2404" s="2">
        <v>2401</v>
      </c>
      <c r="B2404" s="2" t="s">
        <v>2593</v>
      </c>
      <c r="C2404" s="2" t="s">
        <v>2706</v>
      </c>
      <c r="D2404" s="2" t="s">
        <v>2709</v>
      </c>
      <c r="E2404" s="2">
        <v>2</v>
      </c>
      <c r="F2404" s="2">
        <v>3</v>
      </c>
      <c r="G2404" s="2">
        <v>2</v>
      </c>
      <c r="H2404" s="2" t="s">
        <v>843</v>
      </c>
      <c r="I2404" s="2">
        <v>15</v>
      </c>
      <c r="J2404" s="2">
        <v>0</v>
      </c>
      <c r="K2404" s="2"/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1</v>
      </c>
      <c r="AA2404" s="2">
        <v>0</v>
      </c>
      <c r="AB2404" s="2">
        <v>0</v>
      </c>
      <c r="AC2404" s="2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2"/>
      <c r="AL2404" s="5">
        <v>822000</v>
      </c>
      <c r="AM2404" s="5">
        <v>579000</v>
      </c>
      <c r="AN2404" s="2"/>
      <c r="AO2404" s="2">
        <f t="shared" si="521"/>
        <v>0</v>
      </c>
      <c r="AP2404" s="2">
        <f t="shared" si="522"/>
        <v>0</v>
      </c>
      <c r="AQ2404" s="2">
        <f t="shared" si="523"/>
        <v>0</v>
      </c>
      <c r="AR2404" s="2"/>
      <c r="AS2404" s="2"/>
      <c r="AT2404" s="2"/>
      <c r="AU2404" s="2"/>
      <c r="AV2404" s="2">
        <f t="shared" si="524"/>
        <v>0</v>
      </c>
      <c r="AW2404" s="2">
        <f t="shared" si="525"/>
        <v>0</v>
      </c>
      <c r="AX2404" s="2">
        <f t="shared" si="526"/>
        <v>1</v>
      </c>
      <c r="AY2404" s="2"/>
      <c r="AZ2404" s="2"/>
      <c r="BA2404" s="2">
        <f t="shared" si="527"/>
        <v>3</v>
      </c>
      <c r="BB2404" s="2">
        <f t="shared" si="528"/>
        <v>0</v>
      </c>
      <c r="BC2404" s="2">
        <f t="shared" si="529"/>
        <v>0</v>
      </c>
      <c r="BD2404" s="2">
        <f t="shared" si="530"/>
        <v>0</v>
      </c>
      <c r="BE2404" s="2">
        <f t="shared" si="531"/>
        <v>0</v>
      </c>
      <c r="BF2404" s="2">
        <f t="shared" si="532"/>
        <v>0</v>
      </c>
      <c r="BG2404" s="2">
        <f t="shared" si="533"/>
        <v>0</v>
      </c>
      <c r="BH2404" s="2">
        <f t="shared" si="534"/>
        <v>3</v>
      </c>
    </row>
    <row r="2405" spans="1:60" x14ac:dyDescent="0.2">
      <c r="A2405" s="2">
        <v>2402</v>
      </c>
      <c r="B2405" s="2" t="s">
        <v>2593</v>
      </c>
      <c r="C2405" s="2" t="s">
        <v>2706</v>
      </c>
      <c r="D2405" s="2" t="s">
        <v>2710</v>
      </c>
      <c r="E2405" s="2">
        <v>2</v>
      </c>
      <c r="F2405" s="2">
        <v>6</v>
      </c>
      <c r="G2405" s="2">
        <v>6</v>
      </c>
      <c r="H2405" s="2" t="s">
        <v>1204</v>
      </c>
      <c r="I2405" s="2">
        <v>10</v>
      </c>
      <c r="J2405" s="2">
        <v>0</v>
      </c>
      <c r="K2405" s="2"/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2"/>
      <c r="AL2405" s="5">
        <v>161000</v>
      </c>
      <c r="AM2405" s="5">
        <v>124000</v>
      </c>
      <c r="AN2405" s="2"/>
      <c r="AO2405" s="2">
        <f t="shared" si="521"/>
        <v>0</v>
      </c>
      <c r="AP2405" s="2">
        <f t="shared" si="522"/>
        <v>0</v>
      </c>
      <c r="AQ2405" s="2">
        <f t="shared" si="523"/>
        <v>0</v>
      </c>
      <c r="AR2405" s="2"/>
      <c r="AS2405" s="2"/>
      <c r="AT2405" s="2"/>
      <c r="AU2405" s="2"/>
      <c r="AV2405" s="2">
        <f t="shared" si="524"/>
        <v>0</v>
      </c>
      <c r="AW2405" s="2">
        <f t="shared" si="525"/>
        <v>0</v>
      </c>
      <c r="AX2405" s="2">
        <f t="shared" si="526"/>
        <v>0</v>
      </c>
      <c r="AY2405" s="2"/>
      <c r="AZ2405" s="2"/>
      <c r="BA2405" s="2">
        <f t="shared" si="527"/>
        <v>0</v>
      </c>
      <c r="BB2405" s="2">
        <f t="shared" si="528"/>
        <v>0</v>
      </c>
      <c r="BC2405" s="2">
        <f t="shared" si="529"/>
        <v>0</v>
      </c>
      <c r="BD2405" s="2">
        <f t="shared" si="530"/>
        <v>0</v>
      </c>
      <c r="BE2405" s="2">
        <f t="shared" si="531"/>
        <v>0</v>
      </c>
      <c r="BF2405" s="2">
        <f t="shared" si="532"/>
        <v>1</v>
      </c>
      <c r="BG2405" s="2">
        <f t="shared" si="533"/>
        <v>0</v>
      </c>
      <c r="BH2405" s="2">
        <f t="shared" si="534"/>
        <v>0</v>
      </c>
    </row>
    <row r="2406" spans="1:60" x14ac:dyDescent="0.2">
      <c r="A2406" s="2">
        <v>2403</v>
      </c>
      <c r="B2406" s="2" t="s">
        <v>2593</v>
      </c>
      <c r="C2406" s="2" t="s">
        <v>2706</v>
      </c>
      <c r="D2406" s="2" t="s">
        <v>2711</v>
      </c>
      <c r="E2406" s="2">
        <v>2</v>
      </c>
      <c r="F2406" s="2">
        <v>2</v>
      </c>
      <c r="G2406" s="2">
        <v>2</v>
      </c>
      <c r="H2406" s="2" t="s">
        <v>1204</v>
      </c>
      <c r="I2406" s="2">
        <v>10</v>
      </c>
      <c r="J2406" s="2">
        <v>0</v>
      </c>
      <c r="K2406" s="2"/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2"/>
      <c r="AL2406" s="5">
        <v>55400</v>
      </c>
      <c r="AM2406" s="5">
        <v>56600</v>
      </c>
      <c r="AN2406" s="2"/>
      <c r="AO2406" s="2">
        <f t="shared" si="521"/>
        <v>0</v>
      </c>
      <c r="AP2406" s="2">
        <f t="shared" si="522"/>
        <v>0</v>
      </c>
      <c r="AQ2406" s="2">
        <f t="shared" si="523"/>
        <v>0</v>
      </c>
      <c r="AR2406" s="2"/>
      <c r="AS2406" s="2"/>
      <c r="AT2406" s="2"/>
      <c r="AU2406" s="2"/>
      <c r="AV2406" s="2">
        <f t="shared" si="524"/>
        <v>0</v>
      </c>
      <c r="AW2406" s="2">
        <f t="shared" si="525"/>
        <v>0</v>
      </c>
      <c r="AX2406" s="2">
        <f t="shared" si="526"/>
        <v>0</v>
      </c>
      <c r="AY2406" s="2"/>
      <c r="AZ2406" s="2"/>
      <c r="BA2406" s="2">
        <f t="shared" si="527"/>
        <v>0</v>
      </c>
      <c r="BB2406" s="2">
        <f t="shared" si="528"/>
        <v>0</v>
      </c>
      <c r="BC2406" s="2">
        <f t="shared" si="529"/>
        <v>0</v>
      </c>
      <c r="BD2406" s="2">
        <f t="shared" si="530"/>
        <v>0</v>
      </c>
      <c r="BE2406" s="2">
        <f t="shared" si="531"/>
        <v>0</v>
      </c>
      <c r="BF2406" s="2">
        <f t="shared" si="532"/>
        <v>0</v>
      </c>
      <c r="BG2406" s="2">
        <f t="shared" si="533"/>
        <v>0</v>
      </c>
      <c r="BH2406" s="2">
        <f t="shared" si="534"/>
        <v>0</v>
      </c>
    </row>
    <row r="2407" spans="1:60" x14ac:dyDescent="0.2">
      <c r="A2407" s="2">
        <v>2404</v>
      </c>
      <c r="B2407" s="2" t="s">
        <v>2593</v>
      </c>
      <c r="C2407" s="2" t="s">
        <v>2706</v>
      </c>
      <c r="D2407" s="2" t="s">
        <v>2712</v>
      </c>
      <c r="E2407" s="2">
        <v>2</v>
      </c>
      <c r="F2407" s="2">
        <v>1</v>
      </c>
      <c r="G2407" s="2">
        <v>1</v>
      </c>
      <c r="H2407" s="2" t="s">
        <v>1204</v>
      </c>
      <c r="I2407" s="2">
        <v>10</v>
      </c>
      <c r="J2407" s="2">
        <v>0</v>
      </c>
      <c r="K2407" s="2"/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2"/>
      <c r="AL2407" s="5">
        <v>127000</v>
      </c>
      <c r="AM2407" s="5">
        <v>104000</v>
      </c>
      <c r="AN2407" s="2"/>
      <c r="AO2407" s="2">
        <f t="shared" si="521"/>
        <v>0</v>
      </c>
      <c r="AP2407" s="2">
        <f t="shared" si="522"/>
        <v>0</v>
      </c>
      <c r="AQ2407" s="2">
        <f t="shared" si="523"/>
        <v>0</v>
      </c>
      <c r="AR2407" s="2"/>
      <c r="AS2407" s="2"/>
      <c r="AT2407" s="2"/>
      <c r="AU2407" s="2"/>
      <c r="AV2407" s="2">
        <f t="shared" si="524"/>
        <v>0</v>
      </c>
      <c r="AW2407" s="2">
        <f t="shared" si="525"/>
        <v>0</v>
      </c>
      <c r="AX2407" s="2">
        <f t="shared" si="526"/>
        <v>0</v>
      </c>
      <c r="AY2407" s="2"/>
      <c r="AZ2407" s="2"/>
      <c r="BA2407" s="2">
        <f t="shared" si="527"/>
        <v>0</v>
      </c>
      <c r="BB2407" s="2">
        <f t="shared" si="528"/>
        <v>0</v>
      </c>
      <c r="BC2407" s="2">
        <f t="shared" si="529"/>
        <v>0</v>
      </c>
      <c r="BD2407" s="2">
        <f t="shared" si="530"/>
        <v>0</v>
      </c>
      <c r="BE2407" s="2">
        <f t="shared" si="531"/>
        <v>0</v>
      </c>
      <c r="BF2407" s="2">
        <f t="shared" si="532"/>
        <v>0</v>
      </c>
      <c r="BG2407" s="2">
        <f t="shared" si="533"/>
        <v>0</v>
      </c>
      <c r="BH2407" s="2">
        <f t="shared" si="534"/>
        <v>0</v>
      </c>
    </row>
    <row r="2408" spans="1:60" x14ac:dyDescent="0.2">
      <c r="A2408" s="2">
        <v>2405</v>
      </c>
      <c r="B2408" s="2" t="s">
        <v>2593</v>
      </c>
      <c r="C2408" s="2" t="s">
        <v>2706</v>
      </c>
      <c r="D2408" s="2" t="s">
        <v>2713</v>
      </c>
      <c r="E2408" s="2">
        <v>3</v>
      </c>
      <c r="F2408" s="2">
        <v>5</v>
      </c>
      <c r="G2408" s="2">
        <v>4</v>
      </c>
      <c r="H2408" s="2" t="s">
        <v>2714</v>
      </c>
      <c r="I2408" s="2">
        <v>70</v>
      </c>
      <c r="J2408" s="2">
        <v>0</v>
      </c>
      <c r="K2408" s="2"/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2"/>
      <c r="AL2408" s="5">
        <v>100000</v>
      </c>
      <c r="AM2408" s="5">
        <v>79800</v>
      </c>
      <c r="AN2408" s="2"/>
      <c r="AO2408" s="2">
        <f t="shared" si="521"/>
        <v>0</v>
      </c>
      <c r="AP2408" s="2">
        <f t="shared" si="522"/>
        <v>0</v>
      </c>
      <c r="AQ2408" s="2">
        <f t="shared" si="523"/>
        <v>0</v>
      </c>
      <c r="AR2408" s="2"/>
      <c r="AS2408" s="2"/>
      <c r="AT2408" s="2"/>
      <c r="AU2408" s="2"/>
      <c r="AV2408" s="2">
        <f t="shared" si="524"/>
        <v>0</v>
      </c>
      <c r="AW2408" s="2">
        <f t="shared" si="525"/>
        <v>0</v>
      </c>
      <c r="AX2408" s="2">
        <f t="shared" si="526"/>
        <v>0</v>
      </c>
      <c r="AY2408" s="2"/>
      <c r="AZ2408" s="2"/>
      <c r="BA2408" s="2">
        <f t="shared" si="527"/>
        <v>0</v>
      </c>
      <c r="BB2408" s="2">
        <f t="shared" si="528"/>
        <v>0</v>
      </c>
      <c r="BC2408" s="2">
        <f t="shared" si="529"/>
        <v>0</v>
      </c>
      <c r="BD2408" s="2">
        <f t="shared" si="530"/>
        <v>0</v>
      </c>
      <c r="BE2408" s="2">
        <f t="shared" si="531"/>
        <v>0</v>
      </c>
      <c r="BF2408" s="2">
        <f t="shared" si="532"/>
        <v>1</v>
      </c>
      <c r="BG2408" s="2">
        <f t="shared" si="533"/>
        <v>0</v>
      </c>
      <c r="BH2408" s="2">
        <f t="shared" si="534"/>
        <v>0</v>
      </c>
    </row>
    <row r="2409" spans="1:60" x14ac:dyDescent="0.2">
      <c r="A2409" s="2">
        <v>2406</v>
      </c>
      <c r="B2409" s="2" t="s">
        <v>2593</v>
      </c>
      <c r="C2409" s="2" t="s">
        <v>2706</v>
      </c>
      <c r="D2409" s="2" t="s">
        <v>2715</v>
      </c>
      <c r="E2409" s="2">
        <v>3</v>
      </c>
      <c r="F2409" s="2">
        <v>3</v>
      </c>
      <c r="G2409" s="2">
        <v>1</v>
      </c>
      <c r="H2409" s="2" t="s">
        <v>97</v>
      </c>
      <c r="I2409" s="2">
        <v>25</v>
      </c>
      <c r="J2409" s="2">
        <v>0</v>
      </c>
      <c r="K2409" s="2"/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2"/>
      <c r="AL2409" s="5">
        <v>358000</v>
      </c>
      <c r="AM2409" s="5">
        <v>240000</v>
      </c>
      <c r="AN2409" s="2"/>
      <c r="AO2409" s="2">
        <f t="shared" si="521"/>
        <v>0</v>
      </c>
      <c r="AP2409" s="2">
        <f t="shared" si="522"/>
        <v>0</v>
      </c>
      <c r="AQ2409" s="2">
        <f t="shared" si="523"/>
        <v>0</v>
      </c>
      <c r="AR2409" s="2"/>
      <c r="AS2409" s="2"/>
      <c r="AT2409" s="2"/>
      <c r="AU2409" s="2"/>
      <c r="AV2409" s="2">
        <f t="shared" si="524"/>
        <v>0</v>
      </c>
      <c r="AW2409" s="2">
        <f t="shared" si="525"/>
        <v>0</v>
      </c>
      <c r="AX2409" s="2">
        <f t="shared" si="526"/>
        <v>0</v>
      </c>
      <c r="AY2409" s="2"/>
      <c r="AZ2409" s="2"/>
      <c r="BA2409" s="2">
        <f t="shared" si="527"/>
        <v>0</v>
      </c>
      <c r="BB2409" s="2">
        <f t="shared" si="528"/>
        <v>0</v>
      </c>
      <c r="BC2409" s="2">
        <f t="shared" si="529"/>
        <v>0</v>
      </c>
      <c r="BD2409" s="2">
        <f t="shared" si="530"/>
        <v>0</v>
      </c>
      <c r="BE2409" s="2">
        <f t="shared" si="531"/>
        <v>0</v>
      </c>
      <c r="BF2409" s="2">
        <f t="shared" si="532"/>
        <v>0</v>
      </c>
      <c r="BG2409" s="2">
        <f t="shared" si="533"/>
        <v>0</v>
      </c>
      <c r="BH2409" s="2">
        <f t="shared" si="534"/>
        <v>0</v>
      </c>
    </row>
    <row r="2410" spans="1:60" x14ac:dyDescent="0.2">
      <c r="A2410" s="2">
        <v>2407</v>
      </c>
      <c r="B2410" s="2" t="s">
        <v>2593</v>
      </c>
      <c r="C2410" s="2" t="s">
        <v>2706</v>
      </c>
      <c r="D2410" s="2" t="s">
        <v>2716</v>
      </c>
      <c r="E2410" s="2">
        <v>3</v>
      </c>
      <c r="F2410" s="2">
        <v>4</v>
      </c>
      <c r="G2410" s="2">
        <v>1</v>
      </c>
      <c r="H2410" s="2" t="s">
        <v>51</v>
      </c>
      <c r="I2410" s="2">
        <v>40</v>
      </c>
      <c r="J2410" s="2">
        <v>0</v>
      </c>
      <c r="K2410" s="2"/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2"/>
      <c r="AL2410" s="5">
        <v>61200</v>
      </c>
      <c r="AM2410" s="5">
        <v>61900</v>
      </c>
      <c r="AN2410" s="2"/>
      <c r="AO2410" s="2">
        <f t="shared" si="521"/>
        <v>0</v>
      </c>
      <c r="AP2410" s="2">
        <f t="shared" si="522"/>
        <v>0</v>
      </c>
      <c r="AQ2410" s="2">
        <f t="shared" si="523"/>
        <v>0</v>
      </c>
      <c r="AR2410" s="2"/>
      <c r="AS2410" s="2"/>
      <c r="AT2410" s="2"/>
      <c r="AU2410" s="2"/>
      <c r="AV2410" s="2">
        <f t="shared" si="524"/>
        <v>0</v>
      </c>
      <c r="AW2410" s="2">
        <f t="shared" si="525"/>
        <v>0</v>
      </c>
      <c r="AX2410" s="2">
        <f t="shared" si="526"/>
        <v>0</v>
      </c>
      <c r="AY2410" s="2"/>
      <c r="AZ2410" s="2"/>
      <c r="BA2410" s="2">
        <f t="shared" si="527"/>
        <v>0</v>
      </c>
      <c r="BB2410" s="2">
        <f t="shared" si="528"/>
        <v>0</v>
      </c>
      <c r="BC2410" s="2">
        <f t="shared" si="529"/>
        <v>0</v>
      </c>
      <c r="BD2410" s="2">
        <f t="shared" si="530"/>
        <v>0</v>
      </c>
      <c r="BE2410" s="2">
        <f t="shared" si="531"/>
        <v>0</v>
      </c>
      <c r="BF2410" s="2">
        <f t="shared" si="532"/>
        <v>0</v>
      </c>
      <c r="BG2410" s="2">
        <f t="shared" si="533"/>
        <v>0</v>
      </c>
      <c r="BH2410" s="2">
        <f t="shared" si="534"/>
        <v>0</v>
      </c>
    </row>
    <row r="2411" spans="1:60" x14ac:dyDescent="0.2">
      <c r="A2411" s="2">
        <v>2408</v>
      </c>
      <c r="B2411" s="2" t="s">
        <v>2593</v>
      </c>
      <c r="C2411" s="2" t="s">
        <v>2706</v>
      </c>
      <c r="D2411" s="2" t="s">
        <v>2717</v>
      </c>
      <c r="E2411" s="2">
        <v>3</v>
      </c>
      <c r="F2411" s="2">
        <v>8</v>
      </c>
      <c r="G2411" s="2">
        <v>5</v>
      </c>
      <c r="H2411" s="2" t="s">
        <v>843</v>
      </c>
      <c r="I2411" s="2">
        <v>15</v>
      </c>
      <c r="J2411" s="2">
        <v>0</v>
      </c>
      <c r="K2411" s="2"/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2"/>
      <c r="AL2411" s="5">
        <v>90800</v>
      </c>
      <c r="AM2411" s="5">
        <v>85600</v>
      </c>
      <c r="AN2411" s="2"/>
      <c r="AO2411" s="2">
        <f t="shared" si="521"/>
        <v>0</v>
      </c>
      <c r="AP2411" s="2">
        <f t="shared" si="522"/>
        <v>0</v>
      </c>
      <c r="AQ2411" s="2">
        <f t="shared" si="523"/>
        <v>0</v>
      </c>
      <c r="AR2411" s="2"/>
      <c r="AS2411" s="2"/>
      <c r="AT2411" s="2"/>
      <c r="AU2411" s="2"/>
      <c r="AV2411" s="2">
        <f t="shared" si="524"/>
        <v>0</v>
      </c>
      <c r="AW2411" s="2">
        <f t="shared" si="525"/>
        <v>0</v>
      </c>
      <c r="AX2411" s="2">
        <f t="shared" si="526"/>
        <v>0</v>
      </c>
      <c r="AY2411" s="2"/>
      <c r="AZ2411" s="2"/>
      <c r="BA2411" s="2">
        <f t="shared" si="527"/>
        <v>0</v>
      </c>
      <c r="BB2411" s="2">
        <f t="shared" si="528"/>
        <v>0</v>
      </c>
      <c r="BC2411" s="2">
        <f t="shared" si="529"/>
        <v>0</v>
      </c>
      <c r="BD2411" s="2">
        <f t="shared" si="530"/>
        <v>0</v>
      </c>
      <c r="BE2411" s="2">
        <f t="shared" si="531"/>
        <v>0</v>
      </c>
      <c r="BF2411" s="2">
        <f t="shared" si="532"/>
        <v>1</v>
      </c>
      <c r="BG2411" s="2">
        <f t="shared" si="533"/>
        <v>0</v>
      </c>
      <c r="BH2411" s="2">
        <f t="shared" si="534"/>
        <v>0</v>
      </c>
    </row>
    <row r="2412" spans="1:60" x14ac:dyDescent="0.2">
      <c r="A2412" s="2">
        <v>2409</v>
      </c>
      <c r="B2412" s="2" t="s">
        <v>2593</v>
      </c>
      <c r="C2412" s="2" t="s">
        <v>2706</v>
      </c>
      <c r="D2412" s="2" t="s">
        <v>2718</v>
      </c>
      <c r="E2412" s="2">
        <v>3</v>
      </c>
      <c r="F2412" s="2">
        <v>5</v>
      </c>
      <c r="G2412" s="2">
        <v>2</v>
      </c>
      <c r="H2412" s="2" t="s">
        <v>97</v>
      </c>
      <c r="I2412" s="2">
        <v>25</v>
      </c>
      <c r="J2412" s="2">
        <v>0</v>
      </c>
      <c r="K2412" s="2"/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2"/>
      <c r="AL2412" s="5">
        <v>115000</v>
      </c>
      <c r="AM2412" s="5">
        <v>107000</v>
      </c>
      <c r="AN2412" s="2"/>
      <c r="AO2412" s="2">
        <f t="shared" si="521"/>
        <v>0</v>
      </c>
      <c r="AP2412" s="2">
        <f t="shared" si="522"/>
        <v>0</v>
      </c>
      <c r="AQ2412" s="2">
        <f t="shared" si="523"/>
        <v>0</v>
      </c>
      <c r="AR2412" s="2"/>
      <c r="AS2412" s="2"/>
      <c r="AT2412" s="2"/>
      <c r="AU2412" s="2"/>
      <c r="AV2412" s="2">
        <f t="shared" si="524"/>
        <v>0</v>
      </c>
      <c r="AW2412" s="2">
        <f t="shared" si="525"/>
        <v>0</v>
      </c>
      <c r="AX2412" s="2">
        <f t="shared" si="526"/>
        <v>0</v>
      </c>
      <c r="AY2412" s="2"/>
      <c r="AZ2412" s="2"/>
      <c r="BA2412" s="2">
        <f t="shared" si="527"/>
        <v>0</v>
      </c>
      <c r="BB2412" s="2">
        <f t="shared" si="528"/>
        <v>0</v>
      </c>
      <c r="BC2412" s="2">
        <f t="shared" si="529"/>
        <v>0</v>
      </c>
      <c r="BD2412" s="2">
        <f t="shared" si="530"/>
        <v>0</v>
      </c>
      <c r="BE2412" s="2">
        <f t="shared" si="531"/>
        <v>0</v>
      </c>
      <c r="BF2412" s="2">
        <f t="shared" si="532"/>
        <v>0</v>
      </c>
      <c r="BG2412" s="2">
        <f t="shared" si="533"/>
        <v>0</v>
      </c>
      <c r="BH2412" s="2">
        <f t="shared" si="534"/>
        <v>0</v>
      </c>
    </row>
    <row r="2413" spans="1:60" x14ac:dyDescent="0.2">
      <c r="A2413" s="2">
        <v>2410</v>
      </c>
      <c r="B2413" s="2" t="s">
        <v>2593</v>
      </c>
      <c r="C2413" s="2" t="s">
        <v>2706</v>
      </c>
      <c r="D2413" s="2" t="s">
        <v>2719</v>
      </c>
      <c r="E2413" s="2">
        <v>3</v>
      </c>
      <c r="F2413" s="2">
        <v>7</v>
      </c>
      <c r="G2413" s="2">
        <v>4</v>
      </c>
      <c r="H2413" s="2" t="s">
        <v>108</v>
      </c>
      <c r="I2413" s="2">
        <v>35</v>
      </c>
      <c r="J2413" s="2">
        <v>0</v>
      </c>
      <c r="K2413" s="2"/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2"/>
      <c r="AL2413" s="5">
        <v>241000</v>
      </c>
      <c r="AM2413" s="5">
        <v>226000</v>
      </c>
      <c r="AN2413" s="2"/>
      <c r="AO2413" s="2">
        <f t="shared" si="521"/>
        <v>0</v>
      </c>
      <c r="AP2413" s="2">
        <f t="shared" si="522"/>
        <v>0</v>
      </c>
      <c r="AQ2413" s="2">
        <f t="shared" si="523"/>
        <v>0</v>
      </c>
      <c r="AR2413" s="2"/>
      <c r="AS2413" s="2"/>
      <c r="AT2413" s="2"/>
      <c r="AU2413" s="2"/>
      <c r="AV2413" s="2">
        <f t="shared" si="524"/>
        <v>0</v>
      </c>
      <c r="AW2413" s="2">
        <f t="shared" si="525"/>
        <v>0</v>
      </c>
      <c r="AX2413" s="2">
        <f t="shared" si="526"/>
        <v>0</v>
      </c>
      <c r="AY2413" s="2"/>
      <c r="AZ2413" s="2"/>
      <c r="BA2413" s="2">
        <f t="shared" si="527"/>
        <v>0</v>
      </c>
      <c r="BB2413" s="2">
        <f t="shared" si="528"/>
        <v>0</v>
      </c>
      <c r="BC2413" s="2">
        <f t="shared" si="529"/>
        <v>0</v>
      </c>
      <c r="BD2413" s="2">
        <f t="shared" si="530"/>
        <v>0</v>
      </c>
      <c r="BE2413" s="2">
        <f t="shared" si="531"/>
        <v>0</v>
      </c>
      <c r="BF2413" s="2">
        <f t="shared" si="532"/>
        <v>1</v>
      </c>
      <c r="BG2413" s="2">
        <f t="shared" si="533"/>
        <v>0</v>
      </c>
      <c r="BH2413" s="2">
        <f t="shared" si="534"/>
        <v>0</v>
      </c>
    </row>
    <row r="2414" spans="1:60" x14ac:dyDescent="0.2">
      <c r="A2414" s="2">
        <v>2411</v>
      </c>
      <c r="B2414" s="2" t="s">
        <v>2593</v>
      </c>
      <c r="C2414" s="2" t="s">
        <v>2706</v>
      </c>
      <c r="D2414" s="2" t="s">
        <v>2720</v>
      </c>
      <c r="E2414" s="2">
        <v>1</v>
      </c>
      <c r="F2414" s="2">
        <v>5</v>
      </c>
      <c r="G2414" s="2">
        <v>5</v>
      </c>
      <c r="H2414" s="2" t="s">
        <v>189</v>
      </c>
      <c r="I2414" s="2">
        <v>5</v>
      </c>
      <c r="J2414" s="2">
        <v>0</v>
      </c>
      <c r="K2414" s="2"/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2"/>
      <c r="AL2414" s="5">
        <v>457000</v>
      </c>
      <c r="AM2414" s="5">
        <v>388000</v>
      </c>
      <c r="AN2414" s="2"/>
      <c r="AO2414" s="2">
        <f t="shared" si="521"/>
        <v>0</v>
      </c>
      <c r="AP2414" s="2">
        <f t="shared" si="522"/>
        <v>0</v>
      </c>
      <c r="AQ2414" s="2">
        <f t="shared" si="523"/>
        <v>0</v>
      </c>
      <c r="AR2414" s="2"/>
      <c r="AS2414" s="2"/>
      <c r="AT2414" s="2"/>
      <c r="AU2414" s="2"/>
      <c r="AV2414" s="2">
        <f t="shared" si="524"/>
        <v>0</v>
      </c>
      <c r="AW2414" s="2">
        <f t="shared" si="525"/>
        <v>0</v>
      </c>
      <c r="AX2414" s="2">
        <f t="shared" si="526"/>
        <v>0</v>
      </c>
      <c r="AY2414" s="2"/>
      <c r="AZ2414" s="2"/>
      <c r="BA2414" s="2">
        <f t="shared" si="527"/>
        <v>0</v>
      </c>
      <c r="BB2414" s="2">
        <f t="shared" si="528"/>
        <v>0</v>
      </c>
      <c r="BC2414" s="2">
        <f t="shared" si="529"/>
        <v>0</v>
      </c>
      <c r="BD2414" s="2">
        <f t="shared" si="530"/>
        <v>0</v>
      </c>
      <c r="BE2414" s="2">
        <f t="shared" si="531"/>
        <v>0</v>
      </c>
      <c r="BF2414" s="2">
        <f t="shared" si="532"/>
        <v>1</v>
      </c>
      <c r="BG2414" s="2">
        <f t="shared" si="533"/>
        <v>0</v>
      </c>
      <c r="BH2414" s="2">
        <f t="shared" si="534"/>
        <v>0</v>
      </c>
    </row>
    <row r="2415" spans="1:60" x14ac:dyDescent="0.2">
      <c r="A2415" s="2">
        <v>2412</v>
      </c>
      <c r="B2415" s="2" t="s">
        <v>2593</v>
      </c>
      <c r="C2415" s="2" t="s">
        <v>2706</v>
      </c>
      <c r="D2415" s="2" t="s">
        <v>2721</v>
      </c>
      <c r="E2415" s="2">
        <v>3</v>
      </c>
      <c r="F2415" s="2">
        <v>11</v>
      </c>
      <c r="G2415" s="2">
        <v>10</v>
      </c>
      <c r="H2415" s="2" t="s">
        <v>2008</v>
      </c>
      <c r="I2415" s="2">
        <v>80</v>
      </c>
      <c r="J2415" s="2">
        <v>0</v>
      </c>
      <c r="K2415" s="2"/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2"/>
      <c r="AL2415" s="5">
        <v>54900</v>
      </c>
      <c r="AM2415" s="5">
        <v>62200</v>
      </c>
      <c r="AN2415" s="2"/>
      <c r="AO2415" s="2">
        <f t="shared" si="521"/>
        <v>0</v>
      </c>
      <c r="AP2415" s="2">
        <f t="shared" si="522"/>
        <v>0</v>
      </c>
      <c r="AQ2415" s="2">
        <f t="shared" si="523"/>
        <v>0</v>
      </c>
      <c r="AR2415" s="2"/>
      <c r="AS2415" s="2"/>
      <c r="AT2415" s="2"/>
      <c r="AU2415" s="2"/>
      <c r="AV2415" s="2">
        <f t="shared" si="524"/>
        <v>0</v>
      </c>
      <c r="AW2415" s="2">
        <f t="shared" si="525"/>
        <v>0</v>
      </c>
      <c r="AX2415" s="2">
        <f t="shared" si="526"/>
        <v>0</v>
      </c>
      <c r="AY2415" s="2"/>
      <c r="AZ2415" s="2"/>
      <c r="BA2415" s="2">
        <f t="shared" si="527"/>
        <v>0</v>
      </c>
      <c r="BB2415" s="2">
        <f t="shared" si="528"/>
        <v>0</v>
      </c>
      <c r="BC2415" s="2">
        <f t="shared" si="529"/>
        <v>0</v>
      </c>
      <c r="BD2415" s="2">
        <f t="shared" si="530"/>
        <v>0</v>
      </c>
      <c r="BE2415" s="2">
        <f t="shared" si="531"/>
        <v>0</v>
      </c>
      <c r="BF2415" s="2">
        <f t="shared" si="532"/>
        <v>1</v>
      </c>
      <c r="BG2415" s="2">
        <f t="shared" si="533"/>
        <v>0</v>
      </c>
      <c r="BH2415" s="2">
        <f t="shared" si="534"/>
        <v>0</v>
      </c>
    </row>
    <row r="2416" spans="1:60" x14ac:dyDescent="0.2">
      <c r="A2416" s="2">
        <v>2413</v>
      </c>
      <c r="B2416" s="2" t="s">
        <v>2593</v>
      </c>
      <c r="C2416" s="2" t="s">
        <v>2706</v>
      </c>
      <c r="D2416" s="2" t="s">
        <v>2722</v>
      </c>
      <c r="E2416" s="2">
        <v>3</v>
      </c>
      <c r="F2416" s="2">
        <v>8</v>
      </c>
      <c r="G2416" s="2">
        <v>3</v>
      </c>
      <c r="H2416" s="2" t="s">
        <v>108</v>
      </c>
      <c r="I2416" s="2">
        <v>35</v>
      </c>
      <c r="J2416" s="2">
        <v>0</v>
      </c>
      <c r="K2416" s="2"/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2"/>
      <c r="AL2416" s="5">
        <v>379000</v>
      </c>
      <c r="AM2416" s="5">
        <v>333000</v>
      </c>
      <c r="AN2416" s="2"/>
      <c r="AO2416" s="2">
        <f t="shared" si="521"/>
        <v>0</v>
      </c>
      <c r="AP2416" s="2">
        <f t="shared" si="522"/>
        <v>0</v>
      </c>
      <c r="AQ2416" s="2">
        <f t="shared" si="523"/>
        <v>0</v>
      </c>
      <c r="AR2416" s="2"/>
      <c r="AS2416" s="2"/>
      <c r="AT2416" s="2"/>
      <c r="AU2416" s="2"/>
      <c r="AV2416" s="2">
        <f t="shared" si="524"/>
        <v>0</v>
      </c>
      <c r="AW2416" s="2">
        <f t="shared" si="525"/>
        <v>0</v>
      </c>
      <c r="AX2416" s="2">
        <f t="shared" si="526"/>
        <v>0</v>
      </c>
      <c r="AY2416" s="2"/>
      <c r="AZ2416" s="2"/>
      <c r="BA2416" s="2">
        <f t="shared" si="527"/>
        <v>0</v>
      </c>
      <c r="BB2416" s="2">
        <f t="shared" si="528"/>
        <v>0</v>
      </c>
      <c r="BC2416" s="2">
        <f t="shared" si="529"/>
        <v>0</v>
      </c>
      <c r="BD2416" s="2">
        <f t="shared" si="530"/>
        <v>0</v>
      </c>
      <c r="BE2416" s="2">
        <f t="shared" si="531"/>
        <v>0</v>
      </c>
      <c r="BF2416" s="2">
        <f t="shared" si="532"/>
        <v>1</v>
      </c>
      <c r="BG2416" s="2">
        <f t="shared" si="533"/>
        <v>0</v>
      </c>
      <c r="BH2416" s="2">
        <f t="shared" si="534"/>
        <v>0</v>
      </c>
    </row>
    <row r="2417" spans="1:60" x14ac:dyDescent="0.2">
      <c r="A2417" s="2">
        <v>2414</v>
      </c>
      <c r="B2417" s="2" t="s">
        <v>2593</v>
      </c>
      <c r="C2417" s="2" t="s">
        <v>2706</v>
      </c>
      <c r="D2417" s="2" t="s">
        <v>2723</v>
      </c>
      <c r="E2417" s="2">
        <v>3</v>
      </c>
      <c r="F2417" s="2">
        <v>3</v>
      </c>
      <c r="G2417" s="2">
        <v>0</v>
      </c>
      <c r="H2417" s="2" t="s">
        <v>97</v>
      </c>
      <c r="I2417" s="2">
        <v>25</v>
      </c>
      <c r="J2417" s="2">
        <v>0</v>
      </c>
      <c r="K2417" s="2"/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2"/>
      <c r="AL2417" s="5">
        <v>155000</v>
      </c>
      <c r="AM2417" s="5">
        <v>136000</v>
      </c>
      <c r="AN2417" s="2"/>
      <c r="AO2417" s="2">
        <f t="shared" si="521"/>
        <v>0</v>
      </c>
      <c r="AP2417" s="2">
        <f t="shared" si="522"/>
        <v>0</v>
      </c>
      <c r="AQ2417" s="2">
        <f t="shared" si="523"/>
        <v>0</v>
      </c>
      <c r="AR2417" s="2"/>
      <c r="AS2417" s="2"/>
      <c r="AT2417" s="2"/>
      <c r="AU2417" s="2"/>
      <c r="AV2417" s="2">
        <f t="shared" si="524"/>
        <v>0</v>
      </c>
      <c r="AW2417" s="2">
        <f t="shared" si="525"/>
        <v>0</v>
      </c>
      <c r="AX2417" s="2">
        <f t="shared" si="526"/>
        <v>0</v>
      </c>
      <c r="AY2417" s="2"/>
      <c r="AZ2417" s="2"/>
      <c r="BA2417" s="2">
        <f t="shared" si="527"/>
        <v>0</v>
      </c>
      <c r="BB2417" s="2">
        <f t="shared" si="528"/>
        <v>0</v>
      </c>
      <c r="BC2417" s="2">
        <f t="shared" si="529"/>
        <v>0</v>
      </c>
      <c r="BD2417" s="2">
        <f t="shared" si="530"/>
        <v>0</v>
      </c>
      <c r="BE2417" s="2">
        <f t="shared" si="531"/>
        <v>0</v>
      </c>
      <c r="BF2417" s="2">
        <f t="shared" si="532"/>
        <v>0</v>
      </c>
      <c r="BG2417" s="2">
        <f t="shared" si="533"/>
        <v>0</v>
      </c>
      <c r="BH2417" s="2">
        <f t="shared" si="534"/>
        <v>0</v>
      </c>
    </row>
    <row r="2418" spans="1:60" x14ac:dyDescent="0.2">
      <c r="A2418" s="2">
        <v>2415</v>
      </c>
      <c r="B2418" s="2" t="s">
        <v>2593</v>
      </c>
      <c r="C2418" s="2" t="s">
        <v>2706</v>
      </c>
      <c r="D2418" s="2" t="s">
        <v>2724</v>
      </c>
      <c r="E2418" s="2">
        <v>3</v>
      </c>
      <c r="F2418" s="2">
        <v>9</v>
      </c>
      <c r="G2418" s="2">
        <v>3</v>
      </c>
      <c r="H2418" s="2" t="s">
        <v>110</v>
      </c>
      <c r="I2418" s="2">
        <v>30</v>
      </c>
      <c r="J2418" s="2">
        <v>0</v>
      </c>
      <c r="K2418" s="2"/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2"/>
      <c r="AL2418" s="5">
        <v>454000</v>
      </c>
      <c r="AM2418" s="5">
        <v>425000</v>
      </c>
      <c r="AN2418" s="2"/>
      <c r="AO2418" s="2">
        <f t="shared" si="521"/>
        <v>0</v>
      </c>
      <c r="AP2418" s="2">
        <f t="shared" si="522"/>
        <v>0</v>
      </c>
      <c r="AQ2418" s="2">
        <f t="shared" si="523"/>
        <v>0</v>
      </c>
      <c r="AR2418" s="2"/>
      <c r="AS2418" s="2"/>
      <c r="AT2418" s="2"/>
      <c r="AU2418" s="2"/>
      <c r="AV2418" s="2">
        <f t="shared" si="524"/>
        <v>0</v>
      </c>
      <c r="AW2418" s="2">
        <f t="shared" si="525"/>
        <v>0</v>
      </c>
      <c r="AX2418" s="2">
        <f t="shared" si="526"/>
        <v>0</v>
      </c>
      <c r="AY2418" s="2"/>
      <c r="AZ2418" s="2"/>
      <c r="BA2418" s="2">
        <f t="shared" si="527"/>
        <v>0</v>
      </c>
      <c r="BB2418" s="2">
        <f t="shared" si="528"/>
        <v>0</v>
      </c>
      <c r="BC2418" s="2">
        <f t="shared" si="529"/>
        <v>0</v>
      </c>
      <c r="BD2418" s="2">
        <f t="shared" si="530"/>
        <v>0</v>
      </c>
      <c r="BE2418" s="2">
        <f t="shared" si="531"/>
        <v>0</v>
      </c>
      <c r="BF2418" s="2">
        <f t="shared" si="532"/>
        <v>1</v>
      </c>
      <c r="BG2418" s="2">
        <f t="shared" si="533"/>
        <v>0</v>
      </c>
      <c r="BH2418" s="2">
        <f t="shared" si="534"/>
        <v>0</v>
      </c>
    </row>
    <row r="2419" spans="1:60" x14ac:dyDescent="0.2">
      <c r="A2419" s="2">
        <v>2416</v>
      </c>
      <c r="B2419" s="2" t="s">
        <v>2593</v>
      </c>
      <c r="C2419" s="2" t="s">
        <v>2706</v>
      </c>
      <c r="D2419" s="2" t="s">
        <v>2725</v>
      </c>
      <c r="E2419" s="2">
        <v>3</v>
      </c>
      <c r="F2419" s="2">
        <v>7</v>
      </c>
      <c r="G2419" s="2">
        <v>4</v>
      </c>
      <c r="H2419" s="2" t="s">
        <v>26</v>
      </c>
      <c r="I2419" s="2">
        <v>20</v>
      </c>
      <c r="J2419" s="2">
        <v>0</v>
      </c>
      <c r="K2419" s="2"/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1</v>
      </c>
      <c r="AA2419" s="2">
        <v>0</v>
      </c>
      <c r="AB2419" s="2">
        <v>0</v>
      </c>
      <c r="AC2419" s="2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2"/>
      <c r="AL2419" s="5">
        <v>115000</v>
      </c>
      <c r="AM2419" s="5">
        <v>99500</v>
      </c>
      <c r="AN2419" s="2"/>
      <c r="AO2419" s="2">
        <f t="shared" si="521"/>
        <v>0</v>
      </c>
      <c r="AP2419" s="2">
        <f t="shared" si="522"/>
        <v>0</v>
      </c>
      <c r="AQ2419" s="2">
        <f t="shared" si="523"/>
        <v>0</v>
      </c>
      <c r="AR2419" s="2"/>
      <c r="AS2419" s="2"/>
      <c r="AT2419" s="2"/>
      <c r="AU2419" s="2"/>
      <c r="AV2419" s="2">
        <f t="shared" si="524"/>
        <v>0</v>
      </c>
      <c r="AW2419" s="2">
        <f t="shared" si="525"/>
        <v>0</v>
      </c>
      <c r="AX2419" s="2">
        <f t="shared" si="526"/>
        <v>1</v>
      </c>
      <c r="AY2419" s="2"/>
      <c r="AZ2419" s="2"/>
      <c r="BA2419" s="2">
        <f t="shared" si="527"/>
        <v>3</v>
      </c>
      <c r="BB2419" s="2">
        <f t="shared" si="528"/>
        <v>0</v>
      </c>
      <c r="BC2419" s="2">
        <f t="shared" si="529"/>
        <v>0</v>
      </c>
      <c r="BD2419" s="2">
        <f t="shared" si="530"/>
        <v>0</v>
      </c>
      <c r="BE2419" s="2">
        <f t="shared" si="531"/>
        <v>0</v>
      </c>
      <c r="BF2419" s="2">
        <f t="shared" si="532"/>
        <v>1</v>
      </c>
      <c r="BG2419" s="2">
        <f t="shared" si="533"/>
        <v>2</v>
      </c>
      <c r="BH2419" s="2">
        <f t="shared" si="534"/>
        <v>5</v>
      </c>
    </row>
    <row r="2420" spans="1:60" x14ac:dyDescent="0.2">
      <c r="A2420" s="2">
        <v>2417</v>
      </c>
      <c r="B2420" s="2" t="s">
        <v>2593</v>
      </c>
      <c r="C2420" s="2" t="s">
        <v>2706</v>
      </c>
      <c r="D2420" s="2" t="s">
        <v>2726</v>
      </c>
      <c r="E2420" s="2">
        <v>2</v>
      </c>
      <c r="F2420" s="2">
        <v>5</v>
      </c>
      <c r="G2420" s="2">
        <v>1</v>
      </c>
      <c r="H2420" s="2" t="s">
        <v>26</v>
      </c>
      <c r="I2420" s="2">
        <v>20</v>
      </c>
      <c r="J2420" s="2">
        <v>0</v>
      </c>
      <c r="K2420" s="2"/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2"/>
      <c r="AL2420" s="5">
        <v>153000</v>
      </c>
      <c r="AM2420" s="5">
        <v>486000</v>
      </c>
      <c r="AN2420" s="2"/>
      <c r="AO2420" s="2">
        <f t="shared" si="521"/>
        <v>0</v>
      </c>
      <c r="AP2420" s="2">
        <f t="shared" si="522"/>
        <v>0</v>
      </c>
      <c r="AQ2420" s="2">
        <f t="shared" si="523"/>
        <v>0</v>
      </c>
      <c r="AR2420" s="2"/>
      <c r="AS2420" s="2"/>
      <c r="AT2420" s="2"/>
      <c r="AU2420" s="2"/>
      <c r="AV2420" s="2">
        <f t="shared" si="524"/>
        <v>0</v>
      </c>
      <c r="AW2420" s="2">
        <f t="shared" si="525"/>
        <v>0</v>
      </c>
      <c r="AX2420" s="2">
        <f t="shared" si="526"/>
        <v>0</v>
      </c>
      <c r="AY2420" s="2"/>
      <c r="AZ2420" s="2"/>
      <c r="BA2420" s="2">
        <f t="shared" si="527"/>
        <v>0</v>
      </c>
      <c r="BB2420" s="2">
        <f t="shared" si="528"/>
        <v>0</v>
      </c>
      <c r="BC2420" s="2">
        <f t="shared" si="529"/>
        <v>1</v>
      </c>
      <c r="BD2420" s="2">
        <f t="shared" si="530"/>
        <v>0</v>
      </c>
      <c r="BE2420" s="2">
        <f t="shared" si="531"/>
        <v>0</v>
      </c>
      <c r="BF2420" s="2">
        <f t="shared" si="532"/>
        <v>0</v>
      </c>
      <c r="BG2420" s="2">
        <f t="shared" si="533"/>
        <v>0</v>
      </c>
      <c r="BH2420" s="2">
        <f t="shared" si="534"/>
        <v>0</v>
      </c>
    </row>
    <row r="2421" spans="1:60" x14ac:dyDescent="0.2">
      <c r="A2421" s="2">
        <v>2418</v>
      </c>
      <c r="B2421" s="2" t="s">
        <v>2593</v>
      </c>
      <c r="C2421" s="2" t="s">
        <v>2706</v>
      </c>
      <c r="D2421" s="2" t="s">
        <v>2727</v>
      </c>
      <c r="E2421" s="2">
        <v>3</v>
      </c>
      <c r="F2421" s="2">
        <v>7</v>
      </c>
      <c r="G2421" s="2">
        <v>4</v>
      </c>
      <c r="H2421" s="2" t="s">
        <v>110</v>
      </c>
      <c r="I2421" s="2">
        <v>30</v>
      </c>
      <c r="J2421" s="2">
        <v>0</v>
      </c>
      <c r="K2421" s="2"/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2"/>
      <c r="AL2421" s="5">
        <v>221000</v>
      </c>
      <c r="AM2421" s="5">
        <v>197000</v>
      </c>
      <c r="AN2421" s="2"/>
      <c r="AO2421" s="2">
        <f t="shared" si="521"/>
        <v>0</v>
      </c>
      <c r="AP2421" s="2">
        <f t="shared" si="522"/>
        <v>0</v>
      </c>
      <c r="AQ2421" s="2">
        <f t="shared" si="523"/>
        <v>0</v>
      </c>
      <c r="AR2421" s="2"/>
      <c r="AS2421" s="2"/>
      <c r="AT2421" s="2"/>
      <c r="AU2421" s="2"/>
      <c r="AV2421" s="2">
        <f t="shared" si="524"/>
        <v>0</v>
      </c>
      <c r="AW2421" s="2">
        <f t="shared" si="525"/>
        <v>0</v>
      </c>
      <c r="AX2421" s="2">
        <f t="shared" si="526"/>
        <v>0</v>
      </c>
      <c r="AY2421" s="2"/>
      <c r="AZ2421" s="2"/>
      <c r="BA2421" s="2">
        <f t="shared" si="527"/>
        <v>0</v>
      </c>
      <c r="BB2421" s="2">
        <f t="shared" si="528"/>
        <v>0</v>
      </c>
      <c r="BC2421" s="2">
        <f t="shared" si="529"/>
        <v>0</v>
      </c>
      <c r="BD2421" s="2">
        <f t="shared" si="530"/>
        <v>0</v>
      </c>
      <c r="BE2421" s="2">
        <f t="shared" si="531"/>
        <v>0</v>
      </c>
      <c r="BF2421" s="2">
        <f t="shared" si="532"/>
        <v>1</v>
      </c>
      <c r="BG2421" s="2">
        <f t="shared" si="533"/>
        <v>0</v>
      </c>
      <c r="BH2421" s="2">
        <f t="shared" si="534"/>
        <v>0</v>
      </c>
    </row>
    <row r="2422" spans="1:60" x14ac:dyDescent="0.2">
      <c r="A2422" s="2">
        <v>2419</v>
      </c>
      <c r="B2422" s="2" t="s">
        <v>2593</v>
      </c>
      <c r="C2422" s="2" t="s">
        <v>2706</v>
      </c>
      <c r="D2422" s="2" t="s">
        <v>2728</v>
      </c>
      <c r="E2422" s="2">
        <v>3</v>
      </c>
      <c r="F2422" s="2">
        <v>8</v>
      </c>
      <c r="G2422" s="2">
        <v>5</v>
      </c>
      <c r="H2422" s="2" t="s">
        <v>51</v>
      </c>
      <c r="I2422" s="2">
        <v>40</v>
      </c>
      <c r="J2422" s="2">
        <v>0</v>
      </c>
      <c r="K2422" s="2"/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2"/>
      <c r="AL2422" s="5">
        <v>2090000</v>
      </c>
      <c r="AM2422" s="5">
        <v>1640000</v>
      </c>
      <c r="AN2422" s="2"/>
      <c r="AO2422" s="2">
        <f t="shared" si="521"/>
        <v>0</v>
      </c>
      <c r="AP2422" s="2">
        <f t="shared" si="522"/>
        <v>0</v>
      </c>
      <c r="AQ2422" s="2">
        <f t="shared" si="523"/>
        <v>0</v>
      </c>
      <c r="AR2422" s="2"/>
      <c r="AS2422" s="2"/>
      <c r="AT2422" s="2"/>
      <c r="AU2422" s="2"/>
      <c r="AV2422" s="2">
        <f t="shared" si="524"/>
        <v>0</v>
      </c>
      <c r="AW2422" s="2">
        <f t="shared" si="525"/>
        <v>0</v>
      </c>
      <c r="AX2422" s="2">
        <f t="shared" si="526"/>
        <v>0</v>
      </c>
      <c r="AY2422" s="2"/>
      <c r="AZ2422" s="2"/>
      <c r="BA2422" s="2">
        <f t="shared" si="527"/>
        <v>0</v>
      </c>
      <c r="BB2422" s="2">
        <f t="shared" si="528"/>
        <v>0</v>
      </c>
      <c r="BC2422" s="2">
        <f t="shared" si="529"/>
        <v>0</v>
      </c>
      <c r="BD2422" s="2">
        <f t="shared" si="530"/>
        <v>0</v>
      </c>
      <c r="BE2422" s="2">
        <f t="shared" si="531"/>
        <v>0</v>
      </c>
      <c r="BF2422" s="2">
        <f t="shared" si="532"/>
        <v>1</v>
      </c>
      <c r="BG2422" s="2">
        <f t="shared" si="533"/>
        <v>0</v>
      </c>
      <c r="BH2422" s="2">
        <f t="shared" si="534"/>
        <v>0</v>
      </c>
    </row>
    <row r="2423" spans="1:60" x14ac:dyDescent="0.2">
      <c r="A2423" s="2">
        <v>2420</v>
      </c>
      <c r="B2423" s="2" t="s">
        <v>2593</v>
      </c>
      <c r="C2423" s="2" t="s">
        <v>2706</v>
      </c>
      <c r="D2423" s="2" t="s">
        <v>2729</v>
      </c>
      <c r="E2423" s="2">
        <v>3</v>
      </c>
      <c r="F2423" s="2">
        <v>10</v>
      </c>
      <c r="G2423" s="2">
        <v>4</v>
      </c>
      <c r="H2423" s="2" t="s">
        <v>110</v>
      </c>
      <c r="I2423" s="2">
        <v>30</v>
      </c>
      <c r="J2423" s="2">
        <v>0</v>
      </c>
      <c r="K2423" s="2"/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2"/>
      <c r="AL2423" s="5">
        <v>407000</v>
      </c>
      <c r="AM2423" s="5">
        <v>347000</v>
      </c>
      <c r="AN2423" s="2"/>
      <c r="AO2423" s="2">
        <f t="shared" si="521"/>
        <v>0</v>
      </c>
      <c r="AP2423" s="2">
        <f t="shared" si="522"/>
        <v>0</v>
      </c>
      <c r="AQ2423" s="2">
        <f t="shared" si="523"/>
        <v>0</v>
      </c>
      <c r="AR2423" s="2"/>
      <c r="AS2423" s="2"/>
      <c r="AT2423" s="2"/>
      <c r="AU2423" s="2"/>
      <c r="AV2423" s="2">
        <f t="shared" si="524"/>
        <v>0</v>
      </c>
      <c r="AW2423" s="2">
        <f t="shared" si="525"/>
        <v>0</v>
      </c>
      <c r="AX2423" s="2">
        <f t="shared" si="526"/>
        <v>0</v>
      </c>
      <c r="AY2423" s="2"/>
      <c r="AZ2423" s="2"/>
      <c r="BA2423" s="2">
        <f t="shared" si="527"/>
        <v>0</v>
      </c>
      <c r="BB2423" s="2">
        <f t="shared" si="528"/>
        <v>0</v>
      </c>
      <c r="BC2423" s="2">
        <f t="shared" si="529"/>
        <v>0</v>
      </c>
      <c r="BD2423" s="2">
        <f t="shared" si="530"/>
        <v>0</v>
      </c>
      <c r="BE2423" s="2">
        <f t="shared" si="531"/>
        <v>0</v>
      </c>
      <c r="BF2423" s="2">
        <f t="shared" si="532"/>
        <v>1</v>
      </c>
      <c r="BG2423" s="2">
        <f t="shared" si="533"/>
        <v>0</v>
      </c>
      <c r="BH2423" s="2">
        <f t="shared" si="534"/>
        <v>0</v>
      </c>
    </row>
    <row r="2424" spans="1:60" x14ac:dyDescent="0.2">
      <c r="A2424" s="2">
        <v>2421</v>
      </c>
      <c r="B2424" s="2" t="s">
        <v>2593</v>
      </c>
      <c r="C2424" s="2" t="s">
        <v>2706</v>
      </c>
      <c r="D2424" s="2" t="s">
        <v>2730</v>
      </c>
      <c r="E2424" s="2">
        <v>3</v>
      </c>
      <c r="F2424" s="2">
        <v>11</v>
      </c>
      <c r="G2424" s="2">
        <v>6</v>
      </c>
      <c r="H2424" s="2" t="s">
        <v>114</v>
      </c>
      <c r="I2424" s="2">
        <v>60</v>
      </c>
      <c r="J2424" s="2">
        <v>0</v>
      </c>
      <c r="K2424" s="2"/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2"/>
      <c r="AL2424" s="5">
        <v>209000</v>
      </c>
      <c r="AM2424" s="5">
        <v>198000</v>
      </c>
      <c r="AN2424" s="2"/>
      <c r="AO2424" s="2">
        <f t="shared" si="521"/>
        <v>0</v>
      </c>
      <c r="AP2424" s="2">
        <f t="shared" si="522"/>
        <v>0</v>
      </c>
      <c r="AQ2424" s="2">
        <f t="shared" si="523"/>
        <v>0</v>
      </c>
      <c r="AR2424" s="2"/>
      <c r="AS2424" s="2"/>
      <c r="AT2424" s="2"/>
      <c r="AU2424" s="2"/>
      <c r="AV2424" s="2">
        <f t="shared" si="524"/>
        <v>0</v>
      </c>
      <c r="AW2424" s="2">
        <f t="shared" si="525"/>
        <v>0</v>
      </c>
      <c r="AX2424" s="2">
        <f t="shared" si="526"/>
        <v>0</v>
      </c>
      <c r="AY2424" s="2"/>
      <c r="AZ2424" s="2"/>
      <c r="BA2424" s="2">
        <f t="shared" si="527"/>
        <v>0</v>
      </c>
      <c r="BB2424" s="2">
        <f t="shared" si="528"/>
        <v>0</v>
      </c>
      <c r="BC2424" s="2">
        <f t="shared" si="529"/>
        <v>0</v>
      </c>
      <c r="BD2424" s="2">
        <f t="shared" si="530"/>
        <v>0</v>
      </c>
      <c r="BE2424" s="2">
        <f t="shared" si="531"/>
        <v>0</v>
      </c>
      <c r="BF2424" s="2">
        <f t="shared" si="532"/>
        <v>1</v>
      </c>
      <c r="BG2424" s="2">
        <f t="shared" si="533"/>
        <v>0</v>
      </c>
      <c r="BH2424" s="2">
        <f t="shared" si="534"/>
        <v>0</v>
      </c>
    </row>
    <row r="2425" spans="1:60" x14ac:dyDescent="0.2">
      <c r="A2425" s="2">
        <v>2422</v>
      </c>
      <c r="B2425" s="2" t="s">
        <v>2593</v>
      </c>
      <c r="C2425" s="2" t="s">
        <v>2706</v>
      </c>
      <c r="D2425" s="2" t="s">
        <v>2731</v>
      </c>
      <c r="E2425" s="2">
        <v>3</v>
      </c>
      <c r="F2425" s="2">
        <v>4</v>
      </c>
      <c r="G2425" s="2">
        <v>2</v>
      </c>
      <c r="H2425" s="2" t="s">
        <v>97</v>
      </c>
      <c r="I2425" s="2">
        <v>25</v>
      </c>
      <c r="J2425" s="2">
        <v>0</v>
      </c>
      <c r="K2425" s="2"/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2"/>
      <c r="AL2425" s="5">
        <v>48900</v>
      </c>
      <c r="AM2425" s="5">
        <v>44400</v>
      </c>
      <c r="AN2425" s="2"/>
      <c r="AO2425" s="2">
        <f t="shared" si="521"/>
        <v>0</v>
      </c>
      <c r="AP2425" s="2">
        <f t="shared" si="522"/>
        <v>0</v>
      </c>
      <c r="AQ2425" s="2">
        <f t="shared" si="523"/>
        <v>0</v>
      </c>
      <c r="AR2425" s="2"/>
      <c r="AS2425" s="2"/>
      <c r="AT2425" s="2"/>
      <c r="AU2425" s="2"/>
      <c r="AV2425" s="2">
        <f t="shared" si="524"/>
        <v>0</v>
      </c>
      <c r="AW2425" s="2">
        <f t="shared" si="525"/>
        <v>0</v>
      </c>
      <c r="AX2425" s="2">
        <f t="shared" si="526"/>
        <v>0</v>
      </c>
      <c r="AY2425" s="2"/>
      <c r="AZ2425" s="2"/>
      <c r="BA2425" s="2">
        <f t="shared" si="527"/>
        <v>0</v>
      </c>
      <c r="BB2425" s="2">
        <f t="shared" si="528"/>
        <v>0</v>
      </c>
      <c r="BC2425" s="2">
        <f t="shared" si="529"/>
        <v>0</v>
      </c>
      <c r="BD2425" s="2">
        <f t="shared" si="530"/>
        <v>0</v>
      </c>
      <c r="BE2425" s="2">
        <f t="shared" si="531"/>
        <v>0</v>
      </c>
      <c r="BF2425" s="2">
        <f t="shared" si="532"/>
        <v>0</v>
      </c>
      <c r="BG2425" s="2">
        <f t="shared" si="533"/>
        <v>0</v>
      </c>
      <c r="BH2425" s="2">
        <f t="shared" si="534"/>
        <v>0</v>
      </c>
    </row>
    <row r="2426" spans="1:60" x14ac:dyDescent="0.2">
      <c r="A2426" s="2">
        <v>2423</v>
      </c>
      <c r="B2426" s="2" t="s">
        <v>2593</v>
      </c>
      <c r="C2426" s="2" t="s">
        <v>2706</v>
      </c>
      <c r="D2426" s="2" t="s">
        <v>2732</v>
      </c>
      <c r="E2426" s="2">
        <v>3</v>
      </c>
      <c r="F2426" s="2">
        <v>11</v>
      </c>
      <c r="G2426" s="2">
        <v>7</v>
      </c>
      <c r="H2426" s="2" t="s">
        <v>768</v>
      </c>
      <c r="I2426" s="2">
        <v>45</v>
      </c>
      <c r="J2426" s="2">
        <v>0</v>
      </c>
      <c r="K2426" s="2"/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2"/>
      <c r="AL2426" s="5">
        <v>209000</v>
      </c>
      <c r="AM2426" s="5">
        <v>174000</v>
      </c>
      <c r="AN2426" s="2"/>
      <c r="AO2426" s="2">
        <f t="shared" si="521"/>
        <v>0</v>
      </c>
      <c r="AP2426" s="2">
        <f t="shared" si="522"/>
        <v>0</v>
      </c>
      <c r="AQ2426" s="2">
        <f t="shared" si="523"/>
        <v>0</v>
      </c>
      <c r="AR2426" s="2"/>
      <c r="AS2426" s="2"/>
      <c r="AT2426" s="2"/>
      <c r="AU2426" s="2"/>
      <c r="AV2426" s="2">
        <f t="shared" si="524"/>
        <v>0</v>
      </c>
      <c r="AW2426" s="2">
        <f t="shared" si="525"/>
        <v>0</v>
      </c>
      <c r="AX2426" s="2">
        <f t="shared" si="526"/>
        <v>0</v>
      </c>
      <c r="AY2426" s="2"/>
      <c r="AZ2426" s="2"/>
      <c r="BA2426" s="2">
        <f t="shared" si="527"/>
        <v>0</v>
      </c>
      <c r="BB2426" s="2">
        <f t="shared" si="528"/>
        <v>0</v>
      </c>
      <c r="BC2426" s="2">
        <f t="shared" si="529"/>
        <v>0</v>
      </c>
      <c r="BD2426" s="2">
        <f t="shared" si="530"/>
        <v>0</v>
      </c>
      <c r="BE2426" s="2">
        <f t="shared" si="531"/>
        <v>0</v>
      </c>
      <c r="BF2426" s="2">
        <f t="shared" si="532"/>
        <v>1</v>
      </c>
      <c r="BG2426" s="2">
        <f t="shared" si="533"/>
        <v>0</v>
      </c>
      <c r="BH2426" s="2">
        <f t="shared" si="534"/>
        <v>0</v>
      </c>
    </row>
    <row r="2427" spans="1:60" x14ac:dyDescent="0.2">
      <c r="A2427" s="2">
        <v>2424</v>
      </c>
      <c r="B2427" s="2" t="s">
        <v>2593</v>
      </c>
      <c r="C2427" s="2" t="s">
        <v>2706</v>
      </c>
      <c r="D2427" s="2" t="s">
        <v>2733</v>
      </c>
      <c r="E2427" s="2">
        <v>0</v>
      </c>
      <c r="F2427" s="2">
        <v>0</v>
      </c>
      <c r="G2427" s="2">
        <v>0</v>
      </c>
      <c r="H2427" s="2"/>
      <c r="I2427" s="2">
        <v>0</v>
      </c>
      <c r="J2427" s="2">
        <v>0</v>
      </c>
      <c r="K2427" s="2"/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2"/>
      <c r="AL2427" s="5">
        <v>3200000</v>
      </c>
      <c r="AM2427" s="5">
        <v>2710000</v>
      </c>
      <c r="AN2427" s="2"/>
      <c r="AO2427" s="2">
        <f t="shared" si="521"/>
        <v>0</v>
      </c>
      <c r="AP2427" s="2">
        <f t="shared" si="522"/>
        <v>0</v>
      </c>
      <c r="AQ2427" s="2">
        <f t="shared" si="523"/>
        <v>0</v>
      </c>
      <c r="AR2427" s="2"/>
      <c r="AS2427" s="2"/>
      <c r="AT2427" s="2"/>
      <c r="AU2427" s="2"/>
      <c r="AV2427" s="2">
        <f t="shared" si="524"/>
        <v>0</v>
      </c>
      <c r="AW2427" s="2">
        <f t="shared" si="525"/>
        <v>0</v>
      </c>
      <c r="AX2427" s="2">
        <f t="shared" si="526"/>
        <v>0</v>
      </c>
      <c r="AY2427" s="2"/>
      <c r="AZ2427" s="2"/>
      <c r="BA2427" s="2">
        <f t="shared" si="527"/>
        <v>0</v>
      </c>
      <c r="BB2427" s="2">
        <f t="shared" si="528"/>
        <v>0</v>
      </c>
      <c r="BC2427" s="2">
        <f t="shared" si="529"/>
        <v>0</v>
      </c>
      <c r="BD2427" s="2">
        <f t="shared" si="530"/>
        <v>0</v>
      </c>
      <c r="BE2427" s="2">
        <f t="shared" si="531"/>
        <v>0</v>
      </c>
      <c r="BF2427" s="2">
        <f t="shared" si="532"/>
        <v>0</v>
      </c>
      <c r="BG2427" s="2">
        <f t="shared" si="533"/>
        <v>0</v>
      </c>
      <c r="BH2427" s="2">
        <f t="shared" si="534"/>
        <v>0</v>
      </c>
    </row>
    <row r="2428" spans="1:60" x14ac:dyDescent="0.2">
      <c r="A2428" s="2">
        <v>2425</v>
      </c>
      <c r="B2428" s="2" t="s">
        <v>2593</v>
      </c>
      <c r="C2428" s="2" t="s">
        <v>2706</v>
      </c>
      <c r="D2428" s="2" t="s">
        <v>2734</v>
      </c>
      <c r="E2428" s="2">
        <v>3</v>
      </c>
      <c r="F2428" s="2">
        <v>3</v>
      </c>
      <c r="G2428" s="2">
        <v>2</v>
      </c>
      <c r="H2428" s="2" t="s">
        <v>26</v>
      </c>
      <c r="I2428" s="2">
        <v>20</v>
      </c>
      <c r="J2428" s="2">
        <v>0</v>
      </c>
      <c r="K2428" s="2"/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1</v>
      </c>
      <c r="AA2428" s="2">
        <v>0</v>
      </c>
      <c r="AB2428" s="2">
        <v>0</v>
      </c>
      <c r="AC2428" s="2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2"/>
      <c r="AL2428" s="5">
        <v>351000</v>
      </c>
      <c r="AM2428" s="5">
        <v>273000</v>
      </c>
      <c r="AN2428" s="2"/>
      <c r="AO2428" s="2">
        <f t="shared" si="521"/>
        <v>0</v>
      </c>
      <c r="AP2428" s="2">
        <f t="shared" si="522"/>
        <v>0</v>
      </c>
      <c r="AQ2428" s="2">
        <f t="shared" si="523"/>
        <v>0</v>
      </c>
      <c r="AR2428" s="2"/>
      <c r="AS2428" s="2"/>
      <c r="AT2428" s="2"/>
      <c r="AU2428" s="2"/>
      <c r="AV2428" s="2">
        <f t="shared" si="524"/>
        <v>0</v>
      </c>
      <c r="AW2428" s="2">
        <f t="shared" si="525"/>
        <v>0</v>
      </c>
      <c r="AX2428" s="2">
        <f t="shared" si="526"/>
        <v>1</v>
      </c>
      <c r="AY2428" s="2"/>
      <c r="AZ2428" s="2"/>
      <c r="BA2428" s="2">
        <f t="shared" si="527"/>
        <v>3</v>
      </c>
      <c r="BB2428" s="2">
        <f t="shared" si="528"/>
        <v>0</v>
      </c>
      <c r="BC2428" s="2">
        <f t="shared" si="529"/>
        <v>0</v>
      </c>
      <c r="BD2428" s="2">
        <f t="shared" si="530"/>
        <v>0</v>
      </c>
      <c r="BE2428" s="2">
        <f t="shared" si="531"/>
        <v>0</v>
      </c>
      <c r="BF2428" s="2">
        <f t="shared" si="532"/>
        <v>0</v>
      </c>
      <c r="BG2428" s="2">
        <f t="shared" si="533"/>
        <v>0</v>
      </c>
      <c r="BH2428" s="2">
        <f t="shared" si="534"/>
        <v>3</v>
      </c>
    </row>
    <row r="2429" spans="1:60" x14ac:dyDescent="0.2">
      <c r="A2429" s="2">
        <v>2426</v>
      </c>
      <c r="B2429" s="2" t="s">
        <v>2593</v>
      </c>
      <c r="C2429" s="2" t="s">
        <v>2706</v>
      </c>
      <c r="D2429" s="2" t="s">
        <v>2735</v>
      </c>
      <c r="E2429" s="2">
        <v>3</v>
      </c>
      <c r="F2429" s="2">
        <v>6</v>
      </c>
      <c r="G2429" s="2">
        <v>3</v>
      </c>
      <c r="H2429" s="2" t="s">
        <v>51</v>
      </c>
      <c r="I2429" s="2">
        <v>40</v>
      </c>
      <c r="J2429" s="2">
        <v>0</v>
      </c>
      <c r="K2429" s="2"/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2"/>
      <c r="AL2429" s="5">
        <v>139000</v>
      </c>
      <c r="AM2429" s="5">
        <v>126000</v>
      </c>
      <c r="AN2429" s="2"/>
      <c r="AO2429" s="2">
        <f t="shared" si="521"/>
        <v>0</v>
      </c>
      <c r="AP2429" s="2">
        <f t="shared" si="522"/>
        <v>0</v>
      </c>
      <c r="AQ2429" s="2">
        <f t="shared" si="523"/>
        <v>0</v>
      </c>
      <c r="AR2429" s="2"/>
      <c r="AS2429" s="2"/>
      <c r="AT2429" s="2"/>
      <c r="AU2429" s="2"/>
      <c r="AV2429" s="2">
        <f t="shared" si="524"/>
        <v>0</v>
      </c>
      <c r="AW2429" s="2">
        <f t="shared" si="525"/>
        <v>0</v>
      </c>
      <c r="AX2429" s="2">
        <f t="shared" si="526"/>
        <v>0</v>
      </c>
      <c r="AY2429" s="2"/>
      <c r="AZ2429" s="2"/>
      <c r="BA2429" s="2">
        <f t="shared" si="527"/>
        <v>0</v>
      </c>
      <c r="BB2429" s="2">
        <f t="shared" si="528"/>
        <v>0</v>
      </c>
      <c r="BC2429" s="2">
        <f t="shared" si="529"/>
        <v>0</v>
      </c>
      <c r="BD2429" s="2">
        <f t="shared" si="530"/>
        <v>0</v>
      </c>
      <c r="BE2429" s="2">
        <f t="shared" si="531"/>
        <v>0</v>
      </c>
      <c r="BF2429" s="2">
        <f t="shared" si="532"/>
        <v>1</v>
      </c>
      <c r="BG2429" s="2">
        <f t="shared" si="533"/>
        <v>0</v>
      </c>
      <c r="BH2429" s="2">
        <f t="shared" si="534"/>
        <v>0</v>
      </c>
    </row>
    <row r="2430" spans="1:60" x14ac:dyDescent="0.2">
      <c r="A2430" s="2">
        <v>2427</v>
      </c>
      <c r="B2430" s="2" t="s">
        <v>2593</v>
      </c>
      <c r="C2430" s="2" t="s">
        <v>2706</v>
      </c>
      <c r="D2430" s="2" t="s">
        <v>2736</v>
      </c>
      <c r="E2430" s="2">
        <v>3</v>
      </c>
      <c r="F2430" s="2">
        <v>7</v>
      </c>
      <c r="G2430" s="2">
        <v>6</v>
      </c>
      <c r="H2430" s="2" t="s">
        <v>97</v>
      </c>
      <c r="I2430" s="2">
        <v>25</v>
      </c>
      <c r="J2430" s="2">
        <v>0</v>
      </c>
      <c r="K2430" s="2"/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2"/>
      <c r="AL2430" s="5">
        <v>29000</v>
      </c>
      <c r="AM2430" s="5">
        <v>21200</v>
      </c>
      <c r="AN2430" s="2"/>
      <c r="AO2430" s="2">
        <f t="shared" si="521"/>
        <v>0</v>
      </c>
      <c r="AP2430" s="2">
        <f t="shared" si="522"/>
        <v>0</v>
      </c>
      <c r="AQ2430" s="2">
        <f t="shared" si="523"/>
        <v>0</v>
      </c>
      <c r="AR2430" s="2"/>
      <c r="AS2430" s="2"/>
      <c r="AT2430" s="2"/>
      <c r="AU2430" s="2"/>
      <c r="AV2430" s="2">
        <f t="shared" si="524"/>
        <v>0</v>
      </c>
      <c r="AW2430" s="2">
        <f t="shared" si="525"/>
        <v>0</v>
      </c>
      <c r="AX2430" s="2">
        <f t="shared" si="526"/>
        <v>0</v>
      </c>
      <c r="AY2430" s="2"/>
      <c r="AZ2430" s="2"/>
      <c r="BA2430" s="2">
        <f t="shared" si="527"/>
        <v>0</v>
      </c>
      <c r="BB2430" s="2">
        <f t="shared" si="528"/>
        <v>0</v>
      </c>
      <c r="BC2430" s="2">
        <f t="shared" si="529"/>
        <v>0</v>
      </c>
      <c r="BD2430" s="2">
        <f t="shared" si="530"/>
        <v>0</v>
      </c>
      <c r="BE2430" s="2">
        <f t="shared" si="531"/>
        <v>0</v>
      </c>
      <c r="BF2430" s="2">
        <f t="shared" si="532"/>
        <v>1</v>
      </c>
      <c r="BG2430" s="2">
        <f t="shared" si="533"/>
        <v>0</v>
      </c>
      <c r="BH2430" s="2">
        <f t="shared" si="534"/>
        <v>0</v>
      </c>
    </row>
    <row r="2431" spans="1:60" x14ac:dyDescent="0.2">
      <c r="A2431" s="2">
        <v>2428</v>
      </c>
      <c r="B2431" s="2" t="s">
        <v>2593</v>
      </c>
      <c r="C2431" s="2" t="s">
        <v>2706</v>
      </c>
      <c r="D2431" s="2" t="s">
        <v>2737</v>
      </c>
      <c r="E2431" s="2">
        <v>3</v>
      </c>
      <c r="F2431" s="2">
        <v>7</v>
      </c>
      <c r="G2431" s="2">
        <v>4</v>
      </c>
      <c r="H2431" s="2" t="s">
        <v>108</v>
      </c>
      <c r="I2431" s="2">
        <v>35</v>
      </c>
      <c r="J2431" s="2">
        <v>0</v>
      </c>
      <c r="K2431" s="2"/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2"/>
      <c r="AL2431" s="5">
        <v>39000</v>
      </c>
      <c r="AM2431" s="5">
        <v>34700</v>
      </c>
      <c r="AN2431" s="2"/>
      <c r="AO2431" s="2">
        <f t="shared" si="521"/>
        <v>0</v>
      </c>
      <c r="AP2431" s="2">
        <f t="shared" si="522"/>
        <v>0</v>
      </c>
      <c r="AQ2431" s="2">
        <f t="shared" si="523"/>
        <v>0</v>
      </c>
      <c r="AR2431" s="2"/>
      <c r="AS2431" s="2"/>
      <c r="AT2431" s="2"/>
      <c r="AU2431" s="2"/>
      <c r="AV2431" s="2">
        <f t="shared" si="524"/>
        <v>0</v>
      </c>
      <c r="AW2431" s="2">
        <f t="shared" si="525"/>
        <v>0</v>
      </c>
      <c r="AX2431" s="2">
        <f t="shared" si="526"/>
        <v>0</v>
      </c>
      <c r="AY2431" s="2"/>
      <c r="AZ2431" s="2"/>
      <c r="BA2431" s="2">
        <f t="shared" si="527"/>
        <v>0</v>
      </c>
      <c r="BB2431" s="2">
        <f t="shared" si="528"/>
        <v>0</v>
      </c>
      <c r="BC2431" s="2">
        <f t="shared" si="529"/>
        <v>0</v>
      </c>
      <c r="BD2431" s="2">
        <f t="shared" si="530"/>
        <v>0</v>
      </c>
      <c r="BE2431" s="2">
        <f t="shared" si="531"/>
        <v>0</v>
      </c>
      <c r="BF2431" s="2">
        <f t="shared" si="532"/>
        <v>1</v>
      </c>
      <c r="BG2431" s="2">
        <f t="shared" si="533"/>
        <v>0</v>
      </c>
      <c r="BH2431" s="2">
        <f t="shared" si="534"/>
        <v>0</v>
      </c>
    </row>
    <row r="2432" spans="1:60" x14ac:dyDescent="0.2">
      <c r="A2432" s="2">
        <v>2429</v>
      </c>
      <c r="B2432" s="2" t="s">
        <v>2593</v>
      </c>
      <c r="C2432" s="2" t="s">
        <v>2706</v>
      </c>
      <c r="D2432" s="2" t="s">
        <v>2738</v>
      </c>
      <c r="E2432" s="2">
        <v>3</v>
      </c>
      <c r="F2432" s="2">
        <v>7</v>
      </c>
      <c r="G2432" s="2">
        <v>3</v>
      </c>
      <c r="H2432" s="2" t="s">
        <v>110</v>
      </c>
      <c r="I2432" s="2">
        <v>30</v>
      </c>
      <c r="J2432" s="2">
        <v>0</v>
      </c>
      <c r="K2432" s="2"/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2"/>
      <c r="AL2432" s="5">
        <v>79800</v>
      </c>
      <c r="AM2432" s="5">
        <v>70500</v>
      </c>
      <c r="AN2432" s="2"/>
      <c r="AO2432" s="2">
        <f t="shared" si="521"/>
        <v>0</v>
      </c>
      <c r="AP2432" s="2">
        <f t="shared" si="522"/>
        <v>0</v>
      </c>
      <c r="AQ2432" s="2">
        <f t="shared" si="523"/>
        <v>0</v>
      </c>
      <c r="AR2432" s="2"/>
      <c r="AS2432" s="2"/>
      <c r="AT2432" s="2"/>
      <c r="AU2432" s="2"/>
      <c r="AV2432" s="2">
        <f t="shared" si="524"/>
        <v>0</v>
      </c>
      <c r="AW2432" s="2">
        <f t="shared" si="525"/>
        <v>0</v>
      </c>
      <c r="AX2432" s="2">
        <f t="shared" si="526"/>
        <v>0</v>
      </c>
      <c r="AY2432" s="2"/>
      <c r="AZ2432" s="2"/>
      <c r="BA2432" s="2">
        <f t="shared" si="527"/>
        <v>0</v>
      </c>
      <c r="BB2432" s="2">
        <f t="shared" si="528"/>
        <v>0</v>
      </c>
      <c r="BC2432" s="2">
        <f t="shared" si="529"/>
        <v>0</v>
      </c>
      <c r="BD2432" s="2">
        <f t="shared" si="530"/>
        <v>0</v>
      </c>
      <c r="BE2432" s="2">
        <f t="shared" si="531"/>
        <v>0</v>
      </c>
      <c r="BF2432" s="2">
        <f t="shared" si="532"/>
        <v>1</v>
      </c>
      <c r="BG2432" s="2">
        <f t="shared" si="533"/>
        <v>0</v>
      </c>
      <c r="BH2432" s="2">
        <f t="shared" si="534"/>
        <v>0</v>
      </c>
    </row>
    <row r="2433" spans="1:60" x14ac:dyDescent="0.2">
      <c r="A2433" s="2">
        <v>2430</v>
      </c>
      <c r="B2433" s="2" t="s">
        <v>2593</v>
      </c>
      <c r="C2433" s="2" t="s">
        <v>2706</v>
      </c>
      <c r="D2433" s="2" t="s">
        <v>2739</v>
      </c>
      <c r="E2433" s="2">
        <v>2</v>
      </c>
      <c r="F2433" s="2">
        <v>1</v>
      </c>
      <c r="G2433" s="2">
        <v>1</v>
      </c>
      <c r="H2433" s="2" t="s">
        <v>1204</v>
      </c>
      <c r="I2433" s="2">
        <v>10</v>
      </c>
      <c r="J2433" s="2">
        <v>0</v>
      </c>
      <c r="K2433" s="2"/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2"/>
      <c r="AL2433" s="5">
        <v>158000</v>
      </c>
      <c r="AM2433" s="5">
        <v>132000</v>
      </c>
      <c r="AN2433" s="2"/>
      <c r="AO2433" s="2">
        <f t="shared" si="521"/>
        <v>0</v>
      </c>
      <c r="AP2433" s="2">
        <f t="shared" si="522"/>
        <v>0</v>
      </c>
      <c r="AQ2433" s="2">
        <f t="shared" si="523"/>
        <v>0</v>
      </c>
      <c r="AR2433" s="2"/>
      <c r="AS2433" s="2"/>
      <c r="AT2433" s="2"/>
      <c r="AU2433" s="2"/>
      <c r="AV2433" s="2">
        <f t="shared" si="524"/>
        <v>0</v>
      </c>
      <c r="AW2433" s="2">
        <f t="shared" si="525"/>
        <v>0</v>
      </c>
      <c r="AX2433" s="2">
        <f t="shared" si="526"/>
        <v>0</v>
      </c>
      <c r="AY2433" s="2"/>
      <c r="AZ2433" s="2"/>
      <c r="BA2433" s="2">
        <f t="shared" si="527"/>
        <v>0</v>
      </c>
      <c r="BB2433" s="2">
        <f t="shared" si="528"/>
        <v>0</v>
      </c>
      <c r="BC2433" s="2">
        <f t="shared" si="529"/>
        <v>0</v>
      </c>
      <c r="BD2433" s="2">
        <f t="shared" si="530"/>
        <v>0</v>
      </c>
      <c r="BE2433" s="2">
        <f t="shared" si="531"/>
        <v>0</v>
      </c>
      <c r="BF2433" s="2">
        <f t="shared" si="532"/>
        <v>0</v>
      </c>
      <c r="BG2433" s="2">
        <f t="shared" si="533"/>
        <v>0</v>
      </c>
      <c r="BH2433" s="2">
        <f t="shared" si="534"/>
        <v>0</v>
      </c>
    </row>
    <row r="2434" spans="1:60" x14ac:dyDescent="0.2">
      <c r="A2434" s="2">
        <v>2431</v>
      </c>
      <c r="B2434" s="2" t="s">
        <v>2593</v>
      </c>
      <c r="C2434" s="2" t="s">
        <v>2706</v>
      </c>
      <c r="D2434" s="2" t="s">
        <v>2740</v>
      </c>
      <c r="E2434" s="2">
        <v>1</v>
      </c>
      <c r="F2434" s="2">
        <v>9</v>
      </c>
      <c r="G2434" s="2">
        <v>9</v>
      </c>
      <c r="H2434" s="2" t="s">
        <v>189</v>
      </c>
      <c r="I2434" s="2">
        <v>5</v>
      </c>
      <c r="J2434" s="2">
        <v>0</v>
      </c>
      <c r="K2434" s="2"/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2"/>
      <c r="AL2434" s="5">
        <v>238000</v>
      </c>
      <c r="AM2434" s="5">
        <v>239000</v>
      </c>
      <c r="AN2434" s="2"/>
      <c r="AO2434" s="2">
        <f t="shared" si="521"/>
        <v>0</v>
      </c>
      <c r="AP2434" s="2">
        <f t="shared" si="522"/>
        <v>0</v>
      </c>
      <c r="AQ2434" s="2">
        <f t="shared" si="523"/>
        <v>0</v>
      </c>
      <c r="AR2434" s="2"/>
      <c r="AS2434" s="2"/>
      <c r="AT2434" s="2"/>
      <c r="AU2434" s="2"/>
      <c r="AV2434" s="2">
        <f t="shared" si="524"/>
        <v>0</v>
      </c>
      <c r="AW2434" s="2">
        <f t="shared" si="525"/>
        <v>0</v>
      </c>
      <c r="AX2434" s="2">
        <f t="shared" si="526"/>
        <v>0</v>
      </c>
      <c r="AY2434" s="2"/>
      <c r="AZ2434" s="2"/>
      <c r="BA2434" s="2">
        <f t="shared" si="527"/>
        <v>0</v>
      </c>
      <c r="BB2434" s="2">
        <f t="shared" si="528"/>
        <v>0</v>
      </c>
      <c r="BC2434" s="2">
        <f t="shared" si="529"/>
        <v>0</v>
      </c>
      <c r="BD2434" s="2">
        <f t="shared" si="530"/>
        <v>0</v>
      </c>
      <c r="BE2434" s="2">
        <f t="shared" si="531"/>
        <v>0</v>
      </c>
      <c r="BF2434" s="2">
        <f t="shared" si="532"/>
        <v>1</v>
      </c>
      <c r="BG2434" s="2">
        <f t="shared" si="533"/>
        <v>0</v>
      </c>
      <c r="BH2434" s="2">
        <f t="shared" si="534"/>
        <v>0</v>
      </c>
    </row>
    <row r="2435" spans="1:60" x14ac:dyDescent="0.2">
      <c r="A2435" s="2">
        <v>2432</v>
      </c>
      <c r="B2435" s="2" t="s">
        <v>2593</v>
      </c>
      <c r="C2435" s="2" t="s">
        <v>2706</v>
      </c>
      <c r="D2435" s="2" t="s">
        <v>2741</v>
      </c>
      <c r="E2435" s="2">
        <v>3</v>
      </c>
      <c r="F2435" s="2">
        <v>4</v>
      </c>
      <c r="G2435" s="2">
        <v>1</v>
      </c>
      <c r="H2435" s="2" t="s">
        <v>97</v>
      </c>
      <c r="I2435" s="2">
        <v>25</v>
      </c>
      <c r="J2435" s="2">
        <v>0</v>
      </c>
      <c r="K2435" s="2"/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2"/>
      <c r="AL2435" s="5">
        <v>34100</v>
      </c>
      <c r="AM2435" s="5">
        <v>115000</v>
      </c>
      <c r="AN2435" s="2"/>
      <c r="AO2435" s="2">
        <f t="shared" si="521"/>
        <v>0</v>
      </c>
      <c r="AP2435" s="2">
        <f t="shared" si="522"/>
        <v>0</v>
      </c>
      <c r="AQ2435" s="2">
        <f t="shared" si="523"/>
        <v>0</v>
      </c>
      <c r="AR2435" s="2"/>
      <c r="AS2435" s="2"/>
      <c r="AT2435" s="2"/>
      <c r="AU2435" s="2"/>
      <c r="AV2435" s="2">
        <f t="shared" si="524"/>
        <v>0</v>
      </c>
      <c r="AW2435" s="2">
        <f t="shared" si="525"/>
        <v>0</v>
      </c>
      <c r="AX2435" s="2">
        <f t="shared" si="526"/>
        <v>0</v>
      </c>
      <c r="AY2435" s="2"/>
      <c r="AZ2435" s="2"/>
      <c r="BA2435" s="2">
        <f t="shared" si="527"/>
        <v>0</v>
      </c>
      <c r="BB2435" s="2">
        <f t="shared" si="528"/>
        <v>0</v>
      </c>
      <c r="BC2435" s="2">
        <f t="shared" si="529"/>
        <v>1</v>
      </c>
      <c r="BD2435" s="2">
        <f t="shared" si="530"/>
        <v>0</v>
      </c>
      <c r="BE2435" s="2">
        <f t="shared" si="531"/>
        <v>0</v>
      </c>
      <c r="BF2435" s="2">
        <f t="shared" si="532"/>
        <v>0</v>
      </c>
      <c r="BG2435" s="2">
        <f t="shared" si="533"/>
        <v>0</v>
      </c>
      <c r="BH2435" s="2">
        <f t="shared" si="534"/>
        <v>0</v>
      </c>
    </row>
    <row r="2436" spans="1:60" x14ac:dyDescent="0.2">
      <c r="A2436" s="2">
        <v>2433</v>
      </c>
      <c r="B2436" s="2" t="s">
        <v>2593</v>
      </c>
      <c r="C2436" s="2" t="s">
        <v>2706</v>
      </c>
      <c r="D2436" s="2" t="s">
        <v>2742</v>
      </c>
      <c r="E2436" s="2">
        <v>3</v>
      </c>
      <c r="F2436" s="2">
        <v>5</v>
      </c>
      <c r="G2436" s="2">
        <v>4</v>
      </c>
      <c r="H2436" s="2" t="s">
        <v>51</v>
      </c>
      <c r="I2436" s="2">
        <v>40</v>
      </c>
      <c r="J2436" s="2">
        <v>0</v>
      </c>
      <c r="K2436" s="2"/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2"/>
      <c r="AL2436" s="5">
        <v>154000</v>
      </c>
      <c r="AM2436" s="5">
        <v>109000</v>
      </c>
      <c r="AN2436" s="2"/>
      <c r="AO2436" s="2">
        <f t="shared" ref="AO2436:AO2499" si="535">SUM(L2436:S2436)</f>
        <v>0</v>
      </c>
      <c r="AP2436" s="2">
        <f t="shared" ref="AP2436:AP2499" si="536">T2436+U2436</f>
        <v>0</v>
      </c>
      <c r="AQ2436" s="2">
        <f t="shared" ref="AQ2436:AQ2499" si="537">W2436</f>
        <v>0</v>
      </c>
      <c r="AR2436" s="2"/>
      <c r="AS2436" s="2"/>
      <c r="AT2436" s="2"/>
      <c r="AU2436" s="2"/>
      <c r="AV2436" s="2">
        <f t="shared" ref="AV2436:AV2499" si="538">AI2436+AJ2436</f>
        <v>0</v>
      </c>
      <c r="AW2436" s="2">
        <f t="shared" ref="AW2436:AW2499" si="539">V2436</f>
        <v>0</v>
      </c>
      <c r="AX2436" s="2">
        <f t="shared" ref="AX2436:AX2499" si="540">SUM(X2436:AH2436)</f>
        <v>0</v>
      </c>
      <c r="AY2436" s="2"/>
      <c r="AZ2436" s="2"/>
      <c r="BA2436" s="2">
        <f t="shared" ref="BA2436:BA2499" si="541">AN2436*4+AO2436*4+AP2436*4+AQ2436*3+AR2436*4+AS2436*4+(AT2436+AU2436+AV2436)*4+AW2436*4+AX2436*3-AY2436*3+AZ2436*4</f>
        <v>0</v>
      </c>
      <c r="BB2436" s="2">
        <f t="shared" ref="BB2436:BB2499" si="542">IF(AM2436&gt;3000000,1,0)</f>
        <v>0</v>
      </c>
      <c r="BC2436" s="2">
        <f t="shared" ref="BC2436:BC2499" si="543">IF(AM2436/AL2436&gt;1.5,1,0)</f>
        <v>0</v>
      </c>
      <c r="BD2436" s="2">
        <f t="shared" ref="BD2436:BD2499" si="544">IF(AND(I2436&gt;1440,I2436&lt;365*1440),1,0)</f>
        <v>0</v>
      </c>
      <c r="BE2436" s="2">
        <f t="shared" ref="BE2436:BE2499" si="545">IF(AND(J2436&gt;=200,J2436&lt;1000),1,0)</f>
        <v>0</v>
      </c>
      <c r="BF2436" s="2">
        <f t="shared" ref="BF2436:BF2499" si="546">IF(G2436&gt;=3,1,0)</f>
        <v>1</v>
      </c>
      <c r="BG2436" s="2">
        <f t="shared" ref="BG2436:BG2499" si="547">IF(BA2436&gt;0,BB2436+BC2436+BD2436+BE2436+BF2436*2,0)</f>
        <v>0</v>
      </c>
      <c r="BH2436" s="2">
        <f t="shared" ref="BH2436:BH2499" si="548">BA2436+BG2436</f>
        <v>0</v>
      </c>
    </row>
    <row r="2437" spans="1:60" x14ac:dyDescent="0.2">
      <c r="A2437" s="2">
        <v>2434</v>
      </c>
      <c r="B2437" s="2" t="s">
        <v>2593</v>
      </c>
      <c r="C2437" s="2" t="s">
        <v>2706</v>
      </c>
      <c r="D2437" s="2" t="s">
        <v>2743</v>
      </c>
      <c r="E2437" s="2">
        <v>3</v>
      </c>
      <c r="F2437" s="2">
        <v>7</v>
      </c>
      <c r="G2437" s="2">
        <v>5</v>
      </c>
      <c r="H2437" s="2" t="s">
        <v>26</v>
      </c>
      <c r="I2437" s="2">
        <v>20</v>
      </c>
      <c r="J2437" s="2">
        <v>0</v>
      </c>
      <c r="K2437" s="2"/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2"/>
      <c r="AL2437" s="5">
        <v>338000</v>
      </c>
      <c r="AM2437" s="5">
        <v>215000</v>
      </c>
      <c r="AN2437" s="2"/>
      <c r="AO2437" s="2">
        <f t="shared" si="535"/>
        <v>0</v>
      </c>
      <c r="AP2437" s="2">
        <f t="shared" si="536"/>
        <v>0</v>
      </c>
      <c r="AQ2437" s="2">
        <f t="shared" si="537"/>
        <v>0</v>
      </c>
      <c r="AR2437" s="2"/>
      <c r="AS2437" s="2"/>
      <c r="AT2437" s="2"/>
      <c r="AU2437" s="2"/>
      <c r="AV2437" s="2">
        <f t="shared" si="538"/>
        <v>0</v>
      </c>
      <c r="AW2437" s="2">
        <f t="shared" si="539"/>
        <v>0</v>
      </c>
      <c r="AX2437" s="2">
        <f t="shared" si="540"/>
        <v>0</v>
      </c>
      <c r="AY2437" s="2"/>
      <c r="AZ2437" s="2"/>
      <c r="BA2437" s="2">
        <f t="shared" si="541"/>
        <v>0</v>
      </c>
      <c r="BB2437" s="2">
        <f t="shared" si="542"/>
        <v>0</v>
      </c>
      <c r="BC2437" s="2">
        <f t="shared" si="543"/>
        <v>0</v>
      </c>
      <c r="BD2437" s="2">
        <f t="shared" si="544"/>
        <v>0</v>
      </c>
      <c r="BE2437" s="2">
        <f t="shared" si="545"/>
        <v>0</v>
      </c>
      <c r="BF2437" s="2">
        <f t="shared" si="546"/>
        <v>1</v>
      </c>
      <c r="BG2437" s="2">
        <f t="shared" si="547"/>
        <v>0</v>
      </c>
      <c r="BH2437" s="2">
        <f t="shared" si="548"/>
        <v>0</v>
      </c>
    </row>
    <row r="2438" spans="1:60" x14ac:dyDescent="0.2">
      <c r="A2438" s="2">
        <v>2435</v>
      </c>
      <c r="B2438" s="2" t="s">
        <v>2744</v>
      </c>
      <c r="C2438" s="2" t="s">
        <v>2745</v>
      </c>
      <c r="D2438" s="2" t="s">
        <v>2746</v>
      </c>
      <c r="E2438" s="2">
        <v>3</v>
      </c>
      <c r="F2438" s="2">
        <v>2</v>
      </c>
      <c r="G2438" s="2">
        <v>2</v>
      </c>
      <c r="H2438" s="2" t="s">
        <v>411</v>
      </c>
      <c r="I2438" s="2">
        <v>8640</v>
      </c>
      <c r="J2438" s="2">
        <v>0</v>
      </c>
      <c r="K2438" s="2"/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1</v>
      </c>
      <c r="AB2438" s="2">
        <v>0</v>
      </c>
      <c r="AC2438" s="2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2"/>
      <c r="AL2438" s="5">
        <v>182000</v>
      </c>
      <c r="AM2438" s="5">
        <v>179000</v>
      </c>
      <c r="AN2438" s="2"/>
      <c r="AO2438" s="2">
        <f t="shared" si="535"/>
        <v>0</v>
      </c>
      <c r="AP2438" s="2">
        <f t="shared" si="536"/>
        <v>0</v>
      </c>
      <c r="AQ2438" s="2">
        <f t="shared" si="537"/>
        <v>0</v>
      </c>
      <c r="AR2438" s="2"/>
      <c r="AS2438" s="2"/>
      <c r="AT2438" s="2"/>
      <c r="AU2438" s="2"/>
      <c r="AV2438" s="2">
        <f t="shared" si="538"/>
        <v>0</v>
      </c>
      <c r="AW2438" s="2">
        <f t="shared" si="539"/>
        <v>0</v>
      </c>
      <c r="AX2438" s="2">
        <f t="shared" si="540"/>
        <v>1</v>
      </c>
      <c r="AY2438" s="2"/>
      <c r="AZ2438" s="2"/>
      <c r="BA2438" s="2">
        <f t="shared" si="541"/>
        <v>3</v>
      </c>
      <c r="BB2438" s="2">
        <f t="shared" si="542"/>
        <v>0</v>
      </c>
      <c r="BC2438" s="2">
        <f t="shared" si="543"/>
        <v>0</v>
      </c>
      <c r="BD2438" s="2">
        <f t="shared" si="544"/>
        <v>1</v>
      </c>
      <c r="BE2438" s="2">
        <f t="shared" si="545"/>
        <v>0</v>
      </c>
      <c r="BF2438" s="2">
        <f t="shared" si="546"/>
        <v>0</v>
      </c>
      <c r="BG2438" s="2">
        <f t="shared" si="547"/>
        <v>1</v>
      </c>
      <c r="BH2438" s="2">
        <f t="shared" si="548"/>
        <v>4</v>
      </c>
    </row>
    <row r="2439" spans="1:60" x14ac:dyDescent="0.2">
      <c r="A2439" s="2">
        <v>2436</v>
      </c>
      <c r="B2439" s="2" t="s">
        <v>2744</v>
      </c>
      <c r="C2439" s="2" t="s">
        <v>2745</v>
      </c>
      <c r="D2439" s="2" t="s">
        <v>2747</v>
      </c>
      <c r="E2439" s="2">
        <v>3</v>
      </c>
      <c r="F2439" s="2">
        <v>2</v>
      </c>
      <c r="G2439" s="2">
        <v>2</v>
      </c>
      <c r="H2439" s="2" t="s">
        <v>49</v>
      </c>
      <c r="I2439" s="2">
        <v>10080</v>
      </c>
      <c r="J2439" s="2">
        <v>0</v>
      </c>
      <c r="K2439" s="2"/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1</v>
      </c>
      <c r="AB2439" s="2">
        <v>0</v>
      </c>
      <c r="AC2439" s="2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2"/>
      <c r="AL2439" s="5">
        <v>140000</v>
      </c>
      <c r="AM2439" s="5">
        <v>127000</v>
      </c>
      <c r="AN2439" s="2"/>
      <c r="AO2439" s="2">
        <f t="shared" si="535"/>
        <v>0</v>
      </c>
      <c r="AP2439" s="2">
        <f t="shared" si="536"/>
        <v>0</v>
      </c>
      <c r="AQ2439" s="2">
        <f t="shared" si="537"/>
        <v>0</v>
      </c>
      <c r="AR2439" s="2"/>
      <c r="AS2439" s="2"/>
      <c r="AT2439" s="2"/>
      <c r="AU2439" s="2"/>
      <c r="AV2439" s="2">
        <f t="shared" si="538"/>
        <v>0</v>
      </c>
      <c r="AW2439" s="2">
        <f t="shared" si="539"/>
        <v>0</v>
      </c>
      <c r="AX2439" s="2">
        <f t="shared" si="540"/>
        <v>1</v>
      </c>
      <c r="AY2439" s="2"/>
      <c r="AZ2439" s="2"/>
      <c r="BA2439" s="2">
        <f t="shared" si="541"/>
        <v>3</v>
      </c>
      <c r="BB2439" s="2">
        <f t="shared" si="542"/>
        <v>0</v>
      </c>
      <c r="BC2439" s="2">
        <f t="shared" si="543"/>
        <v>0</v>
      </c>
      <c r="BD2439" s="2">
        <f t="shared" si="544"/>
        <v>1</v>
      </c>
      <c r="BE2439" s="2">
        <f t="shared" si="545"/>
        <v>0</v>
      </c>
      <c r="BF2439" s="2">
        <f t="shared" si="546"/>
        <v>0</v>
      </c>
      <c r="BG2439" s="2">
        <f t="shared" si="547"/>
        <v>1</v>
      </c>
      <c r="BH2439" s="2">
        <f t="shared" si="548"/>
        <v>4</v>
      </c>
    </row>
    <row r="2440" spans="1:60" x14ac:dyDescent="0.2">
      <c r="A2440" s="2">
        <v>2437</v>
      </c>
      <c r="B2440" s="2" t="s">
        <v>2744</v>
      </c>
      <c r="C2440" s="2" t="s">
        <v>2745</v>
      </c>
      <c r="D2440" s="2" t="s">
        <v>2748</v>
      </c>
      <c r="E2440" s="2">
        <v>3</v>
      </c>
      <c r="F2440" s="2">
        <v>2</v>
      </c>
      <c r="G2440" s="2">
        <v>2</v>
      </c>
      <c r="H2440" s="2" t="s">
        <v>49</v>
      </c>
      <c r="I2440" s="2">
        <v>10080</v>
      </c>
      <c r="J2440" s="2">
        <v>0</v>
      </c>
      <c r="K2440" s="2"/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1</v>
      </c>
      <c r="AB2440" s="2">
        <v>0</v>
      </c>
      <c r="AC2440" s="2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2"/>
      <c r="AL2440" s="5">
        <v>70400</v>
      </c>
      <c r="AM2440" s="5">
        <v>55700</v>
      </c>
      <c r="AN2440" s="2"/>
      <c r="AO2440" s="2">
        <f t="shared" si="535"/>
        <v>0</v>
      </c>
      <c r="AP2440" s="2">
        <f t="shared" si="536"/>
        <v>0</v>
      </c>
      <c r="AQ2440" s="2">
        <f t="shared" si="537"/>
        <v>0</v>
      </c>
      <c r="AR2440" s="2"/>
      <c r="AS2440" s="2"/>
      <c r="AT2440" s="2"/>
      <c r="AU2440" s="2"/>
      <c r="AV2440" s="2">
        <f t="shared" si="538"/>
        <v>0</v>
      </c>
      <c r="AW2440" s="2">
        <f t="shared" si="539"/>
        <v>0</v>
      </c>
      <c r="AX2440" s="2">
        <f t="shared" si="540"/>
        <v>1</v>
      </c>
      <c r="AY2440" s="2"/>
      <c r="AZ2440" s="2"/>
      <c r="BA2440" s="2">
        <f t="shared" si="541"/>
        <v>3</v>
      </c>
      <c r="BB2440" s="2">
        <f t="shared" si="542"/>
        <v>0</v>
      </c>
      <c r="BC2440" s="2">
        <f t="shared" si="543"/>
        <v>0</v>
      </c>
      <c r="BD2440" s="2">
        <f t="shared" si="544"/>
        <v>1</v>
      </c>
      <c r="BE2440" s="2">
        <f t="shared" si="545"/>
        <v>0</v>
      </c>
      <c r="BF2440" s="2">
        <f t="shared" si="546"/>
        <v>0</v>
      </c>
      <c r="BG2440" s="2">
        <f t="shared" si="547"/>
        <v>1</v>
      </c>
      <c r="BH2440" s="2">
        <f t="shared" si="548"/>
        <v>4</v>
      </c>
    </row>
    <row r="2441" spans="1:60" x14ac:dyDescent="0.2">
      <c r="A2441" s="2">
        <v>2438</v>
      </c>
      <c r="B2441" s="2" t="s">
        <v>2744</v>
      </c>
      <c r="C2441" s="2" t="s">
        <v>2745</v>
      </c>
      <c r="D2441" s="2" t="s">
        <v>2749</v>
      </c>
      <c r="E2441" s="2">
        <v>3</v>
      </c>
      <c r="F2441" s="2">
        <v>13</v>
      </c>
      <c r="G2441" s="2">
        <v>7</v>
      </c>
      <c r="H2441" s="2" t="s">
        <v>49</v>
      </c>
      <c r="I2441" s="2">
        <v>10080</v>
      </c>
      <c r="J2441" s="2">
        <v>0</v>
      </c>
      <c r="K2441" s="2"/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2"/>
      <c r="AL2441" s="5">
        <v>12800</v>
      </c>
      <c r="AM2441" s="5">
        <v>10200</v>
      </c>
      <c r="AN2441" s="2"/>
      <c r="AO2441" s="2">
        <f t="shared" si="535"/>
        <v>0</v>
      </c>
      <c r="AP2441" s="2">
        <f t="shared" si="536"/>
        <v>0</v>
      </c>
      <c r="AQ2441" s="2">
        <f t="shared" si="537"/>
        <v>0</v>
      </c>
      <c r="AR2441" s="2"/>
      <c r="AS2441" s="2"/>
      <c r="AT2441" s="2"/>
      <c r="AU2441" s="2"/>
      <c r="AV2441" s="2">
        <f t="shared" si="538"/>
        <v>0</v>
      </c>
      <c r="AW2441" s="2">
        <f t="shared" si="539"/>
        <v>0</v>
      </c>
      <c r="AX2441" s="2">
        <f t="shared" si="540"/>
        <v>0</v>
      </c>
      <c r="AY2441" s="2"/>
      <c r="AZ2441" s="2"/>
      <c r="BA2441" s="2">
        <f t="shared" si="541"/>
        <v>0</v>
      </c>
      <c r="BB2441" s="2">
        <f t="shared" si="542"/>
        <v>0</v>
      </c>
      <c r="BC2441" s="2">
        <f t="shared" si="543"/>
        <v>0</v>
      </c>
      <c r="BD2441" s="2">
        <f t="shared" si="544"/>
        <v>1</v>
      </c>
      <c r="BE2441" s="2">
        <f t="shared" si="545"/>
        <v>0</v>
      </c>
      <c r="BF2441" s="2">
        <f t="shared" si="546"/>
        <v>1</v>
      </c>
      <c r="BG2441" s="2">
        <f t="shared" si="547"/>
        <v>0</v>
      </c>
      <c r="BH2441" s="2">
        <f t="shared" si="548"/>
        <v>0</v>
      </c>
    </row>
    <row r="2442" spans="1:60" x14ac:dyDescent="0.2">
      <c r="A2442" s="2">
        <v>2439</v>
      </c>
      <c r="B2442" s="2" t="s">
        <v>2744</v>
      </c>
      <c r="C2442" s="2" t="s">
        <v>2745</v>
      </c>
      <c r="D2442" s="2" t="s">
        <v>2750</v>
      </c>
      <c r="E2442" s="2">
        <v>3</v>
      </c>
      <c r="F2442" s="2">
        <v>13</v>
      </c>
      <c r="G2442" s="2">
        <v>5</v>
      </c>
      <c r="H2442" s="2" t="s">
        <v>28</v>
      </c>
      <c r="I2442" s="2">
        <v>4320</v>
      </c>
      <c r="J2442" s="2">
        <v>0</v>
      </c>
      <c r="K2442" s="2"/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2"/>
      <c r="AL2442" s="5">
        <v>199000</v>
      </c>
      <c r="AM2442" s="5">
        <v>247000</v>
      </c>
      <c r="AN2442" s="2"/>
      <c r="AO2442" s="2">
        <f t="shared" si="535"/>
        <v>0</v>
      </c>
      <c r="AP2442" s="2">
        <f t="shared" si="536"/>
        <v>0</v>
      </c>
      <c r="AQ2442" s="2">
        <f t="shared" si="537"/>
        <v>0</v>
      </c>
      <c r="AR2442" s="2"/>
      <c r="AS2442" s="2"/>
      <c r="AT2442" s="2"/>
      <c r="AU2442" s="2"/>
      <c r="AV2442" s="2">
        <f t="shared" si="538"/>
        <v>0</v>
      </c>
      <c r="AW2442" s="2">
        <f t="shared" si="539"/>
        <v>0</v>
      </c>
      <c r="AX2442" s="2">
        <f t="shared" si="540"/>
        <v>0</v>
      </c>
      <c r="AY2442" s="2"/>
      <c r="AZ2442" s="2"/>
      <c r="BA2442" s="2">
        <f t="shared" si="541"/>
        <v>0</v>
      </c>
      <c r="BB2442" s="2">
        <f t="shared" si="542"/>
        <v>0</v>
      </c>
      <c r="BC2442" s="2">
        <f t="shared" si="543"/>
        <v>0</v>
      </c>
      <c r="BD2442" s="2">
        <f t="shared" si="544"/>
        <v>1</v>
      </c>
      <c r="BE2442" s="2">
        <f t="shared" si="545"/>
        <v>0</v>
      </c>
      <c r="BF2442" s="2">
        <f t="shared" si="546"/>
        <v>1</v>
      </c>
      <c r="BG2442" s="2">
        <f t="shared" si="547"/>
        <v>0</v>
      </c>
      <c r="BH2442" s="2">
        <f t="shared" si="548"/>
        <v>0</v>
      </c>
    </row>
    <row r="2443" spans="1:60" x14ac:dyDescent="0.2">
      <c r="A2443" s="2">
        <v>2440</v>
      </c>
      <c r="B2443" s="2" t="s">
        <v>2744</v>
      </c>
      <c r="C2443" s="2" t="s">
        <v>2751</v>
      </c>
      <c r="D2443" s="2" t="s">
        <v>2752</v>
      </c>
      <c r="E2443" s="2">
        <v>4</v>
      </c>
      <c r="F2443" s="2">
        <v>9</v>
      </c>
      <c r="G2443" s="2">
        <v>5</v>
      </c>
      <c r="H2443" s="2" t="s">
        <v>433</v>
      </c>
      <c r="I2443" s="2">
        <v>31680</v>
      </c>
      <c r="J2443" s="2">
        <v>0</v>
      </c>
      <c r="K2443" s="2"/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2"/>
      <c r="AL2443" s="5">
        <v>41600</v>
      </c>
      <c r="AM2443" s="5">
        <v>39300</v>
      </c>
      <c r="AN2443" s="2"/>
      <c r="AO2443" s="2">
        <f t="shared" si="535"/>
        <v>2</v>
      </c>
      <c r="AP2443" s="2">
        <f t="shared" si="536"/>
        <v>0</v>
      </c>
      <c r="AQ2443" s="2">
        <f t="shared" si="537"/>
        <v>0</v>
      </c>
      <c r="AR2443" s="2"/>
      <c r="AS2443" s="2"/>
      <c r="AT2443" s="2"/>
      <c r="AU2443" s="2"/>
      <c r="AV2443" s="2">
        <f t="shared" si="538"/>
        <v>0</v>
      </c>
      <c r="AW2443" s="2">
        <f t="shared" si="539"/>
        <v>0</v>
      </c>
      <c r="AX2443" s="2">
        <f t="shared" si="540"/>
        <v>0</v>
      </c>
      <c r="AY2443" s="2"/>
      <c r="AZ2443" s="2"/>
      <c r="BA2443" s="2">
        <f t="shared" si="541"/>
        <v>8</v>
      </c>
      <c r="BB2443" s="2">
        <f t="shared" si="542"/>
        <v>0</v>
      </c>
      <c r="BC2443" s="2">
        <f t="shared" si="543"/>
        <v>0</v>
      </c>
      <c r="BD2443" s="2">
        <f t="shared" si="544"/>
        <v>1</v>
      </c>
      <c r="BE2443" s="2">
        <f t="shared" si="545"/>
        <v>0</v>
      </c>
      <c r="BF2443" s="2">
        <f t="shared" si="546"/>
        <v>1</v>
      </c>
      <c r="BG2443" s="2">
        <f t="shared" si="547"/>
        <v>3</v>
      </c>
      <c r="BH2443" s="2">
        <f t="shared" si="548"/>
        <v>11</v>
      </c>
    </row>
    <row r="2444" spans="1:60" x14ac:dyDescent="0.2">
      <c r="A2444" s="2">
        <v>2441</v>
      </c>
      <c r="B2444" s="2" t="s">
        <v>2744</v>
      </c>
      <c r="C2444" s="2" t="s">
        <v>2751</v>
      </c>
      <c r="D2444" s="2" t="s">
        <v>2753</v>
      </c>
      <c r="E2444" s="2">
        <v>4</v>
      </c>
      <c r="F2444" s="2">
        <v>5</v>
      </c>
      <c r="G2444" s="2">
        <v>4</v>
      </c>
      <c r="H2444" s="2" t="s">
        <v>308</v>
      </c>
      <c r="I2444" s="2">
        <v>11520</v>
      </c>
      <c r="J2444" s="2">
        <v>0</v>
      </c>
      <c r="K2444" s="2"/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1</v>
      </c>
      <c r="AA2444" s="2">
        <v>0</v>
      </c>
      <c r="AB2444" s="2">
        <v>0</v>
      </c>
      <c r="AC2444" s="2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2"/>
      <c r="AL2444" s="5">
        <v>1770</v>
      </c>
      <c r="AM2444" s="5">
        <v>1520</v>
      </c>
      <c r="AN2444" s="2"/>
      <c r="AO2444" s="2">
        <f t="shared" si="535"/>
        <v>0</v>
      </c>
      <c r="AP2444" s="2">
        <f t="shared" si="536"/>
        <v>0</v>
      </c>
      <c r="AQ2444" s="2">
        <f t="shared" si="537"/>
        <v>0</v>
      </c>
      <c r="AR2444" s="2"/>
      <c r="AS2444" s="2"/>
      <c r="AT2444" s="2"/>
      <c r="AU2444" s="2"/>
      <c r="AV2444" s="2">
        <f t="shared" si="538"/>
        <v>0</v>
      </c>
      <c r="AW2444" s="2">
        <f t="shared" si="539"/>
        <v>0</v>
      </c>
      <c r="AX2444" s="2">
        <f t="shared" si="540"/>
        <v>1</v>
      </c>
      <c r="AY2444" s="2"/>
      <c r="AZ2444" s="2"/>
      <c r="BA2444" s="2">
        <f t="shared" si="541"/>
        <v>3</v>
      </c>
      <c r="BB2444" s="2">
        <f t="shared" si="542"/>
        <v>0</v>
      </c>
      <c r="BC2444" s="2">
        <f t="shared" si="543"/>
        <v>0</v>
      </c>
      <c r="BD2444" s="2">
        <f t="shared" si="544"/>
        <v>1</v>
      </c>
      <c r="BE2444" s="2">
        <f t="shared" si="545"/>
        <v>0</v>
      </c>
      <c r="BF2444" s="2">
        <f t="shared" si="546"/>
        <v>1</v>
      </c>
      <c r="BG2444" s="2">
        <f t="shared" si="547"/>
        <v>3</v>
      </c>
      <c r="BH2444" s="2">
        <f t="shared" si="548"/>
        <v>6</v>
      </c>
    </row>
    <row r="2445" spans="1:60" x14ac:dyDescent="0.2">
      <c r="A2445" s="2">
        <v>2442</v>
      </c>
      <c r="B2445" s="2" t="s">
        <v>2744</v>
      </c>
      <c r="C2445" s="2" t="s">
        <v>2751</v>
      </c>
      <c r="D2445" s="2" t="s">
        <v>2754</v>
      </c>
      <c r="E2445" s="2">
        <v>4</v>
      </c>
      <c r="F2445" s="2">
        <v>9</v>
      </c>
      <c r="G2445" s="2">
        <v>4</v>
      </c>
      <c r="H2445" s="2" t="s">
        <v>330</v>
      </c>
      <c r="I2445" s="2">
        <v>18720</v>
      </c>
      <c r="J2445" s="2">
        <v>0</v>
      </c>
      <c r="K2445" s="2"/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2"/>
      <c r="AL2445" s="5">
        <v>23100</v>
      </c>
      <c r="AM2445" s="5">
        <v>21200</v>
      </c>
      <c r="AN2445" s="2"/>
      <c r="AO2445" s="2">
        <f t="shared" si="535"/>
        <v>0</v>
      </c>
      <c r="AP2445" s="2">
        <f t="shared" si="536"/>
        <v>0</v>
      </c>
      <c r="AQ2445" s="2">
        <f t="shared" si="537"/>
        <v>0</v>
      </c>
      <c r="AR2445" s="2"/>
      <c r="AS2445" s="2"/>
      <c r="AT2445" s="2"/>
      <c r="AU2445" s="2"/>
      <c r="AV2445" s="2">
        <f t="shared" si="538"/>
        <v>0</v>
      </c>
      <c r="AW2445" s="2">
        <f t="shared" si="539"/>
        <v>0</v>
      </c>
      <c r="AX2445" s="2">
        <f t="shared" si="540"/>
        <v>0</v>
      </c>
      <c r="AY2445" s="2"/>
      <c r="AZ2445" s="2"/>
      <c r="BA2445" s="2">
        <f t="shared" si="541"/>
        <v>0</v>
      </c>
      <c r="BB2445" s="2">
        <f t="shared" si="542"/>
        <v>0</v>
      </c>
      <c r="BC2445" s="2">
        <f t="shared" si="543"/>
        <v>0</v>
      </c>
      <c r="BD2445" s="2">
        <f t="shared" si="544"/>
        <v>1</v>
      </c>
      <c r="BE2445" s="2">
        <f t="shared" si="545"/>
        <v>0</v>
      </c>
      <c r="BF2445" s="2">
        <f t="shared" si="546"/>
        <v>1</v>
      </c>
      <c r="BG2445" s="2">
        <f t="shared" si="547"/>
        <v>0</v>
      </c>
      <c r="BH2445" s="2">
        <f t="shared" si="548"/>
        <v>0</v>
      </c>
    </row>
    <row r="2446" spans="1:60" x14ac:dyDescent="0.2">
      <c r="A2446" s="2">
        <v>2443</v>
      </c>
      <c r="B2446" s="2" t="s">
        <v>2744</v>
      </c>
      <c r="C2446" s="2" t="s">
        <v>2751</v>
      </c>
      <c r="D2446" s="2" t="s">
        <v>2755</v>
      </c>
      <c r="E2446" s="2">
        <v>3</v>
      </c>
      <c r="F2446" s="2">
        <v>7</v>
      </c>
      <c r="G2446" s="2">
        <v>2</v>
      </c>
      <c r="H2446" s="2" t="s">
        <v>444</v>
      </c>
      <c r="I2446" s="2">
        <v>24480</v>
      </c>
      <c r="J2446" s="2">
        <v>0</v>
      </c>
      <c r="K2446" s="2"/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1</v>
      </c>
      <c r="AA2446" s="2">
        <v>0</v>
      </c>
      <c r="AB2446" s="2">
        <v>0</v>
      </c>
      <c r="AC2446" s="2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2"/>
      <c r="AL2446" s="5">
        <v>2560</v>
      </c>
      <c r="AM2446" s="5">
        <v>1480</v>
      </c>
      <c r="AN2446" s="2"/>
      <c r="AO2446" s="2">
        <f t="shared" si="535"/>
        <v>0</v>
      </c>
      <c r="AP2446" s="2">
        <f t="shared" si="536"/>
        <v>0</v>
      </c>
      <c r="AQ2446" s="2">
        <f t="shared" si="537"/>
        <v>0</v>
      </c>
      <c r="AR2446" s="2"/>
      <c r="AS2446" s="2"/>
      <c r="AT2446" s="2"/>
      <c r="AU2446" s="2"/>
      <c r="AV2446" s="2">
        <f t="shared" si="538"/>
        <v>0</v>
      </c>
      <c r="AW2446" s="2">
        <f t="shared" si="539"/>
        <v>0</v>
      </c>
      <c r="AX2446" s="2">
        <f t="shared" si="540"/>
        <v>1</v>
      </c>
      <c r="AY2446" s="2"/>
      <c r="AZ2446" s="2"/>
      <c r="BA2446" s="2">
        <f t="shared" si="541"/>
        <v>3</v>
      </c>
      <c r="BB2446" s="2">
        <f t="shared" si="542"/>
        <v>0</v>
      </c>
      <c r="BC2446" s="2">
        <f t="shared" si="543"/>
        <v>0</v>
      </c>
      <c r="BD2446" s="2">
        <f t="shared" si="544"/>
        <v>1</v>
      </c>
      <c r="BE2446" s="2">
        <f t="shared" si="545"/>
        <v>0</v>
      </c>
      <c r="BF2446" s="2">
        <f t="shared" si="546"/>
        <v>0</v>
      </c>
      <c r="BG2446" s="2">
        <f t="shared" si="547"/>
        <v>1</v>
      </c>
      <c r="BH2446" s="2">
        <f t="shared" si="548"/>
        <v>4</v>
      </c>
    </row>
    <row r="2447" spans="1:60" x14ac:dyDescent="0.2">
      <c r="A2447" s="2">
        <v>2444</v>
      </c>
      <c r="B2447" s="2" t="s">
        <v>2744</v>
      </c>
      <c r="C2447" s="2" t="s">
        <v>2751</v>
      </c>
      <c r="D2447" s="2" t="s">
        <v>2756</v>
      </c>
      <c r="E2447" s="2">
        <v>3</v>
      </c>
      <c r="F2447" s="2">
        <v>6</v>
      </c>
      <c r="G2447" s="2">
        <v>3</v>
      </c>
      <c r="H2447" s="2" t="s">
        <v>444</v>
      </c>
      <c r="I2447" s="2">
        <v>24480</v>
      </c>
      <c r="J2447" s="2">
        <v>0</v>
      </c>
      <c r="K2447" s="2"/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1</v>
      </c>
      <c r="AA2447" s="2">
        <v>0</v>
      </c>
      <c r="AB2447" s="2">
        <v>0</v>
      </c>
      <c r="AC2447" s="2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2"/>
      <c r="AL2447" s="5">
        <v>54600</v>
      </c>
      <c r="AM2447" s="5">
        <v>42300</v>
      </c>
      <c r="AN2447" s="2"/>
      <c r="AO2447" s="2">
        <f t="shared" si="535"/>
        <v>0</v>
      </c>
      <c r="AP2447" s="2">
        <f t="shared" si="536"/>
        <v>0</v>
      </c>
      <c r="AQ2447" s="2">
        <f t="shared" si="537"/>
        <v>0</v>
      </c>
      <c r="AR2447" s="2"/>
      <c r="AS2447" s="2"/>
      <c r="AT2447" s="2"/>
      <c r="AU2447" s="2"/>
      <c r="AV2447" s="2">
        <f t="shared" si="538"/>
        <v>0</v>
      </c>
      <c r="AW2447" s="2">
        <f t="shared" si="539"/>
        <v>0</v>
      </c>
      <c r="AX2447" s="2">
        <f t="shared" si="540"/>
        <v>1</v>
      </c>
      <c r="AY2447" s="2"/>
      <c r="AZ2447" s="2"/>
      <c r="BA2447" s="2">
        <f t="shared" si="541"/>
        <v>3</v>
      </c>
      <c r="BB2447" s="2">
        <f t="shared" si="542"/>
        <v>0</v>
      </c>
      <c r="BC2447" s="2">
        <f t="shared" si="543"/>
        <v>0</v>
      </c>
      <c r="BD2447" s="2">
        <f t="shared" si="544"/>
        <v>1</v>
      </c>
      <c r="BE2447" s="2">
        <f t="shared" si="545"/>
        <v>0</v>
      </c>
      <c r="BF2447" s="2">
        <f t="shared" si="546"/>
        <v>1</v>
      </c>
      <c r="BG2447" s="2">
        <f t="shared" si="547"/>
        <v>3</v>
      </c>
      <c r="BH2447" s="2">
        <f t="shared" si="548"/>
        <v>6</v>
      </c>
    </row>
    <row r="2448" spans="1:60" x14ac:dyDescent="0.2">
      <c r="A2448" s="2">
        <v>2445</v>
      </c>
      <c r="B2448" s="2" t="s">
        <v>2744</v>
      </c>
      <c r="C2448" s="2" t="s">
        <v>2751</v>
      </c>
      <c r="D2448" s="2" t="s">
        <v>2757</v>
      </c>
      <c r="E2448" s="2">
        <v>3</v>
      </c>
      <c r="F2448" s="2">
        <v>4</v>
      </c>
      <c r="G2448" s="2">
        <v>2</v>
      </c>
      <c r="H2448" s="2" t="s">
        <v>68</v>
      </c>
      <c r="I2448" s="2">
        <v>27360</v>
      </c>
      <c r="J2448" s="2">
        <v>0</v>
      </c>
      <c r="K2448" s="2"/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1</v>
      </c>
      <c r="AA2448" s="2">
        <v>0</v>
      </c>
      <c r="AB2448" s="2">
        <v>0</v>
      </c>
      <c r="AC2448" s="2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2"/>
      <c r="AL2448" s="5">
        <v>18100</v>
      </c>
      <c r="AM2448" s="5">
        <v>17400</v>
      </c>
      <c r="AN2448" s="2"/>
      <c r="AO2448" s="2">
        <f t="shared" si="535"/>
        <v>0</v>
      </c>
      <c r="AP2448" s="2">
        <f t="shared" si="536"/>
        <v>0</v>
      </c>
      <c r="AQ2448" s="2">
        <f t="shared" si="537"/>
        <v>0</v>
      </c>
      <c r="AR2448" s="2"/>
      <c r="AS2448" s="2"/>
      <c r="AT2448" s="2"/>
      <c r="AU2448" s="2"/>
      <c r="AV2448" s="2">
        <f t="shared" si="538"/>
        <v>0</v>
      </c>
      <c r="AW2448" s="2">
        <f t="shared" si="539"/>
        <v>0</v>
      </c>
      <c r="AX2448" s="2">
        <f t="shared" si="540"/>
        <v>1</v>
      </c>
      <c r="AY2448" s="2"/>
      <c r="AZ2448" s="2"/>
      <c r="BA2448" s="2">
        <f t="shared" si="541"/>
        <v>3</v>
      </c>
      <c r="BB2448" s="2">
        <f t="shared" si="542"/>
        <v>0</v>
      </c>
      <c r="BC2448" s="2">
        <f t="shared" si="543"/>
        <v>0</v>
      </c>
      <c r="BD2448" s="2">
        <f t="shared" si="544"/>
        <v>1</v>
      </c>
      <c r="BE2448" s="2">
        <f t="shared" si="545"/>
        <v>0</v>
      </c>
      <c r="BF2448" s="2">
        <f t="shared" si="546"/>
        <v>0</v>
      </c>
      <c r="BG2448" s="2">
        <f t="shared" si="547"/>
        <v>1</v>
      </c>
      <c r="BH2448" s="2">
        <f t="shared" si="548"/>
        <v>4</v>
      </c>
    </row>
    <row r="2449" spans="1:60" x14ac:dyDescent="0.2">
      <c r="A2449" s="2">
        <v>2446</v>
      </c>
      <c r="B2449" s="2" t="s">
        <v>2744</v>
      </c>
      <c r="C2449" s="2" t="s">
        <v>2751</v>
      </c>
      <c r="D2449" s="2" t="s">
        <v>2758</v>
      </c>
      <c r="E2449" s="2">
        <v>3</v>
      </c>
      <c r="F2449" s="2">
        <v>7</v>
      </c>
      <c r="G2449" s="2">
        <v>3</v>
      </c>
      <c r="H2449" s="2" t="s">
        <v>444</v>
      </c>
      <c r="I2449" s="2">
        <v>24480</v>
      </c>
      <c r="J2449" s="2">
        <v>0</v>
      </c>
      <c r="K2449" s="2"/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2"/>
      <c r="AL2449" s="5">
        <v>18500</v>
      </c>
      <c r="AM2449" s="5">
        <v>8240</v>
      </c>
      <c r="AN2449" s="2"/>
      <c r="AO2449" s="2">
        <f t="shared" si="535"/>
        <v>0</v>
      </c>
      <c r="AP2449" s="2">
        <f t="shared" si="536"/>
        <v>0</v>
      </c>
      <c r="AQ2449" s="2">
        <f t="shared" si="537"/>
        <v>0</v>
      </c>
      <c r="AR2449" s="2"/>
      <c r="AS2449" s="2"/>
      <c r="AT2449" s="2"/>
      <c r="AU2449" s="2"/>
      <c r="AV2449" s="2">
        <f t="shared" si="538"/>
        <v>0</v>
      </c>
      <c r="AW2449" s="2">
        <f t="shared" si="539"/>
        <v>0</v>
      </c>
      <c r="AX2449" s="2">
        <f t="shared" si="540"/>
        <v>0</v>
      </c>
      <c r="AY2449" s="2"/>
      <c r="AZ2449" s="2"/>
      <c r="BA2449" s="2">
        <f t="shared" si="541"/>
        <v>0</v>
      </c>
      <c r="BB2449" s="2">
        <f t="shared" si="542"/>
        <v>0</v>
      </c>
      <c r="BC2449" s="2">
        <f t="shared" si="543"/>
        <v>0</v>
      </c>
      <c r="BD2449" s="2">
        <f t="shared" si="544"/>
        <v>1</v>
      </c>
      <c r="BE2449" s="2">
        <f t="shared" si="545"/>
        <v>0</v>
      </c>
      <c r="BF2449" s="2">
        <f t="shared" si="546"/>
        <v>1</v>
      </c>
      <c r="BG2449" s="2">
        <f t="shared" si="547"/>
        <v>0</v>
      </c>
      <c r="BH2449" s="2">
        <f t="shared" si="548"/>
        <v>0</v>
      </c>
    </row>
    <row r="2450" spans="1:60" x14ac:dyDescent="0.2">
      <c r="A2450" s="2">
        <v>2447</v>
      </c>
      <c r="B2450" s="2" t="s">
        <v>2744</v>
      </c>
      <c r="C2450" s="2" t="s">
        <v>2751</v>
      </c>
      <c r="D2450" s="2" t="s">
        <v>2759</v>
      </c>
      <c r="E2450" s="2">
        <v>4</v>
      </c>
      <c r="F2450" s="2">
        <v>6</v>
      </c>
      <c r="G2450" s="2">
        <v>1</v>
      </c>
      <c r="H2450" s="2" t="s">
        <v>444</v>
      </c>
      <c r="I2450" s="2">
        <v>24480</v>
      </c>
      <c r="J2450" s="2">
        <v>0</v>
      </c>
      <c r="K2450" s="2"/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2"/>
      <c r="AL2450" s="5">
        <v>35200</v>
      </c>
      <c r="AM2450" s="5">
        <v>30300</v>
      </c>
      <c r="AN2450" s="2"/>
      <c r="AO2450" s="2">
        <f t="shared" si="535"/>
        <v>0</v>
      </c>
      <c r="AP2450" s="2">
        <f t="shared" si="536"/>
        <v>0</v>
      </c>
      <c r="AQ2450" s="2">
        <f t="shared" si="537"/>
        <v>0</v>
      </c>
      <c r="AR2450" s="2"/>
      <c r="AS2450" s="2"/>
      <c r="AT2450" s="2"/>
      <c r="AU2450" s="2"/>
      <c r="AV2450" s="2">
        <f t="shared" si="538"/>
        <v>0</v>
      </c>
      <c r="AW2450" s="2">
        <f t="shared" si="539"/>
        <v>0</v>
      </c>
      <c r="AX2450" s="2">
        <f t="shared" si="540"/>
        <v>0</v>
      </c>
      <c r="AY2450" s="2"/>
      <c r="AZ2450" s="2"/>
      <c r="BA2450" s="2">
        <f t="shared" si="541"/>
        <v>0</v>
      </c>
      <c r="BB2450" s="2">
        <f t="shared" si="542"/>
        <v>0</v>
      </c>
      <c r="BC2450" s="2">
        <f t="shared" si="543"/>
        <v>0</v>
      </c>
      <c r="BD2450" s="2">
        <f t="shared" si="544"/>
        <v>1</v>
      </c>
      <c r="BE2450" s="2">
        <f t="shared" si="545"/>
        <v>0</v>
      </c>
      <c r="BF2450" s="2">
        <f t="shared" si="546"/>
        <v>0</v>
      </c>
      <c r="BG2450" s="2">
        <f t="shared" si="547"/>
        <v>0</v>
      </c>
      <c r="BH2450" s="2">
        <f t="shared" si="548"/>
        <v>0</v>
      </c>
    </row>
    <row r="2451" spans="1:60" x14ac:dyDescent="0.2">
      <c r="A2451" s="2">
        <v>2448</v>
      </c>
      <c r="B2451" s="2" t="s">
        <v>2744</v>
      </c>
      <c r="C2451" s="2" t="s">
        <v>2751</v>
      </c>
      <c r="D2451" s="2" t="s">
        <v>2760</v>
      </c>
      <c r="E2451" s="2">
        <v>4</v>
      </c>
      <c r="F2451" s="2">
        <v>21</v>
      </c>
      <c r="G2451" s="2">
        <v>16</v>
      </c>
      <c r="H2451" s="2" t="s">
        <v>923</v>
      </c>
      <c r="I2451" s="2">
        <v>15840</v>
      </c>
      <c r="J2451" s="2">
        <v>10000</v>
      </c>
      <c r="K2451" s="2"/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1</v>
      </c>
      <c r="AI2451" s="4">
        <v>0</v>
      </c>
      <c r="AJ2451" s="4">
        <v>0</v>
      </c>
      <c r="AK2451" s="2"/>
      <c r="AL2451" s="5">
        <v>66300</v>
      </c>
      <c r="AM2451" s="5">
        <v>27500</v>
      </c>
      <c r="AN2451" s="2"/>
      <c r="AO2451" s="2">
        <f t="shared" si="535"/>
        <v>0</v>
      </c>
      <c r="AP2451" s="2">
        <f t="shared" si="536"/>
        <v>0</v>
      </c>
      <c r="AQ2451" s="2">
        <f t="shared" si="537"/>
        <v>0</v>
      </c>
      <c r="AR2451" s="2"/>
      <c r="AS2451" s="2"/>
      <c r="AT2451" s="2"/>
      <c r="AU2451" s="2"/>
      <c r="AV2451" s="2">
        <f t="shared" si="538"/>
        <v>0</v>
      </c>
      <c r="AW2451" s="2">
        <f t="shared" si="539"/>
        <v>0</v>
      </c>
      <c r="AX2451" s="2">
        <f t="shared" si="540"/>
        <v>1</v>
      </c>
      <c r="AY2451" s="2"/>
      <c r="AZ2451" s="2"/>
      <c r="BA2451" s="2">
        <f t="shared" si="541"/>
        <v>3</v>
      </c>
      <c r="BB2451" s="2">
        <f t="shared" si="542"/>
        <v>0</v>
      </c>
      <c r="BC2451" s="2">
        <f t="shared" si="543"/>
        <v>0</v>
      </c>
      <c r="BD2451" s="2">
        <f t="shared" si="544"/>
        <v>1</v>
      </c>
      <c r="BE2451" s="2">
        <f t="shared" si="545"/>
        <v>0</v>
      </c>
      <c r="BF2451" s="2">
        <f t="shared" si="546"/>
        <v>1</v>
      </c>
      <c r="BG2451" s="2">
        <f t="shared" si="547"/>
        <v>3</v>
      </c>
      <c r="BH2451" s="2">
        <f t="shared" si="548"/>
        <v>6</v>
      </c>
    </row>
    <row r="2452" spans="1:60" x14ac:dyDescent="0.2">
      <c r="A2452" s="2">
        <v>2449</v>
      </c>
      <c r="B2452" s="2" t="s">
        <v>2744</v>
      </c>
      <c r="C2452" s="2" t="s">
        <v>2751</v>
      </c>
      <c r="D2452" s="2" t="s">
        <v>2761</v>
      </c>
      <c r="E2452" s="2">
        <v>4</v>
      </c>
      <c r="F2452" s="2">
        <v>20</v>
      </c>
      <c r="G2452" s="2">
        <v>15</v>
      </c>
      <c r="H2452" s="2" t="s">
        <v>68</v>
      </c>
      <c r="I2452" s="2">
        <v>27360</v>
      </c>
      <c r="J2452" s="2">
        <v>10000</v>
      </c>
      <c r="K2452" s="2"/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2"/>
      <c r="AL2452" s="5">
        <v>60300</v>
      </c>
      <c r="AM2452" s="5">
        <v>31900</v>
      </c>
      <c r="AN2452" s="2"/>
      <c r="AO2452" s="2">
        <f t="shared" si="535"/>
        <v>0</v>
      </c>
      <c r="AP2452" s="2">
        <f t="shared" si="536"/>
        <v>0</v>
      </c>
      <c r="AQ2452" s="2">
        <f t="shared" si="537"/>
        <v>0</v>
      </c>
      <c r="AR2452" s="2"/>
      <c r="AS2452" s="2"/>
      <c r="AT2452" s="2"/>
      <c r="AU2452" s="2"/>
      <c r="AV2452" s="2">
        <f t="shared" si="538"/>
        <v>0</v>
      </c>
      <c r="AW2452" s="2">
        <f t="shared" si="539"/>
        <v>0</v>
      </c>
      <c r="AX2452" s="2">
        <f t="shared" si="540"/>
        <v>0</v>
      </c>
      <c r="AY2452" s="2"/>
      <c r="AZ2452" s="2"/>
      <c r="BA2452" s="2">
        <f t="shared" si="541"/>
        <v>0</v>
      </c>
      <c r="BB2452" s="2">
        <f t="shared" si="542"/>
        <v>0</v>
      </c>
      <c r="BC2452" s="2">
        <f t="shared" si="543"/>
        <v>0</v>
      </c>
      <c r="BD2452" s="2">
        <f t="shared" si="544"/>
        <v>1</v>
      </c>
      <c r="BE2452" s="2">
        <f t="shared" si="545"/>
        <v>0</v>
      </c>
      <c r="BF2452" s="2">
        <f t="shared" si="546"/>
        <v>1</v>
      </c>
      <c r="BG2452" s="2">
        <f t="shared" si="547"/>
        <v>0</v>
      </c>
      <c r="BH2452" s="2">
        <f t="shared" si="548"/>
        <v>0</v>
      </c>
    </row>
    <row r="2453" spans="1:60" x14ac:dyDescent="0.2">
      <c r="A2453" s="2">
        <v>2450</v>
      </c>
      <c r="B2453" s="2" t="s">
        <v>2744</v>
      </c>
      <c r="C2453" s="2" t="s">
        <v>2751</v>
      </c>
      <c r="D2453" s="2" t="s">
        <v>2762</v>
      </c>
      <c r="E2453" s="2">
        <v>4</v>
      </c>
      <c r="F2453" s="2">
        <v>3</v>
      </c>
      <c r="G2453" s="2">
        <v>1</v>
      </c>
      <c r="H2453" s="2" t="s">
        <v>53</v>
      </c>
      <c r="I2453" s="2">
        <v>102240</v>
      </c>
      <c r="J2453" s="2">
        <v>0</v>
      </c>
      <c r="K2453" s="2"/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2"/>
      <c r="AL2453" s="5">
        <v>12400</v>
      </c>
      <c r="AM2453" s="5">
        <v>11900</v>
      </c>
      <c r="AN2453" s="2"/>
      <c r="AO2453" s="2">
        <f t="shared" si="535"/>
        <v>0</v>
      </c>
      <c r="AP2453" s="2">
        <f t="shared" si="536"/>
        <v>0</v>
      </c>
      <c r="AQ2453" s="2">
        <f t="shared" si="537"/>
        <v>0</v>
      </c>
      <c r="AR2453" s="2"/>
      <c r="AS2453" s="2"/>
      <c r="AT2453" s="2"/>
      <c r="AU2453" s="2"/>
      <c r="AV2453" s="2">
        <f t="shared" si="538"/>
        <v>0</v>
      </c>
      <c r="AW2453" s="2">
        <f t="shared" si="539"/>
        <v>0</v>
      </c>
      <c r="AX2453" s="2">
        <f t="shared" si="540"/>
        <v>0</v>
      </c>
      <c r="AY2453" s="2"/>
      <c r="AZ2453" s="2"/>
      <c r="BA2453" s="2">
        <f t="shared" si="541"/>
        <v>0</v>
      </c>
      <c r="BB2453" s="2">
        <f t="shared" si="542"/>
        <v>0</v>
      </c>
      <c r="BC2453" s="2">
        <f t="shared" si="543"/>
        <v>0</v>
      </c>
      <c r="BD2453" s="2">
        <f t="shared" si="544"/>
        <v>1</v>
      </c>
      <c r="BE2453" s="2">
        <f t="shared" si="545"/>
        <v>0</v>
      </c>
      <c r="BF2453" s="2">
        <f t="shared" si="546"/>
        <v>0</v>
      </c>
      <c r="BG2453" s="2">
        <f t="shared" si="547"/>
        <v>0</v>
      </c>
      <c r="BH2453" s="2">
        <f t="shared" si="548"/>
        <v>0</v>
      </c>
    </row>
    <row r="2454" spans="1:60" x14ac:dyDescent="0.2">
      <c r="A2454" s="2">
        <v>2451</v>
      </c>
      <c r="B2454" s="2" t="s">
        <v>2744</v>
      </c>
      <c r="C2454" s="2" t="s">
        <v>2751</v>
      </c>
      <c r="D2454" s="2" t="s">
        <v>2763</v>
      </c>
      <c r="E2454" s="2">
        <v>3</v>
      </c>
      <c r="F2454" s="2">
        <v>14</v>
      </c>
      <c r="G2454" s="2">
        <v>12</v>
      </c>
      <c r="H2454" s="2" t="s">
        <v>308</v>
      </c>
      <c r="I2454" s="2">
        <v>11520</v>
      </c>
      <c r="J2454" s="2">
        <v>2000</v>
      </c>
      <c r="K2454" s="2"/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2"/>
      <c r="AL2454" s="5">
        <v>20900</v>
      </c>
      <c r="AM2454" s="5">
        <v>39400</v>
      </c>
      <c r="AN2454" s="2"/>
      <c r="AO2454" s="2">
        <f t="shared" si="535"/>
        <v>0</v>
      </c>
      <c r="AP2454" s="2">
        <f t="shared" si="536"/>
        <v>0</v>
      </c>
      <c r="AQ2454" s="2">
        <f t="shared" si="537"/>
        <v>0</v>
      </c>
      <c r="AR2454" s="2"/>
      <c r="AS2454" s="2"/>
      <c r="AT2454" s="2"/>
      <c r="AU2454" s="2"/>
      <c r="AV2454" s="2">
        <f t="shared" si="538"/>
        <v>0</v>
      </c>
      <c r="AW2454" s="2">
        <f t="shared" si="539"/>
        <v>0</v>
      </c>
      <c r="AX2454" s="2">
        <f t="shared" si="540"/>
        <v>0</v>
      </c>
      <c r="AY2454" s="2"/>
      <c r="AZ2454" s="2"/>
      <c r="BA2454" s="2">
        <f t="shared" si="541"/>
        <v>0</v>
      </c>
      <c r="BB2454" s="2">
        <f t="shared" si="542"/>
        <v>0</v>
      </c>
      <c r="BC2454" s="2">
        <f t="shared" si="543"/>
        <v>1</v>
      </c>
      <c r="BD2454" s="2">
        <f t="shared" si="544"/>
        <v>1</v>
      </c>
      <c r="BE2454" s="2">
        <f t="shared" si="545"/>
        <v>0</v>
      </c>
      <c r="BF2454" s="2">
        <f t="shared" si="546"/>
        <v>1</v>
      </c>
      <c r="BG2454" s="2">
        <f t="shared" si="547"/>
        <v>0</v>
      </c>
      <c r="BH2454" s="2">
        <f t="shared" si="548"/>
        <v>0</v>
      </c>
    </row>
    <row r="2455" spans="1:60" x14ac:dyDescent="0.2">
      <c r="A2455" s="2">
        <v>2452</v>
      </c>
      <c r="B2455" s="2" t="s">
        <v>2744</v>
      </c>
      <c r="C2455" s="2" t="s">
        <v>2751</v>
      </c>
      <c r="D2455" s="2" t="s">
        <v>2764</v>
      </c>
      <c r="E2455" s="2">
        <v>3</v>
      </c>
      <c r="F2455" s="2">
        <v>2</v>
      </c>
      <c r="G2455" s="2">
        <v>2</v>
      </c>
      <c r="H2455" s="2" t="s">
        <v>49</v>
      </c>
      <c r="I2455" s="2">
        <v>10080</v>
      </c>
      <c r="J2455" s="2">
        <v>50</v>
      </c>
      <c r="K2455" s="2"/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2"/>
      <c r="AL2455" s="5">
        <v>3740000</v>
      </c>
      <c r="AM2455" s="5">
        <v>185000</v>
      </c>
      <c r="AN2455" s="2"/>
      <c r="AO2455" s="2">
        <f t="shared" si="535"/>
        <v>0</v>
      </c>
      <c r="AP2455" s="2">
        <f t="shared" si="536"/>
        <v>0</v>
      </c>
      <c r="AQ2455" s="2">
        <f t="shared" si="537"/>
        <v>0</v>
      </c>
      <c r="AR2455" s="2"/>
      <c r="AS2455" s="2"/>
      <c r="AT2455" s="2"/>
      <c r="AU2455" s="2"/>
      <c r="AV2455" s="2">
        <f t="shared" si="538"/>
        <v>0</v>
      </c>
      <c r="AW2455" s="2">
        <f t="shared" si="539"/>
        <v>0</v>
      </c>
      <c r="AX2455" s="2">
        <f t="shared" si="540"/>
        <v>0</v>
      </c>
      <c r="AY2455" s="2"/>
      <c r="AZ2455" s="2"/>
      <c r="BA2455" s="2">
        <f t="shared" si="541"/>
        <v>0</v>
      </c>
      <c r="BB2455" s="2">
        <f t="shared" si="542"/>
        <v>0</v>
      </c>
      <c r="BC2455" s="2">
        <f t="shared" si="543"/>
        <v>0</v>
      </c>
      <c r="BD2455" s="2">
        <f t="shared" si="544"/>
        <v>1</v>
      </c>
      <c r="BE2455" s="2">
        <f t="shared" si="545"/>
        <v>0</v>
      </c>
      <c r="BF2455" s="2">
        <f t="shared" si="546"/>
        <v>0</v>
      </c>
      <c r="BG2455" s="2">
        <f t="shared" si="547"/>
        <v>0</v>
      </c>
      <c r="BH2455" s="2">
        <f t="shared" si="548"/>
        <v>0</v>
      </c>
    </row>
    <row r="2456" spans="1:60" x14ac:dyDescent="0.2">
      <c r="A2456" s="2">
        <v>2453</v>
      </c>
      <c r="B2456" s="2" t="s">
        <v>2744</v>
      </c>
      <c r="C2456" s="2" t="s">
        <v>2751</v>
      </c>
      <c r="D2456" s="2" t="s">
        <v>2765</v>
      </c>
      <c r="E2456" s="2">
        <v>3</v>
      </c>
      <c r="F2456" s="2">
        <v>14</v>
      </c>
      <c r="G2456" s="2">
        <v>12</v>
      </c>
      <c r="H2456" s="2" t="s">
        <v>204</v>
      </c>
      <c r="I2456" s="2">
        <v>7200</v>
      </c>
      <c r="J2456" s="2">
        <v>0</v>
      </c>
      <c r="K2456" s="2"/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2"/>
      <c r="AL2456" s="5">
        <v>12600</v>
      </c>
      <c r="AM2456" s="5">
        <v>30100</v>
      </c>
      <c r="AN2456" s="2"/>
      <c r="AO2456" s="2">
        <f t="shared" si="535"/>
        <v>0</v>
      </c>
      <c r="AP2456" s="2">
        <f t="shared" si="536"/>
        <v>0</v>
      </c>
      <c r="AQ2456" s="2">
        <f t="shared" si="537"/>
        <v>0</v>
      </c>
      <c r="AR2456" s="2"/>
      <c r="AS2456" s="2"/>
      <c r="AT2456" s="2"/>
      <c r="AU2456" s="2"/>
      <c r="AV2456" s="2">
        <f t="shared" si="538"/>
        <v>0</v>
      </c>
      <c r="AW2456" s="2">
        <f t="shared" si="539"/>
        <v>0</v>
      </c>
      <c r="AX2456" s="2">
        <f t="shared" si="540"/>
        <v>0</v>
      </c>
      <c r="AY2456" s="2"/>
      <c r="AZ2456" s="2"/>
      <c r="BA2456" s="2">
        <f t="shared" si="541"/>
        <v>0</v>
      </c>
      <c r="BB2456" s="2">
        <f t="shared" si="542"/>
        <v>0</v>
      </c>
      <c r="BC2456" s="2">
        <f t="shared" si="543"/>
        <v>1</v>
      </c>
      <c r="BD2456" s="2">
        <f t="shared" si="544"/>
        <v>1</v>
      </c>
      <c r="BE2456" s="2">
        <f t="shared" si="545"/>
        <v>0</v>
      </c>
      <c r="BF2456" s="2">
        <f t="shared" si="546"/>
        <v>1</v>
      </c>
      <c r="BG2456" s="2">
        <f t="shared" si="547"/>
        <v>0</v>
      </c>
      <c r="BH2456" s="2">
        <f t="shared" si="548"/>
        <v>0</v>
      </c>
    </row>
    <row r="2457" spans="1:60" x14ac:dyDescent="0.2">
      <c r="A2457" s="2">
        <v>2454</v>
      </c>
      <c r="B2457" s="2" t="s">
        <v>2744</v>
      </c>
      <c r="C2457" s="2" t="s">
        <v>2751</v>
      </c>
      <c r="D2457" s="2" t="s">
        <v>2766</v>
      </c>
      <c r="E2457" s="2">
        <v>3</v>
      </c>
      <c r="F2457" s="2">
        <v>8</v>
      </c>
      <c r="G2457" s="2">
        <v>5</v>
      </c>
      <c r="H2457" s="2" t="s">
        <v>49</v>
      </c>
      <c r="I2457" s="2">
        <v>10080</v>
      </c>
      <c r="J2457" s="2">
        <v>0</v>
      </c>
      <c r="K2457" s="2"/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2"/>
      <c r="AL2457" s="5">
        <v>3420</v>
      </c>
      <c r="AM2457" s="5">
        <v>2800</v>
      </c>
      <c r="AN2457" s="2"/>
      <c r="AO2457" s="2">
        <f t="shared" si="535"/>
        <v>0</v>
      </c>
      <c r="AP2457" s="2">
        <f t="shared" si="536"/>
        <v>0</v>
      </c>
      <c r="AQ2457" s="2">
        <f t="shared" si="537"/>
        <v>0</v>
      </c>
      <c r="AR2457" s="2"/>
      <c r="AS2457" s="2"/>
      <c r="AT2457" s="2"/>
      <c r="AU2457" s="2"/>
      <c r="AV2457" s="2">
        <f t="shared" si="538"/>
        <v>0</v>
      </c>
      <c r="AW2457" s="2">
        <f t="shared" si="539"/>
        <v>0</v>
      </c>
      <c r="AX2457" s="2">
        <f t="shared" si="540"/>
        <v>0</v>
      </c>
      <c r="AY2457" s="2"/>
      <c r="AZ2457" s="2"/>
      <c r="BA2457" s="2">
        <f t="shared" si="541"/>
        <v>0</v>
      </c>
      <c r="BB2457" s="2">
        <f t="shared" si="542"/>
        <v>0</v>
      </c>
      <c r="BC2457" s="2">
        <f t="shared" si="543"/>
        <v>0</v>
      </c>
      <c r="BD2457" s="2">
        <f t="shared" si="544"/>
        <v>1</v>
      </c>
      <c r="BE2457" s="2">
        <f t="shared" si="545"/>
        <v>0</v>
      </c>
      <c r="BF2457" s="2">
        <f t="shared" si="546"/>
        <v>1</v>
      </c>
      <c r="BG2457" s="2">
        <f t="shared" si="547"/>
        <v>0</v>
      </c>
      <c r="BH2457" s="2">
        <f t="shared" si="548"/>
        <v>0</v>
      </c>
    </row>
    <row r="2458" spans="1:60" x14ac:dyDescent="0.2">
      <c r="A2458" s="2">
        <v>2455</v>
      </c>
      <c r="B2458" s="2" t="s">
        <v>2744</v>
      </c>
      <c r="C2458" s="2" t="s">
        <v>2751</v>
      </c>
      <c r="D2458" s="2" t="s">
        <v>2767</v>
      </c>
      <c r="E2458" s="2">
        <v>3</v>
      </c>
      <c r="F2458" s="2">
        <v>6</v>
      </c>
      <c r="G2458" s="2">
        <v>3</v>
      </c>
      <c r="H2458" s="2" t="s">
        <v>923</v>
      </c>
      <c r="I2458" s="2">
        <v>15840</v>
      </c>
      <c r="J2458" s="2">
        <v>6</v>
      </c>
      <c r="K2458" s="2"/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2"/>
      <c r="AL2458" s="5">
        <v>17300</v>
      </c>
      <c r="AM2458" s="5">
        <v>20800</v>
      </c>
      <c r="AN2458" s="2"/>
      <c r="AO2458" s="2">
        <f t="shared" si="535"/>
        <v>0</v>
      </c>
      <c r="AP2458" s="2">
        <f t="shared" si="536"/>
        <v>0</v>
      </c>
      <c r="AQ2458" s="2">
        <f t="shared" si="537"/>
        <v>0</v>
      </c>
      <c r="AR2458" s="2"/>
      <c r="AS2458" s="2"/>
      <c r="AT2458" s="2"/>
      <c r="AU2458" s="2"/>
      <c r="AV2458" s="2">
        <f t="shared" si="538"/>
        <v>0</v>
      </c>
      <c r="AW2458" s="2">
        <f t="shared" si="539"/>
        <v>0</v>
      </c>
      <c r="AX2458" s="2">
        <f t="shared" si="540"/>
        <v>0</v>
      </c>
      <c r="AY2458" s="2"/>
      <c r="AZ2458" s="2"/>
      <c r="BA2458" s="2">
        <f t="shared" si="541"/>
        <v>0</v>
      </c>
      <c r="BB2458" s="2">
        <f t="shared" si="542"/>
        <v>0</v>
      </c>
      <c r="BC2458" s="2">
        <f t="shared" si="543"/>
        <v>0</v>
      </c>
      <c r="BD2458" s="2">
        <f t="shared" si="544"/>
        <v>1</v>
      </c>
      <c r="BE2458" s="2">
        <f t="shared" si="545"/>
        <v>0</v>
      </c>
      <c r="BF2458" s="2">
        <f t="shared" si="546"/>
        <v>1</v>
      </c>
      <c r="BG2458" s="2">
        <f t="shared" si="547"/>
        <v>0</v>
      </c>
      <c r="BH2458" s="2">
        <f t="shared" si="548"/>
        <v>0</v>
      </c>
    </row>
    <row r="2459" spans="1:60" x14ac:dyDescent="0.2">
      <c r="A2459" s="2">
        <v>2456</v>
      </c>
      <c r="B2459" s="2" t="s">
        <v>2744</v>
      </c>
      <c r="C2459" s="2" t="s">
        <v>2751</v>
      </c>
      <c r="D2459" s="2" t="s">
        <v>2768</v>
      </c>
      <c r="E2459" s="2">
        <v>3</v>
      </c>
      <c r="F2459" s="2">
        <v>5</v>
      </c>
      <c r="G2459" s="2">
        <v>4</v>
      </c>
      <c r="H2459" s="2" t="s">
        <v>49</v>
      </c>
      <c r="I2459" s="2">
        <v>10080</v>
      </c>
      <c r="J2459" s="2">
        <v>0</v>
      </c>
      <c r="K2459" s="2"/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2"/>
      <c r="AL2459" s="5">
        <v>56300</v>
      </c>
      <c r="AM2459" s="5">
        <v>40700</v>
      </c>
      <c r="AN2459" s="2"/>
      <c r="AO2459" s="2">
        <f t="shared" si="535"/>
        <v>0</v>
      </c>
      <c r="AP2459" s="2">
        <f t="shared" si="536"/>
        <v>0</v>
      </c>
      <c r="AQ2459" s="2">
        <f t="shared" si="537"/>
        <v>0</v>
      </c>
      <c r="AR2459" s="2"/>
      <c r="AS2459" s="2"/>
      <c r="AT2459" s="2"/>
      <c r="AU2459" s="2"/>
      <c r="AV2459" s="2">
        <f t="shared" si="538"/>
        <v>0</v>
      </c>
      <c r="AW2459" s="2">
        <f t="shared" si="539"/>
        <v>0</v>
      </c>
      <c r="AX2459" s="2">
        <f t="shared" si="540"/>
        <v>0</v>
      </c>
      <c r="AY2459" s="2"/>
      <c r="AZ2459" s="2"/>
      <c r="BA2459" s="2">
        <f t="shared" si="541"/>
        <v>0</v>
      </c>
      <c r="BB2459" s="2">
        <f t="shared" si="542"/>
        <v>0</v>
      </c>
      <c r="BC2459" s="2">
        <f t="shared" si="543"/>
        <v>0</v>
      </c>
      <c r="BD2459" s="2">
        <f t="shared" si="544"/>
        <v>1</v>
      </c>
      <c r="BE2459" s="2">
        <f t="shared" si="545"/>
        <v>0</v>
      </c>
      <c r="BF2459" s="2">
        <f t="shared" si="546"/>
        <v>1</v>
      </c>
      <c r="BG2459" s="2">
        <f t="shared" si="547"/>
        <v>0</v>
      </c>
      <c r="BH2459" s="2">
        <f t="shared" si="548"/>
        <v>0</v>
      </c>
    </row>
    <row r="2460" spans="1:60" x14ac:dyDescent="0.2">
      <c r="A2460" s="2">
        <v>2457</v>
      </c>
      <c r="B2460" s="2" t="s">
        <v>2744</v>
      </c>
      <c r="C2460" s="2" t="s">
        <v>2751</v>
      </c>
      <c r="D2460" s="2" t="s">
        <v>2769</v>
      </c>
      <c r="E2460" s="2">
        <v>3</v>
      </c>
      <c r="F2460" s="2">
        <v>2</v>
      </c>
      <c r="G2460" s="2">
        <v>0</v>
      </c>
      <c r="H2460" s="2" t="s">
        <v>204</v>
      </c>
      <c r="I2460" s="2">
        <v>7200</v>
      </c>
      <c r="J2460" s="2">
        <v>3</v>
      </c>
      <c r="K2460" s="2"/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2"/>
      <c r="AL2460" s="5">
        <v>5460</v>
      </c>
      <c r="AM2460" s="5">
        <v>3930</v>
      </c>
      <c r="AN2460" s="2"/>
      <c r="AO2460" s="2">
        <f t="shared" si="535"/>
        <v>0</v>
      </c>
      <c r="AP2460" s="2">
        <f t="shared" si="536"/>
        <v>0</v>
      </c>
      <c r="AQ2460" s="2">
        <f t="shared" si="537"/>
        <v>0</v>
      </c>
      <c r="AR2460" s="2"/>
      <c r="AS2460" s="2"/>
      <c r="AT2460" s="2"/>
      <c r="AU2460" s="2"/>
      <c r="AV2460" s="2">
        <f t="shared" si="538"/>
        <v>0</v>
      </c>
      <c r="AW2460" s="2">
        <f t="shared" si="539"/>
        <v>0</v>
      </c>
      <c r="AX2460" s="2">
        <f t="shared" si="540"/>
        <v>0</v>
      </c>
      <c r="AY2460" s="2"/>
      <c r="AZ2460" s="2"/>
      <c r="BA2460" s="2">
        <f t="shared" si="541"/>
        <v>0</v>
      </c>
      <c r="BB2460" s="2">
        <f t="shared" si="542"/>
        <v>0</v>
      </c>
      <c r="BC2460" s="2">
        <f t="shared" si="543"/>
        <v>0</v>
      </c>
      <c r="BD2460" s="2">
        <f t="shared" si="544"/>
        <v>1</v>
      </c>
      <c r="BE2460" s="2">
        <f t="shared" si="545"/>
        <v>0</v>
      </c>
      <c r="BF2460" s="2">
        <f t="shared" si="546"/>
        <v>0</v>
      </c>
      <c r="BG2460" s="2">
        <f t="shared" si="547"/>
        <v>0</v>
      </c>
      <c r="BH2460" s="2">
        <f t="shared" si="548"/>
        <v>0</v>
      </c>
    </row>
    <row r="2461" spans="1:60" x14ac:dyDescent="0.2">
      <c r="A2461" s="2">
        <v>2458</v>
      </c>
      <c r="B2461" s="2" t="s">
        <v>2744</v>
      </c>
      <c r="C2461" s="2" t="s">
        <v>2751</v>
      </c>
      <c r="D2461" s="2" t="s">
        <v>2770</v>
      </c>
      <c r="E2461" s="2">
        <v>4</v>
      </c>
      <c r="F2461" s="2">
        <v>3</v>
      </c>
      <c r="G2461" s="2">
        <v>0</v>
      </c>
      <c r="H2461" s="2" t="s">
        <v>504</v>
      </c>
      <c r="I2461" s="2">
        <v>97920</v>
      </c>
      <c r="J2461" s="2">
        <v>0</v>
      </c>
      <c r="K2461" s="2"/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2"/>
      <c r="AL2461" s="5">
        <v>40000</v>
      </c>
      <c r="AM2461" s="5">
        <v>40000</v>
      </c>
      <c r="AN2461" s="2"/>
      <c r="AO2461" s="2">
        <f t="shared" si="535"/>
        <v>0</v>
      </c>
      <c r="AP2461" s="2">
        <f t="shared" si="536"/>
        <v>0</v>
      </c>
      <c r="AQ2461" s="2">
        <f t="shared" si="537"/>
        <v>0</v>
      </c>
      <c r="AR2461" s="2"/>
      <c r="AS2461" s="2"/>
      <c r="AT2461" s="2"/>
      <c r="AU2461" s="2"/>
      <c r="AV2461" s="2">
        <f t="shared" si="538"/>
        <v>0</v>
      </c>
      <c r="AW2461" s="2">
        <f t="shared" si="539"/>
        <v>0</v>
      </c>
      <c r="AX2461" s="2">
        <f t="shared" si="540"/>
        <v>0</v>
      </c>
      <c r="AY2461" s="2"/>
      <c r="AZ2461" s="2"/>
      <c r="BA2461" s="2">
        <f t="shared" si="541"/>
        <v>0</v>
      </c>
      <c r="BB2461" s="2">
        <f t="shared" si="542"/>
        <v>0</v>
      </c>
      <c r="BC2461" s="2">
        <f t="shared" si="543"/>
        <v>0</v>
      </c>
      <c r="BD2461" s="2">
        <f t="shared" si="544"/>
        <v>1</v>
      </c>
      <c r="BE2461" s="2">
        <f t="shared" si="545"/>
        <v>0</v>
      </c>
      <c r="BF2461" s="2">
        <f t="shared" si="546"/>
        <v>0</v>
      </c>
      <c r="BG2461" s="2">
        <f t="shared" si="547"/>
        <v>0</v>
      </c>
      <c r="BH2461" s="2">
        <f t="shared" si="548"/>
        <v>0</v>
      </c>
    </row>
    <row r="2462" spans="1:60" x14ac:dyDescent="0.2">
      <c r="A2462" s="2">
        <v>2459</v>
      </c>
      <c r="B2462" s="2" t="s">
        <v>2744</v>
      </c>
      <c r="C2462" s="2" t="s">
        <v>2751</v>
      </c>
      <c r="D2462" s="2" t="s">
        <v>2771</v>
      </c>
      <c r="E2462" s="2">
        <v>3</v>
      </c>
      <c r="F2462" s="2">
        <v>4</v>
      </c>
      <c r="G2462" s="2">
        <v>1</v>
      </c>
      <c r="H2462" s="2" t="s">
        <v>433</v>
      </c>
      <c r="I2462" s="2">
        <v>31680</v>
      </c>
      <c r="J2462" s="2">
        <v>0</v>
      </c>
      <c r="K2462" s="2"/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1</v>
      </c>
      <c r="AA2462" s="2">
        <v>0</v>
      </c>
      <c r="AB2462" s="2">
        <v>0</v>
      </c>
      <c r="AC2462" s="2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2"/>
      <c r="AL2462" s="5">
        <v>32300</v>
      </c>
      <c r="AM2462" s="5">
        <v>23900</v>
      </c>
      <c r="AN2462" s="2"/>
      <c r="AO2462" s="2">
        <f t="shared" si="535"/>
        <v>0</v>
      </c>
      <c r="AP2462" s="2">
        <f t="shared" si="536"/>
        <v>0</v>
      </c>
      <c r="AQ2462" s="2">
        <f t="shared" si="537"/>
        <v>0</v>
      </c>
      <c r="AR2462" s="2"/>
      <c r="AS2462" s="2"/>
      <c r="AT2462" s="2"/>
      <c r="AU2462" s="2"/>
      <c r="AV2462" s="2">
        <f t="shared" si="538"/>
        <v>0</v>
      </c>
      <c r="AW2462" s="2">
        <f t="shared" si="539"/>
        <v>0</v>
      </c>
      <c r="AX2462" s="2">
        <f t="shared" si="540"/>
        <v>1</v>
      </c>
      <c r="AY2462" s="2"/>
      <c r="AZ2462" s="2"/>
      <c r="BA2462" s="2">
        <f t="shared" si="541"/>
        <v>3</v>
      </c>
      <c r="BB2462" s="2">
        <f t="shared" si="542"/>
        <v>0</v>
      </c>
      <c r="BC2462" s="2">
        <f t="shared" si="543"/>
        <v>0</v>
      </c>
      <c r="BD2462" s="2">
        <f t="shared" si="544"/>
        <v>1</v>
      </c>
      <c r="BE2462" s="2">
        <f t="shared" si="545"/>
        <v>0</v>
      </c>
      <c r="BF2462" s="2">
        <f t="shared" si="546"/>
        <v>0</v>
      </c>
      <c r="BG2462" s="2">
        <f t="shared" si="547"/>
        <v>1</v>
      </c>
      <c r="BH2462" s="2">
        <f t="shared" si="548"/>
        <v>4</v>
      </c>
    </row>
    <row r="2463" spans="1:60" x14ac:dyDescent="0.2">
      <c r="A2463" s="2">
        <v>2460</v>
      </c>
      <c r="B2463" s="2" t="s">
        <v>2744</v>
      </c>
      <c r="C2463" s="2" t="s">
        <v>2751</v>
      </c>
      <c r="D2463" s="2" t="s">
        <v>2772</v>
      </c>
      <c r="E2463" s="2">
        <v>4</v>
      </c>
      <c r="F2463" s="2">
        <v>12</v>
      </c>
      <c r="G2463" s="2">
        <v>5</v>
      </c>
      <c r="H2463" s="2" t="s">
        <v>49</v>
      </c>
      <c r="I2463" s="2">
        <v>10080</v>
      </c>
      <c r="J2463" s="2">
        <v>5000</v>
      </c>
      <c r="K2463" s="2"/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2"/>
      <c r="AL2463" s="5">
        <v>136000</v>
      </c>
      <c r="AM2463" s="5">
        <v>121000</v>
      </c>
      <c r="AN2463" s="2"/>
      <c r="AO2463" s="2">
        <f t="shared" si="535"/>
        <v>0</v>
      </c>
      <c r="AP2463" s="2">
        <f t="shared" si="536"/>
        <v>0</v>
      </c>
      <c r="AQ2463" s="2">
        <f t="shared" si="537"/>
        <v>0</v>
      </c>
      <c r="AR2463" s="2"/>
      <c r="AS2463" s="2"/>
      <c r="AT2463" s="2"/>
      <c r="AU2463" s="2"/>
      <c r="AV2463" s="2">
        <f t="shared" si="538"/>
        <v>0</v>
      </c>
      <c r="AW2463" s="2">
        <f t="shared" si="539"/>
        <v>0</v>
      </c>
      <c r="AX2463" s="2">
        <f t="shared" si="540"/>
        <v>0</v>
      </c>
      <c r="AY2463" s="2"/>
      <c r="AZ2463" s="2"/>
      <c r="BA2463" s="2">
        <f t="shared" si="541"/>
        <v>0</v>
      </c>
      <c r="BB2463" s="2">
        <f t="shared" si="542"/>
        <v>0</v>
      </c>
      <c r="BC2463" s="2">
        <f t="shared" si="543"/>
        <v>0</v>
      </c>
      <c r="BD2463" s="2">
        <f t="shared" si="544"/>
        <v>1</v>
      </c>
      <c r="BE2463" s="2">
        <f t="shared" si="545"/>
        <v>0</v>
      </c>
      <c r="BF2463" s="2">
        <f t="shared" si="546"/>
        <v>1</v>
      </c>
      <c r="BG2463" s="2">
        <f t="shared" si="547"/>
        <v>0</v>
      </c>
      <c r="BH2463" s="2">
        <f t="shared" si="548"/>
        <v>0</v>
      </c>
    </row>
    <row r="2464" spans="1:60" x14ac:dyDescent="0.2">
      <c r="A2464" s="2">
        <v>2461</v>
      </c>
      <c r="B2464" s="2" t="s">
        <v>2744</v>
      </c>
      <c r="C2464" s="2" t="s">
        <v>2751</v>
      </c>
      <c r="D2464" s="2" t="s">
        <v>2773</v>
      </c>
      <c r="E2464" s="2">
        <v>4</v>
      </c>
      <c r="F2464" s="2">
        <v>15</v>
      </c>
      <c r="G2464" s="2">
        <v>5</v>
      </c>
      <c r="H2464" s="2" t="s">
        <v>49</v>
      </c>
      <c r="I2464" s="2">
        <v>10080</v>
      </c>
      <c r="J2464" s="2">
        <v>0</v>
      </c>
      <c r="K2464" s="2"/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2"/>
      <c r="AL2464" s="5">
        <v>346000</v>
      </c>
      <c r="AM2464" s="5">
        <v>293000</v>
      </c>
      <c r="AN2464" s="2"/>
      <c r="AO2464" s="2">
        <f t="shared" si="535"/>
        <v>0</v>
      </c>
      <c r="AP2464" s="2">
        <f t="shared" si="536"/>
        <v>0</v>
      </c>
      <c r="AQ2464" s="2">
        <f t="shared" si="537"/>
        <v>0</v>
      </c>
      <c r="AR2464" s="2"/>
      <c r="AS2464" s="2"/>
      <c r="AT2464" s="2"/>
      <c r="AU2464" s="2"/>
      <c r="AV2464" s="2">
        <f t="shared" si="538"/>
        <v>0</v>
      </c>
      <c r="AW2464" s="2">
        <f t="shared" si="539"/>
        <v>0</v>
      </c>
      <c r="AX2464" s="2">
        <f t="shared" si="540"/>
        <v>0</v>
      </c>
      <c r="AY2464" s="2"/>
      <c r="AZ2464" s="2"/>
      <c r="BA2464" s="2">
        <f t="shared" si="541"/>
        <v>0</v>
      </c>
      <c r="BB2464" s="2">
        <f t="shared" si="542"/>
        <v>0</v>
      </c>
      <c r="BC2464" s="2">
        <f t="shared" si="543"/>
        <v>0</v>
      </c>
      <c r="BD2464" s="2">
        <f t="shared" si="544"/>
        <v>1</v>
      </c>
      <c r="BE2464" s="2">
        <f t="shared" si="545"/>
        <v>0</v>
      </c>
      <c r="BF2464" s="2">
        <f t="shared" si="546"/>
        <v>1</v>
      </c>
      <c r="BG2464" s="2">
        <f t="shared" si="547"/>
        <v>0</v>
      </c>
      <c r="BH2464" s="2">
        <f t="shared" si="548"/>
        <v>0</v>
      </c>
    </row>
    <row r="2465" spans="1:60" x14ac:dyDescent="0.2">
      <c r="A2465" s="2">
        <v>2462</v>
      </c>
      <c r="B2465" s="2" t="s">
        <v>2744</v>
      </c>
      <c r="C2465" s="2" t="s">
        <v>2751</v>
      </c>
      <c r="D2465" s="2" t="s">
        <v>2774</v>
      </c>
      <c r="E2465" s="2">
        <v>3</v>
      </c>
      <c r="F2465" s="2">
        <v>11</v>
      </c>
      <c r="G2465" s="2">
        <v>5</v>
      </c>
      <c r="H2465" s="2" t="s">
        <v>137</v>
      </c>
      <c r="I2465" s="2">
        <v>5760</v>
      </c>
      <c r="J2465" s="2">
        <v>0</v>
      </c>
      <c r="K2465" s="2"/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2"/>
      <c r="AL2465" s="5">
        <v>2430000</v>
      </c>
      <c r="AM2465" s="5">
        <v>1030000</v>
      </c>
      <c r="AN2465" s="2"/>
      <c r="AO2465" s="2">
        <f t="shared" si="535"/>
        <v>0</v>
      </c>
      <c r="AP2465" s="2">
        <f t="shared" si="536"/>
        <v>0</v>
      </c>
      <c r="AQ2465" s="2">
        <f t="shared" si="537"/>
        <v>0</v>
      </c>
      <c r="AR2465" s="2"/>
      <c r="AS2465" s="2"/>
      <c r="AT2465" s="2"/>
      <c r="AU2465" s="2"/>
      <c r="AV2465" s="2">
        <f t="shared" si="538"/>
        <v>0</v>
      </c>
      <c r="AW2465" s="2">
        <f t="shared" si="539"/>
        <v>0</v>
      </c>
      <c r="AX2465" s="2">
        <f t="shared" si="540"/>
        <v>0</v>
      </c>
      <c r="AY2465" s="2"/>
      <c r="AZ2465" s="2"/>
      <c r="BA2465" s="2">
        <f t="shared" si="541"/>
        <v>0</v>
      </c>
      <c r="BB2465" s="2">
        <f t="shared" si="542"/>
        <v>0</v>
      </c>
      <c r="BC2465" s="2">
        <f t="shared" si="543"/>
        <v>0</v>
      </c>
      <c r="BD2465" s="2">
        <f t="shared" si="544"/>
        <v>1</v>
      </c>
      <c r="BE2465" s="2">
        <f t="shared" si="545"/>
        <v>0</v>
      </c>
      <c r="BF2465" s="2">
        <f t="shared" si="546"/>
        <v>1</v>
      </c>
      <c r="BG2465" s="2">
        <f t="shared" si="547"/>
        <v>0</v>
      </c>
      <c r="BH2465" s="2">
        <f t="shared" si="548"/>
        <v>0</v>
      </c>
    </row>
    <row r="2466" spans="1:60" x14ac:dyDescent="0.2">
      <c r="A2466" s="2">
        <v>2463</v>
      </c>
      <c r="B2466" s="2" t="s">
        <v>2744</v>
      </c>
      <c r="C2466" s="2" t="s">
        <v>2751</v>
      </c>
      <c r="D2466" s="2" t="s">
        <v>2775</v>
      </c>
      <c r="E2466" s="2">
        <v>4</v>
      </c>
      <c r="F2466" s="2">
        <v>7</v>
      </c>
      <c r="G2466" s="2">
        <v>5</v>
      </c>
      <c r="H2466" s="2" t="s">
        <v>433</v>
      </c>
      <c r="I2466" s="2">
        <v>31680</v>
      </c>
      <c r="J2466" s="2">
        <v>0</v>
      </c>
      <c r="K2466" s="2"/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2"/>
      <c r="AL2466" s="5">
        <v>32300</v>
      </c>
      <c r="AM2466" s="5">
        <v>21500</v>
      </c>
      <c r="AN2466" s="2"/>
      <c r="AO2466" s="2">
        <f t="shared" si="535"/>
        <v>0</v>
      </c>
      <c r="AP2466" s="2">
        <f t="shared" si="536"/>
        <v>0</v>
      </c>
      <c r="AQ2466" s="2">
        <f t="shared" si="537"/>
        <v>0</v>
      </c>
      <c r="AR2466" s="2"/>
      <c r="AS2466" s="2"/>
      <c r="AT2466" s="2"/>
      <c r="AU2466" s="2"/>
      <c r="AV2466" s="2">
        <f t="shared" si="538"/>
        <v>0</v>
      </c>
      <c r="AW2466" s="2">
        <f t="shared" si="539"/>
        <v>0</v>
      </c>
      <c r="AX2466" s="2">
        <f t="shared" si="540"/>
        <v>0</v>
      </c>
      <c r="AY2466" s="2"/>
      <c r="AZ2466" s="2"/>
      <c r="BA2466" s="2">
        <f t="shared" si="541"/>
        <v>0</v>
      </c>
      <c r="BB2466" s="2">
        <f t="shared" si="542"/>
        <v>0</v>
      </c>
      <c r="BC2466" s="2">
        <f t="shared" si="543"/>
        <v>0</v>
      </c>
      <c r="BD2466" s="2">
        <f t="shared" si="544"/>
        <v>1</v>
      </c>
      <c r="BE2466" s="2">
        <f t="shared" si="545"/>
        <v>0</v>
      </c>
      <c r="BF2466" s="2">
        <f t="shared" si="546"/>
        <v>1</v>
      </c>
      <c r="BG2466" s="2">
        <f t="shared" si="547"/>
        <v>0</v>
      </c>
      <c r="BH2466" s="2">
        <f t="shared" si="548"/>
        <v>0</v>
      </c>
    </row>
    <row r="2467" spans="1:60" x14ac:dyDescent="0.2">
      <c r="A2467" s="2">
        <v>2464</v>
      </c>
      <c r="B2467" s="2" t="s">
        <v>2744</v>
      </c>
      <c r="C2467" s="2" t="s">
        <v>2751</v>
      </c>
      <c r="D2467" s="2" t="s">
        <v>2776</v>
      </c>
      <c r="E2467" s="2">
        <v>4</v>
      </c>
      <c r="F2467" s="2">
        <v>10</v>
      </c>
      <c r="G2467" s="2">
        <v>3</v>
      </c>
      <c r="H2467" s="2" t="s">
        <v>260</v>
      </c>
      <c r="I2467" s="2">
        <v>109440</v>
      </c>
      <c r="J2467" s="2">
        <v>0</v>
      </c>
      <c r="K2467" s="2"/>
      <c r="L2467" s="2">
        <v>1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2"/>
      <c r="AL2467" s="5">
        <v>153000</v>
      </c>
      <c r="AM2467" s="5">
        <v>262000</v>
      </c>
      <c r="AN2467" s="2"/>
      <c r="AO2467" s="2">
        <f t="shared" si="535"/>
        <v>1</v>
      </c>
      <c r="AP2467" s="2">
        <f t="shared" si="536"/>
        <v>0</v>
      </c>
      <c r="AQ2467" s="2">
        <f t="shared" si="537"/>
        <v>0</v>
      </c>
      <c r="AR2467" s="2"/>
      <c r="AS2467" s="2"/>
      <c r="AT2467" s="2"/>
      <c r="AU2467" s="2"/>
      <c r="AV2467" s="2">
        <f t="shared" si="538"/>
        <v>0</v>
      </c>
      <c r="AW2467" s="2">
        <f t="shared" si="539"/>
        <v>0</v>
      </c>
      <c r="AX2467" s="2">
        <f t="shared" si="540"/>
        <v>0</v>
      </c>
      <c r="AY2467" s="2"/>
      <c r="AZ2467" s="2"/>
      <c r="BA2467" s="2">
        <f t="shared" si="541"/>
        <v>4</v>
      </c>
      <c r="BB2467" s="2">
        <f t="shared" si="542"/>
        <v>0</v>
      </c>
      <c r="BC2467" s="2">
        <f t="shared" si="543"/>
        <v>1</v>
      </c>
      <c r="BD2467" s="2">
        <f t="shared" si="544"/>
        <v>1</v>
      </c>
      <c r="BE2467" s="2">
        <f t="shared" si="545"/>
        <v>0</v>
      </c>
      <c r="BF2467" s="2">
        <f t="shared" si="546"/>
        <v>1</v>
      </c>
      <c r="BG2467" s="2">
        <f t="shared" si="547"/>
        <v>4</v>
      </c>
      <c r="BH2467" s="2">
        <f t="shared" si="548"/>
        <v>8</v>
      </c>
    </row>
    <row r="2468" spans="1:60" x14ac:dyDescent="0.2">
      <c r="A2468" s="2">
        <v>2465</v>
      </c>
      <c r="B2468" s="2" t="s">
        <v>2744</v>
      </c>
      <c r="C2468" s="2" t="s">
        <v>2751</v>
      </c>
      <c r="D2468" s="2" t="s">
        <v>2777</v>
      </c>
      <c r="E2468" s="2">
        <v>4</v>
      </c>
      <c r="F2468" s="2">
        <v>9</v>
      </c>
      <c r="G2468" s="2">
        <v>3</v>
      </c>
      <c r="H2468" s="2" t="s">
        <v>260</v>
      </c>
      <c r="I2468" s="2">
        <v>109440</v>
      </c>
      <c r="J2468" s="2">
        <v>0</v>
      </c>
      <c r="K2468" s="2"/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4">
        <v>0</v>
      </c>
      <c r="AE2468" s="4">
        <v>0</v>
      </c>
      <c r="AF2468" s="4">
        <v>0</v>
      </c>
      <c r="AG2468" s="4">
        <v>1</v>
      </c>
      <c r="AH2468" s="4">
        <v>0</v>
      </c>
      <c r="AI2468" s="4">
        <v>0</v>
      </c>
      <c r="AJ2468" s="4">
        <v>0</v>
      </c>
      <c r="AK2468" s="2"/>
      <c r="AL2468" s="5">
        <v>275000</v>
      </c>
      <c r="AM2468" s="5">
        <v>210000</v>
      </c>
      <c r="AN2468" s="2"/>
      <c r="AO2468" s="2">
        <f t="shared" si="535"/>
        <v>0</v>
      </c>
      <c r="AP2468" s="2">
        <f t="shared" si="536"/>
        <v>0</v>
      </c>
      <c r="AQ2468" s="2">
        <f t="shared" si="537"/>
        <v>0</v>
      </c>
      <c r="AR2468" s="2"/>
      <c r="AS2468" s="2"/>
      <c r="AT2468" s="2"/>
      <c r="AU2468" s="2"/>
      <c r="AV2468" s="2">
        <f t="shared" si="538"/>
        <v>0</v>
      </c>
      <c r="AW2468" s="2">
        <f t="shared" si="539"/>
        <v>0</v>
      </c>
      <c r="AX2468" s="2">
        <f t="shared" si="540"/>
        <v>1</v>
      </c>
      <c r="AY2468" s="2"/>
      <c r="AZ2468" s="2"/>
      <c r="BA2468" s="2">
        <f t="shared" si="541"/>
        <v>3</v>
      </c>
      <c r="BB2468" s="2">
        <f t="shared" si="542"/>
        <v>0</v>
      </c>
      <c r="BC2468" s="2">
        <f t="shared" si="543"/>
        <v>0</v>
      </c>
      <c r="BD2468" s="2">
        <f t="shared" si="544"/>
        <v>1</v>
      </c>
      <c r="BE2468" s="2">
        <f t="shared" si="545"/>
        <v>0</v>
      </c>
      <c r="BF2468" s="2">
        <f t="shared" si="546"/>
        <v>1</v>
      </c>
      <c r="BG2468" s="2">
        <f t="shared" si="547"/>
        <v>3</v>
      </c>
      <c r="BH2468" s="2">
        <f t="shared" si="548"/>
        <v>6</v>
      </c>
    </row>
    <row r="2469" spans="1:60" x14ac:dyDescent="0.2">
      <c r="A2469" s="2">
        <v>2466</v>
      </c>
      <c r="B2469" s="2" t="s">
        <v>2744</v>
      </c>
      <c r="C2469" s="2" t="s">
        <v>2751</v>
      </c>
      <c r="D2469" s="2" t="s">
        <v>2778</v>
      </c>
      <c r="E2469" s="2">
        <v>3</v>
      </c>
      <c r="F2469" s="2">
        <v>5</v>
      </c>
      <c r="G2469" s="2">
        <v>2</v>
      </c>
      <c r="H2469" s="2" t="s">
        <v>49</v>
      </c>
      <c r="I2469" s="2">
        <v>10080</v>
      </c>
      <c r="J2469" s="2">
        <v>10000</v>
      </c>
      <c r="K2469" s="2"/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2"/>
      <c r="AL2469" s="5">
        <v>1720000</v>
      </c>
      <c r="AM2469" s="5">
        <v>2120000</v>
      </c>
      <c r="AN2469" s="2"/>
      <c r="AO2469" s="2">
        <f t="shared" si="535"/>
        <v>0</v>
      </c>
      <c r="AP2469" s="2">
        <f t="shared" si="536"/>
        <v>0</v>
      </c>
      <c r="AQ2469" s="2">
        <f t="shared" si="537"/>
        <v>0</v>
      </c>
      <c r="AR2469" s="2"/>
      <c r="AS2469" s="2"/>
      <c r="AT2469" s="2"/>
      <c r="AU2469" s="2"/>
      <c r="AV2469" s="2">
        <f t="shared" si="538"/>
        <v>0</v>
      </c>
      <c r="AW2469" s="2">
        <f t="shared" si="539"/>
        <v>0</v>
      </c>
      <c r="AX2469" s="2">
        <f t="shared" si="540"/>
        <v>0</v>
      </c>
      <c r="AY2469" s="2"/>
      <c r="AZ2469" s="2"/>
      <c r="BA2469" s="2">
        <f t="shared" si="541"/>
        <v>0</v>
      </c>
      <c r="BB2469" s="2">
        <f t="shared" si="542"/>
        <v>0</v>
      </c>
      <c r="BC2469" s="2">
        <f t="shared" si="543"/>
        <v>0</v>
      </c>
      <c r="BD2469" s="2">
        <f t="shared" si="544"/>
        <v>1</v>
      </c>
      <c r="BE2469" s="2">
        <f t="shared" si="545"/>
        <v>0</v>
      </c>
      <c r="BF2469" s="2">
        <f t="shared" si="546"/>
        <v>0</v>
      </c>
      <c r="BG2469" s="2">
        <f t="shared" si="547"/>
        <v>0</v>
      </c>
      <c r="BH2469" s="2">
        <f t="shared" si="548"/>
        <v>0</v>
      </c>
    </row>
    <row r="2470" spans="1:60" x14ac:dyDescent="0.2">
      <c r="A2470" s="2">
        <v>2467</v>
      </c>
      <c r="B2470" s="2" t="s">
        <v>2744</v>
      </c>
      <c r="C2470" s="2" t="s">
        <v>2751</v>
      </c>
      <c r="D2470" s="2" t="s">
        <v>2779</v>
      </c>
      <c r="E2470" s="2">
        <v>4</v>
      </c>
      <c r="F2470" s="2">
        <v>6</v>
      </c>
      <c r="G2470" s="2">
        <v>4</v>
      </c>
      <c r="H2470" s="2" t="s">
        <v>180</v>
      </c>
      <c r="I2470" s="2">
        <v>21600</v>
      </c>
      <c r="J2470" s="2">
        <v>0</v>
      </c>
      <c r="K2470" s="2"/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1</v>
      </c>
      <c r="AA2470" s="2">
        <v>0</v>
      </c>
      <c r="AB2470" s="2">
        <v>0</v>
      </c>
      <c r="AC2470" s="2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2"/>
      <c r="AL2470" s="5">
        <v>19400</v>
      </c>
      <c r="AM2470" s="5">
        <v>19400</v>
      </c>
      <c r="AN2470" s="2"/>
      <c r="AO2470" s="2">
        <f t="shared" si="535"/>
        <v>0</v>
      </c>
      <c r="AP2470" s="2">
        <f t="shared" si="536"/>
        <v>0</v>
      </c>
      <c r="AQ2470" s="2">
        <f t="shared" si="537"/>
        <v>0</v>
      </c>
      <c r="AR2470" s="2"/>
      <c r="AS2470" s="2"/>
      <c r="AT2470" s="2"/>
      <c r="AU2470" s="2"/>
      <c r="AV2470" s="2">
        <f t="shared" si="538"/>
        <v>0</v>
      </c>
      <c r="AW2470" s="2">
        <f t="shared" si="539"/>
        <v>0</v>
      </c>
      <c r="AX2470" s="2">
        <f t="shared" si="540"/>
        <v>1</v>
      </c>
      <c r="AY2470" s="2"/>
      <c r="AZ2470" s="2"/>
      <c r="BA2470" s="2">
        <f t="shared" si="541"/>
        <v>3</v>
      </c>
      <c r="BB2470" s="2">
        <f t="shared" si="542"/>
        <v>0</v>
      </c>
      <c r="BC2470" s="2">
        <f t="shared" si="543"/>
        <v>0</v>
      </c>
      <c r="BD2470" s="2">
        <f t="shared" si="544"/>
        <v>1</v>
      </c>
      <c r="BE2470" s="2">
        <f t="shared" si="545"/>
        <v>0</v>
      </c>
      <c r="BF2470" s="2">
        <f t="shared" si="546"/>
        <v>1</v>
      </c>
      <c r="BG2470" s="2">
        <f t="shared" si="547"/>
        <v>3</v>
      </c>
      <c r="BH2470" s="2">
        <f t="shared" si="548"/>
        <v>6</v>
      </c>
    </row>
    <row r="2471" spans="1:60" x14ac:dyDescent="0.2">
      <c r="A2471" s="2">
        <v>2468</v>
      </c>
      <c r="B2471" s="2" t="s">
        <v>2744</v>
      </c>
      <c r="C2471" s="2" t="s">
        <v>2751</v>
      </c>
      <c r="D2471" s="2" t="s">
        <v>2780</v>
      </c>
      <c r="E2471" s="2">
        <v>3</v>
      </c>
      <c r="F2471" s="2">
        <v>5</v>
      </c>
      <c r="G2471" s="2">
        <v>3</v>
      </c>
      <c r="H2471" s="2" t="s">
        <v>411</v>
      </c>
      <c r="I2471" s="2">
        <v>8640</v>
      </c>
      <c r="J2471" s="2">
        <v>10</v>
      </c>
      <c r="K2471" s="2"/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2"/>
      <c r="AL2471" s="5">
        <v>170000</v>
      </c>
      <c r="AM2471" s="5">
        <v>114000</v>
      </c>
      <c r="AN2471" s="2"/>
      <c r="AO2471" s="2">
        <f t="shared" si="535"/>
        <v>0</v>
      </c>
      <c r="AP2471" s="2">
        <f t="shared" si="536"/>
        <v>0</v>
      </c>
      <c r="AQ2471" s="2">
        <f t="shared" si="537"/>
        <v>0</v>
      </c>
      <c r="AR2471" s="2"/>
      <c r="AS2471" s="2"/>
      <c r="AT2471" s="2"/>
      <c r="AU2471" s="2"/>
      <c r="AV2471" s="2">
        <f t="shared" si="538"/>
        <v>0</v>
      </c>
      <c r="AW2471" s="2">
        <f t="shared" si="539"/>
        <v>0</v>
      </c>
      <c r="AX2471" s="2">
        <f t="shared" si="540"/>
        <v>0</v>
      </c>
      <c r="AY2471" s="2"/>
      <c r="AZ2471" s="2"/>
      <c r="BA2471" s="2">
        <f t="shared" si="541"/>
        <v>0</v>
      </c>
      <c r="BB2471" s="2">
        <f t="shared" si="542"/>
        <v>0</v>
      </c>
      <c r="BC2471" s="2">
        <f t="shared" si="543"/>
        <v>0</v>
      </c>
      <c r="BD2471" s="2">
        <f t="shared" si="544"/>
        <v>1</v>
      </c>
      <c r="BE2471" s="2">
        <f t="shared" si="545"/>
        <v>0</v>
      </c>
      <c r="BF2471" s="2">
        <f t="shared" si="546"/>
        <v>1</v>
      </c>
      <c r="BG2471" s="2">
        <f t="shared" si="547"/>
        <v>0</v>
      </c>
      <c r="BH2471" s="2">
        <f t="shared" si="548"/>
        <v>0</v>
      </c>
    </row>
    <row r="2472" spans="1:60" x14ac:dyDescent="0.2">
      <c r="A2472" s="2">
        <v>2469</v>
      </c>
      <c r="B2472" s="2" t="s">
        <v>2744</v>
      </c>
      <c r="C2472" s="2" t="s">
        <v>2781</v>
      </c>
      <c r="D2472" s="2" t="s">
        <v>2782</v>
      </c>
      <c r="E2472" s="2">
        <v>2</v>
      </c>
      <c r="F2472" s="2">
        <v>1</v>
      </c>
      <c r="G2472" s="2">
        <v>0</v>
      </c>
      <c r="H2472" s="2" t="s">
        <v>2783</v>
      </c>
      <c r="I2472" s="2">
        <v>1920</v>
      </c>
      <c r="J2472" s="2">
        <v>0</v>
      </c>
      <c r="K2472" s="2"/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2"/>
      <c r="AL2472" s="5">
        <v>103000</v>
      </c>
      <c r="AM2472" s="5">
        <v>82000</v>
      </c>
      <c r="AN2472" s="2"/>
      <c r="AO2472" s="2">
        <f t="shared" si="535"/>
        <v>0</v>
      </c>
      <c r="AP2472" s="2">
        <f t="shared" si="536"/>
        <v>0</v>
      </c>
      <c r="AQ2472" s="2">
        <f t="shared" si="537"/>
        <v>0</v>
      </c>
      <c r="AR2472" s="2"/>
      <c r="AS2472" s="2"/>
      <c r="AT2472" s="2"/>
      <c r="AU2472" s="2"/>
      <c r="AV2472" s="2">
        <f t="shared" si="538"/>
        <v>0</v>
      </c>
      <c r="AW2472" s="2">
        <f t="shared" si="539"/>
        <v>0</v>
      </c>
      <c r="AX2472" s="2">
        <f t="shared" si="540"/>
        <v>0</v>
      </c>
      <c r="AY2472" s="2"/>
      <c r="AZ2472" s="2"/>
      <c r="BA2472" s="2">
        <f t="shared" si="541"/>
        <v>0</v>
      </c>
      <c r="BB2472" s="2">
        <f t="shared" si="542"/>
        <v>0</v>
      </c>
      <c r="BC2472" s="2">
        <f t="shared" si="543"/>
        <v>0</v>
      </c>
      <c r="BD2472" s="2">
        <f t="shared" si="544"/>
        <v>1</v>
      </c>
      <c r="BE2472" s="2">
        <f t="shared" si="545"/>
        <v>0</v>
      </c>
      <c r="BF2472" s="2">
        <f t="shared" si="546"/>
        <v>0</v>
      </c>
      <c r="BG2472" s="2">
        <f t="shared" si="547"/>
        <v>0</v>
      </c>
      <c r="BH2472" s="2">
        <f t="shared" si="548"/>
        <v>0</v>
      </c>
    </row>
    <row r="2473" spans="1:60" x14ac:dyDescent="0.2">
      <c r="A2473" s="2">
        <v>2470</v>
      </c>
      <c r="B2473" s="2" t="s">
        <v>2744</v>
      </c>
      <c r="C2473" s="2" t="s">
        <v>2781</v>
      </c>
      <c r="D2473" s="2" t="s">
        <v>2784</v>
      </c>
      <c r="E2473" s="2">
        <v>1</v>
      </c>
      <c r="F2473" s="2">
        <v>3</v>
      </c>
      <c r="G2473" s="2">
        <v>3</v>
      </c>
      <c r="H2473" s="2" t="s">
        <v>117</v>
      </c>
      <c r="I2473" s="2">
        <v>43200</v>
      </c>
      <c r="J2473" s="2">
        <v>0</v>
      </c>
      <c r="K2473" s="2"/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2"/>
      <c r="AL2473" s="5">
        <v>221000</v>
      </c>
      <c r="AM2473" s="5">
        <v>206000</v>
      </c>
      <c r="AN2473" s="2"/>
      <c r="AO2473" s="2">
        <f t="shared" si="535"/>
        <v>0</v>
      </c>
      <c r="AP2473" s="2">
        <f t="shared" si="536"/>
        <v>0</v>
      </c>
      <c r="AQ2473" s="2">
        <f t="shared" si="537"/>
        <v>0</v>
      </c>
      <c r="AR2473" s="2"/>
      <c r="AS2473" s="2"/>
      <c r="AT2473" s="2"/>
      <c r="AU2473" s="2"/>
      <c r="AV2473" s="2">
        <f t="shared" si="538"/>
        <v>0</v>
      </c>
      <c r="AW2473" s="2">
        <f t="shared" si="539"/>
        <v>0</v>
      </c>
      <c r="AX2473" s="2">
        <f t="shared" si="540"/>
        <v>0</v>
      </c>
      <c r="AY2473" s="2"/>
      <c r="AZ2473" s="2"/>
      <c r="BA2473" s="2">
        <f t="shared" si="541"/>
        <v>0</v>
      </c>
      <c r="BB2473" s="2">
        <f t="shared" si="542"/>
        <v>0</v>
      </c>
      <c r="BC2473" s="2">
        <f t="shared" si="543"/>
        <v>0</v>
      </c>
      <c r="BD2473" s="2">
        <f t="shared" si="544"/>
        <v>1</v>
      </c>
      <c r="BE2473" s="2">
        <f t="shared" si="545"/>
        <v>0</v>
      </c>
      <c r="BF2473" s="2">
        <f t="shared" si="546"/>
        <v>1</v>
      </c>
      <c r="BG2473" s="2">
        <f t="shared" si="547"/>
        <v>0</v>
      </c>
      <c r="BH2473" s="2">
        <f t="shared" si="548"/>
        <v>0</v>
      </c>
    </row>
    <row r="2474" spans="1:60" x14ac:dyDescent="0.2">
      <c r="A2474" s="2">
        <v>2471</v>
      </c>
      <c r="B2474" s="2" t="s">
        <v>2744</v>
      </c>
      <c r="C2474" s="2" t="s">
        <v>2781</v>
      </c>
      <c r="D2474" s="2" t="s">
        <v>2785</v>
      </c>
      <c r="E2474" s="2">
        <v>2</v>
      </c>
      <c r="F2474" s="2">
        <v>9</v>
      </c>
      <c r="G2474" s="2">
        <v>4</v>
      </c>
      <c r="H2474" s="2" t="s">
        <v>180</v>
      </c>
      <c r="I2474" s="2">
        <v>21600</v>
      </c>
      <c r="J2474" s="2">
        <v>30</v>
      </c>
      <c r="K2474" s="2"/>
      <c r="L2474" s="2">
        <v>0</v>
      </c>
      <c r="M2474" s="2">
        <v>0</v>
      </c>
      <c r="N2474" s="2">
        <v>0</v>
      </c>
      <c r="O2474" s="2">
        <v>0</v>
      </c>
      <c r="P2474" s="2">
        <v>1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2"/>
      <c r="AL2474" s="5">
        <v>66200</v>
      </c>
      <c r="AM2474" s="5">
        <v>119000</v>
      </c>
      <c r="AN2474" s="2"/>
      <c r="AO2474" s="2">
        <f t="shared" si="535"/>
        <v>1</v>
      </c>
      <c r="AP2474" s="2">
        <f t="shared" si="536"/>
        <v>0</v>
      </c>
      <c r="AQ2474" s="2">
        <f t="shared" si="537"/>
        <v>0</v>
      </c>
      <c r="AR2474" s="2"/>
      <c r="AS2474" s="2"/>
      <c r="AT2474" s="2"/>
      <c r="AU2474" s="2"/>
      <c r="AV2474" s="2">
        <f t="shared" si="538"/>
        <v>0</v>
      </c>
      <c r="AW2474" s="2">
        <f t="shared" si="539"/>
        <v>0</v>
      </c>
      <c r="AX2474" s="2">
        <f t="shared" si="540"/>
        <v>0</v>
      </c>
      <c r="AY2474" s="2"/>
      <c r="AZ2474" s="2"/>
      <c r="BA2474" s="2">
        <f t="shared" si="541"/>
        <v>4</v>
      </c>
      <c r="BB2474" s="2">
        <f t="shared" si="542"/>
        <v>0</v>
      </c>
      <c r="BC2474" s="2">
        <f t="shared" si="543"/>
        <v>1</v>
      </c>
      <c r="BD2474" s="2">
        <f t="shared" si="544"/>
        <v>1</v>
      </c>
      <c r="BE2474" s="2">
        <f t="shared" si="545"/>
        <v>0</v>
      </c>
      <c r="BF2474" s="2">
        <f t="shared" si="546"/>
        <v>1</v>
      </c>
      <c r="BG2474" s="2">
        <f t="shared" si="547"/>
        <v>4</v>
      </c>
      <c r="BH2474" s="2">
        <f t="shared" si="548"/>
        <v>8</v>
      </c>
    </row>
    <row r="2475" spans="1:60" x14ac:dyDescent="0.2">
      <c r="A2475" s="2">
        <v>2472</v>
      </c>
      <c r="B2475" s="2" t="s">
        <v>2744</v>
      </c>
      <c r="C2475" s="2" t="s">
        <v>2781</v>
      </c>
      <c r="D2475" s="2" t="s">
        <v>2786</v>
      </c>
      <c r="E2475" s="2">
        <v>1</v>
      </c>
      <c r="F2475" s="2">
        <v>3</v>
      </c>
      <c r="G2475" s="2">
        <v>3</v>
      </c>
      <c r="H2475" s="2" t="s">
        <v>117</v>
      </c>
      <c r="I2475" s="2">
        <v>43200</v>
      </c>
      <c r="J2475" s="2">
        <v>0</v>
      </c>
      <c r="K2475" s="2"/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2"/>
      <c r="AL2475" s="5">
        <v>165000</v>
      </c>
      <c r="AM2475" s="5">
        <v>145000</v>
      </c>
      <c r="AN2475" s="2"/>
      <c r="AO2475" s="2">
        <f t="shared" si="535"/>
        <v>0</v>
      </c>
      <c r="AP2475" s="2">
        <f t="shared" si="536"/>
        <v>0</v>
      </c>
      <c r="AQ2475" s="2">
        <f t="shared" si="537"/>
        <v>0</v>
      </c>
      <c r="AR2475" s="2"/>
      <c r="AS2475" s="2"/>
      <c r="AT2475" s="2"/>
      <c r="AU2475" s="2"/>
      <c r="AV2475" s="2">
        <f t="shared" si="538"/>
        <v>0</v>
      </c>
      <c r="AW2475" s="2">
        <f t="shared" si="539"/>
        <v>0</v>
      </c>
      <c r="AX2475" s="2">
        <f t="shared" si="540"/>
        <v>0</v>
      </c>
      <c r="AY2475" s="2"/>
      <c r="AZ2475" s="2"/>
      <c r="BA2475" s="2">
        <f t="shared" si="541"/>
        <v>0</v>
      </c>
      <c r="BB2475" s="2">
        <f t="shared" si="542"/>
        <v>0</v>
      </c>
      <c r="BC2475" s="2">
        <f t="shared" si="543"/>
        <v>0</v>
      </c>
      <c r="BD2475" s="2">
        <f t="shared" si="544"/>
        <v>1</v>
      </c>
      <c r="BE2475" s="2">
        <f t="shared" si="545"/>
        <v>0</v>
      </c>
      <c r="BF2475" s="2">
        <f t="shared" si="546"/>
        <v>1</v>
      </c>
      <c r="BG2475" s="2">
        <f t="shared" si="547"/>
        <v>0</v>
      </c>
      <c r="BH2475" s="2">
        <f t="shared" si="548"/>
        <v>0</v>
      </c>
    </row>
    <row r="2476" spans="1:60" x14ac:dyDescent="0.2">
      <c r="A2476" s="2">
        <v>2473</v>
      </c>
      <c r="B2476" s="2" t="s">
        <v>2744</v>
      </c>
      <c r="C2476" s="2" t="s">
        <v>2781</v>
      </c>
      <c r="D2476" s="2" t="s">
        <v>2787</v>
      </c>
      <c r="E2476" s="2">
        <v>5</v>
      </c>
      <c r="F2476" s="2">
        <v>2</v>
      </c>
      <c r="G2476" s="2">
        <v>2</v>
      </c>
      <c r="H2476" s="2" t="s">
        <v>204</v>
      </c>
      <c r="I2476" s="2">
        <v>7200</v>
      </c>
      <c r="J2476" s="2">
        <v>0</v>
      </c>
      <c r="K2476" s="2"/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2"/>
      <c r="AL2476" s="5">
        <v>15300000</v>
      </c>
      <c r="AM2476" s="5">
        <v>10900000</v>
      </c>
      <c r="AN2476" s="2"/>
      <c r="AO2476" s="2">
        <f t="shared" si="535"/>
        <v>0</v>
      </c>
      <c r="AP2476" s="2">
        <f t="shared" si="536"/>
        <v>0</v>
      </c>
      <c r="AQ2476" s="2">
        <f t="shared" si="537"/>
        <v>0</v>
      </c>
      <c r="AR2476" s="2"/>
      <c r="AS2476" s="2"/>
      <c r="AT2476" s="2"/>
      <c r="AU2476" s="2"/>
      <c r="AV2476" s="2">
        <f t="shared" si="538"/>
        <v>0</v>
      </c>
      <c r="AW2476" s="2">
        <f t="shared" si="539"/>
        <v>0</v>
      </c>
      <c r="AX2476" s="2">
        <f t="shared" si="540"/>
        <v>0</v>
      </c>
      <c r="AY2476" s="2"/>
      <c r="AZ2476" s="2"/>
      <c r="BA2476" s="2">
        <f t="shared" si="541"/>
        <v>0</v>
      </c>
      <c r="BB2476" s="2">
        <f t="shared" si="542"/>
        <v>1</v>
      </c>
      <c r="BC2476" s="2">
        <f t="shared" si="543"/>
        <v>0</v>
      </c>
      <c r="BD2476" s="2">
        <f t="shared" si="544"/>
        <v>1</v>
      </c>
      <c r="BE2476" s="2">
        <f t="shared" si="545"/>
        <v>0</v>
      </c>
      <c r="BF2476" s="2">
        <f t="shared" si="546"/>
        <v>0</v>
      </c>
      <c r="BG2476" s="2">
        <f t="shared" si="547"/>
        <v>0</v>
      </c>
      <c r="BH2476" s="2">
        <f t="shared" si="548"/>
        <v>0</v>
      </c>
    </row>
    <row r="2477" spans="1:60" x14ac:dyDescent="0.2">
      <c r="A2477" s="2">
        <v>2474</v>
      </c>
      <c r="B2477" s="2" t="s">
        <v>2744</v>
      </c>
      <c r="C2477" s="2" t="s">
        <v>2781</v>
      </c>
      <c r="D2477" s="2" t="s">
        <v>2788</v>
      </c>
      <c r="E2477" s="2">
        <v>5</v>
      </c>
      <c r="F2477" s="2">
        <v>1</v>
      </c>
      <c r="G2477" s="2">
        <v>0</v>
      </c>
      <c r="H2477" s="2" t="s">
        <v>1287</v>
      </c>
      <c r="I2477" s="2">
        <v>53280</v>
      </c>
      <c r="J2477" s="2">
        <v>0</v>
      </c>
      <c r="K2477" s="2"/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2"/>
      <c r="AL2477" s="5">
        <v>841000</v>
      </c>
      <c r="AM2477" s="5">
        <v>743000</v>
      </c>
      <c r="AN2477" s="2"/>
      <c r="AO2477" s="2">
        <f t="shared" si="535"/>
        <v>0</v>
      </c>
      <c r="AP2477" s="2">
        <f t="shared" si="536"/>
        <v>0</v>
      </c>
      <c r="AQ2477" s="2">
        <f t="shared" si="537"/>
        <v>0</v>
      </c>
      <c r="AR2477" s="2"/>
      <c r="AS2477" s="2"/>
      <c r="AT2477" s="2"/>
      <c r="AU2477" s="2"/>
      <c r="AV2477" s="2">
        <f t="shared" si="538"/>
        <v>0</v>
      </c>
      <c r="AW2477" s="2">
        <f t="shared" si="539"/>
        <v>0</v>
      </c>
      <c r="AX2477" s="2">
        <f t="shared" si="540"/>
        <v>0</v>
      </c>
      <c r="AY2477" s="2"/>
      <c r="AZ2477" s="2"/>
      <c r="BA2477" s="2">
        <f t="shared" si="541"/>
        <v>0</v>
      </c>
      <c r="BB2477" s="2">
        <f t="shared" si="542"/>
        <v>0</v>
      </c>
      <c r="BC2477" s="2">
        <f t="shared" si="543"/>
        <v>0</v>
      </c>
      <c r="BD2477" s="2">
        <f t="shared" si="544"/>
        <v>1</v>
      </c>
      <c r="BE2477" s="2">
        <f t="shared" si="545"/>
        <v>0</v>
      </c>
      <c r="BF2477" s="2">
        <f t="shared" si="546"/>
        <v>0</v>
      </c>
      <c r="BG2477" s="2">
        <f t="shared" si="547"/>
        <v>0</v>
      </c>
      <c r="BH2477" s="2">
        <f t="shared" si="548"/>
        <v>0</v>
      </c>
    </row>
    <row r="2478" spans="1:60" x14ac:dyDescent="0.2">
      <c r="A2478" s="2">
        <v>2475</v>
      </c>
      <c r="B2478" s="2" t="s">
        <v>2744</v>
      </c>
      <c r="C2478" s="2" t="s">
        <v>2781</v>
      </c>
      <c r="D2478" s="2" t="s">
        <v>2789</v>
      </c>
      <c r="E2478" s="2">
        <v>2</v>
      </c>
      <c r="F2478" s="2">
        <v>9</v>
      </c>
      <c r="G2478" s="2">
        <v>4</v>
      </c>
      <c r="H2478" s="2" t="s">
        <v>129</v>
      </c>
      <c r="I2478" s="2">
        <v>86400</v>
      </c>
      <c r="J2478" s="2">
        <v>5000</v>
      </c>
      <c r="K2478" s="2"/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2"/>
      <c r="AL2478" s="5">
        <v>1760000</v>
      </c>
      <c r="AM2478" s="5">
        <v>720000</v>
      </c>
      <c r="AN2478" s="2"/>
      <c r="AO2478" s="2">
        <f t="shared" si="535"/>
        <v>0</v>
      </c>
      <c r="AP2478" s="2">
        <f t="shared" si="536"/>
        <v>0</v>
      </c>
      <c r="AQ2478" s="2">
        <f t="shared" si="537"/>
        <v>0</v>
      </c>
      <c r="AR2478" s="2"/>
      <c r="AS2478" s="2"/>
      <c r="AT2478" s="2"/>
      <c r="AU2478" s="2"/>
      <c r="AV2478" s="2">
        <f t="shared" si="538"/>
        <v>0</v>
      </c>
      <c r="AW2478" s="2">
        <f t="shared" si="539"/>
        <v>0</v>
      </c>
      <c r="AX2478" s="2">
        <f t="shared" si="540"/>
        <v>1</v>
      </c>
      <c r="AY2478" s="2"/>
      <c r="AZ2478" s="2"/>
      <c r="BA2478" s="2">
        <f t="shared" si="541"/>
        <v>3</v>
      </c>
      <c r="BB2478" s="2">
        <f t="shared" si="542"/>
        <v>0</v>
      </c>
      <c r="BC2478" s="2">
        <f t="shared" si="543"/>
        <v>0</v>
      </c>
      <c r="BD2478" s="2">
        <f t="shared" si="544"/>
        <v>1</v>
      </c>
      <c r="BE2478" s="2">
        <f t="shared" si="545"/>
        <v>0</v>
      </c>
      <c r="BF2478" s="2">
        <f t="shared" si="546"/>
        <v>1</v>
      </c>
      <c r="BG2478" s="2">
        <f t="shared" si="547"/>
        <v>3</v>
      </c>
      <c r="BH2478" s="2">
        <f t="shared" si="548"/>
        <v>6</v>
      </c>
    </row>
    <row r="2479" spans="1:60" x14ac:dyDescent="0.2">
      <c r="A2479" s="2">
        <v>2476</v>
      </c>
      <c r="B2479" s="2" t="s">
        <v>2744</v>
      </c>
      <c r="C2479" s="2" t="s">
        <v>2781</v>
      </c>
      <c r="D2479" s="2" t="s">
        <v>2790</v>
      </c>
      <c r="E2479" s="2">
        <v>2</v>
      </c>
      <c r="F2479" s="2">
        <v>9</v>
      </c>
      <c r="G2479" s="2">
        <v>4</v>
      </c>
      <c r="H2479" s="2" t="s">
        <v>129</v>
      </c>
      <c r="I2479" s="2">
        <v>86400</v>
      </c>
      <c r="J2479" s="2">
        <v>500</v>
      </c>
      <c r="K2479" s="2"/>
      <c r="L2479" s="2">
        <v>0</v>
      </c>
      <c r="M2479" s="2">
        <v>0</v>
      </c>
      <c r="N2479" s="2">
        <v>0</v>
      </c>
      <c r="O2479" s="2">
        <v>0</v>
      </c>
      <c r="P2479" s="2">
        <v>1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1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2"/>
      <c r="AL2479" s="5">
        <v>307000</v>
      </c>
      <c r="AM2479" s="5">
        <v>284000</v>
      </c>
      <c r="AN2479" s="2"/>
      <c r="AO2479" s="2">
        <f t="shared" si="535"/>
        <v>1</v>
      </c>
      <c r="AP2479" s="2">
        <f t="shared" si="536"/>
        <v>0</v>
      </c>
      <c r="AQ2479" s="2">
        <f t="shared" si="537"/>
        <v>0</v>
      </c>
      <c r="AR2479" s="2"/>
      <c r="AS2479" s="2"/>
      <c r="AT2479" s="2"/>
      <c r="AU2479" s="2"/>
      <c r="AV2479" s="2">
        <f t="shared" si="538"/>
        <v>0</v>
      </c>
      <c r="AW2479" s="2">
        <f t="shared" si="539"/>
        <v>0</v>
      </c>
      <c r="AX2479" s="2">
        <f t="shared" si="540"/>
        <v>1</v>
      </c>
      <c r="AY2479" s="2"/>
      <c r="AZ2479" s="2"/>
      <c r="BA2479" s="2">
        <f t="shared" si="541"/>
        <v>7</v>
      </c>
      <c r="BB2479" s="2">
        <f t="shared" si="542"/>
        <v>0</v>
      </c>
      <c r="BC2479" s="2">
        <f t="shared" si="543"/>
        <v>0</v>
      </c>
      <c r="BD2479" s="2">
        <f t="shared" si="544"/>
        <v>1</v>
      </c>
      <c r="BE2479" s="2">
        <f t="shared" si="545"/>
        <v>1</v>
      </c>
      <c r="BF2479" s="2">
        <f t="shared" si="546"/>
        <v>1</v>
      </c>
      <c r="BG2479" s="2">
        <f t="shared" si="547"/>
        <v>4</v>
      </c>
      <c r="BH2479" s="2">
        <f t="shared" si="548"/>
        <v>11</v>
      </c>
    </row>
    <row r="2480" spans="1:60" x14ac:dyDescent="0.2">
      <c r="A2480" s="2">
        <v>2477</v>
      </c>
      <c r="B2480" s="2" t="s">
        <v>2744</v>
      </c>
      <c r="C2480" s="2" t="s">
        <v>2781</v>
      </c>
      <c r="D2480" s="2" t="s">
        <v>2791</v>
      </c>
      <c r="E2480" s="2">
        <v>2</v>
      </c>
      <c r="F2480" s="2">
        <v>10</v>
      </c>
      <c r="G2480" s="2">
        <v>4</v>
      </c>
      <c r="H2480" s="2" t="s">
        <v>129</v>
      </c>
      <c r="I2480" s="2">
        <v>86400</v>
      </c>
      <c r="J2480" s="2">
        <v>1000</v>
      </c>
      <c r="K2480" s="2"/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1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2"/>
      <c r="AL2480" s="5">
        <v>307000</v>
      </c>
      <c r="AM2480" s="5">
        <v>244000</v>
      </c>
      <c r="AN2480" s="2"/>
      <c r="AO2480" s="2">
        <f t="shared" si="535"/>
        <v>0</v>
      </c>
      <c r="AP2480" s="2">
        <f t="shared" si="536"/>
        <v>0</v>
      </c>
      <c r="AQ2480" s="2">
        <f t="shared" si="537"/>
        <v>0</v>
      </c>
      <c r="AR2480" s="2"/>
      <c r="AS2480" s="2"/>
      <c r="AT2480" s="2"/>
      <c r="AU2480" s="2"/>
      <c r="AV2480" s="2">
        <f t="shared" si="538"/>
        <v>0</v>
      </c>
      <c r="AW2480" s="2">
        <f t="shared" si="539"/>
        <v>0</v>
      </c>
      <c r="AX2480" s="2">
        <f t="shared" si="540"/>
        <v>1</v>
      </c>
      <c r="AY2480" s="2"/>
      <c r="AZ2480" s="2"/>
      <c r="BA2480" s="2">
        <f t="shared" si="541"/>
        <v>3</v>
      </c>
      <c r="BB2480" s="2">
        <f t="shared" si="542"/>
        <v>0</v>
      </c>
      <c r="BC2480" s="2">
        <f t="shared" si="543"/>
        <v>0</v>
      </c>
      <c r="BD2480" s="2">
        <f t="shared" si="544"/>
        <v>1</v>
      </c>
      <c r="BE2480" s="2">
        <f t="shared" si="545"/>
        <v>0</v>
      </c>
      <c r="BF2480" s="2">
        <f t="shared" si="546"/>
        <v>1</v>
      </c>
      <c r="BG2480" s="2">
        <f t="shared" si="547"/>
        <v>3</v>
      </c>
      <c r="BH2480" s="2">
        <f t="shared" si="548"/>
        <v>6</v>
      </c>
    </row>
    <row r="2481" spans="1:60" x14ac:dyDescent="0.2">
      <c r="A2481" s="2">
        <v>2478</v>
      </c>
      <c r="B2481" s="2" t="s">
        <v>2744</v>
      </c>
      <c r="C2481" s="2" t="s">
        <v>2781</v>
      </c>
      <c r="D2481" s="2" t="s">
        <v>2792</v>
      </c>
      <c r="E2481" s="2">
        <v>2</v>
      </c>
      <c r="F2481" s="2">
        <v>9</v>
      </c>
      <c r="G2481" s="2">
        <v>4</v>
      </c>
      <c r="H2481" s="2" t="s">
        <v>129</v>
      </c>
      <c r="I2481" s="2">
        <v>86400</v>
      </c>
      <c r="J2481" s="2">
        <v>500</v>
      </c>
      <c r="K2481" s="2"/>
      <c r="L2481" s="2">
        <v>0</v>
      </c>
      <c r="M2481" s="2">
        <v>0</v>
      </c>
      <c r="N2481" s="2">
        <v>0</v>
      </c>
      <c r="O2481" s="2">
        <v>0</v>
      </c>
      <c r="P2481" s="2">
        <v>1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1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2"/>
      <c r="AL2481" s="5">
        <v>256000</v>
      </c>
      <c r="AM2481" s="5">
        <v>258000</v>
      </c>
      <c r="AN2481" s="2"/>
      <c r="AO2481" s="2">
        <f t="shared" si="535"/>
        <v>1</v>
      </c>
      <c r="AP2481" s="2">
        <f t="shared" si="536"/>
        <v>0</v>
      </c>
      <c r="AQ2481" s="2">
        <f t="shared" si="537"/>
        <v>0</v>
      </c>
      <c r="AR2481" s="2"/>
      <c r="AS2481" s="2"/>
      <c r="AT2481" s="2"/>
      <c r="AU2481" s="2"/>
      <c r="AV2481" s="2">
        <f t="shared" si="538"/>
        <v>0</v>
      </c>
      <c r="AW2481" s="2">
        <f t="shared" si="539"/>
        <v>0</v>
      </c>
      <c r="AX2481" s="2">
        <f t="shared" si="540"/>
        <v>1</v>
      </c>
      <c r="AY2481" s="2"/>
      <c r="AZ2481" s="2"/>
      <c r="BA2481" s="2">
        <f t="shared" si="541"/>
        <v>7</v>
      </c>
      <c r="BB2481" s="2">
        <f t="shared" si="542"/>
        <v>0</v>
      </c>
      <c r="BC2481" s="2">
        <f t="shared" si="543"/>
        <v>0</v>
      </c>
      <c r="BD2481" s="2">
        <f t="shared" si="544"/>
        <v>1</v>
      </c>
      <c r="BE2481" s="2">
        <f t="shared" si="545"/>
        <v>1</v>
      </c>
      <c r="BF2481" s="2">
        <f t="shared" si="546"/>
        <v>1</v>
      </c>
      <c r="BG2481" s="2">
        <f t="shared" si="547"/>
        <v>4</v>
      </c>
      <c r="BH2481" s="2">
        <f t="shared" si="548"/>
        <v>11</v>
      </c>
    </row>
    <row r="2482" spans="1:60" x14ac:dyDescent="0.2">
      <c r="A2482" s="2">
        <v>2479</v>
      </c>
      <c r="B2482" s="2" t="s">
        <v>2744</v>
      </c>
      <c r="C2482" s="2" t="s">
        <v>2781</v>
      </c>
      <c r="D2482" s="2" t="s">
        <v>2793</v>
      </c>
      <c r="E2482" s="2">
        <v>2</v>
      </c>
      <c r="F2482" s="2">
        <v>8</v>
      </c>
      <c r="G2482" s="2">
        <v>4</v>
      </c>
      <c r="H2482" s="2" t="s">
        <v>180</v>
      </c>
      <c r="I2482" s="2">
        <v>21600</v>
      </c>
      <c r="J2482" s="2">
        <v>100</v>
      </c>
      <c r="K2482" s="2"/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2"/>
      <c r="AL2482" s="5">
        <v>104000</v>
      </c>
      <c r="AM2482" s="5">
        <v>178000</v>
      </c>
      <c r="AN2482" s="2"/>
      <c r="AO2482" s="2">
        <f t="shared" si="535"/>
        <v>0</v>
      </c>
      <c r="AP2482" s="2">
        <f t="shared" si="536"/>
        <v>0</v>
      </c>
      <c r="AQ2482" s="2">
        <f t="shared" si="537"/>
        <v>0</v>
      </c>
      <c r="AR2482" s="2"/>
      <c r="AS2482" s="2"/>
      <c r="AT2482" s="2"/>
      <c r="AU2482" s="2"/>
      <c r="AV2482" s="2">
        <f t="shared" si="538"/>
        <v>0</v>
      </c>
      <c r="AW2482" s="2">
        <f t="shared" si="539"/>
        <v>0</v>
      </c>
      <c r="AX2482" s="2">
        <f t="shared" si="540"/>
        <v>0</v>
      </c>
      <c r="AY2482" s="2"/>
      <c r="AZ2482" s="2"/>
      <c r="BA2482" s="2">
        <f t="shared" si="541"/>
        <v>0</v>
      </c>
      <c r="BB2482" s="2">
        <f t="shared" si="542"/>
        <v>0</v>
      </c>
      <c r="BC2482" s="2">
        <f t="shared" si="543"/>
        <v>1</v>
      </c>
      <c r="BD2482" s="2">
        <f t="shared" si="544"/>
        <v>1</v>
      </c>
      <c r="BE2482" s="2">
        <f t="shared" si="545"/>
        <v>0</v>
      </c>
      <c r="BF2482" s="2">
        <f t="shared" si="546"/>
        <v>1</v>
      </c>
      <c r="BG2482" s="2">
        <f t="shared" si="547"/>
        <v>0</v>
      </c>
      <c r="BH2482" s="2">
        <f t="shared" si="548"/>
        <v>0</v>
      </c>
    </row>
    <row r="2483" spans="1:60" x14ac:dyDescent="0.2">
      <c r="A2483" s="2">
        <v>2480</v>
      </c>
      <c r="B2483" s="2" t="s">
        <v>2744</v>
      </c>
      <c r="C2483" s="2" t="s">
        <v>2781</v>
      </c>
      <c r="D2483" s="2" t="s">
        <v>2794</v>
      </c>
      <c r="E2483" s="2">
        <v>2</v>
      </c>
      <c r="F2483" s="2">
        <v>10</v>
      </c>
      <c r="G2483" s="2">
        <v>5</v>
      </c>
      <c r="H2483" s="2" t="s">
        <v>129</v>
      </c>
      <c r="I2483" s="2">
        <v>86400</v>
      </c>
      <c r="J2483" s="2">
        <v>1000</v>
      </c>
      <c r="K2483" s="2"/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1</v>
      </c>
      <c r="AI2483" s="4">
        <v>0</v>
      </c>
      <c r="AJ2483" s="4">
        <v>0</v>
      </c>
      <c r="AK2483" s="2"/>
      <c r="AL2483" s="5">
        <v>810000</v>
      </c>
      <c r="AM2483" s="5">
        <v>589000</v>
      </c>
      <c r="AN2483" s="2"/>
      <c r="AO2483" s="2">
        <f t="shared" si="535"/>
        <v>0</v>
      </c>
      <c r="AP2483" s="2">
        <f t="shared" si="536"/>
        <v>0</v>
      </c>
      <c r="AQ2483" s="2">
        <f t="shared" si="537"/>
        <v>0</v>
      </c>
      <c r="AR2483" s="2"/>
      <c r="AS2483" s="2"/>
      <c r="AT2483" s="2"/>
      <c r="AU2483" s="2"/>
      <c r="AV2483" s="2">
        <f t="shared" si="538"/>
        <v>0</v>
      </c>
      <c r="AW2483" s="2">
        <f t="shared" si="539"/>
        <v>0</v>
      </c>
      <c r="AX2483" s="2">
        <f t="shared" si="540"/>
        <v>1</v>
      </c>
      <c r="AY2483" s="2"/>
      <c r="AZ2483" s="2"/>
      <c r="BA2483" s="2">
        <f t="shared" si="541"/>
        <v>3</v>
      </c>
      <c r="BB2483" s="2">
        <f t="shared" si="542"/>
        <v>0</v>
      </c>
      <c r="BC2483" s="2">
        <f t="shared" si="543"/>
        <v>0</v>
      </c>
      <c r="BD2483" s="2">
        <f t="shared" si="544"/>
        <v>1</v>
      </c>
      <c r="BE2483" s="2">
        <f t="shared" si="545"/>
        <v>0</v>
      </c>
      <c r="BF2483" s="2">
        <f t="shared" si="546"/>
        <v>1</v>
      </c>
      <c r="BG2483" s="2">
        <f t="shared" si="547"/>
        <v>3</v>
      </c>
      <c r="BH2483" s="2">
        <f t="shared" si="548"/>
        <v>6</v>
      </c>
    </row>
    <row r="2484" spans="1:60" x14ac:dyDescent="0.2">
      <c r="A2484" s="2">
        <v>2481</v>
      </c>
      <c r="B2484" s="2" t="s">
        <v>2744</v>
      </c>
      <c r="C2484" s="2" t="s">
        <v>2781</v>
      </c>
      <c r="D2484" s="2" t="s">
        <v>2795</v>
      </c>
      <c r="E2484" s="2">
        <v>2</v>
      </c>
      <c r="F2484" s="2">
        <v>8</v>
      </c>
      <c r="G2484" s="2">
        <v>3</v>
      </c>
      <c r="H2484" s="2" t="s">
        <v>180</v>
      </c>
      <c r="I2484" s="2">
        <v>21600</v>
      </c>
      <c r="J2484" s="2">
        <v>30</v>
      </c>
      <c r="K2484" s="2"/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2"/>
      <c r="AL2484" s="5">
        <v>531000</v>
      </c>
      <c r="AM2484" s="5">
        <v>421000</v>
      </c>
      <c r="AN2484" s="2"/>
      <c r="AO2484" s="2">
        <f t="shared" si="535"/>
        <v>0</v>
      </c>
      <c r="AP2484" s="2">
        <f t="shared" si="536"/>
        <v>0</v>
      </c>
      <c r="AQ2484" s="2">
        <f t="shared" si="537"/>
        <v>0</v>
      </c>
      <c r="AR2484" s="2"/>
      <c r="AS2484" s="2"/>
      <c r="AT2484" s="2"/>
      <c r="AU2484" s="2"/>
      <c r="AV2484" s="2">
        <f t="shared" si="538"/>
        <v>0</v>
      </c>
      <c r="AW2484" s="2">
        <f t="shared" si="539"/>
        <v>0</v>
      </c>
      <c r="AX2484" s="2">
        <f t="shared" si="540"/>
        <v>0</v>
      </c>
      <c r="AY2484" s="2"/>
      <c r="AZ2484" s="2"/>
      <c r="BA2484" s="2">
        <f t="shared" si="541"/>
        <v>0</v>
      </c>
      <c r="BB2484" s="2">
        <f t="shared" si="542"/>
        <v>0</v>
      </c>
      <c r="BC2484" s="2">
        <f t="shared" si="543"/>
        <v>0</v>
      </c>
      <c r="BD2484" s="2">
        <f t="shared" si="544"/>
        <v>1</v>
      </c>
      <c r="BE2484" s="2">
        <f t="shared" si="545"/>
        <v>0</v>
      </c>
      <c r="BF2484" s="2">
        <f t="shared" si="546"/>
        <v>1</v>
      </c>
      <c r="BG2484" s="2">
        <f t="shared" si="547"/>
        <v>0</v>
      </c>
      <c r="BH2484" s="2">
        <f t="shared" si="548"/>
        <v>0</v>
      </c>
    </row>
    <row r="2485" spans="1:60" x14ac:dyDescent="0.2">
      <c r="A2485" s="2">
        <v>2482</v>
      </c>
      <c r="B2485" s="2" t="s">
        <v>2744</v>
      </c>
      <c r="C2485" s="2" t="s">
        <v>2781</v>
      </c>
      <c r="D2485" s="2" t="s">
        <v>2796</v>
      </c>
      <c r="E2485" s="2">
        <v>2</v>
      </c>
      <c r="F2485" s="2">
        <v>9</v>
      </c>
      <c r="G2485" s="2">
        <v>5</v>
      </c>
      <c r="H2485" s="2" t="s">
        <v>180</v>
      </c>
      <c r="I2485" s="2">
        <v>21600</v>
      </c>
      <c r="J2485" s="2">
        <v>10</v>
      </c>
      <c r="K2485" s="2"/>
      <c r="L2485" s="2">
        <v>0</v>
      </c>
      <c r="M2485" s="2">
        <v>0</v>
      </c>
      <c r="N2485" s="2">
        <v>0</v>
      </c>
      <c r="O2485" s="2">
        <v>0</v>
      </c>
      <c r="P2485" s="2">
        <v>1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2"/>
      <c r="AL2485" s="5">
        <v>97800</v>
      </c>
      <c r="AM2485" s="5">
        <v>88800</v>
      </c>
      <c r="AN2485" s="2"/>
      <c r="AO2485" s="2">
        <f t="shared" si="535"/>
        <v>1</v>
      </c>
      <c r="AP2485" s="2">
        <f t="shared" si="536"/>
        <v>0</v>
      </c>
      <c r="AQ2485" s="2">
        <f t="shared" si="537"/>
        <v>0</v>
      </c>
      <c r="AR2485" s="2"/>
      <c r="AS2485" s="2"/>
      <c r="AT2485" s="2"/>
      <c r="AU2485" s="2"/>
      <c r="AV2485" s="2">
        <f t="shared" si="538"/>
        <v>0</v>
      </c>
      <c r="AW2485" s="2">
        <f t="shared" si="539"/>
        <v>0</v>
      </c>
      <c r="AX2485" s="2">
        <f t="shared" si="540"/>
        <v>0</v>
      </c>
      <c r="AY2485" s="2"/>
      <c r="AZ2485" s="2"/>
      <c r="BA2485" s="2">
        <f t="shared" si="541"/>
        <v>4</v>
      </c>
      <c r="BB2485" s="2">
        <f t="shared" si="542"/>
        <v>0</v>
      </c>
      <c r="BC2485" s="2">
        <f t="shared" si="543"/>
        <v>0</v>
      </c>
      <c r="BD2485" s="2">
        <f t="shared" si="544"/>
        <v>1</v>
      </c>
      <c r="BE2485" s="2">
        <f t="shared" si="545"/>
        <v>0</v>
      </c>
      <c r="BF2485" s="2">
        <f t="shared" si="546"/>
        <v>1</v>
      </c>
      <c r="BG2485" s="2">
        <f t="shared" si="547"/>
        <v>3</v>
      </c>
      <c r="BH2485" s="2">
        <f t="shared" si="548"/>
        <v>7</v>
      </c>
    </row>
    <row r="2486" spans="1:60" x14ac:dyDescent="0.2">
      <c r="A2486" s="2">
        <v>2483</v>
      </c>
      <c r="B2486" s="2" t="s">
        <v>2744</v>
      </c>
      <c r="C2486" s="2" t="s">
        <v>2781</v>
      </c>
      <c r="D2486" s="2" t="s">
        <v>2797</v>
      </c>
      <c r="E2486" s="2">
        <v>2</v>
      </c>
      <c r="F2486" s="2">
        <v>9</v>
      </c>
      <c r="G2486" s="2">
        <v>4</v>
      </c>
      <c r="H2486" s="2" t="s">
        <v>129</v>
      </c>
      <c r="I2486" s="2">
        <v>86400</v>
      </c>
      <c r="J2486" s="2">
        <v>500</v>
      </c>
      <c r="K2486" s="2"/>
      <c r="L2486" s="2">
        <v>0</v>
      </c>
      <c r="M2486" s="2">
        <v>0</v>
      </c>
      <c r="N2486" s="2">
        <v>0</v>
      </c>
      <c r="O2486" s="2">
        <v>0</v>
      </c>
      <c r="P2486" s="2">
        <v>1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1</v>
      </c>
      <c r="AI2486" s="4">
        <v>0</v>
      </c>
      <c r="AJ2486" s="4">
        <v>0</v>
      </c>
      <c r="AK2486" s="2"/>
      <c r="AL2486" s="5">
        <v>305000</v>
      </c>
      <c r="AM2486" s="5">
        <v>262000</v>
      </c>
      <c r="AN2486" s="2"/>
      <c r="AO2486" s="2">
        <f t="shared" si="535"/>
        <v>1</v>
      </c>
      <c r="AP2486" s="2">
        <f t="shared" si="536"/>
        <v>0</v>
      </c>
      <c r="AQ2486" s="2">
        <f t="shared" si="537"/>
        <v>0</v>
      </c>
      <c r="AR2486" s="2"/>
      <c r="AS2486" s="2"/>
      <c r="AT2486" s="2"/>
      <c r="AU2486" s="2"/>
      <c r="AV2486" s="2">
        <f t="shared" si="538"/>
        <v>0</v>
      </c>
      <c r="AW2486" s="2">
        <f t="shared" si="539"/>
        <v>0</v>
      </c>
      <c r="AX2486" s="2">
        <f t="shared" si="540"/>
        <v>1</v>
      </c>
      <c r="AY2486" s="2"/>
      <c r="AZ2486" s="2"/>
      <c r="BA2486" s="2">
        <f t="shared" si="541"/>
        <v>7</v>
      </c>
      <c r="BB2486" s="2">
        <f t="shared" si="542"/>
        <v>0</v>
      </c>
      <c r="BC2486" s="2">
        <f t="shared" si="543"/>
        <v>0</v>
      </c>
      <c r="BD2486" s="2">
        <f t="shared" si="544"/>
        <v>1</v>
      </c>
      <c r="BE2486" s="2">
        <f t="shared" si="545"/>
        <v>1</v>
      </c>
      <c r="BF2486" s="2">
        <f t="shared" si="546"/>
        <v>1</v>
      </c>
      <c r="BG2486" s="2">
        <f t="shared" si="547"/>
        <v>4</v>
      </c>
      <c r="BH2486" s="2">
        <f t="shared" si="548"/>
        <v>11</v>
      </c>
    </row>
    <row r="2487" spans="1:60" x14ac:dyDescent="0.2">
      <c r="A2487" s="2">
        <v>2484</v>
      </c>
      <c r="B2487" s="2" t="s">
        <v>2744</v>
      </c>
      <c r="C2487" s="2" t="s">
        <v>2781</v>
      </c>
      <c r="D2487" s="2" t="s">
        <v>2798</v>
      </c>
      <c r="E2487" s="2">
        <v>2</v>
      </c>
      <c r="F2487" s="2">
        <v>10</v>
      </c>
      <c r="G2487" s="2">
        <v>4</v>
      </c>
      <c r="H2487" s="2" t="s">
        <v>129</v>
      </c>
      <c r="I2487" s="2">
        <v>86400</v>
      </c>
      <c r="J2487" s="2">
        <v>500</v>
      </c>
      <c r="K2487" s="2"/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1</v>
      </c>
      <c r="AI2487" s="4">
        <v>0</v>
      </c>
      <c r="AJ2487" s="4">
        <v>0</v>
      </c>
      <c r="AK2487" s="2"/>
      <c r="AL2487" s="5">
        <v>375000</v>
      </c>
      <c r="AM2487" s="5">
        <v>285000</v>
      </c>
      <c r="AN2487" s="2"/>
      <c r="AO2487" s="2">
        <f t="shared" si="535"/>
        <v>0</v>
      </c>
      <c r="AP2487" s="2">
        <f t="shared" si="536"/>
        <v>0</v>
      </c>
      <c r="AQ2487" s="2">
        <f t="shared" si="537"/>
        <v>0</v>
      </c>
      <c r="AR2487" s="2"/>
      <c r="AS2487" s="2"/>
      <c r="AT2487" s="2"/>
      <c r="AU2487" s="2"/>
      <c r="AV2487" s="2">
        <f t="shared" si="538"/>
        <v>0</v>
      </c>
      <c r="AW2487" s="2">
        <f t="shared" si="539"/>
        <v>0</v>
      </c>
      <c r="AX2487" s="2">
        <f t="shared" si="540"/>
        <v>1</v>
      </c>
      <c r="AY2487" s="2"/>
      <c r="AZ2487" s="2"/>
      <c r="BA2487" s="2">
        <f t="shared" si="541"/>
        <v>3</v>
      </c>
      <c r="BB2487" s="2">
        <f t="shared" si="542"/>
        <v>0</v>
      </c>
      <c r="BC2487" s="2">
        <f t="shared" si="543"/>
        <v>0</v>
      </c>
      <c r="BD2487" s="2">
        <f t="shared" si="544"/>
        <v>1</v>
      </c>
      <c r="BE2487" s="2">
        <f t="shared" si="545"/>
        <v>1</v>
      </c>
      <c r="BF2487" s="2">
        <f t="shared" si="546"/>
        <v>1</v>
      </c>
      <c r="BG2487" s="2">
        <f t="shared" si="547"/>
        <v>4</v>
      </c>
      <c r="BH2487" s="2">
        <f t="shared" si="548"/>
        <v>7</v>
      </c>
    </row>
    <row r="2488" spans="1:60" x14ac:dyDescent="0.2">
      <c r="A2488" s="2">
        <v>2485</v>
      </c>
      <c r="B2488" s="2" t="s">
        <v>2744</v>
      </c>
      <c r="C2488" s="2" t="s">
        <v>2781</v>
      </c>
      <c r="D2488" s="2" t="s">
        <v>2799</v>
      </c>
      <c r="E2488" s="2">
        <v>2</v>
      </c>
      <c r="F2488" s="2">
        <v>10</v>
      </c>
      <c r="G2488" s="2">
        <v>4</v>
      </c>
      <c r="H2488" s="2" t="s">
        <v>129</v>
      </c>
      <c r="I2488" s="2">
        <v>86400</v>
      </c>
      <c r="J2488" s="2">
        <v>1000</v>
      </c>
      <c r="K2488" s="2"/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1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2"/>
      <c r="AL2488" s="5">
        <v>86300</v>
      </c>
      <c r="AM2488" s="5">
        <v>73500</v>
      </c>
      <c r="AN2488" s="2"/>
      <c r="AO2488" s="2">
        <f t="shared" si="535"/>
        <v>0</v>
      </c>
      <c r="AP2488" s="2">
        <f t="shared" si="536"/>
        <v>0</v>
      </c>
      <c r="AQ2488" s="2">
        <f t="shared" si="537"/>
        <v>0</v>
      </c>
      <c r="AR2488" s="2"/>
      <c r="AS2488" s="2"/>
      <c r="AT2488" s="2"/>
      <c r="AU2488" s="2"/>
      <c r="AV2488" s="2">
        <f t="shared" si="538"/>
        <v>0</v>
      </c>
      <c r="AW2488" s="2">
        <f t="shared" si="539"/>
        <v>0</v>
      </c>
      <c r="AX2488" s="2">
        <f t="shared" si="540"/>
        <v>1</v>
      </c>
      <c r="AY2488" s="2"/>
      <c r="AZ2488" s="2"/>
      <c r="BA2488" s="2">
        <f t="shared" si="541"/>
        <v>3</v>
      </c>
      <c r="BB2488" s="2">
        <f t="shared" si="542"/>
        <v>0</v>
      </c>
      <c r="BC2488" s="2">
        <f t="shared" si="543"/>
        <v>0</v>
      </c>
      <c r="BD2488" s="2">
        <f t="shared" si="544"/>
        <v>1</v>
      </c>
      <c r="BE2488" s="2">
        <f t="shared" si="545"/>
        <v>0</v>
      </c>
      <c r="BF2488" s="2">
        <f t="shared" si="546"/>
        <v>1</v>
      </c>
      <c r="BG2488" s="2">
        <f t="shared" si="547"/>
        <v>3</v>
      </c>
      <c r="BH2488" s="2">
        <f t="shared" si="548"/>
        <v>6</v>
      </c>
    </row>
    <row r="2489" spans="1:60" x14ac:dyDescent="0.2">
      <c r="A2489" s="2">
        <v>2486</v>
      </c>
      <c r="B2489" s="2" t="s">
        <v>2744</v>
      </c>
      <c r="C2489" s="2" t="s">
        <v>2781</v>
      </c>
      <c r="D2489" s="2" t="s">
        <v>2800</v>
      </c>
      <c r="E2489" s="2">
        <v>2</v>
      </c>
      <c r="F2489" s="2">
        <v>10</v>
      </c>
      <c r="G2489" s="2">
        <v>4</v>
      </c>
      <c r="H2489" s="2" t="s">
        <v>129</v>
      </c>
      <c r="I2489" s="2">
        <v>86400</v>
      </c>
      <c r="J2489" s="2">
        <v>500</v>
      </c>
      <c r="K2489" s="2"/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1</v>
      </c>
      <c r="AI2489" s="4">
        <v>0</v>
      </c>
      <c r="AJ2489" s="4">
        <v>0</v>
      </c>
      <c r="AK2489" s="2"/>
      <c r="AL2489" s="5">
        <v>84700</v>
      </c>
      <c r="AM2489" s="5">
        <v>72400</v>
      </c>
      <c r="AN2489" s="2"/>
      <c r="AO2489" s="2">
        <f t="shared" si="535"/>
        <v>0</v>
      </c>
      <c r="AP2489" s="2">
        <f t="shared" si="536"/>
        <v>0</v>
      </c>
      <c r="AQ2489" s="2">
        <f t="shared" si="537"/>
        <v>0</v>
      </c>
      <c r="AR2489" s="2"/>
      <c r="AS2489" s="2"/>
      <c r="AT2489" s="2"/>
      <c r="AU2489" s="2"/>
      <c r="AV2489" s="2">
        <f t="shared" si="538"/>
        <v>0</v>
      </c>
      <c r="AW2489" s="2">
        <f t="shared" si="539"/>
        <v>0</v>
      </c>
      <c r="AX2489" s="2">
        <f t="shared" si="540"/>
        <v>1</v>
      </c>
      <c r="AY2489" s="2"/>
      <c r="AZ2489" s="2"/>
      <c r="BA2489" s="2">
        <f t="shared" si="541"/>
        <v>3</v>
      </c>
      <c r="BB2489" s="2">
        <f t="shared" si="542"/>
        <v>0</v>
      </c>
      <c r="BC2489" s="2">
        <f t="shared" si="543"/>
        <v>0</v>
      </c>
      <c r="BD2489" s="2">
        <f t="shared" si="544"/>
        <v>1</v>
      </c>
      <c r="BE2489" s="2">
        <f t="shared" si="545"/>
        <v>1</v>
      </c>
      <c r="BF2489" s="2">
        <f t="shared" si="546"/>
        <v>1</v>
      </c>
      <c r="BG2489" s="2">
        <f t="shared" si="547"/>
        <v>4</v>
      </c>
      <c r="BH2489" s="2">
        <f t="shared" si="548"/>
        <v>7</v>
      </c>
    </row>
    <row r="2490" spans="1:60" x14ac:dyDescent="0.2">
      <c r="A2490" s="2">
        <v>2487</v>
      </c>
      <c r="B2490" s="2" t="s">
        <v>2744</v>
      </c>
      <c r="C2490" s="2" t="s">
        <v>2781</v>
      </c>
      <c r="D2490" s="2" t="s">
        <v>2801</v>
      </c>
      <c r="E2490" s="2">
        <v>2</v>
      </c>
      <c r="F2490" s="2">
        <v>9</v>
      </c>
      <c r="G2490" s="2">
        <v>4</v>
      </c>
      <c r="H2490" s="2" t="s">
        <v>129</v>
      </c>
      <c r="I2490" s="2">
        <v>86400</v>
      </c>
      <c r="J2490" s="2">
        <v>500</v>
      </c>
      <c r="K2490" s="2"/>
      <c r="L2490" s="2">
        <v>0</v>
      </c>
      <c r="M2490" s="2">
        <v>0</v>
      </c>
      <c r="N2490" s="2">
        <v>0</v>
      </c>
      <c r="O2490" s="2">
        <v>0</v>
      </c>
      <c r="P2490" s="2">
        <v>1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1</v>
      </c>
      <c r="AI2490" s="4">
        <v>0</v>
      </c>
      <c r="AJ2490" s="4">
        <v>0</v>
      </c>
      <c r="AK2490" s="2"/>
      <c r="AL2490" s="5">
        <v>288000</v>
      </c>
      <c r="AM2490" s="5">
        <v>248000</v>
      </c>
      <c r="AN2490" s="2"/>
      <c r="AO2490" s="2">
        <f t="shared" si="535"/>
        <v>1</v>
      </c>
      <c r="AP2490" s="2">
        <f t="shared" si="536"/>
        <v>0</v>
      </c>
      <c r="AQ2490" s="2">
        <f t="shared" si="537"/>
        <v>0</v>
      </c>
      <c r="AR2490" s="2"/>
      <c r="AS2490" s="2"/>
      <c r="AT2490" s="2"/>
      <c r="AU2490" s="2"/>
      <c r="AV2490" s="2">
        <f t="shared" si="538"/>
        <v>0</v>
      </c>
      <c r="AW2490" s="2">
        <f t="shared" si="539"/>
        <v>0</v>
      </c>
      <c r="AX2490" s="2">
        <f t="shared" si="540"/>
        <v>1</v>
      </c>
      <c r="AY2490" s="2"/>
      <c r="AZ2490" s="2"/>
      <c r="BA2490" s="2">
        <f t="shared" si="541"/>
        <v>7</v>
      </c>
      <c r="BB2490" s="2">
        <f t="shared" si="542"/>
        <v>0</v>
      </c>
      <c r="BC2490" s="2">
        <f t="shared" si="543"/>
        <v>0</v>
      </c>
      <c r="BD2490" s="2">
        <f t="shared" si="544"/>
        <v>1</v>
      </c>
      <c r="BE2490" s="2">
        <f t="shared" si="545"/>
        <v>1</v>
      </c>
      <c r="BF2490" s="2">
        <f t="shared" si="546"/>
        <v>1</v>
      </c>
      <c r="BG2490" s="2">
        <f t="shared" si="547"/>
        <v>4</v>
      </c>
      <c r="BH2490" s="2">
        <f t="shared" si="548"/>
        <v>11</v>
      </c>
    </row>
    <row r="2491" spans="1:60" x14ac:dyDescent="0.2">
      <c r="A2491" s="2">
        <v>2488</v>
      </c>
      <c r="B2491" s="2" t="s">
        <v>2744</v>
      </c>
      <c r="C2491" s="2" t="s">
        <v>2781</v>
      </c>
      <c r="D2491" s="2" t="s">
        <v>2802</v>
      </c>
      <c r="E2491" s="2">
        <v>2</v>
      </c>
      <c r="F2491" s="2">
        <v>2</v>
      </c>
      <c r="G2491" s="2">
        <v>1</v>
      </c>
      <c r="H2491" s="2" t="s">
        <v>129</v>
      </c>
      <c r="I2491" s="2">
        <v>86400</v>
      </c>
      <c r="J2491" s="2">
        <v>0</v>
      </c>
      <c r="K2491" s="2"/>
      <c r="L2491" s="2">
        <v>0</v>
      </c>
      <c r="M2491" s="2">
        <v>0</v>
      </c>
      <c r="N2491" s="2">
        <v>0</v>
      </c>
      <c r="O2491" s="2">
        <v>0</v>
      </c>
      <c r="P2491" s="2">
        <v>1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2"/>
      <c r="AL2491" s="5">
        <v>390000</v>
      </c>
      <c r="AM2491" s="5">
        <v>347000</v>
      </c>
      <c r="AN2491" s="2"/>
      <c r="AO2491" s="2">
        <f t="shared" si="535"/>
        <v>1</v>
      </c>
      <c r="AP2491" s="2">
        <f t="shared" si="536"/>
        <v>0</v>
      </c>
      <c r="AQ2491" s="2">
        <f t="shared" si="537"/>
        <v>0</v>
      </c>
      <c r="AR2491" s="2"/>
      <c r="AS2491" s="2"/>
      <c r="AT2491" s="2"/>
      <c r="AU2491" s="2"/>
      <c r="AV2491" s="2">
        <f t="shared" si="538"/>
        <v>0</v>
      </c>
      <c r="AW2491" s="2">
        <f t="shared" si="539"/>
        <v>0</v>
      </c>
      <c r="AX2491" s="2">
        <f t="shared" si="540"/>
        <v>0</v>
      </c>
      <c r="AY2491" s="2"/>
      <c r="AZ2491" s="2"/>
      <c r="BA2491" s="2">
        <f t="shared" si="541"/>
        <v>4</v>
      </c>
      <c r="BB2491" s="2">
        <f t="shared" si="542"/>
        <v>0</v>
      </c>
      <c r="BC2491" s="2">
        <f t="shared" si="543"/>
        <v>0</v>
      </c>
      <c r="BD2491" s="2">
        <f t="shared" si="544"/>
        <v>1</v>
      </c>
      <c r="BE2491" s="2">
        <f t="shared" si="545"/>
        <v>0</v>
      </c>
      <c r="BF2491" s="2">
        <f t="shared" si="546"/>
        <v>0</v>
      </c>
      <c r="BG2491" s="2">
        <f t="shared" si="547"/>
        <v>1</v>
      </c>
      <c r="BH2491" s="2">
        <f t="shared" si="548"/>
        <v>5</v>
      </c>
    </row>
    <row r="2492" spans="1:60" x14ac:dyDescent="0.2">
      <c r="A2492" s="2">
        <v>2489</v>
      </c>
      <c r="B2492" s="2" t="s">
        <v>2744</v>
      </c>
      <c r="C2492" s="2" t="s">
        <v>2781</v>
      </c>
      <c r="D2492" s="2" t="s">
        <v>2803</v>
      </c>
      <c r="E2492" s="2">
        <v>2</v>
      </c>
      <c r="F2492" s="2">
        <v>2</v>
      </c>
      <c r="G2492" s="2">
        <v>1</v>
      </c>
      <c r="H2492" s="2" t="s">
        <v>129</v>
      </c>
      <c r="I2492" s="2">
        <v>86400</v>
      </c>
      <c r="J2492" s="2">
        <v>0</v>
      </c>
      <c r="K2492" s="2"/>
      <c r="L2492" s="2">
        <v>0</v>
      </c>
      <c r="M2492" s="2">
        <v>0</v>
      </c>
      <c r="N2492" s="2">
        <v>0</v>
      </c>
      <c r="O2492" s="2">
        <v>0</v>
      </c>
      <c r="P2492" s="2">
        <v>1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2"/>
      <c r="AL2492" s="5">
        <v>418000</v>
      </c>
      <c r="AM2492" s="5">
        <v>369000</v>
      </c>
      <c r="AN2492" s="2"/>
      <c r="AO2492" s="2">
        <f t="shared" si="535"/>
        <v>1</v>
      </c>
      <c r="AP2492" s="2">
        <f t="shared" si="536"/>
        <v>0</v>
      </c>
      <c r="AQ2492" s="2">
        <f t="shared" si="537"/>
        <v>0</v>
      </c>
      <c r="AR2492" s="2"/>
      <c r="AS2492" s="2"/>
      <c r="AT2492" s="2"/>
      <c r="AU2492" s="2"/>
      <c r="AV2492" s="2">
        <f t="shared" si="538"/>
        <v>0</v>
      </c>
      <c r="AW2492" s="2">
        <f t="shared" si="539"/>
        <v>0</v>
      </c>
      <c r="AX2492" s="2">
        <f t="shared" si="540"/>
        <v>0</v>
      </c>
      <c r="AY2492" s="2"/>
      <c r="AZ2492" s="2"/>
      <c r="BA2492" s="2">
        <f t="shared" si="541"/>
        <v>4</v>
      </c>
      <c r="BB2492" s="2">
        <f t="shared" si="542"/>
        <v>0</v>
      </c>
      <c r="BC2492" s="2">
        <f t="shared" si="543"/>
        <v>0</v>
      </c>
      <c r="BD2492" s="2">
        <f t="shared" si="544"/>
        <v>1</v>
      </c>
      <c r="BE2492" s="2">
        <f t="shared" si="545"/>
        <v>0</v>
      </c>
      <c r="BF2492" s="2">
        <f t="shared" si="546"/>
        <v>0</v>
      </c>
      <c r="BG2492" s="2">
        <f t="shared" si="547"/>
        <v>1</v>
      </c>
      <c r="BH2492" s="2">
        <f t="shared" si="548"/>
        <v>5</v>
      </c>
    </row>
    <row r="2493" spans="1:60" x14ac:dyDescent="0.2">
      <c r="A2493" s="2">
        <v>2490</v>
      </c>
      <c r="B2493" s="2" t="s">
        <v>2744</v>
      </c>
      <c r="C2493" s="2" t="s">
        <v>2781</v>
      </c>
      <c r="D2493" s="2" t="s">
        <v>2804</v>
      </c>
      <c r="E2493" s="2">
        <v>2</v>
      </c>
      <c r="F2493" s="2">
        <v>3</v>
      </c>
      <c r="G2493" s="2">
        <v>2</v>
      </c>
      <c r="H2493" s="2" t="s">
        <v>129</v>
      </c>
      <c r="I2493" s="2">
        <v>86400</v>
      </c>
      <c r="J2493" s="2">
        <v>0</v>
      </c>
      <c r="K2493" s="2"/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2"/>
      <c r="AL2493" s="5">
        <v>236000</v>
      </c>
      <c r="AM2493" s="5">
        <v>216000</v>
      </c>
      <c r="AN2493" s="2"/>
      <c r="AO2493" s="2">
        <f t="shared" si="535"/>
        <v>0</v>
      </c>
      <c r="AP2493" s="2">
        <f t="shared" si="536"/>
        <v>0</v>
      </c>
      <c r="AQ2493" s="2">
        <f t="shared" si="537"/>
        <v>0</v>
      </c>
      <c r="AR2493" s="2"/>
      <c r="AS2493" s="2"/>
      <c r="AT2493" s="2"/>
      <c r="AU2493" s="2"/>
      <c r="AV2493" s="2">
        <f t="shared" si="538"/>
        <v>0</v>
      </c>
      <c r="AW2493" s="2">
        <f t="shared" si="539"/>
        <v>0</v>
      </c>
      <c r="AX2493" s="2">
        <f t="shared" si="540"/>
        <v>0</v>
      </c>
      <c r="AY2493" s="2"/>
      <c r="AZ2493" s="2"/>
      <c r="BA2493" s="2">
        <f t="shared" si="541"/>
        <v>0</v>
      </c>
      <c r="BB2493" s="2">
        <f t="shared" si="542"/>
        <v>0</v>
      </c>
      <c r="BC2493" s="2">
        <f t="shared" si="543"/>
        <v>0</v>
      </c>
      <c r="BD2493" s="2">
        <f t="shared" si="544"/>
        <v>1</v>
      </c>
      <c r="BE2493" s="2">
        <f t="shared" si="545"/>
        <v>0</v>
      </c>
      <c r="BF2493" s="2">
        <f t="shared" si="546"/>
        <v>0</v>
      </c>
      <c r="BG2493" s="2">
        <f t="shared" si="547"/>
        <v>0</v>
      </c>
      <c r="BH2493" s="2">
        <f t="shared" si="548"/>
        <v>0</v>
      </c>
    </row>
    <row r="2494" spans="1:60" x14ac:dyDescent="0.2">
      <c r="A2494" s="2">
        <v>2491</v>
      </c>
      <c r="B2494" s="2" t="s">
        <v>2744</v>
      </c>
      <c r="C2494" s="2" t="s">
        <v>2781</v>
      </c>
      <c r="D2494" s="2" t="s">
        <v>2805</v>
      </c>
      <c r="E2494" s="2">
        <v>2</v>
      </c>
      <c r="F2494" s="2">
        <v>3</v>
      </c>
      <c r="G2494" s="2">
        <v>2</v>
      </c>
      <c r="H2494" s="2" t="s">
        <v>129</v>
      </c>
      <c r="I2494" s="2">
        <v>86400</v>
      </c>
      <c r="J2494" s="2">
        <v>0</v>
      </c>
      <c r="K2494" s="2"/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2"/>
      <c r="AL2494" s="5">
        <v>53900</v>
      </c>
      <c r="AM2494" s="5">
        <v>52200</v>
      </c>
      <c r="AN2494" s="2"/>
      <c r="AO2494" s="2">
        <f t="shared" si="535"/>
        <v>0</v>
      </c>
      <c r="AP2494" s="2">
        <f t="shared" si="536"/>
        <v>0</v>
      </c>
      <c r="AQ2494" s="2">
        <f t="shared" si="537"/>
        <v>0</v>
      </c>
      <c r="AR2494" s="2"/>
      <c r="AS2494" s="2"/>
      <c r="AT2494" s="2"/>
      <c r="AU2494" s="2"/>
      <c r="AV2494" s="2">
        <f t="shared" si="538"/>
        <v>0</v>
      </c>
      <c r="AW2494" s="2">
        <f t="shared" si="539"/>
        <v>0</v>
      </c>
      <c r="AX2494" s="2">
        <f t="shared" si="540"/>
        <v>0</v>
      </c>
      <c r="AY2494" s="2"/>
      <c r="AZ2494" s="2"/>
      <c r="BA2494" s="2">
        <f t="shared" si="541"/>
        <v>0</v>
      </c>
      <c r="BB2494" s="2">
        <f t="shared" si="542"/>
        <v>0</v>
      </c>
      <c r="BC2494" s="2">
        <f t="shared" si="543"/>
        <v>0</v>
      </c>
      <c r="BD2494" s="2">
        <f t="shared" si="544"/>
        <v>1</v>
      </c>
      <c r="BE2494" s="2">
        <f t="shared" si="545"/>
        <v>0</v>
      </c>
      <c r="BF2494" s="2">
        <f t="shared" si="546"/>
        <v>0</v>
      </c>
      <c r="BG2494" s="2">
        <f t="shared" si="547"/>
        <v>0</v>
      </c>
      <c r="BH2494" s="2">
        <f t="shared" si="548"/>
        <v>0</v>
      </c>
    </row>
    <row r="2495" spans="1:60" x14ac:dyDescent="0.2">
      <c r="A2495" s="2">
        <v>2492</v>
      </c>
      <c r="B2495" s="2" t="s">
        <v>2744</v>
      </c>
      <c r="C2495" s="2" t="s">
        <v>2781</v>
      </c>
      <c r="D2495" s="2" t="s">
        <v>2806</v>
      </c>
      <c r="E2495" s="2">
        <v>2</v>
      </c>
      <c r="F2495" s="2">
        <v>5</v>
      </c>
      <c r="G2495" s="2">
        <v>4</v>
      </c>
      <c r="H2495" s="2" t="s">
        <v>129</v>
      </c>
      <c r="I2495" s="2">
        <v>86400</v>
      </c>
      <c r="J2495" s="2">
        <v>0</v>
      </c>
      <c r="K2495" s="2"/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2"/>
      <c r="AL2495" s="5">
        <v>18700</v>
      </c>
      <c r="AM2495" s="5">
        <v>18400</v>
      </c>
      <c r="AN2495" s="2"/>
      <c r="AO2495" s="2">
        <f t="shared" si="535"/>
        <v>0</v>
      </c>
      <c r="AP2495" s="2">
        <f t="shared" si="536"/>
        <v>0</v>
      </c>
      <c r="AQ2495" s="2">
        <f t="shared" si="537"/>
        <v>0</v>
      </c>
      <c r="AR2495" s="2"/>
      <c r="AS2495" s="2"/>
      <c r="AT2495" s="2"/>
      <c r="AU2495" s="2"/>
      <c r="AV2495" s="2">
        <f t="shared" si="538"/>
        <v>0</v>
      </c>
      <c r="AW2495" s="2">
        <f t="shared" si="539"/>
        <v>0</v>
      </c>
      <c r="AX2495" s="2">
        <f t="shared" si="540"/>
        <v>0</v>
      </c>
      <c r="AY2495" s="2"/>
      <c r="AZ2495" s="2"/>
      <c r="BA2495" s="2">
        <f t="shared" si="541"/>
        <v>0</v>
      </c>
      <c r="BB2495" s="2">
        <f t="shared" si="542"/>
        <v>0</v>
      </c>
      <c r="BC2495" s="2">
        <f t="shared" si="543"/>
        <v>0</v>
      </c>
      <c r="BD2495" s="2">
        <f t="shared" si="544"/>
        <v>1</v>
      </c>
      <c r="BE2495" s="2">
        <f t="shared" si="545"/>
        <v>0</v>
      </c>
      <c r="BF2495" s="2">
        <f t="shared" si="546"/>
        <v>1</v>
      </c>
      <c r="BG2495" s="2">
        <f t="shared" si="547"/>
        <v>0</v>
      </c>
      <c r="BH2495" s="2">
        <f t="shared" si="548"/>
        <v>0</v>
      </c>
    </row>
    <row r="2496" spans="1:60" x14ac:dyDescent="0.2">
      <c r="A2496" s="2">
        <v>2493</v>
      </c>
      <c r="B2496" s="2" t="s">
        <v>2744</v>
      </c>
      <c r="C2496" s="2" t="s">
        <v>2781</v>
      </c>
      <c r="D2496" s="2" t="s">
        <v>2807</v>
      </c>
      <c r="E2496" s="2">
        <v>2</v>
      </c>
      <c r="F2496" s="2">
        <v>5</v>
      </c>
      <c r="G2496" s="2">
        <v>4</v>
      </c>
      <c r="H2496" s="2" t="s">
        <v>129</v>
      </c>
      <c r="I2496" s="2">
        <v>86400</v>
      </c>
      <c r="J2496" s="2">
        <v>0</v>
      </c>
      <c r="K2496" s="2"/>
      <c r="L2496" s="2">
        <v>0</v>
      </c>
      <c r="M2496" s="2">
        <v>0</v>
      </c>
      <c r="N2496" s="2">
        <v>0</v>
      </c>
      <c r="O2496" s="2">
        <v>0</v>
      </c>
      <c r="P2496" s="2">
        <v>1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2"/>
      <c r="AL2496" s="5">
        <v>15500</v>
      </c>
      <c r="AM2496" s="5">
        <v>15000</v>
      </c>
      <c r="AN2496" s="2"/>
      <c r="AO2496" s="2">
        <f t="shared" si="535"/>
        <v>1</v>
      </c>
      <c r="AP2496" s="2">
        <f t="shared" si="536"/>
        <v>0</v>
      </c>
      <c r="AQ2496" s="2">
        <f t="shared" si="537"/>
        <v>0</v>
      </c>
      <c r="AR2496" s="2"/>
      <c r="AS2496" s="2"/>
      <c r="AT2496" s="2"/>
      <c r="AU2496" s="2"/>
      <c r="AV2496" s="2">
        <f t="shared" si="538"/>
        <v>0</v>
      </c>
      <c r="AW2496" s="2">
        <f t="shared" si="539"/>
        <v>0</v>
      </c>
      <c r="AX2496" s="2">
        <f t="shared" si="540"/>
        <v>0</v>
      </c>
      <c r="AY2496" s="2"/>
      <c r="AZ2496" s="2"/>
      <c r="BA2496" s="2">
        <f t="shared" si="541"/>
        <v>4</v>
      </c>
      <c r="BB2496" s="2">
        <f t="shared" si="542"/>
        <v>0</v>
      </c>
      <c r="BC2496" s="2">
        <f t="shared" si="543"/>
        <v>0</v>
      </c>
      <c r="BD2496" s="2">
        <f t="shared" si="544"/>
        <v>1</v>
      </c>
      <c r="BE2496" s="2">
        <f t="shared" si="545"/>
        <v>0</v>
      </c>
      <c r="BF2496" s="2">
        <f t="shared" si="546"/>
        <v>1</v>
      </c>
      <c r="BG2496" s="2">
        <f t="shared" si="547"/>
        <v>3</v>
      </c>
      <c r="BH2496" s="2">
        <f t="shared" si="548"/>
        <v>7</v>
      </c>
    </row>
    <row r="2497" spans="1:60" x14ac:dyDescent="0.2">
      <c r="A2497" s="2">
        <v>2494</v>
      </c>
      <c r="B2497" s="2" t="s">
        <v>2744</v>
      </c>
      <c r="C2497" s="2" t="s">
        <v>2781</v>
      </c>
      <c r="D2497" s="2" t="s">
        <v>2808</v>
      </c>
      <c r="E2497" s="2">
        <v>2</v>
      </c>
      <c r="F2497" s="2">
        <v>5</v>
      </c>
      <c r="G2497" s="2">
        <v>4</v>
      </c>
      <c r="H2497" s="2" t="s">
        <v>129</v>
      </c>
      <c r="I2497" s="2">
        <v>86400</v>
      </c>
      <c r="J2497" s="2">
        <v>0</v>
      </c>
      <c r="K2497" s="2"/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2"/>
      <c r="AL2497" s="5">
        <v>17700</v>
      </c>
      <c r="AM2497" s="5">
        <v>17400</v>
      </c>
      <c r="AN2497" s="2"/>
      <c r="AO2497" s="2">
        <f t="shared" si="535"/>
        <v>0</v>
      </c>
      <c r="AP2497" s="2">
        <f t="shared" si="536"/>
        <v>0</v>
      </c>
      <c r="AQ2497" s="2">
        <f t="shared" si="537"/>
        <v>0</v>
      </c>
      <c r="AR2497" s="2"/>
      <c r="AS2497" s="2"/>
      <c r="AT2497" s="2"/>
      <c r="AU2497" s="2"/>
      <c r="AV2497" s="2">
        <f t="shared" si="538"/>
        <v>0</v>
      </c>
      <c r="AW2497" s="2">
        <f t="shared" si="539"/>
        <v>0</v>
      </c>
      <c r="AX2497" s="2">
        <f t="shared" si="540"/>
        <v>0</v>
      </c>
      <c r="AY2497" s="2"/>
      <c r="AZ2497" s="2"/>
      <c r="BA2497" s="2">
        <f t="shared" si="541"/>
        <v>0</v>
      </c>
      <c r="BB2497" s="2">
        <f t="shared" si="542"/>
        <v>0</v>
      </c>
      <c r="BC2497" s="2">
        <f t="shared" si="543"/>
        <v>0</v>
      </c>
      <c r="BD2497" s="2">
        <f t="shared" si="544"/>
        <v>1</v>
      </c>
      <c r="BE2497" s="2">
        <f t="shared" si="545"/>
        <v>0</v>
      </c>
      <c r="BF2497" s="2">
        <f t="shared" si="546"/>
        <v>1</v>
      </c>
      <c r="BG2497" s="2">
        <f t="shared" si="547"/>
        <v>0</v>
      </c>
      <c r="BH2497" s="2">
        <f t="shared" si="548"/>
        <v>0</v>
      </c>
    </row>
    <row r="2498" spans="1:60" x14ac:dyDescent="0.2">
      <c r="A2498" s="2">
        <v>2495</v>
      </c>
      <c r="B2498" s="2" t="s">
        <v>2744</v>
      </c>
      <c r="C2498" s="2" t="s">
        <v>2781</v>
      </c>
      <c r="D2498" s="2" t="s">
        <v>2809</v>
      </c>
      <c r="E2498" s="2">
        <v>2</v>
      </c>
      <c r="F2498" s="2">
        <v>5</v>
      </c>
      <c r="G2498" s="2">
        <v>4</v>
      </c>
      <c r="H2498" s="2" t="s">
        <v>129</v>
      </c>
      <c r="I2498" s="2">
        <v>86400</v>
      </c>
      <c r="J2498" s="2">
        <v>0</v>
      </c>
      <c r="K2498" s="2"/>
      <c r="L2498" s="2">
        <v>0</v>
      </c>
      <c r="M2498" s="2">
        <v>0</v>
      </c>
      <c r="N2498" s="2">
        <v>0</v>
      </c>
      <c r="O2498" s="2">
        <v>0</v>
      </c>
      <c r="P2498" s="2">
        <v>1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2"/>
      <c r="AL2498" s="5">
        <v>18100</v>
      </c>
      <c r="AM2498" s="5">
        <v>17900</v>
      </c>
      <c r="AN2498" s="2"/>
      <c r="AO2498" s="2">
        <f t="shared" si="535"/>
        <v>1</v>
      </c>
      <c r="AP2498" s="2">
        <f t="shared" si="536"/>
        <v>0</v>
      </c>
      <c r="AQ2498" s="2">
        <f t="shared" si="537"/>
        <v>0</v>
      </c>
      <c r="AR2498" s="2"/>
      <c r="AS2498" s="2"/>
      <c r="AT2498" s="2"/>
      <c r="AU2498" s="2"/>
      <c r="AV2498" s="2">
        <f t="shared" si="538"/>
        <v>0</v>
      </c>
      <c r="AW2498" s="2">
        <f t="shared" si="539"/>
        <v>0</v>
      </c>
      <c r="AX2498" s="2">
        <f t="shared" si="540"/>
        <v>0</v>
      </c>
      <c r="AY2498" s="2"/>
      <c r="AZ2498" s="2"/>
      <c r="BA2498" s="2">
        <f t="shared" si="541"/>
        <v>4</v>
      </c>
      <c r="BB2498" s="2">
        <f t="shared" si="542"/>
        <v>0</v>
      </c>
      <c r="BC2498" s="2">
        <f t="shared" si="543"/>
        <v>0</v>
      </c>
      <c r="BD2498" s="2">
        <f t="shared" si="544"/>
        <v>1</v>
      </c>
      <c r="BE2498" s="2">
        <f t="shared" si="545"/>
        <v>0</v>
      </c>
      <c r="BF2498" s="2">
        <f t="shared" si="546"/>
        <v>1</v>
      </c>
      <c r="BG2498" s="2">
        <f t="shared" si="547"/>
        <v>3</v>
      </c>
      <c r="BH2498" s="2">
        <f t="shared" si="548"/>
        <v>7</v>
      </c>
    </row>
    <row r="2499" spans="1:60" x14ac:dyDescent="0.2">
      <c r="A2499" s="2">
        <v>2496</v>
      </c>
      <c r="B2499" s="2" t="s">
        <v>2744</v>
      </c>
      <c r="C2499" s="2" t="s">
        <v>2781</v>
      </c>
      <c r="D2499" s="2" t="s">
        <v>2810</v>
      </c>
      <c r="E2499" s="2">
        <v>2</v>
      </c>
      <c r="F2499" s="2">
        <v>7</v>
      </c>
      <c r="G2499" s="2">
        <v>5</v>
      </c>
      <c r="H2499" s="2" t="s">
        <v>129</v>
      </c>
      <c r="I2499" s="2">
        <v>86400</v>
      </c>
      <c r="J2499" s="2">
        <v>50</v>
      </c>
      <c r="K2499" s="2"/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2"/>
      <c r="AL2499" s="5">
        <v>19200000</v>
      </c>
      <c r="AM2499" s="5">
        <v>6350000</v>
      </c>
      <c r="AN2499" s="2"/>
      <c r="AO2499" s="2">
        <f t="shared" si="535"/>
        <v>0</v>
      </c>
      <c r="AP2499" s="2">
        <f t="shared" si="536"/>
        <v>0</v>
      </c>
      <c r="AQ2499" s="2">
        <f t="shared" si="537"/>
        <v>0</v>
      </c>
      <c r="AR2499" s="2"/>
      <c r="AS2499" s="2"/>
      <c r="AT2499" s="2"/>
      <c r="AU2499" s="2"/>
      <c r="AV2499" s="2">
        <f t="shared" si="538"/>
        <v>0</v>
      </c>
      <c r="AW2499" s="2">
        <f t="shared" si="539"/>
        <v>0</v>
      </c>
      <c r="AX2499" s="2">
        <f t="shared" si="540"/>
        <v>0</v>
      </c>
      <c r="AY2499" s="2"/>
      <c r="AZ2499" s="2"/>
      <c r="BA2499" s="2">
        <f t="shared" si="541"/>
        <v>0</v>
      </c>
      <c r="BB2499" s="2">
        <f t="shared" si="542"/>
        <v>1</v>
      </c>
      <c r="BC2499" s="2">
        <f t="shared" si="543"/>
        <v>0</v>
      </c>
      <c r="BD2499" s="2">
        <f t="shared" si="544"/>
        <v>1</v>
      </c>
      <c r="BE2499" s="2">
        <f t="shared" si="545"/>
        <v>0</v>
      </c>
      <c r="BF2499" s="2">
        <f t="shared" si="546"/>
        <v>1</v>
      </c>
      <c r="BG2499" s="2">
        <f t="shared" si="547"/>
        <v>0</v>
      </c>
      <c r="BH2499" s="2">
        <f t="shared" si="548"/>
        <v>0</v>
      </c>
    </row>
    <row r="2500" spans="1:60" x14ac:dyDescent="0.2">
      <c r="A2500" s="2">
        <v>2497</v>
      </c>
      <c r="B2500" s="2" t="s">
        <v>2744</v>
      </c>
      <c r="C2500" s="2" t="s">
        <v>2781</v>
      </c>
      <c r="D2500" s="2" t="s">
        <v>2811</v>
      </c>
      <c r="E2500" s="2">
        <v>2</v>
      </c>
      <c r="F2500" s="2">
        <v>9</v>
      </c>
      <c r="G2500" s="2">
        <v>5</v>
      </c>
      <c r="H2500" s="2" t="s">
        <v>180</v>
      </c>
      <c r="I2500" s="2">
        <v>21600</v>
      </c>
      <c r="J2500" s="2">
        <v>100</v>
      </c>
      <c r="K2500" s="2"/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2"/>
      <c r="AL2500" s="5">
        <v>165000</v>
      </c>
      <c r="AM2500" s="5">
        <v>136000</v>
      </c>
      <c r="AN2500" s="2"/>
      <c r="AO2500" s="2">
        <f t="shared" ref="AO2500:AO2563" si="549">SUM(L2500:S2500)</f>
        <v>0</v>
      </c>
      <c r="AP2500" s="2">
        <f t="shared" ref="AP2500:AP2563" si="550">T2500+U2500</f>
        <v>0</v>
      </c>
      <c r="AQ2500" s="2">
        <f t="shared" ref="AQ2500:AQ2563" si="551">W2500</f>
        <v>0</v>
      </c>
      <c r="AR2500" s="2"/>
      <c r="AS2500" s="2"/>
      <c r="AT2500" s="2"/>
      <c r="AU2500" s="2"/>
      <c r="AV2500" s="2">
        <f t="shared" ref="AV2500:AV2563" si="552">AI2500+AJ2500</f>
        <v>0</v>
      </c>
      <c r="AW2500" s="2">
        <f t="shared" ref="AW2500:AW2563" si="553">V2500</f>
        <v>0</v>
      </c>
      <c r="AX2500" s="2">
        <f t="shared" ref="AX2500:AX2563" si="554">SUM(X2500:AH2500)</f>
        <v>0</v>
      </c>
      <c r="AY2500" s="2"/>
      <c r="AZ2500" s="2"/>
      <c r="BA2500" s="2">
        <f t="shared" ref="BA2500:BA2563" si="555">AN2500*4+AO2500*4+AP2500*4+AQ2500*3+AR2500*4+AS2500*4+(AT2500+AU2500+AV2500)*4+AW2500*4+AX2500*3-AY2500*3+AZ2500*4</f>
        <v>0</v>
      </c>
      <c r="BB2500" s="2">
        <f t="shared" ref="BB2500:BB2563" si="556">IF(AM2500&gt;3000000,1,0)</f>
        <v>0</v>
      </c>
      <c r="BC2500" s="2">
        <f t="shared" ref="BC2500:BC2563" si="557">IF(AM2500/AL2500&gt;1.5,1,0)</f>
        <v>0</v>
      </c>
      <c r="BD2500" s="2">
        <f t="shared" ref="BD2500:BD2563" si="558">IF(AND(I2500&gt;1440,I2500&lt;365*1440),1,0)</f>
        <v>1</v>
      </c>
      <c r="BE2500" s="2">
        <f t="shared" ref="BE2500:BE2563" si="559">IF(AND(J2500&gt;=200,J2500&lt;1000),1,0)</f>
        <v>0</v>
      </c>
      <c r="BF2500" s="2">
        <f t="shared" ref="BF2500:BF2563" si="560">IF(G2500&gt;=3,1,0)</f>
        <v>1</v>
      </c>
      <c r="BG2500" s="2">
        <f t="shared" ref="BG2500:BG2563" si="561">IF(BA2500&gt;0,BB2500+BC2500+BD2500+BE2500+BF2500*2,0)</f>
        <v>0</v>
      </c>
      <c r="BH2500" s="2">
        <f t="shared" ref="BH2500:BH2563" si="562">BA2500+BG2500</f>
        <v>0</v>
      </c>
    </row>
    <row r="2501" spans="1:60" x14ac:dyDescent="0.2">
      <c r="A2501" s="2">
        <v>2498</v>
      </c>
      <c r="B2501" s="2" t="s">
        <v>2744</v>
      </c>
      <c r="C2501" s="2" t="s">
        <v>2781</v>
      </c>
      <c r="D2501" s="2" t="s">
        <v>2812</v>
      </c>
      <c r="E2501" s="2">
        <v>2</v>
      </c>
      <c r="F2501" s="2">
        <v>8</v>
      </c>
      <c r="G2501" s="2">
        <v>3</v>
      </c>
      <c r="H2501" s="2" t="s">
        <v>180</v>
      </c>
      <c r="I2501" s="2">
        <v>21600</v>
      </c>
      <c r="J2501" s="2">
        <v>10</v>
      </c>
      <c r="K2501" s="2"/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2"/>
      <c r="AL2501" s="5">
        <v>500000</v>
      </c>
      <c r="AM2501" s="5">
        <v>401000</v>
      </c>
      <c r="AN2501" s="2"/>
      <c r="AO2501" s="2">
        <f t="shared" si="549"/>
        <v>0</v>
      </c>
      <c r="AP2501" s="2">
        <f t="shared" si="550"/>
        <v>0</v>
      </c>
      <c r="AQ2501" s="2">
        <f t="shared" si="551"/>
        <v>0</v>
      </c>
      <c r="AR2501" s="2"/>
      <c r="AS2501" s="2"/>
      <c r="AT2501" s="2"/>
      <c r="AU2501" s="2"/>
      <c r="AV2501" s="2">
        <f t="shared" si="552"/>
        <v>0</v>
      </c>
      <c r="AW2501" s="2">
        <f t="shared" si="553"/>
        <v>0</v>
      </c>
      <c r="AX2501" s="2">
        <f t="shared" si="554"/>
        <v>0</v>
      </c>
      <c r="AY2501" s="2"/>
      <c r="AZ2501" s="2"/>
      <c r="BA2501" s="2">
        <f t="shared" si="555"/>
        <v>0</v>
      </c>
      <c r="BB2501" s="2">
        <f t="shared" si="556"/>
        <v>0</v>
      </c>
      <c r="BC2501" s="2">
        <f t="shared" si="557"/>
        <v>0</v>
      </c>
      <c r="BD2501" s="2">
        <f t="shared" si="558"/>
        <v>1</v>
      </c>
      <c r="BE2501" s="2">
        <f t="shared" si="559"/>
        <v>0</v>
      </c>
      <c r="BF2501" s="2">
        <f t="shared" si="560"/>
        <v>1</v>
      </c>
      <c r="BG2501" s="2">
        <f t="shared" si="561"/>
        <v>0</v>
      </c>
      <c r="BH2501" s="2">
        <f t="shared" si="562"/>
        <v>0</v>
      </c>
    </row>
    <row r="2502" spans="1:60" x14ac:dyDescent="0.2">
      <c r="A2502" s="2">
        <v>2499</v>
      </c>
      <c r="B2502" s="2" t="s">
        <v>2744</v>
      </c>
      <c r="C2502" s="2" t="s">
        <v>2813</v>
      </c>
      <c r="D2502" s="2" t="s">
        <v>2814</v>
      </c>
      <c r="E2502" s="2">
        <v>2</v>
      </c>
      <c r="F2502" s="2">
        <v>6</v>
      </c>
      <c r="G2502" s="2">
        <v>6</v>
      </c>
      <c r="H2502" s="2" t="s">
        <v>853</v>
      </c>
      <c r="I2502" s="2">
        <v>50400</v>
      </c>
      <c r="J2502" s="2">
        <v>150</v>
      </c>
      <c r="K2502" s="2"/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2"/>
      <c r="AL2502" s="5">
        <v>6220000</v>
      </c>
      <c r="AM2502" s="5">
        <v>966000</v>
      </c>
      <c r="AN2502" s="2"/>
      <c r="AO2502" s="2">
        <f t="shared" si="549"/>
        <v>0</v>
      </c>
      <c r="AP2502" s="2">
        <f t="shared" si="550"/>
        <v>0</v>
      </c>
      <c r="AQ2502" s="2">
        <f t="shared" si="551"/>
        <v>0</v>
      </c>
      <c r="AR2502" s="2"/>
      <c r="AS2502" s="2"/>
      <c r="AT2502" s="2"/>
      <c r="AU2502" s="2"/>
      <c r="AV2502" s="2">
        <f t="shared" si="552"/>
        <v>0</v>
      </c>
      <c r="AW2502" s="2">
        <f t="shared" si="553"/>
        <v>0</v>
      </c>
      <c r="AX2502" s="2">
        <f t="shared" si="554"/>
        <v>0</v>
      </c>
      <c r="AY2502" s="2"/>
      <c r="AZ2502" s="2"/>
      <c r="BA2502" s="2">
        <f t="shared" si="555"/>
        <v>0</v>
      </c>
      <c r="BB2502" s="2">
        <f t="shared" si="556"/>
        <v>0</v>
      </c>
      <c r="BC2502" s="2">
        <f t="shared" si="557"/>
        <v>0</v>
      </c>
      <c r="BD2502" s="2">
        <f t="shared" si="558"/>
        <v>1</v>
      </c>
      <c r="BE2502" s="2">
        <f t="shared" si="559"/>
        <v>0</v>
      </c>
      <c r="BF2502" s="2">
        <f t="shared" si="560"/>
        <v>1</v>
      </c>
      <c r="BG2502" s="2">
        <f t="shared" si="561"/>
        <v>0</v>
      </c>
      <c r="BH2502" s="2">
        <f t="shared" si="562"/>
        <v>0</v>
      </c>
    </row>
    <row r="2503" spans="1:60" x14ac:dyDescent="0.2">
      <c r="A2503" s="2">
        <v>2500</v>
      </c>
      <c r="B2503" s="2" t="s">
        <v>2744</v>
      </c>
      <c r="C2503" s="2" t="s">
        <v>2813</v>
      </c>
      <c r="D2503" s="2" t="s">
        <v>2815</v>
      </c>
      <c r="E2503" s="2">
        <v>2</v>
      </c>
      <c r="F2503" s="2">
        <v>11</v>
      </c>
      <c r="G2503" s="2">
        <v>9</v>
      </c>
      <c r="H2503" s="2" t="s">
        <v>94</v>
      </c>
      <c r="I2503" s="2">
        <v>64800</v>
      </c>
      <c r="J2503" s="2">
        <v>0</v>
      </c>
      <c r="K2503" s="2"/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2"/>
      <c r="AL2503" s="5">
        <v>62000</v>
      </c>
      <c r="AM2503" s="5">
        <v>57600</v>
      </c>
      <c r="AN2503" s="2"/>
      <c r="AO2503" s="2">
        <f t="shared" si="549"/>
        <v>0</v>
      </c>
      <c r="AP2503" s="2">
        <f t="shared" si="550"/>
        <v>0</v>
      </c>
      <c r="AQ2503" s="2">
        <f t="shared" si="551"/>
        <v>0</v>
      </c>
      <c r="AR2503" s="2"/>
      <c r="AS2503" s="2"/>
      <c r="AT2503" s="2"/>
      <c r="AU2503" s="2"/>
      <c r="AV2503" s="2">
        <f t="shared" si="552"/>
        <v>0</v>
      </c>
      <c r="AW2503" s="2">
        <f t="shared" si="553"/>
        <v>0</v>
      </c>
      <c r="AX2503" s="2">
        <f t="shared" si="554"/>
        <v>0</v>
      </c>
      <c r="AY2503" s="2"/>
      <c r="AZ2503" s="2"/>
      <c r="BA2503" s="2">
        <f t="shared" si="555"/>
        <v>0</v>
      </c>
      <c r="BB2503" s="2">
        <f t="shared" si="556"/>
        <v>0</v>
      </c>
      <c r="BC2503" s="2">
        <f t="shared" si="557"/>
        <v>0</v>
      </c>
      <c r="BD2503" s="2">
        <f t="shared" si="558"/>
        <v>1</v>
      </c>
      <c r="BE2503" s="2">
        <f t="shared" si="559"/>
        <v>0</v>
      </c>
      <c r="BF2503" s="2">
        <f t="shared" si="560"/>
        <v>1</v>
      </c>
      <c r="BG2503" s="2">
        <f t="shared" si="561"/>
        <v>0</v>
      </c>
      <c r="BH2503" s="2">
        <f t="shared" si="562"/>
        <v>0</v>
      </c>
    </row>
    <row r="2504" spans="1:60" x14ac:dyDescent="0.2">
      <c r="A2504" s="2">
        <v>2501</v>
      </c>
      <c r="B2504" s="2" t="s">
        <v>2816</v>
      </c>
      <c r="C2504" s="2" t="s">
        <v>2817</v>
      </c>
      <c r="D2504" s="2" t="s">
        <v>2818</v>
      </c>
      <c r="E2504" s="2">
        <v>2</v>
      </c>
      <c r="F2504" s="2">
        <v>0</v>
      </c>
      <c r="G2504" s="2">
        <v>0</v>
      </c>
      <c r="H2504" s="2" t="s">
        <v>122</v>
      </c>
      <c r="I2504" s="2">
        <v>0</v>
      </c>
      <c r="J2504" s="2">
        <v>200</v>
      </c>
      <c r="K2504" s="2"/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2"/>
      <c r="AL2504" s="5">
        <v>1930000</v>
      </c>
      <c r="AM2504" s="5">
        <v>916000</v>
      </c>
      <c r="AN2504" s="2"/>
      <c r="AO2504" s="2">
        <f t="shared" si="549"/>
        <v>0</v>
      </c>
      <c r="AP2504" s="2">
        <f t="shared" si="550"/>
        <v>0</v>
      </c>
      <c r="AQ2504" s="2">
        <f t="shared" si="551"/>
        <v>0</v>
      </c>
      <c r="AR2504" s="2"/>
      <c r="AS2504" s="2"/>
      <c r="AT2504" s="2"/>
      <c r="AU2504" s="2"/>
      <c r="AV2504" s="2">
        <f t="shared" si="552"/>
        <v>0</v>
      </c>
      <c r="AW2504" s="2">
        <f t="shared" si="553"/>
        <v>0</v>
      </c>
      <c r="AX2504" s="2">
        <f t="shared" si="554"/>
        <v>0</v>
      </c>
      <c r="AY2504" s="2"/>
      <c r="AZ2504" s="2"/>
      <c r="BA2504" s="2">
        <f t="shared" si="555"/>
        <v>0</v>
      </c>
      <c r="BB2504" s="2">
        <f t="shared" si="556"/>
        <v>0</v>
      </c>
      <c r="BC2504" s="2">
        <f t="shared" si="557"/>
        <v>0</v>
      </c>
      <c r="BD2504" s="2">
        <f t="shared" si="558"/>
        <v>0</v>
      </c>
      <c r="BE2504" s="2">
        <f t="shared" si="559"/>
        <v>1</v>
      </c>
      <c r="BF2504" s="2">
        <f t="shared" si="560"/>
        <v>0</v>
      </c>
      <c r="BG2504" s="2">
        <f t="shared" si="561"/>
        <v>0</v>
      </c>
      <c r="BH2504" s="2">
        <f t="shared" si="562"/>
        <v>0</v>
      </c>
    </row>
    <row r="2505" spans="1:60" x14ac:dyDescent="0.2">
      <c r="A2505" s="2">
        <v>2502</v>
      </c>
      <c r="B2505" s="2" t="s">
        <v>2816</v>
      </c>
      <c r="C2505" s="2" t="s">
        <v>2817</v>
      </c>
      <c r="D2505" s="2" t="s">
        <v>2819</v>
      </c>
      <c r="E2505" s="2">
        <v>0</v>
      </c>
      <c r="F2505" s="2">
        <v>0</v>
      </c>
      <c r="G2505" s="2">
        <v>0</v>
      </c>
      <c r="H2505" s="2"/>
      <c r="I2505" s="2">
        <v>0</v>
      </c>
      <c r="J2505" s="2">
        <v>0</v>
      </c>
      <c r="K2505" s="2"/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2"/>
      <c r="AL2505" s="5">
        <v>735000</v>
      </c>
      <c r="AM2505" s="5">
        <v>136000</v>
      </c>
      <c r="AN2505" s="2"/>
      <c r="AO2505" s="2">
        <f t="shared" si="549"/>
        <v>0</v>
      </c>
      <c r="AP2505" s="2">
        <f t="shared" si="550"/>
        <v>0</v>
      </c>
      <c r="AQ2505" s="2">
        <f t="shared" si="551"/>
        <v>0</v>
      </c>
      <c r="AR2505" s="2"/>
      <c r="AS2505" s="2"/>
      <c r="AT2505" s="2"/>
      <c r="AU2505" s="2"/>
      <c r="AV2505" s="2">
        <f t="shared" si="552"/>
        <v>0</v>
      </c>
      <c r="AW2505" s="2">
        <f t="shared" si="553"/>
        <v>0</v>
      </c>
      <c r="AX2505" s="2">
        <f t="shared" si="554"/>
        <v>0</v>
      </c>
      <c r="AY2505" s="2"/>
      <c r="AZ2505" s="2"/>
      <c r="BA2505" s="2">
        <f t="shared" si="555"/>
        <v>0</v>
      </c>
      <c r="BB2505" s="2">
        <f t="shared" si="556"/>
        <v>0</v>
      </c>
      <c r="BC2505" s="2">
        <f t="shared" si="557"/>
        <v>0</v>
      </c>
      <c r="BD2505" s="2">
        <f t="shared" si="558"/>
        <v>0</v>
      </c>
      <c r="BE2505" s="2">
        <f t="shared" si="559"/>
        <v>0</v>
      </c>
      <c r="BF2505" s="2">
        <f t="shared" si="560"/>
        <v>0</v>
      </c>
      <c r="BG2505" s="2">
        <f t="shared" si="561"/>
        <v>0</v>
      </c>
      <c r="BH2505" s="2">
        <f t="shared" si="562"/>
        <v>0</v>
      </c>
    </row>
    <row r="2506" spans="1:60" x14ac:dyDescent="0.2">
      <c r="A2506" s="2">
        <v>2503</v>
      </c>
      <c r="B2506" s="2" t="s">
        <v>2816</v>
      </c>
      <c r="C2506" s="2" t="s">
        <v>2817</v>
      </c>
      <c r="D2506" s="2" t="s">
        <v>2820</v>
      </c>
      <c r="E2506" s="2">
        <v>6</v>
      </c>
      <c r="F2506" s="2">
        <v>6</v>
      </c>
      <c r="G2506" s="2">
        <v>4</v>
      </c>
      <c r="H2506" s="2" t="s">
        <v>2357</v>
      </c>
      <c r="I2506" s="2">
        <v>0</v>
      </c>
      <c r="J2506" s="2">
        <v>20</v>
      </c>
      <c r="K2506" s="2"/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2"/>
      <c r="AL2506" s="5">
        <v>2150000</v>
      </c>
      <c r="AM2506" s="5">
        <v>2010000</v>
      </c>
      <c r="AN2506" s="2"/>
      <c r="AO2506" s="2">
        <f t="shared" si="549"/>
        <v>0</v>
      </c>
      <c r="AP2506" s="2">
        <f t="shared" si="550"/>
        <v>0</v>
      </c>
      <c r="AQ2506" s="2">
        <f t="shared" si="551"/>
        <v>0</v>
      </c>
      <c r="AR2506" s="2"/>
      <c r="AS2506" s="2"/>
      <c r="AT2506" s="2"/>
      <c r="AU2506" s="2"/>
      <c r="AV2506" s="2">
        <f t="shared" si="552"/>
        <v>0</v>
      </c>
      <c r="AW2506" s="2">
        <f t="shared" si="553"/>
        <v>0</v>
      </c>
      <c r="AX2506" s="2">
        <f t="shared" si="554"/>
        <v>0</v>
      </c>
      <c r="AY2506" s="2"/>
      <c r="AZ2506" s="2"/>
      <c r="BA2506" s="2">
        <f t="shared" si="555"/>
        <v>0</v>
      </c>
      <c r="BB2506" s="2">
        <f t="shared" si="556"/>
        <v>0</v>
      </c>
      <c r="BC2506" s="2">
        <f t="shared" si="557"/>
        <v>0</v>
      </c>
      <c r="BD2506" s="2">
        <f t="shared" si="558"/>
        <v>0</v>
      </c>
      <c r="BE2506" s="2">
        <f t="shared" si="559"/>
        <v>0</v>
      </c>
      <c r="BF2506" s="2">
        <f t="shared" si="560"/>
        <v>1</v>
      </c>
      <c r="BG2506" s="2">
        <f t="shared" si="561"/>
        <v>0</v>
      </c>
      <c r="BH2506" s="2">
        <f t="shared" si="562"/>
        <v>0</v>
      </c>
    </row>
    <row r="2507" spans="1:60" x14ac:dyDescent="0.2">
      <c r="A2507" s="2">
        <v>2504</v>
      </c>
      <c r="B2507" s="2" t="s">
        <v>2816</v>
      </c>
      <c r="C2507" s="2" t="s">
        <v>2817</v>
      </c>
      <c r="D2507" s="2" t="s">
        <v>2821</v>
      </c>
      <c r="E2507" s="2">
        <v>2</v>
      </c>
      <c r="F2507" s="2">
        <v>0</v>
      </c>
      <c r="G2507" s="2">
        <v>0</v>
      </c>
      <c r="H2507" s="2" t="s">
        <v>979</v>
      </c>
      <c r="I2507" s="2">
        <v>108000</v>
      </c>
      <c r="J2507" s="2">
        <v>0</v>
      </c>
      <c r="K2507" s="2"/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2"/>
      <c r="AL2507" s="5">
        <v>65500</v>
      </c>
      <c r="AM2507" s="5">
        <v>65500</v>
      </c>
      <c r="AN2507" s="2"/>
      <c r="AO2507" s="2">
        <f t="shared" si="549"/>
        <v>0</v>
      </c>
      <c r="AP2507" s="2">
        <f t="shared" si="550"/>
        <v>0</v>
      </c>
      <c r="AQ2507" s="2">
        <f t="shared" si="551"/>
        <v>0</v>
      </c>
      <c r="AR2507" s="2"/>
      <c r="AS2507" s="2"/>
      <c r="AT2507" s="2"/>
      <c r="AU2507" s="2"/>
      <c r="AV2507" s="2">
        <f t="shared" si="552"/>
        <v>0</v>
      </c>
      <c r="AW2507" s="2">
        <f t="shared" si="553"/>
        <v>0</v>
      </c>
      <c r="AX2507" s="2">
        <f t="shared" si="554"/>
        <v>0</v>
      </c>
      <c r="AY2507" s="2"/>
      <c r="AZ2507" s="2"/>
      <c r="BA2507" s="2">
        <f t="shared" si="555"/>
        <v>0</v>
      </c>
      <c r="BB2507" s="2">
        <f t="shared" si="556"/>
        <v>0</v>
      </c>
      <c r="BC2507" s="2">
        <f t="shared" si="557"/>
        <v>0</v>
      </c>
      <c r="BD2507" s="2">
        <f t="shared" si="558"/>
        <v>1</v>
      </c>
      <c r="BE2507" s="2">
        <f t="shared" si="559"/>
        <v>0</v>
      </c>
      <c r="BF2507" s="2">
        <f t="shared" si="560"/>
        <v>0</v>
      </c>
      <c r="BG2507" s="2">
        <f t="shared" si="561"/>
        <v>0</v>
      </c>
      <c r="BH2507" s="2">
        <f t="shared" si="562"/>
        <v>0</v>
      </c>
    </row>
    <row r="2508" spans="1:60" x14ac:dyDescent="0.2">
      <c r="A2508" s="2">
        <v>2505</v>
      </c>
      <c r="B2508" s="2" t="s">
        <v>2816</v>
      </c>
      <c r="C2508" s="2" t="s">
        <v>2817</v>
      </c>
      <c r="D2508" s="2" t="s">
        <v>2822</v>
      </c>
      <c r="E2508" s="2">
        <v>2</v>
      </c>
      <c r="F2508" s="2">
        <v>0</v>
      </c>
      <c r="G2508" s="2">
        <v>0</v>
      </c>
      <c r="H2508" s="2" t="s">
        <v>122</v>
      </c>
      <c r="I2508" s="2">
        <v>0</v>
      </c>
      <c r="J2508" s="2">
        <v>0</v>
      </c>
      <c r="K2508" s="2"/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2"/>
      <c r="AL2508" s="5">
        <v>432000</v>
      </c>
      <c r="AM2508" s="5">
        <v>240000</v>
      </c>
      <c r="AN2508" s="2"/>
      <c r="AO2508" s="2">
        <f t="shared" si="549"/>
        <v>0</v>
      </c>
      <c r="AP2508" s="2">
        <f t="shared" si="550"/>
        <v>0</v>
      </c>
      <c r="AQ2508" s="2">
        <f t="shared" si="551"/>
        <v>0</v>
      </c>
      <c r="AR2508" s="2"/>
      <c r="AS2508" s="2"/>
      <c r="AT2508" s="2"/>
      <c r="AU2508" s="2"/>
      <c r="AV2508" s="2">
        <f t="shared" si="552"/>
        <v>0</v>
      </c>
      <c r="AW2508" s="2">
        <f t="shared" si="553"/>
        <v>0</v>
      </c>
      <c r="AX2508" s="2">
        <f t="shared" si="554"/>
        <v>0</v>
      </c>
      <c r="AY2508" s="2"/>
      <c r="AZ2508" s="2"/>
      <c r="BA2508" s="2">
        <f t="shared" si="555"/>
        <v>0</v>
      </c>
      <c r="BB2508" s="2">
        <f t="shared" si="556"/>
        <v>0</v>
      </c>
      <c r="BC2508" s="2">
        <f t="shared" si="557"/>
        <v>0</v>
      </c>
      <c r="BD2508" s="2">
        <f t="shared" si="558"/>
        <v>0</v>
      </c>
      <c r="BE2508" s="2">
        <f t="shared" si="559"/>
        <v>0</v>
      </c>
      <c r="BF2508" s="2">
        <f t="shared" si="560"/>
        <v>0</v>
      </c>
      <c r="BG2508" s="2">
        <f t="shared" si="561"/>
        <v>0</v>
      </c>
      <c r="BH2508" s="2">
        <f t="shared" si="562"/>
        <v>0</v>
      </c>
    </row>
    <row r="2509" spans="1:60" x14ac:dyDescent="0.2">
      <c r="A2509" s="2">
        <v>2506</v>
      </c>
      <c r="B2509" s="2" t="s">
        <v>2816</v>
      </c>
      <c r="C2509" s="2" t="s">
        <v>2817</v>
      </c>
      <c r="D2509" s="2" t="s">
        <v>2823</v>
      </c>
      <c r="E2509" s="2">
        <v>6</v>
      </c>
      <c r="F2509" s="2">
        <v>6</v>
      </c>
      <c r="G2509" s="2">
        <v>4</v>
      </c>
      <c r="H2509" s="2" t="s">
        <v>122</v>
      </c>
      <c r="I2509" s="2">
        <v>0</v>
      </c>
      <c r="J2509" s="2">
        <v>20</v>
      </c>
      <c r="K2509" s="2"/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2"/>
      <c r="AL2509" s="5">
        <v>9590000</v>
      </c>
      <c r="AM2509" s="5">
        <v>6850000</v>
      </c>
      <c r="AN2509" s="2"/>
      <c r="AO2509" s="2">
        <f t="shared" si="549"/>
        <v>0</v>
      </c>
      <c r="AP2509" s="2">
        <f t="shared" si="550"/>
        <v>0</v>
      </c>
      <c r="AQ2509" s="2">
        <f t="shared" si="551"/>
        <v>0</v>
      </c>
      <c r="AR2509" s="2"/>
      <c r="AS2509" s="2"/>
      <c r="AT2509" s="2"/>
      <c r="AU2509" s="2"/>
      <c r="AV2509" s="2">
        <f t="shared" si="552"/>
        <v>0</v>
      </c>
      <c r="AW2509" s="2">
        <f t="shared" si="553"/>
        <v>0</v>
      </c>
      <c r="AX2509" s="2">
        <f t="shared" si="554"/>
        <v>0</v>
      </c>
      <c r="AY2509" s="2"/>
      <c r="AZ2509" s="2"/>
      <c r="BA2509" s="2">
        <f t="shared" si="555"/>
        <v>0</v>
      </c>
      <c r="BB2509" s="2">
        <f t="shared" si="556"/>
        <v>1</v>
      </c>
      <c r="BC2509" s="2">
        <f t="shared" si="557"/>
        <v>0</v>
      </c>
      <c r="BD2509" s="2">
        <f t="shared" si="558"/>
        <v>0</v>
      </c>
      <c r="BE2509" s="2">
        <f t="shared" si="559"/>
        <v>0</v>
      </c>
      <c r="BF2509" s="2">
        <f t="shared" si="560"/>
        <v>1</v>
      </c>
      <c r="BG2509" s="2">
        <f t="shared" si="561"/>
        <v>0</v>
      </c>
      <c r="BH2509" s="2">
        <f t="shared" si="562"/>
        <v>0</v>
      </c>
    </row>
    <row r="2510" spans="1:60" x14ac:dyDescent="0.2">
      <c r="A2510" s="2">
        <v>2507</v>
      </c>
      <c r="B2510" s="2" t="s">
        <v>2816</v>
      </c>
      <c r="C2510" s="2" t="s">
        <v>2817</v>
      </c>
      <c r="D2510" s="2" t="s">
        <v>2824</v>
      </c>
      <c r="E2510" s="2">
        <v>2</v>
      </c>
      <c r="F2510" s="2">
        <v>5</v>
      </c>
      <c r="G2510" s="2">
        <v>3</v>
      </c>
      <c r="H2510" s="2" t="s">
        <v>66</v>
      </c>
      <c r="I2510" s="2">
        <v>23040</v>
      </c>
      <c r="J2510" s="2">
        <v>0</v>
      </c>
      <c r="K2510" s="2"/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2"/>
      <c r="AL2510" s="5">
        <v>14000</v>
      </c>
      <c r="AM2510" s="5">
        <v>14000</v>
      </c>
      <c r="AN2510" s="2"/>
      <c r="AO2510" s="2">
        <f t="shared" si="549"/>
        <v>0</v>
      </c>
      <c r="AP2510" s="2">
        <f t="shared" si="550"/>
        <v>0</v>
      </c>
      <c r="AQ2510" s="2">
        <f t="shared" si="551"/>
        <v>0</v>
      </c>
      <c r="AR2510" s="2"/>
      <c r="AS2510" s="2"/>
      <c r="AT2510" s="2"/>
      <c r="AU2510" s="2"/>
      <c r="AV2510" s="2">
        <f t="shared" si="552"/>
        <v>0</v>
      </c>
      <c r="AW2510" s="2">
        <f t="shared" si="553"/>
        <v>0</v>
      </c>
      <c r="AX2510" s="2">
        <f t="shared" si="554"/>
        <v>0</v>
      </c>
      <c r="AY2510" s="2"/>
      <c r="AZ2510" s="2"/>
      <c r="BA2510" s="2">
        <f t="shared" si="555"/>
        <v>0</v>
      </c>
      <c r="BB2510" s="2">
        <f t="shared" si="556"/>
        <v>0</v>
      </c>
      <c r="BC2510" s="2">
        <f t="shared" si="557"/>
        <v>0</v>
      </c>
      <c r="BD2510" s="2">
        <f t="shared" si="558"/>
        <v>1</v>
      </c>
      <c r="BE2510" s="2">
        <f t="shared" si="559"/>
        <v>0</v>
      </c>
      <c r="BF2510" s="2">
        <f t="shared" si="560"/>
        <v>1</v>
      </c>
      <c r="BG2510" s="2">
        <f t="shared" si="561"/>
        <v>0</v>
      </c>
      <c r="BH2510" s="2">
        <f t="shared" si="562"/>
        <v>0</v>
      </c>
    </row>
    <row r="2511" spans="1:60" x14ac:dyDescent="0.2">
      <c r="A2511" s="2">
        <v>2508</v>
      </c>
      <c r="B2511" s="2" t="s">
        <v>2816</v>
      </c>
      <c r="C2511" s="2" t="s">
        <v>2825</v>
      </c>
      <c r="D2511" s="2" t="s">
        <v>2826</v>
      </c>
      <c r="E2511" s="2">
        <v>2</v>
      </c>
      <c r="F2511" s="2">
        <v>4</v>
      </c>
      <c r="G2511" s="2">
        <v>1</v>
      </c>
      <c r="H2511" s="2" t="s">
        <v>122</v>
      </c>
      <c r="I2511" s="2">
        <v>0</v>
      </c>
      <c r="J2511" s="2">
        <v>0</v>
      </c>
      <c r="K2511" s="2"/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2"/>
      <c r="AL2511" s="5">
        <v>179000</v>
      </c>
      <c r="AM2511" s="5">
        <v>127000</v>
      </c>
      <c r="AN2511" s="2"/>
      <c r="AO2511" s="2">
        <f t="shared" si="549"/>
        <v>0</v>
      </c>
      <c r="AP2511" s="2">
        <f t="shared" si="550"/>
        <v>0</v>
      </c>
      <c r="AQ2511" s="2">
        <f t="shared" si="551"/>
        <v>0</v>
      </c>
      <c r="AR2511" s="2"/>
      <c r="AS2511" s="2"/>
      <c r="AT2511" s="2"/>
      <c r="AU2511" s="2"/>
      <c r="AV2511" s="2">
        <f t="shared" si="552"/>
        <v>0</v>
      </c>
      <c r="AW2511" s="2">
        <f t="shared" si="553"/>
        <v>0</v>
      </c>
      <c r="AX2511" s="2">
        <f t="shared" si="554"/>
        <v>0</v>
      </c>
      <c r="AY2511" s="2"/>
      <c r="AZ2511" s="2"/>
      <c r="BA2511" s="2">
        <f t="shared" si="555"/>
        <v>0</v>
      </c>
      <c r="BB2511" s="2">
        <f t="shared" si="556"/>
        <v>0</v>
      </c>
      <c r="BC2511" s="2">
        <f t="shared" si="557"/>
        <v>0</v>
      </c>
      <c r="BD2511" s="2">
        <f t="shared" si="558"/>
        <v>0</v>
      </c>
      <c r="BE2511" s="2">
        <f t="shared" si="559"/>
        <v>0</v>
      </c>
      <c r="BF2511" s="2">
        <f t="shared" si="560"/>
        <v>0</v>
      </c>
      <c r="BG2511" s="2">
        <f t="shared" si="561"/>
        <v>0</v>
      </c>
      <c r="BH2511" s="2">
        <f t="shared" si="562"/>
        <v>0</v>
      </c>
    </row>
    <row r="2512" spans="1:60" x14ac:dyDescent="0.2">
      <c r="A2512" s="2">
        <v>2509</v>
      </c>
      <c r="B2512" s="2" t="s">
        <v>2816</v>
      </c>
      <c r="C2512" s="2" t="s">
        <v>2825</v>
      </c>
      <c r="D2512" s="2" t="s">
        <v>2827</v>
      </c>
      <c r="E2512" s="2">
        <v>11</v>
      </c>
      <c r="F2512" s="2">
        <v>2</v>
      </c>
      <c r="G2512" s="2">
        <v>2</v>
      </c>
      <c r="H2512" s="2" t="s">
        <v>122</v>
      </c>
      <c r="I2512" s="2">
        <v>0</v>
      </c>
      <c r="J2512" s="2">
        <v>100</v>
      </c>
      <c r="K2512" s="2"/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2"/>
      <c r="AL2512" s="5">
        <v>26000</v>
      </c>
      <c r="AM2512" s="5">
        <v>15000</v>
      </c>
      <c r="AN2512" s="2"/>
      <c r="AO2512" s="2">
        <f t="shared" si="549"/>
        <v>0</v>
      </c>
      <c r="AP2512" s="2">
        <f t="shared" si="550"/>
        <v>0</v>
      </c>
      <c r="AQ2512" s="2">
        <f t="shared" si="551"/>
        <v>0</v>
      </c>
      <c r="AR2512" s="2"/>
      <c r="AS2512" s="2"/>
      <c r="AT2512" s="2"/>
      <c r="AU2512" s="2"/>
      <c r="AV2512" s="2">
        <f t="shared" si="552"/>
        <v>0</v>
      </c>
      <c r="AW2512" s="2">
        <f t="shared" si="553"/>
        <v>0</v>
      </c>
      <c r="AX2512" s="2">
        <f t="shared" si="554"/>
        <v>0</v>
      </c>
      <c r="AY2512" s="2"/>
      <c r="AZ2512" s="2"/>
      <c r="BA2512" s="2">
        <f t="shared" si="555"/>
        <v>0</v>
      </c>
      <c r="BB2512" s="2">
        <f t="shared" si="556"/>
        <v>0</v>
      </c>
      <c r="BC2512" s="2">
        <f t="shared" si="557"/>
        <v>0</v>
      </c>
      <c r="BD2512" s="2">
        <f t="shared" si="558"/>
        <v>0</v>
      </c>
      <c r="BE2512" s="2">
        <f t="shared" si="559"/>
        <v>0</v>
      </c>
      <c r="BF2512" s="2">
        <f t="shared" si="560"/>
        <v>0</v>
      </c>
      <c r="BG2512" s="2">
        <f t="shared" si="561"/>
        <v>0</v>
      </c>
      <c r="BH2512" s="2">
        <f t="shared" si="562"/>
        <v>0</v>
      </c>
    </row>
    <row r="2513" spans="1:60" x14ac:dyDescent="0.2">
      <c r="A2513" s="2">
        <v>2510</v>
      </c>
      <c r="B2513" s="2" t="s">
        <v>2816</v>
      </c>
      <c r="C2513" s="2" t="s">
        <v>2825</v>
      </c>
      <c r="D2513" s="2" t="s">
        <v>2828</v>
      </c>
      <c r="E2513" s="2">
        <v>4</v>
      </c>
      <c r="F2513" s="2">
        <v>3</v>
      </c>
      <c r="G2513" s="2">
        <v>3</v>
      </c>
      <c r="H2513" s="2" t="s">
        <v>122</v>
      </c>
      <c r="I2513" s="2">
        <v>0</v>
      </c>
      <c r="J2513" s="2">
        <v>50</v>
      </c>
      <c r="K2513" s="2"/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2"/>
      <c r="AL2513" s="5">
        <v>8030</v>
      </c>
      <c r="AM2513" s="5">
        <v>10300</v>
      </c>
      <c r="AN2513" s="2"/>
      <c r="AO2513" s="2">
        <f t="shared" si="549"/>
        <v>0</v>
      </c>
      <c r="AP2513" s="2">
        <f t="shared" si="550"/>
        <v>0</v>
      </c>
      <c r="AQ2513" s="2">
        <f t="shared" si="551"/>
        <v>0</v>
      </c>
      <c r="AR2513" s="2"/>
      <c r="AS2513" s="2"/>
      <c r="AT2513" s="2"/>
      <c r="AU2513" s="2"/>
      <c r="AV2513" s="2">
        <f t="shared" si="552"/>
        <v>0</v>
      </c>
      <c r="AW2513" s="2">
        <f t="shared" si="553"/>
        <v>0</v>
      </c>
      <c r="AX2513" s="2">
        <f t="shared" si="554"/>
        <v>0</v>
      </c>
      <c r="AY2513" s="2"/>
      <c r="AZ2513" s="2"/>
      <c r="BA2513" s="2">
        <f t="shared" si="555"/>
        <v>0</v>
      </c>
      <c r="BB2513" s="2">
        <f t="shared" si="556"/>
        <v>0</v>
      </c>
      <c r="BC2513" s="2">
        <f t="shared" si="557"/>
        <v>0</v>
      </c>
      <c r="BD2513" s="2">
        <f t="shared" si="558"/>
        <v>0</v>
      </c>
      <c r="BE2513" s="2">
        <f t="shared" si="559"/>
        <v>0</v>
      </c>
      <c r="BF2513" s="2">
        <f t="shared" si="560"/>
        <v>1</v>
      </c>
      <c r="BG2513" s="2">
        <f t="shared" si="561"/>
        <v>0</v>
      </c>
      <c r="BH2513" s="2">
        <f t="shared" si="562"/>
        <v>0</v>
      </c>
    </row>
    <row r="2514" spans="1:60" x14ac:dyDescent="0.2">
      <c r="A2514" s="2">
        <v>2511</v>
      </c>
      <c r="B2514" s="2" t="s">
        <v>2816</v>
      </c>
      <c r="C2514" s="2" t="s">
        <v>2825</v>
      </c>
      <c r="D2514" s="2" t="s">
        <v>2829</v>
      </c>
      <c r="E2514" s="2">
        <v>0</v>
      </c>
      <c r="F2514" s="2">
        <v>4</v>
      </c>
      <c r="G2514" s="2">
        <v>1</v>
      </c>
      <c r="H2514" s="2" t="s">
        <v>292</v>
      </c>
      <c r="I2514" s="2">
        <v>43200</v>
      </c>
      <c r="J2514" s="2">
        <v>300</v>
      </c>
      <c r="K2514" s="2"/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2"/>
      <c r="AL2514" s="5">
        <v>2660000</v>
      </c>
      <c r="AM2514" s="5">
        <v>348000</v>
      </c>
      <c r="AN2514" s="2"/>
      <c r="AO2514" s="2">
        <f t="shared" si="549"/>
        <v>0</v>
      </c>
      <c r="AP2514" s="2">
        <f t="shared" si="550"/>
        <v>0</v>
      </c>
      <c r="AQ2514" s="2">
        <f t="shared" si="551"/>
        <v>0</v>
      </c>
      <c r="AR2514" s="2"/>
      <c r="AS2514" s="2"/>
      <c r="AT2514" s="2"/>
      <c r="AU2514" s="2"/>
      <c r="AV2514" s="2">
        <f t="shared" si="552"/>
        <v>0</v>
      </c>
      <c r="AW2514" s="2">
        <f t="shared" si="553"/>
        <v>0</v>
      </c>
      <c r="AX2514" s="2">
        <f t="shared" si="554"/>
        <v>0</v>
      </c>
      <c r="AY2514" s="2"/>
      <c r="AZ2514" s="2"/>
      <c r="BA2514" s="2">
        <f t="shared" si="555"/>
        <v>0</v>
      </c>
      <c r="BB2514" s="2">
        <f t="shared" si="556"/>
        <v>0</v>
      </c>
      <c r="BC2514" s="2">
        <f t="shared" si="557"/>
        <v>0</v>
      </c>
      <c r="BD2514" s="2">
        <f t="shared" si="558"/>
        <v>1</v>
      </c>
      <c r="BE2514" s="2">
        <f t="shared" si="559"/>
        <v>1</v>
      </c>
      <c r="BF2514" s="2">
        <f t="shared" si="560"/>
        <v>0</v>
      </c>
      <c r="BG2514" s="2">
        <f t="shared" si="561"/>
        <v>0</v>
      </c>
      <c r="BH2514" s="2">
        <f t="shared" si="562"/>
        <v>0</v>
      </c>
    </row>
    <row r="2515" spans="1:60" x14ac:dyDescent="0.2">
      <c r="A2515" s="2">
        <v>2512</v>
      </c>
      <c r="B2515" s="2" t="s">
        <v>2816</v>
      </c>
      <c r="C2515" s="2" t="s">
        <v>2830</v>
      </c>
      <c r="D2515" s="2" t="s">
        <v>2831</v>
      </c>
      <c r="E2515" s="2">
        <v>5</v>
      </c>
      <c r="F2515" s="2">
        <v>12</v>
      </c>
      <c r="G2515" s="2">
        <v>3</v>
      </c>
      <c r="H2515" s="2" t="s">
        <v>308</v>
      </c>
      <c r="I2515" s="2">
        <v>11520</v>
      </c>
      <c r="J2515" s="2">
        <v>500</v>
      </c>
      <c r="K2515" s="2"/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2"/>
      <c r="AL2515" s="5">
        <v>18200000</v>
      </c>
      <c r="AM2515" s="5">
        <v>16500000</v>
      </c>
      <c r="AN2515" s="2"/>
      <c r="AO2515" s="2">
        <f t="shared" si="549"/>
        <v>0</v>
      </c>
      <c r="AP2515" s="2">
        <f t="shared" si="550"/>
        <v>0</v>
      </c>
      <c r="AQ2515" s="2">
        <f t="shared" si="551"/>
        <v>0</v>
      </c>
      <c r="AR2515" s="2"/>
      <c r="AS2515" s="2"/>
      <c r="AT2515" s="2"/>
      <c r="AU2515" s="2"/>
      <c r="AV2515" s="2">
        <f t="shared" si="552"/>
        <v>0</v>
      </c>
      <c r="AW2515" s="2">
        <f t="shared" si="553"/>
        <v>0</v>
      </c>
      <c r="AX2515" s="2">
        <f t="shared" si="554"/>
        <v>0</v>
      </c>
      <c r="AY2515" s="2"/>
      <c r="AZ2515" s="2"/>
      <c r="BA2515" s="2">
        <f t="shared" si="555"/>
        <v>0</v>
      </c>
      <c r="BB2515" s="2">
        <f t="shared" si="556"/>
        <v>1</v>
      </c>
      <c r="BC2515" s="2">
        <f t="shared" si="557"/>
        <v>0</v>
      </c>
      <c r="BD2515" s="2">
        <f t="shared" si="558"/>
        <v>1</v>
      </c>
      <c r="BE2515" s="2">
        <f t="shared" si="559"/>
        <v>1</v>
      </c>
      <c r="BF2515" s="2">
        <f t="shared" si="560"/>
        <v>1</v>
      </c>
      <c r="BG2515" s="2">
        <f t="shared" si="561"/>
        <v>0</v>
      </c>
      <c r="BH2515" s="2">
        <f t="shared" si="562"/>
        <v>0</v>
      </c>
    </row>
    <row r="2516" spans="1:60" x14ac:dyDescent="0.2">
      <c r="A2516" s="2">
        <v>2513</v>
      </c>
      <c r="B2516" s="2" t="s">
        <v>2816</v>
      </c>
      <c r="C2516" s="2" t="s">
        <v>2830</v>
      </c>
      <c r="D2516" s="2" t="s">
        <v>2832</v>
      </c>
      <c r="E2516" s="2">
        <v>4</v>
      </c>
      <c r="F2516" s="2">
        <v>7</v>
      </c>
      <c r="G2516" s="2">
        <v>3</v>
      </c>
      <c r="H2516" s="2" t="s">
        <v>129</v>
      </c>
      <c r="I2516" s="2">
        <v>86400</v>
      </c>
      <c r="J2516" s="2">
        <v>0</v>
      </c>
      <c r="K2516" s="2"/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2"/>
      <c r="AL2516" s="5">
        <v>2750000</v>
      </c>
      <c r="AM2516" s="5">
        <v>1960000</v>
      </c>
      <c r="AN2516" s="2"/>
      <c r="AO2516" s="2">
        <f t="shared" si="549"/>
        <v>0</v>
      </c>
      <c r="AP2516" s="2">
        <f t="shared" si="550"/>
        <v>0</v>
      </c>
      <c r="AQ2516" s="2">
        <f t="shared" si="551"/>
        <v>0</v>
      </c>
      <c r="AR2516" s="2"/>
      <c r="AS2516" s="2"/>
      <c r="AT2516" s="2"/>
      <c r="AU2516" s="2"/>
      <c r="AV2516" s="2">
        <f t="shared" si="552"/>
        <v>0</v>
      </c>
      <c r="AW2516" s="2">
        <f t="shared" si="553"/>
        <v>0</v>
      </c>
      <c r="AX2516" s="2">
        <f t="shared" si="554"/>
        <v>0</v>
      </c>
      <c r="AY2516" s="2"/>
      <c r="AZ2516" s="2"/>
      <c r="BA2516" s="2">
        <f t="shared" si="555"/>
        <v>0</v>
      </c>
      <c r="BB2516" s="2">
        <f t="shared" si="556"/>
        <v>0</v>
      </c>
      <c r="BC2516" s="2">
        <f t="shared" si="557"/>
        <v>0</v>
      </c>
      <c r="BD2516" s="2">
        <f t="shared" si="558"/>
        <v>1</v>
      </c>
      <c r="BE2516" s="2">
        <f t="shared" si="559"/>
        <v>0</v>
      </c>
      <c r="BF2516" s="2">
        <f t="shared" si="560"/>
        <v>1</v>
      </c>
      <c r="BG2516" s="2">
        <f t="shared" si="561"/>
        <v>0</v>
      </c>
      <c r="BH2516" s="2">
        <f t="shared" si="562"/>
        <v>0</v>
      </c>
    </row>
    <row r="2517" spans="1:60" x14ac:dyDescent="0.2">
      <c r="A2517" s="2">
        <v>2514</v>
      </c>
      <c r="B2517" s="2" t="s">
        <v>2816</v>
      </c>
      <c r="C2517" s="2" t="s">
        <v>2830</v>
      </c>
      <c r="D2517" s="2" t="s">
        <v>2833</v>
      </c>
      <c r="E2517" s="2">
        <v>5</v>
      </c>
      <c r="F2517" s="2">
        <v>7</v>
      </c>
      <c r="G2517" s="2">
        <v>3</v>
      </c>
      <c r="H2517" s="2" t="s">
        <v>353</v>
      </c>
      <c r="I2517" s="2">
        <v>129600</v>
      </c>
      <c r="J2517" s="2">
        <v>0</v>
      </c>
      <c r="K2517" s="2"/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2"/>
      <c r="AL2517" s="5">
        <v>671000</v>
      </c>
      <c r="AM2517" s="5">
        <v>671000</v>
      </c>
      <c r="AN2517" s="2"/>
      <c r="AO2517" s="2">
        <f t="shared" si="549"/>
        <v>0</v>
      </c>
      <c r="AP2517" s="2">
        <f t="shared" si="550"/>
        <v>0</v>
      </c>
      <c r="AQ2517" s="2">
        <f t="shared" si="551"/>
        <v>0</v>
      </c>
      <c r="AR2517" s="2"/>
      <c r="AS2517" s="2"/>
      <c r="AT2517" s="2"/>
      <c r="AU2517" s="2"/>
      <c r="AV2517" s="2">
        <f t="shared" si="552"/>
        <v>0</v>
      </c>
      <c r="AW2517" s="2">
        <f t="shared" si="553"/>
        <v>0</v>
      </c>
      <c r="AX2517" s="2">
        <f t="shared" si="554"/>
        <v>0</v>
      </c>
      <c r="AY2517" s="2"/>
      <c r="AZ2517" s="2"/>
      <c r="BA2517" s="2">
        <f t="shared" si="555"/>
        <v>0</v>
      </c>
      <c r="BB2517" s="2">
        <f t="shared" si="556"/>
        <v>0</v>
      </c>
      <c r="BC2517" s="2">
        <f t="shared" si="557"/>
        <v>0</v>
      </c>
      <c r="BD2517" s="2">
        <f t="shared" si="558"/>
        <v>1</v>
      </c>
      <c r="BE2517" s="2">
        <f t="shared" si="559"/>
        <v>0</v>
      </c>
      <c r="BF2517" s="2">
        <f t="shared" si="560"/>
        <v>1</v>
      </c>
      <c r="BG2517" s="2">
        <f t="shared" si="561"/>
        <v>0</v>
      </c>
      <c r="BH2517" s="2">
        <f t="shared" si="562"/>
        <v>0</v>
      </c>
    </row>
    <row r="2518" spans="1:60" x14ac:dyDescent="0.2">
      <c r="A2518" s="2">
        <v>2515</v>
      </c>
      <c r="B2518" s="2" t="s">
        <v>2816</v>
      </c>
      <c r="C2518" s="2" t="s">
        <v>2830</v>
      </c>
      <c r="D2518" s="2" t="s">
        <v>2834</v>
      </c>
      <c r="E2518" s="2">
        <v>4</v>
      </c>
      <c r="F2518" s="2">
        <v>7</v>
      </c>
      <c r="G2518" s="2">
        <v>3</v>
      </c>
      <c r="H2518" s="2" t="s">
        <v>129</v>
      </c>
      <c r="I2518" s="2">
        <v>86400</v>
      </c>
      <c r="J2518" s="2">
        <v>0</v>
      </c>
      <c r="K2518" s="2"/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2"/>
      <c r="AL2518" s="5">
        <v>859000</v>
      </c>
      <c r="AM2518" s="5">
        <v>722000</v>
      </c>
      <c r="AN2518" s="2"/>
      <c r="AO2518" s="2">
        <f t="shared" si="549"/>
        <v>0</v>
      </c>
      <c r="AP2518" s="2">
        <f t="shared" si="550"/>
        <v>0</v>
      </c>
      <c r="AQ2518" s="2">
        <f t="shared" si="551"/>
        <v>0</v>
      </c>
      <c r="AR2518" s="2"/>
      <c r="AS2518" s="2"/>
      <c r="AT2518" s="2"/>
      <c r="AU2518" s="2"/>
      <c r="AV2518" s="2">
        <f t="shared" si="552"/>
        <v>0</v>
      </c>
      <c r="AW2518" s="2">
        <f t="shared" si="553"/>
        <v>0</v>
      </c>
      <c r="AX2518" s="2">
        <f t="shared" si="554"/>
        <v>0</v>
      </c>
      <c r="AY2518" s="2"/>
      <c r="AZ2518" s="2"/>
      <c r="BA2518" s="2">
        <f t="shared" si="555"/>
        <v>0</v>
      </c>
      <c r="BB2518" s="2">
        <f t="shared" si="556"/>
        <v>0</v>
      </c>
      <c r="BC2518" s="2">
        <f t="shared" si="557"/>
        <v>0</v>
      </c>
      <c r="BD2518" s="2">
        <f t="shared" si="558"/>
        <v>1</v>
      </c>
      <c r="BE2518" s="2">
        <f t="shared" si="559"/>
        <v>0</v>
      </c>
      <c r="BF2518" s="2">
        <f t="shared" si="560"/>
        <v>1</v>
      </c>
      <c r="BG2518" s="2">
        <f t="shared" si="561"/>
        <v>0</v>
      </c>
      <c r="BH2518" s="2">
        <f t="shared" si="562"/>
        <v>0</v>
      </c>
    </row>
    <row r="2519" spans="1:60" x14ac:dyDescent="0.2">
      <c r="A2519" s="2">
        <v>2516</v>
      </c>
      <c r="B2519" s="2" t="s">
        <v>2816</v>
      </c>
      <c r="C2519" s="2" t="s">
        <v>2830</v>
      </c>
      <c r="D2519" s="2" t="s">
        <v>2835</v>
      </c>
      <c r="E2519" s="2">
        <v>4</v>
      </c>
      <c r="F2519" s="2">
        <v>7</v>
      </c>
      <c r="G2519" s="2">
        <v>2</v>
      </c>
      <c r="H2519" s="2" t="s">
        <v>2418</v>
      </c>
      <c r="I2519" s="2">
        <v>194400</v>
      </c>
      <c r="J2519" s="2">
        <v>0</v>
      </c>
      <c r="K2519" s="2"/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2"/>
      <c r="AL2519" s="5">
        <v>853000</v>
      </c>
      <c r="AM2519" s="5">
        <v>405000</v>
      </c>
      <c r="AN2519" s="2"/>
      <c r="AO2519" s="2">
        <f t="shared" si="549"/>
        <v>0</v>
      </c>
      <c r="AP2519" s="2">
        <f t="shared" si="550"/>
        <v>0</v>
      </c>
      <c r="AQ2519" s="2">
        <f t="shared" si="551"/>
        <v>0</v>
      </c>
      <c r="AR2519" s="2"/>
      <c r="AS2519" s="2"/>
      <c r="AT2519" s="2"/>
      <c r="AU2519" s="2"/>
      <c r="AV2519" s="2">
        <f t="shared" si="552"/>
        <v>0</v>
      </c>
      <c r="AW2519" s="2">
        <f t="shared" si="553"/>
        <v>0</v>
      </c>
      <c r="AX2519" s="2">
        <f t="shared" si="554"/>
        <v>0</v>
      </c>
      <c r="AY2519" s="2"/>
      <c r="AZ2519" s="2"/>
      <c r="BA2519" s="2">
        <f t="shared" si="555"/>
        <v>0</v>
      </c>
      <c r="BB2519" s="2">
        <f t="shared" si="556"/>
        <v>0</v>
      </c>
      <c r="BC2519" s="2">
        <f t="shared" si="557"/>
        <v>0</v>
      </c>
      <c r="BD2519" s="2">
        <f t="shared" si="558"/>
        <v>1</v>
      </c>
      <c r="BE2519" s="2">
        <f t="shared" si="559"/>
        <v>0</v>
      </c>
      <c r="BF2519" s="2">
        <f t="shared" si="560"/>
        <v>0</v>
      </c>
      <c r="BG2519" s="2">
        <f t="shared" si="561"/>
        <v>0</v>
      </c>
      <c r="BH2519" s="2">
        <f t="shared" si="562"/>
        <v>0</v>
      </c>
    </row>
    <row r="2520" spans="1:60" x14ac:dyDescent="0.2">
      <c r="A2520" s="2">
        <v>2517</v>
      </c>
      <c r="B2520" s="2" t="s">
        <v>2816</v>
      </c>
      <c r="C2520" s="2" t="s">
        <v>2830</v>
      </c>
      <c r="D2520" s="2" t="s">
        <v>2836</v>
      </c>
      <c r="E2520" s="2">
        <v>4</v>
      </c>
      <c r="F2520" s="2">
        <v>7</v>
      </c>
      <c r="G2520" s="2">
        <v>3</v>
      </c>
      <c r="H2520" s="2" t="s">
        <v>129</v>
      </c>
      <c r="I2520" s="2">
        <v>86400</v>
      </c>
      <c r="J2520" s="2">
        <v>0</v>
      </c>
      <c r="K2520" s="2"/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2"/>
      <c r="AL2520" s="5">
        <v>902000</v>
      </c>
      <c r="AM2520" s="5">
        <v>762000</v>
      </c>
      <c r="AN2520" s="2"/>
      <c r="AO2520" s="2">
        <f t="shared" si="549"/>
        <v>0</v>
      </c>
      <c r="AP2520" s="2">
        <f t="shared" si="550"/>
        <v>0</v>
      </c>
      <c r="AQ2520" s="2">
        <f t="shared" si="551"/>
        <v>0</v>
      </c>
      <c r="AR2520" s="2"/>
      <c r="AS2520" s="2"/>
      <c r="AT2520" s="2"/>
      <c r="AU2520" s="2"/>
      <c r="AV2520" s="2">
        <f t="shared" si="552"/>
        <v>0</v>
      </c>
      <c r="AW2520" s="2">
        <f t="shared" si="553"/>
        <v>0</v>
      </c>
      <c r="AX2520" s="2">
        <f t="shared" si="554"/>
        <v>0</v>
      </c>
      <c r="AY2520" s="2"/>
      <c r="AZ2520" s="2"/>
      <c r="BA2520" s="2">
        <f t="shared" si="555"/>
        <v>0</v>
      </c>
      <c r="BB2520" s="2">
        <f t="shared" si="556"/>
        <v>0</v>
      </c>
      <c r="BC2520" s="2">
        <f t="shared" si="557"/>
        <v>0</v>
      </c>
      <c r="BD2520" s="2">
        <f t="shared" si="558"/>
        <v>1</v>
      </c>
      <c r="BE2520" s="2">
        <f t="shared" si="559"/>
        <v>0</v>
      </c>
      <c r="BF2520" s="2">
        <f t="shared" si="560"/>
        <v>1</v>
      </c>
      <c r="BG2520" s="2">
        <f t="shared" si="561"/>
        <v>0</v>
      </c>
      <c r="BH2520" s="2">
        <f t="shared" si="562"/>
        <v>0</v>
      </c>
    </row>
    <row r="2521" spans="1:60" x14ac:dyDescent="0.2">
      <c r="A2521" s="2">
        <v>2518</v>
      </c>
      <c r="B2521" s="2" t="s">
        <v>2816</v>
      </c>
      <c r="C2521" s="2" t="s">
        <v>2830</v>
      </c>
      <c r="D2521" s="2" t="s">
        <v>2837</v>
      </c>
      <c r="E2521" s="2">
        <v>4</v>
      </c>
      <c r="F2521" s="2">
        <v>9</v>
      </c>
      <c r="G2521" s="2">
        <v>5</v>
      </c>
      <c r="H2521" s="2" t="s">
        <v>129</v>
      </c>
      <c r="I2521" s="2">
        <v>86400</v>
      </c>
      <c r="J2521" s="2">
        <v>0</v>
      </c>
      <c r="K2521" s="2"/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1</v>
      </c>
      <c r="AB2521" s="2">
        <v>0</v>
      </c>
      <c r="AC2521" s="2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2"/>
      <c r="AL2521" s="5">
        <v>421000</v>
      </c>
      <c r="AM2521" s="5">
        <v>404000</v>
      </c>
      <c r="AN2521" s="2"/>
      <c r="AO2521" s="2">
        <f t="shared" si="549"/>
        <v>0</v>
      </c>
      <c r="AP2521" s="2">
        <f t="shared" si="550"/>
        <v>0</v>
      </c>
      <c r="AQ2521" s="2">
        <f t="shared" si="551"/>
        <v>0</v>
      </c>
      <c r="AR2521" s="2"/>
      <c r="AS2521" s="2"/>
      <c r="AT2521" s="2"/>
      <c r="AU2521" s="2"/>
      <c r="AV2521" s="2">
        <f t="shared" si="552"/>
        <v>0</v>
      </c>
      <c r="AW2521" s="2">
        <f t="shared" si="553"/>
        <v>0</v>
      </c>
      <c r="AX2521" s="2">
        <f t="shared" si="554"/>
        <v>1</v>
      </c>
      <c r="AY2521" s="2"/>
      <c r="AZ2521" s="2"/>
      <c r="BA2521" s="2">
        <f t="shared" si="555"/>
        <v>3</v>
      </c>
      <c r="BB2521" s="2">
        <f t="shared" si="556"/>
        <v>0</v>
      </c>
      <c r="BC2521" s="2">
        <f t="shared" si="557"/>
        <v>0</v>
      </c>
      <c r="BD2521" s="2">
        <f t="shared" si="558"/>
        <v>1</v>
      </c>
      <c r="BE2521" s="2">
        <f t="shared" si="559"/>
        <v>0</v>
      </c>
      <c r="BF2521" s="2">
        <f t="shared" si="560"/>
        <v>1</v>
      </c>
      <c r="BG2521" s="2">
        <f t="shared" si="561"/>
        <v>3</v>
      </c>
      <c r="BH2521" s="2">
        <f t="shared" si="562"/>
        <v>6</v>
      </c>
    </row>
    <row r="2522" spans="1:60" x14ac:dyDescent="0.2">
      <c r="A2522" s="2">
        <v>2519</v>
      </c>
      <c r="B2522" s="2" t="s">
        <v>2816</v>
      </c>
      <c r="C2522" s="2" t="s">
        <v>2830</v>
      </c>
      <c r="D2522" s="2" t="s">
        <v>2838</v>
      </c>
      <c r="E2522" s="2">
        <v>4</v>
      </c>
      <c r="F2522" s="2">
        <v>10</v>
      </c>
      <c r="G2522" s="2">
        <v>5</v>
      </c>
      <c r="H2522" s="2" t="s">
        <v>129</v>
      </c>
      <c r="I2522" s="2">
        <v>86400</v>
      </c>
      <c r="J2522" s="2">
        <v>0</v>
      </c>
      <c r="K2522" s="2"/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1</v>
      </c>
      <c r="AB2522" s="2">
        <v>0</v>
      </c>
      <c r="AC2522" s="2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2"/>
      <c r="AL2522" s="5">
        <v>143000</v>
      </c>
      <c r="AM2522" s="5">
        <v>136000</v>
      </c>
      <c r="AN2522" s="2"/>
      <c r="AO2522" s="2">
        <f t="shared" si="549"/>
        <v>0</v>
      </c>
      <c r="AP2522" s="2">
        <f t="shared" si="550"/>
        <v>0</v>
      </c>
      <c r="AQ2522" s="2">
        <f t="shared" si="551"/>
        <v>0</v>
      </c>
      <c r="AR2522" s="2"/>
      <c r="AS2522" s="2"/>
      <c r="AT2522" s="2"/>
      <c r="AU2522" s="2"/>
      <c r="AV2522" s="2">
        <f t="shared" si="552"/>
        <v>0</v>
      </c>
      <c r="AW2522" s="2">
        <f t="shared" si="553"/>
        <v>0</v>
      </c>
      <c r="AX2522" s="2">
        <f t="shared" si="554"/>
        <v>1</v>
      </c>
      <c r="AY2522" s="2"/>
      <c r="AZ2522" s="2"/>
      <c r="BA2522" s="2">
        <f t="shared" si="555"/>
        <v>3</v>
      </c>
      <c r="BB2522" s="2">
        <f t="shared" si="556"/>
        <v>0</v>
      </c>
      <c r="BC2522" s="2">
        <f t="shared" si="557"/>
        <v>0</v>
      </c>
      <c r="BD2522" s="2">
        <f t="shared" si="558"/>
        <v>1</v>
      </c>
      <c r="BE2522" s="2">
        <f t="shared" si="559"/>
        <v>0</v>
      </c>
      <c r="BF2522" s="2">
        <f t="shared" si="560"/>
        <v>1</v>
      </c>
      <c r="BG2522" s="2">
        <f t="shared" si="561"/>
        <v>3</v>
      </c>
      <c r="BH2522" s="2">
        <f t="shared" si="562"/>
        <v>6</v>
      </c>
    </row>
    <row r="2523" spans="1:60" x14ac:dyDescent="0.2">
      <c r="A2523" s="2">
        <v>2520</v>
      </c>
      <c r="B2523" s="2" t="s">
        <v>2816</v>
      </c>
      <c r="C2523" s="2" t="s">
        <v>2830</v>
      </c>
      <c r="D2523" s="2" t="s">
        <v>2839</v>
      </c>
      <c r="E2523" s="2">
        <v>4</v>
      </c>
      <c r="F2523" s="2">
        <v>9</v>
      </c>
      <c r="G2523" s="2">
        <v>5</v>
      </c>
      <c r="H2523" s="2" t="s">
        <v>129</v>
      </c>
      <c r="I2523" s="2">
        <v>86400</v>
      </c>
      <c r="J2523" s="2">
        <v>0</v>
      </c>
      <c r="K2523" s="2"/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2"/>
      <c r="AL2523" s="5">
        <v>21000000</v>
      </c>
      <c r="AM2523" s="5">
        <v>16400000</v>
      </c>
      <c r="AN2523" s="2"/>
      <c r="AO2523" s="2">
        <f t="shared" si="549"/>
        <v>0</v>
      </c>
      <c r="AP2523" s="2">
        <f t="shared" si="550"/>
        <v>0</v>
      </c>
      <c r="AQ2523" s="2">
        <f t="shared" si="551"/>
        <v>0</v>
      </c>
      <c r="AR2523" s="2"/>
      <c r="AS2523" s="2"/>
      <c r="AT2523" s="2"/>
      <c r="AU2523" s="2"/>
      <c r="AV2523" s="2">
        <f t="shared" si="552"/>
        <v>0</v>
      </c>
      <c r="AW2523" s="2">
        <f t="shared" si="553"/>
        <v>0</v>
      </c>
      <c r="AX2523" s="2">
        <f t="shared" si="554"/>
        <v>0</v>
      </c>
      <c r="AY2523" s="2"/>
      <c r="AZ2523" s="2"/>
      <c r="BA2523" s="2">
        <f t="shared" si="555"/>
        <v>0</v>
      </c>
      <c r="BB2523" s="2">
        <f t="shared" si="556"/>
        <v>1</v>
      </c>
      <c r="BC2523" s="2">
        <f t="shared" si="557"/>
        <v>0</v>
      </c>
      <c r="BD2523" s="2">
        <f t="shared" si="558"/>
        <v>1</v>
      </c>
      <c r="BE2523" s="2">
        <f t="shared" si="559"/>
        <v>0</v>
      </c>
      <c r="BF2523" s="2">
        <f t="shared" si="560"/>
        <v>1</v>
      </c>
      <c r="BG2523" s="2">
        <f t="shared" si="561"/>
        <v>0</v>
      </c>
      <c r="BH2523" s="2">
        <f t="shared" si="562"/>
        <v>0</v>
      </c>
    </row>
    <row r="2524" spans="1:60" x14ac:dyDescent="0.2">
      <c r="A2524" s="2">
        <v>2521</v>
      </c>
      <c r="B2524" s="2" t="s">
        <v>2816</v>
      </c>
      <c r="C2524" s="2" t="s">
        <v>2830</v>
      </c>
      <c r="D2524" s="2" t="s">
        <v>2840</v>
      </c>
      <c r="E2524" s="2">
        <v>3</v>
      </c>
      <c r="F2524" s="2">
        <v>4</v>
      </c>
      <c r="G2524" s="2">
        <v>1</v>
      </c>
      <c r="H2524" s="2" t="s">
        <v>137</v>
      </c>
      <c r="I2524" s="2">
        <v>5760</v>
      </c>
      <c r="J2524" s="2">
        <v>0</v>
      </c>
      <c r="K2524" s="2"/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2"/>
      <c r="AL2524" s="5">
        <v>396000</v>
      </c>
      <c r="AM2524" s="5">
        <v>383000</v>
      </c>
      <c r="AN2524" s="2"/>
      <c r="AO2524" s="2">
        <f t="shared" si="549"/>
        <v>0</v>
      </c>
      <c r="AP2524" s="2">
        <f t="shared" si="550"/>
        <v>0</v>
      </c>
      <c r="AQ2524" s="2">
        <f t="shared" si="551"/>
        <v>0</v>
      </c>
      <c r="AR2524" s="2"/>
      <c r="AS2524" s="2"/>
      <c r="AT2524" s="2"/>
      <c r="AU2524" s="2"/>
      <c r="AV2524" s="2">
        <f t="shared" si="552"/>
        <v>0</v>
      </c>
      <c r="AW2524" s="2">
        <f t="shared" si="553"/>
        <v>0</v>
      </c>
      <c r="AX2524" s="2">
        <f t="shared" si="554"/>
        <v>0</v>
      </c>
      <c r="AY2524" s="2"/>
      <c r="AZ2524" s="2"/>
      <c r="BA2524" s="2">
        <f t="shared" si="555"/>
        <v>0</v>
      </c>
      <c r="BB2524" s="2">
        <f t="shared" si="556"/>
        <v>0</v>
      </c>
      <c r="BC2524" s="2">
        <f t="shared" si="557"/>
        <v>0</v>
      </c>
      <c r="BD2524" s="2">
        <f t="shared" si="558"/>
        <v>1</v>
      </c>
      <c r="BE2524" s="2">
        <f t="shared" si="559"/>
        <v>0</v>
      </c>
      <c r="BF2524" s="2">
        <f t="shared" si="560"/>
        <v>0</v>
      </c>
      <c r="BG2524" s="2">
        <f t="shared" si="561"/>
        <v>0</v>
      </c>
      <c r="BH2524" s="2">
        <f t="shared" si="562"/>
        <v>0</v>
      </c>
    </row>
    <row r="2525" spans="1:60" x14ac:dyDescent="0.2">
      <c r="A2525" s="2">
        <v>2522</v>
      </c>
      <c r="B2525" s="2" t="s">
        <v>2816</v>
      </c>
      <c r="C2525" s="2" t="s">
        <v>2830</v>
      </c>
      <c r="D2525" s="2" t="s">
        <v>2841</v>
      </c>
      <c r="E2525" s="2">
        <v>4</v>
      </c>
      <c r="F2525" s="2">
        <v>5</v>
      </c>
      <c r="G2525" s="2">
        <v>2</v>
      </c>
      <c r="H2525" s="2" t="s">
        <v>2418</v>
      </c>
      <c r="I2525" s="2">
        <v>194400</v>
      </c>
      <c r="J2525" s="2">
        <v>0</v>
      </c>
      <c r="K2525" s="2"/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2"/>
      <c r="AL2525" s="5">
        <v>1070000</v>
      </c>
      <c r="AM2525" s="5">
        <v>230000</v>
      </c>
      <c r="AN2525" s="2"/>
      <c r="AO2525" s="2">
        <f t="shared" si="549"/>
        <v>0</v>
      </c>
      <c r="AP2525" s="2">
        <f t="shared" si="550"/>
        <v>0</v>
      </c>
      <c r="AQ2525" s="2">
        <f t="shared" si="551"/>
        <v>0</v>
      </c>
      <c r="AR2525" s="2"/>
      <c r="AS2525" s="2"/>
      <c r="AT2525" s="2"/>
      <c r="AU2525" s="2"/>
      <c r="AV2525" s="2">
        <f t="shared" si="552"/>
        <v>0</v>
      </c>
      <c r="AW2525" s="2">
        <f t="shared" si="553"/>
        <v>0</v>
      </c>
      <c r="AX2525" s="2">
        <f t="shared" si="554"/>
        <v>0</v>
      </c>
      <c r="AY2525" s="2"/>
      <c r="AZ2525" s="2"/>
      <c r="BA2525" s="2">
        <f t="shared" si="555"/>
        <v>0</v>
      </c>
      <c r="BB2525" s="2">
        <f t="shared" si="556"/>
        <v>0</v>
      </c>
      <c r="BC2525" s="2">
        <f t="shared" si="557"/>
        <v>0</v>
      </c>
      <c r="BD2525" s="2">
        <f t="shared" si="558"/>
        <v>1</v>
      </c>
      <c r="BE2525" s="2">
        <f t="shared" si="559"/>
        <v>0</v>
      </c>
      <c r="BF2525" s="2">
        <f t="shared" si="560"/>
        <v>0</v>
      </c>
      <c r="BG2525" s="2">
        <f t="shared" si="561"/>
        <v>0</v>
      </c>
      <c r="BH2525" s="2">
        <f t="shared" si="562"/>
        <v>0</v>
      </c>
    </row>
    <row r="2526" spans="1:60" x14ac:dyDescent="0.2">
      <c r="A2526" s="2">
        <v>2523</v>
      </c>
      <c r="B2526" s="2" t="s">
        <v>2816</v>
      </c>
      <c r="C2526" s="2" t="s">
        <v>2830</v>
      </c>
      <c r="D2526" s="2" t="s">
        <v>2842</v>
      </c>
      <c r="E2526" s="2">
        <v>6</v>
      </c>
      <c r="F2526" s="2">
        <v>10</v>
      </c>
      <c r="G2526" s="2">
        <v>6</v>
      </c>
      <c r="H2526" s="2" t="s">
        <v>626</v>
      </c>
      <c r="I2526" s="2">
        <v>172800</v>
      </c>
      <c r="J2526" s="2">
        <v>0</v>
      </c>
      <c r="K2526" s="2"/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1</v>
      </c>
      <c r="AB2526" s="2">
        <v>0</v>
      </c>
      <c r="AC2526" s="2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2"/>
      <c r="AL2526" s="5">
        <v>134000</v>
      </c>
      <c r="AM2526" s="5">
        <v>82100</v>
      </c>
      <c r="AN2526" s="2"/>
      <c r="AO2526" s="2">
        <f t="shared" si="549"/>
        <v>0</v>
      </c>
      <c r="AP2526" s="2">
        <f t="shared" si="550"/>
        <v>0</v>
      </c>
      <c r="AQ2526" s="2">
        <f t="shared" si="551"/>
        <v>0</v>
      </c>
      <c r="AR2526" s="2"/>
      <c r="AS2526" s="2"/>
      <c r="AT2526" s="2"/>
      <c r="AU2526" s="2"/>
      <c r="AV2526" s="2">
        <f t="shared" si="552"/>
        <v>0</v>
      </c>
      <c r="AW2526" s="2">
        <f t="shared" si="553"/>
        <v>0</v>
      </c>
      <c r="AX2526" s="2">
        <f t="shared" si="554"/>
        <v>1</v>
      </c>
      <c r="AY2526" s="2"/>
      <c r="AZ2526" s="2"/>
      <c r="BA2526" s="2">
        <f t="shared" si="555"/>
        <v>3</v>
      </c>
      <c r="BB2526" s="2">
        <f t="shared" si="556"/>
        <v>0</v>
      </c>
      <c r="BC2526" s="2">
        <f t="shared" si="557"/>
        <v>0</v>
      </c>
      <c r="BD2526" s="2">
        <f t="shared" si="558"/>
        <v>1</v>
      </c>
      <c r="BE2526" s="2">
        <f t="shared" si="559"/>
        <v>0</v>
      </c>
      <c r="BF2526" s="2">
        <f t="shared" si="560"/>
        <v>1</v>
      </c>
      <c r="BG2526" s="2">
        <f t="shared" si="561"/>
        <v>3</v>
      </c>
      <c r="BH2526" s="2">
        <f t="shared" si="562"/>
        <v>6</v>
      </c>
    </row>
    <row r="2527" spans="1:60" x14ac:dyDescent="0.2">
      <c r="A2527" s="2">
        <v>2524</v>
      </c>
      <c r="B2527" s="2" t="s">
        <v>2816</v>
      </c>
      <c r="C2527" s="2" t="s">
        <v>2830</v>
      </c>
      <c r="D2527" s="2" t="s">
        <v>2843</v>
      </c>
      <c r="E2527" s="2">
        <v>4</v>
      </c>
      <c r="F2527" s="2">
        <v>11</v>
      </c>
      <c r="G2527" s="2">
        <v>4</v>
      </c>
      <c r="H2527" s="2" t="s">
        <v>137</v>
      </c>
      <c r="I2527" s="2">
        <v>5760</v>
      </c>
      <c r="J2527" s="2">
        <v>0</v>
      </c>
      <c r="K2527" s="2"/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2"/>
      <c r="AL2527" s="5">
        <v>754000</v>
      </c>
      <c r="AM2527" s="5">
        <v>787000</v>
      </c>
      <c r="AN2527" s="2"/>
      <c r="AO2527" s="2">
        <f t="shared" si="549"/>
        <v>0</v>
      </c>
      <c r="AP2527" s="2">
        <f t="shared" si="550"/>
        <v>0</v>
      </c>
      <c r="AQ2527" s="2">
        <f t="shared" si="551"/>
        <v>0</v>
      </c>
      <c r="AR2527" s="2"/>
      <c r="AS2527" s="2"/>
      <c r="AT2527" s="2"/>
      <c r="AU2527" s="2"/>
      <c r="AV2527" s="2">
        <f t="shared" si="552"/>
        <v>0</v>
      </c>
      <c r="AW2527" s="2">
        <f t="shared" si="553"/>
        <v>0</v>
      </c>
      <c r="AX2527" s="2">
        <f t="shared" si="554"/>
        <v>0</v>
      </c>
      <c r="AY2527" s="2"/>
      <c r="AZ2527" s="2"/>
      <c r="BA2527" s="2">
        <f t="shared" si="555"/>
        <v>0</v>
      </c>
      <c r="BB2527" s="2">
        <f t="shared" si="556"/>
        <v>0</v>
      </c>
      <c r="BC2527" s="2">
        <f t="shared" si="557"/>
        <v>0</v>
      </c>
      <c r="BD2527" s="2">
        <f t="shared" si="558"/>
        <v>1</v>
      </c>
      <c r="BE2527" s="2">
        <f t="shared" si="559"/>
        <v>0</v>
      </c>
      <c r="BF2527" s="2">
        <f t="shared" si="560"/>
        <v>1</v>
      </c>
      <c r="BG2527" s="2">
        <f t="shared" si="561"/>
        <v>0</v>
      </c>
      <c r="BH2527" s="2">
        <f t="shared" si="562"/>
        <v>0</v>
      </c>
    </row>
    <row r="2528" spans="1:60" x14ac:dyDescent="0.2">
      <c r="A2528" s="2">
        <v>2525</v>
      </c>
      <c r="B2528" s="2" t="s">
        <v>2816</v>
      </c>
      <c r="C2528" s="2" t="s">
        <v>2830</v>
      </c>
      <c r="D2528" s="2" t="s">
        <v>2844</v>
      </c>
      <c r="E2528" s="2">
        <v>3</v>
      </c>
      <c r="F2528" s="2">
        <v>5</v>
      </c>
      <c r="G2528" s="2">
        <v>1</v>
      </c>
      <c r="H2528" s="2" t="s">
        <v>204</v>
      </c>
      <c r="I2528" s="2">
        <v>7200</v>
      </c>
      <c r="J2528" s="2">
        <v>0</v>
      </c>
      <c r="K2528" s="2"/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2"/>
      <c r="AL2528" s="5">
        <v>586000</v>
      </c>
      <c r="AM2528" s="5">
        <v>586000</v>
      </c>
      <c r="AN2528" s="2"/>
      <c r="AO2528" s="2">
        <f t="shared" si="549"/>
        <v>0</v>
      </c>
      <c r="AP2528" s="2">
        <f t="shared" si="550"/>
        <v>0</v>
      </c>
      <c r="AQ2528" s="2">
        <f t="shared" si="551"/>
        <v>0</v>
      </c>
      <c r="AR2528" s="2"/>
      <c r="AS2528" s="2"/>
      <c r="AT2528" s="2"/>
      <c r="AU2528" s="2"/>
      <c r="AV2528" s="2">
        <f t="shared" si="552"/>
        <v>0</v>
      </c>
      <c r="AW2528" s="2">
        <f t="shared" si="553"/>
        <v>0</v>
      </c>
      <c r="AX2528" s="2">
        <f t="shared" si="554"/>
        <v>0</v>
      </c>
      <c r="AY2528" s="2"/>
      <c r="AZ2528" s="2"/>
      <c r="BA2528" s="2">
        <f t="shared" si="555"/>
        <v>0</v>
      </c>
      <c r="BB2528" s="2">
        <f t="shared" si="556"/>
        <v>0</v>
      </c>
      <c r="BC2528" s="2">
        <f t="shared" si="557"/>
        <v>0</v>
      </c>
      <c r="BD2528" s="2">
        <f t="shared" si="558"/>
        <v>1</v>
      </c>
      <c r="BE2528" s="2">
        <f t="shared" si="559"/>
        <v>0</v>
      </c>
      <c r="BF2528" s="2">
        <f t="shared" si="560"/>
        <v>0</v>
      </c>
      <c r="BG2528" s="2">
        <f t="shared" si="561"/>
        <v>0</v>
      </c>
      <c r="BH2528" s="2">
        <f t="shared" si="562"/>
        <v>0</v>
      </c>
    </row>
    <row r="2529" spans="1:60" x14ac:dyDescent="0.2">
      <c r="A2529" s="2">
        <v>2526</v>
      </c>
      <c r="B2529" s="2" t="s">
        <v>2816</v>
      </c>
      <c r="C2529" s="2" t="s">
        <v>2830</v>
      </c>
      <c r="D2529" s="2" t="s">
        <v>2845</v>
      </c>
      <c r="E2529" s="2">
        <v>3</v>
      </c>
      <c r="F2529" s="2">
        <v>5</v>
      </c>
      <c r="G2529" s="2">
        <v>3</v>
      </c>
      <c r="H2529" s="2" t="s">
        <v>137</v>
      </c>
      <c r="I2529" s="2">
        <v>5760</v>
      </c>
      <c r="J2529" s="2">
        <v>0</v>
      </c>
      <c r="K2529" s="2"/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2"/>
      <c r="AL2529" s="5">
        <v>65300</v>
      </c>
      <c r="AM2529" s="5">
        <v>65300</v>
      </c>
      <c r="AN2529" s="2"/>
      <c r="AO2529" s="2">
        <f t="shared" si="549"/>
        <v>0</v>
      </c>
      <c r="AP2529" s="2">
        <f t="shared" si="550"/>
        <v>0</v>
      </c>
      <c r="AQ2529" s="2">
        <f t="shared" si="551"/>
        <v>0</v>
      </c>
      <c r="AR2529" s="2"/>
      <c r="AS2529" s="2"/>
      <c r="AT2529" s="2"/>
      <c r="AU2529" s="2"/>
      <c r="AV2529" s="2">
        <f t="shared" si="552"/>
        <v>0</v>
      </c>
      <c r="AW2529" s="2">
        <f t="shared" si="553"/>
        <v>0</v>
      </c>
      <c r="AX2529" s="2">
        <f t="shared" si="554"/>
        <v>0</v>
      </c>
      <c r="AY2529" s="2"/>
      <c r="AZ2529" s="2"/>
      <c r="BA2529" s="2">
        <f t="shared" si="555"/>
        <v>0</v>
      </c>
      <c r="BB2529" s="2">
        <f t="shared" si="556"/>
        <v>0</v>
      </c>
      <c r="BC2529" s="2">
        <f t="shared" si="557"/>
        <v>0</v>
      </c>
      <c r="BD2529" s="2">
        <f t="shared" si="558"/>
        <v>1</v>
      </c>
      <c r="BE2529" s="2">
        <f t="shared" si="559"/>
        <v>0</v>
      </c>
      <c r="BF2529" s="2">
        <f t="shared" si="560"/>
        <v>1</v>
      </c>
      <c r="BG2529" s="2">
        <f t="shared" si="561"/>
        <v>0</v>
      </c>
      <c r="BH2529" s="2">
        <f t="shared" si="562"/>
        <v>0</v>
      </c>
    </row>
    <row r="2530" spans="1:60" x14ac:dyDescent="0.2">
      <c r="A2530" s="2">
        <v>2527</v>
      </c>
      <c r="B2530" s="2" t="s">
        <v>2816</v>
      </c>
      <c r="C2530" s="2" t="s">
        <v>2830</v>
      </c>
      <c r="D2530" s="2" t="s">
        <v>2846</v>
      </c>
      <c r="E2530" s="2">
        <v>3</v>
      </c>
      <c r="F2530" s="2">
        <v>3</v>
      </c>
      <c r="G2530" s="2">
        <v>1</v>
      </c>
      <c r="H2530" s="2" t="s">
        <v>204</v>
      </c>
      <c r="I2530" s="2">
        <v>7200</v>
      </c>
      <c r="J2530" s="2">
        <v>0</v>
      </c>
      <c r="K2530" s="2"/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2"/>
      <c r="AL2530" s="5">
        <v>1250000</v>
      </c>
      <c r="AM2530" s="5">
        <v>1440000</v>
      </c>
      <c r="AN2530" s="2"/>
      <c r="AO2530" s="2">
        <f t="shared" si="549"/>
        <v>0</v>
      </c>
      <c r="AP2530" s="2">
        <f t="shared" si="550"/>
        <v>0</v>
      </c>
      <c r="AQ2530" s="2">
        <f t="shared" si="551"/>
        <v>0</v>
      </c>
      <c r="AR2530" s="2"/>
      <c r="AS2530" s="2"/>
      <c r="AT2530" s="2"/>
      <c r="AU2530" s="2"/>
      <c r="AV2530" s="2">
        <f t="shared" si="552"/>
        <v>0</v>
      </c>
      <c r="AW2530" s="2">
        <f t="shared" si="553"/>
        <v>0</v>
      </c>
      <c r="AX2530" s="2">
        <f t="shared" si="554"/>
        <v>0</v>
      </c>
      <c r="AY2530" s="2"/>
      <c r="AZ2530" s="2"/>
      <c r="BA2530" s="2">
        <f t="shared" si="555"/>
        <v>0</v>
      </c>
      <c r="BB2530" s="2">
        <f t="shared" si="556"/>
        <v>0</v>
      </c>
      <c r="BC2530" s="2">
        <f t="shared" si="557"/>
        <v>0</v>
      </c>
      <c r="BD2530" s="2">
        <f t="shared" si="558"/>
        <v>1</v>
      </c>
      <c r="BE2530" s="2">
        <f t="shared" si="559"/>
        <v>0</v>
      </c>
      <c r="BF2530" s="2">
        <f t="shared" si="560"/>
        <v>0</v>
      </c>
      <c r="BG2530" s="2">
        <f t="shared" si="561"/>
        <v>0</v>
      </c>
      <c r="BH2530" s="2">
        <f t="shared" si="562"/>
        <v>0</v>
      </c>
    </row>
    <row r="2531" spans="1:60" x14ac:dyDescent="0.2">
      <c r="A2531" s="2">
        <v>2528</v>
      </c>
      <c r="B2531" s="2" t="s">
        <v>2816</v>
      </c>
      <c r="C2531" s="2" t="s">
        <v>2830</v>
      </c>
      <c r="D2531" s="2" t="s">
        <v>2847</v>
      </c>
      <c r="E2531" s="2">
        <v>3</v>
      </c>
      <c r="F2531" s="2">
        <v>4</v>
      </c>
      <c r="G2531" s="2">
        <v>0</v>
      </c>
      <c r="H2531" s="2" t="s">
        <v>49</v>
      </c>
      <c r="I2531" s="2">
        <v>10080</v>
      </c>
      <c r="J2531" s="2">
        <v>0</v>
      </c>
      <c r="K2531" s="2"/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2"/>
      <c r="AL2531" s="5">
        <v>195000</v>
      </c>
      <c r="AM2531" s="5">
        <v>213000</v>
      </c>
      <c r="AN2531" s="2"/>
      <c r="AO2531" s="2">
        <f t="shared" si="549"/>
        <v>0</v>
      </c>
      <c r="AP2531" s="2">
        <f t="shared" si="550"/>
        <v>0</v>
      </c>
      <c r="AQ2531" s="2">
        <f t="shared" si="551"/>
        <v>0</v>
      </c>
      <c r="AR2531" s="2"/>
      <c r="AS2531" s="2"/>
      <c r="AT2531" s="2"/>
      <c r="AU2531" s="2"/>
      <c r="AV2531" s="2">
        <f t="shared" si="552"/>
        <v>0</v>
      </c>
      <c r="AW2531" s="2">
        <f t="shared" si="553"/>
        <v>0</v>
      </c>
      <c r="AX2531" s="2">
        <f t="shared" si="554"/>
        <v>0</v>
      </c>
      <c r="AY2531" s="2"/>
      <c r="AZ2531" s="2"/>
      <c r="BA2531" s="2">
        <f t="shared" si="555"/>
        <v>0</v>
      </c>
      <c r="BB2531" s="2">
        <f t="shared" si="556"/>
        <v>0</v>
      </c>
      <c r="BC2531" s="2">
        <f t="shared" si="557"/>
        <v>0</v>
      </c>
      <c r="BD2531" s="2">
        <f t="shared" si="558"/>
        <v>1</v>
      </c>
      <c r="BE2531" s="2">
        <f t="shared" si="559"/>
        <v>0</v>
      </c>
      <c r="BF2531" s="2">
        <f t="shared" si="560"/>
        <v>0</v>
      </c>
      <c r="BG2531" s="2">
        <f t="shared" si="561"/>
        <v>0</v>
      </c>
      <c r="BH2531" s="2">
        <f t="shared" si="562"/>
        <v>0</v>
      </c>
    </row>
    <row r="2532" spans="1:60" x14ac:dyDescent="0.2">
      <c r="A2532" s="2">
        <v>2529</v>
      </c>
      <c r="B2532" s="2" t="s">
        <v>2816</v>
      </c>
      <c r="C2532" s="2" t="s">
        <v>2830</v>
      </c>
      <c r="D2532" s="2" t="s">
        <v>2848</v>
      </c>
      <c r="E2532" s="2">
        <v>3</v>
      </c>
      <c r="F2532" s="2">
        <v>8</v>
      </c>
      <c r="G2532" s="2">
        <v>4</v>
      </c>
      <c r="H2532" s="2" t="s">
        <v>49</v>
      </c>
      <c r="I2532" s="2">
        <v>10080</v>
      </c>
      <c r="J2532" s="2">
        <v>0</v>
      </c>
      <c r="K2532" s="2"/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1</v>
      </c>
      <c r="AB2532" s="2">
        <v>0</v>
      </c>
      <c r="AC2532" s="2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4">
        <v>0</v>
      </c>
      <c r="AK2532" s="2"/>
      <c r="AL2532" s="5">
        <v>4720000</v>
      </c>
      <c r="AM2532" s="5">
        <v>2580000</v>
      </c>
      <c r="AN2532" s="2"/>
      <c r="AO2532" s="2">
        <f t="shared" si="549"/>
        <v>0</v>
      </c>
      <c r="AP2532" s="2">
        <f t="shared" si="550"/>
        <v>0</v>
      </c>
      <c r="AQ2532" s="2">
        <f t="shared" si="551"/>
        <v>0</v>
      </c>
      <c r="AR2532" s="2"/>
      <c r="AS2532" s="2"/>
      <c r="AT2532" s="2"/>
      <c r="AU2532" s="2"/>
      <c r="AV2532" s="2">
        <f t="shared" si="552"/>
        <v>0</v>
      </c>
      <c r="AW2532" s="2">
        <f t="shared" si="553"/>
        <v>0</v>
      </c>
      <c r="AX2532" s="2">
        <f t="shared" si="554"/>
        <v>1</v>
      </c>
      <c r="AY2532" s="2"/>
      <c r="AZ2532" s="2"/>
      <c r="BA2532" s="2">
        <f t="shared" si="555"/>
        <v>3</v>
      </c>
      <c r="BB2532" s="2">
        <f t="shared" si="556"/>
        <v>0</v>
      </c>
      <c r="BC2532" s="2">
        <f t="shared" si="557"/>
        <v>0</v>
      </c>
      <c r="BD2532" s="2">
        <f t="shared" si="558"/>
        <v>1</v>
      </c>
      <c r="BE2532" s="2">
        <f t="shared" si="559"/>
        <v>0</v>
      </c>
      <c r="BF2532" s="2">
        <f t="shared" si="560"/>
        <v>1</v>
      </c>
      <c r="BG2532" s="2">
        <f t="shared" si="561"/>
        <v>3</v>
      </c>
      <c r="BH2532" s="2">
        <f t="shared" si="562"/>
        <v>6</v>
      </c>
    </row>
    <row r="2533" spans="1:60" x14ac:dyDescent="0.2">
      <c r="A2533" s="2">
        <v>2530</v>
      </c>
      <c r="B2533" s="2" t="s">
        <v>2816</v>
      </c>
      <c r="C2533" s="2" t="s">
        <v>2830</v>
      </c>
      <c r="D2533" s="2" t="s">
        <v>2849</v>
      </c>
      <c r="E2533" s="2">
        <v>6</v>
      </c>
      <c r="F2533" s="2">
        <v>8</v>
      </c>
      <c r="G2533" s="2">
        <v>3</v>
      </c>
      <c r="H2533" s="2" t="s">
        <v>626</v>
      </c>
      <c r="I2533" s="2">
        <v>172800</v>
      </c>
      <c r="J2533" s="2">
        <v>0</v>
      </c>
      <c r="K2533" s="2"/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2"/>
      <c r="AL2533" s="5">
        <v>884000</v>
      </c>
      <c r="AM2533" s="5">
        <v>659000</v>
      </c>
      <c r="AN2533" s="2"/>
      <c r="AO2533" s="2">
        <f t="shared" si="549"/>
        <v>0</v>
      </c>
      <c r="AP2533" s="2">
        <f t="shared" si="550"/>
        <v>0</v>
      </c>
      <c r="AQ2533" s="2">
        <f t="shared" si="551"/>
        <v>0</v>
      </c>
      <c r="AR2533" s="2"/>
      <c r="AS2533" s="2"/>
      <c r="AT2533" s="2"/>
      <c r="AU2533" s="2"/>
      <c r="AV2533" s="2">
        <f t="shared" si="552"/>
        <v>0</v>
      </c>
      <c r="AW2533" s="2">
        <f t="shared" si="553"/>
        <v>0</v>
      </c>
      <c r="AX2533" s="2">
        <f t="shared" si="554"/>
        <v>0</v>
      </c>
      <c r="AY2533" s="2"/>
      <c r="AZ2533" s="2"/>
      <c r="BA2533" s="2">
        <f t="shared" si="555"/>
        <v>0</v>
      </c>
      <c r="BB2533" s="2">
        <f t="shared" si="556"/>
        <v>0</v>
      </c>
      <c r="BC2533" s="2">
        <f t="shared" si="557"/>
        <v>0</v>
      </c>
      <c r="BD2533" s="2">
        <f t="shared" si="558"/>
        <v>1</v>
      </c>
      <c r="BE2533" s="2">
        <f t="shared" si="559"/>
        <v>0</v>
      </c>
      <c r="BF2533" s="2">
        <f t="shared" si="560"/>
        <v>1</v>
      </c>
      <c r="BG2533" s="2">
        <f t="shared" si="561"/>
        <v>0</v>
      </c>
      <c r="BH2533" s="2">
        <f t="shared" si="562"/>
        <v>0</v>
      </c>
    </row>
    <row r="2534" spans="1:60" x14ac:dyDescent="0.2">
      <c r="A2534" s="2">
        <v>2531</v>
      </c>
      <c r="B2534" s="2" t="s">
        <v>2816</v>
      </c>
      <c r="C2534" s="2" t="s">
        <v>2830</v>
      </c>
      <c r="D2534" s="2" t="s">
        <v>2850</v>
      </c>
      <c r="E2534" s="2">
        <v>5</v>
      </c>
      <c r="F2534" s="2">
        <v>9</v>
      </c>
      <c r="G2534" s="2">
        <v>4</v>
      </c>
      <c r="H2534" s="2" t="s">
        <v>204</v>
      </c>
      <c r="I2534" s="2">
        <v>7200</v>
      </c>
      <c r="J2534" s="2">
        <v>0</v>
      </c>
      <c r="K2534" s="2"/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2"/>
      <c r="AL2534" s="5">
        <v>9630000</v>
      </c>
      <c r="AM2534" s="5">
        <v>5040000</v>
      </c>
      <c r="AN2534" s="2"/>
      <c r="AO2534" s="2">
        <f t="shared" si="549"/>
        <v>0</v>
      </c>
      <c r="AP2534" s="2">
        <f t="shared" si="550"/>
        <v>0</v>
      </c>
      <c r="AQ2534" s="2">
        <f t="shared" si="551"/>
        <v>0</v>
      </c>
      <c r="AR2534" s="2"/>
      <c r="AS2534" s="2"/>
      <c r="AT2534" s="2"/>
      <c r="AU2534" s="2"/>
      <c r="AV2534" s="2">
        <f t="shared" si="552"/>
        <v>0</v>
      </c>
      <c r="AW2534" s="2">
        <f t="shared" si="553"/>
        <v>0</v>
      </c>
      <c r="AX2534" s="2">
        <f t="shared" si="554"/>
        <v>0</v>
      </c>
      <c r="AY2534" s="2"/>
      <c r="AZ2534" s="2"/>
      <c r="BA2534" s="2">
        <f t="shared" si="555"/>
        <v>0</v>
      </c>
      <c r="BB2534" s="2">
        <f t="shared" si="556"/>
        <v>1</v>
      </c>
      <c r="BC2534" s="2">
        <f t="shared" si="557"/>
        <v>0</v>
      </c>
      <c r="BD2534" s="2">
        <f t="shared" si="558"/>
        <v>1</v>
      </c>
      <c r="BE2534" s="2">
        <f t="shared" si="559"/>
        <v>0</v>
      </c>
      <c r="BF2534" s="2">
        <f t="shared" si="560"/>
        <v>1</v>
      </c>
      <c r="BG2534" s="2">
        <f t="shared" si="561"/>
        <v>0</v>
      </c>
      <c r="BH2534" s="2">
        <f t="shared" si="562"/>
        <v>0</v>
      </c>
    </row>
    <row r="2535" spans="1:60" x14ac:dyDescent="0.2">
      <c r="A2535" s="2">
        <v>2532</v>
      </c>
      <c r="B2535" s="2" t="s">
        <v>2816</v>
      </c>
      <c r="C2535" s="2" t="s">
        <v>2830</v>
      </c>
      <c r="D2535" s="2" t="s">
        <v>2851</v>
      </c>
      <c r="E2535" s="2">
        <v>4</v>
      </c>
      <c r="F2535" s="2">
        <v>12</v>
      </c>
      <c r="G2535" s="2">
        <v>6</v>
      </c>
      <c r="H2535" s="2" t="s">
        <v>117</v>
      </c>
      <c r="I2535" s="2">
        <v>43200</v>
      </c>
      <c r="J2535" s="2">
        <v>0</v>
      </c>
      <c r="K2535" s="2"/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2"/>
      <c r="AL2535" s="5">
        <v>44200000</v>
      </c>
      <c r="AM2535" s="5">
        <v>22100000</v>
      </c>
      <c r="AN2535" s="2"/>
      <c r="AO2535" s="2">
        <f t="shared" si="549"/>
        <v>0</v>
      </c>
      <c r="AP2535" s="2">
        <f t="shared" si="550"/>
        <v>0</v>
      </c>
      <c r="AQ2535" s="2">
        <f t="shared" si="551"/>
        <v>0</v>
      </c>
      <c r="AR2535" s="2"/>
      <c r="AS2535" s="2"/>
      <c r="AT2535" s="2"/>
      <c r="AU2535" s="2"/>
      <c r="AV2535" s="2">
        <f t="shared" si="552"/>
        <v>0</v>
      </c>
      <c r="AW2535" s="2">
        <f t="shared" si="553"/>
        <v>0</v>
      </c>
      <c r="AX2535" s="2">
        <f t="shared" si="554"/>
        <v>0</v>
      </c>
      <c r="AY2535" s="2"/>
      <c r="AZ2535" s="2"/>
      <c r="BA2535" s="2">
        <f t="shared" si="555"/>
        <v>0</v>
      </c>
      <c r="BB2535" s="2">
        <f t="shared" si="556"/>
        <v>1</v>
      </c>
      <c r="BC2535" s="2">
        <f t="shared" si="557"/>
        <v>0</v>
      </c>
      <c r="BD2535" s="2">
        <f t="shared" si="558"/>
        <v>1</v>
      </c>
      <c r="BE2535" s="2">
        <f t="shared" si="559"/>
        <v>0</v>
      </c>
      <c r="BF2535" s="2">
        <f t="shared" si="560"/>
        <v>1</v>
      </c>
      <c r="BG2535" s="2">
        <f t="shared" si="561"/>
        <v>0</v>
      </c>
      <c r="BH2535" s="2">
        <f t="shared" si="562"/>
        <v>0</v>
      </c>
    </row>
    <row r="2536" spans="1:60" x14ac:dyDescent="0.2">
      <c r="A2536" s="2">
        <v>2533</v>
      </c>
      <c r="B2536" s="2" t="s">
        <v>2816</v>
      </c>
      <c r="C2536" s="2" t="s">
        <v>2830</v>
      </c>
      <c r="D2536" s="2" t="s">
        <v>2852</v>
      </c>
      <c r="E2536" s="2">
        <v>5</v>
      </c>
      <c r="F2536" s="2">
        <v>3</v>
      </c>
      <c r="G2536" s="2">
        <v>0</v>
      </c>
      <c r="H2536" s="2" t="s">
        <v>122</v>
      </c>
      <c r="I2536" s="2">
        <v>0</v>
      </c>
      <c r="J2536" s="2">
        <v>2000</v>
      </c>
      <c r="K2536" s="2"/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J2536" s="4">
        <v>0</v>
      </c>
      <c r="AK2536" s="2"/>
      <c r="AL2536" s="5">
        <v>19200000</v>
      </c>
      <c r="AM2536" s="5">
        <v>18300000</v>
      </c>
      <c r="AN2536" s="2"/>
      <c r="AO2536" s="2">
        <f t="shared" si="549"/>
        <v>0</v>
      </c>
      <c r="AP2536" s="2">
        <f t="shared" si="550"/>
        <v>0</v>
      </c>
      <c r="AQ2536" s="2">
        <f t="shared" si="551"/>
        <v>0</v>
      </c>
      <c r="AR2536" s="2"/>
      <c r="AS2536" s="2"/>
      <c r="AT2536" s="2"/>
      <c r="AU2536" s="2"/>
      <c r="AV2536" s="2">
        <f t="shared" si="552"/>
        <v>0</v>
      </c>
      <c r="AW2536" s="2">
        <f t="shared" si="553"/>
        <v>0</v>
      </c>
      <c r="AX2536" s="2">
        <f t="shared" si="554"/>
        <v>0</v>
      </c>
      <c r="AY2536" s="2"/>
      <c r="AZ2536" s="2"/>
      <c r="BA2536" s="2">
        <f t="shared" si="555"/>
        <v>0</v>
      </c>
      <c r="BB2536" s="2">
        <f t="shared" si="556"/>
        <v>1</v>
      </c>
      <c r="BC2536" s="2">
        <f t="shared" si="557"/>
        <v>0</v>
      </c>
      <c r="BD2536" s="2">
        <f t="shared" si="558"/>
        <v>0</v>
      </c>
      <c r="BE2536" s="2">
        <f t="shared" si="559"/>
        <v>0</v>
      </c>
      <c r="BF2536" s="2">
        <f t="shared" si="560"/>
        <v>0</v>
      </c>
      <c r="BG2536" s="2">
        <f t="shared" si="561"/>
        <v>0</v>
      </c>
      <c r="BH2536" s="2">
        <f t="shared" si="562"/>
        <v>0</v>
      </c>
    </row>
    <row r="2537" spans="1:60" x14ac:dyDescent="0.2">
      <c r="A2537" s="2">
        <v>2534</v>
      </c>
      <c r="B2537" s="2" t="s">
        <v>2816</v>
      </c>
      <c r="C2537" s="2" t="s">
        <v>2853</v>
      </c>
      <c r="D2537" s="2" t="s">
        <v>2854</v>
      </c>
      <c r="E2537" s="2">
        <v>5</v>
      </c>
      <c r="F2537" s="2">
        <v>10</v>
      </c>
      <c r="G2537" s="2">
        <v>5</v>
      </c>
      <c r="H2537" s="2" t="s">
        <v>122</v>
      </c>
      <c r="I2537" s="2">
        <v>0</v>
      </c>
      <c r="J2537" s="2">
        <v>1500</v>
      </c>
      <c r="K2537" s="2"/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1</v>
      </c>
      <c r="AA2537" s="2">
        <v>0</v>
      </c>
      <c r="AB2537" s="2">
        <v>0</v>
      </c>
      <c r="AC2537" s="2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2"/>
      <c r="AL2537" s="5">
        <v>44400</v>
      </c>
      <c r="AM2537" s="5">
        <v>44400</v>
      </c>
      <c r="AN2537" s="2"/>
      <c r="AO2537" s="2">
        <f t="shared" si="549"/>
        <v>0</v>
      </c>
      <c r="AP2537" s="2">
        <f t="shared" si="550"/>
        <v>0</v>
      </c>
      <c r="AQ2537" s="2">
        <f t="shared" si="551"/>
        <v>0</v>
      </c>
      <c r="AR2537" s="2"/>
      <c r="AS2537" s="2"/>
      <c r="AT2537" s="2"/>
      <c r="AU2537" s="2"/>
      <c r="AV2537" s="2">
        <f t="shared" si="552"/>
        <v>0</v>
      </c>
      <c r="AW2537" s="2">
        <f t="shared" si="553"/>
        <v>0</v>
      </c>
      <c r="AX2537" s="2">
        <f t="shared" si="554"/>
        <v>1</v>
      </c>
      <c r="AY2537" s="2"/>
      <c r="AZ2537" s="2"/>
      <c r="BA2537" s="2">
        <f t="shared" si="555"/>
        <v>3</v>
      </c>
      <c r="BB2537" s="2">
        <f t="shared" si="556"/>
        <v>0</v>
      </c>
      <c r="BC2537" s="2">
        <f t="shared" si="557"/>
        <v>0</v>
      </c>
      <c r="BD2537" s="2">
        <f t="shared" si="558"/>
        <v>0</v>
      </c>
      <c r="BE2537" s="2">
        <f t="shared" si="559"/>
        <v>0</v>
      </c>
      <c r="BF2537" s="2">
        <f t="shared" si="560"/>
        <v>1</v>
      </c>
      <c r="BG2537" s="2">
        <f t="shared" si="561"/>
        <v>2</v>
      </c>
      <c r="BH2537" s="2">
        <f t="shared" si="562"/>
        <v>5</v>
      </c>
    </row>
    <row r="2538" spans="1:60" x14ac:dyDescent="0.2">
      <c r="A2538" s="2">
        <v>2535</v>
      </c>
      <c r="B2538" s="2" t="s">
        <v>2816</v>
      </c>
      <c r="C2538" s="2" t="s">
        <v>2853</v>
      </c>
      <c r="D2538" s="2" t="s">
        <v>2855</v>
      </c>
      <c r="E2538" s="2">
        <v>3</v>
      </c>
      <c r="F2538" s="2">
        <v>4</v>
      </c>
      <c r="G2538" s="2">
        <v>3</v>
      </c>
      <c r="H2538" s="2" t="s">
        <v>122</v>
      </c>
      <c r="I2538" s="2">
        <v>0</v>
      </c>
      <c r="J2538" s="2">
        <v>0</v>
      </c>
      <c r="K2538" s="2"/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2"/>
      <c r="AL2538" s="5">
        <v>53400</v>
      </c>
      <c r="AM2538" s="5">
        <v>48800</v>
      </c>
      <c r="AN2538" s="2"/>
      <c r="AO2538" s="2">
        <f t="shared" si="549"/>
        <v>0</v>
      </c>
      <c r="AP2538" s="2">
        <f t="shared" si="550"/>
        <v>0</v>
      </c>
      <c r="AQ2538" s="2">
        <f t="shared" si="551"/>
        <v>0</v>
      </c>
      <c r="AR2538" s="2"/>
      <c r="AS2538" s="2"/>
      <c r="AT2538" s="2"/>
      <c r="AU2538" s="2"/>
      <c r="AV2538" s="2">
        <f t="shared" si="552"/>
        <v>0</v>
      </c>
      <c r="AW2538" s="2">
        <f t="shared" si="553"/>
        <v>0</v>
      </c>
      <c r="AX2538" s="2">
        <f t="shared" si="554"/>
        <v>0</v>
      </c>
      <c r="AY2538" s="2"/>
      <c r="AZ2538" s="2"/>
      <c r="BA2538" s="2">
        <f t="shared" si="555"/>
        <v>0</v>
      </c>
      <c r="BB2538" s="2">
        <f t="shared" si="556"/>
        <v>0</v>
      </c>
      <c r="BC2538" s="2">
        <f t="shared" si="557"/>
        <v>0</v>
      </c>
      <c r="BD2538" s="2">
        <f t="shared" si="558"/>
        <v>0</v>
      </c>
      <c r="BE2538" s="2">
        <f t="shared" si="559"/>
        <v>0</v>
      </c>
      <c r="BF2538" s="2">
        <f t="shared" si="560"/>
        <v>1</v>
      </c>
      <c r="BG2538" s="2">
        <f t="shared" si="561"/>
        <v>0</v>
      </c>
      <c r="BH2538" s="2">
        <f t="shared" si="562"/>
        <v>0</v>
      </c>
    </row>
    <row r="2539" spans="1:60" x14ac:dyDescent="0.2">
      <c r="A2539" s="2">
        <v>2536</v>
      </c>
      <c r="B2539" s="2" t="s">
        <v>2816</v>
      </c>
      <c r="C2539" s="2" t="s">
        <v>2853</v>
      </c>
      <c r="D2539" s="2" t="s">
        <v>2856</v>
      </c>
      <c r="E2539" s="2">
        <v>6</v>
      </c>
      <c r="F2539" s="2">
        <v>6</v>
      </c>
      <c r="G2539" s="2">
        <v>3</v>
      </c>
      <c r="H2539" s="2" t="s">
        <v>122</v>
      </c>
      <c r="I2539" s="2">
        <v>0</v>
      </c>
      <c r="J2539" s="2">
        <v>20</v>
      </c>
      <c r="K2539" s="2"/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2"/>
      <c r="AL2539" s="5">
        <v>28500</v>
      </c>
      <c r="AM2539" s="5">
        <v>28500</v>
      </c>
      <c r="AN2539" s="2"/>
      <c r="AO2539" s="2">
        <f t="shared" si="549"/>
        <v>0</v>
      </c>
      <c r="AP2539" s="2">
        <f t="shared" si="550"/>
        <v>0</v>
      </c>
      <c r="AQ2539" s="2">
        <f t="shared" si="551"/>
        <v>0</v>
      </c>
      <c r="AR2539" s="2"/>
      <c r="AS2539" s="2"/>
      <c r="AT2539" s="2"/>
      <c r="AU2539" s="2"/>
      <c r="AV2539" s="2">
        <f t="shared" si="552"/>
        <v>0</v>
      </c>
      <c r="AW2539" s="2">
        <f t="shared" si="553"/>
        <v>0</v>
      </c>
      <c r="AX2539" s="2">
        <f t="shared" si="554"/>
        <v>0</v>
      </c>
      <c r="AY2539" s="2"/>
      <c r="AZ2539" s="2"/>
      <c r="BA2539" s="2">
        <f t="shared" si="555"/>
        <v>0</v>
      </c>
      <c r="BB2539" s="2">
        <f t="shared" si="556"/>
        <v>0</v>
      </c>
      <c r="BC2539" s="2">
        <f t="shared" si="557"/>
        <v>0</v>
      </c>
      <c r="BD2539" s="2">
        <f t="shared" si="558"/>
        <v>0</v>
      </c>
      <c r="BE2539" s="2">
        <f t="shared" si="559"/>
        <v>0</v>
      </c>
      <c r="BF2539" s="2">
        <f t="shared" si="560"/>
        <v>1</v>
      </c>
      <c r="BG2539" s="2">
        <f t="shared" si="561"/>
        <v>0</v>
      </c>
      <c r="BH2539" s="2">
        <f t="shared" si="562"/>
        <v>0</v>
      </c>
    </row>
    <row r="2540" spans="1:60" x14ac:dyDescent="0.2">
      <c r="A2540" s="2">
        <v>2537</v>
      </c>
      <c r="B2540" s="2" t="s">
        <v>2816</v>
      </c>
      <c r="C2540" s="2" t="s">
        <v>2853</v>
      </c>
      <c r="D2540" s="2" t="s">
        <v>2857</v>
      </c>
      <c r="E2540" s="2">
        <v>5</v>
      </c>
      <c r="F2540" s="2">
        <v>6</v>
      </c>
      <c r="G2540" s="2">
        <v>4</v>
      </c>
      <c r="H2540" s="2" t="s">
        <v>122</v>
      </c>
      <c r="I2540" s="2">
        <v>0</v>
      </c>
      <c r="J2540" s="2">
        <v>25000</v>
      </c>
      <c r="K2540" s="2"/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1</v>
      </c>
      <c r="AA2540" s="2">
        <v>0</v>
      </c>
      <c r="AB2540" s="2">
        <v>0</v>
      </c>
      <c r="AC2540" s="2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2"/>
      <c r="AL2540" s="5">
        <v>94300</v>
      </c>
      <c r="AM2540" s="5">
        <v>80200</v>
      </c>
      <c r="AN2540" s="2"/>
      <c r="AO2540" s="2">
        <f t="shared" si="549"/>
        <v>0</v>
      </c>
      <c r="AP2540" s="2">
        <f t="shared" si="550"/>
        <v>0</v>
      </c>
      <c r="AQ2540" s="2">
        <f t="shared" si="551"/>
        <v>0</v>
      </c>
      <c r="AR2540" s="2"/>
      <c r="AS2540" s="2"/>
      <c r="AT2540" s="2"/>
      <c r="AU2540" s="2"/>
      <c r="AV2540" s="2">
        <f t="shared" si="552"/>
        <v>0</v>
      </c>
      <c r="AW2540" s="2">
        <f t="shared" si="553"/>
        <v>0</v>
      </c>
      <c r="AX2540" s="2">
        <f t="shared" si="554"/>
        <v>1</v>
      </c>
      <c r="AY2540" s="2"/>
      <c r="AZ2540" s="2"/>
      <c r="BA2540" s="2">
        <f t="shared" si="555"/>
        <v>3</v>
      </c>
      <c r="BB2540" s="2">
        <f t="shared" si="556"/>
        <v>0</v>
      </c>
      <c r="BC2540" s="2">
        <f t="shared" si="557"/>
        <v>0</v>
      </c>
      <c r="BD2540" s="2">
        <f t="shared" si="558"/>
        <v>0</v>
      </c>
      <c r="BE2540" s="2">
        <f t="shared" si="559"/>
        <v>0</v>
      </c>
      <c r="BF2540" s="2">
        <f t="shared" si="560"/>
        <v>1</v>
      </c>
      <c r="BG2540" s="2">
        <f t="shared" si="561"/>
        <v>2</v>
      </c>
      <c r="BH2540" s="2">
        <f t="shared" si="562"/>
        <v>5</v>
      </c>
    </row>
    <row r="2541" spans="1:60" x14ac:dyDescent="0.2">
      <c r="A2541" s="2">
        <v>2538</v>
      </c>
      <c r="B2541" s="2" t="s">
        <v>2816</v>
      </c>
      <c r="C2541" s="2" t="s">
        <v>2853</v>
      </c>
      <c r="D2541" s="2" t="s">
        <v>2858</v>
      </c>
      <c r="E2541" s="2">
        <v>3</v>
      </c>
      <c r="F2541" s="2">
        <v>2</v>
      </c>
      <c r="G2541" s="2">
        <v>2</v>
      </c>
      <c r="H2541" s="2" t="s">
        <v>122</v>
      </c>
      <c r="I2541" s="2">
        <v>0</v>
      </c>
      <c r="J2541" s="2">
        <v>0</v>
      </c>
      <c r="K2541" s="2"/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2"/>
      <c r="AL2541" s="5">
        <v>156000</v>
      </c>
      <c r="AM2541" s="5">
        <v>119000</v>
      </c>
      <c r="AN2541" s="2"/>
      <c r="AO2541" s="2">
        <f t="shared" si="549"/>
        <v>0</v>
      </c>
      <c r="AP2541" s="2">
        <f t="shared" si="550"/>
        <v>0</v>
      </c>
      <c r="AQ2541" s="2">
        <f t="shared" si="551"/>
        <v>0</v>
      </c>
      <c r="AR2541" s="2"/>
      <c r="AS2541" s="2"/>
      <c r="AT2541" s="2"/>
      <c r="AU2541" s="2"/>
      <c r="AV2541" s="2">
        <f t="shared" si="552"/>
        <v>0</v>
      </c>
      <c r="AW2541" s="2">
        <f t="shared" si="553"/>
        <v>0</v>
      </c>
      <c r="AX2541" s="2">
        <f t="shared" si="554"/>
        <v>0</v>
      </c>
      <c r="AY2541" s="2"/>
      <c r="AZ2541" s="2"/>
      <c r="BA2541" s="2">
        <f t="shared" si="555"/>
        <v>0</v>
      </c>
      <c r="BB2541" s="2">
        <f t="shared" si="556"/>
        <v>0</v>
      </c>
      <c r="BC2541" s="2">
        <f t="shared" si="557"/>
        <v>0</v>
      </c>
      <c r="BD2541" s="2">
        <f t="shared" si="558"/>
        <v>0</v>
      </c>
      <c r="BE2541" s="2">
        <f t="shared" si="559"/>
        <v>0</v>
      </c>
      <c r="BF2541" s="2">
        <f t="shared" si="560"/>
        <v>0</v>
      </c>
      <c r="BG2541" s="2">
        <f t="shared" si="561"/>
        <v>0</v>
      </c>
      <c r="BH2541" s="2">
        <f t="shared" si="562"/>
        <v>0</v>
      </c>
    </row>
    <row r="2542" spans="1:60" x14ac:dyDescent="0.2">
      <c r="A2542" s="2">
        <v>2539</v>
      </c>
      <c r="B2542" s="2" t="s">
        <v>2816</v>
      </c>
      <c r="C2542" s="2" t="s">
        <v>2853</v>
      </c>
      <c r="D2542" s="2" t="s">
        <v>2859</v>
      </c>
      <c r="E2542" s="2">
        <v>4</v>
      </c>
      <c r="F2542" s="2">
        <v>2</v>
      </c>
      <c r="G2542" s="2">
        <v>2</v>
      </c>
      <c r="H2542" s="2" t="s">
        <v>122</v>
      </c>
      <c r="I2542" s="2">
        <v>0</v>
      </c>
      <c r="J2542" s="2">
        <v>1200</v>
      </c>
      <c r="K2542" s="2"/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1</v>
      </c>
      <c r="AA2542" s="2">
        <v>0</v>
      </c>
      <c r="AB2542" s="2">
        <v>0</v>
      </c>
      <c r="AC2542" s="2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2"/>
      <c r="AL2542" s="5">
        <v>59100</v>
      </c>
      <c r="AM2542" s="5">
        <v>51500</v>
      </c>
      <c r="AN2542" s="2"/>
      <c r="AO2542" s="2">
        <f t="shared" si="549"/>
        <v>0</v>
      </c>
      <c r="AP2542" s="2">
        <f t="shared" si="550"/>
        <v>0</v>
      </c>
      <c r="AQ2542" s="2">
        <f t="shared" si="551"/>
        <v>0</v>
      </c>
      <c r="AR2542" s="2"/>
      <c r="AS2542" s="2"/>
      <c r="AT2542" s="2"/>
      <c r="AU2542" s="2"/>
      <c r="AV2542" s="2">
        <f t="shared" si="552"/>
        <v>0</v>
      </c>
      <c r="AW2542" s="2">
        <f t="shared" si="553"/>
        <v>0</v>
      </c>
      <c r="AX2542" s="2">
        <f t="shared" si="554"/>
        <v>1</v>
      </c>
      <c r="AY2542" s="2"/>
      <c r="AZ2542" s="2"/>
      <c r="BA2542" s="2">
        <f t="shared" si="555"/>
        <v>3</v>
      </c>
      <c r="BB2542" s="2">
        <f t="shared" si="556"/>
        <v>0</v>
      </c>
      <c r="BC2542" s="2">
        <f t="shared" si="557"/>
        <v>0</v>
      </c>
      <c r="BD2542" s="2">
        <f t="shared" si="558"/>
        <v>0</v>
      </c>
      <c r="BE2542" s="2">
        <f t="shared" si="559"/>
        <v>0</v>
      </c>
      <c r="BF2542" s="2">
        <f t="shared" si="560"/>
        <v>0</v>
      </c>
      <c r="BG2542" s="2">
        <f t="shared" si="561"/>
        <v>0</v>
      </c>
      <c r="BH2542" s="2">
        <f t="shared" si="562"/>
        <v>3</v>
      </c>
    </row>
    <row r="2543" spans="1:60" x14ac:dyDescent="0.2">
      <c r="A2543" s="2">
        <v>2540</v>
      </c>
      <c r="B2543" s="2" t="s">
        <v>2816</v>
      </c>
      <c r="C2543" s="2" t="s">
        <v>2853</v>
      </c>
      <c r="D2543" s="2" t="s">
        <v>2860</v>
      </c>
      <c r="E2543" s="2">
        <v>8</v>
      </c>
      <c r="F2543" s="2">
        <v>6</v>
      </c>
      <c r="G2543" s="2">
        <v>3</v>
      </c>
      <c r="H2543" s="2" t="s">
        <v>122</v>
      </c>
      <c r="I2543" s="2">
        <v>0</v>
      </c>
      <c r="J2543" s="2">
        <v>100</v>
      </c>
      <c r="K2543" s="2"/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2"/>
      <c r="AL2543" s="5">
        <v>182000</v>
      </c>
      <c r="AM2543" s="5">
        <v>156000</v>
      </c>
      <c r="AN2543" s="2"/>
      <c r="AO2543" s="2">
        <f t="shared" si="549"/>
        <v>0</v>
      </c>
      <c r="AP2543" s="2">
        <f t="shared" si="550"/>
        <v>0</v>
      </c>
      <c r="AQ2543" s="2">
        <f t="shared" si="551"/>
        <v>0</v>
      </c>
      <c r="AR2543" s="2"/>
      <c r="AS2543" s="2"/>
      <c r="AT2543" s="2"/>
      <c r="AU2543" s="2"/>
      <c r="AV2543" s="2">
        <f t="shared" si="552"/>
        <v>0</v>
      </c>
      <c r="AW2543" s="2">
        <f t="shared" si="553"/>
        <v>0</v>
      </c>
      <c r="AX2543" s="2">
        <f t="shared" si="554"/>
        <v>0</v>
      </c>
      <c r="AY2543" s="2"/>
      <c r="AZ2543" s="2"/>
      <c r="BA2543" s="2">
        <f t="shared" si="555"/>
        <v>0</v>
      </c>
      <c r="BB2543" s="2">
        <f t="shared" si="556"/>
        <v>0</v>
      </c>
      <c r="BC2543" s="2">
        <f t="shared" si="557"/>
        <v>0</v>
      </c>
      <c r="BD2543" s="2">
        <f t="shared" si="558"/>
        <v>0</v>
      </c>
      <c r="BE2543" s="2">
        <f t="shared" si="559"/>
        <v>0</v>
      </c>
      <c r="BF2543" s="2">
        <f t="shared" si="560"/>
        <v>1</v>
      </c>
      <c r="BG2543" s="2">
        <f t="shared" si="561"/>
        <v>0</v>
      </c>
      <c r="BH2543" s="2">
        <f t="shared" si="562"/>
        <v>0</v>
      </c>
    </row>
    <row r="2544" spans="1:60" x14ac:dyDescent="0.2">
      <c r="A2544" s="2">
        <v>2541</v>
      </c>
      <c r="B2544" s="2" t="s">
        <v>2816</v>
      </c>
      <c r="C2544" s="2" t="s">
        <v>2853</v>
      </c>
      <c r="D2544" s="2" t="s">
        <v>2861</v>
      </c>
      <c r="E2544" s="2">
        <v>9</v>
      </c>
      <c r="F2544" s="2">
        <v>18</v>
      </c>
      <c r="G2544" s="2">
        <v>3</v>
      </c>
      <c r="H2544" s="2" t="s">
        <v>122</v>
      </c>
      <c r="I2544" s="2">
        <v>0</v>
      </c>
      <c r="J2544" s="2">
        <v>500</v>
      </c>
      <c r="K2544" s="2"/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2"/>
      <c r="AL2544" s="5">
        <v>106000</v>
      </c>
      <c r="AM2544" s="5">
        <v>91800</v>
      </c>
      <c r="AN2544" s="2"/>
      <c r="AO2544" s="2">
        <f t="shared" si="549"/>
        <v>0</v>
      </c>
      <c r="AP2544" s="2">
        <f t="shared" si="550"/>
        <v>0</v>
      </c>
      <c r="AQ2544" s="2">
        <f t="shared" si="551"/>
        <v>0</v>
      </c>
      <c r="AR2544" s="2"/>
      <c r="AS2544" s="2"/>
      <c r="AT2544" s="2"/>
      <c r="AU2544" s="2"/>
      <c r="AV2544" s="2">
        <f t="shared" si="552"/>
        <v>0</v>
      </c>
      <c r="AW2544" s="2">
        <f t="shared" si="553"/>
        <v>0</v>
      </c>
      <c r="AX2544" s="2">
        <f t="shared" si="554"/>
        <v>0</v>
      </c>
      <c r="AY2544" s="2"/>
      <c r="AZ2544" s="2"/>
      <c r="BA2544" s="2">
        <f t="shared" si="555"/>
        <v>0</v>
      </c>
      <c r="BB2544" s="2">
        <f t="shared" si="556"/>
        <v>0</v>
      </c>
      <c r="BC2544" s="2">
        <f t="shared" si="557"/>
        <v>0</v>
      </c>
      <c r="BD2544" s="2">
        <f t="shared" si="558"/>
        <v>0</v>
      </c>
      <c r="BE2544" s="2">
        <f t="shared" si="559"/>
        <v>1</v>
      </c>
      <c r="BF2544" s="2">
        <f t="shared" si="560"/>
        <v>1</v>
      </c>
      <c r="BG2544" s="2">
        <f t="shared" si="561"/>
        <v>0</v>
      </c>
      <c r="BH2544" s="2">
        <f t="shared" si="562"/>
        <v>0</v>
      </c>
    </row>
    <row r="2545" spans="1:60" x14ac:dyDescent="0.2">
      <c r="A2545" s="2">
        <v>2542</v>
      </c>
      <c r="B2545" s="2" t="s">
        <v>2816</v>
      </c>
      <c r="C2545" s="2" t="s">
        <v>2853</v>
      </c>
      <c r="D2545" s="2" t="s">
        <v>2862</v>
      </c>
      <c r="E2545" s="2">
        <v>2</v>
      </c>
      <c r="F2545" s="2">
        <v>5</v>
      </c>
      <c r="G2545" s="2">
        <v>4</v>
      </c>
      <c r="H2545" s="2" t="s">
        <v>122</v>
      </c>
      <c r="I2545" s="2">
        <v>0</v>
      </c>
      <c r="J2545" s="2">
        <v>0</v>
      </c>
      <c r="K2545" s="2"/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2"/>
      <c r="AL2545" s="5">
        <v>2010000</v>
      </c>
      <c r="AM2545" s="5">
        <v>1110000</v>
      </c>
      <c r="AN2545" s="2"/>
      <c r="AO2545" s="2">
        <f t="shared" si="549"/>
        <v>0</v>
      </c>
      <c r="AP2545" s="2">
        <f t="shared" si="550"/>
        <v>0</v>
      </c>
      <c r="AQ2545" s="2">
        <f t="shared" si="551"/>
        <v>0</v>
      </c>
      <c r="AR2545" s="2"/>
      <c r="AS2545" s="2"/>
      <c r="AT2545" s="2"/>
      <c r="AU2545" s="2"/>
      <c r="AV2545" s="2">
        <f t="shared" si="552"/>
        <v>0</v>
      </c>
      <c r="AW2545" s="2">
        <f t="shared" si="553"/>
        <v>0</v>
      </c>
      <c r="AX2545" s="2">
        <f t="shared" si="554"/>
        <v>0</v>
      </c>
      <c r="AY2545" s="2"/>
      <c r="AZ2545" s="2"/>
      <c r="BA2545" s="2">
        <f t="shared" si="555"/>
        <v>0</v>
      </c>
      <c r="BB2545" s="2">
        <f t="shared" si="556"/>
        <v>0</v>
      </c>
      <c r="BC2545" s="2">
        <f t="shared" si="557"/>
        <v>0</v>
      </c>
      <c r="BD2545" s="2">
        <f t="shared" si="558"/>
        <v>0</v>
      </c>
      <c r="BE2545" s="2">
        <f t="shared" si="559"/>
        <v>0</v>
      </c>
      <c r="BF2545" s="2">
        <f t="shared" si="560"/>
        <v>1</v>
      </c>
      <c r="BG2545" s="2">
        <f t="shared" si="561"/>
        <v>0</v>
      </c>
      <c r="BH2545" s="2">
        <f t="shared" si="562"/>
        <v>0</v>
      </c>
    </row>
    <row r="2546" spans="1:60" x14ac:dyDescent="0.2">
      <c r="A2546" s="2">
        <v>2543</v>
      </c>
      <c r="B2546" s="2" t="s">
        <v>2816</v>
      </c>
      <c r="C2546" s="2" t="s">
        <v>2863</v>
      </c>
      <c r="D2546" s="2" t="s">
        <v>2864</v>
      </c>
      <c r="E2546" s="2">
        <v>5</v>
      </c>
      <c r="F2546" s="2">
        <v>15</v>
      </c>
      <c r="G2546" s="2">
        <v>2</v>
      </c>
      <c r="H2546" s="2" t="s">
        <v>117</v>
      </c>
      <c r="I2546" s="2">
        <v>43200</v>
      </c>
      <c r="J2546" s="2">
        <v>500</v>
      </c>
      <c r="K2546" s="2"/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2"/>
      <c r="AL2546" s="5">
        <v>1420000</v>
      </c>
      <c r="AM2546" s="5">
        <v>761000</v>
      </c>
      <c r="AN2546" s="2"/>
      <c r="AO2546" s="2">
        <f t="shared" si="549"/>
        <v>0</v>
      </c>
      <c r="AP2546" s="2">
        <f t="shared" si="550"/>
        <v>0</v>
      </c>
      <c r="AQ2546" s="2">
        <f t="shared" si="551"/>
        <v>0</v>
      </c>
      <c r="AR2546" s="2"/>
      <c r="AS2546" s="2"/>
      <c r="AT2546" s="2"/>
      <c r="AU2546" s="2"/>
      <c r="AV2546" s="2">
        <f t="shared" si="552"/>
        <v>0</v>
      </c>
      <c r="AW2546" s="2">
        <f t="shared" si="553"/>
        <v>0</v>
      </c>
      <c r="AX2546" s="2">
        <f t="shared" si="554"/>
        <v>0</v>
      </c>
      <c r="AY2546" s="2"/>
      <c r="AZ2546" s="2"/>
      <c r="BA2546" s="2">
        <f t="shared" si="555"/>
        <v>0</v>
      </c>
      <c r="BB2546" s="2">
        <f t="shared" si="556"/>
        <v>0</v>
      </c>
      <c r="BC2546" s="2">
        <f t="shared" si="557"/>
        <v>0</v>
      </c>
      <c r="BD2546" s="2">
        <f t="shared" si="558"/>
        <v>1</v>
      </c>
      <c r="BE2546" s="2">
        <f t="shared" si="559"/>
        <v>1</v>
      </c>
      <c r="BF2546" s="2">
        <f t="shared" si="560"/>
        <v>0</v>
      </c>
      <c r="BG2546" s="2">
        <f t="shared" si="561"/>
        <v>0</v>
      </c>
      <c r="BH2546" s="2">
        <f t="shared" si="562"/>
        <v>0</v>
      </c>
    </row>
    <row r="2547" spans="1:60" x14ac:dyDescent="0.2">
      <c r="A2547" s="2">
        <v>2544</v>
      </c>
      <c r="B2547" s="2" t="s">
        <v>2816</v>
      </c>
      <c r="C2547" s="2" t="s">
        <v>2863</v>
      </c>
      <c r="D2547" s="2" t="s">
        <v>2865</v>
      </c>
      <c r="E2547" s="2">
        <v>0</v>
      </c>
      <c r="F2547" s="2">
        <v>0</v>
      </c>
      <c r="G2547" s="2">
        <v>0</v>
      </c>
      <c r="H2547" s="2"/>
      <c r="I2547" s="2">
        <v>0</v>
      </c>
      <c r="J2547" s="2">
        <v>0</v>
      </c>
      <c r="K2547" s="2"/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2"/>
      <c r="AL2547" s="5">
        <v>9530</v>
      </c>
      <c r="AM2547" s="5">
        <v>6880</v>
      </c>
      <c r="AN2547" s="2"/>
      <c r="AO2547" s="2">
        <f t="shared" si="549"/>
        <v>0</v>
      </c>
      <c r="AP2547" s="2">
        <f t="shared" si="550"/>
        <v>0</v>
      </c>
      <c r="AQ2547" s="2">
        <f t="shared" si="551"/>
        <v>0</v>
      </c>
      <c r="AR2547" s="2"/>
      <c r="AS2547" s="2"/>
      <c r="AT2547" s="2"/>
      <c r="AU2547" s="2"/>
      <c r="AV2547" s="2">
        <f t="shared" si="552"/>
        <v>0</v>
      </c>
      <c r="AW2547" s="2">
        <f t="shared" si="553"/>
        <v>0</v>
      </c>
      <c r="AX2547" s="2">
        <f t="shared" si="554"/>
        <v>0</v>
      </c>
      <c r="AY2547" s="2"/>
      <c r="AZ2547" s="2"/>
      <c r="BA2547" s="2">
        <f t="shared" si="555"/>
        <v>0</v>
      </c>
      <c r="BB2547" s="2">
        <f t="shared" si="556"/>
        <v>0</v>
      </c>
      <c r="BC2547" s="2">
        <f t="shared" si="557"/>
        <v>0</v>
      </c>
      <c r="BD2547" s="2">
        <f t="shared" si="558"/>
        <v>0</v>
      </c>
      <c r="BE2547" s="2">
        <f t="shared" si="559"/>
        <v>0</v>
      </c>
      <c r="BF2547" s="2">
        <f t="shared" si="560"/>
        <v>0</v>
      </c>
      <c r="BG2547" s="2">
        <f t="shared" si="561"/>
        <v>0</v>
      </c>
      <c r="BH2547" s="2">
        <f t="shared" si="562"/>
        <v>0</v>
      </c>
    </row>
    <row r="2548" spans="1:60" x14ac:dyDescent="0.2">
      <c r="A2548" s="2">
        <v>2545</v>
      </c>
      <c r="B2548" s="2" t="s">
        <v>2816</v>
      </c>
      <c r="C2548" s="2" t="s">
        <v>2863</v>
      </c>
      <c r="D2548" s="2" t="s">
        <v>2866</v>
      </c>
      <c r="E2548" s="2">
        <v>5</v>
      </c>
      <c r="F2548" s="2">
        <v>9</v>
      </c>
      <c r="G2548" s="2">
        <v>0</v>
      </c>
      <c r="H2548" s="2" t="s">
        <v>129</v>
      </c>
      <c r="I2548" s="2">
        <v>86400</v>
      </c>
      <c r="J2548" s="2">
        <v>100</v>
      </c>
      <c r="K2548" s="2"/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2"/>
      <c r="AL2548" s="5">
        <v>41600</v>
      </c>
      <c r="AM2548" s="5">
        <v>40600</v>
      </c>
      <c r="AN2548" s="2"/>
      <c r="AO2548" s="2">
        <f t="shared" si="549"/>
        <v>0</v>
      </c>
      <c r="AP2548" s="2">
        <f t="shared" si="550"/>
        <v>0</v>
      </c>
      <c r="AQ2548" s="2">
        <f t="shared" si="551"/>
        <v>0</v>
      </c>
      <c r="AR2548" s="2"/>
      <c r="AS2548" s="2"/>
      <c r="AT2548" s="2"/>
      <c r="AU2548" s="2"/>
      <c r="AV2548" s="2">
        <f t="shared" si="552"/>
        <v>0</v>
      </c>
      <c r="AW2548" s="2">
        <f t="shared" si="553"/>
        <v>0</v>
      </c>
      <c r="AX2548" s="2">
        <f t="shared" si="554"/>
        <v>0</v>
      </c>
      <c r="AY2548" s="2"/>
      <c r="AZ2548" s="2"/>
      <c r="BA2548" s="2">
        <f t="shared" si="555"/>
        <v>0</v>
      </c>
      <c r="BB2548" s="2">
        <f t="shared" si="556"/>
        <v>0</v>
      </c>
      <c r="BC2548" s="2">
        <f t="shared" si="557"/>
        <v>0</v>
      </c>
      <c r="BD2548" s="2">
        <f t="shared" si="558"/>
        <v>1</v>
      </c>
      <c r="BE2548" s="2">
        <f t="shared" si="559"/>
        <v>0</v>
      </c>
      <c r="BF2548" s="2">
        <f t="shared" si="560"/>
        <v>0</v>
      </c>
      <c r="BG2548" s="2">
        <f t="shared" si="561"/>
        <v>0</v>
      </c>
      <c r="BH2548" s="2">
        <f t="shared" si="562"/>
        <v>0</v>
      </c>
    </row>
    <row r="2549" spans="1:60" x14ac:dyDescent="0.2">
      <c r="A2549" s="2">
        <v>2546</v>
      </c>
      <c r="B2549" s="2" t="s">
        <v>2816</v>
      </c>
      <c r="C2549" s="2" t="s">
        <v>2863</v>
      </c>
      <c r="D2549" s="2" t="s">
        <v>2867</v>
      </c>
      <c r="E2549" s="2">
        <v>5</v>
      </c>
      <c r="F2549" s="2">
        <v>18</v>
      </c>
      <c r="G2549" s="2">
        <v>5</v>
      </c>
      <c r="H2549" s="2" t="s">
        <v>117</v>
      </c>
      <c r="I2549" s="2">
        <v>43200</v>
      </c>
      <c r="J2549" s="2">
        <v>500</v>
      </c>
      <c r="K2549" s="2"/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2"/>
      <c r="AL2549" s="5">
        <v>299000</v>
      </c>
      <c r="AM2549" s="5">
        <v>262000</v>
      </c>
      <c r="AN2549" s="2"/>
      <c r="AO2549" s="2">
        <f t="shared" si="549"/>
        <v>0</v>
      </c>
      <c r="AP2549" s="2">
        <f t="shared" si="550"/>
        <v>0</v>
      </c>
      <c r="AQ2549" s="2">
        <f t="shared" si="551"/>
        <v>0</v>
      </c>
      <c r="AR2549" s="2"/>
      <c r="AS2549" s="2"/>
      <c r="AT2549" s="2"/>
      <c r="AU2549" s="2"/>
      <c r="AV2549" s="2">
        <f t="shared" si="552"/>
        <v>0</v>
      </c>
      <c r="AW2549" s="2">
        <f t="shared" si="553"/>
        <v>0</v>
      </c>
      <c r="AX2549" s="2">
        <f t="shared" si="554"/>
        <v>0</v>
      </c>
      <c r="AY2549" s="2"/>
      <c r="AZ2549" s="2"/>
      <c r="BA2549" s="2">
        <f t="shared" si="555"/>
        <v>0</v>
      </c>
      <c r="BB2549" s="2">
        <f t="shared" si="556"/>
        <v>0</v>
      </c>
      <c r="BC2549" s="2">
        <f t="shared" si="557"/>
        <v>0</v>
      </c>
      <c r="BD2549" s="2">
        <f t="shared" si="558"/>
        <v>1</v>
      </c>
      <c r="BE2549" s="2">
        <f t="shared" si="559"/>
        <v>1</v>
      </c>
      <c r="BF2549" s="2">
        <f t="shared" si="560"/>
        <v>1</v>
      </c>
      <c r="BG2549" s="2">
        <f t="shared" si="561"/>
        <v>0</v>
      </c>
      <c r="BH2549" s="2">
        <f t="shared" si="562"/>
        <v>0</v>
      </c>
    </row>
    <row r="2550" spans="1:60" x14ac:dyDescent="0.2">
      <c r="A2550" s="2">
        <v>2547</v>
      </c>
      <c r="B2550" s="2" t="s">
        <v>2816</v>
      </c>
      <c r="C2550" s="2" t="s">
        <v>2863</v>
      </c>
      <c r="D2550" s="2" t="s">
        <v>2868</v>
      </c>
      <c r="E2550" s="2">
        <v>5</v>
      </c>
      <c r="F2550" s="2">
        <v>6</v>
      </c>
      <c r="G2550" s="2">
        <v>0</v>
      </c>
      <c r="H2550" s="2" t="s">
        <v>129</v>
      </c>
      <c r="I2550" s="2">
        <v>86400</v>
      </c>
      <c r="J2550" s="2">
        <v>100</v>
      </c>
      <c r="K2550" s="2"/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2"/>
      <c r="AL2550" s="5">
        <v>323000</v>
      </c>
      <c r="AM2550" s="5">
        <v>289000</v>
      </c>
      <c r="AN2550" s="2"/>
      <c r="AO2550" s="2">
        <f t="shared" si="549"/>
        <v>0</v>
      </c>
      <c r="AP2550" s="2">
        <f t="shared" si="550"/>
        <v>0</v>
      </c>
      <c r="AQ2550" s="2">
        <f t="shared" si="551"/>
        <v>0</v>
      </c>
      <c r="AR2550" s="2"/>
      <c r="AS2550" s="2"/>
      <c r="AT2550" s="2"/>
      <c r="AU2550" s="2"/>
      <c r="AV2550" s="2">
        <f t="shared" si="552"/>
        <v>0</v>
      </c>
      <c r="AW2550" s="2">
        <f t="shared" si="553"/>
        <v>0</v>
      </c>
      <c r="AX2550" s="2">
        <f t="shared" si="554"/>
        <v>0</v>
      </c>
      <c r="AY2550" s="2"/>
      <c r="AZ2550" s="2"/>
      <c r="BA2550" s="2">
        <f t="shared" si="555"/>
        <v>0</v>
      </c>
      <c r="BB2550" s="2">
        <f t="shared" si="556"/>
        <v>0</v>
      </c>
      <c r="BC2550" s="2">
        <f t="shared" si="557"/>
        <v>0</v>
      </c>
      <c r="BD2550" s="2">
        <f t="shared" si="558"/>
        <v>1</v>
      </c>
      <c r="BE2550" s="2">
        <f t="shared" si="559"/>
        <v>0</v>
      </c>
      <c r="BF2550" s="2">
        <f t="shared" si="560"/>
        <v>0</v>
      </c>
      <c r="BG2550" s="2">
        <f t="shared" si="561"/>
        <v>0</v>
      </c>
      <c r="BH2550" s="2">
        <f t="shared" si="562"/>
        <v>0</v>
      </c>
    </row>
    <row r="2551" spans="1:60" x14ac:dyDescent="0.2">
      <c r="A2551" s="2">
        <v>2548</v>
      </c>
      <c r="B2551" s="2" t="s">
        <v>2816</v>
      </c>
      <c r="C2551" s="2" t="s">
        <v>2863</v>
      </c>
      <c r="D2551" s="2" t="s">
        <v>2869</v>
      </c>
      <c r="E2551" s="2">
        <v>5</v>
      </c>
      <c r="F2551" s="2">
        <v>12</v>
      </c>
      <c r="G2551" s="2">
        <v>3</v>
      </c>
      <c r="H2551" s="2" t="s">
        <v>106</v>
      </c>
      <c r="I2551" s="2">
        <v>36000</v>
      </c>
      <c r="J2551" s="2">
        <v>100</v>
      </c>
      <c r="K2551" s="2"/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2"/>
      <c r="AL2551" s="5">
        <v>158000</v>
      </c>
      <c r="AM2551" s="5">
        <v>137000</v>
      </c>
      <c r="AN2551" s="2"/>
      <c r="AO2551" s="2">
        <f t="shared" si="549"/>
        <v>0</v>
      </c>
      <c r="AP2551" s="2">
        <f t="shared" si="550"/>
        <v>0</v>
      </c>
      <c r="AQ2551" s="2">
        <f t="shared" si="551"/>
        <v>0</v>
      </c>
      <c r="AR2551" s="2"/>
      <c r="AS2551" s="2"/>
      <c r="AT2551" s="2"/>
      <c r="AU2551" s="2"/>
      <c r="AV2551" s="2">
        <f t="shared" si="552"/>
        <v>0</v>
      </c>
      <c r="AW2551" s="2">
        <f t="shared" si="553"/>
        <v>0</v>
      </c>
      <c r="AX2551" s="2">
        <f t="shared" si="554"/>
        <v>0</v>
      </c>
      <c r="AY2551" s="2"/>
      <c r="AZ2551" s="2"/>
      <c r="BA2551" s="2">
        <f t="shared" si="555"/>
        <v>0</v>
      </c>
      <c r="BB2551" s="2">
        <f t="shared" si="556"/>
        <v>0</v>
      </c>
      <c r="BC2551" s="2">
        <f t="shared" si="557"/>
        <v>0</v>
      </c>
      <c r="BD2551" s="2">
        <f t="shared" si="558"/>
        <v>1</v>
      </c>
      <c r="BE2551" s="2">
        <f t="shared" si="559"/>
        <v>0</v>
      </c>
      <c r="BF2551" s="2">
        <f t="shared" si="560"/>
        <v>1</v>
      </c>
      <c r="BG2551" s="2">
        <f t="shared" si="561"/>
        <v>0</v>
      </c>
      <c r="BH2551" s="2">
        <f t="shared" si="562"/>
        <v>0</v>
      </c>
    </row>
    <row r="2552" spans="1:60" x14ac:dyDescent="0.2">
      <c r="A2552" s="2">
        <v>2549</v>
      </c>
      <c r="B2552" s="2" t="s">
        <v>2816</v>
      </c>
      <c r="C2552" s="2" t="s">
        <v>2863</v>
      </c>
      <c r="D2552" s="2" t="s">
        <v>2870</v>
      </c>
      <c r="E2552" s="2">
        <v>8</v>
      </c>
      <c r="F2552" s="2">
        <v>11</v>
      </c>
      <c r="G2552" s="2">
        <v>6</v>
      </c>
      <c r="H2552" s="2" t="s">
        <v>129</v>
      </c>
      <c r="I2552" s="2">
        <v>86400</v>
      </c>
      <c r="J2552" s="2">
        <v>100</v>
      </c>
      <c r="K2552" s="2"/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2"/>
      <c r="AL2552" s="5">
        <v>404000</v>
      </c>
      <c r="AM2552" s="5">
        <v>378000</v>
      </c>
      <c r="AN2552" s="2"/>
      <c r="AO2552" s="2">
        <f t="shared" si="549"/>
        <v>0</v>
      </c>
      <c r="AP2552" s="2">
        <f t="shared" si="550"/>
        <v>0</v>
      </c>
      <c r="AQ2552" s="2">
        <f t="shared" si="551"/>
        <v>0</v>
      </c>
      <c r="AR2552" s="2"/>
      <c r="AS2552" s="2"/>
      <c r="AT2552" s="2"/>
      <c r="AU2552" s="2"/>
      <c r="AV2552" s="2">
        <f t="shared" si="552"/>
        <v>0</v>
      </c>
      <c r="AW2552" s="2">
        <f t="shared" si="553"/>
        <v>0</v>
      </c>
      <c r="AX2552" s="2">
        <f t="shared" si="554"/>
        <v>0</v>
      </c>
      <c r="AY2552" s="2"/>
      <c r="AZ2552" s="2"/>
      <c r="BA2552" s="2">
        <f t="shared" si="555"/>
        <v>0</v>
      </c>
      <c r="BB2552" s="2">
        <f t="shared" si="556"/>
        <v>0</v>
      </c>
      <c r="BC2552" s="2">
        <f t="shared" si="557"/>
        <v>0</v>
      </c>
      <c r="BD2552" s="2">
        <f t="shared" si="558"/>
        <v>1</v>
      </c>
      <c r="BE2552" s="2">
        <f t="shared" si="559"/>
        <v>0</v>
      </c>
      <c r="BF2552" s="2">
        <f t="shared" si="560"/>
        <v>1</v>
      </c>
      <c r="BG2552" s="2">
        <f t="shared" si="561"/>
        <v>0</v>
      </c>
      <c r="BH2552" s="2">
        <f t="shared" si="562"/>
        <v>0</v>
      </c>
    </row>
    <row r="2553" spans="1:60" x14ac:dyDescent="0.2">
      <c r="A2553" s="2">
        <v>2550</v>
      </c>
      <c r="B2553" s="2" t="s">
        <v>2816</v>
      </c>
      <c r="C2553" s="2" t="s">
        <v>2863</v>
      </c>
      <c r="D2553" s="2" t="s">
        <v>2871</v>
      </c>
      <c r="E2553" s="2">
        <v>8</v>
      </c>
      <c r="F2553" s="2">
        <v>17</v>
      </c>
      <c r="G2553" s="2">
        <v>9</v>
      </c>
      <c r="H2553" s="2" t="s">
        <v>129</v>
      </c>
      <c r="I2553" s="2">
        <v>86400</v>
      </c>
      <c r="J2553" s="2">
        <v>500</v>
      </c>
      <c r="K2553" s="2"/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0</v>
      </c>
      <c r="AK2553" s="2"/>
      <c r="AL2553" s="5">
        <v>630000</v>
      </c>
      <c r="AM2553" s="5">
        <v>3130000</v>
      </c>
      <c r="AN2553" s="2"/>
      <c r="AO2553" s="2">
        <f t="shared" si="549"/>
        <v>0</v>
      </c>
      <c r="AP2553" s="2">
        <f t="shared" si="550"/>
        <v>0</v>
      </c>
      <c r="AQ2553" s="2">
        <f t="shared" si="551"/>
        <v>0</v>
      </c>
      <c r="AR2553" s="2"/>
      <c r="AS2553" s="2"/>
      <c r="AT2553" s="2"/>
      <c r="AU2553" s="2"/>
      <c r="AV2553" s="2">
        <f t="shared" si="552"/>
        <v>0</v>
      </c>
      <c r="AW2553" s="2">
        <f t="shared" si="553"/>
        <v>0</v>
      </c>
      <c r="AX2553" s="2">
        <f t="shared" si="554"/>
        <v>0</v>
      </c>
      <c r="AY2553" s="2"/>
      <c r="AZ2553" s="2"/>
      <c r="BA2553" s="2">
        <f t="shared" si="555"/>
        <v>0</v>
      </c>
      <c r="BB2553" s="2">
        <f t="shared" si="556"/>
        <v>1</v>
      </c>
      <c r="BC2553" s="2">
        <f t="shared" si="557"/>
        <v>1</v>
      </c>
      <c r="BD2553" s="2">
        <f t="shared" si="558"/>
        <v>1</v>
      </c>
      <c r="BE2553" s="2">
        <f t="shared" si="559"/>
        <v>1</v>
      </c>
      <c r="BF2553" s="2">
        <f t="shared" si="560"/>
        <v>1</v>
      </c>
      <c r="BG2553" s="2">
        <f t="shared" si="561"/>
        <v>0</v>
      </c>
      <c r="BH2553" s="2">
        <f t="shared" si="562"/>
        <v>0</v>
      </c>
    </row>
    <row r="2554" spans="1:60" x14ac:dyDescent="0.2">
      <c r="A2554" s="2">
        <v>2551</v>
      </c>
      <c r="B2554" s="2" t="s">
        <v>2816</v>
      </c>
      <c r="C2554" s="2" t="s">
        <v>2863</v>
      </c>
      <c r="D2554" s="2" t="s">
        <v>2872</v>
      </c>
      <c r="E2554" s="2">
        <v>3</v>
      </c>
      <c r="F2554" s="2">
        <v>1</v>
      </c>
      <c r="G2554" s="2">
        <v>1</v>
      </c>
      <c r="H2554" s="2" t="s">
        <v>117</v>
      </c>
      <c r="I2554" s="2">
        <v>43200</v>
      </c>
      <c r="J2554" s="2">
        <v>0</v>
      </c>
      <c r="K2554" s="2"/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2"/>
      <c r="AL2554" s="5">
        <v>611000</v>
      </c>
      <c r="AM2554" s="5">
        <v>556000</v>
      </c>
      <c r="AN2554" s="2"/>
      <c r="AO2554" s="2">
        <f t="shared" si="549"/>
        <v>0</v>
      </c>
      <c r="AP2554" s="2">
        <f t="shared" si="550"/>
        <v>0</v>
      </c>
      <c r="AQ2554" s="2">
        <f t="shared" si="551"/>
        <v>0</v>
      </c>
      <c r="AR2554" s="2"/>
      <c r="AS2554" s="2"/>
      <c r="AT2554" s="2"/>
      <c r="AU2554" s="2"/>
      <c r="AV2554" s="2">
        <f t="shared" si="552"/>
        <v>0</v>
      </c>
      <c r="AW2554" s="2">
        <f t="shared" si="553"/>
        <v>0</v>
      </c>
      <c r="AX2554" s="2">
        <f t="shared" si="554"/>
        <v>0</v>
      </c>
      <c r="AY2554" s="2"/>
      <c r="AZ2554" s="2"/>
      <c r="BA2554" s="2">
        <f t="shared" si="555"/>
        <v>0</v>
      </c>
      <c r="BB2554" s="2">
        <f t="shared" si="556"/>
        <v>0</v>
      </c>
      <c r="BC2554" s="2">
        <f t="shared" si="557"/>
        <v>0</v>
      </c>
      <c r="BD2554" s="2">
        <f t="shared" si="558"/>
        <v>1</v>
      </c>
      <c r="BE2554" s="2">
        <f t="shared" si="559"/>
        <v>0</v>
      </c>
      <c r="BF2554" s="2">
        <f t="shared" si="560"/>
        <v>0</v>
      </c>
      <c r="BG2554" s="2">
        <f t="shared" si="561"/>
        <v>0</v>
      </c>
      <c r="BH2554" s="2">
        <f t="shared" si="562"/>
        <v>0</v>
      </c>
    </row>
    <row r="2555" spans="1:60" x14ac:dyDescent="0.2">
      <c r="A2555" s="2">
        <v>2552</v>
      </c>
      <c r="B2555" s="2" t="s">
        <v>2816</v>
      </c>
      <c r="C2555" s="2" t="s">
        <v>2863</v>
      </c>
      <c r="D2555" s="2" t="s">
        <v>2873</v>
      </c>
      <c r="E2555" s="2">
        <v>5</v>
      </c>
      <c r="F2555" s="2">
        <v>10</v>
      </c>
      <c r="G2555" s="2">
        <v>0</v>
      </c>
      <c r="H2555" s="2" t="s">
        <v>129</v>
      </c>
      <c r="I2555" s="2">
        <v>86400</v>
      </c>
      <c r="J2555" s="2">
        <v>100</v>
      </c>
      <c r="K2555" s="2"/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2"/>
      <c r="AL2555" s="5">
        <v>32100</v>
      </c>
      <c r="AM2555" s="5">
        <v>30200</v>
      </c>
      <c r="AN2555" s="2"/>
      <c r="AO2555" s="2">
        <f t="shared" si="549"/>
        <v>0</v>
      </c>
      <c r="AP2555" s="2">
        <f t="shared" si="550"/>
        <v>0</v>
      </c>
      <c r="AQ2555" s="2">
        <f t="shared" si="551"/>
        <v>0</v>
      </c>
      <c r="AR2555" s="2"/>
      <c r="AS2555" s="2"/>
      <c r="AT2555" s="2"/>
      <c r="AU2555" s="2"/>
      <c r="AV2555" s="2">
        <f t="shared" si="552"/>
        <v>0</v>
      </c>
      <c r="AW2555" s="2">
        <f t="shared" si="553"/>
        <v>0</v>
      </c>
      <c r="AX2555" s="2">
        <f t="shared" si="554"/>
        <v>0</v>
      </c>
      <c r="AY2555" s="2"/>
      <c r="AZ2555" s="2"/>
      <c r="BA2555" s="2">
        <f t="shared" si="555"/>
        <v>0</v>
      </c>
      <c r="BB2555" s="2">
        <f t="shared" si="556"/>
        <v>0</v>
      </c>
      <c r="BC2555" s="2">
        <f t="shared" si="557"/>
        <v>0</v>
      </c>
      <c r="BD2555" s="2">
        <f t="shared" si="558"/>
        <v>1</v>
      </c>
      <c r="BE2555" s="2">
        <f t="shared" si="559"/>
        <v>0</v>
      </c>
      <c r="BF2555" s="2">
        <f t="shared" si="560"/>
        <v>0</v>
      </c>
      <c r="BG2555" s="2">
        <f t="shared" si="561"/>
        <v>0</v>
      </c>
      <c r="BH2555" s="2">
        <f t="shared" si="562"/>
        <v>0</v>
      </c>
    </row>
    <row r="2556" spans="1:60" x14ac:dyDescent="0.2">
      <c r="A2556" s="2">
        <v>2553</v>
      </c>
      <c r="B2556" s="2" t="s">
        <v>2816</v>
      </c>
      <c r="C2556" s="2" t="s">
        <v>2863</v>
      </c>
      <c r="D2556" s="2" t="s">
        <v>2874</v>
      </c>
      <c r="E2556" s="2">
        <v>5</v>
      </c>
      <c r="F2556" s="2">
        <v>4</v>
      </c>
      <c r="G2556" s="2">
        <v>0</v>
      </c>
      <c r="H2556" s="2" t="s">
        <v>2875</v>
      </c>
      <c r="I2556" s="2">
        <v>302400</v>
      </c>
      <c r="J2556" s="2">
        <v>100</v>
      </c>
      <c r="K2556" s="2"/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2"/>
      <c r="AL2556" s="5">
        <v>547000</v>
      </c>
      <c r="AM2556" s="5">
        <v>393000</v>
      </c>
      <c r="AN2556" s="2"/>
      <c r="AO2556" s="2">
        <f t="shared" si="549"/>
        <v>0</v>
      </c>
      <c r="AP2556" s="2">
        <f t="shared" si="550"/>
        <v>0</v>
      </c>
      <c r="AQ2556" s="2">
        <f t="shared" si="551"/>
        <v>0</v>
      </c>
      <c r="AR2556" s="2"/>
      <c r="AS2556" s="2"/>
      <c r="AT2556" s="2"/>
      <c r="AU2556" s="2"/>
      <c r="AV2556" s="2">
        <f t="shared" si="552"/>
        <v>0</v>
      </c>
      <c r="AW2556" s="2">
        <f t="shared" si="553"/>
        <v>0</v>
      </c>
      <c r="AX2556" s="2">
        <f t="shared" si="554"/>
        <v>0</v>
      </c>
      <c r="AY2556" s="2"/>
      <c r="AZ2556" s="2"/>
      <c r="BA2556" s="2">
        <f t="shared" si="555"/>
        <v>0</v>
      </c>
      <c r="BB2556" s="2">
        <f t="shared" si="556"/>
        <v>0</v>
      </c>
      <c r="BC2556" s="2">
        <f t="shared" si="557"/>
        <v>0</v>
      </c>
      <c r="BD2556" s="2">
        <f t="shared" si="558"/>
        <v>1</v>
      </c>
      <c r="BE2556" s="2">
        <f t="shared" si="559"/>
        <v>0</v>
      </c>
      <c r="BF2556" s="2">
        <f t="shared" si="560"/>
        <v>0</v>
      </c>
      <c r="BG2556" s="2">
        <f t="shared" si="561"/>
        <v>0</v>
      </c>
      <c r="BH2556" s="2">
        <f t="shared" si="562"/>
        <v>0</v>
      </c>
    </row>
    <row r="2557" spans="1:60" x14ac:dyDescent="0.2">
      <c r="A2557" s="2">
        <v>2554</v>
      </c>
      <c r="B2557" s="2" t="s">
        <v>2816</v>
      </c>
      <c r="C2557" s="2" t="s">
        <v>2863</v>
      </c>
      <c r="D2557" s="2" t="s">
        <v>2876</v>
      </c>
      <c r="E2557" s="2">
        <v>3</v>
      </c>
      <c r="F2557" s="2">
        <v>1</v>
      </c>
      <c r="G2557" s="2">
        <v>1</v>
      </c>
      <c r="H2557" s="2" t="s">
        <v>117</v>
      </c>
      <c r="I2557" s="2">
        <v>43200</v>
      </c>
      <c r="J2557" s="2">
        <v>0</v>
      </c>
      <c r="K2557" s="2"/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2"/>
      <c r="AL2557" s="5">
        <v>332000</v>
      </c>
      <c r="AM2557" s="5">
        <v>276000</v>
      </c>
      <c r="AN2557" s="2"/>
      <c r="AO2557" s="2">
        <f t="shared" si="549"/>
        <v>0</v>
      </c>
      <c r="AP2557" s="2">
        <f t="shared" si="550"/>
        <v>0</v>
      </c>
      <c r="AQ2557" s="2">
        <f t="shared" si="551"/>
        <v>0</v>
      </c>
      <c r="AR2557" s="2"/>
      <c r="AS2557" s="2"/>
      <c r="AT2557" s="2"/>
      <c r="AU2557" s="2"/>
      <c r="AV2557" s="2">
        <f t="shared" si="552"/>
        <v>0</v>
      </c>
      <c r="AW2557" s="2">
        <f t="shared" si="553"/>
        <v>0</v>
      </c>
      <c r="AX2557" s="2">
        <f t="shared" si="554"/>
        <v>0</v>
      </c>
      <c r="AY2557" s="2"/>
      <c r="AZ2557" s="2"/>
      <c r="BA2557" s="2">
        <f t="shared" si="555"/>
        <v>0</v>
      </c>
      <c r="BB2557" s="2">
        <f t="shared" si="556"/>
        <v>0</v>
      </c>
      <c r="BC2557" s="2">
        <f t="shared" si="557"/>
        <v>0</v>
      </c>
      <c r="BD2557" s="2">
        <f t="shared" si="558"/>
        <v>1</v>
      </c>
      <c r="BE2557" s="2">
        <f t="shared" si="559"/>
        <v>0</v>
      </c>
      <c r="BF2557" s="2">
        <f t="shared" si="560"/>
        <v>0</v>
      </c>
      <c r="BG2557" s="2">
        <f t="shared" si="561"/>
        <v>0</v>
      </c>
      <c r="BH2557" s="2">
        <f t="shared" si="562"/>
        <v>0</v>
      </c>
    </row>
    <row r="2558" spans="1:60" x14ac:dyDescent="0.2">
      <c r="A2558" s="2">
        <v>2555</v>
      </c>
      <c r="B2558" s="2" t="s">
        <v>2816</v>
      </c>
      <c r="C2558" s="2" t="s">
        <v>2863</v>
      </c>
      <c r="D2558" s="2" t="s">
        <v>2877</v>
      </c>
      <c r="E2558" s="2">
        <v>3</v>
      </c>
      <c r="F2558" s="2">
        <v>9</v>
      </c>
      <c r="G2558" s="2">
        <v>8</v>
      </c>
      <c r="H2558" s="2" t="s">
        <v>204</v>
      </c>
      <c r="I2558" s="2">
        <v>7200</v>
      </c>
      <c r="J2558" s="2">
        <v>0</v>
      </c>
      <c r="K2558" s="2"/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1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2"/>
      <c r="AL2558" s="5">
        <v>423000</v>
      </c>
      <c r="AM2558" s="5">
        <v>413000</v>
      </c>
      <c r="AN2558" s="2"/>
      <c r="AO2558" s="2">
        <f t="shared" si="549"/>
        <v>0</v>
      </c>
      <c r="AP2558" s="2">
        <f t="shared" si="550"/>
        <v>0</v>
      </c>
      <c r="AQ2558" s="2">
        <f t="shared" si="551"/>
        <v>0</v>
      </c>
      <c r="AR2558" s="2"/>
      <c r="AS2558" s="2"/>
      <c r="AT2558" s="2"/>
      <c r="AU2558" s="2"/>
      <c r="AV2558" s="2">
        <f t="shared" si="552"/>
        <v>0</v>
      </c>
      <c r="AW2558" s="2">
        <f t="shared" si="553"/>
        <v>0</v>
      </c>
      <c r="AX2558" s="2">
        <f t="shared" si="554"/>
        <v>1</v>
      </c>
      <c r="AY2558" s="2"/>
      <c r="AZ2558" s="2"/>
      <c r="BA2558" s="2">
        <f t="shared" si="555"/>
        <v>3</v>
      </c>
      <c r="BB2558" s="2">
        <f t="shared" si="556"/>
        <v>0</v>
      </c>
      <c r="BC2558" s="2">
        <f t="shared" si="557"/>
        <v>0</v>
      </c>
      <c r="BD2558" s="2">
        <f t="shared" si="558"/>
        <v>1</v>
      </c>
      <c r="BE2558" s="2">
        <f t="shared" si="559"/>
        <v>0</v>
      </c>
      <c r="BF2558" s="2">
        <f t="shared" si="560"/>
        <v>1</v>
      </c>
      <c r="BG2558" s="2">
        <f t="shared" si="561"/>
        <v>3</v>
      </c>
      <c r="BH2558" s="2">
        <f t="shared" si="562"/>
        <v>6</v>
      </c>
    </row>
    <row r="2559" spans="1:60" x14ac:dyDescent="0.2">
      <c r="A2559" s="2">
        <v>2556</v>
      </c>
      <c r="B2559" s="2" t="s">
        <v>2816</v>
      </c>
      <c r="C2559" s="2" t="s">
        <v>2863</v>
      </c>
      <c r="D2559" s="2" t="s">
        <v>2878</v>
      </c>
      <c r="E2559" s="2">
        <v>3</v>
      </c>
      <c r="F2559" s="2">
        <v>5</v>
      </c>
      <c r="G2559" s="2">
        <v>2</v>
      </c>
      <c r="H2559" s="2" t="s">
        <v>49</v>
      </c>
      <c r="I2559" s="2">
        <v>10080</v>
      </c>
      <c r="J2559" s="2">
        <v>500</v>
      </c>
      <c r="K2559" s="2"/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J2559" s="4">
        <v>0</v>
      </c>
      <c r="AK2559" s="2"/>
      <c r="AL2559" s="5">
        <v>576000</v>
      </c>
      <c r="AM2559" s="5">
        <v>385000</v>
      </c>
      <c r="AN2559" s="2"/>
      <c r="AO2559" s="2">
        <f t="shared" si="549"/>
        <v>0</v>
      </c>
      <c r="AP2559" s="2">
        <f t="shared" si="550"/>
        <v>0</v>
      </c>
      <c r="AQ2559" s="2">
        <f t="shared" si="551"/>
        <v>0</v>
      </c>
      <c r="AR2559" s="2"/>
      <c r="AS2559" s="2"/>
      <c r="AT2559" s="2"/>
      <c r="AU2559" s="2"/>
      <c r="AV2559" s="2">
        <f t="shared" si="552"/>
        <v>0</v>
      </c>
      <c r="AW2559" s="2">
        <f t="shared" si="553"/>
        <v>0</v>
      </c>
      <c r="AX2559" s="2">
        <f t="shared" si="554"/>
        <v>0</v>
      </c>
      <c r="AY2559" s="2"/>
      <c r="AZ2559" s="2"/>
      <c r="BA2559" s="2">
        <f t="shared" si="555"/>
        <v>0</v>
      </c>
      <c r="BB2559" s="2">
        <f t="shared" si="556"/>
        <v>0</v>
      </c>
      <c r="BC2559" s="2">
        <f t="shared" si="557"/>
        <v>0</v>
      </c>
      <c r="BD2559" s="2">
        <f t="shared" si="558"/>
        <v>1</v>
      </c>
      <c r="BE2559" s="2">
        <f t="shared" si="559"/>
        <v>1</v>
      </c>
      <c r="BF2559" s="2">
        <f t="shared" si="560"/>
        <v>0</v>
      </c>
      <c r="BG2559" s="2">
        <f t="shared" si="561"/>
        <v>0</v>
      </c>
      <c r="BH2559" s="2">
        <f t="shared" si="562"/>
        <v>0</v>
      </c>
    </row>
    <row r="2560" spans="1:60" x14ac:dyDescent="0.2">
      <c r="A2560" s="2">
        <v>2557</v>
      </c>
      <c r="B2560" s="2" t="s">
        <v>2816</v>
      </c>
      <c r="C2560" s="2" t="s">
        <v>2863</v>
      </c>
      <c r="D2560" s="2" t="s">
        <v>2879</v>
      </c>
      <c r="E2560" s="2">
        <v>3</v>
      </c>
      <c r="F2560" s="2">
        <v>6</v>
      </c>
      <c r="G2560" s="2">
        <v>0</v>
      </c>
      <c r="H2560" s="2" t="s">
        <v>204</v>
      </c>
      <c r="I2560" s="2">
        <v>7200</v>
      </c>
      <c r="J2560" s="2">
        <v>0</v>
      </c>
      <c r="K2560" s="2"/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2"/>
      <c r="AL2560" s="5">
        <v>519000</v>
      </c>
      <c r="AM2560" s="5">
        <v>578000</v>
      </c>
      <c r="AN2560" s="2"/>
      <c r="AO2560" s="2">
        <f t="shared" si="549"/>
        <v>0</v>
      </c>
      <c r="AP2560" s="2">
        <f t="shared" si="550"/>
        <v>0</v>
      </c>
      <c r="AQ2560" s="2">
        <f t="shared" si="551"/>
        <v>0</v>
      </c>
      <c r="AR2560" s="2"/>
      <c r="AS2560" s="2"/>
      <c r="AT2560" s="2"/>
      <c r="AU2560" s="2"/>
      <c r="AV2560" s="2">
        <f t="shared" si="552"/>
        <v>0</v>
      </c>
      <c r="AW2560" s="2">
        <f t="shared" si="553"/>
        <v>0</v>
      </c>
      <c r="AX2560" s="2">
        <f t="shared" si="554"/>
        <v>0</v>
      </c>
      <c r="AY2560" s="2"/>
      <c r="AZ2560" s="2"/>
      <c r="BA2560" s="2">
        <f t="shared" si="555"/>
        <v>0</v>
      </c>
      <c r="BB2560" s="2">
        <f t="shared" si="556"/>
        <v>0</v>
      </c>
      <c r="BC2560" s="2">
        <f t="shared" si="557"/>
        <v>0</v>
      </c>
      <c r="BD2560" s="2">
        <f t="shared" si="558"/>
        <v>1</v>
      </c>
      <c r="BE2560" s="2">
        <f t="shared" si="559"/>
        <v>0</v>
      </c>
      <c r="BF2560" s="2">
        <f t="shared" si="560"/>
        <v>0</v>
      </c>
      <c r="BG2560" s="2">
        <f t="shared" si="561"/>
        <v>0</v>
      </c>
      <c r="BH2560" s="2">
        <f t="shared" si="562"/>
        <v>0</v>
      </c>
    </row>
    <row r="2561" spans="1:60" x14ac:dyDescent="0.2">
      <c r="A2561" s="2">
        <v>2558</v>
      </c>
      <c r="B2561" s="2" t="s">
        <v>2816</v>
      </c>
      <c r="C2561" s="2" t="s">
        <v>2863</v>
      </c>
      <c r="D2561" s="2" t="s">
        <v>2880</v>
      </c>
      <c r="E2561" s="2">
        <v>3</v>
      </c>
      <c r="F2561" s="2">
        <v>5</v>
      </c>
      <c r="G2561" s="2">
        <v>2</v>
      </c>
      <c r="H2561" s="2" t="s">
        <v>49</v>
      </c>
      <c r="I2561" s="2">
        <v>10080</v>
      </c>
      <c r="J2561" s="2">
        <v>300</v>
      </c>
      <c r="K2561" s="2"/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2"/>
      <c r="AL2561" s="5">
        <v>297000</v>
      </c>
      <c r="AM2561" s="5">
        <v>286000</v>
      </c>
      <c r="AN2561" s="2"/>
      <c r="AO2561" s="2">
        <f t="shared" si="549"/>
        <v>0</v>
      </c>
      <c r="AP2561" s="2">
        <f t="shared" si="550"/>
        <v>0</v>
      </c>
      <c r="AQ2561" s="2">
        <f t="shared" si="551"/>
        <v>0</v>
      </c>
      <c r="AR2561" s="2"/>
      <c r="AS2561" s="2"/>
      <c r="AT2561" s="2"/>
      <c r="AU2561" s="2"/>
      <c r="AV2561" s="2">
        <f t="shared" si="552"/>
        <v>0</v>
      </c>
      <c r="AW2561" s="2">
        <f t="shared" si="553"/>
        <v>0</v>
      </c>
      <c r="AX2561" s="2">
        <f t="shared" si="554"/>
        <v>0</v>
      </c>
      <c r="AY2561" s="2"/>
      <c r="AZ2561" s="2"/>
      <c r="BA2561" s="2">
        <f t="shared" si="555"/>
        <v>0</v>
      </c>
      <c r="BB2561" s="2">
        <f t="shared" si="556"/>
        <v>0</v>
      </c>
      <c r="BC2561" s="2">
        <f t="shared" si="557"/>
        <v>0</v>
      </c>
      <c r="BD2561" s="2">
        <f t="shared" si="558"/>
        <v>1</v>
      </c>
      <c r="BE2561" s="2">
        <f t="shared" si="559"/>
        <v>1</v>
      </c>
      <c r="BF2561" s="2">
        <f t="shared" si="560"/>
        <v>0</v>
      </c>
      <c r="BG2561" s="2">
        <f t="shared" si="561"/>
        <v>0</v>
      </c>
      <c r="BH2561" s="2">
        <f t="shared" si="562"/>
        <v>0</v>
      </c>
    </row>
    <row r="2562" spans="1:60" x14ac:dyDescent="0.2">
      <c r="A2562" s="2">
        <v>2559</v>
      </c>
      <c r="B2562" s="2" t="s">
        <v>2816</v>
      </c>
      <c r="C2562" s="2" t="s">
        <v>2863</v>
      </c>
      <c r="D2562" s="2" t="s">
        <v>2881</v>
      </c>
      <c r="E2562" s="2">
        <v>5</v>
      </c>
      <c r="F2562" s="2">
        <v>7</v>
      </c>
      <c r="G2562" s="2">
        <v>6</v>
      </c>
      <c r="H2562" s="2" t="s">
        <v>2875</v>
      </c>
      <c r="I2562" s="2">
        <v>302400</v>
      </c>
      <c r="J2562" s="2">
        <v>100</v>
      </c>
      <c r="K2562" s="2"/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2"/>
      <c r="AL2562" s="5">
        <v>239000</v>
      </c>
      <c r="AM2562" s="5">
        <v>234000</v>
      </c>
      <c r="AN2562" s="2"/>
      <c r="AO2562" s="2">
        <f t="shared" si="549"/>
        <v>0</v>
      </c>
      <c r="AP2562" s="2">
        <f t="shared" si="550"/>
        <v>0</v>
      </c>
      <c r="AQ2562" s="2">
        <f t="shared" si="551"/>
        <v>0</v>
      </c>
      <c r="AR2562" s="2"/>
      <c r="AS2562" s="2"/>
      <c r="AT2562" s="2"/>
      <c r="AU2562" s="2"/>
      <c r="AV2562" s="2">
        <f t="shared" si="552"/>
        <v>0</v>
      </c>
      <c r="AW2562" s="2">
        <f t="shared" si="553"/>
        <v>0</v>
      </c>
      <c r="AX2562" s="2">
        <f t="shared" si="554"/>
        <v>0</v>
      </c>
      <c r="AY2562" s="2"/>
      <c r="AZ2562" s="2"/>
      <c r="BA2562" s="2">
        <f t="shared" si="555"/>
        <v>0</v>
      </c>
      <c r="BB2562" s="2">
        <f t="shared" si="556"/>
        <v>0</v>
      </c>
      <c r="BC2562" s="2">
        <f t="shared" si="557"/>
        <v>0</v>
      </c>
      <c r="BD2562" s="2">
        <f t="shared" si="558"/>
        <v>1</v>
      </c>
      <c r="BE2562" s="2">
        <f t="shared" si="559"/>
        <v>0</v>
      </c>
      <c r="BF2562" s="2">
        <f t="shared" si="560"/>
        <v>1</v>
      </c>
      <c r="BG2562" s="2">
        <f t="shared" si="561"/>
        <v>0</v>
      </c>
      <c r="BH2562" s="2">
        <f t="shared" si="562"/>
        <v>0</v>
      </c>
    </row>
    <row r="2563" spans="1:60" x14ac:dyDescent="0.2">
      <c r="A2563" s="2">
        <v>2560</v>
      </c>
      <c r="B2563" s="2" t="s">
        <v>2816</v>
      </c>
      <c r="C2563" s="2" t="s">
        <v>2863</v>
      </c>
      <c r="D2563" s="2" t="s">
        <v>2882</v>
      </c>
      <c r="E2563" s="2">
        <v>5</v>
      </c>
      <c r="F2563" s="2">
        <v>6</v>
      </c>
      <c r="G2563" s="2">
        <v>1</v>
      </c>
      <c r="H2563" s="2" t="s">
        <v>129</v>
      </c>
      <c r="I2563" s="2">
        <v>86400</v>
      </c>
      <c r="J2563" s="2">
        <v>100</v>
      </c>
      <c r="K2563" s="2"/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2"/>
      <c r="AL2563" s="5">
        <v>265000</v>
      </c>
      <c r="AM2563" s="5">
        <v>244000</v>
      </c>
      <c r="AN2563" s="2"/>
      <c r="AO2563" s="2">
        <f t="shared" si="549"/>
        <v>0</v>
      </c>
      <c r="AP2563" s="2">
        <f t="shared" si="550"/>
        <v>0</v>
      </c>
      <c r="AQ2563" s="2">
        <f t="shared" si="551"/>
        <v>0</v>
      </c>
      <c r="AR2563" s="2"/>
      <c r="AS2563" s="2"/>
      <c r="AT2563" s="2"/>
      <c r="AU2563" s="2"/>
      <c r="AV2563" s="2">
        <f t="shared" si="552"/>
        <v>0</v>
      </c>
      <c r="AW2563" s="2">
        <f t="shared" si="553"/>
        <v>0</v>
      </c>
      <c r="AX2563" s="2">
        <f t="shared" si="554"/>
        <v>0</v>
      </c>
      <c r="AY2563" s="2"/>
      <c r="AZ2563" s="2"/>
      <c r="BA2563" s="2">
        <f t="shared" si="555"/>
        <v>0</v>
      </c>
      <c r="BB2563" s="2">
        <f t="shared" si="556"/>
        <v>0</v>
      </c>
      <c r="BC2563" s="2">
        <f t="shared" si="557"/>
        <v>0</v>
      </c>
      <c r="BD2563" s="2">
        <f t="shared" si="558"/>
        <v>1</v>
      </c>
      <c r="BE2563" s="2">
        <f t="shared" si="559"/>
        <v>0</v>
      </c>
      <c r="BF2563" s="2">
        <f t="shared" si="560"/>
        <v>0</v>
      </c>
      <c r="BG2563" s="2">
        <f t="shared" si="561"/>
        <v>0</v>
      </c>
      <c r="BH2563" s="2">
        <f t="shared" si="562"/>
        <v>0</v>
      </c>
    </row>
    <row r="2564" spans="1:60" x14ac:dyDescent="0.2">
      <c r="A2564" s="2">
        <v>2561</v>
      </c>
      <c r="B2564" s="2" t="s">
        <v>2816</v>
      </c>
      <c r="C2564" s="2" t="s">
        <v>2863</v>
      </c>
      <c r="D2564" s="2" t="s">
        <v>2883</v>
      </c>
      <c r="E2564" s="2">
        <v>3</v>
      </c>
      <c r="F2564" s="2">
        <v>7</v>
      </c>
      <c r="G2564" s="2">
        <v>0</v>
      </c>
      <c r="H2564" s="2" t="s">
        <v>204</v>
      </c>
      <c r="I2564" s="2">
        <v>7200</v>
      </c>
      <c r="J2564" s="2">
        <v>0</v>
      </c>
      <c r="K2564" s="2"/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2"/>
      <c r="AL2564" s="5">
        <v>225000</v>
      </c>
      <c r="AM2564" s="5">
        <v>243000</v>
      </c>
      <c r="AN2564" s="2"/>
      <c r="AO2564" s="2">
        <f t="shared" ref="AO2564:AO2627" si="563">SUM(L2564:S2564)</f>
        <v>0</v>
      </c>
      <c r="AP2564" s="2">
        <f t="shared" ref="AP2564:AP2627" si="564">T2564+U2564</f>
        <v>0</v>
      </c>
      <c r="AQ2564" s="2">
        <f t="shared" ref="AQ2564:AQ2627" si="565">W2564</f>
        <v>0</v>
      </c>
      <c r="AR2564" s="2"/>
      <c r="AS2564" s="2"/>
      <c r="AT2564" s="2"/>
      <c r="AU2564" s="2"/>
      <c r="AV2564" s="2">
        <f t="shared" ref="AV2564:AV2627" si="566">AI2564+AJ2564</f>
        <v>0</v>
      </c>
      <c r="AW2564" s="2">
        <f t="shared" ref="AW2564:AW2627" si="567">V2564</f>
        <v>0</v>
      </c>
      <c r="AX2564" s="2">
        <f t="shared" ref="AX2564:AX2627" si="568">SUM(X2564:AH2564)</f>
        <v>0</v>
      </c>
      <c r="AY2564" s="2"/>
      <c r="AZ2564" s="2"/>
      <c r="BA2564" s="2">
        <f t="shared" ref="BA2564:BA2627" si="569">AN2564*4+AO2564*4+AP2564*4+AQ2564*3+AR2564*4+AS2564*4+(AT2564+AU2564+AV2564)*4+AW2564*4+AX2564*3-AY2564*3+AZ2564*4</f>
        <v>0</v>
      </c>
      <c r="BB2564" s="2">
        <f t="shared" ref="BB2564:BB2627" si="570">IF(AM2564&gt;3000000,1,0)</f>
        <v>0</v>
      </c>
      <c r="BC2564" s="2">
        <f t="shared" ref="BC2564:BC2627" si="571">IF(AM2564/AL2564&gt;1.5,1,0)</f>
        <v>0</v>
      </c>
      <c r="BD2564" s="2">
        <f t="shared" ref="BD2564:BD2627" si="572">IF(AND(I2564&gt;1440,I2564&lt;365*1440),1,0)</f>
        <v>1</v>
      </c>
      <c r="BE2564" s="2">
        <f t="shared" ref="BE2564:BE2627" si="573">IF(AND(J2564&gt;=200,J2564&lt;1000),1,0)</f>
        <v>0</v>
      </c>
      <c r="BF2564" s="2">
        <f t="shared" ref="BF2564:BF2627" si="574">IF(G2564&gt;=3,1,0)</f>
        <v>0</v>
      </c>
      <c r="BG2564" s="2">
        <f t="shared" ref="BG2564:BG2627" si="575">IF(BA2564&gt;0,BB2564+BC2564+BD2564+BE2564+BF2564*2,0)</f>
        <v>0</v>
      </c>
      <c r="BH2564" s="2">
        <f t="shared" ref="BH2564:BH2627" si="576">BA2564+BG2564</f>
        <v>0</v>
      </c>
    </row>
    <row r="2565" spans="1:60" x14ac:dyDescent="0.2">
      <c r="A2565" s="2">
        <v>2562</v>
      </c>
      <c r="B2565" s="2" t="s">
        <v>2816</v>
      </c>
      <c r="C2565" s="2" t="s">
        <v>2863</v>
      </c>
      <c r="D2565" s="2" t="s">
        <v>2884</v>
      </c>
      <c r="E2565" s="2">
        <v>6</v>
      </c>
      <c r="F2565" s="2">
        <v>9</v>
      </c>
      <c r="G2565" s="2">
        <v>4</v>
      </c>
      <c r="H2565" s="2" t="s">
        <v>129</v>
      </c>
      <c r="I2565" s="2">
        <v>86400</v>
      </c>
      <c r="J2565" s="2">
        <v>100</v>
      </c>
      <c r="K2565" s="2"/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2"/>
      <c r="AL2565" s="5">
        <v>2450000</v>
      </c>
      <c r="AM2565" s="5">
        <v>1910000</v>
      </c>
      <c r="AN2565" s="2"/>
      <c r="AO2565" s="2">
        <f t="shared" si="563"/>
        <v>0</v>
      </c>
      <c r="AP2565" s="2">
        <f t="shared" si="564"/>
        <v>0</v>
      </c>
      <c r="AQ2565" s="2">
        <f t="shared" si="565"/>
        <v>0</v>
      </c>
      <c r="AR2565" s="2"/>
      <c r="AS2565" s="2"/>
      <c r="AT2565" s="2"/>
      <c r="AU2565" s="2"/>
      <c r="AV2565" s="2">
        <f t="shared" si="566"/>
        <v>0</v>
      </c>
      <c r="AW2565" s="2">
        <f t="shared" si="567"/>
        <v>0</v>
      </c>
      <c r="AX2565" s="2">
        <f t="shared" si="568"/>
        <v>0</v>
      </c>
      <c r="AY2565" s="2"/>
      <c r="AZ2565" s="2"/>
      <c r="BA2565" s="2">
        <f t="shared" si="569"/>
        <v>0</v>
      </c>
      <c r="BB2565" s="2">
        <f t="shared" si="570"/>
        <v>0</v>
      </c>
      <c r="BC2565" s="2">
        <f t="shared" si="571"/>
        <v>0</v>
      </c>
      <c r="BD2565" s="2">
        <f t="shared" si="572"/>
        <v>1</v>
      </c>
      <c r="BE2565" s="2">
        <f t="shared" si="573"/>
        <v>0</v>
      </c>
      <c r="BF2565" s="2">
        <f t="shared" si="574"/>
        <v>1</v>
      </c>
      <c r="BG2565" s="2">
        <f t="shared" si="575"/>
        <v>0</v>
      </c>
      <c r="BH2565" s="2">
        <f t="shared" si="576"/>
        <v>0</v>
      </c>
    </row>
    <row r="2566" spans="1:60" x14ac:dyDescent="0.2">
      <c r="A2566" s="2">
        <v>2563</v>
      </c>
      <c r="B2566" s="2" t="s">
        <v>2816</v>
      </c>
      <c r="C2566" s="2" t="s">
        <v>2863</v>
      </c>
      <c r="D2566" s="2" t="s">
        <v>2885</v>
      </c>
      <c r="E2566" s="2">
        <v>5</v>
      </c>
      <c r="F2566" s="2">
        <v>5</v>
      </c>
      <c r="G2566" s="2">
        <v>5</v>
      </c>
      <c r="H2566" s="2" t="s">
        <v>923</v>
      </c>
      <c r="I2566" s="2">
        <v>15840</v>
      </c>
      <c r="J2566" s="2">
        <v>0</v>
      </c>
      <c r="K2566" s="2"/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2"/>
      <c r="AL2566" s="5">
        <v>8</v>
      </c>
      <c r="AM2566" s="5">
        <v>3</v>
      </c>
      <c r="AN2566" s="2"/>
      <c r="AO2566" s="2">
        <f t="shared" si="563"/>
        <v>0</v>
      </c>
      <c r="AP2566" s="2">
        <f t="shared" si="564"/>
        <v>0</v>
      </c>
      <c r="AQ2566" s="2">
        <f t="shared" si="565"/>
        <v>0</v>
      </c>
      <c r="AR2566" s="2"/>
      <c r="AS2566" s="2"/>
      <c r="AT2566" s="2"/>
      <c r="AU2566" s="2"/>
      <c r="AV2566" s="2">
        <f t="shared" si="566"/>
        <v>0</v>
      </c>
      <c r="AW2566" s="2">
        <f t="shared" si="567"/>
        <v>0</v>
      </c>
      <c r="AX2566" s="2">
        <f t="shared" si="568"/>
        <v>0</v>
      </c>
      <c r="AY2566" s="2"/>
      <c r="AZ2566" s="2"/>
      <c r="BA2566" s="2">
        <f t="shared" si="569"/>
        <v>0</v>
      </c>
      <c r="BB2566" s="2">
        <f t="shared" si="570"/>
        <v>0</v>
      </c>
      <c r="BC2566" s="2">
        <f t="shared" si="571"/>
        <v>0</v>
      </c>
      <c r="BD2566" s="2">
        <f t="shared" si="572"/>
        <v>1</v>
      </c>
      <c r="BE2566" s="2">
        <f t="shared" si="573"/>
        <v>0</v>
      </c>
      <c r="BF2566" s="2">
        <f t="shared" si="574"/>
        <v>1</v>
      </c>
      <c r="BG2566" s="2">
        <f t="shared" si="575"/>
        <v>0</v>
      </c>
      <c r="BH2566" s="2">
        <f t="shared" si="576"/>
        <v>0</v>
      </c>
    </row>
    <row r="2567" spans="1:60" x14ac:dyDescent="0.2">
      <c r="A2567" s="2">
        <v>2564</v>
      </c>
      <c r="B2567" s="2" t="s">
        <v>2816</v>
      </c>
      <c r="C2567" s="2" t="s">
        <v>2863</v>
      </c>
      <c r="D2567" s="2" t="s">
        <v>2886</v>
      </c>
      <c r="E2567" s="2">
        <v>5</v>
      </c>
      <c r="F2567" s="2">
        <v>12</v>
      </c>
      <c r="G2567" s="2">
        <v>2</v>
      </c>
      <c r="H2567" s="2" t="s">
        <v>106</v>
      </c>
      <c r="I2567" s="2">
        <v>36000</v>
      </c>
      <c r="J2567" s="2">
        <v>100</v>
      </c>
      <c r="K2567" s="2"/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2"/>
      <c r="AL2567" s="5">
        <v>251000</v>
      </c>
      <c r="AM2567" s="5">
        <v>231000</v>
      </c>
      <c r="AN2567" s="2"/>
      <c r="AO2567" s="2">
        <f t="shared" si="563"/>
        <v>0</v>
      </c>
      <c r="AP2567" s="2">
        <f t="shared" si="564"/>
        <v>0</v>
      </c>
      <c r="AQ2567" s="2">
        <f t="shared" si="565"/>
        <v>0</v>
      </c>
      <c r="AR2567" s="2"/>
      <c r="AS2567" s="2"/>
      <c r="AT2567" s="2"/>
      <c r="AU2567" s="2"/>
      <c r="AV2567" s="2">
        <f t="shared" si="566"/>
        <v>0</v>
      </c>
      <c r="AW2567" s="2">
        <f t="shared" si="567"/>
        <v>0</v>
      </c>
      <c r="AX2567" s="2">
        <f t="shared" si="568"/>
        <v>0</v>
      </c>
      <c r="AY2567" s="2"/>
      <c r="AZ2567" s="2"/>
      <c r="BA2567" s="2">
        <f t="shared" si="569"/>
        <v>0</v>
      </c>
      <c r="BB2567" s="2">
        <f t="shared" si="570"/>
        <v>0</v>
      </c>
      <c r="BC2567" s="2">
        <f t="shared" si="571"/>
        <v>0</v>
      </c>
      <c r="BD2567" s="2">
        <f t="shared" si="572"/>
        <v>1</v>
      </c>
      <c r="BE2567" s="2">
        <f t="shared" si="573"/>
        <v>0</v>
      </c>
      <c r="BF2567" s="2">
        <f t="shared" si="574"/>
        <v>0</v>
      </c>
      <c r="BG2567" s="2">
        <f t="shared" si="575"/>
        <v>0</v>
      </c>
      <c r="BH2567" s="2">
        <f t="shared" si="576"/>
        <v>0</v>
      </c>
    </row>
    <row r="2568" spans="1:60" x14ac:dyDescent="0.2">
      <c r="A2568" s="2">
        <v>2565</v>
      </c>
      <c r="B2568" s="2" t="s">
        <v>2816</v>
      </c>
      <c r="C2568" s="2" t="s">
        <v>2887</v>
      </c>
      <c r="D2568" s="2" t="s">
        <v>2888</v>
      </c>
      <c r="E2568" s="2">
        <v>3</v>
      </c>
      <c r="F2568" s="2">
        <v>8</v>
      </c>
      <c r="G2568" s="2">
        <v>7</v>
      </c>
      <c r="H2568" s="2" t="s">
        <v>2889</v>
      </c>
      <c r="I2568" s="2">
        <v>0</v>
      </c>
      <c r="J2568" s="2">
        <v>0</v>
      </c>
      <c r="K2568" s="2"/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1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1</v>
      </c>
      <c r="AK2568" s="2"/>
      <c r="AL2568" s="5">
        <v>686</v>
      </c>
      <c r="AM2568" s="5">
        <v>707</v>
      </c>
      <c r="AN2568" s="2"/>
      <c r="AO2568" s="2">
        <f t="shared" si="563"/>
        <v>0</v>
      </c>
      <c r="AP2568" s="2">
        <f t="shared" si="564"/>
        <v>0</v>
      </c>
      <c r="AQ2568" s="2">
        <f t="shared" si="565"/>
        <v>0</v>
      </c>
      <c r="AR2568" s="2"/>
      <c r="AS2568" s="2"/>
      <c r="AT2568" s="2"/>
      <c r="AU2568" s="2"/>
      <c r="AV2568" s="2">
        <f t="shared" si="566"/>
        <v>1</v>
      </c>
      <c r="AW2568" s="2">
        <f t="shared" si="567"/>
        <v>0</v>
      </c>
      <c r="AX2568" s="2">
        <f t="shared" si="568"/>
        <v>1</v>
      </c>
      <c r="AY2568" s="2"/>
      <c r="AZ2568" s="2"/>
      <c r="BA2568" s="2">
        <f t="shared" si="569"/>
        <v>7</v>
      </c>
      <c r="BB2568" s="2">
        <f t="shared" si="570"/>
        <v>0</v>
      </c>
      <c r="BC2568" s="2">
        <f t="shared" si="571"/>
        <v>0</v>
      </c>
      <c r="BD2568" s="2">
        <f t="shared" si="572"/>
        <v>0</v>
      </c>
      <c r="BE2568" s="2">
        <f t="shared" si="573"/>
        <v>0</v>
      </c>
      <c r="BF2568" s="2">
        <f t="shared" si="574"/>
        <v>1</v>
      </c>
      <c r="BG2568" s="2">
        <f t="shared" si="575"/>
        <v>2</v>
      </c>
      <c r="BH2568" s="2">
        <f t="shared" si="576"/>
        <v>9</v>
      </c>
    </row>
    <row r="2569" spans="1:60" x14ac:dyDescent="0.2">
      <c r="A2569" s="2">
        <v>2566</v>
      </c>
      <c r="B2569" s="2" t="s">
        <v>2816</v>
      </c>
      <c r="C2569" s="2" t="s">
        <v>2887</v>
      </c>
      <c r="D2569" s="2" t="s">
        <v>2890</v>
      </c>
      <c r="E2569" s="2">
        <v>3</v>
      </c>
      <c r="F2569" s="2">
        <v>9</v>
      </c>
      <c r="G2569" s="2">
        <v>9</v>
      </c>
      <c r="H2569" s="2" t="s">
        <v>94</v>
      </c>
      <c r="I2569" s="2">
        <v>64800</v>
      </c>
      <c r="J2569" s="2">
        <v>0</v>
      </c>
      <c r="K2569" s="2"/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1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1</v>
      </c>
      <c r="AK2569" s="2"/>
      <c r="AL2569" s="5">
        <v>3050</v>
      </c>
      <c r="AM2569" s="5">
        <v>2560</v>
      </c>
      <c r="AN2569" s="2"/>
      <c r="AO2569" s="2">
        <f t="shared" si="563"/>
        <v>0</v>
      </c>
      <c r="AP2569" s="2">
        <f t="shared" si="564"/>
        <v>0</v>
      </c>
      <c r="AQ2569" s="2">
        <f t="shared" si="565"/>
        <v>0</v>
      </c>
      <c r="AR2569" s="2"/>
      <c r="AS2569" s="2"/>
      <c r="AT2569" s="2"/>
      <c r="AU2569" s="2"/>
      <c r="AV2569" s="2">
        <f t="shared" si="566"/>
        <v>1</v>
      </c>
      <c r="AW2569" s="2">
        <f t="shared" si="567"/>
        <v>0</v>
      </c>
      <c r="AX2569" s="2">
        <f t="shared" si="568"/>
        <v>1</v>
      </c>
      <c r="AY2569" s="2"/>
      <c r="AZ2569" s="2"/>
      <c r="BA2569" s="2">
        <f t="shared" si="569"/>
        <v>7</v>
      </c>
      <c r="BB2569" s="2">
        <f t="shared" si="570"/>
        <v>0</v>
      </c>
      <c r="BC2569" s="2">
        <f t="shared" si="571"/>
        <v>0</v>
      </c>
      <c r="BD2569" s="2">
        <f t="shared" si="572"/>
        <v>1</v>
      </c>
      <c r="BE2569" s="2">
        <f t="shared" si="573"/>
        <v>0</v>
      </c>
      <c r="BF2569" s="2">
        <f t="shared" si="574"/>
        <v>1</v>
      </c>
      <c r="BG2569" s="2">
        <f t="shared" si="575"/>
        <v>3</v>
      </c>
      <c r="BH2569" s="2">
        <f t="shared" si="576"/>
        <v>10</v>
      </c>
    </row>
    <row r="2570" spans="1:60" x14ac:dyDescent="0.2">
      <c r="A2570" s="2">
        <v>2567</v>
      </c>
      <c r="B2570" s="2" t="s">
        <v>2816</v>
      </c>
      <c r="C2570" s="2" t="s">
        <v>2887</v>
      </c>
      <c r="D2570" s="2" t="s">
        <v>2891</v>
      </c>
      <c r="E2570" s="2">
        <v>3</v>
      </c>
      <c r="F2570" s="2">
        <v>3</v>
      </c>
      <c r="G2570" s="2">
        <v>3</v>
      </c>
      <c r="H2570" s="2" t="s">
        <v>64</v>
      </c>
      <c r="I2570" s="2">
        <v>59040</v>
      </c>
      <c r="J2570" s="2">
        <v>0</v>
      </c>
      <c r="K2570" s="2"/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2"/>
      <c r="AL2570" s="5">
        <v>429000</v>
      </c>
      <c r="AM2570" s="5">
        <v>327000</v>
      </c>
      <c r="AN2570" s="2"/>
      <c r="AO2570" s="2">
        <f t="shared" si="563"/>
        <v>0</v>
      </c>
      <c r="AP2570" s="2">
        <f t="shared" si="564"/>
        <v>0</v>
      </c>
      <c r="AQ2570" s="2">
        <f t="shared" si="565"/>
        <v>0</v>
      </c>
      <c r="AR2570" s="2"/>
      <c r="AS2570" s="2"/>
      <c r="AT2570" s="2"/>
      <c r="AU2570" s="2"/>
      <c r="AV2570" s="2">
        <f t="shared" si="566"/>
        <v>0</v>
      </c>
      <c r="AW2570" s="2">
        <f t="shared" si="567"/>
        <v>0</v>
      </c>
      <c r="AX2570" s="2">
        <f t="shared" si="568"/>
        <v>0</v>
      </c>
      <c r="AY2570" s="2"/>
      <c r="AZ2570" s="2"/>
      <c r="BA2570" s="2">
        <f t="shared" si="569"/>
        <v>0</v>
      </c>
      <c r="BB2570" s="2">
        <f t="shared" si="570"/>
        <v>0</v>
      </c>
      <c r="BC2570" s="2">
        <f t="shared" si="571"/>
        <v>0</v>
      </c>
      <c r="BD2570" s="2">
        <f t="shared" si="572"/>
        <v>1</v>
      </c>
      <c r="BE2570" s="2">
        <f t="shared" si="573"/>
        <v>0</v>
      </c>
      <c r="BF2570" s="2">
        <f t="shared" si="574"/>
        <v>1</v>
      </c>
      <c r="BG2570" s="2">
        <f t="shared" si="575"/>
        <v>0</v>
      </c>
      <c r="BH2570" s="2">
        <f t="shared" si="576"/>
        <v>0</v>
      </c>
    </row>
    <row r="2571" spans="1:60" x14ac:dyDescent="0.2">
      <c r="A2571" s="2">
        <v>2568</v>
      </c>
      <c r="B2571" s="2" t="s">
        <v>2816</v>
      </c>
      <c r="C2571" s="2" t="s">
        <v>2887</v>
      </c>
      <c r="D2571" s="2" t="s">
        <v>2892</v>
      </c>
      <c r="E2571" s="2">
        <v>2</v>
      </c>
      <c r="F2571" s="2">
        <v>2</v>
      </c>
      <c r="G2571" s="2">
        <v>1</v>
      </c>
      <c r="H2571" s="2" t="s">
        <v>28</v>
      </c>
      <c r="I2571" s="2">
        <v>4320</v>
      </c>
      <c r="J2571" s="2">
        <v>0</v>
      </c>
      <c r="K2571" s="2"/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2"/>
      <c r="AL2571" s="5">
        <v>288000</v>
      </c>
      <c r="AM2571" s="5">
        <v>245000</v>
      </c>
      <c r="AN2571" s="2"/>
      <c r="AO2571" s="2">
        <f t="shared" si="563"/>
        <v>0</v>
      </c>
      <c r="AP2571" s="2">
        <f t="shared" si="564"/>
        <v>0</v>
      </c>
      <c r="AQ2571" s="2">
        <f t="shared" si="565"/>
        <v>0</v>
      </c>
      <c r="AR2571" s="2"/>
      <c r="AS2571" s="2"/>
      <c r="AT2571" s="2"/>
      <c r="AU2571" s="2"/>
      <c r="AV2571" s="2">
        <f t="shared" si="566"/>
        <v>0</v>
      </c>
      <c r="AW2571" s="2">
        <f t="shared" si="567"/>
        <v>0</v>
      </c>
      <c r="AX2571" s="2">
        <f t="shared" si="568"/>
        <v>0</v>
      </c>
      <c r="AY2571" s="2"/>
      <c r="AZ2571" s="2"/>
      <c r="BA2571" s="2">
        <f t="shared" si="569"/>
        <v>0</v>
      </c>
      <c r="BB2571" s="2">
        <f t="shared" si="570"/>
        <v>0</v>
      </c>
      <c r="BC2571" s="2">
        <f t="shared" si="571"/>
        <v>0</v>
      </c>
      <c r="BD2571" s="2">
        <f t="shared" si="572"/>
        <v>1</v>
      </c>
      <c r="BE2571" s="2">
        <f t="shared" si="573"/>
        <v>0</v>
      </c>
      <c r="BF2571" s="2">
        <f t="shared" si="574"/>
        <v>0</v>
      </c>
      <c r="BG2571" s="2">
        <f t="shared" si="575"/>
        <v>0</v>
      </c>
      <c r="BH2571" s="2">
        <f t="shared" si="576"/>
        <v>0</v>
      </c>
    </row>
    <row r="2572" spans="1:60" x14ac:dyDescent="0.2">
      <c r="A2572" s="2">
        <v>2569</v>
      </c>
      <c r="B2572" s="2" t="s">
        <v>2816</v>
      </c>
      <c r="C2572" s="2" t="s">
        <v>2887</v>
      </c>
      <c r="D2572" s="2" t="s">
        <v>2893</v>
      </c>
      <c r="E2572" s="2">
        <v>5</v>
      </c>
      <c r="F2572" s="2">
        <v>6</v>
      </c>
      <c r="G2572" s="2">
        <v>2</v>
      </c>
      <c r="H2572" s="2" t="s">
        <v>1194</v>
      </c>
      <c r="I2572" s="2">
        <v>259200</v>
      </c>
      <c r="J2572" s="2">
        <v>0</v>
      </c>
      <c r="K2572" s="2"/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2"/>
      <c r="AL2572" s="5">
        <v>882000</v>
      </c>
      <c r="AM2572" s="5">
        <v>1260000</v>
      </c>
      <c r="AN2572" s="2"/>
      <c r="AO2572" s="2">
        <f t="shared" si="563"/>
        <v>0</v>
      </c>
      <c r="AP2572" s="2">
        <f t="shared" si="564"/>
        <v>0</v>
      </c>
      <c r="AQ2572" s="2">
        <f t="shared" si="565"/>
        <v>0</v>
      </c>
      <c r="AR2572" s="2"/>
      <c r="AS2572" s="2"/>
      <c r="AT2572" s="2"/>
      <c r="AU2572" s="2"/>
      <c r="AV2572" s="2">
        <f t="shared" si="566"/>
        <v>0</v>
      </c>
      <c r="AW2572" s="2">
        <f t="shared" si="567"/>
        <v>0</v>
      </c>
      <c r="AX2572" s="2">
        <f t="shared" si="568"/>
        <v>0</v>
      </c>
      <c r="AY2572" s="2"/>
      <c r="AZ2572" s="2"/>
      <c r="BA2572" s="2">
        <f t="shared" si="569"/>
        <v>0</v>
      </c>
      <c r="BB2572" s="2">
        <f t="shared" si="570"/>
        <v>0</v>
      </c>
      <c r="BC2572" s="2">
        <f t="shared" si="571"/>
        <v>0</v>
      </c>
      <c r="BD2572" s="2">
        <f t="shared" si="572"/>
        <v>1</v>
      </c>
      <c r="BE2572" s="2">
        <f t="shared" si="573"/>
        <v>0</v>
      </c>
      <c r="BF2572" s="2">
        <f t="shared" si="574"/>
        <v>0</v>
      </c>
      <c r="BG2572" s="2">
        <f t="shared" si="575"/>
        <v>0</v>
      </c>
      <c r="BH2572" s="2">
        <f t="shared" si="576"/>
        <v>0</v>
      </c>
    </row>
    <row r="2573" spans="1:60" x14ac:dyDescent="0.2">
      <c r="A2573" s="2">
        <v>2570</v>
      </c>
      <c r="B2573" s="2" t="s">
        <v>2816</v>
      </c>
      <c r="C2573" s="2" t="s">
        <v>2887</v>
      </c>
      <c r="D2573" s="2" t="s">
        <v>2894</v>
      </c>
      <c r="E2573" s="2">
        <v>3</v>
      </c>
      <c r="F2573" s="2">
        <v>3</v>
      </c>
      <c r="G2573" s="2">
        <v>3</v>
      </c>
      <c r="H2573" s="2" t="s">
        <v>308</v>
      </c>
      <c r="I2573" s="2">
        <v>11520</v>
      </c>
      <c r="J2573" s="2">
        <v>0</v>
      </c>
      <c r="K2573" s="2"/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2"/>
      <c r="AL2573" s="5">
        <v>183000</v>
      </c>
      <c r="AM2573" s="5">
        <v>165000</v>
      </c>
      <c r="AN2573" s="2"/>
      <c r="AO2573" s="2">
        <f t="shared" si="563"/>
        <v>0</v>
      </c>
      <c r="AP2573" s="2">
        <f t="shared" si="564"/>
        <v>0</v>
      </c>
      <c r="AQ2573" s="2">
        <f t="shared" si="565"/>
        <v>0</v>
      </c>
      <c r="AR2573" s="2"/>
      <c r="AS2573" s="2"/>
      <c r="AT2573" s="2"/>
      <c r="AU2573" s="2"/>
      <c r="AV2573" s="2">
        <f t="shared" si="566"/>
        <v>0</v>
      </c>
      <c r="AW2573" s="2">
        <f t="shared" si="567"/>
        <v>0</v>
      </c>
      <c r="AX2573" s="2">
        <f t="shared" si="568"/>
        <v>0</v>
      </c>
      <c r="AY2573" s="2"/>
      <c r="AZ2573" s="2"/>
      <c r="BA2573" s="2">
        <f t="shared" si="569"/>
        <v>0</v>
      </c>
      <c r="BB2573" s="2">
        <f t="shared" si="570"/>
        <v>0</v>
      </c>
      <c r="BC2573" s="2">
        <f t="shared" si="571"/>
        <v>0</v>
      </c>
      <c r="BD2573" s="2">
        <f t="shared" si="572"/>
        <v>1</v>
      </c>
      <c r="BE2573" s="2">
        <f t="shared" si="573"/>
        <v>0</v>
      </c>
      <c r="BF2573" s="2">
        <f t="shared" si="574"/>
        <v>1</v>
      </c>
      <c r="BG2573" s="2">
        <f t="shared" si="575"/>
        <v>0</v>
      </c>
      <c r="BH2573" s="2">
        <f t="shared" si="576"/>
        <v>0</v>
      </c>
    </row>
    <row r="2574" spans="1:60" x14ac:dyDescent="0.2">
      <c r="A2574" s="2">
        <v>2571</v>
      </c>
      <c r="B2574" s="2" t="s">
        <v>2816</v>
      </c>
      <c r="C2574" s="2" t="s">
        <v>2887</v>
      </c>
      <c r="D2574" s="2" t="s">
        <v>2895</v>
      </c>
      <c r="E2574" s="2">
        <v>4</v>
      </c>
      <c r="F2574" s="2">
        <v>1</v>
      </c>
      <c r="G2574" s="2">
        <v>0</v>
      </c>
      <c r="H2574" s="2" t="s">
        <v>60</v>
      </c>
      <c r="I2574" s="2">
        <v>56160</v>
      </c>
      <c r="J2574" s="2">
        <v>0</v>
      </c>
      <c r="K2574" s="2"/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2"/>
      <c r="AL2574" s="5">
        <v>259000</v>
      </c>
      <c r="AM2574" s="5">
        <v>216000</v>
      </c>
      <c r="AN2574" s="2"/>
      <c r="AO2574" s="2">
        <f t="shared" si="563"/>
        <v>0</v>
      </c>
      <c r="AP2574" s="2">
        <f t="shared" si="564"/>
        <v>0</v>
      </c>
      <c r="AQ2574" s="2">
        <f t="shared" si="565"/>
        <v>0</v>
      </c>
      <c r="AR2574" s="2"/>
      <c r="AS2574" s="2"/>
      <c r="AT2574" s="2"/>
      <c r="AU2574" s="2"/>
      <c r="AV2574" s="2">
        <f t="shared" si="566"/>
        <v>0</v>
      </c>
      <c r="AW2574" s="2">
        <f t="shared" si="567"/>
        <v>0</v>
      </c>
      <c r="AX2574" s="2">
        <f t="shared" si="568"/>
        <v>0</v>
      </c>
      <c r="AY2574" s="2"/>
      <c r="AZ2574" s="2"/>
      <c r="BA2574" s="2">
        <f t="shared" si="569"/>
        <v>0</v>
      </c>
      <c r="BB2574" s="2">
        <f t="shared" si="570"/>
        <v>0</v>
      </c>
      <c r="BC2574" s="2">
        <f t="shared" si="571"/>
        <v>0</v>
      </c>
      <c r="BD2574" s="2">
        <f t="shared" si="572"/>
        <v>1</v>
      </c>
      <c r="BE2574" s="2">
        <f t="shared" si="573"/>
        <v>0</v>
      </c>
      <c r="BF2574" s="2">
        <f t="shared" si="574"/>
        <v>0</v>
      </c>
      <c r="BG2574" s="2">
        <f t="shared" si="575"/>
        <v>0</v>
      </c>
      <c r="BH2574" s="2">
        <f t="shared" si="576"/>
        <v>0</v>
      </c>
    </row>
    <row r="2575" spans="1:60" x14ac:dyDescent="0.2">
      <c r="A2575" s="2">
        <v>2572</v>
      </c>
      <c r="B2575" s="2" t="s">
        <v>2816</v>
      </c>
      <c r="C2575" s="2" t="s">
        <v>2896</v>
      </c>
      <c r="D2575" s="2" t="s">
        <v>2897</v>
      </c>
      <c r="E2575" s="2">
        <v>3</v>
      </c>
      <c r="F2575" s="2">
        <v>5</v>
      </c>
      <c r="G2575" s="2">
        <v>2</v>
      </c>
      <c r="H2575" s="2" t="s">
        <v>117</v>
      </c>
      <c r="I2575" s="2">
        <v>43200</v>
      </c>
      <c r="J2575" s="2">
        <v>200</v>
      </c>
      <c r="K2575" s="2"/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1</v>
      </c>
      <c r="AI2575" s="4">
        <v>0</v>
      </c>
      <c r="AJ2575" s="4">
        <v>0</v>
      </c>
      <c r="AK2575" s="2"/>
      <c r="AL2575" s="5">
        <v>419000</v>
      </c>
      <c r="AM2575" s="5">
        <v>793000</v>
      </c>
      <c r="AN2575" s="2"/>
      <c r="AO2575" s="2">
        <f t="shared" si="563"/>
        <v>0</v>
      </c>
      <c r="AP2575" s="2">
        <f t="shared" si="564"/>
        <v>0</v>
      </c>
      <c r="AQ2575" s="2">
        <f t="shared" si="565"/>
        <v>0</v>
      </c>
      <c r="AR2575" s="2"/>
      <c r="AS2575" s="2"/>
      <c r="AT2575" s="2"/>
      <c r="AU2575" s="2"/>
      <c r="AV2575" s="2">
        <f t="shared" si="566"/>
        <v>0</v>
      </c>
      <c r="AW2575" s="2">
        <f t="shared" si="567"/>
        <v>0</v>
      </c>
      <c r="AX2575" s="2">
        <f t="shared" si="568"/>
        <v>1</v>
      </c>
      <c r="AY2575" s="2"/>
      <c r="AZ2575" s="2"/>
      <c r="BA2575" s="2">
        <f t="shared" si="569"/>
        <v>3</v>
      </c>
      <c r="BB2575" s="2">
        <f t="shared" si="570"/>
        <v>0</v>
      </c>
      <c r="BC2575" s="2">
        <f t="shared" si="571"/>
        <v>1</v>
      </c>
      <c r="BD2575" s="2">
        <f t="shared" si="572"/>
        <v>1</v>
      </c>
      <c r="BE2575" s="2">
        <f t="shared" si="573"/>
        <v>1</v>
      </c>
      <c r="BF2575" s="2">
        <f t="shared" si="574"/>
        <v>0</v>
      </c>
      <c r="BG2575" s="2">
        <f t="shared" si="575"/>
        <v>3</v>
      </c>
      <c r="BH2575" s="2">
        <f t="shared" si="576"/>
        <v>6</v>
      </c>
    </row>
    <row r="2576" spans="1:60" x14ac:dyDescent="0.2">
      <c r="A2576" s="2">
        <v>2573</v>
      </c>
      <c r="B2576" s="2" t="s">
        <v>2816</v>
      </c>
      <c r="C2576" s="2" t="s">
        <v>2896</v>
      </c>
      <c r="D2576" s="2" t="s">
        <v>2898</v>
      </c>
      <c r="E2576" s="2">
        <v>3</v>
      </c>
      <c r="F2576" s="2">
        <v>11</v>
      </c>
      <c r="G2576" s="2">
        <v>11</v>
      </c>
      <c r="H2576" s="2" t="s">
        <v>180</v>
      </c>
      <c r="I2576" s="2">
        <v>21600</v>
      </c>
      <c r="J2576" s="2">
        <v>0</v>
      </c>
      <c r="K2576" s="2"/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2"/>
      <c r="AL2576" s="5">
        <v>568000</v>
      </c>
      <c r="AM2576" s="5">
        <v>365000</v>
      </c>
      <c r="AN2576" s="2"/>
      <c r="AO2576" s="2">
        <f t="shared" si="563"/>
        <v>0</v>
      </c>
      <c r="AP2576" s="2">
        <f t="shared" si="564"/>
        <v>0</v>
      </c>
      <c r="AQ2576" s="2">
        <f t="shared" si="565"/>
        <v>0</v>
      </c>
      <c r="AR2576" s="2"/>
      <c r="AS2576" s="2"/>
      <c r="AT2576" s="2"/>
      <c r="AU2576" s="2"/>
      <c r="AV2576" s="2">
        <f t="shared" si="566"/>
        <v>0</v>
      </c>
      <c r="AW2576" s="2">
        <f t="shared" si="567"/>
        <v>0</v>
      </c>
      <c r="AX2576" s="2">
        <f t="shared" si="568"/>
        <v>0</v>
      </c>
      <c r="AY2576" s="2"/>
      <c r="AZ2576" s="2"/>
      <c r="BA2576" s="2">
        <f t="shared" si="569"/>
        <v>0</v>
      </c>
      <c r="BB2576" s="2">
        <f t="shared" si="570"/>
        <v>0</v>
      </c>
      <c r="BC2576" s="2">
        <f t="shared" si="571"/>
        <v>0</v>
      </c>
      <c r="BD2576" s="2">
        <f t="shared" si="572"/>
        <v>1</v>
      </c>
      <c r="BE2576" s="2">
        <f t="shared" si="573"/>
        <v>0</v>
      </c>
      <c r="BF2576" s="2">
        <f t="shared" si="574"/>
        <v>1</v>
      </c>
      <c r="BG2576" s="2">
        <f t="shared" si="575"/>
        <v>0</v>
      </c>
      <c r="BH2576" s="2">
        <f t="shared" si="576"/>
        <v>0</v>
      </c>
    </row>
    <row r="2577" spans="1:60" x14ac:dyDescent="0.2">
      <c r="A2577" s="2">
        <v>2574</v>
      </c>
      <c r="B2577" s="2" t="s">
        <v>2816</v>
      </c>
      <c r="C2577" s="2" t="s">
        <v>2896</v>
      </c>
      <c r="D2577" s="2" t="s">
        <v>2899</v>
      </c>
      <c r="E2577" s="2">
        <v>3</v>
      </c>
      <c r="F2577" s="2">
        <v>7</v>
      </c>
      <c r="G2577" s="2">
        <v>2</v>
      </c>
      <c r="H2577" s="2" t="s">
        <v>117</v>
      </c>
      <c r="I2577" s="2">
        <v>43200</v>
      </c>
      <c r="J2577" s="2">
        <v>500</v>
      </c>
      <c r="K2577" s="2"/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1</v>
      </c>
      <c r="AA2577" s="2">
        <v>0</v>
      </c>
      <c r="AB2577" s="2">
        <v>0</v>
      </c>
      <c r="AC2577" s="2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2"/>
      <c r="AL2577" s="5">
        <v>23200</v>
      </c>
      <c r="AM2577" s="5">
        <v>20700</v>
      </c>
      <c r="AN2577" s="2"/>
      <c r="AO2577" s="2">
        <f t="shared" si="563"/>
        <v>0</v>
      </c>
      <c r="AP2577" s="2">
        <f t="shared" si="564"/>
        <v>0</v>
      </c>
      <c r="AQ2577" s="2">
        <f t="shared" si="565"/>
        <v>0</v>
      </c>
      <c r="AR2577" s="2"/>
      <c r="AS2577" s="2"/>
      <c r="AT2577" s="2"/>
      <c r="AU2577" s="2"/>
      <c r="AV2577" s="2">
        <f t="shared" si="566"/>
        <v>0</v>
      </c>
      <c r="AW2577" s="2">
        <f t="shared" si="567"/>
        <v>0</v>
      </c>
      <c r="AX2577" s="2">
        <f t="shared" si="568"/>
        <v>1</v>
      </c>
      <c r="AY2577" s="2"/>
      <c r="AZ2577" s="2"/>
      <c r="BA2577" s="2">
        <f t="shared" si="569"/>
        <v>3</v>
      </c>
      <c r="BB2577" s="2">
        <f t="shared" si="570"/>
        <v>0</v>
      </c>
      <c r="BC2577" s="2">
        <f t="shared" si="571"/>
        <v>0</v>
      </c>
      <c r="BD2577" s="2">
        <f t="shared" si="572"/>
        <v>1</v>
      </c>
      <c r="BE2577" s="2">
        <f t="shared" si="573"/>
        <v>1</v>
      </c>
      <c r="BF2577" s="2">
        <f t="shared" si="574"/>
        <v>0</v>
      </c>
      <c r="BG2577" s="2">
        <f t="shared" si="575"/>
        <v>2</v>
      </c>
      <c r="BH2577" s="2">
        <f t="shared" si="576"/>
        <v>5</v>
      </c>
    </row>
    <row r="2578" spans="1:60" x14ac:dyDescent="0.2">
      <c r="A2578" s="2">
        <v>2575</v>
      </c>
      <c r="B2578" s="2" t="s">
        <v>2816</v>
      </c>
      <c r="C2578" s="2" t="s">
        <v>2896</v>
      </c>
      <c r="D2578" s="2" t="s">
        <v>2900</v>
      </c>
      <c r="E2578" s="2">
        <v>3</v>
      </c>
      <c r="F2578" s="2">
        <v>11</v>
      </c>
      <c r="G2578" s="2">
        <v>11</v>
      </c>
      <c r="H2578" s="2" t="s">
        <v>180</v>
      </c>
      <c r="I2578" s="2">
        <v>21600</v>
      </c>
      <c r="J2578" s="2">
        <v>0</v>
      </c>
      <c r="K2578" s="2"/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2"/>
      <c r="AL2578" s="5">
        <v>1800000</v>
      </c>
      <c r="AM2578" s="5">
        <v>1100000</v>
      </c>
      <c r="AN2578" s="2"/>
      <c r="AO2578" s="2">
        <f t="shared" si="563"/>
        <v>0</v>
      </c>
      <c r="AP2578" s="2">
        <f t="shared" si="564"/>
        <v>0</v>
      </c>
      <c r="AQ2578" s="2">
        <f t="shared" si="565"/>
        <v>0</v>
      </c>
      <c r="AR2578" s="2"/>
      <c r="AS2578" s="2"/>
      <c r="AT2578" s="2"/>
      <c r="AU2578" s="2"/>
      <c r="AV2578" s="2">
        <f t="shared" si="566"/>
        <v>0</v>
      </c>
      <c r="AW2578" s="2">
        <f t="shared" si="567"/>
        <v>0</v>
      </c>
      <c r="AX2578" s="2">
        <f t="shared" si="568"/>
        <v>0</v>
      </c>
      <c r="AY2578" s="2"/>
      <c r="AZ2578" s="2"/>
      <c r="BA2578" s="2">
        <f t="shared" si="569"/>
        <v>0</v>
      </c>
      <c r="BB2578" s="2">
        <f t="shared" si="570"/>
        <v>0</v>
      </c>
      <c r="BC2578" s="2">
        <f t="shared" si="571"/>
        <v>0</v>
      </c>
      <c r="BD2578" s="2">
        <f t="shared" si="572"/>
        <v>1</v>
      </c>
      <c r="BE2578" s="2">
        <f t="shared" si="573"/>
        <v>0</v>
      </c>
      <c r="BF2578" s="2">
        <f t="shared" si="574"/>
        <v>1</v>
      </c>
      <c r="BG2578" s="2">
        <f t="shared" si="575"/>
        <v>0</v>
      </c>
      <c r="BH2578" s="2">
        <f t="shared" si="576"/>
        <v>0</v>
      </c>
    </row>
    <row r="2579" spans="1:60" x14ac:dyDescent="0.2">
      <c r="A2579" s="2">
        <v>2576</v>
      </c>
      <c r="B2579" s="2" t="s">
        <v>2816</v>
      </c>
      <c r="C2579" s="2" t="s">
        <v>2896</v>
      </c>
      <c r="D2579" s="2" t="s">
        <v>2901</v>
      </c>
      <c r="E2579" s="2">
        <v>2</v>
      </c>
      <c r="F2579" s="2">
        <v>10</v>
      </c>
      <c r="G2579" s="2">
        <v>8</v>
      </c>
      <c r="H2579" s="2" t="s">
        <v>104</v>
      </c>
      <c r="I2579" s="2">
        <v>20160</v>
      </c>
      <c r="J2579" s="2">
        <v>200</v>
      </c>
      <c r="K2579" s="2"/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2"/>
      <c r="AL2579" s="5">
        <v>2710000</v>
      </c>
      <c r="AM2579" s="5">
        <v>489000</v>
      </c>
      <c r="AN2579" s="2"/>
      <c r="AO2579" s="2">
        <f t="shared" si="563"/>
        <v>0</v>
      </c>
      <c r="AP2579" s="2">
        <f t="shared" si="564"/>
        <v>0</v>
      </c>
      <c r="AQ2579" s="2">
        <f t="shared" si="565"/>
        <v>0</v>
      </c>
      <c r="AR2579" s="2"/>
      <c r="AS2579" s="2"/>
      <c r="AT2579" s="2"/>
      <c r="AU2579" s="2"/>
      <c r="AV2579" s="2">
        <f t="shared" si="566"/>
        <v>0</v>
      </c>
      <c r="AW2579" s="2">
        <f t="shared" si="567"/>
        <v>0</v>
      </c>
      <c r="AX2579" s="2">
        <f t="shared" si="568"/>
        <v>0</v>
      </c>
      <c r="AY2579" s="2"/>
      <c r="AZ2579" s="2"/>
      <c r="BA2579" s="2">
        <f t="shared" si="569"/>
        <v>0</v>
      </c>
      <c r="BB2579" s="2">
        <f t="shared" si="570"/>
        <v>0</v>
      </c>
      <c r="BC2579" s="2">
        <f t="shared" si="571"/>
        <v>0</v>
      </c>
      <c r="BD2579" s="2">
        <f t="shared" si="572"/>
        <v>1</v>
      </c>
      <c r="BE2579" s="2">
        <f t="shared" si="573"/>
        <v>1</v>
      </c>
      <c r="BF2579" s="2">
        <f t="shared" si="574"/>
        <v>1</v>
      </c>
      <c r="BG2579" s="2">
        <f t="shared" si="575"/>
        <v>0</v>
      </c>
      <c r="BH2579" s="2">
        <f t="shared" si="576"/>
        <v>0</v>
      </c>
    </row>
    <row r="2580" spans="1:60" x14ac:dyDescent="0.2">
      <c r="A2580" s="2">
        <v>2577</v>
      </c>
      <c r="B2580" s="2" t="s">
        <v>2816</v>
      </c>
      <c r="C2580" s="2" t="s">
        <v>2896</v>
      </c>
      <c r="D2580" s="2" t="s">
        <v>2902</v>
      </c>
      <c r="E2580" s="2">
        <v>3</v>
      </c>
      <c r="F2580" s="2">
        <v>7</v>
      </c>
      <c r="G2580" s="2">
        <v>2</v>
      </c>
      <c r="H2580" s="2" t="s">
        <v>117</v>
      </c>
      <c r="I2580" s="2">
        <v>43200</v>
      </c>
      <c r="J2580" s="2">
        <v>500</v>
      </c>
      <c r="K2580" s="2"/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1</v>
      </c>
      <c r="AA2580" s="2">
        <v>0</v>
      </c>
      <c r="AB2580" s="2">
        <v>0</v>
      </c>
      <c r="AC2580" s="2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2"/>
      <c r="AL2580" s="5">
        <v>20600</v>
      </c>
      <c r="AM2580" s="5">
        <v>21500</v>
      </c>
      <c r="AN2580" s="2"/>
      <c r="AO2580" s="2">
        <f t="shared" si="563"/>
        <v>0</v>
      </c>
      <c r="AP2580" s="2">
        <f t="shared" si="564"/>
        <v>0</v>
      </c>
      <c r="AQ2580" s="2">
        <f t="shared" si="565"/>
        <v>0</v>
      </c>
      <c r="AR2580" s="2"/>
      <c r="AS2580" s="2"/>
      <c r="AT2580" s="2"/>
      <c r="AU2580" s="2"/>
      <c r="AV2580" s="2">
        <f t="shared" si="566"/>
        <v>0</v>
      </c>
      <c r="AW2580" s="2">
        <f t="shared" si="567"/>
        <v>0</v>
      </c>
      <c r="AX2580" s="2">
        <f t="shared" si="568"/>
        <v>1</v>
      </c>
      <c r="AY2580" s="2"/>
      <c r="AZ2580" s="2"/>
      <c r="BA2580" s="2">
        <f t="shared" si="569"/>
        <v>3</v>
      </c>
      <c r="BB2580" s="2">
        <f t="shared" si="570"/>
        <v>0</v>
      </c>
      <c r="BC2580" s="2">
        <f t="shared" si="571"/>
        <v>0</v>
      </c>
      <c r="BD2580" s="2">
        <f t="shared" si="572"/>
        <v>1</v>
      </c>
      <c r="BE2580" s="2">
        <f t="shared" si="573"/>
        <v>1</v>
      </c>
      <c r="BF2580" s="2">
        <f t="shared" si="574"/>
        <v>0</v>
      </c>
      <c r="BG2580" s="2">
        <f t="shared" si="575"/>
        <v>2</v>
      </c>
      <c r="BH2580" s="2">
        <f t="shared" si="576"/>
        <v>5</v>
      </c>
    </row>
    <row r="2581" spans="1:60" x14ac:dyDescent="0.2">
      <c r="A2581" s="2">
        <v>2578</v>
      </c>
      <c r="B2581" s="2" t="s">
        <v>2816</v>
      </c>
      <c r="C2581" s="2" t="s">
        <v>2896</v>
      </c>
      <c r="D2581" s="2" t="s">
        <v>2903</v>
      </c>
      <c r="E2581" s="2">
        <v>3</v>
      </c>
      <c r="F2581" s="2">
        <v>13</v>
      </c>
      <c r="G2581" s="2">
        <v>5</v>
      </c>
      <c r="H2581" s="2" t="s">
        <v>117</v>
      </c>
      <c r="I2581" s="2">
        <v>43200</v>
      </c>
      <c r="J2581" s="2">
        <v>500</v>
      </c>
      <c r="K2581" s="2"/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1</v>
      </c>
      <c r="AA2581" s="2">
        <v>0</v>
      </c>
      <c r="AB2581" s="2">
        <v>0</v>
      </c>
      <c r="AC2581" s="2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2"/>
      <c r="AL2581" s="5">
        <v>107000</v>
      </c>
      <c r="AM2581" s="5">
        <v>125000</v>
      </c>
      <c r="AN2581" s="2"/>
      <c r="AO2581" s="2">
        <f t="shared" si="563"/>
        <v>0</v>
      </c>
      <c r="AP2581" s="2">
        <f t="shared" si="564"/>
        <v>0</v>
      </c>
      <c r="AQ2581" s="2">
        <f t="shared" si="565"/>
        <v>0</v>
      </c>
      <c r="AR2581" s="2"/>
      <c r="AS2581" s="2"/>
      <c r="AT2581" s="2"/>
      <c r="AU2581" s="2"/>
      <c r="AV2581" s="2">
        <f t="shared" si="566"/>
        <v>0</v>
      </c>
      <c r="AW2581" s="2">
        <f t="shared" si="567"/>
        <v>0</v>
      </c>
      <c r="AX2581" s="2">
        <f t="shared" si="568"/>
        <v>1</v>
      </c>
      <c r="AY2581" s="2"/>
      <c r="AZ2581" s="2"/>
      <c r="BA2581" s="2">
        <f t="shared" si="569"/>
        <v>3</v>
      </c>
      <c r="BB2581" s="2">
        <f t="shared" si="570"/>
        <v>0</v>
      </c>
      <c r="BC2581" s="2">
        <f t="shared" si="571"/>
        <v>0</v>
      </c>
      <c r="BD2581" s="2">
        <f t="shared" si="572"/>
        <v>1</v>
      </c>
      <c r="BE2581" s="2">
        <f t="shared" si="573"/>
        <v>1</v>
      </c>
      <c r="BF2581" s="2">
        <f t="shared" si="574"/>
        <v>1</v>
      </c>
      <c r="BG2581" s="2">
        <f t="shared" si="575"/>
        <v>4</v>
      </c>
      <c r="BH2581" s="2">
        <f t="shared" si="576"/>
        <v>7</v>
      </c>
    </row>
    <row r="2582" spans="1:60" x14ac:dyDescent="0.2">
      <c r="A2582" s="2">
        <v>2579</v>
      </c>
      <c r="B2582" s="2" t="s">
        <v>2816</v>
      </c>
      <c r="C2582" s="2" t="s">
        <v>2896</v>
      </c>
      <c r="D2582" s="2" t="s">
        <v>2904</v>
      </c>
      <c r="E2582" s="2">
        <v>0</v>
      </c>
      <c r="F2582" s="2">
        <v>0</v>
      </c>
      <c r="G2582" s="2">
        <v>0</v>
      </c>
      <c r="H2582" s="2"/>
      <c r="I2582" s="2">
        <v>0</v>
      </c>
      <c r="J2582" s="2">
        <v>0</v>
      </c>
      <c r="K2582" s="2"/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1</v>
      </c>
      <c r="AA2582" s="2">
        <v>0</v>
      </c>
      <c r="AB2582" s="2">
        <v>0</v>
      </c>
      <c r="AC2582" s="2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2"/>
      <c r="AL2582" s="5">
        <v>20800</v>
      </c>
      <c r="AM2582" s="5">
        <v>20800</v>
      </c>
      <c r="AN2582" s="2"/>
      <c r="AO2582" s="2">
        <f t="shared" si="563"/>
        <v>0</v>
      </c>
      <c r="AP2582" s="2">
        <f t="shared" si="564"/>
        <v>0</v>
      </c>
      <c r="AQ2582" s="2">
        <f t="shared" si="565"/>
        <v>0</v>
      </c>
      <c r="AR2582" s="2"/>
      <c r="AS2582" s="2"/>
      <c r="AT2582" s="2"/>
      <c r="AU2582" s="2"/>
      <c r="AV2582" s="2">
        <f t="shared" si="566"/>
        <v>0</v>
      </c>
      <c r="AW2582" s="2">
        <f t="shared" si="567"/>
        <v>0</v>
      </c>
      <c r="AX2582" s="2">
        <f t="shared" si="568"/>
        <v>1</v>
      </c>
      <c r="AY2582" s="2"/>
      <c r="AZ2582" s="2"/>
      <c r="BA2582" s="2">
        <f t="shared" si="569"/>
        <v>3</v>
      </c>
      <c r="BB2582" s="2">
        <f t="shared" si="570"/>
        <v>0</v>
      </c>
      <c r="BC2582" s="2">
        <f t="shared" si="571"/>
        <v>0</v>
      </c>
      <c r="BD2582" s="2">
        <f t="shared" si="572"/>
        <v>0</v>
      </c>
      <c r="BE2582" s="2">
        <f t="shared" si="573"/>
        <v>0</v>
      </c>
      <c r="BF2582" s="2">
        <f t="shared" si="574"/>
        <v>0</v>
      </c>
      <c r="BG2582" s="2">
        <f t="shared" si="575"/>
        <v>0</v>
      </c>
      <c r="BH2582" s="2">
        <f t="shared" si="576"/>
        <v>3</v>
      </c>
    </row>
    <row r="2583" spans="1:60" x14ac:dyDescent="0.2">
      <c r="A2583" s="2">
        <v>2580</v>
      </c>
      <c r="B2583" s="2" t="s">
        <v>2816</v>
      </c>
      <c r="C2583" s="2" t="s">
        <v>2896</v>
      </c>
      <c r="D2583" s="2" t="s">
        <v>2905</v>
      </c>
      <c r="E2583" s="2">
        <v>3</v>
      </c>
      <c r="F2583" s="2">
        <v>8</v>
      </c>
      <c r="G2583" s="2">
        <v>3</v>
      </c>
      <c r="H2583" s="2" t="s">
        <v>117</v>
      </c>
      <c r="I2583" s="2">
        <v>43200</v>
      </c>
      <c r="J2583" s="2">
        <v>500</v>
      </c>
      <c r="K2583" s="2"/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1</v>
      </c>
      <c r="AA2583" s="2">
        <v>0</v>
      </c>
      <c r="AB2583" s="2">
        <v>0</v>
      </c>
      <c r="AC2583" s="2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2"/>
      <c r="AL2583" s="5">
        <v>16900</v>
      </c>
      <c r="AM2583" s="5">
        <v>10500</v>
      </c>
      <c r="AN2583" s="2"/>
      <c r="AO2583" s="2">
        <f t="shared" si="563"/>
        <v>0</v>
      </c>
      <c r="AP2583" s="2">
        <f t="shared" si="564"/>
        <v>0</v>
      </c>
      <c r="AQ2583" s="2">
        <f t="shared" si="565"/>
        <v>0</v>
      </c>
      <c r="AR2583" s="2"/>
      <c r="AS2583" s="2"/>
      <c r="AT2583" s="2"/>
      <c r="AU2583" s="2"/>
      <c r="AV2583" s="2">
        <f t="shared" si="566"/>
        <v>0</v>
      </c>
      <c r="AW2583" s="2">
        <f t="shared" si="567"/>
        <v>0</v>
      </c>
      <c r="AX2583" s="2">
        <f t="shared" si="568"/>
        <v>1</v>
      </c>
      <c r="AY2583" s="2"/>
      <c r="AZ2583" s="2"/>
      <c r="BA2583" s="2">
        <f t="shared" si="569"/>
        <v>3</v>
      </c>
      <c r="BB2583" s="2">
        <f t="shared" si="570"/>
        <v>0</v>
      </c>
      <c r="BC2583" s="2">
        <f t="shared" si="571"/>
        <v>0</v>
      </c>
      <c r="BD2583" s="2">
        <f t="shared" si="572"/>
        <v>1</v>
      </c>
      <c r="BE2583" s="2">
        <f t="shared" si="573"/>
        <v>1</v>
      </c>
      <c r="BF2583" s="2">
        <f t="shared" si="574"/>
        <v>1</v>
      </c>
      <c r="BG2583" s="2">
        <f t="shared" si="575"/>
        <v>4</v>
      </c>
      <c r="BH2583" s="2">
        <f t="shared" si="576"/>
        <v>7</v>
      </c>
    </row>
    <row r="2584" spans="1:60" x14ac:dyDescent="0.2">
      <c r="A2584" s="2">
        <v>2581</v>
      </c>
      <c r="B2584" s="2" t="s">
        <v>2816</v>
      </c>
      <c r="C2584" s="2" t="s">
        <v>2896</v>
      </c>
      <c r="D2584" s="2" t="s">
        <v>2906</v>
      </c>
      <c r="E2584" s="2">
        <v>3</v>
      </c>
      <c r="F2584" s="2">
        <v>15</v>
      </c>
      <c r="G2584" s="2">
        <v>5</v>
      </c>
      <c r="H2584" s="2" t="s">
        <v>117</v>
      </c>
      <c r="I2584" s="2">
        <v>43200</v>
      </c>
      <c r="J2584" s="2">
        <v>500</v>
      </c>
      <c r="K2584" s="2"/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1</v>
      </c>
      <c r="AA2584" s="2">
        <v>0</v>
      </c>
      <c r="AB2584" s="2">
        <v>0</v>
      </c>
      <c r="AC2584" s="2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2"/>
      <c r="AL2584" s="5">
        <v>96200</v>
      </c>
      <c r="AM2584" s="5">
        <v>88800</v>
      </c>
      <c r="AN2584" s="2"/>
      <c r="AO2584" s="2">
        <f t="shared" si="563"/>
        <v>0</v>
      </c>
      <c r="AP2584" s="2">
        <f t="shared" si="564"/>
        <v>0</v>
      </c>
      <c r="AQ2584" s="2">
        <f t="shared" si="565"/>
        <v>0</v>
      </c>
      <c r="AR2584" s="2"/>
      <c r="AS2584" s="2"/>
      <c r="AT2584" s="2"/>
      <c r="AU2584" s="2"/>
      <c r="AV2584" s="2">
        <f t="shared" si="566"/>
        <v>0</v>
      </c>
      <c r="AW2584" s="2">
        <f t="shared" si="567"/>
        <v>0</v>
      </c>
      <c r="AX2584" s="2">
        <f t="shared" si="568"/>
        <v>1</v>
      </c>
      <c r="AY2584" s="2"/>
      <c r="AZ2584" s="2"/>
      <c r="BA2584" s="2">
        <f t="shared" si="569"/>
        <v>3</v>
      </c>
      <c r="BB2584" s="2">
        <f t="shared" si="570"/>
        <v>0</v>
      </c>
      <c r="BC2584" s="2">
        <f t="shared" si="571"/>
        <v>0</v>
      </c>
      <c r="BD2584" s="2">
        <f t="shared" si="572"/>
        <v>1</v>
      </c>
      <c r="BE2584" s="2">
        <f t="shared" si="573"/>
        <v>1</v>
      </c>
      <c r="BF2584" s="2">
        <f t="shared" si="574"/>
        <v>1</v>
      </c>
      <c r="BG2584" s="2">
        <f t="shared" si="575"/>
        <v>4</v>
      </c>
      <c r="BH2584" s="2">
        <f t="shared" si="576"/>
        <v>7</v>
      </c>
    </row>
    <row r="2585" spans="1:60" x14ac:dyDescent="0.2">
      <c r="A2585" s="2">
        <v>2582</v>
      </c>
      <c r="B2585" s="2" t="s">
        <v>2816</v>
      </c>
      <c r="C2585" s="2" t="s">
        <v>2896</v>
      </c>
      <c r="D2585" s="2" t="s">
        <v>2907</v>
      </c>
      <c r="E2585" s="2">
        <v>3</v>
      </c>
      <c r="F2585" s="2">
        <v>12</v>
      </c>
      <c r="G2585" s="2">
        <v>5</v>
      </c>
      <c r="H2585" s="2" t="s">
        <v>117</v>
      </c>
      <c r="I2585" s="2">
        <v>43200</v>
      </c>
      <c r="J2585" s="2">
        <v>500</v>
      </c>
      <c r="K2585" s="2"/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1</v>
      </c>
      <c r="AA2585" s="2">
        <v>0</v>
      </c>
      <c r="AB2585" s="2">
        <v>0</v>
      </c>
      <c r="AC2585" s="2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2"/>
      <c r="AL2585" s="5">
        <v>682000</v>
      </c>
      <c r="AM2585" s="5">
        <v>384000</v>
      </c>
      <c r="AN2585" s="2"/>
      <c r="AO2585" s="2">
        <f t="shared" si="563"/>
        <v>0</v>
      </c>
      <c r="AP2585" s="2">
        <f t="shared" si="564"/>
        <v>0</v>
      </c>
      <c r="AQ2585" s="2">
        <f t="shared" si="565"/>
        <v>0</v>
      </c>
      <c r="AR2585" s="2"/>
      <c r="AS2585" s="2"/>
      <c r="AT2585" s="2"/>
      <c r="AU2585" s="2"/>
      <c r="AV2585" s="2">
        <f t="shared" si="566"/>
        <v>0</v>
      </c>
      <c r="AW2585" s="2">
        <f t="shared" si="567"/>
        <v>0</v>
      </c>
      <c r="AX2585" s="2">
        <f t="shared" si="568"/>
        <v>1</v>
      </c>
      <c r="AY2585" s="2"/>
      <c r="AZ2585" s="2"/>
      <c r="BA2585" s="2">
        <f t="shared" si="569"/>
        <v>3</v>
      </c>
      <c r="BB2585" s="2">
        <f t="shared" si="570"/>
        <v>0</v>
      </c>
      <c r="BC2585" s="2">
        <f t="shared" si="571"/>
        <v>0</v>
      </c>
      <c r="BD2585" s="2">
        <f t="shared" si="572"/>
        <v>1</v>
      </c>
      <c r="BE2585" s="2">
        <f t="shared" si="573"/>
        <v>1</v>
      </c>
      <c r="BF2585" s="2">
        <f t="shared" si="574"/>
        <v>1</v>
      </c>
      <c r="BG2585" s="2">
        <f t="shared" si="575"/>
        <v>4</v>
      </c>
      <c r="BH2585" s="2">
        <f t="shared" si="576"/>
        <v>7</v>
      </c>
    </row>
    <row r="2586" spans="1:60" x14ac:dyDescent="0.2">
      <c r="A2586" s="2">
        <v>2583</v>
      </c>
      <c r="B2586" s="2" t="s">
        <v>2816</v>
      </c>
      <c r="C2586" s="2" t="s">
        <v>2896</v>
      </c>
      <c r="D2586" s="2" t="s">
        <v>2908</v>
      </c>
      <c r="E2586" s="2">
        <v>3</v>
      </c>
      <c r="F2586" s="2">
        <v>12</v>
      </c>
      <c r="G2586" s="2">
        <v>5</v>
      </c>
      <c r="H2586" s="2" t="s">
        <v>117</v>
      </c>
      <c r="I2586" s="2">
        <v>43200</v>
      </c>
      <c r="J2586" s="2">
        <v>200</v>
      </c>
      <c r="K2586" s="2"/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1</v>
      </c>
      <c r="AI2586" s="4">
        <v>0</v>
      </c>
      <c r="AJ2586" s="4">
        <v>0</v>
      </c>
      <c r="AK2586" s="2"/>
      <c r="AL2586" s="5">
        <v>275000</v>
      </c>
      <c r="AM2586" s="5">
        <v>630000</v>
      </c>
      <c r="AN2586" s="2"/>
      <c r="AO2586" s="2">
        <f t="shared" si="563"/>
        <v>0</v>
      </c>
      <c r="AP2586" s="2">
        <f t="shared" si="564"/>
        <v>0</v>
      </c>
      <c r="AQ2586" s="2">
        <f t="shared" si="565"/>
        <v>0</v>
      </c>
      <c r="AR2586" s="2"/>
      <c r="AS2586" s="2"/>
      <c r="AT2586" s="2"/>
      <c r="AU2586" s="2"/>
      <c r="AV2586" s="2">
        <f t="shared" si="566"/>
        <v>0</v>
      </c>
      <c r="AW2586" s="2">
        <f t="shared" si="567"/>
        <v>0</v>
      </c>
      <c r="AX2586" s="2">
        <f t="shared" si="568"/>
        <v>1</v>
      </c>
      <c r="AY2586" s="2">
        <v>1</v>
      </c>
      <c r="AZ2586" s="2"/>
      <c r="BA2586" s="2">
        <f t="shared" si="569"/>
        <v>0</v>
      </c>
      <c r="BB2586" s="2">
        <f t="shared" si="570"/>
        <v>0</v>
      </c>
      <c r="BC2586" s="2">
        <f t="shared" si="571"/>
        <v>1</v>
      </c>
      <c r="BD2586" s="2">
        <f t="shared" si="572"/>
        <v>1</v>
      </c>
      <c r="BE2586" s="2">
        <f t="shared" si="573"/>
        <v>1</v>
      </c>
      <c r="BF2586" s="2">
        <f t="shared" si="574"/>
        <v>1</v>
      </c>
      <c r="BG2586" s="2">
        <f t="shared" si="575"/>
        <v>0</v>
      </c>
      <c r="BH2586" s="2">
        <f t="shared" si="576"/>
        <v>0</v>
      </c>
    </row>
    <row r="2587" spans="1:60" x14ac:dyDescent="0.2">
      <c r="A2587" s="2">
        <v>2584</v>
      </c>
      <c r="B2587" s="2" t="s">
        <v>2816</v>
      </c>
      <c r="C2587" s="2" t="s">
        <v>2896</v>
      </c>
      <c r="D2587" s="2" t="s">
        <v>2909</v>
      </c>
      <c r="E2587" s="2">
        <v>3</v>
      </c>
      <c r="F2587" s="2">
        <v>8</v>
      </c>
      <c r="G2587" s="2">
        <v>6</v>
      </c>
      <c r="H2587" s="2" t="s">
        <v>94</v>
      </c>
      <c r="I2587" s="2">
        <v>64800</v>
      </c>
      <c r="J2587" s="2">
        <v>0</v>
      </c>
      <c r="K2587" s="2"/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2"/>
      <c r="AL2587" s="5">
        <v>403000</v>
      </c>
      <c r="AM2587" s="5">
        <v>325000</v>
      </c>
      <c r="AN2587" s="2"/>
      <c r="AO2587" s="2">
        <f t="shared" si="563"/>
        <v>0</v>
      </c>
      <c r="AP2587" s="2">
        <f t="shared" si="564"/>
        <v>0</v>
      </c>
      <c r="AQ2587" s="2">
        <f t="shared" si="565"/>
        <v>0</v>
      </c>
      <c r="AR2587" s="2"/>
      <c r="AS2587" s="2"/>
      <c r="AT2587" s="2"/>
      <c r="AU2587" s="2"/>
      <c r="AV2587" s="2">
        <f t="shared" si="566"/>
        <v>0</v>
      </c>
      <c r="AW2587" s="2">
        <f t="shared" si="567"/>
        <v>0</v>
      </c>
      <c r="AX2587" s="2">
        <f t="shared" si="568"/>
        <v>0</v>
      </c>
      <c r="AY2587" s="2"/>
      <c r="AZ2587" s="2"/>
      <c r="BA2587" s="2">
        <f t="shared" si="569"/>
        <v>0</v>
      </c>
      <c r="BB2587" s="2">
        <f t="shared" si="570"/>
        <v>0</v>
      </c>
      <c r="BC2587" s="2">
        <f t="shared" si="571"/>
        <v>0</v>
      </c>
      <c r="BD2587" s="2">
        <f t="shared" si="572"/>
        <v>1</v>
      </c>
      <c r="BE2587" s="2">
        <f t="shared" si="573"/>
        <v>0</v>
      </c>
      <c r="BF2587" s="2">
        <f t="shared" si="574"/>
        <v>1</v>
      </c>
      <c r="BG2587" s="2">
        <f t="shared" si="575"/>
        <v>0</v>
      </c>
      <c r="BH2587" s="2">
        <f t="shared" si="576"/>
        <v>0</v>
      </c>
    </row>
    <row r="2588" spans="1:60" x14ac:dyDescent="0.2">
      <c r="A2588" s="2">
        <v>2585</v>
      </c>
      <c r="B2588" s="2" t="s">
        <v>2816</v>
      </c>
      <c r="C2588" s="2" t="s">
        <v>2896</v>
      </c>
      <c r="D2588" s="2" t="s">
        <v>2910</v>
      </c>
      <c r="E2588" s="2">
        <v>3</v>
      </c>
      <c r="F2588" s="2">
        <v>16</v>
      </c>
      <c r="G2588" s="2">
        <v>2</v>
      </c>
      <c r="H2588" s="2" t="s">
        <v>122</v>
      </c>
      <c r="I2588" s="2">
        <v>0</v>
      </c>
      <c r="J2588" s="2">
        <v>500</v>
      </c>
      <c r="K2588" s="2"/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1</v>
      </c>
      <c r="AA2588" s="2">
        <v>0</v>
      </c>
      <c r="AB2588" s="2">
        <v>0</v>
      </c>
      <c r="AC2588" s="2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2"/>
      <c r="AL2588" s="5">
        <v>191000</v>
      </c>
      <c r="AM2588" s="5">
        <v>377000</v>
      </c>
      <c r="AN2588" s="2"/>
      <c r="AO2588" s="2">
        <f t="shared" si="563"/>
        <v>0</v>
      </c>
      <c r="AP2588" s="2">
        <f t="shared" si="564"/>
        <v>0</v>
      </c>
      <c r="AQ2588" s="2">
        <f t="shared" si="565"/>
        <v>0</v>
      </c>
      <c r="AR2588" s="2"/>
      <c r="AS2588" s="2"/>
      <c r="AT2588" s="2"/>
      <c r="AU2588" s="2"/>
      <c r="AV2588" s="2">
        <f t="shared" si="566"/>
        <v>0</v>
      </c>
      <c r="AW2588" s="2">
        <f t="shared" si="567"/>
        <v>0</v>
      </c>
      <c r="AX2588" s="2">
        <f t="shared" si="568"/>
        <v>1</v>
      </c>
      <c r="AY2588" s="2"/>
      <c r="AZ2588" s="2"/>
      <c r="BA2588" s="2">
        <f t="shared" si="569"/>
        <v>3</v>
      </c>
      <c r="BB2588" s="2">
        <f t="shared" si="570"/>
        <v>0</v>
      </c>
      <c r="BC2588" s="2">
        <f t="shared" si="571"/>
        <v>1</v>
      </c>
      <c r="BD2588" s="2">
        <f t="shared" si="572"/>
        <v>0</v>
      </c>
      <c r="BE2588" s="2">
        <f t="shared" si="573"/>
        <v>1</v>
      </c>
      <c r="BF2588" s="2">
        <f t="shared" si="574"/>
        <v>0</v>
      </c>
      <c r="BG2588" s="2">
        <f t="shared" si="575"/>
        <v>2</v>
      </c>
      <c r="BH2588" s="2">
        <f t="shared" si="576"/>
        <v>5</v>
      </c>
    </row>
    <row r="2589" spans="1:60" x14ac:dyDescent="0.2">
      <c r="A2589" s="2">
        <v>2586</v>
      </c>
      <c r="B2589" s="2" t="s">
        <v>2816</v>
      </c>
      <c r="C2589" s="2" t="s">
        <v>2896</v>
      </c>
      <c r="D2589" s="2" t="s">
        <v>2911</v>
      </c>
      <c r="E2589" s="2">
        <v>3</v>
      </c>
      <c r="F2589" s="2">
        <v>12</v>
      </c>
      <c r="G2589" s="2">
        <v>5</v>
      </c>
      <c r="H2589" s="2" t="s">
        <v>117</v>
      </c>
      <c r="I2589" s="2">
        <v>43200</v>
      </c>
      <c r="J2589" s="2">
        <v>500</v>
      </c>
      <c r="K2589" s="2"/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1</v>
      </c>
      <c r="AA2589" s="2">
        <v>0</v>
      </c>
      <c r="AB2589" s="2">
        <v>0</v>
      </c>
      <c r="AC2589" s="2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2"/>
      <c r="AL2589" s="5">
        <v>641000</v>
      </c>
      <c r="AM2589" s="5">
        <v>408000</v>
      </c>
      <c r="AN2589" s="2"/>
      <c r="AO2589" s="2">
        <f t="shared" si="563"/>
        <v>0</v>
      </c>
      <c r="AP2589" s="2">
        <f t="shared" si="564"/>
        <v>0</v>
      </c>
      <c r="AQ2589" s="2">
        <f t="shared" si="565"/>
        <v>0</v>
      </c>
      <c r="AR2589" s="2"/>
      <c r="AS2589" s="2"/>
      <c r="AT2589" s="2"/>
      <c r="AU2589" s="2"/>
      <c r="AV2589" s="2">
        <f t="shared" si="566"/>
        <v>0</v>
      </c>
      <c r="AW2589" s="2">
        <f t="shared" si="567"/>
        <v>0</v>
      </c>
      <c r="AX2589" s="2">
        <f t="shared" si="568"/>
        <v>1</v>
      </c>
      <c r="AY2589" s="2"/>
      <c r="AZ2589" s="2"/>
      <c r="BA2589" s="2">
        <f t="shared" si="569"/>
        <v>3</v>
      </c>
      <c r="BB2589" s="2">
        <f t="shared" si="570"/>
        <v>0</v>
      </c>
      <c r="BC2589" s="2">
        <f t="shared" si="571"/>
        <v>0</v>
      </c>
      <c r="BD2589" s="2">
        <f t="shared" si="572"/>
        <v>1</v>
      </c>
      <c r="BE2589" s="2">
        <f t="shared" si="573"/>
        <v>1</v>
      </c>
      <c r="BF2589" s="2">
        <f t="shared" si="574"/>
        <v>1</v>
      </c>
      <c r="BG2589" s="2">
        <f t="shared" si="575"/>
        <v>4</v>
      </c>
      <c r="BH2589" s="2">
        <f t="shared" si="576"/>
        <v>7</v>
      </c>
    </row>
    <row r="2590" spans="1:60" x14ac:dyDescent="0.2">
      <c r="A2590" s="2">
        <v>2587</v>
      </c>
      <c r="B2590" s="2" t="s">
        <v>2816</v>
      </c>
      <c r="C2590" s="2" t="s">
        <v>2896</v>
      </c>
      <c r="D2590" s="2" t="s">
        <v>2912</v>
      </c>
      <c r="E2590" s="2">
        <v>3</v>
      </c>
      <c r="F2590" s="2">
        <v>10</v>
      </c>
      <c r="G2590" s="2">
        <v>3</v>
      </c>
      <c r="H2590" s="2" t="s">
        <v>117</v>
      </c>
      <c r="I2590" s="2">
        <v>43200</v>
      </c>
      <c r="J2590" s="2">
        <v>500</v>
      </c>
      <c r="K2590" s="2"/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1</v>
      </c>
      <c r="AA2590" s="2">
        <v>0</v>
      </c>
      <c r="AB2590" s="2">
        <v>0</v>
      </c>
      <c r="AC2590" s="2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2"/>
      <c r="AL2590" s="5">
        <v>17900</v>
      </c>
      <c r="AM2590" s="5">
        <v>14600</v>
      </c>
      <c r="AN2590" s="2"/>
      <c r="AO2590" s="2">
        <f t="shared" si="563"/>
        <v>0</v>
      </c>
      <c r="AP2590" s="2">
        <f t="shared" si="564"/>
        <v>0</v>
      </c>
      <c r="AQ2590" s="2">
        <f t="shared" si="565"/>
        <v>0</v>
      </c>
      <c r="AR2590" s="2"/>
      <c r="AS2590" s="2"/>
      <c r="AT2590" s="2"/>
      <c r="AU2590" s="2"/>
      <c r="AV2590" s="2">
        <f t="shared" si="566"/>
        <v>0</v>
      </c>
      <c r="AW2590" s="2">
        <f t="shared" si="567"/>
        <v>0</v>
      </c>
      <c r="AX2590" s="2">
        <f t="shared" si="568"/>
        <v>1</v>
      </c>
      <c r="AY2590" s="2"/>
      <c r="AZ2590" s="2"/>
      <c r="BA2590" s="2">
        <f t="shared" si="569"/>
        <v>3</v>
      </c>
      <c r="BB2590" s="2">
        <f t="shared" si="570"/>
        <v>0</v>
      </c>
      <c r="BC2590" s="2">
        <f t="shared" si="571"/>
        <v>0</v>
      </c>
      <c r="BD2590" s="2">
        <f t="shared" si="572"/>
        <v>1</v>
      </c>
      <c r="BE2590" s="2">
        <f t="shared" si="573"/>
        <v>1</v>
      </c>
      <c r="BF2590" s="2">
        <f t="shared" si="574"/>
        <v>1</v>
      </c>
      <c r="BG2590" s="2">
        <f t="shared" si="575"/>
        <v>4</v>
      </c>
      <c r="BH2590" s="2">
        <f t="shared" si="576"/>
        <v>7</v>
      </c>
    </row>
    <row r="2591" spans="1:60" x14ac:dyDescent="0.2">
      <c r="A2591" s="2">
        <v>2588</v>
      </c>
      <c r="B2591" s="2" t="s">
        <v>2816</v>
      </c>
      <c r="C2591" s="2" t="s">
        <v>2896</v>
      </c>
      <c r="D2591" s="2" t="s">
        <v>2913</v>
      </c>
      <c r="E2591" s="2">
        <v>3</v>
      </c>
      <c r="F2591" s="2">
        <v>5</v>
      </c>
      <c r="G2591" s="2">
        <v>2</v>
      </c>
      <c r="H2591" s="2" t="s">
        <v>117</v>
      </c>
      <c r="I2591" s="2">
        <v>43200</v>
      </c>
      <c r="J2591" s="2">
        <v>200</v>
      </c>
      <c r="K2591" s="2"/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1</v>
      </c>
      <c r="AI2591" s="4">
        <v>0</v>
      </c>
      <c r="AJ2591" s="4">
        <v>0</v>
      </c>
      <c r="AK2591" s="2"/>
      <c r="AL2591" s="5">
        <v>972000</v>
      </c>
      <c r="AM2591" s="5">
        <v>657000</v>
      </c>
      <c r="AN2591" s="2"/>
      <c r="AO2591" s="2">
        <f t="shared" si="563"/>
        <v>0</v>
      </c>
      <c r="AP2591" s="2">
        <f t="shared" si="564"/>
        <v>0</v>
      </c>
      <c r="AQ2591" s="2">
        <f t="shared" si="565"/>
        <v>0</v>
      </c>
      <c r="AR2591" s="2"/>
      <c r="AS2591" s="2"/>
      <c r="AT2591" s="2"/>
      <c r="AU2591" s="2"/>
      <c r="AV2591" s="2">
        <f t="shared" si="566"/>
        <v>0</v>
      </c>
      <c r="AW2591" s="2">
        <f t="shared" si="567"/>
        <v>0</v>
      </c>
      <c r="AX2591" s="2">
        <f t="shared" si="568"/>
        <v>1</v>
      </c>
      <c r="AY2591" s="2"/>
      <c r="AZ2591" s="2"/>
      <c r="BA2591" s="2">
        <f t="shared" si="569"/>
        <v>3</v>
      </c>
      <c r="BB2591" s="2">
        <f t="shared" si="570"/>
        <v>0</v>
      </c>
      <c r="BC2591" s="2">
        <f t="shared" si="571"/>
        <v>0</v>
      </c>
      <c r="BD2591" s="2">
        <f t="shared" si="572"/>
        <v>1</v>
      </c>
      <c r="BE2591" s="2">
        <f t="shared" si="573"/>
        <v>1</v>
      </c>
      <c r="BF2591" s="2">
        <f t="shared" si="574"/>
        <v>0</v>
      </c>
      <c r="BG2591" s="2">
        <f t="shared" si="575"/>
        <v>2</v>
      </c>
      <c r="BH2591" s="2">
        <f t="shared" si="576"/>
        <v>5</v>
      </c>
    </row>
    <row r="2592" spans="1:60" x14ac:dyDescent="0.2">
      <c r="A2592" s="2">
        <v>2589</v>
      </c>
      <c r="B2592" s="2" t="s">
        <v>2816</v>
      </c>
      <c r="C2592" s="2" t="s">
        <v>2896</v>
      </c>
      <c r="D2592" s="2" t="s">
        <v>2914</v>
      </c>
      <c r="E2592" s="2">
        <v>3</v>
      </c>
      <c r="F2592" s="2">
        <v>5</v>
      </c>
      <c r="G2592" s="2">
        <v>2</v>
      </c>
      <c r="H2592" s="2" t="s">
        <v>117</v>
      </c>
      <c r="I2592" s="2">
        <v>43200</v>
      </c>
      <c r="J2592" s="2">
        <v>200</v>
      </c>
      <c r="K2592" s="2"/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1</v>
      </c>
      <c r="AI2592" s="4">
        <v>0</v>
      </c>
      <c r="AJ2592" s="4">
        <v>0</v>
      </c>
      <c r="AK2592" s="2"/>
      <c r="AL2592" s="5">
        <v>1080000</v>
      </c>
      <c r="AM2592" s="5">
        <v>660000</v>
      </c>
      <c r="AN2592" s="2"/>
      <c r="AO2592" s="2">
        <f t="shared" si="563"/>
        <v>0</v>
      </c>
      <c r="AP2592" s="2">
        <f t="shared" si="564"/>
        <v>0</v>
      </c>
      <c r="AQ2592" s="2">
        <f t="shared" si="565"/>
        <v>0</v>
      </c>
      <c r="AR2592" s="2"/>
      <c r="AS2592" s="2"/>
      <c r="AT2592" s="2"/>
      <c r="AU2592" s="2"/>
      <c r="AV2592" s="2">
        <f t="shared" si="566"/>
        <v>0</v>
      </c>
      <c r="AW2592" s="2">
        <f t="shared" si="567"/>
        <v>0</v>
      </c>
      <c r="AX2592" s="2">
        <f t="shared" si="568"/>
        <v>1</v>
      </c>
      <c r="AY2592" s="2"/>
      <c r="AZ2592" s="2"/>
      <c r="BA2592" s="2">
        <f t="shared" si="569"/>
        <v>3</v>
      </c>
      <c r="BB2592" s="2">
        <f t="shared" si="570"/>
        <v>0</v>
      </c>
      <c r="BC2592" s="2">
        <f t="shared" si="571"/>
        <v>0</v>
      </c>
      <c r="BD2592" s="2">
        <f t="shared" si="572"/>
        <v>1</v>
      </c>
      <c r="BE2592" s="2">
        <f t="shared" si="573"/>
        <v>1</v>
      </c>
      <c r="BF2592" s="2">
        <f t="shared" si="574"/>
        <v>0</v>
      </c>
      <c r="BG2592" s="2">
        <f t="shared" si="575"/>
        <v>2</v>
      </c>
      <c r="BH2592" s="2">
        <f t="shared" si="576"/>
        <v>5</v>
      </c>
    </row>
    <row r="2593" spans="1:60" x14ac:dyDescent="0.2">
      <c r="A2593" s="2">
        <v>2590</v>
      </c>
      <c r="B2593" s="2" t="s">
        <v>2816</v>
      </c>
      <c r="C2593" s="2" t="s">
        <v>2896</v>
      </c>
      <c r="D2593" s="2" t="s">
        <v>2915</v>
      </c>
      <c r="E2593" s="2">
        <v>3</v>
      </c>
      <c r="F2593" s="2">
        <v>5</v>
      </c>
      <c r="G2593" s="2">
        <v>2</v>
      </c>
      <c r="H2593" s="2" t="s">
        <v>117</v>
      </c>
      <c r="I2593" s="2">
        <v>43200</v>
      </c>
      <c r="J2593" s="2">
        <v>200</v>
      </c>
      <c r="K2593" s="2"/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1</v>
      </c>
      <c r="AI2593" s="4">
        <v>0</v>
      </c>
      <c r="AJ2593" s="4">
        <v>0</v>
      </c>
      <c r="AK2593" s="2"/>
      <c r="AL2593" s="5">
        <v>25900</v>
      </c>
      <c r="AM2593" s="5">
        <v>19000</v>
      </c>
      <c r="AN2593" s="2"/>
      <c r="AO2593" s="2">
        <f t="shared" si="563"/>
        <v>0</v>
      </c>
      <c r="AP2593" s="2">
        <f t="shared" si="564"/>
        <v>0</v>
      </c>
      <c r="AQ2593" s="2">
        <f t="shared" si="565"/>
        <v>0</v>
      </c>
      <c r="AR2593" s="2"/>
      <c r="AS2593" s="2"/>
      <c r="AT2593" s="2"/>
      <c r="AU2593" s="2"/>
      <c r="AV2593" s="2">
        <f t="shared" si="566"/>
        <v>0</v>
      </c>
      <c r="AW2593" s="2">
        <f t="shared" si="567"/>
        <v>0</v>
      </c>
      <c r="AX2593" s="2">
        <f t="shared" si="568"/>
        <v>1</v>
      </c>
      <c r="AY2593" s="2"/>
      <c r="AZ2593" s="2"/>
      <c r="BA2593" s="2">
        <f t="shared" si="569"/>
        <v>3</v>
      </c>
      <c r="BB2593" s="2">
        <f t="shared" si="570"/>
        <v>0</v>
      </c>
      <c r="BC2593" s="2">
        <f t="shared" si="571"/>
        <v>0</v>
      </c>
      <c r="BD2593" s="2">
        <f t="shared" si="572"/>
        <v>1</v>
      </c>
      <c r="BE2593" s="2">
        <f t="shared" si="573"/>
        <v>1</v>
      </c>
      <c r="BF2593" s="2">
        <f t="shared" si="574"/>
        <v>0</v>
      </c>
      <c r="BG2593" s="2">
        <f t="shared" si="575"/>
        <v>2</v>
      </c>
      <c r="BH2593" s="2">
        <f t="shared" si="576"/>
        <v>5</v>
      </c>
    </row>
    <row r="2594" spans="1:60" x14ac:dyDescent="0.2">
      <c r="A2594" s="2">
        <v>2591</v>
      </c>
      <c r="B2594" s="2" t="s">
        <v>2916</v>
      </c>
      <c r="C2594" s="2" t="s">
        <v>2917</v>
      </c>
      <c r="D2594" s="2" t="s">
        <v>2918</v>
      </c>
      <c r="E2594" s="2">
        <v>0</v>
      </c>
      <c r="F2594" s="2">
        <v>0</v>
      </c>
      <c r="G2594" s="2">
        <v>0</v>
      </c>
      <c r="H2594" s="2" t="s">
        <v>122</v>
      </c>
      <c r="I2594" s="2">
        <v>0</v>
      </c>
      <c r="J2594" s="2">
        <v>0</v>
      </c>
      <c r="K2594" s="2"/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1</v>
      </c>
      <c r="AA2594" s="2">
        <v>0</v>
      </c>
      <c r="AB2594" s="2">
        <v>0</v>
      </c>
      <c r="AC2594" s="2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2"/>
      <c r="AL2594" s="5">
        <v>382000</v>
      </c>
      <c r="AM2594" s="5">
        <v>301000</v>
      </c>
      <c r="AN2594" s="2"/>
      <c r="AO2594" s="2">
        <f t="shared" si="563"/>
        <v>0</v>
      </c>
      <c r="AP2594" s="2">
        <f t="shared" si="564"/>
        <v>0</v>
      </c>
      <c r="AQ2594" s="2">
        <f t="shared" si="565"/>
        <v>0</v>
      </c>
      <c r="AR2594" s="2"/>
      <c r="AS2594" s="2"/>
      <c r="AT2594" s="2"/>
      <c r="AU2594" s="2"/>
      <c r="AV2594" s="2">
        <f t="shared" si="566"/>
        <v>0</v>
      </c>
      <c r="AW2594" s="2">
        <f t="shared" si="567"/>
        <v>0</v>
      </c>
      <c r="AX2594" s="2">
        <f t="shared" si="568"/>
        <v>1</v>
      </c>
      <c r="AY2594" s="2"/>
      <c r="AZ2594" s="2"/>
      <c r="BA2594" s="2">
        <f t="shared" si="569"/>
        <v>3</v>
      </c>
      <c r="BB2594" s="2">
        <f t="shared" si="570"/>
        <v>0</v>
      </c>
      <c r="BC2594" s="2">
        <f t="shared" si="571"/>
        <v>0</v>
      </c>
      <c r="BD2594" s="2">
        <f t="shared" si="572"/>
        <v>0</v>
      </c>
      <c r="BE2594" s="2">
        <f t="shared" si="573"/>
        <v>0</v>
      </c>
      <c r="BF2594" s="2">
        <f t="shared" si="574"/>
        <v>0</v>
      </c>
      <c r="BG2594" s="2">
        <f t="shared" si="575"/>
        <v>0</v>
      </c>
      <c r="BH2594" s="2">
        <f t="shared" si="576"/>
        <v>3</v>
      </c>
    </row>
    <row r="2595" spans="1:60" x14ac:dyDescent="0.2">
      <c r="A2595" s="2">
        <v>2592</v>
      </c>
      <c r="B2595" s="2" t="s">
        <v>2916</v>
      </c>
      <c r="C2595" s="2" t="s">
        <v>2919</v>
      </c>
      <c r="D2595" s="2" t="s">
        <v>2920</v>
      </c>
      <c r="E2595" s="2">
        <v>8</v>
      </c>
      <c r="F2595" s="2">
        <v>15</v>
      </c>
      <c r="G2595" s="2">
        <v>4</v>
      </c>
      <c r="H2595" s="2" t="s">
        <v>664</v>
      </c>
      <c r="I2595" s="2">
        <v>41760</v>
      </c>
      <c r="J2595" s="2">
        <v>2000</v>
      </c>
      <c r="K2595" s="2"/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2"/>
      <c r="AL2595" s="5">
        <v>252000</v>
      </c>
      <c r="AM2595" s="5">
        <v>245000</v>
      </c>
      <c r="AN2595" s="2"/>
      <c r="AO2595" s="2">
        <f t="shared" si="563"/>
        <v>0</v>
      </c>
      <c r="AP2595" s="2">
        <f t="shared" si="564"/>
        <v>0</v>
      </c>
      <c r="AQ2595" s="2">
        <f t="shared" si="565"/>
        <v>0</v>
      </c>
      <c r="AR2595" s="2"/>
      <c r="AS2595" s="2"/>
      <c r="AT2595" s="2"/>
      <c r="AU2595" s="2"/>
      <c r="AV2595" s="2">
        <f t="shared" si="566"/>
        <v>0</v>
      </c>
      <c r="AW2595" s="2">
        <f t="shared" si="567"/>
        <v>0</v>
      </c>
      <c r="AX2595" s="2">
        <f t="shared" si="568"/>
        <v>0</v>
      </c>
      <c r="AY2595" s="2"/>
      <c r="AZ2595" s="2"/>
      <c r="BA2595" s="2">
        <f t="shared" si="569"/>
        <v>0</v>
      </c>
      <c r="BB2595" s="2">
        <f t="shared" si="570"/>
        <v>0</v>
      </c>
      <c r="BC2595" s="2">
        <f t="shared" si="571"/>
        <v>0</v>
      </c>
      <c r="BD2595" s="2">
        <f t="shared" si="572"/>
        <v>1</v>
      </c>
      <c r="BE2595" s="2">
        <f t="shared" si="573"/>
        <v>0</v>
      </c>
      <c r="BF2595" s="2">
        <f t="shared" si="574"/>
        <v>1</v>
      </c>
      <c r="BG2595" s="2">
        <f t="shared" si="575"/>
        <v>0</v>
      </c>
      <c r="BH2595" s="2">
        <f t="shared" si="576"/>
        <v>0</v>
      </c>
    </row>
    <row r="2596" spans="1:60" x14ac:dyDescent="0.2">
      <c r="A2596" s="2">
        <v>2593</v>
      </c>
      <c r="B2596" s="2" t="s">
        <v>2916</v>
      </c>
      <c r="C2596" s="2" t="s">
        <v>2919</v>
      </c>
      <c r="D2596" s="2" t="s">
        <v>2921</v>
      </c>
      <c r="E2596" s="2">
        <v>8</v>
      </c>
      <c r="F2596" s="2">
        <v>16</v>
      </c>
      <c r="G2596" s="2">
        <v>5</v>
      </c>
      <c r="H2596" s="2" t="s">
        <v>664</v>
      </c>
      <c r="I2596" s="2">
        <v>41760</v>
      </c>
      <c r="J2596" s="2">
        <v>2000</v>
      </c>
      <c r="K2596" s="2"/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2"/>
      <c r="AL2596" s="5">
        <v>698000</v>
      </c>
      <c r="AM2596" s="5">
        <v>530000</v>
      </c>
      <c r="AN2596" s="2"/>
      <c r="AO2596" s="2">
        <f t="shared" si="563"/>
        <v>0</v>
      </c>
      <c r="AP2596" s="2">
        <f t="shared" si="564"/>
        <v>0</v>
      </c>
      <c r="AQ2596" s="2">
        <f t="shared" si="565"/>
        <v>0</v>
      </c>
      <c r="AR2596" s="2"/>
      <c r="AS2596" s="2"/>
      <c r="AT2596" s="2"/>
      <c r="AU2596" s="2"/>
      <c r="AV2596" s="2">
        <f t="shared" si="566"/>
        <v>0</v>
      </c>
      <c r="AW2596" s="2">
        <f t="shared" si="567"/>
        <v>0</v>
      </c>
      <c r="AX2596" s="2">
        <f t="shared" si="568"/>
        <v>0</v>
      </c>
      <c r="AY2596" s="2"/>
      <c r="AZ2596" s="2"/>
      <c r="BA2596" s="2">
        <f t="shared" si="569"/>
        <v>0</v>
      </c>
      <c r="BB2596" s="2">
        <f t="shared" si="570"/>
        <v>0</v>
      </c>
      <c r="BC2596" s="2">
        <f t="shared" si="571"/>
        <v>0</v>
      </c>
      <c r="BD2596" s="2">
        <f t="shared" si="572"/>
        <v>1</v>
      </c>
      <c r="BE2596" s="2">
        <f t="shared" si="573"/>
        <v>0</v>
      </c>
      <c r="BF2596" s="2">
        <f t="shared" si="574"/>
        <v>1</v>
      </c>
      <c r="BG2596" s="2">
        <f t="shared" si="575"/>
        <v>0</v>
      </c>
      <c r="BH2596" s="2">
        <f t="shared" si="576"/>
        <v>0</v>
      </c>
    </row>
    <row r="2597" spans="1:60" x14ac:dyDescent="0.2">
      <c r="A2597" s="2">
        <v>2594</v>
      </c>
      <c r="B2597" s="2" t="s">
        <v>2916</v>
      </c>
      <c r="C2597" s="2" t="s">
        <v>2919</v>
      </c>
      <c r="D2597" s="2" t="s">
        <v>2922</v>
      </c>
      <c r="E2597" s="2">
        <v>8</v>
      </c>
      <c r="F2597" s="2">
        <v>16</v>
      </c>
      <c r="G2597" s="2">
        <v>5</v>
      </c>
      <c r="H2597" s="2" t="s">
        <v>664</v>
      </c>
      <c r="I2597" s="2">
        <v>41760</v>
      </c>
      <c r="J2597" s="2">
        <v>2000</v>
      </c>
      <c r="K2597" s="2"/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2"/>
      <c r="AL2597" s="5">
        <v>508000</v>
      </c>
      <c r="AM2597" s="5">
        <v>429000</v>
      </c>
      <c r="AN2597" s="2"/>
      <c r="AO2597" s="2">
        <f t="shared" si="563"/>
        <v>0</v>
      </c>
      <c r="AP2597" s="2">
        <f t="shared" si="564"/>
        <v>0</v>
      </c>
      <c r="AQ2597" s="2">
        <f t="shared" si="565"/>
        <v>0</v>
      </c>
      <c r="AR2597" s="2"/>
      <c r="AS2597" s="2"/>
      <c r="AT2597" s="2"/>
      <c r="AU2597" s="2"/>
      <c r="AV2597" s="2">
        <f t="shared" si="566"/>
        <v>0</v>
      </c>
      <c r="AW2597" s="2">
        <f t="shared" si="567"/>
        <v>0</v>
      </c>
      <c r="AX2597" s="2">
        <f t="shared" si="568"/>
        <v>0</v>
      </c>
      <c r="AY2597" s="2"/>
      <c r="AZ2597" s="2"/>
      <c r="BA2597" s="2">
        <f t="shared" si="569"/>
        <v>0</v>
      </c>
      <c r="BB2597" s="2">
        <f t="shared" si="570"/>
        <v>0</v>
      </c>
      <c r="BC2597" s="2">
        <f t="shared" si="571"/>
        <v>0</v>
      </c>
      <c r="BD2597" s="2">
        <f t="shared" si="572"/>
        <v>1</v>
      </c>
      <c r="BE2597" s="2">
        <f t="shared" si="573"/>
        <v>0</v>
      </c>
      <c r="BF2597" s="2">
        <f t="shared" si="574"/>
        <v>1</v>
      </c>
      <c r="BG2597" s="2">
        <f t="shared" si="575"/>
        <v>0</v>
      </c>
      <c r="BH2597" s="2">
        <f t="shared" si="576"/>
        <v>0</v>
      </c>
    </row>
    <row r="2598" spans="1:60" x14ac:dyDescent="0.2">
      <c r="A2598" s="2">
        <v>2595</v>
      </c>
      <c r="B2598" s="2" t="s">
        <v>2916</v>
      </c>
      <c r="C2598" s="2" t="s">
        <v>2919</v>
      </c>
      <c r="D2598" s="2" t="s">
        <v>2923</v>
      </c>
      <c r="E2598" s="2">
        <v>8</v>
      </c>
      <c r="F2598" s="2">
        <v>16</v>
      </c>
      <c r="G2598" s="2">
        <v>5</v>
      </c>
      <c r="H2598" s="2" t="s">
        <v>664</v>
      </c>
      <c r="I2598" s="2">
        <v>41760</v>
      </c>
      <c r="J2598" s="2">
        <v>2000</v>
      </c>
      <c r="K2598" s="2"/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2"/>
      <c r="AL2598" s="5">
        <v>629000</v>
      </c>
      <c r="AM2598" s="5">
        <v>419000</v>
      </c>
      <c r="AN2598" s="2"/>
      <c r="AO2598" s="2">
        <f t="shared" si="563"/>
        <v>0</v>
      </c>
      <c r="AP2598" s="2">
        <f t="shared" si="564"/>
        <v>0</v>
      </c>
      <c r="AQ2598" s="2">
        <f t="shared" si="565"/>
        <v>0</v>
      </c>
      <c r="AR2598" s="2"/>
      <c r="AS2598" s="2"/>
      <c r="AT2598" s="2"/>
      <c r="AU2598" s="2"/>
      <c r="AV2598" s="2">
        <f t="shared" si="566"/>
        <v>0</v>
      </c>
      <c r="AW2598" s="2">
        <f t="shared" si="567"/>
        <v>0</v>
      </c>
      <c r="AX2598" s="2">
        <f t="shared" si="568"/>
        <v>0</v>
      </c>
      <c r="AY2598" s="2"/>
      <c r="AZ2598" s="2"/>
      <c r="BA2598" s="2">
        <f t="shared" si="569"/>
        <v>0</v>
      </c>
      <c r="BB2598" s="2">
        <f t="shared" si="570"/>
        <v>0</v>
      </c>
      <c r="BC2598" s="2">
        <f t="shared" si="571"/>
        <v>0</v>
      </c>
      <c r="BD2598" s="2">
        <f t="shared" si="572"/>
        <v>1</v>
      </c>
      <c r="BE2598" s="2">
        <f t="shared" si="573"/>
        <v>0</v>
      </c>
      <c r="BF2598" s="2">
        <f t="shared" si="574"/>
        <v>1</v>
      </c>
      <c r="BG2598" s="2">
        <f t="shared" si="575"/>
        <v>0</v>
      </c>
      <c r="BH2598" s="2">
        <f t="shared" si="576"/>
        <v>0</v>
      </c>
    </row>
    <row r="2599" spans="1:60" x14ac:dyDescent="0.2">
      <c r="A2599" s="2">
        <v>2596</v>
      </c>
      <c r="B2599" s="2" t="s">
        <v>2916</v>
      </c>
      <c r="C2599" s="2" t="s">
        <v>2919</v>
      </c>
      <c r="D2599" s="2" t="s">
        <v>2924</v>
      </c>
      <c r="E2599" s="2">
        <v>8</v>
      </c>
      <c r="F2599" s="2">
        <v>14</v>
      </c>
      <c r="G2599" s="2">
        <v>4</v>
      </c>
      <c r="H2599" s="2" t="s">
        <v>664</v>
      </c>
      <c r="I2599" s="2">
        <v>41760</v>
      </c>
      <c r="J2599" s="2">
        <v>2000</v>
      </c>
      <c r="K2599" s="2"/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2"/>
      <c r="AL2599" s="5">
        <v>646000</v>
      </c>
      <c r="AM2599" s="5">
        <v>495000</v>
      </c>
      <c r="AN2599" s="2"/>
      <c r="AO2599" s="2">
        <f t="shared" si="563"/>
        <v>0</v>
      </c>
      <c r="AP2599" s="2">
        <f t="shared" si="564"/>
        <v>0</v>
      </c>
      <c r="AQ2599" s="2">
        <f t="shared" si="565"/>
        <v>0</v>
      </c>
      <c r="AR2599" s="2"/>
      <c r="AS2599" s="2"/>
      <c r="AT2599" s="2"/>
      <c r="AU2599" s="2"/>
      <c r="AV2599" s="2">
        <f t="shared" si="566"/>
        <v>0</v>
      </c>
      <c r="AW2599" s="2">
        <f t="shared" si="567"/>
        <v>0</v>
      </c>
      <c r="AX2599" s="2">
        <f t="shared" si="568"/>
        <v>0</v>
      </c>
      <c r="AY2599" s="2"/>
      <c r="AZ2599" s="2"/>
      <c r="BA2599" s="2">
        <f t="shared" si="569"/>
        <v>0</v>
      </c>
      <c r="BB2599" s="2">
        <f t="shared" si="570"/>
        <v>0</v>
      </c>
      <c r="BC2599" s="2">
        <f t="shared" si="571"/>
        <v>0</v>
      </c>
      <c r="BD2599" s="2">
        <f t="shared" si="572"/>
        <v>1</v>
      </c>
      <c r="BE2599" s="2">
        <f t="shared" si="573"/>
        <v>0</v>
      </c>
      <c r="BF2599" s="2">
        <f t="shared" si="574"/>
        <v>1</v>
      </c>
      <c r="BG2599" s="2">
        <f t="shared" si="575"/>
        <v>0</v>
      </c>
      <c r="BH2599" s="2">
        <f t="shared" si="576"/>
        <v>0</v>
      </c>
    </row>
    <row r="2600" spans="1:60" x14ac:dyDescent="0.2">
      <c r="A2600" s="2">
        <v>2597</v>
      </c>
      <c r="B2600" s="2" t="s">
        <v>2916</v>
      </c>
      <c r="C2600" s="2" t="s">
        <v>2919</v>
      </c>
      <c r="D2600" s="2" t="s">
        <v>2925</v>
      </c>
      <c r="E2600" s="2">
        <v>8</v>
      </c>
      <c r="F2600" s="2">
        <v>16</v>
      </c>
      <c r="G2600" s="2">
        <v>4</v>
      </c>
      <c r="H2600" s="2" t="s">
        <v>664</v>
      </c>
      <c r="I2600" s="2">
        <v>41760</v>
      </c>
      <c r="J2600" s="2">
        <v>2000</v>
      </c>
      <c r="K2600" s="2"/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2"/>
      <c r="AL2600" s="5">
        <v>128000</v>
      </c>
      <c r="AM2600" s="5">
        <v>112000</v>
      </c>
      <c r="AN2600" s="2"/>
      <c r="AO2600" s="2">
        <f t="shared" si="563"/>
        <v>0</v>
      </c>
      <c r="AP2600" s="2">
        <f t="shared" si="564"/>
        <v>0</v>
      </c>
      <c r="AQ2600" s="2">
        <f t="shared" si="565"/>
        <v>0</v>
      </c>
      <c r="AR2600" s="2"/>
      <c r="AS2600" s="2"/>
      <c r="AT2600" s="2"/>
      <c r="AU2600" s="2"/>
      <c r="AV2600" s="2">
        <f t="shared" si="566"/>
        <v>0</v>
      </c>
      <c r="AW2600" s="2">
        <f t="shared" si="567"/>
        <v>0</v>
      </c>
      <c r="AX2600" s="2">
        <f t="shared" si="568"/>
        <v>0</v>
      </c>
      <c r="AY2600" s="2"/>
      <c r="AZ2600" s="2"/>
      <c r="BA2600" s="2">
        <f t="shared" si="569"/>
        <v>0</v>
      </c>
      <c r="BB2600" s="2">
        <f t="shared" si="570"/>
        <v>0</v>
      </c>
      <c r="BC2600" s="2">
        <f t="shared" si="571"/>
        <v>0</v>
      </c>
      <c r="BD2600" s="2">
        <f t="shared" si="572"/>
        <v>1</v>
      </c>
      <c r="BE2600" s="2">
        <f t="shared" si="573"/>
        <v>0</v>
      </c>
      <c r="BF2600" s="2">
        <f t="shared" si="574"/>
        <v>1</v>
      </c>
      <c r="BG2600" s="2">
        <f t="shared" si="575"/>
        <v>0</v>
      </c>
      <c r="BH2600" s="2">
        <f t="shared" si="576"/>
        <v>0</v>
      </c>
    </row>
    <row r="2601" spans="1:60" x14ac:dyDescent="0.2">
      <c r="A2601" s="2">
        <v>2598</v>
      </c>
      <c r="B2601" s="2" t="s">
        <v>2916</v>
      </c>
      <c r="C2601" s="2" t="s">
        <v>2919</v>
      </c>
      <c r="D2601" s="2" t="s">
        <v>2926</v>
      </c>
      <c r="E2601" s="2">
        <v>8</v>
      </c>
      <c r="F2601" s="2">
        <v>16</v>
      </c>
      <c r="G2601" s="2">
        <v>4</v>
      </c>
      <c r="H2601" s="2" t="s">
        <v>664</v>
      </c>
      <c r="I2601" s="2">
        <v>41760</v>
      </c>
      <c r="J2601" s="2">
        <v>4000</v>
      </c>
      <c r="K2601" s="2"/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2"/>
      <c r="AL2601" s="5">
        <v>318000</v>
      </c>
      <c r="AM2601" s="5">
        <v>253000</v>
      </c>
      <c r="AN2601" s="2"/>
      <c r="AO2601" s="2">
        <f t="shared" si="563"/>
        <v>0</v>
      </c>
      <c r="AP2601" s="2">
        <f t="shared" si="564"/>
        <v>0</v>
      </c>
      <c r="AQ2601" s="2">
        <f t="shared" si="565"/>
        <v>0</v>
      </c>
      <c r="AR2601" s="2"/>
      <c r="AS2601" s="2"/>
      <c r="AT2601" s="2"/>
      <c r="AU2601" s="2"/>
      <c r="AV2601" s="2">
        <f t="shared" si="566"/>
        <v>0</v>
      </c>
      <c r="AW2601" s="2">
        <f t="shared" si="567"/>
        <v>0</v>
      </c>
      <c r="AX2601" s="2">
        <f t="shared" si="568"/>
        <v>0</v>
      </c>
      <c r="AY2601" s="2"/>
      <c r="AZ2601" s="2"/>
      <c r="BA2601" s="2">
        <f t="shared" si="569"/>
        <v>0</v>
      </c>
      <c r="BB2601" s="2">
        <f t="shared" si="570"/>
        <v>0</v>
      </c>
      <c r="BC2601" s="2">
        <f t="shared" si="571"/>
        <v>0</v>
      </c>
      <c r="BD2601" s="2">
        <f t="shared" si="572"/>
        <v>1</v>
      </c>
      <c r="BE2601" s="2">
        <f t="shared" si="573"/>
        <v>0</v>
      </c>
      <c r="BF2601" s="2">
        <f t="shared" si="574"/>
        <v>1</v>
      </c>
      <c r="BG2601" s="2">
        <f t="shared" si="575"/>
        <v>0</v>
      </c>
      <c r="BH2601" s="2">
        <f t="shared" si="576"/>
        <v>0</v>
      </c>
    </row>
    <row r="2602" spans="1:60" x14ac:dyDescent="0.2">
      <c r="A2602" s="2">
        <v>2599</v>
      </c>
      <c r="B2602" s="2" t="s">
        <v>2916</v>
      </c>
      <c r="C2602" s="2" t="s">
        <v>2919</v>
      </c>
      <c r="D2602" s="2" t="s">
        <v>2927</v>
      </c>
      <c r="E2602" s="2">
        <v>8</v>
      </c>
      <c r="F2602" s="2">
        <v>17</v>
      </c>
      <c r="G2602" s="2">
        <v>5</v>
      </c>
      <c r="H2602" s="2" t="s">
        <v>664</v>
      </c>
      <c r="I2602" s="2">
        <v>41760</v>
      </c>
      <c r="J2602" s="2">
        <v>4000</v>
      </c>
      <c r="K2602" s="2"/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2"/>
      <c r="AL2602" s="5">
        <v>1180000</v>
      </c>
      <c r="AM2602" s="5">
        <v>698000</v>
      </c>
      <c r="AN2602" s="2"/>
      <c r="AO2602" s="2">
        <f t="shared" si="563"/>
        <v>0</v>
      </c>
      <c r="AP2602" s="2">
        <f t="shared" si="564"/>
        <v>0</v>
      </c>
      <c r="AQ2602" s="2">
        <f t="shared" si="565"/>
        <v>0</v>
      </c>
      <c r="AR2602" s="2"/>
      <c r="AS2602" s="2"/>
      <c r="AT2602" s="2"/>
      <c r="AU2602" s="2"/>
      <c r="AV2602" s="2">
        <f t="shared" si="566"/>
        <v>0</v>
      </c>
      <c r="AW2602" s="2">
        <f t="shared" si="567"/>
        <v>0</v>
      </c>
      <c r="AX2602" s="2">
        <f t="shared" si="568"/>
        <v>0</v>
      </c>
      <c r="AY2602" s="2"/>
      <c r="AZ2602" s="2"/>
      <c r="BA2602" s="2">
        <f t="shared" si="569"/>
        <v>0</v>
      </c>
      <c r="BB2602" s="2">
        <f t="shared" si="570"/>
        <v>0</v>
      </c>
      <c r="BC2602" s="2">
        <f t="shared" si="571"/>
        <v>0</v>
      </c>
      <c r="BD2602" s="2">
        <f t="shared" si="572"/>
        <v>1</v>
      </c>
      <c r="BE2602" s="2">
        <f t="shared" si="573"/>
        <v>0</v>
      </c>
      <c r="BF2602" s="2">
        <f t="shared" si="574"/>
        <v>1</v>
      </c>
      <c r="BG2602" s="2">
        <f t="shared" si="575"/>
        <v>0</v>
      </c>
      <c r="BH2602" s="2">
        <f t="shared" si="576"/>
        <v>0</v>
      </c>
    </row>
    <row r="2603" spans="1:60" x14ac:dyDescent="0.2">
      <c r="A2603" s="2">
        <v>2600</v>
      </c>
      <c r="B2603" s="2" t="s">
        <v>2916</v>
      </c>
      <c r="C2603" s="2" t="s">
        <v>2919</v>
      </c>
      <c r="D2603" s="2" t="s">
        <v>2928</v>
      </c>
      <c r="E2603" s="2">
        <v>8</v>
      </c>
      <c r="F2603" s="2">
        <v>17</v>
      </c>
      <c r="G2603" s="2">
        <v>4</v>
      </c>
      <c r="H2603" s="2" t="s">
        <v>664</v>
      </c>
      <c r="I2603" s="2">
        <v>41760</v>
      </c>
      <c r="J2603" s="2">
        <v>4000</v>
      </c>
      <c r="K2603" s="2"/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2"/>
      <c r="AL2603" s="5">
        <v>2900000</v>
      </c>
      <c r="AM2603" s="5">
        <v>1420000</v>
      </c>
      <c r="AN2603" s="2"/>
      <c r="AO2603" s="2">
        <f t="shared" si="563"/>
        <v>0</v>
      </c>
      <c r="AP2603" s="2">
        <f t="shared" si="564"/>
        <v>0</v>
      </c>
      <c r="AQ2603" s="2">
        <f t="shared" si="565"/>
        <v>0</v>
      </c>
      <c r="AR2603" s="2"/>
      <c r="AS2603" s="2"/>
      <c r="AT2603" s="2"/>
      <c r="AU2603" s="2"/>
      <c r="AV2603" s="2">
        <f t="shared" si="566"/>
        <v>0</v>
      </c>
      <c r="AW2603" s="2">
        <f t="shared" si="567"/>
        <v>0</v>
      </c>
      <c r="AX2603" s="2">
        <f t="shared" si="568"/>
        <v>0</v>
      </c>
      <c r="AY2603" s="2"/>
      <c r="AZ2603" s="2"/>
      <c r="BA2603" s="2">
        <f t="shared" si="569"/>
        <v>0</v>
      </c>
      <c r="BB2603" s="2">
        <f t="shared" si="570"/>
        <v>0</v>
      </c>
      <c r="BC2603" s="2">
        <f t="shared" si="571"/>
        <v>0</v>
      </c>
      <c r="BD2603" s="2">
        <f t="shared" si="572"/>
        <v>1</v>
      </c>
      <c r="BE2603" s="2">
        <f t="shared" si="573"/>
        <v>0</v>
      </c>
      <c r="BF2603" s="2">
        <f t="shared" si="574"/>
        <v>1</v>
      </c>
      <c r="BG2603" s="2">
        <f t="shared" si="575"/>
        <v>0</v>
      </c>
      <c r="BH2603" s="2">
        <f t="shared" si="576"/>
        <v>0</v>
      </c>
    </row>
    <row r="2604" spans="1:60" x14ac:dyDescent="0.2">
      <c r="A2604" s="2">
        <v>2601</v>
      </c>
      <c r="B2604" s="2" t="s">
        <v>2916</v>
      </c>
      <c r="C2604" s="2" t="s">
        <v>2919</v>
      </c>
      <c r="D2604" s="2" t="s">
        <v>2929</v>
      </c>
      <c r="E2604" s="2">
        <v>8</v>
      </c>
      <c r="F2604" s="2">
        <v>17</v>
      </c>
      <c r="G2604" s="2">
        <v>4</v>
      </c>
      <c r="H2604" s="2" t="s">
        <v>664</v>
      </c>
      <c r="I2604" s="2">
        <v>41760</v>
      </c>
      <c r="J2604" s="2">
        <v>4000</v>
      </c>
      <c r="K2604" s="2"/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2"/>
      <c r="AL2604" s="5">
        <v>1040000</v>
      </c>
      <c r="AM2604" s="5">
        <v>672000</v>
      </c>
      <c r="AN2604" s="2"/>
      <c r="AO2604" s="2">
        <f t="shared" si="563"/>
        <v>0</v>
      </c>
      <c r="AP2604" s="2">
        <f t="shared" si="564"/>
        <v>0</v>
      </c>
      <c r="AQ2604" s="2">
        <f t="shared" si="565"/>
        <v>0</v>
      </c>
      <c r="AR2604" s="2"/>
      <c r="AS2604" s="2"/>
      <c r="AT2604" s="2"/>
      <c r="AU2604" s="2"/>
      <c r="AV2604" s="2">
        <f t="shared" si="566"/>
        <v>0</v>
      </c>
      <c r="AW2604" s="2">
        <f t="shared" si="567"/>
        <v>0</v>
      </c>
      <c r="AX2604" s="2">
        <f t="shared" si="568"/>
        <v>0</v>
      </c>
      <c r="AY2604" s="2"/>
      <c r="AZ2604" s="2"/>
      <c r="BA2604" s="2">
        <f t="shared" si="569"/>
        <v>0</v>
      </c>
      <c r="BB2604" s="2">
        <f t="shared" si="570"/>
        <v>0</v>
      </c>
      <c r="BC2604" s="2">
        <f t="shared" si="571"/>
        <v>0</v>
      </c>
      <c r="BD2604" s="2">
        <f t="shared" si="572"/>
        <v>1</v>
      </c>
      <c r="BE2604" s="2">
        <f t="shared" si="573"/>
        <v>0</v>
      </c>
      <c r="BF2604" s="2">
        <f t="shared" si="574"/>
        <v>1</v>
      </c>
      <c r="BG2604" s="2">
        <f t="shared" si="575"/>
        <v>0</v>
      </c>
      <c r="BH2604" s="2">
        <f t="shared" si="576"/>
        <v>0</v>
      </c>
    </row>
    <row r="2605" spans="1:60" x14ac:dyDescent="0.2">
      <c r="A2605" s="2">
        <v>2602</v>
      </c>
      <c r="B2605" s="2" t="s">
        <v>2916</v>
      </c>
      <c r="C2605" s="2" t="s">
        <v>2919</v>
      </c>
      <c r="D2605" s="2" t="s">
        <v>2930</v>
      </c>
      <c r="E2605" s="2">
        <v>8</v>
      </c>
      <c r="F2605" s="2">
        <v>17</v>
      </c>
      <c r="G2605" s="2">
        <v>5</v>
      </c>
      <c r="H2605" s="2" t="s">
        <v>664</v>
      </c>
      <c r="I2605" s="2">
        <v>41760</v>
      </c>
      <c r="J2605" s="2">
        <v>4000</v>
      </c>
      <c r="K2605" s="2"/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2"/>
      <c r="AL2605" s="5">
        <v>3390000</v>
      </c>
      <c r="AM2605" s="5">
        <v>1640000</v>
      </c>
      <c r="AN2605" s="2"/>
      <c r="AO2605" s="2">
        <f t="shared" si="563"/>
        <v>0</v>
      </c>
      <c r="AP2605" s="2">
        <f t="shared" si="564"/>
        <v>0</v>
      </c>
      <c r="AQ2605" s="2">
        <f t="shared" si="565"/>
        <v>0</v>
      </c>
      <c r="AR2605" s="2"/>
      <c r="AS2605" s="2"/>
      <c r="AT2605" s="2"/>
      <c r="AU2605" s="2"/>
      <c r="AV2605" s="2">
        <f t="shared" si="566"/>
        <v>0</v>
      </c>
      <c r="AW2605" s="2">
        <f t="shared" si="567"/>
        <v>0</v>
      </c>
      <c r="AX2605" s="2">
        <f t="shared" si="568"/>
        <v>0</v>
      </c>
      <c r="AY2605" s="2"/>
      <c r="AZ2605" s="2"/>
      <c r="BA2605" s="2">
        <f t="shared" si="569"/>
        <v>0</v>
      </c>
      <c r="BB2605" s="2">
        <f t="shared" si="570"/>
        <v>0</v>
      </c>
      <c r="BC2605" s="2">
        <f t="shared" si="571"/>
        <v>0</v>
      </c>
      <c r="BD2605" s="2">
        <f t="shared" si="572"/>
        <v>1</v>
      </c>
      <c r="BE2605" s="2">
        <f t="shared" si="573"/>
        <v>0</v>
      </c>
      <c r="BF2605" s="2">
        <f t="shared" si="574"/>
        <v>1</v>
      </c>
      <c r="BG2605" s="2">
        <f t="shared" si="575"/>
        <v>0</v>
      </c>
      <c r="BH2605" s="2">
        <f t="shared" si="576"/>
        <v>0</v>
      </c>
    </row>
    <row r="2606" spans="1:60" x14ac:dyDescent="0.2">
      <c r="A2606" s="2">
        <v>2603</v>
      </c>
      <c r="B2606" s="2" t="s">
        <v>2916</v>
      </c>
      <c r="C2606" s="2" t="s">
        <v>2919</v>
      </c>
      <c r="D2606" s="2" t="s">
        <v>2931</v>
      </c>
      <c r="E2606" s="2">
        <v>8</v>
      </c>
      <c r="F2606" s="2">
        <v>17</v>
      </c>
      <c r="G2606" s="2">
        <v>5</v>
      </c>
      <c r="H2606" s="2" t="s">
        <v>664</v>
      </c>
      <c r="I2606" s="2">
        <v>41760</v>
      </c>
      <c r="J2606" s="2">
        <v>4000</v>
      </c>
      <c r="K2606" s="2"/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2"/>
      <c r="AL2606" s="5">
        <v>179000</v>
      </c>
      <c r="AM2606" s="5">
        <v>167000</v>
      </c>
      <c r="AN2606" s="2"/>
      <c r="AO2606" s="2">
        <f t="shared" si="563"/>
        <v>0</v>
      </c>
      <c r="AP2606" s="2">
        <f t="shared" si="564"/>
        <v>0</v>
      </c>
      <c r="AQ2606" s="2">
        <f t="shared" si="565"/>
        <v>0</v>
      </c>
      <c r="AR2606" s="2"/>
      <c r="AS2606" s="2"/>
      <c r="AT2606" s="2"/>
      <c r="AU2606" s="2"/>
      <c r="AV2606" s="2">
        <f t="shared" si="566"/>
        <v>0</v>
      </c>
      <c r="AW2606" s="2">
        <f t="shared" si="567"/>
        <v>0</v>
      </c>
      <c r="AX2606" s="2">
        <f t="shared" si="568"/>
        <v>0</v>
      </c>
      <c r="AY2606" s="2"/>
      <c r="AZ2606" s="2"/>
      <c r="BA2606" s="2">
        <f t="shared" si="569"/>
        <v>0</v>
      </c>
      <c r="BB2606" s="2">
        <f t="shared" si="570"/>
        <v>0</v>
      </c>
      <c r="BC2606" s="2">
        <f t="shared" si="571"/>
        <v>0</v>
      </c>
      <c r="BD2606" s="2">
        <f t="shared" si="572"/>
        <v>1</v>
      </c>
      <c r="BE2606" s="2">
        <f t="shared" si="573"/>
        <v>0</v>
      </c>
      <c r="BF2606" s="2">
        <f t="shared" si="574"/>
        <v>1</v>
      </c>
      <c r="BG2606" s="2">
        <f t="shared" si="575"/>
        <v>0</v>
      </c>
      <c r="BH2606" s="2">
        <f t="shared" si="576"/>
        <v>0</v>
      </c>
    </row>
    <row r="2607" spans="1:60" x14ac:dyDescent="0.2">
      <c r="A2607" s="2">
        <v>2604</v>
      </c>
      <c r="B2607" s="2" t="s">
        <v>2916</v>
      </c>
      <c r="C2607" s="2" t="s">
        <v>2919</v>
      </c>
      <c r="D2607" s="2" t="s">
        <v>2932</v>
      </c>
      <c r="E2607" s="2">
        <v>6</v>
      </c>
      <c r="F2607" s="2">
        <v>6</v>
      </c>
      <c r="G2607" s="2">
        <v>5</v>
      </c>
      <c r="H2607" s="2" t="s">
        <v>41</v>
      </c>
      <c r="I2607" s="2">
        <v>14400</v>
      </c>
      <c r="J2607" s="2">
        <v>100</v>
      </c>
      <c r="K2607" s="2"/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2"/>
      <c r="AL2607" s="5">
        <v>11500000</v>
      </c>
      <c r="AM2607" s="5">
        <v>7290000</v>
      </c>
      <c r="AN2607" s="2"/>
      <c r="AO2607" s="2">
        <f t="shared" si="563"/>
        <v>0</v>
      </c>
      <c r="AP2607" s="2">
        <f t="shared" si="564"/>
        <v>0</v>
      </c>
      <c r="AQ2607" s="2">
        <f t="shared" si="565"/>
        <v>0</v>
      </c>
      <c r="AR2607" s="2"/>
      <c r="AS2607" s="2"/>
      <c r="AT2607" s="2"/>
      <c r="AU2607" s="2"/>
      <c r="AV2607" s="2">
        <f t="shared" si="566"/>
        <v>0</v>
      </c>
      <c r="AW2607" s="2">
        <f t="shared" si="567"/>
        <v>0</v>
      </c>
      <c r="AX2607" s="2">
        <f t="shared" si="568"/>
        <v>0</v>
      </c>
      <c r="AY2607" s="2"/>
      <c r="AZ2607" s="2"/>
      <c r="BA2607" s="2">
        <f t="shared" si="569"/>
        <v>0</v>
      </c>
      <c r="BB2607" s="2">
        <f t="shared" si="570"/>
        <v>1</v>
      </c>
      <c r="BC2607" s="2">
        <f t="shared" si="571"/>
        <v>0</v>
      </c>
      <c r="BD2607" s="2">
        <f t="shared" si="572"/>
        <v>1</v>
      </c>
      <c r="BE2607" s="2">
        <f t="shared" si="573"/>
        <v>0</v>
      </c>
      <c r="BF2607" s="2">
        <f t="shared" si="574"/>
        <v>1</v>
      </c>
      <c r="BG2607" s="2">
        <f t="shared" si="575"/>
        <v>0</v>
      </c>
      <c r="BH2607" s="2">
        <f t="shared" si="576"/>
        <v>0</v>
      </c>
    </row>
    <row r="2608" spans="1:60" x14ac:dyDescent="0.2">
      <c r="A2608" s="2">
        <v>2605</v>
      </c>
      <c r="B2608" s="2" t="s">
        <v>2916</v>
      </c>
      <c r="C2608" s="2" t="s">
        <v>2919</v>
      </c>
      <c r="D2608" s="2" t="s">
        <v>2933</v>
      </c>
      <c r="E2608" s="2">
        <v>8</v>
      </c>
      <c r="F2608" s="2">
        <v>6</v>
      </c>
      <c r="G2608" s="2">
        <v>2</v>
      </c>
      <c r="H2608" s="2" t="s">
        <v>664</v>
      </c>
      <c r="I2608" s="2">
        <v>41760</v>
      </c>
      <c r="J2608" s="2">
        <v>100</v>
      </c>
      <c r="K2608" s="2"/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2"/>
      <c r="AL2608" s="5">
        <v>341000</v>
      </c>
      <c r="AM2608" s="5">
        <v>304000</v>
      </c>
      <c r="AN2608" s="2"/>
      <c r="AO2608" s="2">
        <f t="shared" si="563"/>
        <v>0</v>
      </c>
      <c r="AP2608" s="2">
        <f t="shared" si="564"/>
        <v>0</v>
      </c>
      <c r="AQ2608" s="2">
        <f t="shared" si="565"/>
        <v>0</v>
      </c>
      <c r="AR2608" s="2"/>
      <c r="AS2608" s="2"/>
      <c r="AT2608" s="2"/>
      <c r="AU2608" s="2"/>
      <c r="AV2608" s="2">
        <f t="shared" si="566"/>
        <v>0</v>
      </c>
      <c r="AW2608" s="2">
        <f t="shared" si="567"/>
        <v>0</v>
      </c>
      <c r="AX2608" s="2">
        <f t="shared" si="568"/>
        <v>0</v>
      </c>
      <c r="AY2608" s="2"/>
      <c r="AZ2608" s="2"/>
      <c r="BA2608" s="2">
        <f t="shared" si="569"/>
        <v>0</v>
      </c>
      <c r="BB2608" s="2">
        <f t="shared" si="570"/>
        <v>0</v>
      </c>
      <c r="BC2608" s="2">
        <f t="shared" si="571"/>
        <v>0</v>
      </c>
      <c r="BD2608" s="2">
        <f t="shared" si="572"/>
        <v>1</v>
      </c>
      <c r="BE2608" s="2">
        <f t="shared" si="573"/>
        <v>0</v>
      </c>
      <c r="BF2608" s="2">
        <f t="shared" si="574"/>
        <v>0</v>
      </c>
      <c r="BG2608" s="2">
        <f t="shared" si="575"/>
        <v>0</v>
      </c>
      <c r="BH2608" s="2">
        <f t="shared" si="576"/>
        <v>0</v>
      </c>
    </row>
    <row r="2609" spans="1:60" x14ac:dyDescent="0.2">
      <c r="A2609" s="2">
        <v>2606</v>
      </c>
      <c r="B2609" s="2" t="s">
        <v>2916</v>
      </c>
      <c r="C2609" s="2" t="s">
        <v>2919</v>
      </c>
      <c r="D2609" s="2" t="s">
        <v>2934</v>
      </c>
      <c r="E2609" s="2">
        <v>6</v>
      </c>
      <c r="F2609" s="2">
        <v>3</v>
      </c>
      <c r="G2609" s="2">
        <v>2</v>
      </c>
      <c r="H2609" s="2" t="s">
        <v>49</v>
      </c>
      <c r="I2609" s="2">
        <v>10080</v>
      </c>
      <c r="J2609" s="2">
        <v>500</v>
      </c>
      <c r="K2609" s="2"/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2"/>
      <c r="AL2609" s="5">
        <v>71900</v>
      </c>
      <c r="AM2609" s="5">
        <v>71900</v>
      </c>
      <c r="AN2609" s="2"/>
      <c r="AO2609" s="2">
        <f t="shared" si="563"/>
        <v>0</v>
      </c>
      <c r="AP2609" s="2">
        <f t="shared" si="564"/>
        <v>0</v>
      </c>
      <c r="AQ2609" s="2">
        <f t="shared" si="565"/>
        <v>0</v>
      </c>
      <c r="AR2609" s="2"/>
      <c r="AS2609" s="2"/>
      <c r="AT2609" s="2"/>
      <c r="AU2609" s="2"/>
      <c r="AV2609" s="2">
        <f t="shared" si="566"/>
        <v>0</v>
      </c>
      <c r="AW2609" s="2">
        <f t="shared" si="567"/>
        <v>0</v>
      </c>
      <c r="AX2609" s="2">
        <f t="shared" si="568"/>
        <v>0</v>
      </c>
      <c r="AY2609" s="2"/>
      <c r="AZ2609" s="2"/>
      <c r="BA2609" s="2">
        <f t="shared" si="569"/>
        <v>0</v>
      </c>
      <c r="BB2609" s="2">
        <f t="shared" si="570"/>
        <v>0</v>
      </c>
      <c r="BC2609" s="2">
        <f t="shared" si="571"/>
        <v>0</v>
      </c>
      <c r="BD2609" s="2">
        <f t="shared" si="572"/>
        <v>1</v>
      </c>
      <c r="BE2609" s="2">
        <f t="shared" si="573"/>
        <v>1</v>
      </c>
      <c r="BF2609" s="2">
        <f t="shared" si="574"/>
        <v>0</v>
      </c>
      <c r="BG2609" s="2">
        <f t="shared" si="575"/>
        <v>0</v>
      </c>
      <c r="BH2609" s="2">
        <f t="shared" si="576"/>
        <v>0</v>
      </c>
    </row>
    <row r="2610" spans="1:60" x14ac:dyDescent="0.2">
      <c r="A2610" s="2">
        <v>2607</v>
      </c>
      <c r="B2610" s="2" t="s">
        <v>2916</v>
      </c>
      <c r="C2610" s="2" t="s">
        <v>2919</v>
      </c>
      <c r="D2610" s="2" t="s">
        <v>2935</v>
      </c>
      <c r="E2610" s="2">
        <v>8</v>
      </c>
      <c r="F2610" s="2">
        <v>6</v>
      </c>
      <c r="G2610" s="2">
        <v>1</v>
      </c>
      <c r="H2610" s="2" t="s">
        <v>664</v>
      </c>
      <c r="I2610" s="2">
        <v>41760</v>
      </c>
      <c r="J2610" s="2">
        <v>2000</v>
      </c>
      <c r="K2610" s="2"/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2"/>
      <c r="AL2610" s="5">
        <v>132000</v>
      </c>
      <c r="AM2610" s="5">
        <v>132000</v>
      </c>
      <c r="AN2610" s="2"/>
      <c r="AO2610" s="2">
        <f t="shared" si="563"/>
        <v>0</v>
      </c>
      <c r="AP2610" s="2">
        <f t="shared" si="564"/>
        <v>0</v>
      </c>
      <c r="AQ2610" s="2">
        <f t="shared" si="565"/>
        <v>0</v>
      </c>
      <c r="AR2610" s="2"/>
      <c r="AS2610" s="2"/>
      <c r="AT2610" s="2"/>
      <c r="AU2610" s="2"/>
      <c r="AV2610" s="2">
        <f t="shared" si="566"/>
        <v>0</v>
      </c>
      <c r="AW2610" s="2">
        <f t="shared" si="567"/>
        <v>0</v>
      </c>
      <c r="AX2610" s="2">
        <f t="shared" si="568"/>
        <v>0</v>
      </c>
      <c r="AY2610" s="2"/>
      <c r="AZ2610" s="2"/>
      <c r="BA2610" s="2">
        <f t="shared" si="569"/>
        <v>0</v>
      </c>
      <c r="BB2610" s="2">
        <f t="shared" si="570"/>
        <v>0</v>
      </c>
      <c r="BC2610" s="2">
        <f t="shared" si="571"/>
        <v>0</v>
      </c>
      <c r="BD2610" s="2">
        <f t="shared" si="572"/>
        <v>1</v>
      </c>
      <c r="BE2610" s="2">
        <f t="shared" si="573"/>
        <v>0</v>
      </c>
      <c r="BF2610" s="2">
        <f t="shared" si="574"/>
        <v>0</v>
      </c>
      <c r="BG2610" s="2">
        <f t="shared" si="575"/>
        <v>0</v>
      </c>
      <c r="BH2610" s="2">
        <f t="shared" si="576"/>
        <v>0</v>
      </c>
    </row>
    <row r="2611" spans="1:60" x14ac:dyDescent="0.2">
      <c r="A2611" s="2">
        <v>2608</v>
      </c>
      <c r="B2611" s="2" t="s">
        <v>2916</v>
      </c>
      <c r="C2611" s="2" t="s">
        <v>2919</v>
      </c>
      <c r="D2611" s="2" t="s">
        <v>2936</v>
      </c>
      <c r="E2611" s="2">
        <v>6</v>
      </c>
      <c r="F2611" s="2">
        <v>3</v>
      </c>
      <c r="G2611" s="2">
        <v>2</v>
      </c>
      <c r="H2611" s="2" t="s">
        <v>49</v>
      </c>
      <c r="I2611" s="2">
        <v>10080</v>
      </c>
      <c r="J2611" s="2">
        <v>500</v>
      </c>
      <c r="K2611" s="2"/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2"/>
      <c r="AL2611" s="5">
        <v>128000</v>
      </c>
      <c r="AM2611" s="5">
        <v>128000</v>
      </c>
      <c r="AN2611" s="2"/>
      <c r="AO2611" s="2">
        <f t="shared" si="563"/>
        <v>0</v>
      </c>
      <c r="AP2611" s="2">
        <f t="shared" si="564"/>
        <v>0</v>
      </c>
      <c r="AQ2611" s="2">
        <f t="shared" si="565"/>
        <v>0</v>
      </c>
      <c r="AR2611" s="2"/>
      <c r="AS2611" s="2"/>
      <c r="AT2611" s="2"/>
      <c r="AU2611" s="2"/>
      <c r="AV2611" s="2">
        <f t="shared" si="566"/>
        <v>0</v>
      </c>
      <c r="AW2611" s="2">
        <f t="shared" si="567"/>
        <v>0</v>
      </c>
      <c r="AX2611" s="2">
        <f t="shared" si="568"/>
        <v>0</v>
      </c>
      <c r="AY2611" s="2"/>
      <c r="AZ2611" s="2"/>
      <c r="BA2611" s="2">
        <f t="shared" si="569"/>
        <v>0</v>
      </c>
      <c r="BB2611" s="2">
        <f t="shared" si="570"/>
        <v>0</v>
      </c>
      <c r="BC2611" s="2">
        <f t="shared" si="571"/>
        <v>0</v>
      </c>
      <c r="BD2611" s="2">
        <f t="shared" si="572"/>
        <v>1</v>
      </c>
      <c r="BE2611" s="2">
        <f t="shared" si="573"/>
        <v>1</v>
      </c>
      <c r="BF2611" s="2">
        <f t="shared" si="574"/>
        <v>0</v>
      </c>
      <c r="BG2611" s="2">
        <f t="shared" si="575"/>
        <v>0</v>
      </c>
      <c r="BH2611" s="2">
        <f t="shared" si="576"/>
        <v>0</v>
      </c>
    </row>
    <row r="2612" spans="1:60" x14ac:dyDescent="0.2">
      <c r="A2612" s="2">
        <v>2609</v>
      </c>
      <c r="B2612" s="2" t="s">
        <v>2916</v>
      </c>
      <c r="C2612" s="2" t="s">
        <v>2919</v>
      </c>
      <c r="D2612" s="2" t="s">
        <v>2937</v>
      </c>
      <c r="E2612" s="2">
        <v>8</v>
      </c>
      <c r="F2612" s="2">
        <v>6</v>
      </c>
      <c r="G2612" s="2">
        <v>1</v>
      </c>
      <c r="H2612" s="2" t="s">
        <v>664</v>
      </c>
      <c r="I2612" s="2">
        <v>41760</v>
      </c>
      <c r="J2612" s="2">
        <v>4000</v>
      </c>
      <c r="K2612" s="2"/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2"/>
      <c r="AL2612" s="5">
        <v>145000</v>
      </c>
      <c r="AM2612" s="5">
        <v>145000</v>
      </c>
      <c r="AN2612" s="2"/>
      <c r="AO2612" s="2">
        <f t="shared" si="563"/>
        <v>0</v>
      </c>
      <c r="AP2612" s="2">
        <f t="shared" si="564"/>
        <v>0</v>
      </c>
      <c r="AQ2612" s="2">
        <f t="shared" si="565"/>
        <v>0</v>
      </c>
      <c r="AR2612" s="2"/>
      <c r="AS2612" s="2"/>
      <c r="AT2612" s="2"/>
      <c r="AU2612" s="2"/>
      <c r="AV2612" s="2">
        <f t="shared" si="566"/>
        <v>0</v>
      </c>
      <c r="AW2612" s="2">
        <f t="shared" si="567"/>
        <v>0</v>
      </c>
      <c r="AX2612" s="2">
        <f t="shared" si="568"/>
        <v>0</v>
      </c>
      <c r="AY2612" s="2"/>
      <c r="AZ2612" s="2"/>
      <c r="BA2612" s="2">
        <f t="shared" si="569"/>
        <v>0</v>
      </c>
      <c r="BB2612" s="2">
        <f t="shared" si="570"/>
        <v>0</v>
      </c>
      <c r="BC2612" s="2">
        <f t="shared" si="571"/>
        <v>0</v>
      </c>
      <c r="BD2612" s="2">
        <f t="shared" si="572"/>
        <v>1</v>
      </c>
      <c r="BE2612" s="2">
        <f t="shared" si="573"/>
        <v>0</v>
      </c>
      <c r="BF2612" s="2">
        <f t="shared" si="574"/>
        <v>0</v>
      </c>
      <c r="BG2612" s="2">
        <f t="shared" si="575"/>
        <v>0</v>
      </c>
      <c r="BH2612" s="2">
        <f t="shared" si="576"/>
        <v>0</v>
      </c>
    </row>
    <row r="2613" spans="1:60" x14ac:dyDescent="0.2">
      <c r="A2613" s="2">
        <v>2610</v>
      </c>
      <c r="B2613" s="2" t="s">
        <v>2916</v>
      </c>
      <c r="C2613" s="2" t="s">
        <v>2919</v>
      </c>
      <c r="D2613" s="2" t="s">
        <v>2938</v>
      </c>
      <c r="E2613" s="2">
        <v>4</v>
      </c>
      <c r="F2613" s="2">
        <v>3</v>
      </c>
      <c r="G2613" s="2">
        <v>3</v>
      </c>
      <c r="H2613" s="2" t="s">
        <v>49</v>
      </c>
      <c r="I2613" s="2">
        <v>10080</v>
      </c>
      <c r="J2613" s="2">
        <v>0</v>
      </c>
      <c r="K2613" s="2"/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2"/>
      <c r="AL2613" s="5">
        <v>126000</v>
      </c>
      <c r="AM2613" s="5">
        <v>126000</v>
      </c>
      <c r="AN2613" s="2"/>
      <c r="AO2613" s="2">
        <f t="shared" si="563"/>
        <v>0</v>
      </c>
      <c r="AP2613" s="2">
        <f t="shared" si="564"/>
        <v>0</v>
      </c>
      <c r="AQ2613" s="2">
        <f t="shared" si="565"/>
        <v>0</v>
      </c>
      <c r="AR2613" s="2"/>
      <c r="AS2613" s="2"/>
      <c r="AT2613" s="2"/>
      <c r="AU2613" s="2"/>
      <c r="AV2613" s="2">
        <f t="shared" si="566"/>
        <v>0</v>
      </c>
      <c r="AW2613" s="2">
        <f t="shared" si="567"/>
        <v>0</v>
      </c>
      <c r="AX2613" s="2">
        <f t="shared" si="568"/>
        <v>0</v>
      </c>
      <c r="AY2613" s="2"/>
      <c r="AZ2613" s="2"/>
      <c r="BA2613" s="2">
        <f t="shared" si="569"/>
        <v>0</v>
      </c>
      <c r="BB2613" s="2">
        <f t="shared" si="570"/>
        <v>0</v>
      </c>
      <c r="BC2613" s="2">
        <f t="shared" si="571"/>
        <v>0</v>
      </c>
      <c r="BD2613" s="2">
        <f t="shared" si="572"/>
        <v>1</v>
      </c>
      <c r="BE2613" s="2">
        <f t="shared" si="573"/>
        <v>0</v>
      </c>
      <c r="BF2613" s="2">
        <f t="shared" si="574"/>
        <v>1</v>
      </c>
      <c r="BG2613" s="2">
        <f t="shared" si="575"/>
        <v>0</v>
      </c>
      <c r="BH2613" s="2">
        <f t="shared" si="576"/>
        <v>0</v>
      </c>
    </row>
    <row r="2614" spans="1:60" x14ac:dyDescent="0.2">
      <c r="A2614" s="2">
        <v>2611</v>
      </c>
      <c r="B2614" s="2" t="s">
        <v>2916</v>
      </c>
      <c r="C2614" s="2" t="s">
        <v>2919</v>
      </c>
      <c r="D2614" s="2" t="s">
        <v>2939</v>
      </c>
      <c r="E2614" s="2">
        <v>6</v>
      </c>
      <c r="F2614" s="2">
        <v>3</v>
      </c>
      <c r="G2614" s="2">
        <v>3</v>
      </c>
      <c r="H2614" s="2" t="s">
        <v>41</v>
      </c>
      <c r="I2614" s="2">
        <v>14400</v>
      </c>
      <c r="J2614" s="2">
        <v>0</v>
      </c>
      <c r="K2614" s="2"/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2"/>
      <c r="AL2614" s="5">
        <v>177000</v>
      </c>
      <c r="AM2614" s="5">
        <v>177000</v>
      </c>
      <c r="AN2614" s="2"/>
      <c r="AO2614" s="2">
        <f t="shared" si="563"/>
        <v>0</v>
      </c>
      <c r="AP2614" s="2">
        <f t="shared" si="564"/>
        <v>0</v>
      </c>
      <c r="AQ2614" s="2">
        <f t="shared" si="565"/>
        <v>0</v>
      </c>
      <c r="AR2614" s="2"/>
      <c r="AS2614" s="2"/>
      <c r="AT2614" s="2"/>
      <c r="AU2614" s="2"/>
      <c r="AV2614" s="2">
        <f t="shared" si="566"/>
        <v>0</v>
      </c>
      <c r="AW2614" s="2">
        <f t="shared" si="567"/>
        <v>0</v>
      </c>
      <c r="AX2614" s="2">
        <f t="shared" si="568"/>
        <v>0</v>
      </c>
      <c r="AY2614" s="2"/>
      <c r="AZ2614" s="2"/>
      <c r="BA2614" s="2">
        <f t="shared" si="569"/>
        <v>0</v>
      </c>
      <c r="BB2614" s="2">
        <f t="shared" si="570"/>
        <v>0</v>
      </c>
      <c r="BC2614" s="2">
        <f t="shared" si="571"/>
        <v>0</v>
      </c>
      <c r="BD2614" s="2">
        <f t="shared" si="572"/>
        <v>1</v>
      </c>
      <c r="BE2614" s="2">
        <f t="shared" si="573"/>
        <v>0</v>
      </c>
      <c r="BF2614" s="2">
        <f t="shared" si="574"/>
        <v>1</v>
      </c>
      <c r="BG2614" s="2">
        <f t="shared" si="575"/>
        <v>0</v>
      </c>
      <c r="BH2614" s="2">
        <f t="shared" si="576"/>
        <v>0</v>
      </c>
    </row>
    <row r="2615" spans="1:60" x14ac:dyDescent="0.2">
      <c r="A2615" s="2">
        <v>2612</v>
      </c>
      <c r="B2615" s="2" t="s">
        <v>2916</v>
      </c>
      <c r="C2615" s="2" t="s">
        <v>2919</v>
      </c>
      <c r="D2615" s="2" t="s">
        <v>2940</v>
      </c>
      <c r="E2615" s="2">
        <v>6</v>
      </c>
      <c r="F2615" s="2">
        <v>6</v>
      </c>
      <c r="G2615" s="2">
        <v>5</v>
      </c>
      <c r="H2615" s="2" t="s">
        <v>41</v>
      </c>
      <c r="I2615" s="2">
        <v>14400</v>
      </c>
      <c r="J2615" s="2">
        <v>100</v>
      </c>
      <c r="K2615" s="2"/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2"/>
      <c r="AL2615" s="5">
        <v>29300000</v>
      </c>
      <c r="AM2615" s="5">
        <v>18400000</v>
      </c>
      <c r="AN2615" s="2"/>
      <c r="AO2615" s="2">
        <f t="shared" si="563"/>
        <v>0</v>
      </c>
      <c r="AP2615" s="2">
        <f t="shared" si="564"/>
        <v>0</v>
      </c>
      <c r="AQ2615" s="2">
        <f t="shared" si="565"/>
        <v>0</v>
      </c>
      <c r="AR2615" s="2"/>
      <c r="AS2615" s="2"/>
      <c r="AT2615" s="2"/>
      <c r="AU2615" s="2"/>
      <c r="AV2615" s="2">
        <f t="shared" si="566"/>
        <v>0</v>
      </c>
      <c r="AW2615" s="2">
        <f t="shared" si="567"/>
        <v>0</v>
      </c>
      <c r="AX2615" s="2">
        <f t="shared" si="568"/>
        <v>0</v>
      </c>
      <c r="AY2615" s="2"/>
      <c r="AZ2615" s="2"/>
      <c r="BA2615" s="2">
        <f t="shared" si="569"/>
        <v>0</v>
      </c>
      <c r="BB2615" s="2">
        <f t="shared" si="570"/>
        <v>1</v>
      </c>
      <c r="BC2615" s="2">
        <f t="shared" si="571"/>
        <v>0</v>
      </c>
      <c r="BD2615" s="2">
        <f t="shared" si="572"/>
        <v>1</v>
      </c>
      <c r="BE2615" s="2">
        <f t="shared" si="573"/>
        <v>0</v>
      </c>
      <c r="BF2615" s="2">
        <f t="shared" si="574"/>
        <v>1</v>
      </c>
      <c r="BG2615" s="2">
        <f t="shared" si="575"/>
        <v>0</v>
      </c>
      <c r="BH2615" s="2">
        <f t="shared" si="576"/>
        <v>0</v>
      </c>
    </row>
    <row r="2616" spans="1:60" x14ac:dyDescent="0.2">
      <c r="A2616" s="2">
        <v>2613</v>
      </c>
      <c r="B2616" s="2" t="s">
        <v>2916</v>
      </c>
      <c r="C2616" s="2" t="s">
        <v>2919</v>
      </c>
      <c r="D2616" s="2" t="s">
        <v>2941</v>
      </c>
      <c r="E2616" s="2">
        <v>8</v>
      </c>
      <c r="F2616" s="2">
        <v>6</v>
      </c>
      <c r="G2616" s="2">
        <v>2</v>
      </c>
      <c r="H2616" s="2" t="s">
        <v>664</v>
      </c>
      <c r="I2616" s="2">
        <v>41760</v>
      </c>
      <c r="J2616" s="2">
        <v>100</v>
      </c>
      <c r="K2616" s="2"/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2"/>
      <c r="AL2616" s="5">
        <v>176000</v>
      </c>
      <c r="AM2616" s="5">
        <v>245000</v>
      </c>
      <c r="AN2616" s="2"/>
      <c r="AO2616" s="2">
        <f t="shared" si="563"/>
        <v>0</v>
      </c>
      <c r="AP2616" s="2">
        <f t="shared" si="564"/>
        <v>0</v>
      </c>
      <c r="AQ2616" s="2">
        <f t="shared" si="565"/>
        <v>0</v>
      </c>
      <c r="AR2616" s="2"/>
      <c r="AS2616" s="2"/>
      <c r="AT2616" s="2"/>
      <c r="AU2616" s="2"/>
      <c r="AV2616" s="2">
        <f t="shared" si="566"/>
        <v>0</v>
      </c>
      <c r="AW2616" s="2">
        <f t="shared" si="567"/>
        <v>0</v>
      </c>
      <c r="AX2616" s="2">
        <f t="shared" si="568"/>
        <v>0</v>
      </c>
      <c r="AY2616" s="2"/>
      <c r="AZ2616" s="2"/>
      <c r="BA2616" s="2">
        <f t="shared" si="569"/>
        <v>0</v>
      </c>
      <c r="BB2616" s="2">
        <f t="shared" si="570"/>
        <v>0</v>
      </c>
      <c r="BC2616" s="2">
        <f t="shared" si="571"/>
        <v>0</v>
      </c>
      <c r="BD2616" s="2">
        <f t="shared" si="572"/>
        <v>1</v>
      </c>
      <c r="BE2616" s="2">
        <f t="shared" si="573"/>
        <v>0</v>
      </c>
      <c r="BF2616" s="2">
        <f t="shared" si="574"/>
        <v>0</v>
      </c>
      <c r="BG2616" s="2">
        <f t="shared" si="575"/>
        <v>0</v>
      </c>
      <c r="BH2616" s="2">
        <f t="shared" si="576"/>
        <v>0</v>
      </c>
    </row>
    <row r="2617" spans="1:60" x14ac:dyDescent="0.2">
      <c r="A2617" s="2">
        <v>2614</v>
      </c>
      <c r="B2617" s="2" t="s">
        <v>2916</v>
      </c>
      <c r="C2617" s="2" t="s">
        <v>2919</v>
      </c>
      <c r="D2617" s="2" t="s">
        <v>2942</v>
      </c>
      <c r="E2617" s="2">
        <v>6</v>
      </c>
      <c r="F2617" s="2">
        <v>5</v>
      </c>
      <c r="G2617" s="2">
        <v>2</v>
      </c>
      <c r="H2617" s="2" t="s">
        <v>41</v>
      </c>
      <c r="I2617" s="2">
        <v>14400</v>
      </c>
      <c r="J2617" s="2">
        <v>100</v>
      </c>
      <c r="K2617" s="2"/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2"/>
      <c r="AL2617" s="5">
        <v>21400000</v>
      </c>
      <c r="AM2617" s="5">
        <v>13500000</v>
      </c>
      <c r="AN2617" s="2"/>
      <c r="AO2617" s="2">
        <f t="shared" si="563"/>
        <v>0</v>
      </c>
      <c r="AP2617" s="2">
        <f t="shared" si="564"/>
        <v>0</v>
      </c>
      <c r="AQ2617" s="2">
        <f t="shared" si="565"/>
        <v>0</v>
      </c>
      <c r="AR2617" s="2"/>
      <c r="AS2617" s="2"/>
      <c r="AT2617" s="2"/>
      <c r="AU2617" s="2"/>
      <c r="AV2617" s="2">
        <f t="shared" si="566"/>
        <v>0</v>
      </c>
      <c r="AW2617" s="2">
        <f t="shared" si="567"/>
        <v>0</v>
      </c>
      <c r="AX2617" s="2">
        <f t="shared" si="568"/>
        <v>0</v>
      </c>
      <c r="AY2617" s="2"/>
      <c r="AZ2617" s="2"/>
      <c r="BA2617" s="2">
        <f t="shared" si="569"/>
        <v>0</v>
      </c>
      <c r="BB2617" s="2">
        <f t="shared" si="570"/>
        <v>1</v>
      </c>
      <c r="BC2617" s="2">
        <f t="shared" si="571"/>
        <v>0</v>
      </c>
      <c r="BD2617" s="2">
        <f t="shared" si="572"/>
        <v>1</v>
      </c>
      <c r="BE2617" s="2">
        <f t="shared" si="573"/>
        <v>0</v>
      </c>
      <c r="BF2617" s="2">
        <f t="shared" si="574"/>
        <v>0</v>
      </c>
      <c r="BG2617" s="2">
        <f t="shared" si="575"/>
        <v>0</v>
      </c>
      <c r="BH2617" s="2">
        <f t="shared" si="576"/>
        <v>0</v>
      </c>
    </row>
    <row r="2618" spans="1:60" x14ac:dyDescent="0.2">
      <c r="A2618" s="2">
        <v>2615</v>
      </c>
      <c r="B2618" s="2" t="s">
        <v>2916</v>
      </c>
      <c r="C2618" s="2" t="s">
        <v>2919</v>
      </c>
      <c r="D2618" s="2" t="s">
        <v>2943</v>
      </c>
      <c r="E2618" s="2">
        <v>6</v>
      </c>
      <c r="F2618" s="2">
        <v>5</v>
      </c>
      <c r="G2618" s="2">
        <v>2</v>
      </c>
      <c r="H2618" s="2" t="s">
        <v>41</v>
      </c>
      <c r="I2618" s="2">
        <v>14400</v>
      </c>
      <c r="J2618" s="2">
        <v>100</v>
      </c>
      <c r="K2618" s="2"/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2"/>
      <c r="AL2618" s="5">
        <v>5430000</v>
      </c>
      <c r="AM2618" s="5">
        <v>2460000</v>
      </c>
      <c r="AN2618" s="2"/>
      <c r="AO2618" s="2">
        <f t="shared" si="563"/>
        <v>0</v>
      </c>
      <c r="AP2618" s="2">
        <f t="shared" si="564"/>
        <v>0</v>
      </c>
      <c r="AQ2618" s="2">
        <f t="shared" si="565"/>
        <v>0</v>
      </c>
      <c r="AR2618" s="2"/>
      <c r="AS2618" s="2"/>
      <c r="AT2618" s="2"/>
      <c r="AU2618" s="2"/>
      <c r="AV2618" s="2">
        <f t="shared" si="566"/>
        <v>0</v>
      </c>
      <c r="AW2618" s="2">
        <f t="shared" si="567"/>
        <v>0</v>
      </c>
      <c r="AX2618" s="2">
        <f t="shared" si="568"/>
        <v>0</v>
      </c>
      <c r="AY2618" s="2"/>
      <c r="AZ2618" s="2"/>
      <c r="BA2618" s="2">
        <f t="shared" si="569"/>
        <v>0</v>
      </c>
      <c r="BB2618" s="2">
        <f t="shared" si="570"/>
        <v>0</v>
      </c>
      <c r="BC2618" s="2">
        <f t="shared" si="571"/>
        <v>0</v>
      </c>
      <c r="BD2618" s="2">
        <f t="shared" si="572"/>
        <v>1</v>
      </c>
      <c r="BE2618" s="2">
        <f t="shared" si="573"/>
        <v>0</v>
      </c>
      <c r="BF2618" s="2">
        <f t="shared" si="574"/>
        <v>0</v>
      </c>
      <c r="BG2618" s="2">
        <f t="shared" si="575"/>
        <v>0</v>
      </c>
      <c r="BH2618" s="2">
        <f t="shared" si="576"/>
        <v>0</v>
      </c>
    </row>
    <row r="2619" spans="1:60" x14ac:dyDescent="0.2">
      <c r="A2619" s="2">
        <v>2616</v>
      </c>
      <c r="B2619" s="2" t="s">
        <v>2916</v>
      </c>
      <c r="C2619" s="2" t="s">
        <v>2919</v>
      </c>
      <c r="D2619" s="2" t="s">
        <v>2944</v>
      </c>
      <c r="E2619" s="2">
        <v>6</v>
      </c>
      <c r="F2619" s="2">
        <v>6</v>
      </c>
      <c r="G2619" s="2">
        <v>2</v>
      </c>
      <c r="H2619" s="2" t="s">
        <v>41</v>
      </c>
      <c r="I2619" s="2">
        <v>14400</v>
      </c>
      <c r="J2619" s="2">
        <v>100</v>
      </c>
      <c r="K2619" s="2"/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2"/>
      <c r="AL2619" s="5">
        <v>5300000</v>
      </c>
      <c r="AM2619" s="5">
        <v>1560000</v>
      </c>
      <c r="AN2619" s="2"/>
      <c r="AO2619" s="2">
        <f t="shared" si="563"/>
        <v>0</v>
      </c>
      <c r="AP2619" s="2">
        <f t="shared" si="564"/>
        <v>0</v>
      </c>
      <c r="AQ2619" s="2">
        <f t="shared" si="565"/>
        <v>0</v>
      </c>
      <c r="AR2619" s="2"/>
      <c r="AS2619" s="2"/>
      <c r="AT2619" s="2"/>
      <c r="AU2619" s="2"/>
      <c r="AV2619" s="2">
        <f t="shared" si="566"/>
        <v>0</v>
      </c>
      <c r="AW2619" s="2">
        <f t="shared" si="567"/>
        <v>0</v>
      </c>
      <c r="AX2619" s="2">
        <f t="shared" si="568"/>
        <v>0</v>
      </c>
      <c r="AY2619" s="2"/>
      <c r="AZ2619" s="2"/>
      <c r="BA2619" s="2">
        <f t="shared" si="569"/>
        <v>0</v>
      </c>
      <c r="BB2619" s="2">
        <f t="shared" si="570"/>
        <v>0</v>
      </c>
      <c r="BC2619" s="2">
        <f t="shared" si="571"/>
        <v>0</v>
      </c>
      <c r="BD2619" s="2">
        <f t="shared" si="572"/>
        <v>1</v>
      </c>
      <c r="BE2619" s="2">
        <f t="shared" si="573"/>
        <v>0</v>
      </c>
      <c r="BF2619" s="2">
        <f t="shared" si="574"/>
        <v>0</v>
      </c>
      <c r="BG2619" s="2">
        <f t="shared" si="575"/>
        <v>0</v>
      </c>
      <c r="BH2619" s="2">
        <f t="shared" si="576"/>
        <v>0</v>
      </c>
    </row>
    <row r="2620" spans="1:60" x14ac:dyDescent="0.2">
      <c r="A2620" s="2">
        <v>2617</v>
      </c>
      <c r="B2620" s="2" t="s">
        <v>2916</v>
      </c>
      <c r="C2620" s="2" t="s">
        <v>2919</v>
      </c>
      <c r="D2620" s="2" t="s">
        <v>2945</v>
      </c>
      <c r="E2620" s="2">
        <v>6</v>
      </c>
      <c r="F2620" s="2">
        <v>5</v>
      </c>
      <c r="G2620" s="2">
        <v>2</v>
      </c>
      <c r="H2620" s="2" t="s">
        <v>41</v>
      </c>
      <c r="I2620" s="2">
        <v>14400</v>
      </c>
      <c r="J2620" s="2">
        <v>100</v>
      </c>
      <c r="K2620" s="2"/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2"/>
      <c r="AL2620" s="5">
        <v>1120000</v>
      </c>
      <c r="AM2620" s="5">
        <v>1410000</v>
      </c>
      <c r="AN2620" s="2"/>
      <c r="AO2620" s="2">
        <f t="shared" si="563"/>
        <v>0</v>
      </c>
      <c r="AP2620" s="2">
        <f t="shared" si="564"/>
        <v>0</v>
      </c>
      <c r="AQ2620" s="2">
        <f t="shared" si="565"/>
        <v>0</v>
      </c>
      <c r="AR2620" s="2"/>
      <c r="AS2620" s="2"/>
      <c r="AT2620" s="2"/>
      <c r="AU2620" s="2"/>
      <c r="AV2620" s="2">
        <f t="shared" si="566"/>
        <v>0</v>
      </c>
      <c r="AW2620" s="2">
        <f t="shared" si="567"/>
        <v>0</v>
      </c>
      <c r="AX2620" s="2">
        <f t="shared" si="568"/>
        <v>0</v>
      </c>
      <c r="AY2620" s="2"/>
      <c r="AZ2620" s="2"/>
      <c r="BA2620" s="2">
        <f t="shared" si="569"/>
        <v>0</v>
      </c>
      <c r="BB2620" s="2">
        <f t="shared" si="570"/>
        <v>0</v>
      </c>
      <c r="BC2620" s="2">
        <f t="shared" si="571"/>
        <v>0</v>
      </c>
      <c r="BD2620" s="2">
        <f t="shared" si="572"/>
        <v>1</v>
      </c>
      <c r="BE2620" s="2">
        <f t="shared" si="573"/>
        <v>0</v>
      </c>
      <c r="BF2620" s="2">
        <f t="shared" si="574"/>
        <v>0</v>
      </c>
      <c r="BG2620" s="2">
        <f t="shared" si="575"/>
        <v>0</v>
      </c>
      <c r="BH2620" s="2">
        <f t="shared" si="576"/>
        <v>0</v>
      </c>
    </row>
    <row r="2621" spans="1:60" x14ac:dyDescent="0.2">
      <c r="A2621" s="2">
        <v>2618</v>
      </c>
      <c r="B2621" s="2" t="s">
        <v>2916</v>
      </c>
      <c r="C2621" s="2" t="s">
        <v>2919</v>
      </c>
      <c r="D2621" s="2" t="s">
        <v>2946</v>
      </c>
      <c r="E2621" s="2">
        <v>6</v>
      </c>
      <c r="F2621" s="2">
        <v>3</v>
      </c>
      <c r="G2621" s="2">
        <v>3</v>
      </c>
      <c r="H2621" s="2" t="s">
        <v>41</v>
      </c>
      <c r="I2621" s="2">
        <v>14400</v>
      </c>
      <c r="J2621" s="2">
        <v>100</v>
      </c>
      <c r="K2621" s="2"/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2"/>
      <c r="AL2621" s="5">
        <v>27600000</v>
      </c>
      <c r="AM2621" s="5">
        <v>17900000</v>
      </c>
      <c r="AN2621" s="2"/>
      <c r="AO2621" s="2">
        <f t="shared" si="563"/>
        <v>0</v>
      </c>
      <c r="AP2621" s="2">
        <f t="shared" si="564"/>
        <v>0</v>
      </c>
      <c r="AQ2621" s="2">
        <f t="shared" si="565"/>
        <v>0</v>
      </c>
      <c r="AR2621" s="2"/>
      <c r="AS2621" s="2"/>
      <c r="AT2621" s="2"/>
      <c r="AU2621" s="2"/>
      <c r="AV2621" s="2">
        <f t="shared" si="566"/>
        <v>0</v>
      </c>
      <c r="AW2621" s="2">
        <f t="shared" si="567"/>
        <v>0</v>
      </c>
      <c r="AX2621" s="2">
        <f t="shared" si="568"/>
        <v>0</v>
      </c>
      <c r="AY2621" s="2"/>
      <c r="AZ2621" s="2"/>
      <c r="BA2621" s="2">
        <f t="shared" si="569"/>
        <v>0</v>
      </c>
      <c r="BB2621" s="2">
        <f t="shared" si="570"/>
        <v>1</v>
      </c>
      <c r="BC2621" s="2">
        <f t="shared" si="571"/>
        <v>0</v>
      </c>
      <c r="BD2621" s="2">
        <f t="shared" si="572"/>
        <v>1</v>
      </c>
      <c r="BE2621" s="2">
        <f t="shared" si="573"/>
        <v>0</v>
      </c>
      <c r="BF2621" s="2">
        <f t="shared" si="574"/>
        <v>1</v>
      </c>
      <c r="BG2621" s="2">
        <f t="shared" si="575"/>
        <v>0</v>
      </c>
      <c r="BH2621" s="2">
        <f t="shared" si="576"/>
        <v>0</v>
      </c>
    </row>
    <row r="2622" spans="1:60" x14ac:dyDescent="0.2">
      <c r="A2622" s="2">
        <v>2619</v>
      </c>
      <c r="B2622" s="2" t="s">
        <v>2916</v>
      </c>
      <c r="C2622" s="2" t="s">
        <v>2919</v>
      </c>
      <c r="D2622" s="2" t="s">
        <v>2947</v>
      </c>
      <c r="E2622" s="2">
        <v>6</v>
      </c>
      <c r="F2622" s="2">
        <v>4</v>
      </c>
      <c r="G2622" s="2">
        <v>3</v>
      </c>
      <c r="H2622" s="2" t="s">
        <v>41</v>
      </c>
      <c r="I2622" s="2">
        <v>14400</v>
      </c>
      <c r="J2622" s="2">
        <v>100</v>
      </c>
      <c r="K2622" s="2"/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2"/>
      <c r="AL2622" s="5">
        <v>27700000</v>
      </c>
      <c r="AM2622" s="5">
        <v>19500000</v>
      </c>
      <c r="AN2622" s="2"/>
      <c r="AO2622" s="2">
        <f t="shared" si="563"/>
        <v>0</v>
      </c>
      <c r="AP2622" s="2">
        <f t="shared" si="564"/>
        <v>0</v>
      </c>
      <c r="AQ2622" s="2">
        <f t="shared" si="565"/>
        <v>0</v>
      </c>
      <c r="AR2622" s="2"/>
      <c r="AS2622" s="2"/>
      <c r="AT2622" s="2"/>
      <c r="AU2622" s="2"/>
      <c r="AV2622" s="2">
        <f t="shared" si="566"/>
        <v>0</v>
      </c>
      <c r="AW2622" s="2">
        <f t="shared" si="567"/>
        <v>0</v>
      </c>
      <c r="AX2622" s="2">
        <f t="shared" si="568"/>
        <v>0</v>
      </c>
      <c r="AY2622" s="2"/>
      <c r="AZ2622" s="2"/>
      <c r="BA2622" s="2">
        <f t="shared" si="569"/>
        <v>0</v>
      </c>
      <c r="BB2622" s="2">
        <f t="shared" si="570"/>
        <v>1</v>
      </c>
      <c r="BC2622" s="2">
        <f t="shared" si="571"/>
        <v>0</v>
      </c>
      <c r="BD2622" s="2">
        <f t="shared" si="572"/>
        <v>1</v>
      </c>
      <c r="BE2622" s="2">
        <f t="shared" si="573"/>
        <v>0</v>
      </c>
      <c r="BF2622" s="2">
        <f t="shared" si="574"/>
        <v>1</v>
      </c>
      <c r="BG2622" s="2">
        <f t="shared" si="575"/>
        <v>0</v>
      </c>
      <c r="BH2622" s="2">
        <f t="shared" si="576"/>
        <v>0</v>
      </c>
    </row>
    <row r="2623" spans="1:60" x14ac:dyDescent="0.2">
      <c r="A2623" s="2">
        <v>2620</v>
      </c>
      <c r="B2623" s="2" t="s">
        <v>2916</v>
      </c>
      <c r="C2623" s="2" t="s">
        <v>2919</v>
      </c>
      <c r="D2623" s="2" t="s">
        <v>2948</v>
      </c>
      <c r="E2623" s="2">
        <v>6</v>
      </c>
      <c r="F2623" s="2">
        <v>3</v>
      </c>
      <c r="G2623" s="2">
        <v>3</v>
      </c>
      <c r="H2623" s="2" t="s">
        <v>41</v>
      </c>
      <c r="I2623" s="2">
        <v>14400</v>
      </c>
      <c r="J2623" s="2">
        <v>100</v>
      </c>
      <c r="K2623" s="2"/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2"/>
      <c r="AL2623" s="5">
        <v>11400000</v>
      </c>
      <c r="AM2623" s="5">
        <v>6930000</v>
      </c>
      <c r="AN2623" s="2"/>
      <c r="AO2623" s="2">
        <f t="shared" si="563"/>
        <v>0</v>
      </c>
      <c r="AP2623" s="2">
        <f t="shared" si="564"/>
        <v>0</v>
      </c>
      <c r="AQ2623" s="2">
        <f t="shared" si="565"/>
        <v>0</v>
      </c>
      <c r="AR2623" s="2"/>
      <c r="AS2623" s="2"/>
      <c r="AT2623" s="2"/>
      <c r="AU2623" s="2"/>
      <c r="AV2623" s="2">
        <f t="shared" si="566"/>
        <v>0</v>
      </c>
      <c r="AW2623" s="2">
        <f t="shared" si="567"/>
        <v>0</v>
      </c>
      <c r="AX2623" s="2">
        <f t="shared" si="568"/>
        <v>0</v>
      </c>
      <c r="AY2623" s="2"/>
      <c r="AZ2623" s="2"/>
      <c r="BA2623" s="2">
        <f t="shared" si="569"/>
        <v>0</v>
      </c>
      <c r="BB2623" s="2">
        <f t="shared" si="570"/>
        <v>1</v>
      </c>
      <c r="BC2623" s="2">
        <f t="shared" si="571"/>
        <v>0</v>
      </c>
      <c r="BD2623" s="2">
        <f t="shared" si="572"/>
        <v>1</v>
      </c>
      <c r="BE2623" s="2">
        <f t="shared" si="573"/>
        <v>0</v>
      </c>
      <c r="BF2623" s="2">
        <f t="shared" si="574"/>
        <v>1</v>
      </c>
      <c r="BG2623" s="2">
        <f t="shared" si="575"/>
        <v>0</v>
      </c>
      <c r="BH2623" s="2">
        <f t="shared" si="576"/>
        <v>0</v>
      </c>
    </row>
    <row r="2624" spans="1:60" x14ac:dyDescent="0.2">
      <c r="A2624" s="2">
        <v>2621</v>
      </c>
      <c r="B2624" s="2" t="s">
        <v>2916</v>
      </c>
      <c r="C2624" s="2" t="s">
        <v>2919</v>
      </c>
      <c r="D2624" s="2" t="s">
        <v>2949</v>
      </c>
      <c r="E2624" s="2">
        <v>6</v>
      </c>
      <c r="F2624" s="2">
        <v>4</v>
      </c>
      <c r="G2624" s="2">
        <v>3</v>
      </c>
      <c r="H2624" s="2" t="s">
        <v>41</v>
      </c>
      <c r="I2624" s="2">
        <v>14400</v>
      </c>
      <c r="J2624" s="2">
        <v>100</v>
      </c>
      <c r="K2624" s="2"/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2"/>
      <c r="AL2624" s="5">
        <v>11400000</v>
      </c>
      <c r="AM2624" s="5">
        <v>8030000</v>
      </c>
      <c r="AN2624" s="2"/>
      <c r="AO2624" s="2">
        <f t="shared" si="563"/>
        <v>0</v>
      </c>
      <c r="AP2624" s="2">
        <f t="shared" si="564"/>
        <v>0</v>
      </c>
      <c r="AQ2624" s="2">
        <f t="shared" si="565"/>
        <v>0</v>
      </c>
      <c r="AR2624" s="2"/>
      <c r="AS2624" s="2"/>
      <c r="AT2624" s="2"/>
      <c r="AU2624" s="2"/>
      <c r="AV2624" s="2">
        <f t="shared" si="566"/>
        <v>0</v>
      </c>
      <c r="AW2624" s="2">
        <f t="shared" si="567"/>
        <v>0</v>
      </c>
      <c r="AX2624" s="2">
        <f t="shared" si="568"/>
        <v>0</v>
      </c>
      <c r="AY2624" s="2"/>
      <c r="AZ2624" s="2"/>
      <c r="BA2624" s="2">
        <f t="shared" si="569"/>
        <v>0</v>
      </c>
      <c r="BB2624" s="2">
        <f t="shared" si="570"/>
        <v>1</v>
      </c>
      <c r="BC2624" s="2">
        <f t="shared" si="571"/>
        <v>0</v>
      </c>
      <c r="BD2624" s="2">
        <f t="shared" si="572"/>
        <v>1</v>
      </c>
      <c r="BE2624" s="2">
        <f t="shared" si="573"/>
        <v>0</v>
      </c>
      <c r="BF2624" s="2">
        <f t="shared" si="574"/>
        <v>1</v>
      </c>
      <c r="BG2624" s="2">
        <f t="shared" si="575"/>
        <v>0</v>
      </c>
      <c r="BH2624" s="2">
        <f t="shared" si="576"/>
        <v>0</v>
      </c>
    </row>
    <row r="2625" spans="1:60" x14ac:dyDescent="0.2">
      <c r="A2625" s="2">
        <v>2622</v>
      </c>
      <c r="B2625" s="2" t="s">
        <v>2916</v>
      </c>
      <c r="C2625" s="2" t="s">
        <v>2919</v>
      </c>
      <c r="D2625" s="2" t="s">
        <v>2950</v>
      </c>
      <c r="E2625" s="2">
        <v>0</v>
      </c>
      <c r="F2625" s="2">
        <v>0</v>
      </c>
      <c r="G2625" s="2">
        <v>0</v>
      </c>
      <c r="H2625" s="2"/>
      <c r="I2625" s="2">
        <v>0</v>
      </c>
      <c r="J2625" s="2">
        <v>0</v>
      </c>
      <c r="K2625" s="2"/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2"/>
      <c r="AL2625" s="5">
        <v>248000</v>
      </c>
      <c r="AM2625" s="5">
        <v>225000</v>
      </c>
      <c r="AN2625" s="2"/>
      <c r="AO2625" s="2">
        <f t="shared" si="563"/>
        <v>0</v>
      </c>
      <c r="AP2625" s="2">
        <f t="shared" si="564"/>
        <v>0</v>
      </c>
      <c r="AQ2625" s="2">
        <f t="shared" si="565"/>
        <v>0</v>
      </c>
      <c r="AR2625" s="2"/>
      <c r="AS2625" s="2"/>
      <c r="AT2625" s="2"/>
      <c r="AU2625" s="2"/>
      <c r="AV2625" s="2">
        <f t="shared" si="566"/>
        <v>0</v>
      </c>
      <c r="AW2625" s="2">
        <f t="shared" si="567"/>
        <v>0</v>
      </c>
      <c r="AX2625" s="2">
        <f t="shared" si="568"/>
        <v>0</v>
      </c>
      <c r="AY2625" s="2"/>
      <c r="AZ2625" s="2"/>
      <c r="BA2625" s="2">
        <f t="shared" si="569"/>
        <v>0</v>
      </c>
      <c r="BB2625" s="2">
        <f t="shared" si="570"/>
        <v>0</v>
      </c>
      <c r="BC2625" s="2">
        <f t="shared" si="571"/>
        <v>0</v>
      </c>
      <c r="BD2625" s="2">
        <f t="shared" si="572"/>
        <v>0</v>
      </c>
      <c r="BE2625" s="2">
        <f t="shared" si="573"/>
        <v>0</v>
      </c>
      <c r="BF2625" s="2">
        <f t="shared" si="574"/>
        <v>0</v>
      </c>
      <c r="BG2625" s="2">
        <f t="shared" si="575"/>
        <v>0</v>
      </c>
      <c r="BH2625" s="2">
        <f t="shared" si="576"/>
        <v>0</v>
      </c>
    </row>
    <row r="2626" spans="1:60" x14ac:dyDescent="0.2">
      <c r="A2626" s="2">
        <v>2623</v>
      </c>
      <c r="B2626" s="2" t="s">
        <v>2916</v>
      </c>
      <c r="C2626" s="2" t="s">
        <v>2919</v>
      </c>
      <c r="D2626" s="2" t="s">
        <v>2951</v>
      </c>
      <c r="E2626" s="2">
        <v>0</v>
      </c>
      <c r="F2626" s="2">
        <v>0</v>
      </c>
      <c r="G2626" s="2">
        <v>0</v>
      </c>
      <c r="H2626" s="2"/>
      <c r="I2626" s="2">
        <v>0</v>
      </c>
      <c r="J2626" s="2">
        <v>0</v>
      </c>
      <c r="K2626" s="2"/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2"/>
      <c r="AL2626" s="5">
        <v>378000</v>
      </c>
      <c r="AM2626" s="5">
        <v>282000</v>
      </c>
      <c r="AN2626" s="2"/>
      <c r="AO2626" s="2">
        <f t="shared" si="563"/>
        <v>0</v>
      </c>
      <c r="AP2626" s="2">
        <f t="shared" si="564"/>
        <v>0</v>
      </c>
      <c r="AQ2626" s="2">
        <f t="shared" si="565"/>
        <v>0</v>
      </c>
      <c r="AR2626" s="2"/>
      <c r="AS2626" s="2"/>
      <c r="AT2626" s="2"/>
      <c r="AU2626" s="2"/>
      <c r="AV2626" s="2">
        <f t="shared" si="566"/>
        <v>0</v>
      </c>
      <c r="AW2626" s="2">
        <f t="shared" si="567"/>
        <v>0</v>
      </c>
      <c r="AX2626" s="2">
        <f t="shared" si="568"/>
        <v>0</v>
      </c>
      <c r="AY2626" s="2"/>
      <c r="AZ2626" s="2"/>
      <c r="BA2626" s="2">
        <f t="shared" si="569"/>
        <v>0</v>
      </c>
      <c r="BB2626" s="2">
        <f t="shared" si="570"/>
        <v>0</v>
      </c>
      <c r="BC2626" s="2">
        <f t="shared" si="571"/>
        <v>0</v>
      </c>
      <c r="BD2626" s="2">
        <f t="shared" si="572"/>
        <v>0</v>
      </c>
      <c r="BE2626" s="2">
        <f t="shared" si="573"/>
        <v>0</v>
      </c>
      <c r="BF2626" s="2">
        <f t="shared" si="574"/>
        <v>0</v>
      </c>
      <c r="BG2626" s="2">
        <f t="shared" si="575"/>
        <v>0</v>
      </c>
      <c r="BH2626" s="2">
        <f t="shared" si="576"/>
        <v>0</v>
      </c>
    </row>
    <row r="2627" spans="1:60" x14ac:dyDescent="0.2">
      <c r="A2627" s="2">
        <v>2624</v>
      </c>
      <c r="B2627" s="2" t="s">
        <v>2916</v>
      </c>
      <c r="C2627" s="2" t="s">
        <v>2919</v>
      </c>
      <c r="D2627" s="2" t="s">
        <v>2952</v>
      </c>
      <c r="E2627" s="2">
        <v>6</v>
      </c>
      <c r="F2627" s="2">
        <v>3</v>
      </c>
      <c r="G2627" s="2">
        <v>2</v>
      </c>
      <c r="H2627" s="2" t="s">
        <v>41</v>
      </c>
      <c r="I2627" s="2">
        <v>14400</v>
      </c>
      <c r="J2627" s="2">
        <v>100</v>
      </c>
      <c r="K2627" s="2"/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0</v>
      </c>
      <c r="AJ2627" s="4">
        <v>0</v>
      </c>
      <c r="AK2627" s="2"/>
      <c r="AL2627" s="5">
        <v>155000</v>
      </c>
      <c r="AM2627" s="5">
        <v>65500</v>
      </c>
      <c r="AN2627" s="2"/>
      <c r="AO2627" s="2">
        <f t="shared" si="563"/>
        <v>0</v>
      </c>
      <c r="AP2627" s="2">
        <f t="shared" si="564"/>
        <v>0</v>
      </c>
      <c r="AQ2627" s="2">
        <f t="shared" si="565"/>
        <v>0</v>
      </c>
      <c r="AR2627" s="2"/>
      <c r="AS2627" s="2"/>
      <c r="AT2627" s="2"/>
      <c r="AU2627" s="2"/>
      <c r="AV2627" s="2">
        <f t="shared" si="566"/>
        <v>0</v>
      </c>
      <c r="AW2627" s="2">
        <f t="shared" si="567"/>
        <v>0</v>
      </c>
      <c r="AX2627" s="2">
        <f t="shared" si="568"/>
        <v>0</v>
      </c>
      <c r="AY2627" s="2"/>
      <c r="AZ2627" s="2"/>
      <c r="BA2627" s="2">
        <f t="shared" si="569"/>
        <v>0</v>
      </c>
      <c r="BB2627" s="2">
        <f t="shared" si="570"/>
        <v>0</v>
      </c>
      <c r="BC2627" s="2">
        <f t="shared" si="571"/>
        <v>0</v>
      </c>
      <c r="BD2627" s="2">
        <f t="shared" si="572"/>
        <v>1</v>
      </c>
      <c r="BE2627" s="2">
        <f t="shared" si="573"/>
        <v>0</v>
      </c>
      <c r="BF2627" s="2">
        <f t="shared" si="574"/>
        <v>0</v>
      </c>
      <c r="BG2627" s="2">
        <f t="shared" si="575"/>
        <v>0</v>
      </c>
      <c r="BH2627" s="2">
        <f t="shared" si="576"/>
        <v>0</v>
      </c>
    </row>
    <row r="2628" spans="1:60" x14ac:dyDescent="0.2">
      <c r="A2628" s="2">
        <v>2625</v>
      </c>
      <c r="B2628" s="2" t="s">
        <v>2916</v>
      </c>
      <c r="C2628" s="2" t="s">
        <v>2919</v>
      </c>
      <c r="D2628" s="2" t="s">
        <v>2953</v>
      </c>
      <c r="E2628" s="2">
        <v>6</v>
      </c>
      <c r="F2628" s="2">
        <v>3</v>
      </c>
      <c r="G2628" s="2">
        <v>2</v>
      </c>
      <c r="H2628" s="2" t="s">
        <v>41</v>
      </c>
      <c r="I2628" s="2">
        <v>14400</v>
      </c>
      <c r="J2628" s="2">
        <v>100</v>
      </c>
      <c r="K2628" s="2"/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2"/>
      <c r="AL2628" s="5">
        <v>41700</v>
      </c>
      <c r="AM2628" s="5">
        <v>36900</v>
      </c>
      <c r="AN2628" s="2"/>
      <c r="AO2628" s="2">
        <f t="shared" ref="AO2628:AO2691" si="577">SUM(L2628:S2628)</f>
        <v>0</v>
      </c>
      <c r="AP2628" s="2">
        <f t="shared" ref="AP2628:AP2691" si="578">T2628+U2628</f>
        <v>0</v>
      </c>
      <c r="AQ2628" s="2">
        <f t="shared" ref="AQ2628:AQ2691" si="579">W2628</f>
        <v>0</v>
      </c>
      <c r="AR2628" s="2"/>
      <c r="AS2628" s="2"/>
      <c r="AT2628" s="2"/>
      <c r="AU2628" s="2"/>
      <c r="AV2628" s="2">
        <f t="shared" ref="AV2628:AV2691" si="580">AI2628+AJ2628</f>
        <v>0</v>
      </c>
      <c r="AW2628" s="2">
        <f t="shared" ref="AW2628:AW2691" si="581">V2628</f>
        <v>0</v>
      </c>
      <c r="AX2628" s="2">
        <f t="shared" ref="AX2628:AX2691" si="582">SUM(X2628:AH2628)</f>
        <v>0</v>
      </c>
      <c r="AY2628" s="2"/>
      <c r="AZ2628" s="2"/>
      <c r="BA2628" s="2">
        <f t="shared" ref="BA2628:BA2691" si="583">AN2628*4+AO2628*4+AP2628*4+AQ2628*3+AR2628*4+AS2628*4+(AT2628+AU2628+AV2628)*4+AW2628*4+AX2628*3-AY2628*3+AZ2628*4</f>
        <v>0</v>
      </c>
      <c r="BB2628" s="2">
        <f t="shared" ref="BB2628:BB2691" si="584">IF(AM2628&gt;3000000,1,0)</f>
        <v>0</v>
      </c>
      <c r="BC2628" s="2">
        <f t="shared" ref="BC2628:BC2691" si="585">IF(AM2628/AL2628&gt;1.5,1,0)</f>
        <v>0</v>
      </c>
      <c r="BD2628" s="2">
        <f t="shared" ref="BD2628:BD2691" si="586">IF(AND(I2628&gt;1440,I2628&lt;365*1440),1,0)</f>
        <v>1</v>
      </c>
      <c r="BE2628" s="2">
        <f t="shared" ref="BE2628:BE2691" si="587">IF(AND(J2628&gt;=200,J2628&lt;1000),1,0)</f>
        <v>0</v>
      </c>
      <c r="BF2628" s="2">
        <f t="shared" ref="BF2628:BF2691" si="588">IF(G2628&gt;=3,1,0)</f>
        <v>0</v>
      </c>
      <c r="BG2628" s="2">
        <f t="shared" ref="BG2628:BG2691" si="589">IF(BA2628&gt;0,BB2628+BC2628+BD2628+BE2628+BF2628*2,0)</f>
        <v>0</v>
      </c>
      <c r="BH2628" s="2">
        <f t="shared" ref="BH2628:BH2691" si="590">BA2628+BG2628</f>
        <v>0</v>
      </c>
    </row>
    <row r="2629" spans="1:60" x14ac:dyDescent="0.2">
      <c r="A2629" s="2">
        <v>2626</v>
      </c>
      <c r="B2629" s="2" t="s">
        <v>2916</v>
      </c>
      <c r="C2629" s="2" t="s">
        <v>2919</v>
      </c>
      <c r="D2629" s="2" t="s">
        <v>2954</v>
      </c>
      <c r="E2629" s="2">
        <v>12</v>
      </c>
      <c r="F2629" s="2">
        <v>7</v>
      </c>
      <c r="G2629" s="2">
        <v>7</v>
      </c>
      <c r="H2629" s="2" t="s">
        <v>176</v>
      </c>
      <c r="I2629" s="2">
        <v>57600</v>
      </c>
      <c r="J2629" s="2">
        <v>5000</v>
      </c>
      <c r="K2629" s="2"/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1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2"/>
      <c r="AL2629" s="5">
        <v>66000</v>
      </c>
      <c r="AM2629" s="5">
        <v>111000</v>
      </c>
      <c r="AN2629" s="2"/>
      <c r="AO2629" s="2">
        <f t="shared" si="577"/>
        <v>0</v>
      </c>
      <c r="AP2629" s="2">
        <f t="shared" si="578"/>
        <v>0</v>
      </c>
      <c r="AQ2629" s="2">
        <f t="shared" si="579"/>
        <v>0</v>
      </c>
      <c r="AR2629" s="2"/>
      <c r="AS2629" s="2"/>
      <c r="AT2629" s="2"/>
      <c r="AU2629" s="2"/>
      <c r="AV2629" s="2">
        <f t="shared" si="580"/>
        <v>0</v>
      </c>
      <c r="AW2629" s="2">
        <f t="shared" si="581"/>
        <v>0</v>
      </c>
      <c r="AX2629" s="2">
        <f t="shared" si="582"/>
        <v>1</v>
      </c>
      <c r="AY2629" s="2"/>
      <c r="AZ2629" s="2"/>
      <c r="BA2629" s="2">
        <f t="shared" si="583"/>
        <v>3</v>
      </c>
      <c r="BB2629" s="2">
        <f t="shared" si="584"/>
        <v>0</v>
      </c>
      <c r="BC2629" s="2">
        <f t="shared" si="585"/>
        <v>1</v>
      </c>
      <c r="BD2629" s="2">
        <f t="shared" si="586"/>
        <v>1</v>
      </c>
      <c r="BE2629" s="2">
        <f t="shared" si="587"/>
        <v>0</v>
      </c>
      <c r="BF2629" s="2">
        <f t="shared" si="588"/>
        <v>1</v>
      </c>
      <c r="BG2629" s="2">
        <f t="shared" si="589"/>
        <v>4</v>
      </c>
      <c r="BH2629" s="2">
        <f t="shared" si="590"/>
        <v>7</v>
      </c>
    </row>
    <row r="2630" spans="1:60" x14ac:dyDescent="0.2">
      <c r="A2630" s="2">
        <v>2627</v>
      </c>
      <c r="B2630" s="2" t="s">
        <v>2916</v>
      </c>
      <c r="C2630" s="2" t="s">
        <v>2919</v>
      </c>
      <c r="D2630" s="2" t="s">
        <v>2955</v>
      </c>
      <c r="E2630" s="2">
        <v>12</v>
      </c>
      <c r="F2630" s="2">
        <v>8</v>
      </c>
      <c r="G2630" s="2">
        <v>7</v>
      </c>
      <c r="H2630" s="2" t="s">
        <v>41</v>
      </c>
      <c r="I2630" s="2">
        <v>14400</v>
      </c>
      <c r="J2630" s="2">
        <v>5000</v>
      </c>
      <c r="K2630" s="2"/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1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4">
        <v>0</v>
      </c>
      <c r="AK2630" s="2"/>
      <c r="AL2630" s="5">
        <v>59500</v>
      </c>
      <c r="AM2630" s="5">
        <v>53000</v>
      </c>
      <c r="AN2630" s="2"/>
      <c r="AO2630" s="2">
        <f t="shared" si="577"/>
        <v>0</v>
      </c>
      <c r="AP2630" s="2">
        <f t="shared" si="578"/>
        <v>0</v>
      </c>
      <c r="AQ2630" s="2">
        <f t="shared" si="579"/>
        <v>0</v>
      </c>
      <c r="AR2630" s="2"/>
      <c r="AS2630" s="2"/>
      <c r="AT2630" s="2"/>
      <c r="AU2630" s="2"/>
      <c r="AV2630" s="2">
        <f t="shared" si="580"/>
        <v>0</v>
      </c>
      <c r="AW2630" s="2">
        <f t="shared" si="581"/>
        <v>0</v>
      </c>
      <c r="AX2630" s="2">
        <f t="shared" si="582"/>
        <v>1</v>
      </c>
      <c r="AY2630" s="2"/>
      <c r="AZ2630" s="2"/>
      <c r="BA2630" s="2">
        <f t="shared" si="583"/>
        <v>3</v>
      </c>
      <c r="BB2630" s="2">
        <f t="shared" si="584"/>
        <v>0</v>
      </c>
      <c r="BC2630" s="2">
        <f t="shared" si="585"/>
        <v>0</v>
      </c>
      <c r="BD2630" s="2">
        <f t="shared" si="586"/>
        <v>1</v>
      </c>
      <c r="BE2630" s="2">
        <f t="shared" si="587"/>
        <v>0</v>
      </c>
      <c r="BF2630" s="2">
        <f t="shared" si="588"/>
        <v>1</v>
      </c>
      <c r="BG2630" s="2">
        <f t="shared" si="589"/>
        <v>3</v>
      </c>
      <c r="BH2630" s="2">
        <f t="shared" si="590"/>
        <v>6</v>
      </c>
    </row>
    <row r="2631" spans="1:60" x14ac:dyDescent="0.2">
      <c r="A2631" s="2">
        <v>2628</v>
      </c>
      <c r="B2631" s="2" t="s">
        <v>2916</v>
      </c>
      <c r="C2631" s="2" t="s">
        <v>2919</v>
      </c>
      <c r="D2631" s="2" t="s">
        <v>2956</v>
      </c>
      <c r="E2631" s="2">
        <v>8</v>
      </c>
      <c r="F2631" s="2">
        <v>6</v>
      </c>
      <c r="G2631" s="2">
        <v>1</v>
      </c>
      <c r="H2631" s="2" t="s">
        <v>664</v>
      </c>
      <c r="I2631" s="2">
        <v>41760</v>
      </c>
      <c r="J2631" s="2">
        <v>100</v>
      </c>
      <c r="K2631" s="2"/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2"/>
      <c r="AL2631" s="5">
        <v>196000</v>
      </c>
      <c r="AM2631" s="5">
        <v>155000</v>
      </c>
      <c r="AN2631" s="2"/>
      <c r="AO2631" s="2">
        <f t="shared" si="577"/>
        <v>0</v>
      </c>
      <c r="AP2631" s="2">
        <f t="shared" si="578"/>
        <v>0</v>
      </c>
      <c r="AQ2631" s="2">
        <f t="shared" si="579"/>
        <v>0</v>
      </c>
      <c r="AR2631" s="2"/>
      <c r="AS2631" s="2"/>
      <c r="AT2631" s="2"/>
      <c r="AU2631" s="2"/>
      <c r="AV2631" s="2">
        <f t="shared" si="580"/>
        <v>0</v>
      </c>
      <c r="AW2631" s="2">
        <f t="shared" si="581"/>
        <v>0</v>
      </c>
      <c r="AX2631" s="2">
        <f t="shared" si="582"/>
        <v>0</v>
      </c>
      <c r="AY2631" s="2"/>
      <c r="AZ2631" s="2"/>
      <c r="BA2631" s="2">
        <f t="shared" si="583"/>
        <v>0</v>
      </c>
      <c r="BB2631" s="2">
        <f t="shared" si="584"/>
        <v>0</v>
      </c>
      <c r="BC2631" s="2">
        <f t="shared" si="585"/>
        <v>0</v>
      </c>
      <c r="BD2631" s="2">
        <f t="shared" si="586"/>
        <v>1</v>
      </c>
      <c r="BE2631" s="2">
        <f t="shared" si="587"/>
        <v>0</v>
      </c>
      <c r="BF2631" s="2">
        <f t="shared" si="588"/>
        <v>0</v>
      </c>
      <c r="BG2631" s="2">
        <f t="shared" si="589"/>
        <v>0</v>
      </c>
      <c r="BH2631" s="2">
        <f t="shared" si="590"/>
        <v>0</v>
      </c>
    </row>
    <row r="2632" spans="1:60" x14ac:dyDescent="0.2">
      <c r="A2632" s="2">
        <v>2629</v>
      </c>
      <c r="B2632" s="2" t="s">
        <v>2916</v>
      </c>
      <c r="C2632" s="2" t="s">
        <v>2919</v>
      </c>
      <c r="D2632" s="2" t="s">
        <v>2957</v>
      </c>
      <c r="E2632" s="2">
        <v>8</v>
      </c>
      <c r="F2632" s="2">
        <v>6</v>
      </c>
      <c r="G2632" s="2">
        <v>2</v>
      </c>
      <c r="H2632" s="2" t="s">
        <v>664</v>
      </c>
      <c r="I2632" s="2">
        <v>41760</v>
      </c>
      <c r="J2632" s="2">
        <v>100</v>
      </c>
      <c r="K2632" s="2"/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2"/>
      <c r="AL2632" s="5">
        <v>305000</v>
      </c>
      <c r="AM2632" s="5">
        <v>248000</v>
      </c>
      <c r="AN2632" s="2"/>
      <c r="AO2632" s="2">
        <f t="shared" si="577"/>
        <v>0</v>
      </c>
      <c r="AP2632" s="2">
        <f t="shared" si="578"/>
        <v>0</v>
      </c>
      <c r="AQ2632" s="2">
        <f t="shared" si="579"/>
        <v>0</v>
      </c>
      <c r="AR2632" s="2"/>
      <c r="AS2632" s="2"/>
      <c r="AT2632" s="2"/>
      <c r="AU2632" s="2"/>
      <c r="AV2632" s="2">
        <f t="shared" si="580"/>
        <v>0</v>
      </c>
      <c r="AW2632" s="2">
        <f t="shared" si="581"/>
        <v>0</v>
      </c>
      <c r="AX2632" s="2">
        <f t="shared" si="582"/>
        <v>0</v>
      </c>
      <c r="AY2632" s="2"/>
      <c r="AZ2632" s="2"/>
      <c r="BA2632" s="2">
        <f t="shared" si="583"/>
        <v>0</v>
      </c>
      <c r="BB2632" s="2">
        <f t="shared" si="584"/>
        <v>0</v>
      </c>
      <c r="BC2632" s="2">
        <f t="shared" si="585"/>
        <v>0</v>
      </c>
      <c r="BD2632" s="2">
        <f t="shared" si="586"/>
        <v>1</v>
      </c>
      <c r="BE2632" s="2">
        <f t="shared" si="587"/>
        <v>0</v>
      </c>
      <c r="BF2632" s="2">
        <f t="shared" si="588"/>
        <v>0</v>
      </c>
      <c r="BG2632" s="2">
        <f t="shared" si="589"/>
        <v>0</v>
      </c>
      <c r="BH2632" s="2">
        <f t="shared" si="590"/>
        <v>0</v>
      </c>
    </row>
    <row r="2633" spans="1:60" x14ac:dyDescent="0.2">
      <c r="A2633" s="2">
        <v>2630</v>
      </c>
      <c r="B2633" s="2" t="s">
        <v>2916</v>
      </c>
      <c r="C2633" s="2" t="s">
        <v>2919</v>
      </c>
      <c r="D2633" s="2" t="s">
        <v>2958</v>
      </c>
      <c r="E2633" s="2">
        <v>8</v>
      </c>
      <c r="F2633" s="2">
        <v>13</v>
      </c>
      <c r="G2633" s="2">
        <v>2</v>
      </c>
      <c r="H2633" s="2" t="s">
        <v>664</v>
      </c>
      <c r="I2633" s="2">
        <v>41760</v>
      </c>
      <c r="J2633" s="2">
        <v>100</v>
      </c>
      <c r="K2633" s="2"/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2"/>
      <c r="AL2633" s="5">
        <v>332000</v>
      </c>
      <c r="AM2633" s="5">
        <v>429000</v>
      </c>
      <c r="AN2633" s="2"/>
      <c r="AO2633" s="2">
        <f t="shared" si="577"/>
        <v>0</v>
      </c>
      <c r="AP2633" s="2">
        <f t="shared" si="578"/>
        <v>0</v>
      </c>
      <c r="AQ2633" s="2">
        <f t="shared" si="579"/>
        <v>0</v>
      </c>
      <c r="AR2633" s="2"/>
      <c r="AS2633" s="2"/>
      <c r="AT2633" s="2"/>
      <c r="AU2633" s="2"/>
      <c r="AV2633" s="2">
        <f t="shared" si="580"/>
        <v>0</v>
      </c>
      <c r="AW2633" s="2">
        <f t="shared" si="581"/>
        <v>0</v>
      </c>
      <c r="AX2633" s="2">
        <f t="shared" si="582"/>
        <v>0</v>
      </c>
      <c r="AY2633" s="2"/>
      <c r="AZ2633" s="2"/>
      <c r="BA2633" s="2">
        <f t="shared" si="583"/>
        <v>0</v>
      </c>
      <c r="BB2633" s="2">
        <f t="shared" si="584"/>
        <v>0</v>
      </c>
      <c r="BC2633" s="2">
        <f t="shared" si="585"/>
        <v>0</v>
      </c>
      <c r="BD2633" s="2">
        <f t="shared" si="586"/>
        <v>1</v>
      </c>
      <c r="BE2633" s="2">
        <f t="shared" si="587"/>
        <v>0</v>
      </c>
      <c r="BF2633" s="2">
        <f t="shared" si="588"/>
        <v>0</v>
      </c>
      <c r="BG2633" s="2">
        <f t="shared" si="589"/>
        <v>0</v>
      </c>
      <c r="BH2633" s="2">
        <f t="shared" si="590"/>
        <v>0</v>
      </c>
    </row>
    <row r="2634" spans="1:60" x14ac:dyDescent="0.2">
      <c r="A2634" s="2">
        <v>2631</v>
      </c>
      <c r="B2634" s="2" t="s">
        <v>2916</v>
      </c>
      <c r="C2634" s="2" t="s">
        <v>2919</v>
      </c>
      <c r="D2634" s="2" t="s">
        <v>2959</v>
      </c>
      <c r="E2634" s="2">
        <v>8</v>
      </c>
      <c r="F2634" s="2">
        <v>12</v>
      </c>
      <c r="G2634" s="2">
        <v>2</v>
      </c>
      <c r="H2634" s="2" t="s">
        <v>664</v>
      </c>
      <c r="I2634" s="2">
        <v>41760</v>
      </c>
      <c r="J2634" s="2">
        <v>100</v>
      </c>
      <c r="K2634" s="2"/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2"/>
      <c r="AL2634" s="5">
        <v>214000</v>
      </c>
      <c r="AM2634" s="5">
        <v>273000</v>
      </c>
      <c r="AN2634" s="2"/>
      <c r="AO2634" s="2">
        <f t="shared" si="577"/>
        <v>0</v>
      </c>
      <c r="AP2634" s="2">
        <f t="shared" si="578"/>
        <v>0</v>
      </c>
      <c r="AQ2634" s="2">
        <f t="shared" si="579"/>
        <v>0</v>
      </c>
      <c r="AR2634" s="2"/>
      <c r="AS2634" s="2"/>
      <c r="AT2634" s="2"/>
      <c r="AU2634" s="2"/>
      <c r="AV2634" s="2">
        <f t="shared" si="580"/>
        <v>0</v>
      </c>
      <c r="AW2634" s="2">
        <f t="shared" si="581"/>
        <v>0</v>
      </c>
      <c r="AX2634" s="2">
        <f t="shared" si="582"/>
        <v>0</v>
      </c>
      <c r="AY2634" s="2"/>
      <c r="AZ2634" s="2"/>
      <c r="BA2634" s="2">
        <f t="shared" si="583"/>
        <v>0</v>
      </c>
      <c r="BB2634" s="2">
        <f t="shared" si="584"/>
        <v>0</v>
      </c>
      <c r="BC2634" s="2">
        <f t="shared" si="585"/>
        <v>0</v>
      </c>
      <c r="BD2634" s="2">
        <f t="shared" si="586"/>
        <v>1</v>
      </c>
      <c r="BE2634" s="2">
        <f t="shared" si="587"/>
        <v>0</v>
      </c>
      <c r="BF2634" s="2">
        <f t="shared" si="588"/>
        <v>0</v>
      </c>
      <c r="BG2634" s="2">
        <f t="shared" si="589"/>
        <v>0</v>
      </c>
      <c r="BH2634" s="2">
        <f t="shared" si="590"/>
        <v>0</v>
      </c>
    </row>
    <row r="2635" spans="1:60" x14ac:dyDescent="0.2">
      <c r="A2635" s="2">
        <v>2632</v>
      </c>
      <c r="B2635" s="2" t="s">
        <v>2916</v>
      </c>
      <c r="C2635" s="2" t="s">
        <v>2919</v>
      </c>
      <c r="D2635" s="2" t="s">
        <v>2960</v>
      </c>
      <c r="E2635" s="2">
        <v>8</v>
      </c>
      <c r="F2635" s="2">
        <v>12</v>
      </c>
      <c r="G2635" s="2">
        <v>2</v>
      </c>
      <c r="H2635" s="2" t="s">
        <v>664</v>
      </c>
      <c r="I2635" s="2">
        <v>41760</v>
      </c>
      <c r="J2635" s="2">
        <v>100</v>
      </c>
      <c r="K2635" s="2"/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2"/>
      <c r="AL2635" s="5">
        <v>94500</v>
      </c>
      <c r="AM2635" s="5">
        <v>84600</v>
      </c>
      <c r="AN2635" s="2"/>
      <c r="AO2635" s="2">
        <f t="shared" si="577"/>
        <v>0</v>
      </c>
      <c r="AP2635" s="2">
        <f t="shared" si="578"/>
        <v>0</v>
      </c>
      <c r="AQ2635" s="2">
        <f t="shared" si="579"/>
        <v>0</v>
      </c>
      <c r="AR2635" s="2"/>
      <c r="AS2635" s="2"/>
      <c r="AT2635" s="2"/>
      <c r="AU2635" s="2"/>
      <c r="AV2635" s="2">
        <f t="shared" si="580"/>
        <v>0</v>
      </c>
      <c r="AW2635" s="2">
        <f t="shared" si="581"/>
        <v>0</v>
      </c>
      <c r="AX2635" s="2">
        <f t="shared" si="582"/>
        <v>0</v>
      </c>
      <c r="AY2635" s="2"/>
      <c r="AZ2635" s="2"/>
      <c r="BA2635" s="2">
        <f t="shared" si="583"/>
        <v>0</v>
      </c>
      <c r="BB2635" s="2">
        <f t="shared" si="584"/>
        <v>0</v>
      </c>
      <c r="BC2635" s="2">
        <f t="shared" si="585"/>
        <v>0</v>
      </c>
      <c r="BD2635" s="2">
        <f t="shared" si="586"/>
        <v>1</v>
      </c>
      <c r="BE2635" s="2">
        <f t="shared" si="587"/>
        <v>0</v>
      </c>
      <c r="BF2635" s="2">
        <f t="shared" si="588"/>
        <v>0</v>
      </c>
      <c r="BG2635" s="2">
        <f t="shared" si="589"/>
        <v>0</v>
      </c>
      <c r="BH2635" s="2">
        <f t="shared" si="590"/>
        <v>0</v>
      </c>
    </row>
    <row r="2636" spans="1:60" x14ac:dyDescent="0.2">
      <c r="A2636" s="2">
        <v>2633</v>
      </c>
      <c r="B2636" s="2" t="s">
        <v>2916</v>
      </c>
      <c r="C2636" s="2" t="s">
        <v>2919</v>
      </c>
      <c r="D2636" s="2" t="s">
        <v>2961</v>
      </c>
      <c r="E2636" s="2">
        <v>8</v>
      </c>
      <c r="F2636" s="2">
        <v>13</v>
      </c>
      <c r="G2636" s="2">
        <v>2</v>
      </c>
      <c r="H2636" s="2" t="s">
        <v>664</v>
      </c>
      <c r="I2636" s="2">
        <v>41760</v>
      </c>
      <c r="J2636" s="2">
        <v>100</v>
      </c>
      <c r="K2636" s="2"/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2"/>
      <c r="AL2636" s="5">
        <v>191000</v>
      </c>
      <c r="AM2636" s="5">
        <v>309000</v>
      </c>
      <c r="AN2636" s="2"/>
      <c r="AO2636" s="2">
        <f t="shared" si="577"/>
        <v>0</v>
      </c>
      <c r="AP2636" s="2">
        <f t="shared" si="578"/>
        <v>0</v>
      </c>
      <c r="AQ2636" s="2">
        <f t="shared" si="579"/>
        <v>0</v>
      </c>
      <c r="AR2636" s="2"/>
      <c r="AS2636" s="2"/>
      <c r="AT2636" s="2"/>
      <c r="AU2636" s="2"/>
      <c r="AV2636" s="2">
        <f t="shared" si="580"/>
        <v>0</v>
      </c>
      <c r="AW2636" s="2">
        <f t="shared" si="581"/>
        <v>0</v>
      </c>
      <c r="AX2636" s="2">
        <f t="shared" si="582"/>
        <v>0</v>
      </c>
      <c r="AY2636" s="2"/>
      <c r="AZ2636" s="2"/>
      <c r="BA2636" s="2">
        <f t="shared" si="583"/>
        <v>0</v>
      </c>
      <c r="BB2636" s="2">
        <f t="shared" si="584"/>
        <v>0</v>
      </c>
      <c r="BC2636" s="2">
        <f t="shared" si="585"/>
        <v>1</v>
      </c>
      <c r="BD2636" s="2">
        <f t="shared" si="586"/>
        <v>1</v>
      </c>
      <c r="BE2636" s="2">
        <f t="shared" si="587"/>
        <v>0</v>
      </c>
      <c r="BF2636" s="2">
        <f t="shared" si="588"/>
        <v>0</v>
      </c>
      <c r="BG2636" s="2">
        <f t="shared" si="589"/>
        <v>0</v>
      </c>
      <c r="BH2636" s="2">
        <f t="shared" si="590"/>
        <v>0</v>
      </c>
    </row>
    <row r="2637" spans="1:60" x14ac:dyDescent="0.2">
      <c r="A2637" s="2">
        <v>2634</v>
      </c>
      <c r="B2637" s="2" t="s">
        <v>2916</v>
      </c>
      <c r="C2637" s="2" t="s">
        <v>2962</v>
      </c>
      <c r="D2637" s="2" t="s">
        <v>2963</v>
      </c>
      <c r="E2637" s="2">
        <v>4</v>
      </c>
      <c r="F2637" s="2">
        <v>24</v>
      </c>
      <c r="G2637" s="2">
        <v>14</v>
      </c>
      <c r="H2637" s="2" t="s">
        <v>483</v>
      </c>
      <c r="I2637" s="2">
        <v>96480</v>
      </c>
      <c r="J2637" s="2">
        <v>1000</v>
      </c>
      <c r="K2637" s="2"/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2"/>
      <c r="AL2637" s="5">
        <v>307000</v>
      </c>
      <c r="AM2637" s="5">
        <v>872000</v>
      </c>
      <c r="AN2637" s="2"/>
      <c r="AO2637" s="2">
        <f t="shared" si="577"/>
        <v>0</v>
      </c>
      <c r="AP2637" s="2">
        <f t="shared" si="578"/>
        <v>0</v>
      </c>
      <c r="AQ2637" s="2">
        <f t="shared" si="579"/>
        <v>0</v>
      </c>
      <c r="AR2637" s="2"/>
      <c r="AS2637" s="2"/>
      <c r="AT2637" s="2"/>
      <c r="AU2637" s="2"/>
      <c r="AV2637" s="2">
        <f t="shared" si="580"/>
        <v>0</v>
      </c>
      <c r="AW2637" s="2">
        <f t="shared" si="581"/>
        <v>0</v>
      </c>
      <c r="AX2637" s="2">
        <f t="shared" si="582"/>
        <v>0</v>
      </c>
      <c r="AY2637" s="2"/>
      <c r="AZ2637" s="2"/>
      <c r="BA2637" s="2">
        <f t="shared" si="583"/>
        <v>0</v>
      </c>
      <c r="BB2637" s="2">
        <f t="shared" si="584"/>
        <v>0</v>
      </c>
      <c r="BC2637" s="2">
        <f t="shared" si="585"/>
        <v>1</v>
      </c>
      <c r="BD2637" s="2">
        <f t="shared" si="586"/>
        <v>1</v>
      </c>
      <c r="BE2637" s="2">
        <f t="shared" si="587"/>
        <v>0</v>
      </c>
      <c r="BF2637" s="2">
        <f t="shared" si="588"/>
        <v>1</v>
      </c>
      <c r="BG2637" s="2">
        <f t="shared" si="589"/>
        <v>0</v>
      </c>
      <c r="BH2637" s="2">
        <f t="shared" si="590"/>
        <v>0</v>
      </c>
    </row>
    <row r="2638" spans="1:60" x14ac:dyDescent="0.2">
      <c r="A2638" s="2">
        <v>2635</v>
      </c>
      <c r="B2638" s="2" t="s">
        <v>2916</v>
      </c>
      <c r="C2638" s="2" t="s">
        <v>2962</v>
      </c>
      <c r="D2638" s="2" t="s">
        <v>2964</v>
      </c>
      <c r="E2638" s="2">
        <v>5</v>
      </c>
      <c r="F2638" s="2">
        <v>17</v>
      </c>
      <c r="G2638" s="2">
        <v>10</v>
      </c>
      <c r="H2638" s="2" t="s">
        <v>738</v>
      </c>
      <c r="I2638" s="2">
        <v>116640</v>
      </c>
      <c r="J2638" s="2">
        <v>0</v>
      </c>
      <c r="K2638" s="2"/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4">
        <v>1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2"/>
      <c r="AL2638" s="5">
        <v>717000</v>
      </c>
      <c r="AM2638" s="5">
        <v>731000</v>
      </c>
      <c r="AN2638" s="2"/>
      <c r="AO2638" s="2">
        <f t="shared" si="577"/>
        <v>0</v>
      </c>
      <c r="AP2638" s="2">
        <f t="shared" si="578"/>
        <v>0</v>
      </c>
      <c r="AQ2638" s="2">
        <f t="shared" si="579"/>
        <v>0</v>
      </c>
      <c r="AR2638" s="2"/>
      <c r="AS2638" s="2"/>
      <c r="AT2638" s="2"/>
      <c r="AU2638" s="2"/>
      <c r="AV2638" s="2">
        <f t="shared" si="580"/>
        <v>0</v>
      </c>
      <c r="AW2638" s="2">
        <f t="shared" si="581"/>
        <v>0</v>
      </c>
      <c r="AX2638" s="2">
        <f t="shared" si="582"/>
        <v>1</v>
      </c>
      <c r="AY2638" s="2"/>
      <c r="AZ2638" s="2"/>
      <c r="BA2638" s="2">
        <f t="shared" si="583"/>
        <v>3</v>
      </c>
      <c r="BB2638" s="2">
        <f t="shared" si="584"/>
        <v>0</v>
      </c>
      <c r="BC2638" s="2">
        <f t="shared" si="585"/>
        <v>0</v>
      </c>
      <c r="BD2638" s="2">
        <f t="shared" si="586"/>
        <v>1</v>
      </c>
      <c r="BE2638" s="2">
        <f t="shared" si="587"/>
        <v>0</v>
      </c>
      <c r="BF2638" s="2">
        <f t="shared" si="588"/>
        <v>1</v>
      </c>
      <c r="BG2638" s="2">
        <f t="shared" si="589"/>
        <v>3</v>
      </c>
      <c r="BH2638" s="2">
        <f t="shared" si="590"/>
        <v>6</v>
      </c>
    </row>
    <row r="2639" spans="1:60" x14ac:dyDescent="0.2">
      <c r="A2639" s="2">
        <v>2636</v>
      </c>
      <c r="B2639" s="2" t="s">
        <v>2916</v>
      </c>
      <c r="C2639" s="2" t="s">
        <v>2962</v>
      </c>
      <c r="D2639" s="2" t="s">
        <v>2965</v>
      </c>
      <c r="E2639" s="2">
        <v>6</v>
      </c>
      <c r="F2639" s="2">
        <v>39</v>
      </c>
      <c r="G2639" s="2">
        <v>19</v>
      </c>
      <c r="H2639" s="2" t="s">
        <v>2966</v>
      </c>
      <c r="I2639" s="2">
        <v>131040</v>
      </c>
      <c r="J2639" s="2">
        <v>2500</v>
      </c>
      <c r="K2639" s="2"/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2"/>
      <c r="AL2639" s="5">
        <v>1430000</v>
      </c>
      <c r="AM2639" s="5">
        <v>1120000</v>
      </c>
      <c r="AN2639" s="2"/>
      <c r="AO2639" s="2">
        <f t="shared" si="577"/>
        <v>0</v>
      </c>
      <c r="AP2639" s="2">
        <f t="shared" si="578"/>
        <v>0</v>
      </c>
      <c r="AQ2639" s="2">
        <f t="shared" si="579"/>
        <v>0</v>
      </c>
      <c r="AR2639" s="2"/>
      <c r="AS2639" s="2"/>
      <c r="AT2639" s="2"/>
      <c r="AU2639" s="2"/>
      <c r="AV2639" s="2">
        <f t="shared" si="580"/>
        <v>0</v>
      </c>
      <c r="AW2639" s="2">
        <f t="shared" si="581"/>
        <v>0</v>
      </c>
      <c r="AX2639" s="2">
        <f t="shared" si="582"/>
        <v>0</v>
      </c>
      <c r="AY2639" s="2"/>
      <c r="AZ2639" s="2"/>
      <c r="BA2639" s="2">
        <f t="shared" si="583"/>
        <v>0</v>
      </c>
      <c r="BB2639" s="2">
        <f t="shared" si="584"/>
        <v>0</v>
      </c>
      <c r="BC2639" s="2">
        <f t="shared" si="585"/>
        <v>0</v>
      </c>
      <c r="BD2639" s="2">
        <f t="shared" si="586"/>
        <v>1</v>
      </c>
      <c r="BE2639" s="2">
        <f t="shared" si="587"/>
        <v>0</v>
      </c>
      <c r="BF2639" s="2">
        <f t="shared" si="588"/>
        <v>1</v>
      </c>
      <c r="BG2639" s="2">
        <f t="shared" si="589"/>
        <v>0</v>
      </c>
      <c r="BH2639" s="2">
        <f t="shared" si="590"/>
        <v>0</v>
      </c>
    </row>
    <row r="2640" spans="1:60" x14ac:dyDescent="0.2">
      <c r="A2640" s="2">
        <v>2637</v>
      </c>
      <c r="B2640" s="2" t="s">
        <v>2916</v>
      </c>
      <c r="C2640" s="2" t="s">
        <v>2962</v>
      </c>
      <c r="D2640" s="2" t="s">
        <v>2967</v>
      </c>
      <c r="E2640" s="2">
        <v>0</v>
      </c>
      <c r="F2640" s="2">
        <v>0</v>
      </c>
      <c r="G2640" s="2">
        <v>0</v>
      </c>
      <c r="H2640" s="2"/>
      <c r="I2640" s="2">
        <v>0</v>
      </c>
      <c r="J2640" s="2">
        <v>0</v>
      </c>
      <c r="K2640" s="2"/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2"/>
      <c r="AL2640" s="5">
        <v>9750</v>
      </c>
      <c r="AM2640" s="5">
        <v>7870</v>
      </c>
      <c r="AN2640" s="2"/>
      <c r="AO2640" s="2">
        <f t="shared" si="577"/>
        <v>0</v>
      </c>
      <c r="AP2640" s="2">
        <f t="shared" si="578"/>
        <v>0</v>
      </c>
      <c r="AQ2640" s="2">
        <f t="shared" si="579"/>
        <v>0</v>
      </c>
      <c r="AR2640" s="2"/>
      <c r="AS2640" s="2"/>
      <c r="AT2640" s="2"/>
      <c r="AU2640" s="2"/>
      <c r="AV2640" s="2">
        <f t="shared" si="580"/>
        <v>0</v>
      </c>
      <c r="AW2640" s="2">
        <f t="shared" si="581"/>
        <v>0</v>
      </c>
      <c r="AX2640" s="2">
        <f t="shared" si="582"/>
        <v>0</v>
      </c>
      <c r="AY2640" s="2"/>
      <c r="AZ2640" s="2"/>
      <c r="BA2640" s="2">
        <f t="shared" si="583"/>
        <v>0</v>
      </c>
      <c r="BB2640" s="2">
        <f t="shared" si="584"/>
        <v>0</v>
      </c>
      <c r="BC2640" s="2">
        <f t="shared" si="585"/>
        <v>0</v>
      </c>
      <c r="BD2640" s="2">
        <f t="shared" si="586"/>
        <v>0</v>
      </c>
      <c r="BE2640" s="2">
        <f t="shared" si="587"/>
        <v>0</v>
      </c>
      <c r="BF2640" s="2">
        <f t="shared" si="588"/>
        <v>0</v>
      </c>
      <c r="BG2640" s="2">
        <f t="shared" si="589"/>
        <v>0</v>
      </c>
      <c r="BH2640" s="2">
        <f t="shared" si="590"/>
        <v>0</v>
      </c>
    </row>
    <row r="2641" spans="1:60" x14ac:dyDescent="0.2">
      <c r="A2641" s="2">
        <v>2638</v>
      </c>
      <c r="B2641" s="2" t="s">
        <v>2916</v>
      </c>
      <c r="C2641" s="2" t="s">
        <v>2962</v>
      </c>
      <c r="D2641" s="2" t="s">
        <v>2968</v>
      </c>
      <c r="E2641" s="2">
        <v>6</v>
      </c>
      <c r="F2641" s="2">
        <v>13</v>
      </c>
      <c r="G2641" s="2">
        <v>12</v>
      </c>
      <c r="H2641" s="2" t="s">
        <v>2966</v>
      </c>
      <c r="I2641" s="2">
        <v>131040</v>
      </c>
      <c r="J2641" s="2">
        <v>2000</v>
      </c>
      <c r="K2641" s="2"/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4">
        <v>0</v>
      </c>
      <c r="AK2641" s="2"/>
      <c r="AL2641" s="5">
        <v>710000</v>
      </c>
      <c r="AM2641" s="5">
        <v>616000</v>
      </c>
      <c r="AN2641" s="2"/>
      <c r="AO2641" s="2">
        <f t="shared" si="577"/>
        <v>0</v>
      </c>
      <c r="AP2641" s="2">
        <f t="shared" si="578"/>
        <v>0</v>
      </c>
      <c r="AQ2641" s="2">
        <f t="shared" si="579"/>
        <v>0</v>
      </c>
      <c r="AR2641" s="2"/>
      <c r="AS2641" s="2"/>
      <c r="AT2641" s="2"/>
      <c r="AU2641" s="2"/>
      <c r="AV2641" s="2">
        <f t="shared" si="580"/>
        <v>0</v>
      </c>
      <c r="AW2641" s="2">
        <f t="shared" si="581"/>
        <v>0</v>
      </c>
      <c r="AX2641" s="2">
        <f t="shared" si="582"/>
        <v>0</v>
      </c>
      <c r="AY2641" s="2"/>
      <c r="AZ2641" s="2"/>
      <c r="BA2641" s="2">
        <f t="shared" si="583"/>
        <v>0</v>
      </c>
      <c r="BB2641" s="2">
        <f t="shared" si="584"/>
        <v>0</v>
      </c>
      <c r="BC2641" s="2">
        <f t="shared" si="585"/>
        <v>0</v>
      </c>
      <c r="BD2641" s="2">
        <f t="shared" si="586"/>
        <v>1</v>
      </c>
      <c r="BE2641" s="2">
        <f t="shared" si="587"/>
        <v>0</v>
      </c>
      <c r="BF2641" s="2">
        <f t="shared" si="588"/>
        <v>1</v>
      </c>
      <c r="BG2641" s="2">
        <f t="shared" si="589"/>
        <v>0</v>
      </c>
      <c r="BH2641" s="2">
        <f t="shared" si="590"/>
        <v>0</v>
      </c>
    </row>
    <row r="2642" spans="1:60" x14ac:dyDescent="0.2">
      <c r="A2642" s="2">
        <v>2639</v>
      </c>
      <c r="B2642" s="2" t="s">
        <v>2916</v>
      </c>
      <c r="C2642" s="2" t="s">
        <v>2962</v>
      </c>
      <c r="D2642" s="2" t="s">
        <v>2969</v>
      </c>
      <c r="E2642" s="2">
        <v>4</v>
      </c>
      <c r="F2642" s="2">
        <v>9</v>
      </c>
      <c r="G2642" s="2">
        <v>6</v>
      </c>
      <c r="H2642" s="2" t="s">
        <v>158</v>
      </c>
      <c r="I2642" s="2">
        <v>30240</v>
      </c>
      <c r="J2642" s="2">
        <v>500</v>
      </c>
      <c r="K2642" s="2"/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1</v>
      </c>
      <c r="AI2642" s="4">
        <v>0</v>
      </c>
      <c r="AJ2642" s="4">
        <v>0</v>
      </c>
      <c r="AK2642" s="2"/>
      <c r="AL2642" s="5">
        <v>3400000</v>
      </c>
      <c r="AM2642" s="5">
        <v>1820000</v>
      </c>
      <c r="AN2642" s="2"/>
      <c r="AO2642" s="2">
        <f t="shared" si="577"/>
        <v>0</v>
      </c>
      <c r="AP2642" s="2">
        <f t="shared" si="578"/>
        <v>0</v>
      </c>
      <c r="AQ2642" s="2">
        <f t="shared" si="579"/>
        <v>0</v>
      </c>
      <c r="AR2642" s="2"/>
      <c r="AS2642" s="2"/>
      <c r="AT2642" s="2"/>
      <c r="AU2642" s="2"/>
      <c r="AV2642" s="2">
        <f t="shared" si="580"/>
        <v>0</v>
      </c>
      <c r="AW2642" s="2">
        <f t="shared" si="581"/>
        <v>0</v>
      </c>
      <c r="AX2642" s="2">
        <f t="shared" si="582"/>
        <v>1</v>
      </c>
      <c r="AY2642" s="2"/>
      <c r="AZ2642" s="2"/>
      <c r="BA2642" s="2">
        <f t="shared" si="583"/>
        <v>3</v>
      </c>
      <c r="BB2642" s="2">
        <f t="shared" si="584"/>
        <v>0</v>
      </c>
      <c r="BC2642" s="2">
        <f t="shared" si="585"/>
        <v>0</v>
      </c>
      <c r="BD2642" s="2">
        <f t="shared" si="586"/>
        <v>1</v>
      </c>
      <c r="BE2642" s="2">
        <f t="shared" si="587"/>
        <v>1</v>
      </c>
      <c r="BF2642" s="2">
        <f t="shared" si="588"/>
        <v>1</v>
      </c>
      <c r="BG2642" s="2">
        <f t="shared" si="589"/>
        <v>4</v>
      </c>
      <c r="BH2642" s="2">
        <f t="shared" si="590"/>
        <v>7</v>
      </c>
    </row>
    <row r="2643" spans="1:60" x14ac:dyDescent="0.2">
      <c r="A2643" s="2">
        <v>2640</v>
      </c>
      <c r="B2643" s="2" t="s">
        <v>2916</v>
      </c>
      <c r="C2643" s="2" t="s">
        <v>2962</v>
      </c>
      <c r="D2643" s="2" t="s">
        <v>2970</v>
      </c>
      <c r="E2643" s="2">
        <v>5</v>
      </c>
      <c r="F2643" s="2">
        <v>8</v>
      </c>
      <c r="G2643" s="2">
        <v>6</v>
      </c>
      <c r="H2643" s="2" t="s">
        <v>1020</v>
      </c>
      <c r="I2643" s="2">
        <v>60</v>
      </c>
      <c r="J2643" s="2">
        <v>500</v>
      </c>
      <c r="K2643" s="2"/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1</v>
      </c>
      <c r="AI2643" s="4">
        <v>0</v>
      </c>
      <c r="AJ2643" s="4">
        <v>0</v>
      </c>
      <c r="AK2643" s="2"/>
      <c r="AL2643" s="5">
        <v>1790000</v>
      </c>
      <c r="AM2643" s="5">
        <v>750000</v>
      </c>
      <c r="AN2643" s="2"/>
      <c r="AO2643" s="2">
        <f t="shared" si="577"/>
        <v>0</v>
      </c>
      <c r="AP2643" s="2">
        <f t="shared" si="578"/>
        <v>0</v>
      </c>
      <c r="AQ2643" s="2">
        <f t="shared" si="579"/>
        <v>0</v>
      </c>
      <c r="AR2643" s="2"/>
      <c r="AS2643" s="2"/>
      <c r="AT2643" s="2"/>
      <c r="AU2643" s="2"/>
      <c r="AV2643" s="2">
        <f t="shared" si="580"/>
        <v>0</v>
      </c>
      <c r="AW2643" s="2">
        <f t="shared" si="581"/>
        <v>0</v>
      </c>
      <c r="AX2643" s="2">
        <f t="shared" si="582"/>
        <v>1</v>
      </c>
      <c r="AY2643" s="2"/>
      <c r="AZ2643" s="2"/>
      <c r="BA2643" s="2">
        <f t="shared" si="583"/>
        <v>3</v>
      </c>
      <c r="BB2643" s="2">
        <f t="shared" si="584"/>
        <v>0</v>
      </c>
      <c r="BC2643" s="2">
        <f t="shared" si="585"/>
        <v>0</v>
      </c>
      <c r="BD2643" s="2">
        <f t="shared" si="586"/>
        <v>0</v>
      </c>
      <c r="BE2643" s="2">
        <f t="shared" si="587"/>
        <v>1</v>
      </c>
      <c r="BF2643" s="2">
        <f t="shared" si="588"/>
        <v>1</v>
      </c>
      <c r="BG2643" s="2">
        <f t="shared" si="589"/>
        <v>3</v>
      </c>
      <c r="BH2643" s="2">
        <f t="shared" si="590"/>
        <v>6</v>
      </c>
    </row>
    <row r="2644" spans="1:60" x14ac:dyDescent="0.2">
      <c r="A2644" s="2">
        <v>2641</v>
      </c>
      <c r="B2644" s="2" t="s">
        <v>2916</v>
      </c>
      <c r="C2644" s="2" t="s">
        <v>2962</v>
      </c>
      <c r="D2644" s="2" t="s">
        <v>2971</v>
      </c>
      <c r="E2644" s="2">
        <v>5</v>
      </c>
      <c r="F2644" s="2">
        <v>6</v>
      </c>
      <c r="G2644" s="2">
        <v>6</v>
      </c>
      <c r="H2644" s="2" t="s">
        <v>1020</v>
      </c>
      <c r="I2644" s="2">
        <v>60</v>
      </c>
      <c r="J2644" s="2">
        <v>500</v>
      </c>
      <c r="K2644" s="2"/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2"/>
      <c r="AL2644" s="5">
        <v>2570000</v>
      </c>
      <c r="AM2644" s="5">
        <v>1460000</v>
      </c>
      <c r="AN2644" s="2"/>
      <c r="AO2644" s="2">
        <f t="shared" si="577"/>
        <v>0</v>
      </c>
      <c r="AP2644" s="2">
        <f t="shared" si="578"/>
        <v>0</v>
      </c>
      <c r="AQ2644" s="2">
        <f t="shared" si="579"/>
        <v>0</v>
      </c>
      <c r="AR2644" s="2"/>
      <c r="AS2644" s="2"/>
      <c r="AT2644" s="2"/>
      <c r="AU2644" s="2"/>
      <c r="AV2644" s="2">
        <f t="shared" si="580"/>
        <v>0</v>
      </c>
      <c r="AW2644" s="2">
        <f t="shared" si="581"/>
        <v>0</v>
      </c>
      <c r="AX2644" s="2">
        <f t="shared" si="582"/>
        <v>0</v>
      </c>
      <c r="AY2644" s="2"/>
      <c r="AZ2644" s="2"/>
      <c r="BA2644" s="2">
        <f t="shared" si="583"/>
        <v>0</v>
      </c>
      <c r="BB2644" s="2">
        <f t="shared" si="584"/>
        <v>0</v>
      </c>
      <c r="BC2644" s="2">
        <f t="shared" si="585"/>
        <v>0</v>
      </c>
      <c r="BD2644" s="2">
        <f t="shared" si="586"/>
        <v>0</v>
      </c>
      <c r="BE2644" s="2">
        <f t="shared" si="587"/>
        <v>1</v>
      </c>
      <c r="BF2644" s="2">
        <f t="shared" si="588"/>
        <v>1</v>
      </c>
      <c r="BG2644" s="2">
        <f t="shared" si="589"/>
        <v>0</v>
      </c>
      <c r="BH2644" s="2">
        <f t="shared" si="590"/>
        <v>0</v>
      </c>
    </row>
    <row r="2645" spans="1:60" x14ac:dyDescent="0.2">
      <c r="A2645" s="2">
        <v>2642</v>
      </c>
      <c r="B2645" s="2" t="s">
        <v>2916</v>
      </c>
      <c r="C2645" s="2" t="s">
        <v>2962</v>
      </c>
      <c r="D2645" s="2" t="s">
        <v>2972</v>
      </c>
      <c r="E2645" s="2">
        <v>0</v>
      </c>
      <c r="F2645" s="2">
        <v>0</v>
      </c>
      <c r="G2645" s="2">
        <v>0</v>
      </c>
      <c r="H2645" s="2"/>
      <c r="I2645" s="2">
        <v>0</v>
      </c>
      <c r="J2645" s="2">
        <v>0</v>
      </c>
      <c r="K2645" s="2"/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2"/>
      <c r="AL2645" s="5">
        <v>132000</v>
      </c>
      <c r="AM2645" s="5">
        <v>121000</v>
      </c>
      <c r="AN2645" s="2"/>
      <c r="AO2645" s="2">
        <f t="shared" si="577"/>
        <v>0</v>
      </c>
      <c r="AP2645" s="2">
        <f t="shared" si="578"/>
        <v>0</v>
      </c>
      <c r="AQ2645" s="2">
        <f t="shared" si="579"/>
        <v>0</v>
      </c>
      <c r="AR2645" s="2"/>
      <c r="AS2645" s="2"/>
      <c r="AT2645" s="2"/>
      <c r="AU2645" s="2"/>
      <c r="AV2645" s="2">
        <f t="shared" si="580"/>
        <v>0</v>
      </c>
      <c r="AW2645" s="2">
        <f t="shared" si="581"/>
        <v>0</v>
      </c>
      <c r="AX2645" s="2">
        <f t="shared" si="582"/>
        <v>0</v>
      </c>
      <c r="AY2645" s="2"/>
      <c r="AZ2645" s="2"/>
      <c r="BA2645" s="2">
        <f t="shared" si="583"/>
        <v>0</v>
      </c>
      <c r="BB2645" s="2">
        <f t="shared" si="584"/>
        <v>0</v>
      </c>
      <c r="BC2645" s="2">
        <f t="shared" si="585"/>
        <v>0</v>
      </c>
      <c r="BD2645" s="2">
        <f t="shared" si="586"/>
        <v>0</v>
      </c>
      <c r="BE2645" s="2">
        <f t="shared" si="587"/>
        <v>0</v>
      </c>
      <c r="BF2645" s="2">
        <f t="shared" si="588"/>
        <v>0</v>
      </c>
      <c r="BG2645" s="2">
        <f t="shared" si="589"/>
        <v>0</v>
      </c>
      <c r="BH2645" s="2">
        <f t="shared" si="590"/>
        <v>0</v>
      </c>
    </row>
    <row r="2646" spans="1:60" x14ac:dyDescent="0.2">
      <c r="A2646" s="2">
        <v>2643</v>
      </c>
      <c r="B2646" s="2" t="s">
        <v>2916</v>
      </c>
      <c r="C2646" s="2" t="s">
        <v>2962</v>
      </c>
      <c r="D2646" s="2" t="s">
        <v>2973</v>
      </c>
      <c r="E2646" s="2">
        <v>3</v>
      </c>
      <c r="F2646" s="2">
        <v>3</v>
      </c>
      <c r="G2646" s="2">
        <v>2</v>
      </c>
      <c r="H2646" s="2" t="s">
        <v>129</v>
      </c>
      <c r="I2646" s="2">
        <v>86400</v>
      </c>
      <c r="J2646" s="2">
        <v>0</v>
      </c>
      <c r="K2646" s="2"/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2"/>
      <c r="AL2646" s="5">
        <v>17500</v>
      </c>
      <c r="AM2646" s="5">
        <v>17600</v>
      </c>
      <c r="AN2646" s="2"/>
      <c r="AO2646" s="2">
        <f t="shared" si="577"/>
        <v>0</v>
      </c>
      <c r="AP2646" s="2">
        <f t="shared" si="578"/>
        <v>0</v>
      </c>
      <c r="AQ2646" s="2">
        <f t="shared" si="579"/>
        <v>0</v>
      </c>
      <c r="AR2646" s="2"/>
      <c r="AS2646" s="2"/>
      <c r="AT2646" s="2"/>
      <c r="AU2646" s="2"/>
      <c r="AV2646" s="2">
        <f t="shared" si="580"/>
        <v>0</v>
      </c>
      <c r="AW2646" s="2">
        <f t="shared" si="581"/>
        <v>0</v>
      </c>
      <c r="AX2646" s="2">
        <f t="shared" si="582"/>
        <v>0</v>
      </c>
      <c r="AY2646" s="2"/>
      <c r="AZ2646" s="2"/>
      <c r="BA2646" s="2">
        <f t="shared" si="583"/>
        <v>0</v>
      </c>
      <c r="BB2646" s="2">
        <f t="shared" si="584"/>
        <v>0</v>
      </c>
      <c r="BC2646" s="2">
        <f t="shared" si="585"/>
        <v>0</v>
      </c>
      <c r="BD2646" s="2">
        <f t="shared" si="586"/>
        <v>1</v>
      </c>
      <c r="BE2646" s="2">
        <f t="shared" si="587"/>
        <v>0</v>
      </c>
      <c r="BF2646" s="2">
        <f t="shared" si="588"/>
        <v>0</v>
      </c>
      <c r="BG2646" s="2">
        <f t="shared" si="589"/>
        <v>0</v>
      </c>
      <c r="BH2646" s="2">
        <f t="shared" si="590"/>
        <v>0</v>
      </c>
    </row>
    <row r="2647" spans="1:60" x14ac:dyDescent="0.2">
      <c r="A2647" s="2">
        <v>2644</v>
      </c>
      <c r="B2647" s="2" t="s">
        <v>2916</v>
      </c>
      <c r="C2647" s="2" t="s">
        <v>2962</v>
      </c>
      <c r="D2647" s="2" t="s">
        <v>2974</v>
      </c>
      <c r="E2647" s="2">
        <v>3</v>
      </c>
      <c r="F2647" s="2">
        <v>23</v>
      </c>
      <c r="G2647" s="2">
        <v>6</v>
      </c>
      <c r="H2647" s="2" t="s">
        <v>129</v>
      </c>
      <c r="I2647" s="2">
        <v>86400</v>
      </c>
      <c r="J2647" s="2">
        <v>0</v>
      </c>
      <c r="K2647" s="2"/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2"/>
      <c r="AL2647" s="5">
        <v>14700</v>
      </c>
      <c r="AM2647" s="5">
        <v>14700</v>
      </c>
      <c r="AN2647" s="2"/>
      <c r="AO2647" s="2">
        <f t="shared" si="577"/>
        <v>0</v>
      </c>
      <c r="AP2647" s="2">
        <f t="shared" si="578"/>
        <v>0</v>
      </c>
      <c r="AQ2647" s="2">
        <f t="shared" si="579"/>
        <v>0</v>
      </c>
      <c r="AR2647" s="2"/>
      <c r="AS2647" s="2"/>
      <c r="AT2647" s="2"/>
      <c r="AU2647" s="2"/>
      <c r="AV2647" s="2">
        <f t="shared" si="580"/>
        <v>0</v>
      </c>
      <c r="AW2647" s="2">
        <f t="shared" si="581"/>
        <v>0</v>
      </c>
      <c r="AX2647" s="2">
        <f t="shared" si="582"/>
        <v>0</v>
      </c>
      <c r="AY2647" s="2"/>
      <c r="AZ2647" s="2"/>
      <c r="BA2647" s="2">
        <f t="shared" si="583"/>
        <v>0</v>
      </c>
      <c r="BB2647" s="2">
        <f t="shared" si="584"/>
        <v>0</v>
      </c>
      <c r="BC2647" s="2">
        <f t="shared" si="585"/>
        <v>0</v>
      </c>
      <c r="BD2647" s="2">
        <f t="shared" si="586"/>
        <v>1</v>
      </c>
      <c r="BE2647" s="2">
        <f t="shared" si="587"/>
        <v>0</v>
      </c>
      <c r="BF2647" s="2">
        <f t="shared" si="588"/>
        <v>1</v>
      </c>
      <c r="BG2647" s="2">
        <f t="shared" si="589"/>
        <v>0</v>
      </c>
      <c r="BH2647" s="2">
        <f t="shared" si="590"/>
        <v>0</v>
      </c>
    </row>
    <row r="2648" spans="1:60" x14ac:dyDescent="0.2">
      <c r="A2648" s="2">
        <v>2645</v>
      </c>
      <c r="B2648" s="2" t="s">
        <v>2916</v>
      </c>
      <c r="C2648" s="2" t="s">
        <v>2962</v>
      </c>
      <c r="D2648" s="2" t="s">
        <v>2975</v>
      </c>
      <c r="E2648" s="2">
        <v>3</v>
      </c>
      <c r="F2648" s="2">
        <v>18</v>
      </c>
      <c r="G2648" s="2">
        <v>4</v>
      </c>
      <c r="H2648" s="2" t="s">
        <v>129</v>
      </c>
      <c r="I2648" s="2">
        <v>86400</v>
      </c>
      <c r="J2648" s="2">
        <v>0</v>
      </c>
      <c r="K2648" s="2"/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2"/>
      <c r="AL2648" s="5">
        <v>35200</v>
      </c>
      <c r="AM2648" s="5">
        <v>70400</v>
      </c>
      <c r="AN2648" s="2"/>
      <c r="AO2648" s="2">
        <f t="shared" si="577"/>
        <v>0</v>
      </c>
      <c r="AP2648" s="2">
        <f t="shared" si="578"/>
        <v>0</v>
      </c>
      <c r="AQ2648" s="2">
        <f t="shared" si="579"/>
        <v>0</v>
      </c>
      <c r="AR2648" s="2"/>
      <c r="AS2648" s="2"/>
      <c r="AT2648" s="2"/>
      <c r="AU2648" s="2"/>
      <c r="AV2648" s="2">
        <f t="shared" si="580"/>
        <v>0</v>
      </c>
      <c r="AW2648" s="2">
        <f t="shared" si="581"/>
        <v>0</v>
      </c>
      <c r="AX2648" s="2">
        <f t="shared" si="582"/>
        <v>0</v>
      </c>
      <c r="AY2648" s="2"/>
      <c r="AZ2648" s="2"/>
      <c r="BA2648" s="2">
        <f t="shared" si="583"/>
        <v>0</v>
      </c>
      <c r="BB2648" s="2">
        <f t="shared" si="584"/>
        <v>0</v>
      </c>
      <c r="BC2648" s="2">
        <f t="shared" si="585"/>
        <v>1</v>
      </c>
      <c r="BD2648" s="2">
        <f t="shared" si="586"/>
        <v>1</v>
      </c>
      <c r="BE2648" s="2">
        <f t="shared" si="587"/>
        <v>0</v>
      </c>
      <c r="BF2648" s="2">
        <f t="shared" si="588"/>
        <v>1</v>
      </c>
      <c r="BG2648" s="2">
        <f t="shared" si="589"/>
        <v>0</v>
      </c>
      <c r="BH2648" s="2">
        <f t="shared" si="590"/>
        <v>0</v>
      </c>
    </row>
    <row r="2649" spans="1:60" x14ac:dyDescent="0.2">
      <c r="A2649" s="2">
        <v>2646</v>
      </c>
      <c r="B2649" s="2" t="s">
        <v>2916</v>
      </c>
      <c r="C2649" s="2" t="s">
        <v>2962</v>
      </c>
      <c r="D2649" s="2" t="s">
        <v>2976</v>
      </c>
      <c r="E2649" s="2">
        <v>3</v>
      </c>
      <c r="F2649" s="2">
        <v>7</v>
      </c>
      <c r="G2649" s="2">
        <v>1</v>
      </c>
      <c r="H2649" s="2" t="s">
        <v>129</v>
      </c>
      <c r="I2649" s="2">
        <v>86400</v>
      </c>
      <c r="J2649" s="2">
        <v>0</v>
      </c>
      <c r="K2649" s="2"/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2"/>
      <c r="AL2649" s="5">
        <v>60400</v>
      </c>
      <c r="AM2649" s="5">
        <v>50300</v>
      </c>
      <c r="AN2649" s="2"/>
      <c r="AO2649" s="2">
        <f t="shared" si="577"/>
        <v>0</v>
      </c>
      <c r="AP2649" s="2">
        <f t="shared" si="578"/>
        <v>0</v>
      </c>
      <c r="AQ2649" s="2">
        <f t="shared" si="579"/>
        <v>0</v>
      </c>
      <c r="AR2649" s="2"/>
      <c r="AS2649" s="2"/>
      <c r="AT2649" s="2"/>
      <c r="AU2649" s="2"/>
      <c r="AV2649" s="2">
        <f t="shared" si="580"/>
        <v>0</v>
      </c>
      <c r="AW2649" s="2">
        <f t="shared" si="581"/>
        <v>0</v>
      </c>
      <c r="AX2649" s="2">
        <f t="shared" si="582"/>
        <v>0</v>
      </c>
      <c r="AY2649" s="2"/>
      <c r="AZ2649" s="2"/>
      <c r="BA2649" s="2">
        <f t="shared" si="583"/>
        <v>0</v>
      </c>
      <c r="BB2649" s="2">
        <f t="shared" si="584"/>
        <v>0</v>
      </c>
      <c r="BC2649" s="2">
        <f t="shared" si="585"/>
        <v>0</v>
      </c>
      <c r="BD2649" s="2">
        <f t="shared" si="586"/>
        <v>1</v>
      </c>
      <c r="BE2649" s="2">
        <f t="shared" si="587"/>
        <v>0</v>
      </c>
      <c r="BF2649" s="2">
        <f t="shared" si="588"/>
        <v>0</v>
      </c>
      <c r="BG2649" s="2">
        <f t="shared" si="589"/>
        <v>0</v>
      </c>
      <c r="BH2649" s="2">
        <f t="shared" si="590"/>
        <v>0</v>
      </c>
    </row>
    <row r="2650" spans="1:60" x14ac:dyDescent="0.2">
      <c r="A2650" s="2">
        <v>2647</v>
      </c>
      <c r="B2650" s="2" t="s">
        <v>2916</v>
      </c>
      <c r="C2650" s="2" t="s">
        <v>2962</v>
      </c>
      <c r="D2650" s="2" t="s">
        <v>2977</v>
      </c>
      <c r="E2650" s="2">
        <v>3</v>
      </c>
      <c r="F2650" s="2">
        <v>6</v>
      </c>
      <c r="G2650" s="2">
        <v>2</v>
      </c>
      <c r="H2650" s="2" t="s">
        <v>129</v>
      </c>
      <c r="I2650" s="2">
        <v>86400</v>
      </c>
      <c r="J2650" s="2">
        <v>0</v>
      </c>
      <c r="K2650" s="2"/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2"/>
      <c r="AL2650" s="5">
        <v>31100</v>
      </c>
      <c r="AM2650" s="5">
        <v>35200</v>
      </c>
      <c r="AN2650" s="2"/>
      <c r="AO2650" s="2">
        <f t="shared" si="577"/>
        <v>0</v>
      </c>
      <c r="AP2650" s="2">
        <f t="shared" si="578"/>
        <v>0</v>
      </c>
      <c r="AQ2650" s="2">
        <f t="shared" si="579"/>
        <v>0</v>
      </c>
      <c r="AR2650" s="2"/>
      <c r="AS2650" s="2"/>
      <c r="AT2650" s="2"/>
      <c r="AU2650" s="2"/>
      <c r="AV2650" s="2">
        <f t="shared" si="580"/>
        <v>0</v>
      </c>
      <c r="AW2650" s="2">
        <f t="shared" si="581"/>
        <v>0</v>
      </c>
      <c r="AX2650" s="2">
        <f t="shared" si="582"/>
        <v>0</v>
      </c>
      <c r="AY2650" s="2"/>
      <c r="AZ2650" s="2"/>
      <c r="BA2650" s="2">
        <f t="shared" si="583"/>
        <v>0</v>
      </c>
      <c r="BB2650" s="2">
        <f t="shared" si="584"/>
        <v>0</v>
      </c>
      <c r="BC2650" s="2">
        <f t="shared" si="585"/>
        <v>0</v>
      </c>
      <c r="BD2650" s="2">
        <f t="shared" si="586"/>
        <v>1</v>
      </c>
      <c r="BE2650" s="2">
        <f t="shared" si="587"/>
        <v>0</v>
      </c>
      <c r="BF2650" s="2">
        <f t="shared" si="588"/>
        <v>0</v>
      </c>
      <c r="BG2650" s="2">
        <f t="shared" si="589"/>
        <v>0</v>
      </c>
      <c r="BH2650" s="2">
        <f t="shared" si="590"/>
        <v>0</v>
      </c>
    </row>
    <row r="2651" spans="1:60" x14ac:dyDescent="0.2">
      <c r="A2651" s="2">
        <v>2648</v>
      </c>
      <c r="B2651" s="2" t="s">
        <v>2916</v>
      </c>
      <c r="C2651" s="2" t="s">
        <v>2962</v>
      </c>
      <c r="D2651" s="2" t="s">
        <v>2978</v>
      </c>
      <c r="E2651" s="2">
        <v>4</v>
      </c>
      <c r="F2651" s="2">
        <v>9</v>
      </c>
      <c r="G2651" s="2">
        <v>5</v>
      </c>
      <c r="H2651" s="2" t="s">
        <v>158</v>
      </c>
      <c r="I2651" s="2">
        <v>30240</v>
      </c>
      <c r="J2651" s="2">
        <v>250</v>
      </c>
      <c r="K2651" s="2"/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1</v>
      </c>
      <c r="AI2651" s="4">
        <v>0</v>
      </c>
      <c r="AJ2651" s="4">
        <v>0</v>
      </c>
      <c r="AK2651" s="2"/>
      <c r="AL2651" s="5">
        <v>519000</v>
      </c>
      <c r="AM2651" s="5">
        <v>357000</v>
      </c>
      <c r="AN2651" s="2"/>
      <c r="AO2651" s="2">
        <f t="shared" si="577"/>
        <v>0</v>
      </c>
      <c r="AP2651" s="2">
        <f t="shared" si="578"/>
        <v>0</v>
      </c>
      <c r="AQ2651" s="2">
        <f t="shared" si="579"/>
        <v>0</v>
      </c>
      <c r="AR2651" s="2"/>
      <c r="AS2651" s="2"/>
      <c r="AT2651" s="2"/>
      <c r="AU2651" s="2"/>
      <c r="AV2651" s="2">
        <f t="shared" si="580"/>
        <v>0</v>
      </c>
      <c r="AW2651" s="2">
        <f t="shared" si="581"/>
        <v>0</v>
      </c>
      <c r="AX2651" s="2">
        <f t="shared" si="582"/>
        <v>1</v>
      </c>
      <c r="AY2651" s="2"/>
      <c r="AZ2651" s="2"/>
      <c r="BA2651" s="2">
        <f t="shared" si="583"/>
        <v>3</v>
      </c>
      <c r="BB2651" s="2">
        <f t="shared" si="584"/>
        <v>0</v>
      </c>
      <c r="BC2651" s="2">
        <f t="shared" si="585"/>
        <v>0</v>
      </c>
      <c r="BD2651" s="2">
        <f t="shared" si="586"/>
        <v>1</v>
      </c>
      <c r="BE2651" s="2">
        <f t="shared" si="587"/>
        <v>1</v>
      </c>
      <c r="BF2651" s="2">
        <f t="shared" si="588"/>
        <v>1</v>
      </c>
      <c r="BG2651" s="2">
        <f t="shared" si="589"/>
        <v>4</v>
      </c>
      <c r="BH2651" s="2">
        <f t="shared" si="590"/>
        <v>7</v>
      </c>
    </row>
    <row r="2652" spans="1:60" x14ac:dyDescent="0.2">
      <c r="A2652" s="2">
        <v>2649</v>
      </c>
      <c r="B2652" s="2" t="s">
        <v>2916</v>
      </c>
      <c r="C2652" s="2" t="s">
        <v>2962</v>
      </c>
      <c r="D2652" s="2" t="s">
        <v>2979</v>
      </c>
      <c r="E2652" s="2">
        <v>0</v>
      </c>
      <c r="F2652" s="2">
        <v>0</v>
      </c>
      <c r="G2652" s="2">
        <v>0</v>
      </c>
      <c r="H2652" s="2"/>
      <c r="I2652" s="2">
        <v>0</v>
      </c>
      <c r="J2652" s="2">
        <v>0</v>
      </c>
      <c r="K2652" s="2"/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2"/>
      <c r="AL2652" s="5">
        <v>361000</v>
      </c>
      <c r="AM2652" s="5">
        <v>309000</v>
      </c>
      <c r="AN2652" s="2"/>
      <c r="AO2652" s="2">
        <f t="shared" si="577"/>
        <v>0</v>
      </c>
      <c r="AP2652" s="2">
        <f t="shared" si="578"/>
        <v>0</v>
      </c>
      <c r="AQ2652" s="2">
        <f t="shared" si="579"/>
        <v>0</v>
      </c>
      <c r="AR2652" s="2"/>
      <c r="AS2652" s="2"/>
      <c r="AT2652" s="2"/>
      <c r="AU2652" s="2"/>
      <c r="AV2652" s="2">
        <f t="shared" si="580"/>
        <v>0</v>
      </c>
      <c r="AW2652" s="2">
        <f t="shared" si="581"/>
        <v>0</v>
      </c>
      <c r="AX2652" s="2">
        <f t="shared" si="582"/>
        <v>0</v>
      </c>
      <c r="AY2652" s="2"/>
      <c r="AZ2652" s="2"/>
      <c r="BA2652" s="2">
        <f t="shared" si="583"/>
        <v>0</v>
      </c>
      <c r="BB2652" s="2">
        <f t="shared" si="584"/>
        <v>0</v>
      </c>
      <c r="BC2652" s="2">
        <f t="shared" si="585"/>
        <v>0</v>
      </c>
      <c r="BD2652" s="2">
        <f t="shared" si="586"/>
        <v>0</v>
      </c>
      <c r="BE2652" s="2">
        <f t="shared" si="587"/>
        <v>0</v>
      </c>
      <c r="BF2652" s="2">
        <f t="shared" si="588"/>
        <v>0</v>
      </c>
      <c r="BG2652" s="2">
        <f t="shared" si="589"/>
        <v>0</v>
      </c>
      <c r="BH2652" s="2">
        <f t="shared" si="590"/>
        <v>0</v>
      </c>
    </row>
    <row r="2653" spans="1:60" x14ac:dyDescent="0.2">
      <c r="A2653" s="2">
        <v>2650</v>
      </c>
      <c r="B2653" s="2" t="s">
        <v>2916</v>
      </c>
      <c r="C2653" s="2" t="s">
        <v>2962</v>
      </c>
      <c r="D2653" s="2" t="s">
        <v>2980</v>
      </c>
      <c r="E2653" s="2">
        <v>4</v>
      </c>
      <c r="F2653" s="2">
        <v>9</v>
      </c>
      <c r="G2653" s="2">
        <v>6</v>
      </c>
      <c r="H2653" s="2" t="s">
        <v>158</v>
      </c>
      <c r="I2653" s="2">
        <v>30240</v>
      </c>
      <c r="J2653" s="2">
        <v>2000</v>
      </c>
      <c r="K2653" s="2"/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2"/>
      <c r="AL2653" s="5">
        <v>24500</v>
      </c>
      <c r="AM2653" s="5">
        <v>33400</v>
      </c>
      <c r="AN2653" s="2"/>
      <c r="AO2653" s="2">
        <f t="shared" si="577"/>
        <v>0</v>
      </c>
      <c r="AP2653" s="2">
        <f t="shared" si="578"/>
        <v>0</v>
      </c>
      <c r="AQ2653" s="2">
        <f t="shared" si="579"/>
        <v>0</v>
      </c>
      <c r="AR2653" s="2"/>
      <c r="AS2653" s="2"/>
      <c r="AT2653" s="2"/>
      <c r="AU2653" s="2"/>
      <c r="AV2653" s="2">
        <f t="shared" si="580"/>
        <v>0</v>
      </c>
      <c r="AW2653" s="2">
        <f t="shared" si="581"/>
        <v>0</v>
      </c>
      <c r="AX2653" s="2">
        <f t="shared" si="582"/>
        <v>0</v>
      </c>
      <c r="AY2653" s="2"/>
      <c r="AZ2653" s="2"/>
      <c r="BA2653" s="2">
        <f t="shared" si="583"/>
        <v>0</v>
      </c>
      <c r="BB2653" s="2">
        <f t="shared" si="584"/>
        <v>0</v>
      </c>
      <c r="BC2653" s="2">
        <f t="shared" si="585"/>
        <v>0</v>
      </c>
      <c r="BD2653" s="2">
        <f t="shared" si="586"/>
        <v>1</v>
      </c>
      <c r="BE2653" s="2">
        <f t="shared" si="587"/>
        <v>0</v>
      </c>
      <c r="BF2653" s="2">
        <f t="shared" si="588"/>
        <v>1</v>
      </c>
      <c r="BG2653" s="2">
        <f t="shared" si="589"/>
        <v>0</v>
      </c>
      <c r="BH2653" s="2">
        <f t="shared" si="590"/>
        <v>0</v>
      </c>
    </row>
    <row r="2654" spans="1:60" x14ac:dyDescent="0.2">
      <c r="A2654" s="2">
        <v>2651</v>
      </c>
      <c r="B2654" s="2" t="s">
        <v>2916</v>
      </c>
      <c r="C2654" s="2" t="s">
        <v>2962</v>
      </c>
      <c r="D2654" s="2" t="s">
        <v>2981</v>
      </c>
      <c r="E2654" s="2">
        <v>0</v>
      </c>
      <c r="F2654" s="2">
        <v>0</v>
      </c>
      <c r="G2654" s="2">
        <v>0</v>
      </c>
      <c r="H2654" s="2"/>
      <c r="I2654" s="2">
        <v>0</v>
      </c>
      <c r="J2654" s="2">
        <v>0</v>
      </c>
      <c r="K2654" s="2"/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2"/>
      <c r="AL2654" s="5">
        <v>1020000</v>
      </c>
      <c r="AM2654" s="5">
        <v>765000</v>
      </c>
      <c r="AN2654" s="2"/>
      <c r="AO2654" s="2">
        <f t="shared" si="577"/>
        <v>0</v>
      </c>
      <c r="AP2654" s="2">
        <f t="shared" si="578"/>
        <v>0</v>
      </c>
      <c r="AQ2654" s="2">
        <f t="shared" si="579"/>
        <v>0</v>
      </c>
      <c r="AR2654" s="2"/>
      <c r="AS2654" s="2"/>
      <c r="AT2654" s="2"/>
      <c r="AU2654" s="2"/>
      <c r="AV2654" s="2">
        <f t="shared" si="580"/>
        <v>0</v>
      </c>
      <c r="AW2654" s="2">
        <f t="shared" si="581"/>
        <v>0</v>
      </c>
      <c r="AX2654" s="2">
        <f t="shared" si="582"/>
        <v>0</v>
      </c>
      <c r="AY2654" s="2"/>
      <c r="AZ2654" s="2"/>
      <c r="BA2654" s="2">
        <f t="shared" si="583"/>
        <v>0</v>
      </c>
      <c r="BB2654" s="2">
        <f t="shared" si="584"/>
        <v>0</v>
      </c>
      <c r="BC2654" s="2">
        <f t="shared" si="585"/>
        <v>0</v>
      </c>
      <c r="BD2654" s="2">
        <f t="shared" si="586"/>
        <v>0</v>
      </c>
      <c r="BE2654" s="2">
        <f t="shared" si="587"/>
        <v>0</v>
      </c>
      <c r="BF2654" s="2">
        <f t="shared" si="588"/>
        <v>0</v>
      </c>
      <c r="BG2654" s="2">
        <f t="shared" si="589"/>
        <v>0</v>
      </c>
      <c r="BH2654" s="2">
        <f t="shared" si="590"/>
        <v>0</v>
      </c>
    </row>
    <row r="2655" spans="1:60" x14ac:dyDescent="0.2">
      <c r="A2655" s="2">
        <v>2652</v>
      </c>
      <c r="B2655" s="2" t="s">
        <v>2916</v>
      </c>
      <c r="C2655" s="2" t="s">
        <v>2962</v>
      </c>
      <c r="D2655" s="2" t="s">
        <v>2982</v>
      </c>
      <c r="E2655" s="2">
        <v>3</v>
      </c>
      <c r="F2655" s="2">
        <v>5</v>
      </c>
      <c r="G2655" s="2">
        <v>5</v>
      </c>
      <c r="H2655" s="2" t="s">
        <v>137</v>
      </c>
      <c r="I2655" s="2">
        <v>5760</v>
      </c>
      <c r="J2655" s="2">
        <v>300</v>
      </c>
      <c r="K2655" s="2"/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2"/>
      <c r="AL2655" s="5">
        <v>21000</v>
      </c>
      <c r="AM2655" s="5">
        <v>20600</v>
      </c>
      <c r="AN2655" s="2"/>
      <c r="AO2655" s="2">
        <f t="shared" si="577"/>
        <v>0</v>
      </c>
      <c r="AP2655" s="2">
        <f t="shared" si="578"/>
        <v>0</v>
      </c>
      <c r="AQ2655" s="2">
        <f t="shared" si="579"/>
        <v>0</v>
      </c>
      <c r="AR2655" s="2"/>
      <c r="AS2655" s="2"/>
      <c r="AT2655" s="2"/>
      <c r="AU2655" s="2"/>
      <c r="AV2655" s="2">
        <f t="shared" si="580"/>
        <v>0</v>
      </c>
      <c r="AW2655" s="2">
        <f t="shared" si="581"/>
        <v>0</v>
      </c>
      <c r="AX2655" s="2">
        <f t="shared" si="582"/>
        <v>0</v>
      </c>
      <c r="AY2655" s="2"/>
      <c r="AZ2655" s="2"/>
      <c r="BA2655" s="2">
        <f t="shared" si="583"/>
        <v>0</v>
      </c>
      <c r="BB2655" s="2">
        <f t="shared" si="584"/>
        <v>0</v>
      </c>
      <c r="BC2655" s="2">
        <f t="shared" si="585"/>
        <v>0</v>
      </c>
      <c r="BD2655" s="2">
        <f t="shared" si="586"/>
        <v>1</v>
      </c>
      <c r="BE2655" s="2">
        <f t="shared" si="587"/>
        <v>1</v>
      </c>
      <c r="BF2655" s="2">
        <f t="shared" si="588"/>
        <v>1</v>
      </c>
      <c r="BG2655" s="2">
        <f t="shared" si="589"/>
        <v>0</v>
      </c>
      <c r="BH2655" s="2">
        <f t="shared" si="590"/>
        <v>0</v>
      </c>
    </row>
    <row r="2656" spans="1:60" x14ac:dyDescent="0.2">
      <c r="A2656" s="2">
        <v>2653</v>
      </c>
      <c r="B2656" s="2" t="s">
        <v>2916</v>
      </c>
      <c r="C2656" s="2" t="s">
        <v>2962</v>
      </c>
      <c r="D2656" s="2" t="s">
        <v>2983</v>
      </c>
      <c r="E2656" s="2">
        <v>4</v>
      </c>
      <c r="F2656" s="2">
        <v>10</v>
      </c>
      <c r="G2656" s="2">
        <v>8</v>
      </c>
      <c r="H2656" s="2" t="s">
        <v>158</v>
      </c>
      <c r="I2656" s="2">
        <v>30240</v>
      </c>
      <c r="J2656" s="2">
        <v>200</v>
      </c>
      <c r="K2656" s="2"/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2"/>
      <c r="AL2656" s="5">
        <v>863000</v>
      </c>
      <c r="AM2656" s="5">
        <v>469000</v>
      </c>
      <c r="AN2656" s="2"/>
      <c r="AO2656" s="2">
        <f t="shared" si="577"/>
        <v>0</v>
      </c>
      <c r="AP2656" s="2">
        <f t="shared" si="578"/>
        <v>0</v>
      </c>
      <c r="AQ2656" s="2">
        <f t="shared" si="579"/>
        <v>0</v>
      </c>
      <c r="AR2656" s="2"/>
      <c r="AS2656" s="2"/>
      <c r="AT2656" s="2"/>
      <c r="AU2656" s="2"/>
      <c r="AV2656" s="2">
        <f t="shared" si="580"/>
        <v>0</v>
      </c>
      <c r="AW2656" s="2">
        <f t="shared" si="581"/>
        <v>0</v>
      </c>
      <c r="AX2656" s="2">
        <f t="shared" si="582"/>
        <v>0</v>
      </c>
      <c r="AY2656" s="2"/>
      <c r="AZ2656" s="2"/>
      <c r="BA2656" s="2">
        <f t="shared" si="583"/>
        <v>0</v>
      </c>
      <c r="BB2656" s="2">
        <f t="shared" si="584"/>
        <v>0</v>
      </c>
      <c r="BC2656" s="2">
        <f t="shared" si="585"/>
        <v>0</v>
      </c>
      <c r="BD2656" s="2">
        <f t="shared" si="586"/>
        <v>1</v>
      </c>
      <c r="BE2656" s="2">
        <f t="shared" si="587"/>
        <v>1</v>
      </c>
      <c r="BF2656" s="2">
        <f t="shared" si="588"/>
        <v>1</v>
      </c>
      <c r="BG2656" s="2">
        <f t="shared" si="589"/>
        <v>0</v>
      </c>
      <c r="BH2656" s="2">
        <f t="shared" si="590"/>
        <v>0</v>
      </c>
    </row>
    <row r="2657" spans="1:60" x14ac:dyDescent="0.2">
      <c r="A2657" s="2">
        <v>2654</v>
      </c>
      <c r="B2657" s="2" t="s">
        <v>2916</v>
      </c>
      <c r="C2657" s="2" t="s">
        <v>2962</v>
      </c>
      <c r="D2657" s="2" t="s">
        <v>2984</v>
      </c>
      <c r="E2657" s="2">
        <v>4</v>
      </c>
      <c r="F2657" s="2">
        <v>9</v>
      </c>
      <c r="G2657" s="2">
        <v>6</v>
      </c>
      <c r="H2657" s="2" t="s">
        <v>158</v>
      </c>
      <c r="I2657" s="2">
        <v>30240</v>
      </c>
      <c r="J2657" s="2">
        <v>0</v>
      </c>
      <c r="K2657" s="2"/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J2657" s="4">
        <v>0</v>
      </c>
      <c r="AK2657" s="2"/>
      <c r="AL2657" s="5">
        <v>27500000</v>
      </c>
      <c r="AM2657" s="5">
        <v>21900000</v>
      </c>
      <c r="AN2657" s="2"/>
      <c r="AO2657" s="2">
        <f t="shared" si="577"/>
        <v>0</v>
      </c>
      <c r="AP2657" s="2">
        <f t="shared" si="578"/>
        <v>0</v>
      </c>
      <c r="AQ2657" s="2">
        <f t="shared" si="579"/>
        <v>0</v>
      </c>
      <c r="AR2657" s="2"/>
      <c r="AS2657" s="2"/>
      <c r="AT2657" s="2"/>
      <c r="AU2657" s="2"/>
      <c r="AV2657" s="2">
        <f t="shared" si="580"/>
        <v>0</v>
      </c>
      <c r="AW2657" s="2">
        <f t="shared" si="581"/>
        <v>0</v>
      </c>
      <c r="AX2657" s="2">
        <f t="shared" si="582"/>
        <v>0</v>
      </c>
      <c r="AY2657" s="2"/>
      <c r="AZ2657" s="2"/>
      <c r="BA2657" s="2">
        <f t="shared" si="583"/>
        <v>0</v>
      </c>
      <c r="BB2657" s="2">
        <f t="shared" si="584"/>
        <v>1</v>
      </c>
      <c r="BC2657" s="2">
        <f t="shared" si="585"/>
        <v>0</v>
      </c>
      <c r="BD2657" s="2">
        <f t="shared" si="586"/>
        <v>1</v>
      </c>
      <c r="BE2657" s="2">
        <f t="shared" si="587"/>
        <v>0</v>
      </c>
      <c r="BF2657" s="2">
        <f t="shared" si="588"/>
        <v>1</v>
      </c>
      <c r="BG2657" s="2">
        <f t="shared" si="589"/>
        <v>0</v>
      </c>
      <c r="BH2657" s="2">
        <f t="shared" si="590"/>
        <v>0</v>
      </c>
    </row>
    <row r="2658" spans="1:60" x14ac:dyDescent="0.2">
      <c r="A2658" s="2">
        <v>2655</v>
      </c>
      <c r="B2658" s="2" t="s">
        <v>2916</v>
      </c>
      <c r="C2658" s="2" t="s">
        <v>2962</v>
      </c>
      <c r="D2658" s="2" t="s">
        <v>2985</v>
      </c>
      <c r="E2658" s="2">
        <v>4</v>
      </c>
      <c r="F2658" s="2">
        <v>8</v>
      </c>
      <c r="G2658" s="2">
        <v>2</v>
      </c>
      <c r="H2658" s="2" t="s">
        <v>83</v>
      </c>
      <c r="I2658" s="2">
        <v>84960</v>
      </c>
      <c r="J2658" s="2">
        <v>1000</v>
      </c>
      <c r="K2658" s="2"/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1</v>
      </c>
      <c r="AA2658" s="2">
        <v>0</v>
      </c>
      <c r="AB2658" s="2">
        <v>0</v>
      </c>
      <c r="AC2658" s="2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2"/>
      <c r="AL2658" s="5">
        <v>7720</v>
      </c>
      <c r="AM2658" s="5">
        <v>7930</v>
      </c>
      <c r="AN2658" s="2"/>
      <c r="AO2658" s="2">
        <f t="shared" si="577"/>
        <v>0</v>
      </c>
      <c r="AP2658" s="2">
        <f t="shared" si="578"/>
        <v>0</v>
      </c>
      <c r="AQ2658" s="2">
        <f t="shared" si="579"/>
        <v>0</v>
      </c>
      <c r="AR2658" s="2"/>
      <c r="AS2658" s="2"/>
      <c r="AT2658" s="2"/>
      <c r="AU2658" s="2"/>
      <c r="AV2658" s="2">
        <f t="shared" si="580"/>
        <v>0</v>
      </c>
      <c r="AW2658" s="2">
        <f t="shared" si="581"/>
        <v>0</v>
      </c>
      <c r="AX2658" s="2">
        <f t="shared" si="582"/>
        <v>1</v>
      </c>
      <c r="AY2658" s="2"/>
      <c r="AZ2658" s="2"/>
      <c r="BA2658" s="2">
        <f t="shared" si="583"/>
        <v>3</v>
      </c>
      <c r="BB2658" s="2">
        <f t="shared" si="584"/>
        <v>0</v>
      </c>
      <c r="BC2658" s="2">
        <f t="shared" si="585"/>
        <v>0</v>
      </c>
      <c r="BD2658" s="2">
        <f t="shared" si="586"/>
        <v>1</v>
      </c>
      <c r="BE2658" s="2">
        <f t="shared" si="587"/>
        <v>0</v>
      </c>
      <c r="BF2658" s="2">
        <f t="shared" si="588"/>
        <v>0</v>
      </c>
      <c r="BG2658" s="2">
        <f t="shared" si="589"/>
        <v>1</v>
      </c>
      <c r="BH2658" s="2">
        <f t="shared" si="590"/>
        <v>4</v>
      </c>
    </row>
    <row r="2659" spans="1:60" x14ac:dyDescent="0.2">
      <c r="A2659" s="2">
        <v>2656</v>
      </c>
      <c r="B2659" s="2" t="s">
        <v>2916</v>
      </c>
      <c r="C2659" s="2" t="s">
        <v>2962</v>
      </c>
      <c r="D2659" s="2" t="s">
        <v>2986</v>
      </c>
      <c r="E2659" s="2">
        <v>5</v>
      </c>
      <c r="F2659" s="2">
        <v>3</v>
      </c>
      <c r="G2659" s="2">
        <v>3</v>
      </c>
      <c r="H2659" s="2" t="s">
        <v>114</v>
      </c>
      <c r="I2659" s="2">
        <v>60</v>
      </c>
      <c r="J2659" s="2">
        <v>500</v>
      </c>
      <c r="K2659" s="2"/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2"/>
      <c r="AL2659" s="5">
        <v>352000</v>
      </c>
      <c r="AM2659" s="5">
        <v>235000</v>
      </c>
      <c r="AN2659" s="2"/>
      <c r="AO2659" s="2">
        <f t="shared" si="577"/>
        <v>0</v>
      </c>
      <c r="AP2659" s="2">
        <f t="shared" si="578"/>
        <v>0</v>
      </c>
      <c r="AQ2659" s="2">
        <f t="shared" si="579"/>
        <v>0</v>
      </c>
      <c r="AR2659" s="2"/>
      <c r="AS2659" s="2"/>
      <c r="AT2659" s="2"/>
      <c r="AU2659" s="2"/>
      <c r="AV2659" s="2">
        <f t="shared" si="580"/>
        <v>0</v>
      </c>
      <c r="AW2659" s="2">
        <f t="shared" si="581"/>
        <v>0</v>
      </c>
      <c r="AX2659" s="2">
        <f t="shared" si="582"/>
        <v>0</v>
      </c>
      <c r="AY2659" s="2"/>
      <c r="AZ2659" s="2"/>
      <c r="BA2659" s="2">
        <f t="shared" si="583"/>
        <v>0</v>
      </c>
      <c r="BB2659" s="2">
        <f t="shared" si="584"/>
        <v>0</v>
      </c>
      <c r="BC2659" s="2">
        <f t="shared" si="585"/>
        <v>0</v>
      </c>
      <c r="BD2659" s="2">
        <f t="shared" si="586"/>
        <v>0</v>
      </c>
      <c r="BE2659" s="2">
        <f t="shared" si="587"/>
        <v>1</v>
      </c>
      <c r="BF2659" s="2">
        <f t="shared" si="588"/>
        <v>1</v>
      </c>
      <c r="BG2659" s="2">
        <f t="shared" si="589"/>
        <v>0</v>
      </c>
      <c r="BH2659" s="2">
        <f t="shared" si="590"/>
        <v>0</v>
      </c>
    </row>
    <row r="2660" spans="1:60" x14ac:dyDescent="0.2">
      <c r="A2660" s="2">
        <v>2657</v>
      </c>
      <c r="B2660" s="2" t="s">
        <v>2916</v>
      </c>
      <c r="C2660" s="2" t="s">
        <v>2962</v>
      </c>
      <c r="D2660" s="2" t="s">
        <v>2987</v>
      </c>
      <c r="E2660" s="2">
        <v>4</v>
      </c>
      <c r="F2660" s="2">
        <v>9</v>
      </c>
      <c r="G2660" s="2">
        <v>8</v>
      </c>
      <c r="H2660" s="2" t="s">
        <v>158</v>
      </c>
      <c r="I2660" s="2">
        <v>30240</v>
      </c>
      <c r="J2660" s="2">
        <v>100</v>
      </c>
      <c r="K2660" s="2"/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2"/>
      <c r="AL2660" s="5">
        <v>221000</v>
      </c>
      <c r="AM2660" s="5">
        <v>196000</v>
      </c>
      <c r="AN2660" s="2"/>
      <c r="AO2660" s="2">
        <f t="shared" si="577"/>
        <v>0</v>
      </c>
      <c r="AP2660" s="2">
        <f t="shared" si="578"/>
        <v>0</v>
      </c>
      <c r="AQ2660" s="2">
        <f t="shared" si="579"/>
        <v>0</v>
      </c>
      <c r="AR2660" s="2"/>
      <c r="AS2660" s="2"/>
      <c r="AT2660" s="2"/>
      <c r="AU2660" s="2"/>
      <c r="AV2660" s="2">
        <f t="shared" si="580"/>
        <v>0</v>
      </c>
      <c r="AW2660" s="2">
        <f t="shared" si="581"/>
        <v>0</v>
      </c>
      <c r="AX2660" s="2">
        <f t="shared" si="582"/>
        <v>0</v>
      </c>
      <c r="AY2660" s="2"/>
      <c r="AZ2660" s="2"/>
      <c r="BA2660" s="2">
        <f t="shared" si="583"/>
        <v>0</v>
      </c>
      <c r="BB2660" s="2">
        <f t="shared" si="584"/>
        <v>0</v>
      </c>
      <c r="BC2660" s="2">
        <f t="shared" si="585"/>
        <v>0</v>
      </c>
      <c r="BD2660" s="2">
        <f t="shared" si="586"/>
        <v>1</v>
      </c>
      <c r="BE2660" s="2">
        <f t="shared" si="587"/>
        <v>0</v>
      </c>
      <c r="BF2660" s="2">
        <f t="shared" si="588"/>
        <v>1</v>
      </c>
      <c r="BG2660" s="2">
        <f t="shared" si="589"/>
        <v>0</v>
      </c>
      <c r="BH2660" s="2">
        <f t="shared" si="590"/>
        <v>0</v>
      </c>
    </row>
    <row r="2661" spans="1:60" x14ac:dyDescent="0.2">
      <c r="A2661" s="2">
        <v>2658</v>
      </c>
      <c r="B2661" s="2" t="s">
        <v>2916</v>
      </c>
      <c r="C2661" s="2" t="s">
        <v>2962</v>
      </c>
      <c r="D2661" s="2" t="s">
        <v>2988</v>
      </c>
      <c r="E2661" s="2">
        <v>4</v>
      </c>
      <c r="F2661" s="2">
        <v>13</v>
      </c>
      <c r="G2661" s="2">
        <v>11</v>
      </c>
      <c r="H2661" s="2" t="s">
        <v>158</v>
      </c>
      <c r="I2661" s="2">
        <v>30240</v>
      </c>
      <c r="J2661" s="2">
        <v>1000</v>
      </c>
      <c r="K2661" s="2"/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2"/>
      <c r="AL2661" s="5">
        <v>350000</v>
      </c>
      <c r="AM2661" s="5">
        <v>323000</v>
      </c>
      <c r="AN2661" s="2"/>
      <c r="AO2661" s="2">
        <f t="shared" si="577"/>
        <v>0</v>
      </c>
      <c r="AP2661" s="2">
        <f t="shared" si="578"/>
        <v>0</v>
      </c>
      <c r="AQ2661" s="2">
        <f t="shared" si="579"/>
        <v>0</v>
      </c>
      <c r="AR2661" s="2"/>
      <c r="AS2661" s="2"/>
      <c r="AT2661" s="2"/>
      <c r="AU2661" s="2"/>
      <c r="AV2661" s="2">
        <f t="shared" si="580"/>
        <v>0</v>
      </c>
      <c r="AW2661" s="2">
        <f t="shared" si="581"/>
        <v>0</v>
      </c>
      <c r="AX2661" s="2">
        <f t="shared" si="582"/>
        <v>0</v>
      </c>
      <c r="AY2661" s="2"/>
      <c r="AZ2661" s="2"/>
      <c r="BA2661" s="2">
        <f t="shared" si="583"/>
        <v>0</v>
      </c>
      <c r="BB2661" s="2">
        <f t="shared" si="584"/>
        <v>0</v>
      </c>
      <c r="BC2661" s="2">
        <f t="shared" si="585"/>
        <v>0</v>
      </c>
      <c r="BD2661" s="2">
        <f t="shared" si="586"/>
        <v>1</v>
      </c>
      <c r="BE2661" s="2">
        <f t="shared" si="587"/>
        <v>0</v>
      </c>
      <c r="BF2661" s="2">
        <f t="shared" si="588"/>
        <v>1</v>
      </c>
      <c r="BG2661" s="2">
        <f t="shared" si="589"/>
        <v>0</v>
      </c>
      <c r="BH2661" s="2">
        <f t="shared" si="590"/>
        <v>0</v>
      </c>
    </row>
    <row r="2662" spans="1:60" x14ac:dyDescent="0.2">
      <c r="A2662" s="2">
        <v>2659</v>
      </c>
      <c r="B2662" s="2" t="s">
        <v>2916</v>
      </c>
      <c r="C2662" s="2" t="s">
        <v>2962</v>
      </c>
      <c r="D2662" s="2" t="s">
        <v>2989</v>
      </c>
      <c r="E2662" s="2">
        <v>3</v>
      </c>
      <c r="F2662" s="2">
        <v>6</v>
      </c>
      <c r="G2662" s="2">
        <v>1</v>
      </c>
      <c r="H2662" s="2" t="s">
        <v>129</v>
      </c>
      <c r="I2662" s="2">
        <v>86400</v>
      </c>
      <c r="J2662" s="2">
        <v>0</v>
      </c>
      <c r="K2662" s="2"/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2"/>
      <c r="AL2662" s="5">
        <v>17500</v>
      </c>
      <c r="AM2662" s="5">
        <v>17500</v>
      </c>
      <c r="AN2662" s="2"/>
      <c r="AO2662" s="2">
        <f t="shared" si="577"/>
        <v>0</v>
      </c>
      <c r="AP2662" s="2">
        <f t="shared" si="578"/>
        <v>0</v>
      </c>
      <c r="AQ2662" s="2">
        <f t="shared" si="579"/>
        <v>0</v>
      </c>
      <c r="AR2662" s="2"/>
      <c r="AS2662" s="2"/>
      <c r="AT2662" s="2"/>
      <c r="AU2662" s="2"/>
      <c r="AV2662" s="2">
        <f t="shared" si="580"/>
        <v>0</v>
      </c>
      <c r="AW2662" s="2">
        <f t="shared" si="581"/>
        <v>0</v>
      </c>
      <c r="AX2662" s="2">
        <f t="shared" si="582"/>
        <v>0</v>
      </c>
      <c r="AY2662" s="2"/>
      <c r="AZ2662" s="2"/>
      <c r="BA2662" s="2">
        <f t="shared" si="583"/>
        <v>0</v>
      </c>
      <c r="BB2662" s="2">
        <f t="shared" si="584"/>
        <v>0</v>
      </c>
      <c r="BC2662" s="2">
        <f t="shared" si="585"/>
        <v>0</v>
      </c>
      <c r="BD2662" s="2">
        <f t="shared" si="586"/>
        <v>1</v>
      </c>
      <c r="BE2662" s="2">
        <f t="shared" si="587"/>
        <v>0</v>
      </c>
      <c r="BF2662" s="2">
        <f t="shared" si="588"/>
        <v>0</v>
      </c>
      <c r="BG2662" s="2">
        <f t="shared" si="589"/>
        <v>0</v>
      </c>
      <c r="BH2662" s="2">
        <f t="shared" si="590"/>
        <v>0</v>
      </c>
    </row>
    <row r="2663" spans="1:60" x14ac:dyDescent="0.2">
      <c r="A2663" s="2">
        <v>2660</v>
      </c>
      <c r="B2663" s="2" t="s">
        <v>2916</v>
      </c>
      <c r="C2663" s="2" t="s">
        <v>2962</v>
      </c>
      <c r="D2663" s="2" t="s">
        <v>2990</v>
      </c>
      <c r="E2663" s="2">
        <v>4</v>
      </c>
      <c r="F2663" s="2">
        <v>12</v>
      </c>
      <c r="G2663" s="2">
        <v>9</v>
      </c>
      <c r="H2663" s="2" t="s">
        <v>158</v>
      </c>
      <c r="I2663" s="2">
        <v>30240</v>
      </c>
      <c r="J2663" s="2">
        <v>200</v>
      </c>
      <c r="K2663" s="2"/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2"/>
      <c r="AL2663" s="5">
        <v>178000</v>
      </c>
      <c r="AM2663" s="5">
        <v>161000</v>
      </c>
      <c r="AN2663" s="2"/>
      <c r="AO2663" s="2">
        <f t="shared" si="577"/>
        <v>0</v>
      </c>
      <c r="AP2663" s="2">
        <f t="shared" si="578"/>
        <v>0</v>
      </c>
      <c r="AQ2663" s="2">
        <f t="shared" si="579"/>
        <v>0</v>
      </c>
      <c r="AR2663" s="2"/>
      <c r="AS2663" s="2"/>
      <c r="AT2663" s="2"/>
      <c r="AU2663" s="2"/>
      <c r="AV2663" s="2">
        <f t="shared" si="580"/>
        <v>0</v>
      </c>
      <c r="AW2663" s="2">
        <f t="shared" si="581"/>
        <v>0</v>
      </c>
      <c r="AX2663" s="2">
        <f t="shared" si="582"/>
        <v>0</v>
      </c>
      <c r="AY2663" s="2"/>
      <c r="AZ2663" s="2"/>
      <c r="BA2663" s="2">
        <f t="shared" si="583"/>
        <v>0</v>
      </c>
      <c r="BB2663" s="2">
        <f t="shared" si="584"/>
        <v>0</v>
      </c>
      <c r="BC2663" s="2">
        <f t="shared" si="585"/>
        <v>0</v>
      </c>
      <c r="BD2663" s="2">
        <f t="shared" si="586"/>
        <v>1</v>
      </c>
      <c r="BE2663" s="2">
        <f t="shared" si="587"/>
        <v>1</v>
      </c>
      <c r="BF2663" s="2">
        <f t="shared" si="588"/>
        <v>1</v>
      </c>
      <c r="BG2663" s="2">
        <f t="shared" si="589"/>
        <v>0</v>
      </c>
      <c r="BH2663" s="2">
        <f t="shared" si="590"/>
        <v>0</v>
      </c>
    </row>
    <row r="2664" spans="1:60" x14ac:dyDescent="0.2">
      <c r="A2664" s="2">
        <v>2661</v>
      </c>
      <c r="B2664" s="2" t="s">
        <v>2916</v>
      </c>
      <c r="C2664" s="2" t="s">
        <v>2962</v>
      </c>
      <c r="D2664" s="2" t="s">
        <v>2991</v>
      </c>
      <c r="E2664" s="2">
        <v>0</v>
      </c>
      <c r="F2664" s="2">
        <v>0</v>
      </c>
      <c r="G2664" s="2">
        <v>0</v>
      </c>
      <c r="H2664" s="2"/>
      <c r="I2664" s="2">
        <v>0</v>
      </c>
      <c r="J2664" s="2">
        <v>0</v>
      </c>
      <c r="K2664" s="2"/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2"/>
      <c r="AL2664" s="5">
        <v>46300</v>
      </c>
      <c r="AM2664" s="5">
        <v>86600</v>
      </c>
      <c r="AN2664" s="2"/>
      <c r="AO2664" s="2">
        <f t="shared" si="577"/>
        <v>0</v>
      </c>
      <c r="AP2664" s="2">
        <f t="shared" si="578"/>
        <v>0</v>
      </c>
      <c r="AQ2664" s="2">
        <f t="shared" si="579"/>
        <v>0</v>
      </c>
      <c r="AR2664" s="2"/>
      <c r="AS2664" s="2"/>
      <c r="AT2664" s="2"/>
      <c r="AU2664" s="2"/>
      <c r="AV2664" s="2">
        <f t="shared" si="580"/>
        <v>0</v>
      </c>
      <c r="AW2664" s="2">
        <f t="shared" si="581"/>
        <v>0</v>
      </c>
      <c r="AX2664" s="2">
        <f t="shared" si="582"/>
        <v>0</v>
      </c>
      <c r="AY2664" s="2"/>
      <c r="AZ2664" s="2"/>
      <c r="BA2664" s="2">
        <f t="shared" si="583"/>
        <v>0</v>
      </c>
      <c r="BB2664" s="2">
        <f t="shared" si="584"/>
        <v>0</v>
      </c>
      <c r="BC2664" s="2">
        <f t="shared" si="585"/>
        <v>1</v>
      </c>
      <c r="BD2664" s="2">
        <f t="shared" si="586"/>
        <v>0</v>
      </c>
      <c r="BE2664" s="2">
        <f t="shared" si="587"/>
        <v>0</v>
      </c>
      <c r="BF2664" s="2">
        <f t="shared" si="588"/>
        <v>0</v>
      </c>
      <c r="BG2664" s="2">
        <f t="shared" si="589"/>
        <v>0</v>
      </c>
      <c r="BH2664" s="2">
        <f t="shared" si="590"/>
        <v>0</v>
      </c>
    </row>
    <row r="2665" spans="1:60" x14ac:dyDescent="0.2">
      <c r="A2665" s="2">
        <v>2662</v>
      </c>
      <c r="B2665" s="2" t="s">
        <v>2916</v>
      </c>
      <c r="C2665" s="2" t="s">
        <v>2962</v>
      </c>
      <c r="D2665" s="2" t="s">
        <v>2992</v>
      </c>
      <c r="E2665" s="2">
        <v>4</v>
      </c>
      <c r="F2665" s="2">
        <v>18</v>
      </c>
      <c r="G2665" s="2">
        <v>11</v>
      </c>
      <c r="H2665" s="2" t="s">
        <v>483</v>
      </c>
      <c r="I2665" s="2">
        <v>96480</v>
      </c>
      <c r="J2665" s="2">
        <v>1000</v>
      </c>
      <c r="K2665" s="2"/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2"/>
      <c r="AL2665" s="5">
        <v>1950000</v>
      </c>
      <c r="AM2665" s="5">
        <v>1150000</v>
      </c>
      <c r="AN2665" s="2"/>
      <c r="AO2665" s="2">
        <f t="shared" si="577"/>
        <v>0</v>
      </c>
      <c r="AP2665" s="2">
        <f t="shared" si="578"/>
        <v>0</v>
      </c>
      <c r="AQ2665" s="2">
        <f t="shared" si="579"/>
        <v>0</v>
      </c>
      <c r="AR2665" s="2"/>
      <c r="AS2665" s="2"/>
      <c r="AT2665" s="2"/>
      <c r="AU2665" s="2"/>
      <c r="AV2665" s="2">
        <f t="shared" si="580"/>
        <v>0</v>
      </c>
      <c r="AW2665" s="2">
        <f t="shared" si="581"/>
        <v>0</v>
      </c>
      <c r="AX2665" s="2">
        <f t="shared" si="582"/>
        <v>0</v>
      </c>
      <c r="AY2665" s="2"/>
      <c r="AZ2665" s="2"/>
      <c r="BA2665" s="2">
        <f t="shared" si="583"/>
        <v>0</v>
      </c>
      <c r="BB2665" s="2">
        <f t="shared" si="584"/>
        <v>0</v>
      </c>
      <c r="BC2665" s="2">
        <f t="shared" si="585"/>
        <v>0</v>
      </c>
      <c r="BD2665" s="2">
        <f t="shared" si="586"/>
        <v>1</v>
      </c>
      <c r="BE2665" s="2">
        <f t="shared" si="587"/>
        <v>0</v>
      </c>
      <c r="BF2665" s="2">
        <f t="shared" si="588"/>
        <v>1</v>
      </c>
      <c r="BG2665" s="2">
        <f t="shared" si="589"/>
        <v>0</v>
      </c>
      <c r="BH2665" s="2">
        <f t="shared" si="590"/>
        <v>0</v>
      </c>
    </row>
    <row r="2666" spans="1:60" x14ac:dyDescent="0.2">
      <c r="A2666" s="2">
        <v>2663</v>
      </c>
      <c r="B2666" s="2" t="s">
        <v>2916</v>
      </c>
      <c r="C2666" s="2" t="s">
        <v>2962</v>
      </c>
      <c r="D2666" s="2" t="s">
        <v>2993</v>
      </c>
      <c r="E2666" s="2">
        <v>4</v>
      </c>
      <c r="F2666" s="2">
        <v>7</v>
      </c>
      <c r="G2666" s="2">
        <v>7</v>
      </c>
      <c r="H2666" s="2" t="s">
        <v>49</v>
      </c>
      <c r="I2666" s="2">
        <v>10080</v>
      </c>
      <c r="J2666" s="2">
        <v>0</v>
      </c>
      <c r="K2666" s="2"/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2"/>
      <c r="AL2666" s="5">
        <v>746000</v>
      </c>
      <c r="AM2666" s="5">
        <v>656000</v>
      </c>
      <c r="AN2666" s="2"/>
      <c r="AO2666" s="2">
        <f t="shared" si="577"/>
        <v>0</v>
      </c>
      <c r="AP2666" s="2">
        <f t="shared" si="578"/>
        <v>0</v>
      </c>
      <c r="AQ2666" s="2">
        <f t="shared" si="579"/>
        <v>0</v>
      </c>
      <c r="AR2666" s="2"/>
      <c r="AS2666" s="2"/>
      <c r="AT2666" s="2"/>
      <c r="AU2666" s="2"/>
      <c r="AV2666" s="2">
        <f t="shared" si="580"/>
        <v>0</v>
      </c>
      <c r="AW2666" s="2">
        <f t="shared" si="581"/>
        <v>0</v>
      </c>
      <c r="AX2666" s="2">
        <f t="shared" si="582"/>
        <v>0</v>
      </c>
      <c r="AY2666" s="2"/>
      <c r="AZ2666" s="2"/>
      <c r="BA2666" s="2">
        <f t="shared" si="583"/>
        <v>0</v>
      </c>
      <c r="BB2666" s="2">
        <f t="shared" si="584"/>
        <v>0</v>
      </c>
      <c r="BC2666" s="2">
        <f t="shared" si="585"/>
        <v>0</v>
      </c>
      <c r="BD2666" s="2">
        <f t="shared" si="586"/>
        <v>1</v>
      </c>
      <c r="BE2666" s="2">
        <f t="shared" si="587"/>
        <v>0</v>
      </c>
      <c r="BF2666" s="2">
        <f t="shared" si="588"/>
        <v>1</v>
      </c>
      <c r="BG2666" s="2">
        <f t="shared" si="589"/>
        <v>0</v>
      </c>
      <c r="BH2666" s="2">
        <f t="shared" si="590"/>
        <v>0</v>
      </c>
    </row>
    <row r="2667" spans="1:60" x14ac:dyDescent="0.2">
      <c r="A2667" s="2">
        <v>2664</v>
      </c>
      <c r="B2667" s="2" t="s">
        <v>2916</v>
      </c>
      <c r="C2667" s="2" t="s">
        <v>2962</v>
      </c>
      <c r="D2667" s="2" t="s">
        <v>2994</v>
      </c>
      <c r="E2667" s="2">
        <v>4</v>
      </c>
      <c r="F2667" s="2">
        <v>12</v>
      </c>
      <c r="G2667" s="2">
        <v>7</v>
      </c>
      <c r="H2667" s="2" t="s">
        <v>158</v>
      </c>
      <c r="I2667" s="2">
        <v>30240</v>
      </c>
      <c r="J2667" s="2">
        <v>250</v>
      </c>
      <c r="K2667" s="2"/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4">
        <v>0</v>
      </c>
      <c r="AK2667" s="2"/>
      <c r="AL2667" s="5">
        <v>604000</v>
      </c>
      <c r="AM2667" s="5">
        <v>451000</v>
      </c>
      <c r="AN2667" s="2"/>
      <c r="AO2667" s="2">
        <f t="shared" si="577"/>
        <v>0</v>
      </c>
      <c r="AP2667" s="2">
        <f t="shared" si="578"/>
        <v>0</v>
      </c>
      <c r="AQ2667" s="2">
        <f t="shared" si="579"/>
        <v>0</v>
      </c>
      <c r="AR2667" s="2"/>
      <c r="AS2667" s="2"/>
      <c r="AT2667" s="2"/>
      <c r="AU2667" s="2"/>
      <c r="AV2667" s="2">
        <f t="shared" si="580"/>
        <v>0</v>
      </c>
      <c r="AW2667" s="2">
        <f t="shared" si="581"/>
        <v>0</v>
      </c>
      <c r="AX2667" s="2">
        <f t="shared" si="582"/>
        <v>0</v>
      </c>
      <c r="AY2667" s="2"/>
      <c r="AZ2667" s="2"/>
      <c r="BA2667" s="2">
        <f t="shared" si="583"/>
        <v>0</v>
      </c>
      <c r="BB2667" s="2">
        <f t="shared" si="584"/>
        <v>0</v>
      </c>
      <c r="BC2667" s="2">
        <f t="shared" si="585"/>
        <v>0</v>
      </c>
      <c r="BD2667" s="2">
        <f t="shared" si="586"/>
        <v>1</v>
      </c>
      <c r="BE2667" s="2">
        <f t="shared" si="587"/>
        <v>1</v>
      </c>
      <c r="BF2667" s="2">
        <f t="shared" si="588"/>
        <v>1</v>
      </c>
      <c r="BG2667" s="2">
        <f t="shared" si="589"/>
        <v>0</v>
      </c>
      <c r="BH2667" s="2">
        <f t="shared" si="590"/>
        <v>0</v>
      </c>
    </row>
    <row r="2668" spans="1:60" x14ac:dyDescent="0.2">
      <c r="A2668" s="2">
        <v>2665</v>
      </c>
      <c r="B2668" s="2" t="s">
        <v>2916</v>
      </c>
      <c r="C2668" s="2" t="s">
        <v>2962</v>
      </c>
      <c r="D2668" s="2" t="s">
        <v>2995</v>
      </c>
      <c r="E2668" s="2">
        <v>3</v>
      </c>
      <c r="F2668" s="2">
        <v>6</v>
      </c>
      <c r="G2668" s="2">
        <v>2</v>
      </c>
      <c r="H2668" s="2" t="s">
        <v>2996</v>
      </c>
      <c r="I2668" s="2">
        <v>158400</v>
      </c>
      <c r="J2668" s="2">
        <v>0</v>
      </c>
      <c r="K2668" s="2"/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4">
        <v>0</v>
      </c>
      <c r="AK2668" s="2"/>
      <c r="AL2668" s="5">
        <v>647000</v>
      </c>
      <c r="AM2668" s="5">
        <v>565000</v>
      </c>
      <c r="AN2668" s="2"/>
      <c r="AO2668" s="2">
        <f t="shared" si="577"/>
        <v>0</v>
      </c>
      <c r="AP2668" s="2">
        <f t="shared" si="578"/>
        <v>0</v>
      </c>
      <c r="AQ2668" s="2">
        <f t="shared" si="579"/>
        <v>0</v>
      </c>
      <c r="AR2668" s="2"/>
      <c r="AS2668" s="2"/>
      <c r="AT2668" s="2"/>
      <c r="AU2668" s="2"/>
      <c r="AV2668" s="2">
        <f t="shared" si="580"/>
        <v>0</v>
      </c>
      <c r="AW2668" s="2">
        <f t="shared" si="581"/>
        <v>0</v>
      </c>
      <c r="AX2668" s="2">
        <f t="shared" si="582"/>
        <v>0</v>
      </c>
      <c r="AY2668" s="2"/>
      <c r="AZ2668" s="2"/>
      <c r="BA2668" s="2">
        <f t="shared" si="583"/>
        <v>0</v>
      </c>
      <c r="BB2668" s="2">
        <f t="shared" si="584"/>
        <v>0</v>
      </c>
      <c r="BC2668" s="2">
        <f t="shared" si="585"/>
        <v>0</v>
      </c>
      <c r="BD2668" s="2">
        <f t="shared" si="586"/>
        <v>1</v>
      </c>
      <c r="BE2668" s="2">
        <f t="shared" si="587"/>
        <v>0</v>
      </c>
      <c r="BF2668" s="2">
        <f t="shared" si="588"/>
        <v>0</v>
      </c>
      <c r="BG2668" s="2">
        <f t="shared" si="589"/>
        <v>0</v>
      </c>
      <c r="BH2668" s="2">
        <f t="shared" si="590"/>
        <v>0</v>
      </c>
    </row>
    <row r="2669" spans="1:60" x14ac:dyDescent="0.2">
      <c r="A2669" s="2">
        <v>2666</v>
      </c>
      <c r="B2669" s="2" t="s">
        <v>2916</v>
      </c>
      <c r="C2669" s="2" t="s">
        <v>2962</v>
      </c>
      <c r="D2669" s="2" t="s">
        <v>2997</v>
      </c>
      <c r="E2669" s="2">
        <v>5</v>
      </c>
      <c r="F2669" s="2">
        <v>4</v>
      </c>
      <c r="G2669" s="2">
        <v>0</v>
      </c>
      <c r="H2669" s="2" t="s">
        <v>2998</v>
      </c>
      <c r="I2669" s="2">
        <v>126720</v>
      </c>
      <c r="J2669" s="2">
        <v>0</v>
      </c>
      <c r="K2669" s="2"/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2"/>
      <c r="AL2669" s="5">
        <v>2060000</v>
      </c>
      <c r="AM2669" s="5">
        <v>1420000</v>
      </c>
      <c r="AN2669" s="2"/>
      <c r="AO2669" s="2">
        <f t="shared" si="577"/>
        <v>0</v>
      </c>
      <c r="AP2669" s="2">
        <f t="shared" si="578"/>
        <v>0</v>
      </c>
      <c r="AQ2669" s="2">
        <f t="shared" si="579"/>
        <v>0</v>
      </c>
      <c r="AR2669" s="2"/>
      <c r="AS2669" s="2"/>
      <c r="AT2669" s="2"/>
      <c r="AU2669" s="2"/>
      <c r="AV2669" s="2">
        <f t="shared" si="580"/>
        <v>0</v>
      </c>
      <c r="AW2669" s="2">
        <f t="shared" si="581"/>
        <v>0</v>
      </c>
      <c r="AX2669" s="2">
        <f t="shared" si="582"/>
        <v>0</v>
      </c>
      <c r="AY2669" s="2"/>
      <c r="AZ2669" s="2"/>
      <c r="BA2669" s="2">
        <f t="shared" si="583"/>
        <v>0</v>
      </c>
      <c r="BB2669" s="2">
        <f t="shared" si="584"/>
        <v>0</v>
      </c>
      <c r="BC2669" s="2">
        <f t="shared" si="585"/>
        <v>0</v>
      </c>
      <c r="BD2669" s="2">
        <f t="shared" si="586"/>
        <v>1</v>
      </c>
      <c r="BE2669" s="2">
        <f t="shared" si="587"/>
        <v>0</v>
      </c>
      <c r="BF2669" s="2">
        <f t="shared" si="588"/>
        <v>0</v>
      </c>
      <c r="BG2669" s="2">
        <f t="shared" si="589"/>
        <v>0</v>
      </c>
      <c r="BH2669" s="2">
        <f t="shared" si="590"/>
        <v>0</v>
      </c>
    </row>
    <row r="2670" spans="1:60" x14ac:dyDescent="0.2">
      <c r="A2670" s="2">
        <v>2667</v>
      </c>
      <c r="B2670" s="2" t="s">
        <v>2916</v>
      </c>
      <c r="C2670" s="2" t="s">
        <v>2962</v>
      </c>
      <c r="D2670" s="2" t="s">
        <v>2999</v>
      </c>
      <c r="E2670" s="2">
        <v>5</v>
      </c>
      <c r="F2670" s="2">
        <v>12</v>
      </c>
      <c r="G2670" s="2">
        <v>0</v>
      </c>
      <c r="H2670" s="2" t="s">
        <v>2998</v>
      </c>
      <c r="I2670" s="2">
        <v>126720</v>
      </c>
      <c r="J2670" s="2">
        <v>0</v>
      </c>
      <c r="K2670" s="2"/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2"/>
      <c r="AL2670" s="5">
        <v>1360000</v>
      </c>
      <c r="AM2670" s="5">
        <v>865000</v>
      </c>
      <c r="AN2670" s="2"/>
      <c r="AO2670" s="2">
        <f t="shared" si="577"/>
        <v>0</v>
      </c>
      <c r="AP2670" s="2">
        <f t="shared" si="578"/>
        <v>0</v>
      </c>
      <c r="AQ2670" s="2">
        <f t="shared" si="579"/>
        <v>0</v>
      </c>
      <c r="AR2670" s="2"/>
      <c r="AS2670" s="2"/>
      <c r="AT2670" s="2"/>
      <c r="AU2670" s="2"/>
      <c r="AV2670" s="2">
        <f t="shared" si="580"/>
        <v>0</v>
      </c>
      <c r="AW2670" s="2">
        <f t="shared" si="581"/>
        <v>0</v>
      </c>
      <c r="AX2670" s="2">
        <f t="shared" si="582"/>
        <v>0</v>
      </c>
      <c r="AY2670" s="2"/>
      <c r="AZ2670" s="2"/>
      <c r="BA2670" s="2">
        <f t="shared" si="583"/>
        <v>0</v>
      </c>
      <c r="BB2670" s="2">
        <f t="shared" si="584"/>
        <v>0</v>
      </c>
      <c r="BC2670" s="2">
        <f t="shared" si="585"/>
        <v>0</v>
      </c>
      <c r="BD2670" s="2">
        <f t="shared" si="586"/>
        <v>1</v>
      </c>
      <c r="BE2670" s="2">
        <f t="shared" si="587"/>
        <v>0</v>
      </c>
      <c r="BF2670" s="2">
        <f t="shared" si="588"/>
        <v>0</v>
      </c>
      <c r="BG2670" s="2">
        <f t="shared" si="589"/>
        <v>0</v>
      </c>
      <c r="BH2670" s="2">
        <f t="shared" si="590"/>
        <v>0</v>
      </c>
    </row>
    <row r="2671" spans="1:60" x14ac:dyDescent="0.2">
      <c r="A2671" s="2">
        <v>2668</v>
      </c>
      <c r="B2671" s="2" t="s">
        <v>2916</v>
      </c>
      <c r="C2671" s="2" t="s">
        <v>2962</v>
      </c>
      <c r="D2671" s="2" t="s">
        <v>3000</v>
      </c>
      <c r="E2671" s="2">
        <v>5</v>
      </c>
      <c r="F2671" s="2">
        <v>11</v>
      </c>
      <c r="G2671" s="2">
        <v>0</v>
      </c>
      <c r="H2671" s="2" t="s">
        <v>2998</v>
      </c>
      <c r="I2671" s="2">
        <v>126720</v>
      </c>
      <c r="J2671" s="2">
        <v>0</v>
      </c>
      <c r="K2671" s="2"/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2"/>
      <c r="AL2671" s="5">
        <v>485000</v>
      </c>
      <c r="AM2671" s="5">
        <v>388000</v>
      </c>
      <c r="AN2671" s="2"/>
      <c r="AO2671" s="2">
        <f t="shared" si="577"/>
        <v>0</v>
      </c>
      <c r="AP2671" s="2">
        <f t="shared" si="578"/>
        <v>0</v>
      </c>
      <c r="AQ2671" s="2">
        <f t="shared" si="579"/>
        <v>0</v>
      </c>
      <c r="AR2671" s="2"/>
      <c r="AS2671" s="2"/>
      <c r="AT2671" s="2"/>
      <c r="AU2671" s="2"/>
      <c r="AV2671" s="2">
        <f t="shared" si="580"/>
        <v>0</v>
      </c>
      <c r="AW2671" s="2">
        <f t="shared" si="581"/>
        <v>0</v>
      </c>
      <c r="AX2671" s="2">
        <f t="shared" si="582"/>
        <v>0</v>
      </c>
      <c r="AY2671" s="2"/>
      <c r="AZ2671" s="2"/>
      <c r="BA2671" s="2">
        <f t="shared" si="583"/>
        <v>0</v>
      </c>
      <c r="BB2671" s="2">
        <f t="shared" si="584"/>
        <v>0</v>
      </c>
      <c r="BC2671" s="2">
        <f t="shared" si="585"/>
        <v>0</v>
      </c>
      <c r="BD2671" s="2">
        <f t="shared" si="586"/>
        <v>1</v>
      </c>
      <c r="BE2671" s="2">
        <f t="shared" si="587"/>
        <v>0</v>
      </c>
      <c r="BF2671" s="2">
        <f t="shared" si="588"/>
        <v>0</v>
      </c>
      <c r="BG2671" s="2">
        <f t="shared" si="589"/>
        <v>0</v>
      </c>
      <c r="BH2671" s="2">
        <f t="shared" si="590"/>
        <v>0</v>
      </c>
    </row>
    <row r="2672" spans="1:60" x14ac:dyDescent="0.2">
      <c r="A2672" s="2">
        <v>2669</v>
      </c>
      <c r="B2672" s="2" t="s">
        <v>2916</v>
      </c>
      <c r="C2672" s="2" t="s">
        <v>2962</v>
      </c>
      <c r="D2672" s="2" t="s">
        <v>3001</v>
      </c>
      <c r="E2672" s="2">
        <v>5</v>
      </c>
      <c r="F2672" s="2">
        <v>8</v>
      </c>
      <c r="G2672" s="2">
        <v>0</v>
      </c>
      <c r="H2672" s="2" t="s">
        <v>2998</v>
      </c>
      <c r="I2672" s="2">
        <v>126720</v>
      </c>
      <c r="J2672" s="2">
        <v>0</v>
      </c>
      <c r="K2672" s="2"/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4">
        <v>0</v>
      </c>
      <c r="AK2672" s="2"/>
      <c r="AL2672" s="5">
        <v>81900</v>
      </c>
      <c r="AM2672" s="5">
        <v>72900</v>
      </c>
      <c r="AN2672" s="2"/>
      <c r="AO2672" s="2">
        <f t="shared" si="577"/>
        <v>0</v>
      </c>
      <c r="AP2672" s="2">
        <f t="shared" si="578"/>
        <v>0</v>
      </c>
      <c r="AQ2672" s="2">
        <f t="shared" si="579"/>
        <v>0</v>
      </c>
      <c r="AR2672" s="2"/>
      <c r="AS2672" s="2"/>
      <c r="AT2672" s="2"/>
      <c r="AU2672" s="2"/>
      <c r="AV2672" s="2">
        <f t="shared" si="580"/>
        <v>0</v>
      </c>
      <c r="AW2672" s="2">
        <f t="shared" si="581"/>
        <v>0</v>
      </c>
      <c r="AX2672" s="2">
        <f t="shared" si="582"/>
        <v>0</v>
      </c>
      <c r="AY2672" s="2"/>
      <c r="AZ2672" s="2"/>
      <c r="BA2672" s="2">
        <f t="shared" si="583"/>
        <v>0</v>
      </c>
      <c r="BB2672" s="2">
        <f t="shared" si="584"/>
        <v>0</v>
      </c>
      <c r="BC2672" s="2">
        <f t="shared" si="585"/>
        <v>0</v>
      </c>
      <c r="BD2672" s="2">
        <f t="shared" si="586"/>
        <v>1</v>
      </c>
      <c r="BE2672" s="2">
        <f t="shared" si="587"/>
        <v>0</v>
      </c>
      <c r="BF2672" s="2">
        <f t="shared" si="588"/>
        <v>0</v>
      </c>
      <c r="BG2672" s="2">
        <f t="shared" si="589"/>
        <v>0</v>
      </c>
      <c r="BH2672" s="2">
        <f t="shared" si="590"/>
        <v>0</v>
      </c>
    </row>
    <row r="2673" spans="1:60" x14ac:dyDescent="0.2">
      <c r="A2673" s="2">
        <v>2670</v>
      </c>
      <c r="B2673" s="2" t="s">
        <v>2916</v>
      </c>
      <c r="C2673" s="2" t="s">
        <v>2962</v>
      </c>
      <c r="D2673" s="2" t="s">
        <v>3002</v>
      </c>
      <c r="E2673" s="2">
        <v>5</v>
      </c>
      <c r="F2673" s="2">
        <v>7</v>
      </c>
      <c r="G2673" s="2">
        <v>0</v>
      </c>
      <c r="H2673" s="2" t="s">
        <v>2998</v>
      </c>
      <c r="I2673" s="2">
        <v>126720</v>
      </c>
      <c r="J2673" s="2">
        <v>0</v>
      </c>
      <c r="K2673" s="2"/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2"/>
      <c r="AL2673" s="5">
        <v>65600</v>
      </c>
      <c r="AM2673" s="5">
        <v>62500</v>
      </c>
      <c r="AN2673" s="2"/>
      <c r="AO2673" s="2">
        <f t="shared" si="577"/>
        <v>0</v>
      </c>
      <c r="AP2673" s="2">
        <f t="shared" si="578"/>
        <v>0</v>
      </c>
      <c r="AQ2673" s="2">
        <f t="shared" si="579"/>
        <v>0</v>
      </c>
      <c r="AR2673" s="2"/>
      <c r="AS2673" s="2"/>
      <c r="AT2673" s="2"/>
      <c r="AU2673" s="2"/>
      <c r="AV2673" s="2">
        <f t="shared" si="580"/>
        <v>0</v>
      </c>
      <c r="AW2673" s="2">
        <f t="shared" si="581"/>
        <v>0</v>
      </c>
      <c r="AX2673" s="2">
        <f t="shared" si="582"/>
        <v>0</v>
      </c>
      <c r="AY2673" s="2"/>
      <c r="AZ2673" s="2"/>
      <c r="BA2673" s="2">
        <f t="shared" si="583"/>
        <v>0</v>
      </c>
      <c r="BB2673" s="2">
        <f t="shared" si="584"/>
        <v>0</v>
      </c>
      <c r="BC2673" s="2">
        <f t="shared" si="585"/>
        <v>0</v>
      </c>
      <c r="BD2673" s="2">
        <f t="shared" si="586"/>
        <v>1</v>
      </c>
      <c r="BE2673" s="2">
        <f t="shared" si="587"/>
        <v>0</v>
      </c>
      <c r="BF2673" s="2">
        <f t="shared" si="588"/>
        <v>0</v>
      </c>
      <c r="BG2673" s="2">
        <f t="shared" si="589"/>
        <v>0</v>
      </c>
      <c r="BH2673" s="2">
        <f t="shared" si="590"/>
        <v>0</v>
      </c>
    </row>
    <row r="2674" spans="1:60" x14ac:dyDescent="0.2">
      <c r="A2674" s="2">
        <v>2671</v>
      </c>
      <c r="B2674" s="2" t="s">
        <v>2916</v>
      </c>
      <c r="C2674" s="2" t="s">
        <v>2962</v>
      </c>
      <c r="D2674" s="2" t="s">
        <v>3003</v>
      </c>
      <c r="E2674" s="2">
        <v>5</v>
      </c>
      <c r="F2674" s="2">
        <v>4</v>
      </c>
      <c r="G2674" s="2">
        <v>0</v>
      </c>
      <c r="H2674" s="2" t="s">
        <v>2998</v>
      </c>
      <c r="I2674" s="2">
        <v>126720</v>
      </c>
      <c r="J2674" s="2">
        <v>0</v>
      </c>
      <c r="K2674" s="2"/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2"/>
      <c r="AL2674" s="5">
        <v>297000</v>
      </c>
      <c r="AM2674" s="5">
        <v>208000</v>
      </c>
      <c r="AN2674" s="2"/>
      <c r="AO2674" s="2">
        <f t="shared" si="577"/>
        <v>0</v>
      </c>
      <c r="AP2674" s="2">
        <f t="shared" si="578"/>
        <v>0</v>
      </c>
      <c r="AQ2674" s="2">
        <f t="shared" si="579"/>
        <v>0</v>
      </c>
      <c r="AR2674" s="2"/>
      <c r="AS2674" s="2"/>
      <c r="AT2674" s="2"/>
      <c r="AU2674" s="2"/>
      <c r="AV2674" s="2">
        <f t="shared" si="580"/>
        <v>0</v>
      </c>
      <c r="AW2674" s="2">
        <f t="shared" si="581"/>
        <v>0</v>
      </c>
      <c r="AX2674" s="2">
        <f t="shared" si="582"/>
        <v>0</v>
      </c>
      <c r="AY2674" s="2"/>
      <c r="AZ2674" s="2"/>
      <c r="BA2674" s="2">
        <f t="shared" si="583"/>
        <v>0</v>
      </c>
      <c r="BB2674" s="2">
        <f t="shared" si="584"/>
        <v>0</v>
      </c>
      <c r="BC2674" s="2">
        <f t="shared" si="585"/>
        <v>0</v>
      </c>
      <c r="BD2674" s="2">
        <f t="shared" si="586"/>
        <v>1</v>
      </c>
      <c r="BE2674" s="2">
        <f t="shared" si="587"/>
        <v>0</v>
      </c>
      <c r="BF2674" s="2">
        <f t="shared" si="588"/>
        <v>0</v>
      </c>
      <c r="BG2674" s="2">
        <f t="shared" si="589"/>
        <v>0</v>
      </c>
      <c r="BH2674" s="2">
        <f t="shared" si="590"/>
        <v>0</v>
      </c>
    </row>
    <row r="2675" spans="1:60" x14ac:dyDescent="0.2">
      <c r="A2675" s="2">
        <v>2672</v>
      </c>
      <c r="B2675" s="2" t="s">
        <v>2916</v>
      </c>
      <c r="C2675" s="2" t="s">
        <v>2962</v>
      </c>
      <c r="D2675" s="2" t="s">
        <v>3004</v>
      </c>
      <c r="E2675" s="2">
        <v>4</v>
      </c>
      <c r="F2675" s="2">
        <v>8</v>
      </c>
      <c r="G2675" s="2">
        <v>2</v>
      </c>
      <c r="H2675" s="2" t="s">
        <v>83</v>
      </c>
      <c r="I2675" s="2">
        <v>84960</v>
      </c>
      <c r="J2675" s="2">
        <v>1000</v>
      </c>
      <c r="K2675" s="2"/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1</v>
      </c>
      <c r="AA2675" s="2">
        <v>0</v>
      </c>
      <c r="AB2675" s="2">
        <v>0</v>
      </c>
      <c r="AC2675" s="2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2"/>
      <c r="AL2675" s="5">
        <v>7370</v>
      </c>
      <c r="AM2675" s="5">
        <v>6130</v>
      </c>
      <c r="AN2675" s="2"/>
      <c r="AO2675" s="2">
        <f t="shared" si="577"/>
        <v>0</v>
      </c>
      <c r="AP2675" s="2">
        <f t="shared" si="578"/>
        <v>0</v>
      </c>
      <c r="AQ2675" s="2">
        <f t="shared" si="579"/>
        <v>0</v>
      </c>
      <c r="AR2675" s="2"/>
      <c r="AS2675" s="2"/>
      <c r="AT2675" s="2"/>
      <c r="AU2675" s="2"/>
      <c r="AV2675" s="2">
        <f t="shared" si="580"/>
        <v>0</v>
      </c>
      <c r="AW2675" s="2">
        <f t="shared" si="581"/>
        <v>0</v>
      </c>
      <c r="AX2675" s="2">
        <f t="shared" si="582"/>
        <v>1</v>
      </c>
      <c r="AY2675" s="2"/>
      <c r="AZ2675" s="2"/>
      <c r="BA2675" s="2">
        <f t="shared" si="583"/>
        <v>3</v>
      </c>
      <c r="BB2675" s="2">
        <f t="shared" si="584"/>
        <v>0</v>
      </c>
      <c r="BC2675" s="2">
        <f t="shared" si="585"/>
        <v>0</v>
      </c>
      <c r="BD2675" s="2">
        <f t="shared" si="586"/>
        <v>1</v>
      </c>
      <c r="BE2675" s="2">
        <f t="shared" si="587"/>
        <v>0</v>
      </c>
      <c r="BF2675" s="2">
        <f t="shared" si="588"/>
        <v>0</v>
      </c>
      <c r="BG2675" s="2">
        <f t="shared" si="589"/>
        <v>1</v>
      </c>
      <c r="BH2675" s="2">
        <f t="shared" si="590"/>
        <v>4</v>
      </c>
    </row>
    <row r="2676" spans="1:60" x14ac:dyDescent="0.2">
      <c r="A2676" s="2">
        <v>2673</v>
      </c>
      <c r="B2676" s="2" t="s">
        <v>2916</v>
      </c>
      <c r="C2676" s="2" t="s">
        <v>2962</v>
      </c>
      <c r="D2676" s="2" t="s">
        <v>3005</v>
      </c>
      <c r="E2676" s="2">
        <v>4</v>
      </c>
      <c r="F2676" s="2">
        <v>8</v>
      </c>
      <c r="G2676" s="2">
        <v>2</v>
      </c>
      <c r="H2676" s="2" t="s">
        <v>83</v>
      </c>
      <c r="I2676" s="2">
        <v>84960</v>
      </c>
      <c r="J2676" s="2">
        <v>1000</v>
      </c>
      <c r="K2676" s="2"/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1</v>
      </c>
      <c r="AA2676" s="2">
        <v>0</v>
      </c>
      <c r="AB2676" s="2">
        <v>0</v>
      </c>
      <c r="AC2676" s="2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2"/>
      <c r="AL2676" s="5">
        <v>5400</v>
      </c>
      <c r="AM2676" s="5">
        <v>4400</v>
      </c>
      <c r="AN2676" s="2"/>
      <c r="AO2676" s="2">
        <f t="shared" si="577"/>
        <v>0</v>
      </c>
      <c r="AP2676" s="2">
        <f t="shared" si="578"/>
        <v>0</v>
      </c>
      <c r="AQ2676" s="2">
        <f t="shared" si="579"/>
        <v>0</v>
      </c>
      <c r="AR2676" s="2"/>
      <c r="AS2676" s="2"/>
      <c r="AT2676" s="2"/>
      <c r="AU2676" s="2"/>
      <c r="AV2676" s="2">
        <f t="shared" si="580"/>
        <v>0</v>
      </c>
      <c r="AW2676" s="2">
        <f t="shared" si="581"/>
        <v>0</v>
      </c>
      <c r="AX2676" s="2">
        <f t="shared" si="582"/>
        <v>1</v>
      </c>
      <c r="AY2676" s="2"/>
      <c r="AZ2676" s="2"/>
      <c r="BA2676" s="2">
        <f t="shared" si="583"/>
        <v>3</v>
      </c>
      <c r="BB2676" s="2">
        <f t="shared" si="584"/>
        <v>0</v>
      </c>
      <c r="BC2676" s="2">
        <f t="shared" si="585"/>
        <v>0</v>
      </c>
      <c r="BD2676" s="2">
        <f t="shared" si="586"/>
        <v>1</v>
      </c>
      <c r="BE2676" s="2">
        <f t="shared" si="587"/>
        <v>0</v>
      </c>
      <c r="BF2676" s="2">
        <f t="shared" si="588"/>
        <v>0</v>
      </c>
      <c r="BG2676" s="2">
        <f t="shared" si="589"/>
        <v>1</v>
      </c>
      <c r="BH2676" s="2">
        <f t="shared" si="590"/>
        <v>4</v>
      </c>
    </row>
    <row r="2677" spans="1:60" x14ac:dyDescent="0.2">
      <c r="A2677" s="2">
        <v>2674</v>
      </c>
      <c r="B2677" s="2" t="s">
        <v>2916</v>
      </c>
      <c r="C2677" s="2" t="s">
        <v>2962</v>
      </c>
      <c r="D2677" s="2" t="s">
        <v>3006</v>
      </c>
      <c r="E2677" s="2">
        <v>4</v>
      </c>
      <c r="F2677" s="2">
        <v>7</v>
      </c>
      <c r="G2677" s="2">
        <v>5</v>
      </c>
      <c r="H2677" s="2" t="s">
        <v>158</v>
      </c>
      <c r="I2677" s="2">
        <v>30240</v>
      </c>
      <c r="J2677" s="2">
        <v>200</v>
      </c>
      <c r="K2677" s="2"/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2"/>
      <c r="AL2677" s="5">
        <v>248000</v>
      </c>
      <c r="AM2677" s="5">
        <v>200000</v>
      </c>
      <c r="AN2677" s="2"/>
      <c r="AO2677" s="2">
        <f t="shared" si="577"/>
        <v>0</v>
      </c>
      <c r="AP2677" s="2">
        <f t="shared" si="578"/>
        <v>0</v>
      </c>
      <c r="AQ2677" s="2">
        <f t="shared" si="579"/>
        <v>0</v>
      </c>
      <c r="AR2677" s="2"/>
      <c r="AS2677" s="2"/>
      <c r="AT2677" s="2"/>
      <c r="AU2677" s="2"/>
      <c r="AV2677" s="2">
        <f t="shared" si="580"/>
        <v>0</v>
      </c>
      <c r="AW2677" s="2">
        <f t="shared" si="581"/>
        <v>0</v>
      </c>
      <c r="AX2677" s="2">
        <f t="shared" si="582"/>
        <v>0</v>
      </c>
      <c r="AY2677" s="2"/>
      <c r="AZ2677" s="2"/>
      <c r="BA2677" s="2">
        <f t="shared" si="583"/>
        <v>0</v>
      </c>
      <c r="BB2677" s="2">
        <f t="shared" si="584"/>
        <v>0</v>
      </c>
      <c r="BC2677" s="2">
        <f t="shared" si="585"/>
        <v>0</v>
      </c>
      <c r="BD2677" s="2">
        <f t="shared" si="586"/>
        <v>1</v>
      </c>
      <c r="BE2677" s="2">
        <f t="shared" si="587"/>
        <v>1</v>
      </c>
      <c r="BF2677" s="2">
        <f t="shared" si="588"/>
        <v>1</v>
      </c>
      <c r="BG2677" s="2">
        <f t="shared" si="589"/>
        <v>0</v>
      </c>
      <c r="BH2677" s="2">
        <f t="shared" si="590"/>
        <v>0</v>
      </c>
    </row>
    <row r="2678" spans="1:60" x14ac:dyDescent="0.2">
      <c r="A2678" s="2">
        <v>2675</v>
      </c>
      <c r="B2678" s="2" t="s">
        <v>2916</v>
      </c>
      <c r="C2678" s="2" t="s">
        <v>2962</v>
      </c>
      <c r="D2678" s="2" t="s">
        <v>3007</v>
      </c>
      <c r="E2678" s="2">
        <v>4</v>
      </c>
      <c r="F2678" s="2">
        <v>8</v>
      </c>
      <c r="G2678" s="2">
        <v>2</v>
      </c>
      <c r="H2678" s="2" t="s">
        <v>83</v>
      </c>
      <c r="I2678" s="2">
        <v>84960</v>
      </c>
      <c r="J2678" s="2">
        <v>1000</v>
      </c>
      <c r="K2678" s="2"/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1</v>
      </c>
      <c r="AA2678" s="2">
        <v>0</v>
      </c>
      <c r="AB2678" s="2">
        <v>0</v>
      </c>
      <c r="AC2678" s="2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2"/>
      <c r="AL2678" s="5">
        <v>4040</v>
      </c>
      <c r="AM2678" s="5">
        <v>3550</v>
      </c>
      <c r="AN2678" s="2"/>
      <c r="AO2678" s="2">
        <f t="shared" si="577"/>
        <v>0</v>
      </c>
      <c r="AP2678" s="2">
        <f t="shared" si="578"/>
        <v>0</v>
      </c>
      <c r="AQ2678" s="2">
        <f t="shared" si="579"/>
        <v>0</v>
      </c>
      <c r="AR2678" s="2"/>
      <c r="AS2678" s="2"/>
      <c r="AT2678" s="2"/>
      <c r="AU2678" s="2"/>
      <c r="AV2678" s="2">
        <f t="shared" si="580"/>
        <v>0</v>
      </c>
      <c r="AW2678" s="2">
        <f t="shared" si="581"/>
        <v>0</v>
      </c>
      <c r="AX2678" s="2">
        <f t="shared" si="582"/>
        <v>1</v>
      </c>
      <c r="AY2678" s="2"/>
      <c r="AZ2678" s="2"/>
      <c r="BA2678" s="2">
        <f t="shared" si="583"/>
        <v>3</v>
      </c>
      <c r="BB2678" s="2">
        <f t="shared" si="584"/>
        <v>0</v>
      </c>
      <c r="BC2678" s="2">
        <f t="shared" si="585"/>
        <v>0</v>
      </c>
      <c r="BD2678" s="2">
        <f t="shared" si="586"/>
        <v>1</v>
      </c>
      <c r="BE2678" s="2">
        <f t="shared" si="587"/>
        <v>0</v>
      </c>
      <c r="BF2678" s="2">
        <f t="shared" si="588"/>
        <v>0</v>
      </c>
      <c r="BG2678" s="2">
        <f t="shared" si="589"/>
        <v>1</v>
      </c>
      <c r="BH2678" s="2">
        <f t="shared" si="590"/>
        <v>4</v>
      </c>
    </row>
    <row r="2679" spans="1:60" x14ac:dyDescent="0.2">
      <c r="A2679" s="2">
        <v>2676</v>
      </c>
      <c r="B2679" s="2" t="s">
        <v>2916</v>
      </c>
      <c r="C2679" s="2" t="s">
        <v>2962</v>
      </c>
      <c r="D2679" s="2" t="s">
        <v>3008</v>
      </c>
      <c r="E2679" s="2">
        <v>4</v>
      </c>
      <c r="F2679" s="2">
        <v>9</v>
      </c>
      <c r="G2679" s="2">
        <v>7</v>
      </c>
      <c r="H2679" s="2" t="s">
        <v>158</v>
      </c>
      <c r="I2679" s="2">
        <v>30240</v>
      </c>
      <c r="J2679" s="2">
        <v>100</v>
      </c>
      <c r="K2679" s="2"/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2"/>
      <c r="AL2679" s="5">
        <v>204000</v>
      </c>
      <c r="AM2679" s="5">
        <v>154000</v>
      </c>
      <c r="AN2679" s="2"/>
      <c r="AO2679" s="2">
        <f t="shared" si="577"/>
        <v>0</v>
      </c>
      <c r="AP2679" s="2">
        <f t="shared" si="578"/>
        <v>0</v>
      </c>
      <c r="AQ2679" s="2">
        <f t="shared" si="579"/>
        <v>0</v>
      </c>
      <c r="AR2679" s="2"/>
      <c r="AS2679" s="2"/>
      <c r="AT2679" s="2"/>
      <c r="AU2679" s="2"/>
      <c r="AV2679" s="2">
        <f t="shared" si="580"/>
        <v>0</v>
      </c>
      <c r="AW2679" s="2">
        <f t="shared" si="581"/>
        <v>0</v>
      </c>
      <c r="AX2679" s="2">
        <f t="shared" si="582"/>
        <v>0</v>
      </c>
      <c r="AY2679" s="2"/>
      <c r="AZ2679" s="2"/>
      <c r="BA2679" s="2">
        <f t="shared" si="583"/>
        <v>0</v>
      </c>
      <c r="BB2679" s="2">
        <f t="shared" si="584"/>
        <v>0</v>
      </c>
      <c r="BC2679" s="2">
        <f t="shared" si="585"/>
        <v>0</v>
      </c>
      <c r="BD2679" s="2">
        <f t="shared" si="586"/>
        <v>1</v>
      </c>
      <c r="BE2679" s="2">
        <f t="shared" si="587"/>
        <v>0</v>
      </c>
      <c r="BF2679" s="2">
        <f t="shared" si="588"/>
        <v>1</v>
      </c>
      <c r="BG2679" s="2">
        <f t="shared" si="589"/>
        <v>0</v>
      </c>
      <c r="BH2679" s="2">
        <f t="shared" si="590"/>
        <v>0</v>
      </c>
    </row>
    <row r="2680" spans="1:60" x14ac:dyDescent="0.2">
      <c r="A2680" s="2">
        <v>2677</v>
      </c>
      <c r="B2680" s="2" t="s">
        <v>2916</v>
      </c>
      <c r="C2680" s="2" t="s">
        <v>2962</v>
      </c>
      <c r="D2680" s="2" t="s">
        <v>3009</v>
      </c>
      <c r="E2680" s="2">
        <v>4</v>
      </c>
      <c r="F2680" s="2">
        <v>8</v>
      </c>
      <c r="G2680" s="2">
        <v>2</v>
      </c>
      <c r="H2680" s="2" t="s">
        <v>83</v>
      </c>
      <c r="I2680" s="2">
        <v>84960</v>
      </c>
      <c r="J2680" s="2">
        <v>1000</v>
      </c>
      <c r="K2680" s="2"/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1</v>
      </c>
      <c r="AA2680" s="2">
        <v>0</v>
      </c>
      <c r="AB2680" s="2">
        <v>0</v>
      </c>
      <c r="AC2680" s="2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4">
        <v>0</v>
      </c>
      <c r="AK2680" s="2"/>
      <c r="AL2680" s="5">
        <v>5540</v>
      </c>
      <c r="AM2680" s="5">
        <v>3700</v>
      </c>
      <c r="AN2680" s="2"/>
      <c r="AO2680" s="2">
        <f t="shared" si="577"/>
        <v>0</v>
      </c>
      <c r="AP2680" s="2">
        <f t="shared" si="578"/>
        <v>0</v>
      </c>
      <c r="AQ2680" s="2">
        <f t="shared" si="579"/>
        <v>0</v>
      </c>
      <c r="AR2680" s="2"/>
      <c r="AS2680" s="2"/>
      <c r="AT2680" s="2"/>
      <c r="AU2680" s="2"/>
      <c r="AV2680" s="2">
        <f t="shared" si="580"/>
        <v>0</v>
      </c>
      <c r="AW2680" s="2">
        <f t="shared" si="581"/>
        <v>0</v>
      </c>
      <c r="AX2680" s="2">
        <f t="shared" si="582"/>
        <v>1</v>
      </c>
      <c r="AY2680" s="2"/>
      <c r="AZ2680" s="2"/>
      <c r="BA2680" s="2">
        <f t="shared" si="583"/>
        <v>3</v>
      </c>
      <c r="BB2680" s="2">
        <f t="shared" si="584"/>
        <v>0</v>
      </c>
      <c r="BC2680" s="2">
        <f t="shared" si="585"/>
        <v>0</v>
      </c>
      <c r="BD2680" s="2">
        <f t="shared" si="586"/>
        <v>1</v>
      </c>
      <c r="BE2680" s="2">
        <f t="shared" si="587"/>
        <v>0</v>
      </c>
      <c r="BF2680" s="2">
        <f t="shared" si="588"/>
        <v>0</v>
      </c>
      <c r="BG2680" s="2">
        <f t="shared" si="589"/>
        <v>1</v>
      </c>
      <c r="BH2680" s="2">
        <f t="shared" si="590"/>
        <v>4</v>
      </c>
    </row>
    <row r="2681" spans="1:60" x14ac:dyDescent="0.2">
      <c r="A2681" s="2">
        <v>2678</v>
      </c>
      <c r="B2681" s="2" t="s">
        <v>2916</v>
      </c>
      <c r="C2681" s="2" t="s">
        <v>2962</v>
      </c>
      <c r="D2681" s="2" t="s">
        <v>3010</v>
      </c>
      <c r="E2681" s="2">
        <v>4</v>
      </c>
      <c r="F2681" s="2">
        <v>8</v>
      </c>
      <c r="G2681" s="2">
        <v>3</v>
      </c>
      <c r="H2681" s="2" t="s">
        <v>83</v>
      </c>
      <c r="I2681" s="2">
        <v>84960</v>
      </c>
      <c r="J2681" s="2">
        <v>1000</v>
      </c>
      <c r="K2681" s="2"/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1</v>
      </c>
      <c r="AA2681" s="2">
        <v>0</v>
      </c>
      <c r="AB2681" s="2">
        <v>0</v>
      </c>
      <c r="AC2681" s="2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2"/>
      <c r="AL2681" s="5">
        <v>7150</v>
      </c>
      <c r="AM2681" s="5">
        <v>11200</v>
      </c>
      <c r="AN2681" s="2"/>
      <c r="AO2681" s="2">
        <f t="shared" si="577"/>
        <v>0</v>
      </c>
      <c r="AP2681" s="2">
        <f t="shared" si="578"/>
        <v>0</v>
      </c>
      <c r="AQ2681" s="2">
        <f t="shared" si="579"/>
        <v>0</v>
      </c>
      <c r="AR2681" s="2"/>
      <c r="AS2681" s="2"/>
      <c r="AT2681" s="2"/>
      <c r="AU2681" s="2"/>
      <c r="AV2681" s="2">
        <f t="shared" si="580"/>
        <v>0</v>
      </c>
      <c r="AW2681" s="2">
        <f t="shared" si="581"/>
        <v>0</v>
      </c>
      <c r="AX2681" s="2">
        <f t="shared" si="582"/>
        <v>1</v>
      </c>
      <c r="AY2681" s="2"/>
      <c r="AZ2681" s="2"/>
      <c r="BA2681" s="2">
        <f t="shared" si="583"/>
        <v>3</v>
      </c>
      <c r="BB2681" s="2">
        <f t="shared" si="584"/>
        <v>0</v>
      </c>
      <c r="BC2681" s="2">
        <f t="shared" si="585"/>
        <v>1</v>
      </c>
      <c r="BD2681" s="2">
        <f t="shared" si="586"/>
        <v>1</v>
      </c>
      <c r="BE2681" s="2">
        <f t="shared" si="587"/>
        <v>0</v>
      </c>
      <c r="BF2681" s="2">
        <f t="shared" si="588"/>
        <v>1</v>
      </c>
      <c r="BG2681" s="2">
        <f t="shared" si="589"/>
        <v>4</v>
      </c>
      <c r="BH2681" s="2">
        <f t="shared" si="590"/>
        <v>7</v>
      </c>
    </row>
    <row r="2682" spans="1:60" x14ac:dyDescent="0.2">
      <c r="A2682" s="2">
        <v>2679</v>
      </c>
      <c r="B2682" s="2" t="s">
        <v>2916</v>
      </c>
      <c r="C2682" s="2" t="s">
        <v>2962</v>
      </c>
      <c r="D2682" s="2" t="s">
        <v>3011</v>
      </c>
      <c r="E2682" s="2">
        <v>4</v>
      </c>
      <c r="F2682" s="2">
        <v>10</v>
      </c>
      <c r="G2682" s="2">
        <v>8</v>
      </c>
      <c r="H2682" s="2" t="s">
        <v>158</v>
      </c>
      <c r="I2682" s="2">
        <v>30240</v>
      </c>
      <c r="J2682" s="2">
        <v>1000</v>
      </c>
      <c r="K2682" s="2"/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2"/>
      <c r="AL2682" s="5">
        <v>24200</v>
      </c>
      <c r="AM2682" s="5">
        <v>9360</v>
      </c>
      <c r="AN2682" s="2"/>
      <c r="AO2682" s="2">
        <f t="shared" si="577"/>
        <v>0</v>
      </c>
      <c r="AP2682" s="2">
        <f t="shared" si="578"/>
        <v>0</v>
      </c>
      <c r="AQ2682" s="2">
        <f t="shared" si="579"/>
        <v>0</v>
      </c>
      <c r="AR2682" s="2"/>
      <c r="AS2682" s="2"/>
      <c r="AT2682" s="2"/>
      <c r="AU2682" s="2"/>
      <c r="AV2682" s="2">
        <f t="shared" si="580"/>
        <v>0</v>
      </c>
      <c r="AW2682" s="2">
        <f t="shared" si="581"/>
        <v>0</v>
      </c>
      <c r="AX2682" s="2">
        <f t="shared" si="582"/>
        <v>0</v>
      </c>
      <c r="AY2682" s="2"/>
      <c r="AZ2682" s="2"/>
      <c r="BA2682" s="2">
        <f t="shared" si="583"/>
        <v>0</v>
      </c>
      <c r="BB2682" s="2">
        <f t="shared" si="584"/>
        <v>0</v>
      </c>
      <c r="BC2682" s="2">
        <f t="shared" si="585"/>
        <v>0</v>
      </c>
      <c r="BD2682" s="2">
        <f t="shared" si="586"/>
        <v>1</v>
      </c>
      <c r="BE2682" s="2">
        <f t="shared" si="587"/>
        <v>0</v>
      </c>
      <c r="BF2682" s="2">
        <f t="shared" si="588"/>
        <v>1</v>
      </c>
      <c r="BG2682" s="2">
        <f t="shared" si="589"/>
        <v>0</v>
      </c>
      <c r="BH2682" s="2">
        <f t="shared" si="590"/>
        <v>0</v>
      </c>
    </row>
    <row r="2683" spans="1:60" x14ac:dyDescent="0.2">
      <c r="A2683" s="2">
        <v>2680</v>
      </c>
      <c r="B2683" s="2" t="s">
        <v>2916</v>
      </c>
      <c r="C2683" s="2" t="s">
        <v>2962</v>
      </c>
      <c r="D2683" s="2" t="s">
        <v>3012</v>
      </c>
      <c r="E2683" s="2">
        <v>4</v>
      </c>
      <c r="F2683" s="2">
        <v>9</v>
      </c>
      <c r="G2683" s="2">
        <v>3</v>
      </c>
      <c r="H2683" s="2" t="s">
        <v>83</v>
      </c>
      <c r="I2683" s="2">
        <v>84960</v>
      </c>
      <c r="J2683" s="2">
        <v>1000</v>
      </c>
      <c r="K2683" s="2"/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1</v>
      </c>
      <c r="AA2683" s="2">
        <v>0</v>
      </c>
      <c r="AB2683" s="2">
        <v>0</v>
      </c>
      <c r="AC2683" s="2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2"/>
      <c r="AL2683" s="5">
        <v>18100</v>
      </c>
      <c r="AM2683" s="5">
        <v>6480</v>
      </c>
      <c r="AN2683" s="2"/>
      <c r="AO2683" s="2">
        <f t="shared" si="577"/>
        <v>0</v>
      </c>
      <c r="AP2683" s="2">
        <f t="shared" si="578"/>
        <v>0</v>
      </c>
      <c r="AQ2683" s="2">
        <f t="shared" si="579"/>
        <v>0</v>
      </c>
      <c r="AR2683" s="2"/>
      <c r="AS2683" s="2"/>
      <c r="AT2683" s="2"/>
      <c r="AU2683" s="2"/>
      <c r="AV2683" s="2">
        <f t="shared" si="580"/>
        <v>0</v>
      </c>
      <c r="AW2683" s="2">
        <f t="shared" si="581"/>
        <v>0</v>
      </c>
      <c r="AX2683" s="2">
        <f t="shared" si="582"/>
        <v>1</v>
      </c>
      <c r="AY2683" s="2"/>
      <c r="AZ2683" s="2"/>
      <c r="BA2683" s="2">
        <f t="shared" si="583"/>
        <v>3</v>
      </c>
      <c r="BB2683" s="2">
        <f t="shared" si="584"/>
        <v>0</v>
      </c>
      <c r="BC2683" s="2">
        <f t="shared" si="585"/>
        <v>0</v>
      </c>
      <c r="BD2683" s="2">
        <f t="shared" si="586"/>
        <v>1</v>
      </c>
      <c r="BE2683" s="2">
        <f t="shared" si="587"/>
        <v>0</v>
      </c>
      <c r="BF2683" s="2">
        <f t="shared" si="588"/>
        <v>1</v>
      </c>
      <c r="BG2683" s="2">
        <f t="shared" si="589"/>
        <v>3</v>
      </c>
      <c r="BH2683" s="2">
        <f t="shared" si="590"/>
        <v>6</v>
      </c>
    </row>
    <row r="2684" spans="1:60" x14ac:dyDescent="0.2">
      <c r="A2684" s="2">
        <v>2681</v>
      </c>
      <c r="B2684" s="2" t="s">
        <v>2916</v>
      </c>
      <c r="C2684" s="2" t="s">
        <v>2962</v>
      </c>
      <c r="D2684" s="2" t="s">
        <v>3013</v>
      </c>
      <c r="E2684" s="2">
        <v>3</v>
      </c>
      <c r="F2684" s="2">
        <v>5</v>
      </c>
      <c r="G2684" s="2">
        <v>3</v>
      </c>
      <c r="H2684" s="2" t="s">
        <v>433</v>
      </c>
      <c r="I2684" s="2">
        <v>31680</v>
      </c>
      <c r="J2684" s="2">
        <v>300</v>
      </c>
      <c r="K2684" s="2"/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2"/>
      <c r="AL2684" s="5">
        <v>20400</v>
      </c>
      <c r="AM2684" s="5">
        <v>17100</v>
      </c>
      <c r="AN2684" s="2"/>
      <c r="AO2684" s="2">
        <f t="shared" si="577"/>
        <v>0</v>
      </c>
      <c r="AP2684" s="2">
        <f t="shared" si="578"/>
        <v>0</v>
      </c>
      <c r="AQ2684" s="2">
        <f t="shared" si="579"/>
        <v>0</v>
      </c>
      <c r="AR2684" s="2"/>
      <c r="AS2684" s="2"/>
      <c r="AT2684" s="2"/>
      <c r="AU2684" s="2"/>
      <c r="AV2684" s="2">
        <f t="shared" si="580"/>
        <v>0</v>
      </c>
      <c r="AW2684" s="2">
        <f t="shared" si="581"/>
        <v>0</v>
      </c>
      <c r="AX2684" s="2">
        <f t="shared" si="582"/>
        <v>0</v>
      </c>
      <c r="AY2684" s="2"/>
      <c r="AZ2684" s="2"/>
      <c r="BA2684" s="2">
        <f t="shared" si="583"/>
        <v>0</v>
      </c>
      <c r="BB2684" s="2">
        <f t="shared" si="584"/>
        <v>0</v>
      </c>
      <c r="BC2684" s="2">
        <f t="shared" si="585"/>
        <v>0</v>
      </c>
      <c r="BD2684" s="2">
        <f t="shared" si="586"/>
        <v>1</v>
      </c>
      <c r="BE2684" s="2">
        <f t="shared" si="587"/>
        <v>1</v>
      </c>
      <c r="BF2684" s="2">
        <f t="shared" si="588"/>
        <v>1</v>
      </c>
      <c r="BG2684" s="2">
        <f t="shared" si="589"/>
        <v>0</v>
      </c>
      <c r="BH2684" s="2">
        <f t="shared" si="590"/>
        <v>0</v>
      </c>
    </row>
    <row r="2685" spans="1:60" x14ac:dyDescent="0.2">
      <c r="A2685" s="2">
        <v>2682</v>
      </c>
      <c r="B2685" s="2" t="s">
        <v>2916</v>
      </c>
      <c r="C2685" s="2" t="s">
        <v>2962</v>
      </c>
      <c r="D2685" s="2" t="s">
        <v>3014</v>
      </c>
      <c r="E2685" s="2">
        <v>3</v>
      </c>
      <c r="F2685" s="2">
        <v>3</v>
      </c>
      <c r="G2685" s="2">
        <v>2</v>
      </c>
      <c r="H2685" s="2" t="s">
        <v>308</v>
      </c>
      <c r="I2685" s="2">
        <v>11520</v>
      </c>
      <c r="J2685" s="2">
        <v>500</v>
      </c>
      <c r="K2685" s="2"/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2"/>
      <c r="AL2685" s="5">
        <v>4500</v>
      </c>
      <c r="AM2685" s="5">
        <v>4300</v>
      </c>
      <c r="AN2685" s="2"/>
      <c r="AO2685" s="2">
        <f t="shared" si="577"/>
        <v>0</v>
      </c>
      <c r="AP2685" s="2">
        <f t="shared" si="578"/>
        <v>0</v>
      </c>
      <c r="AQ2685" s="2">
        <f t="shared" si="579"/>
        <v>0</v>
      </c>
      <c r="AR2685" s="2"/>
      <c r="AS2685" s="2"/>
      <c r="AT2685" s="2"/>
      <c r="AU2685" s="2"/>
      <c r="AV2685" s="2">
        <f t="shared" si="580"/>
        <v>0</v>
      </c>
      <c r="AW2685" s="2">
        <f t="shared" si="581"/>
        <v>0</v>
      </c>
      <c r="AX2685" s="2">
        <f t="shared" si="582"/>
        <v>0</v>
      </c>
      <c r="AY2685" s="2"/>
      <c r="AZ2685" s="2"/>
      <c r="BA2685" s="2">
        <f t="shared" si="583"/>
        <v>0</v>
      </c>
      <c r="BB2685" s="2">
        <f t="shared" si="584"/>
        <v>0</v>
      </c>
      <c r="BC2685" s="2">
        <f t="shared" si="585"/>
        <v>0</v>
      </c>
      <c r="BD2685" s="2">
        <f t="shared" si="586"/>
        <v>1</v>
      </c>
      <c r="BE2685" s="2">
        <f t="shared" si="587"/>
        <v>1</v>
      </c>
      <c r="BF2685" s="2">
        <f t="shared" si="588"/>
        <v>0</v>
      </c>
      <c r="BG2685" s="2">
        <f t="shared" si="589"/>
        <v>0</v>
      </c>
      <c r="BH2685" s="2">
        <f t="shared" si="590"/>
        <v>0</v>
      </c>
    </row>
    <row r="2686" spans="1:60" x14ac:dyDescent="0.2">
      <c r="A2686" s="2">
        <v>2683</v>
      </c>
      <c r="B2686" s="2" t="s">
        <v>2916</v>
      </c>
      <c r="C2686" s="2" t="s">
        <v>2962</v>
      </c>
      <c r="D2686" s="2" t="s">
        <v>3015</v>
      </c>
      <c r="E2686" s="2">
        <v>10</v>
      </c>
      <c r="F2686" s="2">
        <v>11</v>
      </c>
      <c r="G2686" s="2">
        <v>5</v>
      </c>
      <c r="H2686" s="2" t="s">
        <v>3016</v>
      </c>
      <c r="I2686" s="2">
        <v>149760</v>
      </c>
      <c r="J2686" s="2">
        <v>50</v>
      </c>
      <c r="K2686" s="2"/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1</v>
      </c>
      <c r="AA2686" s="2">
        <v>0</v>
      </c>
      <c r="AB2686" s="2">
        <v>0</v>
      </c>
      <c r="AC2686" s="2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2"/>
      <c r="AL2686" s="5">
        <v>954</v>
      </c>
      <c r="AM2686" s="5">
        <v>353</v>
      </c>
      <c r="AN2686" s="2"/>
      <c r="AO2686" s="2">
        <f t="shared" si="577"/>
        <v>0</v>
      </c>
      <c r="AP2686" s="2">
        <f t="shared" si="578"/>
        <v>0</v>
      </c>
      <c r="AQ2686" s="2">
        <f t="shared" si="579"/>
        <v>0</v>
      </c>
      <c r="AR2686" s="2"/>
      <c r="AS2686" s="2"/>
      <c r="AT2686" s="2"/>
      <c r="AU2686" s="2"/>
      <c r="AV2686" s="2">
        <f t="shared" si="580"/>
        <v>0</v>
      </c>
      <c r="AW2686" s="2">
        <f t="shared" si="581"/>
        <v>0</v>
      </c>
      <c r="AX2686" s="2">
        <f t="shared" si="582"/>
        <v>1</v>
      </c>
      <c r="AY2686" s="2"/>
      <c r="AZ2686" s="2"/>
      <c r="BA2686" s="2">
        <f t="shared" si="583"/>
        <v>3</v>
      </c>
      <c r="BB2686" s="2">
        <f t="shared" si="584"/>
        <v>0</v>
      </c>
      <c r="BC2686" s="2">
        <f t="shared" si="585"/>
        <v>0</v>
      </c>
      <c r="BD2686" s="2">
        <f t="shared" si="586"/>
        <v>1</v>
      </c>
      <c r="BE2686" s="2">
        <f t="shared" si="587"/>
        <v>0</v>
      </c>
      <c r="BF2686" s="2">
        <f t="shared" si="588"/>
        <v>1</v>
      </c>
      <c r="BG2686" s="2">
        <f t="shared" si="589"/>
        <v>3</v>
      </c>
      <c r="BH2686" s="2">
        <f t="shared" si="590"/>
        <v>6</v>
      </c>
    </row>
    <row r="2687" spans="1:60" x14ac:dyDescent="0.2">
      <c r="A2687" s="2">
        <v>2684</v>
      </c>
      <c r="B2687" s="2" t="s">
        <v>2916</v>
      </c>
      <c r="C2687" s="2" t="s">
        <v>2962</v>
      </c>
      <c r="D2687" s="2" t="s">
        <v>3017</v>
      </c>
      <c r="E2687" s="2">
        <v>10</v>
      </c>
      <c r="F2687" s="2">
        <v>12</v>
      </c>
      <c r="G2687" s="2">
        <v>5</v>
      </c>
      <c r="H2687" s="2" t="s">
        <v>3016</v>
      </c>
      <c r="I2687" s="2">
        <v>149760</v>
      </c>
      <c r="J2687" s="2">
        <v>50</v>
      </c>
      <c r="K2687" s="2"/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1</v>
      </c>
      <c r="AA2687" s="2">
        <v>0</v>
      </c>
      <c r="AB2687" s="2">
        <v>0</v>
      </c>
      <c r="AC2687" s="2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2"/>
      <c r="AL2687" s="5">
        <v>4440</v>
      </c>
      <c r="AM2687" s="5">
        <v>3920</v>
      </c>
      <c r="AN2687" s="2"/>
      <c r="AO2687" s="2">
        <f t="shared" si="577"/>
        <v>0</v>
      </c>
      <c r="AP2687" s="2">
        <f t="shared" si="578"/>
        <v>0</v>
      </c>
      <c r="AQ2687" s="2">
        <f t="shared" si="579"/>
        <v>0</v>
      </c>
      <c r="AR2687" s="2"/>
      <c r="AS2687" s="2"/>
      <c r="AT2687" s="2"/>
      <c r="AU2687" s="2"/>
      <c r="AV2687" s="2">
        <f t="shared" si="580"/>
        <v>0</v>
      </c>
      <c r="AW2687" s="2">
        <f t="shared" si="581"/>
        <v>0</v>
      </c>
      <c r="AX2687" s="2">
        <f t="shared" si="582"/>
        <v>1</v>
      </c>
      <c r="AY2687" s="2"/>
      <c r="AZ2687" s="2"/>
      <c r="BA2687" s="2">
        <f t="shared" si="583"/>
        <v>3</v>
      </c>
      <c r="BB2687" s="2">
        <f t="shared" si="584"/>
        <v>0</v>
      </c>
      <c r="BC2687" s="2">
        <f t="shared" si="585"/>
        <v>0</v>
      </c>
      <c r="BD2687" s="2">
        <f t="shared" si="586"/>
        <v>1</v>
      </c>
      <c r="BE2687" s="2">
        <f t="shared" si="587"/>
        <v>0</v>
      </c>
      <c r="BF2687" s="2">
        <f t="shared" si="588"/>
        <v>1</v>
      </c>
      <c r="BG2687" s="2">
        <f t="shared" si="589"/>
        <v>3</v>
      </c>
      <c r="BH2687" s="2">
        <f t="shared" si="590"/>
        <v>6</v>
      </c>
    </row>
    <row r="2688" spans="1:60" x14ac:dyDescent="0.2">
      <c r="A2688" s="2">
        <v>2685</v>
      </c>
      <c r="B2688" s="2" t="s">
        <v>2916</v>
      </c>
      <c r="C2688" s="2" t="s">
        <v>2962</v>
      </c>
      <c r="D2688" s="2" t="s">
        <v>3018</v>
      </c>
      <c r="E2688" s="2">
        <v>7</v>
      </c>
      <c r="F2688" s="2">
        <v>10</v>
      </c>
      <c r="G2688" s="2">
        <v>6</v>
      </c>
      <c r="H2688" s="2" t="s">
        <v>3019</v>
      </c>
      <c r="I2688" s="2">
        <v>99360</v>
      </c>
      <c r="J2688" s="2">
        <v>50</v>
      </c>
      <c r="K2688" s="2"/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1</v>
      </c>
      <c r="AI2688" s="4">
        <v>0</v>
      </c>
      <c r="AJ2688" s="4">
        <v>0</v>
      </c>
      <c r="AK2688" s="2"/>
      <c r="AL2688" s="5">
        <v>977</v>
      </c>
      <c r="AM2688" s="5">
        <v>379</v>
      </c>
      <c r="AN2688" s="2"/>
      <c r="AO2688" s="2">
        <f t="shared" si="577"/>
        <v>0</v>
      </c>
      <c r="AP2688" s="2">
        <f t="shared" si="578"/>
        <v>0</v>
      </c>
      <c r="AQ2688" s="2">
        <f t="shared" si="579"/>
        <v>0</v>
      </c>
      <c r="AR2688" s="2"/>
      <c r="AS2688" s="2"/>
      <c r="AT2688" s="2"/>
      <c r="AU2688" s="2"/>
      <c r="AV2688" s="2">
        <f t="shared" si="580"/>
        <v>0</v>
      </c>
      <c r="AW2688" s="2">
        <f t="shared" si="581"/>
        <v>0</v>
      </c>
      <c r="AX2688" s="2">
        <f t="shared" si="582"/>
        <v>1</v>
      </c>
      <c r="AY2688" s="2"/>
      <c r="AZ2688" s="2"/>
      <c r="BA2688" s="2">
        <f t="shared" si="583"/>
        <v>3</v>
      </c>
      <c r="BB2688" s="2">
        <f t="shared" si="584"/>
        <v>0</v>
      </c>
      <c r="BC2688" s="2">
        <f t="shared" si="585"/>
        <v>0</v>
      </c>
      <c r="BD2688" s="2">
        <f t="shared" si="586"/>
        <v>1</v>
      </c>
      <c r="BE2688" s="2">
        <f t="shared" si="587"/>
        <v>0</v>
      </c>
      <c r="BF2688" s="2">
        <f t="shared" si="588"/>
        <v>1</v>
      </c>
      <c r="BG2688" s="2">
        <f t="shared" si="589"/>
        <v>3</v>
      </c>
      <c r="BH2688" s="2">
        <f t="shared" si="590"/>
        <v>6</v>
      </c>
    </row>
    <row r="2689" spans="1:60" x14ac:dyDescent="0.2">
      <c r="A2689" s="2">
        <v>2686</v>
      </c>
      <c r="B2689" s="2" t="s">
        <v>2916</v>
      </c>
      <c r="C2689" s="2" t="s">
        <v>2962</v>
      </c>
      <c r="D2689" s="2" t="s">
        <v>3020</v>
      </c>
      <c r="E2689" s="2">
        <v>7</v>
      </c>
      <c r="F2689" s="2">
        <v>11</v>
      </c>
      <c r="G2689" s="2">
        <v>4</v>
      </c>
      <c r="H2689" s="2" t="s">
        <v>3019</v>
      </c>
      <c r="I2689" s="2">
        <v>99360</v>
      </c>
      <c r="J2689" s="2">
        <v>50</v>
      </c>
      <c r="K2689" s="2"/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1</v>
      </c>
      <c r="AI2689" s="4">
        <v>0</v>
      </c>
      <c r="AJ2689" s="4">
        <v>0</v>
      </c>
      <c r="AK2689" s="2"/>
      <c r="AL2689" s="5">
        <v>6300</v>
      </c>
      <c r="AM2689" s="5">
        <v>4920</v>
      </c>
      <c r="AN2689" s="2"/>
      <c r="AO2689" s="2">
        <f t="shared" si="577"/>
        <v>0</v>
      </c>
      <c r="AP2689" s="2">
        <f t="shared" si="578"/>
        <v>0</v>
      </c>
      <c r="AQ2689" s="2">
        <f t="shared" si="579"/>
        <v>0</v>
      </c>
      <c r="AR2689" s="2"/>
      <c r="AS2689" s="2"/>
      <c r="AT2689" s="2"/>
      <c r="AU2689" s="2"/>
      <c r="AV2689" s="2">
        <f t="shared" si="580"/>
        <v>0</v>
      </c>
      <c r="AW2689" s="2">
        <f t="shared" si="581"/>
        <v>0</v>
      </c>
      <c r="AX2689" s="2">
        <f t="shared" si="582"/>
        <v>1</v>
      </c>
      <c r="AY2689" s="2"/>
      <c r="AZ2689" s="2"/>
      <c r="BA2689" s="2">
        <f t="shared" si="583"/>
        <v>3</v>
      </c>
      <c r="BB2689" s="2">
        <f t="shared" si="584"/>
        <v>0</v>
      </c>
      <c r="BC2689" s="2">
        <f t="shared" si="585"/>
        <v>0</v>
      </c>
      <c r="BD2689" s="2">
        <f t="shared" si="586"/>
        <v>1</v>
      </c>
      <c r="BE2689" s="2">
        <f t="shared" si="587"/>
        <v>0</v>
      </c>
      <c r="BF2689" s="2">
        <f t="shared" si="588"/>
        <v>1</v>
      </c>
      <c r="BG2689" s="2">
        <f t="shared" si="589"/>
        <v>3</v>
      </c>
      <c r="BH2689" s="2">
        <f t="shared" si="590"/>
        <v>6</v>
      </c>
    </row>
    <row r="2690" spans="1:60" x14ac:dyDescent="0.2">
      <c r="A2690" s="2">
        <v>2687</v>
      </c>
      <c r="B2690" s="2" t="s">
        <v>2916</v>
      </c>
      <c r="C2690" s="2" t="s">
        <v>2962</v>
      </c>
      <c r="D2690" s="2" t="s">
        <v>3021</v>
      </c>
      <c r="E2690" s="2">
        <v>4</v>
      </c>
      <c r="F2690" s="2">
        <v>16</v>
      </c>
      <c r="G2690" s="2">
        <v>12</v>
      </c>
      <c r="H2690" s="2" t="s">
        <v>433</v>
      </c>
      <c r="I2690" s="2">
        <v>31680</v>
      </c>
      <c r="J2690" s="2">
        <v>0</v>
      </c>
      <c r="K2690" s="2"/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4">
        <v>0</v>
      </c>
      <c r="AE2690" s="4">
        <v>0</v>
      </c>
      <c r="AF2690" s="4">
        <v>1</v>
      </c>
      <c r="AG2690" s="4">
        <v>0</v>
      </c>
      <c r="AH2690" s="4">
        <v>0</v>
      </c>
      <c r="AI2690" s="4">
        <v>0</v>
      </c>
      <c r="AJ2690" s="4">
        <v>0</v>
      </c>
      <c r="AK2690" s="2"/>
      <c r="AL2690" s="5">
        <v>7030</v>
      </c>
      <c r="AM2690" s="5">
        <v>3700</v>
      </c>
      <c r="AN2690" s="2"/>
      <c r="AO2690" s="2">
        <f t="shared" si="577"/>
        <v>0</v>
      </c>
      <c r="AP2690" s="2">
        <f t="shared" si="578"/>
        <v>0</v>
      </c>
      <c r="AQ2690" s="2">
        <f t="shared" si="579"/>
        <v>0</v>
      </c>
      <c r="AR2690" s="2"/>
      <c r="AS2690" s="2"/>
      <c r="AT2690" s="2"/>
      <c r="AU2690" s="2"/>
      <c r="AV2690" s="2">
        <f t="shared" si="580"/>
        <v>0</v>
      </c>
      <c r="AW2690" s="2">
        <f t="shared" si="581"/>
        <v>0</v>
      </c>
      <c r="AX2690" s="2">
        <f t="shared" si="582"/>
        <v>1</v>
      </c>
      <c r="AY2690" s="2"/>
      <c r="AZ2690" s="2"/>
      <c r="BA2690" s="2">
        <f t="shared" si="583"/>
        <v>3</v>
      </c>
      <c r="BB2690" s="2">
        <f t="shared" si="584"/>
        <v>0</v>
      </c>
      <c r="BC2690" s="2">
        <f t="shared" si="585"/>
        <v>0</v>
      </c>
      <c r="BD2690" s="2">
        <f t="shared" si="586"/>
        <v>1</v>
      </c>
      <c r="BE2690" s="2">
        <f t="shared" si="587"/>
        <v>0</v>
      </c>
      <c r="BF2690" s="2">
        <f t="shared" si="588"/>
        <v>1</v>
      </c>
      <c r="BG2690" s="2">
        <f t="shared" si="589"/>
        <v>3</v>
      </c>
      <c r="BH2690" s="2">
        <f t="shared" si="590"/>
        <v>6</v>
      </c>
    </row>
    <row r="2691" spans="1:60" x14ac:dyDescent="0.2">
      <c r="A2691" s="2">
        <v>2688</v>
      </c>
      <c r="B2691" s="2" t="s">
        <v>2916</v>
      </c>
      <c r="C2691" s="2" t="s">
        <v>2962</v>
      </c>
      <c r="D2691" s="2" t="s">
        <v>3022</v>
      </c>
      <c r="E2691" s="2">
        <v>6</v>
      </c>
      <c r="F2691" s="2">
        <v>0</v>
      </c>
      <c r="G2691" s="2">
        <v>0</v>
      </c>
      <c r="H2691" s="2" t="s">
        <v>2966</v>
      </c>
      <c r="I2691" s="2">
        <v>131040</v>
      </c>
      <c r="J2691" s="2">
        <v>2000</v>
      </c>
      <c r="K2691" s="2"/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2"/>
      <c r="AL2691" s="5">
        <v>887000</v>
      </c>
      <c r="AM2691" s="5">
        <v>774000</v>
      </c>
      <c r="AN2691" s="2"/>
      <c r="AO2691" s="2">
        <f t="shared" si="577"/>
        <v>0</v>
      </c>
      <c r="AP2691" s="2">
        <f t="shared" si="578"/>
        <v>0</v>
      </c>
      <c r="AQ2691" s="2">
        <f t="shared" si="579"/>
        <v>0</v>
      </c>
      <c r="AR2691" s="2"/>
      <c r="AS2691" s="2"/>
      <c r="AT2691" s="2"/>
      <c r="AU2691" s="2"/>
      <c r="AV2691" s="2">
        <f t="shared" si="580"/>
        <v>0</v>
      </c>
      <c r="AW2691" s="2">
        <f t="shared" si="581"/>
        <v>0</v>
      </c>
      <c r="AX2691" s="2">
        <f t="shared" si="582"/>
        <v>0</v>
      </c>
      <c r="AY2691" s="2"/>
      <c r="AZ2691" s="2"/>
      <c r="BA2691" s="2">
        <f t="shared" si="583"/>
        <v>0</v>
      </c>
      <c r="BB2691" s="2">
        <f t="shared" si="584"/>
        <v>0</v>
      </c>
      <c r="BC2691" s="2">
        <f t="shared" si="585"/>
        <v>0</v>
      </c>
      <c r="BD2691" s="2">
        <f t="shared" si="586"/>
        <v>1</v>
      </c>
      <c r="BE2691" s="2">
        <f t="shared" si="587"/>
        <v>0</v>
      </c>
      <c r="BF2691" s="2">
        <f t="shared" si="588"/>
        <v>0</v>
      </c>
      <c r="BG2691" s="2">
        <f t="shared" si="589"/>
        <v>0</v>
      </c>
      <c r="BH2691" s="2">
        <f t="shared" si="590"/>
        <v>0</v>
      </c>
    </row>
    <row r="2692" spans="1:60" x14ac:dyDescent="0.2">
      <c r="A2692" s="2">
        <v>2689</v>
      </c>
      <c r="B2692" s="2" t="s">
        <v>2916</v>
      </c>
      <c r="C2692" s="2" t="s">
        <v>2962</v>
      </c>
      <c r="D2692" s="2" t="s">
        <v>3023</v>
      </c>
      <c r="E2692" s="2">
        <v>6</v>
      </c>
      <c r="F2692" s="2">
        <v>7</v>
      </c>
      <c r="G2692" s="2">
        <v>2</v>
      </c>
      <c r="H2692" s="2" t="s">
        <v>129</v>
      </c>
      <c r="I2692" s="2">
        <v>86400</v>
      </c>
      <c r="J2692" s="2">
        <v>500</v>
      </c>
      <c r="K2692" s="2"/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4">
        <v>1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2"/>
      <c r="AL2692" s="5">
        <v>25300000</v>
      </c>
      <c r="AM2692" s="5">
        <v>17900000</v>
      </c>
      <c r="AN2692" s="2"/>
      <c r="AO2692" s="2">
        <f t="shared" ref="AO2692:AO2755" si="591">SUM(L2692:S2692)</f>
        <v>0</v>
      </c>
      <c r="AP2692" s="2">
        <f t="shared" ref="AP2692:AP2755" si="592">T2692+U2692</f>
        <v>0</v>
      </c>
      <c r="AQ2692" s="2">
        <f t="shared" ref="AQ2692:AQ2755" si="593">W2692</f>
        <v>0</v>
      </c>
      <c r="AR2692" s="2"/>
      <c r="AS2692" s="2"/>
      <c r="AT2692" s="2"/>
      <c r="AU2692" s="2"/>
      <c r="AV2692" s="2">
        <f t="shared" ref="AV2692:AV2755" si="594">AI2692+AJ2692</f>
        <v>0</v>
      </c>
      <c r="AW2692" s="2">
        <f t="shared" ref="AW2692:AW2755" si="595">V2692</f>
        <v>0</v>
      </c>
      <c r="AX2692" s="2">
        <f t="shared" ref="AX2692:AX2755" si="596">SUM(X2692:AH2692)</f>
        <v>1</v>
      </c>
      <c r="AY2692" s="2"/>
      <c r="AZ2692" s="2"/>
      <c r="BA2692" s="2">
        <f t="shared" ref="BA2692:BA2755" si="597">AN2692*4+AO2692*4+AP2692*4+AQ2692*3+AR2692*4+AS2692*4+(AT2692+AU2692+AV2692)*4+AW2692*4+AX2692*3-AY2692*3+AZ2692*4</f>
        <v>3</v>
      </c>
      <c r="BB2692" s="2">
        <f t="shared" ref="BB2692:BB2755" si="598">IF(AM2692&gt;3000000,1,0)</f>
        <v>1</v>
      </c>
      <c r="BC2692" s="2">
        <f t="shared" ref="BC2692:BC2755" si="599">IF(AM2692/AL2692&gt;1.5,1,0)</f>
        <v>0</v>
      </c>
      <c r="BD2692" s="2">
        <f t="shared" ref="BD2692:BD2755" si="600">IF(AND(I2692&gt;1440,I2692&lt;365*1440),1,0)</f>
        <v>1</v>
      </c>
      <c r="BE2692" s="2">
        <f t="shared" ref="BE2692:BE2755" si="601">IF(AND(J2692&gt;=200,J2692&lt;1000),1,0)</f>
        <v>1</v>
      </c>
      <c r="BF2692" s="2">
        <f t="shared" ref="BF2692:BF2755" si="602">IF(G2692&gt;=3,1,0)</f>
        <v>0</v>
      </c>
      <c r="BG2692" s="2">
        <f t="shared" ref="BG2692:BG2755" si="603">IF(BA2692&gt;0,BB2692+BC2692+BD2692+BE2692+BF2692*2,0)</f>
        <v>3</v>
      </c>
      <c r="BH2692" s="2">
        <f t="shared" ref="BH2692:BH2755" si="604">BA2692+BG2692</f>
        <v>6</v>
      </c>
    </row>
    <row r="2693" spans="1:60" x14ac:dyDescent="0.2">
      <c r="A2693" s="2">
        <v>2690</v>
      </c>
      <c r="B2693" s="2" t="s">
        <v>2916</v>
      </c>
      <c r="C2693" s="2" t="s">
        <v>2962</v>
      </c>
      <c r="D2693" s="2" t="s">
        <v>3024</v>
      </c>
      <c r="E2693" s="2">
        <v>6</v>
      </c>
      <c r="F2693" s="2">
        <v>12</v>
      </c>
      <c r="G2693" s="2">
        <v>5</v>
      </c>
      <c r="H2693" s="2" t="s">
        <v>53</v>
      </c>
      <c r="I2693" s="2">
        <v>102240</v>
      </c>
      <c r="J2693" s="2">
        <v>1000</v>
      </c>
      <c r="K2693" s="2"/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2"/>
      <c r="AL2693" s="5">
        <v>1370000</v>
      </c>
      <c r="AM2693" s="5">
        <v>1020000</v>
      </c>
      <c r="AN2693" s="2"/>
      <c r="AO2693" s="2">
        <f t="shared" si="591"/>
        <v>0</v>
      </c>
      <c r="AP2693" s="2">
        <f t="shared" si="592"/>
        <v>0</v>
      </c>
      <c r="AQ2693" s="2">
        <f t="shared" si="593"/>
        <v>0</v>
      </c>
      <c r="AR2693" s="2"/>
      <c r="AS2693" s="2"/>
      <c r="AT2693" s="2"/>
      <c r="AU2693" s="2"/>
      <c r="AV2693" s="2">
        <f t="shared" si="594"/>
        <v>0</v>
      </c>
      <c r="AW2693" s="2">
        <f t="shared" si="595"/>
        <v>0</v>
      </c>
      <c r="AX2693" s="2">
        <f t="shared" si="596"/>
        <v>0</v>
      </c>
      <c r="AY2693" s="2"/>
      <c r="AZ2693" s="2"/>
      <c r="BA2693" s="2">
        <f t="shared" si="597"/>
        <v>0</v>
      </c>
      <c r="BB2693" s="2">
        <f t="shared" si="598"/>
        <v>0</v>
      </c>
      <c r="BC2693" s="2">
        <f t="shared" si="599"/>
        <v>0</v>
      </c>
      <c r="BD2693" s="2">
        <f t="shared" si="600"/>
        <v>1</v>
      </c>
      <c r="BE2693" s="2">
        <f t="shared" si="601"/>
        <v>0</v>
      </c>
      <c r="BF2693" s="2">
        <f t="shared" si="602"/>
        <v>1</v>
      </c>
      <c r="BG2693" s="2">
        <f t="shared" si="603"/>
        <v>0</v>
      </c>
      <c r="BH2693" s="2">
        <f t="shared" si="604"/>
        <v>0</v>
      </c>
    </row>
    <row r="2694" spans="1:60" x14ac:dyDescent="0.2">
      <c r="A2694" s="2">
        <v>2691</v>
      </c>
      <c r="B2694" s="2" t="s">
        <v>2916</v>
      </c>
      <c r="C2694" s="2" t="s">
        <v>2962</v>
      </c>
      <c r="D2694" s="2" t="s">
        <v>3025</v>
      </c>
      <c r="E2694" s="2">
        <v>6</v>
      </c>
      <c r="F2694" s="2">
        <v>12</v>
      </c>
      <c r="G2694" s="2">
        <v>3</v>
      </c>
      <c r="H2694" s="2" t="s">
        <v>53</v>
      </c>
      <c r="I2694" s="2">
        <v>102240</v>
      </c>
      <c r="J2694" s="2">
        <v>500</v>
      </c>
      <c r="K2694" s="2"/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2"/>
      <c r="AL2694" s="5">
        <v>288000</v>
      </c>
      <c r="AM2694" s="5">
        <v>288000</v>
      </c>
      <c r="AN2694" s="2"/>
      <c r="AO2694" s="2">
        <f t="shared" si="591"/>
        <v>0</v>
      </c>
      <c r="AP2694" s="2">
        <f t="shared" si="592"/>
        <v>0</v>
      </c>
      <c r="AQ2694" s="2">
        <f t="shared" si="593"/>
        <v>0</v>
      </c>
      <c r="AR2694" s="2"/>
      <c r="AS2694" s="2"/>
      <c r="AT2694" s="2"/>
      <c r="AU2694" s="2"/>
      <c r="AV2694" s="2">
        <f t="shared" si="594"/>
        <v>0</v>
      </c>
      <c r="AW2694" s="2">
        <f t="shared" si="595"/>
        <v>0</v>
      </c>
      <c r="AX2694" s="2">
        <f t="shared" si="596"/>
        <v>0</v>
      </c>
      <c r="AY2694" s="2"/>
      <c r="AZ2694" s="2"/>
      <c r="BA2694" s="2">
        <f t="shared" si="597"/>
        <v>0</v>
      </c>
      <c r="BB2694" s="2">
        <f t="shared" si="598"/>
        <v>0</v>
      </c>
      <c r="BC2694" s="2">
        <f t="shared" si="599"/>
        <v>0</v>
      </c>
      <c r="BD2694" s="2">
        <f t="shared" si="600"/>
        <v>1</v>
      </c>
      <c r="BE2694" s="2">
        <f t="shared" si="601"/>
        <v>1</v>
      </c>
      <c r="BF2694" s="2">
        <f t="shared" si="602"/>
        <v>1</v>
      </c>
      <c r="BG2694" s="2">
        <f t="shared" si="603"/>
        <v>0</v>
      </c>
      <c r="BH2694" s="2">
        <f t="shared" si="604"/>
        <v>0</v>
      </c>
    </row>
    <row r="2695" spans="1:60" x14ac:dyDescent="0.2">
      <c r="A2695" s="2">
        <v>2692</v>
      </c>
      <c r="B2695" s="2" t="s">
        <v>2916</v>
      </c>
      <c r="C2695" s="2" t="s">
        <v>2962</v>
      </c>
      <c r="D2695" s="2" t="s">
        <v>3026</v>
      </c>
      <c r="E2695" s="2">
        <v>6</v>
      </c>
      <c r="F2695" s="2">
        <v>12</v>
      </c>
      <c r="G2695" s="2">
        <v>8</v>
      </c>
      <c r="H2695" s="2" t="s">
        <v>1302</v>
      </c>
      <c r="I2695" s="2">
        <v>167040</v>
      </c>
      <c r="J2695" s="2">
        <v>0</v>
      </c>
      <c r="K2695" s="2"/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2"/>
      <c r="AL2695" s="5">
        <v>90100000</v>
      </c>
      <c r="AM2695" s="5">
        <v>63200000</v>
      </c>
      <c r="AN2695" s="2"/>
      <c r="AO2695" s="2">
        <f t="shared" si="591"/>
        <v>0</v>
      </c>
      <c r="AP2695" s="2">
        <f t="shared" si="592"/>
        <v>0</v>
      </c>
      <c r="AQ2695" s="2">
        <f t="shared" si="593"/>
        <v>0</v>
      </c>
      <c r="AR2695" s="2"/>
      <c r="AS2695" s="2"/>
      <c r="AT2695" s="2"/>
      <c r="AU2695" s="2"/>
      <c r="AV2695" s="2">
        <f t="shared" si="594"/>
        <v>0</v>
      </c>
      <c r="AW2695" s="2">
        <f t="shared" si="595"/>
        <v>0</v>
      </c>
      <c r="AX2695" s="2">
        <f t="shared" si="596"/>
        <v>0</v>
      </c>
      <c r="AY2695" s="2"/>
      <c r="AZ2695" s="2"/>
      <c r="BA2695" s="2">
        <f t="shared" si="597"/>
        <v>0</v>
      </c>
      <c r="BB2695" s="2">
        <f t="shared" si="598"/>
        <v>1</v>
      </c>
      <c r="BC2695" s="2">
        <f t="shared" si="599"/>
        <v>0</v>
      </c>
      <c r="BD2695" s="2">
        <f t="shared" si="600"/>
        <v>1</v>
      </c>
      <c r="BE2695" s="2">
        <f t="shared" si="601"/>
        <v>0</v>
      </c>
      <c r="BF2695" s="2">
        <f t="shared" si="602"/>
        <v>1</v>
      </c>
      <c r="BG2695" s="2">
        <f t="shared" si="603"/>
        <v>0</v>
      </c>
      <c r="BH2695" s="2">
        <f t="shared" si="604"/>
        <v>0</v>
      </c>
    </row>
    <row r="2696" spans="1:60" x14ac:dyDescent="0.2">
      <c r="A2696" s="2">
        <v>2693</v>
      </c>
      <c r="B2696" s="2" t="s">
        <v>2916</v>
      </c>
      <c r="C2696" s="2" t="s">
        <v>2962</v>
      </c>
      <c r="D2696" s="2" t="s">
        <v>3027</v>
      </c>
      <c r="E2696" s="2">
        <v>6</v>
      </c>
      <c r="F2696" s="2">
        <v>5</v>
      </c>
      <c r="G2696" s="2">
        <v>4</v>
      </c>
      <c r="H2696" s="2" t="s">
        <v>2112</v>
      </c>
      <c r="I2696" s="2">
        <v>73440</v>
      </c>
      <c r="J2696" s="2">
        <v>1000</v>
      </c>
      <c r="K2696" s="2"/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2"/>
      <c r="AL2696" s="5">
        <v>744000</v>
      </c>
      <c r="AM2696" s="5">
        <v>637000</v>
      </c>
      <c r="AN2696" s="2"/>
      <c r="AO2696" s="2">
        <f t="shared" si="591"/>
        <v>0</v>
      </c>
      <c r="AP2696" s="2">
        <f t="shared" si="592"/>
        <v>0</v>
      </c>
      <c r="AQ2696" s="2">
        <f t="shared" si="593"/>
        <v>0</v>
      </c>
      <c r="AR2696" s="2"/>
      <c r="AS2696" s="2"/>
      <c r="AT2696" s="2"/>
      <c r="AU2696" s="2"/>
      <c r="AV2696" s="2">
        <f t="shared" si="594"/>
        <v>0</v>
      </c>
      <c r="AW2696" s="2">
        <f t="shared" si="595"/>
        <v>0</v>
      </c>
      <c r="AX2696" s="2">
        <f t="shared" si="596"/>
        <v>0</v>
      </c>
      <c r="AY2696" s="2"/>
      <c r="AZ2696" s="2"/>
      <c r="BA2696" s="2">
        <f t="shared" si="597"/>
        <v>0</v>
      </c>
      <c r="BB2696" s="2">
        <f t="shared" si="598"/>
        <v>0</v>
      </c>
      <c r="BC2696" s="2">
        <f t="shared" si="599"/>
        <v>0</v>
      </c>
      <c r="BD2696" s="2">
        <f t="shared" si="600"/>
        <v>1</v>
      </c>
      <c r="BE2696" s="2">
        <f t="shared" si="601"/>
        <v>0</v>
      </c>
      <c r="BF2696" s="2">
        <f t="shared" si="602"/>
        <v>1</v>
      </c>
      <c r="BG2696" s="2">
        <f t="shared" si="603"/>
        <v>0</v>
      </c>
      <c r="BH2696" s="2">
        <f t="shared" si="604"/>
        <v>0</v>
      </c>
    </row>
    <row r="2697" spans="1:60" x14ac:dyDescent="0.2">
      <c r="A2697" s="2">
        <v>2694</v>
      </c>
      <c r="B2697" s="2" t="s">
        <v>2916</v>
      </c>
      <c r="C2697" s="2" t="s">
        <v>2962</v>
      </c>
      <c r="D2697" s="2" t="s">
        <v>3028</v>
      </c>
      <c r="E2697" s="2">
        <v>5</v>
      </c>
      <c r="F2697" s="2">
        <v>5</v>
      </c>
      <c r="G2697" s="2">
        <v>2</v>
      </c>
      <c r="H2697" s="2" t="s">
        <v>83</v>
      </c>
      <c r="I2697" s="2">
        <v>84960</v>
      </c>
      <c r="J2697" s="2">
        <v>0</v>
      </c>
      <c r="K2697" s="2"/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1</v>
      </c>
      <c r="AA2697" s="2">
        <v>0</v>
      </c>
      <c r="AB2697" s="2">
        <v>0</v>
      </c>
      <c r="AC2697" s="2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2"/>
      <c r="AL2697" s="5">
        <v>234000</v>
      </c>
      <c r="AM2697" s="5">
        <v>215000</v>
      </c>
      <c r="AN2697" s="2"/>
      <c r="AO2697" s="2">
        <f t="shared" si="591"/>
        <v>0</v>
      </c>
      <c r="AP2697" s="2">
        <f t="shared" si="592"/>
        <v>0</v>
      </c>
      <c r="AQ2697" s="2">
        <f t="shared" si="593"/>
        <v>0</v>
      </c>
      <c r="AR2697" s="2"/>
      <c r="AS2697" s="2"/>
      <c r="AT2697" s="2"/>
      <c r="AU2697" s="2"/>
      <c r="AV2697" s="2">
        <f t="shared" si="594"/>
        <v>0</v>
      </c>
      <c r="AW2697" s="2">
        <f t="shared" si="595"/>
        <v>0</v>
      </c>
      <c r="AX2697" s="2">
        <f t="shared" si="596"/>
        <v>1</v>
      </c>
      <c r="AY2697" s="2"/>
      <c r="AZ2697" s="2"/>
      <c r="BA2697" s="2">
        <f t="shared" si="597"/>
        <v>3</v>
      </c>
      <c r="BB2697" s="2">
        <f t="shared" si="598"/>
        <v>0</v>
      </c>
      <c r="BC2697" s="2">
        <f t="shared" si="599"/>
        <v>0</v>
      </c>
      <c r="BD2697" s="2">
        <f t="shared" si="600"/>
        <v>1</v>
      </c>
      <c r="BE2697" s="2">
        <f t="shared" si="601"/>
        <v>0</v>
      </c>
      <c r="BF2697" s="2">
        <f t="shared" si="602"/>
        <v>0</v>
      </c>
      <c r="BG2697" s="2">
        <f t="shared" si="603"/>
        <v>1</v>
      </c>
      <c r="BH2697" s="2">
        <f t="shared" si="604"/>
        <v>4</v>
      </c>
    </row>
    <row r="2698" spans="1:60" x14ac:dyDescent="0.2">
      <c r="A2698" s="2">
        <v>2695</v>
      </c>
      <c r="B2698" s="2" t="s">
        <v>2916</v>
      </c>
      <c r="C2698" s="2" t="s">
        <v>2962</v>
      </c>
      <c r="D2698" s="2" t="s">
        <v>3029</v>
      </c>
      <c r="E2698" s="2">
        <v>6</v>
      </c>
      <c r="F2698" s="2">
        <v>12</v>
      </c>
      <c r="G2698" s="2">
        <v>3</v>
      </c>
      <c r="H2698" s="2" t="s">
        <v>483</v>
      </c>
      <c r="I2698" s="2">
        <v>96480</v>
      </c>
      <c r="J2698" s="2">
        <v>1000</v>
      </c>
      <c r="K2698" s="2"/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J2698" s="4">
        <v>0</v>
      </c>
      <c r="AK2698" s="2"/>
      <c r="AL2698" s="5">
        <v>320000</v>
      </c>
      <c r="AM2698" s="5">
        <v>288000</v>
      </c>
      <c r="AN2698" s="2"/>
      <c r="AO2698" s="2">
        <f t="shared" si="591"/>
        <v>0</v>
      </c>
      <c r="AP2698" s="2">
        <f t="shared" si="592"/>
        <v>0</v>
      </c>
      <c r="AQ2698" s="2">
        <f t="shared" si="593"/>
        <v>0</v>
      </c>
      <c r="AR2698" s="2"/>
      <c r="AS2698" s="2"/>
      <c r="AT2698" s="2"/>
      <c r="AU2698" s="2"/>
      <c r="AV2698" s="2">
        <f t="shared" si="594"/>
        <v>0</v>
      </c>
      <c r="AW2698" s="2">
        <f t="shared" si="595"/>
        <v>0</v>
      </c>
      <c r="AX2698" s="2">
        <f t="shared" si="596"/>
        <v>0</v>
      </c>
      <c r="AY2698" s="2"/>
      <c r="AZ2698" s="2"/>
      <c r="BA2698" s="2">
        <f t="shared" si="597"/>
        <v>0</v>
      </c>
      <c r="BB2698" s="2">
        <f t="shared" si="598"/>
        <v>0</v>
      </c>
      <c r="BC2698" s="2">
        <f t="shared" si="599"/>
        <v>0</v>
      </c>
      <c r="BD2698" s="2">
        <f t="shared" si="600"/>
        <v>1</v>
      </c>
      <c r="BE2698" s="2">
        <f t="shared" si="601"/>
        <v>0</v>
      </c>
      <c r="BF2698" s="2">
        <f t="shared" si="602"/>
        <v>1</v>
      </c>
      <c r="BG2698" s="2">
        <f t="shared" si="603"/>
        <v>0</v>
      </c>
      <c r="BH2698" s="2">
        <f t="shared" si="604"/>
        <v>0</v>
      </c>
    </row>
    <row r="2699" spans="1:60" x14ac:dyDescent="0.2">
      <c r="A2699" s="2">
        <v>2696</v>
      </c>
      <c r="B2699" s="2" t="s">
        <v>2916</v>
      </c>
      <c r="C2699" s="2" t="s">
        <v>2962</v>
      </c>
      <c r="D2699" s="2" t="s">
        <v>3030</v>
      </c>
      <c r="E2699" s="2">
        <v>3</v>
      </c>
      <c r="F2699" s="2">
        <v>5</v>
      </c>
      <c r="G2699" s="2">
        <v>1</v>
      </c>
      <c r="H2699" s="2" t="s">
        <v>58</v>
      </c>
      <c r="I2699" s="2">
        <v>37440</v>
      </c>
      <c r="J2699" s="2">
        <v>0</v>
      </c>
      <c r="K2699" s="2"/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1</v>
      </c>
      <c r="AA2699" s="2">
        <v>0</v>
      </c>
      <c r="AB2699" s="2">
        <v>0</v>
      </c>
      <c r="AC2699" s="2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2"/>
      <c r="AL2699" s="5">
        <v>258000</v>
      </c>
      <c r="AM2699" s="5">
        <v>274000</v>
      </c>
      <c r="AN2699" s="2"/>
      <c r="AO2699" s="2">
        <f t="shared" si="591"/>
        <v>0</v>
      </c>
      <c r="AP2699" s="2">
        <f t="shared" si="592"/>
        <v>0</v>
      </c>
      <c r="AQ2699" s="2">
        <f t="shared" si="593"/>
        <v>0</v>
      </c>
      <c r="AR2699" s="2"/>
      <c r="AS2699" s="2"/>
      <c r="AT2699" s="2"/>
      <c r="AU2699" s="2"/>
      <c r="AV2699" s="2">
        <f t="shared" si="594"/>
        <v>0</v>
      </c>
      <c r="AW2699" s="2">
        <f t="shared" si="595"/>
        <v>0</v>
      </c>
      <c r="AX2699" s="2">
        <f t="shared" si="596"/>
        <v>1</v>
      </c>
      <c r="AY2699" s="2"/>
      <c r="AZ2699" s="2"/>
      <c r="BA2699" s="2">
        <f t="shared" si="597"/>
        <v>3</v>
      </c>
      <c r="BB2699" s="2">
        <f t="shared" si="598"/>
        <v>0</v>
      </c>
      <c r="BC2699" s="2">
        <f t="shared" si="599"/>
        <v>0</v>
      </c>
      <c r="BD2699" s="2">
        <f t="shared" si="600"/>
        <v>1</v>
      </c>
      <c r="BE2699" s="2">
        <f t="shared" si="601"/>
        <v>0</v>
      </c>
      <c r="BF2699" s="2">
        <f t="shared" si="602"/>
        <v>0</v>
      </c>
      <c r="BG2699" s="2">
        <f t="shared" si="603"/>
        <v>1</v>
      </c>
      <c r="BH2699" s="2">
        <f t="shared" si="604"/>
        <v>4</v>
      </c>
    </row>
    <row r="2700" spans="1:60" x14ac:dyDescent="0.2">
      <c r="A2700" s="2">
        <v>2697</v>
      </c>
      <c r="B2700" s="2" t="s">
        <v>2916</v>
      </c>
      <c r="C2700" s="2" t="s">
        <v>2962</v>
      </c>
      <c r="D2700" s="2" t="s">
        <v>3031</v>
      </c>
      <c r="E2700" s="2">
        <v>5</v>
      </c>
      <c r="F2700" s="2">
        <v>5</v>
      </c>
      <c r="G2700" s="2">
        <v>1</v>
      </c>
      <c r="H2700" s="2" t="s">
        <v>88</v>
      </c>
      <c r="I2700" s="2">
        <v>76320</v>
      </c>
      <c r="J2700" s="2">
        <v>1000</v>
      </c>
      <c r="K2700" s="2"/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2"/>
      <c r="AL2700" s="5">
        <v>233000</v>
      </c>
      <c r="AM2700" s="5">
        <v>208000</v>
      </c>
      <c r="AN2700" s="2"/>
      <c r="AO2700" s="2">
        <f t="shared" si="591"/>
        <v>0</v>
      </c>
      <c r="AP2700" s="2">
        <f t="shared" si="592"/>
        <v>0</v>
      </c>
      <c r="AQ2700" s="2">
        <f t="shared" si="593"/>
        <v>0</v>
      </c>
      <c r="AR2700" s="2"/>
      <c r="AS2700" s="2"/>
      <c r="AT2700" s="2"/>
      <c r="AU2700" s="2"/>
      <c r="AV2700" s="2">
        <f t="shared" si="594"/>
        <v>0</v>
      </c>
      <c r="AW2700" s="2">
        <f t="shared" si="595"/>
        <v>0</v>
      </c>
      <c r="AX2700" s="2">
        <f t="shared" si="596"/>
        <v>0</v>
      </c>
      <c r="AY2700" s="2"/>
      <c r="AZ2700" s="2"/>
      <c r="BA2700" s="2">
        <f t="shared" si="597"/>
        <v>0</v>
      </c>
      <c r="BB2700" s="2">
        <f t="shared" si="598"/>
        <v>0</v>
      </c>
      <c r="BC2700" s="2">
        <f t="shared" si="599"/>
        <v>0</v>
      </c>
      <c r="BD2700" s="2">
        <f t="shared" si="600"/>
        <v>1</v>
      </c>
      <c r="BE2700" s="2">
        <f t="shared" si="601"/>
        <v>0</v>
      </c>
      <c r="BF2700" s="2">
        <f t="shared" si="602"/>
        <v>0</v>
      </c>
      <c r="BG2700" s="2">
        <f t="shared" si="603"/>
        <v>0</v>
      </c>
      <c r="BH2700" s="2">
        <f t="shared" si="604"/>
        <v>0</v>
      </c>
    </row>
    <row r="2701" spans="1:60" x14ac:dyDescent="0.2">
      <c r="A2701" s="2">
        <v>2698</v>
      </c>
      <c r="B2701" s="2" t="s">
        <v>2916</v>
      </c>
      <c r="C2701" s="2" t="s">
        <v>2962</v>
      </c>
      <c r="D2701" s="2" t="s">
        <v>3032</v>
      </c>
      <c r="E2701" s="2">
        <v>5</v>
      </c>
      <c r="F2701" s="2">
        <v>4</v>
      </c>
      <c r="G2701" s="2">
        <v>2</v>
      </c>
      <c r="H2701" s="2" t="s">
        <v>176</v>
      </c>
      <c r="I2701" s="2">
        <v>57600</v>
      </c>
      <c r="J2701" s="2">
        <v>300</v>
      </c>
      <c r="K2701" s="2"/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2"/>
      <c r="AL2701" s="5">
        <v>1780000</v>
      </c>
      <c r="AM2701" s="5">
        <v>1520000</v>
      </c>
      <c r="AN2701" s="2"/>
      <c r="AO2701" s="2">
        <f t="shared" si="591"/>
        <v>0</v>
      </c>
      <c r="AP2701" s="2">
        <f t="shared" si="592"/>
        <v>0</v>
      </c>
      <c r="AQ2701" s="2">
        <f t="shared" si="593"/>
        <v>0</v>
      </c>
      <c r="AR2701" s="2"/>
      <c r="AS2701" s="2"/>
      <c r="AT2701" s="2"/>
      <c r="AU2701" s="2"/>
      <c r="AV2701" s="2">
        <f t="shared" si="594"/>
        <v>0</v>
      </c>
      <c r="AW2701" s="2">
        <f t="shared" si="595"/>
        <v>0</v>
      </c>
      <c r="AX2701" s="2">
        <f t="shared" si="596"/>
        <v>0</v>
      </c>
      <c r="AY2701" s="2"/>
      <c r="AZ2701" s="2"/>
      <c r="BA2701" s="2">
        <f t="shared" si="597"/>
        <v>0</v>
      </c>
      <c r="BB2701" s="2">
        <f t="shared" si="598"/>
        <v>0</v>
      </c>
      <c r="BC2701" s="2">
        <f t="shared" si="599"/>
        <v>0</v>
      </c>
      <c r="BD2701" s="2">
        <f t="shared" si="600"/>
        <v>1</v>
      </c>
      <c r="BE2701" s="2">
        <f t="shared" si="601"/>
        <v>1</v>
      </c>
      <c r="BF2701" s="2">
        <f t="shared" si="602"/>
        <v>0</v>
      </c>
      <c r="BG2701" s="2">
        <f t="shared" si="603"/>
        <v>0</v>
      </c>
      <c r="BH2701" s="2">
        <f t="shared" si="604"/>
        <v>0</v>
      </c>
    </row>
    <row r="2702" spans="1:60" x14ac:dyDescent="0.2">
      <c r="A2702" s="2">
        <v>2699</v>
      </c>
      <c r="B2702" s="2" t="s">
        <v>2916</v>
      </c>
      <c r="C2702" s="2" t="s">
        <v>2962</v>
      </c>
      <c r="D2702" s="2" t="s">
        <v>3033</v>
      </c>
      <c r="E2702" s="2">
        <v>5</v>
      </c>
      <c r="F2702" s="2">
        <v>4</v>
      </c>
      <c r="G2702" s="2">
        <v>1</v>
      </c>
      <c r="H2702" s="2" t="s">
        <v>45</v>
      </c>
      <c r="I2702" s="2">
        <v>66240</v>
      </c>
      <c r="J2702" s="2">
        <v>300</v>
      </c>
      <c r="K2702" s="2"/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4">
        <v>0</v>
      </c>
      <c r="AE2702" s="4">
        <v>0</v>
      </c>
      <c r="AF2702" s="4">
        <v>0</v>
      </c>
      <c r="AG2702" s="4">
        <v>1</v>
      </c>
      <c r="AH2702" s="4">
        <v>0</v>
      </c>
      <c r="AI2702" s="4">
        <v>0</v>
      </c>
      <c r="AJ2702" s="4">
        <v>0</v>
      </c>
      <c r="AK2702" s="2"/>
      <c r="AL2702" s="5">
        <v>74000</v>
      </c>
      <c r="AM2702" s="5">
        <v>70500</v>
      </c>
      <c r="AN2702" s="2"/>
      <c r="AO2702" s="2">
        <f t="shared" si="591"/>
        <v>0</v>
      </c>
      <c r="AP2702" s="2">
        <f t="shared" si="592"/>
        <v>0</v>
      </c>
      <c r="AQ2702" s="2">
        <f t="shared" si="593"/>
        <v>0</v>
      </c>
      <c r="AR2702" s="2"/>
      <c r="AS2702" s="2"/>
      <c r="AT2702" s="2"/>
      <c r="AU2702" s="2"/>
      <c r="AV2702" s="2">
        <f t="shared" si="594"/>
        <v>0</v>
      </c>
      <c r="AW2702" s="2">
        <f t="shared" si="595"/>
        <v>0</v>
      </c>
      <c r="AX2702" s="2">
        <f t="shared" si="596"/>
        <v>1</v>
      </c>
      <c r="AY2702" s="2"/>
      <c r="AZ2702" s="2"/>
      <c r="BA2702" s="2">
        <f t="shared" si="597"/>
        <v>3</v>
      </c>
      <c r="BB2702" s="2">
        <f t="shared" si="598"/>
        <v>0</v>
      </c>
      <c r="BC2702" s="2">
        <f t="shared" si="599"/>
        <v>0</v>
      </c>
      <c r="BD2702" s="2">
        <f t="shared" si="600"/>
        <v>1</v>
      </c>
      <c r="BE2702" s="2">
        <f t="shared" si="601"/>
        <v>1</v>
      </c>
      <c r="BF2702" s="2">
        <f t="shared" si="602"/>
        <v>0</v>
      </c>
      <c r="BG2702" s="2">
        <f t="shared" si="603"/>
        <v>2</v>
      </c>
      <c r="BH2702" s="2">
        <f t="shared" si="604"/>
        <v>5</v>
      </c>
    </row>
    <row r="2703" spans="1:60" x14ac:dyDescent="0.2">
      <c r="A2703" s="2">
        <v>2700</v>
      </c>
      <c r="B2703" s="2" t="s">
        <v>2916</v>
      </c>
      <c r="C2703" s="2" t="s">
        <v>2962</v>
      </c>
      <c r="D2703" s="2" t="s">
        <v>3034</v>
      </c>
      <c r="E2703" s="2">
        <v>5</v>
      </c>
      <c r="F2703" s="2">
        <v>5</v>
      </c>
      <c r="G2703" s="2">
        <v>4</v>
      </c>
      <c r="H2703" s="2" t="s">
        <v>45</v>
      </c>
      <c r="I2703" s="2">
        <v>66240</v>
      </c>
      <c r="J2703" s="2">
        <v>1000</v>
      </c>
      <c r="K2703" s="2"/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4">
        <v>0</v>
      </c>
      <c r="AE2703" s="4">
        <v>0</v>
      </c>
      <c r="AF2703" s="4">
        <v>0</v>
      </c>
      <c r="AG2703" s="4">
        <v>0</v>
      </c>
      <c r="AH2703" s="4">
        <v>1</v>
      </c>
      <c r="AI2703" s="4">
        <v>0</v>
      </c>
      <c r="AJ2703" s="4">
        <v>0</v>
      </c>
      <c r="AK2703" s="2"/>
      <c r="AL2703" s="5">
        <v>3160000</v>
      </c>
      <c r="AM2703" s="5">
        <v>2640000</v>
      </c>
      <c r="AN2703" s="2"/>
      <c r="AO2703" s="2">
        <f t="shared" si="591"/>
        <v>0</v>
      </c>
      <c r="AP2703" s="2">
        <f t="shared" si="592"/>
        <v>0</v>
      </c>
      <c r="AQ2703" s="2">
        <f t="shared" si="593"/>
        <v>0</v>
      </c>
      <c r="AR2703" s="2"/>
      <c r="AS2703" s="2"/>
      <c r="AT2703" s="2"/>
      <c r="AU2703" s="2"/>
      <c r="AV2703" s="2">
        <f t="shared" si="594"/>
        <v>0</v>
      </c>
      <c r="AW2703" s="2">
        <f t="shared" si="595"/>
        <v>0</v>
      </c>
      <c r="AX2703" s="2">
        <f t="shared" si="596"/>
        <v>1</v>
      </c>
      <c r="AY2703" s="2"/>
      <c r="AZ2703" s="2"/>
      <c r="BA2703" s="2">
        <f t="shared" si="597"/>
        <v>3</v>
      </c>
      <c r="BB2703" s="2">
        <f t="shared" si="598"/>
        <v>0</v>
      </c>
      <c r="BC2703" s="2">
        <f t="shared" si="599"/>
        <v>0</v>
      </c>
      <c r="BD2703" s="2">
        <f t="shared" si="600"/>
        <v>1</v>
      </c>
      <c r="BE2703" s="2">
        <f t="shared" si="601"/>
        <v>0</v>
      </c>
      <c r="BF2703" s="2">
        <f t="shared" si="602"/>
        <v>1</v>
      </c>
      <c r="BG2703" s="2">
        <f t="shared" si="603"/>
        <v>3</v>
      </c>
      <c r="BH2703" s="2">
        <f t="shared" si="604"/>
        <v>6</v>
      </c>
    </row>
    <row r="2704" spans="1:60" x14ac:dyDescent="0.2">
      <c r="A2704" s="2">
        <v>2701</v>
      </c>
      <c r="B2704" s="2" t="s">
        <v>2916</v>
      </c>
      <c r="C2704" s="2" t="s">
        <v>2962</v>
      </c>
      <c r="D2704" s="2" t="s">
        <v>3035</v>
      </c>
      <c r="E2704" s="2">
        <v>5</v>
      </c>
      <c r="F2704" s="2">
        <v>8</v>
      </c>
      <c r="G2704" s="2">
        <v>2</v>
      </c>
      <c r="H2704" s="2" t="s">
        <v>60</v>
      </c>
      <c r="I2704" s="2">
        <v>56160</v>
      </c>
      <c r="J2704" s="2">
        <v>300</v>
      </c>
      <c r="K2704" s="2"/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2"/>
      <c r="AL2704" s="5">
        <v>614000</v>
      </c>
      <c r="AM2704" s="5">
        <v>742000</v>
      </c>
      <c r="AN2704" s="2"/>
      <c r="AO2704" s="2">
        <f t="shared" si="591"/>
        <v>0</v>
      </c>
      <c r="AP2704" s="2">
        <f t="shared" si="592"/>
        <v>0</v>
      </c>
      <c r="AQ2704" s="2">
        <f t="shared" si="593"/>
        <v>0</v>
      </c>
      <c r="AR2704" s="2"/>
      <c r="AS2704" s="2"/>
      <c r="AT2704" s="2"/>
      <c r="AU2704" s="2"/>
      <c r="AV2704" s="2">
        <f t="shared" si="594"/>
        <v>0</v>
      </c>
      <c r="AW2704" s="2">
        <f t="shared" si="595"/>
        <v>0</v>
      </c>
      <c r="AX2704" s="2">
        <f t="shared" si="596"/>
        <v>0</v>
      </c>
      <c r="AY2704" s="2"/>
      <c r="AZ2704" s="2"/>
      <c r="BA2704" s="2">
        <f t="shared" si="597"/>
        <v>0</v>
      </c>
      <c r="BB2704" s="2">
        <f t="shared" si="598"/>
        <v>0</v>
      </c>
      <c r="BC2704" s="2">
        <f t="shared" si="599"/>
        <v>0</v>
      </c>
      <c r="BD2704" s="2">
        <f t="shared" si="600"/>
        <v>1</v>
      </c>
      <c r="BE2704" s="2">
        <f t="shared" si="601"/>
        <v>1</v>
      </c>
      <c r="BF2704" s="2">
        <f t="shared" si="602"/>
        <v>0</v>
      </c>
      <c r="BG2704" s="2">
        <f t="shared" si="603"/>
        <v>0</v>
      </c>
      <c r="BH2704" s="2">
        <f t="shared" si="604"/>
        <v>0</v>
      </c>
    </row>
    <row r="2705" spans="1:60" x14ac:dyDescent="0.2">
      <c r="A2705" s="2">
        <v>2702</v>
      </c>
      <c r="B2705" s="2" t="s">
        <v>2916</v>
      </c>
      <c r="C2705" s="2" t="s">
        <v>2962</v>
      </c>
      <c r="D2705" s="2" t="s">
        <v>3036</v>
      </c>
      <c r="E2705" s="2">
        <v>5</v>
      </c>
      <c r="F2705" s="2">
        <v>7</v>
      </c>
      <c r="G2705" s="2">
        <v>2</v>
      </c>
      <c r="H2705" s="2" t="s">
        <v>60</v>
      </c>
      <c r="I2705" s="2">
        <v>56160</v>
      </c>
      <c r="J2705" s="2">
        <v>300</v>
      </c>
      <c r="K2705" s="2"/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2"/>
      <c r="AL2705" s="5">
        <v>588000</v>
      </c>
      <c r="AM2705" s="5">
        <v>699000</v>
      </c>
      <c r="AN2705" s="2"/>
      <c r="AO2705" s="2">
        <f t="shared" si="591"/>
        <v>0</v>
      </c>
      <c r="AP2705" s="2">
        <f t="shared" si="592"/>
        <v>0</v>
      </c>
      <c r="AQ2705" s="2">
        <f t="shared" si="593"/>
        <v>0</v>
      </c>
      <c r="AR2705" s="2"/>
      <c r="AS2705" s="2"/>
      <c r="AT2705" s="2"/>
      <c r="AU2705" s="2"/>
      <c r="AV2705" s="2">
        <f t="shared" si="594"/>
        <v>0</v>
      </c>
      <c r="AW2705" s="2">
        <f t="shared" si="595"/>
        <v>0</v>
      </c>
      <c r="AX2705" s="2">
        <f t="shared" si="596"/>
        <v>0</v>
      </c>
      <c r="AY2705" s="2"/>
      <c r="AZ2705" s="2"/>
      <c r="BA2705" s="2">
        <f t="shared" si="597"/>
        <v>0</v>
      </c>
      <c r="BB2705" s="2">
        <f t="shared" si="598"/>
        <v>0</v>
      </c>
      <c r="BC2705" s="2">
        <f t="shared" si="599"/>
        <v>0</v>
      </c>
      <c r="BD2705" s="2">
        <f t="shared" si="600"/>
        <v>1</v>
      </c>
      <c r="BE2705" s="2">
        <f t="shared" si="601"/>
        <v>1</v>
      </c>
      <c r="BF2705" s="2">
        <f t="shared" si="602"/>
        <v>0</v>
      </c>
      <c r="BG2705" s="2">
        <f t="shared" si="603"/>
        <v>0</v>
      </c>
      <c r="BH2705" s="2">
        <f t="shared" si="604"/>
        <v>0</v>
      </c>
    </row>
    <row r="2706" spans="1:60" x14ac:dyDescent="0.2">
      <c r="A2706" s="2">
        <v>2703</v>
      </c>
      <c r="B2706" s="2" t="s">
        <v>2916</v>
      </c>
      <c r="C2706" s="2" t="s">
        <v>2962</v>
      </c>
      <c r="D2706" s="2" t="s">
        <v>3037</v>
      </c>
      <c r="E2706" s="2">
        <v>3</v>
      </c>
      <c r="F2706" s="2">
        <v>2</v>
      </c>
      <c r="G2706" s="2">
        <v>1</v>
      </c>
      <c r="H2706" s="2" t="s">
        <v>86</v>
      </c>
      <c r="I2706" s="2">
        <v>12960</v>
      </c>
      <c r="J2706" s="2">
        <v>0</v>
      </c>
      <c r="K2706" s="2"/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2"/>
      <c r="AL2706" s="5">
        <v>2030000</v>
      </c>
      <c r="AM2706" s="5">
        <v>10300000</v>
      </c>
      <c r="AN2706" s="2"/>
      <c r="AO2706" s="2">
        <f t="shared" si="591"/>
        <v>0</v>
      </c>
      <c r="AP2706" s="2">
        <f t="shared" si="592"/>
        <v>0</v>
      </c>
      <c r="AQ2706" s="2">
        <f t="shared" si="593"/>
        <v>0</v>
      </c>
      <c r="AR2706" s="2"/>
      <c r="AS2706" s="2"/>
      <c r="AT2706" s="2"/>
      <c r="AU2706" s="2"/>
      <c r="AV2706" s="2">
        <f t="shared" si="594"/>
        <v>0</v>
      </c>
      <c r="AW2706" s="2">
        <f t="shared" si="595"/>
        <v>0</v>
      </c>
      <c r="AX2706" s="2">
        <f t="shared" si="596"/>
        <v>0</v>
      </c>
      <c r="AY2706" s="2"/>
      <c r="AZ2706" s="2"/>
      <c r="BA2706" s="2">
        <f t="shared" si="597"/>
        <v>0</v>
      </c>
      <c r="BB2706" s="2">
        <f t="shared" si="598"/>
        <v>1</v>
      </c>
      <c r="BC2706" s="2">
        <f t="shared" si="599"/>
        <v>1</v>
      </c>
      <c r="BD2706" s="2">
        <f t="shared" si="600"/>
        <v>1</v>
      </c>
      <c r="BE2706" s="2">
        <f t="shared" si="601"/>
        <v>0</v>
      </c>
      <c r="BF2706" s="2">
        <f t="shared" si="602"/>
        <v>0</v>
      </c>
      <c r="BG2706" s="2">
        <f t="shared" si="603"/>
        <v>0</v>
      </c>
      <c r="BH2706" s="2">
        <f t="shared" si="604"/>
        <v>0</v>
      </c>
    </row>
    <row r="2707" spans="1:60" x14ac:dyDescent="0.2">
      <c r="A2707" s="2">
        <v>2704</v>
      </c>
      <c r="B2707" s="2" t="s">
        <v>2916</v>
      </c>
      <c r="C2707" s="2" t="s">
        <v>3038</v>
      </c>
      <c r="D2707" s="2" t="s">
        <v>3039</v>
      </c>
      <c r="E2707" s="2">
        <v>5</v>
      </c>
      <c r="F2707" s="2">
        <v>4</v>
      </c>
      <c r="G2707" s="2">
        <v>4</v>
      </c>
      <c r="H2707" s="2" t="s">
        <v>616</v>
      </c>
      <c r="I2707" s="2">
        <v>72000</v>
      </c>
      <c r="J2707" s="2">
        <v>0</v>
      </c>
      <c r="K2707" s="2"/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2"/>
      <c r="AL2707" s="5">
        <v>697000</v>
      </c>
      <c r="AM2707" s="5">
        <v>602000</v>
      </c>
      <c r="AN2707" s="2"/>
      <c r="AO2707" s="2">
        <f t="shared" si="591"/>
        <v>0</v>
      </c>
      <c r="AP2707" s="2">
        <f t="shared" si="592"/>
        <v>0</v>
      </c>
      <c r="AQ2707" s="2">
        <f t="shared" si="593"/>
        <v>0</v>
      </c>
      <c r="AR2707" s="2"/>
      <c r="AS2707" s="2"/>
      <c r="AT2707" s="2"/>
      <c r="AU2707" s="2"/>
      <c r="AV2707" s="2">
        <f t="shared" si="594"/>
        <v>0</v>
      </c>
      <c r="AW2707" s="2">
        <f t="shared" si="595"/>
        <v>0</v>
      </c>
      <c r="AX2707" s="2">
        <f t="shared" si="596"/>
        <v>0</v>
      </c>
      <c r="AY2707" s="2"/>
      <c r="AZ2707" s="2"/>
      <c r="BA2707" s="2">
        <f t="shared" si="597"/>
        <v>0</v>
      </c>
      <c r="BB2707" s="2">
        <f t="shared" si="598"/>
        <v>0</v>
      </c>
      <c r="BC2707" s="2">
        <f t="shared" si="599"/>
        <v>0</v>
      </c>
      <c r="BD2707" s="2">
        <f t="shared" si="600"/>
        <v>1</v>
      </c>
      <c r="BE2707" s="2">
        <f t="shared" si="601"/>
        <v>0</v>
      </c>
      <c r="BF2707" s="2">
        <f t="shared" si="602"/>
        <v>1</v>
      </c>
      <c r="BG2707" s="2">
        <f t="shared" si="603"/>
        <v>0</v>
      </c>
      <c r="BH2707" s="2">
        <f t="shared" si="604"/>
        <v>0</v>
      </c>
    </row>
    <row r="2708" spans="1:60" x14ac:dyDescent="0.2">
      <c r="A2708" s="2">
        <v>2705</v>
      </c>
      <c r="B2708" s="2" t="s">
        <v>2916</v>
      </c>
      <c r="C2708" s="2" t="s">
        <v>3040</v>
      </c>
      <c r="D2708" s="2" t="s">
        <v>3041</v>
      </c>
      <c r="E2708" s="2">
        <v>5</v>
      </c>
      <c r="F2708" s="2">
        <v>11</v>
      </c>
      <c r="G2708" s="2">
        <v>4</v>
      </c>
      <c r="H2708" s="2" t="s">
        <v>117</v>
      </c>
      <c r="I2708" s="2">
        <v>43200</v>
      </c>
      <c r="J2708" s="2">
        <v>7500</v>
      </c>
      <c r="K2708" s="2">
        <v>1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1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2">
        <v>1</v>
      </c>
      <c r="AL2708" s="5">
        <v>74400</v>
      </c>
      <c r="AM2708" s="5">
        <v>68000</v>
      </c>
      <c r="AN2708" s="2"/>
      <c r="AO2708" s="2">
        <f t="shared" si="591"/>
        <v>0</v>
      </c>
      <c r="AP2708" s="2">
        <f t="shared" si="592"/>
        <v>0</v>
      </c>
      <c r="AQ2708" s="2">
        <f t="shared" si="593"/>
        <v>0</v>
      </c>
      <c r="AR2708" s="2"/>
      <c r="AS2708" s="2"/>
      <c r="AT2708" s="2"/>
      <c r="AU2708" s="2"/>
      <c r="AV2708" s="2">
        <f t="shared" si="594"/>
        <v>0</v>
      </c>
      <c r="AW2708" s="2">
        <f t="shared" si="595"/>
        <v>0</v>
      </c>
      <c r="AX2708" s="2">
        <f t="shared" si="596"/>
        <v>1</v>
      </c>
      <c r="AY2708" s="2"/>
      <c r="AZ2708" s="2"/>
      <c r="BA2708" s="2">
        <f t="shared" si="597"/>
        <v>3</v>
      </c>
      <c r="BB2708" s="2">
        <f t="shared" si="598"/>
        <v>0</v>
      </c>
      <c r="BC2708" s="2">
        <f t="shared" si="599"/>
        <v>0</v>
      </c>
      <c r="BD2708" s="2">
        <f t="shared" si="600"/>
        <v>1</v>
      </c>
      <c r="BE2708" s="2">
        <f t="shared" si="601"/>
        <v>0</v>
      </c>
      <c r="BF2708" s="2">
        <f t="shared" si="602"/>
        <v>1</v>
      </c>
      <c r="BG2708" s="2">
        <f t="shared" si="603"/>
        <v>3</v>
      </c>
      <c r="BH2708" s="2">
        <f t="shared" si="604"/>
        <v>6</v>
      </c>
    </row>
    <row r="2709" spans="1:60" x14ac:dyDescent="0.2">
      <c r="A2709" s="2">
        <v>2706</v>
      </c>
      <c r="B2709" s="2" t="s">
        <v>2916</v>
      </c>
      <c r="C2709" s="2" t="s">
        <v>3040</v>
      </c>
      <c r="D2709" s="2" t="s">
        <v>3042</v>
      </c>
      <c r="E2709" s="2">
        <v>5</v>
      </c>
      <c r="F2709" s="2">
        <v>11</v>
      </c>
      <c r="G2709" s="2">
        <v>4</v>
      </c>
      <c r="H2709" s="2" t="s">
        <v>117</v>
      </c>
      <c r="I2709" s="2">
        <v>43200</v>
      </c>
      <c r="J2709" s="2">
        <v>5000</v>
      </c>
      <c r="K2709" s="2">
        <v>1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1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2">
        <v>1</v>
      </c>
      <c r="AL2709" s="5">
        <v>2150000</v>
      </c>
      <c r="AM2709" s="5">
        <v>1500000</v>
      </c>
      <c r="AN2709" s="2"/>
      <c r="AO2709" s="2">
        <f t="shared" si="591"/>
        <v>0</v>
      </c>
      <c r="AP2709" s="2">
        <f t="shared" si="592"/>
        <v>0</v>
      </c>
      <c r="AQ2709" s="2">
        <f t="shared" si="593"/>
        <v>0</v>
      </c>
      <c r="AR2709" s="2"/>
      <c r="AS2709" s="2"/>
      <c r="AT2709" s="2"/>
      <c r="AU2709" s="2"/>
      <c r="AV2709" s="2">
        <f t="shared" si="594"/>
        <v>0</v>
      </c>
      <c r="AW2709" s="2">
        <f t="shared" si="595"/>
        <v>0</v>
      </c>
      <c r="AX2709" s="2">
        <f t="shared" si="596"/>
        <v>1</v>
      </c>
      <c r="AY2709" s="2"/>
      <c r="AZ2709" s="2"/>
      <c r="BA2709" s="2">
        <f t="shared" si="597"/>
        <v>3</v>
      </c>
      <c r="BB2709" s="2">
        <f t="shared" si="598"/>
        <v>0</v>
      </c>
      <c r="BC2709" s="2">
        <f t="shared" si="599"/>
        <v>0</v>
      </c>
      <c r="BD2709" s="2">
        <f t="shared" si="600"/>
        <v>1</v>
      </c>
      <c r="BE2709" s="2">
        <f t="shared" si="601"/>
        <v>0</v>
      </c>
      <c r="BF2709" s="2">
        <f t="shared" si="602"/>
        <v>1</v>
      </c>
      <c r="BG2709" s="2">
        <f t="shared" si="603"/>
        <v>3</v>
      </c>
      <c r="BH2709" s="2">
        <f t="shared" si="604"/>
        <v>6</v>
      </c>
    </row>
    <row r="2710" spans="1:60" x14ac:dyDescent="0.2">
      <c r="A2710" s="2">
        <v>2707</v>
      </c>
      <c r="B2710" s="2" t="s">
        <v>2916</v>
      </c>
      <c r="C2710" s="2" t="s">
        <v>3040</v>
      </c>
      <c r="D2710" s="2" t="s">
        <v>3043</v>
      </c>
      <c r="E2710" s="2">
        <v>5</v>
      </c>
      <c r="F2710" s="2">
        <v>11</v>
      </c>
      <c r="G2710" s="2">
        <v>4</v>
      </c>
      <c r="H2710" s="2" t="s">
        <v>117</v>
      </c>
      <c r="I2710" s="2">
        <v>43200</v>
      </c>
      <c r="J2710" s="2">
        <v>5000</v>
      </c>
      <c r="K2710" s="2">
        <v>1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1</v>
      </c>
      <c r="AI2710" s="4">
        <v>0</v>
      </c>
      <c r="AJ2710" s="4">
        <v>0</v>
      </c>
      <c r="AK2710" s="2">
        <v>1</v>
      </c>
      <c r="AL2710" s="5">
        <v>2370000</v>
      </c>
      <c r="AM2710" s="5">
        <v>1340000</v>
      </c>
      <c r="AN2710" s="2"/>
      <c r="AO2710" s="2">
        <f t="shared" si="591"/>
        <v>0</v>
      </c>
      <c r="AP2710" s="2">
        <f t="shared" si="592"/>
        <v>0</v>
      </c>
      <c r="AQ2710" s="2">
        <f t="shared" si="593"/>
        <v>0</v>
      </c>
      <c r="AR2710" s="2"/>
      <c r="AS2710" s="2"/>
      <c r="AT2710" s="2"/>
      <c r="AU2710" s="2"/>
      <c r="AV2710" s="2">
        <f t="shared" si="594"/>
        <v>0</v>
      </c>
      <c r="AW2710" s="2">
        <f t="shared" si="595"/>
        <v>0</v>
      </c>
      <c r="AX2710" s="2">
        <f t="shared" si="596"/>
        <v>1</v>
      </c>
      <c r="AY2710" s="2"/>
      <c r="AZ2710" s="2"/>
      <c r="BA2710" s="2">
        <f t="shared" si="597"/>
        <v>3</v>
      </c>
      <c r="BB2710" s="2">
        <f t="shared" si="598"/>
        <v>0</v>
      </c>
      <c r="BC2710" s="2">
        <f t="shared" si="599"/>
        <v>0</v>
      </c>
      <c r="BD2710" s="2">
        <f t="shared" si="600"/>
        <v>1</v>
      </c>
      <c r="BE2710" s="2">
        <f t="shared" si="601"/>
        <v>0</v>
      </c>
      <c r="BF2710" s="2">
        <f t="shared" si="602"/>
        <v>1</v>
      </c>
      <c r="BG2710" s="2">
        <f t="shared" si="603"/>
        <v>3</v>
      </c>
      <c r="BH2710" s="2">
        <f t="shared" si="604"/>
        <v>6</v>
      </c>
    </row>
    <row r="2711" spans="1:60" x14ac:dyDescent="0.2">
      <c r="A2711" s="2">
        <v>2708</v>
      </c>
      <c r="B2711" s="2" t="s">
        <v>2916</v>
      </c>
      <c r="C2711" s="2" t="s">
        <v>3040</v>
      </c>
      <c r="D2711" s="2" t="s">
        <v>3044</v>
      </c>
      <c r="E2711" s="2">
        <v>5</v>
      </c>
      <c r="F2711" s="2">
        <v>11</v>
      </c>
      <c r="G2711" s="2">
        <v>4</v>
      </c>
      <c r="H2711" s="2" t="s">
        <v>117</v>
      </c>
      <c r="I2711" s="2">
        <v>43200</v>
      </c>
      <c r="J2711" s="2">
        <v>7500</v>
      </c>
      <c r="K2711" s="2">
        <v>1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1</v>
      </c>
      <c r="AI2711" s="4">
        <v>0</v>
      </c>
      <c r="AJ2711" s="4">
        <v>0</v>
      </c>
      <c r="AK2711" s="2">
        <v>1</v>
      </c>
      <c r="AL2711" s="5">
        <v>76100</v>
      </c>
      <c r="AM2711" s="5">
        <v>69600</v>
      </c>
      <c r="AN2711" s="2"/>
      <c r="AO2711" s="2">
        <f t="shared" si="591"/>
        <v>0</v>
      </c>
      <c r="AP2711" s="2">
        <f t="shared" si="592"/>
        <v>0</v>
      </c>
      <c r="AQ2711" s="2">
        <f t="shared" si="593"/>
        <v>0</v>
      </c>
      <c r="AR2711" s="2"/>
      <c r="AS2711" s="2"/>
      <c r="AT2711" s="2"/>
      <c r="AU2711" s="2"/>
      <c r="AV2711" s="2">
        <f t="shared" si="594"/>
        <v>0</v>
      </c>
      <c r="AW2711" s="2">
        <f t="shared" si="595"/>
        <v>0</v>
      </c>
      <c r="AX2711" s="2">
        <f t="shared" si="596"/>
        <v>1</v>
      </c>
      <c r="AY2711" s="2"/>
      <c r="AZ2711" s="2"/>
      <c r="BA2711" s="2">
        <f t="shared" si="597"/>
        <v>3</v>
      </c>
      <c r="BB2711" s="2">
        <f t="shared" si="598"/>
        <v>0</v>
      </c>
      <c r="BC2711" s="2">
        <f t="shared" si="599"/>
        <v>0</v>
      </c>
      <c r="BD2711" s="2">
        <f t="shared" si="600"/>
        <v>1</v>
      </c>
      <c r="BE2711" s="2">
        <f t="shared" si="601"/>
        <v>0</v>
      </c>
      <c r="BF2711" s="2">
        <f t="shared" si="602"/>
        <v>1</v>
      </c>
      <c r="BG2711" s="2">
        <f t="shared" si="603"/>
        <v>3</v>
      </c>
      <c r="BH2711" s="2">
        <f t="shared" si="604"/>
        <v>6</v>
      </c>
    </row>
    <row r="2712" spans="1:60" x14ac:dyDescent="0.2">
      <c r="A2712" s="2">
        <v>2709</v>
      </c>
      <c r="B2712" s="2" t="s">
        <v>2916</v>
      </c>
      <c r="C2712" s="2" t="s">
        <v>3040</v>
      </c>
      <c r="D2712" s="2" t="s">
        <v>3045</v>
      </c>
      <c r="E2712" s="2">
        <v>5</v>
      </c>
      <c r="F2712" s="2">
        <v>14</v>
      </c>
      <c r="G2712" s="2">
        <v>4</v>
      </c>
      <c r="H2712" s="2" t="s">
        <v>117</v>
      </c>
      <c r="I2712" s="2">
        <v>43200</v>
      </c>
      <c r="J2712" s="2">
        <v>7500</v>
      </c>
      <c r="K2712" s="2">
        <v>1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1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2">
        <v>1</v>
      </c>
      <c r="AL2712" s="5">
        <v>288000</v>
      </c>
      <c r="AM2712" s="5">
        <v>252000</v>
      </c>
      <c r="AN2712" s="2"/>
      <c r="AO2712" s="2">
        <f t="shared" si="591"/>
        <v>0</v>
      </c>
      <c r="AP2712" s="2">
        <f t="shared" si="592"/>
        <v>0</v>
      </c>
      <c r="AQ2712" s="2">
        <f t="shared" si="593"/>
        <v>0</v>
      </c>
      <c r="AR2712" s="2"/>
      <c r="AS2712" s="2"/>
      <c r="AT2712" s="2"/>
      <c r="AU2712" s="2"/>
      <c r="AV2712" s="2">
        <f t="shared" si="594"/>
        <v>0</v>
      </c>
      <c r="AW2712" s="2">
        <f t="shared" si="595"/>
        <v>0</v>
      </c>
      <c r="AX2712" s="2">
        <f t="shared" si="596"/>
        <v>1</v>
      </c>
      <c r="AY2712" s="2"/>
      <c r="AZ2712" s="2"/>
      <c r="BA2712" s="2">
        <f t="shared" si="597"/>
        <v>3</v>
      </c>
      <c r="BB2712" s="2">
        <f t="shared" si="598"/>
        <v>0</v>
      </c>
      <c r="BC2712" s="2">
        <f t="shared" si="599"/>
        <v>0</v>
      </c>
      <c r="BD2712" s="2">
        <f t="shared" si="600"/>
        <v>1</v>
      </c>
      <c r="BE2712" s="2">
        <f t="shared" si="601"/>
        <v>0</v>
      </c>
      <c r="BF2712" s="2">
        <f t="shared" si="602"/>
        <v>1</v>
      </c>
      <c r="BG2712" s="2">
        <f t="shared" si="603"/>
        <v>3</v>
      </c>
      <c r="BH2712" s="2">
        <f t="shared" si="604"/>
        <v>6</v>
      </c>
    </row>
    <row r="2713" spans="1:60" x14ac:dyDescent="0.2">
      <c r="A2713" s="2">
        <v>2710</v>
      </c>
      <c r="B2713" s="2" t="s">
        <v>2916</v>
      </c>
      <c r="C2713" s="2" t="s">
        <v>3040</v>
      </c>
      <c r="D2713" s="2" t="s">
        <v>3046</v>
      </c>
      <c r="E2713" s="2">
        <v>5</v>
      </c>
      <c r="F2713" s="2">
        <v>16</v>
      </c>
      <c r="G2713" s="2">
        <v>4</v>
      </c>
      <c r="H2713" s="2" t="s">
        <v>117</v>
      </c>
      <c r="I2713" s="2">
        <v>43200</v>
      </c>
      <c r="J2713" s="2">
        <v>15000</v>
      </c>
      <c r="K2713" s="2">
        <v>1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1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4">
        <v>0</v>
      </c>
      <c r="AE2713" s="4">
        <v>0</v>
      </c>
      <c r="AF2713" s="4">
        <v>0</v>
      </c>
      <c r="AG2713" s="4">
        <v>0</v>
      </c>
      <c r="AH2713" s="4">
        <v>0</v>
      </c>
      <c r="AI2713" s="4">
        <v>0</v>
      </c>
      <c r="AJ2713" s="4">
        <v>0</v>
      </c>
      <c r="AK2713" s="2">
        <v>1</v>
      </c>
      <c r="AL2713" s="5">
        <v>689000</v>
      </c>
      <c r="AM2713" s="5">
        <v>594000</v>
      </c>
      <c r="AN2713" s="2"/>
      <c r="AO2713" s="2">
        <f t="shared" si="591"/>
        <v>0</v>
      </c>
      <c r="AP2713" s="2">
        <f t="shared" si="592"/>
        <v>0</v>
      </c>
      <c r="AQ2713" s="2">
        <f t="shared" si="593"/>
        <v>0</v>
      </c>
      <c r="AR2713" s="2"/>
      <c r="AS2713" s="2"/>
      <c r="AT2713" s="2"/>
      <c r="AU2713" s="2"/>
      <c r="AV2713" s="2">
        <f t="shared" si="594"/>
        <v>0</v>
      </c>
      <c r="AW2713" s="2">
        <f t="shared" si="595"/>
        <v>0</v>
      </c>
      <c r="AX2713" s="2">
        <f t="shared" si="596"/>
        <v>1</v>
      </c>
      <c r="AY2713" s="2"/>
      <c r="AZ2713" s="2"/>
      <c r="BA2713" s="2">
        <f t="shared" si="597"/>
        <v>3</v>
      </c>
      <c r="BB2713" s="2">
        <f t="shared" si="598"/>
        <v>0</v>
      </c>
      <c r="BC2713" s="2">
        <f t="shared" si="599"/>
        <v>0</v>
      </c>
      <c r="BD2713" s="2">
        <f t="shared" si="600"/>
        <v>1</v>
      </c>
      <c r="BE2713" s="2">
        <f t="shared" si="601"/>
        <v>0</v>
      </c>
      <c r="BF2713" s="2">
        <f t="shared" si="602"/>
        <v>1</v>
      </c>
      <c r="BG2713" s="2">
        <f t="shared" si="603"/>
        <v>3</v>
      </c>
      <c r="BH2713" s="2">
        <f t="shared" si="604"/>
        <v>6</v>
      </c>
    </row>
    <row r="2714" spans="1:60" x14ac:dyDescent="0.2">
      <c r="A2714" s="2">
        <v>2711</v>
      </c>
      <c r="B2714" s="2" t="s">
        <v>2916</v>
      </c>
      <c r="C2714" s="2" t="s">
        <v>3040</v>
      </c>
      <c r="D2714" s="2" t="s">
        <v>3047</v>
      </c>
      <c r="E2714" s="2">
        <v>5</v>
      </c>
      <c r="F2714" s="2">
        <v>14</v>
      </c>
      <c r="G2714" s="2">
        <v>4</v>
      </c>
      <c r="H2714" s="2" t="s">
        <v>117</v>
      </c>
      <c r="I2714" s="2">
        <v>43200</v>
      </c>
      <c r="J2714" s="2">
        <v>7500</v>
      </c>
      <c r="K2714" s="2">
        <v>1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1</v>
      </c>
      <c r="AI2714" s="4">
        <v>0</v>
      </c>
      <c r="AJ2714" s="4">
        <v>0</v>
      </c>
      <c r="AK2714" s="2">
        <v>1</v>
      </c>
      <c r="AL2714" s="5">
        <v>254000</v>
      </c>
      <c r="AM2714" s="5">
        <v>229000</v>
      </c>
      <c r="AN2714" s="2"/>
      <c r="AO2714" s="2">
        <f t="shared" si="591"/>
        <v>0</v>
      </c>
      <c r="AP2714" s="2">
        <f t="shared" si="592"/>
        <v>0</v>
      </c>
      <c r="AQ2714" s="2">
        <f t="shared" si="593"/>
        <v>0</v>
      </c>
      <c r="AR2714" s="2"/>
      <c r="AS2714" s="2"/>
      <c r="AT2714" s="2"/>
      <c r="AU2714" s="2"/>
      <c r="AV2714" s="2">
        <f t="shared" si="594"/>
        <v>0</v>
      </c>
      <c r="AW2714" s="2">
        <f t="shared" si="595"/>
        <v>0</v>
      </c>
      <c r="AX2714" s="2">
        <f t="shared" si="596"/>
        <v>1</v>
      </c>
      <c r="AY2714" s="2"/>
      <c r="AZ2714" s="2"/>
      <c r="BA2714" s="2">
        <f t="shared" si="597"/>
        <v>3</v>
      </c>
      <c r="BB2714" s="2">
        <f t="shared" si="598"/>
        <v>0</v>
      </c>
      <c r="BC2714" s="2">
        <f t="shared" si="599"/>
        <v>0</v>
      </c>
      <c r="BD2714" s="2">
        <f t="shared" si="600"/>
        <v>1</v>
      </c>
      <c r="BE2714" s="2">
        <f t="shared" si="601"/>
        <v>0</v>
      </c>
      <c r="BF2714" s="2">
        <f t="shared" si="602"/>
        <v>1</v>
      </c>
      <c r="BG2714" s="2">
        <f t="shared" si="603"/>
        <v>3</v>
      </c>
      <c r="BH2714" s="2">
        <f t="shared" si="604"/>
        <v>6</v>
      </c>
    </row>
    <row r="2715" spans="1:60" x14ac:dyDescent="0.2">
      <c r="A2715" s="2">
        <v>2712</v>
      </c>
      <c r="B2715" s="2" t="s">
        <v>2916</v>
      </c>
      <c r="C2715" s="2" t="s">
        <v>3040</v>
      </c>
      <c r="D2715" s="2" t="s">
        <v>3048</v>
      </c>
      <c r="E2715" s="2">
        <v>5</v>
      </c>
      <c r="F2715" s="2">
        <v>16</v>
      </c>
      <c r="G2715" s="2">
        <v>4</v>
      </c>
      <c r="H2715" s="2" t="s">
        <v>117</v>
      </c>
      <c r="I2715" s="2">
        <v>43200</v>
      </c>
      <c r="J2715" s="2">
        <v>15000</v>
      </c>
      <c r="K2715" s="2">
        <v>1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4">
        <v>0</v>
      </c>
      <c r="AE2715" s="4">
        <v>0</v>
      </c>
      <c r="AF2715" s="4">
        <v>0</v>
      </c>
      <c r="AG2715" s="4">
        <v>0</v>
      </c>
      <c r="AH2715" s="4">
        <v>1</v>
      </c>
      <c r="AI2715" s="4">
        <v>0</v>
      </c>
      <c r="AJ2715" s="4">
        <v>0</v>
      </c>
      <c r="AK2715" s="2">
        <v>1</v>
      </c>
      <c r="AL2715" s="5">
        <v>96600</v>
      </c>
      <c r="AM2715" s="5">
        <v>87700</v>
      </c>
      <c r="AN2715" s="2"/>
      <c r="AO2715" s="2">
        <f t="shared" si="591"/>
        <v>0</v>
      </c>
      <c r="AP2715" s="2">
        <f t="shared" si="592"/>
        <v>0</v>
      </c>
      <c r="AQ2715" s="2">
        <f t="shared" si="593"/>
        <v>0</v>
      </c>
      <c r="AR2715" s="2"/>
      <c r="AS2715" s="2"/>
      <c r="AT2715" s="2"/>
      <c r="AU2715" s="2"/>
      <c r="AV2715" s="2">
        <f t="shared" si="594"/>
        <v>0</v>
      </c>
      <c r="AW2715" s="2">
        <f t="shared" si="595"/>
        <v>0</v>
      </c>
      <c r="AX2715" s="2">
        <f t="shared" si="596"/>
        <v>1</v>
      </c>
      <c r="AY2715" s="2"/>
      <c r="AZ2715" s="2"/>
      <c r="BA2715" s="2">
        <f t="shared" si="597"/>
        <v>3</v>
      </c>
      <c r="BB2715" s="2">
        <f t="shared" si="598"/>
        <v>0</v>
      </c>
      <c r="BC2715" s="2">
        <f t="shared" si="599"/>
        <v>0</v>
      </c>
      <c r="BD2715" s="2">
        <f t="shared" si="600"/>
        <v>1</v>
      </c>
      <c r="BE2715" s="2">
        <f t="shared" si="601"/>
        <v>0</v>
      </c>
      <c r="BF2715" s="2">
        <f t="shared" si="602"/>
        <v>1</v>
      </c>
      <c r="BG2715" s="2">
        <f t="shared" si="603"/>
        <v>3</v>
      </c>
      <c r="BH2715" s="2">
        <f t="shared" si="604"/>
        <v>6</v>
      </c>
    </row>
    <row r="2716" spans="1:60" x14ac:dyDescent="0.2">
      <c r="A2716" s="2">
        <v>2713</v>
      </c>
      <c r="B2716" s="2" t="s">
        <v>2916</v>
      </c>
      <c r="C2716" s="2" t="s">
        <v>3040</v>
      </c>
      <c r="D2716" s="2" t="s">
        <v>3049</v>
      </c>
      <c r="E2716" s="2">
        <v>5</v>
      </c>
      <c r="F2716" s="2">
        <v>12</v>
      </c>
      <c r="G2716" s="2">
        <v>4</v>
      </c>
      <c r="H2716" s="2" t="s">
        <v>117</v>
      </c>
      <c r="I2716" s="2">
        <v>43200</v>
      </c>
      <c r="J2716" s="2">
        <v>10000</v>
      </c>
      <c r="K2716" s="2">
        <v>1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1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4">
        <v>0</v>
      </c>
      <c r="AE2716" s="4">
        <v>0</v>
      </c>
      <c r="AF2716" s="4">
        <v>0</v>
      </c>
      <c r="AG2716" s="4">
        <v>0</v>
      </c>
      <c r="AH2716" s="4">
        <v>0</v>
      </c>
      <c r="AI2716" s="4">
        <v>0</v>
      </c>
      <c r="AJ2716" s="4">
        <v>0</v>
      </c>
      <c r="AK2716" s="2">
        <v>1</v>
      </c>
      <c r="AL2716" s="5">
        <v>4130000</v>
      </c>
      <c r="AM2716" s="5">
        <v>686000</v>
      </c>
      <c r="AN2716" s="2"/>
      <c r="AO2716" s="2">
        <f t="shared" si="591"/>
        <v>0</v>
      </c>
      <c r="AP2716" s="2">
        <f t="shared" si="592"/>
        <v>0</v>
      </c>
      <c r="AQ2716" s="2">
        <f t="shared" si="593"/>
        <v>0</v>
      </c>
      <c r="AR2716" s="2"/>
      <c r="AS2716" s="2"/>
      <c r="AT2716" s="2"/>
      <c r="AU2716" s="2"/>
      <c r="AV2716" s="2">
        <f t="shared" si="594"/>
        <v>0</v>
      </c>
      <c r="AW2716" s="2">
        <f t="shared" si="595"/>
        <v>0</v>
      </c>
      <c r="AX2716" s="2">
        <f t="shared" si="596"/>
        <v>1</v>
      </c>
      <c r="AY2716" s="2"/>
      <c r="AZ2716" s="2"/>
      <c r="BA2716" s="2">
        <f t="shared" si="597"/>
        <v>3</v>
      </c>
      <c r="BB2716" s="2">
        <f t="shared" si="598"/>
        <v>0</v>
      </c>
      <c r="BC2716" s="2">
        <f t="shared" si="599"/>
        <v>0</v>
      </c>
      <c r="BD2716" s="2">
        <f t="shared" si="600"/>
        <v>1</v>
      </c>
      <c r="BE2716" s="2">
        <f t="shared" si="601"/>
        <v>0</v>
      </c>
      <c r="BF2716" s="2">
        <f t="shared" si="602"/>
        <v>1</v>
      </c>
      <c r="BG2716" s="2">
        <f t="shared" si="603"/>
        <v>3</v>
      </c>
      <c r="BH2716" s="2">
        <f t="shared" si="604"/>
        <v>6</v>
      </c>
    </row>
    <row r="2717" spans="1:60" x14ac:dyDescent="0.2">
      <c r="A2717" s="2">
        <v>2714</v>
      </c>
      <c r="B2717" s="2" t="s">
        <v>2916</v>
      </c>
      <c r="C2717" s="2" t="s">
        <v>3040</v>
      </c>
      <c r="D2717" s="2" t="s">
        <v>3050</v>
      </c>
      <c r="E2717" s="2">
        <v>5</v>
      </c>
      <c r="F2717" s="2">
        <v>12</v>
      </c>
      <c r="G2717" s="2">
        <v>4</v>
      </c>
      <c r="H2717" s="2" t="s">
        <v>117</v>
      </c>
      <c r="I2717" s="2">
        <v>43200</v>
      </c>
      <c r="J2717" s="2">
        <v>10000</v>
      </c>
      <c r="K2717" s="2">
        <v>1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1</v>
      </c>
      <c r="AI2717" s="4">
        <v>0</v>
      </c>
      <c r="AJ2717" s="4">
        <v>0</v>
      </c>
      <c r="AK2717" s="2">
        <v>1</v>
      </c>
      <c r="AL2717" s="5">
        <v>659000</v>
      </c>
      <c r="AM2717" s="5">
        <v>576000</v>
      </c>
      <c r="AN2717" s="2"/>
      <c r="AO2717" s="2">
        <f t="shared" si="591"/>
        <v>0</v>
      </c>
      <c r="AP2717" s="2">
        <f t="shared" si="592"/>
        <v>0</v>
      </c>
      <c r="AQ2717" s="2">
        <f t="shared" si="593"/>
        <v>0</v>
      </c>
      <c r="AR2717" s="2"/>
      <c r="AS2717" s="2"/>
      <c r="AT2717" s="2"/>
      <c r="AU2717" s="2"/>
      <c r="AV2717" s="2">
        <f t="shared" si="594"/>
        <v>0</v>
      </c>
      <c r="AW2717" s="2">
        <f t="shared" si="595"/>
        <v>0</v>
      </c>
      <c r="AX2717" s="2">
        <f t="shared" si="596"/>
        <v>1</v>
      </c>
      <c r="AY2717" s="2"/>
      <c r="AZ2717" s="2"/>
      <c r="BA2717" s="2">
        <f t="shared" si="597"/>
        <v>3</v>
      </c>
      <c r="BB2717" s="2">
        <f t="shared" si="598"/>
        <v>0</v>
      </c>
      <c r="BC2717" s="2">
        <f t="shared" si="599"/>
        <v>0</v>
      </c>
      <c r="BD2717" s="2">
        <f t="shared" si="600"/>
        <v>1</v>
      </c>
      <c r="BE2717" s="2">
        <f t="shared" si="601"/>
        <v>0</v>
      </c>
      <c r="BF2717" s="2">
        <f t="shared" si="602"/>
        <v>1</v>
      </c>
      <c r="BG2717" s="2">
        <f t="shared" si="603"/>
        <v>3</v>
      </c>
      <c r="BH2717" s="2">
        <f t="shared" si="604"/>
        <v>6</v>
      </c>
    </row>
    <row r="2718" spans="1:60" x14ac:dyDescent="0.2">
      <c r="A2718" s="2">
        <v>2715</v>
      </c>
      <c r="B2718" s="2" t="s">
        <v>2916</v>
      </c>
      <c r="C2718" s="2" t="s">
        <v>3040</v>
      </c>
      <c r="D2718" s="2" t="s">
        <v>3051</v>
      </c>
      <c r="E2718" s="2">
        <v>5</v>
      </c>
      <c r="F2718" s="2">
        <v>14</v>
      </c>
      <c r="G2718" s="2">
        <v>4</v>
      </c>
      <c r="H2718" s="2" t="s">
        <v>117</v>
      </c>
      <c r="I2718" s="2">
        <v>43200</v>
      </c>
      <c r="J2718" s="2">
        <v>15000</v>
      </c>
      <c r="K2718" s="2">
        <v>1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1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2">
        <v>1</v>
      </c>
      <c r="AL2718" s="5">
        <v>123000</v>
      </c>
      <c r="AM2718" s="5">
        <v>114000</v>
      </c>
      <c r="AN2718" s="2"/>
      <c r="AO2718" s="2">
        <f t="shared" si="591"/>
        <v>0</v>
      </c>
      <c r="AP2718" s="2">
        <f t="shared" si="592"/>
        <v>0</v>
      </c>
      <c r="AQ2718" s="2">
        <f t="shared" si="593"/>
        <v>0</v>
      </c>
      <c r="AR2718" s="2"/>
      <c r="AS2718" s="2"/>
      <c r="AT2718" s="2"/>
      <c r="AU2718" s="2"/>
      <c r="AV2718" s="2">
        <f t="shared" si="594"/>
        <v>0</v>
      </c>
      <c r="AW2718" s="2">
        <f t="shared" si="595"/>
        <v>0</v>
      </c>
      <c r="AX2718" s="2">
        <f t="shared" si="596"/>
        <v>1</v>
      </c>
      <c r="AY2718" s="2"/>
      <c r="AZ2718" s="2"/>
      <c r="BA2718" s="2">
        <f t="shared" si="597"/>
        <v>3</v>
      </c>
      <c r="BB2718" s="2">
        <f t="shared" si="598"/>
        <v>0</v>
      </c>
      <c r="BC2718" s="2">
        <f t="shared" si="599"/>
        <v>0</v>
      </c>
      <c r="BD2718" s="2">
        <f t="shared" si="600"/>
        <v>1</v>
      </c>
      <c r="BE2718" s="2">
        <f t="shared" si="601"/>
        <v>0</v>
      </c>
      <c r="BF2718" s="2">
        <f t="shared" si="602"/>
        <v>1</v>
      </c>
      <c r="BG2718" s="2">
        <f t="shared" si="603"/>
        <v>3</v>
      </c>
      <c r="BH2718" s="2">
        <f t="shared" si="604"/>
        <v>6</v>
      </c>
    </row>
    <row r="2719" spans="1:60" x14ac:dyDescent="0.2">
      <c r="A2719" s="2">
        <v>2716</v>
      </c>
      <c r="B2719" s="2" t="s">
        <v>2916</v>
      </c>
      <c r="C2719" s="2" t="s">
        <v>3040</v>
      </c>
      <c r="D2719" s="2" t="s">
        <v>3052</v>
      </c>
      <c r="E2719" s="2">
        <v>5</v>
      </c>
      <c r="F2719" s="2">
        <v>14</v>
      </c>
      <c r="G2719" s="2">
        <v>4</v>
      </c>
      <c r="H2719" s="2" t="s">
        <v>117</v>
      </c>
      <c r="I2719" s="2">
        <v>43200</v>
      </c>
      <c r="J2719" s="2">
        <v>15000</v>
      </c>
      <c r="K2719" s="2">
        <v>1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4">
        <v>0</v>
      </c>
      <c r="AE2719" s="4">
        <v>0</v>
      </c>
      <c r="AF2719" s="4">
        <v>0</v>
      </c>
      <c r="AG2719" s="4">
        <v>0</v>
      </c>
      <c r="AH2719" s="4">
        <v>1</v>
      </c>
      <c r="AI2719" s="4">
        <v>0</v>
      </c>
      <c r="AJ2719" s="4">
        <v>0</v>
      </c>
      <c r="AK2719" s="2">
        <v>1</v>
      </c>
      <c r="AL2719" s="5">
        <v>117000</v>
      </c>
      <c r="AM2719" s="5">
        <v>103000</v>
      </c>
      <c r="AN2719" s="2"/>
      <c r="AO2719" s="2">
        <f t="shared" si="591"/>
        <v>0</v>
      </c>
      <c r="AP2719" s="2">
        <f t="shared" si="592"/>
        <v>0</v>
      </c>
      <c r="AQ2719" s="2">
        <f t="shared" si="593"/>
        <v>0</v>
      </c>
      <c r="AR2719" s="2"/>
      <c r="AS2719" s="2"/>
      <c r="AT2719" s="2"/>
      <c r="AU2719" s="2"/>
      <c r="AV2719" s="2">
        <f t="shared" si="594"/>
        <v>0</v>
      </c>
      <c r="AW2719" s="2">
        <f t="shared" si="595"/>
        <v>0</v>
      </c>
      <c r="AX2719" s="2">
        <f t="shared" si="596"/>
        <v>1</v>
      </c>
      <c r="AY2719" s="2"/>
      <c r="AZ2719" s="2"/>
      <c r="BA2719" s="2">
        <f t="shared" si="597"/>
        <v>3</v>
      </c>
      <c r="BB2719" s="2">
        <f t="shared" si="598"/>
        <v>0</v>
      </c>
      <c r="BC2719" s="2">
        <f t="shared" si="599"/>
        <v>0</v>
      </c>
      <c r="BD2719" s="2">
        <f t="shared" si="600"/>
        <v>1</v>
      </c>
      <c r="BE2719" s="2">
        <f t="shared" si="601"/>
        <v>0</v>
      </c>
      <c r="BF2719" s="2">
        <f t="shared" si="602"/>
        <v>1</v>
      </c>
      <c r="BG2719" s="2">
        <f t="shared" si="603"/>
        <v>3</v>
      </c>
      <c r="BH2719" s="2">
        <f t="shared" si="604"/>
        <v>6</v>
      </c>
    </row>
    <row r="2720" spans="1:60" x14ac:dyDescent="0.2">
      <c r="A2720" s="2">
        <v>2717</v>
      </c>
      <c r="B2720" s="2" t="s">
        <v>2916</v>
      </c>
      <c r="C2720" s="2" t="s">
        <v>3040</v>
      </c>
      <c r="D2720" s="2" t="s">
        <v>3053</v>
      </c>
      <c r="E2720" s="2">
        <v>5</v>
      </c>
      <c r="F2720" s="2">
        <v>11</v>
      </c>
      <c r="G2720" s="2">
        <v>4</v>
      </c>
      <c r="H2720" s="2" t="s">
        <v>117</v>
      </c>
      <c r="I2720" s="2">
        <v>43200</v>
      </c>
      <c r="J2720" s="2">
        <v>5000</v>
      </c>
      <c r="K2720" s="2">
        <v>1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1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J2720" s="4">
        <v>0</v>
      </c>
      <c r="AK2720" s="2">
        <v>1</v>
      </c>
      <c r="AL2720" s="5">
        <v>114000</v>
      </c>
      <c r="AM2720" s="5">
        <v>131000</v>
      </c>
      <c r="AN2720" s="2"/>
      <c r="AO2720" s="2">
        <f t="shared" si="591"/>
        <v>0</v>
      </c>
      <c r="AP2720" s="2">
        <f t="shared" si="592"/>
        <v>0</v>
      </c>
      <c r="AQ2720" s="2">
        <f t="shared" si="593"/>
        <v>0</v>
      </c>
      <c r="AR2720" s="2"/>
      <c r="AS2720" s="2"/>
      <c r="AT2720" s="2"/>
      <c r="AU2720" s="2"/>
      <c r="AV2720" s="2">
        <f t="shared" si="594"/>
        <v>0</v>
      </c>
      <c r="AW2720" s="2">
        <f t="shared" si="595"/>
        <v>0</v>
      </c>
      <c r="AX2720" s="2">
        <f t="shared" si="596"/>
        <v>1</v>
      </c>
      <c r="AY2720" s="2"/>
      <c r="AZ2720" s="2"/>
      <c r="BA2720" s="2">
        <f t="shared" si="597"/>
        <v>3</v>
      </c>
      <c r="BB2720" s="2">
        <f t="shared" si="598"/>
        <v>0</v>
      </c>
      <c r="BC2720" s="2">
        <f t="shared" si="599"/>
        <v>0</v>
      </c>
      <c r="BD2720" s="2">
        <f t="shared" si="600"/>
        <v>1</v>
      </c>
      <c r="BE2720" s="2">
        <f t="shared" si="601"/>
        <v>0</v>
      </c>
      <c r="BF2720" s="2">
        <f t="shared" si="602"/>
        <v>1</v>
      </c>
      <c r="BG2720" s="2">
        <f t="shared" si="603"/>
        <v>3</v>
      </c>
      <c r="BH2720" s="2">
        <f t="shared" si="604"/>
        <v>6</v>
      </c>
    </row>
    <row r="2721" spans="1:60" x14ac:dyDescent="0.2">
      <c r="A2721" s="2">
        <v>2718</v>
      </c>
      <c r="B2721" s="2" t="s">
        <v>2916</v>
      </c>
      <c r="C2721" s="2" t="s">
        <v>3040</v>
      </c>
      <c r="D2721" s="2" t="s">
        <v>3054</v>
      </c>
      <c r="E2721" s="2">
        <v>5</v>
      </c>
      <c r="F2721" s="2">
        <v>11</v>
      </c>
      <c r="G2721" s="2">
        <v>4</v>
      </c>
      <c r="H2721" s="2" t="s">
        <v>117</v>
      </c>
      <c r="I2721" s="2">
        <v>43200</v>
      </c>
      <c r="J2721" s="2">
        <v>5000</v>
      </c>
      <c r="K2721" s="2">
        <v>1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1</v>
      </c>
      <c r="AI2721" s="4">
        <v>0</v>
      </c>
      <c r="AJ2721" s="4">
        <v>0</v>
      </c>
      <c r="AK2721" s="2">
        <v>1</v>
      </c>
      <c r="AL2721" s="5">
        <v>140000</v>
      </c>
      <c r="AM2721" s="5">
        <v>128000</v>
      </c>
      <c r="AN2721" s="2"/>
      <c r="AO2721" s="2">
        <f t="shared" si="591"/>
        <v>0</v>
      </c>
      <c r="AP2721" s="2">
        <f t="shared" si="592"/>
        <v>0</v>
      </c>
      <c r="AQ2721" s="2">
        <f t="shared" si="593"/>
        <v>0</v>
      </c>
      <c r="AR2721" s="2"/>
      <c r="AS2721" s="2"/>
      <c r="AT2721" s="2"/>
      <c r="AU2721" s="2"/>
      <c r="AV2721" s="2">
        <f t="shared" si="594"/>
        <v>0</v>
      </c>
      <c r="AW2721" s="2">
        <f t="shared" si="595"/>
        <v>0</v>
      </c>
      <c r="AX2721" s="2">
        <f t="shared" si="596"/>
        <v>1</v>
      </c>
      <c r="AY2721" s="2"/>
      <c r="AZ2721" s="2"/>
      <c r="BA2721" s="2">
        <f t="shared" si="597"/>
        <v>3</v>
      </c>
      <c r="BB2721" s="2">
        <f t="shared" si="598"/>
        <v>0</v>
      </c>
      <c r="BC2721" s="2">
        <f t="shared" si="599"/>
        <v>0</v>
      </c>
      <c r="BD2721" s="2">
        <f t="shared" si="600"/>
        <v>1</v>
      </c>
      <c r="BE2721" s="2">
        <f t="shared" si="601"/>
        <v>0</v>
      </c>
      <c r="BF2721" s="2">
        <f t="shared" si="602"/>
        <v>1</v>
      </c>
      <c r="BG2721" s="2">
        <f t="shared" si="603"/>
        <v>3</v>
      </c>
      <c r="BH2721" s="2">
        <f t="shared" si="604"/>
        <v>6</v>
      </c>
    </row>
    <row r="2722" spans="1:60" x14ac:dyDescent="0.2">
      <c r="A2722" s="2">
        <v>2719</v>
      </c>
      <c r="B2722" s="2" t="s">
        <v>2916</v>
      </c>
      <c r="C2722" s="2" t="s">
        <v>3040</v>
      </c>
      <c r="D2722" s="2" t="s">
        <v>3055</v>
      </c>
      <c r="E2722" s="2">
        <v>5</v>
      </c>
      <c r="F2722" s="2">
        <v>10</v>
      </c>
      <c r="G2722" s="2">
        <v>4</v>
      </c>
      <c r="H2722" s="2" t="s">
        <v>117</v>
      </c>
      <c r="I2722" s="2">
        <v>43200</v>
      </c>
      <c r="J2722" s="2">
        <v>5000</v>
      </c>
      <c r="K2722" s="2">
        <v>1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2">
        <v>1</v>
      </c>
      <c r="AL2722" s="5">
        <v>13500000</v>
      </c>
      <c r="AM2722" s="5">
        <v>14400000</v>
      </c>
      <c r="AN2722" s="2"/>
      <c r="AO2722" s="2">
        <f t="shared" si="591"/>
        <v>0</v>
      </c>
      <c r="AP2722" s="2">
        <f t="shared" si="592"/>
        <v>0</v>
      </c>
      <c r="AQ2722" s="2">
        <f t="shared" si="593"/>
        <v>0</v>
      </c>
      <c r="AR2722" s="2"/>
      <c r="AS2722" s="2"/>
      <c r="AT2722" s="2"/>
      <c r="AU2722" s="2"/>
      <c r="AV2722" s="2">
        <f t="shared" si="594"/>
        <v>0</v>
      </c>
      <c r="AW2722" s="2">
        <f t="shared" si="595"/>
        <v>0</v>
      </c>
      <c r="AX2722" s="2">
        <f t="shared" si="596"/>
        <v>1</v>
      </c>
      <c r="AY2722" s="2"/>
      <c r="AZ2722" s="2"/>
      <c r="BA2722" s="2">
        <f t="shared" si="597"/>
        <v>3</v>
      </c>
      <c r="BB2722" s="2">
        <f t="shared" si="598"/>
        <v>1</v>
      </c>
      <c r="BC2722" s="2">
        <f t="shared" si="599"/>
        <v>0</v>
      </c>
      <c r="BD2722" s="2">
        <f t="shared" si="600"/>
        <v>1</v>
      </c>
      <c r="BE2722" s="2">
        <f t="shared" si="601"/>
        <v>0</v>
      </c>
      <c r="BF2722" s="2">
        <f t="shared" si="602"/>
        <v>1</v>
      </c>
      <c r="BG2722" s="2">
        <f t="shared" si="603"/>
        <v>4</v>
      </c>
      <c r="BH2722" s="2">
        <f t="shared" si="604"/>
        <v>7</v>
      </c>
    </row>
    <row r="2723" spans="1:60" x14ac:dyDescent="0.2">
      <c r="A2723" s="2">
        <v>2720</v>
      </c>
      <c r="B2723" s="2" t="s">
        <v>2916</v>
      </c>
      <c r="C2723" s="2" t="s">
        <v>3040</v>
      </c>
      <c r="D2723" s="2" t="s">
        <v>3056</v>
      </c>
      <c r="E2723" s="2">
        <v>5</v>
      </c>
      <c r="F2723" s="2">
        <v>10</v>
      </c>
      <c r="G2723" s="2">
        <v>4</v>
      </c>
      <c r="H2723" s="2" t="s">
        <v>117</v>
      </c>
      <c r="I2723" s="2">
        <v>43200</v>
      </c>
      <c r="J2723" s="2">
        <v>4500</v>
      </c>
      <c r="K2723" s="2">
        <v>1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1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2">
        <v>1</v>
      </c>
      <c r="AL2723" s="5">
        <v>84400</v>
      </c>
      <c r="AM2723" s="5">
        <v>168000</v>
      </c>
      <c r="AN2723" s="2"/>
      <c r="AO2723" s="2">
        <f t="shared" si="591"/>
        <v>0</v>
      </c>
      <c r="AP2723" s="2">
        <f t="shared" si="592"/>
        <v>0</v>
      </c>
      <c r="AQ2723" s="2">
        <f t="shared" si="593"/>
        <v>0</v>
      </c>
      <c r="AR2723" s="2"/>
      <c r="AS2723" s="2"/>
      <c r="AT2723" s="2"/>
      <c r="AU2723" s="2"/>
      <c r="AV2723" s="2">
        <f t="shared" si="594"/>
        <v>0</v>
      </c>
      <c r="AW2723" s="2">
        <f t="shared" si="595"/>
        <v>0</v>
      </c>
      <c r="AX2723" s="2">
        <f t="shared" si="596"/>
        <v>1</v>
      </c>
      <c r="AY2723" s="2"/>
      <c r="AZ2723" s="2"/>
      <c r="BA2723" s="2">
        <f t="shared" si="597"/>
        <v>3</v>
      </c>
      <c r="BB2723" s="2">
        <f t="shared" si="598"/>
        <v>0</v>
      </c>
      <c r="BC2723" s="2">
        <f t="shared" si="599"/>
        <v>1</v>
      </c>
      <c r="BD2723" s="2">
        <f t="shared" si="600"/>
        <v>1</v>
      </c>
      <c r="BE2723" s="2">
        <f t="shared" si="601"/>
        <v>0</v>
      </c>
      <c r="BF2723" s="2">
        <f t="shared" si="602"/>
        <v>1</v>
      </c>
      <c r="BG2723" s="2">
        <f t="shared" si="603"/>
        <v>4</v>
      </c>
      <c r="BH2723" s="2">
        <f t="shared" si="604"/>
        <v>7</v>
      </c>
    </row>
    <row r="2724" spans="1:60" x14ac:dyDescent="0.2">
      <c r="A2724" s="2">
        <v>2721</v>
      </c>
      <c r="B2724" s="2" t="s">
        <v>2916</v>
      </c>
      <c r="C2724" s="2" t="s">
        <v>3040</v>
      </c>
      <c r="D2724" s="2" t="s">
        <v>3057</v>
      </c>
      <c r="E2724" s="2">
        <v>5</v>
      </c>
      <c r="F2724" s="2">
        <v>10</v>
      </c>
      <c r="G2724" s="2">
        <v>4</v>
      </c>
      <c r="H2724" s="2" t="s">
        <v>117</v>
      </c>
      <c r="I2724" s="2">
        <v>43200</v>
      </c>
      <c r="J2724" s="2">
        <v>4500</v>
      </c>
      <c r="K2724" s="2">
        <v>1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1</v>
      </c>
      <c r="AI2724" s="4">
        <v>0</v>
      </c>
      <c r="AJ2724" s="4">
        <v>0</v>
      </c>
      <c r="AK2724" s="2">
        <v>1</v>
      </c>
      <c r="AL2724" s="5">
        <v>181000</v>
      </c>
      <c r="AM2724" s="5">
        <v>158000</v>
      </c>
      <c r="AN2724" s="2"/>
      <c r="AO2724" s="2">
        <f t="shared" si="591"/>
        <v>0</v>
      </c>
      <c r="AP2724" s="2">
        <f t="shared" si="592"/>
        <v>0</v>
      </c>
      <c r="AQ2724" s="2">
        <f t="shared" si="593"/>
        <v>0</v>
      </c>
      <c r="AR2724" s="2"/>
      <c r="AS2724" s="2"/>
      <c r="AT2724" s="2"/>
      <c r="AU2724" s="2"/>
      <c r="AV2724" s="2">
        <f t="shared" si="594"/>
        <v>0</v>
      </c>
      <c r="AW2724" s="2">
        <f t="shared" si="595"/>
        <v>0</v>
      </c>
      <c r="AX2724" s="2">
        <f t="shared" si="596"/>
        <v>1</v>
      </c>
      <c r="AY2724" s="2"/>
      <c r="AZ2724" s="2"/>
      <c r="BA2724" s="2">
        <f t="shared" si="597"/>
        <v>3</v>
      </c>
      <c r="BB2724" s="2">
        <f t="shared" si="598"/>
        <v>0</v>
      </c>
      <c r="BC2724" s="2">
        <f t="shared" si="599"/>
        <v>0</v>
      </c>
      <c r="BD2724" s="2">
        <f t="shared" si="600"/>
        <v>1</v>
      </c>
      <c r="BE2724" s="2">
        <f t="shared" si="601"/>
        <v>0</v>
      </c>
      <c r="BF2724" s="2">
        <f t="shared" si="602"/>
        <v>1</v>
      </c>
      <c r="BG2724" s="2">
        <f t="shared" si="603"/>
        <v>3</v>
      </c>
      <c r="BH2724" s="2">
        <f t="shared" si="604"/>
        <v>6</v>
      </c>
    </row>
    <row r="2725" spans="1:60" x14ac:dyDescent="0.2">
      <c r="A2725" s="2">
        <v>2722</v>
      </c>
      <c r="B2725" s="2" t="s">
        <v>2916</v>
      </c>
      <c r="C2725" s="2" t="s">
        <v>3040</v>
      </c>
      <c r="D2725" s="2" t="s">
        <v>3058</v>
      </c>
      <c r="E2725" s="2">
        <v>5</v>
      </c>
      <c r="F2725" s="2">
        <v>9</v>
      </c>
      <c r="G2725" s="2">
        <v>3</v>
      </c>
      <c r="H2725" s="2" t="s">
        <v>3059</v>
      </c>
      <c r="I2725" s="2">
        <v>0</v>
      </c>
      <c r="J2725" s="2">
        <v>750</v>
      </c>
      <c r="K2725" s="2">
        <v>1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1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2">
        <v>1</v>
      </c>
      <c r="AL2725" s="5">
        <v>5870000</v>
      </c>
      <c r="AM2725" s="5">
        <v>5820000</v>
      </c>
      <c r="AN2725" s="2"/>
      <c r="AO2725" s="2">
        <f t="shared" si="591"/>
        <v>0</v>
      </c>
      <c r="AP2725" s="2">
        <f t="shared" si="592"/>
        <v>0</v>
      </c>
      <c r="AQ2725" s="2">
        <f t="shared" si="593"/>
        <v>0</v>
      </c>
      <c r="AR2725" s="2"/>
      <c r="AS2725" s="2"/>
      <c r="AT2725" s="2"/>
      <c r="AU2725" s="2"/>
      <c r="AV2725" s="2">
        <f t="shared" si="594"/>
        <v>0</v>
      </c>
      <c r="AW2725" s="2">
        <f t="shared" si="595"/>
        <v>0</v>
      </c>
      <c r="AX2725" s="2">
        <f t="shared" si="596"/>
        <v>1</v>
      </c>
      <c r="AY2725" s="2"/>
      <c r="AZ2725" s="2"/>
      <c r="BA2725" s="2">
        <f t="shared" si="597"/>
        <v>3</v>
      </c>
      <c r="BB2725" s="2">
        <f t="shared" si="598"/>
        <v>1</v>
      </c>
      <c r="BC2725" s="2">
        <f t="shared" si="599"/>
        <v>0</v>
      </c>
      <c r="BD2725" s="2">
        <f t="shared" si="600"/>
        <v>0</v>
      </c>
      <c r="BE2725" s="2">
        <f t="shared" si="601"/>
        <v>1</v>
      </c>
      <c r="BF2725" s="2">
        <f t="shared" si="602"/>
        <v>1</v>
      </c>
      <c r="BG2725" s="2">
        <f t="shared" si="603"/>
        <v>4</v>
      </c>
      <c r="BH2725" s="2">
        <f t="shared" si="604"/>
        <v>7</v>
      </c>
    </row>
    <row r="2726" spans="1:60" x14ac:dyDescent="0.2">
      <c r="A2726" s="2">
        <v>2723</v>
      </c>
      <c r="B2726" s="2" t="s">
        <v>2916</v>
      </c>
      <c r="C2726" s="2" t="s">
        <v>3040</v>
      </c>
      <c r="D2726" s="2" t="s">
        <v>3060</v>
      </c>
      <c r="E2726" s="2">
        <v>5</v>
      </c>
      <c r="F2726" s="2">
        <v>9</v>
      </c>
      <c r="G2726" s="2">
        <v>3</v>
      </c>
      <c r="H2726" s="2" t="s">
        <v>3059</v>
      </c>
      <c r="I2726" s="2">
        <v>0</v>
      </c>
      <c r="J2726" s="2">
        <v>750</v>
      </c>
      <c r="K2726" s="2">
        <v>1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1</v>
      </c>
      <c r="AI2726" s="4">
        <v>0</v>
      </c>
      <c r="AJ2726" s="4">
        <v>0</v>
      </c>
      <c r="AK2726" s="2">
        <v>1</v>
      </c>
      <c r="AL2726" s="5">
        <v>6840000</v>
      </c>
      <c r="AM2726" s="5">
        <v>6240000</v>
      </c>
      <c r="AN2726" s="2"/>
      <c r="AO2726" s="2">
        <f t="shared" si="591"/>
        <v>0</v>
      </c>
      <c r="AP2726" s="2">
        <f t="shared" si="592"/>
        <v>0</v>
      </c>
      <c r="AQ2726" s="2">
        <f t="shared" si="593"/>
        <v>0</v>
      </c>
      <c r="AR2726" s="2"/>
      <c r="AS2726" s="2"/>
      <c r="AT2726" s="2"/>
      <c r="AU2726" s="2"/>
      <c r="AV2726" s="2">
        <f t="shared" si="594"/>
        <v>0</v>
      </c>
      <c r="AW2726" s="2">
        <f t="shared" si="595"/>
        <v>0</v>
      </c>
      <c r="AX2726" s="2">
        <f t="shared" si="596"/>
        <v>1</v>
      </c>
      <c r="AY2726" s="2"/>
      <c r="AZ2726" s="2"/>
      <c r="BA2726" s="2">
        <f t="shared" si="597"/>
        <v>3</v>
      </c>
      <c r="BB2726" s="2">
        <f t="shared" si="598"/>
        <v>1</v>
      </c>
      <c r="BC2726" s="2">
        <f t="shared" si="599"/>
        <v>0</v>
      </c>
      <c r="BD2726" s="2">
        <f t="shared" si="600"/>
        <v>0</v>
      </c>
      <c r="BE2726" s="2">
        <f t="shared" si="601"/>
        <v>1</v>
      </c>
      <c r="BF2726" s="2">
        <f t="shared" si="602"/>
        <v>1</v>
      </c>
      <c r="BG2726" s="2">
        <f t="shared" si="603"/>
        <v>4</v>
      </c>
      <c r="BH2726" s="2">
        <f t="shared" si="604"/>
        <v>7</v>
      </c>
    </row>
    <row r="2727" spans="1:60" x14ac:dyDescent="0.2">
      <c r="A2727" s="2">
        <v>2724</v>
      </c>
      <c r="B2727" s="2" t="s">
        <v>2916</v>
      </c>
      <c r="C2727" s="2" t="s">
        <v>3040</v>
      </c>
      <c r="D2727" s="2" t="s">
        <v>3061</v>
      </c>
      <c r="E2727" s="2">
        <v>4</v>
      </c>
      <c r="F2727" s="2">
        <v>10</v>
      </c>
      <c r="G2727" s="2">
        <v>4</v>
      </c>
      <c r="H2727" s="2" t="s">
        <v>49</v>
      </c>
      <c r="I2727" s="2">
        <v>10080</v>
      </c>
      <c r="J2727" s="2">
        <v>1500</v>
      </c>
      <c r="K2727" s="2">
        <v>1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1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2">
        <v>1</v>
      </c>
      <c r="AL2727" s="5">
        <v>137000</v>
      </c>
      <c r="AM2727" s="5">
        <v>144000</v>
      </c>
      <c r="AN2727" s="2"/>
      <c r="AO2727" s="2">
        <f t="shared" si="591"/>
        <v>0</v>
      </c>
      <c r="AP2727" s="2">
        <f t="shared" si="592"/>
        <v>0</v>
      </c>
      <c r="AQ2727" s="2">
        <f t="shared" si="593"/>
        <v>0</v>
      </c>
      <c r="AR2727" s="2"/>
      <c r="AS2727" s="2"/>
      <c r="AT2727" s="2"/>
      <c r="AU2727" s="2"/>
      <c r="AV2727" s="2">
        <f t="shared" si="594"/>
        <v>0</v>
      </c>
      <c r="AW2727" s="2">
        <f t="shared" si="595"/>
        <v>0</v>
      </c>
      <c r="AX2727" s="2">
        <f t="shared" si="596"/>
        <v>1</v>
      </c>
      <c r="AY2727" s="2"/>
      <c r="AZ2727" s="2"/>
      <c r="BA2727" s="2">
        <f t="shared" si="597"/>
        <v>3</v>
      </c>
      <c r="BB2727" s="2">
        <f t="shared" si="598"/>
        <v>0</v>
      </c>
      <c r="BC2727" s="2">
        <f t="shared" si="599"/>
        <v>0</v>
      </c>
      <c r="BD2727" s="2">
        <f t="shared" si="600"/>
        <v>1</v>
      </c>
      <c r="BE2727" s="2">
        <f t="shared" si="601"/>
        <v>0</v>
      </c>
      <c r="BF2727" s="2">
        <f t="shared" si="602"/>
        <v>1</v>
      </c>
      <c r="BG2727" s="2">
        <f t="shared" si="603"/>
        <v>3</v>
      </c>
      <c r="BH2727" s="2">
        <f t="shared" si="604"/>
        <v>6</v>
      </c>
    </row>
    <row r="2728" spans="1:60" x14ac:dyDescent="0.2">
      <c r="A2728" s="2">
        <v>2725</v>
      </c>
      <c r="B2728" s="2" t="s">
        <v>2916</v>
      </c>
      <c r="C2728" s="2" t="s">
        <v>3062</v>
      </c>
      <c r="D2728" s="2" t="s">
        <v>3063</v>
      </c>
      <c r="E2728" s="2">
        <v>1</v>
      </c>
      <c r="F2728" s="2">
        <v>12</v>
      </c>
      <c r="G2728" s="2">
        <v>4</v>
      </c>
      <c r="H2728" s="2" t="s">
        <v>28</v>
      </c>
      <c r="I2728" s="2">
        <v>4320</v>
      </c>
      <c r="J2728" s="2">
        <v>500</v>
      </c>
      <c r="K2728" s="2"/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2"/>
      <c r="AL2728" s="5">
        <v>321000</v>
      </c>
      <c r="AM2728" s="5">
        <v>172000</v>
      </c>
      <c r="AN2728" s="2"/>
      <c r="AO2728" s="2">
        <f t="shared" si="591"/>
        <v>0</v>
      </c>
      <c r="AP2728" s="2">
        <f t="shared" si="592"/>
        <v>0</v>
      </c>
      <c r="AQ2728" s="2">
        <f t="shared" si="593"/>
        <v>0</v>
      </c>
      <c r="AR2728" s="2"/>
      <c r="AS2728" s="2"/>
      <c r="AT2728" s="2"/>
      <c r="AU2728" s="2"/>
      <c r="AV2728" s="2">
        <f t="shared" si="594"/>
        <v>0</v>
      </c>
      <c r="AW2728" s="2">
        <f t="shared" si="595"/>
        <v>0</v>
      </c>
      <c r="AX2728" s="2">
        <f t="shared" si="596"/>
        <v>0</v>
      </c>
      <c r="AY2728" s="2"/>
      <c r="AZ2728" s="2"/>
      <c r="BA2728" s="2">
        <f t="shared" si="597"/>
        <v>0</v>
      </c>
      <c r="BB2728" s="2">
        <f t="shared" si="598"/>
        <v>0</v>
      </c>
      <c r="BC2728" s="2">
        <f t="shared" si="599"/>
        <v>0</v>
      </c>
      <c r="BD2728" s="2">
        <f t="shared" si="600"/>
        <v>1</v>
      </c>
      <c r="BE2728" s="2">
        <f t="shared" si="601"/>
        <v>1</v>
      </c>
      <c r="BF2728" s="2">
        <f t="shared" si="602"/>
        <v>1</v>
      </c>
      <c r="BG2728" s="2">
        <f t="shared" si="603"/>
        <v>0</v>
      </c>
      <c r="BH2728" s="2">
        <f t="shared" si="604"/>
        <v>0</v>
      </c>
    </row>
    <row r="2729" spans="1:60" x14ac:dyDescent="0.2">
      <c r="A2729" s="2">
        <v>2726</v>
      </c>
      <c r="B2729" s="2" t="s">
        <v>2916</v>
      </c>
      <c r="C2729" s="2" t="s">
        <v>3062</v>
      </c>
      <c r="D2729" s="2" t="s">
        <v>3064</v>
      </c>
      <c r="E2729" s="2">
        <v>5</v>
      </c>
      <c r="F2729" s="2">
        <v>13</v>
      </c>
      <c r="G2729" s="2">
        <v>11</v>
      </c>
      <c r="H2729" s="2" t="s">
        <v>28</v>
      </c>
      <c r="I2729" s="2">
        <v>4320</v>
      </c>
      <c r="J2729" s="2">
        <v>500</v>
      </c>
      <c r="K2729" s="2"/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2"/>
      <c r="AL2729" s="5">
        <v>13900</v>
      </c>
      <c r="AM2729" s="5">
        <v>12000</v>
      </c>
      <c r="AN2729" s="2"/>
      <c r="AO2729" s="2">
        <f t="shared" si="591"/>
        <v>0</v>
      </c>
      <c r="AP2729" s="2">
        <f t="shared" si="592"/>
        <v>0</v>
      </c>
      <c r="AQ2729" s="2">
        <f t="shared" si="593"/>
        <v>0</v>
      </c>
      <c r="AR2729" s="2"/>
      <c r="AS2729" s="2"/>
      <c r="AT2729" s="2"/>
      <c r="AU2729" s="2"/>
      <c r="AV2729" s="2">
        <f t="shared" si="594"/>
        <v>0</v>
      </c>
      <c r="AW2729" s="2">
        <f t="shared" si="595"/>
        <v>0</v>
      </c>
      <c r="AX2729" s="2">
        <f t="shared" si="596"/>
        <v>0</v>
      </c>
      <c r="AY2729" s="2"/>
      <c r="AZ2729" s="2"/>
      <c r="BA2729" s="2">
        <f t="shared" si="597"/>
        <v>0</v>
      </c>
      <c r="BB2729" s="2">
        <f t="shared" si="598"/>
        <v>0</v>
      </c>
      <c r="BC2729" s="2">
        <f t="shared" si="599"/>
        <v>0</v>
      </c>
      <c r="BD2729" s="2">
        <f t="shared" si="600"/>
        <v>1</v>
      </c>
      <c r="BE2729" s="2">
        <f t="shared" si="601"/>
        <v>1</v>
      </c>
      <c r="BF2729" s="2">
        <f t="shared" si="602"/>
        <v>1</v>
      </c>
      <c r="BG2729" s="2">
        <f t="shared" si="603"/>
        <v>0</v>
      </c>
      <c r="BH2729" s="2">
        <f t="shared" si="604"/>
        <v>0</v>
      </c>
    </row>
    <row r="2730" spans="1:60" x14ac:dyDescent="0.2">
      <c r="A2730" s="2">
        <v>2727</v>
      </c>
      <c r="B2730" s="2" t="s">
        <v>2916</v>
      </c>
      <c r="C2730" s="2" t="s">
        <v>3062</v>
      </c>
      <c r="D2730" s="2" t="s">
        <v>3065</v>
      </c>
      <c r="E2730" s="2">
        <v>4</v>
      </c>
      <c r="F2730" s="2">
        <v>4</v>
      </c>
      <c r="G2730" s="2">
        <v>0</v>
      </c>
      <c r="H2730" s="2" t="s">
        <v>80</v>
      </c>
      <c r="I2730" s="2">
        <v>1440</v>
      </c>
      <c r="J2730" s="2">
        <v>0</v>
      </c>
      <c r="K2730" s="2"/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1</v>
      </c>
      <c r="AA2730" s="2">
        <v>0</v>
      </c>
      <c r="AB2730" s="2">
        <v>0</v>
      </c>
      <c r="AC2730" s="2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2"/>
      <c r="AL2730" s="5">
        <v>2440000</v>
      </c>
      <c r="AM2730" s="5">
        <v>1470000</v>
      </c>
      <c r="AN2730" s="2"/>
      <c r="AO2730" s="2">
        <f t="shared" si="591"/>
        <v>0</v>
      </c>
      <c r="AP2730" s="2">
        <f t="shared" si="592"/>
        <v>0</v>
      </c>
      <c r="AQ2730" s="2">
        <f t="shared" si="593"/>
        <v>0</v>
      </c>
      <c r="AR2730" s="2"/>
      <c r="AS2730" s="2"/>
      <c r="AT2730" s="2"/>
      <c r="AU2730" s="2"/>
      <c r="AV2730" s="2">
        <f t="shared" si="594"/>
        <v>0</v>
      </c>
      <c r="AW2730" s="2">
        <f t="shared" si="595"/>
        <v>0</v>
      </c>
      <c r="AX2730" s="2">
        <f t="shared" si="596"/>
        <v>1</v>
      </c>
      <c r="AY2730" s="2"/>
      <c r="AZ2730" s="2"/>
      <c r="BA2730" s="2">
        <f t="shared" si="597"/>
        <v>3</v>
      </c>
      <c r="BB2730" s="2">
        <f t="shared" si="598"/>
        <v>0</v>
      </c>
      <c r="BC2730" s="2">
        <f t="shared" si="599"/>
        <v>0</v>
      </c>
      <c r="BD2730" s="2">
        <f t="shared" si="600"/>
        <v>0</v>
      </c>
      <c r="BE2730" s="2">
        <f t="shared" si="601"/>
        <v>0</v>
      </c>
      <c r="BF2730" s="2">
        <f t="shared" si="602"/>
        <v>0</v>
      </c>
      <c r="BG2730" s="2">
        <f t="shared" si="603"/>
        <v>0</v>
      </c>
      <c r="BH2730" s="2">
        <f t="shared" si="604"/>
        <v>3</v>
      </c>
    </row>
    <row r="2731" spans="1:60" x14ac:dyDescent="0.2">
      <c r="A2731" s="2">
        <v>2728</v>
      </c>
      <c r="B2731" s="2" t="s">
        <v>2916</v>
      </c>
      <c r="C2731" s="2" t="s">
        <v>3062</v>
      </c>
      <c r="D2731" s="2" t="s">
        <v>3066</v>
      </c>
      <c r="E2731" s="2">
        <v>18</v>
      </c>
      <c r="F2731" s="2">
        <v>52</v>
      </c>
      <c r="G2731" s="2">
        <v>8</v>
      </c>
      <c r="H2731" s="2" t="s">
        <v>80</v>
      </c>
      <c r="I2731" s="2">
        <v>1440</v>
      </c>
      <c r="J2731" s="2">
        <v>3000</v>
      </c>
      <c r="K2731" s="2"/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2"/>
      <c r="AL2731" s="5">
        <v>350000</v>
      </c>
      <c r="AM2731" s="5">
        <v>274000</v>
      </c>
      <c r="AN2731" s="2"/>
      <c r="AO2731" s="2">
        <f t="shared" si="591"/>
        <v>0</v>
      </c>
      <c r="AP2731" s="2">
        <f t="shared" si="592"/>
        <v>0</v>
      </c>
      <c r="AQ2731" s="2">
        <f t="shared" si="593"/>
        <v>0</v>
      </c>
      <c r="AR2731" s="2"/>
      <c r="AS2731" s="2"/>
      <c r="AT2731" s="2"/>
      <c r="AU2731" s="2"/>
      <c r="AV2731" s="2">
        <f t="shared" si="594"/>
        <v>0</v>
      </c>
      <c r="AW2731" s="2">
        <f t="shared" si="595"/>
        <v>0</v>
      </c>
      <c r="AX2731" s="2">
        <f t="shared" si="596"/>
        <v>0</v>
      </c>
      <c r="AY2731" s="2"/>
      <c r="AZ2731" s="2"/>
      <c r="BA2731" s="2">
        <f t="shared" si="597"/>
        <v>0</v>
      </c>
      <c r="BB2731" s="2">
        <f t="shared" si="598"/>
        <v>0</v>
      </c>
      <c r="BC2731" s="2">
        <f t="shared" si="599"/>
        <v>0</v>
      </c>
      <c r="BD2731" s="2">
        <f t="shared" si="600"/>
        <v>0</v>
      </c>
      <c r="BE2731" s="2">
        <f t="shared" si="601"/>
        <v>0</v>
      </c>
      <c r="BF2731" s="2">
        <f t="shared" si="602"/>
        <v>1</v>
      </c>
      <c r="BG2731" s="2">
        <f t="shared" si="603"/>
        <v>0</v>
      </c>
      <c r="BH2731" s="2">
        <f t="shared" si="604"/>
        <v>0</v>
      </c>
    </row>
    <row r="2732" spans="1:60" x14ac:dyDescent="0.2">
      <c r="A2732" s="2">
        <v>2729</v>
      </c>
      <c r="B2732" s="2" t="s">
        <v>2916</v>
      </c>
      <c r="C2732" s="2" t="s">
        <v>3062</v>
      </c>
      <c r="D2732" s="2" t="s">
        <v>3067</v>
      </c>
      <c r="E2732" s="2">
        <v>1</v>
      </c>
      <c r="F2732" s="2">
        <v>6</v>
      </c>
      <c r="G2732" s="2">
        <v>6</v>
      </c>
      <c r="H2732" s="2" t="s">
        <v>80</v>
      </c>
      <c r="I2732" s="2">
        <v>1440</v>
      </c>
      <c r="J2732" s="2">
        <v>100</v>
      </c>
      <c r="K2732" s="2"/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2"/>
      <c r="AL2732" s="5">
        <v>92100</v>
      </c>
      <c r="AM2732" s="5">
        <v>73600</v>
      </c>
      <c r="AN2732" s="2"/>
      <c r="AO2732" s="2">
        <f t="shared" si="591"/>
        <v>0</v>
      </c>
      <c r="AP2732" s="2">
        <f t="shared" si="592"/>
        <v>0</v>
      </c>
      <c r="AQ2732" s="2">
        <f t="shared" si="593"/>
        <v>0</v>
      </c>
      <c r="AR2732" s="2"/>
      <c r="AS2732" s="2"/>
      <c r="AT2732" s="2"/>
      <c r="AU2732" s="2"/>
      <c r="AV2732" s="2">
        <f t="shared" si="594"/>
        <v>0</v>
      </c>
      <c r="AW2732" s="2">
        <f t="shared" si="595"/>
        <v>0</v>
      </c>
      <c r="AX2732" s="2">
        <f t="shared" si="596"/>
        <v>0</v>
      </c>
      <c r="AY2732" s="2"/>
      <c r="AZ2732" s="2"/>
      <c r="BA2732" s="2">
        <f t="shared" si="597"/>
        <v>0</v>
      </c>
      <c r="BB2732" s="2">
        <f t="shared" si="598"/>
        <v>0</v>
      </c>
      <c r="BC2732" s="2">
        <f t="shared" si="599"/>
        <v>0</v>
      </c>
      <c r="BD2732" s="2">
        <f t="shared" si="600"/>
        <v>0</v>
      </c>
      <c r="BE2732" s="2">
        <f t="shared" si="601"/>
        <v>0</v>
      </c>
      <c r="BF2732" s="2">
        <f t="shared" si="602"/>
        <v>1</v>
      </c>
      <c r="BG2732" s="2">
        <f t="shared" si="603"/>
        <v>0</v>
      </c>
      <c r="BH2732" s="2">
        <f t="shared" si="604"/>
        <v>0</v>
      </c>
    </row>
    <row r="2733" spans="1:60" x14ac:dyDescent="0.2">
      <c r="A2733" s="2">
        <v>2730</v>
      </c>
      <c r="B2733" s="2" t="s">
        <v>2916</v>
      </c>
      <c r="C2733" s="2" t="s">
        <v>3062</v>
      </c>
      <c r="D2733" s="2" t="s">
        <v>3068</v>
      </c>
      <c r="E2733" s="2">
        <v>6</v>
      </c>
      <c r="F2733" s="2">
        <v>5</v>
      </c>
      <c r="G2733" s="2">
        <v>5</v>
      </c>
      <c r="H2733" s="2" t="s">
        <v>24</v>
      </c>
      <c r="I2733" s="2">
        <v>0</v>
      </c>
      <c r="J2733" s="2">
        <v>500</v>
      </c>
      <c r="K2733" s="2"/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4">
        <v>0</v>
      </c>
      <c r="AE2733" s="4">
        <v>0</v>
      </c>
      <c r="AF2733" s="4">
        <v>0</v>
      </c>
      <c r="AG2733" s="4">
        <v>0</v>
      </c>
      <c r="AH2733" s="4">
        <v>0</v>
      </c>
      <c r="AI2733" s="4">
        <v>0</v>
      </c>
      <c r="AJ2733" s="4">
        <v>0</v>
      </c>
      <c r="AK2733" s="2"/>
      <c r="AL2733" s="5">
        <v>67400</v>
      </c>
      <c r="AM2733" s="5">
        <v>57400</v>
      </c>
      <c r="AN2733" s="2"/>
      <c r="AO2733" s="2">
        <f t="shared" si="591"/>
        <v>0</v>
      </c>
      <c r="AP2733" s="2">
        <f t="shared" si="592"/>
        <v>0</v>
      </c>
      <c r="AQ2733" s="2">
        <f t="shared" si="593"/>
        <v>0</v>
      </c>
      <c r="AR2733" s="2"/>
      <c r="AS2733" s="2"/>
      <c r="AT2733" s="2"/>
      <c r="AU2733" s="2"/>
      <c r="AV2733" s="2">
        <f t="shared" si="594"/>
        <v>0</v>
      </c>
      <c r="AW2733" s="2">
        <f t="shared" si="595"/>
        <v>0</v>
      </c>
      <c r="AX2733" s="2">
        <f t="shared" si="596"/>
        <v>0</v>
      </c>
      <c r="AY2733" s="2"/>
      <c r="AZ2733" s="2"/>
      <c r="BA2733" s="2">
        <f t="shared" si="597"/>
        <v>0</v>
      </c>
      <c r="BB2733" s="2">
        <f t="shared" si="598"/>
        <v>0</v>
      </c>
      <c r="BC2733" s="2">
        <f t="shared" si="599"/>
        <v>0</v>
      </c>
      <c r="BD2733" s="2">
        <f t="shared" si="600"/>
        <v>0</v>
      </c>
      <c r="BE2733" s="2">
        <f t="shared" si="601"/>
        <v>1</v>
      </c>
      <c r="BF2733" s="2">
        <f t="shared" si="602"/>
        <v>1</v>
      </c>
      <c r="BG2733" s="2">
        <f t="shared" si="603"/>
        <v>0</v>
      </c>
      <c r="BH2733" s="2">
        <f t="shared" si="604"/>
        <v>0</v>
      </c>
    </row>
    <row r="2734" spans="1:60" x14ac:dyDescent="0.2">
      <c r="A2734" s="2">
        <v>2731</v>
      </c>
      <c r="B2734" s="2" t="s">
        <v>2916</v>
      </c>
      <c r="C2734" s="2" t="s">
        <v>3062</v>
      </c>
      <c r="D2734" s="2" t="s">
        <v>3069</v>
      </c>
      <c r="E2734" s="2">
        <v>3</v>
      </c>
      <c r="F2734" s="2">
        <v>6</v>
      </c>
      <c r="G2734" s="2">
        <v>5</v>
      </c>
      <c r="H2734" s="2" t="s">
        <v>80</v>
      </c>
      <c r="I2734" s="2">
        <v>1440</v>
      </c>
      <c r="J2734" s="2">
        <v>100</v>
      </c>
      <c r="K2734" s="2"/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1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2"/>
      <c r="AL2734" s="5">
        <v>104000</v>
      </c>
      <c r="AM2734" s="5">
        <v>84200</v>
      </c>
      <c r="AN2734" s="2"/>
      <c r="AO2734" s="2">
        <f t="shared" si="591"/>
        <v>0</v>
      </c>
      <c r="AP2734" s="2">
        <f t="shared" si="592"/>
        <v>0</v>
      </c>
      <c r="AQ2734" s="2">
        <f t="shared" si="593"/>
        <v>0</v>
      </c>
      <c r="AR2734" s="2"/>
      <c r="AS2734" s="2"/>
      <c r="AT2734" s="2"/>
      <c r="AU2734" s="2"/>
      <c r="AV2734" s="2">
        <f t="shared" si="594"/>
        <v>0</v>
      </c>
      <c r="AW2734" s="2">
        <f t="shared" si="595"/>
        <v>0</v>
      </c>
      <c r="AX2734" s="2">
        <f t="shared" si="596"/>
        <v>1</v>
      </c>
      <c r="AY2734" s="2"/>
      <c r="AZ2734" s="2"/>
      <c r="BA2734" s="2">
        <f t="shared" si="597"/>
        <v>3</v>
      </c>
      <c r="BB2734" s="2">
        <f t="shared" si="598"/>
        <v>0</v>
      </c>
      <c r="BC2734" s="2">
        <f t="shared" si="599"/>
        <v>0</v>
      </c>
      <c r="BD2734" s="2">
        <f t="shared" si="600"/>
        <v>0</v>
      </c>
      <c r="BE2734" s="2">
        <f t="shared" si="601"/>
        <v>0</v>
      </c>
      <c r="BF2734" s="2">
        <f t="shared" si="602"/>
        <v>1</v>
      </c>
      <c r="BG2734" s="2">
        <f t="shared" si="603"/>
        <v>2</v>
      </c>
      <c r="BH2734" s="2">
        <f t="shared" si="604"/>
        <v>5</v>
      </c>
    </row>
    <row r="2735" spans="1:60" x14ac:dyDescent="0.2">
      <c r="A2735" s="2">
        <v>2732</v>
      </c>
      <c r="B2735" s="2" t="s">
        <v>2916</v>
      </c>
      <c r="C2735" s="2" t="s">
        <v>3062</v>
      </c>
      <c r="D2735" s="2" t="s">
        <v>3070</v>
      </c>
      <c r="E2735" s="2">
        <v>15</v>
      </c>
      <c r="F2735" s="2">
        <v>49</v>
      </c>
      <c r="G2735" s="2">
        <v>7</v>
      </c>
      <c r="H2735" s="2" t="s">
        <v>80</v>
      </c>
      <c r="I2735" s="2">
        <v>1440</v>
      </c>
      <c r="J2735" s="2">
        <v>3000</v>
      </c>
      <c r="K2735" s="2"/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4">
        <v>0</v>
      </c>
      <c r="AE2735" s="4">
        <v>0</v>
      </c>
      <c r="AF2735" s="4">
        <v>0</v>
      </c>
      <c r="AG2735" s="4">
        <v>0</v>
      </c>
      <c r="AH2735" s="4">
        <v>0</v>
      </c>
      <c r="AI2735" s="4">
        <v>0</v>
      </c>
      <c r="AJ2735" s="4">
        <v>0</v>
      </c>
      <c r="AK2735" s="2"/>
      <c r="AL2735" s="5">
        <v>76100</v>
      </c>
      <c r="AM2735" s="5">
        <v>76100</v>
      </c>
      <c r="AN2735" s="2"/>
      <c r="AO2735" s="2">
        <f t="shared" si="591"/>
        <v>0</v>
      </c>
      <c r="AP2735" s="2">
        <f t="shared" si="592"/>
        <v>0</v>
      </c>
      <c r="AQ2735" s="2">
        <f t="shared" si="593"/>
        <v>0</v>
      </c>
      <c r="AR2735" s="2"/>
      <c r="AS2735" s="2"/>
      <c r="AT2735" s="2"/>
      <c r="AU2735" s="2"/>
      <c r="AV2735" s="2">
        <f t="shared" si="594"/>
        <v>0</v>
      </c>
      <c r="AW2735" s="2">
        <f t="shared" si="595"/>
        <v>0</v>
      </c>
      <c r="AX2735" s="2">
        <f t="shared" si="596"/>
        <v>0</v>
      </c>
      <c r="AY2735" s="2"/>
      <c r="AZ2735" s="2"/>
      <c r="BA2735" s="2">
        <f t="shared" si="597"/>
        <v>0</v>
      </c>
      <c r="BB2735" s="2">
        <f t="shared" si="598"/>
        <v>0</v>
      </c>
      <c r="BC2735" s="2">
        <f t="shared" si="599"/>
        <v>0</v>
      </c>
      <c r="BD2735" s="2">
        <f t="shared" si="600"/>
        <v>0</v>
      </c>
      <c r="BE2735" s="2">
        <f t="shared" si="601"/>
        <v>0</v>
      </c>
      <c r="BF2735" s="2">
        <f t="shared" si="602"/>
        <v>1</v>
      </c>
      <c r="BG2735" s="2">
        <f t="shared" si="603"/>
        <v>0</v>
      </c>
      <c r="BH2735" s="2">
        <f t="shared" si="604"/>
        <v>0</v>
      </c>
    </row>
    <row r="2736" spans="1:60" x14ac:dyDescent="0.2">
      <c r="A2736" s="2">
        <v>2733</v>
      </c>
      <c r="B2736" s="2" t="s">
        <v>2916</v>
      </c>
      <c r="C2736" s="2" t="s">
        <v>3062</v>
      </c>
      <c r="D2736" s="2" t="s">
        <v>3071</v>
      </c>
      <c r="E2736" s="2">
        <v>17</v>
      </c>
      <c r="F2736" s="2">
        <v>49</v>
      </c>
      <c r="G2736" s="2">
        <v>11</v>
      </c>
      <c r="H2736" s="2" t="s">
        <v>80</v>
      </c>
      <c r="I2736" s="2">
        <v>1440</v>
      </c>
      <c r="J2736" s="2">
        <v>4000</v>
      </c>
      <c r="K2736" s="2"/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J2736" s="4">
        <v>0</v>
      </c>
      <c r="AK2736" s="2"/>
      <c r="AL2736" s="5">
        <v>12600000</v>
      </c>
      <c r="AM2736" s="5">
        <v>6630000</v>
      </c>
      <c r="AN2736" s="2"/>
      <c r="AO2736" s="2">
        <f t="shared" si="591"/>
        <v>0</v>
      </c>
      <c r="AP2736" s="2">
        <f t="shared" si="592"/>
        <v>0</v>
      </c>
      <c r="AQ2736" s="2">
        <f t="shared" si="593"/>
        <v>0</v>
      </c>
      <c r="AR2736" s="2"/>
      <c r="AS2736" s="2"/>
      <c r="AT2736" s="2"/>
      <c r="AU2736" s="2"/>
      <c r="AV2736" s="2">
        <f t="shared" si="594"/>
        <v>0</v>
      </c>
      <c r="AW2736" s="2">
        <f t="shared" si="595"/>
        <v>0</v>
      </c>
      <c r="AX2736" s="2">
        <f t="shared" si="596"/>
        <v>0</v>
      </c>
      <c r="AY2736" s="2"/>
      <c r="AZ2736" s="2"/>
      <c r="BA2736" s="2">
        <f t="shared" si="597"/>
        <v>0</v>
      </c>
      <c r="BB2736" s="2">
        <f t="shared" si="598"/>
        <v>1</v>
      </c>
      <c r="BC2736" s="2">
        <f t="shared" si="599"/>
        <v>0</v>
      </c>
      <c r="BD2736" s="2">
        <f t="shared" si="600"/>
        <v>0</v>
      </c>
      <c r="BE2736" s="2">
        <f t="shared" si="601"/>
        <v>0</v>
      </c>
      <c r="BF2736" s="2">
        <f t="shared" si="602"/>
        <v>1</v>
      </c>
      <c r="BG2736" s="2">
        <f t="shared" si="603"/>
        <v>0</v>
      </c>
      <c r="BH2736" s="2">
        <f t="shared" si="604"/>
        <v>0</v>
      </c>
    </row>
    <row r="2737" spans="1:60" x14ac:dyDescent="0.2">
      <c r="A2737" s="2">
        <v>2734</v>
      </c>
      <c r="B2737" s="2" t="s">
        <v>2916</v>
      </c>
      <c r="C2737" s="2" t="s">
        <v>3062</v>
      </c>
      <c r="D2737" s="2" t="s">
        <v>3072</v>
      </c>
      <c r="E2737" s="2">
        <v>3</v>
      </c>
      <c r="F2737" s="2">
        <v>6</v>
      </c>
      <c r="G2737" s="2">
        <v>5</v>
      </c>
      <c r="H2737" s="2" t="s">
        <v>129</v>
      </c>
      <c r="I2737" s="2">
        <v>86400</v>
      </c>
      <c r="J2737" s="2">
        <v>30000</v>
      </c>
      <c r="K2737" s="2"/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4">
        <v>0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2"/>
      <c r="AL2737" s="5">
        <v>75300</v>
      </c>
      <c r="AM2737" s="5">
        <v>60400</v>
      </c>
      <c r="AN2737" s="2"/>
      <c r="AO2737" s="2">
        <f t="shared" si="591"/>
        <v>0</v>
      </c>
      <c r="AP2737" s="2">
        <f t="shared" si="592"/>
        <v>0</v>
      </c>
      <c r="AQ2737" s="2">
        <f t="shared" si="593"/>
        <v>0</v>
      </c>
      <c r="AR2737" s="2"/>
      <c r="AS2737" s="2"/>
      <c r="AT2737" s="2"/>
      <c r="AU2737" s="2"/>
      <c r="AV2737" s="2">
        <f t="shared" si="594"/>
        <v>0</v>
      </c>
      <c r="AW2737" s="2">
        <f t="shared" si="595"/>
        <v>0</v>
      </c>
      <c r="AX2737" s="2">
        <f t="shared" si="596"/>
        <v>0</v>
      </c>
      <c r="AY2737" s="2"/>
      <c r="AZ2737" s="2"/>
      <c r="BA2737" s="2">
        <f t="shared" si="597"/>
        <v>0</v>
      </c>
      <c r="BB2737" s="2">
        <f t="shared" si="598"/>
        <v>0</v>
      </c>
      <c r="BC2737" s="2">
        <f t="shared" si="599"/>
        <v>0</v>
      </c>
      <c r="BD2737" s="2">
        <f t="shared" si="600"/>
        <v>1</v>
      </c>
      <c r="BE2737" s="2">
        <f t="shared" si="601"/>
        <v>0</v>
      </c>
      <c r="BF2737" s="2">
        <f t="shared" si="602"/>
        <v>1</v>
      </c>
      <c r="BG2737" s="2">
        <f t="shared" si="603"/>
        <v>0</v>
      </c>
      <c r="BH2737" s="2">
        <f t="shared" si="604"/>
        <v>0</v>
      </c>
    </row>
    <row r="2738" spans="1:60" x14ac:dyDescent="0.2">
      <c r="A2738" s="2">
        <v>2735</v>
      </c>
      <c r="B2738" s="2" t="s">
        <v>2916</v>
      </c>
      <c r="C2738" s="2" t="s">
        <v>3062</v>
      </c>
      <c r="D2738" s="2" t="s">
        <v>3073</v>
      </c>
      <c r="E2738" s="2">
        <v>1</v>
      </c>
      <c r="F2738" s="2">
        <v>7</v>
      </c>
      <c r="G2738" s="2">
        <v>3</v>
      </c>
      <c r="H2738" s="2" t="s">
        <v>1528</v>
      </c>
      <c r="I2738" s="2">
        <v>150</v>
      </c>
      <c r="J2738" s="2">
        <v>2500</v>
      </c>
      <c r="K2738" s="2"/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J2738" s="4">
        <v>1</v>
      </c>
      <c r="AK2738" s="2"/>
      <c r="AL2738" s="5">
        <v>24600</v>
      </c>
      <c r="AM2738" s="5">
        <v>22800</v>
      </c>
      <c r="AN2738" s="2"/>
      <c r="AO2738" s="2">
        <f t="shared" si="591"/>
        <v>0</v>
      </c>
      <c r="AP2738" s="2">
        <f t="shared" si="592"/>
        <v>0</v>
      </c>
      <c r="AQ2738" s="2">
        <f t="shared" si="593"/>
        <v>0</v>
      </c>
      <c r="AR2738" s="2"/>
      <c r="AS2738" s="2"/>
      <c r="AT2738" s="2"/>
      <c r="AU2738" s="2"/>
      <c r="AV2738" s="2">
        <f t="shared" si="594"/>
        <v>1</v>
      </c>
      <c r="AW2738" s="2">
        <f t="shared" si="595"/>
        <v>0</v>
      </c>
      <c r="AX2738" s="2">
        <f t="shared" si="596"/>
        <v>0</v>
      </c>
      <c r="AY2738" s="2"/>
      <c r="AZ2738" s="2"/>
      <c r="BA2738" s="2">
        <f t="shared" si="597"/>
        <v>4</v>
      </c>
      <c r="BB2738" s="2">
        <f t="shared" si="598"/>
        <v>0</v>
      </c>
      <c r="BC2738" s="2">
        <f t="shared" si="599"/>
        <v>0</v>
      </c>
      <c r="BD2738" s="2">
        <f t="shared" si="600"/>
        <v>0</v>
      </c>
      <c r="BE2738" s="2">
        <f t="shared" si="601"/>
        <v>0</v>
      </c>
      <c r="BF2738" s="2">
        <f t="shared" si="602"/>
        <v>1</v>
      </c>
      <c r="BG2738" s="2">
        <f t="shared" si="603"/>
        <v>2</v>
      </c>
      <c r="BH2738" s="2">
        <f t="shared" si="604"/>
        <v>6</v>
      </c>
    </row>
    <row r="2739" spans="1:60" x14ac:dyDescent="0.2">
      <c r="A2739" s="2">
        <v>2736</v>
      </c>
      <c r="B2739" s="2" t="s">
        <v>2916</v>
      </c>
      <c r="C2739" s="2" t="s">
        <v>3062</v>
      </c>
      <c r="D2739" s="2" t="s">
        <v>3074</v>
      </c>
      <c r="E2739" s="2">
        <v>1</v>
      </c>
      <c r="F2739" s="2">
        <v>14</v>
      </c>
      <c r="G2739" s="2">
        <v>9</v>
      </c>
      <c r="H2739" s="2" t="s">
        <v>80</v>
      </c>
      <c r="I2739" s="2">
        <v>1440</v>
      </c>
      <c r="J2739" s="2">
        <v>0</v>
      </c>
      <c r="K2739" s="2"/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J2739" s="4">
        <v>0</v>
      </c>
      <c r="AK2739" s="2"/>
      <c r="AL2739" s="5">
        <v>3180</v>
      </c>
      <c r="AM2739" s="5">
        <v>15600</v>
      </c>
      <c r="AN2739" s="2"/>
      <c r="AO2739" s="2">
        <f t="shared" si="591"/>
        <v>0</v>
      </c>
      <c r="AP2739" s="2">
        <f t="shared" si="592"/>
        <v>0</v>
      </c>
      <c r="AQ2739" s="2">
        <f t="shared" si="593"/>
        <v>0</v>
      </c>
      <c r="AR2739" s="2"/>
      <c r="AS2739" s="2"/>
      <c r="AT2739" s="2"/>
      <c r="AU2739" s="2"/>
      <c r="AV2739" s="2">
        <f t="shared" si="594"/>
        <v>0</v>
      </c>
      <c r="AW2739" s="2">
        <f t="shared" si="595"/>
        <v>0</v>
      </c>
      <c r="AX2739" s="2">
        <f t="shared" si="596"/>
        <v>0</v>
      </c>
      <c r="AY2739" s="2"/>
      <c r="AZ2739" s="2"/>
      <c r="BA2739" s="2">
        <f t="shared" si="597"/>
        <v>0</v>
      </c>
      <c r="BB2739" s="2">
        <f t="shared" si="598"/>
        <v>0</v>
      </c>
      <c r="BC2739" s="2">
        <f t="shared" si="599"/>
        <v>1</v>
      </c>
      <c r="BD2739" s="2">
        <f t="shared" si="600"/>
        <v>0</v>
      </c>
      <c r="BE2739" s="2">
        <f t="shared" si="601"/>
        <v>0</v>
      </c>
      <c r="BF2739" s="2">
        <f t="shared" si="602"/>
        <v>1</v>
      </c>
      <c r="BG2739" s="2">
        <f t="shared" si="603"/>
        <v>0</v>
      </c>
      <c r="BH2739" s="2">
        <f t="shared" si="604"/>
        <v>0</v>
      </c>
    </row>
    <row r="2740" spans="1:60" x14ac:dyDescent="0.2">
      <c r="A2740" s="2">
        <v>2737</v>
      </c>
      <c r="B2740" s="2" t="s">
        <v>2916</v>
      </c>
      <c r="C2740" s="2" t="s">
        <v>3062</v>
      </c>
      <c r="D2740" s="2" t="s">
        <v>3075</v>
      </c>
      <c r="E2740" s="2">
        <v>1</v>
      </c>
      <c r="F2740" s="2">
        <v>10</v>
      </c>
      <c r="G2740" s="2">
        <v>2</v>
      </c>
      <c r="H2740" s="2" t="s">
        <v>1528</v>
      </c>
      <c r="I2740" s="2">
        <v>150</v>
      </c>
      <c r="J2740" s="2">
        <v>2500</v>
      </c>
      <c r="K2740" s="2"/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2"/>
      <c r="AL2740" s="5">
        <v>57200</v>
      </c>
      <c r="AM2740" s="5">
        <v>53500</v>
      </c>
      <c r="AN2740" s="2"/>
      <c r="AO2740" s="2">
        <f t="shared" si="591"/>
        <v>0</v>
      </c>
      <c r="AP2740" s="2">
        <f t="shared" si="592"/>
        <v>0</v>
      </c>
      <c r="AQ2740" s="2">
        <f t="shared" si="593"/>
        <v>0</v>
      </c>
      <c r="AR2740" s="2"/>
      <c r="AS2740" s="2"/>
      <c r="AT2740" s="2"/>
      <c r="AU2740" s="2"/>
      <c r="AV2740" s="2">
        <f t="shared" si="594"/>
        <v>0</v>
      </c>
      <c r="AW2740" s="2">
        <f t="shared" si="595"/>
        <v>0</v>
      </c>
      <c r="AX2740" s="2">
        <f t="shared" si="596"/>
        <v>0</v>
      </c>
      <c r="AY2740" s="2"/>
      <c r="AZ2740" s="2"/>
      <c r="BA2740" s="2">
        <f t="shared" si="597"/>
        <v>0</v>
      </c>
      <c r="BB2740" s="2">
        <f t="shared" si="598"/>
        <v>0</v>
      </c>
      <c r="BC2740" s="2">
        <f t="shared" si="599"/>
        <v>0</v>
      </c>
      <c r="BD2740" s="2">
        <f t="shared" si="600"/>
        <v>0</v>
      </c>
      <c r="BE2740" s="2">
        <f t="shared" si="601"/>
        <v>0</v>
      </c>
      <c r="BF2740" s="2">
        <f t="shared" si="602"/>
        <v>0</v>
      </c>
      <c r="BG2740" s="2">
        <f t="shared" si="603"/>
        <v>0</v>
      </c>
      <c r="BH2740" s="2">
        <f t="shared" si="604"/>
        <v>0</v>
      </c>
    </row>
    <row r="2741" spans="1:60" x14ac:dyDescent="0.2">
      <c r="A2741" s="2">
        <v>2738</v>
      </c>
      <c r="B2741" s="2" t="s">
        <v>2916</v>
      </c>
      <c r="C2741" s="2" t="s">
        <v>3062</v>
      </c>
      <c r="D2741" s="2" t="s">
        <v>3076</v>
      </c>
      <c r="E2741" s="2">
        <v>1</v>
      </c>
      <c r="F2741" s="2">
        <v>10</v>
      </c>
      <c r="G2741" s="2">
        <v>3</v>
      </c>
      <c r="H2741" s="2" t="s">
        <v>1528</v>
      </c>
      <c r="I2741" s="2">
        <v>150</v>
      </c>
      <c r="J2741" s="2">
        <v>2500</v>
      </c>
      <c r="K2741" s="2"/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J2741" s="4">
        <v>0</v>
      </c>
      <c r="AK2741" s="2"/>
      <c r="AL2741" s="5">
        <v>68400</v>
      </c>
      <c r="AM2741" s="5">
        <v>67100</v>
      </c>
      <c r="AN2741" s="2"/>
      <c r="AO2741" s="2">
        <f t="shared" si="591"/>
        <v>0</v>
      </c>
      <c r="AP2741" s="2">
        <f t="shared" si="592"/>
        <v>0</v>
      </c>
      <c r="AQ2741" s="2">
        <f t="shared" si="593"/>
        <v>0</v>
      </c>
      <c r="AR2741" s="2"/>
      <c r="AS2741" s="2"/>
      <c r="AT2741" s="2"/>
      <c r="AU2741" s="2"/>
      <c r="AV2741" s="2">
        <f t="shared" si="594"/>
        <v>0</v>
      </c>
      <c r="AW2741" s="2">
        <f t="shared" si="595"/>
        <v>0</v>
      </c>
      <c r="AX2741" s="2">
        <f t="shared" si="596"/>
        <v>0</v>
      </c>
      <c r="AY2741" s="2"/>
      <c r="AZ2741" s="2"/>
      <c r="BA2741" s="2">
        <f t="shared" si="597"/>
        <v>0</v>
      </c>
      <c r="BB2741" s="2">
        <f t="shared" si="598"/>
        <v>0</v>
      </c>
      <c r="BC2741" s="2">
        <f t="shared" si="599"/>
        <v>0</v>
      </c>
      <c r="BD2741" s="2">
        <f t="shared" si="600"/>
        <v>0</v>
      </c>
      <c r="BE2741" s="2">
        <f t="shared" si="601"/>
        <v>0</v>
      </c>
      <c r="BF2741" s="2">
        <f t="shared" si="602"/>
        <v>1</v>
      </c>
      <c r="BG2741" s="2">
        <f t="shared" si="603"/>
        <v>0</v>
      </c>
      <c r="BH2741" s="2">
        <f t="shared" si="604"/>
        <v>0</v>
      </c>
    </row>
    <row r="2742" spans="1:60" x14ac:dyDescent="0.2">
      <c r="A2742" s="2">
        <v>2739</v>
      </c>
      <c r="B2742" s="2" t="s">
        <v>2916</v>
      </c>
      <c r="C2742" s="2" t="s">
        <v>3062</v>
      </c>
      <c r="D2742" s="2" t="s">
        <v>3077</v>
      </c>
      <c r="E2742" s="2">
        <v>1</v>
      </c>
      <c r="F2742" s="2">
        <v>9</v>
      </c>
      <c r="G2742" s="2">
        <v>3</v>
      </c>
      <c r="H2742" s="2" t="s">
        <v>1528</v>
      </c>
      <c r="I2742" s="2">
        <v>150</v>
      </c>
      <c r="J2742" s="2">
        <v>2500</v>
      </c>
      <c r="K2742" s="2"/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2"/>
      <c r="AL2742" s="5">
        <v>285000</v>
      </c>
      <c r="AM2742" s="5">
        <v>285000</v>
      </c>
      <c r="AN2742" s="2"/>
      <c r="AO2742" s="2">
        <f t="shared" si="591"/>
        <v>0</v>
      </c>
      <c r="AP2742" s="2">
        <f t="shared" si="592"/>
        <v>0</v>
      </c>
      <c r="AQ2742" s="2">
        <f t="shared" si="593"/>
        <v>0</v>
      </c>
      <c r="AR2742" s="2"/>
      <c r="AS2742" s="2"/>
      <c r="AT2742" s="2"/>
      <c r="AU2742" s="2"/>
      <c r="AV2742" s="2">
        <f t="shared" si="594"/>
        <v>0</v>
      </c>
      <c r="AW2742" s="2">
        <f t="shared" si="595"/>
        <v>0</v>
      </c>
      <c r="AX2742" s="2">
        <f t="shared" si="596"/>
        <v>0</v>
      </c>
      <c r="AY2742" s="2"/>
      <c r="AZ2742" s="2"/>
      <c r="BA2742" s="2">
        <f t="shared" si="597"/>
        <v>0</v>
      </c>
      <c r="BB2742" s="2">
        <f t="shared" si="598"/>
        <v>0</v>
      </c>
      <c r="BC2742" s="2">
        <f t="shared" si="599"/>
        <v>0</v>
      </c>
      <c r="BD2742" s="2">
        <f t="shared" si="600"/>
        <v>0</v>
      </c>
      <c r="BE2742" s="2">
        <f t="shared" si="601"/>
        <v>0</v>
      </c>
      <c r="BF2742" s="2">
        <f t="shared" si="602"/>
        <v>1</v>
      </c>
      <c r="BG2742" s="2">
        <f t="shared" si="603"/>
        <v>0</v>
      </c>
      <c r="BH2742" s="2">
        <f t="shared" si="604"/>
        <v>0</v>
      </c>
    </row>
    <row r="2743" spans="1:60" x14ac:dyDescent="0.2">
      <c r="A2743" s="2">
        <v>2740</v>
      </c>
      <c r="B2743" s="2" t="s">
        <v>2916</v>
      </c>
      <c r="C2743" s="2" t="s">
        <v>3062</v>
      </c>
      <c r="D2743" s="2" t="s">
        <v>3078</v>
      </c>
      <c r="E2743" s="2">
        <v>1</v>
      </c>
      <c r="F2743" s="2">
        <v>8</v>
      </c>
      <c r="G2743" s="2">
        <v>2</v>
      </c>
      <c r="H2743" s="2" t="s">
        <v>1528</v>
      </c>
      <c r="I2743" s="2">
        <v>150</v>
      </c>
      <c r="J2743" s="2">
        <v>2500</v>
      </c>
      <c r="K2743" s="2"/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2"/>
      <c r="AL2743" s="5">
        <v>253000</v>
      </c>
      <c r="AM2743" s="5">
        <v>182000</v>
      </c>
      <c r="AN2743" s="2"/>
      <c r="AO2743" s="2">
        <f t="shared" si="591"/>
        <v>0</v>
      </c>
      <c r="AP2743" s="2">
        <f t="shared" si="592"/>
        <v>0</v>
      </c>
      <c r="AQ2743" s="2">
        <f t="shared" si="593"/>
        <v>0</v>
      </c>
      <c r="AR2743" s="2"/>
      <c r="AS2743" s="2"/>
      <c r="AT2743" s="2"/>
      <c r="AU2743" s="2"/>
      <c r="AV2743" s="2">
        <f t="shared" si="594"/>
        <v>0</v>
      </c>
      <c r="AW2743" s="2">
        <f t="shared" si="595"/>
        <v>0</v>
      </c>
      <c r="AX2743" s="2">
        <f t="shared" si="596"/>
        <v>0</v>
      </c>
      <c r="AY2743" s="2"/>
      <c r="AZ2743" s="2"/>
      <c r="BA2743" s="2">
        <f t="shared" si="597"/>
        <v>0</v>
      </c>
      <c r="BB2743" s="2">
        <f t="shared" si="598"/>
        <v>0</v>
      </c>
      <c r="BC2743" s="2">
        <f t="shared" si="599"/>
        <v>0</v>
      </c>
      <c r="BD2743" s="2">
        <f t="shared" si="600"/>
        <v>0</v>
      </c>
      <c r="BE2743" s="2">
        <f t="shared" si="601"/>
        <v>0</v>
      </c>
      <c r="BF2743" s="2">
        <f t="shared" si="602"/>
        <v>0</v>
      </c>
      <c r="BG2743" s="2">
        <f t="shared" si="603"/>
        <v>0</v>
      </c>
      <c r="BH2743" s="2">
        <f t="shared" si="604"/>
        <v>0</v>
      </c>
    </row>
    <row r="2744" spans="1:60" x14ac:dyDescent="0.2">
      <c r="A2744" s="2">
        <v>2741</v>
      </c>
      <c r="B2744" s="2" t="s">
        <v>2916</v>
      </c>
      <c r="C2744" s="2" t="s">
        <v>3062</v>
      </c>
      <c r="D2744" s="2" t="s">
        <v>3079</v>
      </c>
      <c r="E2744" s="2">
        <v>1</v>
      </c>
      <c r="F2744" s="2">
        <v>8</v>
      </c>
      <c r="G2744" s="2">
        <v>3</v>
      </c>
      <c r="H2744" s="2" t="s">
        <v>3080</v>
      </c>
      <c r="I2744" s="2">
        <v>8</v>
      </c>
      <c r="J2744" s="2">
        <v>0</v>
      </c>
      <c r="K2744" s="2"/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J2744" s="4">
        <v>0</v>
      </c>
      <c r="AK2744" s="2"/>
      <c r="AL2744" s="5">
        <v>12600000</v>
      </c>
      <c r="AM2744" s="5">
        <v>10300000</v>
      </c>
      <c r="AN2744" s="2"/>
      <c r="AO2744" s="2">
        <f t="shared" si="591"/>
        <v>0</v>
      </c>
      <c r="AP2744" s="2">
        <f t="shared" si="592"/>
        <v>0</v>
      </c>
      <c r="AQ2744" s="2">
        <f t="shared" si="593"/>
        <v>0</v>
      </c>
      <c r="AR2744" s="2"/>
      <c r="AS2744" s="2"/>
      <c r="AT2744" s="2"/>
      <c r="AU2744" s="2"/>
      <c r="AV2744" s="2">
        <f t="shared" si="594"/>
        <v>0</v>
      </c>
      <c r="AW2744" s="2">
        <f t="shared" si="595"/>
        <v>0</v>
      </c>
      <c r="AX2744" s="2">
        <f t="shared" si="596"/>
        <v>0</v>
      </c>
      <c r="AY2744" s="2"/>
      <c r="AZ2744" s="2"/>
      <c r="BA2744" s="2">
        <f t="shared" si="597"/>
        <v>0</v>
      </c>
      <c r="BB2744" s="2">
        <f t="shared" si="598"/>
        <v>1</v>
      </c>
      <c r="BC2744" s="2">
        <f t="shared" si="599"/>
        <v>0</v>
      </c>
      <c r="BD2744" s="2">
        <f t="shared" si="600"/>
        <v>0</v>
      </c>
      <c r="BE2744" s="2">
        <f t="shared" si="601"/>
        <v>0</v>
      </c>
      <c r="BF2744" s="2">
        <f t="shared" si="602"/>
        <v>1</v>
      </c>
      <c r="BG2744" s="2">
        <f t="shared" si="603"/>
        <v>0</v>
      </c>
      <c r="BH2744" s="2">
        <f t="shared" si="604"/>
        <v>0</v>
      </c>
    </row>
    <row r="2745" spans="1:60" x14ac:dyDescent="0.2">
      <c r="A2745" s="2">
        <v>2742</v>
      </c>
      <c r="B2745" s="2" t="s">
        <v>2916</v>
      </c>
      <c r="C2745" s="2" t="s">
        <v>3062</v>
      </c>
      <c r="D2745" s="2" t="s">
        <v>3081</v>
      </c>
      <c r="E2745" s="2">
        <v>0</v>
      </c>
      <c r="F2745" s="2">
        <v>0</v>
      </c>
      <c r="G2745" s="2">
        <v>0</v>
      </c>
      <c r="H2745" s="2"/>
      <c r="I2745" s="2">
        <v>0</v>
      </c>
      <c r="J2745" s="2">
        <v>0</v>
      </c>
      <c r="K2745" s="2"/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0</v>
      </c>
      <c r="AJ2745" s="4">
        <v>0</v>
      </c>
      <c r="AK2745" s="2"/>
      <c r="AL2745" s="5">
        <v>257000</v>
      </c>
      <c r="AM2745" s="5">
        <v>234000</v>
      </c>
      <c r="AN2745" s="2"/>
      <c r="AO2745" s="2">
        <f t="shared" si="591"/>
        <v>0</v>
      </c>
      <c r="AP2745" s="2">
        <f t="shared" si="592"/>
        <v>0</v>
      </c>
      <c r="AQ2745" s="2">
        <f t="shared" si="593"/>
        <v>0</v>
      </c>
      <c r="AR2745" s="2"/>
      <c r="AS2745" s="2"/>
      <c r="AT2745" s="2"/>
      <c r="AU2745" s="2"/>
      <c r="AV2745" s="2">
        <f t="shared" si="594"/>
        <v>0</v>
      </c>
      <c r="AW2745" s="2">
        <f t="shared" si="595"/>
        <v>0</v>
      </c>
      <c r="AX2745" s="2">
        <f t="shared" si="596"/>
        <v>0</v>
      </c>
      <c r="AY2745" s="2"/>
      <c r="AZ2745" s="2"/>
      <c r="BA2745" s="2">
        <f t="shared" si="597"/>
        <v>0</v>
      </c>
      <c r="BB2745" s="2">
        <f t="shared" si="598"/>
        <v>0</v>
      </c>
      <c r="BC2745" s="2">
        <f t="shared" si="599"/>
        <v>0</v>
      </c>
      <c r="BD2745" s="2">
        <f t="shared" si="600"/>
        <v>0</v>
      </c>
      <c r="BE2745" s="2">
        <f t="shared" si="601"/>
        <v>0</v>
      </c>
      <c r="BF2745" s="2">
        <f t="shared" si="602"/>
        <v>0</v>
      </c>
      <c r="BG2745" s="2">
        <f t="shared" si="603"/>
        <v>0</v>
      </c>
      <c r="BH2745" s="2">
        <f t="shared" si="604"/>
        <v>0</v>
      </c>
    </row>
    <row r="2746" spans="1:60" x14ac:dyDescent="0.2">
      <c r="A2746" s="2">
        <v>2743</v>
      </c>
      <c r="B2746" s="2" t="s">
        <v>2916</v>
      </c>
      <c r="C2746" s="2" t="s">
        <v>3062</v>
      </c>
      <c r="D2746" s="2" t="s">
        <v>3082</v>
      </c>
      <c r="E2746" s="2">
        <v>1</v>
      </c>
      <c r="F2746" s="2">
        <v>11</v>
      </c>
      <c r="G2746" s="2">
        <v>3</v>
      </c>
      <c r="H2746" s="2" t="s">
        <v>3080</v>
      </c>
      <c r="I2746" s="2">
        <v>8</v>
      </c>
      <c r="J2746" s="2">
        <v>0</v>
      </c>
      <c r="K2746" s="2"/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0</v>
      </c>
      <c r="AI2746" s="4">
        <v>0</v>
      </c>
      <c r="AJ2746" s="4">
        <v>0</v>
      </c>
      <c r="AK2746" s="2"/>
      <c r="AL2746" s="5">
        <v>686000</v>
      </c>
      <c r="AM2746" s="5">
        <v>612000</v>
      </c>
      <c r="AN2746" s="2"/>
      <c r="AO2746" s="2">
        <f t="shared" si="591"/>
        <v>0</v>
      </c>
      <c r="AP2746" s="2">
        <f t="shared" si="592"/>
        <v>0</v>
      </c>
      <c r="AQ2746" s="2">
        <f t="shared" si="593"/>
        <v>0</v>
      </c>
      <c r="AR2746" s="2"/>
      <c r="AS2746" s="2"/>
      <c r="AT2746" s="2"/>
      <c r="AU2746" s="2"/>
      <c r="AV2746" s="2">
        <f t="shared" si="594"/>
        <v>0</v>
      </c>
      <c r="AW2746" s="2">
        <f t="shared" si="595"/>
        <v>0</v>
      </c>
      <c r="AX2746" s="2">
        <f t="shared" si="596"/>
        <v>0</v>
      </c>
      <c r="AY2746" s="2"/>
      <c r="AZ2746" s="2"/>
      <c r="BA2746" s="2">
        <f t="shared" si="597"/>
        <v>0</v>
      </c>
      <c r="BB2746" s="2">
        <f t="shared" si="598"/>
        <v>0</v>
      </c>
      <c r="BC2746" s="2">
        <f t="shared" si="599"/>
        <v>0</v>
      </c>
      <c r="BD2746" s="2">
        <f t="shared" si="600"/>
        <v>0</v>
      </c>
      <c r="BE2746" s="2">
        <f t="shared" si="601"/>
        <v>0</v>
      </c>
      <c r="BF2746" s="2">
        <f t="shared" si="602"/>
        <v>1</v>
      </c>
      <c r="BG2746" s="2">
        <f t="shared" si="603"/>
        <v>0</v>
      </c>
      <c r="BH2746" s="2">
        <f t="shared" si="604"/>
        <v>0</v>
      </c>
    </row>
    <row r="2747" spans="1:60" x14ac:dyDescent="0.2">
      <c r="A2747" s="2">
        <v>2744</v>
      </c>
      <c r="B2747" s="2" t="s">
        <v>2916</v>
      </c>
      <c r="C2747" s="2" t="s">
        <v>3062</v>
      </c>
      <c r="D2747" s="2" t="s">
        <v>3083</v>
      </c>
      <c r="E2747" s="2">
        <v>0</v>
      </c>
      <c r="F2747" s="2">
        <v>0</v>
      </c>
      <c r="G2747" s="2">
        <v>0</v>
      </c>
      <c r="H2747" s="2"/>
      <c r="I2747" s="2">
        <v>0</v>
      </c>
      <c r="J2747" s="2">
        <v>0</v>
      </c>
      <c r="K2747" s="2"/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J2747" s="4">
        <v>1</v>
      </c>
      <c r="AK2747" s="2"/>
      <c r="AL2747" s="5">
        <v>4580</v>
      </c>
      <c r="AM2747" s="5">
        <v>4580</v>
      </c>
      <c r="AN2747" s="2"/>
      <c r="AO2747" s="2">
        <f t="shared" si="591"/>
        <v>0</v>
      </c>
      <c r="AP2747" s="2">
        <f t="shared" si="592"/>
        <v>0</v>
      </c>
      <c r="AQ2747" s="2">
        <f t="shared" si="593"/>
        <v>0</v>
      </c>
      <c r="AR2747" s="2"/>
      <c r="AS2747" s="2"/>
      <c r="AT2747" s="2"/>
      <c r="AU2747" s="2"/>
      <c r="AV2747" s="2">
        <f t="shared" si="594"/>
        <v>1</v>
      </c>
      <c r="AW2747" s="2">
        <f t="shared" si="595"/>
        <v>0</v>
      </c>
      <c r="AX2747" s="2">
        <f t="shared" si="596"/>
        <v>0</v>
      </c>
      <c r="AY2747" s="2"/>
      <c r="AZ2747" s="2"/>
      <c r="BA2747" s="2">
        <f t="shared" si="597"/>
        <v>4</v>
      </c>
      <c r="BB2747" s="2">
        <f t="shared" si="598"/>
        <v>0</v>
      </c>
      <c r="BC2747" s="2">
        <f t="shared" si="599"/>
        <v>0</v>
      </c>
      <c r="BD2747" s="2">
        <f t="shared" si="600"/>
        <v>0</v>
      </c>
      <c r="BE2747" s="2">
        <f t="shared" si="601"/>
        <v>0</v>
      </c>
      <c r="BF2747" s="2">
        <f t="shared" si="602"/>
        <v>0</v>
      </c>
      <c r="BG2747" s="2">
        <f t="shared" si="603"/>
        <v>0</v>
      </c>
      <c r="BH2747" s="2">
        <f t="shared" si="604"/>
        <v>4</v>
      </c>
    </row>
    <row r="2748" spans="1:60" x14ac:dyDescent="0.2">
      <c r="A2748" s="2">
        <v>2745</v>
      </c>
      <c r="B2748" s="2" t="s">
        <v>2916</v>
      </c>
      <c r="C2748" s="2" t="s">
        <v>3062</v>
      </c>
      <c r="D2748" s="2" t="s">
        <v>3084</v>
      </c>
      <c r="E2748" s="2">
        <v>1</v>
      </c>
      <c r="F2748" s="2">
        <v>7</v>
      </c>
      <c r="G2748" s="2">
        <v>3</v>
      </c>
      <c r="H2748" s="2" t="s">
        <v>3080</v>
      </c>
      <c r="I2748" s="2">
        <v>8</v>
      </c>
      <c r="J2748" s="2">
        <v>0</v>
      </c>
      <c r="K2748" s="2"/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  <c r="AJ2748" s="4">
        <v>0</v>
      </c>
      <c r="AK2748" s="2"/>
      <c r="AL2748" s="5">
        <v>59000</v>
      </c>
      <c r="AM2748" s="5">
        <v>59700</v>
      </c>
      <c r="AN2748" s="2"/>
      <c r="AO2748" s="2">
        <f t="shared" si="591"/>
        <v>0</v>
      </c>
      <c r="AP2748" s="2">
        <f t="shared" si="592"/>
        <v>0</v>
      </c>
      <c r="AQ2748" s="2">
        <f t="shared" si="593"/>
        <v>0</v>
      </c>
      <c r="AR2748" s="2"/>
      <c r="AS2748" s="2"/>
      <c r="AT2748" s="2"/>
      <c r="AU2748" s="2"/>
      <c r="AV2748" s="2">
        <f t="shared" si="594"/>
        <v>0</v>
      </c>
      <c r="AW2748" s="2">
        <f t="shared" si="595"/>
        <v>0</v>
      </c>
      <c r="AX2748" s="2">
        <f t="shared" si="596"/>
        <v>0</v>
      </c>
      <c r="AY2748" s="2"/>
      <c r="AZ2748" s="2"/>
      <c r="BA2748" s="2">
        <f t="shared" si="597"/>
        <v>0</v>
      </c>
      <c r="BB2748" s="2">
        <f t="shared" si="598"/>
        <v>0</v>
      </c>
      <c r="BC2748" s="2">
        <f t="shared" si="599"/>
        <v>0</v>
      </c>
      <c r="BD2748" s="2">
        <f t="shared" si="600"/>
        <v>0</v>
      </c>
      <c r="BE2748" s="2">
        <f t="shared" si="601"/>
        <v>0</v>
      </c>
      <c r="BF2748" s="2">
        <f t="shared" si="602"/>
        <v>1</v>
      </c>
      <c r="BG2748" s="2">
        <f t="shared" si="603"/>
        <v>0</v>
      </c>
      <c r="BH2748" s="2">
        <f t="shared" si="604"/>
        <v>0</v>
      </c>
    </row>
    <row r="2749" spans="1:60" x14ac:dyDescent="0.2">
      <c r="A2749" s="2">
        <v>2746</v>
      </c>
      <c r="B2749" s="2" t="s">
        <v>2916</v>
      </c>
      <c r="C2749" s="2" t="s">
        <v>3062</v>
      </c>
      <c r="D2749" s="2" t="s">
        <v>3085</v>
      </c>
      <c r="E2749" s="2">
        <v>1</v>
      </c>
      <c r="F2749" s="2">
        <v>8</v>
      </c>
      <c r="G2749" s="2">
        <v>3</v>
      </c>
      <c r="H2749" s="2" t="s">
        <v>3080</v>
      </c>
      <c r="I2749" s="2">
        <v>8</v>
      </c>
      <c r="J2749" s="2">
        <v>0</v>
      </c>
      <c r="K2749" s="2"/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4">
        <v>0</v>
      </c>
      <c r="AK2749" s="2"/>
      <c r="AL2749" s="5">
        <v>818000</v>
      </c>
      <c r="AM2749" s="5">
        <v>662000</v>
      </c>
      <c r="AN2749" s="2"/>
      <c r="AO2749" s="2">
        <f t="shared" si="591"/>
        <v>0</v>
      </c>
      <c r="AP2749" s="2">
        <f t="shared" si="592"/>
        <v>0</v>
      </c>
      <c r="AQ2749" s="2">
        <f t="shared" si="593"/>
        <v>0</v>
      </c>
      <c r="AR2749" s="2"/>
      <c r="AS2749" s="2"/>
      <c r="AT2749" s="2"/>
      <c r="AU2749" s="2"/>
      <c r="AV2749" s="2">
        <f t="shared" si="594"/>
        <v>0</v>
      </c>
      <c r="AW2749" s="2">
        <f t="shared" si="595"/>
        <v>0</v>
      </c>
      <c r="AX2749" s="2">
        <f t="shared" si="596"/>
        <v>0</v>
      </c>
      <c r="AY2749" s="2"/>
      <c r="AZ2749" s="2"/>
      <c r="BA2749" s="2">
        <f t="shared" si="597"/>
        <v>0</v>
      </c>
      <c r="BB2749" s="2">
        <f t="shared" si="598"/>
        <v>0</v>
      </c>
      <c r="BC2749" s="2">
        <f t="shared" si="599"/>
        <v>0</v>
      </c>
      <c r="BD2749" s="2">
        <f t="shared" si="600"/>
        <v>0</v>
      </c>
      <c r="BE2749" s="2">
        <f t="shared" si="601"/>
        <v>0</v>
      </c>
      <c r="BF2749" s="2">
        <f t="shared" si="602"/>
        <v>1</v>
      </c>
      <c r="BG2749" s="2">
        <f t="shared" si="603"/>
        <v>0</v>
      </c>
      <c r="BH2749" s="2">
        <f t="shared" si="604"/>
        <v>0</v>
      </c>
    </row>
    <row r="2750" spans="1:60" x14ac:dyDescent="0.2">
      <c r="A2750" s="2">
        <v>2747</v>
      </c>
      <c r="B2750" s="2" t="s">
        <v>2916</v>
      </c>
      <c r="C2750" s="2" t="s">
        <v>3062</v>
      </c>
      <c r="D2750" s="2" t="s">
        <v>3086</v>
      </c>
      <c r="E2750" s="2">
        <v>1</v>
      </c>
      <c r="F2750" s="2">
        <v>8</v>
      </c>
      <c r="G2750" s="2">
        <v>2</v>
      </c>
      <c r="H2750" s="2" t="s">
        <v>3080</v>
      </c>
      <c r="I2750" s="2">
        <v>8</v>
      </c>
      <c r="J2750" s="2">
        <v>0</v>
      </c>
      <c r="K2750" s="2"/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2"/>
      <c r="AL2750" s="5">
        <v>402000</v>
      </c>
      <c r="AM2750" s="5">
        <v>402000</v>
      </c>
      <c r="AN2750" s="2"/>
      <c r="AO2750" s="2">
        <f t="shared" si="591"/>
        <v>0</v>
      </c>
      <c r="AP2750" s="2">
        <f t="shared" si="592"/>
        <v>0</v>
      </c>
      <c r="AQ2750" s="2">
        <f t="shared" si="593"/>
        <v>0</v>
      </c>
      <c r="AR2750" s="2"/>
      <c r="AS2750" s="2"/>
      <c r="AT2750" s="2"/>
      <c r="AU2750" s="2"/>
      <c r="AV2750" s="2">
        <f t="shared" si="594"/>
        <v>0</v>
      </c>
      <c r="AW2750" s="2">
        <f t="shared" si="595"/>
        <v>0</v>
      </c>
      <c r="AX2750" s="2">
        <f t="shared" si="596"/>
        <v>0</v>
      </c>
      <c r="AY2750" s="2"/>
      <c r="AZ2750" s="2"/>
      <c r="BA2750" s="2">
        <f t="shared" si="597"/>
        <v>0</v>
      </c>
      <c r="BB2750" s="2">
        <f t="shared" si="598"/>
        <v>0</v>
      </c>
      <c r="BC2750" s="2">
        <f t="shared" si="599"/>
        <v>0</v>
      </c>
      <c r="BD2750" s="2">
        <f t="shared" si="600"/>
        <v>0</v>
      </c>
      <c r="BE2750" s="2">
        <f t="shared" si="601"/>
        <v>0</v>
      </c>
      <c r="BF2750" s="2">
        <f t="shared" si="602"/>
        <v>0</v>
      </c>
      <c r="BG2750" s="2">
        <f t="shared" si="603"/>
        <v>0</v>
      </c>
      <c r="BH2750" s="2">
        <f t="shared" si="604"/>
        <v>0</v>
      </c>
    </row>
    <row r="2751" spans="1:60" x14ac:dyDescent="0.2">
      <c r="A2751" s="2">
        <v>2748</v>
      </c>
      <c r="B2751" s="2" t="s">
        <v>2916</v>
      </c>
      <c r="C2751" s="2" t="s">
        <v>3062</v>
      </c>
      <c r="D2751" s="2" t="s">
        <v>3087</v>
      </c>
      <c r="E2751" s="2">
        <v>0</v>
      </c>
      <c r="F2751" s="2">
        <v>0</v>
      </c>
      <c r="G2751" s="2">
        <v>0</v>
      </c>
      <c r="H2751" s="2"/>
      <c r="I2751" s="2">
        <v>0</v>
      </c>
      <c r="J2751" s="2">
        <v>0</v>
      </c>
      <c r="K2751" s="2"/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2"/>
      <c r="AL2751" s="5">
        <v>1240000</v>
      </c>
      <c r="AM2751" s="5">
        <v>910000</v>
      </c>
      <c r="AN2751" s="2"/>
      <c r="AO2751" s="2">
        <f t="shared" si="591"/>
        <v>0</v>
      </c>
      <c r="AP2751" s="2">
        <f t="shared" si="592"/>
        <v>0</v>
      </c>
      <c r="AQ2751" s="2">
        <f t="shared" si="593"/>
        <v>0</v>
      </c>
      <c r="AR2751" s="2"/>
      <c r="AS2751" s="2"/>
      <c r="AT2751" s="2"/>
      <c r="AU2751" s="2"/>
      <c r="AV2751" s="2">
        <f t="shared" si="594"/>
        <v>0</v>
      </c>
      <c r="AW2751" s="2">
        <f t="shared" si="595"/>
        <v>0</v>
      </c>
      <c r="AX2751" s="2">
        <f t="shared" si="596"/>
        <v>0</v>
      </c>
      <c r="AY2751" s="2"/>
      <c r="AZ2751" s="2"/>
      <c r="BA2751" s="2">
        <f t="shared" si="597"/>
        <v>0</v>
      </c>
      <c r="BB2751" s="2">
        <f t="shared" si="598"/>
        <v>0</v>
      </c>
      <c r="BC2751" s="2">
        <f t="shared" si="599"/>
        <v>0</v>
      </c>
      <c r="BD2751" s="2">
        <f t="shared" si="600"/>
        <v>0</v>
      </c>
      <c r="BE2751" s="2">
        <f t="shared" si="601"/>
        <v>0</v>
      </c>
      <c r="BF2751" s="2">
        <f t="shared" si="602"/>
        <v>0</v>
      </c>
      <c r="BG2751" s="2">
        <f t="shared" si="603"/>
        <v>0</v>
      </c>
      <c r="BH2751" s="2">
        <f t="shared" si="604"/>
        <v>0</v>
      </c>
    </row>
    <row r="2752" spans="1:60" x14ac:dyDescent="0.2">
      <c r="A2752" s="2">
        <v>2749</v>
      </c>
      <c r="B2752" s="2" t="s">
        <v>2916</v>
      </c>
      <c r="C2752" s="2" t="s">
        <v>3062</v>
      </c>
      <c r="D2752" s="2" t="s">
        <v>3088</v>
      </c>
      <c r="E2752" s="2">
        <v>0</v>
      </c>
      <c r="F2752" s="2">
        <v>0</v>
      </c>
      <c r="G2752" s="2">
        <v>0</v>
      </c>
      <c r="H2752" s="2"/>
      <c r="I2752" s="2">
        <v>0</v>
      </c>
      <c r="J2752" s="2">
        <v>0</v>
      </c>
      <c r="K2752" s="2"/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2"/>
      <c r="AL2752" s="5">
        <v>44300000</v>
      </c>
      <c r="AM2752" s="5">
        <v>23500000</v>
      </c>
      <c r="AN2752" s="2"/>
      <c r="AO2752" s="2">
        <f t="shared" si="591"/>
        <v>0</v>
      </c>
      <c r="AP2752" s="2">
        <f t="shared" si="592"/>
        <v>0</v>
      </c>
      <c r="AQ2752" s="2">
        <f t="shared" si="593"/>
        <v>0</v>
      </c>
      <c r="AR2752" s="2"/>
      <c r="AS2752" s="2"/>
      <c r="AT2752" s="2"/>
      <c r="AU2752" s="2"/>
      <c r="AV2752" s="2">
        <f t="shared" si="594"/>
        <v>0</v>
      </c>
      <c r="AW2752" s="2">
        <f t="shared" si="595"/>
        <v>0</v>
      </c>
      <c r="AX2752" s="2">
        <f t="shared" si="596"/>
        <v>0</v>
      </c>
      <c r="AY2752" s="2"/>
      <c r="AZ2752" s="2"/>
      <c r="BA2752" s="2">
        <f t="shared" si="597"/>
        <v>0</v>
      </c>
      <c r="BB2752" s="2">
        <f t="shared" si="598"/>
        <v>1</v>
      </c>
      <c r="BC2752" s="2">
        <f t="shared" si="599"/>
        <v>0</v>
      </c>
      <c r="BD2752" s="2">
        <f t="shared" si="600"/>
        <v>0</v>
      </c>
      <c r="BE2752" s="2">
        <f t="shared" si="601"/>
        <v>0</v>
      </c>
      <c r="BF2752" s="2">
        <f t="shared" si="602"/>
        <v>0</v>
      </c>
      <c r="BG2752" s="2">
        <f t="shared" si="603"/>
        <v>0</v>
      </c>
      <c r="BH2752" s="2">
        <f t="shared" si="604"/>
        <v>0</v>
      </c>
    </row>
    <row r="2753" spans="1:60" x14ac:dyDescent="0.2">
      <c r="A2753" s="2">
        <v>2750</v>
      </c>
      <c r="B2753" s="2" t="s">
        <v>2916</v>
      </c>
      <c r="C2753" s="2" t="s">
        <v>3062</v>
      </c>
      <c r="D2753" s="2" t="s">
        <v>3089</v>
      </c>
      <c r="E2753" s="2">
        <v>5</v>
      </c>
      <c r="F2753" s="2">
        <v>14</v>
      </c>
      <c r="G2753" s="2">
        <v>7</v>
      </c>
      <c r="H2753" s="2" t="s">
        <v>41</v>
      </c>
      <c r="I2753" s="2">
        <v>14400</v>
      </c>
      <c r="J2753" s="2">
        <v>500</v>
      </c>
      <c r="K2753" s="2"/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2"/>
      <c r="AL2753" s="5">
        <v>18000</v>
      </c>
      <c r="AM2753" s="5">
        <v>17100</v>
      </c>
      <c r="AN2753" s="2"/>
      <c r="AO2753" s="2">
        <f t="shared" si="591"/>
        <v>0</v>
      </c>
      <c r="AP2753" s="2">
        <f t="shared" si="592"/>
        <v>0</v>
      </c>
      <c r="AQ2753" s="2">
        <f t="shared" si="593"/>
        <v>0</v>
      </c>
      <c r="AR2753" s="2"/>
      <c r="AS2753" s="2"/>
      <c r="AT2753" s="2"/>
      <c r="AU2753" s="2"/>
      <c r="AV2753" s="2">
        <f t="shared" si="594"/>
        <v>0</v>
      </c>
      <c r="AW2753" s="2">
        <f t="shared" si="595"/>
        <v>0</v>
      </c>
      <c r="AX2753" s="2">
        <f t="shared" si="596"/>
        <v>0</v>
      </c>
      <c r="AY2753" s="2"/>
      <c r="AZ2753" s="2"/>
      <c r="BA2753" s="2">
        <f t="shared" si="597"/>
        <v>0</v>
      </c>
      <c r="BB2753" s="2">
        <f t="shared" si="598"/>
        <v>0</v>
      </c>
      <c r="BC2753" s="2">
        <f t="shared" si="599"/>
        <v>0</v>
      </c>
      <c r="BD2753" s="2">
        <f t="shared" si="600"/>
        <v>1</v>
      </c>
      <c r="BE2753" s="2">
        <f t="shared" si="601"/>
        <v>1</v>
      </c>
      <c r="BF2753" s="2">
        <f t="shared" si="602"/>
        <v>1</v>
      </c>
      <c r="BG2753" s="2">
        <f t="shared" si="603"/>
        <v>0</v>
      </c>
      <c r="BH2753" s="2">
        <f t="shared" si="604"/>
        <v>0</v>
      </c>
    </row>
    <row r="2754" spans="1:60" x14ac:dyDescent="0.2">
      <c r="A2754" s="2">
        <v>2751</v>
      </c>
      <c r="B2754" s="2" t="s">
        <v>2916</v>
      </c>
      <c r="C2754" s="2" t="s">
        <v>3062</v>
      </c>
      <c r="D2754" s="2" t="s">
        <v>3090</v>
      </c>
      <c r="E2754" s="2">
        <v>6</v>
      </c>
      <c r="F2754" s="2">
        <v>13</v>
      </c>
      <c r="G2754" s="2">
        <v>7</v>
      </c>
      <c r="H2754" s="2" t="s">
        <v>106</v>
      </c>
      <c r="I2754" s="2">
        <v>36000</v>
      </c>
      <c r="J2754" s="2">
        <v>500</v>
      </c>
      <c r="K2754" s="2"/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2"/>
      <c r="AL2754" s="5">
        <v>56800</v>
      </c>
      <c r="AM2754" s="5">
        <v>44000</v>
      </c>
      <c r="AN2754" s="2"/>
      <c r="AO2754" s="2">
        <f t="shared" si="591"/>
        <v>0</v>
      </c>
      <c r="AP2754" s="2">
        <f t="shared" si="592"/>
        <v>0</v>
      </c>
      <c r="AQ2754" s="2">
        <f t="shared" si="593"/>
        <v>0</v>
      </c>
      <c r="AR2754" s="2"/>
      <c r="AS2754" s="2"/>
      <c r="AT2754" s="2"/>
      <c r="AU2754" s="2"/>
      <c r="AV2754" s="2">
        <f t="shared" si="594"/>
        <v>0</v>
      </c>
      <c r="AW2754" s="2">
        <f t="shared" si="595"/>
        <v>0</v>
      </c>
      <c r="AX2754" s="2">
        <f t="shared" si="596"/>
        <v>0</v>
      </c>
      <c r="AY2754" s="2"/>
      <c r="AZ2754" s="2"/>
      <c r="BA2754" s="2">
        <f t="shared" si="597"/>
        <v>0</v>
      </c>
      <c r="BB2754" s="2">
        <f t="shared" si="598"/>
        <v>0</v>
      </c>
      <c r="BC2754" s="2">
        <f t="shared" si="599"/>
        <v>0</v>
      </c>
      <c r="BD2754" s="2">
        <f t="shared" si="600"/>
        <v>1</v>
      </c>
      <c r="BE2754" s="2">
        <f t="shared" si="601"/>
        <v>1</v>
      </c>
      <c r="BF2754" s="2">
        <f t="shared" si="602"/>
        <v>1</v>
      </c>
      <c r="BG2754" s="2">
        <f t="shared" si="603"/>
        <v>0</v>
      </c>
      <c r="BH2754" s="2">
        <f t="shared" si="604"/>
        <v>0</v>
      </c>
    </row>
    <row r="2755" spans="1:60" x14ac:dyDescent="0.2">
      <c r="A2755" s="2">
        <v>2752</v>
      </c>
      <c r="B2755" s="2" t="s">
        <v>2916</v>
      </c>
      <c r="C2755" s="2" t="s">
        <v>3062</v>
      </c>
      <c r="D2755" s="2" t="s">
        <v>3091</v>
      </c>
      <c r="E2755" s="2">
        <v>1</v>
      </c>
      <c r="F2755" s="2">
        <v>6</v>
      </c>
      <c r="G2755" s="2">
        <v>5</v>
      </c>
      <c r="H2755" s="2" t="s">
        <v>80</v>
      </c>
      <c r="I2755" s="2">
        <v>1440</v>
      </c>
      <c r="J2755" s="2">
        <v>100</v>
      </c>
      <c r="K2755" s="2"/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2"/>
      <c r="AL2755" s="5">
        <v>2630</v>
      </c>
      <c r="AM2755" s="5">
        <v>2400</v>
      </c>
      <c r="AN2755" s="2"/>
      <c r="AO2755" s="2">
        <f t="shared" si="591"/>
        <v>0</v>
      </c>
      <c r="AP2755" s="2">
        <f t="shared" si="592"/>
        <v>0</v>
      </c>
      <c r="AQ2755" s="2">
        <f t="shared" si="593"/>
        <v>0</v>
      </c>
      <c r="AR2755" s="2"/>
      <c r="AS2755" s="2"/>
      <c r="AT2755" s="2"/>
      <c r="AU2755" s="2"/>
      <c r="AV2755" s="2">
        <f t="shared" si="594"/>
        <v>0</v>
      </c>
      <c r="AW2755" s="2">
        <f t="shared" si="595"/>
        <v>0</v>
      </c>
      <c r="AX2755" s="2">
        <f t="shared" si="596"/>
        <v>0</v>
      </c>
      <c r="AY2755" s="2"/>
      <c r="AZ2755" s="2"/>
      <c r="BA2755" s="2">
        <f t="shared" si="597"/>
        <v>0</v>
      </c>
      <c r="BB2755" s="2">
        <f t="shared" si="598"/>
        <v>0</v>
      </c>
      <c r="BC2755" s="2">
        <f t="shared" si="599"/>
        <v>0</v>
      </c>
      <c r="BD2755" s="2">
        <f t="shared" si="600"/>
        <v>0</v>
      </c>
      <c r="BE2755" s="2">
        <f t="shared" si="601"/>
        <v>0</v>
      </c>
      <c r="BF2755" s="2">
        <f t="shared" si="602"/>
        <v>1</v>
      </c>
      <c r="BG2755" s="2">
        <f t="shared" si="603"/>
        <v>0</v>
      </c>
      <c r="BH2755" s="2">
        <f t="shared" si="604"/>
        <v>0</v>
      </c>
    </row>
    <row r="2756" spans="1:60" x14ac:dyDescent="0.2">
      <c r="A2756" s="2">
        <v>2753</v>
      </c>
      <c r="B2756" s="2" t="s">
        <v>2916</v>
      </c>
      <c r="C2756" s="2" t="s">
        <v>3062</v>
      </c>
      <c r="D2756" s="2" t="s">
        <v>3092</v>
      </c>
      <c r="E2756" s="2">
        <v>6</v>
      </c>
      <c r="F2756" s="2">
        <v>8</v>
      </c>
      <c r="G2756" s="2">
        <v>1</v>
      </c>
      <c r="H2756" s="2" t="s">
        <v>117</v>
      </c>
      <c r="I2756" s="2">
        <v>43200</v>
      </c>
      <c r="J2756" s="2">
        <v>1000</v>
      </c>
      <c r="K2756" s="2"/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2"/>
      <c r="AL2756" s="5">
        <v>102000</v>
      </c>
      <c r="AM2756" s="5">
        <v>104000</v>
      </c>
      <c r="AN2756" s="2"/>
      <c r="AO2756" s="2">
        <f t="shared" ref="AO2756:AO2819" si="605">SUM(L2756:S2756)</f>
        <v>0</v>
      </c>
      <c r="AP2756" s="2">
        <f t="shared" ref="AP2756:AP2819" si="606">T2756+U2756</f>
        <v>0</v>
      </c>
      <c r="AQ2756" s="2">
        <f t="shared" ref="AQ2756:AQ2819" si="607">W2756</f>
        <v>0</v>
      </c>
      <c r="AR2756" s="2"/>
      <c r="AS2756" s="2"/>
      <c r="AT2756" s="2"/>
      <c r="AU2756" s="2"/>
      <c r="AV2756" s="2">
        <f t="shared" ref="AV2756:AV2819" si="608">AI2756+AJ2756</f>
        <v>0</v>
      </c>
      <c r="AW2756" s="2">
        <f t="shared" ref="AW2756:AW2819" si="609">V2756</f>
        <v>0</v>
      </c>
      <c r="AX2756" s="2">
        <f t="shared" ref="AX2756:AX2819" si="610">SUM(X2756:AH2756)</f>
        <v>0</v>
      </c>
      <c r="AY2756" s="2"/>
      <c r="AZ2756" s="2"/>
      <c r="BA2756" s="2">
        <f t="shared" ref="BA2756:BA2819" si="611">AN2756*4+AO2756*4+AP2756*4+AQ2756*3+AR2756*4+AS2756*4+(AT2756+AU2756+AV2756)*4+AW2756*4+AX2756*3-AY2756*3+AZ2756*4</f>
        <v>0</v>
      </c>
      <c r="BB2756" s="2">
        <f t="shared" ref="BB2756:BB2819" si="612">IF(AM2756&gt;3000000,1,0)</f>
        <v>0</v>
      </c>
      <c r="BC2756" s="2">
        <f t="shared" ref="BC2756:BC2819" si="613">IF(AM2756/AL2756&gt;1.5,1,0)</f>
        <v>0</v>
      </c>
      <c r="BD2756" s="2">
        <f t="shared" ref="BD2756:BD2819" si="614">IF(AND(I2756&gt;1440,I2756&lt;365*1440),1,0)</f>
        <v>1</v>
      </c>
      <c r="BE2756" s="2">
        <f t="shared" ref="BE2756:BE2819" si="615">IF(AND(J2756&gt;=200,J2756&lt;1000),1,0)</f>
        <v>0</v>
      </c>
      <c r="BF2756" s="2">
        <f t="shared" ref="BF2756:BF2819" si="616">IF(G2756&gt;=3,1,0)</f>
        <v>0</v>
      </c>
      <c r="BG2756" s="2">
        <f t="shared" ref="BG2756:BG2819" si="617">IF(BA2756&gt;0,BB2756+BC2756+BD2756+BE2756+BF2756*2,0)</f>
        <v>0</v>
      </c>
      <c r="BH2756" s="2">
        <f t="shared" ref="BH2756:BH2819" si="618">BA2756+BG2756</f>
        <v>0</v>
      </c>
    </row>
    <row r="2757" spans="1:60" x14ac:dyDescent="0.2">
      <c r="A2757" s="2">
        <v>2754</v>
      </c>
      <c r="B2757" s="2" t="s">
        <v>2916</v>
      </c>
      <c r="C2757" s="2" t="s">
        <v>3062</v>
      </c>
      <c r="D2757" s="2" t="s">
        <v>3093</v>
      </c>
      <c r="E2757" s="2">
        <v>6</v>
      </c>
      <c r="F2757" s="2">
        <v>11</v>
      </c>
      <c r="G2757" s="2">
        <v>6</v>
      </c>
      <c r="H2757" s="2" t="s">
        <v>923</v>
      </c>
      <c r="I2757" s="2">
        <v>15840</v>
      </c>
      <c r="J2757" s="2">
        <v>0</v>
      </c>
      <c r="K2757" s="2"/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1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2"/>
      <c r="AL2757" s="5">
        <v>356</v>
      </c>
      <c r="AM2757" s="5">
        <v>348</v>
      </c>
      <c r="AN2757" s="2"/>
      <c r="AO2757" s="2">
        <f t="shared" si="605"/>
        <v>0</v>
      </c>
      <c r="AP2757" s="2">
        <f t="shared" si="606"/>
        <v>0</v>
      </c>
      <c r="AQ2757" s="2">
        <f t="shared" si="607"/>
        <v>0</v>
      </c>
      <c r="AR2757" s="2"/>
      <c r="AS2757" s="2"/>
      <c r="AT2757" s="2"/>
      <c r="AU2757" s="2"/>
      <c r="AV2757" s="2">
        <f t="shared" si="608"/>
        <v>0</v>
      </c>
      <c r="AW2757" s="2">
        <f t="shared" si="609"/>
        <v>0</v>
      </c>
      <c r="AX2757" s="2">
        <f t="shared" si="610"/>
        <v>1</v>
      </c>
      <c r="AY2757" s="2"/>
      <c r="AZ2757" s="2"/>
      <c r="BA2757" s="2">
        <f t="shared" si="611"/>
        <v>3</v>
      </c>
      <c r="BB2757" s="2">
        <f t="shared" si="612"/>
        <v>0</v>
      </c>
      <c r="BC2757" s="2">
        <f t="shared" si="613"/>
        <v>0</v>
      </c>
      <c r="BD2757" s="2">
        <f t="shared" si="614"/>
        <v>1</v>
      </c>
      <c r="BE2757" s="2">
        <f t="shared" si="615"/>
        <v>0</v>
      </c>
      <c r="BF2757" s="2">
        <f t="shared" si="616"/>
        <v>1</v>
      </c>
      <c r="BG2757" s="2">
        <f t="shared" si="617"/>
        <v>3</v>
      </c>
      <c r="BH2757" s="2">
        <f t="shared" si="618"/>
        <v>6</v>
      </c>
    </row>
    <row r="2758" spans="1:60" x14ac:dyDescent="0.2">
      <c r="A2758" s="2">
        <v>2755</v>
      </c>
      <c r="B2758" s="2" t="s">
        <v>2916</v>
      </c>
      <c r="C2758" s="2" t="s">
        <v>3062</v>
      </c>
      <c r="D2758" s="2" t="s">
        <v>3094</v>
      </c>
      <c r="E2758" s="2">
        <v>5</v>
      </c>
      <c r="F2758" s="2">
        <v>8</v>
      </c>
      <c r="G2758" s="2">
        <v>4</v>
      </c>
      <c r="H2758" s="2" t="s">
        <v>104</v>
      </c>
      <c r="I2758" s="2">
        <v>20160</v>
      </c>
      <c r="J2758" s="2">
        <v>500</v>
      </c>
      <c r="K2758" s="2"/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2"/>
      <c r="AL2758" s="5">
        <v>74800</v>
      </c>
      <c r="AM2758" s="5">
        <v>57200</v>
      </c>
      <c r="AN2758" s="2"/>
      <c r="AO2758" s="2">
        <f t="shared" si="605"/>
        <v>0</v>
      </c>
      <c r="AP2758" s="2">
        <f t="shared" si="606"/>
        <v>0</v>
      </c>
      <c r="AQ2758" s="2">
        <f t="shared" si="607"/>
        <v>0</v>
      </c>
      <c r="AR2758" s="2"/>
      <c r="AS2758" s="2"/>
      <c r="AT2758" s="2"/>
      <c r="AU2758" s="2"/>
      <c r="AV2758" s="2">
        <f t="shared" si="608"/>
        <v>0</v>
      </c>
      <c r="AW2758" s="2">
        <f t="shared" si="609"/>
        <v>0</v>
      </c>
      <c r="AX2758" s="2">
        <f t="shared" si="610"/>
        <v>0</v>
      </c>
      <c r="AY2758" s="2"/>
      <c r="AZ2758" s="2"/>
      <c r="BA2758" s="2">
        <f t="shared" si="611"/>
        <v>0</v>
      </c>
      <c r="BB2758" s="2">
        <f t="shared" si="612"/>
        <v>0</v>
      </c>
      <c r="BC2758" s="2">
        <f t="shared" si="613"/>
        <v>0</v>
      </c>
      <c r="BD2758" s="2">
        <f t="shared" si="614"/>
        <v>1</v>
      </c>
      <c r="BE2758" s="2">
        <f t="shared" si="615"/>
        <v>1</v>
      </c>
      <c r="BF2758" s="2">
        <f t="shared" si="616"/>
        <v>1</v>
      </c>
      <c r="BG2758" s="2">
        <f t="shared" si="617"/>
        <v>0</v>
      </c>
      <c r="BH2758" s="2">
        <f t="shared" si="618"/>
        <v>0</v>
      </c>
    </row>
    <row r="2759" spans="1:60" x14ac:dyDescent="0.2">
      <c r="A2759" s="2">
        <v>2756</v>
      </c>
      <c r="B2759" s="2" t="s">
        <v>2916</v>
      </c>
      <c r="C2759" s="2" t="s">
        <v>3062</v>
      </c>
      <c r="D2759" s="2" t="s">
        <v>3095</v>
      </c>
      <c r="E2759" s="2">
        <v>10</v>
      </c>
      <c r="F2759" s="2">
        <v>5</v>
      </c>
      <c r="G2759" s="2">
        <v>5</v>
      </c>
      <c r="H2759" s="2" t="s">
        <v>344</v>
      </c>
      <c r="I2759" s="2">
        <v>226080</v>
      </c>
      <c r="J2759" s="2">
        <v>2500</v>
      </c>
      <c r="K2759" s="2"/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1</v>
      </c>
      <c r="AA2759" s="2">
        <v>0</v>
      </c>
      <c r="AB2759" s="2">
        <v>0</v>
      </c>
      <c r="AC2759" s="2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2"/>
      <c r="AL2759" s="5">
        <v>6160</v>
      </c>
      <c r="AM2759" s="5">
        <v>6160</v>
      </c>
      <c r="AN2759" s="2"/>
      <c r="AO2759" s="2">
        <f t="shared" si="605"/>
        <v>0</v>
      </c>
      <c r="AP2759" s="2">
        <f t="shared" si="606"/>
        <v>0</v>
      </c>
      <c r="AQ2759" s="2">
        <f t="shared" si="607"/>
        <v>0</v>
      </c>
      <c r="AR2759" s="2"/>
      <c r="AS2759" s="2"/>
      <c r="AT2759" s="2"/>
      <c r="AU2759" s="2"/>
      <c r="AV2759" s="2">
        <f t="shared" si="608"/>
        <v>0</v>
      </c>
      <c r="AW2759" s="2">
        <f t="shared" si="609"/>
        <v>0</v>
      </c>
      <c r="AX2759" s="2">
        <f t="shared" si="610"/>
        <v>1</v>
      </c>
      <c r="AY2759" s="2"/>
      <c r="AZ2759" s="2"/>
      <c r="BA2759" s="2">
        <f t="shared" si="611"/>
        <v>3</v>
      </c>
      <c r="BB2759" s="2">
        <f t="shared" si="612"/>
        <v>0</v>
      </c>
      <c r="BC2759" s="2">
        <f t="shared" si="613"/>
        <v>0</v>
      </c>
      <c r="BD2759" s="2">
        <f t="shared" si="614"/>
        <v>1</v>
      </c>
      <c r="BE2759" s="2">
        <f t="shared" si="615"/>
        <v>0</v>
      </c>
      <c r="BF2759" s="2">
        <f t="shared" si="616"/>
        <v>1</v>
      </c>
      <c r="BG2759" s="2">
        <f t="shared" si="617"/>
        <v>3</v>
      </c>
      <c r="BH2759" s="2">
        <f t="shared" si="618"/>
        <v>6</v>
      </c>
    </row>
    <row r="2760" spans="1:60" x14ac:dyDescent="0.2">
      <c r="A2760" s="2">
        <v>2757</v>
      </c>
      <c r="B2760" s="2" t="s">
        <v>2916</v>
      </c>
      <c r="C2760" s="2" t="s">
        <v>3062</v>
      </c>
      <c r="D2760" s="2" t="s">
        <v>3096</v>
      </c>
      <c r="E2760" s="2">
        <v>1</v>
      </c>
      <c r="F2760" s="2">
        <v>10</v>
      </c>
      <c r="G2760" s="2">
        <v>5</v>
      </c>
      <c r="H2760" s="2" t="s">
        <v>80</v>
      </c>
      <c r="I2760" s="2">
        <v>1440</v>
      </c>
      <c r="J2760" s="2">
        <v>100</v>
      </c>
      <c r="K2760" s="2"/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2"/>
      <c r="AL2760" s="5">
        <v>92600</v>
      </c>
      <c r="AM2760" s="5">
        <v>69500</v>
      </c>
      <c r="AN2760" s="2"/>
      <c r="AO2760" s="2">
        <f t="shared" si="605"/>
        <v>0</v>
      </c>
      <c r="AP2760" s="2">
        <f t="shared" si="606"/>
        <v>0</v>
      </c>
      <c r="AQ2760" s="2">
        <f t="shared" si="607"/>
        <v>0</v>
      </c>
      <c r="AR2760" s="2"/>
      <c r="AS2760" s="2"/>
      <c r="AT2760" s="2"/>
      <c r="AU2760" s="2"/>
      <c r="AV2760" s="2">
        <f t="shared" si="608"/>
        <v>0</v>
      </c>
      <c r="AW2760" s="2">
        <f t="shared" si="609"/>
        <v>0</v>
      </c>
      <c r="AX2760" s="2">
        <f t="shared" si="610"/>
        <v>0</v>
      </c>
      <c r="AY2760" s="2"/>
      <c r="AZ2760" s="2"/>
      <c r="BA2760" s="2">
        <f t="shared" si="611"/>
        <v>0</v>
      </c>
      <c r="BB2760" s="2">
        <f t="shared" si="612"/>
        <v>0</v>
      </c>
      <c r="BC2760" s="2">
        <f t="shared" si="613"/>
        <v>0</v>
      </c>
      <c r="BD2760" s="2">
        <f t="shared" si="614"/>
        <v>0</v>
      </c>
      <c r="BE2760" s="2">
        <f t="shared" si="615"/>
        <v>0</v>
      </c>
      <c r="BF2760" s="2">
        <f t="shared" si="616"/>
        <v>1</v>
      </c>
      <c r="BG2760" s="2">
        <f t="shared" si="617"/>
        <v>0</v>
      </c>
      <c r="BH2760" s="2">
        <f t="shared" si="618"/>
        <v>0</v>
      </c>
    </row>
    <row r="2761" spans="1:60" x14ac:dyDescent="0.2">
      <c r="A2761" s="2">
        <v>2758</v>
      </c>
      <c r="B2761" s="2" t="s">
        <v>2916</v>
      </c>
      <c r="C2761" s="2" t="s">
        <v>3062</v>
      </c>
      <c r="D2761" s="2" t="s">
        <v>3097</v>
      </c>
      <c r="E2761" s="2">
        <v>1</v>
      </c>
      <c r="F2761" s="2">
        <v>8</v>
      </c>
      <c r="G2761" s="2">
        <v>8</v>
      </c>
      <c r="H2761" s="2" t="s">
        <v>80</v>
      </c>
      <c r="I2761" s="2">
        <v>1440</v>
      </c>
      <c r="J2761" s="2">
        <v>500</v>
      </c>
      <c r="K2761" s="2"/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0</v>
      </c>
      <c r="AK2761" s="2"/>
      <c r="AL2761" s="5">
        <v>196000</v>
      </c>
      <c r="AM2761" s="5">
        <v>116000</v>
      </c>
      <c r="AN2761" s="2"/>
      <c r="AO2761" s="2">
        <f t="shared" si="605"/>
        <v>0</v>
      </c>
      <c r="AP2761" s="2">
        <f t="shared" si="606"/>
        <v>0</v>
      </c>
      <c r="AQ2761" s="2">
        <f t="shared" si="607"/>
        <v>0</v>
      </c>
      <c r="AR2761" s="2"/>
      <c r="AS2761" s="2"/>
      <c r="AT2761" s="2"/>
      <c r="AU2761" s="2"/>
      <c r="AV2761" s="2">
        <f t="shared" si="608"/>
        <v>0</v>
      </c>
      <c r="AW2761" s="2">
        <f t="shared" si="609"/>
        <v>0</v>
      </c>
      <c r="AX2761" s="2">
        <f t="shared" si="610"/>
        <v>0</v>
      </c>
      <c r="AY2761" s="2"/>
      <c r="AZ2761" s="2"/>
      <c r="BA2761" s="2">
        <f t="shared" si="611"/>
        <v>0</v>
      </c>
      <c r="BB2761" s="2">
        <f t="shared" si="612"/>
        <v>0</v>
      </c>
      <c r="BC2761" s="2">
        <f t="shared" si="613"/>
        <v>0</v>
      </c>
      <c r="BD2761" s="2">
        <f t="shared" si="614"/>
        <v>0</v>
      </c>
      <c r="BE2761" s="2">
        <f t="shared" si="615"/>
        <v>1</v>
      </c>
      <c r="BF2761" s="2">
        <f t="shared" si="616"/>
        <v>1</v>
      </c>
      <c r="BG2761" s="2">
        <f t="shared" si="617"/>
        <v>0</v>
      </c>
      <c r="BH2761" s="2">
        <f t="shared" si="618"/>
        <v>0</v>
      </c>
    </row>
    <row r="2762" spans="1:60" x14ac:dyDescent="0.2">
      <c r="A2762" s="2">
        <v>2759</v>
      </c>
      <c r="B2762" s="2" t="s">
        <v>2916</v>
      </c>
      <c r="C2762" s="2" t="s">
        <v>3062</v>
      </c>
      <c r="D2762" s="2" t="s">
        <v>3098</v>
      </c>
      <c r="E2762" s="2">
        <v>4</v>
      </c>
      <c r="F2762" s="2">
        <v>8</v>
      </c>
      <c r="G2762" s="2">
        <v>5</v>
      </c>
      <c r="H2762" s="2" t="s">
        <v>353</v>
      </c>
      <c r="I2762" s="2">
        <v>129600</v>
      </c>
      <c r="J2762" s="2">
        <v>100</v>
      </c>
      <c r="K2762" s="2"/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2"/>
      <c r="AL2762" s="5">
        <v>5890000</v>
      </c>
      <c r="AM2762" s="5">
        <v>659000</v>
      </c>
      <c r="AN2762" s="2"/>
      <c r="AO2762" s="2">
        <f t="shared" si="605"/>
        <v>0</v>
      </c>
      <c r="AP2762" s="2">
        <f t="shared" si="606"/>
        <v>0</v>
      </c>
      <c r="AQ2762" s="2">
        <f t="shared" si="607"/>
        <v>0</v>
      </c>
      <c r="AR2762" s="2"/>
      <c r="AS2762" s="2"/>
      <c r="AT2762" s="2"/>
      <c r="AU2762" s="2"/>
      <c r="AV2762" s="2">
        <f t="shared" si="608"/>
        <v>0</v>
      </c>
      <c r="AW2762" s="2">
        <f t="shared" si="609"/>
        <v>0</v>
      </c>
      <c r="AX2762" s="2">
        <f t="shared" si="610"/>
        <v>0</v>
      </c>
      <c r="AY2762" s="2"/>
      <c r="AZ2762" s="2"/>
      <c r="BA2762" s="2">
        <f t="shared" si="611"/>
        <v>0</v>
      </c>
      <c r="BB2762" s="2">
        <f t="shared" si="612"/>
        <v>0</v>
      </c>
      <c r="BC2762" s="2">
        <f t="shared" si="613"/>
        <v>0</v>
      </c>
      <c r="BD2762" s="2">
        <f t="shared" si="614"/>
        <v>1</v>
      </c>
      <c r="BE2762" s="2">
        <f t="shared" si="615"/>
        <v>0</v>
      </c>
      <c r="BF2762" s="2">
        <f t="shared" si="616"/>
        <v>1</v>
      </c>
      <c r="BG2762" s="2">
        <f t="shared" si="617"/>
        <v>0</v>
      </c>
      <c r="BH2762" s="2">
        <f t="shared" si="618"/>
        <v>0</v>
      </c>
    </row>
    <row r="2763" spans="1:60" x14ac:dyDescent="0.2">
      <c r="A2763" s="2">
        <v>2760</v>
      </c>
      <c r="B2763" s="2" t="s">
        <v>2916</v>
      </c>
      <c r="C2763" s="2" t="s">
        <v>3062</v>
      </c>
      <c r="D2763" s="2" t="s">
        <v>3099</v>
      </c>
      <c r="E2763" s="2">
        <v>3</v>
      </c>
      <c r="F2763" s="2">
        <v>1</v>
      </c>
      <c r="G2763" s="2">
        <v>1</v>
      </c>
      <c r="H2763" s="2" t="s">
        <v>117</v>
      </c>
      <c r="I2763" s="2">
        <v>43200</v>
      </c>
      <c r="J2763" s="2">
        <v>500</v>
      </c>
      <c r="K2763" s="2"/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2"/>
      <c r="AL2763" s="5">
        <v>2600000</v>
      </c>
      <c r="AM2763" s="5">
        <v>2520000</v>
      </c>
      <c r="AN2763" s="2"/>
      <c r="AO2763" s="2">
        <f t="shared" si="605"/>
        <v>0</v>
      </c>
      <c r="AP2763" s="2">
        <f t="shared" si="606"/>
        <v>0</v>
      </c>
      <c r="AQ2763" s="2">
        <f t="shared" si="607"/>
        <v>0</v>
      </c>
      <c r="AR2763" s="2"/>
      <c r="AS2763" s="2"/>
      <c r="AT2763" s="2"/>
      <c r="AU2763" s="2"/>
      <c r="AV2763" s="2">
        <f t="shared" si="608"/>
        <v>0</v>
      </c>
      <c r="AW2763" s="2">
        <f t="shared" si="609"/>
        <v>0</v>
      </c>
      <c r="AX2763" s="2">
        <f t="shared" si="610"/>
        <v>0</v>
      </c>
      <c r="AY2763" s="2"/>
      <c r="AZ2763" s="2"/>
      <c r="BA2763" s="2">
        <f t="shared" si="611"/>
        <v>0</v>
      </c>
      <c r="BB2763" s="2">
        <f t="shared" si="612"/>
        <v>0</v>
      </c>
      <c r="BC2763" s="2">
        <f t="shared" si="613"/>
        <v>0</v>
      </c>
      <c r="BD2763" s="2">
        <f t="shared" si="614"/>
        <v>1</v>
      </c>
      <c r="BE2763" s="2">
        <f t="shared" si="615"/>
        <v>1</v>
      </c>
      <c r="BF2763" s="2">
        <f t="shared" si="616"/>
        <v>0</v>
      </c>
      <c r="BG2763" s="2">
        <f t="shared" si="617"/>
        <v>0</v>
      </c>
      <c r="BH2763" s="2">
        <f t="shared" si="618"/>
        <v>0</v>
      </c>
    </row>
    <row r="2764" spans="1:60" x14ac:dyDescent="0.2">
      <c r="A2764" s="2">
        <v>2761</v>
      </c>
      <c r="B2764" s="2" t="s">
        <v>2916</v>
      </c>
      <c r="C2764" s="2" t="s">
        <v>3062</v>
      </c>
      <c r="D2764" s="2" t="s">
        <v>3100</v>
      </c>
      <c r="E2764" s="2">
        <v>5</v>
      </c>
      <c r="F2764" s="2">
        <v>19</v>
      </c>
      <c r="G2764" s="2">
        <v>0</v>
      </c>
      <c r="H2764" s="2" t="s">
        <v>137</v>
      </c>
      <c r="I2764" s="2">
        <v>5760</v>
      </c>
      <c r="J2764" s="2">
        <v>500</v>
      </c>
      <c r="K2764" s="2"/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2"/>
      <c r="AL2764" s="5">
        <v>2510000</v>
      </c>
      <c r="AM2764" s="5">
        <v>1320000</v>
      </c>
      <c r="AN2764" s="2"/>
      <c r="AO2764" s="2">
        <f t="shared" si="605"/>
        <v>0</v>
      </c>
      <c r="AP2764" s="2">
        <f t="shared" si="606"/>
        <v>0</v>
      </c>
      <c r="AQ2764" s="2">
        <f t="shared" si="607"/>
        <v>0</v>
      </c>
      <c r="AR2764" s="2"/>
      <c r="AS2764" s="2"/>
      <c r="AT2764" s="2"/>
      <c r="AU2764" s="2"/>
      <c r="AV2764" s="2">
        <f t="shared" si="608"/>
        <v>0</v>
      </c>
      <c r="AW2764" s="2">
        <f t="shared" si="609"/>
        <v>0</v>
      </c>
      <c r="AX2764" s="2">
        <f t="shared" si="610"/>
        <v>0</v>
      </c>
      <c r="AY2764" s="2"/>
      <c r="AZ2764" s="2"/>
      <c r="BA2764" s="2">
        <f t="shared" si="611"/>
        <v>0</v>
      </c>
      <c r="BB2764" s="2">
        <f t="shared" si="612"/>
        <v>0</v>
      </c>
      <c r="BC2764" s="2">
        <f t="shared" si="613"/>
        <v>0</v>
      </c>
      <c r="BD2764" s="2">
        <f t="shared" si="614"/>
        <v>1</v>
      </c>
      <c r="BE2764" s="2">
        <f t="shared" si="615"/>
        <v>1</v>
      </c>
      <c r="BF2764" s="2">
        <f t="shared" si="616"/>
        <v>0</v>
      </c>
      <c r="BG2764" s="2">
        <f t="shared" si="617"/>
        <v>0</v>
      </c>
      <c r="BH2764" s="2">
        <f t="shared" si="618"/>
        <v>0</v>
      </c>
    </row>
    <row r="2765" spans="1:60" x14ac:dyDescent="0.2">
      <c r="A2765" s="2">
        <v>2762</v>
      </c>
      <c r="B2765" s="2" t="s">
        <v>2916</v>
      </c>
      <c r="C2765" s="2" t="s">
        <v>3062</v>
      </c>
      <c r="D2765" s="2" t="s">
        <v>3101</v>
      </c>
      <c r="E2765" s="2">
        <v>10</v>
      </c>
      <c r="F2765" s="2">
        <v>4</v>
      </c>
      <c r="G2765" s="2">
        <v>3</v>
      </c>
      <c r="H2765" s="2" t="s">
        <v>626</v>
      </c>
      <c r="I2765" s="2">
        <v>172800</v>
      </c>
      <c r="J2765" s="2">
        <v>1000</v>
      </c>
      <c r="K2765" s="2"/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1</v>
      </c>
      <c r="AA2765" s="2">
        <v>0</v>
      </c>
      <c r="AB2765" s="2">
        <v>0</v>
      </c>
      <c r="AC2765" s="2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2"/>
      <c r="AL2765" s="5">
        <v>5450</v>
      </c>
      <c r="AM2765" s="5">
        <v>4580</v>
      </c>
      <c r="AN2765" s="2"/>
      <c r="AO2765" s="2">
        <f t="shared" si="605"/>
        <v>0</v>
      </c>
      <c r="AP2765" s="2">
        <f t="shared" si="606"/>
        <v>0</v>
      </c>
      <c r="AQ2765" s="2">
        <f t="shared" si="607"/>
        <v>0</v>
      </c>
      <c r="AR2765" s="2"/>
      <c r="AS2765" s="2"/>
      <c r="AT2765" s="2"/>
      <c r="AU2765" s="2"/>
      <c r="AV2765" s="2">
        <f t="shared" si="608"/>
        <v>0</v>
      </c>
      <c r="AW2765" s="2">
        <f t="shared" si="609"/>
        <v>0</v>
      </c>
      <c r="AX2765" s="2">
        <f t="shared" si="610"/>
        <v>1</v>
      </c>
      <c r="AY2765" s="2"/>
      <c r="AZ2765" s="2"/>
      <c r="BA2765" s="2">
        <f t="shared" si="611"/>
        <v>3</v>
      </c>
      <c r="BB2765" s="2">
        <f t="shared" si="612"/>
        <v>0</v>
      </c>
      <c r="BC2765" s="2">
        <f t="shared" si="613"/>
        <v>0</v>
      </c>
      <c r="BD2765" s="2">
        <f t="shared" si="614"/>
        <v>1</v>
      </c>
      <c r="BE2765" s="2">
        <f t="shared" si="615"/>
        <v>0</v>
      </c>
      <c r="BF2765" s="2">
        <f t="shared" si="616"/>
        <v>1</v>
      </c>
      <c r="BG2765" s="2">
        <f t="shared" si="617"/>
        <v>3</v>
      </c>
      <c r="BH2765" s="2">
        <f t="shared" si="618"/>
        <v>6</v>
      </c>
    </row>
    <row r="2766" spans="1:60" x14ac:dyDescent="0.2">
      <c r="A2766" s="2">
        <v>2763</v>
      </c>
      <c r="B2766" s="2" t="s">
        <v>2916</v>
      </c>
      <c r="C2766" s="2" t="s">
        <v>3062</v>
      </c>
      <c r="D2766" s="2" t="s">
        <v>3102</v>
      </c>
      <c r="E2766" s="2">
        <v>8</v>
      </c>
      <c r="F2766" s="2">
        <v>3</v>
      </c>
      <c r="G2766" s="2">
        <v>2</v>
      </c>
      <c r="H2766" s="2" t="s">
        <v>608</v>
      </c>
      <c r="I2766" s="2">
        <v>151200</v>
      </c>
      <c r="J2766" s="2">
        <v>1000</v>
      </c>
      <c r="K2766" s="2"/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1</v>
      </c>
      <c r="AA2766" s="2">
        <v>0</v>
      </c>
      <c r="AB2766" s="2">
        <v>0</v>
      </c>
      <c r="AC2766" s="2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K2766" s="2"/>
      <c r="AL2766" s="5">
        <v>112000</v>
      </c>
      <c r="AM2766" s="5">
        <v>162000</v>
      </c>
      <c r="AN2766" s="2"/>
      <c r="AO2766" s="2">
        <f t="shared" si="605"/>
        <v>0</v>
      </c>
      <c r="AP2766" s="2">
        <f t="shared" si="606"/>
        <v>0</v>
      </c>
      <c r="AQ2766" s="2">
        <f t="shared" si="607"/>
        <v>0</v>
      </c>
      <c r="AR2766" s="2"/>
      <c r="AS2766" s="2"/>
      <c r="AT2766" s="2"/>
      <c r="AU2766" s="2"/>
      <c r="AV2766" s="2">
        <f t="shared" si="608"/>
        <v>0</v>
      </c>
      <c r="AW2766" s="2">
        <f t="shared" si="609"/>
        <v>0</v>
      </c>
      <c r="AX2766" s="2">
        <f t="shared" si="610"/>
        <v>1</v>
      </c>
      <c r="AY2766" s="2"/>
      <c r="AZ2766" s="2"/>
      <c r="BA2766" s="2">
        <f t="shared" si="611"/>
        <v>3</v>
      </c>
      <c r="BB2766" s="2">
        <f t="shared" si="612"/>
        <v>0</v>
      </c>
      <c r="BC2766" s="2">
        <f t="shared" si="613"/>
        <v>0</v>
      </c>
      <c r="BD2766" s="2">
        <f t="shared" si="614"/>
        <v>1</v>
      </c>
      <c r="BE2766" s="2">
        <f t="shared" si="615"/>
        <v>0</v>
      </c>
      <c r="BF2766" s="2">
        <f t="shared" si="616"/>
        <v>0</v>
      </c>
      <c r="BG2766" s="2">
        <f t="shared" si="617"/>
        <v>1</v>
      </c>
      <c r="BH2766" s="2">
        <f t="shared" si="618"/>
        <v>4</v>
      </c>
    </row>
    <row r="2767" spans="1:60" x14ac:dyDescent="0.2">
      <c r="A2767" s="2">
        <v>2764</v>
      </c>
      <c r="B2767" s="2" t="s">
        <v>2916</v>
      </c>
      <c r="C2767" s="2" t="s">
        <v>3062</v>
      </c>
      <c r="D2767" s="2" t="s">
        <v>3103</v>
      </c>
      <c r="E2767" s="2">
        <v>1</v>
      </c>
      <c r="F2767" s="2">
        <v>6</v>
      </c>
      <c r="G2767" s="2">
        <v>6</v>
      </c>
      <c r="H2767" s="2" t="s">
        <v>28</v>
      </c>
      <c r="I2767" s="2">
        <v>4320</v>
      </c>
      <c r="J2767" s="2">
        <v>100</v>
      </c>
      <c r="K2767" s="2"/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2"/>
      <c r="AL2767" s="5">
        <v>192000</v>
      </c>
      <c r="AM2767" s="5">
        <v>153000</v>
      </c>
      <c r="AN2767" s="2"/>
      <c r="AO2767" s="2">
        <f t="shared" si="605"/>
        <v>0</v>
      </c>
      <c r="AP2767" s="2">
        <f t="shared" si="606"/>
        <v>0</v>
      </c>
      <c r="AQ2767" s="2">
        <f t="shared" si="607"/>
        <v>0</v>
      </c>
      <c r="AR2767" s="2"/>
      <c r="AS2767" s="2"/>
      <c r="AT2767" s="2"/>
      <c r="AU2767" s="2"/>
      <c r="AV2767" s="2">
        <f t="shared" si="608"/>
        <v>0</v>
      </c>
      <c r="AW2767" s="2">
        <f t="shared" si="609"/>
        <v>0</v>
      </c>
      <c r="AX2767" s="2">
        <f t="shared" si="610"/>
        <v>0</v>
      </c>
      <c r="AY2767" s="2"/>
      <c r="AZ2767" s="2"/>
      <c r="BA2767" s="2">
        <f t="shared" si="611"/>
        <v>0</v>
      </c>
      <c r="BB2767" s="2">
        <f t="shared" si="612"/>
        <v>0</v>
      </c>
      <c r="BC2767" s="2">
        <f t="shared" si="613"/>
        <v>0</v>
      </c>
      <c r="BD2767" s="2">
        <f t="shared" si="614"/>
        <v>1</v>
      </c>
      <c r="BE2767" s="2">
        <f t="shared" si="615"/>
        <v>0</v>
      </c>
      <c r="BF2767" s="2">
        <f t="shared" si="616"/>
        <v>1</v>
      </c>
      <c r="BG2767" s="2">
        <f t="shared" si="617"/>
        <v>0</v>
      </c>
      <c r="BH2767" s="2">
        <f t="shared" si="618"/>
        <v>0</v>
      </c>
    </row>
    <row r="2768" spans="1:60" x14ac:dyDescent="0.2">
      <c r="A2768" s="2">
        <v>2765</v>
      </c>
      <c r="B2768" s="2" t="s">
        <v>2916</v>
      </c>
      <c r="C2768" s="2" t="s">
        <v>3062</v>
      </c>
      <c r="D2768" s="2" t="s">
        <v>3104</v>
      </c>
      <c r="E2768" s="2">
        <v>6</v>
      </c>
      <c r="F2768" s="2">
        <v>11</v>
      </c>
      <c r="G2768" s="2">
        <v>5</v>
      </c>
      <c r="H2768" s="2" t="s">
        <v>49</v>
      </c>
      <c r="I2768" s="2">
        <v>10080</v>
      </c>
      <c r="J2768" s="2">
        <v>300</v>
      </c>
      <c r="K2768" s="2"/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4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J2768" s="4">
        <v>0</v>
      </c>
      <c r="AK2768" s="2"/>
      <c r="AL2768" s="5">
        <v>39300</v>
      </c>
      <c r="AM2768" s="5">
        <v>38300</v>
      </c>
      <c r="AN2768" s="2"/>
      <c r="AO2768" s="2">
        <f t="shared" si="605"/>
        <v>0</v>
      </c>
      <c r="AP2768" s="2">
        <f t="shared" si="606"/>
        <v>0</v>
      </c>
      <c r="AQ2768" s="2">
        <f t="shared" si="607"/>
        <v>0</v>
      </c>
      <c r="AR2768" s="2"/>
      <c r="AS2768" s="2"/>
      <c r="AT2768" s="2"/>
      <c r="AU2768" s="2"/>
      <c r="AV2768" s="2">
        <f t="shared" si="608"/>
        <v>0</v>
      </c>
      <c r="AW2768" s="2">
        <f t="shared" si="609"/>
        <v>0</v>
      </c>
      <c r="AX2768" s="2">
        <f t="shared" si="610"/>
        <v>0</v>
      </c>
      <c r="AY2768" s="2"/>
      <c r="AZ2768" s="2"/>
      <c r="BA2768" s="2">
        <f t="shared" si="611"/>
        <v>0</v>
      </c>
      <c r="BB2768" s="2">
        <f t="shared" si="612"/>
        <v>0</v>
      </c>
      <c r="BC2768" s="2">
        <f t="shared" si="613"/>
        <v>0</v>
      </c>
      <c r="BD2768" s="2">
        <f t="shared" si="614"/>
        <v>1</v>
      </c>
      <c r="BE2768" s="2">
        <f t="shared" si="615"/>
        <v>1</v>
      </c>
      <c r="BF2768" s="2">
        <f t="shared" si="616"/>
        <v>1</v>
      </c>
      <c r="BG2768" s="2">
        <f t="shared" si="617"/>
        <v>0</v>
      </c>
      <c r="BH2768" s="2">
        <f t="shared" si="618"/>
        <v>0</v>
      </c>
    </row>
    <row r="2769" spans="1:60" x14ac:dyDescent="0.2">
      <c r="A2769" s="2">
        <v>2766</v>
      </c>
      <c r="B2769" s="2" t="s">
        <v>2916</v>
      </c>
      <c r="C2769" s="2" t="s">
        <v>3062</v>
      </c>
      <c r="D2769" s="2" t="s">
        <v>3105</v>
      </c>
      <c r="E2769" s="2">
        <v>10</v>
      </c>
      <c r="F2769" s="2">
        <v>2</v>
      </c>
      <c r="G2769" s="2">
        <v>1</v>
      </c>
      <c r="H2769" s="2" t="s">
        <v>626</v>
      </c>
      <c r="I2769" s="2">
        <v>172800</v>
      </c>
      <c r="J2769" s="2">
        <v>1000</v>
      </c>
      <c r="K2769" s="2"/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1</v>
      </c>
      <c r="AA2769" s="2">
        <v>0</v>
      </c>
      <c r="AB2769" s="2">
        <v>0</v>
      </c>
      <c r="AC2769" s="2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K2769" s="2"/>
      <c r="AL2769" s="5">
        <v>93500</v>
      </c>
      <c r="AM2769" s="5">
        <v>120000</v>
      </c>
      <c r="AN2769" s="2"/>
      <c r="AO2769" s="2">
        <f t="shared" si="605"/>
        <v>0</v>
      </c>
      <c r="AP2769" s="2">
        <f t="shared" si="606"/>
        <v>0</v>
      </c>
      <c r="AQ2769" s="2">
        <f t="shared" si="607"/>
        <v>0</v>
      </c>
      <c r="AR2769" s="2"/>
      <c r="AS2769" s="2"/>
      <c r="AT2769" s="2"/>
      <c r="AU2769" s="2"/>
      <c r="AV2769" s="2">
        <f t="shared" si="608"/>
        <v>0</v>
      </c>
      <c r="AW2769" s="2">
        <f t="shared" si="609"/>
        <v>0</v>
      </c>
      <c r="AX2769" s="2">
        <f t="shared" si="610"/>
        <v>1</v>
      </c>
      <c r="AY2769" s="2"/>
      <c r="AZ2769" s="2"/>
      <c r="BA2769" s="2">
        <f t="shared" si="611"/>
        <v>3</v>
      </c>
      <c r="BB2769" s="2">
        <f t="shared" si="612"/>
        <v>0</v>
      </c>
      <c r="BC2769" s="2">
        <f t="shared" si="613"/>
        <v>0</v>
      </c>
      <c r="BD2769" s="2">
        <f t="shared" si="614"/>
        <v>1</v>
      </c>
      <c r="BE2769" s="2">
        <f t="shared" si="615"/>
        <v>0</v>
      </c>
      <c r="BF2769" s="2">
        <f t="shared" si="616"/>
        <v>0</v>
      </c>
      <c r="BG2769" s="2">
        <f t="shared" si="617"/>
        <v>1</v>
      </c>
      <c r="BH2769" s="2">
        <f t="shared" si="618"/>
        <v>4</v>
      </c>
    </row>
    <row r="2770" spans="1:60" x14ac:dyDescent="0.2">
      <c r="A2770" s="2">
        <v>2767</v>
      </c>
      <c r="B2770" s="2" t="s">
        <v>2916</v>
      </c>
      <c r="C2770" s="2" t="s">
        <v>3062</v>
      </c>
      <c r="D2770" s="2" t="s">
        <v>3106</v>
      </c>
      <c r="E2770" s="2">
        <v>4</v>
      </c>
      <c r="F2770" s="2">
        <v>5</v>
      </c>
      <c r="G2770" s="2">
        <v>4</v>
      </c>
      <c r="H2770" s="2" t="s">
        <v>176</v>
      </c>
      <c r="I2770" s="2">
        <v>57600</v>
      </c>
      <c r="J2770" s="2">
        <v>100</v>
      </c>
      <c r="K2770" s="2"/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2"/>
      <c r="AL2770" s="5">
        <v>1320000</v>
      </c>
      <c r="AM2770" s="5">
        <v>423000</v>
      </c>
      <c r="AN2770" s="2"/>
      <c r="AO2770" s="2">
        <f t="shared" si="605"/>
        <v>0</v>
      </c>
      <c r="AP2770" s="2">
        <f t="shared" si="606"/>
        <v>0</v>
      </c>
      <c r="AQ2770" s="2">
        <f t="shared" si="607"/>
        <v>0</v>
      </c>
      <c r="AR2770" s="2"/>
      <c r="AS2770" s="2"/>
      <c r="AT2770" s="2"/>
      <c r="AU2770" s="2"/>
      <c r="AV2770" s="2">
        <f t="shared" si="608"/>
        <v>0</v>
      </c>
      <c r="AW2770" s="2">
        <f t="shared" si="609"/>
        <v>0</v>
      </c>
      <c r="AX2770" s="2">
        <f t="shared" si="610"/>
        <v>0</v>
      </c>
      <c r="AY2770" s="2"/>
      <c r="AZ2770" s="2"/>
      <c r="BA2770" s="2">
        <f t="shared" si="611"/>
        <v>0</v>
      </c>
      <c r="BB2770" s="2">
        <f t="shared" si="612"/>
        <v>0</v>
      </c>
      <c r="BC2770" s="2">
        <f t="shared" si="613"/>
        <v>0</v>
      </c>
      <c r="BD2770" s="2">
        <f t="shared" si="614"/>
        <v>1</v>
      </c>
      <c r="BE2770" s="2">
        <f t="shared" si="615"/>
        <v>0</v>
      </c>
      <c r="BF2770" s="2">
        <f t="shared" si="616"/>
        <v>1</v>
      </c>
      <c r="BG2770" s="2">
        <f t="shared" si="617"/>
        <v>0</v>
      </c>
      <c r="BH2770" s="2">
        <f t="shared" si="618"/>
        <v>0</v>
      </c>
    </row>
    <row r="2771" spans="1:60" x14ac:dyDescent="0.2">
      <c r="A2771" s="2">
        <v>2768</v>
      </c>
      <c r="B2771" s="2" t="s">
        <v>2916</v>
      </c>
      <c r="C2771" s="2" t="s">
        <v>3062</v>
      </c>
      <c r="D2771" s="2" t="s">
        <v>3107</v>
      </c>
      <c r="E2771" s="2">
        <v>8</v>
      </c>
      <c r="F2771" s="2">
        <v>2</v>
      </c>
      <c r="G2771" s="2">
        <v>2</v>
      </c>
      <c r="H2771" s="2" t="s">
        <v>608</v>
      </c>
      <c r="I2771" s="2">
        <v>151200</v>
      </c>
      <c r="J2771" s="2">
        <v>1000</v>
      </c>
      <c r="K2771" s="2"/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1</v>
      </c>
      <c r="AA2771" s="2">
        <v>0</v>
      </c>
      <c r="AB2771" s="2">
        <v>0</v>
      </c>
      <c r="AC2771" s="2">
        <v>0</v>
      </c>
      <c r="AD2771" s="4">
        <v>0</v>
      </c>
      <c r="AE2771" s="4">
        <v>0</v>
      </c>
      <c r="AF2771" s="4">
        <v>0</v>
      </c>
      <c r="AG2771" s="4">
        <v>1</v>
      </c>
      <c r="AH2771" s="4">
        <v>1</v>
      </c>
      <c r="AI2771" s="4">
        <v>0</v>
      </c>
      <c r="AJ2771" s="4">
        <v>0</v>
      </c>
      <c r="AK2771" s="2"/>
      <c r="AL2771" s="5">
        <v>636000</v>
      </c>
      <c r="AM2771" s="5">
        <v>404000</v>
      </c>
      <c r="AN2771" s="2"/>
      <c r="AO2771" s="2">
        <f t="shared" si="605"/>
        <v>0</v>
      </c>
      <c r="AP2771" s="2">
        <f t="shared" si="606"/>
        <v>0</v>
      </c>
      <c r="AQ2771" s="2">
        <f t="shared" si="607"/>
        <v>0</v>
      </c>
      <c r="AR2771" s="2"/>
      <c r="AS2771" s="2"/>
      <c r="AT2771" s="2"/>
      <c r="AU2771" s="2"/>
      <c r="AV2771" s="2">
        <f t="shared" si="608"/>
        <v>0</v>
      </c>
      <c r="AW2771" s="2">
        <f t="shared" si="609"/>
        <v>0</v>
      </c>
      <c r="AX2771" s="2">
        <f t="shared" si="610"/>
        <v>3</v>
      </c>
      <c r="AY2771" s="2"/>
      <c r="AZ2771" s="2"/>
      <c r="BA2771" s="2">
        <f t="shared" si="611"/>
        <v>9</v>
      </c>
      <c r="BB2771" s="2">
        <f t="shared" si="612"/>
        <v>0</v>
      </c>
      <c r="BC2771" s="2">
        <f t="shared" si="613"/>
        <v>0</v>
      </c>
      <c r="BD2771" s="2">
        <f t="shared" si="614"/>
        <v>1</v>
      </c>
      <c r="BE2771" s="2">
        <f t="shared" si="615"/>
        <v>0</v>
      </c>
      <c r="BF2771" s="2">
        <f t="shared" si="616"/>
        <v>0</v>
      </c>
      <c r="BG2771" s="2">
        <f t="shared" si="617"/>
        <v>1</v>
      </c>
      <c r="BH2771" s="2">
        <f t="shared" si="618"/>
        <v>10</v>
      </c>
    </row>
    <row r="2772" spans="1:60" x14ac:dyDescent="0.2">
      <c r="A2772" s="2">
        <v>2769</v>
      </c>
      <c r="B2772" s="2" t="s">
        <v>2916</v>
      </c>
      <c r="C2772" s="2" t="s">
        <v>3062</v>
      </c>
      <c r="D2772" s="2" t="s">
        <v>3108</v>
      </c>
      <c r="E2772" s="2">
        <v>8</v>
      </c>
      <c r="F2772" s="2">
        <v>4</v>
      </c>
      <c r="G2772" s="2">
        <v>4</v>
      </c>
      <c r="H2772" s="2" t="s">
        <v>129</v>
      </c>
      <c r="I2772" s="2">
        <v>86400</v>
      </c>
      <c r="J2772" s="2">
        <v>800</v>
      </c>
      <c r="K2772" s="2"/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2"/>
      <c r="AL2772" s="5">
        <v>26700</v>
      </c>
      <c r="AM2772" s="5">
        <v>26100</v>
      </c>
      <c r="AN2772" s="2"/>
      <c r="AO2772" s="2">
        <f t="shared" si="605"/>
        <v>0</v>
      </c>
      <c r="AP2772" s="2">
        <f t="shared" si="606"/>
        <v>0</v>
      </c>
      <c r="AQ2772" s="2">
        <f t="shared" si="607"/>
        <v>0</v>
      </c>
      <c r="AR2772" s="2"/>
      <c r="AS2772" s="2"/>
      <c r="AT2772" s="2"/>
      <c r="AU2772" s="2"/>
      <c r="AV2772" s="2">
        <f t="shared" si="608"/>
        <v>0</v>
      </c>
      <c r="AW2772" s="2">
        <f t="shared" si="609"/>
        <v>0</v>
      </c>
      <c r="AX2772" s="2">
        <f t="shared" si="610"/>
        <v>0</v>
      </c>
      <c r="AY2772" s="2"/>
      <c r="AZ2772" s="2"/>
      <c r="BA2772" s="2">
        <f t="shared" si="611"/>
        <v>0</v>
      </c>
      <c r="BB2772" s="2">
        <f t="shared" si="612"/>
        <v>0</v>
      </c>
      <c r="BC2772" s="2">
        <f t="shared" si="613"/>
        <v>0</v>
      </c>
      <c r="BD2772" s="2">
        <f t="shared" si="614"/>
        <v>1</v>
      </c>
      <c r="BE2772" s="2">
        <f t="shared" si="615"/>
        <v>1</v>
      </c>
      <c r="BF2772" s="2">
        <f t="shared" si="616"/>
        <v>1</v>
      </c>
      <c r="BG2772" s="2">
        <f t="shared" si="617"/>
        <v>0</v>
      </c>
      <c r="BH2772" s="2">
        <f t="shared" si="618"/>
        <v>0</v>
      </c>
    </row>
    <row r="2773" spans="1:60" x14ac:dyDescent="0.2">
      <c r="A2773" s="2">
        <v>2770</v>
      </c>
      <c r="B2773" s="2" t="s">
        <v>2916</v>
      </c>
      <c r="C2773" s="2" t="s">
        <v>3062</v>
      </c>
      <c r="D2773" s="2" t="s">
        <v>3109</v>
      </c>
      <c r="E2773" s="2">
        <v>6</v>
      </c>
      <c r="F2773" s="2">
        <v>4</v>
      </c>
      <c r="G2773" s="2">
        <v>3</v>
      </c>
      <c r="H2773" s="2" t="s">
        <v>49</v>
      </c>
      <c r="I2773" s="2">
        <v>10080</v>
      </c>
      <c r="J2773" s="2">
        <v>300</v>
      </c>
      <c r="K2773" s="2"/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0</v>
      </c>
      <c r="AI2773" s="4">
        <v>0</v>
      </c>
      <c r="AJ2773" s="4">
        <v>0</v>
      </c>
      <c r="AK2773" s="2"/>
      <c r="AL2773" s="5">
        <v>27000</v>
      </c>
      <c r="AM2773" s="5">
        <v>25900</v>
      </c>
      <c r="AN2773" s="2"/>
      <c r="AO2773" s="2">
        <f t="shared" si="605"/>
        <v>0</v>
      </c>
      <c r="AP2773" s="2">
        <f t="shared" si="606"/>
        <v>0</v>
      </c>
      <c r="AQ2773" s="2">
        <f t="shared" si="607"/>
        <v>0</v>
      </c>
      <c r="AR2773" s="2"/>
      <c r="AS2773" s="2"/>
      <c r="AT2773" s="2"/>
      <c r="AU2773" s="2"/>
      <c r="AV2773" s="2">
        <f t="shared" si="608"/>
        <v>0</v>
      </c>
      <c r="AW2773" s="2">
        <f t="shared" si="609"/>
        <v>0</v>
      </c>
      <c r="AX2773" s="2">
        <f t="shared" si="610"/>
        <v>0</v>
      </c>
      <c r="AY2773" s="2"/>
      <c r="AZ2773" s="2"/>
      <c r="BA2773" s="2">
        <f t="shared" si="611"/>
        <v>0</v>
      </c>
      <c r="BB2773" s="2">
        <f t="shared" si="612"/>
        <v>0</v>
      </c>
      <c r="BC2773" s="2">
        <f t="shared" si="613"/>
        <v>0</v>
      </c>
      <c r="BD2773" s="2">
        <f t="shared" si="614"/>
        <v>1</v>
      </c>
      <c r="BE2773" s="2">
        <f t="shared" si="615"/>
        <v>1</v>
      </c>
      <c r="BF2773" s="2">
        <f t="shared" si="616"/>
        <v>1</v>
      </c>
      <c r="BG2773" s="2">
        <f t="shared" si="617"/>
        <v>0</v>
      </c>
      <c r="BH2773" s="2">
        <f t="shared" si="618"/>
        <v>0</v>
      </c>
    </row>
    <row r="2774" spans="1:60" x14ac:dyDescent="0.2">
      <c r="A2774" s="2">
        <v>2771</v>
      </c>
      <c r="B2774" s="2" t="s">
        <v>2916</v>
      </c>
      <c r="C2774" s="2" t="s">
        <v>3062</v>
      </c>
      <c r="D2774" s="2" t="s">
        <v>3110</v>
      </c>
      <c r="E2774" s="2">
        <v>5</v>
      </c>
      <c r="F2774" s="2">
        <v>18</v>
      </c>
      <c r="G2774" s="2">
        <v>0</v>
      </c>
      <c r="H2774" s="2" t="s">
        <v>104</v>
      </c>
      <c r="I2774" s="2">
        <v>20160</v>
      </c>
      <c r="J2774" s="2">
        <v>200</v>
      </c>
      <c r="K2774" s="2"/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2"/>
      <c r="AL2774" s="5">
        <v>1810000</v>
      </c>
      <c r="AM2774" s="5">
        <v>2080000</v>
      </c>
      <c r="AN2774" s="2"/>
      <c r="AO2774" s="2">
        <f t="shared" si="605"/>
        <v>0</v>
      </c>
      <c r="AP2774" s="2">
        <f t="shared" si="606"/>
        <v>0</v>
      </c>
      <c r="AQ2774" s="2">
        <f t="shared" si="607"/>
        <v>0</v>
      </c>
      <c r="AR2774" s="2"/>
      <c r="AS2774" s="2"/>
      <c r="AT2774" s="2"/>
      <c r="AU2774" s="2"/>
      <c r="AV2774" s="2">
        <f t="shared" si="608"/>
        <v>0</v>
      </c>
      <c r="AW2774" s="2">
        <f t="shared" si="609"/>
        <v>0</v>
      </c>
      <c r="AX2774" s="2">
        <f t="shared" si="610"/>
        <v>0</v>
      </c>
      <c r="AY2774" s="2"/>
      <c r="AZ2774" s="2"/>
      <c r="BA2774" s="2">
        <f t="shared" si="611"/>
        <v>0</v>
      </c>
      <c r="BB2774" s="2">
        <f t="shared" si="612"/>
        <v>0</v>
      </c>
      <c r="BC2774" s="2">
        <f t="shared" si="613"/>
        <v>0</v>
      </c>
      <c r="BD2774" s="2">
        <f t="shared" si="614"/>
        <v>1</v>
      </c>
      <c r="BE2774" s="2">
        <f t="shared" si="615"/>
        <v>1</v>
      </c>
      <c r="BF2774" s="2">
        <f t="shared" si="616"/>
        <v>0</v>
      </c>
      <c r="BG2774" s="2">
        <f t="shared" si="617"/>
        <v>0</v>
      </c>
      <c r="BH2774" s="2">
        <f t="shared" si="618"/>
        <v>0</v>
      </c>
    </row>
    <row r="2775" spans="1:60" x14ac:dyDescent="0.2">
      <c r="A2775" s="2">
        <v>2772</v>
      </c>
      <c r="B2775" s="2" t="s">
        <v>2916</v>
      </c>
      <c r="C2775" s="2" t="s">
        <v>3062</v>
      </c>
      <c r="D2775" s="2" t="s">
        <v>3111</v>
      </c>
      <c r="E2775" s="2">
        <v>0</v>
      </c>
      <c r="F2775" s="2">
        <v>0</v>
      </c>
      <c r="G2775" s="2">
        <v>0</v>
      </c>
      <c r="H2775" s="2"/>
      <c r="I2775" s="2">
        <v>0</v>
      </c>
      <c r="J2775" s="2">
        <v>0</v>
      </c>
      <c r="K2775" s="2"/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1</v>
      </c>
      <c r="AA2775" s="2">
        <v>0</v>
      </c>
      <c r="AB2775" s="2">
        <v>0</v>
      </c>
      <c r="AC2775" s="2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2"/>
      <c r="AL2775" s="5">
        <v>29400</v>
      </c>
      <c r="AM2775" s="5">
        <v>23700</v>
      </c>
      <c r="AN2775" s="2"/>
      <c r="AO2775" s="2">
        <f t="shared" si="605"/>
        <v>0</v>
      </c>
      <c r="AP2775" s="2">
        <f t="shared" si="606"/>
        <v>0</v>
      </c>
      <c r="AQ2775" s="2">
        <f t="shared" si="607"/>
        <v>0</v>
      </c>
      <c r="AR2775" s="2"/>
      <c r="AS2775" s="2"/>
      <c r="AT2775" s="2"/>
      <c r="AU2775" s="2"/>
      <c r="AV2775" s="2">
        <f t="shared" si="608"/>
        <v>0</v>
      </c>
      <c r="AW2775" s="2">
        <f t="shared" si="609"/>
        <v>0</v>
      </c>
      <c r="AX2775" s="2">
        <f t="shared" si="610"/>
        <v>1</v>
      </c>
      <c r="AY2775" s="2"/>
      <c r="AZ2775" s="2"/>
      <c r="BA2775" s="2">
        <f t="shared" si="611"/>
        <v>3</v>
      </c>
      <c r="BB2775" s="2">
        <f t="shared" si="612"/>
        <v>0</v>
      </c>
      <c r="BC2775" s="2">
        <f t="shared" si="613"/>
        <v>0</v>
      </c>
      <c r="BD2775" s="2">
        <f t="shared" si="614"/>
        <v>0</v>
      </c>
      <c r="BE2775" s="2">
        <f t="shared" si="615"/>
        <v>0</v>
      </c>
      <c r="BF2775" s="2">
        <f t="shared" si="616"/>
        <v>0</v>
      </c>
      <c r="BG2775" s="2">
        <f t="shared" si="617"/>
        <v>0</v>
      </c>
      <c r="BH2775" s="2">
        <f t="shared" si="618"/>
        <v>3</v>
      </c>
    </row>
    <row r="2776" spans="1:60" x14ac:dyDescent="0.2">
      <c r="A2776" s="2">
        <v>2773</v>
      </c>
      <c r="B2776" s="2" t="s">
        <v>2916</v>
      </c>
      <c r="C2776" s="2" t="s">
        <v>3062</v>
      </c>
      <c r="D2776" s="2" t="s">
        <v>3112</v>
      </c>
      <c r="E2776" s="2">
        <v>5</v>
      </c>
      <c r="F2776" s="2">
        <v>6</v>
      </c>
      <c r="G2776" s="2">
        <v>6</v>
      </c>
      <c r="H2776" s="2" t="s">
        <v>218</v>
      </c>
      <c r="I2776" s="2">
        <v>2880</v>
      </c>
      <c r="J2776" s="2">
        <v>100</v>
      </c>
      <c r="K2776" s="2"/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2"/>
      <c r="AL2776" s="5">
        <v>10400</v>
      </c>
      <c r="AM2776" s="5">
        <v>10400</v>
      </c>
      <c r="AN2776" s="2"/>
      <c r="AO2776" s="2">
        <f t="shared" si="605"/>
        <v>0</v>
      </c>
      <c r="AP2776" s="2">
        <f t="shared" si="606"/>
        <v>0</v>
      </c>
      <c r="AQ2776" s="2">
        <f t="shared" si="607"/>
        <v>0</v>
      </c>
      <c r="AR2776" s="2"/>
      <c r="AS2776" s="2"/>
      <c r="AT2776" s="2"/>
      <c r="AU2776" s="2"/>
      <c r="AV2776" s="2">
        <f t="shared" si="608"/>
        <v>0</v>
      </c>
      <c r="AW2776" s="2">
        <f t="shared" si="609"/>
        <v>0</v>
      </c>
      <c r="AX2776" s="2">
        <f t="shared" si="610"/>
        <v>0</v>
      </c>
      <c r="AY2776" s="2"/>
      <c r="AZ2776" s="2"/>
      <c r="BA2776" s="2">
        <f t="shared" si="611"/>
        <v>0</v>
      </c>
      <c r="BB2776" s="2">
        <f t="shared" si="612"/>
        <v>0</v>
      </c>
      <c r="BC2776" s="2">
        <f t="shared" si="613"/>
        <v>0</v>
      </c>
      <c r="BD2776" s="2">
        <f t="shared" si="614"/>
        <v>1</v>
      </c>
      <c r="BE2776" s="2">
        <f t="shared" si="615"/>
        <v>0</v>
      </c>
      <c r="BF2776" s="2">
        <f t="shared" si="616"/>
        <v>1</v>
      </c>
      <c r="BG2776" s="2">
        <f t="shared" si="617"/>
        <v>0</v>
      </c>
      <c r="BH2776" s="2">
        <f t="shared" si="618"/>
        <v>0</v>
      </c>
    </row>
    <row r="2777" spans="1:60" x14ac:dyDescent="0.2">
      <c r="A2777" s="2">
        <v>2774</v>
      </c>
      <c r="B2777" s="2" t="s">
        <v>2916</v>
      </c>
      <c r="C2777" s="2" t="s">
        <v>3062</v>
      </c>
      <c r="D2777" s="2" t="s">
        <v>3113</v>
      </c>
      <c r="E2777" s="2">
        <v>5</v>
      </c>
      <c r="F2777" s="2">
        <v>2</v>
      </c>
      <c r="G2777" s="2">
        <v>2</v>
      </c>
      <c r="H2777" s="2" t="s">
        <v>28</v>
      </c>
      <c r="I2777" s="2">
        <v>4320</v>
      </c>
      <c r="J2777" s="2">
        <v>0</v>
      </c>
      <c r="K2777" s="2"/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2"/>
      <c r="AL2777" s="5">
        <v>11600</v>
      </c>
      <c r="AM2777" s="5">
        <v>11600</v>
      </c>
      <c r="AN2777" s="2"/>
      <c r="AO2777" s="2">
        <f t="shared" si="605"/>
        <v>0</v>
      </c>
      <c r="AP2777" s="2">
        <f t="shared" si="606"/>
        <v>0</v>
      </c>
      <c r="AQ2777" s="2">
        <f t="shared" si="607"/>
        <v>0</v>
      </c>
      <c r="AR2777" s="2"/>
      <c r="AS2777" s="2"/>
      <c r="AT2777" s="2"/>
      <c r="AU2777" s="2"/>
      <c r="AV2777" s="2">
        <f t="shared" si="608"/>
        <v>0</v>
      </c>
      <c r="AW2777" s="2">
        <f t="shared" si="609"/>
        <v>0</v>
      </c>
      <c r="AX2777" s="2">
        <f t="shared" si="610"/>
        <v>0</v>
      </c>
      <c r="AY2777" s="2"/>
      <c r="AZ2777" s="2"/>
      <c r="BA2777" s="2">
        <f t="shared" si="611"/>
        <v>0</v>
      </c>
      <c r="BB2777" s="2">
        <f t="shared" si="612"/>
        <v>0</v>
      </c>
      <c r="BC2777" s="2">
        <f t="shared" si="613"/>
        <v>0</v>
      </c>
      <c r="BD2777" s="2">
        <f t="shared" si="614"/>
        <v>1</v>
      </c>
      <c r="BE2777" s="2">
        <f t="shared" si="615"/>
        <v>0</v>
      </c>
      <c r="BF2777" s="2">
        <f t="shared" si="616"/>
        <v>0</v>
      </c>
      <c r="BG2777" s="2">
        <f t="shared" si="617"/>
        <v>0</v>
      </c>
      <c r="BH2777" s="2">
        <f t="shared" si="618"/>
        <v>0</v>
      </c>
    </row>
    <row r="2778" spans="1:60" x14ac:dyDescent="0.2">
      <c r="A2778" s="2">
        <v>2775</v>
      </c>
      <c r="B2778" s="2" t="s">
        <v>2916</v>
      </c>
      <c r="C2778" s="2" t="s">
        <v>3062</v>
      </c>
      <c r="D2778" s="2" t="s">
        <v>3114</v>
      </c>
      <c r="E2778" s="2">
        <v>5</v>
      </c>
      <c r="F2778" s="2">
        <v>18</v>
      </c>
      <c r="G2778" s="2">
        <v>0</v>
      </c>
      <c r="H2778" s="2" t="s">
        <v>104</v>
      </c>
      <c r="I2778" s="2">
        <v>20160</v>
      </c>
      <c r="J2778" s="2">
        <v>200</v>
      </c>
      <c r="K2778" s="2"/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  <c r="AK2778" s="2"/>
      <c r="AL2778" s="5">
        <v>1930000</v>
      </c>
      <c r="AM2778" s="5">
        <v>2040000</v>
      </c>
      <c r="AN2778" s="2"/>
      <c r="AO2778" s="2">
        <f t="shared" si="605"/>
        <v>0</v>
      </c>
      <c r="AP2778" s="2">
        <f t="shared" si="606"/>
        <v>0</v>
      </c>
      <c r="AQ2778" s="2">
        <f t="shared" si="607"/>
        <v>0</v>
      </c>
      <c r="AR2778" s="2"/>
      <c r="AS2778" s="2"/>
      <c r="AT2778" s="2"/>
      <c r="AU2778" s="2"/>
      <c r="AV2778" s="2">
        <f t="shared" si="608"/>
        <v>0</v>
      </c>
      <c r="AW2778" s="2">
        <f t="shared" si="609"/>
        <v>0</v>
      </c>
      <c r="AX2778" s="2">
        <f t="shared" si="610"/>
        <v>0</v>
      </c>
      <c r="AY2778" s="2"/>
      <c r="AZ2778" s="2"/>
      <c r="BA2778" s="2">
        <f t="shared" si="611"/>
        <v>0</v>
      </c>
      <c r="BB2778" s="2">
        <f t="shared" si="612"/>
        <v>0</v>
      </c>
      <c r="BC2778" s="2">
        <f t="shared" si="613"/>
        <v>0</v>
      </c>
      <c r="BD2778" s="2">
        <f t="shared" si="614"/>
        <v>1</v>
      </c>
      <c r="BE2778" s="2">
        <f t="shared" si="615"/>
        <v>1</v>
      </c>
      <c r="BF2778" s="2">
        <f t="shared" si="616"/>
        <v>0</v>
      </c>
      <c r="BG2778" s="2">
        <f t="shared" si="617"/>
        <v>0</v>
      </c>
      <c r="BH2778" s="2">
        <f t="shared" si="618"/>
        <v>0</v>
      </c>
    </row>
    <row r="2779" spans="1:60" x14ac:dyDescent="0.2">
      <c r="A2779" s="2">
        <v>2776</v>
      </c>
      <c r="B2779" s="2" t="s">
        <v>2916</v>
      </c>
      <c r="C2779" s="2" t="s">
        <v>3062</v>
      </c>
      <c r="D2779" s="2" t="s">
        <v>3115</v>
      </c>
      <c r="E2779" s="2">
        <v>5</v>
      </c>
      <c r="F2779" s="2">
        <v>20</v>
      </c>
      <c r="G2779" s="2">
        <v>0</v>
      </c>
      <c r="H2779" s="2" t="s">
        <v>180</v>
      </c>
      <c r="I2779" s="2">
        <v>21600</v>
      </c>
      <c r="J2779" s="2">
        <v>200</v>
      </c>
      <c r="K2779" s="2"/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2"/>
      <c r="AL2779" s="5">
        <v>222000</v>
      </c>
      <c r="AM2779" s="5">
        <v>253000</v>
      </c>
      <c r="AN2779" s="2"/>
      <c r="AO2779" s="2">
        <f t="shared" si="605"/>
        <v>0</v>
      </c>
      <c r="AP2779" s="2">
        <f t="shared" si="606"/>
        <v>0</v>
      </c>
      <c r="AQ2779" s="2">
        <f t="shared" si="607"/>
        <v>0</v>
      </c>
      <c r="AR2779" s="2"/>
      <c r="AS2779" s="2"/>
      <c r="AT2779" s="2"/>
      <c r="AU2779" s="2"/>
      <c r="AV2779" s="2">
        <f t="shared" si="608"/>
        <v>0</v>
      </c>
      <c r="AW2779" s="2">
        <f t="shared" si="609"/>
        <v>0</v>
      </c>
      <c r="AX2779" s="2">
        <f t="shared" si="610"/>
        <v>0</v>
      </c>
      <c r="AY2779" s="2"/>
      <c r="AZ2779" s="2"/>
      <c r="BA2779" s="2">
        <f t="shared" si="611"/>
        <v>0</v>
      </c>
      <c r="BB2779" s="2">
        <f t="shared" si="612"/>
        <v>0</v>
      </c>
      <c r="BC2779" s="2">
        <f t="shared" si="613"/>
        <v>0</v>
      </c>
      <c r="BD2779" s="2">
        <f t="shared" si="614"/>
        <v>1</v>
      </c>
      <c r="BE2779" s="2">
        <f t="shared" si="615"/>
        <v>1</v>
      </c>
      <c r="BF2779" s="2">
        <f t="shared" si="616"/>
        <v>0</v>
      </c>
      <c r="BG2779" s="2">
        <f t="shared" si="617"/>
        <v>0</v>
      </c>
      <c r="BH2779" s="2">
        <f t="shared" si="618"/>
        <v>0</v>
      </c>
    </row>
    <row r="2780" spans="1:60" x14ac:dyDescent="0.2">
      <c r="A2780" s="2">
        <v>2777</v>
      </c>
      <c r="B2780" s="2" t="s">
        <v>2916</v>
      </c>
      <c r="C2780" s="2" t="s">
        <v>3062</v>
      </c>
      <c r="D2780" s="2" t="s">
        <v>3116</v>
      </c>
      <c r="E2780" s="2">
        <v>2</v>
      </c>
      <c r="F2780" s="2">
        <v>3</v>
      </c>
      <c r="G2780" s="2">
        <v>0</v>
      </c>
      <c r="H2780" s="2" t="s">
        <v>28</v>
      </c>
      <c r="I2780" s="2">
        <v>4320</v>
      </c>
      <c r="J2780" s="2">
        <v>200</v>
      </c>
      <c r="K2780" s="2"/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2"/>
      <c r="AL2780" s="6">
        <v>116000</v>
      </c>
      <c r="AM2780" s="6">
        <v>111000</v>
      </c>
      <c r="AN2780" s="2"/>
      <c r="AO2780" s="2">
        <f t="shared" si="605"/>
        <v>0</v>
      </c>
      <c r="AP2780" s="2">
        <f t="shared" si="606"/>
        <v>0</v>
      </c>
      <c r="AQ2780" s="2">
        <f t="shared" si="607"/>
        <v>0</v>
      </c>
      <c r="AR2780" s="2"/>
      <c r="AS2780" s="2"/>
      <c r="AT2780" s="2"/>
      <c r="AU2780" s="2"/>
      <c r="AV2780" s="2">
        <f t="shared" si="608"/>
        <v>0</v>
      </c>
      <c r="AW2780" s="2">
        <f t="shared" si="609"/>
        <v>0</v>
      </c>
      <c r="AX2780" s="2">
        <f t="shared" si="610"/>
        <v>0</v>
      </c>
      <c r="AY2780" s="2">
        <v>1</v>
      </c>
      <c r="AZ2780" s="2"/>
      <c r="BA2780" s="2">
        <f t="shared" si="611"/>
        <v>-3</v>
      </c>
      <c r="BB2780" s="2">
        <f t="shared" si="612"/>
        <v>0</v>
      </c>
      <c r="BC2780" s="2">
        <f t="shared" si="613"/>
        <v>0</v>
      </c>
      <c r="BD2780" s="2">
        <f t="shared" si="614"/>
        <v>1</v>
      </c>
      <c r="BE2780" s="2">
        <f t="shared" si="615"/>
        <v>1</v>
      </c>
      <c r="BF2780" s="2">
        <f t="shared" si="616"/>
        <v>0</v>
      </c>
      <c r="BG2780" s="2">
        <f t="shared" si="617"/>
        <v>0</v>
      </c>
      <c r="BH2780" s="2">
        <f t="shared" si="618"/>
        <v>-3</v>
      </c>
    </row>
    <row r="2781" spans="1:60" x14ac:dyDescent="0.2">
      <c r="A2781" s="2">
        <v>2778</v>
      </c>
      <c r="B2781" s="2" t="s">
        <v>2916</v>
      </c>
      <c r="C2781" s="2" t="s">
        <v>3062</v>
      </c>
      <c r="D2781" s="2" t="s">
        <v>3117</v>
      </c>
      <c r="E2781" s="2">
        <v>5</v>
      </c>
      <c r="F2781" s="2">
        <v>24</v>
      </c>
      <c r="G2781" s="2">
        <v>0</v>
      </c>
      <c r="H2781" s="2" t="s">
        <v>68</v>
      </c>
      <c r="I2781" s="2">
        <v>27360</v>
      </c>
      <c r="J2781" s="2">
        <v>200</v>
      </c>
      <c r="K2781" s="2"/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2"/>
      <c r="AL2781" s="5">
        <v>1950000</v>
      </c>
      <c r="AM2781" s="5">
        <v>3530000</v>
      </c>
      <c r="AN2781" s="2"/>
      <c r="AO2781" s="2">
        <f t="shared" si="605"/>
        <v>0</v>
      </c>
      <c r="AP2781" s="2">
        <f t="shared" si="606"/>
        <v>0</v>
      </c>
      <c r="AQ2781" s="2">
        <f t="shared" si="607"/>
        <v>0</v>
      </c>
      <c r="AR2781" s="2"/>
      <c r="AS2781" s="2"/>
      <c r="AT2781" s="2"/>
      <c r="AU2781" s="2"/>
      <c r="AV2781" s="2">
        <f t="shared" si="608"/>
        <v>0</v>
      </c>
      <c r="AW2781" s="2">
        <f t="shared" si="609"/>
        <v>0</v>
      </c>
      <c r="AX2781" s="2">
        <f t="shared" si="610"/>
        <v>0</v>
      </c>
      <c r="AY2781" s="2"/>
      <c r="AZ2781" s="2"/>
      <c r="BA2781" s="2">
        <f t="shared" si="611"/>
        <v>0</v>
      </c>
      <c r="BB2781" s="2">
        <f t="shared" si="612"/>
        <v>1</v>
      </c>
      <c r="BC2781" s="2">
        <f t="shared" si="613"/>
        <v>1</v>
      </c>
      <c r="BD2781" s="2">
        <f t="shared" si="614"/>
        <v>1</v>
      </c>
      <c r="BE2781" s="2">
        <f t="shared" si="615"/>
        <v>1</v>
      </c>
      <c r="BF2781" s="2">
        <f t="shared" si="616"/>
        <v>0</v>
      </c>
      <c r="BG2781" s="2">
        <f t="shared" si="617"/>
        <v>0</v>
      </c>
      <c r="BH2781" s="2">
        <f t="shared" si="618"/>
        <v>0</v>
      </c>
    </row>
    <row r="2782" spans="1:60" x14ac:dyDescent="0.2">
      <c r="A2782" s="2">
        <v>2779</v>
      </c>
      <c r="B2782" s="2" t="s">
        <v>2916</v>
      </c>
      <c r="C2782" s="2" t="s">
        <v>3062</v>
      </c>
      <c r="D2782" s="2" t="s">
        <v>3118</v>
      </c>
      <c r="E2782" s="2">
        <v>5</v>
      </c>
      <c r="F2782" s="2">
        <v>21</v>
      </c>
      <c r="G2782" s="2">
        <v>1</v>
      </c>
      <c r="H2782" s="2" t="s">
        <v>68</v>
      </c>
      <c r="I2782" s="2">
        <v>27360</v>
      </c>
      <c r="J2782" s="2">
        <v>200</v>
      </c>
      <c r="K2782" s="2"/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2"/>
      <c r="AL2782" s="5">
        <v>705000</v>
      </c>
      <c r="AM2782" s="5">
        <v>644000</v>
      </c>
      <c r="AN2782" s="2"/>
      <c r="AO2782" s="2">
        <f t="shared" si="605"/>
        <v>0</v>
      </c>
      <c r="AP2782" s="2">
        <f t="shared" si="606"/>
        <v>0</v>
      </c>
      <c r="AQ2782" s="2">
        <f t="shared" si="607"/>
        <v>0</v>
      </c>
      <c r="AR2782" s="2"/>
      <c r="AS2782" s="2"/>
      <c r="AT2782" s="2"/>
      <c r="AU2782" s="2"/>
      <c r="AV2782" s="2">
        <f t="shared" si="608"/>
        <v>0</v>
      </c>
      <c r="AW2782" s="2">
        <f t="shared" si="609"/>
        <v>0</v>
      </c>
      <c r="AX2782" s="2">
        <f t="shared" si="610"/>
        <v>0</v>
      </c>
      <c r="AY2782" s="2"/>
      <c r="AZ2782" s="2"/>
      <c r="BA2782" s="2">
        <f t="shared" si="611"/>
        <v>0</v>
      </c>
      <c r="BB2782" s="2">
        <f t="shared" si="612"/>
        <v>0</v>
      </c>
      <c r="BC2782" s="2">
        <f t="shared" si="613"/>
        <v>0</v>
      </c>
      <c r="BD2782" s="2">
        <f t="shared" si="614"/>
        <v>1</v>
      </c>
      <c r="BE2782" s="2">
        <f t="shared" si="615"/>
        <v>1</v>
      </c>
      <c r="BF2782" s="2">
        <f t="shared" si="616"/>
        <v>0</v>
      </c>
      <c r="BG2782" s="2">
        <f t="shared" si="617"/>
        <v>0</v>
      </c>
      <c r="BH2782" s="2">
        <f t="shared" si="618"/>
        <v>0</v>
      </c>
    </row>
    <row r="2783" spans="1:60" x14ac:dyDescent="0.2">
      <c r="A2783" s="2">
        <v>2780</v>
      </c>
      <c r="B2783" s="2" t="s">
        <v>2916</v>
      </c>
      <c r="C2783" s="2" t="s">
        <v>3062</v>
      </c>
      <c r="D2783" s="2" t="s">
        <v>3119</v>
      </c>
      <c r="E2783" s="2">
        <v>0</v>
      </c>
      <c r="F2783" s="2">
        <v>0</v>
      </c>
      <c r="G2783" s="2">
        <v>0</v>
      </c>
      <c r="H2783" s="2"/>
      <c r="I2783" s="2">
        <v>0</v>
      </c>
      <c r="J2783" s="2">
        <v>0</v>
      </c>
      <c r="K2783" s="2"/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J2783" s="4">
        <v>0</v>
      </c>
      <c r="AK2783" s="2"/>
      <c r="AL2783" s="5">
        <v>121000</v>
      </c>
      <c r="AM2783" s="5">
        <v>276000</v>
      </c>
      <c r="AN2783" s="2"/>
      <c r="AO2783" s="2">
        <f t="shared" si="605"/>
        <v>0</v>
      </c>
      <c r="AP2783" s="2">
        <f t="shared" si="606"/>
        <v>0</v>
      </c>
      <c r="AQ2783" s="2">
        <f t="shared" si="607"/>
        <v>0</v>
      </c>
      <c r="AR2783" s="2"/>
      <c r="AS2783" s="2"/>
      <c r="AT2783" s="2"/>
      <c r="AU2783" s="2"/>
      <c r="AV2783" s="2">
        <f t="shared" si="608"/>
        <v>0</v>
      </c>
      <c r="AW2783" s="2">
        <f t="shared" si="609"/>
        <v>0</v>
      </c>
      <c r="AX2783" s="2">
        <f t="shared" si="610"/>
        <v>0</v>
      </c>
      <c r="AY2783" s="2"/>
      <c r="AZ2783" s="2"/>
      <c r="BA2783" s="2">
        <f t="shared" si="611"/>
        <v>0</v>
      </c>
      <c r="BB2783" s="2">
        <f t="shared" si="612"/>
        <v>0</v>
      </c>
      <c r="BC2783" s="2">
        <f t="shared" si="613"/>
        <v>1</v>
      </c>
      <c r="BD2783" s="2">
        <f t="shared" si="614"/>
        <v>0</v>
      </c>
      <c r="BE2783" s="2">
        <f t="shared" si="615"/>
        <v>0</v>
      </c>
      <c r="BF2783" s="2">
        <f t="shared" si="616"/>
        <v>0</v>
      </c>
      <c r="BG2783" s="2">
        <f t="shared" si="617"/>
        <v>0</v>
      </c>
      <c r="BH2783" s="2">
        <f t="shared" si="618"/>
        <v>0</v>
      </c>
    </row>
    <row r="2784" spans="1:60" x14ac:dyDescent="0.2">
      <c r="A2784" s="2">
        <v>2781</v>
      </c>
      <c r="B2784" s="2" t="s">
        <v>2916</v>
      </c>
      <c r="C2784" s="2" t="s">
        <v>3062</v>
      </c>
      <c r="D2784" s="2" t="s">
        <v>3120</v>
      </c>
      <c r="E2784" s="2">
        <v>5</v>
      </c>
      <c r="F2784" s="2">
        <v>4</v>
      </c>
      <c r="G2784" s="2">
        <v>4</v>
      </c>
      <c r="H2784" s="2" t="s">
        <v>1528</v>
      </c>
      <c r="I2784" s="2">
        <v>150</v>
      </c>
      <c r="J2784" s="2">
        <v>300</v>
      </c>
      <c r="K2784" s="2"/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1</v>
      </c>
      <c r="AI2784" s="4">
        <v>0</v>
      </c>
      <c r="AJ2784" s="4">
        <v>0</v>
      </c>
      <c r="AK2784" s="2"/>
      <c r="AL2784" s="5">
        <v>6440</v>
      </c>
      <c r="AM2784" s="5">
        <v>4300</v>
      </c>
      <c r="AN2784" s="2"/>
      <c r="AO2784" s="2">
        <f t="shared" si="605"/>
        <v>0</v>
      </c>
      <c r="AP2784" s="2">
        <f t="shared" si="606"/>
        <v>0</v>
      </c>
      <c r="AQ2784" s="2">
        <f t="shared" si="607"/>
        <v>0</v>
      </c>
      <c r="AR2784" s="2"/>
      <c r="AS2784" s="2"/>
      <c r="AT2784" s="2"/>
      <c r="AU2784" s="2"/>
      <c r="AV2784" s="2">
        <f t="shared" si="608"/>
        <v>0</v>
      </c>
      <c r="AW2784" s="2">
        <f t="shared" si="609"/>
        <v>0</v>
      </c>
      <c r="AX2784" s="2">
        <f t="shared" si="610"/>
        <v>1</v>
      </c>
      <c r="AY2784" s="2"/>
      <c r="AZ2784" s="2"/>
      <c r="BA2784" s="2">
        <f t="shared" si="611"/>
        <v>3</v>
      </c>
      <c r="BB2784" s="2">
        <f t="shared" si="612"/>
        <v>0</v>
      </c>
      <c r="BC2784" s="2">
        <f t="shared" si="613"/>
        <v>0</v>
      </c>
      <c r="BD2784" s="2">
        <f t="shared" si="614"/>
        <v>0</v>
      </c>
      <c r="BE2784" s="2">
        <f t="shared" si="615"/>
        <v>1</v>
      </c>
      <c r="BF2784" s="2">
        <f t="shared" si="616"/>
        <v>1</v>
      </c>
      <c r="BG2784" s="2">
        <f t="shared" si="617"/>
        <v>3</v>
      </c>
      <c r="BH2784" s="2">
        <f t="shared" si="618"/>
        <v>6</v>
      </c>
    </row>
    <row r="2785" spans="1:60" x14ac:dyDescent="0.2">
      <c r="A2785" s="2">
        <v>2782</v>
      </c>
      <c r="B2785" s="2" t="s">
        <v>2916</v>
      </c>
      <c r="C2785" s="2" t="s">
        <v>3062</v>
      </c>
      <c r="D2785" s="2" t="s">
        <v>3121</v>
      </c>
      <c r="E2785" s="2">
        <v>0</v>
      </c>
      <c r="F2785" s="2">
        <v>0</v>
      </c>
      <c r="G2785" s="2">
        <v>0</v>
      </c>
      <c r="H2785" s="2"/>
      <c r="I2785" s="2">
        <v>0</v>
      </c>
      <c r="J2785" s="2">
        <v>0</v>
      </c>
      <c r="K2785" s="2"/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0</v>
      </c>
      <c r="AI2785" s="4">
        <v>0</v>
      </c>
      <c r="AJ2785" s="4">
        <v>0</v>
      </c>
      <c r="AK2785" s="2"/>
      <c r="AL2785" s="5">
        <v>30800</v>
      </c>
      <c r="AM2785" s="5">
        <v>44700</v>
      </c>
      <c r="AN2785" s="2"/>
      <c r="AO2785" s="2">
        <f t="shared" si="605"/>
        <v>0</v>
      </c>
      <c r="AP2785" s="2">
        <f t="shared" si="606"/>
        <v>0</v>
      </c>
      <c r="AQ2785" s="2">
        <f t="shared" si="607"/>
        <v>0</v>
      </c>
      <c r="AR2785" s="2"/>
      <c r="AS2785" s="2"/>
      <c r="AT2785" s="2"/>
      <c r="AU2785" s="2"/>
      <c r="AV2785" s="2">
        <f t="shared" si="608"/>
        <v>0</v>
      </c>
      <c r="AW2785" s="2">
        <f t="shared" si="609"/>
        <v>0</v>
      </c>
      <c r="AX2785" s="2">
        <f t="shared" si="610"/>
        <v>0</v>
      </c>
      <c r="AY2785" s="2"/>
      <c r="AZ2785" s="2"/>
      <c r="BA2785" s="2">
        <f t="shared" si="611"/>
        <v>0</v>
      </c>
      <c r="BB2785" s="2">
        <f t="shared" si="612"/>
        <v>0</v>
      </c>
      <c r="BC2785" s="2">
        <f t="shared" si="613"/>
        <v>0</v>
      </c>
      <c r="BD2785" s="2">
        <f t="shared" si="614"/>
        <v>0</v>
      </c>
      <c r="BE2785" s="2">
        <f t="shared" si="615"/>
        <v>0</v>
      </c>
      <c r="BF2785" s="2">
        <f t="shared" si="616"/>
        <v>0</v>
      </c>
      <c r="BG2785" s="2">
        <f t="shared" si="617"/>
        <v>0</v>
      </c>
      <c r="BH2785" s="2">
        <f t="shared" si="618"/>
        <v>0</v>
      </c>
    </row>
    <row r="2786" spans="1:60" x14ac:dyDescent="0.2">
      <c r="A2786" s="2">
        <v>2783</v>
      </c>
      <c r="B2786" s="2" t="s">
        <v>2916</v>
      </c>
      <c r="C2786" s="2" t="s">
        <v>3062</v>
      </c>
      <c r="D2786" s="2" t="s">
        <v>3122</v>
      </c>
      <c r="E2786" s="2">
        <v>0</v>
      </c>
      <c r="F2786" s="2">
        <v>0</v>
      </c>
      <c r="G2786" s="2">
        <v>0</v>
      </c>
      <c r="H2786" s="2"/>
      <c r="I2786" s="2">
        <v>0</v>
      </c>
      <c r="J2786" s="2">
        <v>0</v>
      </c>
      <c r="K2786" s="2"/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4">
        <v>0</v>
      </c>
      <c r="AK2786" s="2"/>
      <c r="AL2786" s="5">
        <v>30600</v>
      </c>
      <c r="AM2786" s="5">
        <v>48400</v>
      </c>
      <c r="AN2786" s="2"/>
      <c r="AO2786" s="2">
        <f t="shared" si="605"/>
        <v>0</v>
      </c>
      <c r="AP2786" s="2">
        <f t="shared" si="606"/>
        <v>0</v>
      </c>
      <c r="AQ2786" s="2">
        <f t="shared" si="607"/>
        <v>0</v>
      </c>
      <c r="AR2786" s="2"/>
      <c r="AS2786" s="2"/>
      <c r="AT2786" s="2"/>
      <c r="AU2786" s="2"/>
      <c r="AV2786" s="2">
        <f t="shared" si="608"/>
        <v>0</v>
      </c>
      <c r="AW2786" s="2">
        <f t="shared" si="609"/>
        <v>0</v>
      </c>
      <c r="AX2786" s="2">
        <f t="shared" si="610"/>
        <v>0</v>
      </c>
      <c r="AY2786" s="2"/>
      <c r="AZ2786" s="2"/>
      <c r="BA2786" s="2">
        <f t="shared" si="611"/>
        <v>0</v>
      </c>
      <c r="BB2786" s="2">
        <f t="shared" si="612"/>
        <v>0</v>
      </c>
      <c r="BC2786" s="2">
        <f t="shared" si="613"/>
        <v>1</v>
      </c>
      <c r="BD2786" s="2">
        <f t="shared" si="614"/>
        <v>0</v>
      </c>
      <c r="BE2786" s="2">
        <f t="shared" si="615"/>
        <v>0</v>
      </c>
      <c r="BF2786" s="2">
        <f t="shared" si="616"/>
        <v>0</v>
      </c>
      <c r="BG2786" s="2">
        <f t="shared" si="617"/>
        <v>0</v>
      </c>
      <c r="BH2786" s="2">
        <f t="shared" si="618"/>
        <v>0</v>
      </c>
    </row>
    <row r="2787" spans="1:60" x14ac:dyDescent="0.2">
      <c r="A2787" s="2">
        <v>2784</v>
      </c>
      <c r="B2787" s="2" t="s">
        <v>2916</v>
      </c>
      <c r="C2787" s="2" t="s">
        <v>3062</v>
      </c>
      <c r="D2787" s="2" t="s">
        <v>3123</v>
      </c>
      <c r="E2787" s="2">
        <v>5</v>
      </c>
      <c r="F2787" s="2">
        <v>16</v>
      </c>
      <c r="G2787" s="2">
        <v>1</v>
      </c>
      <c r="H2787" s="2" t="s">
        <v>104</v>
      </c>
      <c r="I2787" s="2">
        <v>20160</v>
      </c>
      <c r="J2787" s="2">
        <v>200</v>
      </c>
      <c r="K2787" s="2"/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0</v>
      </c>
      <c r="AJ2787" s="4">
        <v>0</v>
      </c>
      <c r="AK2787" s="2"/>
      <c r="AL2787" s="5">
        <v>874000</v>
      </c>
      <c r="AM2787" s="5">
        <v>916000</v>
      </c>
      <c r="AN2787" s="2"/>
      <c r="AO2787" s="2">
        <f t="shared" si="605"/>
        <v>0</v>
      </c>
      <c r="AP2787" s="2">
        <f t="shared" si="606"/>
        <v>0</v>
      </c>
      <c r="AQ2787" s="2">
        <f t="shared" si="607"/>
        <v>0</v>
      </c>
      <c r="AR2787" s="2"/>
      <c r="AS2787" s="2"/>
      <c r="AT2787" s="2"/>
      <c r="AU2787" s="2"/>
      <c r="AV2787" s="2">
        <f t="shared" si="608"/>
        <v>0</v>
      </c>
      <c r="AW2787" s="2">
        <f t="shared" si="609"/>
        <v>0</v>
      </c>
      <c r="AX2787" s="2">
        <f t="shared" si="610"/>
        <v>0</v>
      </c>
      <c r="AY2787" s="2"/>
      <c r="AZ2787" s="2"/>
      <c r="BA2787" s="2">
        <f t="shared" si="611"/>
        <v>0</v>
      </c>
      <c r="BB2787" s="2">
        <f t="shared" si="612"/>
        <v>0</v>
      </c>
      <c r="BC2787" s="2">
        <f t="shared" si="613"/>
        <v>0</v>
      </c>
      <c r="BD2787" s="2">
        <f t="shared" si="614"/>
        <v>1</v>
      </c>
      <c r="BE2787" s="2">
        <f t="shared" si="615"/>
        <v>1</v>
      </c>
      <c r="BF2787" s="2">
        <f t="shared" si="616"/>
        <v>0</v>
      </c>
      <c r="BG2787" s="2">
        <f t="shared" si="617"/>
        <v>0</v>
      </c>
      <c r="BH2787" s="2">
        <f t="shared" si="618"/>
        <v>0</v>
      </c>
    </row>
    <row r="2788" spans="1:60" x14ac:dyDescent="0.2">
      <c r="A2788" s="2">
        <v>2785</v>
      </c>
      <c r="B2788" s="2" t="s">
        <v>2916</v>
      </c>
      <c r="C2788" s="2" t="s">
        <v>3062</v>
      </c>
      <c r="D2788" s="2" t="s">
        <v>3124</v>
      </c>
      <c r="E2788" s="2">
        <v>5</v>
      </c>
      <c r="F2788" s="2">
        <v>15</v>
      </c>
      <c r="G2788" s="2">
        <v>1</v>
      </c>
      <c r="H2788" s="2" t="s">
        <v>104</v>
      </c>
      <c r="I2788" s="2">
        <v>20160</v>
      </c>
      <c r="J2788" s="2">
        <v>200</v>
      </c>
      <c r="K2788" s="2"/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2"/>
      <c r="AL2788" s="5">
        <v>651000</v>
      </c>
      <c r="AM2788" s="5">
        <v>608000</v>
      </c>
      <c r="AN2788" s="2"/>
      <c r="AO2788" s="2">
        <f t="shared" si="605"/>
        <v>0</v>
      </c>
      <c r="AP2788" s="2">
        <f t="shared" si="606"/>
        <v>0</v>
      </c>
      <c r="AQ2788" s="2">
        <f t="shared" si="607"/>
        <v>0</v>
      </c>
      <c r="AR2788" s="2"/>
      <c r="AS2788" s="2"/>
      <c r="AT2788" s="2"/>
      <c r="AU2788" s="2"/>
      <c r="AV2788" s="2">
        <f t="shared" si="608"/>
        <v>0</v>
      </c>
      <c r="AW2788" s="2">
        <f t="shared" si="609"/>
        <v>0</v>
      </c>
      <c r="AX2788" s="2">
        <f t="shared" si="610"/>
        <v>0</v>
      </c>
      <c r="AY2788" s="2"/>
      <c r="AZ2788" s="2"/>
      <c r="BA2788" s="2">
        <f t="shared" si="611"/>
        <v>0</v>
      </c>
      <c r="BB2788" s="2">
        <f t="shared" si="612"/>
        <v>0</v>
      </c>
      <c r="BC2788" s="2">
        <f t="shared" si="613"/>
        <v>0</v>
      </c>
      <c r="BD2788" s="2">
        <f t="shared" si="614"/>
        <v>1</v>
      </c>
      <c r="BE2788" s="2">
        <f t="shared" si="615"/>
        <v>1</v>
      </c>
      <c r="BF2788" s="2">
        <f t="shared" si="616"/>
        <v>0</v>
      </c>
      <c r="BG2788" s="2">
        <f t="shared" si="617"/>
        <v>0</v>
      </c>
      <c r="BH2788" s="2">
        <f t="shared" si="618"/>
        <v>0</v>
      </c>
    </row>
    <row r="2789" spans="1:60" x14ac:dyDescent="0.2">
      <c r="A2789" s="2">
        <v>2786</v>
      </c>
      <c r="B2789" s="2" t="s">
        <v>2916</v>
      </c>
      <c r="C2789" s="2" t="s">
        <v>3062</v>
      </c>
      <c r="D2789" s="2" t="s">
        <v>3125</v>
      </c>
      <c r="E2789" s="2">
        <v>5</v>
      </c>
      <c r="F2789" s="2">
        <v>15</v>
      </c>
      <c r="G2789" s="2">
        <v>1</v>
      </c>
      <c r="H2789" s="2" t="s">
        <v>180</v>
      </c>
      <c r="I2789" s="2">
        <v>21600</v>
      </c>
      <c r="J2789" s="2">
        <v>200</v>
      </c>
      <c r="K2789" s="2"/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0</v>
      </c>
      <c r="AI2789" s="4">
        <v>0</v>
      </c>
      <c r="AJ2789" s="4">
        <v>0</v>
      </c>
      <c r="AK2789" s="2"/>
      <c r="AL2789" s="5">
        <v>142000</v>
      </c>
      <c r="AM2789" s="5">
        <v>139000</v>
      </c>
      <c r="AN2789" s="2"/>
      <c r="AO2789" s="2">
        <f t="shared" si="605"/>
        <v>0</v>
      </c>
      <c r="AP2789" s="2">
        <f t="shared" si="606"/>
        <v>0</v>
      </c>
      <c r="AQ2789" s="2">
        <f t="shared" si="607"/>
        <v>0</v>
      </c>
      <c r="AR2789" s="2"/>
      <c r="AS2789" s="2"/>
      <c r="AT2789" s="2"/>
      <c r="AU2789" s="2"/>
      <c r="AV2789" s="2">
        <f t="shared" si="608"/>
        <v>0</v>
      </c>
      <c r="AW2789" s="2">
        <f t="shared" si="609"/>
        <v>0</v>
      </c>
      <c r="AX2789" s="2">
        <f t="shared" si="610"/>
        <v>0</v>
      </c>
      <c r="AY2789" s="2"/>
      <c r="AZ2789" s="2"/>
      <c r="BA2789" s="2">
        <f t="shared" si="611"/>
        <v>0</v>
      </c>
      <c r="BB2789" s="2">
        <f t="shared" si="612"/>
        <v>0</v>
      </c>
      <c r="BC2789" s="2">
        <f t="shared" si="613"/>
        <v>0</v>
      </c>
      <c r="BD2789" s="2">
        <f t="shared" si="614"/>
        <v>1</v>
      </c>
      <c r="BE2789" s="2">
        <f t="shared" si="615"/>
        <v>1</v>
      </c>
      <c r="BF2789" s="2">
        <f t="shared" si="616"/>
        <v>0</v>
      </c>
      <c r="BG2789" s="2">
        <f t="shared" si="617"/>
        <v>0</v>
      </c>
      <c r="BH2789" s="2">
        <f t="shared" si="618"/>
        <v>0</v>
      </c>
    </row>
    <row r="2790" spans="1:60" x14ac:dyDescent="0.2">
      <c r="A2790" s="2">
        <v>2787</v>
      </c>
      <c r="B2790" s="2" t="s">
        <v>2916</v>
      </c>
      <c r="C2790" s="2" t="s">
        <v>3062</v>
      </c>
      <c r="D2790" s="2" t="s">
        <v>3126</v>
      </c>
      <c r="E2790" s="2">
        <v>17</v>
      </c>
      <c r="F2790" s="2">
        <v>12</v>
      </c>
      <c r="G2790" s="2">
        <v>3</v>
      </c>
      <c r="H2790" s="2" t="s">
        <v>427</v>
      </c>
      <c r="I2790" s="2">
        <v>17280</v>
      </c>
      <c r="J2790" s="2">
        <v>100</v>
      </c>
      <c r="K2790" s="2"/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1</v>
      </c>
      <c r="AB2790" s="2">
        <v>0</v>
      </c>
      <c r="AC2790" s="2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J2790" s="4">
        <v>0</v>
      </c>
      <c r="AK2790" s="2"/>
      <c r="AL2790" s="5">
        <v>168000</v>
      </c>
      <c r="AM2790" s="5">
        <v>348000</v>
      </c>
      <c r="AN2790" s="2"/>
      <c r="AO2790" s="2">
        <f t="shared" si="605"/>
        <v>0</v>
      </c>
      <c r="AP2790" s="2">
        <f t="shared" si="606"/>
        <v>0</v>
      </c>
      <c r="AQ2790" s="2">
        <f t="shared" si="607"/>
        <v>0</v>
      </c>
      <c r="AR2790" s="2"/>
      <c r="AS2790" s="2"/>
      <c r="AT2790" s="2"/>
      <c r="AU2790" s="2"/>
      <c r="AV2790" s="2">
        <f t="shared" si="608"/>
        <v>0</v>
      </c>
      <c r="AW2790" s="2">
        <f t="shared" si="609"/>
        <v>0</v>
      </c>
      <c r="AX2790" s="2">
        <f t="shared" si="610"/>
        <v>1</v>
      </c>
      <c r="AY2790" s="2"/>
      <c r="AZ2790" s="2"/>
      <c r="BA2790" s="2">
        <f t="shared" si="611"/>
        <v>3</v>
      </c>
      <c r="BB2790" s="2">
        <f t="shared" si="612"/>
        <v>0</v>
      </c>
      <c r="BC2790" s="2">
        <f t="shared" si="613"/>
        <v>1</v>
      </c>
      <c r="BD2790" s="2">
        <f t="shared" si="614"/>
        <v>1</v>
      </c>
      <c r="BE2790" s="2">
        <f t="shared" si="615"/>
        <v>0</v>
      </c>
      <c r="BF2790" s="2">
        <f t="shared" si="616"/>
        <v>1</v>
      </c>
      <c r="BG2790" s="2">
        <f t="shared" si="617"/>
        <v>4</v>
      </c>
      <c r="BH2790" s="2">
        <f t="shared" si="618"/>
        <v>7</v>
      </c>
    </row>
    <row r="2791" spans="1:60" x14ac:dyDescent="0.2">
      <c r="A2791" s="2">
        <v>2788</v>
      </c>
      <c r="B2791" s="2" t="s">
        <v>2916</v>
      </c>
      <c r="C2791" s="2" t="s">
        <v>3062</v>
      </c>
      <c r="D2791" s="2" t="s">
        <v>3127</v>
      </c>
      <c r="E2791" s="2">
        <v>4</v>
      </c>
      <c r="F2791" s="2">
        <v>2</v>
      </c>
      <c r="G2791" s="2">
        <v>0</v>
      </c>
      <c r="H2791" s="2" t="s">
        <v>129</v>
      </c>
      <c r="I2791" s="2">
        <v>86400</v>
      </c>
      <c r="J2791" s="2">
        <v>6000</v>
      </c>
      <c r="K2791" s="2"/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2"/>
      <c r="AL2791" s="5">
        <v>1200000</v>
      </c>
      <c r="AM2791" s="5">
        <v>956000</v>
      </c>
      <c r="AN2791" s="2"/>
      <c r="AO2791" s="2">
        <f t="shared" si="605"/>
        <v>0</v>
      </c>
      <c r="AP2791" s="2">
        <f t="shared" si="606"/>
        <v>0</v>
      </c>
      <c r="AQ2791" s="2">
        <f t="shared" si="607"/>
        <v>0</v>
      </c>
      <c r="AR2791" s="2"/>
      <c r="AS2791" s="2"/>
      <c r="AT2791" s="2"/>
      <c r="AU2791" s="2"/>
      <c r="AV2791" s="2">
        <f t="shared" si="608"/>
        <v>0</v>
      </c>
      <c r="AW2791" s="2">
        <f t="shared" si="609"/>
        <v>0</v>
      </c>
      <c r="AX2791" s="2">
        <f t="shared" si="610"/>
        <v>0</v>
      </c>
      <c r="AY2791" s="2"/>
      <c r="AZ2791" s="2"/>
      <c r="BA2791" s="2">
        <f t="shared" si="611"/>
        <v>0</v>
      </c>
      <c r="BB2791" s="2">
        <f t="shared" si="612"/>
        <v>0</v>
      </c>
      <c r="BC2791" s="2">
        <f t="shared" si="613"/>
        <v>0</v>
      </c>
      <c r="BD2791" s="2">
        <f t="shared" si="614"/>
        <v>1</v>
      </c>
      <c r="BE2791" s="2">
        <f t="shared" si="615"/>
        <v>0</v>
      </c>
      <c r="BF2791" s="2">
        <f t="shared" si="616"/>
        <v>0</v>
      </c>
      <c r="BG2791" s="2">
        <f t="shared" si="617"/>
        <v>0</v>
      </c>
      <c r="BH2791" s="2">
        <f t="shared" si="618"/>
        <v>0</v>
      </c>
    </row>
    <row r="2792" spans="1:60" x14ac:dyDescent="0.2">
      <c r="A2792" s="2">
        <v>2789</v>
      </c>
      <c r="B2792" s="2" t="s">
        <v>2916</v>
      </c>
      <c r="C2792" s="2" t="s">
        <v>3062</v>
      </c>
      <c r="D2792" s="2" t="s">
        <v>3128</v>
      </c>
      <c r="E2792" s="2">
        <v>0</v>
      </c>
      <c r="F2792" s="2">
        <v>0</v>
      </c>
      <c r="G2792" s="2">
        <v>0</v>
      </c>
      <c r="H2792" s="2"/>
      <c r="I2792" s="2">
        <v>0</v>
      </c>
      <c r="J2792" s="2">
        <v>0</v>
      </c>
      <c r="K2792" s="2"/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2"/>
      <c r="AL2792" s="5">
        <v>129000</v>
      </c>
      <c r="AM2792" s="5">
        <v>106000</v>
      </c>
      <c r="AN2792" s="2"/>
      <c r="AO2792" s="2">
        <f t="shared" si="605"/>
        <v>0</v>
      </c>
      <c r="AP2792" s="2">
        <f t="shared" si="606"/>
        <v>0</v>
      </c>
      <c r="AQ2792" s="2">
        <f t="shared" si="607"/>
        <v>0</v>
      </c>
      <c r="AR2792" s="2"/>
      <c r="AS2792" s="2"/>
      <c r="AT2792" s="2"/>
      <c r="AU2792" s="2"/>
      <c r="AV2792" s="2">
        <f t="shared" si="608"/>
        <v>0</v>
      </c>
      <c r="AW2792" s="2">
        <f t="shared" si="609"/>
        <v>0</v>
      </c>
      <c r="AX2792" s="2">
        <f t="shared" si="610"/>
        <v>0</v>
      </c>
      <c r="AY2792" s="2"/>
      <c r="AZ2792" s="2"/>
      <c r="BA2792" s="2">
        <f t="shared" si="611"/>
        <v>0</v>
      </c>
      <c r="BB2792" s="2">
        <f t="shared" si="612"/>
        <v>0</v>
      </c>
      <c r="BC2792" s="2">
        <f t="shared" si="613"/>
        <v>0</v>
      </c>
      <c r="BD2792" s="2">
        <f t="shared" si="614"/>
        <v>0</v>
      </c>
      <c r="BE2792" s="2">
        <f t="shared" si="615"/>
        <v>0</v>
      </c>
      <c r="BF2792" s="2">
        <f t="shared" si="616"/>
        <v>0</v>
      </c>
      <c r="BG2792" s="2">
        <f t="shared" si="617"/>
        <v>0</v>
      </c>
      <c r="BH2792" s="2">
        <f t="shared" si="618"/>
        <v>0</v>
      </c>
    </row>
    <row r="2793" spans="1:60" x14ac:dyDescent="0.2">
      <c r="A2793" s="2">
        <v>2790</v>
      </c>
      <c r="B2793" s="2" t="s">
        <v>2916</v>
      </c>
      <c r="C2793" s="2" t="s">
        <v>3062</v>
      </c>
      <c r="D2793" s="2" t="s">
        <v>3129</v>
      </c>
      <c r="E2793" s="2">
        <v>11</v>
      </c>
      <c r="F2793" s="2">
        <v>10</v>
      </c>
      <c r="G2793" s="2">
        <v>0</v>
      </c>
      <c r="H2793" s="2" t="s">
        <v>3130</v>
      </c>
      <c r="I2793" s="2">
        <v>504000</v>
      </c>
      <c r="J2793" s="2">
        <v>3000</v>
      </c>
      <c r="K2793" s="2"/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2"/>
      <c r="AL2793" s="5">
        <v>41100</v>
      </c>
      <c r="AM2793" s="5">
        <v>41100</v>
      </c>
      <c r="AN2793" s="2"/>
      <c r="AO2793" s="2">
        <f t="shared" si="605"/>
        <v>0</v>
      </c>
      <c r="AP2793" s="2">
        <f t="shared" si="606"/>
        <v>0</v>
      </c>
      <c r="AQ2793" s="2">
        <f t="shared" si="607"/>
        <v>0</v>
      </c>
      <c r="AR2793" s="2"/>
      <c r="AS2793" s="2"/>
      <c r="AT2793" s="2"/>
      <c r="AU2793" s="2"/>
      <c r="AV2793" s="2">
        <f t="shared" si="608"/>
        <v>0</v>
      </c>
      <c r="AW2793" s="2">
        <f t="shared" si="609"/>
        <v>0</v>
      </c>
      <c r="AX2793" s="2">
        <f t="shared" si="610"/>
        <v>0</v>
      </c>
      <c r="AY2793" s="2"/>
      <c r="AZ2793" s="2"/>
      <c r="BA2793" s="2">
        <f t="shared" si="611"/>
        <v>0</v>
      </c>
      <c r="BB2793" s="2">
        <f t="shared" si="612"/>
        <v>0</v>
      </c>
      <c r="BC2793" s="2">
        <f t="shared" si="613"/>
        <v>0</v>
      </c>
      <c r="BD2793" s="2">
        <f t="shared" si="614"/>
        <v>1</v>
      </c>
      <c r="BE2793" s="2">
        <f t="shared" si="615"/>
        <v>0</v>
      </c>
      <c r="BF2793" s="2">
        <f t="shared" si="616"/>
        <v>0</v>
      </c>
      <c r="BG2793" s="2">
        <f t="shared" si="617"/>
        <v>0</v>
      </c>
      <c r="BH2793" s="2">
        <f t="shared" si="618"/>
        <v>0</v>
      </c>
    </row>
    <row r="2794" spans="1:60" x14ac:dyDescent="0.2">
      <c r="A2794" s="2">
        <v>2791</v>
      </c>
      <c r="B2794" s="2" t="s">
        <v>2916</v>
      </c>
      <c r="C2794" s="2" t="s">
        <v>3062</v>
      </c>
      <c r="D2794" s="2" t="s">
        <v>3131</v>
      </c>
      <c r="E2794" s="2">
        <v>5</v>
      </c>
      <c r="F2794" s="2">
        <v>11</v>
      </c>
      <c r="G2794" s="2">
        <v>2</v>
      </c>
      <c r="H2794" s="2" t="s">
        <v>39</v>
      </c>
      <c r="I2794" s="2">
        <v>95040</v>
      </c>
      <c r="J2794" s="2">
        <v>5000</v>
      </c>
      <c r="K2794" s="2"/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2"/>
      <c r="AL2794" s="5">
        <v>2050000</v>
      </c>
      <c r="AM2794" s="5">
        <v>1060000</v>
      </c>
      <c r="AN2794" s="2"/>
      <c r="AO2794" s="2">
        <f t="shared" si="605"/>
        <v>0</v>
      </c>
      <c r="AP2794" s="2">
        <f t="shared" si="606"/>
        <v>0</v>
      </c>
      <c r="AQ2794" s="2">
        <f t="shared" si="607"/>
        <v>0</v>
      </c>
      <c r="AR2794" s="2"/>
      <c r="AS2794" s="2"/>
      <c r="AT2794" s="2"/>
      <c r="AU2794" s="2"/>
      <c r="AV2794" s="2">
        <f t="shared" si="608"/>
        <v>0</v>
      </c>
      <c r="AW2794" s="2">
        <f t="shared" si="609"/>
        <v>0</v>
      </c>
      <c r="AX2794" s="2">
        <f t="shared" si="610"/>
        <v>0</v>
      </c>
      <c r="AY2794" s="2"/>
      <c r="AZ2794" s="2"/>
      <c r="BA2794" s="2">
        <f t="shared" si="611"/>
        <v>0</v>
      </c>
      <c r="BB2794" s="2">
        <f t="shared" si="612"/>
        <v>0</v>
      </c>
      <c r="BC2794" s="2">
        <f t="shared" si="613"/>
        <v>0</v>
      </c>
      <c r="BD2794" s="2">
        <f t="shared" si="614"/>
        <v>1</v>
      </c>
      <c r="BE2794" s="2">
        <f t="shared" si="615"/>
        <v>0</v>
      </c>
      <c r="BF2794" s="2">
        <f t="shared" si="616"/>
        <v>0</v>
      </c>
      <c r="BG2794" s="2">
        <f t="shared" si="617"/>
        <v>0</v>
      </c>
      <c r="BH2794" s="2">
        <f t="shared" si="618"/>
        <v>0</v>
      </c>
    </row>
    <row r="2795" spans="1:60" x14ac:dyDescent="0.2">
      <c r="A2795" s="2">
        <v>2792</v>
      </c>
      <c r="B2795" s="2" t="s">
        <v>2916</v>
      </c>
      <c r="C2795" s="2" t="s">
        <v>3062</v>
      </c>
      <c r="D2795" s="2" t="s">
        <v>3132</v>
      </c>
      <c r="E2795" s="2">
        <v>6</v>
      </c>
      <c r="F2795" s="2">
        <v>5</v>
      </c>
      <c r="G2795" s="2">
        <v>3</v>
      </c>
      <c r="H2795" s="2" t="s">
        <v>41</v>
      </c>
      <c r="I2795" s="2">
        <v>14400</v>
      </c>
      <c r="J2795" s="2">
        <v>1000</v>
      </c>
      <c r="K2795" s="2"/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2"/>
      <c r="AL2795" s="5">
        <v>159000</v>
      </c>
      <c r="AM2795" s="5">
        <v>120000</v>
      </c>
      <c r="AN2795" s="2"/>
      <c r="AO2795" s="2">
        <f t="shared" si="605"/>
        <v>0</v>
      </c>
      <c r="AP2795" s="2">
        <f t="shared" si="606"/>
        <v>0</v>
      </c>
      <c r="AQ2795" s="2">
        <f t="shared" si="607"/>
        <v>0</v>
      </c>
      <c r="AR2795" s="2"/>
      <c r="AS2795" s="2"/>
      <c r="AT2795" s="2"/>
      <c r="AU2795" s="2"/>
      <c r="AV2795" s="2">
        <f t="shared" si="608"/>
        <v>0</v>
      </c>
      <c r="AW2795" s="2">
        <f t="shared" si="609"/>
        <v>0</v>
      </c>
      <c r="AX2795" s="2">
        <f t="shared" si="610"/>
        <v>0</v>
      </c>
      <c r="AY2795" s="2"/>
      <c r="AZ2795" s="2"/>
      <c r="BA2795" s="2">
        <f t="shared" si="611"/>
        <v>0</v>
      </c>
      <c r="BB2795" s="2">
        <f t="shared" si="612"/>
        <v>0</v>
      </c>
      <c r="BC2795" s="2">
        <f t="shared" si="613"/>
        <v>0</v>
      </c>
      <c r="BD2795" s="2">
        <f t="shared" si="614"/>
        <v>1</v>
      </c>
      <c r="BE2795" s="2">
        <f t="shared" si="615"/>
        <v>0</v>
      </c>
      <c r="BF2795" s="2">
        <f t="shared" si="616"/>
        <v>1</v>
      </c>
      <c r="BG2795" s="2">
        <f t="shared" si="617"/>
        <v>0</v>
      </c>
      <c r="BH2795" s="2">
        <f t="shared" si="618"/>
        <v>0</v>
      </c>
    </row>
    <row r="2796" spans="1:60" x14ac:dyDescent="0.2">
      <c r="A2796" s="2">
        <v>2793</v>
      </c>
      <c r="B2796" s="2" t="s">
        <v>2916</v>
      </c>
      <c r="C2796" s="2" t="s">
        <v>3062</v>
      </c>
      <c r="D2796" s="2" t="s">
        <v>3133</v>
      </c>
      <c r="E2796" s="2">
        <v>11</v>
      </c>
      <c r="F2796" s="2">
        <v>15</v>
      </c>
      <c r="G2796" s="2">
        <v>0</v>
      </c>
      <c r="H2796" s="2" t="s">
        <v>3130</v>
      </c>
      <c r="I2796" s="2">
        <v>504000</v>
      </c>
      <c r="J2796" s="2">
        <v>3000</v>
      </c>
      <c r="K2796" s="2"/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J2796" s="4">
        <v>0</v>
      </c>
      <c r="AK2796" s="2"/>
      <c r="AL2796" s="5">
        <v>44800</v>
      </c>
      <c r="AM2796" s="5">
        <v>43800</v>
      </c>
      <c r="AN2796" s="2"/>
      <c r="AO2796" s="2">
        <f t="shared" si="605"/>
        <v>0</v>
      </c>
      <c r="AP2796" s="2">
        <f t="shared" si="606"/>
        <v>0</v>
      </c>
      <c r="AQ2796" s="2">
        <f t="shared" si="607"/>
        <v>0</v>
      </c>
      <c r="AR2796" s="2"/>
      <c r="AS2796" s="2"/>
      <c r="AT2796" s="2"/>
      <c r="AU2796" s="2"/>
      <c r="AV2796" s="2">
        <f t="shared" si="608"/>
        <v>0</v>
      </c>
      <c r="AW2796" s="2">
        <f t="shared" si="609"/>
        <v>0</v>
      </c>
      <c r="AX2796" s="2">
        <f t="shared" si="610"/>
        <v>0</v>
      </c>
      <c r="AY2796" s="2"/>
      <c r="AZ2796" s="2"/>
      <c r="BA2796" s="2">
        <f t="shared" si="611"/>
        <v>0</v>
      </c>
      <c r="BB2796" s="2">
        <f t="shared" si="612"/>
        <v>0</v>
      </c>
      <c r="BC2796" s="2">
        <f t="shared" si="613"/>
        <v>0</v>
      </c>
      <c r="BD2796" s="2">
        <f t="shared" si="614"/>
        <v>1</v>
      </c>
      <c r="BE2796" s="2">
        <f t="shared" si="615"/>
        <v>0</v>
      </c>
      <c r="BF2796" s="2">
        <f t="shared" si="616"/>
        <v>0</v>
      </c>
      <c r="BG2796" s="2">
        <f t="shared" si="617"/>
        <v>0</v>
      </c>
      <c r="BH2796" s="2">
        <f t="shared" si="618"/>
        <v>0</v>
      </c>
    </row>
    <row r="2797" spans="1:60" x14ac:dyDescent="0.2">
      <c r="A2797" s="2">
        <v>2794</v>
      </c>
      <c r="B2797" s="2" t="s">
        <v>2916</v>
      </c>
      <c r="C2797" s="2" t="s">
        <v>3062</v>
      </c>
      <c r="D2797" s="2" t="s">
        <v>3134</v>
      </c>
      <c r="E2797" s="2">
        <v>3</v>
      </c>
      <c r="F2797" s="2">
        <v>4</v>
      </c>
      <c r="G2797" s="2">
        <v>4</v>
      </c>
      <c r="H2797" s="2" t="s">
        <v>28</v>
      </c>
      <c r="I2797" s="2">
        <v>4320</v>
      </c>
      <c r="J2797" s="2">
        <v>500</v>
      </c>
      <c r="K2797" s="2"/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J2797" s="4">
        <v>0</v>
      </c>
      <c r="AK2797" s="2"/>
      <c r="AL2797" s="5">
        <v>2460</v>
      </c>
      <c r="AM2797" s="5">
        <v>2530</v>
      </c>
      <c r="AN2797" s="2"/>
      <c r="AO2797" s="2">
        <f t="shared" si="605"/>
        <v>0</v>
      </c>
      <c r="AP2797" s="2">
        <f t="shared" si="606"/>
        <v>0</v>
      </c>
      <c r="AQ2797" s="2">
        <f t="shared" si="607"/>
        <v>0</v>
      </c>
      <c r="AR2797" s="2"/>
      <c r="AS2797" s="2"/>
      <c r="AT2797" s="2"/>
      <c r="AU2797" s="2"/>
      <c r="AV2797" s="2">
        <f t="shared" si="608"/>
        <v>0</v>
      </c>
      <c r="AW2797" s="2">
        <f t="shared" si="609"/>
        <v>0</v>
      </c>
      <c r="AX2797" s="2">
        <f t="shared" si="610"/>
        <v>0</v>
      </c>
      <c r="AY2797" s="2"/>
      <c r="AZ2797" s="2"/>
      <c r="BA2797" s="2">
        <f t="shared" si="611"/>
        <v>0</v>
      </c>
      <c r="BB2797" s="2">
        <f t="shared" si="612"/>
        <v>0</v>
      </c>
      <c r="BC2797" s="2">
        <f t="shared" si="613"/>
        <v>0</v>
      </c>
      <c r="BD2797" s="2">
        <f t="shared" si="614"/>
        <v>1</v>
      </c>
      <c r="BE2797" s="2">
        <f t="shared" si="615"/>
        <v>1</v>
      </c>
      <c r="BF2797" s="2">
        <f t="shared" si="616"/>
        <v>1</v>
      </c>
      <c r="BG2797" s="2">
        <f t="shared" si="617"/>
        <v>0</v>
      </c>
      <c r="BH2797" s="2">
        <f t="shared" si="618"/>
        <v>0</v>
      </c>
    </row>
    <row r="2798" spans="1:60" x14ac:dyDescent="0.2">
      <c r="A2798" s="2">
        <v>2795</v>
      </c>
      <c r="B2798" s="2" t="s">
        <v>2916</v>
      </c>
      <c r="C2798" s="2" t="s">
        <v>3062</v>
      </c>
      <c r="D2798" s="2" t="s">
        <v>3135</v>
      </c>
      <c r="E2798" s="2">
        <v>10</v>
      </c>
      <c r="F2798" s="2">
        <v>15</v>
      </c>
      <c r="G2798" s="2">
        <v>0</v>
      </c>
      <c r="H2798" s="2" t="s">
        <v>3136</v>
      </c>
      <c r="I2798" s="2">
        <v>207360</v>
      </c>
      <c r="J2798" s="2">
        <v>3000</v>
      </c>
      <c r="K2798" s="2"/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0</v>
      </c>
      <c r="AI2798" s="4">
        <v>0</v>
      </c>
      <c r="AJ2798" s="4">
        <v>0</v>
      </c>
      <c r="AK2798" s="2"/>
      <c r="AL2798" s="5">
        <v>9540000</v>
      </c>
      <c r="AM2798" s="5">
        <v>6300000</v>
      </c>
      <c r="AN2798" s="2"/>
      <c r="AO2798" s="2">
        <f t="shared" si="605"/>
        <v>0</v>
      </c>
      <c r="AP2798" s="2">
        <f t="shared" si="606"/>
        <v>0</v>
      </c>
      <c r="AQ2798" s="2">
        <f t="shared" si="607"/>
        <v>0</v>
      </c>
      <c r="AR2798" s="2"/>
      <c r="AS2798" s="2"/>
      <c r="AT2798" s="2"/>
      <c r="AU2798" s="2"/>
      <c r="AV2798" s="2">
        <f t="shared" si="608"/>
        <v>0</v>
      </c>
      <c r="AW2798" s="2">
        <f t="shared" si="609"/>
        <v>0</v>
      </c>
      <c r="AX2798" s="2">
        <f t="shared" si="610"/>
        <v>0</v>
      </c>
      <c r="AY2798" s="2"/>
      <c r="AZ2798" s="2"/>
      <c r="BA2798" s="2">
        <f t="shared" si="611"/>
        <v>0</v>
      </c>
      <c r="BB2798" s="2">
        <f t="shared" si="612"/>
        <v>1</v>
      </c>
      <c r="BC2798" s="2">
        <f t="shared" si="613"/>
        <v>0</v>
      </c>
      <c r="BD2798" s="2">
        <f t="shared" si="614"/>
        <v>1</v>
      </c>
      <c r="BE2798" s="2">
        <f t="shared" si="615"/>
        <v>0</v>
      </c>
      <c r="BF2798" s="2">
        <f t="shared" si="616"/>
        <v>0</v>
      </c>
      <c r="BG2798" s="2">
        <f t="shared" si="617"/>
        <v>0</v>
      </c>
      <c r="BH2798" s="2">
        <f t="shared" si="618"/>
        <v>0</v>
      </c>
    </row>
    <row r="2799" spans="1:60" x14ac:dyDescent="0.2">
      <c r="A2799" s="2">
        <v>2796</v>
      </c>
      <c r="B2799" s="2" t="s">
        <v>2916</v>
      </c>
      <c r="C2799" s="2" t="s">
        <v>3062</v>
      </c>
      <c r="D2799" s="2" t="s">
        <v>3137</v>
      </c>
      <c r="E2799" s="2">
        <v>17</v>
      </c>
      <c r="F2799" s="2">
        <v>17</v>
      </c>
      <c r="G2799" s="2">
        <v>7</v>
      </c>
      <c r="H2799" s="2" t="s">
        <v>117</v>
      </c>
      <c r="I2799" s="2">
        <v>43200</v>
      </c>
      <c r="J2799" s="2">
        <v>100</v>
      </c>
      <c r="K2799" s="2"/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1</v>
      </c>
      <c r="AB2799" s="2">
        <v>0</v>
      </c>
      <c r="AC2799" s="2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2"/>
      <c r="AL2799" s="5">
        <v>415000</v>
      </c>
      <c r="AM2799" s="5">
        <v>434000</v>
      </c>
      <c r="AN2799" s="2"/>
      <c r="AO2799" s="2">
        <f t="shared" si="605"/>
        <v>0</v>
      </c>
      <c r="AP2799" s="2">
        <f t="shared" si="606"/>
        <v>0</v>
      </c>
      <c r="AQ2799" s="2">
        <f t="shared" si="607"/>
        <v>0</v>
      </c>
      <c r="AR2799" s="2"/>
      <c r="AS2799" s="2"/>
      <c r="AT2799" s="2"/>
      <c r="AU2799" s="2"/>
      <c r="AV2799" s="2">
        <f t="shared" si="608"/>
        <v>0</v>
      </c>
      <c r="AW2799" s="2">
        <f t="shared" si="609"/>
        <v>0</v>
      </c>
      <c r="AX2799" s="2">
        <f t="shared" si="610"/>
        <v>1</v>
      </c>
      <c r="AY2799" s="2"/>
      <c r="AZ2799" s="2"/>
      <c r="BA2799" s="2">
        <f t="shared" si="611"/>
        <v>3</v>
      </c>
      <c r="BB2799" s="2">
        <f t="shared" si="612"/>
        <v>0</v>
      </c>
      <c r="BC2799" s="2">
        <f t="shared" si="613"/>
        <v>0</v>
      </c>
      <c r="BD2799" s="2">
        <f t="shared" si="614"/>
        <v>1</v>
      </c>
      <c r="BE2799" s="2">
        <f t="shared" si="615"/>
        <v>0</v>
      </c>
      <c r="BF2799" s="2">
        <f t="shared" si="616"/>
        <v>1</v>
      </c>
      <c r="BG2799" s="2">
        <f t="shared" si="617"/>
        <v>3</v>
      </c>
      <c r="BH2799" s="2">
        <f t="shared" si="618"/>
        <v>6</v>
      </c>
    </row>
    <row r="2800" spans="1:60" x14ac:dyDescent="0.2">
      <c r="A2800" s="2">
        <v>2797</v>
      </c>
      <c r="B2800" s="2" t="s">
        <v>2916</v>
      </c>
      <c r="C2800" s="2" t="s">
        <v>3062</v>
      </c>
      <c r="D2800" s="2" t="s">
        <v>3138</v>
      </c>
      <c r="E2800" s="2">
        <v>8</v>
      </c>
      <c r="F2800" s="2">
        <v>6</v>
      </c>
      <c r="G2800" s="2">
        <v>6</v>
      </c>
      <c r="H2800" s="2" t="s">
        <v>129</v>
      </c>
      <c r="I2800" s="2">
        <v>86400</v>
      </c>
      <c r="J2800" s="2">
        <v>10000</v>
      </c>
      <c r="K2800" s="2"/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2"/>
      <c r="AL2800" s="5">
        <v>42500000</v>
      </c>
      <c r="AM2800" s="5">
        <v>21700000</v>
      </c>
      <c r="AN2800" s="2"/>
      <c r="AO2800" s="2">
        <f t="shared" si="605"/>
        <v>0</v>
      </c>
      <c r="AP2800" s="2">
        <f t="shared" si="606"/>
        <v>0</v>
      </c>
      <c r="AQ2800" s="2">
        <f t="shared" si="607"/>
        <v>0</v>
      </c>
      <c r="AR2800" s="2"/>
      <c r="AS2800" s="2"/>
      <c r="AT2800" s="2"/>
      <c r="AU2800" s="2"/>
      <c r="AV2800" s="2">
        <f t="shared" si="608"/>
        <v>0</v>
      </c>
      <c r="AW2800" s="2">
        <f t="shared" si="609"/>
        <v>0</v>
      </c>
      <c r="AX2800" s="2">
        <f t="shared" si="610"/>
        <v>0</v>
      </c>
      <c r="AY2800" s="2"/>
      <c r="AZ2800" s="2"/>
      <c r="BA2800" s="2">
        <f t="shared" si="611"/>
        <v>0</v>
      </c>
      <c r="BB2800" s="2">
        <f t="shared" si="612"/>
        <v>1</v>
      </c>
      <c r="BC2800" s="2">
        <f t="shared" si="613"/>
        <v>0</v>
      </c>
      <c r="BD2800" s="2">
        <f t="shared" si="614"/>
        <v>1</v>
      </c>
      <c r="BE2800" s="2">
        <f t="shared" si="615"/>
        <v>0</v>
      </c>
      <c r="BF2800" s="2">
        <f t="shared" si="616"/>
        <v>1</v>
      </c>
      <c r="BG2800" s="2">
        <f t="shared" si="617"/>
        <v>0</v>
      </c>
      <c r="BH2800" s="2">
        <f t="shared" si="618"/>
        <v>0</v>
      </c>
    </row>
    <row r="2801" spans="1:60" x14ac:dyDescent="0.2">
      <c r="A2801" s="2">
        <v>2798</v>
      </c>
      <c r="B2801" s="2" t="s">
        <v>2916</v>
      </c>
      <c r="C2801" s="2" t="s">
        <v>3062</v>
      </c>
      <c r="D2801" s="2" t="s">
        <v>3139</v>
      </c>
      <c r="E2801" s="2">
        <v>14</v>
      </c>
      <c r="F2801" s="2">
        <v>9</v>
      </c>
      <c r="G2801" s="2">
        <v>9</v>
      </c>
      <c r="H2801" s="2" t="s">
        <v>1415</v>
      </c>
      <c r="I2801" s="2">
        <v>146880</v>
      </c>
      <c r="J2801" s="2">
        <v>500</v>
      </c>
      <c r="K2801" s="2"/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0</v>
      </c>
      <c r="AI2801" s="4">
        <v>0</v>
      </c>
      <c r="AJ2801" s="4">
        <v>0</v>
      </c>
      <c r="AK2801" s="2"/>
      <c r="AL2801" s="5">
        <v>193000</v>
      </c>
      <c r="AM2801" s="5">
        <v>151000</v>
      </c>
      <c r="AN2801" s="2"/>
      <c r="AO2801" s="2">
        <f t="shared" si="605"/>
        <v>0</v>
      </c>
      <c r="AP2801" s="2">
        <f t="shared" si="606"/>
        <v>0</v>
      </c>
      <c r="AQ2801" s="2">
        <f t="shared" si="607"/>
        <v>0</v>
      </c>
      <c r="AR2801" s="2"/>
      <c r="AS2801" s="2"/>
      <c r="AT2801" s="2"/>
      <c r="AU2801" s="2"/>
      <c r="AV2801" s="2">
        <f t="shared" si="608"/>
        <v>0</v>
      </c>
      <c r="AW2801" s="2">
        <f t="shared" si="609"/>
        <v>0</v>
      </c>
      <c r="AX2801" s="2">
        <f t="shared" si="610"/>
        <v>0</v>
      </c>
      <c r="AY2801" s="2"/>
      <c r="AZ2801" s="2"/>
      <c r="BA2801" s="2">
        <f t="shared" si="611"/>
        <v>0</v>
      </c>
      <c r="BB2801" s="2">
        <f t="shared" si="612"/>
        <v>0</v>
      </c>
      <c r="BC2801" s="2">
        <f t="shared" si="613"/>
        <v>0</v>
      </c>
      <c r="BD2801" s="2">
        <f t="shared" si="614"/>
        <v>1</v>
      </c>
      <c r="BE2801" s="2">
        <f t="shared" si="615"/>
        <v>1</v>
      </c>
      <c r="BF2801" s="2">
        <f t="shared" si="616"/>
        <v>1</v>
      </c>
      <c r="BG2801" s="2">
        <f t="shared" si="617"/>
        <v>0</v>
      </c>
      <c r="BH2801" s="2">
        <f t="shared" si="618"/>
        <v>0</v>
      </c>
    </row>
    <row r="2802" spans="1:60" x14ac:dyDescent="0.2">
      <c r="A2802" s="2">
        <v>2799</v>
      </c>
      <c r="B2802" s="2" t="s">
        <v>2916</v>
      </c>
      <c r="C2802" s="2" t="s">
        <v>3062</v>
      </c>
      <c r="D2802" s="2" t="s">
        <v>3140</v>
      </c>
      <c r="E2802" s="2">
        <v>0</v>
      </c>
      <c r="F2802" s="2">
        <v>0</v>
      </c>
      <c r="G2802" s="2">
        <v>0</v>
      </c>
      <c r="H2802" s="2"/>
      <c r="I2802" s="2">
        <v>0</v>
      </c>
      <c r="J2802" s="2">
        <v>0</v>
      </c>
      <c r="K2802" s="2"/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2"/>
      <c r="AL2802" s="5">
        <v>2740000</v>
      </c>
      <c r="AM2802" s="5">
        <v>2570000</v>
      </c>
      <c r="AN2802" s="2"/>
      <c r="AO2802" s="2">
        <f t="shared" si="605"/>
        <v>0</v>
      </c>
      <c r="AP2802" s="2">
        <f t="shared" si="606"/>
        <v>0</v>
      </c>
      <c r="AQ2802" s="2">
        <f t="shared" si="607"/>
        <v>0</v>
      </c>
      <c r="AR2802" s="2"/>
      <c r="AS2802" s="2"/>
      <c r="AT2802" s="2"/>
      <c r="AU2802" s="2"/>
      <c r="AV2802" s="2">
        <f t="shared" si="608"/>
        <v>0</v>
      </c>
      <c r="AW2802" s="2">
        <f t="shared" si="609"/>
        <v>0</v>
      </c>
      <c r="AX2802" s="2">
        <f t="shared" si="610"/>
        <v>0</v>
      </c>
      <c r="AY2802" s="2"/>
      <c r="AZ2802" s="2"/>
      <c r="BA2802" s="2">
        <f t="shared" si="611"/>
        <v>0</v>
      </c>
      <c r="BB2802" s="2">
        <f t="shared" si="612"/>
        <v>0</v>
      </c>
      <c r="BC2802" s="2">
        <f t="shared" si="613"/>
        <v>0</v>
      </c>
      <c r="BD2802" s="2">
        <f t="shared" si="614"/>
        <v>0</v>
      </c>
      <c r="BE2802" s="2">
        <f t="shared" si="615"/>
        <v>0</v>
      </c>
      <c r="BF2802" s="2">
        <f t="shared" si="616"/>
        <v>0</v>
      </c>
      <c r="BG2802" s="2">
        <f t="shared" si="617"/>
        <v>0</v>
      </c>
      <c r="BH2802" s="2">
        <f t="shared" si="618"/>
        <v>0</v>
      </c>
    </row>
    <row r="2803" spans="1:60" x14ac:dyDescent="0.2">
      <c r="A2803" s="2">
        <v>2800</v>
      </c>
      <c r="B2803" s="2" t="s">
        <v>2916</v>
      </c>
      <c r="C2803" s="2" t="s">
        <v>3062</v>
      </c>
      <c r="D2803" s="2" t="s">
        <v>3141</v>
      </c>
      <c r="E2803" s="2">
        <v>0</v>
      </c>
      <c r="F2803" s="2">
        <v>0</v>
      </c>
      <c r="G2803" s="2">
        <v>0</v>
      </c>
      <c r="H2803" s="2"/>
      <c r="I2803" s="2">
        <v>0</v>
      </c>
      <c r="J2803" s="2">
        <v>0</v>
      </c>
      <c r="K2803" s="2"/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2"/>
      <c r="AL2803" s="5">
        <v>813000</v>
      </c>
      <c r="AM2803" s="5">
        <v>768000</v>
      </c>
      <c r="AN2803" s="2"/>
      <c r="AO2803" s="2">
        <f t="shared" si="605"/>
        <v>0</v>
      </c>
      <c r="AP2803" s="2">
        <f t="shared" si="606"/>
        <v>0</v>
      </c>
      <c r="AQ2803" s="2">
        <f t="shared" si="607"/>
        <v>0</v>
      </c>
      <c r="AR2803" s="2"/>
      <c r="AS2803" s="2"/>
      <c r="AT2803" s="2"/>
      <c r="AU2803" s="2"/>
      <c r="AV2803" s="2">
        <f t="shared" si="608"/>
        <v>0</v>
      </c>
      <c r="AW2803" s="2">
        <f t="shared" si="609"/>
        <v>0</v>
      </c>
      <c r="AX2803" s="2">
        <f t="shared" si="610"/>
        <v>0</v>
      </c>
      <c r="AY2803" s="2"/>
      <c r="AZ2803" s="2"/>
      <c r="BA2803" s="2">
        <f t="shared" si="611"/>
        <v>0</v>
      </c>
      <c r="BB2803" s="2">
        <f t="shared" si="612"/>
        <v>0</v>
      </c>
      <c r="BC2803" s="2">
        <f t="shared" si="613"/>
        <v>0</v>
      </c>
      <c r="BD2803" s="2">
        <f t="shared" si="614"/>
        <v>0</v>
      </c>
      <c r="BE2803" s="2">
        <f t="shared" si="615"/>
        <v>0</v>
      </c>
      <c r="BF2803" s="2">
        <f t="shared" si="616"/>
        <v>0</v>
      </c>
      <c r="BG2803" s="2">
        <f t="shared" si="617"/>
        <v>0</v>
      </c>
      <c r="BH2803" s="2">
        <f t="shared" si="618"/>
        <v>0</v>
      </c>
    </row>
    <row r="2804" spans="1:60" x14ac:dyDescent="0.2">
      <c r="A2804" s="2">
        <v>2801</v>
      </c>
      <c r="B2804" s="2" t="s">
        <v>2916</v>
      </c>
      <c r="C2804" s="2" t="s">
        <v>3062</v>
      </c>
      <c r="D2804" s="2" t="s">
        <v>3142</v>
      </c>
      <c r="E2804" s="2">
        <v>10</v>
      </c>
      <c r="F2804" s="2">
        <v>15</v>
      </c>
      <c r="G2804" s="2">
        <v>11</v>
      </c>
      <c r="H2804" s="2" t="s">
        <v>1415</v>
      </c>
      <c r="I2804" s="2">
        <v>146880</v>
      </c>
      <c r="J2804" s="2">
        <v>500</v>
      </c>
      <c r="K2804" s="2"/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2"/>
      <c r="AL2804" s="5">
        <v>86800</v>
      </c>
      <c r="AM2804" s="5">
        <v>77000</v>
      </c>
      <c r="AN2804" s="2"/>
      <c r="AO2804" s="2">
        <f t="shared" si="605"/>
        <v>0</v>
      </c>
      <c r="AP2804" s="2">
        <f t="shared" si="606"/>
        <v>0</v>
      </c>
      <c r="AQ2804" s="2">
        <f t="shared" si="607"/>
        <v>0</v>
      </c>
      <c r="AR2804" s="2"/>
      <c r="AS2804" s="2"/>
      <c r="AT2804" s="2"/>
      <c r="AU2804" s="2"/>
      <c r="AV2804" s="2">
        <f t="shared" si="608"/>
        <v>0</v>
      </c>
      <c r="AW2804" s="2">
        <f t="shared" si="609"/>
        <v>0</v>
      </c>
      <c r="AX2804" s="2">
        <f t="shared" si="610"/>
        <v>0</v>
      </c>
      <c r="AY2804" s="2"/>
      <c r="AZ2804" s="2"/>
      <c r="BA2804" s="2">
        <f t="shared" si="611"/>
        <v>0</v>
      </c>
      <c r="BB2804" s="2">
        <f t="shared" si="612"/>
        <v>0</v>
      </c>
      <c r="BC2804" s="2">
        <f t="shared" si="613"/>
        <v>0</v>
      </c>
      <c r="BD2804" s="2">
        <f t="shared" si="614"/>
        <v>1</v>
      </c>
      <c r="BE2804" s="2">
        <f t="shared" si="615"/>
        <v>1</v>
      </c>
      <c r="BF2804" s="2">
        <f t="shared" si="616"/>
        <v>1</v>
      </c>
      <c r="BG2804" s="2">
        <f t="shared" si="617"/>
        <v>0</v>
      </c>
      <c r="BH2804" s="2">
        <f t="shared" si="618"/>
        <v>0</v>
      </c>
    </row>
    <row r="2805" spans="1:60" x14ac:dyDescent="0.2">
      <c r="A2805" s="2">
        <v>2802</v>
      </c>
      <c r="B2805" s="2" t="s">
        <v>2916</v>
      </c>
      <c r="C2805" s="2" t="s">
        <v>3062</v>
      </c>
      <c r="D2805" s="2" t="s">
        <v>3143</v>
      </c>
      <c r="E2805" s="2">
        <v>0</v>
      </c>
      <c r="F2805" s="2">
        <v>0</v>
      </c>
      <c r="G2805" s="2">
        <v>0</v>
      </c>
      <c r="H2805" s="2"/>
      <c r="I2805" s="2">
        <v>0</v>
      </c>
      <c r="J2805" s="2">
        <v>0</v>
      </c>
      <c r="K2805" s="2"/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1</v>
      </c>
      <c r="AB2805" s="2">
        <v>0</v>
      </c>
      <c r="AC2805" s="2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2"/>
      <c r="AL2805" s="5">
        <v>98000</v>
      </c>
      <c r="AM2805" s="5">
        <v>91500</v>
      </c>
      <c r="AN2805" s="2"/>
      <c r="AO2805" s="2">
        <f t="shared" si="605"/>
        <v>0</v>
      </c>
      <c r="AP2805" s="2">
        <f t="shared" si="606"/>
        <v>0</v>
      </c>
      <c r="AQ2805" s="2">
        <f t="shared" si="607"/>
        <v>0</v>
      </c>
      <c r="AR2805" s="2"/>
      <c r="AS2805" s="2"/>
      <c r="AT2805" s="2"/>
      <c r="AU2805" s="2"/>
      <c r="AV2805" s="2">
        <f t="shared" si="608"/>
        <v>0</v>
      </c>
      <c r="AW2805" s="2">
        <f t="shared" si="609"/>
        <v>0</v>
      </c>
      <c r="AX2805" s="2">
        <f t="shared" si="610"/>
        <v>1</v>
      </c>
      <c r="AY2805" s="2"/>
      <c r="AZ2805" s="2"/>
      <c r="BA2805" s="2">
        <f t="shared" si="611"/>
        <v>3</v>
      </c>
      <c r="BB2805" s="2">
        <f t="shared" si="612"/>
        <v>0</v>
      </c>
      <c r="BC2805" s="2">
        <f t="shared" si="613"/>
        <v>0</v>
      </c>
      <c r="BD2805" s="2">
        <f t="shared" si="614"/>
        <v>0</v>
      </c>
      <c r="BE2805" s="2">
        <f t="shared" si="615"/>
        <v>0</v>
      </c>
      <c r="BF2805" s="2">
        <f t="shared" si="616"/>
        <v>0</v>
      </c>
      <c r="BG2805" s="2">
        <f t="shared" si="617"/>
        <v>0</v>
      </c>
      <c r="BH2805" s="2">
        <f t="shared" si="618"/>
        <v>3</v>
      </c>
    </row>
    <row r="2806" spans="1:60" x14ac:dyDescent="0.2">
      <c r="A2806" s="2">
        <v>2803</v>
      </c>
      <c r="B2806" s="2" t="s">
        <v>2916</v>
      </c>
      <c r="C2806" s="2" t="s">
        <v>3062</v>
      </c>
      <c r="D2806" s="2" t="s">
        <v>3144</v>
      </c>
      <c r="E2806" s="2">
        <v>0</v>
      </c>
      <c r="F2806" s="2">
        <v>0</v>
      </c>
      <c r="G2806" s="2">
        <v>0</v>
      </c>
      <c r="H2806" s="2"/>
      <c r="I2806" s="2">
        <v>0</v>
      </c>
      <c r="J2806" s="2">
        <v>0</v>
      </c>
      <c r="K2806" s="2"/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4">
        <v>0</v>
      </c>
      <c r="AE2806" s="4">
        <v>0</v>
      </c>
      <c r="AF2806" s="4">
        <v>0</v>
      </c>
      <c r="AG2806" s="4">
        <v>0</v>
      </c>
      <c r="AH2806" s="4">
        <v>0</v>
      </c>
      <c r="AI2806" s="4">
        <v>0</v>
      </c>
      <c r="AJ2806" s="4">
        <v>0</v>
      </c>
      <c r="AK2806" s="2"/>
      <c r="AL2806" s="5">
        <v>2780</v>
      </c>
      <c r="AM2806" s="5">
        <v>2790</v>
      </c>
      <c r="AN2806" s="2"/>
      <c r="AO2806" s="2">
        <f t="shared" si="605"/>
        <v>0</v>
      </c>
      <c r="AP2806" s="2">
        <f t="shared" si="606"/>
        <v>0</v>
      </c>
      <c r="AQ2806" s="2">
        <f t="shared" si="607"/>
        <v>0</v>
      </c>
      <c r="AR2806" s="2"/>
      <c r="AS2806" s="2"/>
      <c r="AT2806" s="2"/>
      <c r="AU2806" s="2"/>
      <c r="AV2806" s="2">
        <f t="shared" si="608"/>
        <v>0</v>
      </c>
      <c r="AW2806" s="2">
        <f t="shared" si="609"/>
        <v>0</v>
      </c>
      <c r="AX2806" s="2">
        <f t="shared" si="610"/>
        <v>0</v>
      </c>
      <c r="AY2806" s="2"/>
      <c r="AZ2806" s="2"/>
      <c r="BA2806" s="2">
        <f t="shared" si="611"/>
        <v>0</v>
      </c>
      <c r="BB2806" s="2">
        <f t="shared" si="612"/>
        <v>0</v>
      </c>
      <c r="BC2806" s="2">
        <f t="shared" si="613"/>
        <v>0</v>
      </c>
      <c r="BD2806" s="2">
        <f t="shared" si="614"/>
        <v>0</v>
      </c>
      <c r="BE2806" s="2">
        <f t="shared" si="615"/>
        <v>0</v>
      </c>
      <c r="BF2806" s="2">
        <f t="shared" si="616"/>
        <v>0</v>
      </c>
      <c r="BG2806" s="2">
        <f t="shared" si="617"/>
        <v>0</v>
      </c>
      <c r="BH2806" s="2">
        <f t="shared" si="618"/>
        <v>0</v>
      </c>
    </row>
    <row r="2807" spans="1:60" x14ac:dyDescent="0.2">
      <c r="A2807" s="2">
        <v>2804</v>
      </c>
      <c r="B2807" s="2" t="s">
        <v>2916</v>
      </c>
      <c r="C2807" s="2" t="s">
        <v>3062</v>
      </c>
      <c r="D2807" s="2" t="s">
        <v>3145</v>
      </c>
      <c r="E2807" s="2">
        <v>7</v>
      </c>
      <c r="F2807" s="2">
        <v>22</v>
      </c>
      <c r="G2807" s="2">
        <v>10</v>
      </c>
      <c r="H2807" s="2" t="s">
        <v>209</v>
      </c>
      <c r="I2807" s="2">
        <v>28800</v>
      </c>
      <c r="J2807" s="2">
        <v>1000</v>
      </c>
      <c r="K2807" s="2"/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2"/>
      <c r="AL2807" s="5">
        <v>129000</v>
      </c>
      <c r="AM2807" s="5">
        <v>126000</v>
      </c>
      <c r="AN2807" s="2"/>
      <c r="AO2807" s="2">
        <f t="shared" si="605"/>
        <v>0</v>
      </c>
      <c r="AP2807" s="2">
        <f t="shared" si="606"/>
        <v>0</v>
      </c>
      <c r="AQ2807" s="2">
        <f t="shared" si="607"/>
        <v>0</v>
      </c>
      <c r="AR2807" s="2"/>
      <c r="AS2807" s="2"/>
      <c r="AT2807" s="2"/>
      <c r="AU2807" s="2"/>
      <c r="AV2807" s="2">
        <f t="shared" si="608"/>
        <v>0</v>
      </c>
      <c r="AW2807" s="2">
        <f t="shared" si="609"/>
        <v>0</v>
      </c>
      <c r="AX2807" s="2">
        <f t="shared" si="610"/>
        <v>0</v>
      </c>
      <c r="AY2807" s="2"/>
      <c r="AZ2807" s="2"/>
      <c r="BA2807" s="2">
        <f t="shared" si="611"/>
        <v>0</v>
      </c>
      <c r="BB2807" s="2">
        <f t="shared" si="612"/>
        <v>0</v>
      </c>
      <c r="BC2807" s="2">
        <f t="shared" si="613"/>
        <v>0</v>
      </c>
      <c r="BD2807" s="2">
        <f t="shared" si="614"/>
        <v>1</v>
      </c>
      <c r="BE2807" s="2">
        <f t="shared" si="615"/>
        <v>0</v>
      </c>
      <c r="BF2807" s="2">
        <f t="shared" si="616"/>
        <v>1</v>
      </c>
      <c r="BG2807" s="2">
        <f t="shared" si="617"/>
        <v>0</v>
      </c>
      <c r="BH2807" s="2">
        <f t="shared" si="618"/>
        <v>0</v>
      </c>
    </row>
    <row r="2808" spans="1:60" x14ac:dyDescent="0.2">
      <c r="A2808" s="2">
        <v>2805</v>
      </c>
      <c r="B2808" s="2" t="s">
        <v>2916</v>
      </c>
      <c r="C2808" s="2" t="s">
        <v>3062</v>
      </c>
      <c r="D2808" s="2" t="s">
        <v>3146</v>
      </c>
      <c r="E2808" s="2">
        <v>7</v>
      </c>
      <c r="F2808" s="2">
        <v>7</v>
      </c>
      <c r="G2808" s="2">
        <v>7</v>
      </c>
      <c r="H2808" s="2" t="s">
        <v>593</v>
      </c>
      <c r="I2808" s="2">
        <v>187200</v>
      </c>
      <c r="J2808" s="2">
        <v>1000</v>
      </c>
      <c r="K2808" s="2"/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4">
        <v>1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2"/>
      <c r="AL2808" s="5">
        <v>94</v>
      </c>
      <c r="AM2808" s="5">
        <v>42</v>
      </c>
      <c r="AN2808" s="2"/>
      <c r="AO2808" s="2">
        <f t="shared" si="605"/>
        <v>0</v>
      </c>
      <c r="AP2808" s="2">
        <f t="shared" si="606"/>
        <v>0</v>
      </c>
      <c r="AQ2808" s="2">
        <f t="shared" si="607"/>
        <v>0</v>
      </c>
      <c r="AR2808" s="2"/>
      <c r="AS2808" s="2"/>
      <c r="AT2808" s="2"/>
      <c r="AU2808" s="2"/>
      <c r="AV2808" s="2">
        <f t="shared" si="608"/>
        <v>0</v>
      </c>
      <c r="AW2808" s="2">
        <f t="shared" si="609"/>
        <v>0</v>
      </c>
      <c r="AX2808" s="2">
        <f t="shared" si="610"/>
        <v>1</v>
      </c>
      <c r="AY2808" s="2"/>
      <c r="AZ2808" s="2"/>
      <c r="BA2808" s="2">
        <f t="shared" si="611"/>
        <v>3</v>
      </c>
      <c r="BB2808" s="2">
        <f t="shared" si="612"/>
        <v>0</v>
      </c>
      <c r="BC2808" s="2">
        <f t="shared" si="613"/>
        <v>0</v>
      </c>
      <c r="BD2808" s="2">
        <f t="shared" si="614"/>
        <v>1</v>
      </c>
      <c r="BE2808" s="2">
        <f t="shared" si="615"/>
        <v>0</v>
      </c>
      <c r="BF2808" s="2">
        <f t="shared" si="616"/>
        <v>1</v>
      </c>
      <c r="BG2808" s="2">
        <f t="shared" si="617"/>
        <v>3</v>
      </c>
      <c r="BH2808" s="2">
        <f t="shared" si="618"/>
        <v>6</v>
      </c>
    </row>
    <row r="2809" spans="1:60" x14ac:dyDescent="0.2">
      <c r="A2809" s="2">
        <v>2806</v>
      </c>
      <c r="B2809" s="2" t="s">
        <v>2916</v>
      </c>
      <c r="C2809" s="2" t="s">
        <v>3062</v>
      </c>
      <c r="D2809" s="2" t="s">
        <v>3147</v>
      </c>
      <c r="E2809" s="2">
        <v>0</v>
      </c>
      <c r="F2809" s="2">
        <v>0</v>
      </c>
      <c r="G2809" s="2">
        <v>0</v>
      </c>
      <c r="H2809" s="2"/>
      <c r="I2809" s="2">
        <v>0</v>
      </c>
      <c r="J2809" s="2">
        <v>0</v>
      </c>
      <c r="K2809" s="2"/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1</v>
      </c>
      <c r="AB2809" s="2">
        <v>0</v>
      </c>
      <c r="AC2809" s="2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2"/>
      <c r="AL2809" s="5">
        <v>79500</v>
      </c>
      <c r="AM2809" s="5">
        <v>75100</v>
      </c>
      <c r="AN2809" s="2"/>
      <c r="AO2809" s="2">
        <f t="shared" si="605"/>
        <v>0</v>
      </c>
      <c r="AP2809" s="2">
        <f t="shared" si="606"/>
        <v>0</v>
      </c>
      <c r="AQ2809" s="2">
        <f t="shared" si="607"/>
        <v>0</v>
      </c>
      <c r="AR2809" s="2"/>
      <c r="AS2809" s="2"/>
      <c r="AT2809" s="2"/>
      <c r="AU2809" s="2"/>
      <c r="AV2809" s="2">
        <f t="shared" si="608"/>
        <v>0</v>
      </c>
      <c r="AW2809" s="2">
        <f t="shared" si="609"/>
        <v>0</v>
      </c>
      <c r="AX2809" s="2">
        <f t="shared" si="610"/>
        <v>1</v>
      </c>
      <c r="AY2809" s="2"/>
      <c r="AZ2809" s="2"/>
      <c r="BA2809" s="2">
        <f t="shared" si="611"/>
        <v>3</v>
      </c>
      <c r="BB2809" s="2">
        <f t="shared" si="612"/>
        <v>0</v>
      </c>
      <c r="BC2809" s="2">
        <f t="shared" si="613"/>
        <v>0</v>
      </c>
      <c r="BD2809" s="2">
        <f t="shared" si="614"/>
        <v>0</v>
      </c>
      <c r="BE2809" s="2">
        <f t="shared" si="615"/>
        <v>0</v>
      </c>
      <c r="BF2809" s="2">
        <f t="shared" si="616"/>
        <v>0</v>
      </c>
      <c r="BG2809" s="2">
        <f t="shared" si="617"/>
        <v>0</v>
      </c>
      <c r="BH2809" s="2">
        <f t="shared" si="618"/>
        <v>3</v>
      </c>
    </row>
    <row r="2810" spans="1:60" x14ac:dyDescent="0.2">
      <c r="A2810" s="2">
        <v>2807</v>
      </c>
      <c r="B2810" s="2" t="s">
        <v>2916</v>
      </c>
      <c r="C2810" s="2" t="s">
        <v>3062</v>
      </c>
      <c r="D2810" s="2" t="s">
        <v>3148</v>
      </c>
      <c r="E2810" s="2">
        <v>7</v>
      </c>
      <c r="F2810" s="2">
        <v>4</v>
      </c>
      <c r="G2810" s="2">
        <v>4</v>
      </c>
      <c r="H2810" s="2" t="s">
        <v>1125</v>
      </c>
      <c r="I2810" s="2">
        <v>180000</v>
      </c>
      <c r="J2810" s="2">
        <v>1000</v>
      </c>
      <c r="K2810" s="2"/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4">
        <v>1</v>
      </c>
      <c r="AE2810" s="4">
        <v>0</v>
      </c>
      <c r="AF2810" s="4">
        <v>0</v>
      </c>
      <c r="AG2810" s="4">
        <v>0</v>
      </c>
      <c r="AH2810" s="4">
        <v>0</v>
      </c>
      <c r="AI2810" s="4">
        <v>0</v>
      </c>
      <c r="AJ2810" s="4">
        <v>0</v>
      </c>
      <c r="AK2810" s="2"/>
      <c r="AL2810" s="5">
        <v>6590</v>
      </c>
      <c r="AM2810" s="5">
        <v>4560</v>
      </c>
      <c r="AN2810" s="2"/>
      <c r="AO2810" s="2">
        <f t="shared" si="605"/>
        <v>0</v>
      </c>
      <c r="AP2810" s="2">
        <f t="shared" si="606"/>
        <v>0</v>
      </c>
      <c r="AQ2810" s="2">
        <f t="shared" si="607"/>
        <v>0</v>
      </c>
      <c r="AR2810" s="2"/>
      <c r="AS2810" s="2"/>
      <c r="AT2810" s="2"/>
      <c r="AU2810" s="2"/>
      <c r="AV2810" s="2">
        <f t="shared" si="608"/>
        <v>0</v>
      </c>
      <c r="AW2810" s="2">
        <f t="shared" si="609"/>
        <v>0</v>
      </c>
      <c r="AX2810" s="2">
        <f t="shared" si="610"/>
        <v>1</v>
      </c>
      <c r="AY2810" s="2"/>
      <c r="AZ2810" s="2"/>
      <c r="BA2810" s="2">
        <f t="shared" si="611"/>
        <v>3</v>
      </c>
      <c r="BB2810" s="2">
        <f t="shared" si="612"/>
        <v>0</v>
      </c>
      <c r="BC2810" s="2">
        <f t="shared" si="613"/>
        <v>0</v>
      </c>
      <c r="BD2810" s="2">
        <f t="shared" si="614"/>
        <v>1</v>
      </c>
      <c r="BE2810" s="2">
        <f t="shared" si="615"/>
        <v>0</v>
      </c>
      <c r="BF2810" s="2">
        <f t="shared" si="616"/>
        <v>1</v>
      </c>
      <c r="BG2810" s="2">
        <f t="shared" si="617"/>
        <v>3</v>
      </c>
      <c r="BH2810" s="2">
        <f t="shared" si="618"/>
        <v>6</v>
      </c>
    </row>
    <row r="2811" spans="1:60" x14ac:dyDescent="0.2">
      <c r="A2811" s="2">
        <v>2808</v>
      </c>
      <c r="B2811" s="2" t="s">
        <v>2916</v>
      </c>
      <c r="C2811" s="2" t="s">
        <v>3062</v>
      </c>
      <c r="D2811" s="2" t="s">
        <v>3149</v>
      </c>
      <c r="E2811" s="2">
        <v>0</v>
      </c>
      <c r="F2811" s="2">
        <v>0</v>
      </c>
      <c r="G2811" s="2">
        <v>0</v>
      </c>
      <c r="H2811" s="2"/>
      <c r="I2811" s="2">
        <v>0</v>
      </c>
      <c r="J2811" s="2">
        <v>0</v>
      </c>
      <c r="K2811" s="2"/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2"/>
      <c r="AL2811" s="5">
        <v>2780</v>
      </c>
      <c r="AM2811" s="5">
        <v>2780</v>
      </c>
      <c r="AN2811" s="2"/>
      <c r="AO2811" s="2">
        <f t="shared" si="605"/>
        <v>0</v>
      </c>
      <c r="AP2811" s="2">
        <f t="shared" si="606"/>
        <v>0</v>
      </c>
      <c r="AQ2811" s="2">
        <f t="shared" si="607"/>
        <v>0</v>
      </c>
      <c r="AR2811" s="2"/>
      <c r="AS2811" s="2"/>
      <c r="AT2811" s="2"/>
      <c r="AU2811" s="2"/>
      <c r="AV2811" s="2">
        <f t="shared" si="608"/>
        <v>0</v>
      </c>
      <c r="AW2811" s="2">
        <f t="shared" si="609"/>
        <v>0</v>
      </c>
      <c r="AX2811" s="2">
        <f t="shared" si="610"/>
        <v>0</v>
      </c>
      <c r="AY2811" s="2"/>
      <c r="AZ2811" s="2"/>
      <c r="BA2811" s="2">
        <f t="shared" si="611"/>
        <v>0</v>
      </c>
      <c r="BB2811" s="2">
        <f t="shared" si="612"/>
        <v>0</v>
      </c>
      <c r="BC2811" s="2">
        <f t="shared" si="613"/>
        <v>0</v>
      </c>
      <c r="BD2811" s="2">
        <f t="shared" si="614"/>
        <v>0</v>
      </c>
      <c r="BE2811" s="2">
        <f t="shared" si="615"/>
        <v>0</v>
      </c>
      <c r="BF2811" s="2">
        <f t="shared" si="616"/>
        <v>0</v>
      </c>
      <c r="BG2811" s="2">
        <f t="shared" si="617"/>
        <v>0</v>
      </c>
      <c r="BH2811" s="2">
        <f t="shared" si="618"/>
        <v>0</v>
      </c>
    </row>
    <row r="2812" spans="1:60" x14ac:dyDescent="0.2">
      <c r="A2812" s="2">
        <v>2809</v>
      </c>
      <c r="B2812" s="2" t="s">
        <v>2916</v>
      </c>
      <c r="C2812" s="2" t="s">
        <v>3062</v>
      </c>
      <c r="D2812" s="2" t="s">
        <v>3150</v>
      </c>
      <c r="E2812" s="2">
        <v>11</v>
      </c>
      <c r="F2812" s="2">
        <v>11</v>
      </c>
      <c r="G2812" s="2">
        <v>8</v>
      </c>
      <c r="H2812" s="2" t="s">
        <v>204</v>
      </c>
      <c r="I2812" s="2">
        <v>7200</v>
      </c>
      <c r="J2812" s="2">
        <v>100</v>
      </c>
      <c r="K2812" s="2"/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1</v>
      </c>
      <c r="AB2812" s="2">
        <v>0</v>
      </c>
      <c r="AC2812" s="2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2"/>
      <c r="AL2812" s="5">
        <v>228000</v>
      </c>
      <c r="AM2812" s="5">
        <v>669000</v>
      </c>
      <c r="AN2812" s="2"/>
      <c r="AO2812" s="2">
        <f t="shared" si="605"/>
        <v>0</v>
      </c>
      <c r="AP2812" s="2">
        <f t="shared" si="606"/>
        <v>0</v>
      </c>
      <c r="AQ2812" s="2">
        <f t="shared" si="607"/>
        <v>0</v>
      </c>
      <c r="AR2812" s="2"/>
      <c r="AS2812" s="2"/>
      <c r="AT2812" s="2"/>
      <c r="AU2812" s="2"/>
      <c r="AV2812" s="2">
        <f t="shared" si="608"/>
        <v>0</v>
      </c>
      <c r="AW2812" s="2">
        <f t="shared" si="609"/>
        <v>0</v>
      </c>
      <c r="AX2812" s="2">
        <f t="shared" si="610"/>
        <v>1</v>
      </c>
      <c r="AY2812" s="2"/>
      <c r="AZ2812" s="2"/>
      <c r="BA2812" s="2">
        <f t="shared" si="611"/>
        <v>3</v>
      </c>
      <c r="BB2812" s="2">
        <f t="shared" si="612"/>
        <v>0</v>
      </c>
      <c r="BC2812" s="2">
        <f t="shared" si="613"/>
        <v>1</v>
      </c>
      <c r="BD2812" s="2">
        <f t="shared" si="614"/>
        <v>1</v>
      </c>
      <c r="BE2812" s="2">
        <f t="shared" si="615"/>
        <v>0</v>
      </c>
      <c r="BF2812" s="2">
        <f t="shared" si="616"/>
        <v>1</v>
      </c>
      <c r="BG2812" s="2">
        <f t="shared" si="617"/>
        <v>4</v>
      </c>
      <c r="BH2812" s="2">
        <f t="shared" si="618"/>
        <v>7</v>
      </c>
    </row>
    <row r="2813" spans="1:60" x14ac:dyDescent="0.2">
      <c r="A2813" s="2">
        <v>2810</v>
      </c>
      <c r="B2813" s="2" t="s">
        <v>2916</v>
      </c>
      <c r="C2813" s="2" t="s">
        <v>3062</v>
      </c>
      <c r="D2813" s="2" t="s">
        <v>3151</v>
      </c>
      <c r="E2813" s="2">
        <v>7</v>
      </c>
      <c r="F2813" s="2">
        <v>5</v>
      </c>
      <c r="G2813" s="2">
        <v>4</v>
      </c>
      <c r="H2813" s="2" t="s">
        <v>746</v>
      </c>
      <c r="I2813" s="2">
        <v>208800</v>
      </c>
      <c r="J2813" s="2">
        <v>1000</v>
      </c>
      <c r="K2813" s="2"/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4">
        <v>1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2"/>
      <c r="AL2813" s="5">
        <v>3030</v>
      </c>
      <c r="AM2813" s="5">
        <v>1770</v>
      </c>
      <c r="AN2813" s="2"/>
      <c r="AO2813" s="2">
        <f t="shared" si="605"/>
        <v>0</v>
      </c>
      <c r="AP2813" s="2">
        <f t="shared" si="606"/>
        <v>0</v>
      </c>
      <c r="AQ2813" s="2">
        <f t="shared" si="607"/>
        <v>0</v>
      </c>
      <c r="AR2813" s="2"/>
      <c r="AS2813" s="2"/>
      <c r="AT2813" s="2"/>
      <c r="AU2813" s="2"/>
      <c r="AV2813" s="2">
        <f t="shared" si="608"/>
        <v>0</v>
      </c>
      <c r="AW2813" s="2">
        <f t="shared" si="609"/>
        <v>0</v>
      </c>
      <c r="AX2813" s="2">
        <f t="shared" si="610"/>
        <v>1</v>
      </c>
      <c r="AY2813" s="2"/>
      <c r="AZ2813" s="2"/>
      <c r="BA2813" s="2">
        <f t="shared" si="611"/>
        <v>3</v>
      </c>
      <c r="BB2813" s="2">
        <f t="shared" si="612"/>
        <v>0</v>
      </c>
      <c r="BC2813" s="2">
        <f t="shared" si="613"/>
        <v>0</v>
      </c>
      <c r="BD2813" s="2">
        <f t="shared" si="614"/>
        <v>1</v>
      </c>
      <c r="BE2813" s="2">
        <f t="shared" si="615"/>
        <v>0</v>
      </c>
      <c r="BF2813" s="2">
        <f t="shared" si="616"/>
        <v>1</v>
      </c>
      <c r="BG2813" s="2">
        <f t="shared" si="617"/>
        <v>3</v>
      </c>
      <c r="BH2813" s="2">
        <f t="shared" si="618"/>
        <v>6</v>
      </c>
    </row>
    <row r="2814" spans="1:60" x14ac:dyDescent="0.2">
      <c r="A2814" s="2">
        <v>2811</v>
      </c>
      <c r="B2814" s="2" t="s">
        <v>2916</v>
      </c>
      <c r="C2814" s="2" t="s">
        <v>3062</v>
      </c>
      <c r="D2814" s="2" t="s">
        <v>3152</v>
      </c>
      <c r="E2814" s="2">
        <v>14</v>
      </c>
      <c r="F2814" s="2">
        <v>10</v>
      </c>
      <c r="G2814" s="2">
        <v>6</v>
      </c>
      <c r="H2814" s="2" t="s">
        <v>137</v>
      </c>
      <c r="I2814" s="2">
        <v>5760</v>
      </c>
      <c r="J2814" s="2">
        <v>100</v>
      </c>
      <c r="K2814" s="2"/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1</v>
      </c>
      <c r="AB2814" s="2">
        <v>0</v>
      </c>
      <c r="AC2814" s="2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2"/>
      <c r="AL2814" s="5">
        <v>511000</v>
      </c>
      <c r="AM2814" s="5">
        <v>448000</v>
      </c>
      <c r="AN2814" s="2"/>
      <c r="AO2814" s="2">
        <f t="shared" si="605"/>
        <v>0</v>
      </c>
      <c r="AP2814" s="2">
        <f t="shared" si="606"/>
        <v>0</v>
      </c>
      <c r="AQ2814" s="2">
        <f t="shared" si="607"/>
        <v>0</v>
      </c>
      <c r="AR2814" s="2"/>
      <c r="AS2814" s="2"/>
      <c r="AT2814" s="2"/>
      <c r="AU2814" s="2"/>
      <c r="AV2814" s="2">
        <f t="shared" si="608"/>
        <v>0</v>
      </c>
      <c r="AW2814" s="2">
        <f t="shared" si="609"/>
        <v>0</v>
      </c>
      <c r="AX2814" s="2">
        <f t="shared" si="610"/>
        <v>1</v>
      </c>
      <c r="AY2814" s="2"/>
      <c r="AZ2814" s="2"/>
      <c r="BA2814" s="2">
        <f t="shared" si="611"/>
        <v>3</v>
      </c>
      <c r="BB2814" s="2">
        <f t="shared" si="612"/>
        <v>0</v>
      </c>
      <c r="BC2814" s="2">
        <f t="shared" si="613"/>
        <v>0</v>
      </c>
      <c r="BD2814" s="2">
        <f t="shared" si="614"/>
        <v>1</v>
      </c>
      <c r="BE2814" s="2">
        <f t="shared" si="615"/>
        <v>0</v>
      </c>
      <c r="BF2814" s="2">
        <f t="shared" si="616"/>
        <v>1</v>
      </c>
      <c r="BG2814" s="2">
        <f t="shared" si="617"/>
        <v>3</v>
      </c>
      <c r="BH2814" s="2">
        <f t="shared" si="618"/>
        <v>6</v>
      </c>
    </row>
    <row r="2815" spans="1:60" x14ac:dyDescent="0.2">
      <c r="A2815" s="2">
        <v>2812</v>
      </c>
      <c r="B2815" s="2" t="s">
        <v>2916</v>
      </c>
      <c r="C2815" s="2" t="s">
        <v>3062</v>
      </c>
      <c r="D2815" s="2" t="s">
        <v>3153</v>
      </c>
      <c r="E2815" s="2">
        <v>15</v>
      </c>
      <c r="F2815" s="2">
        <v>6</v>
      </c>
      <c r="G2815" s="2">
        <v>4</v>
      </c>
      <c r="H2815" s="2" t="s">
        <v>137</v>
      </c>
      <c r="I2815" s="2">
        <v>5760</v>
      </c>
      <c r="J2815" s="2">
        <v>100</v>
      </c>
      <c r="K2815" s="2"/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1</v>
      </c>
      <c r="AB2815" s="2">
        <v>0</v>
      </c>
      <c r="AC2815" s="2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1</v>
      </c>
      <c r="AI2815" s="4">
        <v>0</v>
      </c>
      <c r="AJ2815" s="4">
        <v>0</v>
      </c>
      <c r="AK2815" s="2"/>
      <c r="AL2815" s="5">
        <v>2300000</v>
      </c>
      <c r="AM2815" s="5">
        <v>1910000</v>
      </c>
      <c r="AN2815" s="2"/>
      <c r="AO2815" s="2">
        <f t="shared" si="605"/>
        <v>0</v>
      </c>
      <c r="AP2815" s="2">
        <f t="shared" si="606"/>
        <v>0</v>
      </c>
      <c r="AQ2815" s="2">
        <f t="shared" si="607"/>
        <v>0</v>
      </c>
      <c r="AR2815" s="2"/>
      <c r="AS2815" s="2"/>
      <c r="AT2815" s="2"/>
      <c r="AU2815" s="2"/>
      <c r="AV2815" s="2">
        <f t="shared" si="608"/>
        <v>0</v>
      </c>
      <c r="AW2815" s="2">
        <f t="shared" si="609"/>
        <v>0</v>
      </c>
      <c r="AX2815" s="2">
        <f t="shared" si="610"/>
        <v>2</v>
      </c>
      <c r="AY2815" s="2"/>
      <c r="AZ2815" s="2"/>
      <c r="BA2815" s="2">
        <f t="shared" si="611"/>
        <v>6</v>
      </c>
      <c r="BB2815" s="2">
        <f t="shared" si="612"/>
        <v>0</v>
      </c>
      <c r="BC2815" s="2">
        <f t="shared" si="613"/>
        <v>0</v>
      </c>
      <c r="BD2815" s="2">
        <f t="shared" si="614"/>
        <v>1</v>
      </c>
      <c r="BE2815" s="2">
        <f t="shared" si="615"/>
        <v>0</v>
      </c>
      <c r="BF2815" s="2">
        <f t="shared" si="616"/>
        <v>1</v>
      </c>
      <c r="BG2815" s="2">
        <f t="shared" si="617"/>
        <v>3</v>
      </c>
      <c r="BH2815" s="2">
        <f t="shared" si="618"/>
        <v>9</v>
      </c>
    </row>
    <row r="2816" spans="1:60" x14ac:dyDescent="0.2">
      <c r="A2816" s="2">
        <v>2813</v>
      </c>
      <c r="B2816" s="2" t="s">
        <v>2916</v>
      </c>
      <c r="C2816" s="2" t="s">
        <v>3062</v>
      </c>
      <c r="D2816" s="2" t="s">
        <v>3154</v>
      </c>
      <c r="E2816" s="2">
        <v>5</v>
      </c>
      <c r="F2816" s="2">
        <v>7</v>
      </c>
      <c r="G2816" s="2">
        <v>7</v>
      </c>
      <c r="H2816" s="2" t="s">
        <v>28</v>
      </c>
      <c r="I2816" s="2">
        <v>4320</v>
      </c>
      <c r="J2816" s="2">
        <v>100</v>
      </c>
      <c r="K2816" s="2"/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1</v>
      </c>
      <c r="AA2816" s="2">
        <v>0</v>
      </c>
      <c r="AB2816" s="2">
        <v>0</v>
      </c>
      <c r="AC2816" s="2">
        <v>0</v>
      </c>
      <c r="AD2816" s="4">
        <v>0</v>
      </c>
      <c r="AE2816" s="4">
        <v>0</v>
      </c>
      <c r="AF2816" s="4">
        <v>0</v>
      </c>
      <c r="AG2816" s="4">
        <v>1</v>
      </c>
      <c r="AH2816" s="4">
        <v>0</v>
      </c>
      <c r="AI2816" s="4">
        <v>0</v>
      </c>
      <c r="AJ2816" s="4">
        <v>0</v>
      </c>
      <c r="AK2816" s="2"/>
      <c r="AL2816" s="5">
        <v>14000</v>
      </c>
      <c r="AM2816" s="5">
        <v>8880</v>
      </c>
      <c r="AN2816" s="2"/>
      <c r="AO2816" s="2">
        <f t="shared" si="605"/>
        <v>0</v>
      </c>
      <c r="AP2816" s="2">
        <f t="shared" si="606"/>
        <v>0</v>
      </c>
      <c r="AQ2816" s="2">
        <f t="shared" si="607"/>
        <v>0</v>
      </c>
      <c r="AR2816" s="2"/>
      <c r="AS2816" s="2"/>
      <c r="AT2816" s="2"/>
      <c r="AU2816" s="2"/>
      <c r="AV2816" s="2">
        <f t="shared" si="608"/>
        <v>0</v>
      </c>
      <c r="AW2816" s="2">
        <f t="shared" si="609"/>
        <v>0</v>
      </c>
      <c r="AX2816" s="2">
        <f t="shared" si="610"/>
        <v>2</v>
      </c>
      <c r="AY2816" s="2"/>
      <c r="AZ2816" s="2"/>
      <c r="BA2816" s="2">
        <f t="shared" si="611"/>
        <v>6</v>
      </c>
      <c r="BB2816" s="2">
        <f t="shared" si="612"/>
        <v>0</v>
      </c>
      <c r="BC2816" s="2">
        <f t="shared" si="613"/>
        <v>0</v>
      </c>
      <c r="BD2816" s="2">
        <f t="shared" si="614"/>
        <v>1</v>
      </c>
      <c r="BE2816" s="2">
        <f t="shared" si="615"/>
        <v>0</v>
      </c>
      <c r="BF2816" s="2">
        <f t="shared" si="616"/>
        <v>1</v>
      </c>
      <c r="BG2816" s="2">
        <f t="shared" si="617"/>
        <v>3</v>
      </c>
      <c r="BH2816" s="2">
        <f t="shared" si="618"/>
        <v>9</v>
      </c>
    </row>
    <row r="2817" spans="1:60" x14ac:dyDescent="0.2">
      <c r="A2817" s="2">
        <v>2814</v>
      </c>
      <c r="B2817" s="2" t="s">
        <v>2916</v>
      </c>
      <c r="C2817" s="2" t="s">
        <v>3062</v>
      </c>
      <c r="D2817" s="2" t="s">
        <v>3155</v>
      </c>
      <c r="E2817" s="2">
        <v>0</v>
      </c>
      <c r="F2817" s="2">
        <v>0</v>
      </c>
      <c r="G2817" s="2">
        <v>0</v>
      </c>
      <c r="H2817" s="2"/>
      <c r="I2817" s="2">
        <v>0</v>
      </c>
      <c r="J2817" s="2">
        <v>0</v>
      </c>
      <c r="K2817" s="2"/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2"/>
      <c r="AL2817" s="5">
        <v>95400</v>
      </c>
      <c r="AM2817" s="5">
        <v>95400</v>
      </c>
      <c r="AN2817" s="2"/>
      <c r="AO2817" s="2">
        <f t="shared" si="605"/>
        <v>0</v>
      </c>
      <c r="AP2817" s="2">
        <f t="shared" si="606"/>
        <v>0</v>
      </c>
      <c r="AQ2817" s="2">
        <f t="shared" si="607"/>
        <v>0</v>
      </c>
      <c r="AR2817" s="2"/>
      <c r="AS2817" s="2"/>
      <c r="AT2817" s="2"/>
      <c r="AU2817" s="2"/>
      <c r="AV2817" s="2">
        <f t="shared" si="608"/>
        <v>0</v>
      </c>
      <c r="AW2817" s="2">
        <f t="shared" si="609"/>
        <v>0</v>
      </c>
      <c r="AX2817" s="2">
        <f t="shared" si="610"/>
        <v>0</v>
      </c>
      <c r="AY2817" s="2"/>
      <c r="AZ2817" s="2"/>
      <c r="BA2817" s="2">
        <f t="shared" si="611"/>
        <v>0</v>
      </c>
      <c r="BB2817" s="2">
        <f t="shared" si="612"/>
        <v>0</v>
      </c>
      <c r="BC2817" s="2">
        <f t="shared" si="613"/>
        <v>0</v>
      </c>
      <c r="BD2817" s="2">
        <f t="shared" si="614"/>
        <v>0</v>
      </c>
      <c r="BE2817" s="2">
        <f t="shared" si="615"/>
        <v>0</v>
      </c>
      <c r="BF2817" s="2">
        <f t="shared" si="616"/>
        <v>0</v>
      </c>
      <c r="BG2817" s="2">
        <f t="shared" si="617"/>
        <v>0</v>
      </c>
      <c r="BH2817" s="2">
        <f t="shared" si="618"/>
        <v>0</v>
      </c>
    </row>
    <row r="2818" spans="1:60" x14ac:dyDescent="0.2">
      <c r="A2818" s="2">
        <v>2815</v>
      </c>
      <c r="B2818" s="2" t="s">
        <v>2916</v>
      </c>
      <c r="C2818" s="2" t="s">
        <v>3062</v>
      </c>
      <c r="D2818" s="2" t="s">
        <v>3156</v>
      </c>
      <c r="E2818" s="2">
        <v>0</v>
      </c>
      <c r="F2818" s="2">
        <v>0</v>
      </c>
      <c r="G2818" s="2">
        <v>0</v>
      </c>
      <c r="H2818" s="2"/>
      <c r="I2818" s="2">
        <v>0</v>
      </c>
      <c r="J2818" s="2">
        <v>0</v>
      </c>
      <c r="K2818" s="2"/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2"/>
      <c r="AL2818" s="5">
        <v>15500</v>
      </c>
      <c r="AM2818" s="5">
        <v>16100</v>
      </c>
      <c r="AN2818" s="2"/>
      <c r="AO2818" s="2">
        <f t="shared" si="605"/>
        <v>0</v>
      </c>
      <c r="AP2818" s="2">
        <f t="shared" si="606"/>
        <v>0</v>
      </c>
      <c r="AQ2818" s="2">
        <f t="shared" si="607"/>
        <v>0</v>
      </c>
      <c r="AR2818" s="2"/>
      <c r="AS2818" s="2"/>
      <c r="AT2818" s="2"/>
      <c r="AU2818" s="2"/>
      <c r="AV2818" s="2">
        <f t="shared" si="608"/>
        <v>0</v>
      </c>
      <c r="AW2818" s="2">
        <f t="shared" si="609"/>
        <v>0</v>
      </c>
      <c r="AX2818" s="2">
        <f t="shared" si="610"/>
        <v>0</v>
      </c>
      <c r="AY2818" s="2"/>
      <c r="AZ2818" s="2"/>
      <c r="BA2818" s="2">
        <f t="shared" si="611"/>
        <v>0</v>
      </c>
      <c r="BB2818" s="2">
        <f t="shared" si="612"/>
        <v>0</v>
      </c>
      <c r="BC2818" s="2">
        <f t="shared" si="613"/>
        <v>0</v>
      </c>
      <c r="BD2818" s="2">
        <f t="shared" si="614"/>
        <v>0</v>
      </c>
      <c r="BE2818" s="2">
        <f t="shared" si="615"/>
        <v>0</v>
      </c>
      <c r="BF2818" s="2">
        <f t="shared" si="616"/>
        <v>0</v>
      </c>
      <c r="BG2818" s="2">
        <f t="shared" si="617"/>
        <v>0</v>
      </c>
      <c r="BH2818" s="2">
        <f t="shared" si="618"/>
        <v>0</v>
      </c>
    </row>
    <row r="2819" spans="1:60" x14ac:dyDescent="0.2">
      <c r="A2819" s="2">
        <v>2816</v>
      </c>
      <c r="B2819" s="2" t="s">
        <v>2916</v>
      </c>
      <c r="C2819" s="2" t="s">
        <v>3062</v>
      </c>
      <c r="D2819" s="2" t="s">
        <v>3157</v>
      </c>
      <c r="E2819" s="2">
        <v>10</v>
      </c>
      <c r="F2819" s="2">
        <v>7</v>
      </c>
      <c r="G2819" s="2">
        <v>7</v>
      </c>
      <c r="H2819" s="2" t="s">
        <v>117</v>
      </c>
      <c r="I2819" s="2">
        <v>43200</v>
      </c>
      <c r="J2819" s="2">
        <v>1000</v>
      </c>
      <c r="K2819" s="2"/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1</v>
      </c>
      <c r="AA2819" s="2">
        <v>0</v>
      </c>
      <c r="AB2819" s="2">
        <v>0</v>
      </c>
      <c r="AC2819" s="2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2"/>
      <c r="AL2819" s="5">
        <v>109000</v>
      </c>
      <c r="AM2819" s="5">
        <v>103000</v>
      </c>
      <c r="AN2819" s="2"/>
      <c r="AO2819" s="2">
        <f t="shared" si="605"/>
        <v>0</v>
      </c>
      <c r="AP2819" s="2">
        <f t="shared" si="606"/>
        <v>0</v>
      </c>
      <c r="AQ2819" s="2">
        <f t="shared" si="607"/>
        <v>0</v>
      </c>
      <c r="AR2819" s="2"/>
      <c r="AS2819" s="2"/>
      <c r="AT2819" s="2"/>
      <c r="AU2819" s="2"/>
      <c r="AV2819" s="2">
        <f t="shared" si="608"/>
        <v>0</v>
      </c>
      <c r="AW2819" s="2">
        <f t="shared" si="609"/>
        <v>0</v>
      </c>
      <c r="AX2819" s="2">
        <f t="shared" si="610"/>
        <v>1</v>
      </c>
      <c r="AY2819" s="2"/>
      <c r="AZ2819" s="2"/>
      <c r="BA2819" s="2">
        <f t="shared" si="611"/>
        <v>3</v>
      </c>
      <c r="BB2819" s="2">
        <f t="shared" si="612"/>
        <v>0</v>
      </c>
      <c r="BC2819" s="2">
        <f t="shared" si="613"/>
        <v>0</v>
      </c>
      <c r="BD2819" s="2">
        <f t="shared" si="614"/>
        <v>1</v>
      </c>
      <c r="BE2819" s="2">
        <f t="shared" si="615"/>
        <v>0</v>
      </c>
      <c r="BF2819" s="2">
        <f t="shared" si="616"/>
        <v>1</v>
      </c>
      <c r="BG2819" s="2">
        <f t="shared" si="617"/>
        <v>3</v>
      </c>
      <c r="BH2819" s="2">
        <f t="shared" si="618"/>
        <v>6</v>
      </c>
    </row>
    <row r="2820" spans="1:60" x14ac:dyDescent="0.2">
      <c r="A2820" s="2">
        <v>2817</v>
      </c>
      <c r="B2820" s="2" t="s">
        <v>2916</v>
      </c>
      <c r="C2820" s="2" t="s">
        <v>3062</v>
      </c>
      <c r="D2820" s="2" t="s">
        <v>3158</v>
      </c>
      <c r="E2820" s="2">
        <v>7</v>
      </c>
      <c r="F2820" s="2">
        <v>6</v>
      </c>
      <c r="G2820" s="2">
        <v>6</v>
      </c>
      <c r="H2820" s="2" t="s">
        <v>618</v>
      </c>
      <c r="I2820" s="2">
        <v>152640</v>
      </c>
      <c r="J2820" s="2">
        <v>3000</v>
      </c>
      <c r="K2820" s="2"/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2"/>
      <c r="AL2820" s="5">
        <v>7980000</v>
      </c>
      <c r="AM2820" s="5">
        <v>7090000</v>
      </c>
      <c r="AN2820" s="2"/>
      <c r="AO2820" s="2">
        <f t="shared" ref="AO2820:AO2883" si="619">SUM(L2820:S2820)</f>
        <v>0</v>
      </c>
      <c r="AP2820" s="2">
        <f t="shared" ref="AP2820:AP2883" si="620">T2820+U2820</f>
        <v>0</v>
      </c>
      <c r="AQ2820" s="2">
        <f t="shared" ref="AQ2820:AQ2883" si="621">W2820</f>
        <v>0</v>
      </c>
      <c r="AR2820" s="2"/>
      <c r="AS2820" s="2"/>
      <c r="AT2820" s="2"/>
      <c r="AU2820" s="2"/>
      <c r="AV2820" s="2">
        <f t="shared" ref="AV2820:AV2883" si="622">AI2820+AJ2820</f>
        <v>0</v>
      </c>
      <c r="AW2820" s="2">
        <f t="shared" ref="AW2820:AW2883" si="623">V2820</f>
        <v>0</v>
      </c>
      <c r="AX2820" s="2">
        <f t="shared" ref="AX2820:AX2883" si="624">SUM(X2820:AH2820)</f>
        <v>0</v>
      </c>
      <c r="AY2820" s="2"/>
      <c r="AZ2820" s="2"/>
      <c r="BA2820" s="2">
        <f t="shared" ref="BA2820:BA2883" si="625">AN2820*4+AO2820*4+AP2820*4+AQ2820*3+AR2820*4+AS2820*4+(AT2820+AU2820+AV2820)*4+AW2820*4+AX2820*3-AY2820*3+AZ2820*4</f>
        <v>0</v>
      </c>
      <c r="BB2820" s="2">
        <f t="shared" ref="BB2820:BB2883" si="626">IF(AM2820&gt;3000000,1,0)</f>
        <v>1</v>
      </c>
      <c r="BC2820" s="2">
        <f t="shared" ref="BC2820:BC2883" si="627">IF(AM2820/AL2820&gt;1.5,1,0)</f>
        <v>0</v>
      </c>
      <c r="BD2820" s="2">
        <f t="shared" ref="BD2820:BD2883" si="628">IF(AND(I2820&gt;1440,I2820&lt;365*1440),1,0)</f>
        <v>1</v>
      </c>
      <c r="BE2820" s="2">
        <f t="shared" ref="BE2820:BE2883" si="629">IF(AND(J2820&gt;=200,J2820&lt;1000),1,0)</f>
        <v>0</v>
      </c>
      <c r="BF2820" s="2">
        <f t="shared" ref="BF2820:BF2883" si="630">IF(G2820&gt;=3,1,0)</f>
        <v>1</v>
      </c>
      <c r="BG2820" s="2">
        <f t="shared" ref="BG2820:BG2883" si="631">IF(BA2820&gt;0,BB2820+BC2820+BD2820+BE2820+BF2820*2,0)</f>
        <v>0</v>
      </c>
      <c r="BH2820" s="2">
        <f t="shared" ref="BH2820:BH2883" si="632">BA2820+BG2820</f>
        <v>0</v>
      </c>
    </row>
    <row r="2821" spans="1:60" x14ac:dyDescent="0.2">
      <c r="A2821" s="2">
        <v>2818</v>
      </c>
      <c r="B2821" s="2" t="s">
        <v>2916</v>
      </c>
      <c r="C2821" s="2" t="s">
        <v>3062</v>
      </c>
      <c r="D2821" s="2" t="s">
        <v>3159</v>
      </c>
      <c r="E2821" s="2">
        <v>7</v>
      </c>
      <c r="F2821" s="2">
        <v>4</v>
      </c>
      <c r="G2821" s="2">
        <v>4</v>
      </c>
      <c r="H2821" s="2" t="s">
        <v>269</v>
      </c>
      <c r="I2821" s="2">
        <v>216000</v>
      </c>
      <c r="J2821" s="2">
        <v>500</v>
      </c>
      <c r="K2821" s="2"/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1</v>
      </c>
      <c r="AA2821" s="2">
        <v>0</v>
      </c>
      <c r="AB2821" s="2">
        <v>0</v>
      </c>
      <c r="AC2821" s="2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2"/>
      <c r="AL2821" s="5">
        <v>298000</v>
      </c>
      <c r="AM2821" s="5">
        <v>234000</v>
      </c>
      <c r="AN2821" s="2"/>
      <c r="AO2821" s="2">
        <f t="shared" si="619"/>
        <v>0</v>
      </c>
      <c r="AP2821" s="2">
        <f t="shared" si="620"/>
        <v>0</v>
      </c>
      <c r="AQ2821" s="2">
        <f t="shared" si="621"/>
        <v>0</v>
      </c>
      <c r="AR2821" s="2"/>
      <c r="AS2821" s="2"/>
      <c r="AT2821" s="2"/>
      <c r="AU2821" s="2"/>
      <c r="AV2821" s="2">
        <f t="shared" si="622"/>
        <v>0</v>
      </c>
      <c r="AW2821" s="2">
        <f t="shared" si="623"/>
        <v>0</v>
      </c>
      <c r="AX2821" s="2">
        <f t="shared" si="624"/>
        <v>1</v>
      </c>
      <c r="AY2821" s="2"/>
      <c r="AZ2821" s="2"/>
      <c r="BA2821" s="2">
        <f t="shared" si="625"/>
        <v>3</v>
      </c>
      <c r="BB2821" s="2">
        <f t="shared" si="626"/>
        <v>0</v>
      </c>
      <c r="BC2821" s="2">
        <f t="shared" si="627"/>
        <v>0</v>
      </c>
      <c r="BD2821" s="2">
        <f t="shared" si="628"/>
        <v>1</v>
      </c>
      <c r="BE2821" s="2">
        <f t="shared" si="629"/>
        <v>1</v>
      </c>
      <c r="BF2821" s="2">
        <f t="shared" si="630"/>
        <v>1</v>
      </c>
      <c r="BG2821" s="2">
        <f t="shared" si="631"/>
        <v>4</v>
      </c>
      <c r="BH2821" s="2">
        <f t="shared" si="632"/>
        <v>7</v>
      </c>
    </row>
    <row r="2822" spans="1:60" x14ac:dyDescent="0.2">
      <c r="A2822" s="2">
        <v>2819</v>
      </c>
      <c r="B2822" s="2" t="s">
        <v>2916</v>
      </c>
      <c r="C2822" s="2" t="s">
        <v>3062</v>
      </c>
      <c r="D2822" s="2" t="s">
        <v>3160</v>
      </c>
      <c r="E2822" s="2">
        <v>17</v>
      </c>
      <c r="F2822" s="2">
        <v>19</v>
      </c>
      <c r="G2822" s="2">
        <v>8</v>
      </c>
      <c r="H2822" s="2" t="s">
        <v>180</v>
      </c>
      <c r="I2822" s="2">
        <v>21600</v>
      </c>
      <c r="J2822" s="2">
        <v>100</v>
      </c>
      <c r="K2822" s="2"/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2"/>
      <c r="AL2822" s="5">
        <v>6100000</v>
      </c>
      <c r="AM2822" s="5">
        <v>5680000</v>
      </c>
      <c r="AN2822" s="2"/>
      <c r="AO2822" s="2">
        <f t="shared" si="619"/>
        <v>0</v>
      </c>
      <c r="AP2822" s="2">
        <f t="shared" si="620"/>
        <v>0</v>
      </c>
      <c r="AQ2822" s="2">
        <f t="shared" si="621"/>
        <v>0</v>
      </c>
      <c r="AR2822" s="2"/>
      <c r="AS2822" s="2"/>
      <c r="AT2822" s="2"/>
      <c r="AU2822" s="2"/>
      <c r="AV2822" s="2">
        <f t="shared" si="622"/>
        <v>0</v>
      </c>
      <c r="AW2822" s="2">
        <f t="shared" si="623"/>
        <v>0</v>
      </c>
      <c r="AX2822" s="2">
        <f t="shared" si="624"/>
        <v>0</v>
      </c>
      <c r="AY2822" s="2"/>
      <c r="AZ2822" s="2"/>
      <c r="BA2822" s="2">
        <f t="shared" si="625"/>
        <v>0</v>
      </c>
      <c r="BB2822" s="2">
        <f t="shared" si="626"/>
        <v>1</v>
      </c>
      <c r="BC2822" s="2">
        <f t="shared" si="627"/>
        <v>0</v>
      </c>
      <c r="BD2822" s="2">
        <f t="shared" si="628"/>
        <v>1</v>
      </c>
      <c r="BE2822" s="2">
        <f t="shared" si="629"/>
        <v>0</v>
      </c>
      <c r="BF2822" s="2">
        <f t="shared" si="630"/>
        <v>1</v>
      </c>
      <c r="BG2822" s="2">
        <f t="shared" si="631"/>
        <v>0</v>
      </c>
      <c r="BH2822" s="2">
        <f t="shared" si="632"/>
        <v>0</v>
      </c>
    </row>
    <row r="2823" spans="1:60" x14ac:dyDescent="0.2">
      <c r="A2823" s="2">
        <v>2820</v>
      </c>
      <c r="B2823" s="2" t="s">
        <v>2916</v>
      </c>
      <c r="C2823" s="2" t="s">
        <v>3062</v>
      </c>
      <c r="D2823" s="2" t="s">
        <v>3161</v>
      </c>
      <c r="E2823" s="2">
        <v>7</v>
      </c>
      <c r="F2823" s="2">
        <v>3</v>
      </c>
      <c r="G2823" s="2">
        <v>3</v>
      </c>
      <c r="H2823" s="2" t="s">
        <v>3162</v>
      </c>
      <c r="I2823" s="2">
        <v>273600</v>
      </c>
      <c r="J2823" s="2">
        <v>1000</v>
      </c>
      <c r="K2823" s="2"/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1</v>
      </c>
      <c r="AA2823" s="2">
        <v>0</v>
      </c>
      <c r="AB2823" s="2">
        <v>0</v>
      </c>
      <c r="AC2823" s="2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2"/>
      <c r="AL2823" s="5">
        <v>101000</v>
      </c>
      <c r="AM2823" s="5">
        <v>84300</v>
      </c>
      <c r="AN2823" s="2"/>
      <c r="AO2823" s="2">
        <f t="shared" si="619"/>
        <v>0</v>
      </c>
      <c r="AP2823" s="2">
        <f t="shared" si="620"/>
        <v>0</v>
      </c>
      <c r="AQ2823" s="2">
        <f t="shared" si="621"/>
        <v>0</v>
      </c>
      <c r="AR2823" s="2"/>
      <c r="AS2823" s="2"/>
      <c r="AT2823" s="2"/>
      <c r="AU2823" s="2"/>
      <c r="AV2823" s="2">
        <f t="shared" si="622"/>
        <v>0</v>
      </c>
      <c r="AW2823" s="2">
        <f t="shared" si="623"/>
        <v>0</v>
      </c>
      <c r="AX2823" s="2">
        <f t="shared" si="624"/>
        <v>1</v>
      </c>
      <c r="AY2823" s="2"/>
      <c r="AZ2823" s="2"/>
      <c r="BA2823" s="2">
        <f t="shared" si="625"/>
        <v>3</v>
      </c>
      <c r="BB2823" s="2">
        <f t="shared" si="626"/>
        <v>0</v>
      </c>
      <c r="BC2823" s="2">
        <f t="shared" si="627"/>
        <v>0</v>
      </c>
      <c r="BD2823" s="2">
        <f t="shared" si="628"/>
        <v>1</v>
      </c>
      <c r="BE2823" s="2">
        <f t="shared" si="629"/>
        <v>0</v>
      </c>
      <c r="BF2823" s="2">
        <f t="shared" si="630"/>
        <v>1</v>
      </c>
      <c r="BG2823" s="2">
        <f t="shared" si="631"/>
        <v>3</v>
      </c>
      <c r="BH2823" s="2">
        <f t="shared" si="632"/>
        <v>6</v>
      </c>
    </row>
    <row r="2824" spans="1:60" x14ac:dyDescent="0.2">
      <c r="A2824" s="2">
        <v>2821</v>
      </c>
      <c r="B2824" s="2" t="s">
        <v>2916</v>
      </c>
      <c r="C2824" s="2" t="s">
        <v>3062</v>
      </c>
      <c r="D2824" s="2" t="s">
        <v>3163</v>
      </c>
      <c r="E2824" s="2">
        <v>15</v>
      </c>
      <c r="F2824" s="2">
        <v>13</v>
      </c>
      <c r="G2824" s="2">
        <v>7</v>
      </c>
      <c r="H2824" s="2" t="s">
        <v>41</v>
      </c>
      <c r="I2824" s="2">
        <v>14400</v>
      </c>
      <c r="J2824" s="2">
        <v>100</v>
      </c>
      <c r="K2824" s="2"/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2"/>
      <c r="AL2824" s="5">
        <v>2340000</v>
      </c>
      <c r="AM2824" s="5">
        <v>1780000</v>
      </c>
      <c r="AN2824" s="2"/>
      <c r="AO2824" s="2">
        <f t="shared" si="619"/>
        <v>0</v>
      </c>
      <c r="AP2824" s="2">
        <f t="shared" si="620"/>
        <v>0</v>
      </c>
      <c r="AQ2824" s="2">
        <f t="shared" si="621"/>
        <v>0</v>
      </c>
      <c r="AR2824" s="2"/>
      <c r="AS2824" s="2"/>
      <c r="AT2824" s="2"/>
      <c r="AU2824" s="2"/>
      <c r="AV2824" s="2">
        <f t="shared" si="622"/>
        <v>0</v>
      </c>
      <c r="AW2824" s="2">
        <f t="shared" si="623"/>
        <v>0</v>
      </c>
      <c r="AX2824" s="2">
        <f t="shared" si="624"/>
        <v>0</v>
      </c>
      <c r="AY2824" s="2"/>
      <c r="AZ2824" s="2"/>
      <c r="BA2824" s="2">
        <f t="shared" si="625"/>
        <v>0</v>
      </c>
      <c r="BB2824" s="2">
        <f t="shared" si="626"/>
        <v>0</v>
      </c>
      <c r="BC2824" s="2">
        <f t="shared" si="627"/>
        <v>0</v>
      </c>
      <c r="BD2824" s="2">
        <f t="shared" si="628"/>
        <v>1</v>
      </c>
      <c r="BE2824" s="2">
        <f t="shared" si="629"/>
        <v>0</v>
      </c>
      <c r="BF2824" s="2">
        <f t="shared" si="630"/>
        <v>1</v>
      </c>
      <c r="BG2824" s="2">
        <f t="shared" si="631"/>
        <v>0</v>
      </c>
      <c r="BH2824" s="2">
        <f t="shared" si="632"/>
        <v>0</v>
      </c>
    </row>
    <row r="2825" spans="1:60" x14ac:dyDescent="0.2">
      <c r="A2825" s="2">
        <v>2822</v>
      </c>
      <c r="B2825" s="2" t="s">
        <v>2916</v>
      </c>
      <c r="C2825" s="2" t="s">
        <v>3062</v>
      </c>
      <c r="D2825" s="2" t="s">
        <v>3164</v>
      </c>
      <c r="E2825" s="2">
        <v>12</v>
      </c>
      <c r="F2825" s="2">
        <v>10</v>
      </c>
      <c r="G2825" s="2">
        <v>6</v>
      </c>
      <c r="H2825" s="2" t="s">
        <v>204</v>
      </c>
      <c r="I2825" s="2">
        <v>7200</v>
      </c>
      <c r="J2825" s="2">
        <v>100</v>
      </c>
      <c r="K2825" s="2"/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2"/>
      <c r="AL2825" s="5">
        <v>2140000</v>
      </c>
      <c r="AM2825" s="5">
        <v>2230000</v>
      </c>
      <c r="AN2825" s="2"/>
      <c r="AO2825" s="2">
        <f t="shared" si="619"/>
        <v>0</v>
      </c>
      <c r="AP2825" s="2">
        <f t="shared" si="620"/>
        <v>0</v>
      </c>
      <c r="AQ2825" s="2">
        <f t="shared" si="621"/>
        <v>0</v>
      </c>
      <c r="AR2825" s="2"/>
      <c r="AS2825" s="2"/>
      <c r="AT2825" s="2"/>
      <c r="AU2825" s="2"/>
      <c r="AV2825" s="2">
        <f t="shared" si="622"/>
        <v>0</v>
      </c>
      <c r="AW2825" s="2">
        <f t="shared" si="623"/>
        <v>0</v>
      </c>
      <c r="AX2825" s="2">
        <f t="shared" si="624"/>
        <v>0</v>
      </c>
      <c r="AY2825" s="2"/>
      <c r="AZ2825" s="2"/>
      <c r="BA2825" s="2">
        <f t="shared" si="625"/>
        <v>0</v>
      </c>
      <c r="BB2825" s="2">
        <f t="shared" si="626"/>
        <v>0</v>
      </c>
      <c r="BC2825" s="2">
        <f t="shared" si="627"/>
        <v>0</v>
      </c>
      <c r="BD2825" s="2">
        <f t="shared" si="628"/>
        <v>1</v>
      </c>
      <c r="BE2825" s="2">
        <f t="shared" si="629"/>
        <v>0</v>
      </c>
      <c r="BF2825" s="2">
        <f t="shared" si="630"/>
        <v>1</v>
      </c>
      <c r="BG2825" s="2">
        <f t="shared" si="631"/>
        <v>0</v>
      </c>
      <c r="BH2825" s="2">
        <f t="shared" si="632"/>
        <v>0</v>
      </c>
    </row>
    <row r="2826" spans="1:60" x14ac:dyDescent="0.2">
      <c r="A2826" s="2">
        <v>2823</v>
      </c>
      <c r="B2826" s="2" t="s">
        <v>2916</v>
      </c>
      <c r="C2826" s="2" t="s">
        <v>3062</v>
      </c>
      <c r="D2826" s="2" t="s">
        <v>3165</v>
      </c>
      <c r="E2826" s="2">
        <v>14</v>
      </c>
      <c r="F2826" s="2">
        <v>10</v>
      </c>
      <c r="G2826" s="2">
        <v>7</v>
      </c>
      <c r="H2826" s="2" t="s">
        <v>137</v>
      </c>
      <c r="I2826" s="2">
        <v>5760</v>
      </c>
      <c r="J2826" s="2">
        <v>100</v>
      </c>
      <c r="K2826" s="2"/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2"/>
      <c r="AL2826" s="5">
        <v>613000</v>
      </c>
      <c r="AM2826" s="5">
        <v>1990000</v>
      </c>
      <c r="AN2826" s="2"/>
      <c r="AO2826" s="2">
        <f t="shared" si="619"/>
        <v>0</v>
      </c>
      <c r="AP2826" s="2">
        <f t="shared" si="620"/>
        <v>0</v>
      </c>
      <c r="AQ2826" s="2">
        <f t="shared" si="621"/>
        <v>0</v>
      </c>
      <c r="AR2826" s="2"/>
      <c r="AS2826" s="2"/>
      <c r="AT2826" s="2"/>
      <c r="AU2826" s="2"/>
      <c r="AV2826" s="2">
        <f t="shared" si="622"/>
        <v>0</v>
      </c>
      <c r="AW2826" s="2">
        <f t="shared" si="623"/>
        <v>0</v>
      </c>
      <c r="AX2826" s="2">
        <f t="shared" si="624"/>
        <v>0</v>
      </c>
      <c r="AY2826" s="2"/>
      <c r="AZ2826" s="2"/>
      <c r="BA2826" s="2">
        <f t="shared" si="625"/>
        <v>0</v>
      </c>
      <c r="BB2826" s="2">
        <f t="shared" si="626"/>
        <v>0</v>
      </c>
      <c r="BC2826" s="2">
        <f t="shared" si="627"/>
        <v>1</v>
      </c>
      <c r="BD2826" s="2">
        <f t="shared" si="628"/>
        <v>1</v>
      </c>
      <c r="BE2826" s="2">
        <f t="shared" si="629"/>
        <v>0</v>
      </c>
      <c r="BF2826" s="2">
        <f t="shared" si="630"/>
        <v>1</v>
      </c>
      <c r="BG2826" s="2">
        <f t="shared" si="631"/>
        <v>0</v>
      </c>
      <c r="BH2826" s="2">
        <f t="shared" si="632"/>
        <v>0</v>
      </c>
    </row>
    <row r="2827" spans="1:60" x14ac:dyDescent="0.2">
      <c r="A2827" s="2">
        <v>2824</v>
      </c>
      <c r="B2827" s="2" t="s">
        <v>2916</v>
      </c>
      <c r="C2827" s="2" t="s">
        <v>3062</v>
      </c>
      <c r="D2827" s="2" t="s">
        <v>3166</v>
      </c>
      <c r="E2827" s="2">
        <v>7</v>
      </c>
      <c r="F2827" s="2">
        <v>3</v>
      </c>
      <c r="G2827" s="2">
        <v>3</v>
      </c>
      <c r="H2827" s="2" t="s">
        <v>626</v>
      </c>
      <c r="I2827" s="2">
        <v>172800</v>
      </c>
      <c r="J2827" s="2">
        <v>800</v>
      </c>
      <c r="K2827" s="2"/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2"/>
      <c r="AL2827" s="5">
        <v>99600</v>
      </c>
      <c r="AM2827" s="5">
        <v>92500</v>
      </c>
      <c r="AN2827" s="2"/>
      <c r="AO2827" s="2">
        <f t="shared" si="619"/>
        <v>0</v>
      </c>
      <c r="AP2827" s="2">
        <f t="shared" si="620"/>
        <v>0</v>
      </c>
      <c r="AQ2827" s="2">
        <f t="shared" si="621"/>
        <v>0</v>
      </c>
      <c r="AR2827" s="2"/>
      <c r="AS2827" s="2"/>
      <c r="AT2827" s="2"/>
      <c r="AU2827" s="2"/>
      <c r="AV2827" s="2">
        <f t="shared" si="622"/>
        <v>0</v>
      </c>
      <c r="AW2827" s="2">
        <f t="shared" si="623"/>
        <v>0</v>
      </c>
      <c r="AX2827" s="2">
        <f t="shared" si="624"/>
        <v>0</v>
      </c>
      <c r="AY2827" s="2"/>
      <c r="AZ2827" s="2"/>
      <c r="BA2827" s="2">
        <f t="shared" si="625"/>
        <v>0</v>
      </c>
      <c r="BB2827" s="2">
        <f t="shared" si="626"/>
        <v>0</v>
      </c>
      <c r="BC2827" s="2">
        <f t="shared" si="627"/>
        <v>0</v>
      </c>
      <c r="BD2827" s="2">
        <f t="shared" si="628"/>
        <v>1</v>
      </c>
      <c r="BE2827" s="2">
        <f t="shared" si="629"/>
        <v>1</v>
      </c>
      <c r="BF2827" s="2">
        <f t="shared" si="630"/>
        <v>1</v>
      </c>
      <c r="BG2827" s="2">
        <f t="shared" si="631"/>
        <v>0</v>
      </c>
      <c r="BH2827" s="2">
        <f t="shared" si="632"/>
        <v>0</v>
      </c>
    </row>
    <row r="2828" spans="1:60" x14ac:dyDescent="0.2">
      <c r="A2828" s="2">
        <v>2825</v>
      </c>
      <c r="B2828" s="2" t="s">
        <v>2916</v>
      </c>
      <c r="C2828" s="2" t="s">
        <v>3062</v>
      </c>
      <c r="D2828" s="2" t="s">
        <v>3167</v>
      </c>
      <c r="E2828" s="2">
        <v>15</v>
      </c>
      <c r="F2828" s="2">
        <v>9</v>
      </c>
      <c r="G2828" s="2">
        <v>6</v>
      </c>
      <c r="H2828" s="2" t="s">
        <v>122</v>
      </c>
      <c r="I2828" s="2">
        <v>0</v>
      </c>
      <c r="J2828" s="2">
        <v>100</v>
      </c>
      <c r="K2828" s="2"/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1</v>
      </c>
      <c r="AI2828" s="4">
        <v>0</v>
      </c>
      <c r="AJ2828" s="4">
        <v>0</v>
      </c>
      <c r="AK2828" s="2"/>
      <c r="AL2828" s="5">
        <v>4010000</v>
      </c>
      <c r="AM2828" s="5">
        <v>3620000</v>
      </c>
      <c r="AN2828" s="2"/>
      <c r="AO2828" s="2">
        <f t="shared" si="619"/>
        <v>0</v>
      </c>
      <c r="AP2828" s="2">
        <f t="shared" si="620"/>
        <v>0</v>
      </c>
      <c r="AQ2828" s="2">
        <f t="shared" si="621"/>
        <v>0</v>
      </c>
      <c r="AR2828" s="2"/>
      <c r="AS2828" s="2"/>
      <c r="AT2828" s="2"/>
      <c r="AU2828" s="2"/>
      <c r="AV2828" s="2">
        <f t="shared" si="622"/>
        <v>0</v>
      </c>
      <c r="AW2828" s="2">
        <f t="shared" si="623"/>
        <v>0</v>
      </c>
      <c r="AX2828" s="2">
        <f t="shared" si="624"/>
        <v>1</v>
      </c>
      <c r="AY2828" s="2"/>
      <c r="AZ2828" s="2"/>
      <c r="BA2828" s="2">
        <f t="shared" si="625"/>
        <v>3</v>
      </c>
      <c r="BB2828" s="2">
        <f t="shared" si="626"/>
        <v>1</v>
      </c>
      <c r="BC2828" s="2">
        <f t="shared" si="627"/>
        <v>0</v>
      </c>
      <c r="BD2828" s="2">
        <f t="shared" si="628"/>
        <v>0</v>
      </c>
      <c r="BE2828" s="2">
        <f t="shared" si="629"/>
        <v>0</v>
      </c>
      <c r="BF2828" s="2">
        <f t="shared" si="630"/>
        <v>1</v>
      </c>
      <c r="BG2828" s="2">
        <f t="shared" si="631"/>
        <v>3</v>
      </c>
      <c r="BH2828" s="2">
        <f t="shared" si="632"/>
        <v>6</v>
      </c>
    </row>
    <row r="2829" spans="1:60" x14ac:dyDescent="0.2">
      <c r="A2829" s="2">
        <v>2826</v>
      </c>
      <c r="B2829" s="2" t="s">
        <v>2916</v>
      </c>
      <c r="C2829" s="2" t="s">
        <v>3062</v>
      </c>
      <c r="D2829" s="2" t="s">
        <v>3168</v>
      </c>
      <c r="E2829" s="2">
        <v>5</v>
      </c>
      <c r="F2829" s="2">
        <v>16</v>
      </c>
      <c r="G2829" s="2">
        <v>11</v>
      </c>
      <c r="H2829" s="2" t="s">
        <v>589</v>
      </c>
      <c r="I2829" s="2">
        <v>115200</v>
      </c>
      <c r="J2829" s="2">
        <v>300</v>
      </c>
      <c r="K2829" s="2"/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2"/>
      <c r="AL2829" s="5">
        <v>11800</v>
      </c>
      <c r="AM2829" s="5">
        <v>9270</v>
      </c>
      <c r="AN2829" s="2"/>
      <c r="AO2829" s="2">
        <f t="shared" si="619"/>
        <v>0</v>
      </c>
      <c r="AP2829" s="2">
        <f t="shared" si="620"/>
        <v>0</v>
      </c>
      <c r="AQ2829" s="2">
        <f t="shared" si="621"/>
        <v>0</v>
      </c>
      <c r="AR2829" s="2"/>
      <c r="AS2829" s="2"/>
      <c r="AT2829" s="2"/>
      <c r="AU2829" s="2"/>
      <c r="AV2829" s="2">
        <f t="shared" si="622"/>
        <v>0</v>
      </c>
      <c r="AW2829" s="2">
        <f t="shared" si="623"/>
        <v>0</v>
      </c>
      <c r="AX2829" s="2">
        <f t="shared" si="624"/>
        <v>0</v>
      </c>
      <c r="AY2829" s="2"/>
      <c r="AZ2829" s="2"/>
      <c r="BA2829" s="2">
        <f t="shared" si="625"/>
        <v>0</v>
      </c>
      <c r="BB2829" s="2">
        <f t="shared" si="626"/>
        <v>0</v>
      </c>
      <c r="BC2829" s="2">
        <f t="shared" si="627"/>
        <v>0</v>
      </c>
      <c r="BD2829" s="2">
        <f t="shared" si="628"/>
        <v>1</v>
      </c>
      <c r="BE2829" s="2">
        <f t="shared" si="629"/>
        <v>1</v>
      </c>
      <c r="BF2829" s="2">
        <f t="shared" si="630"/>
        <v>1</v>
      </c>
      <c r="BG2829" s="2">
        <f t="shared" si="631"/>
        <v>0</v>
      </c>
      <c r="BH2829" s="2">
        <f t="shared" si="632"/>
        <v>0</v>
      </c>
    </row>
    <row r="2830" spans="1:60" x14ac:dyDescent="0.2">
      <c r="A2830" s="2">
        <v>2827</v>
      </c>
      <c r="B2830" s="2" t="s">
        <v>2916</v>
      </c>
      <c r="C2830" s="2" t="s">
        <v>3062</v>
      </c>
      <c r="D2830" s="2" t="s">
        <v>3169</v>
      </c>
      <c r="E2830" s="2">
        <v>5</v>
      </c>
      <c r="F2830" s="2">
        <v>15</v>
      </c>
      <c r="G2830" s="2">
        <v>11</v>
      </c>
      <c r="H2830" s="2" t="s">
        <v>129</v>
      </c>
      <c r="I2830" s="2">
        <v>86400</v>
      </c>
      <c r="J2830" s="2">
        <v>300</v>
      </c>
      <c r="K2830" s="2"/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2"/>
      <c r="AL2830" s="5">
        <v>14600000</v>
      </c>
      <c r="AM2830" s="5">
        <v>6020000</v>
      </c>
      <c r="AN2830" s="2"/>
      <c r="AO2830" s="2">
        <f t="shared" si="619"/>
        <v>0</v>
      </c>
      <c r="AP2830" s="2">
        <f t="shared" si="620"/>
        <v>0</v>
      </c>
      <c r="AQ2830" s="2">
        <f t="shared" si="621"/>
        <v>0</v>
      </c>
      <c r="AR2830" s="2"/>
      <c r="AS2830" s="2"/>
      <c r="AT2830" s="2"/>
      <c r="AU2830" s="2"/>
      <c r="AV2830" s="2">
        <f t="shared" si="622"/>
        <v>0</v>
      </c>
      <c r="AW2830" s="2">
        <f t="shared" si="623"/>
        <v>0</v>
      </c>
      <c r="AX2830" s="2">
        <f t="shared" si="624"/>
        <v>0</v>
      </c>
      <c r="AY2830" s="2"/>
      <c r="AZ2830" s="2"/>
      <c r="BA2830" s="2">
        <f t="shared" si="625"/>
        <v>0</v>
      </c>
      <c r="BB2830" s="2">
        <f t="shared" si="626"/>
        <v>1</v>
      </c>
      <c r="BC2830" s="2">
        <f t="shared" si="627"/>
        <v>0</v>
      </c>
      <c r="BD2830" s="2">
        <f t="shared" si="628"/>
        <v>1</v>
      </c>
      <c r="BE2830" s="2">
        <f t="shared" si="629"/>
        <v>1</v>
      </c>
      <c r="BF2830" s="2">
        <f t="shared" si="630"/>
        <v>1</v>
      </c>
      <c r="BG2830" s="2">
        <f t="shared" si="631"/>
        <v>0</v>
      </c>
      <c r="BH2830" s="2">
        <f t="shared" si="632"/>
        <v>0</v>
      </c>
    </row>
    <row r="2831" spans="1:60" x14ac:dyDescent="0.2">
      <c r="A2831" s="2">
        <v>2828</v>
      </c>
      <c r="B2831" s="2" t="s">
        <v>2916</v>
      </c>
      <c r="C2831" s="2" t="s">
        <v>3062</v>
      </c>
      <c r="D2831" s="2" t="s">
        <v>3170</v>
      </c>
      <c r="E2831" s="2">
        <v>5</v>
      </c>
      <c r="F2831" s="2">
        <v>15</v>
      </c>
      <c r="G2831" s="2">
        <v>11</v>
      </c>
      <c r="H2831" s="2" t="s">
        <v>94</v>
      </c>
      <c r="I2831" s="2">
        <v>64800</v>
      </c>
      <c r="J2831" s="2">
        <v>200</v>
      </c>
      <c r="K2831" s="2"/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2"/>
      <c r="AL2831" s="5">
        <v>3070</v>
      </c>
      <c r="AM2831" s="5">
        <v>6630</v>
      </c>
      <c r="AN2831" s="2"/>
      <c r="AO2831" s="2">
        <f t="shared" si="619"/>
        <v>0</v>
      </c>
      <c r="AP2831" s="2">
        <f t="shared" si="620"/>
        <v>0</v>
      </c>
      <c r="AQ2831" s="2">
        <f t="shared" si="621"/>
        <v>0</v>
      </c>
      <c r="AR2831" s="2"/>
      <c r="AS2831" s="2"/>
      <c r="AT2831" s="2"/>
      <c r="AU2831" s="2"/>
      <c r="AV2831" s="2">
        <f t="shared" si="622"/>
        <v>0</v>
      </c>
      <c r="AW2831" s="2">
        <f t="shared" si="623"/>
        <v>0</v>
      </c>
      <c r="AX2831" s="2">
        <f t="shared" si="624"/>
        <v>0</v>
      </c>
      <c r="AY2831" s="2"/>
      <c r="AZ2831" s="2"/>
      <c r="BA2831" s="2">
        <f t="shared" si="625"/>
        <v>0</v>
      </c>
      <c r="BB2831" s="2">
        <f t="shared" si="626"/>
        <v>0</v>
      </c>
      <c r="BC2831" s="2">
        <f t="shared" si="627"/>
        <v>1</v>
      </c>
      <c r="BD2831" s="2">
        <f t="shared" si="628"/>
        <v>1</v>
      </c>
      <c r="BE2831" s="2">
        <f t="shared" si="629"/>
        <v>1</v>
      </c>
      <c r="BF2831" s="2">
        <f t="shared" si="630"/>
        <v>1</v>
      </c>
      <c r="BG2831" s="2">
        <f t="shared" si="631"/>
        <v>0</v>
      </c>
      <c r="BH2831" s="2">
        <f t="shared" si="632"/>
        <v>0</v>
      </c>
    </row>
    <row r="2832" spans="1:60" x14ac:dyDescent="0.2">
      <c r="A2832" s="2">
        <v>2829</v>
      </c>
      <c r="B2832" s="2" t="s">
        <v>2916</v>
      </c>
      <c r="C2832" s="2" t="s">
        <v>3062</v>
      </c>
      <c r="D2832" s="2" t="s">
        <v>3171</v>
      </c>
      <c r="E2832" s="2">
        <v>4</v>
      </c>
      <c r="F2832" s="2">
        <v>8</v>
      </c>
      <c r="G2832" s="2">
        <v>2</v>
      </c>
      <c r="H2832" s="2" t="s">
        <v>400</v>
      </c>
      <c r="I2832" s="2">
        <v>51840</v>
      </c>
      <c r="J2832" s="2">
        <v>1000</v>
      </c>
      <c r="K2832" s="2"/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1</v>
      </c>
      <c r="AA2832" s="2">
        <v>0</v>
      </c>
      <c r="AB2832" s="2">
        <v>0</v>
      </c>
      <c r="AC2832" s="2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2"/>
      <c r="AL2832" s="5">
        <v>1290000</v>
      </c>
      <c r="AM2832" s="5">
        <v>9810000</v>
      </c>
      <c r="AN2832" s="2"/>
      <c r="AO2832" s="2">
        <f t="shared" si="619"/>
        <v>0</v>
      </c>
      <c r="AP2832" s="2">
        <f t="shared" si="620"/>
        <v>0</v>
      </c>
      <c r="AQ2832" s="2">
        <f t="shared" si="621"/>
        <v>0</v>
      </c>
      <c r="AR2832" s="2"/>
      <c r="AS2832" s="2"/>
      <c r="AT2832" s="2"/>
      <c r="AU2832" s="2"/>
      <c r="AV2832" s="2">
        <f t="shared" si="622"/>
        <v>0</v>
      </c>
      <c r="AW2832" s="2">
        <f t="shared" si="623"/>
        <v>0</v>
      </c>
      <c r="AX2832" s="2">
        <f t="shared" si="624"/>
        <v>1</v>
      </c>
      <c r="AY2832" s="2"/>
      <c r="AZ2832" s="2"/>
      <c r="BA2832" s="2">
        <f t="shared" si="625"/>
        <v>3</v>
      </c>
      <c r="BB2832" s="2">
        <f t="shared" si="626"/>
        <v>1</v>
      </c>
      <c r="BC2832" s="2">
        <f t="shared" si="627"/>
        <v>1</v>
      </c>
      <c r="BD2832" s="2">
        <f t="shared" si="628"/>
        <v>1</v>
      </c>
      <c r="BE2832" s="2">
        <f t="shared" si="629"/>
        <v>0</v>
      </c>
      <c r="BF2832" s="2">
        <f t="shared" si="630"/>
        <v>0</v>
      </c>
      <c r="BG2832" s="2">
        <f t="shared" si="631"/>
        <v>3</v>
      </c>
      <c r="BH2832" s="2">
        <f t="shared" si="632"/>
        <v>6</v>
      </c>
    </row>
    <row r="2833" spans="1:60" x14ac:dyDescent="0.2">
      <c r="A2833" s="2">
        <v>2830</v>
      </c>
      <c r="B2833" s="2" t="s">
        <v>2916</v>
      </c>
      <c r="C2833" s="2" t="s">
        <v>3062</v>
      </c>
      <c r="D2833" s="2" t="s">
        <v>3172</v>
      </c>
      <c r="E2833" s="2">
        <v>17</v>
      </c>
      <c r="F2833" s="2">
        <v>17</v>
      </c>
      <c r="G2833" s="2">
        <v>0</v>
      </c>
      <c r="H2833" s="2" t="s">
        <v>708</v>
      </c>
      <c r="I2833" s="2">
        <v>162720</v>
      </c>
      <c r="J2833" s="2">
        <v>3000</v>
      </c>
      <c r="K2833" s="2"/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2"/>
      <c r="AL2833" s="5">
        <v>37700</v>
      </c>
      <c r="AM2833" s="5">
        <v>37200</v>
      </c>
      <c r="AN2833" s="2"/>
      <c r="AO2833" s="2">
        <f t="shared" si="619"/>
        <v>0</v>
      </c>
      <c r="AP2833" s="2">
        <f t="shared" si="620"/>
        <v>0</v>
      </c>
      <c r="AQ2833" s="2">
        <f t="shared" si="621"/>
        <v>0</v>
      </c>
      <c r="AR2833" s="2"/>
      <c r="AS2833" s="2"/>
      <c r="AT2833" s="2"/>
      <c r="AU2833" s="2"/>
      <c r="AV2833" s="2">
        <f t="shared" si="622"/>
        <v>0</v>
      </c>
      <c r="AW2833" s="2">
        <f t="shared" si="623"/>
        <v>0</v>
      </c>
      <c r="AX2833" s="2">
        <f t="shared" si="624"/>
        <v>0</v>
      </c>
      <c r="AY2833" s="2"/>
      <c r="AZ2833" s="2"/>
      <c r="BA2833" s="2">
        <f t="shared" si="625"/>
        <v>0</v>
      </c>
      <c r="BB2833" s="2">
        <f t="shared" si="626"/>
        <v>0</v>
      </c>
      <c r="BC2833" s="2">
        <f t="shared" si="627"/>
        <v>0</v>
      </c>
      <c r="BD2833" s="2">
        <f t="shared" si="628"/>
        <v>1</v>
      </c>
      <c r="BE2833" s="2">
        <f t="shared" si="629"/>
        <v>0</v>
      </c>
      <c r="BF2833" s="2">
        <f t="shared" si="630"/>
        <v>0</v>
      </c>
      <c r="BG2833" s="2">
        <f t="shared" si="631"/>
        <v>0</v>
      </c>
      <c r="BH2833" s="2">
        <f t="shared" si="632"/>
        <v>0</v>
      </c>
    </row>
    <row r="2834" spans="1:60" x14ac:dyDescent="0.2">
      <c r="A2834" s="2">
        <v>2831</v>
      </c>
      <c r="B2834" s="2" t="s">
        <v>2916</v>
      </c>
      <c r="C2834" s="2" t="s">
        <v>3062</v>
      </c>
      <c r="D2834" s="2" t="s">
        <v>3173</v>
      </c>
      <c r="E2834" s="2">
        <v>6</v>
      </c>
      <c r="F2834" s="2">
        <v>12</v>
      </c>
      <c r="G2834" s="2">
        <v>8</v>
      </c>
      <c r="H2834" s="2" t="s">
        <v>209</v>
      </c>
      <c r="I2834" s="2">
        <v>28800</v>
      </c>
      <c r="J2834" s="2">
        <v>100</v>
      </c>
      <c r="K2834" s="2"/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2"/>
      <c r="AL2834" s="5">
        <v>4880000</v>
      </c>
      <c r="AM2834" s="5">
        <v>2860000</v>
      </c>
      <c r="AN2834" s="2"/>
      <c r="AO2834" s="2">
        <f t="shared" si="619"/>
        <v>0</v>
      </c>
      <c r="AP2834" s="2">
        <f t="shared" si="620"/>
        <v>0</v>
      </c>
      <c r="AQ2834" s="2">
        <f t="shared" si="621"/>
        <v>0</v>
      </c>
      <c r="AR2834" s="2"/>
      <c r="AS2834" s="2"/>
      <c r="AT2834" s="2"/>
      <c r="AU2834" s="2"/>
      <c r="AV2834" s="2">
        <f t="shared" si="622"/>
        <v>0</v>
      </c>
      <c r="AW2834" s="2">
        <f t="shared" si="623"/>
        <v>0</v>
      </c>
      <c r="AX2834" s="2">
        <f t="shared" si="624"/>
        <v>0</v>
      </c>
      <c r="AY2834" s="2"/>
      <c r="AZ2834" s="2"/>
      <c r="BA2834" s="2">
        <f t="shared" si="625"/>
        <v>0</v>
      </c>
      <c r="BB2834" s="2">
        <f t="shared" si="626"/>
        <v>0</v>
      </c>
      <c r="BC2834" s="2">
        <f t="shared" si="627"/>
        <v>0</v>
      </c>
      <c r="BD2834" s="2">
        <f t="shared" si="628"/>
        <v>1</v>
      </c>
      <c r="BE2834" s="2">
        <f t="shared" si="629"/>
        <v>0</v>
      </c>
      <c r="BF2834" s="2">
        <f t="shared" si="630"/>
        <v>1</v>
      </c>
      <c r="BG2834" s="2">
        <f t="shared" si="631"/>
        <v>0</v>
      </c>
      <c r="BH2834" s="2">
        <f t="shared" si="632"/>
        <v>0</v>
      </c>
    </row>
    <row r="2835" spans="1:60" x14ac:dyDescent="0.2">
      <c r="A2835" s="2">
        <v>2832</v>
      </c>
      <c r="B2835" s="2" t="s">
        <v>2916</v>
      </c>
      <c r="C2835" s="2" t="s">
        <v>3062</v>
      </c>
      <c r="D2835" s="2" t="s">
        <v>3174</v>
      </c>
      <c r="E2835" s="2">
        <v>6</v>
      </c>
      <c r="F2835" s="2">
        <v>10</v>
      </c>
      <c r="G2835" s="2">
        <v>7</v>
      </c>
      <c r="H2835" s="2" t="s">
        <v>180</v>
      </c>
      <c r="I2835" s="2">
        <v>21600</v>
      </c>
      <c r="J2835" s="2">
        <v>100</v>
      </c>
      <c r="K2835" s="2"/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2"/>
      <c r="AL2835" s="5">
        <v>308000</v>
      </c>
      <c r="AM2835" s="5">
        <v>503000</v>
      </c>
      <c r="AN2835" s="2"/>
      <c r="AO2835" s="2">
        <f t="shared" si="619"/>
        <v>0</v>
      </c>
      <c r="AP2835" s="2">
        <f t="shared" si="620"/>
        <v>0</v>
      </c>
      <c r="AQ2835" s="2">
        <f t="shared" si="621"/>
        <v>0</v>
      </c>
      <c r="AR2835" s="2"/>
      <c r="AS2835" s="2"/>
      <c r="AT2835" s="2"/>
      <c r="AU2835" s="2"/>
      <c r="AV2835" s="2">
        <f t="shared" si="622"/>
        <v>0</v>
      </c>
      <c r="AW2835" s="2">
        <f t="shared" si="623"/>
        <v>0</v>
      </c>
      <c r="AX2835" s="2">
        <f t="shared" si="624"/>
        <v>0</v>
      </c>
      <c r="AY2835" s="2"/>
      <c r="AZ2835" s="2"/>
      <c r="BA2835" s="2">
        <f t="shared" si="625"/>
        <v>0</v>
      </c>
      <c r="BB2835" s="2">
        <f t="shared" si="626"/>
        <v>0</v>
      </c>
      <c r="BC2835" s="2">
        <f t="shared" si="627"/>
        <v>1</v>
      </c>
      <c r="BD2835" s="2">
        <f t="shared" si="628"/>
        <v>1</v>
      </c>
      <c r="BE2835" s="2">
        <f t="shared" si="629"/>
        <v>0</v>
      </c>
      <c r="BF2835" s="2">
        <f t="shared" si="630"/>
        <v>1</v>
      </c>
      <c r="BG2835" s="2">
        <f t="shared" si="631"/>
        <v>0</v>
      </c>
      <c r="BH2835" s="2">
        <f t="shared" si="632"/>
        <v>0</v>
      </c>
    </row>
    <row r="2836" spans="1:60" x14ac:dyDescent="0.2">
      <c r="A2836" s="2">
        <v>2833</v>
      </c>
      <c r="B2836" s="2" t="s">
        <v>2916</v>
      </c>
      <c r="C2836" s="2" t="s">
        <v>3062</v>
      </c>
      <c r="D2836" s="2" t="s">
        <v>3175</v>
      </c>
      <c r="E2836" s="2">
        <v>6</v>
      </c>
      <c r="F2836" s="2">
        <v>8</v>
      </c>
      <c r="G2836" s="2">
        <v>7</v>
      </c>
      <c r="H2836" s="2" t="s">
        <v>104</v>
      </c>
      <c r="I2836" s="2">
        <v>20160</v>
      </c>
      <c r="J2836" s="2">
        <v>100</v>
      </c>
      <c r="K2836" s="2"/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2"/>
      <c r="AL2836" s="5">
        <v>565000</v>
      </c>
      <c r="AM2836" s="5">
        <v>308000</v>
      </c>
      <c r="AN2836" s="2"/>
      <c r="AO2836" s="2">
        <f t="shared" si="619"/>
        <v>0</v>
      </c>
      <c r="AP2836" s="2">
        <f t="shared" si="620"/>
        <v>0</v>
      </c>
      <c r="AQ2836" s="2">
        <f t="shared" si="621"/>
        <v>0</v>
      </c>
      <c r="AR2836" s="2"/>
      <c r="AS2836" s="2"/>
      <c r="AT2836" s="2"/>
      <c r="AU2836" s="2"/>
      <c r="AV2836" s="2">
        <f t="shared" si="622"/>
        <v>0</v>
      </c>
      <c r="AW2836" s="2">
        <f t="shared" si="623"/>
        <v>0</v>
      </c>
      <c r="AX2836" s="2">
        <f t="shared" si="624"/>
        <v>0</v>
      </c>
      <c r="AY2836" s="2"/>
      <c r="AZ2836" s="2"/>
      <c r="BA2836" s="2">
        <f t="shared" si="625"/>
        <v>0</v>
      </c>
      <c r="BB2836" s="2">
        <f t="shared" si="626"/>
        <v>0</v>
      </c>
      <c r="BC2836" s="2">
        <f t="shared" si="627"/>
        <v>0</v>
      </c>
      <c r="BD2836" s="2">
        <f t="shared" si="628"/>
        <v>1</v>
      </c>
      <c r="BE2836" s="2">
        <f t="shared" si="629"/>
        <v>0</v>
      </c>
      <c r="BF2836" s="2">
        <f t="shared" si="630"/>
        <v>1</v>
      </c>
      <c r="BG2836" s="2">
        <f t="shared" si="631"/>
        <v>0</v>
      </c>
      <c r="BH2836" s="2">
        <f t="shared" si="632"/>
        <v>0</v>
      </c>
    </row>
    <row r="2837" spans="1:60" x14ac:dyDescent="0.2">
      <c r="A2837" s="2">
        <v>2834</v>
      </c>
      <c r="B2837" s="2" t="s">
        <v>2916</v>
      </c>
      <c r="C2837" s="2" t="s">
        <v>3062</v>
      </c>
      <c r="D2837" s="2" t="s">
        <v>3176</v>
      </c>
      <c r="E2837" s="2">
        <v>7</v>
      </c>
      <c r="F2837" s="2">
        <v>12</v>
      </c>
      <c r="G2837" s="2">
        <v>8</v>
      </c>
      <c r="H2837" s="2" t="s">
        <v>80</v>
      </c>
      <c r="I2837" s="2">
        <v>1440</v>
      </c>
      <c r="J2837" s="2">
        <v>100</v>
      </c>
      <c r="K2837" s="2"/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1</v>
      </c>
      <c r="AD2837" s="4">
        <v>0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J2837" s="4">
        <v>0</v>
      </c>
      <c r="AK2837" s="2"/>
      <c r="AL2837" s="5">
        <v>1020000</v>
      </c>
      <c r="AM2837" s="5">
        <v>858000</v>
      </c>
      <c r="AN2837" s="2"/>
      <c r="AO2837" s="2">
        <f t="shared" si="619"/>
        <v>0</v>
      </c>
      <c r="AP2837" s="2">
        <f t="shared" si="620"/>
        <v>0</v>
      </c>
      <c r="AQ2837" s="2">
        <f t="shared" si="621"/>
        <v>0</v>
      </c>
      <c r="AR2837" s="2"/>
      <c r="AS2837" s="2"/>
      <c r="AT2837" s="2"/>
      <c r="AU2837" s="2"/>
      <c r="AV2837" s="2">
        <f t="shared" si="622"/>
        <v>0</v>
      </c>
      <c r="AW2837" s="2">
        <f t="shared" si="623"/>
        <v>0</v>
      </c>
      <c r="AX2837" s="2">
        <f t="shared" si="624"/>
        <v>1</v>
      </c>
      <c r="AY2837" s="2"/>
      <c r="AZ2837" s="2"/>
      <c r="BA2837" s="2">
        <f t="shared" si="625"/>
        <v>3</v>
      </c>
      <c r="BB2837" s="2">
        <f t="shared" si="626"/>
        <v>0</v>
      </c>
      <c r="BC2837" s="2">
        <f t="shared" si="627"/>
        <v>0</v>
      </c>
      <c r="BD2837" s="2">
        <f t="shared" si="628"/>
        <v>0</v>
      </c>
      <c r="BE2837" s="2">
        <f t="shared" si="629"/>
        <v>0</v>
      </c>
      <c r="BF2837" s="2">
        <f t="shared" si="630"/>
        <v>1</v>
      </c>
      <c r="BG2837" s="2">
        <f t="shared" si="631"/>
        <v>2</v>
      </c>
      <c r="BH2837" s="2">
        <f t="shared" si="632"/>
        <v>5</v>
      </c>
    </row>
    <row r="2838" spans="1:60" x14ac:dyDescent="0.2">
      <c r="A2838" s="2">
        <v>2835</v>
      </c>
      <c r="B2838" s="2" t="s">
        <v>2916</v>
      </c>
      <c r="C2838" s="2" t="s">
        <v>3062</v>
      </c>
      <c r="D2838" s="2" t="s">
        <v>3177</v>
      </c>
      <c r="E2838" s="2">
        <v>7</v>
      </c>
      <c r="F2838" s="2">
        <v>9</v>
      </c>
      <c r="G2838" s="2">
        <v>5</v>
      </c>
      <c r="H2838" s="2" t="s">
        <v>80</v>
      </c>
      <c r="I2838" s="2">
        <v>1440</v>
      </c>
      <c r="J2838" s="2">
        <v>100</v>
      </c>
      <c r="K2838" s="2"/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1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2"/>
      <c r="AL2838" s="5">
        <v>644000</v>
      </c>
      <c r="AM2838" s="5">
        <v>506000</v>
      </c>
      <c r="AN2838" s="2"/>
      <c r="AO2838" s="2">
        <f t="shared" si="619"/>
        <v>0</v>
      </c>
      <c r="AP2838" s="2">
        <f t="shared" si="620"/>
        <v>0</v>
      </c>
      <c r="AQ2838" s="2">
        <f t="shared" si="621"/>
        <v>0</v>
      </c>
      <c r="AR2838" s="2"/>
      <c r="AS2838" s="2"/>
      <c r="AT2838" s="2"/>
      <c r="AU2838" s="2"/>
      <c r="AV2838" s="2">
        <f t="shared" si="622"/>
        <v>0</v>
      </c>
      <c r="AW2838" s="2">
        <f t="shared" si="623"/>
        <v>0</v>
      </c>
      <c r="AX2838" s="2">
        <f t="shared" si="624"/>
        <v>1</v>
      </c>
      <c r="AY2838" s="2"/>
      <c r="AZ2838" s="2"/>
      <c r="BA2838" s="2">
        <f t="shared" si="625"/>
        <v>3</v>
      </c>
      <c r="BB2838" s="2">
        <f t="shared" si="626"/>
        <v>0</v>
      </c>
      <c r="BC2838" s="2">
        <f t="shared" si="627"/>
        <v>0</v>
      </c>
      <c r="BD2838" s="2">
        <f t="shared" si="628"/>
        <v>0</v>
      </c>
      <c r="BE2838" s="2">
        <f t="shared" si="629"/>
        <v>0</v>
      </c>
      <c r="BF2838" s="2">
        <f t="shared" si="630"/>
        <v>1</v>
      </c>
      <c r="BG2838" s="2">
        <f t="shared" si="631"/>
        <v>2</v>
      </c>
      <c r="BH2838" s="2">
        <f t="shared" si="632"/>
        <v>5</v>
      </c>
    </row>
    <row r="2839" spans="1:60" x14ac:dyDescent="0.2">
      <c r="A2839" s="2">
        <v>2836</v>
      </c>
      <c r="B2839" s="2" t="s">
        <v>2916</v>
      </c>
      <c r="C2839" s="2" t="s">
        <v>3062</v>
      </c>
      <c r="D2839" s="2" t="s">
        <v>3178</v>
      </c>
      <c r="E2839" s="2">
        <v>5</v>
      </c>
      <c r="F2839" s="2">
        <v>4</v>
      </c>
      <c r="G2839" s="2">
        <v>1</v>
      </c>
      <c r="H2839" s="2" t="s">
        <v>3179</v>
      </c>
      <c r="I2839" s="2">
        <v>475200</v>
      </c>
      <c r="J2839" s="2">
        <v>50000</v>
      </c>
      <c r="K2839" s="2"/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2"/>
      <c r="AL2839" s="5">
        <v>80500</v>
      </c>
      <c r="AM2839" s="5">
        <v>62800</v>
      </c>
      <c r="AN2839" s="2"/>
      <c r="AO2839" s="2">
        <f t="shared" si="619"/>
        <v>0</v>
      </c>
      <c r="AP2839" s="2">
        <f t="shared" si="620"/>
        <v>0</v>
      </c>
      <c r="AQ2839" s="2">
        <f t="shared" si="621"/>
        <v>0</v>
      </c>
      <c r="AR2839" s="2"/>
      <c r="AS2839" s="2"/>
      <c r="AT2839" s="2"/>
      <c r="AU2839" s="2"/>
      <c r="AV2839" s="2">
        <f t="shared" si="622"/>
        <v>0</v>
      </c>
      <c r="AW2839" s="2">
        <f t="shared" si="623"/>
        <v>0</v>
      </c>
      <c r="AX2839" s="2">
        <f t="shared" si="624"/>
        <v>0</v>
      </c>
      <c r="AY2839" s="2"/>
      <c r="AZ2839" s="2"/>
      <c r="BA2839" s="2">
        <f t="shared" si="625"/>
        <v>0</v>
      </c>
      <c r="BB2839" s="2">
        <f t="shared" si="626"/>
        <v>0</v>
      </c>
      <c r="BC2839" s="2">
        <f t="shared" si="627"/>
        <v>0</v>
      </c>
      <c r="BD2839" s="2">
        <f t="shared" si="628"/>
        <v>1</v>
      </c>
      <c r="BE2839" s="2">
        <f t="shared" si="629"/>
        <v>0</v>
      </c>
      <c r="BF2839" s="2">
        <f t="shared" si="630"/>
        <v>0</v>
      </c>
      <c r="BG2839" s="2">
        <f t="shared" si="631"/>
        <v>0</v>
      </c>
      <c r="BH2839" s="2">
        <f t="shared" si="632"/>
        <v>0</v>
      </c>
    </row>
    <row r="2840" spans="1:60" x14ac:dyDescent="0.2">
      <c r="A2840" s="2">
        <v>2837</v>
      </c>
      <c r="B2840" s="2" t="s">
        <v>2916</v>
      </c>
      <c r="C2840" s="2" t="s">
        <v>3062</v>
      </c>
      <c r="D2840" s="2" t="s">
        <v>3180</v>
      </c>
      <c r="E2840" s="2">
        <v>6</v>
      </c>
      <c r="F2840" s="2">
        <v>8</v>
      </c>
      <c r="G2840" s="2">
        <v>6</v>
      </c>
      <c r="H2840" s="2" t="s">
        <v>80</v>
      </c>
      <c r="I2840" s="2">
        <v>1440</v>
      </c>
      <c r="J2840" s="2">
        <v>100</v>
      </c>
      <c r="K2840" s="2"/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0</v>
      </c>
      <c r="AI2840" s="4">
        <v>0</v>
      </c>
      <c r="AJ2840" s="4">
        <v>0</v>
      </c>
      <c r="AK2840" s="2"/>
      <c r="AL2840" s="5">
        <v>216000</v>
      </c>
      <c r="AM2840" s="5">
        <v>313000</v>
      </c>
      <c r="AN2840" s="2"/>
      <c r="AO2840" s="2">
        <f t="shared" si="619"/>
        <v>0</v>
      </c>
      <c r="AP2840" s="2">
        <f t="shared" si="620"/>
        <v>0</v>
      </c>
      <c r="AQ2840" s="2">
        <f t="shared" si="621"/>
        <v>0</v>
      </c>
      <c r="AR2840" s="2"/>
      <c r="AS2840" s="2"/>
      <c r="AT2840" s="2"/>
      <c r="AU2840" s="2"/>
      <c r="AV2840" s="2">
        <f t="shared" si="622"/>
        <v>0</v>
      </c>
      <c r="AW2840" s="2">
        <f t="shared" si="623"/>
        <v>0</v>
      </c>
      <c r="AX2840" s="2">
        <f t="shared" si="624"/>
        <v>0</v>
      </c>
      <c r="AY2840" s="2"/>
      <c r="AZ2840" s="2"/>
      <c r="BA2840" s="2">
        <f t="shared" si="625"/>
        <v>0</v>
      </c>
      <c r="BB2840" s="2">
        <f t="shared" si="626"/>
        <v>0</v>
      </c>
      <c r="BC2840" s="2">
        <f t="shared" si="627"/>
        <v>0</v>
      </c>
      <c r="BD2840" s="2">
        <f t="shared" si="628"/>
        <v>0</v>
      </c>
      <c r="BE2840" s="2">
        <f t="shared" si="629"/>
        <v>0</v>
      </c>
      <c r="BF2840" s="2">
        <f t="shared" si="630"/>
        <v>1</v>
      </c>
      <c r="BG2840" s="2">
        <f t="shared" si="631"/>
        <v>0</v>
      </c>
      <c r="BH2840" s="2">
        <f t="shared" si="632"/>
        <v>0</v>
      </c>
    </row>
    <row r="2841" spans="1:60" x14ac:dyDescent="0.2">
      <c r="A2841" s="2">
        <v>2838</v>
      </c>
      <c r="B2841" s="2" t="s">
        <v>2916</v>
      </c>
      <c r="C2841" s="2" t="s">
        <v>3062</v>
      </c>
      <c r="D2841" s="2" t="s">
        <v>3181</v>
      </c>
      <c r="E2841" s="2">
        <v>0</v>
      </c>
      <c r="F2841" s="2">
        <v>0</v>
      </c>
      <c r="G2841" s="2">
        <v>0</v>
      </c>
      <c r="H2841" s="2"/>
      <c r="I2841" s="2">
        <v>0</v>
      </c>
      <c r="J2841" s="2">
        <v>0</v>
      </c>
      <c r="K2841" s="2"/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J2841" s="4">
        <v>0</v>
      </c>
      <c r="AK2841" s="2"/>
      <c r="AL2841" s="5">
        <v>10</v>
      </c>
      <c r="AM2841" s="5">
        <v>59</v>
      </c>
      <c r="AN2841" s="2"/>
      <c r="AO2841" s="2">
        <f t="shared" si="619"/>
        <v>0</v>
      </c>
      <c r="AP2841" s="2">
        <f t="shared" si="620"/>
        <v>0</v>
      </c>
      <c r="AQ2841" s="2">
        <f t="shared" si="621"/>
        <v>0</v>
      </c>
      <c r="AR2841" s="2"/>
      <c r="AS2841" s="2"/>
      <c r="AT2841" s="2"/>
      <c r="AU2841" s="2"/>
      <c r="AV2841" s="2">
        <f t="shared" si="622"/>
        <v>0</v>
      </c>
      <c r="AW2841" s="2">
        <f t="shared" si="623"/>
        <v>0</v>
      </c>
      <c r="AX2841" s="2">
        <f t="shared" si="624"/>
        <v>0</v>
      </c>
      <c r="AY2841" s="2"/>
      <c r="AZ2841" s="2"/>
      <c r="BA2841" s="2">
        <f t="shared" si="625"/>
        <v>0</v>
      </c>
      <c r="BB2841" s="2">
        <f t="shared" si="626"/>
        <v>0</v>
      </c>
      <c r="BC2841" s="2">
        <f t="shared" si="627"/>
        <v>1</v>
      </c>
      <c r="BD2841" s="2">
        <f t="shared" si="628"/>
        <v>0</v>
      </c>
      <c r="BE2841" s="2">
        <f t="shared" si="629"/>
        <v>0</v>
      </c>
      <c r="BF2841" s="2">
        <f t="shared" si="630"/>
        <v>0</v>
      </c>
      <c r="BG2841" s="2">
        <f t="shared" si="631"/>
        <v>0</v>
      </c>
      <c r="BH2841" s="2">
        <f t="shared" si="632"/>
        <v>0</v>
      </c>
    </row>
    <row r="2842" spans="1:60" x14ac:dyDescent="0.2">
      <c r="A2842" s="2">
        <v>2839</v>
      </c>
      <c r="B2842" s="2" t="s">
        <v>2916</v>
      </c>
      <c r="C2842" s="2" t="s">
        <v>3062</v>
      </c>
      <c r="D2842" s="2" t="s">
        <v>3182</v>
      </c>
      <c r="E2842" s="2">
        <v>9</v>
      </c>
      <c r="F2842" s="2">
        <v>6</v>
      </c>
      <c r="G2842" s="2">
        <v>6</v>
      </c>
      <c r="H2842" s="2" t="s">
        <v>204</v>
      </c>
      <c r="I2842" s="2">
        <v>7200</v>
      </c>
      <c r="J2842" s="2">
        <v>100</v>
      </c>
      <c r="K2842" s="2"/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J2842" s="4">
        <v>0</v>
      </c>
      <c r="AK2842" s="2"/>
      <c r="AL2842" s="5">
        <v>317000</v>
      </c>
      <c r="AM2842" s="5">
        <v>367000</v>
      </c>
      <c r="AN2842" s="2"/>
      <c r="AO2842" s="2">
        <f t="shared" si="619"/>
        <v>0</v>
      </c>
      <c r="AP2842" s="2">
        <f t="shared" si="620"/>
        <v>0</v>
      </c>
      <c r="AQ2842" s="2">
        <f t="shared" si="621"/>
        <v>0</v>
      </c>
      <c r="AR2842" s="2"/>
      <c r="AS2842" s="2"/>
      <c r="AT2842" s="2"/>
      <c r="AU2842" s="2"/>
      <c r="AV2842" s="2">
        <f t="shared" si="622"/>
        <v>0</v>
      </c>
      <c r="AW2842" s="2">
        <f t="shared" si="623"/>
        <v>0</v>
      </c>
      <c r="AX2842" s="2">
        <f t="shared" si="624"/>
        <v>0</v>
      </c>
      <c r="AY2842" s="2"/>
      <c r="AZ2842" s="2"/>
      <c r="BA2842" s="2">
        <f t="shared" si="625"/>
        <v>0</v>
      </c>
      <c r="BB2842" s="2">
        <f t="shared" si="626"/>
        <v>0</v>
      </c>
      <c r="BC2842" s="2">
        <f t="shared" si="627"/>
        <v>0</v>
      </c>
      <c r="BD2842" s="2">
        <f t="shared" si="628"/>
        <v>1</v>
      </c>
      <c r="BE2842" s="2">
        <f t="shared" si="629"/>
        <v>0</v>
      </c>
      <c r="BF2842" s="2">
        <f t="shared" si="630"/>
        <v>1</v>
      </c>
      <c r="BG2842" s="2">
        <f t="shared" si="631"/>
        <v>0</v>
      </c>
      <c r="BH2842" s="2">
        <f t="shared" si="632"/>
        <v>0</v>
      </c>
    </row>
    <row r="2843" spans="1:60" x14ac:dyDescent="0.2">
      <c r="A2843" s="2">
        <v>2840</v>
      </c>
      <c r="B2843" s="2" t="s">
        <v>2916</v>
      </c>
      <c r="C2843" s="2" t="s">
        <v>3062</v>
      </c>
      <c r="D2843" s="2" t="s">
        <v>3183</v>
      </c>
      <c r="E2843" s="2">
        <v>9</v>
      </c>
      <c r="F2843" s="2">
        <v>5</v>
      </c>
      <c r="G2843" s="2">
        <v>5</v>
      </c>
      <c r="H2843" s="2" t="s">
        <v>204</v>
      </c>
      <c r="I2843" s="2">
        <v>7200</v>
      </c>
      <c r="J2843" s="2">
        <v>100</v>
      </c>
      <c r="K2843" s="2"/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0</v>
      </c>
      <c r="AK2843" s="2"/>
      <c r="AL2843" s="5">
        <v>283000</v>
      </c>
      <c r="AM2843" s="5">
        <v>313000</v>
      </c>
      <c r="AN2843" s="2"/>
      <c r="AO2843" s="2">
        <f t="shared" si="619"/>
        <v>0</v>
      </c>
      <c r="AP2843" s="2">
        <f t="shared" si="620"/>
        <v>0</v>
      </c>
      <c r="AQ2843" s="2">
        <f t="shared" si="621"/>
        <v>0</v>
      </c>
      <c r="AR2843" s="2"/>
      <c r="AS2843" s="2"/>
      <c r="AT2843" s="2"/>
      <c r="AU2843" s="2"/>
      <c r="AV2843" s="2">
        <f t="shared" si="622"/>
        <v>0</v>
      </c>
      <c r="AW2843" s="2">
        <f t="shared" si="623"/>
        <v>0</v>
      </c>
      <c r="AX2843" s="2">
        <f t="shared" si="624"/>
        <v>0</v>
      </c>
      <c r="AY2843" s="2"/>
      <c r="AZ2843" s="2"/>
      <c r="BA2843" s="2">
        <f t="shared" si="625"/>
        <v>0</v>
      </c>
      <c r="BB2843" s="2">
        <f t="shared" si="626"/>
        <v>0</v>
      </c>
      <c r="BC2843" s="2">
        <f t="shared" si="627"/>
        <v>0</v>
      </c>
      <c r="BD2843" s="2">
        <f t="shared" si="628"/>
        <v>1</v>
      </c>
      <c r="BE2843" s="2">
        <f t="shared" si="629"/>
        <v>0</v>
      </c>
      <c r="BF2843" s="2">
        <f t="shared" si="630"/>
        <v>1</v>
      </c>
      <c r="BG2843" s="2">
        <f t="shared" si="631"/>
        <v>0</v>
      </c>
      <c r="BH2843" s="2">
        <f t="shared" si="632"/>
        <v>0</v>
      </c>
    </row>
    <row r="2844" spans="1:60" x14ac:dyDescent="0.2">
      <c r="A2844" s="2">
        <v>2841</v>
      </c>
      <c r="B2844" s="2" t="s">
        <v>2916</v>
      </c>
      <c r="C2844" s="2" t="s">
        <v>3062</v>
      </c>
      <c r="D2844" s="2" t="s">
        <v>3184</v>
      </c>
      <c r="E2844" s="2">
        <v>4</v>
      </c>
      <c r="F2844" s="2">
        <v>7</v>
      </c>
      <c r="G2844" s="2">
        <v>5</v>
      </c>
      <c r="H2844" s="2" t="s">
        <v>80</v>
      </c>
      <c r="I2844" s="2">
        <v>1440</v>
      </c>
      <c r="J2844" s="2">
        <v>100</v>
      </c>
      <c r="K2844" s="2"/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0</v>
      </c>
      <c r="AI2844" s="4">
        <v>0</v>
      </c>
      <c r="AJ2844" s="4">
        <v>0</v>
      </c>
      <c r="AK2844" s="2"/>
      <c r="AL2844" s="5">
        <v>81100</v>
      </c>
      <c r="AM2844" s="5">
        <v>76900</v>
      </c>
      <c r="AN2844" s="2"/>
      <c r="AO2844" s="2">
        <f t="shared" si="619"/>
        <v>0</v>
      </c>
      <c r="AP2844" s="2">
        <f t="shared" si="620"/>
        <v>0</v>
      </c>
      <c r="AQ2844" s="2">
        <f t="shared" si="621"/>
        <v>0</v>
      </c>
      <c r="AR2844" s="2"/>
      <c r="AS2844" s="2"/>
      <c r="AT2844" s="2"/>
      <c r="AU2844" s="2"/>
      <c r="AV2844" s="2">
        <f t="shared" si="622"/>
        <v>0</v>
      </c>
      <c r="AW2844" s="2">
        <f t="shared" si="623"/>
        <v>0</v>
      </c>
      <c r="AX2844" s="2">
        <f t="shared" si="624"/>
        <v>0</v>
      </c>
      <c r="AY2844" s="2"/>
      <c r="AZ2844" s="2"/>
      <c r="BA2844" s="2">
        <f t="shared" si="625"/>
        <v>0</v>
      </c>
      <c r="BB2844" s="2">
        <f t="shared" si="626"/>
        <v>0</v>
      </c>
      <c r="BC2844" s="2">
        <f t="shared" si="627"/>
        <v>0</v>
      </c>
      <c r="BD2844" s="2">
        <f t="shared" si="628"/>
        <v>0</v>
      </c>
      <c r="BE2844" s="2">
        <f t="shared" si="629"/>
        <v>0</v>
      </c>
      <c r="BF2844" s="2">
        <f t="shared" si="630"/>
        <v>1</v>
      </c>
      <c r="BG2844" s="2">
        <f t="shared" si="631"/>
        <v>0</v>
      </c>
      <c r="BH2844" s="2">
        <f t="shared" si="632"/>
        <v>0</v>
      </c>
    </row>
    <row r="2845" spans="1:60" x14ac:dyDescent="0.2">
      <c r="A2845" s="2">
        <v>2842</v>
      </c>
      <c r="B2845" s="2" t="s">
        <v>2916</v>
      </c>
      <c r="C2845" s="2" t="s">
        <v>3062</v>
      </c>
      <c r="D2845" s="2" t="s">
        <v>3185</v>
      </c>
      <c r="E2845" s="2">
        <v>9</v>
      </c>
      <c r="F2845" s="2">
        <v>7</v>
      </c>
      <c r="G2845" s="2">
        <v>0</v>
      </c>
      <c r="H2845" s="2" t="s">
        <v>137</v>
      </c>
      <c r="I2845" s="2">
        <v>5760</v>
      </c>
      <c r="J2845" s="2">
        <v>100</v>
      </c>
      <c r="K2845" s="2"/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4">
        <v>0</v>
      </c>
      <c r="AE2845" s="4">
        <v>0</v>
      </c>
      <c r="AF2845" s="4">
        <v>1</v>
      </c>
      <c r="AG2845" s="4">
        <v>0</v>
      </c>
      <c r="AH2845" s="4">
        <v>0</v>
      </c>
      <c r="AI2845" s="4">
        <v>0</v>
      </c>
      <c r="AJ2845" s="4">
        <v>0</v>
      </c>
      <c r="AK2845" s="2"/>
      <c r="AL2845" s="5">
        <v>105000</v>
      </c>
      <c r="AM2845" s="5">
        <v>105000</v>
      </c>
      <c r="AN2845" s="2"/>
      <c r="AO2845" s="2">
        <f t="shared" si="619"/>
        <v>0</v>
      </c>
      <c r="AP2845" s="2">
        <f t="shared" si="620"/>
        <v>0</v>
      </c>
      <c r="AQ2845" s="2">
        <f t="shared" si="621"/>
        <v>0</v>
      </c>
      <c r="AR2845" s="2"/>
      <c r="AS2845" s="2"/>
      <c r="AT2845" s="2"/>
      <c r="AU2845" s="2"/>
      <c r="AV2845" s="2">
        <f t="shared" si="622"/>
        <v>0</v>
      </c>
      <c r="AW2845" s="2">
        <f t="shared" si="623"/>
        <v>0</v>
      </c>
      <c r="AX2845" s="2">
        <f t="shared" si="624"/>
        <v>1</v>
      </c>
      <c r="AY2845" s="2"/>
      <c r="AZ2845" s="2"/>
      <c r="BA2845" s="2">
        <f t="shared" si="625"/>
        <v>3</v>
      </c>
      <c r="BB2845" s="2">
        <f t="shared" si="626"/>
        <v>0</v>
      </c>
      <c r="BC2845" s="2">
        <f t="shared" si="627"/>
        <v>0</v>
      </c>
      <c r="BD2845" s="2">
        <f t="shared" si="628"/>
        <v>1</v>
      </c>
      <c r="BE2845" s="2">
        <f t="shared" si="629"/>
        <v>0</v>
      </c>
      <c r="BF2845" s="2">
        <f t="shared" si="630"/>
        <v>0</v>
      </c>
      <c r="BG2845" s="2">
        <f t="shared" si="631"/>
        <v>1</v>
      </c>
      <c r="BH2845" s="2">
        <f t="shared" si="632"/>
        <v>4</v>
      </c>
    </row>
    <row r="2846" spans="1:60" x14ac:dyDescent="0.2">
      <c r="A2846" s="2">
        <v>2843</v>
      </c>
      <c r="B2846" s="2" t="s">
        <v>2916</v>
      </c>
      <c r="C2846" s="2" t="s">
        <v>3062</v>
      </c>
      <c r="D2846" s="2" t="s">
        <v>3186</v>
      </c>
      <c r="E2846" s="2">
        <v>4</v>
      </c>
      <c r="F2846" s="2">
        <v>11</v>
      </c>
      <c r="G2846" s="2">
        <v>4</v>
      </c>
      <c r="H2846" s="2" t="s">
        <v>137</v>
      </c>
      <c r="I2846" s="2">
        <v>5760</v>
      </c>
      <c r="J2846" s="2">
        <v>100</v>
      </c>
      <c r="K2846" s="2"/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0</v>
      </c>
      <c r="AI2846" s="4">
        <v>0</v>
      </c>
      <c r="AJ2846" s="4">
        <v>0</v>
      </c>
      <c r="AK2846" s="2"/>
      <c r="AL2846" s="5">
        <v>14700</v>
      </c>
      <c r="AM2846" s="5">
        <v>14700</v>
      </c>
      <c r="AN2846" s="2"/>
      <c r="AO2846" s="2">
        <f t="shared" si="619"/>
        <v>0</v>
      </c>
      <c r="AP2846" s="2">
        <f t="shared" si="620"/>
        <v>0</v>
      </c>
      <c r="AQ2846" s="2">
        <f t="shared" si="621"/>
        <v>0</v>
      </c>
      <c r="AR2846" s="2"/>
      <c r="AS2846" s="2"/>
      <c r="AT2846" s="2"/>
      <c r="AU2846" s="2"/>
      <c r="AV2846" s="2">
        <f t="shared" si="622"/>
        <v>0</v>
      </c>
      <c r="AW2846" s="2">
        <f t="shared" si="623"/>
        <v>0</v>
      </c>
      <c r="AX2846" s="2">
        <f t="shared" si="624"/>
        <v>0</v>
      </c>
      <c r="AY2846" s="2"/>
      <c r="AZ2846" s="2"/>
      <c r="BA2846" s="2">
        <f t="shared" si="625"/>
        <v>0</v>
      </c>
      <c r="BB2846" s="2">
        <f t="shared" si="626"/>
        <v>0</v>
      </c>
      <c r="BC2846" s="2">
        <f t="shared" si="627"/>
        <v>0</v>
      </c>
      <c r="BD2846" s="2">
        <f t="shared" si="628"/>
        <v>1</v>
      </c>
      <c r="BE2846" s="2">
        <f t="shared" si="629"/>
        <v>0</v>
      </c>
      <c r="BF2846" s="2">
        <f t="shared" si="630"/>
        <v>1</v>
      </c>
      <c r="BG2846" s="2">
        <f t="shared" si="631"/>
        <v>0</v>
      </c>
      <c r="BH2846" s="2">
        <f t="shared" si="632"/>
        <v>0</v>
      </c>
    </row>
    <row r="2847" spans="1:60" x14ac:dyDescent="0.2">
      <c r="A2847" s="2">
        <v>2844</v>
      </c>
      <c r="B2847" s="2" t="s">
        <v>2916</v>
      </c>
      <c r="C2847" s="2" t="s">
        <v>3062</v>
      </c>
      <c r="D2847" s="2" t="s">
        <v>3187</v>
      </c>
      <c r="E2847" s="2">
        <v>4</v>
      </c>
      <c r="F2847" s="2">
        <v>11</v>
      </c>
      <c r="G2847" s="2">
        <v>4</v>
      </c>
      <c r="H2847" s="2" t="s">
        <v>137</v>
      </c>
      <c r="I2847" s="2">
        <v>5760</v>
      </c>
      <c r="J2847" s="2">
        <v>100</v>
      </c>
      <c r="K2847" s="2"/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2"/>
      <c r="AL2847" s="5">
        <v>14800</v>
      </c>
      <c r="AM2847" s="5">
        <v>10800</v>
      </c>
      <c r="AN2847" s="2"/>
      <c r="AO2847" s="2">
        <f t="shared" si="619"/>
        <v>0</v>
      </c>
      <c r="AP2847" s="2">
        <f t="shared" si="620"/>
        <v>0</v>
      </c>
      <c r="AQ2847" s="2">
        <f t="shared" si="621"/>
        <v>0</v>
      </c>
      <c r="AR2847" s="2"/>
      <c r="AS2847" s="2"/>
      <c r="AT2847" s="2"/>
      <c r="AU2847" s="2"/>
      <c r="AV2847" s="2">
        <f t="shared" si="622"/>
        <v>0</v>
      </c>
      <c r="AW2847" s="2">
        <f t="shared" si="623"/>
        <v>0</v>
      </c>
      <c r="AX2847" s="2">
        <f t="shared" si="624"/>
        <v>0</v>
      </c>
      <c r="AY2847" s="2"/>
      <c r="AZ2847" s="2"/>
      <c r="BA2847" s="2">
        <f t="shared" si="625"/>
        <v>0</v>
      </c>
      <c r="BB2847" s="2">
        <f t="shared" si="626"/>
        <v>0</v>
      </c>
      <c r="BC2847" s="2">
        <f t="shared" si="627"/>
        <v>0</v>
      </c>
      <c r="BD2847" s="2">
        <f t="shared" si="628"/>
        <v>1</v>
      </c>
      <c r="BE2847" s="2">
        <f t="shared" si="629"/>
        <v>0</v>
      </c>
      <c r="BF2847" s="2">
        <f t="shared" si="630"/>
        <v>1</v>
      </c>
      <c r="BG2847" s="2">
        <f t="shared" si="631"/>
        <v>0</v>
      </c>
      <c r="BH2847" s="2">
        <f t="shared" si="632"/>
        <v>0</v>
      </c>
    </row>
    <row r="2848" spans="1:60" x14ac:dyDescent="0.2">
      <c r="A2848" s="2">
        <v>2845</v>
      </c>
      <c r="B2848" s="2" t="s">
        <v>2916</v>
      </c>
      <c r="C2848" s="2" t="s">
        <v>3062</v>
      </c>
      <c r="D2848" s="2" t="s">
        <v>3188</v>
      </c>
      <c r="E2848" s="2">
        <v>9</v>
      </c>
      <c r="F2848" s="2">
        <v>7</v>
      </c>
      <c r="G2848" s="2">
        <v>0</v>
      </c>
      <c r="H2848" s="2" t="s">
        <v>137</v>
      </c>
      <c r="I2848" s="2">
        <v>5760</v>
      </c>
      <c r="J2848" s="2">
        <v>100</v>
      </c>
      <c r="K2848" s="2"/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4">
        <v>0</v>
      </c>
      <c r="AE2848" s="4">
        <v>0</v>
      </c>
      <c r="AF2848" s="4">
        <v>1</v>
      </c>
      <c r="AG2848" s="4">
        <v>0</v>
      </c>
      <c r="AH2848" s="4">
        <v>0</v>
      </c>
      <c r="AI2848" s="4">
        <v>0</v>
      </c>
      <c r="AJ2848" s="4">
        <v>0</v>
      </c>
      <c r="AK2848" s="2"/>
      <c r="AL2848" s="5">
        <v>8780</v>
      </c>
      <c r="AM2848" s="5">
        <v>8780</v>
      </c>
      <c r="AN2848" s="2"/>
      <c r="AO2848" s="2">
        <f t="shared" si="619"/>
        <v>0</v>
      </c>
      <c r="AP2848" s="2">
        <f t="shared" si="620"/>
        <v>0</v>
      </c>
      <c r="AQ2848" s="2">
        <f t="shared" si="621"/>
        <v>0</v>
      </c>
      <c r="AR2848" s="2"/>
      <c r="AS2848" s="2"/>
      <c r="AT2848" s="2"/>
      <c r="AU2848" s="2"/>
      <c r="AV2848" s="2">
        <f t="shared" si="622"/>
        <v>0</v>
      </c>
      <c r="AW2848" s="2">
        <f t="shared" si="623"/>
        <v>0</v>
      </c>
      <c r="AX2848" s="2">
        <f t="shared" si="624"/>
        <v>1</v>
      </c>
      <c r="AY2848" s="2"/>
      <c r="AZ2848" s="2"/>
      <c r="BA2848" s="2">
        <f t="shared" si="625"/>
        <v>3</v>
      </c>
      <c r="BB2848" s="2">
        <f t="shared" si="626"/>
        <v>0</v>
      </c>
      <c r="BC2848" s="2">
        <f t="shared" si="627"/>
        <v>0</v>
      </c>
      <c r="BD2848" s="2">
        <f t="shared" si="628"/>
        <v>1</v>
      </c>
      <c r="BE2848" s="2">
        <f t="shared" si="629"/>
        <v>0</v>
      </c>
      <c r="BF2848" s="2">
        <f t="shared" si="630"/>
        <v>0</v>
      </c>
      <c r="BG2848" s="2">
        <f t="shared" si="631"/>
        <v>1</v>
      </c>
      <c r="BH2848" s="2">
        <f t="shared" si="632"/>
        <v>4</v>
      </c>
    </row>
    <row r="2849" spans="1:60" x14ac:dyDescent="0.2">
      <c r="A2849" s="2">
        <v>2846</v>
      </c>
      <c r="B2849" s="2" t="s">
        <v>2916</v>
      </c>
      <c r="C2849" s="2" t="s">
        <v>3062</v>
      </c>
      <c r="D2849" s="2" t="s">
        <v>3189</v>
      </c>
      <c r="E2849" s="2">
        <v>4</v>
      </c>
      <c r="F2849" s="2">
        <v>11</v>
      </c>
      <c r="G2849" s="2">
        <v>5</v>
      </c>
      <c r="H2849" s="2" t="s">
        <v>80</v>
      </c>
      <c r="I2849" s="2">
        <v>1440</v>
      </c>
      <c r="J2849" s="2">
        <v>100</v>
      </c>
      <c r="K2849" s="2"/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0</v>
      </c>
      <c r="AJ2849" s="4">
        <v>0</v>
      </c>
      <c r="AK2849" s="2"/>
      <c r="AL2849" s="5">
        <v>183000</v>
      </c>
      <c r="AM2849" s="5">
        <v>183000</v>
      </c>
      <c r="AN2849" s="2"/>
      <c r="AO2849" s="2">
        <f t="shared" si="619"/>
        <v>0</v>
      </c>
      <c r="AP2849" s="2">
        <f t="shared" si="620"/>
        <v>0</v>
      </c>
      <c r="AQ2849" s="2">
        <f t="shared" si="621"/>
        <v>0</v>
      </c>
      <c r="AR2849" s="2"/>
      <c r="AS2849" s="2"/>
      <c r="AT2849" s="2"/>
      <c r="AU2849" s="2"/>
      <c r="AV2849" s="2">
        <f t="shared" si="622"/>
        <v>0</v>
      </c>
      <c r="AW2849" s="2">
        <f t="shared" si="623"/>
        <v>0</v>
      </c>
      <c r="AX2849" s="2">
        <f t="shared" si="624"/>
        <v>0</v>
      </c>
      <c r="AY2849" s="2"/>
      <c r="AZ2849" s="2"/>
      <c r="BA2849" s="2">
        <f t="shared" si="625"/>
        <v>0</v>
      </c>
      <c r="BB2849" s="2">
        <f t="shared" si="626"/>
        <v>0</v>
      </c>
      <c r="BC2849" s="2">
        <f t="shared" si="627"/>
        <v>0</v>
      </c>
      <c r="BD2849" s="2">
        <f t="shared" si="628"/>
        <v>0</v>
      </c>
      <c r="BE2849" s="2">
        <f t="shared" si="629"/>
        <v>0</v>
      </c>
      <c r="BF2849" s="2">
        <f t="shared" si="630"/>
        <v>1</v>
      </c>
      <c r="BG2849" s="2">
        <f t="shared" si="631"/>
        <v>0</v>
      </c>
      <c r="BH2849" s="2">
        <f t="shared" si="632"/>
        <v>0</v>
      </c>
    </row>
    <row r="2850" spans="1:60" x14ac:dyDescent="0.2">
      <c r="A2850" s="2">
        <v>2847</v>
      </c>
      <c r="B2850" s="2" t="s">
        <v>2916</v>
      </c>
      <c r="C2850" s="2" t="s">
        <v>3062</v>
      </c>
      <c r="D2850" s="2" t="s">
        <v>3190</v>
      </c>
      <c r="E2850" s="2">
        <v>4</v>
      </c>
      <c r="F2850" s="2">
        <v>12</v>
      </c>
      <c r="G2850" s="2">
        <v>5</v>
      </c>
      <c r="H2850" s="2" t="s">
        <v>80</v>
      </c>
      <c r="I2850" s="2">
        <v>1440</v>
      </c>
      <c r="J2850" s="2">
        <v>100</v>
      </c>
      <c r="K2850" s="2"/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2"/>
      <c r="AL2850" s="5">
        <v>25400</v>
      </c>
      <c r="AM2850" s="5">
        <v>25400</v>
      </c>
      <c r="AN2850" s="2"/>
      <c r="AO2850" s="2">
        <f t="shared" si="619"/>
        <v>0</v>
      </c>
      <c r="AP2850" s="2">
        <f t="shared" si="620"/>
        <v>0</v>
      </c>
      <c r="AQ2850" s="2">
        <f t="shared" si="621"/>
        <v>0</v>
      </c>
      <c r="AR2850" s="2"/>
      <c r="AS2850" s="2"/>
      <c r="AT2850" s="2"/>
      <c r="AU2850" s="2"/>
      <c r="AV2850" s="2">
        <f t="shared" si="622"/>
        <v>0</v>
      </c>
      <c r="AW2850" s="2">
        <f t="shared" si="623"/>
        <v>0</v>
      </c>
      <c r="AX2850" s="2">
        <f t="shared" si="624"/>
        <v>0</v>
      </c>
      <c r="AY2850" s="2"/>
      <c r="AZ2850" s="2"/>
      <c r="BA2850" s="2">
        <f t="shared" si="625"/>
        <v>0</v>
      </c>
      <c r="BB2850" s="2">
        <f t="shared" si="626"/>
        <v>0</v>
      </c>
      <c r="BC2850" s="2">
        <f t="shared" si="627"/>
        <v>0</v>
      </c>
      <c r="BD2850" s="2">
        <f t="shared" si="628"/>
        <v>0</v>
      </c>
      <c r="BE2850" s="2">
        <f t="shared" si="629"/>
        <v>0</v>
      </c>
      <c r="BF2850" s="2">
        <f t="shared" si="630"/>
        <v>1</v>
      </c>
      <c r="BG2850" s="2">
        <f t="shared" si="631"/>
        <v>0</v>
      </c>
      <c r="BH2850" s="2">
        <f t="shared" si="632"/>
        <v>0</v>
      </c>
    </row>
    <row r="2851" spans="1:60" x14ac:dyDescent="0.2">
      <c r="A2851" s="2">
        <v>2848</v>
      </c>
      <c r="B2851" s="2" t="s">
        <v>2916</v>
      </c>
      <c r="C2851" s="2" t="s">
        <v>3062</v>
      </c>
      <c r="D2851" s="2" t="s">
        <v>3191</v>
      </c>
      <c r="E2851" s="2">
        <v>4</v>
      </c>
      <c r="F2851" s="2">
        <v>10</v>
      </c>
      <c r="G2851" s="2">
        <v>4</v>
      </c>
      <c r="H2851" s="2" t="s">
        <v>137</v>
      </c>
      <c r="I2851" s="2">
        <v>5760</v>
      </c>
      <c r="J2851" s="2">
        <v>100</v>
      </c>
      <c r="K2851" s="2"/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2"/>
      <c r="AL2851" s="5">
        <v>22400</v>
      </c>
      <c r="AM2851" s="5">
        <v>22400</v>
      </c>
      <c r="AN2851" s="2"/>
      <c r="AO2851" s="2">
        <f t="shared" si="619"/>
        <v>0</v>
      </c>
      <c r="AP2851" s="2">
        <f t="shared" si="620"/>
        <v>0</v>
      </c>
      <c r="AQ2851" s="2">
        <f t="shared" si="621"/>
        <v>0</v>
      </c>
      <c r="AR2851" s="2"/>
      <c r="AS2851" s="2"/>
      <c r="AT2851" s="2"/>
      <c r="AU2851" s="2"/>
      <c r="AV2851" s="2">
        <f t="shared" si="622"/>
        <v>0</v>
      </c>
      <c r="AW2851" s="2">
        <f t="shared" si="623"/>
        <v>0</v>
      </c>
      <c r="AX2851" s="2">
        <f t="shared" si="624"/>
        <v>0</v>
      </c>
      <c r="AY2851" s="2"/>
      <c r="AZ2851" s="2"/>
      <c r="BA2851" s="2">
        <f t="shared" si="625"/>
        <v>0</v>
      </c>
      <c r="BB2851" s="2">
        <f t="shared" si="626"/>
        <v>0</v>
      </c>
      <c r="BC2851" s="2">
        <f t="shared" si="627"/>
        <v>0</v>
      </c>
      <c r="BD2851" s="2">
        <f t="shared" si="628"/>
        <v>1</v>
      </c>
      <c r="BE2851" s="2">
        <f t="shared" si="629"/>
        <v>0</v>
      </c>
      <c r="BF2851" s="2">
        <f t="shared" si="630"/>
        <v>1</v>
      </c>
      <c r="BG2851" s="2">
        <f t="shared" si="631"/>
        <v>0</v>
      </c>
      <c r="BH2851" s="2">
        <f t="shared" si="632"/>
        <v>0</v>
      </c>
    </row>
    <row r="2852" spans="1:60" x14ac:dyDescent="0.2">
      <c r="A2852" s="2">
        <v>2849</v>
      </c>
      <c r="B2852" s="2" t="s">
        <v>2916</v>
      </c>
      <c r="C2852" s="2" t="s">
        <v>3062</v>
      </c>
      <c r="D2852" s="2" t="s">
        <v>3192</v>
      </c>
      <c r="E2852" s="2">
        <v>2</v>
      </c>
      <c r="F2852" s="2">
        <v>3</v>
      </c>
      <c r="G2852" s="2">
        <v>0</v>
      </c>
      <c r="H2852" s="2" t="s">
        <v>28</v>
      </c>
      <c r="I2852" s="2">
        <v>4320</v>
      </c>
      <c r="J2852" s="2">
        <v>200</v>
      </c>
      <c r="K2852" s="2"/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1</v>
      </c>
      <c r="AA2852" s="2">
        <v>0</v>
      </c>
      <c r="AB2852" s="2">
        <v>0</v>
      </c>
      <c r="AC2852" s="2">
        <v>0</v>
      </c>
      <c r="AD2852" s="4">
        <v>0</v>
      </c>
      <c r="AE2852" s="4">
        <v>0</v>
      </c>
      <c r="AF2852" s="4">
        <v>0</v>
      </c>
      <c r="AG2852" s="4">
        <v>1</v>
      </c>
      <c r="AH2852" s="4">
        <v>0</v>
      </c>
      <c r="AI2852" s="4">
        <v>0</v>
      </c>
      <c r="AJ2852" s="4">
        <v>0</v>
      </c>
      <c r="AK2852" s="2"/>
      <c r="AL2852" s="5">
        <v>1430000</v>
      </c>
      <c r="AM2852" s="5">
        <v>1090000</v>
      </c>
      <c r="AN2852" s="2"/>
      <c r="AO2852" s="2">
        <f t="shared" si="619"/>
        <v>0</v>
      </c>
      <c r="AP2852" s="2">
        <f t="shared" si="620"/>
        <v>0</v>
      </c>
      <c r="AQ2852" s="2">
        <f t="shared" si="621"/>
        <v>0</v>
      </c>
      <c r="AR2852" s="2"/>
      <c r="AS2852" s="2"/>
      <c r="AT2852" s="2"/>
      <c r="AU2852" s="2"/>
      <c r="AV2852" s="2">
        <f t="shared" si="622"/>
        <v>0</v>
      </c>
      <c r="AW2852" s="2">
        <f t="shared" si="623"/>
        <v>0</v>
      </c>
      <c r="AX2852" s="2">
        <f t="shared" si="624"/>
        <v>2</v>
      </c>
      <c r="AY2852" s="2"/>
      <c r="AZ2852" s="2"/>
      <c r="BA2852" s="2">
        <f t="shared" si="625"/>
        <v>6</v>
      </c>
      <c r="BB2852" s="2">
        <f t="shared" si="626"/>
        <v>0</v>
      </c>
      <c r="BC2852" s="2">
        <f t="shared" si="627"/>
        <v>0</v>
      </c>
      <c r="BD2852" s="2">
        <f t="shared" si="628"/>
        <v>1</v>
      </c>
      <c r="BE2852" s="2">
        <f t="shared" si="629"/>
        <v>1</v>
      </c>
      <c r="BF2852" s="2">
        <f t="shared" si="630"/>
        <v>0</v>
      </c>
      <c r="BG2852" s="2">
        <f t="shared" si="631"/>
        <v>2</v>
      </c>
      <c r="BH2852" s="2">
        <f t="shared" si="632"/>
        <v>8</v>
      </c>
    </row>
    <row r="2853" spans="1:60" x14ac:dyDescent="0.2">
      <c r="A2853" s="2">
        <v>2850</v>
      </c>
      <c r="B2853" s="2" t="s">
        <v>2916</v>
      </c>
      <c r="C2853" s="2" t="s">
        <v>3062</v>
      </c>
      <c r="D2853" s="2" t="s">
        <v>3193</v>
      </c>
      <c r="E2853" s="2">
        <v>12</v>
      </c>
      <c r="F2853" s="2">
        <v>19</v>
      </c>
      <c r="G2853" s="2">
        <v>19</v>
      </c>
      <c r="H2853" s="2" t="s">
        <v>176</v>
      </c>
      <c r="I2853" s="2">
        <v>57600</v>
      </c>
      <c r="J2853" s="2">
        <v>100</v>
      </c>
      <c r="K2853" s="2"/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2"/>
      <c r="AL2853" s="5">
        <v>5260000</v>
      </c>
      <c r="AM2853" s="5">
        <v>2610000</v>
      </c>
      <c r="AN2853" s="2"/>
      <c r="AO2853" s="2">
        <f t="shared" si="619"/>
        <v>0</v>
      </c>
      <c r="AP2853" s="2">
        <f t="shared" si="620"/>
        <v>0</v>
      </c>
      <c r="AQ2853" s="2">
        <f t="shared" si="621"/>
        <v>0</v>
      </c>
      <c r="AR2853" s="2"/>
      <c r="AS2853" s="2"/>
      <c r="AT2853" s="2"/>
      <c r="AU2853" s="2"/>
      <c r="AV2853" s="2">
        <f t="shared" si="622"/>
        <v>0</v>
      </c>
      <c r="AW2853" s="2">
        <f t="shared" si="623"/>
        <v>0</v>
      </c>
      <c r="AX2853" s="2">
        <f t="shared" si="624"/>
        <v>0</v>
      </c>
      <c r="AY2853" s="2"/>
      <c r="AZ2853" s="2"/>
      <c r="BA2853" s="2">
        <f t="shared" si="625"/>
        <v>0</v>
      </c>
      <c r="BB2853" s="2">
        <f t="shared" si="626"/>
        <v>0</v>
      </c>
      <c r="BC2853" s="2">
        <f t="shared" si="627"/>
        <v>0</v>
      </c>
      <c r="BD2853" s="2">
        <f t="shared" si="628"/>
        <v>1</v>
      </c>
      <c r="BE2853" s="2">
        <f t="shared" si="629"/>
        <v>0</v>
      </c>
      <c r="BF2853" s="2">
        <f t="shared" si="630"/>
        <v>1</v>
      </c>
      <c r="BG2853" s="2">
        <f t="shared" si="631"/>
        <v>0</v>
      </c>
      <c r="BH2853" s="2">
        <f t="shared" si="632"/>
        <v>0</v>
      </c>
    </row>
    <row r="2854" spans="1:60" x14ac:dyDescent="0.2">
      <c r="A2854" s="2">
        <v>2851</v>
      </c>
      <c r="B2854" s="2" t="s">
        <v>2916</v>
      </c>
      <c r="C2854" s="2" t="s">
        <v>3062</v>
      </c>
      <c r="D2854" s="2" t="s">
        <v>3194</v>
      </c>
      <c r="E2854" s="2">
        <v>4</v>
      </c>
      <c r="F2854" s="2">
        <v>3</v>
      </c>
      <c r="G2854" s="2">
        <v>0</v>
      </c>
      <c r="H2854" s="2" t="s">
        <v>3195</v>
      </c>
      <c r="I2854" s="2">
        <v>1260</v>
      </c>
      <c r="J2854" s="2">
        <v>0</v>
      </c>
      <c r="K2854" s="2"/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2"/>
      <c r="AL2854" s="5">
        <v>126000</v>
      </c>
      <c r="AM2854" s="5">
        <v>120000</v>
      </c>
      <c r="AN2854" s="2"/>
      <c r="AO2854" s="2">
        <f t="shared" si="619"/>
        <v>0</v>
      </c>
      <c r="AP2854" s="2">
        <f t="shared" si="620"/>
        <v>0</v>
      </c>
      <c r="AQ2854" s="2">
        <f t="shared" si="621"/>
        <v>0</v>
      </c>
      <c r="AR2854" s="2"/>
      <c r="AS2854" s="2"/>
      <c r="AT2854" s="2"/>
      <c r="AU2854" s="2"/>
      <c r="AV2854" s="2">
        <f t="shared" si="622"/>
        <v>0</v>
      </c>
      <c r="AW2854" s="2">
        <f t="shared" si="623"/>
        <v>0</v>
      </c>
      <c r="AX2854" s="2">
        <f t="shared" si="624"/>
        <v>0</v>
      </c>
      <c r="AY2854" s="2"/>
      <c r="AZ2854" s="2"/>
      <c r="BA2854" s="2">
        <f t="shared" si="625"/>
        <v>0</v>
      </c>
      <c r="BB2854" s="2">
        <f t="shared" si="626"/>
        <v>0</v>
      </c>
      <c r="BC2854" s="2">
        <f t="shared" si="627"/>
        <v>0</v>
      </c>
      <c r="BD2854" s="2">
        <f t="shared" si="628"/>
        <v>0</v>
      </c>
      <c r="BE2854" s="2">
        <f t="shared" si="629"/>
        <v>0</v>
      </c>
      <c r="BF2854" s="2">
        <f t="shared" si="630"/>
        <v>0</v>
      </c>
      <c r="BG2854" s="2">
        <f t="shared" si="631"/>
        <v>0</v>
      </c>
      <c r="BH2854" s="2">
        <f t="shared" si="632"/>
        <v>0</v>
      </c>
    </row>
    <row r="2855" spans="1:60" x14ac:dyDescent="0.2">
      <c r="A2855" s="2">
        <v>2852</v>
      </c>
      <c r="B2855" s="2" t="s">
        <v>2916</v>
      </c>
      <c r="C2855" s="2" t="s">
        <v>3062</v>
      </c>
      <c r="D2855" s="2" t="s">
        <v>3196</v>
      </c>
      <c r="E2855" s="2">
        <v>12</v>
      </c>
      <c r="F2855" s="2">
        <v>9</v>
      </c>
      <c r="G2855" s="2">
        <v>2</v>
      </c>
      <c r="H2855" s="2" t="s">
        <v>2357</v>
      </c>
      <c r="I2855" s="2">
        <v>0</v>
      </c>
      <c r="J2855" s="2">
        <v>200</v>
      </c>
      <c r="K2855" s="2"/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2"/>
      <c r="AL2855" s="5">
        <v>13400</v>
      </c>
      <c r="AM2855" s="5">
        <v>13400</v>
      </c>
      <c r="AN2855" s="2"/>
      <c r="AO2855" s="2">
        <f t="shared" si="619"/>
        <v>0</v>
      </c>
      <c r="AP2855" s="2">
        <f t="shared" si="620"/>
        <v>0</v>
      </c>
      <c r="AQ2855" s="2">
        <f t="shared" si="621"/>
        <v>0</v>
      </c>
      <c r="AR2855" s="2"/>
      <c r="AS2855" s="2"/>
      <c r="AT2855" s="2"/>
      <c r="AU2855" s="2"/>
      <c r="AV2855" s="2">
        <f t="shared" si="622"/>
        <v>0</v>
      </c>
      <c r="AW2855" s="2">
        <f t="shared" si="623"/>
        <v>0</v>
      </c>
      <c r="AX2855" s="2">
        <f t="shared" si="624"/>
        <v>0</v>
      </c>
      <c r="AY2855" s="2"/>
      <c r="AZ2855" s="2"/>
      <c r="BA2855" s="2">
        <f t="shared" si="625"/>
        <v>0</v>
      </c>
      <c r="BB2855" s="2">
        <f t="shared" si="626"/>
        <v>0</v>
      </c>
      <c r="BC2855" s="2">
        <f t="shared" si="627"/>
        <v>0</v>
      </c>
      <c r="BD2855" s="2">
        <f t="shared" si="628"/>
        <v>0</v>
      </c>
      <c r="BE2855" s="2">
        <f t="shared" si="629"/>
        <v>1</v>
      </c>
      <c r="BF2855" s="2">
        <f t="shared" si="630"/>
        <v>0</v>
      </c>
      <c r="BG2855" s="2">
        <f t="shared" si="631"/>
        <v>0</v>
      </c>
      <c r="BH2855" s="2">
        <f t="shared" si="632"/>
        <v>0</v>
      </c>
    </row>
    <row r="2856" spans="1:60" x14ac:dyDescent="0.2">
      <c r="A2856" s="2">
        <v>2853</v>
      </c>
      <c r="B2856" s="2" t="s">
        <v>2916</v>
      </c>
      <c r="C2856" s="2" t="s">
        <v>3062</v>
      </c>
      <c r="D2856" s="2" t="s">
        <v>3197</v>
      </c>
      <c r="E2856" s="2">
        <v>5</v>
      </c>
      <c r="F2856" s="2">
        <v>10</v>
      </c>
      <c r="G2856" s="2">
        <v>0</v>
      </c>
      <c r="H2856" s="2" t="s">
        <v>41</v>
      </c>
      <c r="I2856" s="2">
        <v>14400</v>
      </c>
      <c r="J2856" s="2">
        <v>2000</v>
      </c>
      <c r="K2856" s="2"/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4">
        <v>0</v>
      </c>
      <c r="AK2856" s="2"/>
      <c r="AL2856" s="5">
        <v>37600</v>
      </c>
      <c r="AM2856" s="5">
        <v>33800</v>
      </c>
      <c r="AN2856" s="2"/>
      <c r="AO2856" s="2">
        <f t="shared" si="619"/>
        <v>0</v>
      </c>
      <c r="AP2856" s="2">
        <f t="shared" si="620"/>
        <v>0</v>
      </c>
      <c r="AQ2856" s="2">
        <f t="shared" si="621"/>
        <v>0</v>
      </c>
      <c r="AR2856" s="2"/>
      <c r="AS2856" s="2"/>
      <c r="AT2856" s="2"/>
      <c r="AU2856" s="2"/>
      <c r="AV2856" s="2">
        <f t="shared" si="622"/>
        <v>0</v>
      </c>
      <c r="AW2856" s="2">
        <f t="shared" si="623"/>
        <v>0</v>
      </c>
      <c r="AX2856" s="2">
        <f t="shared" si="624"/>
        <v>0</v>
      </c>
      <c r="AY2856" s="2"/>
      <c r="AZ2856" s="2"/>
      <c r="BA2856" s="2">
        <f t="shared" si="625"/>
        <v>0</v>
      </c>
      <c r="BB2856" s="2">
        <f t="shared" si="626"/>
        <v>0</v>
      </c>
      <c r="BC2856" s="2">
        <f t="shared" si="627"/>
        <v>0</v>
      </c>
      <c r="BD2856" s="2">
        <f t="shared" si="628"/>
        <v>1</v>
      </c>
      <c r="BE2856" s="2">
        <f t="shared" si="629"/>
        <v>0</v>
      </c>
      <c r="BF2856" s="2">
        <f t="shared" si="630"/>
        <v>0</v>
      </c>
      <c r="BG2856" s="2">
        <f t="shared" si="631"/>
        <v>0</v>
      </c>
      <c r="BH2856" s="2">
        <f t="shared" si="632"/>
        <v>0</v>
      </c>
    </row>
    <row r="2857" spans="1:60" x14ac:dyDescent="0.2">
      <c r="A2857" s="2">
        <v>2854</v>
      </c>
      <c r="B2857" s="2" t="s">
        <v>2916</v>
      </c>
      <c r="C2857" s="2" t="s">
        <v>3062</v>
      </c>
      <c r="D2857" s="2" t="s">
        <v>3198</v>
      </c>
      <c r="E2857" s="2">
        <v>9</v>
      </c>
      <c r="F2857" s="2">
        <v>8</v>
      </c>
      <c r="G2857" s="2">
        <v>8</v>
      </c>
      <c r="H2857" s="2" t="s">
        <v>137</v>
      </c>
      <c r="I2857" s="2">
        <v>5760</v>
      </c>
      <c r="J2857" s="2">
        <v>100</v>
      </c>
      <c r="K2857" s="2"/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4">
        <v>0</v>
      </c>
      <c r="AE2857" s="4">
        <v>0</v>
      </c>
      <c r="AF2857" s="4">
        <v>1</v>
      </c>
      <c r="AG2857" s="4">
        <v>0</v>
      </c>
      <c r="AH2857" s="4">
        <v>0</v>
      </c>
      <c r="AI2857" s="4">
        <v>0</v>
      </c>
      <c r="AJ2857" s="4">
        <v>0</v>
      </c>
      <c r="AK2857" s="2"/>
      <c r="AL2857" s="5">
        <v>57200</v>
      </c>
      <c r="AM2857" s="5">
        <v>57200</v>
      </c>
      <c r="AN2857" s="2"/>
      <c r="AO2857" s="2">
        <f t="shared" si="619"/>
        <v>0</v>
      </c>
      <c r="AP2857" s="2">
        <f t="shared" si="620"/>
        <v>0</v>
      </c>
      <c r="AQ2857" s="2">
        <f t="shared" si="621"/>
        <v>0</v>
      </c>
      <c r="AR2857" s="2"/>
      <c r="AS2857" s="2"/>
      <c r="AT2857" s="2"/>
      <c r="AU2857" s="2"/>
      <c r="AV2857" s="2">
        <f t="shared" si="622"/>
        <v>0</v>
      </c>
      <c r="AW2857" s="2">
        <f t="shared" si="623"/>
        <v>0</v>
      </c>
      <c r="AX2857" s="2">
        <f t="shared" si="624"/>
        <v>1</v>
      </c>
      <c r="AY2857" s="2"/>
      <c r="AZ2857" s="2"/>
      <c r="BA2857" s="2">
        <f t="shared" si="625"/>
        <v>3</v>
      </c>
      <c r="BB2857" s="2">
        <f t="shared" si="626"/>
        <v>0</v>
      </c>
      <c r="BC2857" s="2">
        <f t="shared" si="627"/>
        <v>0</v>
      </c>
      <c r="BD2857" s="2">
        <f t="shared" si="628"/>
        <v>1</v>
      </c>
      <c r="BE2857" s="2">
        <f t="shared" si="629"/>
        <v>0</v>
      </c>
      <c r="BF2857" s="2">
        <f t="shared" si="630"/>
        <v>1</v>
      </c>
      <c r="BG2857" s="2">
        <f t="shared" si="631"/>
        <v>3</v>
      </c>
      <c r="BH2857" s="2">
        <f t="shared" si="632"/>
        <v>6</v>
      </c>
    </row>
    <row r="2858" spans="1:60" x14ac:dyDescent="0.2">
      <c r="A2858" s="2">
        <v>2855</v>
      </c>
      <c r="B2858" s="2" t="s">
        <v>2916</v>
      </c>
      <c r="C2858" s="2" t="s">
        <v>3062</v>
      </c>
      <c r="D2858" s="2" t="s">
        <v>3199</v>
      </c>
      <c r="E2858" s="2">
        <v>12</v>
      </c>
      <c r="F2858" s="2">
        <v>19</v>
      </c>
      <c r="G2858" s="2">
        <v>19</v>
      </c>
      <c r="H2858" s="2" t="s">
        <v>176</v>
      </c>
      <c r="I2858" s="2">
        <v>57600</v>
      </c>
      <c r="J2858" s="2">
        <v>100</v>
      </c>
      <c r="K2858" s="2"/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2"/>
      <c r="AL2858" s="5">
        <v>1010000</v>
      </c>
      <c r="AM2858" s="5">
        <v>1890000</v>
      </c>
      <c r="AN2858" s="2"/>
      <c r="AO2858" s="2">
        <f t="shared" si="619"/>
        <v>0</v>
      </c>
      <c r="AP2858" s="2">
        <f t="shared" si="620"/>
        <v>0</v>
      </c>
      <c r="AQ2858" s="2">
        <f t="shared" si="621"/>
        <v>0</v>
      </c>
      <c r="AR2858" s="2"/>
      <c r="AS2858" s="2"/>
      <c r="AT2858" s="2"/>
      <c r="AU2858" s="2"/>
      <c r="AV2858" s="2">
        <f t="shared" si="622"/>
        <v>0</v>
      </c>
      <c r="AW2858" s="2">
        <f t="shared" si="623"/>
        <v>0</v>
      </c>
      <c r="AX2858" s="2">
        <f t="shared" si="624"/>
        <v>0</v>
      </c>
      <c r="AY2858" s="2"/>
      <c r="AZ2858" s="2"/>
      <c r="BA2858" s="2">
        <f t="shared" si="625"/>
        <v>0</v>
      </c>
      <c r="BB2858" s="2">
        <f t="shared" si="626"/>
        <v>0</v>
      </c>
      <c r="BC2858" s="2">
        <f t="shared" si="627"/>
        <v>1</v>
      </c>
      <c r="BD2858" s="2">
        <f t="shared" si="628"/>
        <v>1</v>
      </c>
      <c r="BE2858" s="2">
        <f t="shared" si="629"/>
        <v>0</v>
      </c>
      <c r="BF2858" s="2">
        <f t="shared" si="630"/>
        <v>1</v>
      </c>
      <c r="BG2858" s="2">
        <f t="shared" si="631"/>
        <v>0</v>
      </c>
      <c r="BH2858" s="2">
        <f t="shared" si="632"/>
        <v>0</v>
      </c>
    </row>
    <row r="2859" spans="1:60" x14ac:dyDescent="0.2">
      <c r="A2859" s="2">
        <v>2856</v>
      </c>
      <c r="B2859" s="2" t="s">
        <v>2916</v>
      </c>
      <c r="C2859" s="2" t="s">
        <v>3062</v>
      </c>
      <c r="D2859" s="2" t="s">
        <v>3200</v>
      </c>
      <c r="E2859" s="2">
        <v>16</v>
      </c>
      <c r="F2859" s="2">
        <v>12</v>
      </c>
      <c r="G2859" s="2">
        <v>12</v>
      </c>
      <c r="H2859" s="2" t="s">
        <v>626</v>
      </c>
      <c r="I2859" s="2">
        <v>172800</v>
      </c>
      <c r="J2859" s="2">
        <v>100</v>
      </c>
      <c r="K2859" s="2"/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2"/>
      <c r="AL2859" s="5">
        <v>61800</v>
      </c>
      <c r="AM2859" s="5">
        <v>58800</v>
      </c>
      <c r="AN2859" s="2"/>
      <c r="AO2859" s="2">
        <f t="shared" si="619"/>
        <v>0</v>
      </c>
      <c r="AP2859" s="2">
        <f t="shared" si="620"/>
        <v>0</v>
      </c>
      <c r="AQ2859" s="2">
        <f t="shared" si="621"/>
        <v>0</v>
      </c>
      <c r="AR2859" s="2"/>
      <c r="AS2859" s="2"/>
      <c r="AT2859" s="2"/>
      <c r="AU2859" s="2"/>
      <c r="AV2859" s="2">
        <f t="shared" si="622"/>
        <v>0</v>
      </c>
      <c r="AW2859" s="2">
        <f t="shared" si="623"/>
        <v>0</v>
      </c>
      <c r="AX2859" s="2">
        <f t="shared" si="624"/>
        <v>0</v>
      </c>
      <c r="AY2859" s="2"/>
      <c r="AZ2859" s="2"/>
      <c r="BA2859" s="2">
        <f t="shared" si="625"/>
        <v>0</v>
      </c>
      <c r="BB2859" s="2">
        <f t="shared" si="626"/>
        <v>0</v>
      </c>
      <c r="BC2859" s="2">
        <f t="shared" si="627"/>
        <v>0</v>
      </c>
      <c r="BD2859" s="2">
        <f t="shared" si="628"/>
        <v>1</v>
      </c>
      <c r="BE2859" s="2">
        <f t="shared" si="629"/>
        <v>0</v>
      </c>
      <c r="BF2859" s="2">
        <f t="shared" si="630"/>
        <v>1</v>
      </c>
      <c r="BG2859" s="2">
        <f t="shared" si="631"/>
        <v>0</v>
      </c>
      <c r="BH2859" s="2">
        <f t="shared" si="632"/>
        <v>0</v>
      </c>
    </row>
    <row r="2860" spans="1:60" x14ac:dyDescent="0.2">
      <c r="A2860" s="2">
        <v>2857</v>
      </c>
      <c r="B2860" s="2" t="s">
        <v>2916</v>
      </c>
      <c r="C2860" s="2" t="s">
        <v>3062</v>
      </c>
      <c r="D2860" s="2" t="s">
        <v>3201</v>
      </c>
      <c r="E2860" s="2">
        <v>9</v>
      </c>
      <c r="F2860" s="2">
        <v>16</v>
      </c>
      <c r="G2860" s="2">
        <v>16</v>
      </c>
      <c r="H2860" s="2" t="s">
        <v>137</v>
      </c>
      <c r="I2860" s="2">
        <v>5760</v>
      </c>
      <c r="J2860" s="2">
        <v>100</v>
      </c>
      <c r="K2860" s="2"/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1</v>
      </c>
      <c r="AI2860" s="4">
        <v>0</v>
      </c>
      <c r="AJ2860" s="4">
        <v>0</v>
      </c>
      <c r="AK2860" s="2"/>
      <c r="AL2860" s="5">
        <v>1290000</v>
      </c>
      <c r="AM2860" s="5">
        <v>978000</v>
      </c>
      <c r="AN2860" s="2"/>
      <c r="AO2860" s="2">
        <f t="shared" si="619"/>
        <v>0</v>
      </c>
      <c r="AP2860" s="2">
        <f t="shared" si="620"/>
        <v>0</v>
      </c>
      <c r="AQ2860" s="2">
        <f t="shared" si="621"/>
        <v>0</v>
      </c>
      <c r="AR2860" s="2"/>
      <c r="AS2860" s="2"/>
      <c r="AT2860" s="2"/>
      <c r="AU2860" s="2"/>
      <c r="AV2860" s="2">
        <f t="shared" si="622"/>
        <v>0</v>
      </c>
      <c r="AW2860" s="2">
        <f t="shared" si="623"/>
        <v>0</v>
      </c>
      <c r="AX2860" s="2">
        <f t="shared" si="624"/>
        <v>1</v>
      </c>
      <c r="AY2860" s="2"/>
      <c r="AZ2860" s="2"/>
      <c r="BA2860" s="2">
        <f t="shared" si="625"/>
        <v>3</v>
      </c>
      <c r="BB2860" s="2">
        <f t="shared" si="626"/>
        <v>0</v>
      </c>
      <c r="BC2860" s="2">
        <f t="shared" si="627"/>
        <v>0</v>
      </c>
      <c r="BD2860" s="2">
        <f t="shared" si="628"/>
        <v>1</v>
      </c>
      <c r="BE2860" s="2">
        <f t="shared" si="629"/>
        <v>0</v>
      </c>
      <c r="BF2860" s="2">
        <f t="shared" si="630"/>
        <v>1</v>
      </c>
      <c r="BG2860" s="2">
        <f t="shared" si="631"/>
        <v>3</v>
      </c>
      <c r="BH2860" s="2">
        <f t="shared" si="632"/>
        <v>6</v>
      </c>
    </row>
    <row r="2861" spans="1:60" x14ac:dyDescent="0.2">
      <c r="A2861" s="2">
        <v>2858</v>
      </c>
      <c r="B2861" s="2" t="s">
        <v>2916</v>
      </c>
      <c r="C2861" s="2" t="s">
        <v>3062</v>
      </c>
      <c r="D2861" s="2" t="s">
        <v>3202</v>
      </c>
      <c r="E2861" s="2">
        <v>12</v>
      </c>
      <c r="F2861" s="2">
        <v>7</v>
      </c>
      <c r="G2861" s="2">
        <v>7</v>
      </c>
      <c r="H2861" s="2" t="s">
        <v>137</v>
      </c>
      <c r="I2861" s="2">
        <v>5760</v>
      </c>
      <c r="J2861" s="2">
        <v>100</v>
      </c>
      <c r="K2861" s="2"/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2"/>
      <c r="AL2861" s="5">
        <v>650000</v>
      </c>
      <c r="AM2861" s="5">
        <v>562000</v>
      </c>
      <c r="AN2861" s="2"/>
      <c r="AO2861" s="2">
        <f t="shared" si="619"/>
        <v>0</v>
      </c>
      <c r="AP2861" s="2">
        <f t="shared" si="620"/>
        <v>0</v>
      </c>
      <c r="AQ2861" s="2">
        <f t="shared" si="621"/>
        <v>0</v>
      </c>
      <c r="AR2861" s="2"/>
      <c r="AS2861" s="2"/>
      <c r="AT2861" s="2"/>
      <c r="AU2861" s="2"/>
      <c r="AV2861" s="2">
        <f t="shared" si="622"/>
        <v>0</v>
      </c>
      <c r="AW2861" s="2">
        <f t="shared" si="623"/>
        <v>0</v>
      </c>
      <c r="AX2861" s="2">
        <f t="shared" si="624"/>
        <v>0</v>
      </c>
      <c r="AY2861" s="2"/>
      <c r="AZ2861" s="2"/>
      <c r="BA2861" s="2">
        <f t="shared" si="625"/>
        <v>0</v>
      </c>
      <c r="BB2861" s="2">
        <f t="shared" si="626"/>
        <v>0</v>
      </c>
      <c r="BC2861" s="2">
        <f t="shared" si="627"/>
        <v>0</v>
      </c>
      <c r="BD2861" s="2">
        <f t="shared" si="628"/>
        <v>1</v>
      </c>
      <c r="BE2861" s="2">
        <f t="shared" si="629"/>
        <v>0</v>
      </c>
      <c r="BF2861" s="2">
        <f t="shared" si="630"/>
        <v>1</v>
      </c>
      <c r="BG2861" s="2">
        <f t="shared" si="631"/>
        <v>0</v>
      </c>
      <c r="BH2861" s="2">
        <f t="shared" si="632"/>
        <v>0</v>
      </c>
    </row>
    <row r="2862" spans="1:60" x14ac:dyDescent="0.2">
      <c r="A2862" s="2">
        <v>2859</v>
      </c>
      <c r="B2862" s="2" t="s">
        <v>2916</v>
      </c>
      <c r="C2862" s="2" t="s">
        <v>3062</v>
      </c>
      <c r="D2862" s="2" t="s">
        <v>3203</v>
      </c>
      <c r="E2862" s="2">
        <v>9</v>
      </c>
      <c r="F2862" s="2">
        <v>6</v>
      </c>
      <c r="G2862" s="2">
        <v>6</v>
      </c>
      <c r="H2862" s="2" t="s">
        <v>137</v>
      </c>
      <c r="I2862" s="2">
        <v>5760</v>
      </c>
      <c r="J2862" s="2">
        <v>100</v>
      </c>
      <c r="K2862" s="2"/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2"/>
      <c r="AL2862" s="5">
        <v>555000</v>
      </c>
      <c r="AM2862" s="5">
        <v>413000</v>
      </c>
      <c r="AN2862" s="2"/>
      <c r="AO2862" s="2">
        <f t="shared" si="619"/>
        <v>0</v>
      </c>
      <c r="AP2862" s="2">
        <f t="shared" si="620"/>
        <v>0</v>
      </c>
      <c r="AQ2862" s="2">
        <f t="shared" si="621"/>
        <v>0</v>
      </c>
      <c r="AR2862" s="2"/>
      <c r="AS2862" s="2"/>
      <c r="AT2862" s="2"/>
      <c r="AU2862" s="2"/>
      <c r="AV2862" s="2">
        <f t="shared" si="622"/>
        <v>0</v>
      </c>
      <c r="AW2862" s="2">
        <f t="shared" si="623"/>
        <v>0</v>
      </c>
      <c r="AX2862" s="2">
        <f t="shared" si="624"/>
        <v>0</v>
      </c>
      <c r="AY2862" s="2"/>
      <c r="AZ2862" s="2"/>
      <c r="BA2862" s="2">
        <f t="shared" si="625"/>
        <v>0</v>
      </c>
      <c r="BB2862" s="2">
        <f t="shared" si="626"/>
        <v>0</v>
      </c>
      <c r="BC2862" s="2">
        <f t="shared" si="627"/>
        <v>0</v>
      </c>
      <c r="BD2862" s="2">
        <f t="shared" si="628"/>
        <v>1</v>
      </c>
      <c r="BE2862" s="2">
        <f t="shared" si="629"/>
        <v>0</v>
      </c>
      <c r="BF2862" s="2">
        <f t="shared" si="630"/>
        <v>1</v>
      </c>
      <c r="BG2862" s="2">
        <f t="shared" si="631"/>
        <v>0</v>
      </c>
      <c r="BH2862" s="2">
        <f t="shared" si="632"/>
        <v>0</v>
      </c>
    </row>
    <row r="2863" spans="1:60" x14ac:dyDescent="0.2">
      <c r="A2863" s="2">
        <v>2860</v>
      </c>
      <c r="B2863" s="2" t="s">
        <v>2916</v>
      </c>
      <c r="C2863" s="2" t="s">
        <v>3062</v>
      </c>
      <c r="D2863" s="2" t="s">
        <v>3204</v>
      </c>
      <c r="E2863" s="2">
        <v>9</v>
      </c>
      <c r="F2863" s="2">
        <v>11</v>
      </c>
      <c r="G2863" s="2">
        <v>11</v>
      </c>
      <c r="H2863" s="2" t="s">
        <v>137</v>
      </c>
      <c r="I2863" s="2">
        <v>5760</v>
      </c>
      <c r="J2863" s="2">
        <v>100</v>
      </c>
      <c r="K2863" s="2"/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1</v>
      </c>
      <c r="AI2863" s="4">
        <v>0</v>
      </c>
      <c r="AJ2863" s="4">
        <v>0</v>
      </c>
      <c r="AK2863" s="2"/>
      <c r="AL2863" s="5">
        <v>4130000</v>
      </c>
      <c r="AM2863" s="5">
        <v>2590000</v>
      </c>
      <c r="AN2863" s="2"/>
      <c r="AO2863" s="2">
        <f t="shared" si="619"/>
        <v>0</v>
      </c>
      <c r="AP2863" s="2">
        <f t="shared" si="620"/>
        <v>0</v>
      </c>
      <c r="AQ2863" s="2">
        <f t="shared" si="621"/>
        <v>0</v>
      </c>
      <c r="AR2863" s="2"/>
      <c r="AS2863" s="2"/>
      <c r="AT2863" s="2"/>
      <c r="AU2863" s="2"/>
      <c r="AV2863" s="2">
        <f t="shared" si="622"/>
        <v>0</v>
      </c>
      <c r="AW2863" s="2">
        <f t="shared" si="623"/>
        <v>0</v>
      </c>
      <c r="AX2863" s="2">
        <f t="shared" si="624"/>
        <v>1</v>
      </c>
      <c r="AY2863" s="2"/>
      <c r="AZ2863" s="2"/>
      <c r="BA2863" s="2">
        <f t="shared" si="625"/>
        <v>3</v>
      </c>
      <c r="BB2863" s="2">
        <f t="shared" si="626"/>
        <v>0</v>
      </c>
      <c r="BC2863" s="2">
        <f t="shared" si="627"/>
        <v>0</v>
      </c>
      <c r="BD2863" s="2">
        <f t="shared" si="628"/>
        <v>1</v>
      </c>
      <c r="BE2863" s="2">
        <f t="shared" si="629"/>
        <v>0</v>
      </c>
      <c r="BF2863" s="2">
        <f t="shared" si="630"/>
        <v>1</v>
      </c>
      <c r="BG2863" s="2">
        <f t="shared" si="631"/>
        <v>3</v>
      </c>
      <c r="BH2863" s="2">
        <f t="shared" si="632"/>
        <v>6</v>
      </c>
    </row>
    <row r="2864" spans="1:60" x14ac:dyDescent="0.2">
      <c r="A2864" s="2">
        <v>2861</v>
      </c>
      <c r="B2864" s="2" t="s">
        <v>2916</v>
      </c>
      <c r="C2864" s="2" t="s">
        <v>3062</v>
      </c>
      <c r="D2864" s="2" t="s">
        <v>3205</v>
      </c>
      <c r="E2864" s="2">
        <v>12</v>
      </c>
      <c r="F2864" s="2">
        <v>7</v>
      </c>
      <c r="G2864" s="2">
        <v>7</v>
      </c>
      <c r="H2864" s="2" t="s">
        <v>204</v>
      </c>
      <c r="I2864" s="2">
        <v>7200</v>
      </c>
      <c r="J2864" s="2">
        <v>100</v>
      </c>
      <c r="K2864" s="2"/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2"/>
      <c r="AL2864" s="5">
        <v>593000</v>
      </c>
      <c r="AM2864" s="5">
        <v>449000</v>
      </c>
      <c r="AN2864" s="2"/>
      <c r="AO2864" s="2">
        <f t="shared" si="619"/>
        <v>0</v>
      </c>
      <c r="AP2864" s="2">
        <f t="shared" si="620"/>
        <v>0</v>
      </c>
      <c r="AQ2864" s="2">
        <f t="shared" si="621"/>
        <v>0</v>
      </c>
      <c r="AR2864" s="2"/>
      <c r="AS2864" s="2"/>
      <c r="AT2864" s="2"/>
      <c r="AU2864" s="2"/>
      <c r="AV2864" s="2">
        <f t="shared" si="622"/>
        <v>0</v>
      </c>
      <c r="AW2864" s="2">
        <f t="shared" si="623"/>
        <v>0</v>
      </c>
      <c r="AX2864" s="2">
        <f t="shared" si="624"/>
        <v>0</v>
      </c>
      <c r="AY2864" s="2"/>
      <c r="AZ2864" s="2"/>
      <c r="BA2864" s="2">
        <f t="shared" si="625"/>
        <v>0</v>
      </c>
      <c r="BB2864" s="2">
        <f t="shared" si="626"/>
        <v>0</v>
      </c>
      <c r="BC2864" s="2">
        <f t="shared" si="627"/>
        <v>0</v>
      </c>
      <c r="BD2864" s="2">
        <f t="shared" si="628"/>
        <v>1</v>
      </c>
      <c r="BE2864" s="2">
        <f t="shared" si="629"/>
        <v>0</v>
      </c>
      <c r="BF2864" s="2">
        <f t="shared" si="630"/>
        <v>1</v>
      </c>
      <c r="BG2864" s="2">
        <f t="shared" si="631"/>
        <v>0</v>
      </c>
      <c r="BH2864" s="2">
        <f t="shared" si="632"/>
        <v>0</v>
      </c>
    </row>
    <row r="2865" spans="1:60" x14ac:dyDescent="0.2">
      <c r="A2865" s="2">
        <v>2862</v>
      </c>
      <c r="B2865" s="2" t="s">
        <v>2916</v>
      </c>
      <c r="C2865" s="2" t="s">
        <v>3062</v>
      </c>
      <c r="D2865" s="2" t="s">
        <v>3206</v>
      </c>
      <c r="E2865" s="2">
        <v>9</v>
      </c>
      <c r="F2865" s="2">
        <v>6</v>
      </c>
      <c r="G2865" s="2">
        <v>6</v>
      </c>
      <c r="H2865" s="2" t="s">
        <v>137</v>
      </c>
      <c r="I2865" s="2">
        <v>5760</v>
      </c>
      <c r="J2865" s="2">
        <v>100</v>
      </c>
      <c r="K2865" s="2"/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2"/>
      <c r="AL2865" s="5">
        <v>634000</v>
      </c>
      <c r="AM2865" s="5">
        <v>536000</v>
      </c>
      <c r="AN2865" s="2"/>
      <c r="AO2865" s="2">
        <f t="shared" si="619"/>
        <v>0</v>
      </c>
      <c r="AP2865" s="2">
        <f t="shared" si="620"/>
        <v>0</v>
      </c>
      <c r="AQ2865" s="2">
        <f t="shared" si="621"/>
        <v>0</v>
      </c>
      <c r="AR2865" s="2"/>
      <c r="AS2865" s="2"/>
      <c r="AT2865" s="2"/>
      <c r="AU2865" s="2"/>
      <c r="AV2865" s="2">
        <f t="shared" si="622"/>
        <v>0</v>
      </c>
      <c r="AW2865" s="2">
        <f t="shared" si="623"/>
        <v>0</v>
      </c>
      <c r="AX2865" s="2">
        <f t="shared" si="624"/>
        <v>0</v>
      </c>
      <c r="AY2865" s="2"/>
      <c r="AZ2865" s="2"/>
      <c r="BA2865" s="2">
        <f t="shared" si="625"/>
        <v>0</v>
      </c>
      <c r="BB2865" s="2">
        <f t="shared" si="626"/>
        <v>0</v>
      </c>
      <c r="BC2865" s="2">
        <f t="shared" si="627"/>
        <v>0</v>
      </c>
      <c r="BD2865" s="2">
        <f t="shared" si="628"/>
        <v>1</v>
      </c>
      <c r="BE2865" s="2">
        <f t="shared" si="629"/>
        <v>0</v>
      </c>
      <c r="BF2865" s="2">
        <f t="shared" si="630"/>
        <v>1</v>
      </c>
      <c r="BG2865" s="2">
        <f t="shared" si="631"/>
        <v>0</v>
      </c>
      <c r="BH2865" s="2">
        <f t="shared" si="632"/>
        <v>0</v>
      </c>
    </row>
    <row r="2866" spans="1:60" x14ac:dyDescent="0.2">
      <c r="A2866" s="2">
        <v>2863</v>
      </c>
      <c r="B2866" s="2" t="s">
        <v>2916</v>
      </c>
      <c r="C2866" s="2" t="s">
        <v>3062</v>
      </c>
      <c r="D2866" s="2" t="s">
        <v>3207</v>
      </c>
      <c r="E2866" s="2">
        <v>8</v>
      </c>
      <c r="F2866" s="2">
        <v>8</v>
      </c>
      <c r="G2866" s="2">
        <v>2</v>
      </c>
      <c r="H2866" s="2" t="s">
        <v>78</v>
      </c>
      <c r="I2866" s="2">
        <v>34560</v>
      </c>
      <c r="J2866" s="2">
        <v>3000</v>
      </c>
      <c r="K2866" s="2"/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2"/>
      <c r="AL2866" s="5">
        <v>39600</v>
      </c>
      <c r="AM2866" s="5">
        <v>27300</v>
      </c>
      <c r="AN2866" s="2"/>
      <c r="AO2866" s="2">
        <f t="shared" si="619"/>
        <v>0</v>
      </c>
      <c r="AP2866" s="2">
        <f t="shared" si="620"/>
        <v>0</v>
      </c>
      <c r="AQ2866" s="2">
        <f t="shared" si="621"/>
        <v>0</v>
      </c>
      <c r="AR2866" s="2"/>
      <c r="AS2866" s="2"/>
      <c r="AT2866" s="2"/>
      <c r="AU2866" s="2"/>
      <c r="AV2866" s="2">
        <f t="shared" si="622"/>
        <v>0</v>
      </c>
      <c r="AW2866" s="2">
        <f t="shared" si="623"/>
        <v>0</v>
      </c>
      <c r="AX2866" s="2">
        <f t="shared" si="624"/>
        <v>0</v>
      </c>
      <c r="AY2866" s="2"/>
      <c r="AZ2866" s="2"/>
      <c r="BA2866" s="2">
        <f t="shared" si="625"/>
        <v>0</v>
      </c>
      <c r="BB2866" s="2">
        <f t="shared" si="626"/>
        <v>0</v>
      </c>
      <c r="BC2866" s="2">
        <f t="shared" si="627"/>
        <v>0</v>
      </c>
      <c r="BD2866" s="2">
        <f t="shared" si="628"/>
        <v>1</v>
      </c>
      <c r="BE2866" s="2">
        <f t="shared" si="629"/>
        <v>0</v>
      </c>
      <c r="BF2866" s="2">
        <f t="shared" si="630"/>
        <v>0</v>
      </c>
      <c r="BG2866" s="2">
        <f t="shared" si="631"/>
        <v>0</v>
      </c>
      <c r="BH2866" s="2">
        <f t="shared" si="632"/>
        <v>0</v>
      </c>
    </row>
    <row r="2867" spans="1:60" x14ac:dyDescent="0.2">
      <c r="A2867" s="2">
        <v>2864</v>
      </c>
      <c r="B2867" s="2" t="s">
        <v>2916</v>
      </c>
      <c r="C2867" s="2" t="s">
        <v>3062</v>
      </c>
      <c r="D2867" s="2" t="s">
        <v>3208</v>
      </c>
      <c r="E2867" s="2">
        <v>8</v>
      </c>
      <c r="F2867" s="2">
        <v>7</v>
      </c>
      <c r="G2867" s="2">
        <v>2</v>
      </c>
      <c r="H2867" s="2" t="s">
        <v>78</v>
      </c>
      <c r="I2867" s="2">
        <v>34560</v>
      </c>
      <c r="J2867" s="2">
        <v>1000</v>
      </c>
      <c r="K2867" s="2"/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J2867" s="4">
        <v>0</v>
      </c>
      <c r="AK2867" s="2"/>
      <c r="AL2867" s="5">
        <v>126000</v>
      </c>
      <c r="AM2867" s="5">
        <v>116000</v>
      </c>
      <c r="AN2867" s="2"/>
      <c r="AO2867" s="2">
        <f t="shared" si="619"/>
        <v>0</v>
      </c>
      <c r="AP2867" s="2">
        <f t="shared" si="620"/>
        <v>0</v>
      </c>
      <c r="AQ2867" s="2">
        <f t="shared" si="621"/>
        <v>0</v>
      </c>
      <c r="AR2867" s="2"/>
      <c r="AS2867" s="2"/>
      <c r="AT2867" s="2"/>
      <c r="AU2867" s="2"/>
      <c r="AV2867" s="2">
        <f t="shared" si="622"/>
        <v>0</v>
      </c>
      <c r="AW2867" s="2">
        <f t="shared" si="623"/>
        <v>0</v>
      </c>
      <c r="AX2867" s="2">
        <f t="shared" si="624"/>
        <v>0</v>
      </c>
      <c r="AY2867" s="2"/>
      <c r="AZ2867" s="2"/>
      <c r="BA2867" s="2">
        <f t="shared" si="625"/>
        <v>0</v>
      </c>
      <c r="BB2867" s="2">
        <f t="shared" si="626"/>
        <v>0</v>
      </c>
      <c r="BC2867" s="2">
        <f t="shared" si="627"/>
        <v>0</v>
      </c>
      <c r="BD2867" s="2">
        <f t="shared" si="628"/>
        <v>1</v>
      </c>
      <c r="BE2867" s="2">
        <f t="shared" si="629"/>
        <v>0</v>
      </c>
      <c r="BF2867" s="2">
        <f t="shared" si="630"/>
        <v>0</v>
      </c>
      <c r="BG2867" s="2">
        <f t="shared" si="631"/>
        <v>0</v>
      </c>
      <c r="BH2867" s="2">
        <f t="shared" si="632"/>
        <v>0</v>
      </c>
    </row>
    <row r="2868" spans="1:60" x14ac:dyDescent="0.2">
      <c r="A2868" s="2">
        <v>2865</v>
      </c>
      <c r="B2868" s="2" t="s">
        <v>2916</v>
      </c>
      <c r="C2868" s="2" t="s">
        <v>3062</v>
      </c>
      <c r="D2868" s="2" t="s">
        <v>3209</v>
      </c>
      <c r="E2868" s="2">
        <v>6</v>
      </c>
      <c r="F2868" s="2">
        <v>82</v>
      </c>
      <c r="G2868" s="2">
        <v>61</v>
      </c>
      <c r="H2868" s="2" t="s">
        <v>204</v>
      </c>
      <c r="I2868" s="2">
        <v>7200</v>
      </c>
      <c r="J2868" s="2">
        <v>250</v>
      </c>
      <c r="K2868" s="2"/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2"/>
      <c r="AL2868" s="5">
        <v>182000</v>
      </c>
      <c r="AM2868" s="5">
        <v>213000</v>
      </c>
      <c r="AN2868" s="2"/>
      <c r="AO2868" s="2">
        <f t="shared" si="619"/>
        <v>0</v>
      </c>
      <c r="AP2868" s="2">
        <f t="shared" si="620"/>
        <v>0</v>
      </c>
      <c r="AQ2868" s="2">
        <f t="shared" si="621"/>
        <v>0</v>
      </c>
      <c r="AR2868" s="2"/>
      <c r="AS2868" s="2"/>
      <c r="AT2868" s="2"/>
      <c r="AU2868" s="2"/>
      <c r="AV2868" s="2">
        <f t="shared" si="622"/>
        <v>0</v>
      </c>
      <c r="AW2868" s="2">
        <f t="shared" si="623"/>
        <v>0</v>
      </c>
      <c r="AX2868" s="2">
        <f t="shared" si="624"/>
        <v>0</v>
      </c>
      <c r="AY2868" s="2"/>
      <c r="AZ2868" s="2"/>
      <c r="BA2868" s="2">
        <f t="shared" si="625"/>
        <v>0</v>
      </c>
      <c r="BB2868" s="2">
        <f t="shared" si="626"/>
        <v>0</v>
      </c>
      <c r="BC2868" s="2">
        <f t="shared" si="627"/>
        <v>0</v>
      </c>
      <c r="BD2868" s="2">
        <f t="shared" si="628"/>
        <v>1</v>
      </c>
      <c r="BE2868" s="2">
        <f t="shared" si="629"/>
        <v>1</v>
      </c>
      <c r="BF2868" s="2">
        <f t="shared" si="630"/>
        <v>1</v>
      </c>
      <c r="BG2868" s="2">
        <f t="shared" si="631"/>
        <v>0</v>
      </c>
      <c r="BH2868" s="2">
        <f t="shared" si="632"/>
        <v>0</v>
      </c>
    </row>
    <row r="2869" spans="1:60" x14ac:dyDescent="0.2">
      <c r="A2869" s="2">
        <v>2866</v>
      </c>
      <c r="B2869" s="2" t="s">
        <v>2916</v>
      </c>
      <c r="C2869" s="2" t="s">
        <v>3062</v>
      </c>
      <c r="D2869" s="2" t="s">
        <v>3210</v>
      </c>
      <c r="E2869" s="2">
        <v>6</v>
      </c>
      <c r="F2869" s="2">
        <v>54</v>
      </c>
      <c r="G2869" s="2">
        <v>21</v>
      </c>
      <c r="H2869" s="2" t="s">
        <v>411</v>
      </c>
      <c r="I2869" s="2">
        <v>8640</v>
      </c>
      <c r="J2869" s="2">
        <v>1000</v>
      </c>
      <c r="K2869" s="2"/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2"/>
      <c r="AL2869" s="5">
        <v>2780000</v>
      </c>
      <c r="AM2869" s="5">
        <v>1760000</v>
      </c>
      <c r="AN2869" s="2"/>
      <c r="AO2869" s="2">
        <f t="shared" si="619"/>
        <v>0</v>
      </c>
      <c r="AP2869" s="2">
        <f t="shared" si="620"/>
        <v>0</v>
      </c>
      <c r="AQ2869" s="2">
        <f t="shared" si="621"/>
        <v>0</v>
      </c>
      <c r="AR2869" s="2"/>
      <c r="AS2869" s="2"/>
      <c r="AT2869" s="2"/>
      <c r="AU2869" s="2"/>
      <c r="AV2869" s="2">
        <f t="shared" si="622"/>
        <v>0</v>
      </c>
      <c r="AW2869" s="2">
        <f t="shared" si="623"/>
        <v>0</v>
      </c>
      <c r="AX2869" s="2">
        <f t="shared" si="624"/>
        <v>0</v>
      </c>
      <c r="AY2869" s="2"/>
      <c r="AZ2869" s="2"/>
      <c r="BA2869" s="2">
        <f t="shared" si="625"/>
        <v>0</v>
      </c>
      <c r="BB2869" s="2">
        <f t="shared" si="626"/>
        <v>0</v>
      </c>
      <c r="BC2869" s="2">
        <f t="shared" si="627"/>
        <v>0</v>
      </c>
      <c r="BD2869" s="2">
        <f t="shared" si="628"/>
        <v>1</v>
      </c>
      <c r="BE2869" s="2">
        <f t="shared" si="629"/>
        <v>0</v>
      </c>
      <c r="BF2869" s="2">
        <f t="shared" si="630"/>
        <v>1</v>
      </c>
      <c r="BG2869" s="2">
        <f t="shared" si="631"/>
        <v>0</v>
      </c>
      <c r="BH2869" s="2">
        <f t="shared" si="632"/>
        <v>0</v>
      </c>
    </row>
    <row r="2870" spans="1:60" x14ac:dyDescent="0.2">
      <c r="A2870" s="2">
        <v>2867</v>
      </c>
      <c r="B2870" s="2" t="s">
        <v>2916</v>
      </c>
      <c r="C2870" s="2" t="s">
        <v>3062</v>
      </c>
      <c r="D2870" s="2" t="s">
        <v>3211</v>
      </c>
      <c r="E2870" s="2">
        <v>6</v>
      </c>
      <c r="F2870" s="2">
        <v>82</v>
      </c>
      <c r="G2870" s="2">
        <v>62</v>
      </c>
      <c r="H2870" s="2" t="s">
        <v>204</v>
      </c>
      <c r="I2870" s="2">
        <v>7200</v>
      </c>
      <c r="J2870" s="2">
        <v>500</v>
      </c>
      <c r="K2870" s="2"/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0</v>
      </c>
      <c r="AI2870" s="4">
        <v>0</v>
      </c>
      <c r="AJ2870" s="4">
        <v>0</v>
      </c>
      <c r="AK2870" s="2"/>
      <c r="AL2870" s="5">
        <v>1680000</v>
      </c>
      <c r="AM2870" s="5">
        <v>1390000</v>
      </c>
      <c r="AN2870" s="2"/>
      <c r="AO2870" s="2">
        <f t="shared" si="619"/>
        <v>0</v>
      </c>
      <c r="AP2870" s="2">
        <f t="shared" si="620"/>
        <v>0</v>
      </c>
      <c r="AQ2870" s="2">
        <f t="shared" si="621"/>
        <v>0</v>
      </c>
      <c r="AR2870" s="2"/>
      <c r="AS2870" s="2"/>
      <c r="AT2870" s="2"/>
      <c r="AU2870" s="2"/>
      <c r="AV2870" s="2">
        <f t="shared" si="622"/>
        <v>0</v>
      </c>
      <c r="AW2870" s="2">
        <f t="shared" si="623"/>
        <v>0</v>
      </c>
      <c r="AX2870" s="2">
        <f t="shared" si="624"/>
        <v>0</v>
      </c>
      <c r="AY2870" s="2"/>
      <c r="AZ2870" s="2"/>
      <c r="BA2870" s="2">
        <f t="shared" si="625"/>
        <v>0</v>
      </c>
      <c r="BB2870" s="2">
        <f t="shared" si="626"/>
        <v>0</v>
      </c>
      <c r="BC2870" s="2">
        <f t="shared" si="627"/>
        <v>0</v>
      </c>
      <c r="BD2870" s="2">
        <f t="shared" si="628"/>
        <v>1</v>
      </c>
      <c r="BE2870" s="2">
        <f t="shared" si="629"/>
        <v>1</v>
      </c>
      <c r="BF2870" s="2">
        <f t="shared" si="630"/>
        <v>1</v>
      </c>
      <c r="BG2870" s="2">
        <f t="shared" si="631"/>
        <v>0</v>
      </c>
      <c r="BH2870" s="2">
        <f t="shared" si="632"/>
        <v>0</v>
      </c>
    </row>
    <row r="2871" spans="1:60" x14ac:dyDescent="0.2">
      <c r="A2871" s="2">
        <v>2868</v>
      </c>
      <c r="B2871" s="2" t="s">
        <v>2916</v>
      </c>
      <c r="C2871" s="2" t="s">
        <v>3062</v>
      </c>
      <c r="D2871" s="2" t="s">
        <v>3212</v>
      </c>
      <c r="E2871" s="2">
        <v>6</v>
      </c>
      <c r="F2871" s="2">
        <v>11</v>
      </c>
      <c r="G2871" s="2">
        <v>7</v>
      </c>
      <c r="H2871" s="2" t="s">
        <v>204</v>
      </c>
      <c r="I2871" s="2">
        <v>7200</v>
      </c>
      <c r="J2871" s="2">
        <v>5000</v>
      </c>
      <c r="K2871" s="2"/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1</v>
      </c>
      <c r="AI2871" s="4">
        <v>0</v>
      </c>
      <c r="AJ2871" s="4">
        <v>0</v>
      </c>
      <c r="AK2871" s="2"/>
      <c r="AL2871" s="5">
        <v>13900000</v>
      </c>
      <c r="AM2871" s="5">
        <v>6160000</v>
      </c>
      <c r="AN2871" s="2"/>
      <c r="AO2871" s="2">
        <f t="shared" si="619"/>
        <v>0</v>
      </c>
      <c r="AP2871" s="2">
        <f t="shared" si="620"/>
        <v>0</v>
      </c>
      <c r="AQ2871" s="2">
        <f t="shared" si="621"/>
        <v>0</v>
      </c>
      <c r="AR2871" s="2"/>
      <c r="AS2871" s="2"/>
      <c r="AT2871" s="2"/>
      <c r="AU2871" s="2"/>
      <c r="AV2871" s="2">
        <f t="shared" si="622"/>
        <v>0</v>
      </c>
      <c r="AW2871" s="2">
        <f t="shared" si="623"/>
        <v>0</v>
      </c>
      <c r="AX2871" s="2">
        <f t="shared" si="624"/>
        <v>1</v>
      </c>
      <c r="AY2871" s="2"/>
      <c r="AZ2871" s="2"/>
      <c r="BA2871" s="2">
        <f t="shared" si="625"/>
        <v>3</v>
      </c>
      <c r="BB2871" s="2">
        <f t="shared" si="626"/>
        <v>1</v>
      </c>
      <c r="BC2871" s="2">
        <f t="shared" si="627"/>
        <v>0</v>
      </c>
      <c r="BD2871" s="2">
        <f t="shared" si="628"/>
        <v>1</v>
      </c>
      <c r="BE2871" s="2">
        <f t="shared" si="629"/>
        <v>0</v>
      </c>
      <c r="BF2871" s="2">
        <f t="shared" si="630"/>
        <v>1</v>
      </c>
      <c r="BG2871" s="2">
        <f t="shared" si="631"/>
        <v>4</v>
      </c>
      <c r="BH2871" s="2">
        <f t="shared" si="632"/>
        <v>7</v>
      </c>
    </row>
    <row r="2872" spans="1:60" x14ac:dyDescent="0.2">
      <c r="A2872" s="2">
        <v>2869</v>
      </c>
      <c r="B2872" s="2" t="s">
        <v>2916</v>
      </c>
      <c r="C2872" s="2" t="s">
        <v>3062</v>
      </c>
      <c r="D2872" s="2" t="s">
        <v>3213</v>
      </c>
      <c r="E2872" s="2">
        <v>6</v>
      </c>
      <c r="F2872" s="2">
        <v>30</v>
      </c>
      <c r="G2872" s="2">
        <v>13</v>
      </c>
      <c r="H2872" s="2" t="s">
        <v>41</v>
      </c>
      <c r="I2872" s="2">
        <v>14400</v>
      </c>
      <c r="J2872" s="2">
        <v>3000</v>
      </c>
      <c r="K2872" s="2"/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2"/>
      <c r="AL2872" s="5">
        <v>2550000</v>
      </c>
      <c r="AM2872" s="5">
        <v>2120000</v>
      </c>
      <c r="AN2872" s="2"/>
      <c r="AO2872" s="2">
        <f t="shared" si="619"/>
        <v>0</v>
      </c>
      <c r="AP2872" s="2">
        <f t="shared" si="620"/>
        <v>0</v>
      </c>
      <c r="AQ2872" s="2">
        <f t="shared" si="621"/>
        <v>0</v>
      </c>
      <c r="AR2872" s="2"/>
      <c r="AS2872" s="2"/>
      <c r="AT2872" s="2"/>
      <c r="AU2872" s="2"/>
      <c r="AV2872" s="2">
        <f t="shared" si="622"/>
        <v>0</v>
      </c>
      <c r="AW2872" s="2">
        <f t="shared" si="623"/>
        <v>0</v>
      </c>
      <c r="AX2872" s="2">
        <f t="shared" si="624"/>
        <v>0</v>
      </c>
      <c r="AY2872" s="2"/>
      <c r="AZ2872" s="2"/>
      <c r="BA2872" s="2">
        <f t="shared" si="625"/>
        <v>0</v>
      </c>
      <c r="BB2872" s="2">
        <f t="shared" si="626"/>
        <v>0</v>
      </c>
      <c r="BC2872" s="2">
        <f t="shared" si="627"/>
        <v>0</v>
      </c>
      <c r="BD2872" s="2">
        <f t="shared" si="628"/>
        <v>1</v>
      </c>
      <c r="BE2872" s="2">
        <f t="shared" si="629"/>
        <v>0</v>
      </c>
      <c r="BF2872" s="2">
        <f t="shared" si="630"/>
        <v>1</v>
      </c>
      <c r="BG2872" s="2">
        <f t="shared" si="631"/>
        <v>0</v>
      </c>
      <c r="BH2872" s="2">
        <f t="shared" si="632"/>
        <v>0</v>
      </c>
    </row>
    <row r="2873" spans="1:60" x14ac:dyDescent="0.2">
      <c r="A2873" s="2">
        <v>2870</v>
      </c>
      <c r="B2873" s="2" t="s">
        <v>2916</v>
      </c>
      <c r="C2873" s="2" t="s">
        <v>3062</v>
      </c>
      <c r="D2873" s="2" t="s">
        <v>3214</v>
      </c>
      <c r="E2873" s="2">
        <v>6</v>
      </c>
      <c r="F2873" s="2">
        <v>38</v>
      </c>
      <c r="G2873" s="2">
        <v>12</v>
      </c>
      <c r="H2873" s="2" t="s">
        <v>411</v>
      </c>
      <c r="I2873" s="2">
        <v>8640</v>
      </c>
      <c r="J2873" s="2">
        <v>2000</v>
      </c>
      <c r="K2873" s="2"/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J2873" s="4">
        <v>0</v>
      </c>
      <c r="AK2873" s="2"/>
      <c r="AL2873" s="5">
        <v>35400000</v>
      </c>
      <c r="AM2873" s="5">
        <v>19500000</v>
      </c>
      <c r="AN2873" s="2"/>
      <c r="AO2873" s="2">
        <f t="shared" si="619"/>
        <v>0</v>
      </c>
      <c r="AP2873" s="2">
        <f t="shared" si="620"/>
        <v>0</v>
      </c>
      <c r="AQ2873" s="2">
        <f t="shared" si="621"/>
        <v>0</v>
      </c>
      <c r="AR2873" s="2"/>
      <c r="AS2873" s="2"/>
      <c r="AT2873" s="2"/>
      <c r="AU2873" s="2"/>
      <c r="AV2873" s="2">
        <f t="shared" si="622"/>
        <v>0</v>
      </c>
      <c r="AW2873" s="2">
        <f t="shared" si="623"/>
        <v>0</v>
      </c>
      <c r="AX2873" s="2">
        <f t="shared" si="624"/>
        <v>0</v>
      </c>
      <c r="AY2873" s="2"/>
      <c r="AZ2873" s="2"/>
      <c r="BA2873" s="2">
        <f t="shared" si="625"/>
        <v>0</v>
      </c>
      <c r="BB2873" s="2">
        <f t="shared" si="626"/>
        <v>1</v>
      </c>
      <c r="BC2873" s="2">
        <f t="shared" si="627"/>
        <v>0</v>
      </c>
      <c r="BD2873" s="2">
        <f t="shared" si="628"/>
        <v>1</v>
      </c>
      <c r="BE2873" s="2">
        <f t="shared" si="629"/>
        <v>0</v>
      </c>
      <c r="BF2873" s="2">
        <f t="shared" si="630"/>
        <v>1</v>
      </c>
      <c r="BG2873" s="2">
        <f t="shared" si="631"/>
        <v>0</v>
      </c>
      <c r="BH2873" s="2">
        <f t="shared" si="632"/>
        <v>0</v>
      </c>
    </row>
    <row r="2874" spans="1:60" x14ac:dyDescent="0.2">
      <c r="A2874" s="2">
        <v>2871</v>
      </c>
      <c r="B2874" s="2" t="s">
        <v>2916</v>
      </c>
      <c r="C2874" s="2" t="s">
        <v>3062</v>
      </c>
      <c r="D2874" s="2" t="s">
        <v>3215</v>
      </c>
      <c r="E2874" s="2">
        <v>6</v>
      </c>
      <c r="F2874" s="2">
        <v>28</v>
      </c>
      <c r="G2874" s="2">
        <v>10</v>
      </c>
      <c r="H2874" s="2" t="s">
        <v>411</v>
      </c>
      <c r="I2874" s="2">
        <v>8640</v>
      </c>
      <c r="J2874" s="2">
        <v>5000</v>
      </c>
      <c r="K2874" s="2"/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0</v>
      </c>
      <c r="AJ2874" s="4">
        <v>0</v>
      </c>
      <c r="AK2874" s="2"/>
      <c r="AL2874" s="5">
        <v>36200000</v>
      </c>
      <c r="AM2874" s="5">
        <v>15600000</v>
      </c>
      <c r="AN2874" s="2"/>
      <c r="AO2874" s="2">
        <f t="shared" si="619"/>
        <v>0</v>
      </c>
      <c r="AP2874" s="2">
        <f t="shared" si="620"/>
        <v>0</v>
      </c>
      <c r="AQ2874" s="2">
        <f t="shared" si="621"/>
        <v>0</v>
      </c>
      <c r="AR2874" s="2"/>
      <c r="AS2874" s="2"/>
      <c r="AT2874" s="2"/>
      <c r="AU2874" s="2"/>
      <c r="AV2874" s="2">
        <f t="shared" si="622"/>
        <v>0</v>
      </c>
      <c r="AW2874" s="2">
        <f t="shared" si="623"/>
        <v>0</v>
      </c>
      <c r="AX2874" s="2">
        <f t="shared" si="624"/>
        <v>0</v>
      </c>
      <c r="AY2874" s="2"/>
      <c r="AZ2874" s="2"/>
      <c r="BA2874" s="2">
        <f t="shared" si="625"/>
        <v>0</v>
      </c>
      <c r="BB2874" s="2">
        <f t="shared" si="626"/>
        <v>1</v>
      </c>
      <c r="BC2874" s="2">
        <f t="shared" si="627"/>
        <v>0</v>
      </c>
      <c r="BD2874" s="2">
        <f t="shared" si="628"/>
        <v>1</v>
      </c>
      <c r="BE2874" s="2">
        <f t="shared" si="629"/>
        <v>0</v>
      </c>
      <c r="BF2874" s="2">
        <f t="shared" si="630"/>
        <v>1</v>
      </c>
      <c r="BG2874" s="2">
        <f t="shared" si="631"/>
        <v>0</v>
      </c>
      <c r="BH2874" s="2">
        <f t="shared" si="632"/>
        <v>0</v>
      </c>
    </row>
    <row r="2875" spans="1:60" x14ac:dyDescent="0.2">
      <c r="A2875" s="2">
        <v>2872</v>
      </c>
      <c r="B2875" s="2" t="s">
        <v>2916</v>
      </c>
      <c r="C2875" s="2" t="s">
        <v>3062</v>
      </c>
      <c r="D2875" s="2" t="s">
        <v>3216</v>
      </c>
      <c r="E2875" s="2">
        <v>6</v>
      </c>
      <c r="F2875" s="2">
        <v>28</v>
      </c>
      <c r="G2875" s="2">
        <v>11</v>
      </c>
      <c r="H2875" s="2" t="s">
        <v>411</v>
      </c>
      <c r="I2875" s="2">
        <v>8640</v>
      </c>
      <c r="J2875" s="2">
        <v>1000</v>
      </c>
      <c r="K2875" s="2"/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2"/>
      <c r="AL2875" s="5">
        <v>182000</v>
      </c>
      <c r="AM2875" s="5">
        <v>140000</v>
      </c>
      <c r="AN2875" s="2"/>
      <c r="AO2875" s="2">
        <f t="shared" si="619"/>
        <v>0</v>
      </c>
      <c r="AP2875" s="2">
        <f t="shared" si="620"/>
        <v>0</v>
      </c>
      <c r="AQ2875" s="2">
        <f t="shared" si="621"/>
        <v>0</v>
      </c>
      <c r="AR2875" s="2"/>
      <c r="AS2875" s="2"/>
      <c r="AT2875" s="2"/>
      <c r="AU2875" s="2"/>
      <c r="AV2875" s="2">
        <f t="shared" si="622"/>
        <v>0</v>
      </c>
      <c r="AW2875" s="2">
        <f t="shared" si="623"/>
        <v>0</v>
      </c>
      <c r="AX2875" s="2">
        <f t="shared" si="624"/>
        <v>0</v>
      </c>
      <c r="AY2875" s="2"/>
      <c r="AZ2875" s="2"/>
      <c r="BA2875" s="2">
        <f t="shared" si="625"/>
        <v>0</v>
      </c>
      <c r="BB2875" s="2">
        <f t="shared" si="626"/>
        <v>0</v>
      </c>
      <c r="BC2875" s="2">
        <f t="shared" si="627"/>
        <v>0</v>
      </c>
      <c r="BD2875" s="2">
        <f t="shared" si="628"/>
        <v>1</v>
      </c>
      <c r="BE2875" s="2">
        <f t="shared" si="629"/>
        <v>0</v>
      </c>
      <c r="BF2875" s="2">
        <f t="shared" si="630"/>
        <v>1</v>
      </c>
      <c r="BG2875" s="2">
        <f t="shared" si="631"/>
        <v>0</v>
      </c>
      <c r="BH2875" s="2">
        <f t="shared" si="632"/>
        <v>0</v>
      </c>
    </row>
    <row r="2876" spans="1:60" x14ac:dyDescent="0.2">
      <c r="A2876" s="2">
        <v>2873</v>
      </c>
      <c r="B2876" s="2" t="s">
        <v>2916</v>
      </c>
      <c r="C2876" s="2" t="s">
        <v>3062</v>
      </c>
      <c r="D2876" s="2" t="s">
        <v>3217</v>
      </c>
      <c r="E2876" s="2">
        <v>7</v>
      </c>
      <c r="F2876" s="2">
        <v>12</v>
      </c>
      <c r="G2876" s="2">
        <v>4</v>
      </c>
      <c r="H2876" s="2" t="s">
        <v>56</v>
      </c>
      <c r="I2876" s="2">
        <v>40320</v>
      </c>
      <c r="J2876" s="2">
        <v>3000</v>
      </c>
      <c r="K2876" s="2"/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0</v>
      </c>
      <c r="AJ2876" s="4">
        <v>0</v>
      </c>
      <c r="AK2876" s="2"/>
      <c r="AL2876" s="5">
        <v>77900</v>
      </c>
      <c r="AM2876" s="5">
        <v>50600</v>
      </c>
      <c r="AN2876" s="2"/>
      <c r="AO2876" s="2">
        <f t="shared" si="619"/>
        <v>0</v>
      </c>
      <c r="AP2876" s="2">
        <f t="shared" si="620"/>
        <v>0</v>
      </c>
      <c r="AQ2876" s="2">
        <f t="shared" si="621"/>
        <v>0</v>
      </c>
      <c r="AR2876" s="2"/>
      <c r="AS2876" s="2"/>
      <c r="AT2876" s="2"/>
      <c r="AU2876" s="2"/>
      <c r="AV2876" s="2">
        <f t="shared" si="622"/>
        <v>0</v>
      </c>
      <c r="AW2876" s="2">
        <f t="shared" si="623"/>
        <v>0</v>
      </c>
      <c r="AX2876" s="2">
        <f t="shared" si="624"/>
        <v>0</v>
      </c>
      <c r="AY2876" s="2"/>
      <c r="AZ2876" s="2"/>
      <c r="BA2876" s="2">
        <f t="shared" si="625"/>
        <v>0</v>
      </c>
      <c r="BB2876" s="2">
        <f t="shared" si="626"/>
        <v>0</v>
      </c>
      <c r="BC2876" s="2">
        <f t="shared" si="627"/>
        <v>0</v>
      </c>
      <c r="BD2876" s="2">
        <f t="shared" si="628"/>
        <v>1</v>
      </c>
      <c r="BE2876" s="2">
        <f t="shared" si="629"/>
        <v>0</v>
      </c>
      <c r="BF2876" s="2">
        <f t="shared" si="630"/>
        <v>1</v>
      </c>
      <c r="BG2876" s="2">
        <f t="shared" si="631"/>
        <v>0</v>
      </c>
      <c r="BH2876" s="2">
        <f t="shared" si="632"/>
        <v>0</v>
      </c>
    </row>
    <row r="2877" spans="1:60" x14ac:dyDescent="0.2">
      <c r="A2877" s="2">
        <v>2874</v>
      </c>
      <c r="B2877" s="2" t="s">
        <v>2916</v>
      </c>
      <c r="C2877" s="2" t="s">
        <v>3062</v>
      </c>
      <c r="D2877" s="2" t="s">
        <v>3218</v>
      </c>
      <c r="E2877" s="2">
        <v>6</v>
      </c>
      <c r="F2877" s="2">
        <v>20</v>
      </c>
      <c r="G2877" s="2">
        <v>14</v>
      </c>
      <c r="H2877" s="2" t="s">
        <v>204</v>
      </c>
      <c r="I2877" s="2">
        <v>7200</v>
      </c>
      <c r="J2877" s="2">
        <v>15000</v>
      </c>
      <c r="K2877" s="2"/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1</v>
      </c>
      <c r="AI2877" s="4">
        <v>0</v>
      </c>
      <c r="AJ2877" s="4">
        <v>0</v>
      </c>
      <c r="AK2877" s="2"/>
      <c r="AL2877" s="5">
        <v>770000</v>
      </c>
      <c r="AM2877" s="5">
        <v>770000</v>
      </c>
      <c r="AN2877" s="2"/>
      <c r="AO2877" s="2">
        <f t="shared" si="619"/>
        <v>0</v>
      </c>
      <c r="AP2877" s="2">
        <f t="shared" si="620"/>
        <v>0</v>
      </c>
      <c r="AQ2877" s="2">
        <f t="shared" si="621"/>
        <v>0</v>
      </c>
      <c r="AR2877" s="2"/>
      <c r="AS2877" s="2"/>
      <c r="AT2877" s="2"/>
      <c r="AU2877" s="2"/>
      <c r="AV2877" s="2">
        <f t="shared" si="622"/>
        <v>0</v>
      </c>
      <c r="AW2877" s="2">
        <f t="shared" si="623"/>
        <v>0</v>
      </c>
      <c r="AX2877" s="2">
        <f t="shared" si="624"/>
        <v>1</v>
      </c>
      <c r="AY2877" s="2"/>
      <c r="AZ2877" s="2"/>
      <c r="BA2877" s="2">
        <f t="shared" si="625"/>
        <v>3</v>
      </c>
      <c r="BB2877" s="2">
        <f t="shared" si="626"/>
        <v>0</v>
      </c>
      <c r="BC2877" s="2">
        <f t="shared" si="627"/>
        <v>0</v>
      </c>
      <c r="BD2877" s="2">
        <f t="shared" si="628"/>
        <v>1</v>
      </c>
      <c r="BE2877" s="2">
        <f t="shared" si="629"/>
        <v>0</v>
      </c>
      <c r="BF2877" s="2">
        <f t="shared" si="630"/>
        <v>1</v>
      </c>
      <c r="BG2877" s="2">
        <f t="shared" si="631"/>
        <v>3</v>
      </c>
      <c r="BH2877" s="2">
        <f t="shared" si="632"/>
        <v>6</v>
      </c>
    </row>
    <row r="2878" spans="1:60" x14ac:dyDescent="0.2">
      <c r="A2878" s="2">
        <v>2875</v>
      </c>
      <c r="B2878" s="2" t="s">
        <v>2916</v>
      </c>
      <c r="C2878" s="2" t="s">
        <v>3062</v>
      </c>
      <c r="D2878" s="2" t="s">
        <v>3219</v>
      </c>
      <c r="E2878" s="2">
        <v>6</v>
      </c>
      <c r="F2878" s="2">
        <v>34</v>
      </c>
      <c r="G2878" s="2">
        <v>22</v>
      </c>
      <c r="H2878" s="2" t="s">
        <v>204</v>
      </c>
      <c r="I2878" s="2">
        <v>7200</v>
      </c>
      <c r="J2878" s="2">
        <v>500</v>
      </c>
      <c r="K2878" s="2"/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2"/>
      <c r="AL2878" s="5">
        <v>781000</v>
      </c>
      <c r="AM2878" s="5">
        <v>614000</v>
      </c>
      <c r="AN2878" s="2"/>
      <c r="AO2878" s="2">
        <f t="shared" si="619"/>
        <v>0</v>
      </c>
      <c r="AP2878" s="2">
        <f t="shared" si="620"/>
        <v>0</v>
      </c>
      <c r="AQ2878" s="2">
        <f t="shared" si="621"/>
        <v>0</v>
      </c>
      <c r="AR2878" s="2"/>
      <c r="AS2878" s="2"/>
      <c r="AT2878" s="2"/>
      <c r="AU2878" s="2"/>
      <c r="AV2878" s="2">
        <f t="shared" si="622"/>
        <v>0</v>
      </c>
      <c r="AW2878" s="2">
        <f t="shared" si="623"/>
        <v>0</v>
      </c>
      <c r="AX2878" s="2">
        <f t="shared" si="624"/>
        <v>0</v>
      </c>
      <c r="AY2878" s="2"/>
      <c r="AZ2878" s="2"/>
      <c r="BA2878" s="2">
        <f t="shared" si="625"/>
        <v>0</v>
      </c>
      <c r="BB2878" s="2">
        <f t="shared" si="626"/>
        <v>0</v>
      </c>
      <c r="BC2878" s="2">
        <f t="shared" si="627"/>
        <v>0</v>
      </c>
      <c r="BD2878" s="2">
        <f t="shared" si="628"/>
        <v>1</v>
      </c>
      <c r="BE2878" s="2">
        <f t="shared" si="629"/>
        <v>1</v>
      </c>
      <c r="BF2878" s="2">
        <f t="shared" si="630"/>
        <v>1</v>
      </c>
      <c r="BG2878" s="2">
        <f t="shared" si="631"/>
        <v>0</v>
      </c>
      <c r="BH2878" s="2">
        <f t="shared" si="632"/>
        <v>0</v>
      </c>
    </row>
    <row r="2879" spans="1:60" x14ac:dyDescent="0.2">
      <c r="A2879" s="2">
        <v>2876</v>
      </c>
      <c r="B2879" s="2" t="s">
        <v>2916</v>
      </c>
      <c r="C2879" s="2" t="s">
        <v>3062</v>
      </c>
      <c r="D2879" s="2" t="s">
        <v>3220</v>
      </c>
      <c r="E2879" s="2">
        <v>6</v>
      </c>
      <c r="F2879" s="2">
        <v>88</v>
      </c>
      <c r="G2879" s="2">
        <v>25</v>
      </c>
      <c r="H2879" s="2" t="s">
        <v>411</v>
      </c>
      <c r="I2879" s="2">
        <v>8640</v>
      </c>
      <c r="J2879" s="2">
        <v>500</v>
      </c>
      <c r="K2879" s="2"/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2"/>
      <c r="AL2879" s="5">
        <v>411000</v>
      </c>
      <c r="AM2879" s="5">
        <v>274000</v>
      </c>
      <c r="AN2879" s="2"/>
      <c r="AO2879" s="2">
        <f t="shared" si="619"/>
        <v>0</v>
      </c>
      <c r="AP2879" s="2">
        <f t="shared" si="620"/>
        <v>0</v>
      </c>
      <c r="AQ2879" s="2">
        <f t="shared" si="621"/>
        <v>0</v>
      </c>
      <c r="AR2879" s="2"/>
      <c r="AS2879" s="2"/>
      <c r="AT2879" s="2"/>
      <c r="AU2879" s="2"/>
      <c r="AV2879" s="2">
        <f t="shared" si="622"/>
        <v>0</v>
      </c>
      <c r="AW2879" s="2">
        <f t="shared" si="623"/>
        <v>0</v>
      </c>
      <c r="AX2879" s="2">
        <f t="shared" si="624"/>
        <v>0</v>
      </c>
      <c r="AY2879" s="2"/>
      <c r="AZ2879" s="2"/>
      <c r="BA2879" s="2">
        <f t="shared" si="625"/>
        <v>0</v>
      </c>
      <c r="BB2879" s="2">
        <f t="shared" si="626"/>
        <v>0</v>
      </c>
      <c r="BC2879" s="2">
        <f t="shared" si="627"/>
        <v>0</v>
      </c>
      <c r="BD2879" s="2">
        <f t="shared" si="628"/>
        <v>1</v>
      </c>
      <c r="BE2879" s="2">
        <f t="shared" si="629"/>
        <v>1</v>
      </c>
      <c r="BF2879" s="2">
        <f t="shared" si="630"/>
        <v>1</v>
      </c>
      <c r="BG2879" s="2">
        <f t="shared" si="631"/>
        <v>0</v>
      </c>
      <c r="BH2879" s="2">
        <f t="shared" si="632"/>
        <v>0</v>
      </c>
    </row>
    <row r="2880" spans="1:60" x14ac:dyDescent="0.2">
      <c r="A2880" s="2">
        <v>2877</v>
      </c>
      <c r="B2880" s="2" t="s">
        <v>2916</v>
      </c>
      <c r="C2880" s="2" t="s">
        <v>3062</v>
      </c>
      <c r="D2880" s="2" t="s">
        <v>3221</v>
      </c>
      <c r="E2880" s="2">
        <v>6</v>
      </c>
      <c r="F2880" s="2">
        <v>10</v>
      </c>
      <c r="G2880" s="2">
        <v>5</v>
      </c>
      <c r="H2880" s="2" t="s">
        <v>180</v>
      </c>
      <c r="I2880" s="2">
        <v>21600</v>
      </c>
      <c r="J2880" s="2">
        <v>240</v>
      </c>
      <c r="K2880" s="2"/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1</v>
      </c>
      <c r="AA2880" s="2">
        <v>0</v>
      </c>
      <c r="AB2880" s="2">
        <v>0</v>
      </c>
      <c r="AC2880" s="2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2"/>
      <c r="AL2880" s="5">
        <v>281000</v>
      </c>
      <c r="AM2880" s="5">
        <v>268000</v>
      </c>
      <c r="AN2880" s="2"/>
      <c r="AO2880" s="2">
        <f t="shared" si="619"/>
        <v>0</v>
      </c>
      <c r="AP2880" s="2">
        <f t="shared" si="620"/>
        <v>0</v>
      </c>
      <c r="AQ2880" s="2">
        <f t="shared" si="621"/>
        <v>0</v>
      </c>
      <c r="AR2880" s="2"/>
      <c r="AS2880" s="2"/>
      <c r="AT2880" s="2"/>
      <c r="AU2880" s="2"/>
      <c r="AV2880" s="2">
        <f t="shared" si="622"/>
        <v>0</v>
      </c>
      <c r="AW2880" s="2">
        <f t="shared" si="623"/>
        <v>0</v>
      </c>
      <c r="AX2880" s="2">
        <f t="shared" si="624"/>
        <v>1</v>
      </c>
      <c r="AY2880" s="2"/>
      <c r="AZ2880" s="2"/>
      <c r="BA2880" s="2">
        <f t="shared" si="625"/>
        <v>3</v>
      </c>
      <c r="BB2880" s="2">
        <f t="shared" si="626"/>
        <v>0</v>
      </c>
      <c r="BC2880" s="2">
        <f t="shared" si="627"/>
        <v>0</v>
      </c>
      <c r="BD2880" s="2">
        <f t="shared" si="628"/>
        <v>1</v>
      </c>
      <c r="BE2880" s="2">
        <f t="shared" si="629"/>
        <v>1</v>
      </c>
      <c r="BF2880" s="2">
        <f t="shared" si="630"/>
        <v>1</v>
      </c>
      <c r="BG2880" s="2">
        <f t="shared" si="631"/>
        <v>4</v>
      </c>
      <c r="BH2880" s="2">
        <f t="shared" si="632"/>
        <v>7</v>
      </c>
    </row>
    <row r="2881" spans="1:60" x14ac:dyDescent="0.2">
      <c r="A2881" s="2">
        <v>2878</v>
      </c>
      <c r="B2881" s="2" t="s">
        <v>2916</v>
      </c>
      <c r="C2881" s="2" t="s">
        <v>3062</v>
      </c>
      <c r="D2881" s="2" t="s">
        <v>3222</v>
      </c>
      <c r="E2881" s="2">
        <v>6</v>
      </c>
      <c r="F2881" s="2">
        <v>27</v>
      </c>
      <c r="G2881" s="2">
        <v>12</v>
      </c>
      <c r="H2881" s="2" t="s">
        <v>180</v>
      </c>
      <c r="I2881" s="2">
        <v>21600</v>
      </c>
      <c r="J2881" s="2">
        <v>2000</v>
      </c>
      <c r="K2881" s="2"/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0</v>
      </c>
      <c r="AK2881" s="2"/>
      <c r="AL2881" s="5">
        <v>5550000</v>
      </c>
      <c r="AM2881" s="5">
        <v>1850000</v>
      </c>
      <c r="AN2881" s="2"/>
      <c r="AO2881" s="2">
        <f t="shared" si="619"/>
        <v>0</v>
      </c>
      <c r="AP2881" s="2">
        <f t="shared" si="620"/>
        <v>0</v>
      </c>
      <c r="AQ2881" s="2">
        <f t="shared" si="621"/>
        <v>0</v>
      </c>
      <c r="AR2881" s="2"/>
      <c r="AS2881" s="2"/>
      <c r="AT2881" s="2"/>
      <c r="AU2881" s="2"/>
      <c r="AV2881" s="2">
        <f t="shared" si="622"/>
        <v>0</v>
      </c>
      <c r="AW2881" s="2">
        <f t="shared" si="623"/>
        <v>0</v>
      </c>
      <c r="AX2881" s="2">
        <f t="shared" si="624"/>
        <v>0</v>
      </c>
      <c r="AY2881" s="2"/>
      <c r="AZ2881" s="2"/>
      <c r="BA2881" s="2">
        <f t="shared" si="625"/>
        <v>0</v>
      </c>
      <c r="BB2881" s="2">
        <f t="shared" si="626"/>
        <v>0</v>
      </c>
      <c r="BC2881" s="2">
        <f t="shared" si="627"/>
        <v>0</v>
      </c>
      <c r="BD2881" s="2">
        <f t="shared" si="628"/>
        <v>1</v>
      </c>
      <c r="BE2881" s="2">
        <f t="shared" si="629"/>
        <v>0</v>
      </c>
      <c r="BF2881" s="2">
        <f t="shared" si="630"/>
        <v>1</v>
      </c>
      <c r="BG2881" s="2">
        <f t="shared" si="631"/>
        <v>0</v>
      </c>
      <c r="BH2881" s="2">
        <f t="shared" si="632"/>
        <v>0</v>
      </c>
    </row>
    <row r="2882" spans="1:60" x14ac:dyDescent="0.2">
      <c r="A2882" s="2">
        <v>2879</v>
      </c>
      <c r="B2882" s="2" t="s">
        <v>2916</v>
      </c>
      <c r="C2882" s="2" t="s">
        <v>3062</v>
      </c>
      <c r="D2882" s="2" t="s">
        <v>3223</v>
      </c>
      <c r="E2882" s="2">
        <v>7</v>
      </c>
      <c r="F2882" s="2">
        <v>10</v>
      </c>
      <c r="G2882" s="2">
        <v>1</v>
      </c>
      <c r="H2882" s="2" t="s">
        <v>56</v>
      </c>
      <c r="I2882" s="2">
        <v>40320</v>
      </c>
      <c r="J2882" s="2">
        <v>3000</v>
      </c>
      <c r="K2882" s="2"/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2"/>
      <c r="AL2882" s="5">
        <v>44700</v>
      </c>
      <c r="AM2882" s="5">
        <v>28000</v>
      </c>
      <c r="AN2882" s="2"/>
      <c r="AO2882" s="2">
        <f t="shared" si="619"/>
        <v>0</v>
      </c>
      <c r="AP2882" s="2">
        <f t="shared" si="620"/>
        <v>0</v>
      </c>
      <c r="AQ2882" s="2">
        <f t="shared" si="621"/>
        <v>0</v>
      </c>
      <c r="AR2882" s="2"/>
      <c r="AS2882" s="2"/>
      <c r="AT2882" s="2"/>
      <c r="AU2882" s="2"/>
      <c r="AV2882" s="2">
        <f t="shared" si="622"/>
        <v>0</v>
      </c>
      <c r="AW2882" s="2">
        <f t="shared" si="623"/>
        <v>0</v>
      </c>
      <c r="AX2882" s="2">
        <f t="shared" si="624"/>
        <v>0</v>
      </c>
      <c r="AY2882" s="2"/>
      <c r="AZ2882" s="2"/>
      <c r="BA2882" s="2">
        <f t="shared" si="625"/>
        <v>0</v>
      </c>
      <c r="BB2882" s="2">
        <f t="shared" si="626"/>
        <v>0</v>
      </c>
      <c r="BC2882" s="2">
        <f t="shared" si="627"/>
        <v>0</v>
      </c>
      <c r="BD2882" s="2">
        <f t="shared" si="628"/>
        <v>1</v>
      </c>
      <c r="BE2882" s="2">
        <f t="shared" si="629"/>
        <v>0</v>
      </c>
      <c r="BF2882" s="2">
        <f t="shared" si="630"/>
        <v>0</v>
      </c>
      <c r="BG2882" s="2">
        <f t="shared" si="631"/>
        <v>0</v>
      </c>
      <c r="BH2882" s="2">
        <f t="shared" si="632"/>
        <v>0</v>
      </c>
    </row>
    <row r="2883" spans="1:60" x14ac:dyDescent="0.2">
      <c r="A2883" s="2">
        <v>2880</v>
      </c>
      <c r="B2883" s="2" t="s">
        <v>2916</v>
      </c>
      <c r="C2883" s="2" t="s">
        <v>3062</v>
      </c>
      <c r="D2883" s="2" t="s">
        <v>3224</v>
      </c>
      <c r="E2883" s="2">
        <v>5</v>
      </c>
      <c r="F2883" s="2">
        <v>6</v>
      </c>
      <c r="G2883" s="2">
        <v>5</v>
      </c>
      <c r="H2883" s="2" t="s">
        <v>204</v>
      </c>
      <c r="I2883" s="2">
        <v>7200</v>
      </c>
      <c r="J2883" s="2">
        <v>500</v>
      </c>
      <c r="K2883" s="2"/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4">
        <v>0</v>
      </c>
      <c r="AK2883" s="2"/>
      <c r="AL2883" s="5">
        <v>12500000</v>
      </c>
      <c r="AM2883" s="5">
        <v>2730000</v>
      </c>
      <c r="AN2883" s="2"/>
      <c r="AO2883" s="2">
        <f t="shared" si="619"/>
        <v>0</v>
      </c>
      <c r="AP2883" s="2">
        <f t="shared" si="620"/>
        <v>0</v>
      </c>
      <c r="AQ2883" s="2">
        <f t="shared" si="621"/>
        <v>0</v>
      </c>
      <c r="AR2883" s="2"/>
      <c r="AS2883" s="2"/>
      <c r="AT2883" s="2"/>
      <c r="AU2883" s="2"/>
      <c r="AV2883" s="2">
        <f t="shared" si="622"/>
        <v>0</v>
      </c>
      <c r="AW2883" s="2">
        <f t="shared" si="623"/>
        <v>0</v>
      </c>
      <c r="AX2883" s="2">
        <f t="shared" si="624"/>
        <v>0</v>
      </c>
      <c r="AY2883" s="2"/>
      <c r="AZ2883" s="2"/>
      <c r="BA2883" s="2">
        <f t="shared" si="625"/>
        <v>0</v>
      </c>
      <c r="BB2883" s="2">
        <f t="shared" si="626"/>
        <v>0</v>
      </c>
      <c r="BC2883" s="2">
        <f t="shared" si="627"/>
        <v>0</v>
      </c>
      <c r="BD2883" s="2">
        <f t="shared" si="628"/>
        <v>1</v>
      </c>
      <c r="BE2883" s="2">
        <f t="shared" si="629"/>
        <v>1</v>
      </c>
      <c r="BF2883" s="2">
        <f t="shared" si="630"/>
        <v>1</v>
      </c>
      <c r="BG2883" s="2">
        <f t="shared" si="631"/>
        <v>0</v>
      </c>
      <c r="BH2883" s="2">
        <f t="shared" si="632"/>
        <v>0</v>
      </c>
    </row>
    <row r="2884" spans="1:60" x14ac:dyDescent="0.2">
      <c r="A2884" s="2">
        <v>2881</v>
      </c>
      <c r="B2884" s="2" t="s">
        <v>2916</v>
      </c>
      <c r="C2884" s="2" t="s">
        <v>3062</v>
      </c>
      <c r="D2884" s="2" t="s">
        <v>3225</v>
      </c>
      <c r="E2884" s="2">
        <v>7</v>
      </c>
      <c r="F2884" s="2">
        <v>13</v>
      </c>
      <c r="G2884" s="2">
        <v>2</v>
      </c>
      <c r="H2884" s="2" t="s">
        <v>56</v>
      </c>
      <c r="I2884" s="2">
        <v>40320</v>
      </c>
      <c r="J2884" s="2">
        <v>3000</v>
      </c>
      <c r="K2884" s="2"/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4">
        <v>0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J2884" s="4">
        <v>0</v>
      </c>
      <c r="AK2884" s="2"/>
      <c r="AL2884" s="5">
        <v>11100</v>
      </c>
      <c r="AM2884" s="5">
        <v>6520</v>
      </c>
      <c r="AN2884" s="2"/>
      <c r="AO2884" s="2">
        <f t="shared" ref="AO2884:AO2947" si="633">SUM(L2884:S2884)</f>
        <v>0</v>
      </c>
      <c r="AP2884" s="2">
        <f t="shared" ref="AP2884:AP2947" si="634">T2884+U2884</f>
        <v>0</v>
      </c>
      <c r="AQ2884" s="2">
        <f t="shared" ref="AQ2884:AQ2947" si="635">W2884</f>
        <v>0</v>
      </c>
      <c r="AR2884" s="2"/>
      <c r="AS2884" s="2"/>
      <c r="AT2884" s="2"/>
      <c r="AU2884" s="2"/>
      <c r="AV2884" s="2">
        <f t="shared" ref="AV2884:AV2947" si="636">AI2884+AJ2884</f>
        <v>0</v>
      </c>
      <c r="AW2884" s="2">
        <f t="shared" ref="AW2884:AW2947" si="637">V2884</f>
        <v>0</v>
      </c>
      <c r="AX2884" s="2">
        <f t="shared" ref="AX2884:AX2947" si="638">SUM(X2884:AH2884)</f>
        <v>0</v>
      </c>
      <c r="AY2884" s="2"/>
      <c r="AZ2884" s="2"/>
      <c r="BA2884" s="2">
        <f t="shared" ref="BA2884:BA2947" si="639">AN2884*4+AO2884*4+AP2884*4+AQ2884*3+AR2884*4+AS2884*4+(AT2884+AU2884+AV2884)*4+AW2884*4+AX2884*3-AY2884*3+AZ2884*4</f>
        <v>0</v>
      </c>
      <c r="BB2884" s="2">
        <f t="shared" ref="BB2884:BB2947" si="640">IF(AM2884&gt;3000000,1,0)</f>
        <v>0</v>
      </c>
      <c r="BC2884" s="2">
        <f t="shared" ref="BC2884:BC2947" si="641">IF(AM2884/AL2884&gt;1.5,1,0)</f>
        <v>0</v>
      </c>
      <c r="BD2884" s="2">
        <f t="shared" ref="BD2884:BD2947" si="642">IF(AND(I2884&gt;1440,I2884&lt;365*1440),1,0)</f>
        <v>1</v>
      </c>
      <c r="BE2884" s="2">
        <f t="shared" ref="BE2884:BE2947" si="643">IF(AND(J2884&gt;=200,J2884&lt;1000),1,0)</f>
        <v>0</v>
      </c>
      <c r="BF2884" s="2">
        <f t="shared" ref="BF2884:BF2947" si="644">IF(G2884&gt;=3,1,0)</f>
        <v>0</v>
      </c>
      <c r="BG2884" s="2">
        <f t="shared" ref="BG2884:BG2947" si="645">IF(BA2884&gt;0,BB2884+BC2884+BD2884+BE2884+BF2884*2,0)</f>
        <v>0</v>
      </c>
      <c r="BH2884" s="2">
        <f t="shared" ref="BH2884:BH2947" si="646">BA2884+BG2884</f>
        <v>0</v>
      </c>
    </row>
    <row r="2885" spans="1:60" x14ac:dyDescent="0.2">
      <c r="A2885" s="2">
        <v>2882</v>
      </c>
      <c r="B2885" s="2" t="s">
        <v>2916</v>
      </c>
      <c r="C2885" s="2" t="s">
        <v>3062</v>
      </c>
      <c r="D2885" s="2" t="s">
        <v>3226</v>
      </c>
      <c r="E2885" s="2">
        <v>7</v>
      </c>
      <c r="F2885" s="2">
        <v>10</v>
      </c>
      <c r="G2885" s="2">
        <v>2</v>
      </c>
      <c r="H2885" s="2" t="s">
        <v>56</v>
      </c>
      <c r="I2885" s="2">
        <v>40320</v>
      </c>
      <c r="J2885" s="2">
        <v>3000</v>
      </c>
      <c r="K2885" s="2"/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4">
        <v>0</v>
      </c>
      <c r="AK2885" s="2"/>
      <c r="AL2885" s="5">
        <v>134000</v>
      </c>
      <c r="AM2885" s="5">
        <v>113000</v>
      </c>
      <c r="AN2885" s="2"/>
      <c r="AO2885" s="2">
        <f t="shared" si="633"/>
        <v>0</v>
      </c>
      <c r="AP2885" s="2">
        <f t="shared" si="634"/>
        <v>0</v>
      </c>
      <c r="AQ2885" s="2">
        <f t="shared" si="635"/>
        <v>0</v>
      </c>
      <c r="AR2885" s="2"/>
      <c r="AS2885" s="2"/>
      <c r="AT2885" s="2"/>
      <c r="AU2885" s="2"/>
      <c r="AV2885" s="2">
        <f t="shared" si="636"/>
        <v>0</v>
      </c>
      <c r="AW2885" s="2">
        <f t="shared" si="637"/>
        <v>0</v>
      </c>
      <c r="AX2885" s="2">
        <f t="shared" si="638"/>
        <v>0</v>
      </c>
      <c r="AY2885" s="2"/>
      <c r="AZ2885" s="2"/>
      <c r="BA2885" s="2">
        <f t="shared" si="639"/>
        <v>0</v>
      </c>
      <c r="BB2885" s="2">
        <f t="shared" si="640"/>
        <v>0</v>
      </c>
      <c r="BC2885" s="2">
        <f t="shared" si="641"/>
        <v>0</v>
      </c>
      <c r="BD2885" s="2">
        <f t="shared" si="642"/>
        <v>1</v>
      </c>
      <c r="BE2885" s="2">
        <f t="shared" si="643"/>
        <v>0</v>
      </c>
      <c r="BF2885" s="2">
        <f t="shared" si="644"/>
        <v>0</v>
      </c>
      <c r="BG2885" s="2">
        <f t="shared" si="645"/>
        <v>0</v>
      </c>
      <c r="BH2885" s="2">
        <f t="shared" si="646"/>
        <v>0</v>
      </c>
    </row>
    <row r="2886" spans="1:60" x14ac:dyDescent="0.2">
      <c r="A2886" s="2">
        <v>2883</v>
      </c>
      <c r="B2886" s="2" t="s">
        <v>2916</v>
      </c>
      <c r="C2886" s="2" t="s">
        <v>3062</v>
      </c>
      <c r="D2886" s="2" t="s">
        <v>3227</v>
      </c>
      <c r="E2886" s="2">
        <v>7</v>
      </c>
      <c r="F2886" s="2">
        <v>13</v>
      </c>
      <c r="G2886" s="2">
        <v>2</v>
      </c>
      <c r="H2886" s="2" t="s">
        <v>56</v>
      </c>
      <c r="I2886" s="2">
        <v>40320</v>
      </c>
      <c r="J2886" s="2">
        <v>3000</v>
      </c>
      <c r="K2886" s="2"/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2"/>
      <c r="AL2886" s="5">
        <v>21000</v>
      </c>
      <c r="AM2886" s="5">
        <v>16500</v>
      </c>
      <c r="AN2886" s="2"/>
      <c r="AO2886" s="2">
        <f t="shared" si="633"/>
        <v>0</v>
      </c>
      <c r="AP2886" s="2">
        <f t="shared" si="634"/>
        <v>0</v>
      </c>
      <c r="AQ2886" s="2">
        <f t="shared" si="635"/>
        <v>0</v>
      </c>
      <c r="AR2886" s="2"/>
      <c r="AS2886" s="2"/>
      <c r="AT2886" s="2"/>
      <c r="AU2886" s="2"/>
      <c r="AV2886" s="2">
        <f t="shared" si="636"/>
        <v>0</v>
      </c>
      <c r="AW2886" s="2">
        <f t="shared" si="637"/>
        <v>0</v>
      </c>
      <c r="AX2886" s="2">
        <f t="shared" si="638"/>
        <v>0</v>
      </c>
      <c r="AY2886" s="2"/>
      <c r="AZ2886" s="2"/>
      <c r="BA2886" s="2">
        <f t="shared" si="639"/>
        <v>0</v>
      </c>
      <c r="BB2886" s="2">
        <f t="shared" si="640"/>
        <v>0</v>
      </c>
      <c r="BC2886" s="2">
        <f t="shared" si="641"/>
        <v>0</v>
      </c>
      <c r="BD2886" s="2">
        <f t="shared" si="642"/>
        <v>1</v>
      </c>
      <c r="BE2886" s="2">
        <f t="shared" si="643"/>
        <v>0</v>
      </c>
      <c r="BF2886" s="2">
        <f t="shared" si="644"/>
        <v>0</v>
      </c>
      <c r="BG2886" s="2">
        <f t="shared" si="645"/>
        <v>0</v>
      </c>
      <c r="BH2886" s="2">
        <f t="shared" si="646"/>
        <v>0</v>
      </c>
    </row>
    <row r="2887" spans="1:60" x14ac:dyDescent="0.2">
      <c r="A2887" s="2">
        <v>2884</v>
      </c>
      <c r="B2887" s="2" t="s">
        <v>2916</v>
      </c>
      <c r="C2887" s="2" t="s">
        <v>3062</v>
      </c>
      <c r="D2887" s="2" t="s">
        <v>3228</v>
      </c>
      <c r="E2887" s="2">
        <v>1</v>
      </c>
      <c r="F2887" s="2">
        <v>1</v>
      </c>
      <c r="G2887" s="2">
        <v>0</v>
      </c>
      <c r="H2887" s="2" t="s">
        <v>28</v>
      </c>
      <c r="I2887" s="2">
        <v>4320</v>
      </c>
      <c r="J2887" s="2">
        <v>100</v>
      </c>
      <c r="K2887" s="2"/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1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2"/>
      <c r="AL2887" s="5">
        <v>5460</v>
      </c>
      <c r="AM2887" s="5">
        <v>4660</v>
      </c>
      <c r="AN2887" s="2"/>
      <c r="AO2887" s="2">
        <f t="shared" si="633"/>
        <v>0</v>
      </c>
      <c r="AP2887" s="2">
        <f t="shared" si="634"/>
        <v>0</v>
      </c>
      <c r="AQ2887" s="2">
        <f t="shared" si="635"/>
        <v>0</v>
      </c>
      <c r="AR2887" s="2"/>
      <c r="AS2887" s="2"/>
      <c r="AT2887" s="2"/>
      <c r="AU2887" s="2"/>
      <c r="AV2887" s="2">
        <f t="shared" si="636"/>
        <v>0</v>
      </c>
      <c r="AW2887" s="2">
        <f t="shared" si="637"/>
        <v>0</v>
      </c>
      <c r="AX2887" s="2">
        <f t="shared" si="638"/>
        <v>1</v>
      </c>
      <c r="AY2887" s="2"/>
      <c r="AZ2887" s="2"/>
      <c r="BA2887" s="2">
        <f t="shared" si="639"/>
        <v>3</v>
      </c>
      <c r="BB2887" s="2">
        <f t="shared" si="640"/>
        <v>0</v>
      </c>
      <c r="BC2887" s="2">
        <f t="shared" si="641"/>
        <v>0</v>
      </c>
      <c r="BD2887" s="2">
        <f t="shared" si="642"/>
        <v>1</v>
      </c>
      <c r="BE2887" s="2">
        <f t="shared" si="643"/>
        <v>0</v>
      </c>
      <c r="BF2887" s="2">
        <f t="shared" si="644"/>
        <v>0</v>
      </c>
      <c r="BG2887" s="2">
        <f t="shared" si="645"/>
        <v>1</v>
      </c>
      <c r="BH2887" s="2">
        <f t="shared" si="646"/>
        <v>4</v>
      </c>
    </row>
    <row r="2888" spans="1:60" x14ac:dyDescent="0.2">
      <c r="A2888" s="2">
        <v>2885</v>
      </c>
      <c r="B2888" s="2" t="s">
        <v>2916</v>
      </c>
      <c r="C2888" s="2" t="s">
        <v>3062</v>
      </c>
      <c r="D2888" s="2" t="s">
        <v>3229</v>
      </c>
      <c r="E2888" s="2">
        <v>4</v>
      </c>
      <c r="F2888" s="2">
        <v>12</v>
      </c>
      <c r="G2888" s="2">
        <v>7</v>
      </c>
      <c r="H2888" s="2" t="s">
        <v>209</v>
      </c>
      <c r="I2888" s="2">
        <v>28800</v>
      </c>
      <c r="J2888" s="2">
        <v>1000</v>
      </c>
      <c r="K2888" s="2"/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J2888" s="4">
        <v>0</v>
      </c>
      <c r="AK2888" s="2"/>
      <c r="AL2888" s="5">
        <v>2530</v>
      </c>
      <c r="AM2888" s="5">
        <v>2530</v>
      </c>
      <c r="AN2888" s="2"/>
      <c r="AO2888" s="2">
        <f t="shared" si="633"/>
        <v>0</v>
      </c>
      <c r="AP2888" s="2">
        <f t="shared" si="634"/>
        <v>0</v>
      </c>
      <c r="AQ2888" s="2">
        <f t="shared" si="635"/>
        <v>0</v>
      </c>
      <c r="AR2888" s="2"/>
      <c r="AS2888" s="2"/>
      <c r="AT2888" s="2"/>
      <c r="AU2888" s="2"/>
      <c r="AV2888" s="2">
        <f t="shared" si="636"/>
        <v>0</v>
      </c>
      <c r="AW2888" s="2">
        <f t="shared" si="637"/>
        <v>0</v>
      </c>
      <c r="AX2888" s="2">
        <f t="shared" si="638"/>
        <v>0</v>
      </c>
      <c r="AY2888" s="2"/>
      <c r="AZ2888" s="2"/>
      <c r="BA2888" s="2">
        <f t="shared" si="639"/>
        <v>0</v>
      </c>
      <c r="BB2888" s="2">
        <f t="shared" si="640"/>
        <v>0</v>
      </c>
      <c r="BC2888" s="2">
        <f t="shared" si="641"/>
        <v>0</v>
      </c>
      <c r="BD2888" s="2">
        <f t="shared" si="642"/>
        <v>1</v>
      </c>
      <c r="BE2888" s="2">
        <f t="shared" si="643"/>
        <v>0</v>
      </c>
      <c r="BF2888" s="2">
        <f t="shared" si="644"/>
        <v>1</v>
      </c>
      <c r="BG2888" s="2">
        <f t="shared" si="645"/>
        <v>0</v>
      </c>
      <c r="BH2888" s="2">
        <f t="shared" si="646"/>
        <v>0</v>
      </c>
    </row>
    <row r="2889" spans="1:60" x14ac:dyDescent="0.2">
      <c r="A2889" s="2">
        <v>2886</v>
      </c>
      <c r="B2889" s="2" t="s">
        <v>2916</v>
      </c>
      <c r="C2889" s="2" t="s">
        <v>3062</v>
      </c>
      <c r="D2889" s="2" t="s">
        <v>3230</v>
      </c>
      <c r="E2889" s="2">
        <v>5</v>
      </c>
      <c r="F2889" s="2">
        <v>10</v>
      </c>
      <c r="G2889" s="2">
        <v>3</v>
      </c>
      <c r="H2889" s="2" t="s">
        <v>56</v>
      </c>
      <c r="I2889" s="2">
        <v>40320</v>
      </c>
      <c r="J2889" s="2">
        <v>2000</v>
      </c>
      <c r="K2889" s="2"/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2"/>
      <c r="AL2889" s="5">
        <v>48400</v>
      </c>
      <c r="AM2889" s="5">
        <v>48000</v>
      </c>
      <c r="AN2889" s="2"/>
      <c r="AO2889" s="2">
        <f t="shared" si="633"/>
        <v>0</v>
      </c>
      <c r="AP2889" s="2">
        <f t="shared" si="634"/>
        <v>0</v>
      </c>
      <c r="AQ2889" s="2">
        <f t="shared" si="635"/>
        <v>0</v>
      </c>
      <c r="AR2889" s="2"/>
      <c r="AS2889" s="2"/>
      <c r="AT2889" s="2"/>
      <c r="AU2889" s="2"/>
      <c r="AV2889" s="2">
        <f t="shared" si="636"/>
        <v>0</v>
      </c>
      <c r="AW2889" s="2">
        <f t="shared" si="637"/>
        <v>0</v>
      </c>
      <c r="AX2889" s="2">
        <f t="shared" si="638"/>
        <v>0</v>
      </c>
      <c r="AY2889" s="2"/>
      <c r="AZ2889" s="2"/>
      <c r="BA2889" s="2">
        <f t="shared" si="639"/>
        <v>0</v>
      </c>
      <c r="BB2889" s="2">
        <f t="shared" si="640"/>
        <v>0</v>
      </c>
      <c r="BC2889" s="2">
        <f t="shared" si="641"/>
        <v>0</v>
      </c>
      <c r="BD2889" s="2">
        <f t="shared" si="642"/>
        <v>1</v>
      </c>
      <c r="BE2889" s="2">
        <f t="shared" si="643"/>
        <v>0</v>
      </c>
      <c r="BF2889" s="2">
        <f t="shared" si="644"/>
        <v>1</v>
      </c>
      <c r="BG2889" s="2">
        <f t="shared" si="645"/>
        <v>0</v>
      </c>
      <c r="BH2889" s="2">
        <f t="shared" si="646"/>
        <v>0</v>
      </c>
    </row>
    <row r="2890" spans="1:60" x14ac:dyDescent="0.2">
      <c r="A2890" s="2">
        <v>2887</v>
      </c>
      <c r="B2890" s="2" t="s">
        <v>2916</v>
      </c>
      <c r="C2890" s="2" t="s">
        <v>3062</v>
      </c>
      <c r="D2890" s="2" t="s">
        <v>3231</v>
      </c>
      <c r="E2890" s="2">
        <v>7</v>
      </c>
      <c r="F2890" s="2">
        <v>4</v>
      </c>
      <c r="G2890" s="2">
        <v>4</v>
      </c>
      <c r="H2890" s="2" t="s">
        <v>269</v>
      </c>
      <c r="I2890" s="2">
        <v>216000</v>
      </c>
      <c r="J2890" s="2">
        <v>2500</v>
      </c>
      <c r="K2890" s="2"/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1</v>
      </c>
      <c r="AA2890" s="2">
        <v>0</v>
      </c>
      <c r="AB2890" s="2">
        <v>0</v>
      </c>
      <c r="AC2890" s="2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J2890" s="4">
        <v>0</v>
      </c>
      <c r="AK2890" s="2"/>
      <c r="AL2890" s="5">
        <v>139000</v>
      </c>
      <c r="AM2890" s="5">
        <v>317000</v>
      </c>
      <c r="AN2890" s="2"/>
      <c r="AO2890" s="2">
        <f t="shared" si="633"/>
        <v>0</v>
      </c>
      <c r="AP2890" s="2">
        <f t="shared" si="634"/>
        <v>0</v>
      </c>
      <c r="AQ2890" s="2">
        <f t="shared" si="635"/>
        <v>0</v>
      </c>
      <c r="AR2890" s="2"/>
      <c r="AS2890" s="2"/>
      <c r="AT2890" s="2"/>
      <c r="AU2890" s="2"/>
      <c r="AV2890" s="2">
        <f t="shared" si="636"/>
        <v>0</v>
      </c>
      <c r="AW2890" s="2">
        <f t="shared" si="637"/>
        <v>0</v>
      </c>
      <c r="AX2890" s="2">
        <f t="shared" si="638"/>
        <v>1</v>
      </c>
      <c r="AY2890" s="2"/>
      <c r="AZ2890" s="2"/>
      <c r="BA2890" s="2">
        <f t="shared" si="639"/>
        <v>3</v>
      </c>
      <c r="BB2890" s="2">
        <f t="shared" si="640"/>
        <v>0</v>
      </c>
      <c r="BC2890" s="2">
        <f t="shared" si="641"/>
        <v>1</v>
      </c>
      <c r="BD2890" s="2">
        <f t="shared" si="642"/>
        <v>1</v>
      </c>
      <c r="BE2890" s="2">
        <f t="shared" si="643"/>
        <v>0</v>
      </c>
      <c r="BF2890" s="2">
        <f t="shared" si="644"/>
        <v>1</v>
      </c>
      <c r="BG2890" s="2">
        <f t="shared" si="645"/>
        <v>4</v>
      </c>
      <c r="BH2890" s="2">
        <f t="shared" si="646"/>
        <v>7</v>
      </c>
    </row>
    <row r="2891" spans="1:60" x14ac:dyDescent="0.2">
      <c r="A2891" s="2">
        <v>2888</v>
      </c>
      <c r="B2891" s="2" t="s">
        <v>2916</v>
      </c>
      <c r="C2891" s="2" t="s">
        <v>3062</v>
      </c>
      <c r="D2891" s="2" t="s">
        <v>3232</v>
      </c>
      <c r="E2891" s="2">
        <v>7</v>
      </c>
      <c r="F2891" s="2">
        <v>3</v>
      </c>
      <c r="G2891" s="2">
        <v>3</v>
      </c>
      <c r="H2891" s="2" t="s">
        <v>3162</v>
      </c>
      <c r="I2891" s="2">
        <v>273600</v>
      </c>
      <c r="J2891" s="2">
        <v>2500</v>
      </c>
      <c r="K2891" s="2"/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1</v>
      </c>
      <c r="AA2891" s="2">
        <v>0</v>
      </c>
      <c r="AB2891" s="2">
        <v>0</v>
      </c>
      <c r="AC2891" s="2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0</v>
      </c>
      <c r="AJ2891" s="4">
        <v>0</v>
      </c>
      <c r="AK2891" s="2"/>
      <c r="AL2891" s="5">
        <v>29600</v>
      </c>
      <c r="AM2891" s="5">
        <v>24700</v>
      </c>
      <c r="AN2891" s="2"/>
      <c r="AO2891" s="2">
        <f t="shared" si="633"/>
        <v>0</v>
      </c>
      <c r="AP2891" s="2">
        <f t="shared" si="634"/>
        <v>0</v>
      </c>
      <c r="AQ2891" s="2">
        <f t="shared" si="635"/>
        <v>0</v>
      </c>
      <c r="AR2891" s="2"/>
      <c r="AS2891" s="2"/>
      <c r="AT2891" s="2"/>
      <c r="AU2891" s="2"/>
      <c r="AV2891" s="2">
        <f t="shared" si="636"/>
        <v>0</v>
      </c>
      <c r="AW2891" s="2">
        <f t="shared" si="637"/>
        <v>0</v>
      </c>
      <c r="AX2891" s="2">
        <f t="shared" si="638"/>
        <v>1</v>
      </c>
      <c r="AY2891" s="2"/>
      <c r="AZ2891" s="2"/>
      <c r="BA2891" s="2">
        <f t="shared" si="639"/>
        <v>3</v>
      </c>
      <c r="BB2891" s="2">
        <f t="shared" si="640"/>
        <v>0</v>
      </c>
      <c r="BC2891" s="2">
        <f t="shared" si="641"/>
        <v>0</v>
      </c>
      <c r="BD2891" s="2">
        <f t="shared" si="642"/>
        <v>1</v>
      </c>
      <c r="BE2891" s="2">
        <f t="shared" si="643"/>
        <v>0</v>
      </c>
      <c r="BF2891" s="2">
        <f t="shared" si="644"/>
        <v>1</v>
      </c>
      <c r="BG2891" s="2">
        <f t="shared" si="645"/>
        <v>3</v>
      </c>
      <c r="BH2891" s="2">
        <f t="shared" si="646"/>
        <v>6</v>
      </c>
    </row>
    <row r="2892" spans="1:60" x14ac:dyDescent="0.2">
      <c r="A2892" s="2">
        <v>2889</v>
      </c>
      <c r="B2892" s="2" t="s">
        <v>2916</v>
      </c>
      <c r="C2892" s="2" t="s">
        <v>3062</v>
      </c>
      <c r="D2892" s="2" t="s">
        <v>3233</v>
      </c>
      <c r="E2892" s="2">
        <v>7</v>
      </c>
      <c r="F2892" s="2">
        <v>4</v>
      </c>
      <c r="G2892" s="2">
        <v>4</v>
      </c>
      <c r="H2892" s="2" t="s">
        <v>626</v>
      </c>
      <c r="I2892" s="2">
        <v>172800</v>
      </c>
      <c r="J2892" s="2">
        <v>2500</v>
      </c>
      <c r="K2892" s="2"/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0</v>
      </c>
      <c r="AI2892" s="4">
        <v>0</v>
      </c>
      <c r="AJ2892" s="4">
        <v>0</v>
      </c>
      <c r="AK2892" s="2"/>
      <c r="AL2892" s="5">
        <v>94300</v>
      </c>
      <c r="AM2892" s="5">
        <v>105000</v>
      </c>
      <c r="AN2892" s="2"/>
      <c r="AO2892" s="2">
        <f t="shared" si="633"/>
        <v>0</v>
      </c>
      <c r="AP2892" s="2">
        <f t="shared" si="634"/>
        <v>0</v>
      </c>
      <c r="AQ2892" s="2">
        <f t="shared" si="635"/>
        <v>0</v>
      </c>
      <c r="AR2892" s="2"/>
      <c r="AS2892" s="2"/>
      <c r="AT2892" s="2"/>
      <c r="AU2892" s="2"/>
      <c r="AV2892" s="2">
        <f t="shared" si="636"/>
        <v>0</v>
      </c>
      <c r="AW2892" s="2">
        <f t="shared" si="637"/>
        <v>0</v>
      </c>
      <c r="AX2892" s="2">
        <f t="shared" si="638"/>
        <v>0</v>
      </c>
      <c r="AY2892" s="2"/>
      <c r="AZ2892" s="2"/>
      <c r="BA2892" s="2">
        <f t="shared" si="639"/>
        <v>0</v>
      </c>
      <c r="BB2892" s="2">
        <f t="shared" si="640"/>
        <v>0</v>
      </c>
      <c r="BC2892" s="2">
        <f t="shared" si="641"/>
        <v>0</v>
      </c>
      <c r="BD2892" s="2">
        <f t="shared" si="642"/>
        <v>1</v>
      </c>
      <c r="BE2892" s="2">
        <f t="shared" si="643"/>
        <v>0</v>
      </c>
      <c r="BF2892" s="2">
        <f t="shared" si="644"/>
        <v>1</v>
      </c>
      <c r="BG2892" s="2">
        <f t="shared" si="645"/>
        <v>0</v>
      </c>
      <c r="BH2892" s="2">
        <f t="shared" si="646"/>
        <v>0</v>
      </c>
    </row>
    <row r="2893" spans="1:60" x14ac:dyDescent="0.2">
      <c r="A2893" s="2">
        <v>2890</v>
      </c>
      <c r="B2893" s="2" t="s">
        <v>2916</v>
      </c>
      <c r="C2893" s="2" t="s">
        <v>3062</v>
      </c>
      <c r="D2893" s="2" t="s">
        <v>3234</v>
      </c>
      <c r="E2893" s="2">
        <v>4</v>
      </c>
      <c r="F2893" s="2">
        <v>22</v>
      </c>
      <c r="G2893" s="2">
        <v>2</v>
      </c>
      <c r="H2893" s="2" t="s">
        <v>80</v>
      </c>
      <c r="I2893" s="2">
        <v>1440</v>
      </c>
      <c r="J2893" s="2">
        <v>500</v>
      </c>
      <c r="K2893" s="2"/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J2893" s="4">
        <v>0</v>
      </c>
      <c r="AK2893" s="2"/>
      <c r="AL2893" s="5">
        <v>355000</v>
      </c>
      <c r="AM2893" s="5">
        <v>305000</v>
      </c>
      <c r="AN2893" s="2"/>
      <c r="AO2893" s="2">
        <f t="shared" si="633"/>
        <v>0</v>
      </c>
      <c r="AP2893" s="2">
        <f t="shared" si="634"/>
        <v>0</v>
      </c>
      <c r="AQ2893" s="2">
        <f t="shared" si="635"/>
        <v>0</v>
      </c>
      <c r="AR2893" s="2"/>
      <c r="AS2893" s="2"/>
      <c r="AT2893" s="2"/>
      <c r="AU2893" s="2"/>
      <c r="AV2893" s="2">
        <f t="shared" si="636"/>
        <v>0</v>
      </c>
      <c r="AW2893" s="2">
        <f t="shared" si="637"/>
        <v>0</v>
      </c>
      <c r="AX2893" s="2">
        <f t="shared" si="638"/>
        <v>0</v>
      </c>
      <c r="AY2893" s="2"/>
      <c r="AZ2893" s="2"/>
      <c r="BA2893" s="2">
        <f t="shared" si="639"/>
        <v>0</v>
      </c>
      <c r="BB2893" s="2">
        <f t="shared" si="640"/>
        <v>0</v>
      </c>
      <c r="BC2893" s="2">
        <f t="shared" si="641"/>
        <v>0</v>
      </c>
      <c r="BD2893" s="2">
        <f t="shared" si="642"/>
        <v>0</v>
      </c>
      <c r="BE2893" s="2">
        <f t="shared" si="643"/>
        <v>1</v>
      </c>
      <c r="BF2893" s="2">
        <f t="shared" si="644"/>
        <v>0</v>
      </c>
      <c r="BG2893" s="2">
        <f t="shared" si="645"/>
        <v>0</v>
      </c>
      <c r="BH2893" s="2">
        <f t="shared" si="646"/>
        <v>0</v>
      </c>
    </row>
    <row r="2894" spans="1:60" x14ac:dyDescent="0.2">
      <c r="A2894" s="2">
        <v>2891</v>
      </c>
      <c r="B2894" s="2" t="s">
        <v>2916</v>
      </c>
      <c r="C2894" s="2" t="s">
        <v>3062</v>
      </c>
      <c r="D2894" s="2" t="s">
        <v>3235</v>
      </c>
      <c r="E2894" s="2">
        <v>4</v>
      </c>
      <c r="F2894" s="2">
        <v>11</v>
      </c>
      <c r="G2894" s="2">
        <v>0</v>
      </c>
      <c r="H2894" s="2" t="s">
        <v>80</v>
      </c>
      <c r="I2894" s="2">
        <v>1440</v>
      </c>
      <c r="J2894" s="2">
        <v>0</v>
      </c>
      <c r="K2894" s="2"/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J2894" s="4">
        <v>0</v>
      </c>
      <c r="AK2894" s="2"/>
      <c r="AL2894" s="5">
        <v>8430000</v>
      </c>
      <c r="AM2894" s="5">
        <v>5130000</v>
      </c>
      <c r="AN2894" s="2"/>
      <c r="AO2894" s="2">
        <f t="shared" si="633"/>
        <v>0</v>
      </c>
      <c r="AP2894" s="2">
        <f t="shared" si="634"/>
        <v>0</v>
      </c>
      <c r="AQ2894" s="2">
        <f t="shared" si="635"/>
        <v>0</v>
      </c>
      <c r="AR2894" s="2"/>
      <c r="AS2894" s="2"/>
      <c r="AT2894" s="2"/>
      <c r="AU2894" s="2"/>
      <c r="AV2894" s="2">
        <f t="shared" si="636"/>
        <v>0</v>
      </c>
      <c r="AW2894" s="2">
        <f t="shared" si="637"/>
        <v>0</v>
      </c>
      <c r="AX2894" s="2">
        <f t="shared" si="638"/>
        <v>0</v>
      </c>
      <c r="AY2894" s="2"/>
      <c r="AZ2894" s="2"/>
      <c r="BA2894" s="2">
        <f t="shared" si="639"/>
        <v>0</v>
      </c>
      <c r="BB2894" s="2">
        <f t="shared" si="640"/>
        <v>1</v>
      </c>
      <c r="BC2894" s="2">
        <f t="shared" si="641"/>
        <v>0</v>
      </c>
      <c r="BD2894" s="2">
        <f t="shared" si="642"/>
        <v>0</v>
      </c>
      <c r="BE2894" s="2">
        <f t="shared" si="643"/>
        <v>0</v>
      </c>
      <c r="BF2894" s="2">
        <f t="shared" si="644"/>
        <v>0</v>
      </c>
      <c r="BG2894" s="2">
        <f t="shared" si="645"/>
        <v>0</v>
      </c>
      <c r="BH2894" s="2">
        <f t="shared" si="646"/>
        <v>0</v>
      </c>
    </row>
    <row r="2895" spans="1:60" x14ac:dyDescent="0.2">
      <c r="A2895" s="2">
        <v>2892</v>
      </c>
      <c r="B2895" s="2" t="s">
        <v>2916</v>
      </c>
      <c r="C2895" s="2" t="s">
        <v>3062</v>
      </c>
      <c r="D2895" s="2" t="s">
        <v>3236</v>
      </c>
      <c r="E2895" s="2">
        <v>7</v>
      </c>
      <c r="F2895" s="2">
        <v>7</v>
      </c>
      <c r="G2895" s="2">
        <v>1</v>
      </c>
      <c r="H2895" s="2" t="s">
        <v>80</v>
      </c>
      <c r="I2895" s="2">
        <v>1440</v>
      </c>
      <c r="J2895" s="2">
        <v>0</v>
      </c>
      <c r="K2895" s="2"/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2"/>
      <c r="AL2895" s="5">
        <v>131000</v>
      </c>
      <c r="AM2895" s="5">
        <v>131000</v>
      </c>
      <c r="AN2895" s="2"/>
      <c r="AO2895" s="2">
        <f t="shared" si="633"/>
        <v>0</v>
      </c>
      <c r="AP2895" s="2">
        <f t="shared" si="634"/>
        <v>0</v>
      </c>
      <c r="AQ2895" s="2">
        <f t="shared" si="635"/>
        <v>0</v>
      </c>
      <c r="AR2895" s="2"/>
      <c r="AS2895" s="2"/>
      <c r="AT2895" s="2"/>
      <c r="AU2895" s="2"/>
      <c r="AV2895" s="2">
        <f t="shared" si="636"/>
        <v>0</v>
      </c>
      <c r="AW2895" s="2">
        <f t="shared" si="637"/>
        <v>0</v>
      </c>
      <c r="AX2895" s="2">
        <f t="shared" si="638"/>
        <v>0</v>
      </c>
      <c r="AY2895" s="2"/>
      <c r="AZ2895" s="2"/>
      <c r="BA2895" s="2">
        <f t="shared" si="639"/>
        <v>0</v>
      </c>
      <c r="BB2895" s="2">
        <f t="shared" si="640"/>
        <v>0</v>
      </c>
      <c r="BC2895" s="2">
        <f t="shared" si="641"/>
        <v>0</v>
      </c>
      <c r="BD2895" s="2">
        <f t="shared" si="642"/>
        <v>0</v>
      </c>
      <c r="BE2895" s="2">
        <f t="shared" si="643"/>
        <v>0</v>
      </c>
      <c r="BF2895" s="2">
        <f t="shared" si="644"/>
        <v>0</v>
      </c>
      <c r="BG2895" s="2">
        <f t="shared" si="645"/>
        <v>0</v>
      </c>
      <c r="BH2895" s="2">
        <f t="shared" si="646"/>
        <v>0</v>
      </c>
    </row>
    <row r="2896" spans="1:60" x14ac:dyDescent="0.2">
      <c r="A2896" s="2">
        <v>2893</v>
      </c>
      <c r="B2896" s="2" t="s">
        <v>2916</v>
      </c>
      <c r="C2896" s="2" t="s">
        <v>3237</v>
      </c>
      <c r="D2896" s="2" t="s">
        <v>3238</v>
      </c>
      <c r="E2896" s="2">
        <v>0</v>
      </c>
      <c r="F2896" s="2">
        <v>0</v>
      </c>
      <c r="G2896" s="2">
        <v>0</v>
      </c>
      <c r="H2896" s="2"/>
      <c r="I2896" s="2">
        <v>0</v>
      </c>
      <c r="J2896" s="2">
        <v>0</v>
      </c>
      <c r="K2896" s="2"/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1</v>
      </c>
      <c r="AC2896" s="2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2"/>
      <c r="AL2896" s="5">
        <v>618000</v>
      </c>
      <c r="AM2896" s="5">
        <v>598000</v>
      </c>
      <c r="AN2896" s="2"/>
      <c r="AO2896" s="2">
        <f t="shared" si="633"/>
        <v>0</v>
      </c>
      <c r="AP2896" s="2">
        <f t="shared" si="634"/>
        <v>0</v>
      </c>
      <c r="AQ2896" s="2">
        <f t="shared" si="635"/>
        <v>0</v>
      </c>
      <c r="AR2896" s="2"/>
      <c r="AS2896" s="2"/>
      <c r="AT2896" s="2"/>
      <c r="AU2896" s="2"/>
      <c r="AV2896" s="2">
        <f t="shared" si="636"/>
        <v>0</v>
      </c>
      <c r="AW2896" s="2">
        <f t="shared" si="637"/>
        <v>0</v>
      </c>
      <c r="AX2896" s="2">
        <f t="shared" si="638"/>
        <v>1</v>
      </c>
      <c r="AY2896" s="2"/>
      <c r="AZ2896" s="2"/>
      <c r="BA2896" s="2">
        <f t="shared" si="639"/>
        <v>3</v>
      </c>
      <c r="BB2896" s="2">
        <f t="shared" si="640"/>
        <v>0</v>
      </c>
      <c r="BC2896" s="2">
        <f t="shared" si="641"/>
        <v>0</v>
      </c>
      <c r="BD2896" s="2">
        <f t="shared" si="642"/>
        <v>0</v>
      </c>
      <c r="BE2896" s="2">
        <f t="shared" si="643"/>
        <v>0</v>
      </c>
      <c r="BF2896" s="2">
        <f t="shared" si="644"/>
        <v>0</v>
      </c>
      <c r="BG2896" s="2">
        <f t="shared" si="645"/>
        <v>0</v>
      </c>
      <c r="BH2896" s="2">
        <f t="shared" si="646"/>
        <v>3</v>
      </c>
    </row>
    <row r="2897" spans="1:60" x14ac:dyDescent="0.2">
      <c r="A2897" s="2">
        <v>2894</v>
      </c>
      <c r="B2897" s="2" t="s">
        <v>3239</v>
      </c>
      <c r="C2897" s="2" t="s">
        <v>3240</v>
      </c>
      <c r="D2897" s="2" t="s">
        <v>3241</v>
      </c>
      <c r="E2897" s="2">
        <v>3</v>
      </c>
      <c r="F2897" s="2">
        <v>25</v>
      </c>
      <c r="G2897" s="2">
        <v>5</v>
      </c>
      <c r="H2897" s="2" t="s">
        <v>1287</v>
      </c>
      <c r="I2897" s="2">
        <v>53280</v>
      </c>
      <c r="J2897" s="2">
        <v>1000</v>
      </c>
      <c r="K2897" s="2"/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1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2"/>
      <c r="AL2897" s="5">
        <v>211000</v>
      </c>
      <c r="AM2897" s="5">
        <v>199000</v>
      </c>
      <c r="AN2897" s="2"/>
      <c r="AO2897" s="2">
        <f t="shared" si="633"/>
        <v>0</v>
      </c>
      <c r="AP2897" s="2">
        <f t="shared" si="634"/>
        <v>0</v>
      </c>
      <c r="AQ2897" s="2">
        <f t="shared" si="635"/>
        <v>0</v>
      </c>
      <c r="AR2897" s="2"/>
      <c r="AS2897" s="2"/>
      <c r="AT2897" s="2"/>
      <c r="AU2897" s="2"/>
      <c r="AV2897" s="2">
        <f t="shared" si="636"/>
        <v>0</v>
      </c>
      <c r="AW2897" s="2">
        <f t="shared" si="637"/>
        <v>0</v>
      </c>
      <c r="AX2897" s="2">
        <f t="shared" si="638"/>
        <v>1</v>
      </c>
      <c r="AY2897" s="2"/>
      <c r="AZ2897" s="2">
        <v>1</v>
      </c>
      <c r="BA2897" s="2">
        <f t="shared" si="639"/>
        <v>7</v>
      </c>
      <c r="BB2897" s="2">
        <f t="shared" si="640"/>
        <v>0</v>
      </c>
      <c r="BC2897" s="2">
        <f t="shared" si="641"/>
        <v>0</v>
      </c>
      <c r="BD2897" s="2">
        <f t="shared" si="642"/>
        <v>1</v>
      </c>
      <c r="BE2897" s="2">
        <f t="shared" si="643"/>
        <v>0</v>
      </c>
      <c r="BF2897" s="2">
        <f t="shared" si="644"/>
        <v>1</v>
      </c>
      <c r="BG2897" s="2">
        <f t="shared" si="645"/>
        <v>3</v>
      </c>
      <c r="BH2897" s="2">
        <f t="shared" si="646"/>
        <v>10</v>
      </c>
    </row>
    <row r="2898" spans="1:60" x14ac:dyDescent="0.2">
      <c r="A2898" s="2">
        <v>2895</v>
      </c>
      <c r="B2898" s="2" t="s">
        <v>3239</v>
      </c>
      <c r="C2898" s="2" t="s">
        <v>3240</v>
      </c>
      <c r="D2898" s="2" t="s">
        <v>3242</v>
      </c>
      <c r="E2898" s="2">
        <v>6</v>
      </c>
      <c r="F2898" s="2">
        <v>5</v>
      </c>
      <c r="G2898" s="2">
        <v>3</v>
      </c>
      <c r="H2898" s="2" t="s">
        <v>80</v>
      </c>
      <c r="I2898" s="2">
        <v>1440</v>
      </c>
      <c r="J2898" s="2">
        <v>0</v>
      </c>
      <c r="K2898" s="2"/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J2898" s="4">
        <v>0</v>
      </c>
      <c r="AK2898" s="2"/>
      <c r="AL2898" s="5">
        <v>2610000</v>
      </c>
      <c r="AM2898" s="5">
        <v>1660000</v>
      </c>
      <c r="AN2898" s="2"/>
      <c r="AO2898" s="2">
        <f t="shared" si="633"/>
        <v>0</v>
      </c>
      <c r="AP2898" s="2">
        <f t="shared" si="634"/>
        <v>0</v>
      </c>
      <c r="AQ2898" s="2">
        <f t="shared" si="635"/>
        <v>0</v>
      </c>
      <c r="AR2898" s="2"/>
      <c r="AS2898" s="2"/>
      <c r="AT2898" s="2"/>
      <c r="AU2898" s="2"/>
      <c r="AV2898" s="2">
        <f t="shared" si="636"/>
        <v>0</v>
      </c>
      <c r="AW2898" s="2">
        <f t="shared" si="637"/>
        <v>0</v>
      </c>
      <c r="AX2898" s="2">
        <f t="shared" si="638"/>
        <v>0</v>
      </c>
      <c r="AY2898" s="2"/>
      <c r="AZ2898" s="2">
        <v>1</v>
      </c>
      <c r="BA2898" s="2">
        <f t="shared" si="639"/>
        <v>4</v>
      </c>
      <c r="BB2898" s="2">
        <f t="shared" si="640"/>
        <v>0</v>
      </c>
      <c r="BC2898" s="2">
        <f t="shared" si="641"/>
        <v>0</v>
      </c>
      <c r="BD2898" s="2">
        <f t="shared" si="642"/>
        <v>0</v>
      </c>
      <c r="BE2898" s="2">
        <f t="shared" si="643"/>
        <v>0</v>
      </c>
      <c r="BF2898" s="2">
        <f t="shared" si="644"/>
        <v>1</v>
      </c>
      <c r="BG2898" s="2">
        <f t="shared" si="645"/>
        <v>2</v>
      </c>
      <c r="BH2898" s="2">
        <f t="shared" si="646"/>
        <v>6</v>
      </c>
    </row>
    <row r="2899" spans="1:60" x14ac:dyDescent="0.2">
      <c r="A2899" s="2">
        <v>2896</v>
      </c>
      <c r="B2899" s="2" t="s">
        <v>3239</v>
      </c>
      <c r="C2899" s="2" t="s">
        <v>3240</v>
      </c>
      <c r="D2899" s="2" t="s">
        <v>3243</v>
      </c>
      <c r="E2899" s="2">
        <v>3</v>
      </c>
      <c r="F2899" s="2">
        <v>4</v>
      </c>
      <c r="G2899" s="2">
        <v>2</v>
      </c>
      <c r="H2899" s="2" t="s">
        <v>180</v>
      </c>
      <c r="I2899" s="2">
        <v>21600</v>
      </c>
      <c r="J2899" s="2">
        <v>0</v>
      </c>
      <c r="K2899" s="2"/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2"/>
      <c r="AL2899" s="5">
        <v>1570000</v>
      </c>
      <c r="AM2899" s="5">
        <v>918000</v>
      </c>
      <c r="AN2899" s="2"/>
      <c r="AO2899" s="2">
        <f t="shared" si="633"/>
        <v>0</v>
      </c>
      <c r="AP2899" s="2">
        <f t="shared" si="634"/>
        <v>0</v>
      </c>
      <c r="AQ2899" s="2">
        <f t="shared" si="635"/>
        <v>0</v>
      </c>
      <c r="AR2899" s="2"/>
      <c r="AS2899" s="2"/>
      <c r="AT2899" s="2"/>
      <c r="AU2899" s="2"/>
      <c r="AV2899" s="2">
        <f t="shared" si="636"/>
        <v>0</v>
      </c>
      <c r="AW2899" s="2">
        <f t="shared" si="637"/>
        <v>0</v>
      </c>
      <c r="AX2899" s="2">
        <f t="shared" si="638"/>
        <v>0</v>
      </c>
      <c r="AY2899" s="2"/>
      <c r="AZ2899" s="2">
        <v>1</v>
      </c>
      <c r="BA2899" s="2">
        <f t="shared" si="639"/>
        <v>4</v>
      </c>
      <c r="BB2899" s="2">
        <f t="shared" si="640"/>
        <v>0</v>
      </c>
      <c r="BC2899" s="2">
        <f t="shared" si="641"/>
        <v>0</v>
      </c>
      <c r="BD2899" s="2">
        <f t="shared" si="642"/>
        <v>1</v>
      </c>
      <c r="BE2899" s="2">
        <f t="shared" si="643"/>
        <v>0</v>
      </c>
      <c r="BF2899" s="2">
        <f t="shared" si="644"/>
        <v>0</v>
      </c>
      <c r="BG2899" s="2">
        <f t="shared" si="645"/>
        <v>1</v>
      </c>
      <c r="BH2899" s="2">
        <f t="shared" si="646"/>
        <v>5</v>
      </c>
    </row>
    <row r="2900" spans="1:60" x14ac:dyDescent="0.2">
      <c r="A2900" s="2">
        <v>2897</v>
      </c>
      <c r="B2900" s="2" t="s">
        <v>3239</v>
      </c>
      <c r="C2900" s="2" t="s">
        <v>3240</v>
      </c>
      <c r="D2900" s="2" t="s">
        <v>3244</v>
      </c>
      <c r="E2900" s="2">
        <v>3</v>
      </c>
      <c r="F2900" s="2">
        <v>11</v>
      </c>
      <c r="G2900" s="2">
        <v>3</v>
      </c>
      <c r="H2900" s="2" t="s">
        <v>180</v>
      </c>
      <c r="I2900" s="2">
        <v>21600</v>
      </c>
      <c r="J2900" s="2">
        <v>1500</v>
      </c>
      <c r="K2900" s="2"/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J2900" s="4">
        <v>0</v>
      </c>
      <c r="AK2900" s="2"/>
      <c r="AL2900" s="5">
        <v>178000</v>
      </c>
      <c r="AM2900" s="5">
        <v>144000</v>
      </c>
      <c r="AN2900" s="2"/>
      <c r="AO2900" s="2">
        <f t="shared" si="633"/>
        <v>2</v>
      </c>
      <c r="AP2900" s="2">
        <f t="shared" si="634"/>
        <v>0</v>
      </c>
      <c r="AQ2900" s="2">
        <f t="shared" si="635"/>
        <v>0</v>
      </c>
      <c r="AR2900" s="2"/>
      <c r="AS2900" s="2"/>
      <c r="AT2900" s="2"/>
      <c r="AU2900" s="2"/>
      <c r="AV2900" s="2">
        <f t="shared" si="636"/>
        <v>0</v>
      </c>
      <c r="AW2900" s="2">
        <f t="shared" si="637"/>
        <v>0</v>
      </c>
      <c r="AX2900" s="2">
        <f t="shared" si="638"/>
        <v>0</v>
      </c>
      <c r="AY2900" s="2"/>
      <c r="AZ2900" s="2">
        <v>1</v>
      </c>
      <c r="BA2900" s="2">
        <f t="shared" si="639"/>
        <v>12</v>
      </c>
      <c r="BB2900" s="2">
        <f t="shared" si="640"/>
        <v>0</v>
      </c>
      <c r="BC2900" s="2">
        <f t="shared" si="641"/>
        <v>0</v>
      </c>
      <c r="BD2900" s="2">
        <f t="shared" si="642"/>
        <v>1</v>
      </c>
      <c r="BE2900" s="2">
        <f t="shared" si="643"/>
        <v>0</v>
      </c>
      <c r="BF2900" s="2">
        <f t="shared" si="644"/>
        <v>1</v>
      </c>
      <c r="BG2900" s="2">
        <f t="shared" si="645"/>
        <v>3</v>
      </c>
      <c r="BH2900" s="2">
        <f t="shared" si="646"/>
        <v>15</v>
      </c>
    </row>
    <row r="2901" spans="1:60" x14ac:dyDescent="0.2">
      <c r="A2901" s="2">
        <v>2898</v>
      </c>
      <c r="B2901" s="2" t="s">
        <v>3239</v>
      </c>
      <c r="C2901" s="2" t="s">
        <v>3240</v>
      </c>
      <c r="D2901" s="2" t="s">
        <v>3245</v>
      </c>
      <c r="E2901" s="2">
        <v>3</v>
      </c>
      <c r="F2901" s="2">
        <v>5</v>
      </c>
      <c r="G2901" s="2">
        <v>3</v>
      </c>
      <c r="H2901" s="2" t="s">
        <v>180</v>
      </c>
      <c r="I2901" s="2">
        <v>21600</v>
      </c>
      <c r="J2901" s="2">
        <v>500</v>
      </c>
      <c r="K2901" s="2"/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2"/>
      <c r="AL2901" s="5">
        <v>210000</v>
      </c>
      <c r="AM2901" s="5">
        <v>168000</v>
      </c>
      <c r="AN2901" s="2"/>
      <c r="AO2901" s="2">
        <f t="shared" si="633"/>
        <v>0</v>
      </c>
      <c r="AP2901" s="2">
        <f t="shared" si="634"/>
        <v>0</v>
      </c>
      <c r="AQ2901" s="2">
        <f t="shared" si="635"/>
        <v>0</v>
      </c>
      <c r="AR2901" s="2"/>
      <c r="AS2901" s="2"/>
      <c r="AT2901" s="2"/>
      <c r="AU2901" s="2"/>
      <c r="AV2901" s="2">
        <f t="shared" si="636"/>
        <v>0</v>
      </c>
      <c r="AW2901" s="2">
        <f t="shared" si="637"/>
        <v>0</v>
      </c>
      <c r="AX2901" s="2">
        <f t="shared" si="638"/>
        <v>0</v>
      </c>
      <c r="AY2901" s="2"/>
      <c r="AZ2901" s="2">
        <v>1</v>
      </c>
      <c r="BA2901" s="2">
        <f t="shared" si="639"/>
        <v>4</v>
      </c>
      <c r="BB2901" s="2">
        <f t="shared" si="640"/>
        <v>0</v>
      </c>
      <c r="BC2901" s="2">
        <f t="shared" si="641"/>
        <v>0</v>
      </c>
      <c r="BD2901" s="2">
        <f t="shared" si="642"/>
        <v>1</v>
      </c>
      <c r="BE2901" s="2">
        <f t="shared" si="643"/>
        <v>1</v>
      </c>
      <c r="BF2901" s="2">
        <f t="shared" si="644"/>
        <v>1</v>
      </c>
      <c r="BG2901" s="2">
        <f t="shared" si="645"/>
        <v>4</v>
      </c>
      <c r="BH2901" s="2">
        <f t="shared" si="646"/>
        <v>8</v>
      </c>
    </row>
    <row r="2902" spans="1:60" x14ac:dyDescent="0.2">
      <c r="A2902" s="2">
        <v>2899</v>
      </c>
      <c r="B2902" s="2" t="s">
        <v>3239</v>
      </c>
      <c r="C2902" s="2" t="s">
        <v>3240</v>
      </c>
      <c r="D2902" s="2" t="s">
        <v>3246</v>
      </c>
      <c r="E2902" s="2">
        <v>6</v>
      </c>
      <c r="F2902" s="2">
        <v>5</v>
      </c>
      <c r="G2902" s="2">
        <v>3</v>
      </c>
      <c r="H2902" s="2" t="s">
        <v>80</v>
      </c>
      <c r="I2902" s="2">
        <v>1440</v>
      </c>
      <c r="J2902" s="2">
        <v>0</v>
      </c>
      <c r="K2902" s="2"/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J2902" s="4">
        <v>0</v>
      </c>
      <c r="AK2902" s="2"/>
      <c r="AL2902" s="5">
        <v>90400000</v>
      </c>
      <c r="AM2902" s="5">
        <v>8160000</v>
      </c>
      <c r="AN2902" s="2"/>
      <c r="AO2902" s="2">
        <f t="shared" si="633"/>
        <v>0</v>
      </c>
      <c r="AP2902" s="2">
        <f t="shared" si="634"/>
        <v>0</v>
      </c>
      <c r="AQ2902" s="2">
        <f t="shared" si="635"/>
        <v>0</v>
      </c>
      <c r="AR2902" s="2"/>
      <c r="AS2902" s="2"/>
      <c r="AT2902" s="2"/>
      <c r="AU2902" s="2"/>
      <c r="AV2902" s="2">
        <f t="shared" si="636"/>
        <v>0</v>
      </c>
      <c r="AW2902" s="2">
        <f t="shared" si="637"/>
        <v>0</v>
      </c>
      <c r="AX2902" s="2">
        <f t="shared" si="638"/>
        <v>0</v>
      </c>
      <c r="AY2902" s="2"/>
      <c r="AZ2902" s="2">
        <v>1</v>
      </c>
      <c r="BA2902" s="2">
        <f t="shared" si="639"/>
        <v>4</v>
      </c>
      <c r="BB2902" s="2">
        <f t="shared" si="640"/>
        <v>1</v>
      </c>
      <c r="BC2902" s="2">
        <f t="shared" si="641"/>
        <v>0</v>
      </c>
      <c r="BD2902" s="2">
        <f t="shared" si="642"/>
        <v>0</v>
      </c>
      <c r="BE2902" s="2">
        <f t="shared" si="643"/>
        <v>0</v>
      </c>
      <c r="BF2902" s="2">
        <f t="shared" si="644"/>
        <v>1</v>
      </c>
      <c r="BG2902" s="2">
        <f t="shared" si="645"/>
        <v>3</v>
      </c>
      <c r="BH2902" s="2">
        <f t="shared" si="646"/>
        <v>7</v>
      </c>
    </row>
    <row r="2903" spans="1:60" x14ac:dyDescent="0.2">
      <c r="A2903" s="2">
        <v>2900</v>
      </c>
      <c r="B2903" s="2" t="s">
        <v>3239</v>
      </c>
      <c r="C2903" s="2" t="s">
        <v>3240</v>
      </c>
      <c r="D2903" s="2" t="s">
        <v>3247</v>
      </c>
      <c r="E2903" s="2">
        <v>3</v>
      </c>
      <c r="F2903" s="2">
        <v>5</v>
      </c>
      <c r="G2903" s="2">
        <v>3</v>
      </c>
      <c r="H2903" s="2" t="s">
        <v>41</v>
      </c>
      <c r="I2903" s="2">
        <v>14400</v>
      </c>
      <c r="J2903" s="2">
        <v>300</v>
      </c>
      <c r="K2903" s="2"/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2"/>
      <c r="AL2903" s="5">
        <v>70300000</v>
      </c>
      <c r="AM2903" s="5">
        <v>1940000</v>
      </c>
      <c r="AN2903" s="2"/>
      <c r="AO2903" s="2">
        <f t="shared" si="633"/>
        <v>0</v>
      </c>
      <c r="AP2903" s="2">
        <f t="shared" si="634"/>
        <v>0</v>
      </c>
      <c r="AQ2903" s="2">
        <f t="shared" si="635"/>
        <v>0</v>
      </c>
      <c r="AR2903" s="2"/>
      <c r="AS2903" s="2"/>
      <c r="AT2903" s="2"/>
      <c r="AU2903" s="2"/>
      <c r="AV2903" s="2">
        <f t="shared" si="636"/>
        <v>0</v>
      </c>
      <c r="AW2903" s="2">
        <f t="shared" si="637"/>
        <v>0</v>
      </c>
      <c r="AX2903" s="2">
        <f t="shared" si="638"/>
        <v>0</v>
      </c>
      <c r="AY2903" s="2"/>
      <c r="AZ2903" s="2">
        <v>1</v>
      </c>
      <c r="BA2903" s="2">
        <f t="shared" si="639"/>
        <v>4</v>
      </c>
      <c r="BB2903" s="2">
        <f t="shared" si="640"/>
        <v>0</v>
      </c>
      <c r="BC2903" s="2">
        <f t="shared" si="641"/>
        <v>0</v>
      </c>
      <c r="BD2903" s="2">
        <f t="shared" si="642"/>
        <v>1</v>
      </c>
      <c r="BE2903" s="2">
        <f t="shared" si="643"/>
        <v>1</v>
      </c>
      <c r="BF2903" s="2">
        <f t="shared" si="644"/>
        <v>1</v>
      </c>
      <c r="BG2903" s="2">
        <f t="shared" si="645"/>
        <v>4</v>
      </c>
      <c r="BH2903" s="2">
        <f t="shared" si="646"/>
        <v>8</v>
      </c>
    </row>
    <row r="2904" spans="1:60" x14ac:dyDescent="0.2">
      <c r="A2904" s="2">
        <v>2901</v>
      </c>
      <c r="B2904" s="2" t="s">
        <v>3239</v>
      </c>
      <c r="C2904" s="2" t="s">
        <v>3240</v>
      </c>
      <c r="D2904" s="2" t="s">
        <v>3248</v>
      </c>
      <c r="E2904" s="2">
        <v>3</v>
      </c>
      <c r="F2904" s="2">
        <v>21</v>
      </c>
      <c r="G2904" s="2">
        <v>5</v>
      </c>
      <c r="H2904" s="2" t="s">
        <v>180</v>
      </c>
      <c r="I2904" s="2">
        <v>21600</v>
      </c>
      <c r="J2904" s="2">
        <v>1500</v>
      </c>
      <c r="K2904" s="2"/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2"/>
      <c r="AL2904" s="5">
        <v>262000</v>
      </c>
      <c r="AM2904" s="5">
        <v>246000</v>
      </c>
      <c r="AN2904" s="2"/>
      <c r="AO2904" s="2">
        <f t="shared" si="633"/>
        <v>0</v>
      </c>
      <c r="AP2904" s="2">
        <f t="shared" si="634"/>
        <v>0</v>
      </c>
      <c r="AQ2904" s="2">
        <f t="shared" si="635"/>
        <v>0</v>
      </c>
      <c r="AR2904" s="2"/>
      <c r="AS2904" s="2"/>
      <c r="AT2904" s="2"/>
      <c r="AU2904" s="2"/>
      <c r="AV2904" s="2">
        <f t="shared" si="636"/>
        <v>0</v>
      </c>
      <c r="AW2904" s="2">
        <f t="shared" si="637"/>
        <v>0</v>
      </c>
      <c r="AX2904" s="2">
        <f t="shared" si="638"/>
        <v>0</v>
      </c>
      <c r="AY2904" s="2"/>
      <c r="AZ2904" s="2">
        <v>1</v>
      </c>
      <c r="BA2904" s="2">
        <f t="shared" si="639"/>
        <v>4</v>
      </c>
      <c r="BB2904" s="2">
        <f t="shared" si="640"/>
        <v>0</v>
      </c>
      <c r="BC2904" s="2">
        <f t="shared" si="641"/>
        <v>0</v>
      </c>
      <c r="BD2904" s="2">
        <f t="shared" si="642"/>
        <v>1</v>
      </c>
      <c r="BE2904" s="2">
        <f t="shared" si="643"/>
        <v>0</v>
      </c>
      <c r="BF2904" s="2">
        <f t="shared" si="644"/>
        <v>1</v>
      </c>
      <c r="BG2904" s="2">
        <f t="shared" si="645"/>
        <v>3</v>
      </c>
      <c r="BH2904" s="2">
        <f t="shared" si="646"/>
        <v>7</v>
      </c>
    </row>
    <row r="2905" spans="1:60" x14ac:dyDescent="0.2">
      <c r="A2905" s="2">
        <v>2902</v>
      </c>
      <c r="B2905" s="2" t="s">
        <v>3239</v>
      </c>
      <c r="C2905" s="2" t="s">
        <v>3240</v>
      </c>
      <c r="D2905" s="2" t="s">
        <v>3249</v>
      </c>
      <c r="E2905" s="2">
        <v>3</v>
      </c>
      <c r="F2905" s="2">
        <v>7</v>
      </c>
      <c r="G2905" s="2">
        <v>2</v>
      </c>
      <c r="H2905" s="2" t="s">
        <v>180</v>
      </c>
      <c r="I2905" s="2">
        <v>21600</v>
      </c>
      <c r="J2905" s="2">
        <v>0</v>
      </c>
      <c r="K2905" s="2"/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2"/>
      <c r="AL2905" s="5">
        <v>322000</v>
      </c>
      <c r="AM2905" s="5">
        <v>279000</v>
      </c>
      <c r="AN2905" s="2"/>
      <c r="AO2905" s="2">
        <f t="shared" si="633"/>
        <v>0</v>
      </c>
      <c r="AP2905" s="2">
        <f t="shared" si="634"/>
        <v>0</v>
      </c>
      <c r="AQ2905" s="2">
        <f t="shared" si="635"/>
        <v>0</v>
      </c>
      <c r="AR2905" s="2"/>
      <c r="AS2905" s="2"/>
      <c r="AT2905" s="2"/>
      <c r="AU2905" s="2"/>
      <c r="AV2905" s="2">
        <f t="shared" si="636"/>
        <v>0</v>
      </c>
      <c r="AW2905" s="2">
        <f t="shared" si="637"/>
        <v>0</v>
      </c>
      <c r="AX2905" s="2">
        <f t="shared" si="638"/>
        <v>0</v>
      </c>
      <c r="AY2905" s="2"/>
      <c r="AZ2905" s="2">
        <v>1</v>
      </c>
      <c r="BA2905" s="2">
        <f t="shared" si="639"/>
        <v>4</v>
      </c>
      <c r="BB2905" s="2">
        <f t="shared" si="640"/>
        <v>0</v>
      </c>
      <c r="BC2905" s="2">
        <f t="shared" si="641"/>
        <v>0</v>
      </c>
      <c r="BD2905" s="2">
        <f t="shared" si="642"/>
        <v>1</v>
      </c>
      <c r="BE2905" s="2">
        <f t="shared" si="643"/>
        <v>0</v>
      </c>
      <c r="BF2905" s="2">
        <f t="shared" si="644"/>
        <v>0</v>
      </c>
      <c r="BG2905" s="2">
        <f t="shared" si="645"/>
        <v>1</v>
      </c>
      <c r="BH2905" s="2">
        <f t="shared" si="646"/>
        <v>5</v>
      </c>
    </row>
    <row r="2906" spans="1:60" x14ac:dyDescent="0.2">
      <c r="A2906" s="2">
        <v>2903</v>
      </c>
      <c r="B2906" s="2" t="s">
        <v>3239</v>
      </c>
      <c r="C2906" s="2" t="s">
        <v>3240</v>
      </c>
      <c r="D2906" s="2" t="s">
        <v>3250</v>
      </c>
      <c r="E2906" s="2">
        <v>3</v>
      </c>
      <c r="F2906" s="2">
        <v>6</v>
      </c>
      <c r="G2906" s="2">
        <v>3</v>
      </c>
      <c r="H2906" s="2" t="s">
        <v>41</v>
      </c>
      <c r="I2906" s="2">
        <v>14400</v>
      </c>
      <c r="J2906" s="2">
        <v>300</v>
      </c>
      <c r="K2906" s="2"/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4">
        <v>0</v>
      </c>
      <c r="AE2906" s="4">
        <v>0</v>
      </c>
      <c r="AF2906" s="4">
        <v>0</v>
      </c>
      <c r="AG2906" s="4">
        <v>0</v>
      </c>
      <c r="AH2906" s="4">
        <v>0</v>
      </c>
      <c r="AI2906" s="4">
        <v>0</v>
      </c>
      <c r="AJ2906" s="4">
        <v>0</v>
      </c>
      <c r="AK2906" s="2"/>
      <c r="AL2906" s="5">
        <v>2450000</v>
      </c>
      <c r="AM2906" s="5">
        <v>1640000</v>
      </c>
      <c r="AN2906" s="2"/>
      <c r="AO2906" s="2">
        <f t="shared" si="633"/>
        <v>0</v>
      </c>
      <c r="AP2906" s="2">
        <f t="shared" si="634"/>
        <v>0</v>
      </c>
      <c r="AQ2906" s="2">
        <f t="shared" si="635"/>
        <v>0</v>
      </c>
      <c r="AR2906" s="2"/>
      <c r="AS2906" s="2"/>
      <c r="AT2906" s="2"/>
      <c r="AU2906" s="2"/>
      <c r="AV2906" s="2">
        <f t="shared" si="636"/>
        <v>0</v>
      </c>
      <c r="AW2906" s="2">
        <f t="shared" si="637"/>
        <v>0</v>
      </c>
      <c r="AX2906" s="2">
        <f t="shared" si="638"/>
        <v>0</v>
      </c>
      <c r="AY2906" s="2"/>
      <c r="AZ2906" s="2">
        <v>1</v>
      </c>
      <c r="BA2906" s="2">
        <f t="shared" si="639"/>
        <v>4</v>
      </c>
      <c r="BB2906" s="2">
        <f t="shared" si="640"/>
        <v>0</v>
      </c>
      <c r="BC2906" s="2">
        <f t="shared" si="641"/>
        <v>0</v>
      </c>
      <c r="BD2906" s="2">
        <f t="shared" si="642"/>
        <v>1</v>
      </c>
      <c r="BE2906" s="2">
        <f t="shared" si="643"/>
        <v>1</v>
      </c>
      <c r="BF2906" s="2">
        <f t="shared" si="644"/>
        <v>1</v>
      </c>
      <c r="BG2906" s="2">
        <f t="shared" si="645"/>
        <v>4</v>
      </c>
      <c r="BH2906" s="2">
        <f t="shared" si="646"/>
        <v>8</v>
      </c>
    </row>
    <row r="2907" spans="1:60" x14ac:dyDescent="0.2">
      <c r="A2907" s="2">
        <v>2904</v>
      </c>
      <c r="B2907" s="2" t="s">
        <v>3239</v>
      </c>
      <c r="C2907" s="2" t="s">
        <v>3240</v>
      </c>
      <c r="D2907" s="2" t="s">
        <v>3251</v>
      </c>
      <c r="E2907" s="2">
        <v>3</v>
      </c>
      <c r="F2907" s="2">
        <v>4</v>
      </c>
      <c r="G2907" s="2">
        <v>2</v>
      </c>
      <c r="H2907" s="2" t="s">
        <v>180</v>
      </c>
      <c r="I2907" s="2">
        <v>21600</v>
      </c>
      <c r="J2907" s="2">
        <v>0</v>
      </c>
      <c r="K2907" s="2"/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4">
        <v>0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J2907" s="4">
        <v>0</v>
      </c>
      <c r="AK2907" s="2"/>
      <c r="AL2907" s="5">
        <v>1270000</v>
      </c>
      <c r="AM2907" s="5">
        <v>906000</v>
      </c>
      <c r="AN2907" s="2"/>
      <c r="AO2907" s="2">
        <f t="shared" si="633"/>
        <v>0</v>
      </c>
      <c r="AP2907" s="2">
        <f t="shared" si="634"/>
        <v>0</v>
      </c>
      <c r="AQ2907" s="2">
        <f t="shared" si="635"/>
        <v>0</v>
      </c>
      <c r="AR2907" s="2"/>
      <c r="AS2907" s="2"/>
      <c r="AT2907" s="2"/>
      <c r="AU2907" s="2"/>
      <c r="AV2907" s="2">
        <f t="shared" si="636"/>
        <v>0</v>
      </c>
      <c r="AW2907" s="2">
        <f t="shared" si="637"/>
        <v>0</v>
      </c>
      <c r="AX2907" s="2">
        <f t="shared" si="638"/>
        <v>0</v>
      </c>
      <c r="AY2907" s="2"/>
      <c r="AZ2907" s="2">
        <v>1</v>
      </c>
      <c r="BA2907" s="2">
        <f t="shared" si="639"/>
        <v>4</v>
      </c>
      <c r="BB2907" s="2">
        <f t="shared" si="640"/>
        <v>0</v>
      </c>
      <c r="BC2907" s="2">
        <f t="shared" si="641"/>
        <v>0</v>
      </c>
      <c r="BD2907" s="2">
        <f t="shared" si="642"/>
        <v>1</v>
      </c>
      <c r="BE2907" s="2">
        <f t="shared" si="643"/>
        <v>0</v>
      </c>
      <c r="BF2907" s="2">
        <f t="shared" si="644"/>
        <v>0</v>
      </c>
      <c r="BG2907" s="2">
        <f t="shared" si="645"/>
        <v>1</v>
      </c>
      <c r="BH2907" s="2">
        <f t="shared" si="646"/>
        <v>5</v>
      </c>
    </row>
    <row r="2908" spans="1:60" x14ac:dyDescent="0.2">
      <c r="A2908" s="2">
        <v>2905</v>
      </c>
      <c r="B2908" s="2" t="s">
        <v>3239</v>
      </c>
      <c r="C2908" s="2" t="s">
        <v>3240</v>
      </c>
      <c r="D2908" s="2" t="s">
        <v>3252</v>
      </c>
      <c r="E2908" s="2">
        <v>3</v>
      </c>
      <c r="F2908" s="2">
        <v>5</v>
      </c>
      <c r="G2908" s="2">
        <v>2</v>
      </c>
      <c r="H2908" s="2" t="s">
        <v>180</v>
      </c>
      <c r="I2908" s="2">
        <v>21600</v>
      </c>
      <c r="J2908" s="2">
        <v>0</v>
      </c>
      <c r="K2908" s="2"/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2"/>
      <c r="AL2908" s="5">
        <v>2880000</v>
      </c>
      <c r="AM2908" s="5">
        <v>2560000</v>
      </c>
      <c r="AN2908" s="2"/>
      <c r="AO2908" s="2">
        <f t="shared" si="633"/>
        <v>0</v>
      </c>
      <c r="AP2908" s="2">
        <f t="shared" si="634"/>
        <v>0</v>
      </c>
      <c r="AQ2908" s="2">
        <f t="shared" si="635"/>
        <v>0</v>
      </c>
      <c r="AR2908" s="2"/>
      <c r="AS2908" s="2"/>
      <c r="AT2908" s="2"/>
      <c r="AU2908" s="2"/>
      <c r="AV2908" s="2">
        <f t="shared" si="636"/>
        <v>0</v>
      </c>
      <c r="AW2908" s="2">
        <f t="shared" si="637"/>
        <v>0</v>
      </c>
      <c r="AX2908" s="2">
        <f t="shared" si="638"/>
        <v>0</v>
      </c>
      <c r="AY2908" s="2"/>
      <c r="AZ2908" s="2">
        <v>1</v>
      </c>
      <c r="BA2908" s="2">
        <f t="shared" si="639"/>
        <v>4</v>
      </c>
      <c r="BB2908" s="2">
        <f t="shared" si="640"/>
        <v>0</v>
      </c>
      <c r="BC2908" s="2">
        <f t="shared" si="641"/>
        <v>0</v>
      </c>
      <c r="BD2908" s="2">
        <f t="shared" si="642"/>
        <v>1</v>
      </c>
      <c r="BE2908" s="2">
        <f t="shared" si="643"/>
        <v>0</v>
      </c>
      <c r="BF2908" s="2">
        <f t="shared" si="644"/>
        <v>0</v>
      </c>
      <c r="BG2908" s="2">
        <f t="shared" si="645"/>
        <v>1</v>
      </c>
      <c r="BH2908" s="2">
        <f t="shared" si="646"/>
        <v>5</v>
      </c>
    </row>
    <row r="2909" spans="1:60" x14ac:dyDescent="0.2">
      <c r="A2909" s="2">
        <v>2906</v>
      </c>
      <c r="B2909" s="2" t="s">
        <v>3239</v>
      </c>
      <c r="C2909" s="2" t="s">
        <v>3240</v>
      </c>
      <c r="D2909" s="2" t="s">
        <v>3253</v>
      </c>
      <c r="E2909" s="2">
        <v>3</v>
      </c>
      <c r="F2909" s="2">
        <v>14</v>
      </c>
      <c r="G2909" s="2">
        <v>6</v>
      </c>
      <c r="H2909" s="2" t="s">
        <v>180</v>
      </c>
      <c r="I2909" s="2">
        <v>21600</v>
      </c>
      <c r="J2909" s="2">
        <v>1500</v>
      </c>
      <c r="K2909" s="2"/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4">
        <v>0</v>
      </c>
      <c r="AE2909" s="4">
        <v>0</v>
      </c>
      <c r="AF2909" s="4">
        <v>0</v>
      </c>
      <c r="AG2909" s="4">
        <v>0</v>
      </c>
      <c r="AH2909" s="4">
        <v>0</v>
      </c>
      <c r="AI2909" s="4">
        <v>0</v>
      </c>
      <c r="AJ2909" s="4">
        <v>0</v>
      </c>
      <c r="AK2909" s="2"/>
      <c r="AL2909" s="5">
        <v>328000</v>
      </c>
      <c r="AM2909" s="5">
        <v>391000</v>
      </c>
      <c r="AN2909" s="2"/>
      <c r="AO2909" s="2">
        <f t="shared" si="633"/>
        <v>0</v>
      </c>
      <c r="AP2909" s="2">
        <f t="shared" si="634"/>
        <v>0</v>
      </c>
      <c r="AQ2909" s="2">
        <f t="shared" si="635"/>
        <v>0</v>
      </c>
      <c r="AR2909" s="2"/>
      <c r="AS2909" s="2"/>
      <c r="AT2909" s="2"/>
      <c r="AU2909" s="2"/>
      <c r="AV2909" s="2">
        <f t="shared" si="636"/>
        <v>0</v>
      </c>
      <c r="AW2909" s="2">
        <f t="shared" si="637"/>
        <v>0</v>
      </c>
      <c r="AX2909" s="2">
        <f t="shared" si="638"/>
        <v>0</v>
      </c>
      <c r="AY2909" s="2"/>
      <c r="AZ2909" s="2">
        <v>1</v>
      </c>
      <c r="BA2909" s="2">
        <f t="shared" si="639"/>
        <v>4</v>
      </c>
      <c r="BB2909" s="2">
        <f t="shared" si="640"/>
        <v>0</v>
      </c>
      <c r="BC2909" s="2">
        <f t="shared" si="641"/>
        <v>0</v>
      </c>
      <c r="BD2909" s="2">
        <f t="shared" si="642"/>
        <v>1</v>
      </c>
      <c r="BE2909" s="2">
        <f t="shared" si="643"/>
        <v>0</v>
      </c>
      <c r="BF2909" s="2">
        <f t="shared" si="644"/>
        <v>1</v>
      </c>
      <c r="BG2909" s="2">
        <f t="shared" si="645"/>
        <v>3</v>
      </c>
      <c r="BH2909" s="2">
        <f t="shared" si="646"/>
        <v>7</v>
      </c>
    </row>
    <row r="2910" spans="1:60" x14ac:dyDescent="0.2">
      <c r="A2910" s="2">
        <v>2907</v>
      </c>
      <c r="B2910" s="2" t="s">
        <v>3239</v>
      </c>
      <c r="C2910" s="2" t="s">
        <v>3240</v>
      </c>
      <c r="D2910" s="2" t="s">
        <v>3254</v>
      </c>
      <c r="E2910" s="2">
        <v>2</v>
      </c>
      <c r="F2910" s="2">
        <v>6</v>
      </c>
      <c r="G2910" s="2">
        <v>4</v>
      </c>
      <c r="H2910" s="2" t="s">
        <v>308</v>
      </c>
      <c r="I2910" s="2">
        <v>11520</v>
      </c>
      <c r="J2910" s="2">
        <v>0</v>
      </c>
      <c r="K2910" s="2"/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4">
        <v>0</v>
      </c>
      <c r="AE2910" s="4">
        <v>0</v>
      </c>
      <c r="AF2910" s="4">
        <v>0</v>
      </c>
      <c r="AG2910" s="4">
        <v>0</v>
      </c>
      <c r="AH2910" s="4">
        <v>0</v>
      </c>
      <c r="AI2910" s="4">
        <v>0</v>
      </c>
      <c r="AJ2910" s="4">
        <v>0</v>
      </c>
      <c r="AK2910" s="2"/>
      <c r="AL2910" s="5">
        <v>753000</v>
      </c>
      <c r="AM2910" s="5">
        <v>1300000</v>
      </c>
      <c r="AN2910" s="2"/>
      <c r="AO2910" s="2">
        <f t="shared" si="633"/>
        <v>0</v>
      </c>
      <c r="AP2910" s="2">
        <f t="shared" si="634"/>
        <v>0</v>
      </c>
      <c r="AQ2910" s="2">
        <f t="shared" si="635"/>
        <v>0</v>
      </c>
      <c r="AR2910" s="2"/>
      <c r="AS2910" s="2"/>
      <c r="AT2910" s="2"/>
      <c r="AU2910" s="2"/>
      <c r="AV2910" s="2">
        <f t="shared" si="636"/>
        <v>0</v>
      </c>
      <c r="AW2910" s="2">
        <f t="shared" si="637"/>
        <v>0</v>
      </c>
      <c r="AX2910" s="2">
        <f t="shared" si="638"/>
        <v>0</v>
      </c>
      <c r="AY2910" s="2"/>
      <c r="AZ2910" s="2">
        <v>1</v>
      </c>
      <c r="BA2910" s="2">
        <f t="shared" si="639"/>
        <v>4</v>
      </c>
      <c r="BB2910" s="2">
        <f t="shared" si="640"/>
        <v>0</v>
      </c>
      <c r="BC2910" s="2">
        <f t="shared" si="641"/>
        <v>1</v>
      </c>
      <c r="BD2910" s="2">
        <f t="shared" si="642"/>
        <v>1</v>
      </c>
      <c r="BE2910" s="2">
        <f t="shared" si="643"/>
        <v>0</v>
      </c>
      <c r="BF2910" s="2">
        <f t="shared" si="644"/>
        <v>1</v>
      </c>
      <c r="BG2910" s="2">
        <f t="shared" si="645"/>
        <v>4</v>
      </c>
      <c r="BH2910" s="2">
        <f t="shared" si="646"/>
        <v>8</v>
      </c>
    </row>
    <row r="2911" spans="1:60" x14ac:dyDescent="0.2">
      <c r="A2911" s="2">
        <v>2908</v>
      </c>
      <c r="B2911" s="2" t="s">
        <v>3239</v>
      </c>
      <c r="C2911" s="2" t="s">
        <v>3240</v>
      </c>
      <c r="D2911" s="2" t="s">
        <v>3255</v>
      </c>
      <c r="E2911" s="2">
        <v>0</v>
      </c>
      <c r="F2911" s="2">
        <v>0</v>
      </c>
      <c r="G2911" s="2">
        <v>0</v>
      </c>
      <c r="H2911" s="2"/>
      <c r="I2911" s="2">
        <v>0</v>
      </c>
      <c r="J2911" s="2">
        <v>0</v>
      </c>
      <c r="K2911" s="2"/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1</v>
      </c>
      <c r="AA2911" s="2">
        <v>0</v>
      </c>
      <c r="AB2911" s="2">
        <v>0</v>
      </c>
      <c r="AC2911" s="2">
        <v>0</v>
      </c>
      <c r="AD2911" s="4">
        <v>0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J2911" s="4">
        <v>0</v>
      </c>
      <c r="AK2911" s="2"/>
      <c r="AL2911" s="5">
        <v>3600</v>
      </c>
      <c r="AM2911" s="5">
        <v>4840</v>
      </c>
      <c r="AN2911" s="2"/>
      <c r="AO2911" s="2">
        <f t="shared" si="633"/>
        <v>0</v>
      </c>
      <c r="AP2911" s="2">
        <f t="shared" si="634"/>
        <v>0</v>
      </c>
      <c r="AQ2911" s="2">
        <f t="shared" si="635"/>
        <v>0</v>
      </c>
      <c r="AR2911" s="2"/>
      <c r="AS2911" s="2"/>
      <c r="AT2911" s="2"/>
      <c r="AU2911" s="2"/>
      <c r="AV2911" s="2">
        <f t="shared" si="636"/>
        <v>0</v>
      </c>
      <c r="AW2911" s="2">
        <f t="shared" si="637"/>
        <v>0</v>
      </c>
      <c r="AX2911" s="2">
        <f t="shared" si="638"/>
        <v>1</v>
      </c>
      <c r="AY2911" s="2"/>
      <c r="AZ2911" s="2">
        <v>1</v>
      </c>
      <c r="BA2911" s="2">
        <f t="shared" si="639"/>
        <v>7</v>
      </c>
      <c r="BB2911" s="2">
        <f t="shared" si="640"/>
        <v>0</v>
      </c>
      <c r="BC2911" s="2">
        <f t="shared" si="641"/>
        <v>0</v>
      </c>
      <c r="BD2911" s="2">
        <f t="shared" si="642"/>
        <v>0</v>
      </c>
      <c r="BE2911" s="2">
        <f t="shared" si="643"/>
        <v>0</v>
      </c>
      <c r="BF2911" s="2">
        <f t="shared" si="644"/>
        <v>0</v>
      </c>
      <c r="BG2911" s="2">
        <f t="shared" si="645"/>
        <v>0</v>
      </c>
      <c r="BH2911" s="2">
        <f t="shared" si="646"/>
        <v>7</v>
      </c>
    </row>
    <row r="2912" spans="1:60" x14ac:dyDescent="0.2">
      <c r="A2912" s="2">
        <v>2909</v>
      </c>
      <c r="B2912" s="2" t="s">
        <v>3239</v>
      </c>
      <c r="C2912" s="2" t="s">
        <v>3240</v>
      </c>
      <c r="D2912" s="2" t="s">
        <v>3256</v>
      </c>
      <c r="E2912" s="2">
        <v>3</v>
      </c>
      <c r="F2912" s="2">
        <v>10</v>
      </c>
      <c r="G2912" s="2">
        <v>3</v>
      </c>
      <c r="H2912" s="2" t="s">
        <v>158</v>
      </c>
      <c r="I2912" s="2">
        <v>30240</v>
      </c>
      <c r="J2912" s="2">
        <v>0</v>
      </c>
      <c r="K2912" s="2"/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1</v>
      </c>
      <c r="AA2912" s="2">
        <v>0</v>
      </c>
      <c r="AB2912" s="2">
        <v>0</v>
      </c>
      <c r="AC2912" s="2">
        <v>0</v>
      </c>
      <c r="AD2912" s="4">
        <v>0</v>
      </c>
      <c r="AE2912" s="4">
        <v>0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2"/>
      <c r="AL2912" s="5">
        <v>1630</v>
      </c>
      <c r="AM2912" s="5">
        <v>1270</v>
      </c>
      <c r="AN2912" s="2"/>
      <c r="AO2912" s="2">
        <f t="shared" si="633"/>
        <v>0</v>
      </c>
      <c r="AP2912" s="2">
        <f t="shared" si="634"/>
        <v>0</v>
      </c>
      <c r="AQ2912" s="2">
        <f t="shared" si="635"/>
        <v>0</v>
      </c>
      <c r="AR2912" s="2"/>
      <c r="AS2912" s="2"/>
      <c r="AT2912" s="2"/>
      <c r="AU2912" s="2"/>
      <c r="AV2912" s="2">
        <f t="shared" si="636"/>
        <v>0</v>
      </c>
      <c r="AW2912" s="2">
        <f t="shared" si="637"/>
        <v>0</v>
      </c>
      <c r="AX2912" s="2">
        <f t="shared" si="638"/>
        <v>1</v>
      </c>
      <c r="AY2912" s="2"/>
      <c r="AZ2912" s="2">
        <v>1</v>
      </c>
      <c r="BA2912" s="2">
        <f t="shared" si="639"/>
        <v>7</v>
      </c>
      <c r="BB2912" s="2">
        <f t="shared" si="640"/>
        <v>0</v>
      </c>
      <c r="BC2912" s="2">
        <f t="shared" si="641"/>
        <v>0</v>
      </c>
      <c r="BD2912" s="2">
        <f t="shared" si="642"/>
        <v>1</v>
      </c>
      <c r="BE2912" s="2">
        <f t="shared" si="643"/>
        <v>0</v>
      </c>
      <c r="BF2912" s="2">
        <f t="shared" si="644"/>
        <v>1</v>
      </c>
      <c r="BG2912" s="2">
        <f t="shared" si="645"/>
        <v>3</v>
      </c>
      <c r="BH2912" s="2">
        <f t="shared" si="646"/>
        <v>10</v>
      </c>
    </row>
    <row r="2913" spans="1:60" x14ac:dyDescent="0.2">
      <c r="A2913" s="2">
        <v>2910</v>
      </c>
      <c r="B2913" s="2" t="s">
        <v>3239</v>
      </c>
      <c r="C2913" s="2" t="s">
        <v>3240</v>
      </c>
      <c r="D2913" s="2" t="s">
        <v>3257</v>
      </c>
      <c r="E2913" s="2">
        <v>3</v>
      </c>
      <c r="F2913" s="2">
        <v>15</v>
      </c>
      <c r="G2913" s="2">
        <v>3</v>
      </c>
      <c r="H2913" s="2" t="s">
        <v>158</v>
      </c>
      <c r="I2913" s="2">
        <v>30240</v>
      </c>
      <c r="J2913" s="2">
        <v>0</v>
      </c>
      <c r="K2913" s="2"/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4">
        <v>0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J2913" s="4">
        <v>0</v>
      </c>
      <c r="AK2913" s="2"/>
      <c r="AL2913" s="5">
        <v>63500</v>
      </c>
      <c r="AM2913" s="5">
        <v>49200</v>
      </c>
      <c r="AN2913" s="2"/>
      <c r="AO2913" s="2">
        <f t="shared" si="633"/>
        <v>0</v>
      </c>
      <c r="AP2913" s="2">
        <f t="shared" si="634"/>
        <v>0</v>
      </c>
      <c r="AQ2913" s="2">
        <f t="shared" si="635"/>
        <v>0</v>
      </c>
      <c r="AR2913" s="2"/>
      <c r="AS2913" s="2"/>
      <c r="AT2913" s="2"/>
      <c r="AU2913" s="2"/>
      <c r="AV2913" s="2">
        <f t="shared" si="636"/>
        <v>0</v>
      </c>
      <c r="AW2913" s="2">
        <f t="shared" si="637"/>
        <v>0</v>
      </c>
      <c r="AX2913" s="2">
        <f t="shared" si="638"/>
        <v>0</v>
      </c>
      <c r="AY2913" s="2"/>
      <c r="AZ2913" s="2">
        <v>1</v>
      </c>
      <c r="BA2913" s="2">
        <f t="shared" si="639"/>
        <v>4</v>
      </c>
      <c r="BB2913" s="2">
        <f t="shared" si="640"/>
        <v>0</v>
      </c>
      <c r="BC2913" s="2">
        <f t="shared" si="641"/>
        <v>0</v>
      </c>
      <c r="BD2913" s="2">
        <f t="shared" si="642"/>
        <v>1</v>
      </c>
      <c r="BE2913" s="2">
        <f t="shared" si="643"/>
        <v>0</v>
      </c>
      <c r="BF2913" s="2">
        <f t="shared" si="644"/>
        <v>1</v>
      </c>
      <c r="BG2913" s="2">
        <f t="shared" si="645"/>
        <v>3</v>
      </c>
      <c r="BH2913" s="2">
        <f t="shared" si="646"/>
        <v>7</v>
      </c>
    </row>
    <row r="2914" spans="1:60" x14ac:dyDescent="0.2">
      <c r="A2914" s="2">
        <v>2911</v>
      </c>
      <c r="B2914" s="2" t="s">
        <v>3239</v>
      </c>
      <c r="C2914" s="2" t="s">
        <v>3240</v>
      </c>
      <c r="D2914" s="2" t="s">
        <v>3258</v>
      </c>
      <c r="E2914" s="2">
        <v>3</v>
      </c>
      <c r="F2914" s="2">
        <v>7</v>
      </c>
      <c r="G2914" s="2">
        <v>3</v>
      </c>
      <c r="H2914" s="2" t="s">
        <v>209</v>
      </c>
      <c r="I2914" s="2">
        <v>28800</v>
      </c>
      <c r="J2914" s="2">
        <v>0</v>
      </c>
      <c r="K2914" s="2"/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4">
        <v>0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J2914" s="4">
        <v>0</v>
      </c>
      <c r="AK2914" s="2"/>
      <c r="AL2914" s="5">
        <v>7890</v>
      </c>
      <c r="AM2914" s="5">
        <v>4410</v>
      </c>
      <c r="AN2914" s="2"/>
      <c r="AO2914" s="2">
        <f t="shared" si="633"/>
        <v>0</v>
      </c>
      <c r="AP2914" s="2">
        <f t="shared" si="634"/>
        <v>0</v>
      </c>
      <c r="AQ2914" s="2">
        <f t="shared" si="635"/>
        <v>0</v>
      </c>
      <c r="AR2914" s="2"/>
      <c r="AS2914" s="2"/>
      <c r="AT2914" s="2"/>
      <c r="AU2914" s="2"/>
      <c r="AV2914" s="2">
        <f t="shared" si="636"/>
        <v>0</v>
      </c>
      <c r="AW2914" s="2">
        <f t="shared" si="637"/>
        <v>0</v>
      </c>
      <c r="AX2914" s="2">
        <f t="shared" si="638"/>
        <v>0</v>
      </c>
      <c r="AY2914" s="2"/>
      <c r="AZ2914" s="2">
        <v>1</v>
      </c>
      <c r="BA2914" s="2">
        <f t="shared" si="639"/>
        <v>4</v>
      </c>
      <c r="BB2914" s="2">
        <f t="shared" si="640"/>
        <v>0</v>
      </c>
      <c r="BC2914" s="2">
        <f t="shared" si="641"/>
        <v>0</v>
      </c>
      <c r="BD2914" s="2">
        <f t="shared" si="642"/>
        <v>1</v>
      </c>
      <c r="BE2914" s="2">
        <f t="shared" si="643"/>
        <v>0</v>
      </c>
      <c r="BF2914" s="2">
        <f t="shared" si="644"/>
        <v>1</v>
      </c>
      <c r="BG2914" s="2">
        <f t="shared" si="645"/>
        <v>3</v>
      </c>
      <c r="BH2914" s="2">
        <f t="shared" si="646"/>
        <v>7</v>
      </c>
    </row>
    <row r="2915" spans="1:60" x14ac:dyDescent="0.2">
      <c r="A2915" s="2">
        <v>2912</v>
      </c>
      <c r="B2915" s="2" t="s">
        <v>3239</v>
      </c>
      <c r="C2915" s="2" t="s">
        <v>3240</v>
      </c>
      <c r="D2915" s="2" t="s">
        <v>3259</v>
      </c>
      <c r="E2915" s="2">
        <v>3</v>
      </c>
      <c r="F2915" s="2">
        <v>17</v>
      </c>
      <c r="G2915" s="2">
        <v>6</v>
      </c>
      <c r="H2915" s="2" t="s">
        <v>158</v>
      </c>
      <c r="I2915" s="2">
        <v>30240</v>
      </c>
      <c r="J2915" s="2">
        <v>0</v>
      </c>
      <c r="K2915" s="2"/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J2915" s="4">
        <v>0</v>
      </c>
      <c r="AK2915" s="2"/>
      <c r="AL2915" s="5">
        <v>8270</v>
      </c>
      <c r="AM2915" s="5">
        <v>6580</v>
      </c>
      <c r="AN2915" s="2"/>
      <c r="AO2915" s="2">
        <f t="shared" si="633"/>
        <v>0</v>
      </c>
      <c r="AP2915" s="2">
        <f t="shared" si="634"/>
        <v>0</v>
      </c>
      <c r="AQ2915" s="2">
        <f t="shared" si="635"/>
        <v>0</v>
      </c>
      <c r="AR2915" s="2"/>
      <c r="AS2915" s="2"/>
      <c r="AT2915" s="2"/>
      <c r="AU2915" s="2"/>
      <c r="AV2915" s="2">
        <f t="shared" si="636"/>
        <v>0</v>
      </c>
      <c r="AW2915" s="2">
        <f t="shared" si="637"/>
        <v>0</v>
      </c>
      <c r="AX2915" s="2">
        <f t="shared" si="638"/>
        <v>0</v>
      </c>
      <c r="AY2915" s="2"/>
      <c r="AZ2915" s="2">
        <v>1</v>
      </c>
      <c r="BA2915" s="2">
        <f t="shared" si="639"/>
        <v>4</v>
      </c>
      <c r="BB2915" s="2">
        <f t="shared" si="640"/>
        <v>0</v>
      </c>
      <c r="BC2915" s="2">
        <f t="shared" si="641"/>
        <v>0</v>
      </c>
      <c r="BD2915" s="2">
        <f t="shared" si="642"/>
        <v>1</v>
      </c>
      <c r="BE2915" s="2">
        <f t="shared" si="643"/>
        <v>0</v>
      </c>
      <c r="BF2915" s="2">
        <f t="shared" si="644"/>
        <v>1</v>
      </c>
      <c r="BG2915" s="2">
        <f t="shared" si="645"/>
        <v>3</v>
      </c>
      <c r="BH2915" s="2">
        <f t="shared" si="646"/>
        <v>7</v>
      </c>
    </row>
    <row r="2916" spans="1:60" x14ac:dyDescent="0.2">
      <c r="A2916" s="2">
        <v>2913</v>
      </c>
      <c r="B2916" s="2" t="s">
        <v>3239</v>
      </c>
      <c r="C2916" s="2" t="s">
        <v>3240</v>
      </c>
      <c r="D2916" s="2" t="s">
        <v>3260</v>
      </c>
      <c r="E2916" s="2">
        <v>3</v>
      </c>
      <c r="F2916" s="2">
        <v>14</v>
      </c>
      <c r="G2916" s="2">
        <v>4</v>
      </c>
      <c r="H2916" s="2" t="s">
        <v>158</v>
      </c>
      <c r="I2916" s="2">
        <v>30240</v>
      </c>
      <c r="J2916" s="2">
        <v>0</v>
      </c>
      <c r="K2916" s="2"/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2"/>
      <c r="AL2916" s="5">
        <v>49300</v>
      </c>
      <c r="AM2916" s="5">
        <v>30800</v>
      </c>
      <c r="AN2916" s="2"/>
      <c r="AO2916" s="2">
        <f t="shared" si="633"/>
        <v>0</v>
      </c>
      <c r="AP2916" s="2">
        <f t="shared" si="634"/>
        <v>0</v>
      </c>
      <c r="AQ2916" s="2">
        <f t="shared" si="635"/>
        <v>0</v>
      </c>
      <c r="AR2916" s="2"/>
      <c r="AS2916" s="2"/>
      <c r="AT2916" s="2"/>
      <c r="AU2916" s="2"/>
      <c r="AV2916" s="2">
        <f t="shared" si="636"/>
        <v>0</v>
      </c>
      <c r="AW2916" s="2">
        <f t="shared" si="637"/>
        <v>0</v>
      </c>
      <c r="AX2916" s="2">
        <f t="shared" si="638"/>
        <v>0</v>
      </c>
      <c r="AY2916" s="2"/>
      <c r="AZ2916" s="2">
        <v>1</v>
      </c>
      <c r="BA2916" s="2">
        <f t="shared" si="639"/>
        <v>4</v>
      </c>
      <c r="BB2916" s="2">
        <f t="shared" si="640"/>
        <v>0</v>
      </c>
      <c r="BC2916" s="2">
        <f t="shared" si="641"/>
        <v>0</v>
      </c>
      <c r="BD2916" s="2">
        <f t="shared" si="642"/>
        <v>1</v>
      </c>
      <c r="BE2916" s="2">
        <f t="shared" si="643"/>
        <v>0</v>
      </c>
      <c r="BF2916" s="2">
        <f t="shared" si="644"/>
        <v>1</v>
      </c>
      <c r="BG2916" s="2">
        <f t="shared" si="645"/>
        <v>3</v>
      </c>
      <c r="BH2916" s="2">
        <f t="shared" si="646"/>
        <v>7</v>
      </c>
    </row>
    <row r="2917" spans="1:60" x14ac:dyDescent="0.2">
      <c r="A2917" s="2">
        <v>2914</v>
      </c>
      <c r="B2917" s="2" t="s">
        <v>3239</v>
      </c>
      <c r="C2917" s="2" t="s">
        <v>3240</v>
      </c>
      <c r="D2917" s="2" t="s">
        <v>3261</v>
      </c>
      <c r="E2917" s="2">
        <v>3</v>
      </c>
      <c r="F2917" s="2">
        <v>17</v>
      </c>
      <c r="G2917" s="2">
        <v>8</v>
      </c>
      <c r="H2917" s="2" t="s">
        <v>158</v>
      </c>
      <c r="I2917" s="2">
        <v>30240</v>
      </c>
      <c r="J2917" s="2">
        <v>500</v>
      </c>
      <c r="K2917" s="2"/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2"/>
      <c r="AL2917" s="5">
        <v>277000</v>
      </c>
      <c r="AM2917" s="5">
        <v>224000</v>
      </c>
      <c r="AN2917" s="2"/>
      <c r="AO2917" s="2">
        <f t="shared" si="633"/>
        <v>0</v>
      </c>
      <c r="AP2917" s="2">
        <f t="shared" si="634"/>
        <v>0</v>
      </c>
      <c r="AQ2917" s="2">
        <f t="shared" si="635"/>
        <v>0</v>
      </c>
      <c r="AR2917" s="2"/>
      <c r="AS2917" s="2"/>
      <c r="AT2917" s="2"/>
      <c r="AU2917" s="2"/>
      <c r="AV2917" s="2">
        <f t="shared" si="636"/>
        <v>0</v>
      </c>
      <c r="AW2917" s="2">
        <f t="shared" si="637"/>
        <v>0</v>
      </c>
      <c r="AX2917" s="2">
        <f t="shared" si="638"/>
        <v>0</v>
      </c>
      <c r="AY2917" s="2"/>
      <c r="AZ2917" s="2">
        <v>1</v>
      </c>
      <c r="BA2917" s="2">
        <f t="shared" si="639"/>
        <v>4</v>
      </c>
      <c r="BB2917" s="2">
        <f t="shared" si="640"/>
        <v>0</v>
      </c>
      <c r="BC2917" s="2">
        <f t="shared" si="641"/>
        <v>0</v>
      </c>
      <c r="BD2917" s="2">
        <f t="shared" si="642"/>
        <v>1</v>
      </c>
      <c r="BE2917" s="2">
        <f t="shared" si="643"/>
        <v>1</v>
      </c>
      <c r="BF2917" s="2">
        <f t="shared" si="644"/>
        <v>1</v>
      </c>
      <c r="BG2917" s="2">
        <f t="shared" si="645"/>
        <v>4</v>
      </c>
      <c r="BH2917" s="2">
        <f t="shared" si="646"/>
        <v>8</v>
      </c>
    </row>
    <row r="2918" spans="1:60" x14ac:dyDescent="0.2">
      <c r="A2918" s="2">
        <v>2915</v>
      </c>
      <c r="B2918" s="2" t="s">
        <v>3239</v>
      </c>
      <c r="C2918" s="2" t="s">
        <v>3240</v>
      </c>
      <c r="D2918" s="2" t="s">
        <v>3262</v>
      </c>
      <c r="E2918" s="2">
        <v>3</v>
      </c>
      <c r="F2918" s="2">
        <v>8</v>
      </c>
      <c r="G2918" s="2">
        <v>3</v>
      </c>
      <c r="H2918" s="2" t="s">
        <v>158</v>
      </c>
      <c r="I2918" s="2">
        <v>30240</v>
      </c>
      <c r="J2918" s="2">
        <v>500</v>
      </c>
      <c r="K2918" s="2"/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J2918" s="4">
        <v>0</v>
      </c>
      <c r="AK2918" s="2"/>
      <c r="AL2918" s="5">
        <v>345000</v>
      </c>
      <c r="AM2918" s="5">
        <v>254000</v>
      </c>
      <c r="AN2918" s="2"/>
      <c r="AO2918" s="2">
        <f t="shared" si="633"/>
        <v>0</v>
      </c>
      <c r="AP2918" s="2">
        <f t="shared" si="634"/>
        <v>0</v>
      </c>
      <c r="AQ2918" s="2">
        <f t="shared" si="635"/>
        <v>0</v>
      </c>
      <c r="AR2918" s="2"/>
      <c r="AS2918" s="2"/>
      <c r="AT2918" s="2"/>
      <c r="AU2918" s="2"/>
      <c r="AV2918" s="2">
        <f t="shared" si="636"/>
        <v>0</v>
      </c>
      <c r="AW2918" s="2">
        <f t="shared" si="637"/>
        <v>0</v>
      </c>
      <c r="AX2918" s="2">
        <f t="shared" si="638"/>
        <v>0</v>
      </c>
      <c r="AY2918" s="2"/>
      <c r="AZ2918" s="2">
        <v>1</v>
      </c>
      <c r="BA2918" s="2">
        <f t="shared" si="639"/>
        <v>4</v>
      </c>
      <c r="BB2918" s="2">
        <f t="shared" si="640"/>
        <v>0</v>
      </c>
      <c r="BC2918" s="2">
        <f t="shared" si="641"/>
        <v>0</v>
      </c>
      <c r="BD2918" s="2">
        <f t="shared" si="642"/>
        <v>1</v>
      </c>
      <c r="BE2918" s="2">
        <f t="shared" si="643"/>
        <v>1</v>
      </c>
      <c r="BF2918" s="2">
        <f t="shared" si="644"/>
        <v>1</v>
      </c>
      <c r="BG2918" s="2">
        <f t="shared" si="645"/>
        <v>4</v>
      </c>
      <c r="BH2918" s="2">
        <f t="shared" si="646"/>
        <v>8</v>
      </c>
    </row>
    <row r="2919" spans="1:60" x14ac:dyDescent="0.2">
      <c r="A2919" s="2">
        <v>2916</v>
      </c>
      <c r="B2919" s="2" t="s">
        <v>3239</v>
      </c>
      <c r="C2919" s="2" t="s">
        <v>3240</v>
      </c>
      <c r="D2919" s="2" t="s">
        <v>3263</v>
      </c>
      <c r="E2919" s="2">
        <v>3</v>
      </c>
      <c r="F2919" s="2">
        <v>16</v>
      </c>
      <c r="G2919" s="2">
        <v>8</v>
      </c>
      <c r="H2919" s="2" t="s">
        <v>158</v>
      </c>
      <c r="I2919" s="2">
        <v>30240</v>
      </c>
      <c r="J2919" s="2">
        <v>500</v>
      </c>
      <c r="K2919" s="2"/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2"/>
      <c r="AL2919" s="5">
        <v>159000</v>
      </c>
      <c r="AM2919" s="5">
        <v>148000</v>
      </c>
      <c r="AN2919" s="2"/>
      <c r="AO2919" s="2">
        <f t="shared" si="633"/>
        <v>0</v>
      </c>
      <c r="AP2919" s="2">
        <f t="shared" si="634"/>
        <v>0</v>
      </c>
      <c r="AQ2919" s="2">
        <f t="shared" si="635"/>
        <v>0</v>
      </c>
      <c r="AR2919" s="2"/>
      <c r="AS2919" s="2"/>
      <c r="AT2919" s="2"/>
      <c r="AU2919" s="2"/>
      <c r="AV2919" s="2">
        <f t="shared" si="636"/>
        <v>0</v>
      </c>
      <c r="AW2919" s="2">
        <f t="shared" si="637"/>
        <v>0</v>
      </c>
      <c r="AX2919" s="2">
        <f t="shared" si="638"/>
        <v>0</v>
      </c>
      <c r="AY2919" s="2"/>
      <c r="AZ2919" s="2">
        <v>1</v>
      </c>
      <c r="BA2919" s="2">
        <f t="shared" si="639"/>
        <v>4</v>
      </c>
      <c r="BB2919" s="2">
        <f t="shared" si="640"/>
        <v>0</v>
      </c>
      <c r="BC2919" s="2">
        <f t="shared" si="641"/>
        <v>0</v>
      </c>
      <c r="BD2919" s="2">
        <f t="shared" si="642"/>
        <v>1</v>
      </c>
      <c r="BE2919" s="2">
        <f t="shared" si="643"/>
        <v>1</v>
      </c>
      <c r="BF2919" s="2">
        <f t="shared" si="644"/>
        <v>1</v>
      </c>
      <c r="BG2919" s="2">
        <f t="shared" si="645"/>
        <v>4</v>
      </c>
      <c r="BH2919" s="2">
        <f t="shared" si="646"/>
        <v>8</v>
      </c>
    </row>
    <row r="2920" spans="1:60" x14ac:dyDescent="0.2">
      <c r="A2920" s="2">
        <v>2917</v>
      </c>
      <c r="B2920" s="2" t="s">
        <v>3239</v>
      </c>
      <c r="C2920" s="2" t="s">
        <v>3240</v>
      </c>
      <c r="D2920" s="2" t="s">
        <v>3264</v>
      </c>
      <c r="E2920" s="2">
        <v>3</v>
      </c>
      <c r="F2920" s="2">
        <v>8</v>
      </c>
      <c r="G2920" s="2">
        <v>3</v>
      </c>
      <c r="H2920" s="2" t="s">
        <v>158</v>
      </c>
      <c r="I2920" s="2">
        <v>30240</v>
      </c>
      <c r="J2920" s="2">
        <v>2000</v>
      </c>
      <c r="K2920" s="2"/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1</v>
      </c>
      <c r="AA2920" s="2">
        <v>0</v>
      </c>
      <c r="AB2920" s="2">
        <v>0</v>
      </c>
      <c r="AC2920" s="2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2"/>
      <c r="AL2920" s="5">
        <v>406000</v>
      </c>
      <c r="AM2920" s="5">
        <v>356000</v>
      </c>
      <c r="AN2920" s="2"/>
      <c r="AO2920" s="2">
        <f t="shared" si="633"/>
        <v>0</v>
      </c>
      <c r="AP2920" s="2">
        <f t="shared" si="634"/>
        <v>0</v>
      </c>
      <c r="AQ2920" s="2">
        <f t="shared" si="635"/>
        <v>0</v>
      </c>
      <c r="AR2920" s="2"/>
      <c r="AS2920" s="2"/>
      <c r="AT2920" s="2"/>
      <c r="AU2920" s="2"/>
      <c r="AV2920" s="2">
        <f t="shared" si="636"/>
        <v>0</v>
      </c>
      <c r="AW2920" s="2">
        <f t="shared" si="637"/>
        <v>0</v>
      </c>
      <c r="AX2920" s="2">
        <f t="shared" si="638"/>
        <v>1</v>
      </c>
      <c r="AY2920" s="2"/>
      <c r="AZ2920" s="2">
        <v>1</v>
      </c>
      <c r="BA2920" s="2">
        <f t="shared" si="639"/>
        <v>7</v>
      </c>
      <c r="BB2920" s="2">
        <f t="shared" si="640"/>
        <v>0</v>
      </c>
      <c r="BC2920" s="2">
        <f t="shared" si="641"/>
        <v>0</v>
      </c>
      <c r="BD2920" s="2">
        <f t="shared" si="642"/>
        <v>1</v>
      </c>
      <c r="BE2920" s="2">
        <f t="shared" si="643"/>
        <v>0</v>
      </c>
      <c r="BF2920" s="2">
        <f t="shared" si="644"/>
        <v>1</v>
      </c>
      <c r="BG2920" s="2">
        <f t="shared" si="645"/>
        <v>3</v>
      </c>
      <c r="BH2920" s="2">
        <f t="shared" si="646"/>
        <v>10</v>
      </c>
    </row>
    <row r="2921" spans="1:60" x14ac:dyDescent="0.2">
      <c r="A2921" s="2">
        <v>2918</v>
      </c>
      <c r="B2921" s="2" t="s">
        <v>3239</v>
      </c>
      <c r="C2921" s="2" t="s">
        <v>3240</v>
      </c>
      <c r="D2921" s="2" t="s">
        <v>3265</v>
      </c>
      <c r="E2921" s="2">
        <v>3</v>
      </c>
      <c r="F2921" s="2">
        <v>11</v>
      </c>
      <c r="G2921" s="2">
        <v>4</v>
      </c>
      <c r="H2921" s="2" t="s">
        <v>158</v>
      </c>
      <c r="I2921" s="2">
        <v>30240</v>
      </c>
      <c r="J2921" s="2">
        <v>500</v>
      </c>
      <c r="K2921" s="2"/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4">
        <v>0</v>
      </c>
      <c r="AK2921" s="2"/>
      <c r="AL2921" s="5">
        <v>374000</v>
      </c>
      <c r="AM2921" s="5">
        <v>325000</v>
      </c>
      <c r="AN2921" s="2"/>
      <c r="AO2921" s="2">
        <f t="shared" si="633"/>
        <v>0</v>
      </c>
      <c r="AP2921" s="2">
        <f t="shared" si="634"/>
        <v>0</v>
      </c>
      <c r="AQ2921" s="2">
        <f t="shared" si="635"/>
        <v>0</v>
      </c>
      <c r="AR2921" s="2"/>
      <c r="AS2921" s="2"/>
      <c r="AT2921" s="2"/>
      <c r="AU2921" s="2"/>
      <c r="AV2921" s="2">
        <f t="shared" si="636"/>
        <v>0</v>
      </c>
      <c r="AW2921" s="2">
        <f t="shared" si="637"/>
        <v>0</v>
      </c>
      <c r="AX2921" s="2">
        <f t="shared" si="638"/>
        <v>0</v>
      </c>
      <c r="AY2921" s="2"/>
      <c r="AZ2921" s="2">
        <v>1</v>
      </c>
      <c r="BA2921" s="2">
        <f t="shared" si="639"/>
        <v>4</v>
      </c>
      <c r="BB2921" s="2">
        <f t="shared" si="640"/>
        <v>0</v>
      </c>
      <c r="BC2921" s="2">
        <f t="shared" si="641"/>
        <v>0</v>
      </c>
      <c r="BD2921" s="2">
        <f t="shared" si="642"/>
        <v>1</v>
      </c>
      <c r="BE2921" s="2">
        <f t="shared" si="643"/>
        <v>1</v>
      </c>
      <c r="BF2921" s="2">
        <f t="shared" si="644"/>
        <v>1</v>
      </c>
      <c r="BG2921" s="2">
        <f t="shared" si="645"/>
        <v>4</v>
      </c>
      <c r="BH2921" s="2">
        <f t="shared" si="646"/>
        <v>8</v>
      </c>
    </row>
    <row r="2922" spans="1:60" x14ac:dyDescent="0.2">
      <c r="A2922" s="2">
        <v>2919</v>
      </c>
      <c r="B2922" s="2" t="s">
        <v>3239</v>
      </c>
      <c r="C2922" s="2" t="s">
        <v>3240</v>
      </c>
      <c r="D2922" s="2" t="s">
        <v>3266</v>
      </c>
      <c r="E2922" s="2">
        <v>3</v>
      </c>
      <c r="F2922" s="2">
        <v>12</v>
      </c>
      <c r="G2922" s="2">
        <v>4</v>
      </c>
      <c r="H2922" s="2" t="s">
        <v>158</v>
      </c>
      <c r="I2922" s="2">
        <v>30240</v>
      </c>
      <c r="J2922" s="2">
        <v>500</v>
      </c>
      <c r="K2922" s="2"/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4">
        <v>0</v>
      </c>
      <c r="AK2922" s="2"/>
      <c r="AL2922" s="5">
        <v>394000</v>
      </c>
      <c r="AM2922" s="5">
        <v>328000</v>
      </c>
      <c r="AN2922" s="2"/>
      <c r="AO2922" s="2">
        <f t="shared" si="633"/>
        <v>0</v>
      </c>
      <c r="AP2922" s="2">
        <f t="shared" si="634"/>
        <v>0</v>
      </c>
      <c r="AQ2922" s="2">
        <f t="shared" si="635"/>
        <v>0</v>
      </c>
      <c r="AR2922" s="2"/>
      <c r="AS2922" s="2"/>
      <c r="AT2922" s="2"/>
      <c r="AU2922" s="2"/>
      <c r="AV2922" s="2">
        <f t="shared" si="636"/>
        <v>0</v>
      </c>
      <c r="AW2922" s="2">
        <f t="shared" si="637"/>
        <v>0</v>
      </c>
      <c r="AX2922" s="2">
        <f t="shared" si="638"/>
        <v>0</v>
      </c>
      <c r="AY2922" s="2"/>
      <c r="AZ2922" s="2">
        <v>1</v>
      </c>
      <c r="BA2922" s="2">
        <f t="shared" si="639"/>
        <v>4</v>
      </c>
      <c r="BB2922" s="2">
        <f t="shared" si="640"/>
        <v>0</v>
      </c>
      <c r="BC2922" s="2">
        <f t="shared" si="641"/>
        <v>0</v>
      </c>
      <c r="BD2922" s="2">
        <f t="shared" si="642"/>
        <v>1</v>
      </c>
      <c r="BE2922" s="2">
        <f t="shared" si="643"/>
        <v>1</v>
      </c>
      <c r="BF2922" s="2">
        <f t="shared" si="644"/>
        <v>1</v>
      </c>
      <c r="BG2922" s="2">
        <f t="shared" si="645"/>
        <v>4</v>
      </c>
      <c r="BH2922" s="2">
        <f t="shared" si="646"/>
        <v>8</v>
      </c>
    </row>
    <row r="2923" spans="1:60" x14ac:dyDescent="0.2">
      <c r="A2923" s="2">
        <v>2920</v>
      </c>
      <c r="B2923" s="2" t="s">
        <v>3239</v>
      </c>
      <c r="C2923" s="2" t="s">
        <v>3240</v>
      </c>
      <c r="D2923" s="2" t="s">
        <v>3267</v>
      </c>
      <c r="E2923" s="2">
        <v>3</v>
      </c>
      <c r="F2923" s="2">
        <v>11</v>
      </c>
      <c r="G2923" s="2">
        <v>4</v>
      </c>
      <c r="H2923" s="2" t="s">
        <v>158</v>
      </c>
      <c r="I2923" s="2">
        <v>30240</v>
      </c>
      <c r="J2923" s="2">
        <v>500</v>
      </c>
      <c r="K2923" s="2"/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1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2"/>
      <c r="AL2923" s="5">
        <v>740000</v>
      </c>
      <c r="AM2923" s="5">
        <v>662000</v>
      </c>
      <c r="AN2923" s="2"/>
      <c r="AO2923" s="2">
        <f t="shared" si="633"/>
        <v>0</v>
      </c>
      <c r="AP2923" s="2">
        <f t="shared" si="634"/>
        <v>1</v>
      </c>
      <c r="AQ2923" s="2">
        <f t="shared" si="635"/>
        <v>0</v>
      </c>
      <c r="AR2923" s="2"/>
      <c r="AS2923" s="2"/>
      <c r="AT2923" s="2"/>
      <c r="AU2923" s="2"/>
      <c r="AV2923" s="2">
        <f t="shared" si="636"/>
        <v>0</v>
      </c>
      <c r="AW2923" s="2">
        <f t="shared" si="637"/>
        <v>0</v>
      </c>
      <c r="AX2923" s="2">
        <f t="shared" si="638"/>
        <v>0</v>
      </c>
      <c r="AY2923" s="2"/>
      <c r="AZ2923" s="2">
        <v>1</v>
      </c>
      <c r="BA2923" s="2">
        <f t="shared" si="639"/>
        <v>8</v>
      </c>
      <c r="BB2923" s="2">
        <f t="shared" si="640"/>
        <v>0</v>
      </c>
      <c r="BC2923" s="2">
        <f t="shared" si="641"/>
        <v>0</v>
      </c>
      <c r="BD2923" s="2">
        <f t="shared" si="642"/>
        <v>1</v>
      </c>
      <c r="BE2923" s="2">
        <f t="shared" si="643"/>
        <v>1</v>
      </c>
      <c r="BF2923" s="2">
        <f t="shared" si="644"/>
        <v>1</v>
      </c>
      <c r="BG2923" s="2">
        <f t="shared" si="645"/>
        <v>4</v>
      </c>
      <c r="BH2923" s="2">
        <f t="shared" si="646"/>
        <v>12</v>
      </c>
    </row>
    <row r="2924" spans="1:60" x14ac:dyDescent="0.2">
      <c r="A2924" s="2">
        <v>2921</v>
      </c>
      <c r="B2924" s="2" t="s">
        <v>3239</v>
      </c>
      <c r="C2924" s="2" t="s">
        <v>3240</v>
      </c>
      <c r="D2924" s="2" t="s">
        <v>3268</v>
      </c>
      <c r="E2924" s="2">
        <v>0</v>
      </c>
      <c r="F2924" s="2">
        <v>0</v>
      </c>
      <c r="G2924" s="2">
        <v>0</v>
      </c>
      <c r="H2924" s="2"/>
      <c r="I2924" s="2">
        <v>0</v>
      </c>
      <c r="J2924" s="2">
        <v>0</v>
      </c>
      <c r="K2924" s="2"/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1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2"/>
      <c r="AL2924" s="5">
        <v>33900</v>
      </c>
      <c r="AM2924" s="5">
        <v>37000</v>
      </c>
      <c r="AN2924" s="2"/>
      <c r="AO2924" s="2">
        <f t="shared" si="633"/>
        <v>0</v>
      </c>
      <c r="AP2924" s="2">
        <f t="shared" si="634"/>
        <v>1</v>
      </c>
      <c r="AQ2924" s="2">
        <f t="shared" si="635"/>
        <v>0</v>
      </c>
      <c r="AR2924" s="2"/>
      <c r="AS2924" s="2"/>
      <c r="AT2924" s="2"/>
      <c r="AU2924" s="2"/>
      <c r="AV2924" s="2">
        <f t="shared" si="636"/>
        <v>0</v>
      </c>
      <c r="AW2924" s="2">
        <f t="shared" si="637"/>
        <v>0</v>
      </c>
      <c r="AX2924" s="2">
        <f t="shared" si="638"/>
        <v>0</v>
      </c>
      <c r="AY2924" s="2"/>
      <c r="AZ2924" s="2">
        <v>1</v>
      </c>
      <c r="BA2924" s="2">
        <f t="shared" si="639"/>
        <v>8</v>
      </c>
      <c r="BB2924" s="2">
        <f t="shared" si="640"/>
        <v>0</v>
      </c>
      <c r="BC2924" s="2">
        <f t="shared" si="641"/>
        <v>0</v>
      </c>
      <c r="BD2924" s="2">
        <f t="shared" si="642"/>
        <v>0</v>
      </c>
      <c r="BE2924" s="2">
        <f t="shared" si="643"/>
        <v>0</v>
      </c>
      <c r="BF2924" s="2">
        <f t="shared" si="644"/>
        <v>0</v>
      </c>
      <c r="BG2924" s="2">
        <f t="shared" si="645"/>
        <v>0</v>
      </c>
      <c r="BH2924" s="2">
        <f t="shared" si="646"/>
        <v>8</v>
      </c>
    </row>
    <row r="2925" spans="1:60" x14ac:dyDescent="0.2">
      <c r="A2925" s="2">
        <v>2922</v>
      </c>
      <c r="B2925" s="2" t="s">
        <v>3239</v>
      </c>
      <c r="C2925" s="2" t="s">
        <v>3240</v>
      </c>
      <c r="D2925" s="2" t="s">
        <v>3269</v>
      </c>
      <c r="E2925" s="2">
        <v>0</v>
      </c>
      <c r="F2925" s="2">
        <v>0</v>
      </c>
      <c r="G2925" s="2">
        <v>0</v>
      </c>
      <c r="H2925" s="2"/>
      <c r="I2925" s="2">
        <v>0</v>
      </c>
      <c r="J2925" s="2">
        <v>0</v>
      </c>
      <c r="K2925" s="2"/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0</v>
      </c>
      <c r="AK2925" s="2"/>
      <c r="AL2925" s="5">
        <v>2860000</v>
      </c>
      <c r="AM2925" s="5">
        <v>2400000</v>
      </c>
      <c r="AN2925" s="2"/>
      <c r="AO2925" s="2">
        <f t="shared" si="633"/>
        <v>0</v>
      </c>
      <c r="AP2925" s="2">
        <f t="shared" si="634"/>
        <v>0</v>
      </c>
      <c r="AQ2925" s="2">
        <f t="shared" si="635"/>
        <v>0</v>
      </c>
      <c r="AR2925" s="2"/>
      <c r="AS2925" s="2"/>
      <c r="AT2925" s="2"/>
      <c r="AU2925" s="2"/>
      <c r="AV2925" s="2">
        <f t="shared" si="636"/>
        <v>0</v>
      </c>
      <c r="AW2925" s="2">
        <f t="shared" si="637"/>
        <v>0</v>
      </c>
      <c r="AX2925" s="2">
        <f t="shared" si="638"/>
        <v>0</v>
      </c>
      <c r="AY2925" s="2"/>
      <c r="AZ2925" s="2">
        <v>1</v>
      </c>
      <c r="BA2925" s="2">
        <f t="shared" si="639"/>
        <v>4</v>
      </c>
      <c r="BB2925" s="2">
        <f t="shared" si="640"/>
        <v>0</v>
      </c>
      <c r="BC2925" s="2">
        <f t="shared" si="641"/>
        <v>0</v>
      </c>
      <c r="BD2925" s="2">
        <f t="shared" si="642"/>
        <v>0</v>
      </c>
      <c r="BE2925" s="2">
        <f t="shared" si="643"/>
        <v>0</v>
      </c>
      <c r="BF2925" s="2">
        <f t="shared" si="644"/>
        <v>0</v>
      </c>
      <c r="BG2925" s="2">
        <f t="shared" si="645"/>
        <v>0</v>
      </c>
      <c r="BH2925" s="2">
        <f t="shared" si="646"/>
        <v>4</v>
      </c>
    </row>
    <row r="2926" spans="1:60" x14ac:dyDescent="0.2">
      <c r="A2926" s="2">
        <v>2923</v>
      </c>
      <c r="B2926" s="2" t="s">
        <v>3239</v>
      </c>
      <c r="C2926" s="2" t="s">
        <v>3240</v>
      </c>
      <c r="D2926" s="2" t="s">
        <v>3270</v>
      </c>
      <c r="E2926" s="2">
        <v>3</v>
      </c>
      <c r="F2926" s="2">
        <v>12</v>
      </c>
      <c r="G2926" s="2">
        <v>4</v>
      </c>
      <c r="H2926" s="2" t="s">
        <v>180</v>
      </c>
      <c r="I2926" s="2">
        <v>21600</v>
      </c>
      <c r="J2926" s="2">
        <v>500</v>
      </c>
      <c r="K2926" s="2"/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2"/>
      <c r="AL2926" s="5">
        <v>3220000</v>
      </c>
      <c r="AM2926" s="5">
        <v>2550000</v>
      </c>
      <c r="AN2926" s="2"/>
      <c r="AO2926" s="2">
        <f t="shared" si="633"/>
        <v>0</v>
      </c>
      <c r="AP2926" s="2">
        <f t="shared" si="634"/>
        <v>0</v>
      </c>
      <c r="AQ2926" s="2">
        <f t="shared" si="635"/>
        <v>0</v>
      </c>
      <c r="AR2926" s="2"/>
      <c r="AS2926" s="2"/>
      <c r="AT2926" s="2"/>
      <c r="AU2926" s="2"/>
      <c r="AV2926" s="2">
        <f t="shared" si="636"/>
        <v>0</v>
      </c>
      <c r="AW2926" s="2">
        <f t="shared" si="637"/>
        <v>0</v>
      </c>
      <c r="AX2926" s="2">
        <f t="shared" si="638"/>
        <v>0</v>
      </c>
      <c r="AY2926" s="2"/>
      <c r="AZ2926" s="2">
        <v>1</v>
      </c>
      <c r="BA2926" s="2">
        <f t="shared" si="639"/>
        <v>4</v>
      </c>
      <c r="BB2926" s="2">
        <f t="shared" si="640"/>
        <v>0</v>
      </c>
      <c r="BC2926" s="2">
        <f t="shared" si="641"/>
        <v>0</v>
      </c>
      <c r="BD2926" s="2">
        <f t="shared" si="642"/>
        <v>1</v>
      </c>
      <c r="BE2926" s="2">
        <f t="shared" si="643"/>
        <v>1</v>
      </c>
      <c r="BF2926" s="2">
        <f t="shared" si="644"/>
        <v>1</v>
      </c>
      <c r="BG2926" s="2">
        <f t="shared" si="645"/>
        <v>4</v>
      </c>
      <c r="BH2926" s="2">
        <f t="shared" si="646"/>
        <v>8</v>
      </c>
    </row>
    <row r="2927" spans="1:60" x14ac:dyDescent="0.2">
      <c r="A2927" s="2">
        <v>2924</v>
      </c>
      <c r="B2927" s="2" t="s">
        <v>3239</v>
      </c>
      <c r="C2927" s="2" t="s">
        <v>3240</v>
      </c>
      <c r="D2927" s="2" t="s">
        <v>3271</v>
      </c>
      <c r="E2927" s="2">
        <v>3</v>
      </c>
      <c r="F2927" s="2">
        <v>12</v>
      </c>
      <c r="G2927" s="2">
        <v>4</v>
      </c>
      <c r="H2927" s="2" t="s">
        <v>923</v>
      </c>
      <c r="I2927" s="2">
        <v>15840</v>
      </c>
      <c r="J2927" s="2">
        <v>500</v>
      </c>
      <c r="K2927" s="2"/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0</v>
      </c>
      <c r="AK2927" s="2"/>
      <c r="AL2927" s="5">
        <v>296000</v>
      </c>
      <c r="AM2927" s="5">
        <v>239000</v>
      </c>
      <c r="AN2927" s="2"/>
      <c r="AO2927" s="2">
        <f t="shared" si="633"/>
        <v>0</v>
      </c>
      <c r="AP2927" s="2">
        <f t="shared" si="634"/>
        <v>0</v>
      </c>
      <c r="AQ2927" s="2">
        <f t="shared" si="635"/>
        <v>0</v>
      </c>
      <c r="AR2927" s="2"/>
      <c r="AS2927" s="2"/>
      <c r="AT2927" s="2"/>
      <c r="AU2927" s="2"/>
      <c r="AV2927" s="2">
        <f t="shared" si="636"/>
        <v>0</v>
      </c>
      <c r="AW2927" s="2">
        <f t="shared" si="637"/>
        <v>0</v>
      </c>
      <c r="AX2927" s="2">
        <f t="shared" si="638"/>
        <v>0</v>
      </c>
      <c r="AY2927" s="2"/>
      <c r="AZ2927" s="2">
        <v>1</v>
      </c>
      <c r="BA2927" s="2">
        <f t="shared" si="639"/>
        <v>4</v>
      </c>
      <c r="BB2927" s="2">
        <f t="shared" si="640"/>
        <v>0</v>
      </c>
      <c r="BC2927" s="2">
        <f t="shared" si="641"/>
        <v>0</v>
      </c>
      <c r="BD2927" s="2">
        <f t="shared" si="642"/>
        <v>1</v>
      </c>
      <c r="BE2927" s="2">
        <f t="shared" si="643"/>
        <v>1</v>
      </c>
      <c r="BF2927" s="2">
        <f t="shared" si="644"/>
        <v>1</v>
      </c>
      <c r="BG2927" s="2">
        <f t="shared" si="645"/>
        <v>4</v>
      </c>
      <c r="BH2927" s="2">
        <f t="shared" si="646"/>
        <v>8</v>
      </c>
    </row>
    <row r="2928" spans="1:60" x14ac:dyDescent="0.2">
      <c r="A2928" s="2">
        <v>2925</v>
      </c>
      <c r="B2928" s="2" t="s">
        <v>3239</v>
      </c>
      <c r="C2928" s="2" t="s">
        <v>3240</v>
      </c>
      <c r="D2928" s="2" t="s">
        <v>3272</v>
      </c>
      <c r="E2928" s="2">
        <v>3</v>
      </c>
      <c r="F2928" s="2">
        <v>7</v>
      </c>
      <c r="G2928" s="2">
        <v>6</v>
      </c>
      <c r="H2928" s="2" t="s">
        <v>330</v>
      </c>
      <c r="I2928" s="2">
        <v>18720</v>
      </c>
      <c r="J2928" s="2">
        <v>2000</v>
      </c>
      <c r="K2928" s="2"/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1</v>
      </c>
      <c r="AA2928" s="2">
        <v>0</v>
      </c>
      <c r="AB2928" s="2">
        <v>0</v>
      </c>
      <c r="AC2928" s="2">
        <v>0</v>
      </c>
      <c r="AD2928" s="4">
        <v>0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J2928" s="4">
        <v>0</v>
      </c>
      <c r="AK2928" s="2"/>
      <c r="AL2928" s="5">
        <v>5680000</v>
      </c>
      <c r="AM2928" s="5">
        <v>3000000</v>
      </c>
      <c r="AN2928" s="2"/>
      <c r="AO2928" s="2">
        <f t="shared" si="633"/>
        <v>0</v>
      </c>
      <c r="AP2928" s="2">
        <f t="shared" si="634"/>
        <v>0</v>
      </c>
      <c r="AQ2928" s="2">
        <f t="shared" si="635"/>
        <v>0</v>
      </c>
      <c r="AR2928" s="2"/>
      <c r="AS2928" s="2"/>
      <c r="AT2928" s="2"/>
      <c r="AU2928" s="2"/>
      <c r="AV2928" s="2">
        <f t="shared" si="636"/>
        <v>0</v>
      </c>
      <c r="AW2928" s="2">
        <f t="shared" si="637"/>
        <v>0</v>
      </c>
      <c r="AX2928" s="2">
        <f t="shared" si="638"/>
        <v>1</v>
      </c>
      <c r="AY2928" s="2"/>
      <c r="AZ2928" s="2">
        <v>1</v>
      </c>
      <c r="BA2928" s="2">
        <f t="shared" si="639"/>
        <v>7</v>
      </c>
      <c r="BB2928" s="2">
        <f t="shared" si="640"/>
        <v>0</v>
      </c>
      <c r="BC2928" s="2">
        <f t="shared" si="641"/>
        <v>0</v>
      </c>
      <c r="BD2928" s="2">
        <f t="shared" si="642"/>
        <v>1</v>
      </c>
      <c r="BE2928" s="2">
        <f t="shared" si="643"/>
        <v>0</v>
      </c>
      <c r="BF2928" s="2">
        <f t="shared" si="644"/>
        <v>1</v>
      </c>
      <c r="BG2928" s="2">
        <f t="shared" si="645"/>
        <v>3</v>
      </c>
      <c r="BH2928" s="2">
        <f t="shared" si="646"/>
        <v>10</v>
      </c>
    </row>
    <row r="2929" spans="1:60" x14ac:dyDescent="0.2">
      <c r="A2929" s="2">
        <v>2926</v>
      </c>
      <c r="B2929" s="2" t="s">
        <v>3239</v>
      </c>
      <c r="C2929" s="2" t="s">
        <v>3240</v>
      </c>
      <c r="D2929" s="2" t="s">
        <v>3273</v>
      </c>
      <c r="E2929" s="2">
        <v>0</v>
      </c>
      <c r="F2929" s="2">
        <v>0</v>
      </c>
      <c r="G2929" s="2">
        <v>0</v>
      </c>
      <c r="H2929" s="2"/>
      <c r="I2929" s="2">
        <v>0</v>
      </c>
      <c r="J2929" s="2">
        <v>0</v>
      </c>
      <c r="K2929" s="2"/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2"/>
      <c r="AL2929" s="5">
        <v>97300</v>
      </c>
      <c r="AM2929" s="5">
        <v>88400</v>
      </c>
      <c r="AN2929" s="2"/>
      <c r="AO2929" s="2">
        <f t="shared" si="633"/>
        <v>0</v>
      </c>
      <c r="AP2929" s="2">
        <f t="shared" si="634"/>
        <v>0</v>
      </c>
      <c r="AQ2929" s="2">
        <f t="shared" si="635"/>
        <v>0</v>
      </c>
      <c r="AR2929" s="2"/>
      <c r="AS2929" s="2"/>
      <c r="AT2929" s="2"/>
      <c r="AU2929" s="2"/>
      <c r="AV2929" s="2">
        <f t="shared" si="636"/>
        <v>0</v>
      </c>
      <c r="AW2929" s="2">
        <f t="shared" si="637"/>
        <v>0</v>
      </c>
      <c r="AX2929" s="2">
        <f t="shared" si="638"/>
        <v>0</v>
      </c>
      <c r="AY2929" s="2"/>
      <c r="AZ2929" s="2">
        <v>1</v>
      </c>
      <c r="BA2929" s="2">
        <f t="shared" si="639"/>
        <v>4</v>
      </c>
      <c r="BB2929" s="2">
        <f t="shared" si="640"/>
        <v>0</v>
      </c>
      <c r="BC2929" s="2">
        <f t="shared" si="641"/>
        <v>0</v>
      </c>
      <c r="BD2929" s="2">
        <f t="shared" si="642"/>
        <v>0</v>
      </c>
      <c r="BE2929" s="2">
        <f t="shared" si="643"/>
        <v>0</v>
      </c>
      <c r="BF2929" s="2">
        <f t="shared" si="644"/>
        <v>0</v>
      </c>
      <c r="BG2929" s="2">
        <f t="shared" si="645"/>
        <v>0</v>
      </c>
      <c r="BH2929" s="2">
        <f t="shared" si="646"/>
        <v>4</v>
      </c>
    </row>
    <row r="2930" spans="1:60" x14ac:dyDescent="0.2">
      <c r="A2930" s="2">
        <v>2927</v>
      </c>
      <c r="B2930" s="2" t="s">
        <v>3239</v>
      </c>
      <c r="C2930" s="2" t="s">
        <v>3240</v>
      </c>
      <c r="D2930" s="2" t="s">
        <v>3274</v>
      </c>
      <c r="E2930" s="2">
        <v>3</v>
      </c>
      <c r="F2930" s="2">
        <v>12</v>
      </c>
      <c r="G2930" s="2">
        <v>4</v>
      </c>
      <c r="H2930" s="2" t="s">
        <v>28</v>
      </c>
      <c r="I2930" s="2">
        <v>4320</v>
      </c>
      <c r="J2930" s="2">
        <v>0</v>
      </c>
      <c r="K2930" s="2"/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4">
        <v>0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4">
        <v>0</v>
      </c>
      <c r="AK2930" s="2"/>
      <c r="AL2930" s="5">
        <v>3810000</v>
      </c>
      <c r="AM2930" s="5">
        <v>3290000</v>
      </c>
      <c r="AN2930" s="2"/>
      <c r="AO2930" s="2">
        <f t="shared" si="633"/>
        <v>0</v>
      </c>
      <c r="AP2930" s="2">
        <f t="shared" si="634"/>
        <v>0</v>
      </c>
      <c r="AQ2930" s="2">
        <f t="shared" si="635"/>
        <v>0</v>
      </c>
      <c r="AR2930" s="2"/>
      <c r="AS2930" s="2"/>
      <c r="AT2930" s="2"/>
      <c r="AU2930" s="2"/>
      <c r="AV2930" s="2">
        <f t="shared" si="636"/>
        <v>0</v>
      </c>
      <c r="AW2930" s="2">
        <f t="shared" si="637"/>
        <v>0</v>
      </c>
      <c r="AX2930" s="2">
        <f t="shared" si="638"/>
        <v>0</v>
      </c>
      <c r="AY2930" s="2"/>
      <c r="AZ2930" s="2">
        <v>1</v>
      </c>
      <c r="BA2930" s="2">
        <f t="shared" si="639"/>
        <v>4</v>
      </c>
      <c r="BB2930" s="2">
        <f t="shared" si="640"/>
        <v>1</v>
      </c>
      <c r="BC2930" s="2">
        <f t="shared" si="641"/>
        <v>0</v>
      </c>
      <c r="BD2930" s="2">
        <f t="shared" si="642"/>
        <v>1</v>
      </c>
      <c r="BE2930" s="2">
        <f t="shared" si="643"/>
        <v>0</v>
      </c>
      <c r="BF2930" s="2">
        <f t="shared" si="644"/>
        <v>1</v>
      </c>
      <c r="BG2930" s="2">
        <f t="shared" si="645"/>
        <v>4</v>
      </c>
      <c r="BH2930" s="2">
        <f t="shared" si="646"/>
        <v>8</v>
      </c>
    </row>
    <row r="2931" spans="1:60" x14ac:dyDescent="0.2">
      <c r="A2931" s="2">
        <v>2928</v>
      </c>
      <c r="B2931" s="2" t="s">
        <v>3239</v>
      </c>
      <c r="C2931" s="2" t="s">
        <v>3240</v>
      </c>
      <c r="D2931" s="2" t="s">
        <v>3275</v>
      </c>
      <c r="E2931" s="2">
        <v>3</v>
      </c>
      <c r="F2931" s="2">
        <v>10</v>
      </c>
      <c r="G2931" s="2">
        <v>5</v>
      </c>
      <c r="H2931" s="2" t="s">
        <v>308</v>
      </c>
      <c r="I2931" s="2">
        <v>11520</v>
      </c>
      <c r="J2931" s="2">
        <v>0</v>
      </c>
      <c r="K2931" s="2"/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2"/>
      <c r="AL2931" s="5">
        <v>4600000</v>
      </c>
      <c r="AM2931" s="5">
        <v>9840000</v>
      </c>
      <c r="AN2931" s="2"/>
      <c r="AO2931" s="2">
        <f t="shared" si="633"/>
        <v>0</v>
      </c>
      <c r="AP2931" s="2">
        <f t="shared" si="634"/>
        <v>0</v>
      </c>
      <c r="AQ2931" s="2">
        <f t="shared" si="635"/>
        <v>0</v>
      </c>
      <c r="AR2931" s="2"/>
      <c r="AS2931" s="2"/>
      <c r="AT2931" s="2"/>
      <c r="AU2931" s="2"/>
      <c r="AV2931" s="2">
        <f t="shared" si="636"/>
        <v>0</v>
      </c>
      <c r="AW2931" s="2">
        <f t="shared" si="637"/>
        <v>0</v>
      </c>
      <c r="AX2931" s="2">
        <f t="shared" si="638"/>
        <v>0</v>
      </c>
      <c r="AY2931" s="2"/>
      <c r="AZ2931" s="2">
        <v>1</v>
      </c>
      <c r="BA2931" s="2">
        <f t="shared" si="639"/>
        <v>4</v>
      </c>
      <c r="BB2931" s="2">
        <f t="shared" si="640"/>
        <v>1</v>
      </c>
      <c r="BC2931" s="2">
        <f t="shared" si="641"/>
        <v>1</v>
      </c>
      <c r="BD2931" s="2">
        <f t="shared" si="642"/>
        <v>1</v>
      </c>
      <c r="BE2931" s="2">
        <f t="shared" si="643"/>
        <v>0</v>
      </c>
      <c r="BF2931" s="2">
        <f t="shared" si="644"/>
        <v>1</v>
      </c>
      <c r="BG2931" s="2">
        <f t="shared" si="645"/>
        <v>5</v>
      </c>
      <c r="BH2931" s="2">
        <f t="shared" si="646"/>
        <v>9</v>
      </c>
    </row>
    <row r="2932" spans="1:60" x14ac:dyDescent="0.2">
      <c r="A2932" s="2">
        <v>2929</v>
      </c>
      <c r="B2932" s="2" t="s">
        <v>3239</v>
      </c>
      <c r="C2932" s="2" t="s">
        <v>3240</v>
      </c>
      <c r="D2932" s="2" t="s">
        <v>3276</v>
      </c>
      <c r="E2932" s="2">
        <v>3</v>
      </c>
      <c r="F2932" s="2">
        <v>8</v>
      </c>
      <c r="G2932" s="2">
        <v>3</v>
      </c>
      <c r="H2932" s="2" t="s">
        <v>41</v>
      </c>
      <c r="I2932" s="2">
        <v>14400</v>
      </c>
      <c r="J2932" s="2">
        <v>0</v>
      </c>
      <c r="K2932" s="2"/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1</v>
      </c>
      <c r="AB2932" s="2">
        <v>0</v>
      </c>
      <c r="AC2932" s="2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2"/>
      <c r="AL2932" s="5">
        <v>172000</v>
      </c>
      <c r="AM2932" s="5">
        <v>171000</v>
      </c>
      <c r="AN2932" s="2"/>
      <c r="AO2932" s="2">
        <f t="shared" si="633"/>
        <v>0</v>
      </c>
      <c r="AP2932" s="2">
        <f t="shared" si="634"/>
        <v>0</v>
      </c>
      <c r="AQ2932" s="2">
        <f t="shared" si="635"/>
        <v>0</v>
      </c>
      <c r="AR2932" s="2"/>
      <c r="AS2932" s="2"/>
      <c r="AT2932" s="2"/>
      <c r="AU2932" s="2"/>
      <c r="AV2932" s="2">
        <f t="shared" si="636"/>
        <v>0</v>
      </c>
      <c r="AW2932" s="2">
        <f t="shared" si="637"/>
        <v>0</v>
      </c>
      <c r="AX2932" s="2">
        <f t="shared" si="638"/>
        <v>1</v>
      </c>
      <c r="AY2932" s="2"/>
      <c r="AZ2932" s="2">
        <v>1</v>
      </c>
      <c r="BA2932" s="2">
        <f t="shared" si="639"/>
        <v>7</v>
      </c>
      <c r="BB2932" s="2">
        <f t="shared" si="640"/>
        <v>0</v>
      </c>
      <c r="BC2932" s="2">
        <f t="shared" si="641"/>
        <v>0</v>
      </c>
      <c r="BD2932" s="2">
        <f t="shared" si="642"/>
        <v>1</v>
      </c>
      <c r="BE2932" s="2">
        <f t="shared" si="643"/>
        <v>0</v>
      </c>
      <c r="BF2932" s="2">
        <f t="shared" si="644"/>
        <v>1</v>
      </c>
      <c r="BG2932" s="2">
        <f t="shared" si="645"/>
        <v>3</v>
      </c>
      <c r="BH2932" s="2">
        <f t="shared" si="646"/>
        <v>10</v>
      </c>
    </row>
    <row r="2933" spans="1:60" x14ac:dyDescent="0.2">
      <c r="A2933" s="2">
        <v>2930</v>
      </c>
      <c r="B2933" s="2" t="s">
        <v>3239</v>
      </c>
      <c r="C2933" s="2" t="s">
        <v>3240</v>
      </c>
      <c r="D2933" s="2" t="s">
        <v>3277</v>
      </c>
      <c r="E2933" s="2">
        <v>3</v>
      </c>
      <c r="F2933" s="2">
        <v>9</v>
      </c>
      <c r="G2933" s="2">
        <v>2</v>
      </c>
      <c r="H2933" s="2" t="s">
        <v>923</v>
      </c>
      <c r="I2933" s="2">
        <v>15840</v>
      </c>
      <c r="J2933" s="2">
        <v>0</v>
      </c>
      <c r="K2933" s="2"/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1</v>
      </c>
      <c r="AA2933" s="2">
        <v>0</v>
      </c>
      <c r="AB2933" s="2">
        <v>0</v>
      </c>
      <c r="AC2933" s="2">
        <v>0</v>
      </c>
      <c r="AD2933" s="4">
        <v>0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2"/>
      <c r="AL2933" s="5">
        <v>187000</v>
      </c>
      <c r="AM2933" s="5">
        <v>256000</v>
      </c>
      <c r="AN2933" s="2"/>
      <c r="AO2933" s="2">
        <f t="shared" si="633"/>
        <v>0</v>
      </c>
      <c r="AP2933" s="2">
        <f t="shared" si="634"/>
        <v>0</v>
      </c>
      <c r="AQ2933" s="2">
        <f t="shared" si="635"/>
        <v>0</v>
      </c>
      <c r="AR2933" s="2"/>
      <c r="AS2933" s="2"/>
      <c r="AT2933" s="2"/>
      <c r="AU2933" s="2"/>
      <c r="AV2933" s="2">
        <f t="shared" si="636"/>
        <v>0</v>
      </c>
      <c r="AW2933" s="2">
        <f t="shared" si="637"/>
        <v>0</v>
      </c>
      <c r="AX2933" s="2">
        <f t="shared" si="638"/>
        <v>1</v>
      </c>
      <c r="AY2933" s="2"/>
      <c r="AZ2933" s="2">
        <v>1</v>
      </c>
      <c r="BA2933" s="2">
        <f t="shared" si="639"/>
        <v>7</v>
      </c>
      <c r="BB2933" s="2">
        <f t="shared" si="640"/>
        <v>0</v>
      </c>
      <c r="BC2933" s="2">
        <f t="shared" si="641"/>
        <v>0</v>
      </c>
      <c r="BD2933" s="2">
        <f t="shared" si="642"/>
        <v>1</v>
      </c>
      <c r="BE2933" s="2">
        <f t="shared" si="643"/>
        <v>0</v>
      </c>
      <c r="BF2933" s="2">
        <f t="shared" si="644"/>
        <v>0</v>
      </c>
      <c r="BG2933" s="2">
        <f t="shared" si="645"/>
        <v>1</v>
      </c>
      <c r="BH2933" s="2">
        <f t="shared" si="646"/>
        <v>8</v>
      </c>
    </row>
    <row r="2934" spans="1:60" x14ac:dyDescent="0.2">
      <c r="A2934" s="2">
        <v>2931</v>
      </c>
      <c r="B2934" s="2" t="s">
        <v>3239</v>
      </c>
      <c r="C2934" s="2" t="s">
        <v>3240</v>
      </c>
      <c r="D2934" s="2" t="s">
        <v>3278</v>
      </c>
      <c r="E2934" s="2">
        <v>3</v>
      </c>
      <c r="F2934" s="2">
        <v>10</v>
      </c>
      <c r="G2934" s="2">
        <v>2</v>
      </c>
      <c r="H2934" s="2" t="s">
        <v>427</v>
      </c>
      <c r="I2934" s="2">
        <v>17280</v>
      </c>
      <c r="J2934" s="2">
        <v>0</v>
      </c>
      <c r="K2934" s="2"/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2"/>
      <c r="AL2934" s="5">
        <v>2070</v>
      </c>
      <c r="AM2934" s="5">
        <v>1010</v>
      </c>
      <c r="AN2934" s="2"/>
      <c r="AO2934" s="2">
        <f t="shared" si="633"/>
        <v>0</v>
      </c>
      <c r="AP2934" s="2">
        <f t="shared" si="634"/>
        <v>0</v>
      </c>
      <c r="AQ2934" s="2">
        <f t="shared" si="635"/>
        <v>0</v>
      </c>
      <c r="AR2934" s="2"/>
      <c r="AS2934" s="2"/>
      <c r="AT2934" s="2"/>
      <c r="AU2934" s="2"/>
      <c r="AV2934" s="2">
        <f t="shared" si="636"/>
        <v>0</v>
      </c>
      <c r="AW2934" s="2">
        <f t="shared" si="637"/>
        <v>0</v>
      </c>
      <c r="AX2934" s="2">
        <f t="shared" si="638"/>
        <v>0</v>
      </c>
      <c r="AY2934" s="2"/>
      <c r="AZ2934" s="2">
        <v>1</v>
      </c>
      <c r="BA2934" s="2">
        <f t="shared" si="639"/>
        <v>4</v>
      </c>
      <c r="BB2934" s="2">
        <f t="shared" si="640"/>
        <v>0</v>
      </c>
      <c r="BC2934" s="2">
        <f t="shared" si="641"/>
        <v>0</v>
      </c>
      <c r="BD2934" s="2">
        <f t="shared" si="642"/>
        <v>1</v>
      </c>
      <c r="BE2934" s="2">
        <f t="shared" si="643"/>
        <v>0</v>
      </c>
      <c r="BF2934" s="2">
        <f t="shared" si="644"/>
        <v>0</v>
      </c>
      <c r="BG2934" s="2">
        <f t="shared" si="645"/>
        <v>1</v>
      </c>
      <c r="BH2934" s="2">
        <f t="shared" si="646"/>
        <v>5</v>
      </c>
    </row>
    <row r="2935" spans="1:60" x14ac:dyDescent="0.2">
      <c r="A2935" s="2">
        <v>2932</v>
      </c>
      <c r="B2935" s="2" t="s">
        <v>3239</v>
      </c>
      <c r="C2935" s="2" t="s">
        <v>3240</v>
      </c>
      <c r="D2935" s="2" t="s">
        <v>3279</v>
      </c>
      <c r="E2935" s="2">
        <v>3</v>
      </c>
      <c r="F2935" s="2">
        <v>8</v>
      </c>
      <c r="G2935" s="2">
        <v>2</v>
      </c>
      <c r="H2935" s="2" t="s">
        <v>427</v>
      </c>
      <c r="I2935" s="2">
        <v>17280</v>
      </c>
      <c r="J2935" s="2">
        <v>0</v>
      </c>
      <c r="K2935" s="2"/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4">
        <v>0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J2935" s="4">
        <v>0</v>
      </c>
      <c r="AK2935" s="2"/>
      <c r="AL2935" s="5">
        <v>388</v>
      </c>
      <c r="AM2935" s="5">
        <v>188</v>
      </c>
      <c r="AN2935" s="2"/>
      <c r="AO2935" s="2">
        <f t="shared" si="633"/>
        <v>0</v>
      </c>
      <c r="AP2935" s="2">
        <f t="shared" si="634"/>
        <v>0</v>
      </c>
      <c r="AQ2935" s="2">
        <f t="shared" si="635"/>
        <v>0</v>
      </c>
      <c r="AR2935" s="2"/>
      <c r="AS2935" s="2"/>
      <c r="AT2935" s="2"/>
      <c r="AU2935" s="2"/>
      <c r="AV2935" s="2">
        <f t="shared" si="636"/>
        <v>0</v>
      </c>
      <c r="AW2935" s="2">
        <f t="shared" si="637"/>
        <v>0</v>
      </c>
      <c r="AX2935" s="2">
        <f t="shared" si="638"/>
        <v>0</v>
      </c>
      <c r="AY2935" s="2"/>
      <c r="AZ2935" s="2">
        <v>1</v>
      </c>
      <c r="BA2935" s="2">
        <f t="shared" si="639"/>
        <v>4</v>
      </c>
      <c r="BB2935" s="2">
        <f t="shared" si="640"/>
        <v>0</v>
      </c>
      <c r="BC2935" s="2">
        <f t="shared" si="641"/>
        <v>0</v>
      </c>
      <c r="BD2935" s="2">
        <f t="shared" si="642"/>
        <v>1</v>
      </c>
      <c r="BE2935" s="2">
        <f t="shared" si="643"/>
        <v>0</v>
      </c>
      <c r="BF2935" s="2">
        <f t="shared" si="644"/>
        <v>0</v>
      </c>
      <c r="BG2935" s="2">
        <f t="shared" si="645"/>
        <v>1</v>
      </c>
      <c r="BH2935" s="2">
        <f t="shared" si="646"/>
        <v>5</v>
      </c>
    </row>
    <row r="2936" spans="1:60" x14ac:dyDescent="0.2">
      <c r="A2936" s="2">
        <v>2933</v>
      </c>
      <c r="B2936" s="2" t="s">
        <v>3239</v>
      </c>
      <c r="C2936" s="2" t="s">
        <v>3240</v>
      </c>
      <c r="D2936" s="2" t="s">
        <v>3280</v>
      </c>
      <c r="E2936" s="2">
        <v>0</v>
      </c>
      <c r="F2936" s="2">
        <v>0</v>
      </c>
      <c r="G2936" s="2">
        <v>0</v>
      </c>
      <c r="H2936" s="2"/>
      <c r="I2936" s="2">
        <v>0</v>
      </c>
      <c r="J2936" s="2">
        <v>0</v>
      </c>
      <c r="K2936" s="2"/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1</v>
      </c>
      <c r="AA2936" s="2">
        <v>0</v>
      </c>
      <c r="AB2936" s="2">
        <v>0</v>
      </c>
      <c r="AC2936" s="2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2"/>
      <c r="AL2936" s="5">
        <v>16200</v>
      </c>
      <c r="AM2936" s="5">
        <v>2140</v>
      </c>
      <c r="AN2936" s="2"/>
      <c r="AO2936" s="2">
        <f t="shared" si="633"/>
        <v>0</v>
      </c>
      <c r="AP2936" s="2">
        <f t="shared" si="634"/>
        <v>0</v>
      </c>
      <c r="AQ2936" s="2">
        <f t="shared" si="635"/>
        <v>0</v>
      </c>
      <c r="AR2936" s="2"/>
      <c r="AS2936" s="2"/>
      <c r="AT2936" s="2"/>
      <c r="AU2936" s="2"/>
      <c r="AV2936" s="2">
        <f t="shared" si="636"/>
        <v>0</v>
      </c>
      <c r="AW2936" s="2">
        <f t="shared" si="637"/>
        <v>0</v>
      </c>
      <c r="AX2936" s="2">
        <f t="shared" si="638"/>
        <v>1</v>
      </c>
      <c r="AY2936" s="2"/>
      <c r="AZ2936" s="2">
        <v>1</v>
      </c>
      <c r="BA2936" s="2">
        <f t="shared" si="639"/>
        <v>7</v>
      </c>
      <c r="BB2936" s="2">
        <f t="shared" si="640"/>
        <v>0</v>
      </c>
      <c r="BC2936" s="2">
        <f t="shared" si="641"/>
        <v>0</v>
      </c>
      <c r="BD2936" s="2">
        <f t="shared" si="642"/>
        <v>0</v>
      </c>
      <c r="BE2936" s="2">
        <f t="shared" si="643"/>
        <v>0</v>
      </c>
      <c r="BF2936" s="2">
        <f t="shared" si="644"/>
        <v>0</v>
      </c>
      <c r="BG2936" s="2">
        <f t="shared" si="645"/>
        <v>0</v>
      </c>
      <c r="BH2936" s="2">
        <f t="shared" si="646"/>
        <v>7</v>
      </c>
    </row>
    <row r="2937" spans="1:60" x14ac:dyDescent="0.2">
      <c r="A2937" s="2">
        <v>2934</v>
      </c>
      <c r="B2937" s="2" t="s">
        <v>3239</v>
      </c>
      <c r="C2937" s="2" t="s">
        <v>3240</v>
      </c>
      <c r="D2937" s="2" t="s">
        <v>3281</v>
      </c>
      <c r="E2937" s="2">
        <v>3</v>
      </c>
      <c r="F2937" s="2">
        <v>16</v>
      </c>
      <c r="G2937" s="2">
        <v>1</v>
      </c>
      <c r="H2937" s="2" t="s">
        <v>158</v>
      </c>
      <c r="I2937" s="2">
        <v>30240</v>
      </c>
      <c r="J2937" s="2">
        <v>0</v>
      </c>
      <c r="K2937" s="2"/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4">
        <v>0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J2937" s="4">
        <v>0</v>
      </c>
      <c r="AK2937" s="2"/>
      <c r="AL2937" s="5">
        <v>351000</v>
      </c>
      <c r="AM2937" s="5">
        <v>358000</v>
      </c>
      <c r="AN2937" s="2"/>
      <c r="AO2937" s="2">
        <f t="shared" si="633"/>
        <v>0</v>
      </c>
      <c r="AP2937" s="2">
        <f t="shared" si="634"/>
        <v>0</v>
      </c>
      <c r="AQ2937" s="2">
        <f t="shared" si="635"/>
        <v>0</v>
      </c>
      <c r="AR2937" s="2"/>
      <c r="AS2937" s="2"/>
      <c r="AT2937" s="2"/>
      <c r="AU2937" s="2"/>
      <c r="AV2937" s="2">
        <f t="shared" si="636"/>
        <v>0</v>
      </c>
      <c r="AW2937" s="2">
        <f t="shared" si="637"/>
        <v>0</v>
      </c>
      <c r="AX2937" s="2">
        <f t="shared" si="638"/>
        <v>0</v>
      </c>
      <c r="AY2937" s="2"/>
      <c r="AZ2937" s="2">
        <v>1</v>
      </c>
      <c r="BA2937" s="2">
        <f t="shared" si="639"/>
        <v>4</v>
      </c>
      <c r="BB2937" s="2">
        <f t="shared" si="640"/>
        <v>0</v>
      </c>
      <c r="BC2937" s="2">
        <f t="shared" si="641"/>
        <v>0</v>
      </c>
      <c r="BD2937" s="2">
        <f t="shared" si="642"/>
        <v>1</v>
      </c>
      <c r="BE2937" s="2">
        <f t="shared" si="643"/>
        <v>0</v>
      </c>
      <c r="BF2937" s="2">
        <f t="shared" si="644"/>
        <v>0</v>
      </c>
      <c r="BG2937" s="2">
        <f t="shared" si="645"/>
        <v>1</v>
      </c>
      <c r="BH2937" s="2">
        <f t="shared" si="646"/>
        <v>5</v>
      </c>
    </row>
    <row r="2938" spans="1:60" x14ac:dyDescent="0.2">
      <c r="A2938" s="2">
        <v>2935</v>
      </c>
      <c r="B2938" s="2" t="s">
        <v>3239</v>
      </c>
      <c r="C2938" s="2" t="s">
        <v>3240</v>
      </c>
      <c r="D2938" s="2" t="s">
        <v>3282</v>
      </c>
      <c r="E2938" s="2">
        <v>8</v>
      </c>
      <c r="F2938" s="2">
        <v>15</v>
      </c>
      <c r="G2938" s="2">
        <v>2</v>
      </c>
      <c r="H2938" s="2" t="s">
        <v>180</v>
      </c>
      <c r="I2938" s="2">
        <v>21600</v>
      </c>
      <c r="J2938" s="2">
        <v>0</v>
      </c>
      <c r="K2938" s="2"/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1</v>
      </c>
      <c r="AA2938" s="2">
        <v>0</v>
      </c>
      <c r="AB2938" s="2">
        <v>0</v>
      </c>
      <c r="AC2938" s="2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2"/>
      <c r="AL2938" s="5">
        <v>172000</v>
      </c>
      <c r="AM2938" s="5">
        <v>149000</v>
      </c>
      <c r="AN2938" s="2"/>
      <c r="AO2938" s="2">
        <f t="shared" si="633"/>
        <v>0</v>
      </c>
      <c r="AP2938" s="2">
        <f t="shared" si="634"/>
        <v>0</v>
      </c>
      <c r="AQ2938" s="2">
        <f t="shared" si="635"/>
        <v>0</v>
      </c>
      <c r="AR2938" s="2"/>
      <c r="AS2938" s="2"/>
      <c r="AT2938" s="2"/>
      <c r="AU2938" s="2"/>
      <c r="AV2938" s="2">
        <f t="shared" si="636"/>
        <v>0</v>
      </c>
      <c r="AW2938" s="2">
        <f t="shared" si="637"/>
        <v>0</v>
      </c>
      <c r="AX2938" s="2">
        <f t="shared" si="638"/>
        <v>1</v>
      </c>
      <c r="AY2938" s="2"/>
      <c r="AZ2938" s="2">
        <v>1</v>
      </c>
      <c r="BA2938" s="2">
        <f t="shared" si="639"/>
        <v>7</v>
      </c>
      <c r="BB2938" s="2">
        <f t="shared" si="640"/>
        <v>0</v>
      </c>
      <c r="BC2938" s="2">
        <f t="shared" si="641"/>
        <v>0</v>
      </c>
      <c r="BD2938" s="2">
        <f t="shared" si="642"/>
        <v>1</v>
      </c>
      <c r="BE2938" s="2">
        <f t="shared" si="643"/>
        <v>0</v>
      </c>
      <c r="BF2938" s="2">
        <f t="shared" si="644"/>
        <v>0</v>
      </c>
      <c r="BG2938" s="2">
        <f t="shared" si="645"/>
        <v>1</v>
      </c>
      <c r="BH2938" s="2">
        <f t="shared" si="646"/>
        <v>8</v>
      </c>
    </row>
    <row r="2939" spans="1:60" x14ac:dyDescent="0.2">
      <c r="A2939" s="2">
        <v>2936</v>
      </c>
      <c r="B2939" s="2" t="s">
        <v>3239</v>
      </c>
      <c r="C2939" s="2" t="s">
        <v>3240</v>
      </c>
      <c r="D2939" s="2" t="s">
        <v>3283</v>
      </c>
      <c r="E2939" s="2">
        <v>3</v>
      </c>
      <c r="F2939" s="2">
        <v>6</v>
      </c>
      <c r="G2939" s="2">
        <v>4</v>
      </c>
      <c r="H2939" s="2" t="s">
        <v>49</v>
      </c>
      <c r="I2939" s="2">
        <v>10080</v>
      </c>
      <c r="J2939" s="2">
        <v>0</v>
      </c>
      <c r="K2939" s="2"/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1</v>
      </c>
      <c r="AA2939" s="2">
        <v>0</v>
      </c>
      <c r="AB2939" s="2">
        <v>0</v>
      </c>
      <c r="AC2939" s="2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2"/>
      <c r="AL2939" s="5">
        <v>17000</v>
      </c>
      <c r="AM2939" s="5">
        <v>15900</v>
      </c>
      <c r="AN2939" s="2"/>
      <c r="AO2939" s="2">
        <f t="shared" si="633"/>
        <v>0</v>
      </c>
      <c r="AP2939" s="2">
        <f t="shared" si="634"/>
        <v>0</v>
      </c>
      <c r="AQ2939" s="2">
        <f t="shared" si="635"/>
        <v>0</v>
      </c>
      <c r="AR2939" s="2"/>
      <c r="AS2939" s="2"/>
      <c r="AT2939" s="2"/>
      <c r="AU2939" s="2"/>
      <c r="AV2939" s="2">
        <f t="shared" si="636"/>
        <v>0</v>
      </c>
      <c r="AW2939" s="2">
        <f t="shared" si="637"/>
        <v>0</v>
      </c>
      <c r="AX2939" s="2">
        <f t="shared" si="638"/>
        <v>1</v>
      </c>
      <c r="AY2939" s="2"/>
      <c r="AZ2939" s="2">
        <v>1</v>
      </c>
      <c r="BA2939" s="2">
        <f t="shared" si="639"/>
        <v>7</v>
      </c>
      <c r="BB2939" s="2">
        <f t="shared" si="640"/>
        <v>0</v>
      </c>
      <c r="BC2939" s="2">
        <f t="shared" si="641"/>
        <v>0</v>
      </c>
      <c r="BD2939" s="2">
        <f t="shared" si="642"/>
        <v>1</v>
      </c>
      <c r="BE2939" s="2">
        <f t="shared" si="643"/>
        <v>0</v>
      </c>
      <c r="BF2939" s="2">
        <f t="shared" si="644"/>
        <v>1</v>
      </c>
      <c r="BG2939" s="2">
        <f t="shared" si="645"/>
        <v>3</v>
      </c>
      <c r="BH2939" s="2">
        <f t="shared" si="646"/>
        <v>10</v>
      </c>
    </row>
    <row r="2940" spans="1:60" x14ac:dyDescent="0.2">
      <c r="A2940" s="2">
        <v>2937</v>
      </c>
      <c r="B2940" s="2" t="s">
        <v>3239</v>
      </c>
      <c r="C2940" s="2" t="s">
        <v>3240</v>
      </c>
      <c r="D2940" s="2" t="s">
        <v>3284</v>
      </c>
      <c r="E2940" s="2">
        <v>3</v>
      </c>
      <c r="F2940" s="2">
        <v>3</v>
      </c>
      <c r="G2940" s="2">
        <v>3</v>
      </c>
      <c r="H2940" s="2" t="s">
        <v>49</v>
      </c>
      <c r="I2940" s="2">
        <v>10080</v>
      </c>
      <c r="J2940" s="2">
        <v>0</v>
      </c>
      <c r="K2940" s="2"/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1</v>
      </c>
      <c r="AA2940" s="2">
        <v>0</v>
      </c>
      <c r="AB2940" s="2">
        <v>0</v>
      </c>
      <c r="AC2940" s="2">
        <v>0</v>
      </c>
      <c r="AD2940" s="4">
        <v>0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2"/>
      <c r="AL2940" s="5">
        <v>21000</v>
      </c>
      <c r="AM2940" s="5">
        <v>18900</v>
      </c>
      <c r="AN2940" s="2"/>
      <c r="AO2940" s="2">
        <f t="shared" si="633"/>
        <v>0</v>
      </c>
      <c r="AP2940" s="2">
        <f t="shared" si="634"/>
        <v>0</v>
      </c>
      <c r="AQ2940" s="2">
        <f t="shared" si="635"/>
        <v>0</v>
      </c>
      <c r="AR2940" s="2"/>
      <c r="AS2940" s="2"/>
      <c r="AT2940" s="2"/>
      <c r="AU2940" s="2"/>
      <c r="AV2940" s="2">
        <f t="shared" si="636"/>
        <v>0</v>
      </c>
      <c r="AW2940" s="2">
        <f t="shared" si="637"/>
        <v>0</v>
      </c>
      <c r="AX2940" s="2">
        <f t="shared" si="638"/>
        <v>1</v>
      </c>
      <c r="AY2940" s="2"/>
      <c r="AZ2940" s="2">
        <v>1</v>
      </c>
      <c r="BA2940" s="2">
        <f t="shared" si="639"/>
        <v>7</v>
      </c>
      <c r="BB2940" s="2">
        <f t="shared" si="640"/>
        <v>0</v>
      </c>
      <c r="BC2940" s="2">
        <f t="shared" si="641"/>
        <v>0</v>
      </c>
      <c r="BD2940" s="2">
        <f t="shared" si="642"/>
        <v>1</v>
      </c>
      <c r="BE2940" s="2">
        <f t="shared" si="643"/>
        <v>0</v>
      </c>
      <c r="BF2940" s="2">
        <f t="shared" si="644"/>
        <v>1</v>
      </c>
      <c r="BG2940" s="2">
        <f t="shared" si="645"/>
        <v>3</v>
      </c>
      <c r="BH2940" s="2">
        <f t="shared" si="646"/>
        <v>10</v>
      </c>
    </row>
    <row r="2941" spans="1:60" x14ac:dyDescent="0.2">
      <c r="A2941" s="2">
        <v>2938</v>
      </c>
      <c r="B2941" s="2" t="s">
        <v>3239</v>
      </c>
      <c r="C2941" s="2" t="s">
        <v>3240</v>
      </c>
      <c r="D2941" s="2" t="s">
        <v>3285</v>
      </c>
      <c r="E2941" s="2">
        <v>3</v>
      </c>
      <c r="F2941" s="2">
        <v>15</v>
      </c>
      <c r="G2941" s="2">
        <v>10</v>
      </c>
      <c r="H2941" s="2" t="s">
        <v>86</v>
      </c>
      <c r="I2941" s="2">
        <v>12960</v>
      </c>
      <c r="J2941" s="2">
        <v>0</v>
      </c>
      <c r="K2941" s="2"/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2"/>
      <c r="AL2941" s="5">
        <v>2830000</v>
      </c>
      <c r="AM2941" s="5">
        <v>1520000</v>
      </c>
      <c r="AN2941" s="2"/>
      <c r="AO2941" s="2">
        <f t="shared" si="633"/>
        <v>1</v>
      </c>
      <c r="AP2941" s="2">
        <f t="shared" si="634"/>
        <v>0</v>
      </c>
      <c r="AQ2941" s="2">
        <f t="shared" si="635"/>
        <v>0</v>
      </c>
      <c r="AR2941" s="2"/>
      <c r="AS2941" s="2"/>
      <c r="AT2941" s="2"/>
      <c r="AU2941" s="2"/>
      <c r="AV2941" s="2">
        <f t="shared" si="636"/>
        <v>0</v>
      </c>
      <c r="AW2941" s="2">
        <f t="shared" si="637"/>
        <v>0</v>
      </c>
      <c r="AX2941" s="2">
        <f t="shared" si="638"/>
        <v>0</v>
      </c>
      <c r="AY2941" s="2"/>
      <c r="AZ2941" s="2">
        <v>1</v>
      </c>
      <c r="BA2941" s="2">
        <f t="shared" si="639"/>
        <v>8</v>
      </c>
      <c r="BB2941" s="2">
        <f t="shared" si="640"/>
        <v>0</v>
      </c>
      <c r="BC2941" s="2">
        <f t="shared" si="641"/>
        <v>0</v>
      </c>
      <c r="BD2941" s="2">
        <f t="shared" si="642"/>
        <v>1</v>
      </c>
      <c r="BE2941" s="2">
        <f t="shared" si="643"/>
        <v>0</v>
      </c>
      <c r="BF2941" s="2">
        <f t="shared" si="644"/>
        <v>1</v>
      </c>
      <c r="BG2941" s="2">
        <f t="shared" si="645"/>
        <v>3</v>
      </c>
      <c r="BH2941" s="2">
        <f t="shared" si="646"/>
        <v>11</v>
      </c>
    </row>
    <row r="2942" spans="1:60" x14ac:dyDescent="0.2">
      <c r="A2942" s="2">
        <v>2939</v>
      </c>
      <c r="B2942" s="2" t="s">
        <v>3239</v>
      </c>
      <c r="C2942" s="2" t="s">
        <v>3240</v>
      </c>
      <c r="D2942" s="2" t="s">
        <v>3286</v>
      </c>
      <c r="E2942" s="2">
        <v>0</v>
      </c>
      <c r="F2942" s="2">
        <v>0</v>
      </c>
      <c r="G2942" s="2">
        <v>0</v>
      </c>
      <c r="H2942" s="2"/>
      <c r="I2942" s="2">
        <v>0</v>
      </c>
      <c r="J2942" s="2">
        <v>0</v>
      </c>
      <c r="K2942" s="2"/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1</v>
      </c>
      <c r="AA2942" s="2">
        <v>0</v>
      </c>
      <c r="AB2942" s="2">
        <v>0</v>
      </c>
      <c r="AC2942" s="2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2"/>
      <c r="AL2942" s="5">
        <v>65500</v>
      </c>
      <c r="AM2942" s="5">
        <v>40800</v>
      </c>
      <c r="AN2942" s="2"/>
      <c r="AO2942" s="2">
        <f t="shared" si="633"/>
        <v>0</v>
      </c>
      <c r="AP2942" s="2">
        <f t="shared" si="634"/>
        <v>0</v>
      </c>
      <c r="AQ2942" s="2">
        <f t="shared" si="635"/>
        <v>0</v>
      </c>
      <c r="AR2942" s="2"/>
      <c r="AS2942" s="2"/>
      <c r="AT2942" s="2"/>
      <c r="AU2942" s="2"/>
      <c r="AV2942" s="2">
        <f t="shared" si="636"/>
        <v>0</v>
      </c>
      <c r="AW2942" s="2">
        <f t="shared" si="637"/>
        <v>0</v>
      </c>
      <c r="AX2942" s="2">
        <f t="shared" si="638"/>
        <v>1</v>
      </c>
      <c r="AY2942" s="2"/>
      <c r="AZ2942" s="2">
        <v>1</v>
      </c>
      <c r="BA2942" s="2">
        <f t="shared" si="639"/>
        <v>7</v>
      </c>
      <c r="BB2942" s="2">
        <f t="shared" si="640"/>
        <v>0</v>
      </c>
      <c r="BC2942" s="2">
        <f t="shared" si="641"/>
        <v>0</v>
      </c>
      <c r="BD2942" s="2">
        <f t="shared" si="642"/>
        <v>0</v>
      </c>
      <c r="BE2942" s="2">
        <f t="shared" si="643"/>
        <v>0</v>
      </c>
      <c r="BF2942" s="2">
        <f t="shared" si="644"/>
        <v>0</v>
      </c>
      <c r="BG2942" s="2">
        <f t="shared" si="645"/>
        <v>0</v>
      </c>
      <c r="BH2942" s="2">
        <f t="shared" si="646"/>
        <v>7</v>
      </c>
    </row>
    <row r="2943" spans="1:60" x14ac:dyDescent="0.2">
      <c r="A2943" s="2">
        <v>2940</v>
      </c>
      <c r="B2943" s="2" t="s">
        <v>3239</v>
      </c>
      <c r="C2943" s="2" t="s">
        <v>3240</v>
      </c>
      <c r="D2943" s="2" t="s">
        <v>3287</v>
      </c>
      <c r="E2943" s="2">
        <v>0</v>
      </c>
      <c r="F2943" s="2">
        <v>0</v>
      </c>
      <c r="G2943" s="2">
        <v>0</v>
      </c>
      <c r="H2943" s="2"/>
      <c r="I2943" s="2">
        <v>0</v>
      </c>
      <c r="J2943" s="2">
        <v>0</v>
      </c>
      <c r="K2943" s="2"/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1</v>
      </c>
      <c r="AA2943" s="2">
        <v>0</v>
      </c>
      <c r="AB2943" s="2">
        <v>0</v>
      </c>
      <c r="AC2943" s="2">
        <v>0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0</v>
      </c>
      <c r="AK2943" s="2"/>
      <c r="AL2943" s="5">
        <v>226000</v>
      </c>
      <c r="AM2943" s="5">
        <v>217000</v>
      </c>
      <c r="AN2943" s="2"/>
      <c r="AO2943" s="2">
        <f t="shared" si="633"/>
        <v>0</v>
      </c>
      <c r="AP2943" s="2">
        <f t="shared" si="634"/>
        <v>0</v>
      </c>
      <c r="AQ2943" s="2">
        <f t="shared" si="635"/>
        <v>0</v>
      </c>
      <c r="AR2943" s="2"/>
      <c r="AS2943" s="2"/>
      <c r="AT2943" s="2"/>
      <c r="AU2943" s="2"/>
      <c r="AV2943" s="2">
        <f t="shared" si="636"/>
        <v>0</v>
      </c>
      <c r="AW2943" s="2">
        <f t="shared" si="637"/>
        <v>0</v>
      </c>
      <c r="AX2943" s="2">
        <f t="shared" si="638"/>
        <v>1</v>
      </c>
      <c r="AY2943" s="2"/>
      <c r="AZ2943" s="2">
        <v>1</v>
      </c>
      <c r="BA2943" s="2">
        <f t="shared" si="639"/>
        <v>7</v>
      </c>
      <c r="BB2943" s="2">
        <f t="shared" si="640"/>
        <v>0</v>
      </c>
      <c r="BC2943" s="2">
        <f t="shared" si="641"/>
        <v>0</v>
      </c>
      <c r="BD2943" s="2">
        <f t="shared" si="642"/>
        <v>0</v>
      </c>
      <c r="BE2943" s="2">
        <f t="shared" si="643"/>
        <v>0</v>
      </c>
      <c r="BF2943" s="2">
        <f t="shared" si="644"/>
        <v>0</v>
      </c>
      <c r="BG2943" s="2">
        <f t="shared" si="645"/>
        <v>0</v>
      </c>
      <c r="BH2943" s="2">
        <f t="shared" si="646"/>
        <v>7</v>
      </c>
    </row>
    <row r="2944" spans="1:60" x14ac:dyDescent="0.2">
      <c r="A2944" s="2">
        <v>2941</v>
      </c>
      <c r="B2944" s="2" t="s">
        <v>3239</v>
      </c>
      <c r="C2944" s="2" t="s">
        <v>3240</v>
      </c>
      <c r="D2944" s="2" t="s">
        <v>3288</v>
      </c>
      <c r="E2944" s="2">
        <v>3</v>
      </c>
      <c r="F2944" s="2">
        <v>5</v>
      </c>
      <c r="G2944" s="2">
        <v>3</v>
      </c>
      <c r="H2944" s="2" t="s">
        <v>158</v>
      </c>
      <c r="I2944" s="2">
        <v>30240</v>
      </c>
      <c r="J2944" s="2">
        <v>100</v>
      </c>
      <c r="K2944" s="2"/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1</v>
      </c>
      <c r="AB2944" s="2">
        <v>0</v>
      </c>
      <c r="AC2944" s="2">
        <v>0</v>
      </c>
      <c r="AD2944" s="4">
        <v>0</v>
      </c>
      <c r="AE2944" s="4">
        <v>0</v>
      </c>
      <c r="AF2944" s="4">
        <v>0</v>
      </c>
      <c r="AG2944" s="4">
        <v>1</v>
      </c>
      <c r="AH2944" s="4">
        <v>0</v>
      </c>
      <c r="AI2944" s="4">
        <v>0</v>
      </c>
      <c r="AJ2944" s="4">
        <v>0</v>
      </c>
      <c r="AK2944" s="2"/>
      <c r="AL2944" s="5">
        <v>272000</v>
      </c>
      <c r="AM2944" s="5">
        <v>244000</v>
      </c>
      <c r="AN2944" s="2"/>
      <c r="AO2944" s="2">
        <f t="shared" si="633"/>
        <v>0</v>
      </c>
      <c r="AP2944" s="2">
        <f t="shared" si="634"/>
        <v>0</v>
      </c>
      <c r="AQ2944" s="2">
        <f t="shared" si="635"/>
        <v>0</v>
      </c>
      <c r="AR2944" s="2"/>
      <c r="AS2944" s="2"/>
      <c r="AT2944" s="2"/>
      <c r="AU2944" s="2"/>
      <c r="AV2944" s="2">
        <f t="shared" si="636"/>
        <v>0</v>
      </c>
      <c r="AW2944" s="2">
        <f t="shared" si="637"/>
        <v>0</v>
      </c>
      <c r="AX2944" s="2">
        <f t="shared" si="638"/>
        <v>2</v>
      </c>
      <c r="AY2944" s="2"/>
      <c r="AZ2944" s="2">
        <v>1</v>
      </c>
      <c r="BA2944" s="2">
        <f t="shared" si="639"/>
        <v>10</v>
      </c>
      <c r="BB2944" s="2">
        <f t="shared" si="640"/>
        <v>0</v>
      </c>
      <c r="BC2944" s="2">
        <f t="shared" si="641"/>
        <v>0</v>
      </c>
      <c r="BD2944" s="2">
        <f t="shared" si="642"/>
        <v>1</v>
      </c>
      <c r="BE2944" s="2">
        <f t="shared" si="643"/>
        <v>0</v>
      </c>
      <c r="BF2944" s="2">
        <f t="shared" si="644"/>
        <v>1</v>
      </c>
      <c r="BG2944" s="2">
        <f t="shared" si="645"/>
        <v>3</v>
      </c>
      <c r="BH2944" s="2">
        <f t="shared" si="646"/>
        <v>13</v>
      </c>
    </row>
    <row r="2945" spans="1:60" x14ac:dyDescent="0.2">
      <c r="A2945" s="2">
        <v>2942</v>
      </c>
      <c r="B2945" s="2" t="s">
        <v>3239</v>
      </c>
      <c r="C2945" s="2" t="s">
        <v>3240</v>
      </c>
      <c r="D2945" s="2" t="s">
        <v>3289</v>
      </c>
      <c r="E2945" s="2">
        <v>3</v>
      </c>
      <c r="F2945" s="2">
        <v>13</v>
      </c>
      <c r="G2945" s="2">
        <v>6</v>
      </c>
      <c r="H2945" s="2" t="s">
        <v>117</v>
      </c>
      <c r="I2945" s="2">
        <v>43200</v>
      </c>
      <c r="J2945" s="2">
        <v>300</v>
      </c>
      <c r="K2945" s="2"/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4">
        <v>0</v>
      </c>
      <c r="AK2945" s="2"/>
      <c r="AL2945" s="5">
        <v>1030000</v>
      </c>
      <c r="AM2945" s="5">
        <v>2140000</v>
      </c>
      <c r="AN2945" s="2"/>
      <c r="AO2945" s="2">
        <f t="shared" si="633"/>
        <v>0</v>
      </c>
      <c r="AP2945" s="2">
        <f t="shared" si="634"/>
        <v>0</v>
      </c>
      <c r="AQ2945" s="2">
        <f t="shared" si="635"/>
        <v>0</v>
      </c>
      <c r="AR2945" s="2"/>
      <c r="AS2945" s="2"/>
      <c r="AT2945" s="2"/>
      <c r="AU2945" s="2"/>
      <c r="AV2945" s="2">
        <f t="shared" si="636"/>
        <v>0</v>
      </c>
      <c r="AW2945" s="2">
        <f t="shared" si="637"/>
        <v>0</v>
      </c>
      <c r="AX2945" s="2">
        <f t="shared" si="638"/>
        <v>0</v>
      </c>
      <c r="AY2945" s="2"/>
      <c r="AZ2945" s="2">
        <v>1</v>
      </c>
      <c r="BA2945" s="2">
        <f t="shared" si="639"/>
        <v>4</v>
      </c>
      <c r="BB2945" s="2">
        <f t="shared" si="640"/>
        <v>0</v>
      </c>
      <c r="BC2945" s="2">
        <f t="shared" si="641"/>
        <v>1</v>
      </c>
      <c r="BD2945" s="2">
        <f t="shared" si="642"/>
        <v>1</v>
      </c>
      <c r="BE2945" s="2">
        <f t="shared" si="643"/>
        <v>1</v>
      </c>
      <c r="BF2945" s="2">
        <f t="shared" si="644"/>
        <v>1</v>
      </c>
      <c r="BG2945" s="2">
        <f t="shared" si="645"/>
        <v>5</v>
      </c>
      <c r="BH2945" s="2">
        <f t="shared" si="646"/>
        <v>9</v>
      </c>
    </row>
    <row r="2946" spans="1:60" x14ac:dyDescent="0.2">
      <c r="A2946" s="2">
        <v>2943</v>
      </c>
      <c r="B2946" s="2" t="s">
        <v>3239</v>
      </c>
      <c r="C2946" s="2" t="s">
        <v>3240</v>
      </c>
      <c r="D2946" s="2" t="s">
        <v>3290</v>
      </c>
      <c r="E2946" s="2">
        <v>3</v>
      </c>
      <c r="F2946" s="2">
        <v>8</v>
      </c>
      <c r="G2946" s="2">
        <v>5</v>
      </c>
      <c r="H2946" s="2" t="s">
        <v>117</v>
      </c>
      <c r="I2946" s="2">
        <v>43200</v>
      </c>
      <c r="J2946" s="2">
        <v>0</v>
      </c>
      <c r="K2946" s="2"/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2"/>
      <c r="AL2946" s="5">
        <v>2400000</v>
      </c>
      <c r="AM2946" s="5">
        <v>1550000</v>
      </c>
      <c r="AN2946" s="2"/>
      <c r="AO2946" s="2">
        <f t="shared" si="633"/>
        <v>0</v>
      </c>
      <c r="AP2946" s="2">
        <f t="shared" si="634"/>
        <v>0</v>
      </c>
      <c r="AQ2946" s="2">
        <f t="shared" si="635"/>
        <v>0</v>
      </c>
      <c r="AR2946" s="2"/>
      <c r="AS2946" s="2"/>
      <c r="AT2946" s="2"/>
      <c r="AU2946" s="2"/>
      <c r="AV2946" s="2">
        <f t="shared" si="636"/>
        <v>0</v>
      </c>
      <c r="AW2946" s="2">
        <f t="shared" si="637"/>
        <v>0</v>
      </c>
      <c r="AX2946" s="2">
        <f t="shared" si="638"/>
        <v>0</v>
      </c>
      <c r="AY2946" s="2"/>
      <c r="AZ2946" s="2">
        <v>1</v>
      </c>
      <c r="BA2946" s="2">
        <f t="shared" si="639"/>
        <v>4</v>
      </c>
      <c r="BB2946" s="2">
        <f t="shared" si="640"/>
        <v>0</v>
      </c>
      <c r="BC2946" s="2">
        <f t="shared" si="641"/>
        <v>0</v>
      </c>
      <c r="BD2946" s="2">
        <f t="shared" si="642"/>
        <v>1</v>
      </c>
      <c r="BE2946" s="2">
        <f t="shared" si="643"/>
        <v>0</v>
      </c>
      <c r="BF2946" s="2">
        <f t="shared" si="644"/>
        <v>1</v>
      </c>
      <c r="BG2946" s="2">
        <f t="shared" si="645"/>
        <v>3</v>
      </c>
      <c r="BH2946" s="2">
        <f t="shared" si="646"/>
        <v>7</v>
      </c>
    </row>
    <row r="2947" spans="1:60" x14ac:dyDescent="0.2">
      <c r="A2947" s="2">
        <v>2944</v>
      </c>
      <c r="B2947" s="2" t="s">
        <v>3239</v>
      </c>
      <c r="C2947" s="2" t="s">
        <v>3240</v>
      </c>
      <c r="D2947" s="2" t="s">
        <v>3291</v>
      </c>
      <c r="E2947" s="2">
        <v>3</v>
      </c>
      <c r="F2947" s="2">
        <v>21</v>
      </c>
      <c r="G2947" s="2">
        <v>15</v>
      </c>
      <c r="H2947" s="2" t="s">
        <v>180</v>
      </c>
      <c r="I2947" s="2">
        <v>21600</v>
      </c>
      <c r="J2947" s="2">
        <v>100</v>
      </c>
      <c r="K2947" s="2"/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1</v>
      </c>
      <c r="AB2947" s="2">
        <v>0</v>
      </c>
      <c r="AC2947" s="2">
        <v>0</v>
      </c>
      <c r="AD2947" s="4">
        <v>0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J2947" s="4">
        <v>0</v>
      </c>
      <c r="AK2947" s="2"/>
      <c r="AL2947" s="5">
        <v>322000</v>
      </c>
      <c r="AM2947" s="5">
        <v>267000</v>
      </c>
      <c r="AN2947" s="2"/>
      <c r="AO2947" s="2">
        <f t="shared" si="633"/>
        <v>0</v>
      </c>
      <c r="AP2947" s="2">
        <f t="shared" si="634"/>
        <v>0</v>
      </c>
      <c r="AQ2947" s="2">
        <f t="shared" si="635"/>
        <v>0</v>
      </c>
      <c r="AR2947" s="2"/>
      <c r="AS2947" s="2"/>
      <c r="AT2947" s="2"/>
      <c r="AU2947" s="2"/>
      <c r="AV2947" s="2">
        <f t="shared" si="636"/>
        <v>0</v>
      </c>
      <c r="AW2947" s="2">
        <f t="shared" si="637"/>
        <v>0</v>
      </c>
      <c r="AX2947" s="2">
        <f t="shared" si="638"/>
        <v>1</v>
      </c>
      <c r="AY2947" s="2"/>
      <c r="AZ2947" s="2">
        <v>1</v>
      </c>
      <c r="BA2947" s="2">
        <f t="shared" si="639"/>
        <v>7</v>
      </c>
      <c r="BB2947" s="2">
        <f t="shared" si="640"/>
        <v>0</v>
      </c>
      <c r="BC2947" s="2">
        <f t="shared" si="641"/>
        <v>0</v>
      </c>
      <c r="BD2947" s="2">
        <f t="shared" si="642"/>
        <v>1</v>
      </c>
      <c r="BE2947" s="2">
        <f t="shared" si="643"/>
        <v>0</v>
      </c>
      <c r="BF2947" s="2">
        <f t="shared" si="644"/>
        <v>1</v>
      </c>
      <c r="BG2947" s="2">
        <f t="shared" si="645"/>
        <v>3</v>
      </c>
      <c r="BH2947" s="2">
        <f t="shared" si="646"/>
        <v>10</v>
      </c>
    </row>
    <row r="2948" spans="1:60" x14ac:dyDescent="0.2">
      <c r="A2948" s="2">
        <v>2945</v>
      </c>
      <c r="B2948" s="2" t="s">
        <v>3239</v>
      </c>
      <c r="C2948" s="2" t="s">
        <v>3240</v>
      </c>
      <c r="D2948" s="2" t="s">
        <v>3292</v>
      </c>
      <c r="E2948" s="2">
        <v>6</v>
      </c>
      <c r="F2948" s="2">
        <v>14</v>
      </c>
      <c r="G2948" s="2">
        <v>9</v>
      </c>
      <c r="H2948" s="2" t="s">
        <v>117</v>
      </c>
      <c r="I2948" s="2">
        <v>43200</v>
      </c>
      <c r="J2948" s="2">
        <v>750</v>
      </c>
      <c r="K2948" s="2"/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1</v>
      </c>
      <c r="AB2948" s="2">
        <v>0</v>
      </c>
      <c r="AC2948" s="2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J2948" s="4">
        <v>0</v>
      </c>
      <c r="AK2948" s="2"/>
      <c r="AL2948" s="5">
        <v>83700</v>
      </c>
      <c r="AM2948" s="5">
        <v>814000</v>
      </c>
      <c r="AN2948" s="2"/>
      <c r="AO2948" s="2">
        <f t="shared" ref="AO2948:AO3011" si="647">SUM(L2948:S2948)</f>
        <v>0</v>
      </c>
      <c r="AP2948" s="2">
        <f t="shared" ref="AP2948:AP3011" si="648">T2948+U2948</f>
        <v>0</v>
      </c>
      <c r="AQ2948" s="2">
        <f t="shared" ref="AQ2948:AQ3011" si="649">W2948</f>
        <v>0</v>
      </c>
      <c r="AR2948" s="2"/>
      <c r="AS2948" s="2"/>
      <c r="AT2948" s="2"/>
      <c r="AU2948" s="2"/>
      <c r="AV2948" s="2">
        <f t="shared" ref="AV2948:AV3011" si="650">AI2948+AJ2948</f>
        <v>0</v>
      </c>
      <c r="AW2948" s="2">
        <f t="shared" ref="AW2948:AW3011" si="651">V2948</f>
        <v>0</v>
      </c>
      <c r="AX2948" s="2">
        <f t="shared" ref="AX2948:AX3011" si="652">SUM(X2948:AH2948)</f>
        <v>1</v>
      </c>
      <c r="AY2948" s="2"/>
      <c r="AZ2948" s="2">
        <v>1</v>
      </c>
      <c r="BA2948" s="2">
        <f t="shared" ref="BA2948:BA3011" si="653">AN2948*4+AO2948*4+AP2948*4+AQ2948*3+AR2948*4+AS2948*4+(AT2948+AU2948+AV2948)*4+AW2948*4+AX2948*3-AY2948*3+AZ2948*4</f>
        <v>7</v>
      </c>
      <c r="BB2948" s="2">
        <f t="shared" ref="BB2948:BB3011" si="654">IF(AM2948&gt;3000000,1,0)</f>
        <v>0</v>
      </c>
      <c r="BC2948" s="2">
        <f t="shared" ref="BC2948:BC3011" si="655">IF(AM2948/AL2948&gt;1.5,1,0)</f>
        <v>1</v>
      </c>
      <c r="BD2948" s="2">
        <f t="shared" ref="BD2948:BD3011" si="656">IF(AND(I2948&gt;1440,I2948&lt;365*1440),1,0)</f>
        <v>1</v>
      </c>
      <c r="BE2948" s="2">
        <f t="shared" ref="BE2948:BE3011" si="657">IF(AND(J2948&gt;=200,J2948&lt;1000),1,0)</f>
        <v>1</v>
      </c>
      <c r="BF2948" s="2">
        <f t="shared" ref="BF2948:BF3011" si="658">IF(G2948&gt;=3,1,0)</f>
        <v>1</v>
      </c>
      <c r="BG2948" s="2">
        <f t="shared" ref="BG2948:BG3011" si="659">IF(BA2948&gt;0,BB2948+BC2948+BD2948+BE2948+BF2948*2,0)</f>
        <v>5</v>
      </c>
      <c r="BH2948" s="2">
        <f t="shared" ref="BH2948:BH3011" si="660">BA2948+BG2948</f>
        <v>12</v>
      </c>
    </row>
    <row r="2949" spans="1:60" x14ac:dyDescent="0.2">
      <c r="A2949" s="2">
        <v>2946</v>
      </c>
      <c r="B2949" s="2" t="s">
        <v>3239</v>
      </c>
      <c r="C2949" s="2" t="s">
        <v>3240</v>
      </c>
      <c r="D2949" s="2" t="s">
        <v>3293</v>
      </c>
      <c r="E2949" s="2">
        <v>3</v>
      </c>
      <c r="F2949" s="2">
        <v>9</v>
      </c>
      <c r="G2949" s="2">
        <v>5</v>
      </c>
      <c r="H2949" s="2" t="s">
        <v>117</v>
      </c>
      <c r="I2949" s="2">
        <v>43200</v>
      </c>
      <c r="J2949" s="2">
        <v>300</v>
      </c>
      <c r="K2949" s="2"/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1</v>
      </c>
      <c r="AB2949" s="2">
        <v>0</v>
      </c>
      <c r="AC2949" s="2">
        <v>0</v>
      </c>
      <c r="AD2949" s="4">
        <v>0</v>
      </c>
      <c r="AE2949" s="4">
        <v>0</v>
      </c>
      <c r="AF2949" s="4">
        <v>0</v>
      </c>
      <c r="AG2949" s="4">
        <v>1</v>
      </c>
      <c r="AH2949" s="4">
        <v>0</v>
      </c>
      <c r="AI2949" s="4">
        <v>0</v>
      </c>
      <c r="AJ2949" s="4">
        <v>0</v>
      </c>
      <c r="AK2949" s="2"/>
      <c r="AL2949" s="5">
        <v>6250000</v>
      </c>
      <c r="AM2949" s="5">
        <v>3800000</v>
      </c>
      <c r="AN2949" s="2"/>
      <c r="AO2949" s="2">
        <f t="shared" si="647"/>
        <v>0</v>
      </c>
      <c r="AP2949" s="2">
        <f t="shared" si="648"/>
        <v>0</v>
      </c>
      <c r="AQ2949" s="2">
        <f t="shared" si="649"/>
        <v>0</v>
      </c>
      <c r="AR2949" s="2"/>
      <c r="AS2949" s="2"/>
      <c r="AT2949" s="2"/>
      <c r="AU2949" s="2"/>
      <c r="AV2949" s="2">
        <f t="shared" si="650"/>
        <v>0</v>
      </c>
      <c r="AW2949" s="2">
        <f t="shared" si="651"/>
        <v>0</v>
      </c>
      <c r="AX2949" s="2">
        <f t="shared" si="652"/>
        <v>2</v>
      </c>
      <c r="AY2949" s="2"/>
      <c r="AZ2949" s="2">
        <v>1</v>
      </c>
      <c r="BA2949" s="2">
        <f t="shared" si="653"/>
        <v>10</v>
      </c>
      <c r="BB2949" s="2">
        <f t="shared" si="654"/>
        <v>1</v>
      </c>
      <c r="BC2949" s="2">
        <f t="shared" si="655"/>
        <v>0</v>
      </c>
      <c r="BD2949" s="2">
        <f t="shared" si="656"/>
        <v>1</v>
      </c>
      <c r="BE2949" s="2">
        <f t="shared" si="657"/>
        <v>1</v>
      </c>
      <c r="BF2949" s="2">
        <f t="shared" si="658"/>
        <v>1</v>
      </c>
      <c r="BG2949" s="2">
        <f t="shared" si="659"/>
        <v>5</v>
      </c>
      <c r="BH2949" s="2">
        <f t="shared" si="660"/>
        <v>15</v>
      </c>
    </row>
    <row r="2950" spans="1:60" x14ac:dyDescent="0.2">
      <c r="A2950" s="2">
        <v>2947</v>
      </c>
      <c r="B2950" s="2" t="s">
        <v>3239</v>
      </c>
      <c r="C2950" s="2" t="s">
        <v>3240</v>
      </c>
      <c r="D2950" s="2" t="s">
        <v>3294</v>
      </c>
      <c r="E2950" s="2">
        <v>3</v>
      </c>
      <c r="F2950" s="2">
        <v>9</v>
      </c>
      <c r="G2950" s="2">
        <v>6</v>
      </c>
      <c r="H2950" s="2" t="s">
        <v>180</v>
      </c>
      <c r="I2950" s="2">
        <v>21600</v>
      </c>
      <c r="J2950" s="2">
        <v>0</v>
      </c>
      <c r="K2950" s="2"/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1</v>
      </c>
      <c r="AB2950" s="2">
        <v>0</v>
      </c>
      <c r="AC2950" s="2">
        <v>0</v>
      </c>
      <c r="AD2950" s="4">
        <v>0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0</v>
      </c>
      <c r="AK2950" s="2"/>
      <c r="AL2950" s="5">
        <v>443000</v>
      </c>
      <c r="AM2950" s="5">
        <v>394000</v>
      </c>
      <c r="AN2950" s="2"/>
      <c r="AO2950" s="2">
        <f t="shared" si="647"/>
        <v>0</v>
      </c>
      <c r="AP2950" s="2">
        <f t="shared" si="648"/>
        <v>0</v>
      </c>
      <c r="AQ2950" s="2">
        <f t="shared" si="649"/>
        <v>0</v>
      </c>
      <c r="AR2950" s="2"/>
      <c r="AS2950" s="2"/>
      <c r="AT2950" s="2"/>
      <c r="AU2950" s="2"/>
      <c r="AV2950" s="2">
        <f t="shared" si="650"/>
        <v>0</v>
      </c>
      <c r="AW2950" s="2">
        <f t="shared" si="651"/>
        <v>0</v>
      </c>
      <c r="AX2950" s="2">
        <f t="shared" si="652"/>
        <v>1</v>
      </c>
      <c r="AY2950" s="2"/>
      <c r="AZ2950" s="2">
        <v>1</v>
      </c>
      <c r="BA2950" s="2">
        <f t="shared" si="653"/>
        <v>7</v>
      </c>
      <c r="BB2950" s="2">
        <f t="shared" si="654"/>
        <v>0</v>
      </c>
      <c r="BC2950" s="2">
        <f t="shared" si="655"/>
        <v>0</v>
      </c>
      <c r="BD2950" s="2">
        <f t="shared" si="656"/>
        <v>1</v>
      </c>
      <c r="BE2950" s="2">
        <f t="shared" si="657"/>
        <v>0</v>
      </c>
      <c r="BF2950" s="2">
        <f t="shared" si="658"/>
        <v>1</v>
      </c>
      <c r="BG2950" s="2">
        <f t="shared" si="659"/>
        <v>3</v>
      </c>
      <c r="BH2950" s="2">
        <f t="shared" si="660"/>
        <v>10</v>
      </c>
    </row>
    <row r="2951" spans="1:60" x14ac:dyDescent="0.2">
      <c r="A2951" s="2">
        <v>2948</v>
      </c>
      <c r="B2951" s="2" t="s">
        <v>3239</v>
      </c>
      <c r="C2951" s="2" t="s">
        <v>3240</v>
      </c>
      <c r="D2951" s="2" t="s">
        <v>3295</v>
      </c>
      <c r="E2951" s="2">
        <v>3</v>
      </c>
      <c r="F2951" s="2">
        <v>7</v>
      </c>
      <c r="G2951" s="2">
        <v>5</v>
      </c>
      <c r="H2951" s="2" t="s">
        <v>117</v>
      </c>
      <c r="I2951" s="2">
        <v>43200</v>
      </c>
      <c r="J2951" s="2">
        <v>0</v>
      </c>
      <c r="K2951" s="2"/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1</v>
      </c>
      <c r="AB2951" s="2">
        <v>0</v>
      </c>
      <c r="AC2951" s="2">
        <v>0</v>
      </c>
      <c r="AD2951" s="4">
        <v>0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2"/>
      <c r="AL2951" s="5">
        <v>26300</v>
      </c>
      <c r="AM2951" s="5">
        <v>24700</v>
      </c>
      <c r="AN2951" s="2"/>
      <c r="AO2951" s="2">
        <f t="shared" si="647"/>
        <v>0</v>
      </c>
      <c r="AP2951" s="2">
        <f t="shared" si="648"/>
        <v>0</v>
      </c>
      <c r="AQ2951" s="2">
        <f t="shared" si="649"/>
        <v>0</v>
      </c>
      <c r="AR2951" s="2"/>
      <c r="AS2951" s="2"/>
      <c r="AT2951" s="2"/>
      <c r="AU2951" s="2"/>
      <c r="AV2951" s="2">
        <f t="shared" si="650"/>
        <v>0</v>
      </c>
      <c r="AW2951" s="2">
        <f t="shared" si="651"/>
        <v>0</v>
      </c>
      <c r="AX2951" s="2">
        <f t="shared" si="652"/>
        <v>1</v>
      </c>
      <c r="AY2951" s="2"/>
      <c r="AZ2951" s="2">
        <v>1</v>
      </c>
      <c r="BA2951" s="2">
        <f t="shared" si="653"/>
        <v>7</v>
      </c>
      <c r="BB2951" s="2">
        <f t="shared" si="654"/>
        <v>0</v>
      </c>
      <c r="BC2951" s="2">
        <f t="shared" si="655"/>
        <v>0</v>
      </c>
      <c r="BD2951" s="2">
        <f t="shared" si="656"/>
        <v>1</v>
      </c>
      <c r="BE2951" s="2">
        <f t="shared" si="657"/>
        <v>0</v>
      </c>
      <c r="BF2951" s="2">
        <f t="shared" si="658"/>
        <v>1</v>
      </c>
      <c r="BG2951" s="2">
        <f t="shared" si="659"/>
        <v>3</v>
      </c>
      <c r="BH2951" s="2">
        <f t="shared" si="660"/>
        <v>10</v>
      </c>
    </row>
    <row r="2952" spans="1:60" x14ac:dyDescent="0.2">
      <c r="A2952" s="2">
        <v>2949</v>
      </c>
      <c r="B2952" s="2" t="s">
        <v>3239</v>
      </c>
      <c r="C2952" s="2" t="s">
        <v>3240</v>
      </c>
      <c r="D2952" s="2" t="s">
        <v>3296</v>
      </c>
      <c r="E2952" s="2">
        <v>3</v>
      </c>
      <c r="F2952" s="2">
        <v>6</v>
      </c>
      <c r="G2952" s="2">
        <v>4</v>
      </c>
      <c r="H2952" s="2" t="s">
        <v>158</v>
      </c>
      <c r="I2952" s="2">
        <v>30240</v>
      </c>
      <c r="J2952" s="2">
        <v>120</v>
      </c>
      <c r="K2952" s="2"/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0</v>
      </c>
      <c r="AK2952" s="2"/>
      <c r="AL2952" s="5">
        <v>600000</v>
      </c>
      <c r="AM2952" s="5">
        <v>610000</v>
      </c>
      <c r="AN2952" s="2"/>
      <c r="AO2952" s="2">
        <f t="shared" si="647"/>
        <v>0</v>
      </c>
      <c r="AP2952" s="2">
        <f t="shared" si="648"/>
        <v>0</v>
      </c>
      <c r="AQ2952" s="2">
        <f t="shared" si="649"/>
        <v>0</v>
      </c>
      <c r="AR2952" s="2"/>
      <c r="AS2952" s="2"/>
      <c r="AT2952" s="2"/>
      <c r="AU2952" s="2"/>
      <c r="AV2952" s="2">
        <f t="shared" si="650"/>
        <v>0</v>
      </c>
      <c r="AW2952" s="2">
        <f t="shared" si="651"/>
        <v>0</v>
      </c>
      <c r="AX2952" s="2">
        <f t="shared" si="652"/>
        <v>0</v>
      </c>
      <c r="AY2952" s="2"/>
      <c r="AZ2952" s="2">
        <v>1</v>
      </c>
      <c r="BA2952" s="2">
        <f t="shared" si="653"/>
        <v>4</v>
      </c>
      <c r="BB2952" s="2">
        <f t="shared" si="654"/>
        <v>0</v>
      </c>
      <c r="BC2952" s="2">
        <f t="shared" si="655"/>
        <v>0</v>
      </c>
      <c r="BD2952" s="2">
        <f t="shared" si="656"/>
        <v>1</v>
      </c>
      <c r="BE2952" s="2">
        <f t="shared" si="657"/>
        <v>0</v>
      </c>
      <c r="BF2952" s="2">
        <f t="shared" si="658"/>
        <v>1</v>
      </c>
      <c r="BG2952" s="2">
        <f t="shared" si="659"/>
        <v>3</v>
      </c>
      <c r="BH2952" s="2">
        <f t="shared" si="660"/>
        <v>7</v>
      </c>
    </row>
    <row r="2953" spans="1:60" x14ac:dyDescent="0.2">
      <c r="A2953" s="2">
        <v>2950</v>
      </c>
      <c r="B2953" s="2" t="s">
        <v>3239</v>
      </c>
      <c r="C2953" s="2" t="s">
        <v>3240</v>
      </c>
      <c r="D2953" s="2" t="s">
        <v>3297</v>
      </c>
      <c r="E2953" s="2">
        <v>3</v>
      </c>
      <c r="F2953" s="2">
        <v>12</v>
      </c>
      <c r="G2953" s="2">
        <v>11</v>
      </c>
      <c r="H2953" s="2" t="s">
        <v>180</v>
      </c>
      <c r="I2953" s="2">
        <v>21600</v>
      </c>
      <c r="J2953" s="2">
        <v>0</v>
      </c>
      <c r="K2953" s="2"/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2"/>
      <c r="AL2953" s="5">
        <v>26400</v>
      </c>
      <c r="AM2953" s="5">
        <v>15900</v>
      </c>
      <c r="AN2953" s="2"/>
      <c r="AO2953" s="2">
        <f t="shared" si="647"/>
        <v>0</v>
      </c>
      <c r="AP2953" s="2">
        <f t="shared" si="648"/>
        <v>0</v>
      </c>
      <c r="AQ2953" s="2">
        <f t="shared" si="649"/>
        <v>0</v>
      </c>
      <c r="AR2953" s="2"/>
      <c r="AS2953" s="2"/>
      <c r="AT2953" s="2"/>
      <c r="AU2953" s="2"/>
      <c r="AV2953" s="2">
        <f t="shared" si="650"/>
        <v>0</v>
      </c>
      <c r="AW2953" s="2">
        <f t="shared" si="651"/>
        <v>0</v>
      </c>
      <c r="AX2953" s="2">
        <f t="shared" si="652"/>
        <v>0</v>
      </c>
      <c r="AY2953" s="2"/>
      <c r="AZ2953" s="2">
        <v>1</v>
      </c>
      <c r="BA2953" s="2">
        <f t="shared" si="653"/>
        <v>4</v>
      </c>
      <c r="BB2953" s="2">
        <f t="shared" si="654"/>
        <v>0</v>
      </c>
      <c r="BC2953" s="2">
        <f t="shared" si="655"/>
        <v>0</v>
      </c>
      <c r="BD2953" s="2">
        <f t="shared" si="656"/>
        <v>1</v>
      </c>
      <c r="BE2953" s="2">
        <f t="shared" si="657"/>
        <v>0</v>
      </c>
      <c r="BF2953" s="2">
        <f t="shared" si="658"/>
        <v>1</v>
      </c>
      <c r="BG2953" s="2">
        <f t="shared" si="659"/>
        <v>3</v>
      </c>
      <c r="BH2953" s="2">
        <f t="shared" si="660"/>
        <v>7</v>
      </c>
    </row>
    <row r="2954" spans="1:60" x14ac:dyDescent="0.2">
      <c r="A2954" s="2">
        <v>2951</v>
      </c>
      <c r="B2954" s="2" t="s">
        <v>3239</v>
      </c>
      <c r="C2954" s="2" t="s">
        <v>3240</v>
      </c>
      <c r="D2954" s="2" t="s">
        <v>3298</v>
      </c>
      <c r="E2954" s="2">
        <v>3</v>
      </c>
      <c r="F2954" s="2">
        <v>16</v>
      </c>
      <c r="G2954" s="2">
        <v>12</v>
      </c>
      <c r="H2954" s="2" t="s">
        <v>180</v>
      </c>
      <c r="I2954" s="2">
        <v>21600</v>
      </c>
      <c r="J2954" s="2">
        <v>0</v>
      </c>
      <c r="K2954" s="2"/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1</v>
      </c>
      <c r="AB2954" s="2">
        <v>0</v>
      </c>
      <c r="AC2954" s="2">
        <v>0</v>
      </c>
      <c r="AD2954" s="4">
        <v>0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0</v>
      </c>
      <c r="AK2954" s="2"/>
      <c r="AL2954" s="5">
        <v>8270</v>
      </c>
      <c r="AM2954" s="5">
        <v>7580</v>
      </c>
      <c r="AN2954" s="2"/>
      <c r="AO2954" s="2">
        <f t="shared" si="647"/>
        <v>0</v>
      </c>
      <c r="AP2954" s="2">
        <f t="shared" si="648"/>
        <v>0</v>
      </c>
      <c r="AQ2954" s="2">
        <f t="shared" si="649"/>
        <v>0</v>
      </c>
      <c r="AR2954" s="2"/>
      <c r="AS2954" s="2"/>
      <c r="AT2954" s="2"/>
      <c r="AU2954" s="2"/>
      <c r="AV2954" s="2">
        <f t="shared" si="650"/>
        <v>0</v>
      </c>
      <c r="AW2954" s="2">
        <f t="shared" si="651"/>
        <v>0</v>
      </c>
      <c r="AX2954" s="2">
        <f t="shared" si="652"/>
        <v>1</v>
      </c>
      <c r="AY2954" s="2"/>
      <c r="AZ2954" s="2">
        <v>1</v>
      </c>
      <c r="BA2954" s="2">
        <f t="shared" si="653"/>
        <v>7</v>
      </c>
      <c r="BB2954" s="2">
        <f t="shared" si="654"/>
        <v>0</v>
      </c>
      <c r="BC2954" s="2">
        <f t="shared" si="655"/>
        <v>0</v>
      </c>
      <c r="BD2954" s="2">
        <f t="shared" si="656"/>
        <v>1</v>
      </c>
      <c r="BE2954" s="2">
        <f t="shared" si="657"/>
        <v>0</v>
      </c>
      <c r="BF2954" s="2">
        <f t="shared" si="658"/>
        <v>1</v>
      </c>
      <c r="BG2954" s="2">
        <f t="shared" si="659"/>
        <v>3</v>
      </c>
      <c r="BH2954" s="2">
        <f t="shared" si="660"/>
        <v>10</v>
      </c>
    </row>
    <row r="2955" spans="1:60" x14ac:dyDescent="0.2">
      <c r="A2955" s="2">
        <v>2952</v>
      </c>
      <c r="B2955" s="2" t="s">
        <v>3239</v>
      </c>
      <c r="C2955" s="2" t="s">
        <v>3240</v>
      </c>
      <c r="D2955" s="2" t="s">
        <v>3299</v>
      </c>
      <c r="E2955" s="2">
        <v>3</v>
      </c>
      <c r="F2955" s="2">
        <v>12</v>
      </c>
      <c r="G2955" s="2">
        <v>11</v>
      </c>
      <c r="H2955" s="2" t="s">
        <v>180</v>
      </c>
      <c r="I2955" s="2">
        <v>21600</v>
      </c>
      <c r="J2955" s="2">
        <v>0.1</v>
      </c>
      <c r="K2955" s="2"/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1</v>
      </c>
      <c r="AB2955" s="2">
        <v>0</v>
      </c>
      <c r="AC2955" s="2">
        <v>0</v>
      </c>
      <c r="AD2955" s="4">
        <v>0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2"/>
      <c r="AL2955" s="5">
        <v>33000</v>
      </c>
      <c r="AM2955" s="5">
        <v>26200</v>
      </c>
      <c r="AN2955" s="2"/>
      <c r="AO2955" s="2">
        <f t="shared" si="647"/>
        <v>0</v>
      </c>
      <c r="AP2955" s="2">
        <f t="shared" si="648"/>
        <v>0</v>
      </c>
      <c r="AQ2955" s="2">
        <f t="shared" si="649"/>
        <v>0</v>
      </c>
      <c r="AR2955" s="2"/>
      <c r="AS2955" s="2"/>
      <c r="AT2955" s="2"/>
      <c r="AU2955" s="2"/>
      <c r="AV2955" s="2">
        <f t="shared" si="650"/>
        <v>0</v>
      </c>
      <c r="AW2955" s="2">
        <f t="shared" si="651"/>
        <v>0</v>
      </c>
      <c r="AX2955" s="2">
        <f t="shared" si="652"/>
        <v>1</v>
      </c>
      <c r="AY2955" s="2"/>
      <c r="AZ2955" s="2">
        <v>1</v>
      </c>
      <c r="BA2955" s="2">
        <f t="shared" si="653"/>
        <v>7</v>
      </c>
      <c r="BB2955" s="2">
        <f t="shared" si="654"/>
        <v>0</v>
      </c>
      <c r="BC2955" s="2">
        <f t="shared" si="655"/>
        <v>0</v>
      </c>
      <c r="BD2955" s="2">
        <f t="shared" si="656"/>
        <v>1</v>
      </c>
      <c r="BE2955" s="2">
        <f t="shared" si="657"/>
        <v>0</v>
      </c>
      <c r="BF2955" s="2">
        <f t="shared" si="658"/>
        <v>1</v>
      </c>
      <c r="BG2955" s="2">
        <f t="shared" si="659"/>
        <v>3</v>
      </c>
      <c r="BH2955" s="2">
        <f t="shared" si="660"/>
        <v>10</v>
      </c>
    </row>
    <row r="2956" spans="1:60" x14ac:dyDescent="0.2">
      <c r="A2956" s="2">
        <v>2953</v>
      </c>
      <c r="B2956" s="2" t="s">
        <v>3239</v>
      </c>
      <c r="C2956" s="2" t="s">
        <v>3240</v>
      </c>
      <c r="D2956" s="2" t="s">
        <v>3300</v>
      </c>
      <c r="E2956" s="2">
        <v>3</v>
      </c>
      <c r="F2956" s="2">
        <v>12</v>
      </c>
      <c r="G2956" s="2">
        <v>10</v>
      </c>
      <c r="H2956" s="2" t="s">
        <v>180</v>
      </c>
      <c r="I2956" s="2">
        <v>21600</v>
      </c>
      <c r="J2956" s="2">
        <v>0</v>
      </c>
      <c r="K2956" s="2"/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1</v>
      </c>
      <c r="AB2956" s="2">
        <v>0</v>
      </c>
      <c r="AC2956" s="2">
        <v>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2"/>
      <c r="AL2956" s="5">
        <v>677000</v>
      </c>
      <c r="AM2956" s="5">
        <v>661000</v>
      </c>
      <c r="AN2956" s="2"/>
      <c r="AO2956" s="2">
        <f t="shared" si="647"/>
        <v>0</v>
      </c>
      <c r="AP2956" s="2">
        <f t="shared" si="648"/>
        <v>0</v>
      </c>
      <c r="AQ2956" s="2">
        <f t="shared" si="649"/>
        <v>0</v>
      </c>
      <c r="AR2956" s="2"/>
      <c r="AS2956" s="2"/>
      <c r="AT2956" s="2"/>
      <c r="AU2956" s="2"/>
      <c r="AV2956" s="2">
        <f t="shared" si="650"/>
        <v>0</v>
      </c>
      <c r="AW2956" s="2">
        <f t="shared" si="651"/>
        <v>0</v>
      </c>
      <c r="AX2956" s="2">
        <f t="shared" si="652"/>
        <v>1</v>
      </c>
      <c r="AY2956" s="2"/>
      <c r="AZ2956" s="2">
        <v>1</v>
      </c>
      <c r="BA2956" s="2">
        <f t="shared" si="653"/>
        <v>7</v>
      </c>
      <c r="BB2956" s="2">
        <f t="shared" si="654"/>
        <v>0</v>
      </c>
      <c r="BC2956" s="2">
        <f t="shared" si="655"/>
        <v>0</v>
      </c>
      <c r="BD2956" s="2">
        <f t="shared" si="656"/>
        <v>1</v>
      </c>
      <c r="BE2956" s="2">
        <f t="shared" si="657"/>
        <v>0</v>
      </c>
      <c r="BF2956" s="2">
        <f t="shared" si="658"/>
        <v>1</v>
      </c>
      <c r="BG2956" s="2">
        <f t="shared" si="659"/>
        <v>3</v>
      </c>
      <c r="BH2956" s="2">
        <f t="shared" si="660"/>
        <v>10</v>
      </c>
    </row>
    <row r="2957" spans="1:60" x14ac:dyDescent="0.2">
      <c r="A2957" s="2">
        <v>2954</v>
      </c>
      <c r="B2957" s="2" t="s">
        <v>3239</v>
      </c>
      <c r="C2957" s="2" t="s">
        <v>3240</v>
      </c>
      <c r="D2957" s="2" t="s">
        <v>3301</v>
      </c>
      <c r="E2957" s="2">
        <v>3</v>
      </c>
      <c r="F2957" s="2">
        <v>26</v>
      </c>
      <c r="G2957" s="2">
        <v>4</v>
      </c>
      <c r="H2957" s="2" t="s">
        <v>1287</v>
      </c>
      <c r="I2957" s="2">
        <v>53280</v>
      </c>
      <c r="J2957" s="2">
        <v>3000</v>
      </c>
      <c r="K2957" s="2"/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1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4">
        <v>0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2"/>
      <c r="AL2957" s="5">
        <v>173000</v>
      </c>
      <c r="AM2957" s="5">
        <v>162000</v>
      </c>
      <c r="AN2957" s="2"/>
      <c r="AO2957" s="2">
        <f t="shared" si="647"/>
        <v>0</v>
      </c>
      <c r="AP2957" s="2">
        <f t="shared" si="648"/>
        <v>0</v>
      </c>
      <c r="AQ2957" s="2">
        <f t="shared" si="649"/>
        <v>0</v>
      </c>
      <c r="AR2957" s="2"/>
      <c r="AS2957" s="2"/>
      <c r="AT2957" s="2"/>
      <c r="AU2957" s="2"/>
      <c r="AV2957" s="2">
        <f t="shared" si="650"/>
        <v>0</v>
      </c>
      <c r="AW2957" s="2">
        <f t="shared" si="651"/>
        <v>0</v>
      </c>
      <c r="AX2957" s="2">
        <f t="shared" si="652"/>
        <v>1</v>
      </c>
      <c r="AY2957" s="2"/>
      <c r="AZ2957" s="2">
        <v>1</v>
      </c>
      <c r="BA2957" s="2">
        <f t="shared" si="653"/>
        <v>7</v>
      </c>
      <c r="BB2957" s="2">
        <f t="shared" si="654"/>
        <v>0</v>
      </c>
      <c r="BC2957" s="2">
        <f t="shared" si="655"/>
        <v>0</v>
      </c>
      <c r="BD2957" s="2">
        <f t="shared" si="656"/>
        <v>1</v>
      </c>
      <c r="BE2957" s="2">
        <f t="shared" si="657"/>
        <v>0</v>
      </c>
      <c r="BF2957" s="2">
        <f t="shared" si="658"/>
        <v>1</v>
      </c>
      <c r="BG2957" s="2">
        <f t="shared" si="659"/>
        <v>3</v>
      </c>
      <c r="BH2957" s="2">
        <f t="shared" si="660"/>
        <v>10</v>
      </c>
    </row>
    <row r="2958" spans="1:60" x14ac:dyDescent="0.2">
      <c r="A2958" s="2">
        <v>2955</v>
      </c>
      <c r="B2958" s="2" t="s">
        <v>3239</v>
      </c>
      <c r="C2958" s="2" t="s">
        <v>3302</v>
      </c>
      <c r="D2958" s="2" t="s">
        <v>3303</v>
      </c>
      <c r="E2958" s="2">
        <v>5</v>
      </c>
      <c r="F2958" s="2">
        <v>27</v>
      </c>
      <c r="G2958" s="2">
        <v>21</v>
      </c>
      <c r="H2958" s="2" t="s">
        <v>180</v>
      </c>
      <c r="I2958" s="2">
        <v>21600</v>
      </c>
      <c r="J2958" s="2">
        <v>0</v>
      </c>
      <c r="K2958" s="2"/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4">
        <v>0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J2958" s="4">
        <v>0</v>
      </c>
      <c r="AK2958" s="2"/>
      <c r="AL2958" s="5">
        <v>151000</v>
      </c>
      <c r="AM2958" s="5">
        <v>146000</v>
      </c>
      <c r="AN2958" s="2"/>
      <c r="AO2958" s="2">
        <f t="shared" si="647"/>
        <v>0</v>
      </c>
      <c r="AP2958" s="2">
        <f t="shared" si="648"/>
        <v>0</v>
      </c>
      <c r="AQ2958" s="2">
        <f t="shared" si="649"/>
        <v>0</v>
      </c>
      <c r="AR2958" s="2"/>
      <c r="AS2958" s="2"/>
      <c r="AT2958" s="2"/>
      <c r="AU2958" s="2"/>
      <c r="AV2958" s="2">
        <f t="shared" si="650"/>
        <v>0</v>
      </c>
      <c r="AW2958" s="2">
        <f t="shared" si="651"/>
        <v>0</v>
      </c>
      <c r="AX2958" s="2">
        <f t="shared" si="652"/>
        <v>0</v>
      </c>
      <c r="AY2958" s="2"/>
      <c r="AZ2958" s="2"/>
      <c r="BA2958" s="2">
        <f t="shared" si="653"/>
        <v>0</v>
      </c>
      <c r="BB2958" s="2">
        <f t="shared" si="654"/>
        <v>0</v>
      </c>
      <c r="BC2958" s="2">
        <f t="shared" si="655"/>
        <v>0</v>
      </c>
      <c r="BD2958" s="2">
        <f t="shared" si="656"/>
        <v>1</v>
      </c>
      <c r="BE2958" s="2">
        <f t="shared" si="657"/>
        <v>0</v>
      </c>
      <c r="BF2958" s="2">
        <f t="shared" si="658"/>
        <v>1</v>
      </c>
      <c r="BG2958" s="2">
        <f t="shared" si="659"/>
        <v>0</v>
      </c>
      <c r="BH2958" s="2">
        <f t="shared" si="660"/>
        <v>0</v>
      </c>
    </row>
    <row r="2959" spans="1:60" x14ac:dyDescent="0.2">
      <c r="A2959" s="2">
        <v>2956</v>
      </c>
      <c r="B2959" s="2" t="s">
        <v>3239</v>
      </c>
      <c r="C2959" s="2" t="s">
        <v>3302</v>
      </c>
      <c r="D2959" s="2" t="s">
        <v>3304</v>
      </c>
      <c r="E2959" s="2">
        <v>5</v>
      </c>
      <c r="F2959" s="2">
        <v>34</v>
      </c>
      <c r="G2959" s="2">
        <v>28</v>
      </c>
      <c r="H2959" s="2" t="s">
        <v>209</v>
      </c>
      <c r="I2959" s="2">
        <v>28800</v>
      </c>
      <c r="J2959" s="2">
        <v>0</v>
      </c>
      <c r="K2959" s="2"/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2"/>
      <c r="AL2959" s="5">
        <v>26700</v>
      </c>
      <c r="AM2959" s="5">
        <v>27600</v>
      </c>
      <c r="AN2959" s="2"/>
      <c r="AO2959" s="2">
        <f t="shared" si="647"/>
        <v>0</v>
      </c>
      <c r="AP2959" s="2">
        <f t="shared" si="648"/>
        <v>0</v>
      </c>
      <c r="AQ2959" s="2">
        <f t="shared" si="649"/>
        <v>0</v>
      </c>
      <c r="AR2959" s="2"/>
      <c r="AS2959" s="2"/>
      <c r="AT2959" s="2"/>
      <c r="AU2959" s="2"/>
      <c r="AV2959" s="2">
        <f t="shared" si="650"/>
        <v>0</v>
      </c>
      <c r="AW2959" s="2">
        <f t="shared" si="651"/>
        <v>0</v>
      </c>
      <c r="AX2959" s="2">
        <f t="shared" si="652"/>
        <v>0</v>
      </c>
      <c r="AY2959" s="2"/>
      <c r="AZ2959" s="2"/>
      <c r="BA2959" s="2">
        <f t="shared" si="653"/>
        <v>0</v>
      </c>
      <c r="BB2959" s="2">
        <f t="shared" si="654"/>
        <v>0</v>
      </c>
      <c r="BC2959" s="2">
        <f t="shared" si="655"/>
        <v>0</v>
      </c>
      <c r="BD2959" s="2">
        <f t="shared" si="656"/>
        <v>1</v>
      </c>
      <c r="BE2959" s="2">
        <f t="shared" si="657"/>
        <v>0</v>
      </c>
      <c r="BF2959" s="2">
        <f t="shared" si="658"/>
        <v>1</v>
      </c>
      <c r="BG2959" s="2">
        <f t="shared" si="659"/>
        <v>0</v>
      </c>
      <c r="BH2959" s="2">
        <f t="shared" si="660"/>
        <v>0</v>
      </c>
    </row>
    <row r="2960" spans="1:60" x14ac:dyDescent="0.2">
      <c r="A2960" s="2">
        <v>2957</v>
      </c>
      <c r="B2960" s="2" t="s">
        <v>3239</v>
      </c>
      <c r="C2960" s="2" t="s">
        <v>3302</v>
      </c>
      <c r="D2960" s="2" t="s">
        <v>3305</v>
      </c>
      <c r="E2960" s="2">
        <v>5</v>
      </c>
      <c r="F2960" s="2">
        <v>30</v>
      </c>
      <c r="G2960" s="2">
        <v>24</v>
      </c>
      <c r="H2960" s="2" t="s">
        <v>117</v>
      </c>
      <c r="I2960" s="2">
        <v>43200</v>
      </c>
      <c r="J2960" s="2">
        <v>0</v>
      </c>
      <c r="K2960" s="2"/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4">
        <v>0</v>
      </c>
      <c r="AE2960" s="4">
        <v>0</v>
      </c>
      <c r="AF2960" s="4">
        <v>0</v>
      </c>
      <c r="AG2960" s="4">
        <v>0</v>
      </c>
      <c r="AH2960" s="4">
        <v>0</v>
      </c>
      <c r="AI2960" s="4">
        <v>0</v>
      </c>
      <c r="AJ2960" s="4">
        <v>0</v>
      </c>
      <c r="AK2960" s="2"/>
      <c r="AL2960" s="5">
        <v>11600</v>
      </c>
      <c r="AM2960" s="5">
        <v>8980</v>
      </c>
      <c r="AN2960" s="2"/>
      <c r="AO2960" s="2">
        <f t="shared" si="647"/>
        <v>0</v>
      </c>
      <c r="AP2960" s="2">
        <f t="shared" si="648"/>
        <v>0</v>
      </c>
      <c r="AQ2960" s="2">
        <f t="shared" si="649"/>
        <v>0</v>
      </c>
      <c r="AR2960" s="2"/>
      <c r="AS2960" s="2"/>
      <c r="AT2960" s="2"/>
      <c r="AU2960" s="2"/>
      <c r="AV2960" s="2">
        <f t="shared" si="650"/>
        <v>0</v>
      </c>
      <c r="AW2960" s="2">
        <f t="shared" si="651"/>
        <v>0</v>
      </c>
      <c r="AX2960" s="2">
        <f t="shared" si="652"/>
        <v>0</v>
      </c>
      <c r="AY2960" s="2"/>
      <c r="AZ2960" s="2"/>
      <c r="BA2960" s="2">
        <f t="shared" si="653"/>
        <v>0</v>
      </c>
      <c r="BB2960" s="2">
        <f t="shared" si="654"/>
        <v>0</v>
      </c>
      <c r="BC2960" s="2">
        <f t="shared" si="655"/>
        <v>0</v>
      </c>
      <c r="BD2960" s="2">
        <f t="shared" si="656"/>
        <v>1</v>
      </c>
      <c r="BE2960" s="2">
        <f t="shared" si="657"/>
        <v>0</v>
      </c>
      <c r="BF2960" s="2">
        <f t="shared" si="658"/>
        <v>1</v>
      </c>
      <c r="BG2960" s="2">
        <f t="shared" si="659"/>
        <v>0</v>
      </c>
      <c r="BH2960" s="2">
        <f t="shared" si="660"/>
        <v>0</v>
      </c>
    </row>
    <row r="2961" spans="1:60" x14ac:dyDescent="0.2">
      <c r="A2961" s="2">
        <v>2958</v>
      </c>
      <c r="B2961" s="2" t="s">
        <v>3239</v>
      </c>
      <c r="C2961" s="2" t="s">
        <v>3302</v>
      </c>
      <c r="D2961" s="2" t="s">
        <v>3306</v>
      </c>
      <c r="E2961" s="2">
        <v>5</v>
      </c>
      <c r="F2961" s="2">
        <v>30</v>
      </c>
      <c r="G2961" s="2">
        <v>24</v>
      </c>
      <c r="H2961" s="2" t="s">
        <v>94</v>
      </c>
      <c r="I2961" s="2">
        <v>64800</v>
      </c>
      <c r="J2961" s="2">
        <v>0</v>
      </c>
      <c r="K2961" s="2"/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0</v>
      </c>
      <c r="AK2961" s="2"/>
      <c r="AL2961" s="5">
        <v>9230</v>
      </c>
      <c r="AM2961" s="5">
        <v>9750</v>
      </c>
      <c r="AN2961" s="2"/>
      <c r="AO2961" s="2">
        <f t="shared" si="647"/>
        <v>0</v>
      </c>
      <c r="AP2961" s="2">
        <f t="shared" si="648"/>
        <v>0</v>
      </c>
      <c r="AQ2961" s="2">
        <f t="shared" si="649"/>
        <v>0</v>
      </c>
      <c r="AR2961" s="2"/>
      <c r="AS2961" s="2"/>
      <c r="AT2961" s="2"/>
      <c r="AU2961" s="2"/>
      <c r="AV2961" s="2">
        <f t="shared" si="650"/>
        <v>0</v>
      </c>
      <c r="AW2961" s="2">
        <f t="shared" si="651"/>
        <v>0</v>
      </c>
      <c r="AX2961" s="2">
        <f t="shared" si="652"/>
        <v>0</v>
      </c>
      <c r="AY2961" s="2"/>
      <c r="AZ2961" s="2"/>
      <c r="BA2961" s="2">
        <f t="shared" si="653"/>
        <v>0</v>
      </c>
      <c r="BB2961" s="2">
        <f t="shared" si="654"/>
        <v>0</v>
      </c>
      <c r="BC2961" s="2">
        <f t="shared" si="655"/>
        <v>0</v>
      </c>
      <c r="BD2961" s="2">
        <f t="shared" si="656"/>
        <v>1</v>
      </c>
      <c r="BE2961" s="2">
        <f t="shared" si="657"/>
        <v>0</v>
      </c>
      <c r="BF2961" s="2">
        <f t="shared" si="658"/>
        <v>1</v>
      </c>
      <c r="BG2961" s="2">
        <f t="shared" si="659"/>
        <v>0</v>
      </c>
      <c r="BH2961" s="2">
        <f t="shared" si="660"/>
        <v>0</v>
      </c>
    </row>
    <row r="2962" spans="1:60" x14ac:dyDescent="0.2">
      <c r="A2962" s="2">
        <v>2959</v>
      </c>
      <c r="B2962" s="2" t="s">
        <v>3239</v>
      </c>
      <c r="C2962" s="2" t="s">
        <v>3307</v>
      </c>
      <c r="D2962" s="2" t="s">
        <v>3308</v>
      </c>
      <c r="E2962" s="2">
        <v>3</v>
      </c>
      <c r="F2962" s="2">
        <v>16</v>
      </c>
      <c r="G2962" s="2">
        <v>5</v>
      </c>
      <c r="H2962" s="2" t="s">
        <v>41</v>
      </c>
      <c r="I2962" s="2">
        <v>14400</v>
      </c>
      <c r="J2962" s="2">
        <v>1000</v>
      </c>
      <c r="K2962" s="2"/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1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0</v>
      </c>
      <c r="AK2962" s="2"/>
      <c r="AL2962" s="5">
        <v>210000</v>
      </c>
      <c r="AM2962" s="5">
        <v>171000</v>
      </c>
      <c r="AN2962" s="2"/>
      <c r="AO2962" s="2">
        <f t="shared" si="647"/>
        <v>0</v>
      </c>
      <c r="AP2962" s="2">
        <f t="shared" si="648"/>
        <v>0</v>
      </c>
      <c r="AQ2962" s="2">
        <f t="shared" si="649"/>
        <v>0</v>
      </c>
      <c r="AR2962" s="2"/>
      <c r="AS2962" s="2"/>
      <c r="AT2962" s="2"/>
      <c r="AU2962" s="2"/>
      <c r="AV2962" s="2">
        <f t="shared" si="650"/>
        <v>0</v>
      </c>
      <c r="AW2962" s="2">
        <f t="shared" si="651"/>
        <v>0</v>
      </c>
      <c r="AX2962" s="2">
        <f t="shared" si="652"/>
        <v>1</v>
      </c>
      <c r="AY2962" s="2"/>
      <c r="AZ2962" s="2"/>
      <c r="BA2962" s="2">
        <f t="shared" si="653"/>
        <v>3</v>
      </c>
      <c r="BB2962" s="2">
        <f t="shared" si="654"/>
        <v>0</v>
      </c>
      <c r="BC2962" s="2">
        <f t="shared" si="655"/>
        <v>0</v>
      </c>
      <c r="BD2962" s="2">
        <f t="shared" si="656"/>
        <v>1</v>
      </c>
      <c r="BE2962" s="2">
        <f t="shared" si="657"/>
        <v>0</v>
      </c>
      <c r="BF2962" s="2">
        <f t="shared" si="658"/>
        <v>1</v>
      </c>
      <c r="BG2962" s="2">
        <f t="shared" si="659"/>
        <v>3</v>
      </c>
      <c r="BH2962" s="2">
        <f t="shared" si="660"/>
        <v>6</v>
      </c>
    </row>
    <row r="2963" spans="1:60" x14ac:dyDescent="0.2">
      <c r="A2963" s="2">
        <v>2960</v>
      </c>
      <c r="B2963" s="2" t="s">
        <v>3239</v>
      </c>
      <c r="C2963" s="2" t="s">
        <v>3307</v>
      </c>
      <c r="D2963" s="2" t="s">
        <v>3309</v>
      </c>
      <c r="E2963" s="2">
        <v>3</v>
      </c>
      <c r="F2963" s="2">
        <v>13</v>
      </c>
      <c r="G2963" s="2">
        <v>7</v>
      </c>
      <c r="H2963" s="2" t="s">
        <v>117</v>
      </c>
      <c r="I2963" s="2">
        <v>43200</v>
      </c>
      <c r="J2963" s="2">
        <v>10</v>
      </c>
      <c r="K2963" s="2"/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4">
        <v>0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0</v>
      </c>
      <c r="AK2963" s="2"/>
      <c r="AL2963" s="5">
        <v>345000</v>
      </c>
      <c r="AM2963" s="5">
        <v>316000</v>
      </c>
      <c r="AN2963" s="2"/>
      <c r="AO2963" s="2">
        <f t="shared" si="647"/>
        <v>0</v>
      </c>
      <c r="AP2963" s="2">
        <f t="shared" si="648"/>
        <v>0</v>
      </c>
      <c r="AQ2963" s="2">
        <f t="shared" si="649"/>
        <v>0</v>
      </c>
      <c r="AR2963" s="2"/>
      <c r="AS2963" s="2"/>
      <c r="AT2963" s="2"/>
      <c r="AU2963" s="2"/>
      <c r="AV2963" s="2">
        <f t="shared" si="650"/>
        <v>0</v>
      </c>
      <c r="AW2963" s="2">
        <f t="shared" si="651"/>
        <v>0</v>
      </c>
      <c r="AX2963" s="2">
        <f t="shared" si="652"/>
        <v>0</v>
      </c>
      <c r="AY2963" s="2"/>
      <c r="AZ2963" s="2"/>
      <c r="BA2963" s="2">
        <f t="shared" si="653"/>
        <v>0</v>
      </c>
      <c r="BB2963" s="2">
        <f t="shared" si="654"/>
        <v>0</v>
      </c>
      <c r="BC2963" s="2">
        <f t="shared" si="655"/>
        <v>0</v>
      </c>
      <c r="BD2963" s="2">
        <f t="shared" si="656"/>
        <v>1</v>
      </c>
      <c r="BE2963" s="2">
        <f t="shared" si="657"/>
        <v>0</v>
      </c>
      <c r="BF2963" s="2">
        <f t="shared" si="658"/>
        <v>1</v>
      </c>
      <c r="BG2963" s="2">
        <f t="shared" si="659"/>
        <v>0</v>
      </c>
      <c r="BH2963" s="2">
        <f t="shared" si="660"/>
        <v>0</v>
      </c>
    </row>
    <row r="2964" spans="1:60" x14ac:dyDescent="0.2">
      <c r="A2964" s="2">
        <v>2961</v>
      </c>
      <c r="B2964" s="2" t="s">
        <v>3239</v>
      </c>
      <c r="C2964" s="2" t="s">
        <v>3307</v>
      </c>
      <c r="D2964" s="2" t="s">
        <v>3310</v>
      </c>
      <c r="E2964" s="2">
        <v>3</v>
      </c>
      <c r="F2964" s="2">
        <v>13</v>
      </c>
      <c r="G2964" s="2">
        <v>7</v>
      </c>
      <c r="H2964" s="2" t="s">
        <v>117</v>
      </c>
      <c r="I2964" s="2">
        <v>43200</v>
      </c>
      <c r="J2964" s="2">
        <v>10</v>
      </c>
      <c r="K2964" s="2"/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2"/>
      <c r="AL2964" s="5">
        <v>279000</v>
      </c>
      <c r="AM2964" s="5">
        <v>216000</v>
      </c>
      <c r="AN2964" s="2"/>
      <c r="AO2964" s="2">
        <f t="shared" si="647"/>
        <v>0</v>
      </c>
      <c r="AP2964" s="2">
        <f t="shared" si="648"/>
        <v>0</v>
      </c>
      <c r="AQ2964" s="2">
        <f t="shared" si="649"/>
        <v>0</v>
      </c>
      <c r="AR2964" s="2"/>
      <c r="AS2964" s="2"/>
      <c r="AT2964" s="2"/>
      <c r="AU2964" s="2"/>
      <c r="AV2964" s="2">
        <f t="shared" si="650"/>
        <v>0</v>
      </c>
      <c r="AW2964" s="2">
        <f t="shared" si="651"/>
        <v>0</v>
      </c>
      <c r="AX2964" s="2">
        <f t="shared" si="652"/>
        <v>0</v>
      </c>
      <c r="AY2964" s="2"/>
      <c r="AZ2964" s="2"/>
      <c r="BA2964" s="2">
        <f t="shared" si="653"/>
        <v>0</v>
      </c>
      <c r="BB2964" s="2">
        <f t="shared" si="654"/>
        <v>0</v>
      </c>
      <c r="BC2964" s="2">
        <f t="shared" si="655"/>
        <v>0</v>
      </c>
      <c r="BD2964" s="2">
        <f t="shared" si="656"/>
        <v>1</v>
      </c>
      <c r="BE2964" s="2">
        <f t="shared" si="657"/>
        <v>0</v>
      </c>
      <c r="BF2964" s="2">
        <f t="shared" si="658"/>
        <v>1</v>
      </c>
      <c r="BG2964" s="2">
        <f t="shared" si="659"/>
        <v>0</v>
      </c>
      <c r="BH2964" s="2">
        <f t="shared" si="660"/>
        <v>0</v>
      </c>
    </row>
    <row r="2965" spans="1:60" x14ac:dyDescent="0.2">
      <c r="A2965" s="2">
        <v>2962</v>
      </c>
      <c r="B2965" s="2" t="s">
        <v>3239</v>
      </c>
      <c r="C2965" s="2" t="s">
        <v>3307</v>
      </c>
      <c r="D2965" s="2" t="s">
        <v>3311</v>
      </c>
      <c r="E2965" s="2">
        <v>3</v>
      </c>
      <c r="F2965" s="2">
        <v>7</v>
      </c>
      <c r="G2965" s="2">
        <v>5</v>
      </c>
      <c r="H2965" s="2" t="s">
        <v>209</v>
      </c>
      <c r="I2965" s="2">
        <v>28800</v>
      </c>
      <c r="J2965" s="2">
        <v>1000</v>
      </c>
      <c r="K2965" s="2"/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1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4">
        <v>0</v>
      </c>
      <c r="AE2965" s="4">
        <v>0</v>
      </c>
      <c r="AF2965" s="4">
        <v>0</v>
      </c>
      <c r="AG2965" s="4">
        <v>0</v>
      </c>
      <c r="AH2965" s="4">
        <v>0</v>
      </c>
      <c r="AI2965" s="4">
        <v>0</v>
      </c>
      <c r="AJ2965" s="4">
        <v>0</v>
      </c>
      <c r="AK2965" s="2"/>
      <c r="AL2965" s="5">
        <v>14000</v>
      </c>
      <c r="AM2965" s="5">
        <v>3310</v>
      </c>
      <c r="AN2965" s="2"/>
      <c r="AO2965" s="2">
        <f t="shared" si="647"/>
        <v>0</v>
      </c>
      <c r="AP2965" s="2">
        <f t="shared" si="648"/>
        <v>0</v>
      </c>
      <c r="AQ2965" s="2">
        <f t="shared" si="649"/>
        <v>0</v>
      </c>
      <c r="AR2965" s="2"/>
      <c r="AS2965" s="2"/>
      <c r="AT2965" s="2"/>
      <c r="AU2965" s="2"/>
      <c r="AV2965" s="2">
        <f t="shared" si="650"/>
        <v>0</v>
      </c>
      <c r="AW2965" s="2">
        <f t="shared" si="651"/>
        <v>0</v>
      </c>
      <c r="AX2965" s="2">
        <f t="shared" si="652"/>
        <v>1</v>
      </c>
      <c r="AY2965" s="2"/>
      <c r="AZ2965" s="2"/>
      <c r="BA2965" s="2">
        <f t="shared" si="653"/>
        <v>3</v>
      </c>
      <c r="BB2965" s="2">
        <f t="shared" si="654"/>
        <v>0</v>
      </c>
      <c r="BC2965" s="2">
        <f t="shared" si="655"/>
        <v>0</v>
      </c>
      <c r="BD2965" s="2">
        <f t="shared" si="656"/>
        <v>1</v>
      </c>
      <c r="BE2965" s="2">
        <f t="shared" si="657"/>
        <v>0</v>
      </c>
      <c r="BF2965" s="2">
        <f t="shared" si="658"/>
        <v>1</v>
      </c>
      <c r="BG2965" s="2">
        <f t="shared" si="659"/>
        <v>3</v>
      </c>
      <c r="BH2965" s="2">
        <f t="shared" si="660"/>
        <v>6</v>
      </c>
    </row>
    <row r="2966" spans="1:60" x14ac:dyDescent="0.2">
      <c r="A2966" s="2">
        <v>2963</v>
      </c>
      <c r="B2966" s="2" t="s">
        <v>3239</v>
      </c>
      <c r="C2966" s="2" t="s">
        <v>3307</v>
      </c>
      <c r="D2966" s="2" t="s">
        <v>3312</v>
      </c>
      <c r="E2966" s="2">
        <v>3</v>
      </c>
      <c r="F2966" s="2">
        <v>7</v>
      </c>
      <c r="G2966" s="2">
        <v>4</v>
      </c>
      <c r="H2966" s="2" t="s">
        <v>106</v>
      </c>
      <c r="I2966" s="2">
        <v>36000</v>
      </c>
      <c r="J2966" s="2">
        <v>12</v>
      </c>
      <c r="K2966" s="2"/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2"/>
      <c r="AL2966" s="5">
        <v>58800</v>
      </c>
      <c r="AM2966" s="5">
        <v>49300</v>
      </c>
      <c r="AN2966" s="2"/>
      <c r="AO2966" s="2">
        <f t="shared" si="647"/>
        <v>0</v>
      </c>
      <c r="AP2966" s="2">
        <f t="shared" si="648"/>
        <v>0</v>
      </c>
      <c r="AQ2966" s="2">
        <f t="shared" si="649"/>
        <v>0</v>
      </c>
      <c r="AR2966" s="2"/>
      <c r="AS2966" s="2"/>
      <c r="AT2966" s="2"/>
      <c r="AU2966" s="2"/>
      <c r="AV2966" s="2">
        <f t="shared" si="650"/>
        <v>0</v>
      </c>
      <c r="AW2966" s="2">
        <f t="shared" si="651"/>
        <v>0</v>
      </c>
      <c r="AX2966" s="2">
        <f t="shared" si="652"/>
        <v>0</v>
      </c>
      <c r="AY2966" s="2"/>
      <c r="AZ2966" s="2"/>
      <c r="BA2966" s="2">
        <f t="shared" si="653"/>
        <v>0</v>
      </c>
      <c r="BB2966" s="2">
        <f t="shared" si="654"/>
        <v>0</v>
      </c>
      <c r="BC2966" s="2">
        <f t="shared" si="655"/>
        <v>0</v>
      </c>
      <c r="BD2966" s="2">
        <f t="shared" si="656"/>
        <v>1</v>
      </c>
      <c r="BE2966" s="2">
        <f t="shared" si="657"/>
        <v>0</v>
      </c>
      <c r="BF2966" s="2">
        <f t="shared" si="658"/>
        <v>1</v>
      </c>
      <c r="BG2966" s="2">
        <f t="shared" si="659"/>
        <v>0</v>
      </c>
      <c r="BH2966" s="2">
        <f t="shared" si="660"/>
        <v>0</v>
      </c>
    </row>
    <row r="2967" spans="1:60" x14ac:dyDescent="0.2">
      <c r="A2967" s="2">
        <v>2964</v>
      </c>
      <c r="B2967" s="2" t="s">
        <v>3239</v>
      </c>
      <c r="C2967" s="2" t="s">
        <v>3307</v>
      </c>
      <c r="D2967" s="2" t="s">
        <v>3313</v>
      </c>
      <c r="E2967" s="2">
        <v>3</v>
      </c>
      <c r="F2967" s="2">
        <v>14</v>
      </c>
      <c r="G2967" s="2">
        <v>8</v>
      </c>
      <c r="H2967" s="2" t="s">
        <v>117</v>
      </c>
      <c r="I2967" s="2">
        <v>43200</v>
      </c>
      <c r="J2967" s="2">
        <v>10</v>
      </c>
      <c r="K2967" s="2"/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4">
        <v>0</v>
      </c>
      <c r="AE2967" s="4">
        <v>0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2"/>
      <c r="AL2967" s="5">
        <v>561000</v>
      </c>
      <c r="AM2967" s="5">
        <v>392000</v>
      </c>
      <c r="AN2967" s="2"/>
      <c r="AO2967" s="2">
        <f t="shared" si="647"/>
        <v>0</v>
      </c>
      <c r="AP2967" s="2">
        <f t="shared" si="648"/>
        <v>0</v>
      </c>
      <c r="AQ2967" s="2">
        <f t="shared" si="649"/>
        <v>0</v>
      </c>
      <c r="AR2967" s="2"/>
      <c r="AS2967" s="2"/>
      <c r="AT2967" s="2"/>
      <c r="AU2967" s="2"/>
      <c r="AV2967" s="2">
        <f t="shared" si="650"/>
        <v>0</v>
      </c>
      <c r="AW2967" s="2">
        <f t="shared" si="651"/>
        <v>0</v>
      </c>
      <c r="AX2967" s="2">
        <f t="shared" si="652"/>
        <v>0</v>
      </c>
      <c r="AY2967" s="2"/>
      <c r="AZ2967" s="2"/>
      <c r="BA2967" s="2">
        <f t="shared" si="653"/>
        <v>0</v>
      </c>
      <c r="BB2967" s="2">
        <f t="shared" si="654"/>
        <v>0</v>
      </c>
      <c r="BC2967" s="2">
        <f t="shared" si="655"/>
        <v>0</v>
      </c>
      <c r="BD2967" s="2">
        <f t="shared" si="656"/>
        <v>1</v>
      </c>
      <c r="BE2967" s="2">
        <f t="shared" si="657"/>
        <v>0</v>
      </c>
      <c r="BF2967" s="2">
        <f t="shared" si="658"/>
        <v>1</v>
      </c>
      <c r="BG2967" s="2">
        <f t="shared" si="659"/>
        <v>0</v>
      </c>
      <c r="BH2967" s="2">
        <f t="shared" si="660"/>
        <v>0</v>
      </c>
    </row>
    <row r="2968" spans="1:60" x14ac:dyDescent="0.2">
      <c r="A2968" s="2">
        <v>2965</v>
      </c>
      <c r="B2968" s="2" t="s">
        <v>3239</v>
      </c>
      <c r="C2968" s="2" t="s">
        <v>3307</v>
      </c>
      <c r="D2968" s="2" t="s">
        <v>3314</v>
      </c>
      <c r="E2968" s="2">
        <v>3</v>
      </c>
      <c r="F2968" s="2">
        <v>8</v>
      </c>
      <c r="G2968" s="2">
        <v>7</v>
      </c>
      <c r="H2968" s="2" t="s">
        <v>28</v>
      </c>
      <c r="I2968" s="2">
        <v>4320</v>
      </c>
      <c r="J2968" s="2">
        <v>600</v>
      </c>
      <c r="K2968" s="2"/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2"/>
      <c r="AL2968" s="5">
        <v>12300</v>
      </c>
      <c r="AM2968" s="5">
        <v>4170</v>
      </c>
      <c r="AN2968" s="2"/>
      <c r="AO2968" s="2">
        <f t="shared" si="647"/>
        <v>0</v>
      </c>
      <c r="AP2968" s="2">
        <f t="shared" si="648"/>
        <v>0</v>
      </c>
      <c r="AQ2968" s="2">
        <f t="shared" si="649"/>
        <v>0</v>
      </c>
      <c r="AR2968" s="2"/>
      <c r="AS2968" s="2"/>
      <c r="AT2968" s="2"/>
      <c r="AU2968" s="2"/>
      <c r="AV2968" s="2">
        <f t="shared" si="650"/>
        <v>0</v>
      </c>
      <c r="AW2968" s="2">
        <f t="shared" si="651"/>
        <v>0</v>
      </c>
      <c r="AX2968" s="2">
        <f t="shared" si="652"/>
        <v>0</v>
      </c>
      <c r="AY2968" s="2"/>
      <c r="AZ2968" s="2"/>
      <c r="BA2968" s="2">
        <f t="shared" si="653"/>
        <v>0</v>
      </c>
      <c r="BB2968" s="2">
        <f t="shared" si="654"/>
        <v>0</v>
      </c>
      <c r="BC2968" s="2">
        <f t="shared" si="655"/>
        <v>0</v>
      </c>
      <c r="BD2968" s="2">
        <f t="shared" si="656"/>
        <v>1</v>
      </c>
      <c r="BE2968" s="2">
        <f t="shared" si="657"/>
        <v>1</v>
      </c>
      <c r="BF2968" s="2">
        <f t="shared" si="658"/>
        <v>1</v>
      </c>
      <c r="BG2968" s="2">
        <f t="shared" si="659"/>
        <v>0</v>
      </c>
      <c r="BH2968" s="2">
        <f t="shared" si="660"/>
        <v>0</v>
      </c>
    </row>
    <row r="2969" spans="1:60" x14ac:dyDescent="0.2">
      <c r="A2969" s="2">
        <v>2966</v>
      </c>
      <c r="B2969" s="2" t="s">
        <v>3239</v>
      </c>
      <c r="C2969" s="2" t="s">
        <v>3307</v>
      </c>
      <c r="D2969" s="2" t="s">
        <v>3315</v>
      </c>
      <c r="E2969" s="2">
        <v>3</v>
      </c>
      <c r="F2969" s="2">
        <v>10</v>
      </c>
      <c r="G2969" s="2">
        <v>6</v>
      </c>
      <c r="H2969" s="2" t="s">
        <v>209</v>
      </c>
      <c r="I2969" s="2">
        <v>28800</v>
      </c>
      <c r="J2969" s="2">
        <v>10</v>
      </c>
      <c r="K2969" s="2"/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4">
        <v>0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J2969" s="4">
        <v>0</v>
      </c>
      <c r="AK2969" s="2"/>
      <c r="AL2969" s="5">
        <v>1170000</v>
      </c>
      <c r="AM2969" s="5">
        <v>717000</v>
      </c>
      <c r="AN2969" s="2"/>
      <c r="AO2969" s="2">
        <f t="shared" si="647"/>
        <v>0</v>
      </c>
      <c r="AP2969" s="2">
        <f t="shared" si="648"/>
        <v>0</v>
      </c>
      <c r="AQ2969" s="2">
        <f t="shared" si="649"/>
        <v>0</v>
      </c>
      <c r="AR2969" s="2"/>
      <c r="AS2969" s="2"/>
      <c r="AT2969" s="2"/>
      <c r="AU2969" s="2"/>
      <c r="AV2969" s="2">
        <f t="shared" si="650"/>
        <v>0</v>
      </c>
      <c r="AW2969" s="2">
        <f t="shared" si="651"/>
        <v>0</v>
      </c>
      <c r="AX2969" s="2">
        <f t="shared" si="652"/>
        <v>0</v>
      </c>
      <c r="AY2969" s="2"/>
      <c r="AZ2969" s="2"/>
      <c r="BA2969" s="2">
        <f t="shared" si="653"/>
        <v>0</v>
      </c>
      <c r="BB2969" s="2">
        <f t="shared" si="654"/>
        <v>0</v>
      </c>
      <c r="BC2969" s="2">
        <f t="shared" si="655"/>
        <v>0</v>
      </c>
      <c r="BD2969" s="2">
        <f t="shared" si="656"/>
        <v>1</v>
      </c>
      <c r="BE2969" s="2">
        <f t="shared" si="657"/>
        <v>0</v>
      </c>
      <c r="BF2969" s="2">
        <f t="shared" si="658"/>
        <v>1</v>
      </c>
      <c r="BG2969" s="2">
        <f t="shared" si="659"/>
        <v>0</v>
      </c>
      <c r="BH2969" s="2">
        <f t="shared" si="660"/>
        <v>0</v>
      </c>
    </row>
    <row r="2970" spans="1:60" x14ac:dyDescent="0.2">
      <c r="A2970" s="2">
        <v>2967</v>
      </c>
      <c r="B2970" s="2" t="s">
        <v>3239</v>
      </c>
      <c r="C2970" s="2" t="s">
        <v>3307</v>
      </c>
      <c r="D2970" s="2" t="s">
        <v>3316</v>
      </c>
      <c r="E2970" s="2">
        <v>4</v>
      </c>
      <c r="F2970" s="2">
        <v>14</v>
      </c>
      <c r="G2970" s="2">
        <v>7</v>
      </c>
      <c r="H2970" s="2" t="s">
        <v>542</v>
      </c>
      <c r="I2970" s="2">
        <v>47520</v>
      </c>
      <c r="J2970" s="2">
        <v>2000</v>
      </c>
      <c r="K2970" s="2"/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4">
        <v>0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2"/>
      <c r="AL2970" s="5">
        <v>11000000</v>
      </c>
      <c r="AM2970" s="5">
        <v>4920000</v>
      </c>
      <c r="AN2970" s="2"/>
      <c r="AO2970" s="2">
        <f t="shared" si="647"/>
        <v>0</v>
      </c>
      <c r="AP2970" s="2">
        <f t="shared" si="648"/>
        <v>0</v>
      </c>
      <c r="AQ2970" s="2">
        <f t="shared" si="649"/>
        <v>0</v>
      </c>
      <c r="AR2970" s="2"/>
      <c r="AS2970" s="2"/>
      <c r="AT2970" s="2"/>
      <c r="AU2970" s="2"/>
      <c r="AV2970" s="2">
        <f t="shared" si="650"/>
        <v>0</v>
      </c>
      <c r="AW2970" s="2">
        <f t="shared" si="651"/>
        <v>0</v>
      </c>
      <c r="AX2970" s="2">
        <f t="shared" si="652"/>
        <v>0</v>
      </c>
      <c r="AY2970" s="2"/>
      <c r="AZ2970" s="2"/>
      <c r="BA2970" s="2">
        <f t="shared" si="653"/>
        <v>0</v>
      </c>
      <c r="BB2970" s="2">
        <f t="shared" si="654"/>
        <v>1</v>
      </c>
      <c r="BC2970" s="2">
        <f t="shared" si="655"/>
        <v>0</v>
      </c>
      <c r="BD2970" s="2">
        <f t="shared" si="656"/>
        <v>1</v>
      </c>
      <c r="BE2970" s="2">
        <f t="shared" si="657"/>
        <v>0</v>
      </c>
      <c r="BF2970" s="2">
        <f t="shared" si="658"/>
        <v>1</v>
      </c>
      <c r="BG2970" s="2">
        <f t="shared" si="659"/>
        <v>0</v>
      </c>
      <c r="BH2970" s="2">
        <f t="shared" si="660"/>
        <v>0</v>
      </c>
    </row>
    <row r="2971" spans="1:60" x14ac:dyDescent="0.2">
      <c r="A2971" s="2">
        <v>2968</v>
      </c>
      <c r="B2971" s="2" t="s">
        <v>3239</v>
      </c>
      <c r="C2971" s="2" t="s">
        <v>3307</v>
      </c>
      <c r="D2971" s="2" t="s">
        <v>3317</v>
      </c>
      <c r="E2971" s="2">
        <v>2</v>
      </c>
      <c r="F2971" s="2">
        <v>12</v>
      </c>
      <c r="G2971" s="2">
        <v>7</v>
      </c>
      <c r="H2971" s="2" t="s">
        <v>923</v>
      </c>
      <c r="I2971" s="2">
        <v>15840</v>
      </c>
      <c r="J2971" s="2">
        <v>200</v>
      </c>
      <c r="K2971" s="2"/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4">
        <v>0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4">
        <v>0</v>
      </c>
      <c r="AK2971" s="2"/>
      <c r="AL2971" s="5">
        <v>2820000</v>
      </c>
      <c r="AM2971" s="5">
        <v>1850000</v>
      </c>
      <c r="AN2971" s="2"/>
      <c r="AO2971" s="2">
        <f t="shared" si="647"/>
        <v>0</v>
      </c>
      <c r="AP2971" s="2">
        <f t="shared" si="648"/>
        <v>0</v>
      </c>
      <c r="AQ2971" s="2">
        <f t="shared" si="649"/>
        <v>0</v>
      </c>
      <c r="AR2971" s="2"/>
      <c r="AS2971" s="2"/>
      <c r="AT2971" s="2"/>
      <c r="AU2971" s="2"/>
      <c r="AV2971" s="2">
        <f t="shared" si="650"/>
        <v>0</v>
      </c>
      <c r="AW2971" s="2">
        <f t="shared" si="651"/>
        <v>0</v>
      </c>
      <c r="AX2971" s="2">
        <f t="shared" si="652"/>
        <v>1</v>
      </c>
      <c r="AY2971" s="2"/>
      <c r="AZ2971" s="2"/>
      <c r="BA2971" s="2">
        <f t="shared" si="653"/>
        <v>3</v>
      </c>
      <c r="BB2971" s="2">
        <f t="shared" si="654"/>
        <v>0</v>
      </c>
      <c r="BC2971" s="2">
        <f t="shared" si="655"/>
        <v>0</v>
      </c>
      <c r="BD2971" s="2">
        <f t="shared" si="656"/>
        <v>1</v>
      </c>
      <c r="BE2971" s="2">
        <f t="shared" si="657"/>
        <v>1</v>
      </c>
      <c r="BF2971" s="2">
        <f t="shared" si="658"/>
        <v>1</v>
      </c>
      <c r="BG2971" s="2">
        <f t="shared" si="659"/>
        <v>4</v>
      </c>
      <c r="BH2971" s="2">
        <f t="shared" si="660"/>
        <v>7</v>
      </c>
    </row>
    <row r="2972" spans="1:60" x14ac:dyDescent="0.2">
      <c r="A2972" s="2">
        <v>2969</v>
      </c>
      <c r="B2972" s="2" t="s">
        <v>3239</v>
      </c>
      <c r="C2972" s="2" t="s">
        <v>3307</v>
      </c>
      <c r="D2972" s="2" t="s">
        <v>3318</v>
      </c>
      <c r="E2972" s="2">
        <v>2</v>
      </c>
      <c r="F2972" s="2">
        <v>12</v>
      </c>
      <c r="G2972" s="2">
        <v>7</v>
      </c>
      <c r="H2972" s="2" t="s">
        <v>923</v>
      </c>
      <c r="I2972" s="2">
        <v>15840</v>
      </c>
      <c r="J2972" s="2">
        <v>1000</v>
      </c>
      <c r="K2972" s="2"/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1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4">
        <v>0</v>
      </c>
      <c r="AE2972" s="4">
        <v>0</v>
      </c>
      <c r="AF2972" s="4">
        <v>0</v>
      </c>
      <c r="AG2972" s="4">
        <v>0</v>
      </c>
      <c r="AH2972" s="4">
        <v>0</v>
      </c>
      <c r="AI2972" s="4">
        <v>0</v>
      </c>
      <c r="AJ2972" s="4">
        <v>0</v>
      </c>
      <c r="AK2972" s="2"/>
      <c r="AL2972" s="5">
        <v>2000000</v>
      </c>
      <c r="AM2972" s="5">
        <v>1600000</v>
      </c>
      <c r="AN2972" s="2"/>
      <c r="AO2972" s="2">
        <f t="shared" si="647"/>
        <v>0</v>
      </c>
      <c r="AP2972" s="2">
        <f t="shared" si="648"/>
        <v>0</v>
      </c>
      <c r="AQ2972" s="2">
        <f t="shared" si="649"/>
        <v>0</v>
      </c>
      <c r="AR2972" s="2"/>
      <c r="AS2972" s="2"/>
      <c r="AT2972" s="2"/>
      <c r="AU2972" s="2"/>
      <c r="AV2972" s="2">
        <f t="shared" si="650"/>
        <v>0</v>
      </c>
      <c r="AW2972" s="2">
        <f t="shared" si="651"/>
        <v>0</v>
      </c>
      <c r="AX2972" s="2">
        <f t="shared" si="652"/>
        <v>1</v>
      </c>
      <c r="AY2972" s="2"/>
      <c r="AZ2972" s="2"/>
      <c r="BA2972" s="2">
        <f t="shared" si="653"/>
        <v>3</v>
      </c>
      <c r="BB2972" s="2">
        <f t="shared" si="654"/>
        <v>0</v>
      </c>
      <c r="BC2972" s="2">
        <f t="shared" si="655"/>
        <v>0</v>
      </c>
      <c r="BD2972" s="2">
        <f t="shared" si="656"/>
        <v>1</v>
      </c>
      <c r="BE2972" s="2">
        <f t="shared" si="657"/>
        <v>0</v>
      </c>
      <c r="BF2972" s="2">
        <f t="shared" si="658"/>
        <v>1</v>
      </c>
      <c r="BG2972" s="2">
        <f t="shared" si="659"/>
        <v>3</v>
      </c>
      <c r="BH2972" s="2">
        <f t="shared" si="660"/>
        <v>6</v>
      </c>
    </row>
    <row r="2973" spans="1:60" x14ac:dyDescent="0.2">
      <c r="A2973" s="2">
        <v>2970</v>
      </c>
      <c r="B2973" s="2" t="s">
        <v>3239</v>
      </c>
      <c r="C2973" s="2" t="s">
        <v>3307</v>
      </c>
      <c r="D2973" s="2" t="s">
        <v>3319</v>
      </c>
      <c r="E2973" s="2">
        <v>2</v>
      </c>
      <c r="F2973" s="2">
        <v>8</v>
      </c>
      <c r="G2973" s="2">
        <v>7</v>
      </c>
      <c r="H2973" s="2" t="s">
        <v>923</v>
      </c>
      <c r="I2973" s="2">
        <v>15840</v>
      </c>
      <c r="J2973" s="2">
        <v>1000</v>
      </c>
      <c r="K2973" s="2"/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4">
        <v>0</v>
      </c>
      <c r="AE2973" s="4">
        <v>0</v>
      </c>
      <c r="AF2973" s="4">
        <v>0</v>
      </c>
      <c r="AG2973" s="4">
        <v>0</v>
      </c>
      <c r="AH2973" s="4">
        <v>1</v>
      </c>
      <c r="AI2973" s="4">
        <v>0</v>
      </c>
      <c r="AJ2973" s="4">
        <v>0</v>
      </c>
      <c r="AK2973" s="2"/>
      <c r="AL2973" s="5">
        <v>1520000</v>
      </c>
      <c r="AM2973" s="5">
        <v>1260000</v>
      </c>
      <c r="AN2973" s="2"/>
      <c r="AO2973" s="2">
        <f t="shared" si="647"/>
        <v>0</v>
      </c>
      <c r="AP2973" s="2">
        <f t="shared" si="648"/>
        <v>0</v>
      </c>
      <c r="AQ2973" s="2">
        <f t="shared" si="649"/>
        <v>0</v>
      </c>
      <c r="AR2973" s="2"/>
      <c r="AS2973" s="2"/>
      <c r="AT2973" s="2"/>
      <c r="AU2973" s="2"/>
      <c r="AV2973" s="2">
        <f t="shared" si="650"/>
        <v>0</v>
      </c>
      <c r="AW2973" s="2">
        <f t="shared" si="651"/>
        <v>0</v>
      </c>
      <c r="AX2973" s="2">
        <f t="shared" si="652"/>
        <v>1</v>
      </c>
      <c r="AY2973" s="2"/>
      <c r="AZ2973" s="2"/>
      <c r="BA2973" s="2">
        <f t="shared" si="653"/>
        <v>3</v>
      </c>
      <c r="BB2973" s="2">
        <f t="shared" si="654"/>
        <v>0</v>
      </c>
      <c r="BC2973" s="2">
        <f t="shared" si="655"/>
        <v>0</v>
      </c>
      <c r="BD2973" s="2">
        <f t="shared" si="656"/>
        <v>1</v>
      </c>
      <c r="BE2973" s="2">
        <f t="shared" si="657"/>
        <v>0</v>
      </c>
      <c r="BF2973" s="2">
        <f t="shared" si="658"/>
        <v>1</v>
      </c>
      <c r="BG2973" s="2">
        <f t="shared" si="659"/>
        <v>3</v>
      </c>
      <c r="BH2973" s="2">
        <f t="shared" si="660"/>
        <v>6</v>
      </c>
    </row>
    <row r="2974" spans="1:60" x14ac:dyDescent="0.2">
      <c r="A2974" s="2">
        <v>2971</v>
      </c>
      <c r="B2974" s="2" t="s">
        <v>3239</v>
      </c>
      <c r="C2974" s="2" t="s">
        <v>3307</v>
      </c>
      <c r="D2974" s="2" t="s">
        <v>3320</v>
      </c>
      <c r="E2974" s="2">
        <v>3</v>
      </c>
      <c r="F2974" s="2">
        <v>7</v>
      </c>
      <c r="G2974" s="2">
        <v>4</v>
      </c>
      <c r="H2974" s="2" t="s">
        <v>209</v>
      </c>
      <c r="I2974" s="2">
        <v>28800</v>
      </c>
      <c r="J2974" s="2">
        <v>60</v>
      </c>
      <c r="K2974" s="2"/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4">
        <v>0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2"/>
      <c r="AL2974" s="5">
        <v>1750000</v>
      </c>
      <c r="AM2974" s="5">
        <v>654000</v>
      </c>
      <c r="AN2974" s="2"/>
      <c r="AO2974" s="2">
        <f t="shared" si="647"/>
        <v>0</v>
      </c>
      <c r="AP2974" s="2">
        <f t="shared" si="648"/>
        <v>0</v>
      </c>
      <c r="AQ2974" s="2">
        <f t="shared" si="649"/>
        <v>0</v>
      </c>
      <c r="AR2974" s="2"/>
      <c r="AS2974" s="2"/>
      <c r="AT2974" s="2"/>
      <c r="AU2974" s="2"/>
      <c r="AV2974" s="2">
        <f t="shared" si="650"/>
        <v>0</v>
      </c>
      <c r="AW2974" s="2">
        <f t="shared" si="651"/>
        <v>0</v>
      </c>
      <c r="AX2974" s="2">
        <f t="shared" si="652"/>
        <v>0</v>
      </c>
      <c r="AY2974" s="2"/>
      <c r="AZ2974" s="2"/>
      <c r="BA2974" s="2">
        <f t="shared" si="653"/>
        <v>0</v>
      </c>
      <c r="BB2974" s="2">
        <f t="shared" si="654"/>
        <v>0</v>
      </c>
      <c r="BC2974" s="2">
        <f t="shared" si="655"/>
        <v>0</v>
      </c>
      <c r="BD2974" s="2">
        <f t="shared" si="656"/>
        <v>1</v>
      </c>
      <c r="BE2974" s="2">
        <f t="shared" si="657"/>
        <v>0</v>
      </c>
      <c r="BF2974" s="2">
        <f t="shared" si="658"/>
        <v>1</v>
      </c>
      <c r="BG2974" s="2">
        <f t="shared" si="659"/>
        <v>0</v>
      </c>
      <c r="BH2974" s="2">
        <f t="shared" si="660"/>
        <v>0</v>
      </c>
    </row>
    <row r="2975" spans="1:60" x14ac:dyDescent="0.2">
      <c r="A2975" s="2">
        <v>2972</v>
      </c>
      <c r="B2975" s="2" t="s">
        <v>3239</v>
      </c>
      <c r="C2975" s="2" t="s">
        <v>3307</v>
      </c>
      <c r="D2975" s="2" t="s">
        <v>3321</v>
      </c>
      <c r="E2975" s="2">
        <v>3</v>
      </c>
      <c r="F2975" s="2">
        <v>10</v>
      </c>
      <c r="G2975" s="2">
        <v>5</v>
      </c>
      <c r="H2975" s="2" t="s">
        <v>923</v>
      </c>
      <c r="I2975" s="2">
        <v>15840</v>
      </c>
      <c r="J2975" s="2">
        <v>10</v>
      </c>
      <c r="K2975" s="2"/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2"/>
      <c r="AL2975" s="5">
        <v>572000</v>
      </c>
      <c r="AM2975" s="5">
        <v>434000</v>
      </c>
      <c r="AN2975" s="2"/>
      <c r="AO2975" s="2">
        <f t="shared" si="647"/>
        <v>0</v>
      </c>
      <c r="AP2975" s="2">
        <f t="shared" si="648"/>
        <v>0</v>
      </c>
      <c r="AQ2975" s="2">
        <f t="shared" si="649"/>
        <v>0</v>
      </c>
      <c r="AR2975" s="2"/>
      <c r="AS2975" s="2"/>
      <c r="AT2975" s="2"/>
      <c r="AU2975" s="2"/>
      <c r="AV2975" s="2">
        <f t="shared" si="650"/>
        <v>0</v>
      </c>
      <c r="AW2975" s="2">
        <f t="shared" si="651"/>
        <v>0</v>
      </c>
      <c r="AX2975" s="2">
        <f t="shared" si="652"/>
        <v>0</v>
      </c>
      <c r="AY2975" s="2"/>
      <c r="AZ2975" s="2"/>
      <c r="BA2975" s="2">
        <f t="shared" si="653"/>
        <v>0</v>
      </c>
      <c r="BB2975" s="2">
        <f t="shared" si="654"/>
        <v>0</v>
      </c>
      <c r="BC2975" s="2">
        <f t="shared" si="655"/>
        <v>0</v>
      </c>
      <c r="BD2975" s="2">
        <f t="shared" si="656"/>
        <v>1</v>
      </c>
      <c r="BE2975" s="2">
        <f t="shared" si="657"/>
        <v>0</v>
      </c>
      <c r="BF2975" s="2">
        <f t="shared" si="658"/>
        <v>1</v>
      </c>
      <c r="BG2975" s="2">
        <f t="shared" si="659"/>
        <v>0</v>
      </c>
      <c r="BH2975" s="2">
        <f t="shared" si="660"/>
        <v>0</v>
      </c>
    </row>
    <row r="2976" spans="1:60" x14ac:dyDescent="0.2">
      <c r="A2976" s="2">
        <v>2973</v>
      </c>
      <c r="B2976" s="2" t="s">
        <v>3239</v>
      </c>
      <c r="C2976" s="2" t="s">
        <v>3307</v>
      </c>
      <c r="D2976" s="2" t="s">
        <v>3322</v>
      </c>
      <c r="E2976" s="2">
        <v>2</v>
      </c>
      <c r="F2976" s="2">
        <v>9</v>
      </c>
      <c r="G2976" s="2">
        <v>5</v>
      </c>
      <c r="H2976" s="2" t="s">
        <v>1411</v>
      </c>
      <c r="I2976" s="2">
        <v>44640</v>
      </c>
      <c r="J2976" s="2">
        <v>500</v>
      </c>
      <c r="K2976" s="2"/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1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2"/>
      <c r="AL2976" s="5">
        <v>2120000</v>
      </c>
      <c r="AM2976" s="5">
        <v>217000</v>
      </c>
      <c r="AN2976" s="2"/>
      <c r="AO2976" s="2">
        <f t="shared" si="647"/>
        <v>0</v>
      </c>
      <c r="AP2976" s="2">
        <f t="shared" si="648"/>
        <v>0</v>
      </c>
      <c r="AQ2976" s="2">
        <f t="shared" si="649"/>
        <v>0</v>
      </c>
      <c r="AR2976" s="2"/>
      <c r="AS2976" s="2"/>
      <c r="AT2976" s="2"/>
      <c r="AU2976" s="2"/>
      <c r="AV2976" s="2">
        <f t="shared" si="650"/>
        <v>0</v>
      </c>
      <c r="AW2976" s="2">
        <f t="shared" si="651"/>
        <v>0</v>
      </c>
      <c r="AX2976" s="2">
        <f t="shared" si="652"/>
        <v>1</v>
      </c>
      <c r="AY2976" s="2"/>
      <c r="AZ2976" s="2"/>
      <c r="BA2976" s="2">
        <f t="shared" si="653"/>
        <v>3</v>
      </c>
      <c r="BB2976" s="2">
        <f t="shared" si="654"/>
        <v>0</v>
      </c>
      <c r="BC2976" s="2">
        <f t="shared" si="655"/>
        <v>0</v>
      </c>
      <c r="BD2976" s="2">
        <f t="shared" si="656"/>
        <v>1</v>
      </c>
      <c r="BE2976" s="2">
        <f t="shared" si="657"/>
        <v>1</v>
      </c>
      <c r="BF2976" s="2">
        <f t="shared" si="658"/>
        <v>1</v>
      </c>
      <c r="BG2976" s="2">
        <f t="shared" si="659"/>
        <v>4</v>
      </c>
      <c r="BH2976" s="2">
        <f t="shared" si="660"/>
        <v>7</v>
      </c>
    </row>
    <row r="2977" spans="1:60" x14ac:dyDescent="0.2">
      <c r="A2977" s="2">
        <v>2974</v>
      </c>
      <c r="B2977" s="2" t="s">
        <v>3239</v>
      </c>
      <c r="C2977" s="2" t="s">
        <v>3307</v>
      </c>
      <c r="D2977" s="2" t="s">
        <v>3323</v>
      </c>
      <c r="E2977" s="2">
        <v>2</v>
      </c>
      <c r="F2977" s="2">
        <v>9</v>
      </c>
      <c r="G2977" s="2">
        <v>9</v>
      </c>
      <c r="H2977" s="2" t="s">
        <v>923</v>
      </c>
      <c r="I2977" s="2">
        <v>15840</v>
      </c>
      <c r="J2977" s="2">
        <v>10</v>
      </c>
      <c r="K2977" s="2"/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4">
        <v>0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2"/>
      <c r="AL2977" s="5">
        <v>46900</v>
      </c>
      <c r="AM2977" s="5">
        <v>25400</v>
      </c>
      <c r="AN2977" s="2"/>
      <c r="AO2977" s="2">
        <f t="shared" si="647"/>
        <v>0</v>
      </c>
      <c r="AP2977" s="2">
        <f t="shared" si="648"/>
        <v>0</v>
      </c>
      <c r="AQ2977" s="2">
        <f t="shared" si="649"/>
        <v>0</v>
      </c>
      <c r="AR2977" s="2"/>
      <c r="AS2977" s="2"/>
      <c r="AT2977" s="2"/>
      <c r="AU2977" s="2"/>
      <c r="AV2977" s="2">
        <f t="shared" si="650"/>
        <v>0</v>
      </c>
      <c r="AW2977" s="2">
        <f t="shared" si="651"/>
        <v>0</v>
      </c>
      <c r="AX2977" s="2">
        <f t="shared" si="652"/>
        <v>0</v>
      </c>
      <c r="AY2977" s="2"/>
      <c r="AZ2977" s="2"/>
      <c r="BA2977" s="2">
        <f t="shared" si="653"/>
        <v>0</v>
      </c>
      <c r="BB2977" s="2">
        <f t="shared" si="654"/>
        <v>0</v>
      </c>
      <c r="BC2977" s="2">
        <f t="shared" si="655"/>
        <v>0</v>
      </c>
      <c r="BD2977" s="2">
        <f t="shared" si="656"/>
        <v>1</v>
      </c>
      <c r="BE2977" s="2">
        <f t="shared" si="657"/>
        <v>0</v>
      </c>
      <c r="BF2977" s="2">
        <f t="shared" si="658"/>
        <v>1</v>
      </c>
      <c r="BG2977" s="2">
        <f t="shared" si="659"/>
        <v>0</v>
      </c>
      <c r="BH2977" s="2">
        <f t="shared" si="660"/>
        <v>0</v>
      </c>
    </row>
    <row r="2978" spans="1:60" x14ac:dyDescent="0.2">
      <c r="A2978" s="2">
        <v>2975</v>
      </c>
      <c r="B2978" s="2" t="s">
        <v>3239</v>
      </c>
      <c r="C2978" s="2" t="s">
        <v>3307</v>
      </c>
      <c r="D2978" s="2" t="s">
        <v>3324</v>
      </c>
      <c r="E2978" s="2">
        <v>2</v>
      </c>
      <c r="F2978" s="2">
        <v>15</v>
      </c>
      <c r="G2978" s="2">
        <v>8</v>
      </c>
      <c r="H2978" s="2" t="s">
        <v>923</v>
      </c>
      <c r="I2978" s="2">
        <v>15840</v>
      </c>
      <c r="J2978" s="2">
        <v>1000</v>
      </c>
      <c r="K2978" s="2"/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1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4">
        <v>0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2"/>
      <c r="AL2978" s="5">
        <v>1160000</v>
      </c>
      <c r="AM2978" s="5">
        <v>1020000</v>
      </c>
      <c r="AN2978" s="2"/>
      <c r="AO2978" s="2">
        <f t="shared" si="647"/>
        <v>0</v>
      </c>
      <c r="AP2978" s="2">
        <f t="shared" si="648"/>
        <v>0</v>
      </c>
      <c r="AQ2978" s="2">
        <f t="shared" si="649"/>
        <v>0</v>
      </c>
      <c r="AR2978" s="2"/>
      <c r="AS2978" s="2"/>
      <c r="AT2978" s="2"/>
      <c r="AU2978" s="2"/>
      <c r="AV2978" s="2">
        <f t="shared" si="650"/>
        <v>0</v>
      </c>
      <c r="AW2978" s="2">
        <f t="shared" si="651"/>
        <v>0</v>
      </c>
      <c r="AX2978" s="2">
        <f t="shared" si="652"/>
        <v>1</v>
      </c>
      <c r="AY2978" s="2"/>
      <c r="AZ2978" s="2"/>
      <c r="BA2978" s="2">
        <f t="shared" si="653"/>
        <v>3</v>
      </c>
      <c r="BB2978" s="2">
        <f t="shared" si="654"/>
        <v>0</v>
      </c>
      <c r="BC2978" s="2">
        <f t="shared" si="655"/>
        <v>0</v>
      </c>
      <c r="BD2978" s="2">
        <f t="shared" si="656"/>
        <v>1</v>
      </c>
      <c r="BE2978" s="2">
        <f t="shared" si="657"/>
        <v>0</v>
      </c>
      <c r="BF2978" s="2">
        <f t="shared" si="658"/>
        <v>1</v>
      </c>
      <c r="BG2978" s="2">
        <f t="shared" si="659"/>
        <v>3</v>
      </c>
      <c r="BH2978" s="2">
        <f t="shared" si="660"/>
        <v>6</v>
      </c>
    </row>
    <row r="2979" spans="1:60" x14ac:dyDescent="0.2">
      <c r="A2979" s="2">
        <v>2976</v>
      </c>
      <c r="B2979" s="2" t="s">
        <v>3239</v>
      </c>
      <c r="C2979" s="2" t="s">
        <v>3307</v>
      </c>
      <c r="D2979" s="2" t="s">
        <v>3325</v>
      </c>
      <c r="E2979" s="2">
        <v>2</v>
      </c>
      <c r="F2979" s="2">
        <v>8</v>
      </c>
      <c r="G2979" s="2">
        <v>7</v>
      </c>
      <c r="H2979" s="2" t="s">
        <v>923</v>
      </c>
      <c r="I2979" s="2">
        <v>15840</v>
      </c>
      <c r="J2979" s="2">
        <v>1000</v>
      </c>
      <c r="K2979" s="2"/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4">
        <v>0</v>
      </c>
      <c r="AE2979" s="4">
        <v>0</v>
      </c>
      <c r="AF2979" s="4">
        <v>0</v>
      </c>
      <c r="AG2979" s="4">
        <v>0</v>
      </c>
      <c r="AH2979" s="4">
        <v>1</v>
      </c>
      <c r="AI2979" s="4">
        <v>0</v>
      </c>
      <c r="AJ2979" s="4">
        <v>0</v>
      </c>
      <c r="AK2979" s="2"/>
      <c r="AL2979" s="5">
        <v>966000</v>
      </c>
      <c r="AM2979" s="5">
        <v>825000</v>
      </c>
      <c r="AN2979" s="2"/>
      <c r="AO2979" s="2">
        <f t="shared" si="647"/>
        <v>0</v>
      </c>
      <c r="AP2979" s="2">
        <f t="shared" si="648"/>
        <v>0</v>
      </c>
      <c r="AQ2979" s="2">
        <f t="shared" si="649"/>
        <v>0</v>
      </c>
      <c r="AR2979" s="2"/>
      <c r="AS2979" s="2"/>
      <c r="AT2979" s="2"/>
      <c r="AU2979" s="2"/>
      <c r="AV2979" s="2">
        <f t="shared" si="650"/>
        <v>0</v>
      </c>
      <c r="AW2979" s="2">
        <f t="shared" si="651"/>
        <v>0</v>
      </c>
      <c r="AX2979" s="2">
        <f t="shared" si="652"/>
        <v>1</v>
      </c>
      <c r="AY2979" s="2"/>
      <c r="AZ2979" s="2"/>
      <c r="BA2979" s="2">
        <f t="shared" si="653"/>
        <v>3</v>
      </c>
      <c r="BB2979" s="2">
        <f t="shared" si="654"/>
        <v>0</v>
      </c>
      <c r="BC2979" s="2">
        <f t="shared" si="655"/>
        <v>0</v>
      </c>
      <c r="BD2979" s="2">
        <f t="shared" si="656"/>
        <v>1</v>
      </c>
      <c r="BE2979" s="2">
        <f t="shared" si="657"/>
        <v>0</v>
      </c>
      <c r="BF2979" s="2">
        <f t="shared" si="658"/>
        <v>1</v>
      </c>
      <c r="BG2979" s="2">
        <f t="shared" si="659"/>
        <v>3</v>
      </c>
      <c r="BH2979" s="2">
        <f t="shared" si="660"/>
        <v>6</v>
      </c>
    </row>
    <row r="2980" spans="1:60" x14ac:dyDescent="0.2">
      <c r="A2980" s="2">
        <v>2977</v>
      </c>
      <c r="B2980" s="2" t="s">
        <v>3239</v>
      </c>
      <c r="C2980" s="2" t="s">
        <v>3307</v>
      </c>
      <c r="D2980" s="2" t="s">
        <v>3326</v>
      </c>
      <c r="E2980" s="2">
        <v>2</v>
      </c>
      <c r="F2980" s="2">
        <v>8</v>
      </c>
      <c r="G2980" s="2">
        <v>7</v>
      </c>
      <c r="H2980" s="2" t="s">
        <v>923</v>
      </c>
      <c r="I2980" s="2">
        <v>15840</v>
      </c>
      <c r="J2980" s="2">
        <v>1000</v>
      </c>
      <c r="K2980" s="2"/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1</v>
      </c>
      <c r="AI2980" s="4">
        <v>0</v>
      </c>
      <c r="AJ2980" s="4">
        <v>0</v>
      </c>
      <c r="AK2980" s="2"/>
      <c r="AL2980" s="5">
        <v>199000</v>
      </c>
      <c r="AM2980" s="5">
        <v>165000</v>
      </c>
      <c r="AN2980" s="2"/>
      <c r="AO2980" s="2">
        <f t="shared" si="647"/>
        <v>0</v>
      </c>
      <c r="AP2980" s="2">
        <f t="shared" si="648"/>
        <v>0</v>
      </c>
      <c r="AQ2980" s="2">
        <f t="shared" si="649"/>
        <v>0</v>
      </c>
      <c r="AR2980" s="2"/>
      <c r="AS2980" s="2"/>
      <c r="AT2980" s="2"/>
      <c r="AU2980" s="2"/>
      <c r="AV2980" s="2">
        <f t="shared" si="650"/>
        <v>0</v>
      </c>
      <c r="AW2980" s="2">
        <f t="shared" si="651"/>
        <v>0</v>
      </c>
      <c r="AX2980" s="2">
        <f t="shared" si="652"/>
        <v>1</v>
      </c>
      <c r="AY2980" s="2"/>
      <c r="AZ2980" s="2"/>
      <c r="BA2980" s="2">
        <f t="shared" si="653"/>
        <v>3</v>
      </c>
      <c r="BB2980" s="2">
        <f t="shared" si="654"/>
        <v>0</v>
      </c>
      <c r="BC2980" s="2">
        <f t="shared" si="655"/>
        <v>0</v>
      </c>
      <c r="BD2980" s="2">
        <f t="shared" si="656"/>
        <v>1</v>
      </c>
      <c r="BE2980" s="2">
        <f t="shared" si="657"/>
        <v>0</v>
      </c>
      <c r="BF2980" s="2">
        <f t="shared" si="658"/>
        <v>1</v>
      </c>
      <c r="BG2980" s="2">
        <f t="shared" si="659"/>
        <v>3</v>
      </c>
      <c r="BH2980" s="2">
        <f t="shared" si="660"/>
        <v>6</v>
      </c>
    </row>
    <row r="2981" spans="1:60" x14ac:dyDescent="0.2">
      <c r="A2981" s="2">
        <v>2978</v>
      </c>
      <c r="B2981" s="2" t="s">
        <v>3239</v>
      </c>
      <c r="C2981" s="2" t="s">
        <v>3307</v>
      </c>
      <c r="D2981" s="2" t="s">
        <v>3327</v>
      </c>
      <c r="E2981" s="2">
        <v>4</v>
      </c>
      <c r="F2981" s="2">
        <v>15</v>
      </c>
      <c r="G2981" s="2">
        <v>6</v>
      </c>
      <c r="H2981" s="2" t="s">
        <v>88</v>
      </c>
      <c r="I2981" s="2">
        <v>76320</v>
      </c>
      <c r="J2981" s="2">
        <v>10000</v>
      </c>
      <c r="K2981" s="2"/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1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4">
        <v>0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2"/>
      <c r="AL2981" s="5">
        <v>892000</v>
      </c>
      <c r="AM2981" s="5">
        <v>588000</v>
      </c>
      <c r="AN2981" s="2"/>
      <c r="AO2981" s="2">
        <f t="shared" si="647"/>
        <v>0</v>
      </c>
      <c r="AP2981" s="2">
        <f t="shared" si="648"/>
        <v>0</v>
      </c>
      <c r="AQ2981" s="2">
        <f t="shared" si="649"/>
        <v>0</v>
      </c>
      <c r="AR2981" s="2"/>
      <c r="AS2981" s="2"/>
      <c r="AT2981" s="2"/>
      <c r="AU2981" s="2"/>
      <c r="AV2981" s="2">
        <f t="shared" si="650"/>
        <v>0</v>
      </c>
      <c r="AW2981" s="2">
        <f t="shared" si="651"/>
        <v>0</v>
      </c>
      <c r="AX2981" s="2">
        <f t="shared" si="652"/>
        <v>1</v>
      </c>
      <c r="AY2981" s="2"/>
      <c r="AZ2981" s="2"/>
      <c r="BA2981" s="2">
        <f t="shared" si="653"/>
        <v>3</v>
      </c>
      <c r="BB2981" s="2">
        <f t="shared" si="654"/>
        <v>0</v>
      </c>
      <c r="BC2981" s="2">
        <f t="shared" si="655"/>
        <v>0</v>
      </c>
      <c r="BD2981" s="2">
        <f t="shared" si="656"/>
        <v>1</v>
      </c>
      <c r="BE2981" s="2">
        <f t="shared" si="657"/>
        <v>0</v>
      </c>
      <c r="BF2981" s="2">
        <f t="shared" si="658"/>
        <v>1</v>
      </c>
      <c r="BG2981" s="2">
        <f t="shared" si="659"/>
        <v>3</v>
      </c>
      <c r="BH2981" s="2">
        <f t="shared" si="660"/>
        <v>6</v>
      </c>
    </row>
    <row r="2982" spans="1:60" x14ac:dyDescent="0.2">
      <c r="A2982" s="2">
        <v>2979</v>
      </c>
      <c r="B2982" s="2" t="s">
        <v>3239</v>
      </c>
      <c r="C2982" s="2" t="s">
        <v>3307</v>
      </c>
      <c r="D2982" s="2" t="s">
        <v>3328</v>
      </c>
      <c r="E2982" s="2">
        <v>0</v>
      </c>
      <c r="F2982" s="2">
        <v>0</v>
      </c>
      <c r="G2982" s="2">
        <v>0</v>
      </c>
      <c r="H2982" s="2"/>
      <c r="I2982" s="2">
        <v>0</v>
      </c>
      <c r="J2982" s="2">
        <v>0</v>
      </c>
      <c r="K2982" s="2"/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0</v>
      </c>
      <c r="AK2982" s="2"/>
      <c r="AL2982" s="5">
        <v>606000</v>
      </c>
      <c r="AM2982" s="5">
        <v>408000</v>
      </c>
      <c r="AN2982" s="2"/>
      <c r="AO2982" s="2">
        <f t="shared" si="647"/>
        <v>0</v>
      </c>
      <c r="AP2982" s="2">
        <f t="shared" si="648"/>
        <v>0</v>
      </c>
      <c r="AQ2982" s="2">
        <f t="shared" si="649"/>
        <v>0</v>
      </c>
      <c r="AR2982" s="2"/>
      <c r="AS2982" s="2"/>
      <c r="AT2982" s="2"/>
      <c r="AU2982" s="2"/>
      <c r="AV2982" s="2">
        <f t="shared" si="650"/>
        <v>0</v>
      </c>
      <c r="AW2982" s="2">
        <f t="shared" si="651"/>
        <v>0</v>
      </c>
      <c r="AX2982" s="2">
        <f t="shared" si="652"/>
        <v>0</v>
      </c>
      <c r="AY2982" s="2"/>
      <c r="AZ2982" s="2"/>
      <c r="BA2982" s="2">
        <f t="shared" si="653"/>
        <v>0</v>
      </c>
      <c r="BB2982" s="2">
        <f t="shared" si="654"/>
        <v>0</v>
      </c>
      <c r="BC2982" s="2">
        <f t="shared" si="655"/>
        <v>0</v>
      </c>
      <c r="BD2982" s="2">
        <f t="shared" si="656"/>
        <v>0</v>
      </c>
      <c r="BE2982" s="2">
        <f t="shared" si="657"/>
        <v>0</v>
      </c>
      <c r="BF2982" s="2">
        <f t="shared" si="658"/>
        <v>0</v>
      </c>
      <c r="BG2982" s="2">
        <f t="shared" si="659"/>
        <v>0</v>
      </c>
      <c r="BH2982" s="2">
        <f t="shared" si="660"/>
        <v>0</v>
      </c>
    </row>
    <row r="2983" spans="1:60" x14ac:dyDescent="0.2">
      <c r="A2983" s="2">
        <v>2980</v>
      </c>
      <c r="B2983" s="2" t="s">
        <v>3239</v>
      </c>
      <c r="C2983" s="2" t="s">
        <v>3307</v>
      </c>
      <c r="D2983" s="2" t="s">
        <v>3329</v>
      </c>
      <c r="E2983" s="2">
        <v>2</v>
      </c>
      <c r="F2983" s="2">
        <v>9</v>
      </c>
      <c r="G2983" s="2">
        <v>6</v>
      </c>
      <c r="H2983" s="2" t="s">
        <v>923</v>
      </c>
      <c r="I2983" s="2">
        <v>15840</v>
      </c>
      <c r="J2983" s="2">
        <v>10</v>
      </c>
      <c r="K2983" s="2"/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4">
        <v>0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2"/>
      <c r="AL2983" s="5">
        <v>24100</v>
      </c>
      <c r="AM2983" s="5">
        <v>16800</v>
      </c>
      <c r="AN2983" s="2"/>
      <c r="AO2983" s="2">
        <f t="shared" si="647"/>
        <v>0</v>
      </c>
      <c r="AP2983" s="2">
        <f t="shared" si="648"/>
        <v>0</v>
      </c>
      <c r="AQ2983" s="2">
        <f t="shared" si="649"/>
        <v>0</v>
      </c>
      <c r="AR2983" s="2"/>
      <c r="AS2983" s="2"/>
      <c r="AT2983" s="2"/>
      <c r="AU2983" s="2"/>
      <c r="AV2983" s="2">
        <f t="shared" si="650"/>
        <v>0</v>
      </c>
      <c r="AW2983" s="2">
        <f t="shared" si="651"/>
        <v>0</v>
      </c>
      <c r="AX2983" s="2">
        <f t="shared" si="652"/>
        <v>0</v>
      </c>
      <c r="AY2983" s="2"/>
      <c r="AZ2983" s="2"/>
      <c r="BA2983" s="2">
        <f t="shared" si="653"/>
        <v>0</v>
      </c>
      <c r="BB2983" s="2">
        <f t="shared" si="654"/>
        <v>0</v>
      </c>
      <c r="BC2983" s="2">
        <f t="shared" si="655"/>
        <v>0</v>
      </c>
      <c r="BD2983" s="2">
        <f t="shared" si="656"/>
        <v>1</v>
      </c>
      <c r="BE2983" s="2">
        <f t="shared" si="657"/>
        <v>0</v>
      </c>
      <c r="BF2983" s="2">
        <f t="shared" si="658"/>
        <v>1</v>
      </c>
      <c r="BG2983" s="2">
        <f t="shared" si="659"/>
        <v>0</v>
      </c>
      <c r="BH2983" s="2">
        <f t="shared" si="660"/>
        <v>0</v>
      </c>
    </row>
    <row r="2984" spans="1:60" x14ac:dyDescent="0.2">
      <c r="A2984" s="2">
        <v>2981</v>
      </c>
      <c r="B2984" s="2" t="s">
        <v>3239</v>
      </c>
      <c r="C2984" s="2" t="s">
        <v>3307</v>
      </c>
      <c r="D2984" s="2" t="s">
        <v>3330</v>
      </c>
      <c r="E2984" s="2">
        <v>4</v>
      </c>
      <c r="F2984" s="2">
        <v>19</v>
      </c>
      <c r="G2984" s="2">
        <v>7</v>
      </c>
      <c r="H2984" s="2" t="s">
        <v>129</v>
      </c>
      <c r="I2984" s="2">
        <v>86400</v>
      </c>
      <c r="J2984" s="2">
        <v>10</v>
      </c>
      <c r="K2984" s="2"/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4">
        <v>0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2"/>
      <c r="AL2984" s="5">
        <v>147000</v>
      </c>
      <c r="AM2984" s="5">
        <v>159000</v>
      </c>
      <c r="AN2984" s="2"/>
      <c r="AO2984" s="2">
        <f t="shared" si="647"/>
        <v>0</v>
      </c>
      <c r="AP2984" s="2">
        <f t="shared" si="648"/>
        <v>0</v>
      </c>
      <c r="AQ2984" s="2">
        <f t="shared" si="649"/>
        <v>0</v>
      </c>
      <c r="AR2984" s="2"/>
      <c r="AS2984" s="2"/>
      <c r="AT2984" s="2"/>
      <c r="AU2984" s="2"/>
      <c r="AV2984" s="2">
        <f t="shared" si="650"/>
        <v>0</v>
      </c>
      <c r="AW2984" s="2">
        <f t="shared" si="651"/>
        <v>0</v>
      </c>
      <c r="AX2984" s="2">
        <f t="shared" si="652"/>
        <v>0</v>
      </c>
      <c r="AY2984" s="2"/>
      <c r="AZ2984" s="2"/>
      <c r="BA2984" s="2">
        <f t="shared" si="653"/>
        <v>0</v>
      </c>
      <c r="BB2984" s="2">
        <f t="shared" si="654"/>
        <v>0</v>
      </c>
      <c r="BC2984" s="2">
        <f t="shared" si="655"/>
        <v>0</v>
      </c>
      <c r="BD2984" s="2">
        <f t="shared" si="656"/>
        <v>1</v>
      </c>
      <c r="BE2984" s="2">
        <f t="shared" si="657"/>
        <v>0</v>
      </c>
      <c r="BF2984" s="2">
        <f t="shared" si="658"/>
        <v>1</v>
      </c>
      <c r="BG2984" s="2">
        <f t="shared" si="659"/>
        <v>0</v>
      </c>
      <c r="BH2984" s="2">
        <f t="shared" si="660"/>
        <v>0</v>
      </c>
    </row>
    <row r="2985" spans="1:60" x14ac:dyDescent="0.2">
      <c r="A2985" s="2">
        <v>2982</v>
      </c>
      <c r="B2985" s="2" t="s">
        <v>3239</v>
      </c>
      <c r="C2985" s="2" t="s">
        <v>3307</v>
      </c>
      <c r="D2985" s="2" t="s">
        <v>3331</v>
      </c>
      <c r="E2985" s="2">
        <v>2</v>
      </c>
      <c r="F2985" s="2">
        <v>9</v>
      </c>
      <c r="G2985" s="2">
        <v>8</v>
      </c>
      <c r="H2985" s="2" t="s">
        <v>923</v>
      </c>
      <c r="I2985" s="2">
        <v>15840</v>
      </c>
      <c r="J2985" s="2">
        <v>10</v>
      </c>
      <c r="K2985" s="2"/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4">
        <v>0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J2985" s="4">
        <v>0</v>
      </c>
      <c r="AK2985" s="2"/>
      <c r="AL2985" s="5">
        <v>36800</v>
      </c>
      <c r="AM2985" s="5">
        <v>26000</v>
      </c>
      <c r="AN2985" s="2"/>
      <c r="AO2985" s="2">
        <f t="shared" si="647"/>
        <v>0</v>
      </c>
      <c r="AP2985" s="2">
        <f t="shared" si="648"/>
        <v>0</v>
      </c>
      <c r="AQ2985" s="2">
        <f t="shared" si="649"/>
        <v>0</v>
      </c>
      <c r="AR2985" s="2"/>
      <c r="AS2985" s="2"/>
      <c r="AT2985" s="2"/>
      <c r="AU2985" s="2"/>
      <c r="AV2985" s="2">
        <f t="shared" si="650"/>
        <v>0</v>
      </c>
      <c r="AW2985" s="2">
        <f t="shared" si="651"/>
        <v>0</v>
      </c>
      <c r="AX2985" s="2">
        <f t="shared" si="652"/>
        <v>0</v>
      </c>
      <c r="AY2985" s="2"/>
      <c r="AZ2985" s="2"/>
      <c r="BA2985" s="2">
        <f t="shared" si="653"/>
        <v>0</v>
      </c>
      <c r="BB2985" s="2">
        <f t="shared" si="654"/>
        <v>0</v>
      </c>
      <c r="BC2985" s="2">
        <f t="shared" si="655"/>
        <v>0</v>
      </c>
      <c r="BD2985" s="2">
        <f t="shared" si="656"/>
        <v>1</v>
      </c>
      <c r="BE2985" s="2">
        <f t="shared" si="657"/>
        <v>0</v>
      </c>
      <c r="BF2985" s="2">
        <f t="shared" si="658"/>
        <v>1</v>
      </c>
      <c r="BG2985" s="2">
        <f t="shared" si="659"/>
        <v>0</v>
      </c>
      <c r="BH2985" s="2">
        <f t="shared" si="660"/>
        <v>0</v>
      </c>
    </row>
    <row r="2986" spans="1:60" x14ac:dyDescent="0.2">
      <c r="A2986" s="2">
        <v>2983</v>
      </c>
      <c r="B2986" s="2" t="s">
        <v>3239</v>
      </c>
      <c r="C2986" s="2" t="s">
        <v>3307</v>
      </c>
      <c r="D2986" s="2" t="s">
        <v>3332</v>
      </c>
      <c r="E2986" s="2">
        <v>2</v>
      </c>
      <c r="F2986" s="2">
        <v>10</v>
      </c>
      <c r="G2986" s="2">
        <v>6</v>
      </c>
      <c r="H2986" s="2" t="s">
        <v>923</v>
      </c>
      <c r="I2986" s="2">
        <v>15840</v>
      </c>
      <c r="J2986" s="2">
        <v>1000</v>
      </c>
      <c r="K2986" s="2"/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1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2"/>
      <c r="AL2986" s="5">
        <v>12500</v>
      </c>
      <c r="AM2986" s="5">
        <v>1620</v>
      </c>
      <c r="AN2986" s="2"/>
      <c r="AO2986" s="2">
        <f t="shared" si="647"/>
        <v>0</v>
      </c>
      <c r="AP2986" s="2">
        <f t="shared" si="648"/>
        <v>0</v>
      </c>
      <c r="AQ2986" s="2">
        <f t="shared" si="649"/>
        <v>0</v>
      </c>
      <c r="AR2986" s="2"/>
      <c r="AS2986" s="2"/>
      <c r="AT2986" s="2"/>
      <c r="AU2986" s="2"/>
      <c r="AV2986" s="2">
        <f t="shared" si="650"/>
        <v>0</v>
      </c>
      <c r="AW2986" s="2">
        <f t="shared" si="651"/>
        <v>0</v>
      </c>
      <c r="AX2986" s="2">
        <f t="shared" si="652"/>
        <v>1</v>
      </c>
      <c r="AY2986" s="2"/>
      <c r="AZ2986" s="2"/>
      <c r="BA2986" s="2">
        <f t="shared" si="653"/>
        <v>3</v>
      </c>
      <c r="BB2986" s="2">
        <f t="shared" si="654"/>
        <v>0</v>
      </c>
      <c r="BC2986" s="2">
        <f t="shared" si="655"/>
        <v>0</v>
      </c>
      <c r="BD2986" s="2">
        <f t="shared" si="656"/>
        <v>1</v>
      </c>
      <c r="BE2986" s="2">
        <f t="shared" si="657"/>
        <v>0</v>
      </c>
      <c r="BF2986" s="2">
        <f t="shared" si="658"/>
        <v>1</v>
      </c>
      <c r="BG2986" s="2">
        <f t="shared" si="659"/>
        <v>3</v>
      </c>
      <c r="BH2986" s="2">
        <f t="shared" si="660"/>
        <v>6</v>
      </c>
    </row>
    <row r="2987" spans="1:60" x14ac:dyDescent="0.2">
      <c r="A2987" s="2">
        <v>2984</v>
      </c>
      <c r="B2987" s="2" t="s">
        <v>3239</v>
      </c>
      <c r="C2987" s="2" t="s">
        <v>3307</v>
      </c>
      <c r="D2987" s="2" t="s">
        <v>3333</v>
      </c>
      <c r="E2987" s="2">
        <v>2</v>
      </c>
      <c r="F2987" s="2">
        <v>11</v>
      </c>
      <c r="G2987" s="2">
        <v>7</v>
      </c>
      <c r="H2987" s="2" t="s">
        <v>923</v>
      </c>
      <c r="I2987" s="2">
        <v>15840</v>
      </c>
      <c r="J2987" s="2">
        <v>1000</v>
      </c>
      <c r="K2987" s="2"/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1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4">
        <v>0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2"/>
      <c r="AL2987" s="5">
        <v>6610</v>
      </c>
      <c r="AM2987" s="5">
        <v>92</v>
      </c>
      <c r="AN2987" s="2"/>
      <c r="AO2987" s="2">
        <f t="shared" si="647"/>
        <v>0</v>
      </c>
      <c r="AP2987" s="2">
        <f t="shared" si="648"/>
        <v>0</v>
      </c>
      <c r="AQ2987" s="2">
        <f t="shared" si="649"/>
        <v>0</v>
      </c>
      <c r="AR2987" s="2"/>
      <c r="AS2987" s="2"/>
      <c r="AT2987" s="2"/>
      <c r="AU2987" s="2"/>
      <c r="AV2987" s="2">
        <f t="shared" si="650"/>
        <v>0</v>
      </c>
      <c r="AW2987" s="2">
        <f t="shared" si="651"/>
        <v>0</v>
      </c>
      <c r="AX2987" s="2">
        <f t="shared" si="652"/>
        <v>1</v>
      </c>
      <c r="AY2987" s="2"/>
      <c r="AZ2987" s="2"/>
      <c r="BA2987" s="2">
        <f t="shared" si="653"/>
        <v>3</v>
      </c>
      <c r="BB2987" s="2">
        <f t="shared" si="654"/>
        <v>0</v>
      </c>
      <c r="BC2987" s="2">
        <f t="shared" si="655"/>
        <v>0</v>
      </c>
      <c r="BD2987" s="2">
        <f t="shared" si="656"/>
        <v>1</v>
      </c>
      <c r="BE2987" s="2">
        <f t="shared" si="657"/>
        <v>0</v>
      </c>
      <c r="BF2987" s="2">
        <f t="shared" si="658"/>
        <v>1</v>
      </c>
      <c r="BG2987" s="2">
        <f t="shared" si="659"/>
        <v>3</v>
      </c>
      <c r="BH2987" s="2">
        <f t="shared" si="660"/>
        <v>6</v>
      </c>
    </row>
    <row r="2988" spans="1:60" x14ac:dyDescent="0.2">
      <c r="A2988" s="2">
        <v>2985</v>
      </c>
      <c r="B2988" s="2" t="s">
        <v>3239</v>
      </c>
      <c r="C2988" s="2" t="s">
        <v>3307</v>
      </c>
      <c r="D2988" s="2" t="s">
        <v>3334</v>
      </c>
      <c r="E2988" s="2">
        <v>2</v>
      </c>
      <c r="F2988" s="2">
        <v>16</v>
      </c>
      <c r="G2988" s="2">
        <v>6</v>
      </c>
      <c r="H2988" s="2" t="s">
        <v>923</v>
      </c>
      <c r="I2988" s="2">
        <v>15840</v>
      </c>
      <c r="J2988" s="2">
        <v>1000</v>
      </c>
      <c r="K2988" s="2"/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1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4">
        <v>0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2"/>
      <c r="AL2988" s="5">
        <v>6610</v>
      </c>
      <c r="AM2988" s="5">
        <v>97</v>
      </c>
      <c r="AN2988" s="2"/>
      <c r="AO2988" s="2">
        <f t="shared" si="647"/>
        <v>0</v>
      </c>
      <c r="AP2988" s="2">
        <f t="shared" si="648"/>
        <v>0</v>
      </c>
      <c r="AQ2988" s="2">
        <f t="shared" si="649"/>
        <v>0</v>
      </c>
      <c r="AR2988" s="2"/>
      <c r="AS2988" s="2"/>
      <c r="AT2988" s="2"/>
      <c r="AU2988" s="2"/>
      <c r="AV2988" s="2">
        <f t="shared" si="650"/>
        <v>0</v>
      </c>
      <c r="AW2988" s="2">
        <f t="shared" si="651"/>
        <v>0</v>
      </c>
      <c r="AX2988" s="2">
        <f t="shared" si="652"/>
        <v>1</v>
      </c>
      <c r="AY2988" s="2"/>
      <c r="AZ2988" s="2"/>
      <c r="BA2988" s="2">
        <f t="shared" si="653"/>
        <v>3</v>
      </c>
      <c r="BB2988" s="2">
        <f t="shared" si="654"/>
        <v>0</v>
      </c>
      <c r="BC2988" s="2">
        <f t="shared" si="655"/>
        <v>0</v>
      </c>
      <c r="BD2988" s="2">
        <f t="shared" si="656"/>
        <v>1</v>
      </c>
      <c r="BE2988" s="2">
        <f t="shared" si="657"/>
        <v>0</v>
      </c>
      <c r="BF2988" s="2">
        <f t="shared" si="658"/>
        <v>1</v>
      </c>
      <c r="BG2988" s="2">
        <f t="shared" si="659"/>
        <v>3</v>
      </c>
      <c r="BH2988" s="2">
        <f t="shared" si="660"/>
        <v>6</v>
      </c>
    </row>
    <row r="2989" spans="1:60" x14ac:dyDescent="0.2">
      <c r="A2989" s="2">
        <v>2986</v>
      </c>
      <c r="B2989" s="2" t="s">
        <v>3239</v>
      </c>
      <c r="C2989" s="2" t="s">
        <v>3307</v>
      </c>
      <c r="D2989" s="2" t="s">
        <v>3335</v>
      </c>
      <c r="E2989" s="2">
        <v>2</v>
      </c>
      <c r="F2989" s="2">
        <v>6</v>
      </c>
      <c r="G2989" s="2">
        <v>4</v>
      </c>
      <c r="H2989" s="2" t="s">
        <v>218</v>
      </c>
      <c r="I2989" s="2">
        <v>2880</v>
      </c>
      <c r="J2989" s="2">
        <v>10</v>
      </c>
      <c r="K2989" s="2"/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2"/>
      <c r="AL2989" s="5">
        <v>13100000</v>
      </c>
      <c r="AM2989" s="5">
        <v>7060000</v>
      </c>
      <c r="AN2989" s="2"/>
      <c r="AO2989" s="2">
        <f t="shared" si="647"/>
        <v>0</v>
      </c>
      <c r="AP2989" s="2">
        <f t="shared" si="648"/>
        <v>0</v>
      </c>
      <c r="AQ2989" s="2">
        <f t="shared" si="649"/>
        <v>0</v>
      </c>
      <c r="AR2989" s="2"/>
      <c r="AS2989" s="2"/>
      <c r="AT2989" s="2"/>
      <c r="AU2989" s="2"/>
      <c r="AV2989" s="2">
        <f t="shared" si="650"/>
        <v>0</v>
      </c>
      <c r="AW2989" s="2">
        <f t="shared" si="651"/>
        <v>0</v>
      </c>
      <c r="AX2989" s="2">
        <f t="shared" si="652"/>
        <v>0</v>
      </c>
      <c r="AY2989" s="2"/>
      <c r="AZ2989" s="2"/>
      <c r="BA2989" s="2">
        <f t="shared" si="653"/>
        <v>0</v>
      </c>
      <c r="BB2989" s="2">
        <f t="shared" si="654"/>
        <v>1</v>
      </c>
      <c r="BC2989" s="2">
        <f t="shared" si="655"/>
        <v>0</v>
      </c>
      <c r="BD2989" s="2">
        <f t="shared" si="656"/>
        <v>1</v>
      </c>
      <c r="BE2989" s="2">
        <f t="shared" si="657"/>
        <v>0</v>
      </c>
      <c r="BF2989" s="2">
        <f t="shared" si="658"/>
        <v>1</v>
      </c>
      <c r="BG2989" s="2">
        <f t="shared" si="659"/>
        <v>0</v>
      </c>
      <c r="BH2989" s="2">
        <f t="shared" si="660"/>
        <v>0</v>
      </c>
    </row>
    <row r="2990" spans="1:60" x14ac:dyDescent="0.2">
      <c r="A2990" s="2">
        <v>2987</v>
      </c>
      <c r="B2990" s="2" t="s">
        <v>3239</v>
      </c>
      <c r="C2990" s="2" t="s">
        <v>3307</v>
      </c>
      <c r="D2990" s="2" t="s">
        <v>3336</v>
      </c>
      <c r="E2990" s="2">
        <v>2</v>
      </c>
      <c r="F2990" s="2">
        <v>8</v>
      </c>
      <c r="G2990" s="2">
        <v>7</v>
      </c>
      <c r="H2990" s="2" t="s">
        <v>308</v>
      </c>
      <c r="I2990" s="2">
        <v>11520</v>
      </c>
      <c r="J2990" s="2">
        <v>10</v>
      </c>
      <c r="K2990" s="2"/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2"/>
      <c r="AL2990" s="5">
        <v>676000</v>
      </c>
      <c r="AM2990" s="5">
        <v>511000</v>
      </c>
      <c r="AN2990" s="2"/>
      <c r="AO2990" s="2">
        <f t="shared" si="647"/>
        <v>0</v>
      </c>
      <c r="AP2990" s="2">
        <f t="shared" si="648"/>
        <v>0</v>
      </c>
      <c r="AQ2990" s="2">
        <f t="shared" si="649"/>
        <v>0</v>
      </c>
      <c r="AR2990" s="2"/>
      <c r="AS2990" s="2"/>
      <c r="AT2990" s="2"/>
      <c r="AU2990" s="2"/>
      <c r="AV2990" s="2">
        <f t="shared" si="650"/>
        <v>0</v>
      </c>
      <c r="AW2990" s="2">
        <f t="shared" si="651"/>
        <v>0</v>
      </c>
      <c r="AX2990" s="2">
        <f t="shared" si="652"/>
        <v>0</v>
      </c>
      <c r="AY2990" s="2"/>
      <c r="AZ2990" s="2"/>
      <c r="BA2990" s="2">
        <f t="shared" si="653"/>
        <v>0</v>
      </c>
      <c r="BB2990" s="2">
        <f t="shared" si="654"/>
        <v>0</v>
      </c>
      <c r="BC2990" s="2">
        <f t="shared" si="655"/>
        <v>0</v>
      </c>
      <c r="BD2990" s="2">
        <f t="shared" si="656"/>
        <v>1</v>
      </c>
      <c r="BE2990" s="2">
        <f t="shared" si="657"/>
        <v>0</v>
      </c>
      <c r="BF2990" s="2">
        <f t="shared" si="658"/>
        <v>1</v>
      </c>
      <c r="BG2990" s="2">
        <f t="shared" si="659"/>
        <v>0</v>
      </c>
      <c r="BH2990" s="2">
        <f t="shared" si="660"/>
        <v>0</v>
      </c>
    </row>
    <row r="2991" spans="1:60" x14ac:dyDescent="0.2">
      <c r="A2991" s="2">
        <v>2988</v>
      </c>
      <c r="B2991" s="2" t="s">
        <v>3239</v>
      </c>
      <c r="C2991" s="2" t="s">
        <v>3307</v>
      </c>
      <c r="D2991" s="2" t="s">
        <v>3337</v>
      </c>
      <c r="E2991" s="2">
        <v>2</v>
      </c>
      <c r="F2991" s="2">
        <v>10</v>
      </c>
      <c r="G2991" s="2">
        <v>8</v>
      </c>
      <c r="H2991" s="2" t="s">
        <v>308</v>
      </c>
      <c r="I2991" s="2">
        <v>11520</v>
      </c>
      <c r="J2991" s="2">
        <v>10</v>
      </c>
      <c r="K2991" s="2"/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2"/>
      <c r="AL2991" s="5">
        <v>670000</v>
      </c>
      <c r="AM2991" s="5">
        <v>655000</v>
      </c>
      <c r="AN2991" s="2"/>
      <c r="AO2991" s="2">
        <f t="shared" si="647"/>
        <v>0</v>
      </c>
      <c r="AP2991" s="2">
        <f t="shared" si="648"/>
        <v>0</v>
      </c>
      <c r="AQ2991" s="2">
        <f t="shared" si="649"/>
        <v>0</v>
      </c>
      <c r="AR2991" s="2"/>
      <c r="AS2991" s="2"/>
      <c r="AT2991" s="2"/>
      <c r="AU2991" s="2"/>
      <c r="AV2991" s="2">
        <f t="shared" si="650"/>
        <v>0</v>
      </c>
      <c r="AW2991" s="2">
        <f t="shared" si="651"/>
        <v>0</v>
      </c>
      <c r="AX2991" s="2">
        <f t="shared" si="652"/>
        <v>0</v>
      </c>
      <c r="AY2991" s="2"/>
      <c r="AZ2991" s="2"/>
      <c r="BA2991" s="2">
        <f t="shared" si="653"/>
        <v>0</v>
      </c>
      <c r="BB2991" s="2">
        <f t="shared" si="654"/>
        <v>0</v>
      </c>
      <c r="BC2991" s="2">
        <f t="shared" si="655"/>
        <v>0</v>
      </c>
      <c r="BD2991" s="2">
        <f t="shared" si="656"/>
        <v>1</v>
      </c>
      <c r="BE2991" s="2">
        <f t="shared" si="657"/>
        <v>0</v>
      </c>
      <c r="BF2991" s="2">
        <f t="shared" si="658"/>
        <v>1</v>
      </c>
      <c r="BG2991" s="2">
        <f t="shared" si="659"/>
        <v>0</v>
      </c>
      <c r="BH2991" s="2">
        <f t="shared" si="660"/>
        <v>0</v>
      </c>
    </row>
    <row r="2992" spans="1:60" x14ac:dyDescent="0.2">
      <c r="A2992" s="2">
        <v>2989</v>
      </c>
      <c r="B2992" s="2" t="s">
        <v>3239</v>
      </c>
      <c r="C2992" s="2" t="s">
        <v>3307</v>
      </c>
      <c r="D2992" s="2" t="s">
        <v>3338</v>
      </c>
      <c r="E2992" s="2">
        <v>4</v>
      </c>
      <c r="F2992" s="2">
        <v>7</v>
      </c>
      <c r="G2992" s="2">
        <v>5</v>
      </c>
      <c r="H2992" s="2" t="s">
        <v>1411</v>
      </c>
      <c r="I2992" s="2">
        <v>44640</v>
      </c>
      <c r="J2992" s="2">
        <v>10000</v>
      </c>
      <c r="K2992" s="2"/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1</v>
      </c>
      <c r="AI2992" s="4">
        <v>0</v>
      </c>
      <c r="AJ2992" s="4">
        <v>0</v>
      </c>
      <c r="AK2992" s="2"/>
      <c r="AL2992" s="5">
        <v>733000</v>
      </c>
      <c r="AM2992" s="5">
        <v>508000</v>
      </c>
      <c r="AN2992" s="2"/>
      <c r="AO2992" s="2">
        <f t="shared" si="647"/>
        <v>0</v>
      </c>
      <c r="AP2992" s="2">
        <f t="shared" si="648"/>
        <v>0</v>
      </c>
      <c r="AQ2992" s="2">
        <f t="shared" si="649"/>
        <v>0</v>
      </c>
      <c r="AR2992" s="2"/>
      <c r="AS2992" s="2"/>
      <c r="AT2992" s="2"/>
      <c r="AU2992" s="2"/>
      <c r="AV2992" s="2">
        <f t="shared" si="650"/>
        <v>0</v>
      </c>
      <c r="AW2992" s="2">
        <f t="shared" si="651"/>
        <v>0</v>
      </c>
      <c r="AX2992" s="2">
        <f t="shared" si="652"/>
        <v>1</v>
      </c>
      <c r="AY2992" s="2"/>
      <c r="AZ2992" s="2"/>
      <c r="BA2992" s="2">
        <f t="shared" si="653"/>
        <v>3</v>
      </c>
      <c r="BB2992" s="2">
        <f t="shared" si="654"/>
        <v>0</v>
      </c>
      <c r="BC2992" s="2">
        <f t="shared" si="655"/>
        <v>0</v>
      </c>
      <c r="BD2992" s="2">
        <f t="shared" si="656"/>
        <v>1</v>
      </c>
      <c r="BE2992" s="2">
        <f t="shared" si="657"/>
        <v>0</v>
      </c>
      <c r="BF2992" s="2">
        <f t="shared" si="658"/>
        <v>1</v>
      </c>
      <c r="BG2992" s="2">
        <f t="shared" si="659"/>
        <v>3</v>
      </c>
      <c r="BH2992" s="2">
        <f t="shared" si="660"/>
        <v>6</v>
      </c>
    </row>
    <row r="2993" spans="1:60" x14ac:dyDescent="0.2">
      <c r="A2993" s="2">
        <v>2990</v>
      </c>
      <c r="B2993" s="2" t="s">
        <v>3239</v>
      </c>
      <c r="C2993" s="2" t="s">
        <v>3307</v>
      </c>
      <c r="D2993" s="2" t="s">
        <v>3339</v>
      </c>
      <c r="E2993" s="2">
        <v>4</v>
      </c>
      <c r="F2993" s="2">
        <v>17</v>
      </c>
      <c r="G2993" s="2">
        <v>13</v>
      </c>
      <c r="H2993" s="2" t="s">
        <v>158</v>
      </c>
      <c r="I2993" s="2">
        <v>30240</v>
      </c>
      <c r="J2993" s="2">
        <v>10000</v>
      </c>
      <c r="K2993" s="2"/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4">
        <v>0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2"/>
      <c r="AL2993" s="5">
        <v>17700</v>
      </c>
      <c r="AM2993" s="5">
        <v>11900</v>
      </c>
      <c r="AN2993" s="2"/>
      <c r="AO2993" s="2">
        <f t="shared" si="647"/>
        <v>0</v>
      </c>
      <c r="AP2993" s="2">
        <f t="shared" si="648"/>
        <v>0</v>
      </c>
      <c r="AQ2993" s="2">
        <f t="shared" si="649"/>
        <v>0</v>
      </c>
      <c r="AR2993" s="2"/>
      <c r="AS2993" s="2"/>
      <c r="AT2993" s="2"/>
      <c r="AU2993" s="2"/>
      <c r="AV2993" s="2">
        <f t="shared" si="650"/>
        <v>0</v>
      </c>
      <c r="AW2993" s="2">
        <f t="shared" si="651"/>
        <v>0</v>
      </c>
      <c r="AX2993" s="2">
        <f t="shared" si="652"/>
        <v>0</v>
      </c>
      <c r="AY2993" s="2"/>
      <c r="AZ2993" s="2"/>
      <c r="BA2993" s="2">
        <f t="shared" si="653"/>
        <v>0</v>
      </c>
      <c r="BB2993" s="2">
        <f t="shared" si="654"/>
        <v>0</v>
      </c>
      <c r="BC2993" s="2">
        <f t="shared" si="655"/>
        <v>0</v>
      </c>
      <c r="BD2993" s="2">
        <f t="shared" si="656"/>
        <v>1</v>
      </c>
      <c r="BE2993" s="2">
        <f t="shared" si="657"/>
        <v>0</v>
      </c>
      <c r="BF2993" s="2">
        <f t="shared" si="658"/>
        <v>1</v>
      </c>
      <c r="BG2993" s="2">
        <f t="shared" si="659"/>
        <v>0</v>
      </c>
      <c r="BH2993" s="2">
        <f t="shared" si="660"/>
        <v>0</v>
      </c>
    </row>
    <row r="2994" spans="1:60" x14ac:dyDescent="0.2">
      <c r="A2994" s="2">
        <v>2991</v>
      </c>
      <c r="B2994" s="2" t="s">
        <v>3239</v>
      </c>
      <c r="C2994" s="2" t="s">
        <v>3307</v>
      </c>
      <c r="D2994" s="2" t="s">
        <v>3340</v>
      </c>
      <c r="E2994" s="2">
        <v>2</v>
      </c>
      <c r="F2994" s="2">
        <v>2</v>
      </c>
      <c r="G2994" s="2">
        <v>2</v>
      </c>
      <c r="H2994" s="2" t="s">
        <v>411</v>
      </c>
      <c r="I2994" s="2">
        <v>8640</v>
      </c>
      <c r="J2994" s="2">
        <v>0</v>
      </c>
      <c r="K2994" s="2"/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4">
        <v>0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J2994" s="4">
        <v>0</v>
      </c>
      <c r="AK2994" s="2"/>
      <c r="AL2994" s="5">
        <v>310000</v>
      </c>
      <c r="AM2994" s="5">
        <v>2290000</v>
      </c>
      <c r="AN2994" s="2"/>
      <c r="AO2994" s="2">
        <f t="shared" si="647"/>
        <v>0</v>
      </c>
      <c r="AP2994" s="2">
        <f t="shared" si="648"/>
        <v>0</v>
      </c>
      <c r="AQ2994" s="2">
        <f t="shared" si="649"/>
        <v>0</v>
      </c>
      <c r="AR2994" s="2"/>
      <c r="AS2994" s="2"/>
      <c r="AT2994" s="2"/>
      <c r="AU2994" s="2"/>
      <c r="AV2994" s="2">
        <f t="shared" si="650"/>
        <v>0</v>
      </c>
      <c r="AW2994" s="2">
        <f t="shared" si="651"/>
        <v>0</v>
      </c>
      <c r="AX2994" s="2">
        <f t="shared" si="652"/>
        <v>0</v>
      </c>
      <c r="AY2994" s="2"/>
      <c r="AZ2994" s="2"/>
      <c r="BA2994" s="2">
        <f t="shared" si="653"/>
        <v>0</v>
      </c>
      <c r="BB2994" s="2">
        <f t="shared" si="654"/>
        <v>0</v>
      </c>
      <c r="BC2994" s="2">
        <f t="shared" si="655"/>
        <v>1</v>
      </c>
      <c r="BD2994" s="2">
        <f t="shared" si="656"/>
        <v>1</v>
      </c>
      <c r="BE2994" s="2">
        <f t="shared" si="657"/>
        <v>0</v>
      </c>
      <c r="BF2994" s="2">
        <f t="shared" si="658"/>
        <v>0</v>
      </c>
      <c r="BG2994" s="2">
        <f t="shared" si="659"/>
        <v>0</v>
      </c>
      <c r="BH2994" s="2">
        <f t="shared" si="660"/>
        <v>0</v>
      </c>
    </row>
    <row r="2995" spans="1:60" x14ac:dyDescent="0.2">
      <c r="A2995" s="2">
        <v>2992</v>
      </c>
      <c r="B2995" s="2" t="s">
        <v>3239</v>
      </c>
      <c r="C2995" s="2" t="s">
        <v>3307</v>
      </c>
      <c r="D2995" s="2" t="s">
        <v>3341</v>
      </c>
      <c r="E2995" s="2">
        <v>4</v>
      </c>
      <c r="F2995" s="2">
        <v>2</v>
      </c>
      <c r="G2995" s="2">
        <v>2</v>
      </c>
      <c r="H2995" s="2" t="s">
        <v>427</v>
      </c>
      <c r="I2995" s="2">
        <v>17280</v>
      </c>
      <c r="J2995" s="2">
        <v>0</v>
      </c>
      <c r="K2995" s="2"/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2"/>
      <c r="AL2995" s="5">
        <v>1790000</v>
      </c>
      <c r="AM2995" s="5">
        <v>808000</v>
      </c>
      <c r="AN2995" s="2"/>
      <c r="AO2995" s="2">
        <f t="shared" si="647"/>
        <v>0</v>
      </c>
      <c r="AP2995" s="2">
        <f t="shared" si="648"/>
        <v>0</v>
      </c>
      <c r="AQ2995" s="2">
        <f t="shared" si="649"/>
        <v>0</v>
      </c>
      <c r="AR2995" s="2"/>
      <c r="AS2995" s="2"/>
      <c r="AT2995" s="2"/>
      <c r="AU2995" s="2"/>
      <c r="AV2995" s="2">
        <f t="shared" si="650"/>
        <v>0</v>
      </c>
      <c r="AW2995" s="2">
        <f t="shared" si="651"/>
        <v>0</v>
      </c>
      <c r="AX2995" s="2">
        <f t="shared" si="652"/>
        <v>0</v>
      </c>
      <c r="AY2995" s="2"/>
      <c r="AZ2995" s="2"/>
      <c r="BA2995" s="2">
        <f t="shared" si="653"/>
        <v>0</v>
      </c>
      <c r="BB2995" s="2">
        <f t="shared" si="654"/>
        <v>0</v>
      </c>
      <c r="BC2995" s="2">
        <f t="shared" si="655"/>
        <v>0</v>
      </c>
      <c r="BD2995" s="2">
        <f t="shared" si="656"/>
        <v>1</v>
      </c>
      <c r="BE2995" s="2">
        <f t="shared" si="657"/>
        <v>0</v>
      </c>
      <c r="BF2995" s="2">
        <f t="shared" si="658"/>
        <v>0</v>
      </c>
      <c r="BG2995" s="2">
        <f t="shared" si="659"/>
        <v>0</v>
      </c>
      <c r="BH2995" s="2">
        <f t="shared" si="660"/>
        <v>0</v>
      </c>
    </row>
    <row r="2996" spans="1:60" x14ac:dyDescent="0.2">
      <c r="A2996" s="2">
        <v>2993</v>
      </c>
      <c r="B2996" s="2" t="s">
        <v>3239</v>
      </c>
      <c r="C2996" s="2" t="s">
        <v>3342</v>
      </c>
      <c r="D2996" s="2" t="s">
        <v>3343</v>
      </c>
      <c r="E2996" s="2">
        <v>0</v>
      </c>
      <c r="F2996" s="2">
        <v>0</v>
      </c>
      <c r="G2996" s="2">
        <v>0</v>
      </c>
      <c r="H2996" s="2"/>
      <c r="I2996" s="2">
        <v>0</v>
      </c>
      <c r="J2996" s="2">
        <v>0</v>
      </c>
      <c r="K2996" s="2"/>
      <c r="L2996" s="2">
        <v>0</v>
      </c>
      <c r="M2996" s="2">
        <v>0</v>
      </c>
      <c r="N2996" s="2">
        <v>1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4">
        <v>0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2"/>
      <c r="AL2996" s="5">
        <v>42200</v>
      </c>
      <c r="AM2996" s="5">
        <v>82200</v>
      </c>
      <c r="AN2996" s="2"/>
      <c r="AO2996" s="2">
        <f t="shared" si="647"/>
        <v>1</v>
      </c>
      <c r="AP2996" s="2">
        <f t="shared" si="648"/>
        <v>0</v>
      </c>
      <c r="AQ2996" s="2">
        <f t="shared" si="649"/>
        <v>0</v>
      </c>
      <c r="AR2996" s="2"/>
      <c r="AS2996" s="2"/>
      <c r="AT2996" s="2"/>
      <c r="AU2996" s="2"/>
      <c r="AV2996" s="2">
        <f t="shared" si="650"/>
        <v>0</v>
      </c>
      <c r="AW2996" s="2">
        <f t="shared" si="651"/>
        <v>0</v>
      </c>
      <c r="AX2996" s="2">
        <f t="shared" si="652"/>
        <v>0</v>
      </c>
      <c r="AY2996" s="2"/>
      <c r="AZ2996" s="2"/>
      <c r="BA2996" s="2">
        <f t="shared" si="653"/>
        <v>4</v>
      </c>
      <c r="BB2996" s="2">
        <f t="shared" si="654"/>
        <v>0</v>
      </c>
      <c r="BC2996" s="2">
        <f t="shared" si="655"/>
        <v>1</v>
      </c>
      <c r="BD2996" s="2">
        <f t="shared" si="656"/>
        <v>0</v>
      </c>
      <c r="BE2996" s="2">
        <f t="shared" si="657"/>
        <v>0</v>
      </c>
      <c r="BF2996" s="2">
        <f t="shared" si="658"/>
        <v>0</v>
      </c>
      <c r="BG2996" s="2">
        <f t="shared" si="659"/>
        <v>1</v>
      </c>
      <c r="BH2996" s="2">
        <f t="shared" si="660"/>
        <v>5</v>
      </c>
    </row>
    <row r="2997" spans="1:60" x14ac:dyDescent="0.2">
      <c r="A2997" s="2">
        <v>2994</v>
      </c>
      <c r="B2997" s="2" t="s">
        <v>3239</v>
      </c>
      <c r="C2997" s="2" t="s">
        <v>3342</v>
      </c>
      <c r="D2997" s="2" t="s">
        <v>3344</v>
      </c>
      <c r="E2997" s="2">
        <v>3</v>
      </c>
      <c r="F2997" s="2">
        <v>7</v>
      </c>
      <c r="G2997" s="2">
        <v>6</v>
      </c>
      <c r="H2997" s="2" t="s">
        <v>787</v>
      </c>
      <c r="I2997" s="2">
        <v>480</v>
      </c>
      <c r="J2997" s="2">
        <v>3200</v>
      </c>
      <c r="K2997" s="2"/>
      <c r="L2997" s="2">
        <v>0</v>
      </c>
      <c r="M2997" s="2">
        <v>0</v>
      </c>
      <c r="N2997" s="2">
        <v>1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4">
        <v>0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2"/>
      <c r="AL2997" s="5">
        <v>17900</v>
      </c>
      <c r="AM2997" s="5">
        <v>18200</v>
      </c>
      <c r="AN2997" s="2"/>
      <c r="AO2997" s="2">
        <f t="shared" si="647"/>
        <v>1</v>
      </c>
      <c r="AP2997" s="2">
        <f t="shared" si="648"/>
        <v>0</v>
      </c>
      <c r="AQ2997" s="2">
        <f t="shared" si="649"/>
        <v>0</v>
      </c>
      <c r="AR2997" s="2"/>
      <c r="AS2997" s="2"/>
      <c r="AT2997" s="2"/>
      <c r="AU2997" s="2"/>
      <c r="AV2997" s="2">
        <f t="shared" si="650"/>
        <v>0</v>
      </c>
      <c r="AW2997" s="2">
        <f t="shared" si="651"/>
        <v>0</v>
      </c>
      <c r="AX2997" s="2">
        <f t="shared" si="652"/>
        <v>0</v>
      </c>
      <c r="AY2997" s="2"/>
      <c r="AZ2997" s="2"/>
      <c r="BA2997" s="2">
        <f t="shared" si="653"/>
        <v>4</v>
      </c>
      <c r="BB2997" s="2">
        <f t="shared" si="654"/>
        <v>0</v>
      </c>
      <c r="BC2997" s="2">
        <f t="shared" si="655"/>
        <v>0</v>
      </c>
      <c r="BD2997" s="2">
        <f t="shared" si="656"/>
        <v>0</v>
      </c>
      <c r="BE2997" s="2">
        <f t="shared" si="657"/>
        <v>0</v>
      </c>
      <c r="BF2997" s="2">
        <f t="shared" si="658"/>
        <v>1</v>
      </c>
      <c r="BG2997" s="2">
        <f t="shared" si="659"/>
        <v>2</v>
      </c>
      <c r="BH2997" s="2">
        <f t="shared" si="660"/>
        <v>6</v>
      </c>
    </row>
    <row r="2998" spans="1:60" x14ac:dyDescent="0.2">
      <c r="A2998" s="2">
        <v>2995</v>
      </c>
      <c r="B2998" s="2" t="s">
        <v>3239</v>
      </c>
      <c r="C2998" s="2" t="s">
        <v>3342</v>
      </c>
      <c r="D2998" s="2" t="s">
        <v>3345</v>
      </c>
      <c r="E2998" s="2">
        <v>3</v>
      </c>
      <c r="F2998" s="2">
        <v>7</v>
      </c>
      <c r="G2998" s="2">
        <v>5</v>
      </c>
      <c r="H2998" s="2" t="s">
        <v>787</v>
      </c>
      <c r="I2998" s="2">
        <v>480</v>
      </c>
      <c r="J2998" s="2">
        <v>3200</v>
      </c>
      <c r="K2998" s="2"/>
      <c r="L2998" s="2">
        <v>0</v>
      </c>
      <c r="M2998" s="2">
        <v>0</v>
      </c>
      <c r="N2998" s="2">
        <v>1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2"/>
      <c r="AL2998" s="5">
        <v>7590</v>
      </c>
      <c r="AM2998" s="5">
        <v>7200</v>
      </c>
      <c r="AN2998" s="2"/>
      <c r="AO2998" s="2">
        <f t="shared" si="647"/>
        <v>1</v>
      </c>
      <c r="AP2998" s="2">
        <f t="shared" si="648"/>
        <v>0</v>
      </c>
      <c r="AQ2998" s="2">
        <f t="shared" si="649"/>
        <v>0</v>
      </c>
      <c r="AR2998" s="2"/>
      <c r="AS2998" s="2"/>
      <c r="AT2998" s="2"/>
      <c r="AU2998" s="2"/>
      <c r="AV2998" s="2">
        <f t="shared" si="650"/>
        <v>0</v>
      </c>
      <c r="AW2998" s="2">
        <f t="shared" si="651"/>
        <v>0</v>
      </c>
      <c r="AX2998" s="2">
        <f t="shared" si="652"/>
        <v>0</v>
      </c>
      <c r="AY2998" s="2"/>
      <c r="AZ2998" s="2"/>
      <c r="BA2998" s="2">
        <f t="shared" si="653"/>
        <v>4</v>
      </c>
      <c r="BB2998" s="2">
        <f t="shared" si="654"/>
        <v>0</v>
      </c>
      <c r="BC2998" s="2">
        <f t="shared" si="655"/>
        <v>0</v>
      </c>
      <c r="BD2998" s="2">
        <f t="shared" si="656"/>
        <v>0</v>
      </c>
      <c r="BE2998" s="2">
        <f t="shared" si="657"/>
        <v>0</v>
      </c>
      <c r="BF2998" s="2">
        <f t="shared" si="658"/>
        <v>1</v>
      </c>
      <c r="BG2998" s="2">
        <f t="shared" si="659"/>
        <v>2</v>
      </c>
      <c r="BH2998" s="2">
        <f t="shared" si="660"/>
        <v>6</v>
      </c>
    </row>
    <row r="2999" spans="1:60" x14ac:dyDescent="0.2">
      <c r="A2999" s="2">
        <v>2996</v>
      </c>
      <c r="B2999" s="2" t="s">
        <v>3239</v>
      </c>
      <c r="C2999" s="2" t="s">
        <v>3342</v>
      </c>
      <c r="D2999" s="2" t="s">
        <v>3346</v>
      </c>
      <c r="E2999" s="2">
        <v>3</v>
      </c>
      <c r="F2999" s="2">
        <v>6</v>
      </c>
      <c r="G2999" s="2">
        <v>5</v>
      </c>
      <c r="H2999" s="2" t="s">
        <v>787</v>
      </c>
      <c r="I2999" s="2">
        <v>480</v>
      </c>
      <c r="J2999" s="2">
        <v>200</v>
      </c>
      <c r="K2999" s="2"/>
      <c r="L2999" s="2">
        <v>0</v>
      </c>
      <c r="M2999" s="2">
        <v>0</v>
      </c>
      <c r="N2999" s="2">
        <v>1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4">
        <v>0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2"/>
      <c r="AL2999" s="5">
        <v>4320</v>
      </c>
      <c r="AM2999" s="5">
        <v>3890</v>
      </c>
      <c r="AN2999" s="2"/>
      <c r="AO2999" s="2">
        <f t="shared" si="647"/>
        <v>1</v>
      </c>
      <c r="AP2999" s="2">
        <f t="shared" si="648"/>
        <v>0</v>
      </c>
      <c r="AQ2999" s="2">
        <f t="shared" si="649"/>
        <v>0</v>
      </c>
      <c r="AR2999" s="2"/>
      <c r="AS2999" s="2"/>
      <c r="AT2999" s="2"/>
      <c r="AU2999" s="2"/>
      <c r="AV2999" s="2">
        <f t="shared" si="650"/>
        <v>0</v>
      </c>
      <c r="AW2999" s="2">
        <f t="shared" si="651"/>
        <v>0</v>
      </c>
      <c r="AX2999" s="2">
        <f t="shared" si="652"/>
        <v>0</v>
      </c>
      <c r="AY2999" s="2"/>
      <c r="AZ2999" s="2"/>
      <c r="BA2999" s="2">
        <f t="shared" si="653"/>
        <v>4</v>
      </c>
      <c r="BB2999" s="2">
        <f t="shared" si="654"/>
        <v>0</v>
      </c>
      <c r="BC2999" s="2">
        <f t="shared" si="655"/>
        <v>0</v>
      </c>
      <c r="BD2999" s="2">
        <f t="shared" si="656"/>
        <v>0</v>
      </c>
      <c r="BE2999" s="2">
        <f t="shared" si="657"/>
        <v>1</v>
      </c>
      <c r="BF2999" s="2">
        <f t="shared" si="658"/>
        <v>1</v>
      </c>
      <c r="BG2999" s="2">
        <f t="shared" si="659"/>
        <v>3</v>
      </c>
      <c r="BH2999" s="2">
        <f t="shared" si="660"/>
        <v>7</v>
      </c>
    </row>
    <row r="3000" spans="1:60" x14ac:dyDescent="0.2">
      <c r="A3000" s="2">
        <v>2997</v>
      </c>
      <c r="B3000" s="2" t="s">
        <v>3239</v>
      </c>
      <c r="C3000" s="2" t="s">
        <v>3342</v>
      </c>
      <c r="D3000" s="2" t="s">
        <v>3347</v>
      </c>
      <c r="E3000" s="2">
        <v>0</v>
      </c>
      <c r="F3000" s="2">
        <v>0</v>
      </c>
      <c r="G3000" s="2">
        <v>0</v>
      </c>
      <c r="H3000" s="2"/>
      <c r="I3000" s="2">
        <v>0</v>
      </c>
      <c r="J3000" s="2">
        <v>0</v>
      </c>
      <c r="K3000" s="2"/>
      <c r="L3000" s="2">
        <v>0</v>
      </c>
      <c r="M3000" s="2">
        <v>0</v>
      </c>
      <c r="N3000" s="2">
        <v>1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4">
        <v>0</v>
      </c>
      <c r="AE3000" s="4">
        <v>0</v>
      </c>
      <c r="AF3000" s="4">
        <v>0</v>
      </c>
      <c r="AG3000" s="4">
        <v>0</v>
      </c>
      <c r="AH3000" s="4">
        <v>0</v>
      </c>
      <c r="AI3000" s="4">
        <v>0</v>
      </c>
      <c r="AJ3000" s="4">
        <v>0</v>
      </c>
      <c r="AK3000" s="2"/>
      <c r="AL3000" s="5">
        <v>16300</v>
      </c>
      <c r="AM3000" s="5">
        <v>16300</v>
      </c>
      <c r="AN3000" s="2"/>
      <c r="AO3000" s="2">
        <f t="shared" si="647"/>
        <v>1</v>
      </c>
      <c r="AP3000" s="2">
        <f t="shared" si="648"/>
        <v>0</v>
      </c>
      <c r="AQ3000" s="2">
        <f t="shared" si="649"/>
        <v>0</v>
      </c>
      <c r="AR3000" s="2"/>
      <c r="AS3000" s="2"/>
      <c r="AT3000" s="2"/>
      <c r="AU3000" s="2"/>
      <c r="AV3000" s="2">
        <f t="shared" si="650"/>
        <v>0</v>
      </c>
      <c r="AW3000" s="2">
        <f t="shared" si="651"/>
        <v>0</v>
      </c>
      <c r="AX3000" s="2">
        <f t="shared" si="652"/>
        <v>0</v>
      </c>
      <c r="AY3000" s="2"/>
      <c r="AZ3000" s="2"/>
      <c r="BA3000" s="2">
        <f t="shared" si="653"/>
        <v>4</v>
      </c>
      <c r="BB3000" s="2">
        <f t="shared" si="654"/>
        <v>0</v>
      </c>
      <c r="BC3000" s="2">
        <f t="shared" si="655"/>
        <v>0</v>
      </c>
      <c r="BD3000" s="2">
        <f t="shared" si="656"/>
        <v>0</v>
      </c>
      <c r="BE3000" s="2">
        <f t="shared" si="657"/>
        <v>0</v>
      </c>
      <c r="BF3000" s="2">
        <f t="shared" si="658"/>
        <v>0</v>
      </c>
      <c r="BG3000" s="2">
        <f t="shared" si="659"/>
        <v>0</v>
      </c>
      <c r="BH3000" s="2">
        <f t="shared" si="660"/>
        <v>4</v>
      </c>
    </row>
    <row r="3001" spans="1:60" x14ac:dyDescent="0.2">
      <c r="A3001" s="2">
        <v>2998</v>
      </c>
      <c r="B3001" s="2" t="s">
        <v>3239</v>
      </c>
      <c r="C3001" s="2" t="s">
        <v>3342</v>
      </c>
      <c r="D3001" s="2" t="s">
        <v>3348</v>
      </c>
      <c r="E3001" s="2">
        <v>0</v>
      </c>
      <c r="F3001" s="2">
        <v>0</v>
      </c>
      <c r="G3001" s="2">
        <v>0</v>
      </c>
      <c r="H3001" s="2"/>
      <c r="I3001" s="2">
        <v>0</v>
      </c>
      <c r="J3001" s="2">
        <v>0</v>
      </c>
      <c r="K3001" s="2"/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4">
        <v>0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2"/>
      <c r="AL3001" s="5">
        <v>317000</v>
      </c>
      <c r="AM3001" s="5">
        <v>262000</v>
      </c>
      <c r="AN3001" s="2"/>
      <c r="AO3001" s="2">
        <f t="shared" si="647"/>
        <v>0</v>
      </c>
      <c r="AP3001" s="2">
        <f t="shared" si="648"/>
        <v>0</v>
      </c>
      <c r="AQ3001" s="2">
        <f t="shared" si="649"/>
        <v>0</v>
      </c>
      <c r="AR3001" s="2"/>
      <c r="AS3001" s="2"/>
      <c r="AT3001" s="2"/>
      <c r="AU3001" s="2"/>
      <c r="AV3001" s="2">
        <f t="shared" si="650"/>
        <v>0</v>
      </c>
      <c r="AW3001" s="2">
        <f t="shared" si="651"/>
        <v>0</v>
      </c>
      <c r="AX3001" s="2">
        <f t="shared" si="652"/>
        <v>0</v>
      </c>
      <c r="AY3001" s="2"/>
      <c r="AZ3001" s="2"/>
      <c r="BA3001" s="2">
        <f t="shared" si="653"/>
        <v>0</v>
      </c>
      <c r="BB3001" s="2">
        <f t="shared" si="654"/>
        <v>0</v>
      </c>
      <c r="BC3001" s="2">
        <f t="shared" si="655"/>
        <v>0</v>
      </c>
      <c r="BD3001" s="2">
        <f t="shared" si="656"/>
        <v>0</v>
      </c>
      <c r="BE3001" s="2">
        <f t="shared" si="657"/>
        <v>0</v>
      </c>
      <c r="BF3001" s="2">
        <f t="shared" si="658"/>
        <v>0</v>
      </c>
      <c r="BG3001" s="2">
        <f t="shared" si="659"/>
        <v>0</v>
      </c>
      <c r="BH3001" s="2">
        <f t="shared" si="660"/>
        <v>0</v>
      </c>
    </row>
    <row r="3002" spans="1:60" x14ac:dyDescent="0.2">
      <c r="A3002" s="2">
        <v>2999</v>
      </c>
      <c r="B3002" s="2" t="s">
        <v>3239</v>
      </c>
      <c r="C3002" s="2" t="s">
        <v>3342</v>
      </c>
      <c r="D3002" s="2" t="s">
        <v>3349</v>
      </c>
      <c r="E3002" s="2">
        <v>0</v>
      </c>
      <c r="F3002" s="2">
        <v>0</v>
      </c>
      <c r="G3002" s="2">
        <v>0</v>
      </c>
      <c r="H3002" s="2"/>
      <c r="I3002" s="2">
        <v>0</v>
      </c>
      <c r="J3002" s="2">
        <v>0</v>
      </c>
      <c r="K3002" s="2"/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2"/>
      <c r="AL3002" s="5">
        <v>286000</v>
      </c>
      <c r="AM3002" s="5">
        <v>266000</v>
      </c>
      <c r="AN3002" s="2"/>
      <c r="AO3002" s="2">
        <f t="shared" si="647"/>
        <v>0</v>
      </c>
      <c r="AP3002" s="2">
        <f t="shared" si="648"/>
        <v>0</v>
      </c>
      <c r="AQ3002" s="2">
        <f t="shared" si="649"/>
        <v>0</v>
      </c>
      <c r="AR3002" s="2"/>
      <c r="AS3002" s="2"/>
      <c r="AT3002" s="2"/>
      <c r="AU3002" s="2"/>
      <c r="AV3002" s="2">
        <f t="shared" si="650"/>
        <v>0</v>
      </c>
      <c r="AW3002" s="2">
        <f t="shared" si="651"/>
        <v>0</v>
      </c>
      <c r="AX3002" s="2">
        <f t="shared" si="652"/>
        <v>0</v>
      </c>
      <c r="AY3002" s="2"/>
      <c r="AZ3002" s="2"/>
      <c r="BA3002" s="2">
        <f t="shared" si="653"/>
        <v>0</v>
      </c>
      <c r="BB3002" s="2">
        <f t="shared" si="654"/>
        <v>0</v>
      </c>
      <c r="BC3002" s="2">
        <f t="shared" si="655"/>
        <v>0</v>
      </c>
      <c r="BD3002" s="2">
        <f t="shared" si="656"/>
        <v>0</v>
      </c>
      <c r="BE3002" s="2">
        <f t="shared" si="657"/>
        <v>0</v>
      </c>
      <c r="BF3002" s="2">
        <f t="shared" si="658"/>
        <v>0</v>
      </c>
      <c r="BG3002" s="2">
        <f t="shared" si="659"/>
        <v>0</v>
      </c>
      <c r="BH3002" s="2">
        <f t="shared" si="660"/>
        <v>0</v>
      </c>
    </row>
    <row r="3003" spans="1:60" x14ac:dyDescent="0.2">
      <c r="A3003" s="2">
        <v>3000</v>
      </c>
      <c r="B3003" s="2" t="s">
        <v>3239</v>
      </c>
      <c r="C3003" s="2" t="s">
        <v>3342</v>
      </c>
      <c r="D3003" s="2" t="s">
        <v>3350</v>
      </c>
      <c r="E3003" s="2">
        <v>0</v>
      </c>
      <c r="F3003" s="2">
        <v>0</v>
      </c>
      <c r="G3003" s="2">
        <v>0</v>
      </c>
      <c r="H3003" s="2"/>
      <c r="I3003" s="2">
        <v>0</v>
      </c>
      <c r="J3003" s="2">
        <v>0</v>
      </c>
      <c r="K3003" s="2"/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2"/>
      <c r="AL3003" s="5">
        <v>187000</v>
      </c>
      <c r="AM3003" s="5">
        <v>343000</v>
      </c>
      <c r="AN3003" s="2"/>
      <c r="AO3003" s="2">
        <f t="shared" si="647"/>
        <v>0</v>
      </c>
      <c r="AP3003" s="2">
        <f t="shared" si="648"/>
        <v>0</v>
      </c>
      <c r="AQ3003" s="2">
        <f t="shared" si="649"/>
        <v>0</v>
      </c>
      <c r="AR3003" s="2"/>
      <c r="AS3003" s="2"/>
      <c r="AT3003" s="2"/>
      <c r="AU3003" s="2"/>
      <c r="AV3003" s="2">
        <f t="shared" si="650"/>
        <v>0</v>
      </c>
      <c r="AW3003" s="2">
        <f t="shared" si="651"/>
        <v>0</v>
      </c>
      <c r="AX3003" s="2">
        <f t="shared" si="652"/>
        <v>0</v>
      </c>
      <c r="AY3003" s="2"/>
      <c r="AZ3003" s="2"/>
      <c r="BA3003" s="2">
        <f t="shared" si="653"/>
        <v>0</v>
      </c>
      <c r="BB3003" s="2">
        <f t="shared" si="654"/>
        <v>0</v>
      </c>
      <c r="BC3003" s="2">
        <f t="shared" si="655"/>
        <v>1</v>
      </c>
      <c r="BD3003" s="2">
        <f t="shared" si="656"/>
        <v>0</v>
      </c>
      <c r="BE3003" s="2">
        <f t="shared" si="657"/>
        <v>0</v>
      </c>
      <c r="BF3003" s="2">
        <f t="shared" si="658"/>
        <v>0</v>
      </c>
      <c r="BG3003" s="2">
        <f t="shared" si="659"/>
        <v>0</v>
      </c>
      <c r="BH3003" s="2">
        <f t="shared" si="660"/>
        <v>0</v>
      </c>
    </row>
    <row r="3004" spans="1:60" x14ac:dyDescent="0.2">
      <c r="A3004" s="2">
        <v>3001</v>
      </c>
      <c r="B3004" s="2" t="s">
        <v>3239</v>
      </c>
      <c r="C3004" s="2" t="s">
        <v>3342</v>
      </c>
      <c r="D3004" s="2" t="s">
        <v>3351</v>
      </c>
      <c r="E3004" s="2">
        <v>0</v>
      </c>
      <c r="F3004" s="2">
        <v>0</v>
      </c>
      <c r="G3004" s="2">
        <v>0</v>
      </c>
      <c r="H3004" s="2"/>
      <c r="I3004" s="2">
        <v>0</v>
      </c>
      <c r="J3004" s="2">
        <v>0</v>
      </c>
      <c r="K3004" s="2"/>
      <c r="L3004" s="2">
        <v>0</v>
      </c>
      <c r="M3004" s="2">
        <v>0</v>
      </c>
      <c r="N3004" s="2">
        <v>1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2"/>
      <c r="AL3004" s="5">
        <v>1970000</v>
      </c>
      <c r="AM3004" s="5">
        <v>1670000</v>
      </c>
      <c r="AN3004" s="2"/>
      <c r="AO3004" s="2">
        <f t="shared" si="647"/>
        <v>1</v>
      </c>
      <c r="AP3004" s="2">
        <f t="shared" si="648"/>
        <v>0</v>
      </c>
      <c r="AQ3004" s="2">
        <f t="shared" si="649"/>
        <v>0</v>
      </c>
      <c r="AR3004" s="2"/>
      <c r="AS3004" s="2"/>
      <c r="AT3004" s="2"/>
      <c r="AU3004" s="2"/>
      <c r="AV3004" s="2">
        <f t="shared" si="650"/>
        <v>0</v>
      </c>
      <c r="AW3004" s="2">
        <f t="shared" si="651"/>
        <v>0</v>
      </c>
      <c r="AX3004" s="2">
        <f t="shared" si="652"/>
        <v>0</v>
      </c>
      <c r="AY3004" s="2"/>
      <c r="AZ3004" s="2"/>
      <c r="BA3004" s="2">
        <f t="shared" si="653"/>
        <v>4</v>
      </c>
      <c r="BB3004" s="2">
        <f t="shared" si="654"/>
        <v>0</v>
      </c>
      <c r="BC3004" s="2">
        <f t="shared" si="655"/>
        <v>0</v>
      </c>
      <c r="BD3004" s="2">
        <f t="shared" si="656"/>
        <v>0</v>
      </c>
      <c r="BE3004" s="2">
        <f t="shared" si="657"/>
        <v>0</v>
      </c>
      <c r="BF3004" s="2">
        <f t="shared" si="658"/>
        <v>0</v>
      </c>
      <c r="BG3004" s="2">
        <f t="shared" si="659"/>
        <v>0</v>
      </c>
      <c r="BH3004" s="2">
        <f t="shared" si="660"/>
        <v>4</v>
      </c>
    </row>
    <row r="3005" spans="1:60" x14ac:dyDescent="0.2">
      <c r="A3005" s="2">
        <v>3002</v>
      </c>
      <c r="B3005" s="2" t="s">
        <v>3239</v>
      </c>
      <c r="C3005" s="2" t="s">
        <v>3342</v>
      </c>
      <c r="D3005" s="2" t="s">
        <v>3352</v>
      </c>
      <c r="E3005" s="2">
        <v>0</v>
      </c>
      <c r="F3005" s="2">
        <v>0</v>
      </c>
      <c r="G3005" s="2">
        <v>0</v>
      </c>
      <c r="H3005" s="2"/>
      <c r="I3005" s="2">
        <v>0</v>
      </c>
      <c r="J3005" s="2">
        <v>0</v>
      </c>
      <c r="K3005" s="2"/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2"/>
      <c r="AL3005" s="5">
        <v>58000000</v>
      </c>
      <c r="AM3005" s="5">
        <v>24500000</v>
      </c>
      <c r="AN3005" s="2"/>
      <c r="AO3005" s="2">
        <f t="shared" si="647"/>
        <v>0</v>
      </c>
      <c r="AP3005" s="2">
        <f t="shared" si="648"/>
        <v>0</v>
      </c>
      <c r="AQ3005" s="2">
        <f t="shared" si="649"/>
        <v>0</v>
      </c>
      <c r="AR3005" s="2"/>
      <c r="AS3005" s="2"/>
      <c r="AT3005" s="2"/>
      <c r="AU3005" s="2"/>
      <c r="AV3005" s="2">
        <f t="shared" si="650"/>
        <v>0</v>
      </c>
      <c r="AW3005" s="2">
        <f t="shared" si="651"/>
        <v>0</v>
      </c>
      <c r="AX3005" s="2">
        <f t="shared" si="652"/>
        <v>0</v>
      </c>
      <c r="AY3005" s="2"/>
      <c r="AZ3005" s="2"/>
      <c r="BA3005" s="2">
        <f t="shared" si="653"/>
        <v>0</v>
      </c>
      <c r="BB3005" s="2">
        <f t="shared" si="654"/>
        <v>1</v>
      </c>
      <c r="BC3005" s="2">
        <f t="shared" si="655"/>
        <v>0</v>
      </c>
      <c r="BD3005" s="2">
        <f t="shared" si="656"/>
        <v>0</v>
      </c>
      <c r="BE3005" s="2">
        <f t="shared" si="657"/>
        <v>0</v>
      </c>
      <c r="BF3005" s="2">
        <f t="shared" si="658"/>
        <v>0</v>
      </c>
      <c r="BG3005" s="2">
        <f t="shared" si="659"/>
        <v>0</v>
      </c>
      <c r="BH3005" s="2">
        <f t="shared" si="660"/>
        <v>0</v>
      </c>
    </row>
    <row r="3006" spans="1:60" x14ac:dyDescent="0.2">
      <c r="A3006" s="2">
        <v>3003</v>
      </c>
      <c r="B3006" s="2" t="s">
        <v>3239</v>
      </c>
      <c r="C3006" s="2" t="s">
        <v>3342</v>
      </c>
      <c r="D3006" s="2" t="s">
        <v>3353</v>
      </c>
      <c r="E3006" s="2">
        <v>0</v>
      </c>
      <c r="F3006" s="2">
        <v>0</v>
      </c>
      <c r="G3006" s="2">
        <v>0</v>
      </c>
      <c r="H3006" s="2"/>
      <c r="I3006" s="2">
        <v>0</v>
      </c>
      <c r="J3006" s="2">
        <v>0</v>
      </c>
      <c r="K3006" s="2"/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2"/>
      <c r="AL3006" s="5">
        <v>25200000</v>
      </c>
      <c r="AM3006" s="5">
        <v>16900000</v>
      </c>
      <c r="AN3006" s="2"/>
      <c r="AO3006" s="2">
        <f t="shared" si="647"/>
        <v>0</v>
      </c>
      <c r="AP3006" s="2">
        <f t="shared" si="648"/>
        <v>0</v>
      </c>
      <c r="AQ3006" s="2">
        <f t="shared" si="649"/>
        <v>0</v>
      </c>
      <c r="AR3006" s="2"/>
      <c r="AS3006" s="2"/>
      <c r="AT3006" s="2"/>
      <c r="AU3006" s="2"/>
      <c r="AV3006" s="2">
        <f t="shared" si="650"/>
        <v>0</v>
      </c>
      <c r="AW3006" s="2">
        <f t="shared" si="651"/>
        <v>0</v>
      </c>
      <c r="AX3006" s="2">
        <f t="shared" si="652"/>
        <v>0</v>
      </c>
      <c r="AY3006" s="2"/>
      <c r="AZ3006" s="2"/>
      <c r="BA3006" s="2">
        <f t="shared" si="653"/>
        <v>0</v>
      </c>
      <c r="BB3006" s="2">
        <f t="shared" si="654"/>
        <v>1</v>
      </c>
      <c r="BC3006" s="2">
        <f t="shared" si="655"/>
        <v>0</v>
      </c>
      <c r="BD3006" s="2">
        <f t="shared" si="656"/>
        <v>0</v>
      </c>
      <c r="BE3006" s="2">
        <f t="shared" si="657"/>
        <v>0</v>
      </c>
      <c r="BF3006" s="2">
        <f t="shared" si="658"/>
        <v>0</v>
      </c>
      <c r="BG3006" s="2">
        <f t="shared" si="659"/>
        <v>0</v>
      </c>
      <c r="BH3006" s="2">
        <f t="shared" si="660"/>
        <v>0</v>
      </c>
    </row>
    <row r="3007" spans="1:60" x14ac:dyDescent="0.2">
      <c r="A3007" s="2">
        <v>3004</v>
      </c>
      <c r="B3007" s="2" t="s">
        <v>3239</v>
      </c>
      <c r="C3007" s="2" t="s">
        <v>3342</v>
      </c>
      <c r="D3007" s="2" t="s">
        <v>3354</v>
      </c>
      <c r="E3007" s="2">
        <v>0</v>
      </c>
      <c r="F3007" s="2">
        <v>0</v>
      </c>
      <c r="G3007" s="2">
        <v>0</v>
      </c>
      <c r="H3007" s="2"/>
      <c r="I3007" s="2">
        <v>0</v>
      </c>
      <c r="J3007" s="2">
        <v>0</v>
      </c>
      <c r="K3007" s="2"/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2"/>
      <c r="AL3007" s="5">
        <v>750000</v>
      </c>
      <c r="AM3007" s="5">
        <v>687000</v>
      </c>
      <c r="AN3007" s="2"/>
      <c r="AO3007" s="2">
        <f t="shared" si="647"/>
        <v>1</v>
      </c>
      <c r="AP3007" s="2">
        <f t="shared" si="648"/>
        <v>0</v>
      </c>
      <c r="AQ3007" s="2">
        <f t="shared" si="649"/>
        <v>0</v>
      </c>
      <c r="AR3007" s="2"/>
      <c r="AS3007" s="2"/>
      <c r="AT3007" s="2"/>
      <c r="AU3007" s="2"/>
      <c r="AV3007" s="2">
        <f t="shared" si="650"/>
        <v>0</v>
      </c>
      <c r="AW3007" s="2">
        <f t="shared" si="651"/>
        <v>0</v>
      </c>
      <c r="AX3007" s="2">
        <f t="shared" si="652"/>
        <v>0</v>
      </c>
      <c r="AY3007" s="2"/>
      <c r="AZ3007" s="2"/>
      <c r="BA3007" s="2">
        <f t="shared" si="653"/>
        <v>4</v>
      </c>
      <c r="BB3007" s="2">
        <f t="shared" si="654"/>
        <v>0</v>
      </c>
      <c r="BC3007" s="2">
        <f t="shared" si="655"/>
        <v>0</v>
      </c>
      <c r="BD3007" s="2">
        <f t="shared" si="656"/>
        <v>0</v>
      </c>
      <c r="BE3007" s="2">
        <f t="shared" si="657"/>
        <v>0</v>
      </c>
      <c r="BF3007" s="2">
        <f t="shared" si="658"/>
        <v>0</v>
      </c>
      <c r="BG3007" s="2">
        <f t="shared" si="659"/>
        <v>0</v>
      </c>
      <c r="BH3007" s="2">
        <f t="shared" si="660"/>
        <v>4</v>
      </c>
    </row>
    <row r="3008" spans="1:60" x14ac:dyDescent="0.2">
      <c r="A3008" s="2">
        <v>3005</v>
      </c>
      <c r="B3008" s="2" t="s">
        <v>3239</v>
      </c>
      <c r="C3008" s="2" t="s">
        <v>3342</v>
      </c>
      <c r="D3008" s="2" t="s">
        <v>3355</v>
      </c>
      <c r="E3008" s="2">
        <v>0</v>
      </c>
      <c r="F3008" s="2">
        <v>0</v>
      </c>
      <c r="G3008" s="2">
        <v>0</v>
      </c>
      <c r="H3008" s="2"/>
      <c r="I3008" s="2">
        <v>0</v>
      </c>
      <c r="J3008" s="2">
        <v>0</v>
      </c>
      <c r="K3008" s="2"/>
      <c r="L3008" s="2">
        <v>0</v>
      </c>
      <c r="M3008" s="2">
        <v>0</v>
      </c>
      <c r="N3008" s="2">
        <v>1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2"/>
      <c r="AL3008" s="5">
        <v>2410000</v>
      </c>
      <c r="AM3008" s="5">
        <v>1350000</v>
      </c>
      <c r="AN3008" s="2"/>
      <c r="AO3008" s="2">
        <f t="shared" si="647"/>
        <v>1</v>
      </c>
      <c r="AP3008" s="2">
        <f t="shared" si="648"/>
        <v>0</v>
      </c>
      <c r="AQ3008" s="2">
        <f t="shared" si="649"/>
        <v>0</v>
      </c>
      <c r="AR3008" s="2"/>
      <c r="AS3008" s="2"/>
      <c r="AT3008" s="2"/>
      <c r="AU3008" s="2"/>
      <c r="AV3008" s="2">
        <f t="shared" si="650"/>
        <v>0</v>
      </c>
      <c r="AW3008" s="2">
        <f t="shared" si="651"/>
        <v>0</v>
      </c>
      <c r="AX3008" s="2">
        <f t="shared" si="652"/>
        <v>0</v>
      </c>
      <c r="AY3008" s="2"/>
      <c r="AZ3008" s="2"/>
      <c r="BA3008" s="2">
        <f t="shared" si="653"/>
        <v>4</v>
      </c>
      <c r="BB3008" s="2">
        <f t="shared" si="654"/>
        <v>0</v>
      </c>
      <c r="BC3008" s="2">
        <f t="shared" si="655"/>
        <v>0</v>
      </c>
      <c r="BD3008" s="2">
        <f t="shared" si="656"/>
        <v>0</v>
      </c>
      <c r="BE3008" s="2">
        <f t="shared" si="657"/>
        <v>0</v>
      </c>
      <c r="BF3008" s="2">
        <f t="shared" si="658"/>
        <v>0</v>
      </c>
      <c r="BG3008" s="2">
        <f t="shared" si="659"/>
        <v>0</v>
      </c>
      <c r="BH3008" s="2">
        <f t="shared" si="660"/>
        <v>4</v>
      </c>
    </row>
    <row r="3009" spans="1:60" x14ac:dyDescent="0.2">
      <c r="A3009" s="2">
        <v>3006</v>
      </c>
      <c r="B3009" s="2" t="s">
        <v>3239</v>
      </c>
      <c r="C3009" s="2" t="s">
        <v>3356</v>
      </c>
      <c r="D3009" s="2" t="s">
        <v>3357</v>
      </c>
      <c r="E3009" s="2">
        <v>4</v>
      </c>
      <c r="F3009" s="2">
        <v>14</v>
      </c>
      <c r="G3009" s="2">
        <v>7</v>
      </c>
      <c r="H3009" s="2" t="s">
        <v>793</v>
      </c>
      <c r="I3009" s="2">
        <v>360</v>
      </c>
      <c r="J3009" s="2">
        <v>0</v>
      </c>
      <c r="K3009" s="2"/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4">
        <v>0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2"/>
      <c r="AL3009" s="5">
        <v>217000</v>
      </c>
      <c r="AM3009" s="5">
        <v>177000</v>
      </c>
      <c r="AN3009" s="2"/>
      <c r="AO3009" s="2">
        <f t="shared" si="647"/>
        <v>0</v>
      </c>
      <c r="AP3009" s="2">
        <f t="shared" si="648"/>
        <v>0</v>
      </c>
      <c r="AQ3009" s="2">
        <f t="shared" si="649"/>
        <v>0</v>
      </c>
      <c r="AR3009" s="2"/>
      <c r="AS3009" s="2"/>
      <c r="AT3009" s="2"/>
      <c r="AU3009" s="2"/>
      <c r="AV3009" s="2">
        <f t="shared" si="650"/>
        <v>0</v>
      </c>
      <c r="AW3009" s="2">
        <f t="shared" si="651"/>
        <v>0</v>
      </c>
      <c r="AX3009" s="2">
        <f t="shared" si="652"/>
        <v>0</v>
      </c>
      <c r="AY3009" s="2"/>
      <c r="AZ3009" s="2"/>
      <c r="BA3009" s="2">
        <f t="shared" si="653"/>
        <v>0</v>
      </c>
      <c r="BB3009" s="2">
        <f t="shared" si="654"/>
        <v>0</v>
      </c>
      <c r="BC3009" s="2">
        <f t="shared" si="655"/>
        <v>0</v>
      </c>
      <c r="BD3009" s="2">
        <f t="shared" si="656"/>
        <v>0</v>
      </c>
      <c r="BE3009" s="2">
        <f t="shared" si="657"/>
        <v>0</v>
      </c>
      <c r="BF3009" s="2">
        <f t="shared" si="658"/>
        <v>1</v>
      </c>
      <c r="BG3009" s="2">
        <f t="shared" si="659"/>
        <v>0</v>
      </c>
      <c r="BH3009" s="2">
        <f t="shared" si="660"/>
        <v>0</v>
      </c>
    </row>
    <row r="3010" spans="1:60" x14ac:dyDescent="0.2">
      <c r="A3010" s="2">
        <v>3007</v>
      </c>
      <c r="B3010" s="2" t="s">
        <v>3239</v>
      </c>
      <c r="C3010" s="2" t="s">
        <v>3356</v>
      </c>
      <c r="D3010" s="2" t="s">
        <v>3358</v>
      </c>
      <c r="E3010" s="2">
        <v>3</v>
      </c>
      <c r="F3010" s="2">
        <v>14</v>
      </c>
      <c r="G3010" s="2">
        <v>7</v>
      </c>
      <c r="H3010" s="2" t="s">
        <v>197</v>
      </c>
      <c r="I3010" s="2">
        <v>120</v>
      </c>
      <c r="J3010" s="2">
        <v>0</v>
      </c>
      <c r="K3010" s="2"/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1</v>
      </c>
      <c r="AJ3010" s="4">
        <v>0</v>
      </c>
      <c r="AK3010" s="2"/>
      <c r="AL3010" s="5">
        <v>560</v>
      </c>
      <c r="AM3010" s="5">
        <v>560</v>
      </c>
      <c r="AN3010" s="2"/>
      <c r="AO3010" s="2">
        <f t="shared" si="647"/>
        <v>0</v>
      </c>
      <c r="AP3010" s="2">
        <f t="shared" si="648"/>
        <v>0</v>
      </c>
      <c r="AQ3010" s="2">
        <f t="shared" si="649"/>
        <v>0</v>
      </c>
      <c r="AR3010" s="2"/>
      <c r="AS3010" s="2"/>
      <c r="AT3010" s="2"/>
      <c r="AU3010" s="2"/>
      <c r="AV3010" s="2">
        <f t="shared" si="650"/>
        <v>1</v>
      </c>
      <c r="AW3010" s="2">
        <f t="shared" si="651"/>
        <v>0</v>
      </c>
      <c r="AX3010" s="2">
        <f t="shared" si="652"/>
        <v>0</v>
      </c>
      <c r="AY3010" s="2"/>
      <c r="AZ3010" s="2"/>
      <c r="BA3010" s="2">
        <f t="shared" si="653"/>
        <v>4</v>
      </c>
      <c r="BB3010" s="2">
        <f t="shared" si="654"/>
        <v>0</v>
      </c>
      <c r="BC3010" s="2">
        <f t="shared" si="655"/>
        <v>0</v>
      </c>
      <c r="BD3010" s="2">
        <f t="shared" si="656"/>
        <v>0</v>
      </c>
      <c r="BE3010" s="2">
        <f t="shared" si="657"/>
        <v>0</v>
      </c>
      <c r="BF3010" s="2">
        <f t="shared" si="658"/>
        <v>1</v>
      </c>
      <c r="BG3010" s="2">
        <f t="shared" si="659"/>
        <v>2</v>
      </c>
      <c r="BH3010" s="2">
        <f t="shared" si="660"/>
        <v>6</v>
      </c>
    </row>
    <row r="3011" spans="1:60" x14ac:dyDescent="0.2">
      <c r="A3011" s="2">
        <v>3008</v>
      </c>
      <c r="B3011" s="2" t="s">
        <v>3239</v>
      </c>
      <c r="C3011" s="2" t="s">
        <v>3356</v>
      </c>
      <c r="D3011" s="2" t="s">
        <v>3359</v>
      </c>
      <c r="E3011" s="2">
        <v>4</v>
      </c>
      <c r="F3011" s="2">
        <v>8</v>
      </c>
      <c r="G3011" s="2">
        <v>6</v>
      </c>
      <c r="H3011" s="2" t="s">
        <v>2332</v>
      </c>
      <c r="I3011" s="2">
        <v>77760</v>
      </c>
      <c r="J3011" s="2">
        <v>0</v>
      </c>
      <c r="K3011" s="2"/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4">
        <v>0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2"/>
      <c r="AL3011" s="5">
        <v>338000</v>
      </c>
      <c r="AM3011" s="5">
        <v>268000</v>
      </c>
      <c r="AN3011" s="2"/>
      <c r="AO3011" s="2">
        <f t="shared" si="647"/>
        <v>0</v>
      </c>
      <c r="AP3011" s="2">
        <f t="shared" si="648"/>
        <v>0</v>
      </c>
      <c r="AQ3011" s="2">
        <f t="shared" si="649"/>
        <v>0</v>
      </c>
      <c r="AR3011" s="2"/>
      <c r="AS3011" s="2"/>
      <c r="AT3011" s="2"/>
      <c r="AU3011" s="2"/>
      <c r="AV3011" s="2">
        <f t="shared" si="650"/>
        <v>0</v>
      </c>
      <c r="AW3011" s="2">
        <f t="shared" si="651"/>
        <v>0</v>
      </c>
      <c r="AX3011" s="2">
        <f t="shared" si="652"/>
        <v>0</v>
      </c>
      <c r="AY3011" s="2"/>
      <c r="AZ3011" s="2"/>
      <c r="BA3011" s="2">
        <f t="shared" si="653"/>
        <v>0</v>
      </c>
      <c r="BB3011" s="2">
        <f t="shared" si="654"/>
        <v>0</v>
      </c>
      <c r="BC3011" s="2">
        <f t="shared" si="655"/>
        <v>0</v>
      </c>
      <c r="BD3011" s="2">
        <f t="shared" si="656"/>
        <v>1</v>
      </c>
      <c r="BE3011" s="2">
        <f t="shared" si="657"/>
        <v>0</v>
      </c>
      <c r="BF3011" s="2">
        <f t="shared" si="658"/>
        <v>1</v>
      </c>
      <c r="BG3011" s="2">
        <f t="shared" si="659"/>
        <v>0</v>
      </c>
      <c r="BH3011" s="2">
        <f t="shared" si="660"/>
        <v>0</v>
      </c>
    </row>
    <row r="3012" spans="1:60" x14ac:dyDescent="0.2">
      <c r="A3012" s="2">
        <v>3009</v>
      </c>
      <c r="B3012" s="2" t="s">
        <v>3239</v>
      </c>
      <c r="C3012" s="2" t="s">
        <v>3356</v>
      </c>
      <c r="D3012" s="2" t="s">
        <v>3360</v>
      </c>
      <c r="E3012" s="2">
        <v>4</v>
      </c>
      <c r="F3012" s="2">
        <v>9</v>
      </c>
      <c r="G3012" s="2">
        <v>1</v>
      </c>
      <c r="H3012" s="2" t="s">
        <v>117</v>
      </c>
      <c r="I3012" s="2">
        <v>43200</v>
      </c>
      <c r="J3012" s="2">
        <v>0</v>
      </c>
      <c r="K3012" s="2"/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1</v>
      </c>
      <c r="AB3012" s="2">
        <v>0</v>
      </c>
      <c r="AC3012" s="2">
        <v>0</v>
      </c>
      <c r="AD3012" s="4">
        <v>0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2"/>
      <c r="AL3012" s="5">
        <v>383000</v>
      </c>
      <c r="AM3012" s="5">
        <v>1240000</v>
      </c>
      <c r="AN3012" s="2"/>
      <c r="AO3012" s="2">
        <f t="shared" ref="AO3012:AO3075" si="661">SUM(L3012:S3012)</f>
        <v>0</v>
      </c>
      <c r="AP3012" s="2">
        <f t="shared" ref="AP3012:AP3075" si="662">T3012+U3012</f>
        <v>0</v>
      </c>
      <c r="AQ3012" s="2">
        <f t="shared" ref="AQ3012:AQ3075" si="663">W3012</f>
        <v>0</v>
      </c>
      <c r="AR3012" s="2"/>
      <c r="AS3012" s="2"/>
      <c r="AT3012" s="2"/>
      <c r="AU3012" s="2"/>
      <c r="AV3012" s="2">
        <f t="shared" ref="AV3012:AV3075" si="664">AI3012+AJ3012</f>
        <v>0</v>
      </c>
      <c r="AW3012" s="2">
        <f t="shared" ref="AW3012:AW3075" si="665">V3012</f>
        <v>0</v>
      </c>
      <c r="AX3012" s="2">
        <f t="shared" ref="AX3012:AX3075" si="666">SUM(X3012:AH3012)</f>
        <v>1</v>
      </c>
      <c r="AY3012" s="2"/>
      <c r="AZ3012" s="2"/>
      <c r="BA3012" s="2">
        <f t="shared" ref="BA3012:BA3075" si="667">AN3012*4+AO3012*4+AP3012*4+AQ3012*3+AR3012*4+AS3012*4+(AT3012+AU3012+AV3012)*4+AW3012*4+AX3012*3-AY3012*3+AZ3012*4</f>
        <v>3</v>
      </c>
      <c r="BB3012" s="2">
        <f t="shared" ref="BB3012:BB3036" si="668">IF(AM3012&gt;3000000,1,0)</f>
        <v>0</v>
      </c>
      <c r="BC3012" s="2">
        <f t="shared" ref="BC3012:BC3036" si="669">IF(AM3012/AL3012&gt;1.5,1,0)</f>
        <v>1</v>
      </c>
      <c r="BD3012" s="2">
        <f t="shared" ref="BD3012:BD3075" si="670">IF(AND(I3012&gt;1440,I3012&lt;365*1440),1,0)</f>
        <v>1</v>
      </c>
      <c r="BE3012" s="2">
        <f t="shared" ref="BE3012:BE3075" si="671">IF(AND(J3012&gt;=200,J3012&lt;1000),1,0)</f>
        <v>0</v>
      </c>
      <c r="BF3012" s="2">
        <f t="shared" ref="BF3012:BF3075" si="672">IF(G3012&gt;=3,1,0)</f>
        <v>0</v>
      </c>
      <c r="BG3012" s="2">
        <f t="shared" ref="BG3012:BG3075" si="673">IF(BA3012&gt;0,BB3012+BC3012+BD3012+BE3012+BF3012*2,0)</f>
        <v>2</v>
      </c>
      <c r="BH3012" s="2">
        <f t="shared" ref="BH3012:BH3075" si="674">BA3012+BG3012</f>
        <v>5</v>
      </c>
    </row>
    <row r="3013" spans="1:60" x14ac:dyDescent="0.2">
      <c r="A3013" s="2">
        <v>3010</v>
      </c>
      <c r="B3013" s="2" t="s">
        <v>3239</v>
      </c>
      <c r="C3013" s="2" t="s">
        <v>3356</v>
      </c>
      <c r="D3013" s="2" t="s">
        <v>3361</v>
      </c>
      <c r="E3013" s="2">
        <v>3</v>
      </c>
      <c r="F3013" s="2">
        <v>4</v>
      </c>
      <c r="G3013" s="2">
        <v>4</v>
      </c>
      <c r="H3013" s="2" t="s">
        <v>308</v>
      </c>
      <c r="I3013" s="2">
        <v>11520</v>
      </c>
      <c r="J3013" s="2">
        <v>0</v>
      </c>
      <c r="K3013" s="2"/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4">
        <v>0</v>
      </c>
      <c r="AE3013" s="4">
        <v>0</v>
      </c>
      <c r="AF3013" s="4">
        <v>0</v>
      </c>
      <c r="AG3013" s="4">
        <v>0</v>
      </c>
      <c r="AH3013" s="4">
        <v>0</v>
      </c>
      <c r="AI3013" s="4">
        <v>0</v>
      </c>
      <c r="AJ3013" s="4">
        <v>0</v>
      </c>
      <c r="AK3013" s="2"/>
      <c r="AL3013" s="5">
        <v>8520</v>
      </c>
      <c r="AM3013" s="5">
        <v>1370</v>
      </c>
      <c r="AN3013" s="2"/>
      <c r="AO3013" s="2">
        <f t="shared" si="661"/>
        <v>0</v>
      </c>
      <c r="AP3013" s="2">
        <f t="shared" si="662"/>
        <v>0</v>
      </c>
      <c r="AQ3013" s="2">
        <f t="shared" si="663"/>
        <v>0</v>
      </c>
      <c r="AR3013" s="2"/>
      <c r="AS3013" s="2"/>
      <c r="AT3013" s="2"/>
      <c r="AU3013" s="2"/>
      <c r="AV3013" s="2">
        <f t="shared" si="664"/>
        <v>0</v>
      </c>
      <c r="AW3013" s="2">
        <f t="shared" si="665"/>
        <v>0</v>
      </c>
      <c r="AX3013" s="2">
        <f t="shared" si="666"/>
        <v>0</v>
      </c>
      <c r="AY3013" s="2"/>
      <c r="AZ3013" s="2"/>
      <c r="BA3013" s="2">
        <f t="shared" si="667"/>
        <v>0</v>
      </c>
      <c r="BB3013" s="2">
        <f t="shared" si="668"/>
        <v>0</v>
      </c>
      <c r="BC3013" s="2">
        <f t="shared" si="669"/>
        <v>0</v>
      </c>
      <c r="BD3013" s="2">
        <f t="shared" si="670"/>
        <v>1</v>
      </c>
      <c r="BE3013" s="2">
        <f t="shared" si="671"/>
        <v>0</v>
      </c>
      <c r="BF3013" s="2">
        <f t="shared" si="672"/>
        <v>1</v>
      </c>
      <c r="BG3013" s="2">
        <f t="shared" si="673"/>
        <v>0</v>
      </c>
      <c r="BH3013" s="2">
        <f t="shared" si="674"/>
        <v>0</v>
      </c>
    </row>
    <row r="3014" spans="1:60" x14ac:dyDescent="0.2">
      <c r="A3014" s="2">
        <v>3011</v>
      </c>
      <c r="B3014" s="2" t="s">
        <v>3239</v>
      </c>
      <c r="C3014" s="2" t="s">
        <v>3356</v>
      </c>
      <c r="D3014" s="2" t="s">
        <v>3362</v>
      </c>
      <c r="E3014" s="2">
        <v>4</v>
      </c>
      <c r="F3014" s="2">
        <v>4</v>
      </c>
      <c r="G3014" s="2">
        <v>2</v>
      </c>
      <c r="H3014" s="2" t="s">
        <v>330</v>
      </c>
      <c r="I3014" s="2">
        <v>18720</v>
      </c>
      <c r="J3014" s="2">
        <v>0</v>
      </c>
      <c r="K3014" s="2"/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1</v>
      </c>
      <c r="AB3014" s="2">
        <v>0</v>
      </c>
      <c r="AC3014" s="2">
        <v>0</v>
      </c>
      <c r="AD3014" s="4">
        <v>0</v>
      </c>
      <c r="AE3014" s="4">
        <v>0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2"/>
      <c r="AL3014" s="5">
        <v>14500</v>
      </c>
      <c r="AM3014" s="5">
        <v>10800</v>
      </c>
      <c r="AN3014" s="2"/>
      <c r="AO3014" s="2">
        <f t="shared" si="661"/>
        <v>0</v>
      </c>
      <c r="AP3014" s="2">
        <f t="shared" si="662"/>
        <v>0</v>
      </c>
      <c r="AQ3014" s="2">
        <f t="shared" si="663"/>
        <v>0</v>
      </c>
      <c r="AR3014" s="2"/>
      <c r="AS3014" s="2"/>
      <c r="AT3014" s="2"/>
      <c r="AU3014" s="2"/>
      <c r="AV3014" s="2">
        <f t="shared" si="664"/>
        <v>0</v>
      </c>
      <c r="AW3014" s="2">
        <f t="shared" si="665"/>
        <v>0</v>
      </c>
      <c r="AX3014" s="2">
        <f t="shared" si="666"/>
        <v>1</v>
      </c>
      <c r="AY3014" s="2"/>
      <c r="AZ3014" s="2"/>
      <c r="BA3014" s="2">
        <f t="shared" si="667"/>
        <v>3</v>
      </c>
      <c r="BB3014" s="2">
        <f t="shared" si="668"/>
        <v>0</v>
      </c>
      <c r="BC3014" s="2">
        <f t="shared" si="669"/>
        <v>0</v>
      </c>
      <c r="BD3014" s="2">
        <f t="shared" si="670"/>
        <v>1</v>
      </c>
      <c r="BE3014" s="2">
        <f t="shared" si="671"/>
        <v>0</v>
      </c>
      <c r="BF3014" s="2">
        <f t="shared" si="672"/>
        <v>0</v>
      </c>
      <c r="BG3014" s="2">
        <f t="shared" si="673"/>
        <v>1</v>
      </c>
      <c r="BH3014" s="2">
        <f t="shared" si="674"/>
        <v>4</v>
      </c>
    </row>
    <row r="3015" spans="1:60" x14ac:dyDescent="0.2">
      <c r="A3015" s="2">
        <v>3012</v>
      </c>
      <c r="B3015" s="2" t="s">
        <v>3239</v>
      </c>
      <c r="C3015" s="2" t="s">
        <v>3356</v>
      </c>
      <c r="D3015" s="2" t="s">
        <v>3363</v>
      </c>
      <c r="E3015" s="2">
        <v>3</v>
      </c>
      <c r="F3015" s="2">
        <v>5</v>
      </c>
      <c r="G3015" s="2">
        <v>2</v>
      </c>
      <c r="H3015" s="2" t="s">
        <v>787</v>
      </c>
      <c r="I3015" s="2">
        <v>480</v>
      </c>
      <c r="J3015" s="2">
        <v>0</v>
      </c>
      <c r="K3015" s="2"/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2"/>
      <c r="AL3015" s="5">
        <v>130000</v>
      </c>
      <c r="AM3015" s="5">
        <v>120000</v>
      </c>
      <c r="AN3015" s="2"/>
      <c r="AO3015" s="2">
        <f t="shared" si="661"/>
        <v>0</v>
      </c>
      <c r="AP3015" s="2">
        <f t="shared" si="662"/>
        <v>0</v>
      </c>
      <c r="AQ3015" s="2">
        <f t="shared" si="663"/>
        <v>0</v>
      </c>
      <c r="AR3015" s="2"/>
      <c r="AS3015" s="2"/>
      <c r="AT3015" s="2"/>
      <c r="AU3015" s="2"/>
      <c r="AV3015" s="2">
        <f t="shared" si="664"/>
        <v>0</v>
      </c>
      <c r="AW3015" s="2">
        <f t="shared" si="665"/>
        <v>0</v>
      </c>
      <c r="AX3015" s="2">
        <f t="shared" si="666"/>
        <v>0</v>
      </c>
      <c r="AY3015" s="2"/>
      <c r="AZ3015" s="2"/>
      <c r="BA3015" s="2">
        <f t="shared" si="667"/>
        <v>0</v>
      </c>
      <c r="BB3015" s="2">
        <f t="shared" si="668"/>
        <v>0</v>
      </c>
      <c r="BC3015" s="2">
        <f t="shared" si="669"/>
        <v>0</v>
      </c>
      <c r="BD3015" s="2">
        <f t="shared" si="670"/>
        <v>0</v>
      </c>
      <c r="BE3015" s="2">
        <f t="shared" si="671"/>
        <v>0</v>
      </c>
      <c r="BF3015" s="2">
        <f t="shared" si="672"/>
        <v>0</v>
      </c>
      <c r="BG3015" s="2">
        <f t="shared" si="673"/>
        <v>0</v>
      </c>
      <c r="BH3015" s="2">
        <f t="shared" si="674"/>
        <v>0</v>
      </c>
    </row>
    <row r="3016" spans="1:60" x14ac:dyDescent="0.2">
      <c r="A3016" s="2">
        <v>3013</v>
      </c>
      <c r="B3016" s="2" t="s">
        <v>3239</v>
      </c>
      <c r="C3016" s="2" t="s">
        <v>3356</v>
      </c>
      <c r="D3016" s="2" t="s">
        <v>3364</v>
      </c>
      <c r="E3016" s="2">
        <v>4</v>
      </c>
      <c r="F3016" s="2">
        <v>4</v>
      </c>
      <c r="G3016" s="2">
        <v>2</v>
      </c>
      <c r="H3016" s="2" t="s">
        <v>80</v>
      </c>
      <c r="I3016" s="2">
        <v>1440</v>
      </c>
      <c r="J3016" s="2">
        <v>0</v>
      </c>
      <c r="K3016" s="2"/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2"/>
      <c r="AL3016" s="5">
        <v>45400</v>
      </c>
      <c r="AM3016" s="5">
        <v>44200</v>
      </c>
      <c r="AN3016" s="2"/>
      <c r="AO3016" s="2">
        <f t="shared" si="661"/>
        <v>0</v>
      </c>
      <c r="AP3016" s="2">
        <f t="shared" si="662"/>
        <v>0</v>
      </c>
      <c r="AQ3016" s="2">
        <f t="shared" si="663"/>
        <v>0</v>
      </c>
      <c r="AR3016" s="2"/>
      <c r="AS3016" s="2"/>
      <c r="AT3016" s="2"/>
      <c r="AU3016" s="2"/>
      <c r="AV3016" s="2">
        <f t="shared" si="664"/>
        <v>0</v>
      </c>
      <c r="AW3016" s="2">
        <f t="shared" si="665"/>
        <v>0</v>
      </c>
      <c r="AX3016" s="2">
        <f t="shared" si="666"/>
        <v>0</v>
      </c>
      <c r="AY3016" s="2"/>
      <c r="AZ3016" s="2"/>
      <c r="BA3016" s="2">
        <f t="shared" si="667"/>
        <v>0</v>
      </c>
      <c r="BB3016" s="2">
        <f t="shared" si="668"/>
        <v>0</v>
      </c>
      <c r="BC3016" s="2">
        <f t="shared" si="669"/>
        <v>0</v>
      </c>
      <c r="BD3016" s="2">
        <f t="shared" si="670"/>
        <v>0</v>
      </c>
      <c r="BE3016" s="2">
        <f t="shared" si="671"/>
        <v>0</v>
      </c>
      <c r="BF3016" s="2">
        <f t="shared" si="672"/>
        <v>0</v>
      </c>
      <c r="BG3016" s="2">
        <f t="shared" si="673"/>
        <v>0</v>
      </c>
      <c r="BH3016" s="2">
        <f t="shared" si="674"/>
        <v>0</v>
      </c>
    </row>
    <row r="3017" spans="1:60" x14ac:dyDescent="0.2">
      <c r="A3017" s="2">
        <v>3014</v>
      </c>
      <c r="B3017" s="2" t="s">
        <v>3239</v>
      </c>
      <c r="C3017" s="2" t="s">
        <v>3356</v>
      </c>
      <c r="D3017" s="2" t="s">
        <v>3365</v>
      </c>
      <c r="E3017" s="2">
        <v>6</v>
      </c>
      <c r="F3017" s="2">
        <v>4</v>
      </c>
      <c r="G3017" s="2">
        <v>0</v>
      </c>
      <c r="H3017" s="2" t="s">
        <v>180</v>
      </c>
      <c r="I3017" s="2">
        <v>21600</v>
      </c>
      <c r="J3017" s="2">
        <v>0</v>
      </c>
      <c r="K3017" s="2"/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2"/>
      <c r="AL3017" s="5">
        <v>138000</v>
      </c>
      <c r="AM3017" s="5">
        <v>130000</v>
      </c>
      <c r="AN3017" s="2"/>
      <c r="AO3017" s="2">
        <f t="shared" si="661"/>
        <v>0</v>
      </c>
      <c r="AP3017" s="2">
        <f t="shared" si="662"/>
        <v>0</v>
      </c>
      <c r="AQ3017" s="2">
        <f t="shared" si="663"/>
        <v>0</v>
      </c>
      <c r="AR3017" s="2"/>
      <c r="AS3017" s="2"/>
      <c r="AT3017" s="2"/>
      <c r="AU3017" s="2"/>
      <c r="AV3017" s="2">
        <f t="shared" si="664"/>
        <v>0</v>
      </c>
      <c r="AW3017" s="2">
        <f t="shared" si="665"/>
        <v>0</v>
      </c>
      <c r="AX3017" s="2">
        <f t="shared" si="666"/>
        <v>0</v>
      </c>
      <c r="AY3017" s="2"/>
      <c r="AZ3017" s="2"/>
      <c r="BA3017" s="2">
        <f t="shared" si="667"/>
        <v>0</v>
      </c>
      <c r="BB3017" s="2">
        <f t="shared" si="668"/>
        <v>0</v>
      </c>
      <c r="BC3017" s="2">
        <f t="shared" si="669"/>
        <v>0</v>
      </c>
      <c r="BD3017" s="2">
        <f t="shared" si="670"/>
        <v>1</v>
      </c>
      <c r="BE3017" s="2">
        <f t="shared" si="671"/>
        <v>0</v>
      </c>
      <c r="BF3017" s="2">
        <f t="shared" si="672"/>
        <v>0</v>
      </c>
      <c r="BG3017" s="2">
        <f t="shared" si="673"/>
        <v>0</v>
      </c>
      <c r="BH3017" s="2">
        <f t="shared" si="674"/>
        <v>0</v>
      </c>
    </row>
    <row r="3018" spans="1:60" x14ac:dyDescent="0.2">
      <c r="A3018" s="2">
        <v>3015</v>
      </c>
      <c r="B3018" s="2" t="s">
        <v>3239</v>
      </c>
      <c r="C3018" s="2" t="s">
        <v>3356</v>
      </c>
      <c r="D3018" s="2" t="s">
        <v>3366</v>
      </c>
      <c r="E3018" s="2">
        <v>4</v>
      </c>
      <c r="F3018" s="2">
        <v>5</v>
      </c>
      <c r="G3018" s="2">
        <v>3</v>
      </c>
      <c r="H3018" s="2" t="s">
        <v>80</v>
      </c>
      <c r="I3018" s="2">
        <v>1440</v>
      </c>
      <c r="J3018" s="2">
        <v>0</v>
      </c>
      <c r="K3018" s="2"/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2"/>
      <c r="AL3018" s="5">
        <v>250000</v>
      </c>
      <c r="AM3018" s="5">
        <v>209000</v>
      </c>
      <c r="AN3018" s="2"/>
      <c r="AO3018" s="2">
        <f t="shared" si="661"/>
        <v>0</v>
      </c>
      <c r="AP3018" s="2">
        <f t="shared" si="662"/>
        <v>0</v>
      </c>
      <c r="AQ3018" s="2">
        <f t="shared" si="663"/>
        <v>0</v>
      </c>
      <c r="AR3018" s="2"/>
      <c r="AS3018" s="2"/>
      <c r="AT3018" s="2"/>
      <c r="AU3018" s="2"/>
      <c r="AV3018" s="2">
        <f t="shared" si="664"/>
        <v>0</v>
      </c>
      <c r="AW3018" s="2">
        <f t="shared" si="665"/>
        <v>0</v>
      </c>
      <c r="AX3018" s="2">
        <f t="shared" si="666"/>
        <v>0</v>
      </c>
      <c r="AY3018" s="2"/>
      <c r="AZ3018" s="2"/>
      <c r="BA3018" s="2">
        <f t="shared" si="667"/>
        <v>0</v>
      </c>
      <c r="BB3018" s="2">
        <f t="shared" si="668"/>
        <v>0</v>
      </c>
      <c r="BC3018" s="2">
        <f t="shared" si="669"/>
        <v>0</v>
      </c>
      <c r="BD3018" s="2">
        <f t="shared" si="670"/>
        <v>0</v>
      </c>
      <c r="BE3018" s="2">
        <f t="shared" si="671"/>
        <v>0</v>
      </c>
      <c r="BF3018" s="2">
        <f t="shared" si="672"/>
        <v>1</v>
      </c>
      <c r="BG3018" s="2">
        <f t="shared" si="673"/>
        <v>0</v>
      </c>
      <c r="BH3018" s="2">
        <f t="shared" si="674"/>
        <v>0</v>
      </c>
    </row>
    <row r="3019" spans="1:60" x14ac:dyDescent="0.2">
      <c r="A3019" s="2">
        <v>3016</v>
      </c>
      <c r="B3019" s="2" t="s">
        <v>3239</v>
      </c>
      <c r="C3019" s="2" t="s">
        <v>3356</v>
      </c>
      <c r="D3019" s="2" t="s">
        <v>3367</v>
      </c>
      <c r="E3019" s="2">
        <v>4</v>
      </c>
      <c r="F3019" s="2">
        <v>4</v>
      </c>
      <c r="G3019" s="2">
        <v>1</v>
      </c>
      <c r="H3019" s="2" t="s">
        <v>80</v>
      </c>
      <c r="I3019" s="2">
        <v>1440</v>
      </c>
      <c r="J3019" s="2">
        <v>0</v>
      </c>
      <c r="K3019" s="2"/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4">
        <v>0</v>
      </c>
      <c r="AE3019" s="4">
        <v>0</v>
      </c>
      <c r="AF3019" s="4">
        <v>0</v>
      </c>
      <c r="AG3019" s="4">
        <v>0</v>
      </c>
      <c r="AH3019" s="4">
        <v>0</v>
      </c>
      <c r="AI3019" s="4">
        <v>0</v>
      </c>
      <c r="AJ3019" s="4">
        <v>0</v>
      </c>
      <c r="AK3019" s="2"/>
      <c r="AL3019" s="5">
        <v>257000</v>
      </c>
      <c r="AM3019" s="5">
        <v>248000</v>
      </c>
      <c r="AN3019" s="2"/>
      <c r="AO3019" s="2">
        <f t="shared" si="661"/>
        <v>0</v>
      </c>
      <c r="AP3019" s="2">
        <f t="shared" si="662"/>
        <v>0</v>
      </c>
      <c r="AQ3019" s="2">
        <f t="shared" si="663"/>
        <v>0</v>
      </c>
      <c r="AR3019" s="2"/>
      <c r="AS3019" s="2"/>
      <c r="AT3019" s="2"/>
      <c r="AU3019" s="2"/>
      <c r="AV3019" s="2">
        <f t="shared" si="664"/>
        <v>0</v>
      </c>
      <c r="AW3019" s="2">
        <f t="shared" si="665"/>
        <v>0</v>
      </c>
      <c r="AX3019" s="2">
        <f t="shared" si="666"/>
        <v>0</v>
      </c>
      <c r="AY3019" s="2"/>
      <c r="AZ3019" s="2"/>
      <c r="BA3019" s="2">
        <f t="shared" si="667"/>
        <v>0</v>
      </c>
      <c r="BB3019" s="2">
        <f t="shared" si="668"/>
        <v>0</v>
      </c>
      <c r="BC3019" s="2">
        <f t="shared" si="669"/>
        <v>0</v>
      </c>
      <c r="BD3019" s="2">
        <f t="shared" si="670"/>
        <v>0</v>
      </c>
      <c r="BE3019" s="2">
        <f t="shared" si="671"/>
        <v>0</v>
      </c>
      <c r="BF3019" s="2">
        <f t="shared" si="672"/>
        <v>0</v>
      </c>
      <c r="BG3019" s="2">
        <f t="shared" si="673"/>
        <v>0</v>
      </c>
      <c r="BH3019" s="2">
        <f t="shared" si="674"/>
        <v>0</v>
      </c>
    </row>
    <row r="3020" spans="1:60" x14ac:dyDescent="0.2">
      <c r="A3020" s="2">
        <v>3017</v>
      </c>
      <c r="B3020" s="2" t="s">
        <v>3239</v>
      </c>
      <c r="C3020" s="2" t="s">
        <v>3356</v>
      </c>
      <c r="D3020" s="2" t="s">
        <v>3368</v>
      </c>
      <c r="E3020" s="2">
        <v>3</v>
      </c>
      <c r="F3020" s="2">
        <v>4</v>
      </c>
      <c r="G3020" s="2">
        <v>2</v>
      </c>
      <c r="H3020" s="2" t="s">
        <v>80</v>
      </c>
      <c r="I3020" s="2">
        <v>1440</v>
      </c>
      <c r="J3020" s="2">
        <v>0</v>
      </c>
      <c r="K3020" s="2"/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4">
        <v>0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2"/>
      <c r="AL3020" s="5">
        <v>85900</v>
      </c>
      <c r="AM3020" s="5">
        <v>70500</v>
      </c>
      <c r="AN3020" s="2"/>
      <c r="AO3020" s="2">
        <f t="shared" si="661"/>
        <v>0</v>
      </c>
      <c r="AP3020" s="2">
        <f t="shared" si="662"/>
        <v>0</v>
      </c>
      <c r="AQ3020" s="2">
        <f t="shared" si="663"/>
        <v>0</v>
      </c>
      <c r="AR3020" s="2"/>
      <c r="AS3020" s="2"/>
      <c r="AT3020" s="2"/>
      <c r="AU3020" s="2"/>
      <c r="AV3020" s="2">
        <f t="shared" si="664"/>
        <v>0</v>
      </c>
      <c r="AW3020" s="2">
        <f t="shared" si="665"/>
        <v>0</v>
      </c>
      <c r="AX3020" s="2">
        <f t="shared" si="666"/>
        <v>0</v>
      </c>
      <c r="AY3020" s="2"/>
      <c r="AZ3020" s="2"/>
      <c r="BA3020" s="2">
        <f t="shared" si="667"/>
        <v>0</v>
      </c>
      <c r="BB3020" s="2">
        <f t="shared" si="668"/>
        <v>0</v>
      </c>
      <c r="BC3020" s="2">
        <f t="shared" si="669"/>
        <v>0</v>
      </c>
      <c r="BD3020" s="2">
        <f t="shared" si="670"/>
        <v>0</v>
      </c>
      <c r="BE3020" s="2">
        <f t="shared" si="671"/>
        <v>0</v>
      </c>
      <c r="BF3020" s="2">
        <f t="shared" si="672"/>
        <v>0</v>
      </c>
      <c r="BG3020" s="2">
        <f t="shared" si="673"/>
        <v>0</v>
      </c>
      <c r="BH3020" s="2">
        <f t="shared" si="674"/>
        <v>0</v>
      </c>
    </row>
    <row r="3021" spans="1:60" x14ac:dyDescent="0.2">
      <c r="A3021" s="2">
        <v>3018</v>
      </c>
      <c r="B3021" s="2" t="s">
        <v>3239</v>
      </c>
      <c r="C3021" s="2" t="s">
        <v>3356</v>
      </c>
      <c r="D3021" s="2" t="s">
        <v>3369</v>
      </c>
      <c r="E3021" s="2">
        <v>3</v>
      </c>
      <c r="F3021" s="2">
        <v>2</v>
      </c>
      <c r="G3021" s="2">
        <v>0</v>
      </c>
      <c r="H3021" s="2" t="s">
        <v>137</v>
      </c>
      <c r="I3021" s="2">
        <v>5760</v>
      </c>
      <c r="J3021" s="2">
        <v>0</v>
      </c>
      <c r="K3021" s="2"/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4">
        <v>0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2"/>
      <c r="AL3021" s="5">
        <v>58000</v>
      </c>
      <c r="AM3021" s="5">
        <v>99200</v>
      </c>
      <c r="AN3021" s="2"/>
      <c r="AO3021" s="2">
        <f t="shared" si="661"/>
        <v>0</v>
      </c>
      <c r="AP3021" s="2">
        <f t="shared" si="662"/>
        <v>0</v>
      </c>
      <c r="AQ3021" s="2">
        <f t="shared" si="663"/>
        <v>0</v>
      </c>
      <c r="AR3021" s="2"/>
      <c r="AS3021" s="2"/>
      <c r="AT3021" s="2"/>
      <c r="AU3021" s="2"/>
      <c r="AV3021" s="2">
        <f t="shared" si="664"/>
        <v>0</v>
      </c>
      <c r="AW3021" s="2">
        <f t="shared" si="665"/>
        <v>0</v>
      </c>
      <c r="AX3021" s="2">
        <f t="shared" si="666"/>
        <v>0</v>
      </c>
      <c r="AY3021" s="2"/>
      <c r="AZ3021" s="2"/>
      <c r="BA3021" s="2">
        <f t="shared" si="667"/>
        <v>0</v>
      </c>
      <c r="BB3021" s="2">
        <f t="shared" si="668"/>
        <v>0</v>
      </c>
      <c r="BC3021" s="2">
        <f t="shared" si="669"/>
        <v>1</v>
      </c>
      <c r="BD3021" s="2">
        <f t="shared" si="670"/>
        <v>1</v>
      </c>
      <c r="BE3021" s="2">
        <f t="shared" si="671"/>
        <v>0</v>
      </c>
      <c r="BF3021" s="2">
        <f t="shared" si="672"/>
        <v>0</v>
      </c>
      <c r="BG3021" s="2">
        <f t="shared" si="673"/>
        <v>0</v>
      </c>
      <c r="BH3021" s="2">
        <f t="shared" si="674"/>
        <v>0</v>
      </c>
    </row>
    <row r="3022" spans="1:60" x14ac:dyDescent="0.2">
      <c r="A3022" s="2">
        <v>3019</v>
      </c>
      <c r="B3022" s="2" t="s">
        <v>3239</v>
      </c>
      <c r="C3022" s="2" t="s">
        <v>3356</v>
      </c>
      <c r="D3022" s="2" t="s">
        <v>3370</v>
      </c>
      <c r="E3022" s="2">
        <v>4</v>
      </c>
      <c r="F3022" s="2">
        <v>4</v>
      </c>
      <c r="G3022" s="2">
        <v>3</v>
      </c>
      <c r="H3022" s="2" t="s">
        <v>330</v>
      </c>
      <c r="I3022" s="2">
        <v>18720</v>
      </c>
      <c r="J3022" s="2">
        <v>0</v>
      </c>
      <c r="K3022" s="2"/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1</v>
      </c>
      <c r="AB3022" s="2">
        <v>0</v>
      </c>
      <c r="AC3022" s="2">
        <v>0</v>
      </c>
      <c r="AD3022" s="4">
        <v>0</v>
      </c>
      <c r="AE3022" s="4">
        <v>0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2"/>
      <c r="AL3022" s="5">
        <v>18300</v>
      </c>
      <c r="AM3022" s="5">
        <v>10700</v>
      </c>
      <c r="AN3022" s="2"/>
      <c r="AO3022" s="2">
        <f t="shared" si="661"/>
        <v>0</v>
      </c>
      <c r="AP3022" s="2">
        <f t="shared" si="662"/>
        <v>0</v>
      </c>
      <c r="AQ3022" s="2">
        <f t="shared" si="663"/>
        <v>0</v>
      </c>
      <c r="AR3022" s="2"/>
      <c r="AS3022" s="2"/>
      <c r="AT3022" s="2"/>
      <c r="AU3022" s="2"/>
      <c r="AV3022" s="2">
        <f t="shared" si="664"/>
        <v>0</v>
      </c>
      <c r="AW3022" s="2">
        <f t="shared" si="665"/>
        <v>0</v>
      </c>
      <c r="AX3022" s="2">
        <f t="shared" si="666"/>
        <v>1</v>
      </c>
      <c r="AY3022" s="2"/>
      <c r="AZ3022" s="2"/>
      <c r="BA3022" s="2">
        <f t="shared" si="667"/>
        <v>3</v>
      </c>
      <c r="BB3022" s="2">
        <f t="shared" si="668"/>
        <v>0</v>
      </c>
      <c r="BC3022" s="2">
        <f t="shared" si="669"/>
        <v>0</v>
      </c>
      <c r="BD3022" s="2">
        <f t="shared" si="670"/>
        <v>1</v>
      </c>
      <c r="BE3022" s="2">
        <f t="shared" si="671"/>
        <v>0</v>
      </c>
      <c r="BF3022" s="2">
        <f t="shared" si="672"/>
        <v>1</v>
      </c>
      <c r="BG3022" s="2">
        <f t="shared" si="673"/>
        <v>3</v>
      </c>
      <c r="BH3022" s="2">
        <f t="shared" si="674"/>
        <v>6</v>
      </c>
    </row>
    <row r="3023" spans="1:60" x14ac:dyDescent="0.2">
      <c r="A3023" s="2">
        <v>3020</v>
      </c>
      <c r="B3023" s="2" t="s">
        <v>3239</v>
      </c>
      <c r="C3023" s="2" t="s">
        <v>3371</v>
      </c>
      <c r="D3023" s="2" t="s">
        <v>3372</v>
      </c>
      <c r="E3023" s="2">
        <v>6</v>
      </c>
      <c r="F3023" s="2">
        <v>6</v>
      </c>
      <c r="G3023" s="2">
        <v>4</v>
      </c>
      <c r="H3023" s="2" t="s">
        <v>71</v>
      </c>
      <c r="I3023" s="2">
        <v>83520</v>
      </c>
      <c r="J3023" s="2">
        <v>1000</v>
      </c>
      <c r="K3023" s="2"/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1</v>
      </c>
      <c r="Z3023" s="2">
        <v>0</v>
      </c>
      <c r="AA3023" s="2">
        <v>0</v>
      </c>
      <c r="AB3023" s="2">
        <v>0</v>
      </c>
      <c r="AC3023" s="2">
        <v>0</v>
      </c>
      <c r="AD3023" s="4">
        <v>0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2"/>
      <c r="AL3023" s="5">
        <v>7250000</v>
      </c>
      <c r="AM3023" s="5">
        <v>6340000</v>
      </c>
      <c r="AN3023" s="2"/>
      <c r="AO3023" s="2">
        <f t="shared" si="661"/>
        <v>0</v>
      </c>
      <c r="AP3023" s="2">
        <f t="shared" si="662"/>
        <v>0</v>
      </c>
      <c r="AQ3023" s="2">
        <f t="shared" si="663"/>
        <v>0</v>
      </c>
      <c r="AR3023" s="2"/>
      <c r="AS3023" s="2"/>
      <c r="AT3023" s="2"/>
      <c r="AU3023" s="2"/>
      <c r="AV3023" s="2">
        <f t="shared" si="664"/>
        <v>0</v>
      </c>
      <c r="AW3023" s="2">
        <f t="shared" si="665"/>
        <v>0</v>
      </c>
      <c r="AX3023" s="2">
        <f t="shared" si="666"/>
        <v>1</v>
      </c>
      <c r="AY3023" s="2"/>
      <c r="AZ3023" s="2"/>
      <c r="BA3023" s="2">
        <f t="shared" si="667"/>
        <v>3</v>
      </c>
      <c r="BB3023" s="2">
        <f t="shared" si="668"/>
        <v>1</v>
      </c>
      <c r="BC3023" s="2">
        <f t="shared" si="669"/>
        <v>0</v>
      </c>
      <c r="BD3023" s="2">
        <f t="shared" si="670"/>
        <v>1</v>
      </c>
      <c r="BE3023" s="2">
        <f t="shared" si="671"/>
        <v>0</v>
      </c>
      <c r="BF3023" s="2">
        <f t="shared" si="672"/>
        <v>1</v>
      </c>
      <c r="BG3023" s="2">
        <f t="shared" si="673"/>
        <v>4</v>
      </c>
      <c r="BH3023" s="2">
        <f t="shared" si="674"/>
        <v>7</v>
      </c>
    </row>
    <row r="3024" spans="1:60" x14ac:dyDescent="0.2">
      <c r="A3024" s="2">
        <v>3021</v>
      </c>
      <c r="B3024" s="2" t="s">
        <v>3239</v>
      </c>
      <c r="C3024" s="2" t="s">
        <v>3371</v>
      </c>
      <c r="D3024" s="2" t="s">
        <v>3373</v>
      </c>
      <c r="E3024" s="2">
        <v>3</v>
      </c>
      <c r="F3024" s="2">
        <v>12</v>
      </c>
      <c r="G3024" s="2">
        <v>11</v>
      </c>
      <c r="H3024" s="2" t="s">
        <v>1392</v>
      </c>
      <c r="I3024" s="2">
        <v>70560</v>
      </c>
      <c r="J3024" s="2">
        <v>0</v>
      </c>
      <c r="K3024" s="2"/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4">
        <v>0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2"/>
      <c r="AL3024" s="5">
        <v>2220000</v>
      </c>
      <c r="AM3024" s="5">
        <v>1860000</v>
      </c>
      <c r="AN3024" s="2"/>
      <c r="AO3024" s="2">
        <f t="shared" si="661"/>
        <v>0</v>
      </c>
      <c r="AP3024" s="2">
        <f t="shared" si="662"/>
        <v>0</v>
      </c>
      <c r="AQ3024" s="2">
        <f t="shared" si="663"/>
        <v>0</v>
      </c>
      <c r="AR3024" s="2"/>
      <c r="AS3024" s="2"/>
      <c r="AT3024" s="2"/>
      <c r="AU3024" s="2"/>
      <c r="AV3024" s="2">
        <f t="shared" si="664"/>
        <v>0</v>
      </c>
      <c r="AW3024" s="2">
        <f t="shared" si="665"/>
        <v>0</v>
      </c>
      <c r="AX3024" s="2">
        <f t="shared" si="666"/>
        <v>0</v>
      </c>
      <c r="AY3024" s="2"/>
      <c r="AZ3024" s="2"/>
      <c r="BA3024" s="2">
        <f t="shared" si="667"/>
        <v>0</v>
      </c>
      <c r="BB3024" s="2">
        <f t="shared" si="668"/>
        <v>0</v>
      </c>
      <c r="BC3024" s="2">
        <f t="shared" si="669"/>
        <v>0</v>
      </c>
      <c r="BD3024" s="2">
        <f t="shared" si="670"/>
        <v>1</v>
      </c>
      <c r="BE3024" s="2">
        <f t="shared" si="671"/>
        <v>0</v>
      </c>
      <c r="BF3024" s="2">
        <f t="shared" si="672"/>
        <v>1</v>
      </c>
      <c r="BG3024" s="2">
        <f t="shared" si="673"/>
        <v>0</v>
      </c>
      <c r="BH3024" s="2">
        <f t="shared" si="674"/>
        <v>0</v>
      </c>
    </row>
    <row r="3025" spans="1:60" x14ac:dyDescent="0.2">
      <c r="A3025" s="2">
        <v>3022</v>
      </c>
      <c r="B3025" s="2" t="s">
        <v>3239</v>
      </c>
      <c r="C3025" s="2" t="s">
        <v>3371</v>
      </c>
      <c r="D3025" s="2" t="s">
        <v>3374</v>
      </c>
      <c r="E3025" s="2">
        <v>3</v>
      </c>
      <c r="F3025" s="2">
        <v>11</v>
      </c>
      <c r="G3025" s="2">
        <v>6</v>
      </c>
      <c r="H3025" s="2" t="s">
        <v>362</v>
      </c>
      <c r="I3025" s="2">
        <v>46080</v>
      </c>
      <c r="J3025" s="2">
        <v>0</v>
      </c>
      <c r="K3025" s="2"/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1</v>
      </c>
      <c r="AB3025" s="2">
        <v>0</v>
      </c>
      <c r="AC3025" s="2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2"/>
      <c r="AL3025" s="5">
        <v>6550000</v>
      </c>
      <c r="AM3025" s="5">
        <v>3240000</v>
      </c>
      <c r="AN3025" s="2"/>
      <c r="AO3025" s="2">
        <f t="shared" si="661"/>
        <v>0</v>
      </c>
      <c r="AP3025" s="2">
        <f t="shared" si="662"/>
        <v>0</v>
      </c>
      <c r="AQ3025" s="2">
        <f t="shared" si="663"/>
        <v>0</v>
      </c>
      <c r="AR3025" s="2"/>
      <c r="AS3025" s="2"/>
      <c r="AT3025" s="2"/>
      <c r="AU3025" s="2"/>
      <c r="AV3025" s="2">
        <f t="shared" si="664"/>
        <v>0</v>
      </c>
      <c r="AW3025" s="2">
        <f t="shared" si="665"/>
        <v>0</v>
      </c>
      <c r="AX3025" s="2">
        <f t="shared" si="666"/>
        <v>1</v>
      </c>
      <c r="AY3025" s="2"/>
      <c r="AZ3025" s="2"/>
      <c r="BA3025" s="2">
        <f t="shared" si="667"/>
        <v>3</v>
      </c>
      <c r="BB3025" s="2">
        <f t="shared" si="668"/>
        <v>1</v>
      </c>
      <c r="BC3025" s="2">
        <f t="shared" si="669"/>
        <v>0</v>
      </c>
      <c r="BD3025" s="2">
        <f t="shared" si="670"/>
        <v>1</v>
      </c>
      <c r="BE3025" s="2">
        <f t="shared" si="671"/>
        <v>0</v>
      </c>
      <c r="BF3025" s="2">
        <f t="shared" si="672"/>
        <v>1</v>
      </c>
      <c r="BG3025" s="2">
        <f t="shared" si="673"/>
        <v>4</v>
      </c>
      <c r="BH3025" s="2">
        <f t="shared" si="674"/>
        <v>7</v>
      </c>
    </row>
    <row r="3026" spans="1:60" x14ac:dyDescent="0.2">
      <c r="A3026" s="2">
        <v>3023</v>
      </c>
      <c r="B3026" s="2" t="s">
        <v>3239</v>
      </c>
      <c r="C3026" s="2" t="s">
        <v>3371</v>
      </c>
      <c r="D3026" s="2" t="s">
        <v>3375</v>
      </c>
      <c r="E3026" s="2">
        <v>5</v>
      </c>
      <c r="F3026" s="2">
        <v>3</v>
      </c>
      <c r="G3026" s="2">
        <v>2</v>
      </c>
      <c r="H3026" s="2" t="s">
        <v>176</v>
      </c>
      <c r="I3026" s="2">
        <v>57600</v>
      </c>
      <c r="J3026" s="2">
        <v>1000</v>
      </c>
      <c r="K3026" s="2"/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1</v>
      </c>
      <c r="Z3026" s="2">
        <v>0</v>
      </c>
      <c r="AA3026" s="2">
        <v>0</v>
      </c>
      <c r="AB3026" s="2">
        <v>0</v>
      </c>
      <c r="AC3026" s="2">
        <v>0</v>
      </c>
      <c r="AD3026" s="4">
        <v>0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2"/>
      <c r="AL3026" s="5">
        <v>13500000</v>
      </c>
      <c r="AM3026" s="5">
        <v>11400000</v>
      </c>
      <c r="AN3026" s="2"/>
      <c r="AO3026" s="2">
        <f t="shared" si="661"/>
        <v>0</v>
      </c>
      <c r="AP3026" s="2">
        <f t="shared" si="662"/>
        <v>0</v>
      </c>
      <c r="AQ3026" s="2">
        <f t="shared" si="663"/>
        <v>0</v>
      </c>
      <c r="AR3026" s="2"/>
      <c r="AS3026" s="2"/>
      <c r="AT3026" s="2"/>
      <c r="AU3026" s="2"/>
      <c r="AV3026" s="2">
        <f t="shared" si="664"/>
        <v>0</v>
      </c>
      <c r="AW3026" s="2">
        <f t="shared" si="665"/>
        <v>0</v>
      </c>
      <c r="AX3026" s="2">
        <f t="shared" si="666"/>
        <v>1</v>
      </c>
      <c r="AY3026" s="2"/>
      <c r="AZ3026" s="2"/>
      <c r="BA3026" s="2">
        <f t="shared" si="667"/>
        <v>3</v>
      </c>
      <c r="BB3026" s="2">
        <f t="shared" si="668"/>
        <v>1</v>
      </c>
      <c r="BC3026" s="2">
        <f t="shared" si="669"/>
        <v>0</v>
      </c>
      <c r="BD3026" s="2">
        <f t="shared" si="670"/>
        <v>1</v>
      </c>
      <c r="BE3026" s="2">
        <f t="shared" si="671"/>
        <v>0</v>
      </c>
      <c r="BF3026" s="2">
        <f t="shared" si="672"/>
        <v>0</v>
      </c>
      <c r="BG3026" s="2">
        <f t="shared" si="673"/>
        <v>2</v>
      </c>
      <c r="BH3026" s="2">
        <f t="shared" si="674"/>
        <v>5</v>
      </c>
    </row>
    <row r="3027" spans="1:60" x14ac:dyDescent="0.2">
      <c r="A3027" s="2">
        <v>3024</v>
      </c>
      <c r="B3027" s="2" t="s">
        <v>3239</v>
      </c>
      <c r="C3027" s="2" t="s">
        <v>3371</v>
      </c>
      <c r="D3027" s="2" t="s">
        <v>3376</v>
      </c>
      <c r="E3027" s="2">
        <v>5</v>
      </c>
      <c r="F3027" s="2">
        <v>3</v>
      </c>
      <c r="G3027" s="2">
        <v>2</v>
      </c>
      <c r="H3027" s="2" t="s">
        <v>176</v>
      </c>
      <c r="I3027" s="2">
        <v>57600</v>
      </c>
      <c r="J3027" s="2">
        <v>1000</v>
      </c>
      <c r="K3027" s="2"/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1</v>
      </c>
      <c r="Z3027" s="2">
        <v>0</v>
      </c>
      <c r="AA3027" s="2">
        <v>0</v>
      </c>
      <c r="AB3027" s="2">
        <v>0</v>
      </c>
      <c r="AC3027" s="2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2"/>
      <c r="AL3027" s="5">
        <v>3130000</v>
      </c>
      <c r="AM3027" s="5">
        <v>2740000</v>
      </c>
      <c r="AN3027" s="2"/>
      <c r="AO3027" s="2">
        <f t="shared" si="661"/>
        <v>0</v>
      </c>
      <c r="AP3027" s="2">
        <f t="shared" si="662"/>
        <v>0</v>
      </c>
      <c r="AQ3027" s="2">
        <f t="shared" si="663"/>
        <v>0</v>
      </c>
      <c r="AR3027" s="2"/>
      <c r="AS3027" s="2"/>
      <c r="AT3027" s="2"/>
      <c r="AU3027" s="2"/>
      <c r="AV3027" s="2">
        <f t="shared" si="664"/>
        <v>0</v>
      </c>
      <c r="AW3027" s="2">
        <f t="shared" si="665"/>
        <v>0</v>
      </c>
      <c r="AX3027" s="2">
        <f t="shared" si="666"/>
        <v>1</v>
      </c>
      <c r="AY3027" s="2"/>
      <c r="AZ3027" s="2"/>
      <c r="BA3027" s="2">
        <f t="shared" si="667"/>
        <v>3</v>
      </c>
      <c r="BB3027" s="2">
        <f t="shared" si="668"/>
        <v>0</v>
      </c>
      <c r="BC3027" s="2">
        <f t="shared" si="669"/>
        <v>0</v>
      </c>
      <c r="BD3027" s="2">
        <f t="shared" si="670"/>
        <v>1</v>
      </c>
      <c r="BE3027" s="2">
        <f t="shared" si="671"/>
        <v>0</v>
      </c>
      <c r="BF3027" s="2">
        <f t="shared" si="672"/>
        <v>0</v>
      </c>
      <c r="BG3027" s="2">
        <f t="shared" si="673"/>
        <v>1</v>
      </c>
      <c r="BH3027" s="2">
        <f t="shared" si="674"/>
        <v>4</v>
      </c>
    </row>
    <row r="3028" spans="1:60" x14ac:dyDescent="0.2">
      <c r="A3028" s="2">
        <v>3025</v>
      </c>
      <c r="B3028" s="2" t="s">
        <v>3239</v>
      </c>
      <c r="C3028" s="2" t="s">
        <v>3371</v>
      </c>
      <c r="D3028" s="2" t="s">
        <v>3377</v>
      </c>
      <c r="E3028" s="2">
        <v>3</v>
      </c>
      <c r="F3028" s="2">
        <v>4</v>
      </c>
      <c r="G3028" s="2">
        <v>1</v>
      </c>
      <c r="H3028" s="2" t="s">
        <v>1270</v>
      </c>
      <c r="I3028" s="2">
        <v>25920</v>
      </c>
      <c r="J3028" s="2">
        <v>500</v>
      </c>
      <c r="K3028" s="2"/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4">
        <v>0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2"/>
      <c r="AL3028" s="5">
        <v>25900</v>
      </c>
      <c r="AM3028" s="5">
        <v>23600</v>
      </c>
      <c r="AN3028" s="2"/>
      <c r="AO3028" s="2">
        <f t="shared" si="661"/>
        <v>0</v>
      </c>
      <c r="AP3028" s="2">
        <f t="shared" si="662"/>
        <v>0</v>
      </c>
      <c r="AQ3028" s="2">
        <f t="shared" si="663"/>
        <v>0</v>
      </c>
      <c r="AR3028" s="2"/>
      <c r="AS3028" s="2"/>
      <c r="AT3028" s="2"/>
      <c r="AU3028" s="2"/>
      <c r="AV3028" s="2">
        <f t="shared" si="664"/>
        <v>0</v>
      </c>
      <c r="AW3028" s="2">
        <f t="shared" si="665"/>
        <v>0</v>
      </c>
      <c r="AX3028" s="2">
        <f t="shared" si="666"/>
        <v>0</v>
      </c>
      <c r="AY3028" s="2"/>
      <c r="AZ3028" s="2"/>
      <c r="BA3028" s="2">
        <f t="shared" si="667"/>
        <v>0</v>
      </c>
      <c r="BB3028" s="2">
        <f t="shared" si="668"/>
        <v>0</v>
      </c>
      <c r="BC3028" s="2">
        <f t="shared" si="669"/>
        <v>0</v>
      </c>
      <c r="BD3028" s="2">
        <f t="shared" si="670"/>
        <v>1</v>
      </c>
      <c r="BE3028" s="2">
        <f t="shared" si="671"/>
        <v>1</v>
      </c>
      <c r="BF3028" s="2">
        <f t="shared" si="672"/>
        <v>0</v>
      </c>
      <c r="BG3028" s="2">
        <f t="shared" si="673"/>
        <v>0</v>
      </c>
      <c r="BH3028" s="2">
        <f t="shared" si="674"/>
        <v>0</v>
      </c>
    </row>
    <row r="3029" spans="1:60" x14ac:dyDescent="0.2">
      <c r="A3029" s="2">
        <v>3026</v>
      </c>
      <c r="B3029" s="2" t="s">
        <v>3239</v>
      </c>
      <c r="C3029" s="2" t="s">
        <v>3371</v>
      </c>
      <c r="D3029" s="2" t="s">
        <v>3378</v>
      </c>
      <c r="E3029" s="2">
        <v>3</v>
      </c>
      <c r="F3029" s="2">
        <v>10</v>
      </c>
      <c r="G3029" s="2">
        <v>5</v>
      </c>
      <c r="H3029" s="2" t="s">
        <v>362</v>
      </c>
      <c r="I3029" s="2">
        <v>46080</v>
      </c>
      <c r="J3029" s="2">
        <v>1000</v>
      </c>
      <c r="K3029" s="2"/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2"/>
      <c r="AL3029" s="5">
        <v>3710000</v>
      </c>
      <c r="AM3029" s="5">
        <v>2740000</v>
      </c>
      <c r="AN3029" s="2"/>
      <c r="AO3029" s="2">
        <f t="shared" si="661"/>
        <v>0</v>
      </c>
      <c r="AP3029" s="2">
        <f t="shared" si="662"/>
        <v>0</v>
      </c>
      <c r="AQ3029" s="2">
        <f t="shared" si="663"/>
        <v>0</v>
      </c>
      <c r="AR3029" s="2"/>
      <c r="AS3029" s="2"/>
      <c r="AT3029" s="2"/>
      <c r="AU3029" s="2"/>
      <c r="AV3029" s="2">
        <f t="shared" si="664"/>
        <v>0</v>
      </c>
      <c r="AW3029" s="2">
        <f t="shared" si="665"/>
        <v>0</v>
      </c>
      <c r="AX3029" s="2">
        <f t="shared" si="666"/>
        <v>0</v>
      </c>
      <c r="AY3029" s="2"/>
      <c r="AZ3029" s="2"/>
      <c r="BA3029" s="2">
        <f t="shared" si="667"/>
        <v>0</v>
      </c>
      <c r="BB3029" s="2">
        <f t="shared" si="668"/>
        <v>0</v>
      </c>
      <c r="BC3029" s="2">
        <f t="shared" si="669"/>
        <v>0</v>
      </c>
      <c r="BD3029" s="2">
        <f t="shared" si="670"/>
        <v>1</v>
      </c>
      <c r="BE3029" s="2">
        <f t="shared" si="671"/>
        <v>0</v>
      </c>
      <c r="BF3029" s="2">
        <f t="shared" si="672"/>
        <v>1</v>
      </c>
      <c r="BG3029" s="2">
        <f t="shared" si="673"/>
        <v>0</v>
      </c>
      <c r="BH3029" s="2">
        <f t="shared" si="674"/>
        <v>0</v>
      </c>
    </row>
    <row r="3030" spans="1:60" x14ac:dyDescent="0.2">
      <c r="A3030" s="2">
        <v>3027</v>
      </c>
      <c r="B3030" s="2" t="s">
        <v>3239</v>
      </c>
      <c r="C3030" s="2" t="s">
        <v>3371</v>
      </c>
      <c r="D3030" s="2" t="s">
        <v>3379</v>
      </c>
      <c r="E3030" s="2">
        <v>3</v>
      </c>
      <c r="F3030" s="2">
        <v>11</v>
      </c>
      <c r="G3030" s="2">
        <v>4</v>
      </c>
      <c r="H3030" s="2" t="s">
        <v>259</v>
      </c>
      <c r="I3030" s="2">
        <v>38880</v>
      </c>
      <c r="J3030" s="2">
        <v>0</v>
      </c>
      <c r="K3030" s="2"/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4">
        <v>0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2"/>
      <c r="AL3030" s="5">
        <v>94200</v>
      </c>
      <c r="AM3030" s="5">
        <v>84700</v>
      </c>
      <c r="AN3030" s="2"/>
      <c r="AO3030" s="2">
        <f t="shared" si="661"/>
        <v>0</v>
      </c>
      <c r="AP3030" s="2">
        <f t="shared" si="662"/>
        <v>0</v>
      </c>
      <c r="AQ3030" s="2">
        <f t="shared" si="663"/>
        <v>0</v>
      </c>
      <c r="AR3030" s="2"/>
      <c r="AS3030" s="2"/>
      <c r="AT3030" s="2"/>
      <c r="AU3030" s="2"/>
      <c r="AV3030" s="2">
        <f t="shared" si="664"/>
        <v>0</v>
      </c>
      <c r="AW3030" s="2">
        <f t="shared" si="665"/>
        <v>0</v>
      </c>
      <c r="AX3030" s="2">
        <f t="shared" si="666"/>
        <v>0</v>
      </c>
      <c r="AY3030" s="2"/>
      <c r="AZ3030" s="2"/>
      <c r="BA3030" s="2">
        <f t="shared" si="667"/>
        <v>0</v>
      </c>
      <c r="BB3030" s="2">
        <f t="shared" si="668"/>
        <v>0</v>
      </c>
      <c r="BC3030" s="2">
        <f t="shared" si="669"/>
        <v>0</v>
      </c>
      <c r="BD3030" s="2">
        <f t="shared" si="670"/>
        <v>1</v>
      </c>
      <c r="BE3030" s="2">
        <f t="shared" si="671"/>
        <v>0</v>
      </c>
      <c r="BF3030" s="2">
        <f t="shared" si="672"/>
        <v>1</v>
      </c>
      <c r="BG3030" s="2">
        <f t="shared" si="673"/>
        <v>0</v>
      </c>
      <c r="BH3030" s="2">
        <f t="shared" si="674"/>
        <v>0</v>
      </c>
    </row>
    <row r="3031" spans="1:60" x14ac:dyDescent="0.2">
      <c r="A3031" s="2">
        <v>3028</v>
      </c>
      <c r="B3031" s="2" t="s">
        <v>3239</v>
      </c>
      <c r="C3031" s="2" t="s">
        <v>3371</v>
      </c>
      <c r="D3031" s="2" t="s">
        <v>3380</v>
      </c>
      <c r="E3031" s="2">
        <v>3</v>
      </c>
      <c r="F3031" s="2">
        <v>13</v>
      </c>
      <c r="G3031" s="2">
        <v>4</v>
      </c>
      <c r="H3031" s="2" t="s">
        <v>259</v>
      </c>
      <c r="I3031" s="2">
        <v>38880</v>
      </c>
      <c r="J3031" s="2">
        <v>0</v>
      </c>
      <c r="K3031" s="2"/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2"/>
      <c r="AL3031" s="5">
        <v>195000</v>
      </c>
      <c r="AM3031" s="5">
        <v>161000</v>
      </c>
      <c r="AN3031" s="2"/>
      <c r="AO3031" s="2">
        <f t="shared" si="661"/>
        <v>0</v>
      </c>
      <c r="AP3031" s="2">
        <f t="shared" si="662"/>
        <v>0</v>
      </c>
      <c r="AQ3031" s="2">
        <f t="shared" si="663"/>
        <v>0</v>
      </c>
      <c r="AR3031" s="2"/>
      <c r="AS3031" s="2"/>
      <c r="AT3031" s="2"/>
      <c r="AU3031" s="2"/>
      <c r="AV3031" s="2">
        <f t="shared" si="664"/>
        <v>0</v>
      </c>
      <c r="AW3031" s="2">
        <f t="shared" si="665"/>
        <v>0</v>
      </c>
      <c r="AX3031" s="2">
        <f t="shared" si="666"/>
        <v>0</v>
      </c>
      <c r="AY3031" s="2"/>
      <c r="AZ3031" s="2"/>
      <c r="BA3031" s="2">
        <f t="shared" si="667"/>
        <v>0</v>
      </c>
      <c r="BB3031" s="2">
        <f t="shared" si="668"/>
        <v>0</v>
      </c>
      <c r="BC3031" s="2">
        <f t="shared" si="669"/>
        <v>0</v>
      </c>
      <c r="BD3031" s="2">
        <f t="shared" si="670"/>
        <v>1</v>
      </c>
      <c r="BE3031" s="2">
        <f t="shared" si="671"/>
        <v>0</v>
      </c>
      <c r="BF3031" s="2">
        <f t="shared" si="672"/>
        <v>1</v>
      </c>
      <c r="BG3031" s="2">
        <f t="shared" si="673"/>
        <v>0</v>
      </c>
      <c r="BH3031" s="2">
        <f t="shared" si="674"/>
        <v>0</v>
      </c>
    </row>
    <row r="3032" spans="1:60" x14ac:dyDescent="0.2">
      <c r="A3032" s="2">
        <v>3029</v>
      </c>
      <c r="B3032" s="2" t="s">
        <v>3239</v>
      </c>
      <c r="C3032" s="2" t="s">
        <v>3371</v>
      </c>
      <c r="D3032" s="2" t="s">
        <v>3381</v>
      </c>
      <c r="E3032" s="2">
        <v>3</v>
      </c>
      <c r="F3032" s="2">
        <v>17</v>
      </c>
      <c r="G3032" s="2">
        <v>8</v>
      </c>
      <c r="H3032" s="2" t="s">
        <v>180</v>
      </c>
      <c r="I3032" s="2">
        <v>21600</v>
      </c>
      <c r="J3032" s="2">
        <v>3000</v>
      </c>
      <c r="K3032" s="2"/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4">
        <v>0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2"/>
      <c r="AL3032" s="5">
        <v>6460000</v>
      </c>
      <c r="AM3032" s="5">
        <v>28400000</v>
      </c>
      <c r="AN3032" s="2"/>
      <c r="AO3032" s="2">
        <f t="shared" si="661"/>
        <v>0</v>
      </c>
      <c r="AP3032" s="2">
        <f t="shared" si="662"/>
        <v>0</v>
      </c>
      <c r="AQ3032" s="2">
        <f t="shared" si="663"/>
        <v>0</v>
      </c>
      <c r="AR3032" s="2"/>
      <c r="AS3032" s="2"/>
      <c r="AT3032" s="2"/>
      <c r="AU3032" s="2"/>
      <c r="AV3032" s="2">
        <f t="shared" si="664"/>
        <v>0</v>
      </c>
      <c r="AW3032" s="2">
        <f t="shared" si="665"/>
        <v>0</v>
      </c>
      <c r="AX3032" s="2">
        <f t="shared" si="666"/>
        <v>0</v>
      </c>
      <c r="AY3032" s="2"/>
      <c r="AZ3032" s="2"/>
      <c r="BA3032" s="2">
        <f t="shared" si="667"/>
        <v>0</v>
      </c>
      <c r="BB3032" s="2">
        <f t="shared" si="668"/>
        <v>1</v>
      </c>
      <c r="BC3032" s="2">
        <f t="shared" si="669"/>
        <v>1</v>
      </c>
      <c r="BD3032" s="2">
        <f t="shared" si="670"/>
        <v>1</v>
      </c>
      <c r="BE3032" s="2">
        <f t="shared" si="671"/>
        <v>0</v>
      </c>
      <c r="BF3032" s="2">
        <f t="shared" si="672"/>
        <v>1</v>
      </c>
      <c r="BG3032" s="2">
        <f t="shared" si="673"/>
        <v>0</v>
      </c>
      <c r="BH3032" s="2">
        <f t="shared" si="674"/>
        <v>0</v>
      </c>
    </row>
    <row r="3033" spans="1:60" x14ac:dyDescent="0.2">
      <c r="A3033" s="2">
        <v>3030</v>
      </c>
      <c r="B3033" s="2" t="s">
        <v>3239</v>
      </c>
      <c r="C3033" s="2" t="s">
        <v>3371</v>
      </c>
      <c r="D3033" s="2" t="s">
        <v>2810</v>
      </c>
      <c r="E3033" s="2">
        <v>3</v>
      </c>
      <c r="F3033" s="2">
        <v>11</v>
      </c>
      <c r="G3033" s="2">
        <v>10</v>
      </c>
      <c r="H3033" s="2" t="s">
        <v>180</v>
      </c>
      <c r="I3033" s="2">
        <v>21600</v>
      </c>
      <c r="J3033" s="2">
        <v>300</v>
      </c>
      <c r="K3033" s="2"/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4">
        <v>0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2"/>
      <c r="AL3033" s="5">
        <v>19600000</v>
      </c>
      <c r="AM3033" s="5">
        <v>8600000</v>
      </c>
      <c r="AN3033" s="2"/>
      <c r="AO3033" s="2">
        <f t="shared" si="661"/>
        <v>0</v>
      </c>
      <c r="AP3033" s="2">
        <f t="shared" si="662"/>
        <v>0</v>
      </c>
      <c r="AQ3033" s="2">
        <f t="shared" si="663"/>
        <v>0</v>
      </c>
      <c r="AR3033" s="2"/>
      <c r="AS3033" s="2"/>
      <c r="AT3033" s="2"/>
      <c r="AU3033" s="2"/>
      <c r="AV3033" s="2">
        <f t="shared" si="664"/>
        <v>0</v>
      </c>
      <c r="AW3033" s="2">
        <f t="shared" si="665"/>
        <v>0</v>
      </c>
      <c r="AX3033" s="2">
        <f t="shared" si="666"/>
        <v>0</v>
      </c>
      <c r="AY3033" s="2"/>
      <c r="AZ3033" s="2"/>
      <c r="BA3033" s="2">
        <f t="shared" si="667"/>
        <v>0</v>
      </c>
      <c r="BB3033" s="2">
        <f t="shared" si="668"/>
        <v>1</v>
      </c>
      <c r="BC3033" s="2">
        <f t="shared" si="669"/>
        <v>0</v>
      </c>
      <c r="BD3033" s="2">
        <f t="shared" si="670"/>
        <v>1</v>
      </c>
      <c r="BE3033" s="2">
        <f t="shared" si="671"/>
        <v>1</v>
      </c>
      <c r="BF3033" s="2">
        <f t="shared" si="672"/>
        <v>1</v>
      </c>
      <c r="BG3033" s="2">
        <f t="shared" si="673"/>
        <v>0</v>
      </c>
      <c r="BH3033" s="2">
        <f t="shared" si="674"/>
        <v>0</v>
      </c>
    </row>
    <row r="3034" spans="1:60" x14ac:dyDescent="0.2">
      <c r="A3034" s="2">
        <v>3031</v>
      </c>
      <c r="B3034" s="2" t="s">
        <v>3239</v>
      </c>
      <c r="C3034" s="2" t="s">
        <v>3371</v>
      </c>
      <c r="D3034" s="2" t="s">
        <v>3382</v>
      </c>
      <c r="E3034" s="2">
        <v>3</v>
      </c>
      <c r="F3034" s="2">
        <v>13</v>
      </c>
      <c r="G3034" s="2">
        <v>10</v>
      </c>
      <c r="H3034" s="2" t="s">
        <v>180</v>
      </c>
      <c r="I3034" s="2">
        <v>21600</v>
      </c>
      <c r="J3034" s="2">
        <v>1500</v>
      </c>
      <c r="K3034" s="2"/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4">
        <v>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2"/>
      <c r="AL3034" s="5">
        <v>2850000</v>
      </c>
      <c r="AM3034" s="5">
        <v>5360000</v>
      </c>
      <c r="AN3034" s="2"/>
      <c r="AO3034" s="2">
        <f t="shared" si="661"/>
        <v>0</v>
      </c>
      <c r="AP3034" s="2">
        <f t="shared" si="662"/>
        <v>0</v>
      </c>
      <c r="AQ3034" s="2">
        <f t="shared" si="663"/>
        <v>0</v>
      </c>
      <c r="AR3034" s="2"/>
      <c r="AS3034" s="2"/>
      <c r="AT3034" s="2"/>
      <c r="AU3034" s="2"/>
      <c r="AV3034" s="2">
        <f t="shared" si="664"/>
        <v>0</v>
      </c>
      <c r="AW3034" s="2">
        <f t="shared" si="665"/>
        <v>0</v>
      </c>
      <c r="AX3034" s="2">
        <f t="shared" si="666"/>
        <v>0</v>
      </c>
      <c r="AY3034" s="2"/>
      <c r="AZ3034" s="2"/>
      <c r="BA3034" s="2">
        <f t="shared" si="667"/>
        <v>0</v>
      </c>
      <c r="BB3034" s="2">
        <f t="shared" si="668"/>
        <v>1</v>
      </c>
      <c r="BC3034" s="2">
        <f t="shared" si="669"/>
        <v>1</v>
      </c>
      <c r="BD3034" s="2">
        <f t="shared" si="670"/>
        <v>1</v>
      </c>
      <c r="BE3034" s="2">
        <f t="shared" si="671"/>
        <v>0</v>
      </c>
      <c r="BF3034" s="2">
        <f t="shared" si="672"/>
        <v>1</v>
      </c>
      <c r="BG3034" s="2">
        <f t="shared" si="673"/>
        <v>0</v>
      </c>
      <c r="BH3034" s="2">
        <f t="shared" si="674"/>
        <v>0</v>
      </c>
    </row>
    <row r="3035" spans="1:60" x14ac:dyDescent="0.2">
      <c r="A3035" s="2">
        <v>3032</v>
      </c>
      <c r="B3035" s="2" t="s">
        <v>3239</v>
      </c>
      <c r="C3035" s="2" t="s">
        <v>3371</v>
      </c>
      <c r="D3035" s="2" t="s">
        <v>3383</v>
      </c>
      <c r="E3035" s="2">
        <v>3</v>
      </c>
      <c r="F3035" s="2">
        <v>10</v>
      </c>
      <c r="G3035" s="2">
        <v>8</v>
      </c>
      <c r="H3035" s="2" t="s">
        <v>180</v>
      </c>
      <c r="I3035" s="2">
        <v>21600</v>
      </c>
      <c r="J3035" s="2">
        <v>1500</v>
      </c>
      <c r="K3035" s="2"/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2"/>
      <c r="AL3035" s="5">
        <v>10400000</v>
      </c>
      <c r="AM3035" s="5">
        <v>7840000</v>
      </c>
      <c r="AN3035" s="2"/>
      <c r="AO3035" s="2">
        <f t="shared" si="661"/>
        <v>0</v>
      </c>
      <c r="AP3035" s="2">
        <f t="shared" si="662"/>
        <v>0</v>
      </c>
      <c r="AQ3035" s="2">
        <f t="shared" si="663"/>
        <v>0</v>
      </c>
      <c r="AR3035" s="2"/>
      <c r="AS3035" s="2"/>
      <c r="AT3035" s="2"/>
      <c r="AU3035" s="2"/>
      <c r="AV3035" s="2">
        <f t="shared" si="664"/>
        <v>0</v>
      </c>
      <c r="AW3035" s="2">
        <f t="shared" si="665"/>
        <v>0</v>
      </c>
      <c r="AX3035" s="2">
        <f t="shared" si="666"/>
        <v>0</v>
      </c>
      <c r="AY3035" s="2"/>
      <c r="AZ3035" s="2"/>
      <c r="BA3035" s="2">
        <f t="shared" si="667"/>
        <v>0</v>
      </c>
      <c r="BB3035" s="2">
        <f t="shared" si="668"/>
        <v>1</v>
      </c>
      <c r="BC3035" s="2">
        <f t="shared" si="669"/>
        <v>0</v>
      </c>
      <c r="BD3035" s="2">
        <f t="shared" si="670"/>
        <v>1</v>
      </c>
      <c r="BE3035" s="2">
        <f t="shared" si="671"/>
        <v>0</v>
      </c>
      <c r="BF3035" s="2">
        <f t="shared" si="672"/>
        <v>1</v>
      </c>
      <c r="BG3035" s="2">
        <f t="shared" si="673"/>
        <v>0</v>
      </c>
      <c r="BH3035" s="2">
        <f t="shared" si="674"/>
        <v>0</v>
      </c>
    </row>
    <row r="3036" spans="1:60" x14ac:dyDescent="0.2">
      <c r="A3036" s="2">
        <v>3033</v>
      </c>
      <c r="B3036" s="2" t="s">
        <v>3239</v>
      </c>
      <c r="C3036" s="2" t="s">
        <v>3371</v>
      </c>
      <c r="D3036" s="2" t="s">
        <v>3384</v>
      </c>
      <c r="E3036" s="2">
        <v>3</v>
      </c>
      <c r="F3036" s="2">
        <v>10</v>
      </c>
      <c r="G3036" s="2">
        <v>3</v>
      </c>
      <c r="H3036" s="2" t="s">
        <v>80</v>
      </c>
      <c r="I3036" s="2">
        <v>1440</v>
      </c>
      <c r="J3036" s="2">
        <v>0</v>
      </c>
      <c r="K3036" s="2"/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4">
        <v>0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2"/>
      <c r="AL3036" s="5">
        <v>85600</v>
      </c>
      <c r="AM3036" s="5">
        <v>88400</v>
      </c>
      <c r="AN3036" s="2"/>
      <c r="AO3036" s="2">
        <f t="shared" si="661"/>
        <v>0</v>
      </c>
      <c r="AP3036" s="2">
        <f t="shared" si="662"/>
        <v>0</v>
      </c>
      <c r="AQ3036" s="2">
        <f t="shared" si="663"/>
        <v>0</v>
      </c>
      <c r="AR3036" s="2"/>
      <c r="AS3036" s="2"/>
      <c r="AT3036" s="2"/>
      <c r="AU3036" s="2"/>
      <c r="AV3036" s="2">
        <f t="shared" si="664"/>
        <v>0</v>
      </c>
      <c r="AW3036" s="2">
        <f t="shared" si="665"/>
        <v>0</v>
      </c>
      <c r="AX3036" s="2">
        <f t="shared" si="666"/>
        <v>0</v>
      </c>
      <c r="AY3036" s="2"/>
      <c r="AZ3036" s="2"/>
      <c r="BA3036" s="2">
        <f t="shared" si="667"/>
        <v>0</v>
      </c>
      <c r="BB3036" s="2">
        <f t="shared" si="668"/>
        <v>0</v>
      </c>
      <c r="BC3036" s="2">
        <f t="shared" si="669"/>
        <v>0</v>
      </c>
      <c r="BD3036" s="2">
        <f t="shared" si="670"/>
        <v>0</v>
      </c>
      <c r="BE3036" s="2">
        <f t="shared" si="671"/>
        <v>0</v>
      </c>
      <c r="BF3036" s="2">
        <f t="shared" si="672"/>
        <v>1</v>
      </c>
      <c r="BG3036" s="2">
        <f t="shared" si="673"/>
        <v>0</v>
      </c>
      <c r="BH3036" s="2">
        <f t="shared" si="674"/>
        <v>0</v>
      </c>
    </row>
    <row r="3037" spans="1:60" x14ac:dyDescent="0.2">
      <c r="A3037" s="2">
        <v>3034</v>
      </c>
      <c r="B3037" s="2" t="s">
        <v>3239</v>
      </c>
      <c r="C3037" s="2" t="s">
        <v>3371</v>
      </c>
      <c r="D3037" s="2" t="s">
        <v>3385</v>
      </c>
      <c r="E3037" s="2">
        <v>3</v>
      </c>
      <c r="F3037" s="2">
        <v>9</v>
      </c>
      <c r="G3037" s="2">
        <v>6</v>
      </c>
      <c r="H3037" s="2" t="s">
        <v>180</v>
      </c>
      <c r="I3037" s="2">
        <v>21600</v>
      </c>
      <c r="J3037" s="2">
        <v>3000</v>
      </c>
      <c r="K3037" s="2"/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2"/>
      <c r="AL3037" s="5">
        <v>32500</v>
      </c>
      <c r="AM3037" s="5">
        <v>32500</v>
      </c>
      <c r="AN3037" s="2"/>
      <c r="AO3037" s="2">
        <f t="shared" si="661"/>
        <v>0</v>
      </c>
      <c r="AP3037" s="2">
        <f t="shared" si="662"/>
        <v>0</v>
      </c>
      <c r="AQ3037" s="2">
        <f t="shared" si="663"/>
        <v>0</v>
      </c>
      <c r="AR3037" s="2"/>
      <c r="AS3037" s="2"/>
      <c r="AT3037" s="2"/>
      <c r="AU3037" s="2"/>
      <c r="AV3037" s="2">
        <f t="shared" si="664"/>
        <v>0</v>
      </c>
      <c r="AW3037" s="2">
        <f t="shared" si="665"/>
        <v>0</v>
      </c>
      <c r="AX3037" s="2">
        <f t="shared" si="666"/>
        <v>0</v>
      </c>
      <c r="AY3037" s="2"/>
      <c r="AZ3037" s="2"/>
      <c r="BA3037" s="2">
        <f t="shared" si="667"/>
        <v>0</v>
      </c>
      <c r="BB3037" s="2"/>
      <c r="BC3037" s="2"/>
      <c r="BD3037" s="2">
        <f t="shared" si="670"/>
        <v>1</v>
      </c>
      <c r="BE3037" s="2">
        <f t="shared" si="671"/>
        <v>0</v>
      </c>
      <c r="BF3037" s="2">
        <f t="shared" si="672"/>
        <v>1</v>
      </c>
      <c r="BG3037" s="2">
        <f t="shared" si="673"/>
        <v>0</v>
      </c>
      <c r="BH3037" s="2">
        <f t="shared" si="674"/>
        <v>0</v>
      </c>
    </row>
    <row r="3038" spans="1:60" x14ac:dyDescent="0.2">
      <c r="A3038" s="2">
        <v>3035</v>
      </c>
      <c r="B3038" s="2" t="s">
        <v>3386</v>
      </c>
      <c r="C3038" s="2" t="s">
        <v>3387</v>
      </c>
      <c r="D3038" s="2" t="s">
        <v>3388</v>
      </c>
      <c r="E3038" s="2">
        <v>7</v>
      </c>
      <c r="F3038" s="2">
        <v>11</v>
      </c>
      <c r="G3038" s="2">
        <v>5</v>
      </c>
      <c r="H3038" s="2" t="s">
        <v>353</v>
      </c>
      <c r="I3038" s="2">
        <v>129600</v>
      </c>
      <c r="J3038" s="2">
        <v>0</v>
      </c>
      <c r="K3038" s="2"/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2"/>
      <c r="AL3038" s="6">
        <v>31900000</v>
      </c>
      <c r="AM3038" s="6">
        <v>29500000</v>
      </c>
      <c r="AN3038" s="2"/>
      <c r="AO3038" s="2">
        <f t="shared" si="661"/>
        <v>0</v>
      </c>
      <c r="AP3038" s="2">
        <f t="shared" si="662"/>
        <v>0</v>
      </c>
      <c r="AQ3038" s="2">
        <f t="shared" si="663"/>
        <v>0</v>
      </c>
      <c r="AR3038" s="2"/>
      <c r="AS3038" s="2"/>
      <c r="AT3038" s="2"/>
      <c r="AU3038" s="2"/>
      <c r="AV3038" s="2">
        <f t="shared" si="664"/>
        <v>0</v>
      </c>
      <c r="AW3038" s="2">
        <f t="shared" si="665"/>
        <v>0</v>
      </c>
      <c r="AX3038" s="2">
        <f t="shared" si="666"/>
        <v>0</v>
      </c>
      <c r="AY3038" s="2">
        <v>1</v>
      </c>
      <c r="AZ3038" s="2"/>
      <c r="BA3038" s="2">
        <f t="shared" si="667"/>
        <v>-3</v>
      </c>
      <c r="BB3038" s="2">
        <f t="shared" ref="BB3038:BB3069" si="675">IF(AM3038&gt;3000000,1,0)</f>
        <v>1</v>
      </c>
      <c r="BC3038" s="2">
        <f t="shared" ref="BC3038:BC3069" si="676">IF(AM3038/AL3038&gt;1.5,1,0)</f>
        <v>0</v>
      </c>
      <c r="BD3038" s="2">
        <f t="shared" si="670"/>
        <v>1</v>
      </c>
      <c r="BE3038" s="2">
        <f t="shared" si="671"/>
        <v>0</v>
      </c>
      <c r="BF3038" s="2">
        <f t="shared" si="672"/>
        <v>1</v>
      </c>
      <c r="BG3038" s="2">
        <f t="shared" si="673"/>
        <v>0</v>
      </c>
      <c r="BH3038" s="2">
        <f t="shared" si="674"/>
        <v>-3</v>
      </c>
    </row>
    <row r="3039" spans="1:60" x14ac:dyDescent="0.2">
      <c r="A3039" s="2">
        <v>3036</v>
      </c>
      <c r="B3039" s="2" t="s">
        <v>3386</v>
      </c>
      <c r="C3039" s="2" t="s">
        <v>3387</v>
      </c>
      <c r="D3039" s="2" t="s">
        <v>3389</v>
      </c>
      <c r="E3039" s="2">
        <v>7</v>
      </c>
      <c r="F3039" s="2">
        <v>9</v>
      </c>
      <c r="G3039" s="2">
        <v>7</v>
      </c>
      <c r="H3039" s="2" t="s">
        <v>2484</v>
      </c>
      <c r="I3039" s="2">
        <v>136800</v>
      </c>
      <c r="J3039" s="2">
        <v>0</v>
      </c>
      <c r="K3039" s="2"/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2"/>
      <c r="AL3039" s="5">
        <v>5320000</v>
      </c>
      <c r="AM3039" s="5">
        <v>2660000</v>
      </c>
      <c r="AN3039" s="2"/>
      <c r="AO3039" s="2">
        <f t="shared" si="661"/>
        <v>0</v>
      </c>
      <c r="AP3039" s="2">
        <f t="shared" si="662"/>
        <v>0</v>
      </c>
      <c r="AQ3039" s="2">
        <f t="shared" si="663"/>
        <v>0</v>
      </c>
      <c r="AR3039" s="2"/>
      <c r="AS3039" s="2"/>
      <c r="AT3039" s="2"/>
      <c r="AU3039" s="2"/>
      <c r="AV3039" s="2">
        <f t="shared" si="664"/>
        <v>0</v>
      </c>
      <c r="AW3039" s="2">
        <f t="shared" si="665"/>
        <v>0</v>
      </c>
      <c r="AX3039" s="2">
        <f t="shared" si="666"/>
        <v>0</v>
      </c>
      <c r="AY3039" s="2"/>
      <c r="AZ3039" s="2"/>
      <c r="BA3039" s="2">
        <f t="shared" si="667"/>
        <v>0</v>
      </c>
      <c r="BB3039" s="2">
        <f t="shared" si="675"/>
        <v>0</v>
      </c>
      <c r="BC3039" s="2">
        <f t="shared" si="676"/>
        <v>0</v>
      </c>
      <c r="BD3039" s="2">
        <f t="shared" si="670"/>
        <v>1</v>
      </c>
      <c r="BE3039" s="2">
        <f t="shared" si="671"/>
        <v>0</v>
      </c>
      <c r="BF3039" s="2">
        <f t="shared" si="672"/>
        <v>1</v>
      </c>
      <c r="BG3039" s="2">
        <f t="shared" si="673"/>
        <v>0</v>
      </c>
      <c r="BH3039" s="2">
        <f t="shared" si="674"/>
        <v>0</v>
      </c>
    </row>
    <row r="3040" spans="1:60" x14ac:dyDescent="0.2">
      <c r="A3040" s="2">
        <v>3037</v>
      </c>
      <c r="B3040" s="2" t="s">
        <v>3386</v>
      </c>
      <c r="C3040" s="2" t="s">
        <v>3387</v>
      </c>
      <c r="D3040" s="2" t="s">
        <v>3390</v>
      </c>
      <c r="E3040" s="2">
        <v>7</v>
      </c>
      <c r="F3040" s="2">
        <v>9</v>
      </c>
      <c r="G3040" s="2">
        <v>6</v>
      </c>
      <c r="H3040" s="2" t="s">
        <v>2484</v>
      </c>
      <c r="I3040" s="2">
        <v>136800</v>
      </c>
      <c r="J3040" s="2">
        <v>0</v>
      </c>
      <c r="K3040" s="2"/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1</v>
      </c>
      <c r="AI3040" s="4">
        <v>0</v>
      </c>
      <c r="AJ3040" s="4">
        <v>0</v>
      </c>
      <c r="AK3040" s="2"/>
      <c r="AL3040" s="5">
        <v>1630000</v>
      </c>
      <c r="AM3040" s="5">
        <v>1010000</v>
      </c>
      <c r="AN3040" s="2"/>
      <c r="AO3040" s="2">
        <f t="shared" si="661"/>
        <v>0</v>
      </c>
      <c r="AP3040" s="2">
        <f t="shared" si="662"/>
        <v>0</v>
      </c>
      <c r="AQ3040" s="2">
        <f t="shared" si="663"/>
        <v>0</v>
      </c>
      <c r="AR3040" s="2"/>
      <c r="AS3040" s="2"/>
      <c r="AT3040" s="2"/>
      <c r="AU3040" s="2"/>
      <c r="AV3040" s="2">
        <f t="shared" si="664"/>
        <v>0</v>
      </c>
      <c r="AW3040" s="2">
        <f t="shared" si="665"/>
        <v>0</v>
      </c>
      <c r="AX3040" s="2">
        <f t="shared" si="666"/>
        <v>1</v>
      </c>
      <c r="AY3040" s="2"/>
      <c r="AZ3040" s="2"/>
      <c r="BA3040" s="2">
        <f t="shared" si="667"/>
        <v>3</v>
      </c>
      <c r="BB3040" s="2">
        <f t="shared" si="675"/>
        <v>0</v>
      </c>
      <c r="BC3040" s="2">
        <f t="shared" si="676"/>
        <v>0</v>
      </c>
      <c r="BD3040" s="2">
        <f t="shared" si="670"/>
        <v>1</v>
      </c>
      <c r="BE3040" s="2">
        <f t="shared" si="671"/>
        <v>0</v>
      </c>
      <c r="BF3040" s="2">
        <f t="shared" si="672"/>
        <v>1</v>
      </c>
      <c r="BG3040" s="2">
        <f t="shared" si="673"/>
        <v>3</v>
      </c>
      <c r="BH3040" s="2">
        <f t="shared" si="674"/>
        <v>6</v>
      </c>
    </row>
    <row r="3041" spans="1:60" x14ac:dyDescent="0.2">
      <c r="A3041" s="2">
        <v>3038</v>
      </c>
      <c r="B3041" s="2" t="s">
        <v>3386</v>
      </c>
      <c r="C3041" s="2" t="s">
        <v>3387</v>
      </c>
      <c r="D3041" s="2" t="s">
        <v>3391</v>
      </c>
      <c r="E3041" s="2">
        <v>4</v>
      </c>
      <c r="F3041" s="2">
        <v>11</v>
      </c>
      <c r="G3041" s="2">
        <v>4</v>
      </c>
      <c r="H3041" s="2" t="s">
        <v>483</v>
      </c>
      <c r="I3041" s="2">
        <v>96480</v>
      </c>
      <c r="J3041" s="2">
        <v>5000</v>
      </c>
      <c r="K3041" s="2"/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2"/>
      <c r="AL3041" s="5">
        <v>9640000</v>
      </c>
      <c r="AM3041" s="5">
        <v>8400000</v>
      </c>
      <c r="AN3041" s="2"/>
      <c r="AO3041" s="2">
        <f t="shared" si="661"/>
        <v>0</v>
      </c>
      <c r="AP3041" s="2">
        <f t="shared" si="662"/>
        <v>0</v>
      </c>
      <c r="AQ3041" s="2">
        <f t="shared" si="663"/>
        <v>0</v>
      </c>
      <c r="AR3041" s="2"/>
      <c r="AS3041" s="2"/>
      <c r="AT3041" s="2"/>
      <c r="AU3041" s="2"/>
      <c r="AV3041" s="2">
        <f t="shared" si="664"/>
        <v>0</v>
      </c>
      <c r="AW3041" s="2">
        <f t="shared" si="665"/>
        <v>0</v>
      </c>
      <c r="AX3041" s="2">
        <f t="shared" si="666"/>
        <v>0</v>
      </c>
      <c r="AY3041" s="2"/>
      <c r="AZ3041" s="2"/>
      <c r="BA3041" s="2">
        <f t="shared" si="667"/>
        <v>0</v>
      </c>
      <c r="BB3041" s="2">
        <f t="shared" si="675"/>
        <v>1</v>
      </c>
      <c r="BC3041" s="2">
        <f t="shared" si="676"/>
        <v>0</v>
      </c>
      <c r="BD3041" s="2">
        <f t="shared" si="670"/>
        <v>1</v>
      </c>
      <c r="BE3041" s="2">
        <f t="shared" si="671"/>
        <v>0</v>
      </c>
      <c r="BF3041" s="2">
        <f t="shared" si="672"/>
        <v>1</v>
      </c>
      <c r="BG3041" s="2">
        <f t="shared" si="673"/>
        <v>0</v>
      </c>
      <c r="BH3041" s="2">
        <f t="shared" si="674"/>
        <v>0</v>
      </c>
    </row>
    <row r="3042" spans="1:60" x14ac:dyDescent="0.2">
      <c r="A3042" s="2">
        <v>3039</v>
      </c>
      <c r="B3042" s="2" t="s">
        <v>3386</v>
      </c>
      <c r="C3042" s="2" t="s">
        <v>3387</v>
      </c>
      <c r="D3042" s="2" t="s">
        <v>3392</v>
      </c>
      <c r="E3042" s="2">
        <v>4</v>
      </c>
      <c r="F3042" s="2">
        <v>12</v>
      </c>
      <c r="G3042" s="2">
        <v>4</v>
      </c>
      <c r="H3042" s="2" t="s">
        <v>483</v>
      </c>
      <c r="I3042" s="2">
        <v>96480</v>
      </c>
      <c r="J3042" s="2">
        <v>5000</v>
      </c>
      <c r="K3042" s="2"/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1</v>
      </c>
      <c r="AI3042" s="4">
        <v>0</v>
      </c>
      <c r="AJ3042" s="4">
        <v>0</v>
      </c>
      <c r="AK3042" s="2"/>
      <c r="AL3042" s="5">
        <v>5630000</v>
      </c>
      <c r="AM3042" s="5">
        <v>4500000</v>
      </c>
      <c r="AN3042" s="2"/>
      <c r="AO3042" s="2">
        <f t="shared" si="661"/>
        <v>0</v>
      </c>
      <c r="AP3042" s="2">
        <f t="shared" si="662"/>
        <v>0</v>
      </c>
      <c r="AQ3042" s="2">
        <f t="shared" si="663"/>
        <v>0</v>
      </c>
      <c r="AR3042" s="2"/>
      <c r="AS3042" s="2"/>
      <c r="AT3042" s="2"/>
      <c r="AU3042" s="2"/>
      <c r="AV3042" s="2">
        <f t="shared" si="664"/>
        <v>0</v>
      </c>
      <c r="AW3042" s="2">
        <f t="shared" si="665"/>
        <v>0</v>
      </c>
      <c r="AX3042" s="2">
        <f t="shared" si="666"/>
        <v>1</v>
      </c>
      <c r="AY3042" s="2"/>
      <c r="AZ3042" s="2"/>
      <c r="BA3042" s="2">
        <f t="shared" si="667"/>
        <v>3</v>
      </c>
      <c r="BB3042" s="2">
        <f t="shared" si="675"/>
        <v>1</v>
      </c>
      <c r="BC3042" s="2">
        <f t="shared" si="676"/>
        <v>0</v>
      </c>
      <c r="BD3042" s="2">
        <f t="shared" si="670"/>
        <v>1</v>
      </c>
      <c r="BE3042" s="2">
        <f t="shared" si="671"/>
        <v>0</v>
      </c>
      <c r="BF3042" s="2">
        <f t="shared" si="672"/>
        <v>1</v>
      </c>
      <c r="BG3042" s="2">
        <f t="shared" si="673"/>
        <v>4</v>
      </c>
      <c r="BH3042" s="2">
        <f t="shared" si="674"/>
        <v>7</v>
      </c>
    </row>
    <row r="3043" spans="1:60" x14ac:dyDescent="0.2">
      <c r="A3043" s="2">
        <v>3040</v>
      </c>
      <c r="B3043" s="2" t="s">
        <v>3386</v>
      </c>
      <c r="C3043" s="2" t="s">
        <v>3387</v>
      </c>
      <c r="D3043" s="2" t="s">
        <v>3393</v>
      </c>
      <c r="E3043" s="2">
        <v>2</v>
      </c>
      <c r="F3043" s="2">
        <v>11</v>
      </c>
      <c r="G3043" s="2">
        <v>4</v>
      </c>
      <c r="H3043" s="2" t="s">
        <v>129</v>
      </c>
      <c r="I3043" s="2">
        <v>86400</v>
      </c>
      <c r="J3043" s="2">
        <v>0</v>
      </c>
      <c r="K3043" s="2"/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2"/>
      <c r="AL3043" s="5">
        <v>8420000</v>
      </c>
      <c r="AM3043" s="5">
        <v>7000000</v>
      </c>
      <c r="AN3043" s="2"/>
      <c r="AO3043" s="2">
        <f t="shared" si="661"/>
        <v>0</v>
      </c>
      <c r="AP3043" s="2">
        <f t="shared" si="662"/>
        <v>0</v>
      </c>
      <c r="AQ3043" s="2">
        <f t="shared" si="663"/>
        <v>0</v>
      </c>
      <c r="AR3043" s="2"/>
      <c r="AS3043" s="2"/>
      <c r="AT3043" s="2"/>
      <c r="AU3043" s="2"/>
      <c r="AV3043" s="2">
        <f t="shared" si="664"/>
        <v>0</v>
      </c>
      <c r="AW3043" s="2">
        <f t="shared" si="665"/>
        <v>0</v>
      </c>
      <c r="AX3043" s="2">
        <f t="shared" si="666"/>
        <v>0</v>
      </c>
      <c r="AY3043" s="2"/>
      <c r="AZ3043" s="2"/>
      <c r="BA3043" s="2">
        <f t="shared" si="667"/>
        <v>0</v>
      </c>
      <c r="BB3043" s="2">
        <f t="shared" si="675"/>
        <v>1</v>
      </c>
      <c r="BC3043" s="2">
        <f t="shared" si="676"/>
        <v>0</v>
      </c>
      <c r="BD3043" s="2">
        <f t="shared" si="670"/>
        <v>1</v>
      </c>
      <c r="BE3043" s="2">
        <f t="shared" si="671"/>
        <v>0</v>
      </c>
      <c r="BF3043" s="2">
        <f t="shared" si="672"/>
        <v>1</v>
      </c>
      <c r="BG3043" s="2">
        <f t="shared" si="673"/>
        <v>0</v>
      </c>
      <c r="BH3043" s="2">
        <f t="shared" si="674"/>
        <v>0</v>
      </c>
    </row>
    <row r="3044" spans="1:60" x14ac:dyDescent="0.2">
      <c r="A3044" s="2">
        <v>3041</v>
      </c>
      <c r="B3044" s="2" t="s">
        <v>3386</v>
      </c>
      <c r="C3044" s="2" t="s">
        <v>3387</v>
      </c>
      <c r="D3044" s="2" t="s">
        <v>3394</v>
      </c>
      <c r="E3044" s="2">
        <v>2</v>
      </c>
      <c r="F3044" s="2">
        <v>12</v>
      </c>
      <c r="G3044" s="2">
        <v>4</v>
      </c>
      <c r="H3044" s="2" t="s">
        <v>129</v>
      </c>
      <c r="I3044" s="2">
        <v>86400</v>
      </c>
      <c r="J3044" s="2">
        <v>1000</v>
      </c>
      <c r="K3044" s="2"/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4">
        <v>0</v>
      </c>
      <c r="AE3044" s="4">
        <v>0</v>
      </c>
      <c r="AF3044" s="4">
        <v>0</v>
      </c>
      <c r="AG3044" s="4">
        <v>1</v>
      </c>
      <c r="AH3044" s="4">
        <v>0</v>
      </c>
      <c r="AI3044" s="4">
        <v>0</v>
      </c>
      <c r="AJ3044" s="4">
        <v>0</v>
      </c>
      <c r="AK3044" s="2"/>
      <c r="AL3044" s="5">
        <v>82100</v>
      </c>
      <c r="AM3044" s="5">
        <v>82600</v>
      </c>
      <c r="AN3044" s="2"/>
      <c r="AO3044" s="2">
        <f t="shared" si="661"/>
        <v>0</v>
      </c>
      <c r="AP3044" s="2">
        <f t="shared" si="662"/>
        <v>0</v>
      </c>
      <c r="AQ3044" s="2">
        <f t="shared" si="663"/>
        <v>0</v>
      </c>
      <c r="AR3044" s="2"/>
      <c r="AS3044" s="2"/>
      <c r="AT3044" s="2"/>
      <c r="AU3044" s="2"/>
      <c r="AV3044" s="2">
        <f t="shared" si="664"/>
        <v>0</v>
      </c>
      <c r="AW3044" s="2">
        <f t="shared" si="665"/>
        <v>0</v>
      </c>
      <c r="AX3044" s="2">
        <f t="shared" si="666"/>
        <v>1</v>
      </c>
      <c r="AY3044" s="2"/>
      <c r="AZ3044" s="2"/>
      <c r="BA3044" s="2">
        <f t="shared" si="667"/>
        <v>3</v>
      </c>
      <c r="BB3044" s="2">
        <f t="shared" si="675"/>
        <v>0</v>
      </c>
      <c r="BC3044" s="2">
        <f t="shared" si="676"/>
        <v>0</v>
      </c>
      <c r="BD3044" s="2">
        <f t="shared" si="670"/>
        <v>1</v>
      </c>
      <c r="BE3044" s="2">
        <f t="shared" si="671"/>
        <v>0</v>
      </c>
      <c r="BF3044" s="2">
        <f t="shared" si="672"/>
        <v>1</v>
      </c>
      <c r="BG3044" s="2">
        <f t="shared" si="673"/>
        <v>3</v>
      </c>
      <c r="BH3044" s="2">
        <f t="shared" si="674"/>
        <v>6</v>
      </c>
    </row>
    <row r="3045" spans="1:60" x14ac:dyDescent="0.2">
      <c r="A3045" s="2">
        <v>3042</v>
      </c>
      <c r="B3045" s="2" t="s">
        <v>3386</v>
      </c>
      <c r="C3045" s="2" t="s">
        <v>3387</v>
      </c>
      <c r="D3045" s="2" t="s">
        <v>3395</v>
      </c>
      <c r="E3045" s="2">
        <v>4</v>
      </c>
      <c r="F3045" s="2">
        <v>8</v>
      </c>
      <c r="G3045" s="2">
        <v>3</v>
      </c>
      <c r="H3045" s="2" t="s">
        <v>483</v>
      </c>
      <c r="I3045" s="2">
        <v>96480</v>
      </c>
      <c r="J3045" s="2">
        <v>300</v>
      </c>
      <c r="K3045" s="2"/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2"/>
      <c r="AL3045" s="5">
        <v>6850000</v>
      </c>
      <c r="AM3045" s="5">
        <v>4290000</v>
      </c>
      <c r="AN3045" s="2"/>
      <c r="AO3045" s="2">
        <f t="shared" si="661"/>
        <v>0</v>
      </c>
      <c r="AP3045" s="2">
        <f t="shared" si="662"/>
        <v>0</v>
      </c>
      <c r="AQ3045" s="2">
        <f t="shared" si="663"/>
        <v>0</v>
      </c>
      <c r="AR3045" s="2"/>
      <c r="AS3045" s="2"/>
      <c r="AT3045" s="2"/>
      <c r="AU3045" s="2"/>
      <c r="AV3045" s="2">
        <f t="shared" si="664"/>
        <v>0</v>
      </c>
      <c r="AW3045" s="2">
        <f t="shared" si="665"/>
        <v>0</v>
      </c>
      <c r="AX3045" s="2">
        <f t="shared" si="666"/>
        <v>0</v>
      </c>
      <c r="AY3045" s="2"/>
      <c r="AZ3045" s="2"/>
      <c r="BA3045" s="2">
        <f t="shared" si="667"/>
        <v>0</v>
      </c>
      <c r="BB3045" s="2">
        <f t="shared" si="675"/>
        <v>1</v>
      </c>
      <c r="BC3045" s="2">
        <f t="shared" si="676"/>
        <v>0</v>
      </c>
      <c r="BD3045" s="2">
        <f t="shared" si="670"/>
        <v>1</v>
      </c>
      <c r="BE3045" s="2">
        <f t="shared" si="671"/>
        <v>1</v>
      </c>
      <c r="BF3045" s="2">
        <f t="shared" si="672"/>
        <v>1</v>
      </c>
      <c r="BG3045" s="2">
        <f t="shared" si="673"/>
        <v>0</v>
      </c>
      <c r="BH3045" s="2">
        <f t="shared" si="674"/>
        <v>0</v>
      </c>
    </row>
    <row r="3046" spans="1:60" x14ac:dyDescent="0.2">
      <c r="A3046" s="2">
        <v>3043</v>
      </c>
      <c r="B3046" s="2" t="s">
        <v>3386</v>
      </c>
      <c r="C3046" s="2" t="s">
        <v>3387</v>
      </c>
      <c r="D3046" s="2" t="s">
        <v>3396</v>
      </c>
      <c r="E3046" s="2">
        <v>4</v>
      </c>
      <c r="F3046" s="2">
        <v>9</v>
      </c>
      <c r="G3046" s="2">
        <v>3</v>
      </c>
      <c r="H3046" s="2" t="s">
        <v>483</v>
      </c>
      <c r="I3046" s="2">
        <v>96480</v>
      </c>
      <c r="J3046" s="2">
        <v>300</v>
      </c>
      <c r="K3046" s="2"/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1</v>
      </c>
      <c r="AI3046" s="4">
        <v>0</v>
      </c>
      <c r="AJ3046" s="4">
        <v>0</v>
      </c>
      <c r="AK3046" s="2"/>
      <c r="AL3046" s="5">
        <v>6290000</v>
      </c>
      <c r="AM3046" s="5">
        <v>4650000</v>
      </c>
      <c r="AN3046" s="2"/>
      <c r="AO3046" s="2">
        <f t="shared" si="661"/>
        <v>0</v>
      </c>
      <c r="AP3046" s="2">
        <f t="shared" si="662"/>
        <v>0</v>
      </c>
      <c r="AQ3046" s="2">
        <f t="shared" si="663"/>
        <v>0</v>
      </c>
      <c r="AR3046" s="2"/>
      <c r="AS3046" s="2"/>
      <c r="AT3046" s="2"/>
      <c r="AU3046" s="2"/>
      <c r="AV3046" s="2">
        <f t="shared" si="664"/>
        <v>0</v>
      </c>
      <c r="AW3046" s="2">
        <f t="shared" si="665"/>
        <v>0</v>
      </c>
      <c r="AX3046" s="2">
        <f t="shared" si="666"/>
        <v>1</v>
      </c>
      <c r="AY3046" s="2"/>
      <c r="AZ3046" s="2"/>
      <c r="BA3046" s="2">
        <f t="shared" si="667"/>
        <v>3</v>
      </c>
      <c r="BB3046" s="2">
        <f t="shared" si="675"/>
        <v>1</v>
      </c>
      <c r="BC3046" s="2">
        <f t="shared" si="676"/>
        <v>0</v>
      </c>
      <c r="BD3046" s="2">
        <f t="shared" si="670"/>
        <v>1</v>
      </c>
      <c r="BE3046" s="2">
        <f t="shared" si="671"/>
        <v>1</v>
      </c>
      <c r="BF3046" s="2">
        <f t="shared" si="672"/>
        <v>1</v>
      </c>
      <c r="BG3046" s="2">
        <f t="shared" si="673"/>
        <v>5</v>
      </c>
      <c r="BH3046" s="2">
        <f t="shared" si="674"/>
        <v>8</v>
      </c>
    </row>
    <row r="3047" spans="1:60" x14ac:dyDescent="0.2">
      <c r="A3047" s="2">
        <v>3044</v>
      </c>
      <c r="B3047" s="2" t="s">
        <v>3386</v>
      </c>
      <c r="C3047" s="2" t="s">
        <v>3387</v>
      </c>
      <c r="D3047" s="2" t="s">
        <v>3397</v>
      </c>
      <c r="E3047" s="2">
        <v>2</v>
      </c>
      <c r="F3047" s="2">
        <v>8</v>
      </c>
      <c r="G3047" s="2">
        <v>3</v>
      </c>
      <c r="H3047" s="2" t="s">
        <v>129</v>
      </c>
      <c r="I3047" s="2">
        <v>86400</v>
      </c>
      <c r="J3047" s="2">
        <v>0</v>
      </c>
      <c r="K3047" s="2"/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4">
        <v>0</v>
      </c>
      <c r="AE3047" s="4">
        <v>0</v>
      </c>
      <c r="AF3047" s="4">
        <v>0</v>
      </c>
      <c r="AG3047" s="4">
        <v>1</v>
      </c>
      <c r="AH3047" s="4">
        <v>0</v>
      </c>
      <c r="AI3047" s="4">
        <v>0</v>
      </c>
      <c r="AJ3047" s="4">
        <v>0</v>
      </c>
      <c r="AK3047" s="2"/>
      <c r="AL3047" s="5">
        <v>6900000</v>
      </c>
      <c r="AM3047" s="5">
        <v>5810000</v>
      </c>
      <c r="AN3047" s="2"/>
      <c r="AO3047" s="2">
        <f t="shared" si="661"/>
        <v>0</v>
      </c>
      <c r="AP3047" s="2">
        <f t="shared" si="662"/>
        <v>0</v>
      </c>
      <c r="AQ3047" s="2">
        <f t="shared" si="663"/>
        <v>0</v>
      </c>
      <c r="AR3047" s="2"/>
      <c r="AS3047" s="2"/>
      <c r="AT3047" s="2"/>
      <c r="AU3047" s="2"/>
      <c r="AV3047" s="2">
        <f t="shared" si="664"/>
        <v>0</v>
      </c>
      <c r="AW3047" s="2">
        <f t="shared" si="665"/>
        <v>0</v>
      </c>
      <c r="AX3047" s="2">
        <f t="shared" si="666"/>
        <v>1</v>
      </c>
      <c r="AY3047" s="2"/>
      <c r="AZ3047" s="2"/>
      <c r="BA3047" s="2">
        <f t="shared" si="667"/>
        <v>3</v>
      </c>
      <c r="BB3047" s="2">
        <f t="shared" si="675"/>
        <v>1</v>
      </c>
      <c r="BC3047" s="2">
        <f t="shared" si="676"/>
        <v>0</v>
      </c>
      <c r="BD3047" s="2">
        <f t="shared" si="670"/>
        <v>1</v>
      </c>
      <c r="BE3047" s="2">
        <f t="shared" si="671"/>
        <v>0</v>
      </c>
      <c r="BF3047" s="2">
        <f t="shared" si="672"/>
        <v>1</v>
      </c>
      <c r="BG3047" s="2">
        <f t="shared" si="673"/>
        <v>4</v>
      </c>
      <c r="BH3047" s="2">
        <f t="shared" si="674"/>
        <v>7</v>
      </c>
    </row>
    <row r="3048" spans="1:60" x14ac:dyDescent="0.2">
      <c r="A3048" s="2">
        <v>3045</v>
      </c>
      <c r="B3048" s="2" t="s">
        <v>3386</v>
      </c>
      <c r="C3048" s="2" t="s">
        <v>3387</v>
      </c>
      <c r="D3048" s="2" t="s">
        <v>3398</v>
      </c>
      <c r="E3048" s="2">
        <v>2</v>
      </c>
      <c r="F3048" s="2">
        <v>8</v>
      </c>
      <c r="G3048" s="2">
        <v>3</v>
      </c>
      <c r="H3048" s="2" t="s">
        <v>129</v>
      </c>
      <c r="I3048" s="2">
        <v>86400</v>
      </c>
      <c r="J3048" s="2">
        <v>100</v>
      </c>
      <c r="K3048" s="2"/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4">
        <v>0</v>
      </c>
      <c r="AE3048" s="4">
        <v>0</v>
      </c>
      <c r="AF3048" s="4">
        <v>0</v>
      </c>
      <c r="AG3048" s="4">
        <v>1</v>
      </c>
      <c r="AH3048" s="4">
        <v>0</v>
      </c>
      <c r="AI3048" s="4">
        <v>0</v>
      </c>
      <c r="AJ3048" s="4">
        <v>0</v>
      </c>
      <c r="AK3048" s="2"/>
      <c r="AL3048" s="5">
        <v>84900</v>
      </c>
      <c r="AM3048" s="5">
        <v>79200</v>
      </c>
      <c r="AN3048" s="2"/>
      <c r="AO3048" s="2">
        <f t="shared" si="661"/>
        <v>0</v>
      </c>
      <c r="AP3048" s="2">
        <f t="shared" si="662"/>
        <v>0</v>
      </c>
      <c r="AQ3048" s="2">
        <f t="shared" si="663"/>
        <v>0</v>
      </c>
      <c r="AR3048" s="2"/>
      <c r="AS3048" s="2"/>
      <c r="AT3048" s="2"/>
      <c r="AU3048" s="2"/>
      <c r="AV3048" s="2">
        <f t="shared" si="664"/>
        <v>0</v>
      </c>
      <c r="AW3048" s="2">
        <f t="shared" si="665"/>
        <v>0</v>
      </c>
      <c r="AX3048" s="2">
        <f t="shared" si="666"/>
        <v>1</v>
      </c>
      <c r="AY3048" s="2"/>
      <c r="AZ3048" s="2"/>
      <c r="BA3048" s="2">
        <f t="shared" si="667"/>
        <v>3</v>
      </c>
      <c r="BB3048" s="2">
        <f t="shared" si="675"/>
        <v>0</v>
      </c>
      <c r="BC3048" s="2">
        <f t="shared" si="676"/>
        <v>0</v>
      </c>
      <c r="BD3048" s="2">
        <f t="shared" si="670"/>
        <v>1</v>
      </c>
      <c r="BE3048" s="2">
        <f t="shared" si="671"/>
        <v>0</v>
      </c>
      <c r="BF3048" s="2">
        <f t="shared" si="672"/>
        <v>1</v>
      </c>
      <c r="BG3048" s="2">
        <f t="shared" si="673"/>
        <v>3</v>
      </c>
      <c r="BH3048" s="2">
        <f t="shared" si="674"/>
        <v>6</v>
      </c>
    </row>
    <row r="3049" spans="1:60" x14ac:dyDescent="0.2">
      <c r="A3049" s="2">
        <v>3046</v>
      </c>
      <c r="B3049" s="2" t="s">
        <v>3386</v>
      </c>
      <c r="C3049" s="2" t="s">
        <v>3387</v>
      </c>
      <c r="D3049" s="2" t="s">
        <v>3399</v>
      </c>
      <c r="E3049" s="2">
        <v>3</v>
      </c>
      <c r="F3049" s="2">
        <v>12</v>
      </c>
      <c r="G3049" s="2">
        <v>3</v>
      </c>
      <c r="H3049" s="2" t="s">
        <v>129</v>
      </c>
      <c r="I3049" s="2">
        <v>86400</v>
      </c>
      <c r="J3049" s="2">
        <v>0</v>
      </c>
      <c r="K3049" s="2"/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2"/>
      <c r="AL3049" s="5">
        <v>33400</v>
      </c>
      <c r="AM3049" s="5">
        <v>31400</v>
      </c>
      <c r="AN3049" s="2"/>
      <c r="AO3049" s="2">
        <f t="shared" si="661"/>
        <v>0</v>
      </c>
      <c r="AP3049" s="2">
        <f t="shared" si="662"/>
        <v>0</v>
      </c>
      <c r="AQ3049" s="2">
        <f t="shared" si="663"/>
        <v>0</v>
      </c>
      <c r="AR3049" s="2"/>
      <c r="AS3049" s="2"/>
      <c r="AT3049" s="2"/>
      <c r="AU3049" s="2"/>
      <c r="AV3049" s="2">
        <f t="shared" si="664"/>
        <v>0</v>
      </c>
      <c r="AW3049" s="2">
        <f t="shared" si="665"/>
        <v>0</v>
      </c>
      <c r="AX3049" s="2">
        <f t="shared" si="666"/>
        <v>0</v>
      </c>
      <c r="AY3049" s="2"/>
      <c r="AZ3049" s="2"/>
      <c r="BA3049" s="2">
        <f t="shared" si="667"/>
        <v>0</v>
      </c>
      <c r="BB3049" s="2">
        <f t="shared" si="675"/>
        <v>0</v>
      </c>
      <c r="BC3049" s="2">
        <f t="shared" si="676"/>
        <v>0</v>
      </c>
      <c r="BD3049" s="2">
        <f t="shared" si="670"/>
        <v>1</v>
      </c>
      <c r="BE3049" s="2">
        <f t="shared" si="671"/>
        <v>0</v>
      </c>
      <c r="BF3049" s="2">
        <f t="shared" si="672"/>
        <v>1</v>
      </c>
      <c r="BG3049" s="2">
        <f t="shared" si="673"/>
        <v>0</v>
      </c>
      <c r="BH3049" s="2">
        <f t="shared" si="674"/>
        <v>0</v>
      </c>
    </row>
    <row r="3050" spans="1:60" x14ac:dyDescent="0.2">
      <c r="A3050" s="2">
        <v>3047</v>
      </c>
      <c r="B3050" s="2" t="s">
        <v>3386</v>
      </c>
      <c r="C3050" s="2" t="s">
        <v>3387</v>
      </c>
      <c r="D3050" s="2" t="s">
        <v>3400</v>
      </c>
      <c r="E3050" s="2">
        <v>3</v>
      </c>
      <c r="F3050" s="2">
        <v>13</v>
      </c>
      <c r="G3050" s="2">
        <v>3</v>
      </c>
      <c r="H3050" s="2" t="s">
        <v>129</v>
      </c>
      <c r="I3050" s="2">
        <v>86400</v>
      </c>
      <c r="J3050" s="2">
        <v>0</v>
      </c>
      <c r="K3050" s="2"/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2"/>
      <c r="AL3050" s="5">
        <v>25700</v>
      </c>
      <c r="AM3050" s="5">
        <v>24000</v>
      </c>
      <c r="AN3050" s="2"/>
      <c r="AO3050" s="2">
        <f t="shared" si="661"/>
        <v>0</v>
      </c>
      <c r="AP3050" s="2">
        <f t="shared" si="662"/>
        <v>0</v>
      </c>
      <c r="AQ3050" s="2">
        <f t="shared" si="663"/>
        <v>0</v>
      </c>
      <c r="AR3050" s="2"/>
      <c r="AS3050" s="2"/>
      <c r="AT3050" s="2"/>
      <c r="AU3050" s="2"/>
      <c r="AV3050" s="2">
        <f t="shared" si="664"/>
        <v>0</v>
      </c>
      <c r="AW3050" s="2">
        <f t="shared" si="665"/>
        <v>0</v>
      </c>
      <c r="AX3050" s="2">
        <f t="shared" si="666"/>
        <v>0</v>
      </c>
      <c r="AY3050" s="2"/>
      <c r="AZ3050" s="2"/>
      <c r="BA3050" s="2">
        <f t="shared" si="667"/>
        <v>0</v>
      </c>
      <c r="BB3050" s="2">
        <f t="shared" si="675"/>
        <v>0</v>
      </c>
      <c r="BC3050" s="2">
        <f t="shared" si="676"/>
        <v>0</v>
      </c>
      <c r="BD3050" s="2">
        <f t="shared" si="670"/>
        <v>1</v>
      </c>
      <c r="BE3050" s="2">
        <f t="shared" si="671"/>
        <v>0</v>
      </c>
      <c r="BF3050" s="2">
        <f t="shared" si="672"/>
        <v>1</v>
      </c>
      <c r="BG3050" s="2">
        <f t="shared" si="673"/>
        <v>0</v>
      </c>
      <c r="BH3050" s="2">
        <f t="shared" si="674"/>
        <v>0</v>
      </c>
    </row>
    <row r="3051" spans="1:60" x14ac:dyDescent="0.2">
      <c r="A3051" s="2">
        <v>3048</v>
      </c>
      <c r="B3051" s="2" t="s">
        <v>3386</v>
      </c>
      <c r="C3051" s="2" t="s">
        <v>3387</v>
      </c>
      <c r="D3051" s="2" t="s">
        <v>3401</v>
      </c>
      <c r="E3051" s="2">
        <v>3</v>
      </c>
      <c r="F3051" s="2">
        <v>16</v>
      </c>
      <c r="G3051" s="2">
        <v>4</v>
      </c>
      <c r="H3051" s="2" t="s">
        <v>129</v>
      </c>
      <c r="I3051" s="2">
        <v>86400</v>
      </c>
      <c r="J3051" s="2">
        <v>0</v>
      </c>
      <c r="K3051" s="2"/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2"/>
      <c r="AL3051" s="5">
        <v>78500</v>
      </c>
      <c r="AM3051" s="5">
        <v>68800</v>
      </c>
      <c r="AN3051" s="2"/>
      <c r="AO3051" s="2">
        <f t="shared" si="661"/>
        <v>0</v>
      </c>
      <c r="AP3051" s="2">
        <f t="shared" si="662"/>
        <v>0</v>
      </c>
      <c r="AQ3051" s="2">
        <f t="shared" si="663"/>
        <v>0</v>
      </c>
      <c r="AR3051" s="2"/>
      <c r="AS3051" s="2"/>
      <c r="AT3051" s="2"/>
      <c r="AU3051" s="2"/>
      <c r="AV3051" s="2">
        <f t="shared" si="664"/>
        <v>0</v>
      </c>
      <c r="AW3051" s="2">
        <f t="shared" si="665"/>
        <v>0</v>
      </c>
      <c r="AX3051" s="2">
        <f t="shared" si="666"/>
        <v>0</v>
      </c>
      <c r="AY3051" s="2"/>
      <c r="AZ3051" s="2"/>
      <c r="BA3051" s="2">
        <f t="shared" si="667"/>
        <v>0</v>
      </c>
      <c r="BB3051" s="2">
        <f t="shared" si="675"/>
        <v>0</v>
      </c>
      <c r="BC3051" s="2">
        <f t="shared" si="676"/>
        <v>0</v>
      </c>
      <c r="BD3051" s="2">
        <f t="shared" si="670"/>
        <v>1</v>
      </c>
      <c r="BE3051" s="2">
        <f t="shared" si="671"/>
        <v>0</v>
      </c>
      <c r="BF3051" s="2">
        <f t="shared" si="672"/>
        <v>1</v>
      </c>
      <c r="BG3051" s="2">
        <f t="shared" si="673"/>
        <v>0</v>
      </c>
      <c r="BH3051" s="2">
        <f t="shared" si="674"/>
        <v>0</v>
      </c>
    </row>
    <row r="3052" spans="1:60" x14ac:dyDescent="0.2">
      <c r="A3052" s="2">
        <v>3049</v>
      </c>
      <c r="B3052" s="2" t="s">
        <v>3386</v>
      </c>
      <c r="C3052" s="2" t="s">
        <v>3387</v>
      </c>
      <c r="D3052" s="2" t="s">
        <v>3402</v>
      </c>
      <c r="E3052" s="2">
        <v>3</v>
      </c>
      <c r="F3052" s="2">
        <v>9</v>
      </c>
      <c r="G3052" s="2">
        <v>0</v>
      </c>
      <c r="H3052" s="2" t="s">
        <v>129</v>
      </c>
      <c r="I3052" s="2">
        <v>86400</v>
      </c>
      <c r="J3052" s="2">
        <v>0</v>
      </c>
      <c r="K3052" s="2"/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2"/>
      <c r="AL3052" s="5">
        <v>252000</v>
      </c>
      <c r="AM3052" s="5">
        <v>232000</v>
      </c>
      <c r="AN3052" s="2"/>
      <c r="AO3052" s="2">
        <f t="shared" si="661"/>
        <v>0</v>
      </c>
      <c r="AP3052" s="2">
        <f t="shared" si="662"/>
        <v>0</v>
      </c>
      <c r="AQ3052" s="2">
        <f t="shared" si="663"/>
        <v>0</v>
      </c>
      <c r="AR3052" s="2"/>
      <c r="AS3052" s="2"/>
      <c r="AT3052" s="2"/>
      <c r="AU3052" s="2"/>
      <c r="AV3052" s="2">
        <f t="shared" si="664"/>
        <v>0</v>
      </c>
      <c r="AW3052" s="2">
        <f t="shared" si="665"/>
        <v>0</v>
      </c>
      <c r="AX3052" s="2">
        <f t="shared" si="666"/>
        <v>0</v>
      </c>
      <c r="AY3052" s="2"/>
      <c r="AZ3052" s="2"/>
      <c r="BA3052" s="2">
        <f t="shared" si="667"/>
        <v>0</v>
      </c>
      <c r="BB3052" s="2">
        <f t="shared" si="675"/>
        <v>0</v>
      </c>
      <c r="BC3052" s="2">
        <f t="shared" si="676"/>
        <v>0</v>
      </c>
      <c r="BD3052" s="2">
        <f t="shared" si="670"/>
        <v>1</v>
      </c>
      <c r="BE3052" s="2">
        <f t="shared" si="671"/>
        <v>0</v>
      </c>
      <c r="BF3052" s="2">
        <f t="shared" si="672"/>
        <v>0</v>
      </c>
      <c r="BG3052" s="2">
        <f t="shared" si="673"/>
        <v>0</v>
      </c>
      <c r="BH3052" s="2">
        <f t="shared" si="674"/>
        <v>0</v>
      </c>
    </row>
    <row r="3053" spans="1:60" x14ac:dyDescent="0.2">
      <c r="A3053" s="2">
        <v>3050</v>
      </c>
      <c r="B3053" s="2" t="s">
        <v>3386</v>
      </c>
      <c r="C3053" s="2" t="s">
        <v>3387</v>
      </c>
      <c r="D3053" s="2" t="s">
        <v>3403</v>
      </c>
      <c r="E3053" s="2">
        <v>2</v>
      </c>
      <c r="F3053" s="2">
        <v>12</v>
      </c>
      <c r="G3053" s="2">
        <v>3</v>
      </c>
      <c r="H3053" s="2" t="s">
        <v>129</v>
      </c>
      <c r="I3053" s="2">
        <v>86400</v>
      </c>
      <c r="J3053" s="2">
        <v>0</v>
      </c>
      <c r="K3053" s="2"/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4">
        <v>0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2"/>
      <c r="AL3053" s="5">
        <v>31200</v>
      </c>
      <c r="AM3053" s="5">
        <v>35000</v>
      </c>
      <c r="AN3053" s="2"/>
      <c r="AO3053" s="2">
        <f t="shared" si="661"/>
        <v>0</v>
      </c>
      <c r="AP3053" s="2">
        <f t="shared" si="662"/>
        <v>0</v>
      </c>
      <c r="AQ3053" s="2">
        <f t="shared" si="663"/>
        <v>0</v>
      </c>
      <c r="AR3053" s="2"/>
      <c r="AS3053" s="2"/>
      <c r="AT3053" s="2"/>
      <c r="AU3053" s="2"/>
      <c r="AV3053" s="2">
        <f t="shared" si="664"/>
        <v>0</v>
      </c>
      <c r="AW3053" s="2">
        <f t="shared" si="665"/>
        <v>0</v>
      </c>
      <c r="AX3053" s="2">
        <f t="shared" si="666"/>
        <v>0</v>
      </c>
      <c r="AY3053" s="2"/>
      <c r="AZ3053" s="2"/>
      <c r="BA3053" s="2">
        <f t="shared" si="667"/>
        <v>0</v>
      </c>
      <c r="BB3053" s="2">
        <f t="shared" si="675"/>
        <v>0</v>
      </c>
      <c r="BC3053" s="2">
        <f t="shared" si="676"/>
        <v>0</v>
      </c>
      <c r="BD3053" s="2">
        <f t="shared" si="670"/>
        <v>1</v>
      </c>
      <c r="BE3053" s="2">
        <f t="shared" si="671"/>
        <v>0</v>
      </c>
      <c r="BF3053" s="2">
        <f t="shared" si="672"/>
        <v>1</v>
      </c>
      <c r="BG3053" s="2">
        <f t="shared" si="673"/>
        <v>0</v>
      </c>
      <c r="BH3053" s="2">
        <f t="shared" si="674"/>
        <v>0</v>
      </c>
    </row>
    <row r="3054" spans="1:60" x14ac:dyDescent="0.2">
      <c r="A3054" s="2">
        <v>3051</v>
      </c>
      <c r="B3054" s="2" t="s">
        <v>3386</v>
      </c>
      <c r="C3054" s="2" t="s">
        <v>3387</v>
      </c>
      <c r="D3054" s="2" t="s">
        <v>3404</v>
      </c>
      <c r="E3054" s="2">
        <v>2</v>
      </c>
      <c r="F3054" s="2">
        <v>13</v>
      </c>
      <c r="G3054" s="2">
        <v>3</v>
      </c>
      <c r="H3054" s="2" t="s">
        <v>129</v>
      </c>
      <c r="I3054" s="2">
        <v>86400</v>
      </c>
      <c r="J3054" s="2">
        <v>0</v>
      </c>
      <c r="K3054" s="2"/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4">
        <v>0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2"/>
      <c r="AL3054" s="5">
        <v>26400</v>
      </c>
      <c r="AM3054" s="5">
        <v>28300</v>
      </c>
      <c r="AN3054" s="2"/>
      <c r="AO3054" s="2">
        <f t="shared" si="661"/>
        <v>0</v>
      </c>
      <c r="AP3054" s="2">
        <f t="shared" si="662"/>
        <v>0</v>
      </c>
      <c r="AQ3054" s="2">
        <f t="shared" si="663"/>
        <v>0</v>
      </c>
      <c r="AR3054" s="2"/>
      <c r="AS3054" s="2"/>
      <c r="AT3054" s="2"/>
      <c r="AU3054" s="2"/>
      <c r="AV3054" s="2">
        <f t="shared" si="664"/>
        <v>0</v>
      </c>
      <c r="AW3054" s="2">
        <f t="shared" si="665"/>
        <v>0</v>
      </c>
      <c r="AX3054" s="2">
        <f t="shared" si="666"/>
        <v>0</v>
      </c>
      <c r="AY3054" s="2"/>
      <c r="AZ3054" s="2"/>
      <c r="BA3054" s="2">
        <f t="shared" si="667"/>
        <v>0</v>
      </c>
      <c r="BB3054" s="2">
        <f t="shared" si="675"/>
        <v>0</v>
      </c>
      <c r="BC3054" s="2">
        <f t="shared" si="676"/>
        <v>0</v>
      </c>
      <c r="BD3054" s="2">
        <f t="shared" si="670"/>
        <v>1</v>
      </c>
      <c r="BE3054" s="2">
        <f t="shared" si="671"/>
        <v>0</v>
      </c>
      <c r="BF3054" s="2">
        <f t="shared" si="672"/>
        <v>1</v>
      </c>
      <c r="BG3054" s="2">
        <f t="shared" si="673"/>
        <v>0</v>
      </c>
      <c r="BH3054" s="2">
        <f t="shared" si="674"/>
        <v>0</v>
      </c>
    </row>
    <row r="3055" spans="1:60" x14ac:dyDescent="0.2">
      <c r="A3055" s="2">
        <v>3052</v>
      </c>
      <c r="B3055" s="2" t="s">
        <v>3386</v>
      </c>
      <c r="C3055" s="2" t="s">
        <v>3387</v>
      </c>
      <c r="D3055" s="2" t="s">
        <v>3405</v>
      </c>
      <c r="E3055" s="2">
        <v>2</v>
      </c>
      <c r="F3055" s="2">
        <v>16</v>
      </c>
      <c r="G3055" s="2">
        <v>3</v>
      </c>
      <c r="H3055" s="2" t="s">
        <v>129</v>
      </c>
      <c r="I3055" s="2">
        <v>86400</v>
      </c>
      <c r="J3055" s="2">
        <v>0</v>
      </c>
      <c r="K3055" s="2"/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2"/>
      <c r="AL3055" s="5">
        <v>65400</v>
      </c>
      <c r="AM3055" s="5">
        <v>67400</v>
      </c>
      <c r="AN3055" s="2"/>
      <c r="AO3055" s="2">
        <f t="shared" si="661"/>
        <v>0</v>
      </c>
      <c r="AP3055" s="2">
        <f t="shared" si="662"/>
        <v>0</v>
      </c>
      <c r="AQ3055" s="2">
        <f t="shared" si="663"/>
        <v>0</v>
      </c>
      <c r="AR3055" s="2"/>
      <c r="AS3055" s="2"/>
      <c r="AT3055" s="2"/>
      <c r="AU3055" s="2"/>
      <c r="AV3055" s="2">
        <f t="shared" si="664"/>
        <v>0</v>
      </c>
      <c r="AW3055" s="2">
        <f t="shared" si="665"/>
        <v>0</v>
      </c>
      <c r="AX3055" s="2">
        <f t="shared" si="666"/>
        <v>0</v>
      </c>
      <c r="AY3055" s="2"/>
      <c r="AZ3055" s="2"/>
      <c r="BA3055" s="2">
        <f t="shared" si="667"/>
        <v>0</v>
      </c>
      <c r="BB3055" s="2">
        <f t="shared" si="675"/>
        <v>0</v>
      </c>
      <c r="BC3055" s="2">
        <f t="shared" si="676"/>
        <v>0</v>
      </c>
      <c r="BD3055" s="2">
        <f t="shared" si="670"/>
        <v>1</v>
      </c>
      <c r="BE3055" s="2">
        <f t="shared" si="671"/>
        <v>0</v>
      </c>
      <c r="BF3055" s="2">
        <f t="shared" si="672"/>
        <v>1</v>
      </c>
      <c r="BG3055" s="2">
        <f t="shared" si="673"/>
        <v>0</v>
      </c>
      <c r="BH3055" s="2">
        <f t="shared" si="674"/>
        <v>0</v>
      </c>
    </row>
    <row r="3056" spans="1:60" x14ac:dyDescent="0.2">
      <c r="A3056" s="2">
        <v>3053</v>
      </c>
      <c r="B3056" s="2" t="s">
        <v>3386</v>
      </c>
      <c r="C3056" s="2" t="s">
        <v>3387</v>
      </c>
      <c r="D3056" s="2" t="s">
        <v>3406</v>
      </c>
      <c r="E3056" s="2">
        <v>2</v>
      </c>
      <c r="F3056" s="2">
        <v>9</v>
      </c>
      <c r="G3056" s="2">
        <v>0</v>
      </c>
      <c r="H3056" s="2" t="s">
        <v>129</v>
      </c>
      <c r="I3056" s="2">
        <v>86400</v>
      </c>
      <c r="J3056" s="2">
        <v>0</v>
      </c>
      <c r="K3056" s="2"/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2"/>
      <c r="AL3056" s="5">
        <v>236000</v>
      </c>
      <c r="AM3056" s="5">
        <v>215000</v>
      </c>
      <c r="AN3056" s="2"/>
      <c r="AO3056" s="2">
        <f t="shared" si="661"/>
        <v>0</v>
      </c>
      <c r="AP3056" s="2">
        <f t="shared" si="662"/>
        <v>0</v>
      </c>
      <c r="AQ3056" s="2">
        <f t="shared" si="663"/>
        <v>0</v>
      </c>
      <c r="AR3056" s="2"/>
      <c r="AS3056" s="2"/>
      <c r="AT3056" s="2"/>
      <c r="AU3056" s="2"/>
      <c r="AV3056" s="2">
        <f t="shared" si="664"/>
        <v>0</v>
      </c>
      <c r="AW3056" s="2">
        <f t="shared" si="665"/>
        <v>0</v>
      </c>
      <c r="AX3056" s="2">
        <f t="shared" si="666"/>
        <v>0</v>
      </c>
      <c r="AY3056" s="2"/>
      <c r="AZ3056" s="2"/>
      <c r="BA3056" s="2">
        <f t="shared" si="667"/>
        <v>0</v>
      </c>
      <c r="BB3056" s="2">
        <f t="shared" si="675"/>
        <v>0</v>
      </c>
      <c r="BC3056" s="2">
        <f t="shared" si="676"/>
        <v>0</v>
      </c>
      <c r="BD3056" s="2">
        <f t="shared" si="670"/>
        <v>1</v>
      </c>
      <c r="BE3056" s="2">
        <f t="shared" si="671"/>
        <v>0</v>
      </c>
      <c r="BF3056" s="2">
        <f t="shared" si="672"/>
        <v>0</v>
      </c>
      <c r="BG3056" s="2">
        <f t="shared" si="673"/>
        <v>0</v>
      </c>
      <c r="BH3056" s="2">
        <f t="shared" si="674"/>
        <v>0</v>
      </c>
    </row>
    <row r="3057" spans="1:60" x14ac:dyDescent="0.2">
      <c r="A3057" s="2">
        <v>3054</v>
      </c>
      <c r="B3057" s="2" t="s">
        <v>3386</v>
      </c>
      <c r="C3057" s="2" t="s">
        <v>3387</v>
      </c>
      <c r="D3057" s="2" t="s">
        <v>3407</v>
      </c>
      <c r="E3057" s="2">
        <v>2</v>
      </c>
      <c r="F3057" s="2">
        <v>12</v>
      </c>
      <c r="G3057" s="2">
        <v>3</v>
      </c>
      <c r="H3057" s="2" t="s">
        <v>129</v>
      </c>
      <c r="I3057" s="2">
        <v>86400</v>
      </c>
      <c r="J3057" s="2">
        <v>0</v>
      </c>
      <c r="K3057" s="2"/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4">
        <v>0</v>
      </c>
      <c r="AE3057" s="4">
        <v>0</v>
      </c>
      <c r="AF3057" s="4">
        <v>0</v>
      </c>
      <c r="AG3057" s="4">
        <v>1</v>
      </c>
      <c r="AH3057" s="4">
        <v>0</v>
      </c>
      <c r="AI3057" s="4">
        <v>0</v>
      </c>
      <c r="AJ3057" s="4">
        <v>0</v>
      </c>
      <c r="AK3057" s="2"/>
      <c r="AL3057" s="5">
        <v>62700</v>
      </c>
      <c r="AM3057" s="5">
        <v>3960</v>
      </c>
      <c r="AN3057" s="2"/>
      <c r="AO3057" s="2">
        <f t="shared" si="661"/>
        <v>0</v>
      </c>
      <c r="AP3057" s="2">
        <f t="shared" si="662"/>
        <v>0</v>
      </c>
      <c r="AQ3057" s="2">
        <f t="shared" si="663"/>
        <v>0</v>
      </c>
      <c r="AR3057" s="2"/>
      <c r="AS3057" s="2"/>
      <c r="AT3057" s="2"/>
      <c r="AU3057" s="2"/>
      <c r="AV3057" s="2">
        <f t="shared" si="664"/>
        <v>0</v>
      </c>
      <c r="AW3057" s="2">
        <f t="shared" si="665"/>
        <v>0</v>
      </c>
      <c r="AX3057" s="2">
        <f t="shared" si="666"/>
        <v>1</v>
      </c>
      <c r="AY3057" s="2"/>
      <c r="AZ3057" s="2"/>
      <c r="BA3057" s="2">
        <f t="shared" si="667"/>
        <v>3</v>
      </c>
      <c r="BB3057" s="2">
        <f t="shared" si="675"/>
        <v>0</v>
      </c>
      <c r="BC3057" s="2">
        <f t="shared" si="676"/>
        <v>0</v>
      </c>
      <c r="BD3057" s="2">
        <f t="shared" si="670"/>
        <v>1</v>
      </c>
      <c r="BE3057" s="2">
        <f t="shared" si="671"/>
        <v>0</v>
      </c>
      <c r="BF3057" s="2">
        <f t="shared" si="672"/>
        <v>1</v>
      </c>
      <c r="BG3057" s="2">
        <f t="shared" si="673"/>
        <v>3</v>
      </c>
      <c r="BH3057" s="2">
        <f t="shared" si="674"/>
        <v>6</v>
      </c>
    </row>
    <row r="3058" spans="1:60" x14ac:dyDescent="0.2">
      <c r="A3058" s="2">
        <v>3055</v>
      </c>
      <c r="B3058" s="2" t="s">
        <v>3386</v>
      </c>
      <c r="C3058" s="2" t="s">
        <v>3387</v>
      </c>
      <c r="D3058" s="2" t="s">
        <v>3408</v>
      </c>
      <c r="E3058" s="2">
        <v>2</v>
      </c>
      <c r="F3058" s="2">
        <v>13</v>
      </c>
      <c r="G3058" s="2">
        <v>3</v>
      </c>
      <c r="H3058" s="2" t="s">
        <v>129</v>
      </c>
      <c r="I3058" s="2">
        <v>86400</v>
      </c>
      <c r="J3058" s="2">
        <v>0</v>
      </c>
      <c r="K3058" s="2"/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4">
        <v>0</v>
      </c>
      <c r="AE3058" s="4">
        <v>0</v>
      </c>
      <c r="AF3058" s="4">
        <v>0</v>
      </c>
      <c r="AG3058" s="4">
        <v>1</v>
      </c>
      <c r="AH3058" s="4">
        <v>0</v>
      </c>
      <c r="AI3058" s="4">
        <v>0</v>
      </c>
      <c r="AJ3058" s="4">
        <v>0</v>
      </c>
      <c r="AK3058" s="2"/>
      <c r="AL3058" s="5">
        <v>2680</v>
      </c>
      <c r="AM3058" s="5">
        <v>3100</v>
      </c>
      <c r="AN3058" s="2"/>
      <c r="AO3058" s="2">
        <f t="shared" si="661"/>
        <v>0</v>
      </c>
      <c r="AP3058" s="2">
        <f t="shared" si="662"/>
        <v>0</v>
      </c>
      <c r="AQ3058" s="2">
        <f t="shared" si="663"/>
        <v>0</v>
      </c>
      <c r="AR3058" s="2"/>
      <c r="AS3058" s="2"/>
      <c r="AT3058" s="2"/>
      <c r="AU3058" s="2"/>
      <c r="AV3058" s="2">
        <f t="shared" si="664"/>
        <v>0</v>
      </c>
      <c r="AW3058" s="2">
        <f t="shared" si="665"/>
        <v>0</v>
      </c>
      <c r="AX3058" s="2">
        <f t="shared" si="666"/>
        <v>1</v>
      </c>
      <c r="AY3058" s="2"/>
      <c r="AZ3058" s="2"/>
      <c r="BA3058" s="2">
        <f t="shared" si="667"/>
        <v>3</v>
      </c>
      <c r="BB3058" s="2">
        <f t="shared" si="675"/>
        <v>0</v>
      </c>
      <c r="BC3058" s="2">
        <f t="shared" si="676"/>
        <v>0</v>
      </c>
      <c r="BD3058" s="2">
        <f t="shared" si="670"/>
        <v>1</v>
      </c>
      <c r="BE3058" s="2">
        <f t="shared" si="671"/>
        <v>0</v>
      </c>
      <c r="BF3058" s="2">
        <f t="shared" si="672"/>
        <v>1</v>
      </c>
      <c r="BG3058" s="2">
        <f t="shared" si="673"/>
        <v>3</v>
      </c>
      <c r="BH3058" s="2">
        <f t="shared" si="674"/>
        <v>6</v>
      </c>
    </row>
    <row r="3059" spans="1:60" x14ac:dyDescent="0.2">
      <c r="A3059" s="2">
        <v>3056</v>
      </c>
      <c r="B3059" s="2" t="s">
        <v>3386</v>
      </c>
      <c r="C3059" s="2" t="s">
        <v>3387</v>
      </c>
      <c r="D3059" s="2" t="s">
        <v>3409</v>
      </c>
      <c r="E3059" s="2">
        <v>2</v>
      </c>
      <c r="F3059" s="2">
        <v>16</v>
      </c>
      <c r="G3059" s="2">
        <v>4</v>
      </c>
      <c r="H3059" s="2" t="s">
        <v>129</v>
      </c>
      <c r="I3059" s="2">
        <v>86400</v>
      </c>
      <c r="J3059" s="2">
        <v>0</v>
      </c>
      <c r="K3059" s="2"/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4">
        <v>0</v>
      </c>
      <c r="AE3059" s="4">
        <v>0</v>
      </c>
      <c r="AF3059" s="4">
        <v>0</v>
      </c>
      <c r="AG3059" s="4">
        <v>1</v>
      </c>
      <c r="AH3059" s="4">
        <v>0</v>
      </c>
      <c r="AI3059" s="4">
        <v>0</v>
      </c>
      <c r="AJ3059" s="4">
        <v>0</v>
      </c>
      <c r="AK3059" s="2"/>
      <c r="AL3059" s="5">
        <v>14000</v>
      </c>
      <c r="AM3059" s="5">
        <v>10400</v>
      </c>
      <c r="AN3059" s="2"/>
      <c r="AO3059" s="2">
        <f t="shared" si="661"/>
        <v>0</v>
      </c>
      <c r="AP3059" s="2">
        <f t="shared" si="662"/>
        <v>0</v>
      </c>
      <c r="AQ3059" s="2">
        <f t="shared" si="663"/>
        <v>0</v>
      </c>
      <c r="AR3059" s="2"/>
      <c r="AS3059" s="2"/>
      <c r="AT3059" s="2"/>
      <c r="AU3059" s="2"/>
      <c r="AV3059" s="2">
        <f t="shared" si="664"/>
        <v>0</v>
      </c>
      <c r="AW3059" s="2">
        <f t="shared" si="665"/>
        <v>0</v>
      </c>
      <c r="AX3059" s="2">
        <f t="shared" si="666"/>
        <v>1</v>
      </c>
      <c r="AY3059" s="2"/>
      <c r="AZ3059" s="2"/>
      <c r="BA3059" s="2">
        <f t="shared" si="667"/>
        <v>3</v>
      </c>
      <c r="BB3059" s="2">
        <f t="shared" si="675"/>
        <v>0</v>
      </c>
      <c r="BC3059" s="2">
        <f t="shared" si="676"/>
        <v>0</v>
      </c>
      <c r="BD3059" s="2">
        <f t="shared" si="670"/>
        <v>1</v>
      </c>
      <c r="BE3059" s="2">
        <f t="shared" si="671"/>
        <v>0</v>
      </c>
      <c r="BF3059" s="2">
        <f t="shared" si="672"/>
        <v>1</v>
      </c>
      <c r="BG3059" s="2">
        <f t="shared" si="673"/>
        <v>3</v>
      </c>
      <c r="BH3059" s="2">
        <f t="shared" si="674"/>
        <v>6</v>
      </c>
    </row>
    <row r="3060" spans="1:60" x14ac:dyDescent="0.2">
      <c r="A3060" s="2">
        <v>3057</v>
      </c>
      <c r="B3060" s="2" t="s">
        <v>3386</v>
      </c>
      <c r="C3060" s="2" t="s">
        <v>3387</v>
      </c>
      <c r="D3060" s="2" t="s">
        <v>3410</v>
      </c>
      <c r="E3060" s="2">
        <v>2</v>
      </c>
      <c r="F3060" s="2">
        <v>9</v>
      </c>
      <c r="G3060" s="2">
        <v>0</v>
      </c>
      <c r="H3060" s="2" t="s">
        <v>129</v>
      </c>
      <c r="I3060" s="2">
        <v>86400</v>
      </c>
      <c r="J3060" s="2">
        <v>0</v>
      </c>
      <c r="K3060" s="2"/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4">
        <v>0</v>
      </c>
      <c r="AE3060" s="4">
        <v>0</v>
      </c>
      <c r="AF3060" s="4">
        <v>0</v>
      </c>
      <c r="AG3060" s="4">
        <v>1</v>
      </c>
      <c r="AH3060" s="4">
        <v>0</v>
      </c>
      <c r="AI3060" s="4">
        <v>0</v>
      </c>
      <c r="AJ3060" s="4">
        <v>0</v>
      </c>
      <c r="AK3060" s="2"/>
      <c r="AL3060" s="5">
        <v>66600</v>
      </c>
      <c r="AM3060" s="5">
        <v>66600</v>
      </c>
      <c r="AN3060" s="2"/>
      <c r="AO3060" s="2">
        <f t="shared" si="661"/>
        <v>0</v>
      </c>
      <c r="AP3060" s="2">
        <f t="shared" si="662"/>
        <v>0</v>
      </c>
      <c r="AQ3060" s="2">
        <f t="shared" si="663"/>
        <v>0</v>
      </c>
      <c r="AR3060" s="2"/>
      <c r="AS3060" s="2"/>
      <c r="AT3060" s="2"/>
      <c r="AU3060" s="2"/>
      <c r="AV3060" s="2">
        <f t="shared" si="664"/>
        <v>0</v>
      </c>
      <c r="AW3060" s="2">
        <f t="shared" si="665"/>
        <v>0</v>
      </c>
      <c r="AX3060" s="2">
        <f t="shared" si="666"/>
        <v>1</v>
      </c>
      <c r="AY3060" s="2"/>
      <c r="AZ3060" s="2"/>
      <c r="BA3060" s="2">
        <f t="shared" si="667"/>
        <v>3</v>
      </c>
      <c r="BB3060" s="2">
        <f t="shared" si="675"/>
        <v>0</v>
      </c>
      <c r="BC3060" s="2">
        <f t="shared" si="676"/>
        <v>0</v>
      </c>
      <c r="BD3060" s="2">
        <f t="shared" si="670"/>
        <v>1</v>
      </c>
      <c r="BE3060" s="2">
        <f t="shared" si="671"/>
        <v>0</v>
      </c>
      <c r="BF3060" s="2">
        <f t="shared" si="672"/>
        <v>0</v>
      </c>
      <c r="BG3060" s="2">
        <f t="shared" si="673"/>
        <v>1</v>
      </c>
      <c r="BH3060" s="2">
        <f t="shared" si="674"/>
        <v>4</v>
      </c>
    </row>
    <row r="3061" spans="1:60" x14ac:dyDescent="0.2">
      <c r="A3061" s="2">
        <v>3058</v>
      </c>
      <c r="B3061" s="2" t="s">
        <v>3386</v>
      </c>
      <c r="C3061" s="2" t="s">
        <v>3387</v>
      </c>
      <c r="D3061" s="2" t="s">
        <v>3411</v>
      </c>
      <c r="E3061" s="2">
        <v>2</v>
      </c>
      <c r="F3061" s="2">
        <v>9</v>
      </c>
      <c r="G3061" s="2">
        <v>0</v>
      </c>
      <c r="H3061" s="2" t="s">
        <v>483</v>
      </c>
      <c r="I3061" s="2">
        <v>96480</v>
      </c>
      <c r="J3061" s="2">
        <v>0</v>
      </c>
      <c r="K3061" s="2"/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1</v>
      </c>
      <c r="AB3061" s="2">
        <v>0</v>
      </c>
      <c r="AC3061" s="2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2"/>
      <c r="AL3061" s="5">
        <v>231000</v>
      </c>
      <c r="AM3061" s="5">
        <v>196000</v>
      </c>
      <c r="AN3061" s="2"/>
      <c r="AO3061" s="2">
        <f t="shared" si="661"/>
        <v>0</v>
      </c>
      <c r="AP3061" s="2">
        <f t="shared" si="662"/>
        <v>0</v>
      </c>
      <c r="AQ3061" s="2">
        <f t="shared" si="663"/>
        <v>0</v>
      </c>
      <c r="AR3061" s="2"/>
      <c r="AS3061" s="2"/>
      <c r="AT3061" s="2"/>
      <c r="AU3061" s="2"/>
      <c r="AV3061" s="2">
        <f t="shared" si="664"/>
        <v>0</v>
      </c>
      <c r="AW3061" s="2">
        <f t="shared" si="665"/>
        <v>0</v>
      </c>
      <c r="AX3061" s="2">
        <f t="shared" si="666"/>
        <v>1</v>
      </c>
      <c r="AY3061" s="2"/>
      <c r="AZ3061" s="2"/>
      <c r="BA3061" s="2">
        <f t="shared" si="667"/>
        <v>3</v>
      </c>
      <c r="BB3061" s="2">
        <f t="shared" si="675"/>
        <v>0</v>
      </c>
      <c r="BC3061" s="2">
        <f t="shared" si="676"/>
        <v>0</v>
      </c>
      <c r="BD3061" s="2">
        <f t="shared" si="670"/>
        <v>1</v>
      </c>
      <c r="BE3061" s="2">
        <f t="shared" si="671"/>
        <v>0</v>
      </c>
      <c r="BF3061" s="2">
        <f t="shared" si="672"/>
        <v>0</v>
      </c>
      <c r="BG3061" s="2">
        <f t="shared" si="673"/>
        <v>1</v>
      </c>
      <c r="BH3061" s="2">
        <f t="shared" si="674"/>
        <v>4</v>
      </c>
    </row>
    <row r="3062" spans="1:60" x14ac:dyDescent="0.2">
      <c r="A3062" s="2">
        <v>3059</v>
      </c>
      <c r="B3062" s="2" t="s">
        <v>3386</v>
      </c>
      <c r="C3062" s="2" t="s">
        <v>3387</v>
      </c>
      <c r="D3062" s="2" t="s">
        <v>3412</v>
      </c>
      <c r="E3062" s="2">
        <v>2</v>
      </c>
      <c r="F3062" s="2">
        <v>9</v>
      </c>
      <c r="G3062" s="2">
        <v>0</v>
      </c>
      <c r="H3062" s="2" t="s">
        <v>129</v>
      </c>
      <c r="I3062" s="2">
        <v>86400</v>
      </c>
      <c r="J3062" s="2">
        <v>0</v>
      </c>
      <c r="K3062" s="2"/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1</v>
      </c>
      <c r="AB3062" s="2">
        <v>0</v>
      </c>
      <c r="AC3062" s="2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2"/>
      <c r="AL3062" s="5">
        <v>135000</v>
      </c>
      <c r="AM3062" s="5">
        <v>114000</v>
      </c>
      <c r="AN3062" s="2"/>
      <c r="AO3062" s="2">
        <f t="shared" si="661"/>
        <v>0</v>
      </c>
      <c r="AP3062" s="2">
        <f t="shared" si="662"/>
        <v>0</v>
      </c>
      <c r="AQ3062" s="2">
        <f t="shared" si="663"/>
        <v>0</v>
      </c>
      <c r="AR3062" s="2"/>
      <c r="AS3062" s="2"/>
      <c r="AT3062" s="2"/>
      <c r="AU3062" s="2"/>
      <c r="AV3062" s="2">
        <f t="shared" si="664"/>
        <v>0</v>
      </c>
      <c r="AW3062" s="2">
        <f t="shared" si="665"/>
        <v>0</v>
      </c>
      <c r="AX3062" s="2">
        <f t="shared" si="666"/>
        <v>1</v>
      </c>
      <c r="AY3062" s="2"/>
      <c r="AZ3062" s="2"/>
      <c r="BA3062" s="2">
        <f t="shared" si="667"/>
        <v>3</v>
      </c>
      <c r="BB3062" s="2">
        <f t="shared" si="675"/>
        <v>0</v>
      </c>
      <c r="BC3062" s="2">
        <f t="shared" si="676"/>
        <v>0</v>
      </c>
      <c r="BD3062" s="2">
        <f t="shared" si="670"/>
        <v>1</v>
      </c>
      <c r="BE3062" s="2">
        <f t="shared" si="671"/>
        <v>0</v>
      </c>
      <c r="BF3062" s="2">
        <f t="shared" si="672"/>
        <v>0</v>
      </c>
      <c r="BG3062" s="2">
        <f t="shared" si="673"/>
        <v>1</v>
      </c>
      <c r="BH3062" s="2">
        <f t="shared" si="674"/>
        <v>4</v>
      </c>
    </row>
    <row r="3063" spans="1:60" x14ac:dyDescent="0.2">
      <c r="A3063" s="2">
        <v>3060</v>
      </c>
      <c r="B3063" s="2" t="s">
        <v>3386</v>
      </c>
      <c r="C3063" s="2" t="s">
        <v>3387</v>
      </c>
      <c r="D3063" s="2" t="s">
        <v>3413</v>
      </c>
      <c r="E3063" s="2">
        <v>2</v>
      </c>
      <c r="F3063" s="2">
        <v>9</v>
      </c>
      <c r="G3063" s="2">
        <v>0</v>
      </c>
      <c r="H3063" s="2" t="s">
        <v>129</v>
      </c>
      <c r="I3063" s="2">
        <v>86400</v>
      </c>
      <c r="J3063" s="2">
        <v>0</v>
      </c>
      <c r="K3063" s="2"/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1</v>
      </c>
      <c r="AB3063" s="2">
        <v>0</v>
      </c>
      <c r="AC3063" s="2">
        <v>0</v>
      </c>
      <c r="AD3063" s="4">
        <v>0</v>
      </c>
      <c r="AE3063" s="4">
        <v>0</v>
      </c>
      <c r="AF3063" s="4">
        <v>0</v>
      </c>
      <c r="AG3063" s="4">
        <v>1</v>
      </c>
      <c r="AH3063" s="4">
        <v>0</v>
      </c>
      <c r="AI3063" s="4">
        <v>0</v>
      </c>
      <c r="AJ3063" s="4">
        <v>0</v>
      </c>
      <c r="AK3063" s="2"/>
      <c r="AL3063" s="5">
        <v>184000</v>
      </c>
      <c r="AM3063" s="5">
        <v>151000</v>
      </c>
      <c r="AN3063" s="2"/>
      <c r="AO3063" s="2">
        <f t="shared" si="661"/>
        <v>0</v>
      </c>
      <c r="AP3063" s="2">
        <f t="shared" si="662"/>
        <v>0</v>
      </c>
      <c r="AQ3063" s="2">
        <f t="shared" si="663"/>
        <v>0</v>
      </c>
      <c r="AR3063" s="2"/>
      <c r="AS3063" s="2"/>
      <c r="AT3063" s="2"/>
      <c r="AU3063" s="2"/>
      <c r="AV3063" s="2">
        <f t="shared" si="664"/>
        <v>0</v>
      </c>
      <c r="AW3063" s="2">
        <f t="shared" si="665"/>
        <v>0</v>
      </c>
      <c r="AX3063" s="2">
        <f t="shared" si="666"/>
        <v>2</v>
      </c>
      <c r="AY3063" s="2"/>
      <c r="AZ3063" s="2"/>
      <c r="BA3063" s="2">
        <f t="shared" si="667"/>
        <v>6</v>
      </c>
      <c r="BB3063" s="2">
        <f t="shared" si="675"/>
        <v>0</v>
      </c>
      <c r="BC3063" s="2">
        <f t="shared" si="676"/>
        <v>0</v>
      </c>
      <c r="BD3063" s="2">
        <f t="shared" si="670"/>
        <v>1</v>
      </c>
      <c r="BE3063" s="2">
        <f t="shared" si="671"/>
        <v>0</v>
      </c>
      <c r="BF3063" s="2">
        <f t="shared" si="672"/>
        <v>0</v>
      </c>
      <c r="BG3063" s="2">
        <f t="shared" si="673"/>
        <v>1</v>
      </c>
      <c r="BH3063" s="2">
        <f t="shared" si="674"/>
        <v>7</v>
      </c>
    </row>
    <row r="3064" spans="1:60" x14ac:dyDescent="0.2">
      <c r="A3064" s="2">
        <v>3061</v>
      </c>
      <c r="B3064" s="2" t="s">
        <v>3386</v>
      </c>
      <c r="C3064" s="2" t="s">
        <v>3414</v>
      </c>
      <c r="D3064" s="2" t="s">
        <v>3415</v>
      </c>
      <c r="E3064" s="2">
        <v>3</v>
      </c>
      <c r="F3064" s="2">
        <v>5</v>
      </c>
      <c r="G3064" s="2">
        <v>0</v>
      </c>
      <c r="H3064" s="2" t="s">
        <v>444</v>
      </c>
      <c r="I3064" s="2">
        <v>24480</v>
      </c>
      <c r="J3064" s="2">
        <v>0</v>
      </c>
      <c r="K3064" s="2"/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4">
        <v>0</v>
      </c>
      <c r="AE3064" s="4">
        <v>0</v>
      </c>
      <c r="AF3064" s="4">
        <v>0</v>
      </c>
      <c r="AG3064" s="4">
        <v>1</v>
      </c>
      <c r="AH3064" s="4">
        <v>0</v>
      </c>
      <c r="AI3064" s="4">
        <v>0</v>
      </c>
      <c r="AJ3064" s="4">
        <v>0</v>
      </c>
      <c r="AK3064" s="2"/>
      <c r="AL3064" s="5">
        <v>202000</v>
      </c>
      <c r="AM3064" s="5">
        <v>175000</v>
      </c>
      <c r="AN3064" s="2"/>
      <c r="AO3064" s="2">
        <f t="shared" si="661"/>
        <v>0</v>
      </c>
      <c r="AP3064" s="2">
        <f t="shared" si="662"/>
        <v>0</v>
      </c>
      <c r="AQ3064" s="2">
        <f t="shared" si="663"/>
        <v>0</v>
      </c>
      <c r="AR3064" s="2"/>
      <c r="AS3064" s="2"/>
      <c r="AT3064" s="2"/>
      <c r="AU3064" s="2"/>
      <c r="AV3064" s="2">
        <f t="shared" si="664"/>
        <v>0</v>
      </c>
      <c r="AW3064" s="2">
        <f t="shared" si="665"/>
        <v>0</v>
      </c>
      <c r="AX3064" s="2">
        <f t="shared" si="666"/>
        <v>1</v>
      </c>
      <c r="AY3064" s="2"/>
      <c r="AZ3064" s="2"/>
      <c r="BA3064" s="2">
        <f t="shared" si="667"/>
        <v>3</v>
      </c>
      <c r="BB3064" s="2">
        <f t="shared" si="675"/>
        <v>0</v>
      </c>
      <c r="BC3064" s="2">
        <f t="shared" si="676"/>
        <v>0</v>
      </c>
      <c r="BD3064" s="2">
        <f t="shared" si="670"/>
        <v>1</v>
      </c>
      <c r="BE3064" s="2">
        <f t="shared" si="671"/>
        <v>0</v>
      </c>
      <c r="BF3064" s="2">
        <f t="shared" si="672"/>
        <v>0</v>
      </c>
      <c r="BG3064" s="2">
        <f t="shared" si="673"/>
        <v>1</v>
      </c>
      <c r="BH3064" s="2">
        <f t="shared" si="674"/>
        <v>4</v>
      </c>
    </row>
    <row r="3065" spans="1:60" x14ac:dyDescent="0.2">
      <c r="A3065" s="2">
        <v>3062</v>
      </c>
      <c r="B3065" s="2" t="s">
        <v>3386</v>
      </c>
      <c r="C3065" s="2" t="s">
        <v>3414</v>
      </c>
      <c r="D3065" s="2" t="s">
        <v>3416</v>
      </c>
      <c r="E3065" s="2">
        <v>3</v>
      </c>
      <c r="F3065" s="2">
        <v>6</v>
      </c>
      <c r="G3065" s="2">
        <v>1</v>
      </c>
      <c r="H3065" s="2" t="s">
        <v>433</v>
      </c>
      <c r="I3065" s="2">
        <v>31680</v>
      </c>
      <c r="J3065" s="2">
        <v>1900</v>
      </c>
      <c r="K3065" s="2"/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2"/>
      <c r="AL3065" s="5">
        <v>209000</v>
      </c>
      <c r="AM3065" s="5">
        <v>178000</v>
      </c>
      <c r="AN3065" s="2"/>
      <c r="AO3065" s="2">
        <f t="shared" si="661"/>
        <v>0</v>
      </c>
      <c r="AP3065" s="2">
        <f t="shared" si="662"/>
        <v>0</v>
      </c>
      <c r="AQ3065" s="2">
        <f t="shared" si="663"/>
        <v>0</v>
      </c>
      <c r="AR3065" s="2"/>
      <c r="AS3065" s="2"/>
      <c r="AT3065" s="2"/>
      <c r="AU3065" s="2"/>
      <c r="AV3065" s="2">
        <f t="shared" si="664"/>
        <v>0</v>
      </c>
      <c r="AW3065" s="2">
        <f t="shared" si="665"/>
        <v>0</v>
      </c>
      <c r="AX3065" s="2">
        <f t="shared" si="666"/>
        <v>0</v>
      </c>
      <c r="AY3065" s="2"/>
      <c r="AZ3065" s="2"/>
      <c r="BA3065" s="2">
        <f t="shared" si="667"/>
        <v>0</v>
      </c>
      <c r="BB3065" s="2">
        <f t="shared" si="675"/>
        <v>0</v>
      </c>
      <c r="BC3065" s="2">
        <f t="shared" si="676"/>
        <v>0</v>
      </c>
      <c r="BD3065" s="2">
        <f t="shared" si="670"/>
        <v>1</v>
      </c>
      <c r="BE3065" s="2">
        <f t="shared" si="671"/>
        <v>0</v>
      </c>
      <c r="BF3065" s="2">
        <f t="shared" si="672"/>
        <v>0</v>
      </c>
      <c r="BG3065" s="2">
        <f t="shared" si="673"/>
        <v>0</v>
      </c>
      <c r="BH3065" s="2">
        <f t="shared" si="674"/>
        <v>0</v>
      </c>
    </row>
    <row r="3066" spans="1:60" x14ac:dyDescent="0.2">
      <c r="A3066" s="2">
        <v>3063</v>
      </c>
      <c r="B3066" s="2" t="s">
        <v>3386</v>
      </c>
      <c r="C3066" s="2" t="s">
        <v>3414</v>
      </c>
      <c r="D3066" s="2" t="s">
        <v>3417</v>
      </c>
      <c r="E3066" s="2">
        <v>3</v>
      </c>
      <c r="F3066" s="2">
        <v>5</v>
      </c>
      <c r="G3066" s="2">
        <v>2</v>
      </c>
      <c r="H3066" s="2" t="s">
        <v>28</v>
      </c>
      <c r="I3066" s="2">
        <v>4320</v>
      </c>
      <c r="J3066" s="2">
        <v>0</v>
      </c>
      <c r="K3066" s="2"/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2"/>
      <c r="AL3066" s="5">
        <v>29900</v>
      </c>
      <c r="AM3066" s="5">
        <v>42300</v>
      </c>
      <c r="AN3066" s="2"/>
      <c r="AO3066" s="2">
        <f t="shared" si="661"/>
        <v>0</v>
      </c>
      <c r="AP3066" s="2">
        <f t="shared" si="662"/>
        <v>0</v>
      </c>
      <c r="AQ3066" s="2">
        <f t="shared" si="663"/>
        <v>0</v>
      </c>
      <c r="AR3066" s="2"/>
      <c r="AS3066" s="2"/>
      <c r="AT3066" s="2"/>
      <c r="AU3066" s="2"/>
      <c r="AV3066" s="2">
        <f t="shared" si="664"/>
        <v>0</v>
      </c>
      <c r="AW3066" s="2">
        <f t="shared" si="665"/>
        <v>0</v>
      </c>
      <c r="AX3066" s="2">
        <f t="shared" si="666"/>
        <v>0</v>
      </c>
      <c r="AY3066" s="2"/>
      <c r="AZ3066" s="2"/>
      <c r="BA3066" s="2">
        <f t="shared" si="667"/>
        <v>0</v>
      </c>
      <c r="BB3066" s="2">
        <f t="shared" si="675"/>
        <v>0</v>
      </c>
      <c r="BC3066" s="2">
        <f t="shared" si="676"/>
        <v>0</v>
      </c>
      <c r="BD3066" s="2">
        <f t="shared" si="670"/>
        <v>1</v>
      </c>
      <c r="BE3066" s="2">
        <f t="shared" si="671"/>
        <v>0</v>
      </c>
      <c r="BF3066" s="2">
        <f t="shared" si="672"/>
        <v>0</v>
      </c>
      <c r="BG3066" s="2">
        <f t="shared" si="673"/>
        <v>0</v>
      </c>
      <c r="BH3066" s="2">
        <f t="shared" si="674"/>
        <v>0</v>
      </c>
    </row>
    <row r="3067" spans="1:60" x14ac:dyDescent="0.2">
      <c r="A3067" s="2">
        <v>3064</v>
      </c>
      <c r="B3067" s="2" t="s">
        <v>3386</v>
      </c>
      <c r="C3067" s="2" t="s">
        <v>3414</v>
      </c>
      <c r="D3067" s="2" t="s">
        <v>3418</v>
      </c>
      <c r="E3067" s="2">
        <v>3</v>
      </c>
      <c r="F3067" s="2">
        <v>7</v>
      </c>
      <c r="G3067" s="2">
        <v>4</v>
      </c>
      <c r="H3067" s="2" t="s">
        <v>137</v>
      </c>
      <c r="I3067" s="2">
        <v>5760</v>
      </c>
      <c r="J3067" s="2">
        <v>1900</v>
      </c>
      <c r="K3067" s="2"/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4">
        <v>0</v>
      </c>
      <c r="AE3067" s="4">
        <v>0</v>
      </c>
      <c r="AF3067" s="4">
        <v>0</v>
      </c>
      <c r="AG3067" s="4">
        <v>1</v>
      </c>
      <c r="AH3067" s="4">
        <v>0</v>
      </c>
      <c r="AI3067" s="4">
        <v>0</v>
      </c>
      <c r="AJ3067" s="4">
        <v>0</v>
      </c>
      <c r="AK3067" s="2"/>
      <c r="AL3067" s="5">
        <v>218000</v>
      </c>
      <c r="AM3067" s="5">
        <v>189000</v>
      </c>
      <c r="AN3067" s="2"/>
      <c r="AO3067" s="2">
        <f t="shared" si="661"/>
        <v>0</v>
      </c>
      <c r="AP3067" s="2">
        <f t="shared" si="662"/>
        <v>0</v>
      </c>
      <c r="AQ3067" s="2">
        <f t="shared" si="663"/>
        <v>0</v>
      </c>
      <c r="AR3067" s="2"/>
      <c r="AS3067" s="2"/>
      <c r="AT3067" s="2"/>
      <c r="AU3067" s="2"/>
      <c r="AV3067" s="2">
        <f t="shared" si="664"/>
        <v>0</v>
      </c>
      <c r="AW3067" s="2">
        <f t="shared" si="665"/>
        <v>0</v>
      </c>
      <c r="AX3067" s="2">
        <f t="shared" si="666"/>
        <v>1</v>
      </c>
      <c r="AY3067" s="2"/>
      <c r="AZ3067" s="2"/>
      <c r="BA3067" s="2">
        <f t="shared" si="667"/>
        <v>3</v>
      </c>
      <c r="BB3067" s="2">
        <f t="shared" si="675"/>
        <v>0</v>
      </c>
      <c r="BC3067" s="2">
        <f t="shared" si="676"/>
        <v>0</v>
      </c>
      <c r="BD3067" s="2">
        <f t="shared" si="670"/>
        <v>1</v>
      </c>
      <c r="BE3067" s="2">
        <f t="shared" si="671"/>
        <v>0</v>
      </c>
      <c r="BF3067" s="2">
        <f t="shared" si="672"/>
        <v>1</v>
      </c>
      <c r="BG3067" s="2">
        <f t="shared" si="673"/>
        <v>3</v>
      </c>
      <c r="BH3067" s="2">
        <f t="shared" si="674"/>
        <v>6</v>
      </c>
    </row>
    <row r="3068" spans="1:60" x14ac:dyDescent="0.2">
      <c r="A3068" s="2">
        <v>3065</v>
      </c>
      <c r="B3068" s="2" t="s">
        <v>3386</v>
      </c>
      <c r="C3068" s="2" t="s">
        <v>3414</v>
      </c>
      <c r="D3068" s="2" t="s">
        <v>3419</v>
      </c>
      <c r="E3068" s="2">
        <v>3</v>
      </c>
      <c r="F3068" s="2">
        <v>10</v>
      </c>
      <c r="G3068" s="2">
        <v>6</v>
      </c>
      <c r="H3068" s="2" t="s">
        <v>433</v>
      </c>
      <c r="I3068" s="2">
        <v>31680</v>
      </c>
      <c r="J3068" s="2">
        <v>1900</v>
      </c>
      <c r="K3068" s="2"/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4">
        <v>0</v>
      </c>
      <c r="AE3068" s="4">
        <v>0</v>
      </c>
      <c r="AF3068" s="4">
        <v>0</v>
      </c>
      <c r="AG3068" s="4">
        <v>1</v>
      </c>
      <c r="AH3068" s="4">
        <v>0</v>
      </c>
      <c r="AI3068" s="4">
        <v>0</v>
      </c>
      <c r="AJ3068" s="4">
        <v>0</v>
      </c>
      <c r="AK3068" s="2"/>
      <c r="AL3068" s="5">
        <v>130000</v>
      </c>
      <c r="AM3068" s="5">
        <v>144000</v>
      </c>
      <c r="AN3068" s="2"/>
      <c r="AO3068" s="2">
        <f t="shared" si="661"/>
        <v>0</v>
      </c>
      <c r="AP3068" s="2">
        <f t="shared" si="662"/>
        <v>0</v>
      </c>
      <c r="AQ3068" s="2">
        <f t="shared" si="663"/>
        <v>0</v>
      </c>
      <c r="AR3068" s="2"/>
      <c r="AS3068" s="2"/>
      <c r="AT3068" s="2"/>
      <c r="AU3068" s="2"/>
      <c r="AV3068" s="2">
        <f t="shared" si="664"/>
        <v>0</v>
      </c>
      <c r="AW3068" s="2">
        <f t="shared" si="665"/>
        <v>0</v>
      </c>
      <c r="AX3068" s="2">
        <f t="shared" si="666"/>
        <v>1</v>
      </c>
      <c r="AY3068" s="2"/>
      <c r="AZ3068" s="2"/>
      <c r="BA3068" s="2">
        <f t="shared" si="667"/>
        <v>3</v>
      </c>
      <c r="BB3068" s="2">
        <f t="shared" si="675"/>
        <v>0</v>
      </c>
      <c r="BC3068" s="2">
        <f t="shared" si="676"/>
        <v>0</v>
      </c>
      <c r="BD3068" s="2">
        <f t="shared" si="670"/>
        <v>1</v>
      </c>
      <c r="BE3068" s="2">
        <f t="shared" si="671"/>
        <v>0</v>
      </c>
      <c r="BF3068" s="2">
        <f t="shared" si="672"/>
        <v>1</v>
      </c>
      <c r="BG3068" s="2">
        <f t="shared" si="673"/>
        <v>3</v>
      </c>
      <c r="BH3068" s="2">
        <f t="shared" si="674"/>
        <v>6</v>
      </c>
    </row>
    <row r="3069" spans="1:60" x14ac:dyDescent="0.2">
      <c r="A3069" s="2">
        <v>3066</v>
      </c>
      <c r="B3069" s="2" t="s">
        <v>3386</v>
      </c>
      <c r="C3069" s="2" t="s">
        <v>3414</v>
      </c>
      <c r="D3069" s="2" t="s">
        <v>3420</v>
      </c>
      <c r="E3069" s="2">
        <v>3</v>
      </c>
      <c r="F3069" s="2">
        <v>5</v>
      </c>
      <c r="G3069" s="2">
        <v>1</v>
      </c>
      <c r="H3069" s="2" t="s">
        <v>362</v>
      </c>
      <c r="I3069" s="2">
        <v>46080</v>
      </c>
      <c r="J3069" s="2">
        <v>19000</v>
      </c>
      <c r="K3069" s="2"/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4">
        <v>0</v>
      </c>
      <c r="AE3069" s="4">
        <v>0</v>
      </c>
      <c r="AF3069" s="4">
        <v>0</v>
      </c>
      <c r="AG3069" s="4">
        <v>1</v>
      </c>
      <c r="AH3069" s="4">
        <v>0</v>
      </c>
      <c r="AI3069" s="4">
        <v>0</v>
      </c>
      <c r="AJ3069" s="4">
        <v>0</v>
      </c>
      <c r="AK3069" s="2"/>
      <c r="AL3069" s="5">
        <v>235000</v>
      </c>
      <c r="AM3069" s="5">
        <v>191000</v>
      </c>
      <c r="AN3069" s="2"/>
      <c r="AO3069" s="2">
        <f t="shared" si="661"/>
        <v>0</v>
      </c>
      <c r="AP3069" s="2">
        <f t="shared" si="662"/>
        <v>0</v>
      </c>
      <c r="AQ3069" s="2">
        <f t="shared" si="663"/>
        <v>0</v>
      </c>
      <c r="AR3069" s="2"/>
      <c r="AS3069" s="2"/>
      <c r="AT3069" s="2"/>
      <c r="AU3069" s="2"/>
      <c r="AV3069" s="2">
        <f t="shared" si="664"/>
        <v>0</v>
      </c>
      <c r="AW3069" s="2">
        <f t="shared" si="665"/>
        <v>0</v>
      </c>
      <c r="AX3069" s="2">
        <f t="shared" si="666"/>
        <v>1</v>
      </c>
      <c r="AY3069" s="2"/>
      <c r="AZ3069" s="2"/>
      <c r="BA3069" s="2">
        <f t="shared" si="667"/>
        <v>3</v>
      </c>
      <c r="BB3069" s="2">
        <f t="shared" si="675"/>
        <v>0</v>
      </c>
      <c r="BC3069" s="2">
        <f t="shared" si="676"/>
        <v>0</v>
      </c>
      <c r="BD3069" s="2">
        <f t="shared" si="670"/>
        <v>1</v>
      </c>
      <c r="BE3069" s="2">
        <f t="shared" si="671"/>
        <v>0</v>
      </c>
      <c r="BF3069" s="2">
        <f t="shared" si="672"/>
        <v>0</v>
      </c>
      <c r="BG3069" s="2">
        <f t="shared" si="673"/>
        <v>1</v>
      </c>
      <c r="BH3069" s="2">
        <f t="shared" si="674"/>
        <v>4</v>
      </c>
    </row>
    <row r="3070" spans="1:60" x14ac:dyDescent="0.2">
      <c r="A3070" s="2">
        <v>3067</v>
      </c>
      <c r="B3070" s="2" t="s">
        <v>3386</v>
      </c>
      <c r="C3070" s="2" t="s">
        <v>3414</v>
      </c>
      <c r="D3070" s="2" t="s">
        <v>3421</v>
      </c>
      <c r="E3070" s="2">
        <v>3</v>
      </c>
      <c r="F3070" s="2">
        <v>5</v>
      </c>
      <c r="G3070" s="2">
        <v>2</v>
      </c>
      <c r="H3070" s="2" t="s">
        <v>28</v>
      </c>
      <c r="I3070" s="2">
        <v>4320</v>
      </c>
      <c r="J3070" s="2">
        <v>191400</v>
      </c>
      <c r="K3070" s="2"/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4">
        <v>0</v>
      </c>
      <c r="AE3070" s="4">
        <v>0</v>
      </c>
      <c r="AF3070" s="4">
        <v>0</v>
      </c>
      <c r="AG3070" s="4">
        <v>1</v>
      </c>
      <c r="AH3070" s="4">
        <v>0</v>
      </c>
      <c r="AI3070" s="4">
        <v>0</v>
      </c>
      <c r="AJ3070" s="4">
        <v>0</v>
      </c>
      <c r="AK3070" s="2"/>
      <c r="AL3070" s="5">
        <v>214000</v>
      </c>
      <c r="AM3070" s="5">
        <v>187000</v>
      </c>
      <c r="AN3070" s="2"/>
      <c r="AO3070" s="2">
        <f t="shared" si="661"/>
        <v>0</v>
      </c>
      <c r="AP3070" s="2">
        <f t="shared" si="662"/>
        <v>0</v>
      </c>
      <c r="AQ3070" s="2">
        <f t="shared" si="663"/>
        <v>0</v>
      </c>
      <c r="AR3070" s="2"/>
      <c r="AS3070" s="2"/>
      <c r="AT3070" s="2"/>
      <c r="AU3070" s="2"/>
      <c r="AV3070" s="2">
        <f t="shared" si="664"/>
        <v>0</v>
      </c>
      <c r="AW3070" s="2">
        <f t="shared" si="665"/>
        <v>0</v>
      </c>
      <c r="AX3070" s="2">
        <f t="shared" si="666"/>
        <v>1</v>
      </c>
      <c r="AY3070" s="2"/>
      <c r="AZ3070" s="2"/>
      <c r="BA3070" s="2">
        <f t="shared" si="667"/>
        <v>3</v>
      </c>
      <c r="BB3070" s="2">
        <f t="shared" ref="BB3070:BB3101" si="677">IF(AM3070&gt;3000000,1,0)</f>
        <v>0</v>
      </c>
      <c r="BC3070" s="2">
        <f t="shared" ref="BC3070:BC3101" si="678">IF(AM3070/AL3070&gt;1.5,1,0)</f>
        <v>0</v>
      </c>
      <c r="BD3070" s="2">
        <f t="shared" si="670"/>
        <v>1</v>
      </c>
      <c r="BE3070" s="2">
        <f t="shared" si="671"/>
        <v>0</v>
      </c>
      <c r="BF3070" s="2">
        <f t="shared" si="672"/>
        <v>0</v>
      </c>
      <c r="BG3070" s="2">
        <f t="shared" si="673"/>
        <v>1</v>
      </c>
      <c r="BH3070" s="2">
        <f t="shared" si="674"/>
        <v>4</v>
      </c>
    </row>
    <row r="3071" spans="1:60" x14ac:dyDescent="0.2">
      <c r="A3071" s="2">
        <v>3068</v>
      </c>
      <c r="B3071" s="2" t="s">
        <v>3386</v>
      </c>
      <c r="C3071" s="2" t="s">
        <v>3414</v>
      </c>
      <c r="D3071" s="2" t="s">
        <v>3422</v>
      </c>
      <c r="E3071" s="2">
        <v>3</v>
      </c>
      <c r="F3071" s="2">
        <v>4</v>
      </c>
      <c r="G3071" s="2">
        <v>0</v>
      </c>
      <c r="H3071" s="2" t="s">
        <v>469</v>
      </c>
      <c r="I3071" s="2">
        <v>50</v>
      </c>
      <c r="J3071" s="2">
        <v>1000</v>
      </c>
      <c r="K3071" s="2"/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2"/>
      <c r="AL3071" s="5">
        <v>2880000</v>
      </c>
      <c r="AM3071" s="5">
        <v>2070000</v>
      </c>
      <c r="AN3071" s="2"/>
      <c r="AO3071" s="2">
        <f t="shared" si="661"/>
        <v>0</v>
      </c>
      <c r="AP3071" s="2">
        <f t="shared" si="662"/>
        <v>0</v>
      </c>
      <c r="AQ3071" s="2">
        <f t="shared" si="663"/>
        <v>0</v>
      </c>
      <c r="AR3071" s="2"/>
      <c r="AS3071" s="2"/>
      <c r="AT3071" s="2"/>
      <c r="AU3071" s="2"/>
      <c r="AV3071" s="2">
        <f t="shared" si="664"/>
        <v>0</v>
      </c>
      <c r="AW3071" s="2">
        <f t="shared" si="665"/>
        <v>0</v>
      </c>
      <c r="AX3071" s="2">
        <f t="shared" si="666"/>
        <v>0</v>
      </c>
      <c r="AY3071" s="2"/>
      <c r="AZ3071" s="2"/>
      <c r="BA3071" s="2">
        <f t="shared" si="667"/>
        <v>0</v>
      </c>
      <c r="BB3071" s="2">
        <f t="shared" si="677"/>
        <v>0</v>
      </c>
      <c r="BC3071" s="2">
        <f t="shared" si="678"/>
        <v>0</v>
      </c>
      <c r="BD3071" s="2">
        <f t="shared" si="670"/>
        <v>0</v>
      </c>
      <c r="BE3071" s="2">
        <f t="shared" si="671"/>
        <v>0</v>
      </c>
      <c r="BF3071" s="2">
        <f t="shared" si="672"/>
        <v>0</v>
      </c>
      <c r="BG3071" s="2">
        <f t="shared" si="673"/>
        <v>0</v>
      </c>
      <c r="BH3071" s="2">
        <f t="shared" si="674"/>
        <v>0</v>
      </c>
    </row>
    <row r="3072" spans="1:60" x14ac:dyDescent="0.2">
      <c r="A3072" s="2">
        <v>3069</v>
      </c>
      <c r="B3072" s="2" t="s">
        <v>3386</v>
      </c>
      <c r="C3072" s="2" t="s">
        <v>3414</v>
      </c>
      <c r="D3072" s="2" t="s">
        <v>3423</v>
      </c>
      <c r="E3072" s="2">
        <v>3</v>
      </c>
      <c r="F3072" s="2">
        <v>6</v>
      </c>
      <c r="G3072" s="2">
        <v>4</v>
      </c>
      <c r="H3072" s="2" t="s">
        <v>51</v>
      </c>
      <c r="I3072" s="2">
        <v>40</v>
      </c>
      <c r="J3072" s="2">
        <v>1900</v>
      </c>
      <c r="K3072" s="2"/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4">
        <v>0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2"/>
      <c r="AL3072" s="5">
        <v>80100</v>
      </c>
      <c r="AM3072" s="5">
        <v>79600</v>
      </c>
      <c r="AN3072" s="2"/>
      <c r="AO3072" s="2">
        <f t="shared" si="661"/>
        <v>0</v>
      </c>
      <c r="AP3072" s="2">
        <f t="shared" si="662"/>
        <v>0</v>
      </c>
      <c r="AQ3072" s="2">
        <f t="shared" si="663"/>
        <v>0</v>
      </c>
      <c r="AR3072" s="2"/>
      <c r="AS3072" s="2"/>
      <c r="AT3072" s="2"/>
      <c r="AU3072" s="2"/>
      <c r="AV3072" s="2">
        <f t="shared" si="664"/>
        <v>0</v>
      </c>
      <c r="AW3072" s="2">
        <f t="shared" si="665"/>
        <v>0</v>
      </c>
      <c r="AX3072" s="2">
        <f t="shared" si="666"/>
        <v>0</v>
      </c>
      <c r="AY3072" s="2"/>
      <c r="AZ3072" s="2"/>
      <c r="BA3072" s="2">
        <f t="shared" si="667"/>
        <v>0</v>
      </c>
      <c r="BB3072" s="2">
        <f t="shared" si="677"/>
        <v>0</v>
      </c>
      <c r="BC3072" s="2">
        <f t="shared" si="678"/>
        <v>0</v>
      </c>
      <c r="BD3072" s="2">
        <f t="shared" si="670"/>
        <v>0</v>
      </c>
      <c r="BE3072" s="2">
        <f t="shared" si="671"/>
        <v>0</v>
      </c>
      <c r="BF3072" s="2">
        <f t="shared" si="672"/>
        <v>1</v>
      </c>
      <c r="BG3072" s="2">
        <f t="shared" si="673"/>
        <v>0</v>
      </c>
      <c r="BH3072" s="2">
        <f t="shared" si="674"/>
        <v>0</v>
      </c>
    </row>
    <row r="3073" spans="1:60" x14ac:dyDescent="0.2">
      <c r="A3073" s="2">
        <v>3070</v>
      </c>
      <c r="B3073" s="2" t="s">
        <v>3386</v>
      </c>
      <c r="C3073" s="2" t="s">
        <v>3414</v>
      </c>
      <c r="D3073" s="2" t="s">
        <v>3424</v>
      </c>
      <c r="E3073" s="2">
        <v>3</v>
      </c>
      <c r="F3073" s="2">
        <v>6</v>
      </c>
      <c r="G3073" s="2">
        <v>4</v>
      </c>
      <c r="H3073" s="2" t="s">
        <v>51</v>
      </c>
      <c r="I3073" s="2">
        <v>40</v>
      </c>
      <c r="J3073" s="2">
        <v>1900</v>
      </c>
      <c r="K3073" s="2"/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4">
        <v>0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2"/>
      <c r="AL3073" s="5">
        <v>2860</v>
      </c>
      <c r="AM3073" s="5">
        <v>2920</v>
      </c>
      <c r="AN3073" s="2"/>
      <c r="AO3073" s="2">
        <f t="shared" si="661"/>
        <v>0</v>
      </c>
      <c r="AP3073" s="2">
        <f t="shared" si="662"/>
        <v>0</v>
      </c>
      <c r="AQ3073" s="2">
        <f t="shared" si="663"/>
        <v>0</v>
      </c>
      <c r="AR3073" s="2"/>
      <c r="AS3073" s="2"/>
      <c r="AT3073" s="2"/>
      <c r="AU3073" s="2"/>
      <c r="AV3073" s="2">
        <f t="shared" si="664"/>
        <v>0</v>
      </c>
      <c r="AW3073" s="2">
        <f t="shared" si="665"/>
        <v>0</v>
      </c>
      <c r="AX3073" s="2">
        <f t="shared" si="666"/>
        <v>0</v>
      </c>
      <c r="AY3073" s="2"/>
      <c r="AZ3073" s="2"/>
      <c r="BA3073" s="2">
        <f t="shared" si="667"/>
        <v>0</v>
      </c>
      <c r="BB3073" s="2">
        <f t="shared" si="677"/>
        <v>0</v>
      </c>
      <c r="BC3073" s="2">
        <f t="shared" si="678"/>
        <v>0</v>
      </c>
      <c r="BD3073" s="2">
        <f t="shared" si="670"/>
        <v>0</v>
      </c>
      <c r="BE3073" s="2">
        <f t="shared" si="671"/>
        <v>0</v>
      </c>
      <c r="BF3073" s="2">
        <f t="shared" si="672"/>
        <v>1</v>
      </c>
      <c r="BG3073" s="2">
        <f t="shared" si="673"/>
        <v>0</v>
      </c>
      <c r="BH3073" s="2">
        <f t="shared" si="674"/>
        <v>0</v>
      </c>
    </row>
    <row r="3074" spans="1:60" x14ac:dyDescent="0.2">
      <c r="A3074" s="2">
        <v>3071</v>
      </c>
      <c r="B3074" s="2" t="s">
        <v>3386</v>
      </c>
      <c r="C3074" s="2" t="s">
        <v>3414</v>
      </c>
      <c r="D3074" s="2" t="s">
        <v>3425</v>
      </c>
      <c r="E3074" s="2">
        <v>3</v>
      </c>
      <c r="F3074" s="2">
        <v>6</v>
      </c>
      <c r="G3074" s="2">
        <v>4</v>
      </c>
      <c r="H3074" s="2" t="s">
        <v>51</v>
      </c>
      <c r="I3074" s="2">
        <v>40</v>
      </c>
      <c r="J3074" s="2">
        <v>1900</v>
      </c>
      <c r="K3074" s="2"/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2"/>
      <c r="AL3074" s="5">
        <v>8750</v>
      </c>
      <c r="AM3074" s="5">
        <v>7290</v>
      </c>
      <c r="AN3074" s="2"/>
      <c r="AO3074" s="2">
        <f t="shared" si="661"/>
        <v>0</v>
      </c>
      <c r="AP3074" s="2">
        <f t="shared" si="662"/>
        <v>0</v>
      </c>
      <c r="AQ3074" s="2">
        <f t="shared" si="663"/>
        <v>0</v>
      </c>
      <c r="AR3074" s="2"/>
      <c r="AS3074" s="2"/>
      <c r="AT3074" s="2"/>
      <c r="AU3074" s="2"/>
      <c r="AV3074" s="2">
        <f t="shared" si="664"/>
        <v>0</v>
      </c>
      <c r="AW3074" s="2">
        <f t="shared" si="665"/>
        <v>0</v>
      </c>
      <c r="AX3074" s="2">
        <f t="shared" si="666"/>
        <v>0</v>
      </c>
      <c r="AY3074" s="2"/>
      <c r="AZ3074" s="2"/>
      <c r="BA3074" s="2">
        <f t="shared" si="667"/>
        <v>0</v>
      </c>
      <c r="BB3074" s="2">
        <f t="shared" si="677"/>
        <v>0</v>
      </c>
      <c r="BC3074" s="2">
        <f t="shared" si="678"/>
        <v>0</v>
      </c>
      <c r="BD3074" s="2">
        <f t="shared" si="670"/>
        <v>0</v>
      </c>
      <c r="BE3074" s="2">
        <f t="shared" si="671"/>
        <v>0</v>
      </c>
      <c r="BF3074" s="2">
        <f t="shared" si="672"/>
        <v>1</v>
      </c>
      <c r="BG3074" s="2">
        <f t="shared" si="673"/>
        <v>0</v>
      </c>
      <c r="BH3074" s="2">
        <f t="shared" si="674"/>
        <v>0</v>
      </c>
    </row>
    <row r="3075" spans="1:60" x14ac:dyDescent="0.2">
      <c r="A3075" s="2">
        <v>3072</v>
      </c>
      <c r="B3075" s="2" t="s">
        <v>3386</v>
      </c>
      <c r="C3075" s="2" t="s">
        <v>3414</v>
      </c>
      <c r="D3075" s="2" t="s">
        <v>3426</v>
      </c>
      <c r="E3075" s="2">
        <v>2</v>
      </c>
      <c r="F3075" s="2">
        <v>2</v>
      </c>
      <c r="G3075" s="2">
        <v>0</v>
      </c>
      <c r="H3075" s="2" t="s">
        <v>843</v>
      </c>
      <c r="I3075" s="2">
        <v>15</v>
      </c>
      <c r="J3075" s="2">
        <v>0</v>
      </c>
      <c r="K3075" s="2"/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2"/>
      <c r="AL3075" s="5">
        <v>5920</v>
      </c>
      <c r="AM3075" s="5">
        <v>4110</v>
      </c>
      <c r="AN3075" s="2"/>
      <c r="AO3075" s="2">
        <f t="shared" si="661"/>
        <v>0</v>
      </c>
      <c r="AP3075" s="2">
        <f t="shared" si="662"/>
        <v>0</v>
      </c>
      <c r="AQ3075" s="2">
        <f t="shared" si="663"/>
        <v>0</v>
      </c>
      <c r="AR3075" s="2"/>
      <c r="AS3075" s="2"/>
      <c r="AT3075" s="2"/>
      <c r="AU3075" s="2"/>
      <c r="AV3075" s="2">
        <f t="shared" si="664"/>
        <v>0</v>
      </c>
      <c r="AW3075" s="2">
        <f t="shared" si="665"/>
        <v>0</v>
      </c>
      <c r="AX3075" s="2">
        <f t="shared" si="666"/>
        <v>0</v>
      </c>
      <c r="AY3075" s="2"/>
      <c r="AZ3075" s="2"/>
      <c r="BA3075" s="2">
        <f t="shared" si="667"/>
        <v>0</v>
      </c>
      <c r="BB3075" s="2">
        <f t="shared" si="677"/>
        <v>0</v>
      </c>
      <c r="BC3075" s="2">
        <f t="shared" si="678"/>
        <v>0</v>
      </c>
      <c r="BD3075" s="2">
        <f t="shared" si="670"/>
        <v>0</v>
      </c>
      <c r="BE3075" s="2">
        <f t="shared" si="671"/>
        <v>0</v>
      </c>
      <c r="BF3075" s="2">
        <f t="shared" si="672"/>
        <v>0</v>
      </c>
      <c r="BG3075" s="2">
        <f t="shared" si="673"/>
        <v>0</v>
      </c>
      <c r="BH3075" s="2">
        <f t="shared" si="674"/>
        <v>0</v>
      </c>
    </row>
    <row r="3076" spans="1:60" x14ac:dyDescent="0.2">
      <c r="A3076" s="2">
        <v>3073</v>
      </c>
      <c r="B3076" s="2" t="s">
        <v>3386</v>
      </c>
      <c r="C3076" s="2" t="s">
        <v>3414</v>
      </c>
      <c r="D3076" s="2" t="s">
        <v>3427</v>
      </c>
      <c r="E3076" s="2">
        <v>3</v>
      </c>
      <c r="F3076" s="2">
        <v>5</v>
      </c>
      <c r="G3076" s="2">
        <v>1</v>
      </c>
      <c r="H3076" s="2" t="s">
        <v>3428</v>
      </c>
      <c r="I3076" s="2">
        <v>180</v>
      </c>
      <c r="J3076" s="2">
        <v>1900</v>
      </c>
      <c r="K3076" s="2"/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2"/>
      <c r="AL3076" s="5">
        <v>15000</v>
      </c>
      <c r="AM3076" s="5">
        <v>1700</v>
      </c>
      <c r="AN3076" s="2"/>
      <c r="AO3076" s="2">
        <f t="shared" ref="AO3076:AO3139" si="679">SUM(L3076:S3076)</f>
        <v>0</v>
      </c>
      <c r="AP3076" s="2">
        <f t="shared" ref="AP3076:AP3139" si="680">T3076+U3076</f>
        <v>0</v>
      </c>
      <c r="AQ3076" s="2">
        <f t="shared" ref="AQ3076:AQ3139" si="681">W3076</f>
        <v>0</v>
      </c>
      <c r="AR3076" s="2"/>
      <c r="AS3076" s="2"/>
      <c r="AT3076" s="2"/>
      <c r="AU3076" s="2"/>
      <c r="AV3076" s="2">
        <f t="shared" ref="AV3076:AV3139" si="682">AI3076+AJ3076</f>
        <v>0</v>
      </c>
      <c r="AW3076" s="2">
        <f t="shared" ref="AW3076:AW3139" si="683">V3076</f>
        <v>0</v>
      </c>
      <c r="AX3076" s="2">
        <f t="shared" ref="AX3076:AX3139" si="684">SUM(X3076:AH3076)</f>
        <v>0</v>
      </c>
      <c r="AY3076" s="2"/>
      <c r="AZ3076" s="2"/>
      <c r="BA3076" s="2">
        <f t="shared" ref="BA3076:BA3139" si="685">AN3076*4+AO3076*4+AP3076*4+AQ3076*3+AR3076*4+AS3076*4+(AT3076+AU3076+AV3076)*4+AW3076*4+AX3076*3-AY3076*3+AZ3076*4</f>
        <v>0</v>
      </c>
      <c r="BB3076" s="2">
        <f t="shared" si="677"/>
        <v>0</v>
      </c>
      <c r="BC3076" s="2">
        <f t="shared" si="678"/>
        <v>0</v>
      </c>
      <c r="BD3076" s="2">
        <f t="shared" ref="BD3076:BD3139" si="686">IF(AND(I3076&gt;1440,I3076&lt;365*1440),1,0)</f>
        <v>0</v>
      </c>
      <c r="BE3076" s="2">
        <f t="shared" ref="BE3076:BE3139" si="687">IF(AND(J3076&gt;=200,J3076&lt;1000),1,0)</f>
        <v>0</v>
      </c>
      <c r="BF3076" s="2">
        <f t="shared" ref="BF3076:BF3139" si="688">IF(G3076&gt;=3,1,0)</f>
        <v>0</v>
      </c>
      <c r="BG3076" s="2">
        <f t="shared" ref="BG3076:BG3139" si="689">IF(BA3076&gt;0,BB3076+BC3076+BD3076+BE3076+BF3076*2,0)</f>
        <v>0</v>
      </c>
      <c r="BH3076" s="2">
        <f t="shared" ref="BH3076:BH3139" si="690">BA3076+BG3076</f>
        <v>0</v>
      </c>
    </row>
    <row r="3077" spans="1:60" x14ac:dyDescent="0.2">
      <c r="A3077" s="2">
        <v>3074</v>
      </c>
      <c r="B3077" s="2" t="s">
        <v>3386</v>
      </c>
      <c r="C3077" s="2" t="s">
        <v>3414</v>
      </c>
      <c r="D3077" s="2" t="s">
        <v>3429</v>
      </c>
      <c r="E3077" s="2">
        <v>2</v>
      </c>
      <c r="F3077" s="2">
        <v>3</v>
      </c>
      <c r="G3077" s="2">
        <v>2</v>
      </c>
      <c r="H3077" s="2" t="s">
        <v>843</v>
      </c>
      <c r="I3077" s="2">
        <v>15</v>
      </c>
      <c r="J3077" s="2">
        <v>0</v>
      </c>
      <c r="K3077" s="2"/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2"/>
      <c r="AL3077" s="5">
        <v>15300</v>
      </c>
      <c r="AM3077" s="5">
        <v>22500</v>
      </c>
      <c r="AN3077" s="2"/>
      <c r="AO3077" s="2">
        <f t="shared" si="679"/>
        <v>0</v>
      </c>
      <c r="AP3077" s="2">
        <f t="shared" si="680"/>
        <v>0</v>
      </c>
      <c r="AQ3077" s="2">
        <f t="shared" si="681"/>
        <v>0</v>
      </c>
      <c r="AR3077" s="2"/>
      <c r="AS3077" s="2"/>
      <c r="AT3077" s="2"/>
      <c r="AU3077" s="2"/>
      <c r="AV3077" s="2">
        <f t="shared" si="682"/>
        <v>0</v>
      </c>
      <c r="AW3077" s="2">
        <f t="shared" si="683"/>
        <v>0</v>
      </c>
      <c r="AX3077" s="2">
        <f t="shared" si="684"/>
        <v>0</v>
      </c>
      <c r="AY3077" s="2"/>
      <c r="AZ3077" s="2"/>
      <c r="BA3077" s="2">
        <f t="shared" si="685"/>
        <v>0</v>
      </c>
      <c r="BB3077" s="2">
        <f t="shared" si="677"/>
        <v>0</v>
      </c>
      <c r="BC3077" s="2">
        <f t="shared" si="678"/>
        <v>0</v>
      </c>
      <c r="BD3077" s="2">
        <f t="shared" si="686"/>
        <v>0</v>
      </c>
      <c r="BE3077" s="2">
        <f t="shared" si="687"/>
        <v>0</v>
      </c>
      <c r="BF3077" s="2">
        <f t="shared" si="688"/>
        <v>0</v>
      </c>
      <c r="BG3077" s="2">
        <f t="shared" si="689"/>
        <v>0</v>
      </c>
      <c r="BH3077" s="2">
        <f t="shared" si="690"/>
        <v>0</v>
      </c>
    </row>
    <row r="3078" spans="1:60" x14ac:dyDescent="0.2">
      <c r="A3078" s="2">
        <v>3075</v>
      </c>
      <c r="B3078" s="2" t="s">
        <v>3386</v>
      </c>
      <c r="C3078" s="2" t="s">
        <v>3414</v>
      </c>
      <c r="D3078" s="2" t="s">
        <v>3430</v>
      </c>
      <c r="E3078" s="2">
        <v>2</v>
      </c>
      <c r="F3078" s="2">
        <v>5</v>
      </c>
      <c r="G3078" s="2">
        <v>2</v>
      </c>
      <c r="H3078" s="2" t="s">
        <v>765</v>
      </c>
      <c r="I3078" s="2">
        <v>4</v>
      </c>
      <c r="J3078" s="2">
        <v>0</v>
      </c>
      <c r="K3078" s="2"/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2"/>
      <c r="AL3078" s="5">
        <v>174000</v>
      </c>
      <c r="AM3078" s="5">
        <v>169000</v>
      </c>
      <c r="AN3078" s="2"/>
      <c r="AO3078" s="2">
        <f t="shared" si="679"/>
        <v>0</v>
      </c>
      <c r="AP3078" s="2">
        <f t="shared" si="680"/>
        <v>0</v>
      </c>
      <c r="AQ3078" s="2">
        <f t="shared" si="681"/>
        <v>0</v>
      </c>
      <c r="AR3078" s="2"/>
      <c r="AS3078" s="2"/>
      <c r="AT3078" s="2"/>
      <c r="AU3078" s="2"/>
      <c r="AV3078" s="2">
        <f t="shared" si="682"/>
        <v>0</v>
      </c>
      <c r="AW3078" s="2">
        <f t="shared" si="683"/>
        <v>0</v>
      </c>
      <c r="AX3078" s="2">
        <f t="shared" si="684"/>
        <v>0</v>
      </c>
      <c r="AY3078" s="2"/>
      <c r="AZ3078" s="2"/>
      <c r="BA3078" s="2">
        <f t="shared" si="685"/>
        <v>0</v>
      </c>
      <c r="BB3078" s="2">
        <f t="shared" si="677"/>
        <v>0</v>
      </c>
      <c r="BC3078" s="2">
        <f t="shared" si="678"/>
        <v>0</v>
      </c>
      <c r="BD3078" s="2">
        <f t="shared" si="686"/>
        <v>0</v>
      </c>
      <c r="BE3078" s="2">
        <f t="shared" si="687"/>
        <v>0</v>
      </c>
      <c r="BF3078" s="2">
        <f t="shared" si="688"/>
        <v>0</v>
      </c>
      <c r="BG3078" s="2">
        <f t="shared" si="689"/>
        <v>0</v>
      </c>
      <c r="BH3078" s="2">
        <f t="shared" si="690"/>
        <v>0</v>
      </c>
    </row>
    <row r="3079" spans="1:60" x14ac:dyDescent="0.2">
      <c r="A3079" s="2">
        <v>3076</v>
      </c>
      <c r="B3079" s="2" t="s">
        <v>3386</v>
      </c>
      <c r="C3079" s="2" t="s">
        <v>3414</v>
      </c>
      <c r="D3079" s="2" t="s">
        <v>3431</v>
      </c>
      <c r="E3079" s="2">
        <v>3</v>
      </c>
      <c r="F3079" s="2">
        <v>5</v>
      </c>
      <c r="G3079" s="2">
        <v>1</v>
      </c>
      <c r="H3079" s="2" t="s">
        <v>3428</v>
      </c>
      <c r="I3079" s="2">
        <v>180</v>
      </c>
      <c r="J3079" s="2">
        <v>1900</v>
      </c>
      <c r="K3079" s="2"/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2"/>
      <c r="AL3079" s="5">
        <v>18300</v>
      </c>
      <c r="AM3079" s="5">
        <v>21000</v>
      </c>
      <c r="AN3079" s="2"/>
      <c r="AO3079" s="2">
        <f t="shared" si="679"/>
        <v>0</v>
      </c>
      <c r="AP3079" s="2">
        <f t="shared" si="680"/>
        <v>0</v>
      </c>
      <c r="AQ3079" s="2">
        <f t="shared" si="681"/>
        <v>0</v>
      </c>
      <c r="AR3079" s="2"/>
      <c r="AS3079" s="2"/>
      <c r="AT3079" s="2"/>
      <c r="AU3079" s="2"/>
      <c r="AV3079" s="2">
        <f t="shared" si="682"/>
        <v>0</v>
      </c>
      <c r="AW3079" s="2">
        <f t="shared" si="683"/>
        <v>0</v>
      </c>
      <c r="AX3079" s="2">
        <f t="shared" si="684"/>
        <v>0</v>
      </c>
      <c r="AY3079" s="2"/>
      <c r="AZ3079" s="2"/>
      <c r="BA3079" s="2">
        <f t="shared" si="685"/>
        <v>0</v>
      </c>
      <c r="BB3079" s="2">
        <f t="shared" si="677"/>
        <v>0</v>
      </c>
      <c r="BC3079" s="2">
        <f t="shared" si="678"/>
        <v>0</v>
      </c>
      <c r="BD3079" s="2">
        <f t="shared" si="686"/>
        <v>0</v>
      </c>
      <c r="BE3079" s="2">
        <f t="shared" si="687"/>
        <v>0</v>
      </c>
      <c r="BF3079" s="2">
        <f t="shared" si="688"/>
        <v>0</v>
      </c>
      <c r="BG3079" s="2">
        <f t="shared" si="689"/>
        <v>0</v>
      </c>
      <c r="BH3079" s="2">
        <f t="shared" si="690"/>
        <v>0</v>
      </c>
    </row>
    <row r="3080" spans="1:60" x14ac:dyDescent="0.2">
      <c r="A3080" s="2">
        <v>3077</v>
      </c>
      <c r="B3080" s="2" t="s">
        <v>3386</v>
      </c>
      <c r="C3080" s="2" t="s">
        <v>3414</v>
      </c>
      <c r="D3080" s="2" t="s">
        <v>3432</v>
      </c>
      <c r="E3080" s="2">
        <v>3</v>
      </c>
      <c r="F3080" s="2">
        <v>5</v>
      </c>
      <c r="G3080" s="2">
        <v>2</v>
      </c>
      <c r="H3080" s="2" t="s">
        <v>41</v>
      </c>
      <c r="I3080" s="2">
        <v>14400</v>
      </c>
      <c r="J3080" s="2">
        <v>0</v>
      </c>
      <c r="K3080" s="2"/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2"/>
      <c r="AL3080" s="5">
        <v>1400000</v>
      </c>
      <c r="AM3080" s="5">
        <v>957000</v>
      </c>
      <c r="AN3080" s="2"/>
      <c r="AO3080" s="2">
        <f t="shared" si="679"/>
        <v>0</v>
      </c>
      <c r="AP3080" s="2">
        <f t="shared" si="680"/>
        <v>0</v>
      </c>
      <c r="AQ3080" s="2">
        <f t="shared" si="681"/>
        <v>0</v>
      </c>
      <c r="AR3080" s="2"/>
      <c r="AS3080" s="2"/>
      <c r="AT3080" s="2"/>
      <c r="AU3080" s="2"/>
      <c r="AV3080" s="2">
        <f t="shared" si="682"/>
        <v>0</v>
      </c>
      <c r="AW3080" s="2">
        <f t="shared" si="683"/>
        <v>0</v>
      </c>
      <c r="AX3080" s="2">
        <f t="shared" si="684"/>
        <v>0</v>
      </c>
      <c r="AY3080" s="2"/>
      <c r="AZ3080" s="2"/>
      <c r="BA3080" s="2">
        <f t="shared" si="685"/>
        <v>0</v>
      </c>
      <c r="BB3080" s="2">
        <f t="shared" si="677"/>
        <v>0</v>
      </c>
      <c r="BC3080" s="2">
        <f t="shared" si="678"/>
        <v>0</v>
      </c>
      <c r="BD3080" s="2">
        <f t="shared" si="686"/>
        <v>1</v>
      </c>
      <c r="BE3080" s="2">
        <f t="shared" si="687"/>
        <v>0</v>
      </c>
      <c r="BF3080" s="2">
        <f t="shared" si="688"/>
        <v>0</v>
      </c>
      <c r="BG3080" s="2">
        <f t="shared" si="689"/>
        <v>0</v>
      </c>
      <c r="BH3080" s="2">
        <f t="shared" si="690"/>
        <v>0</v>
      </c>
    </row>
    <row r="3081" spans="1:60" x14ac:dyDescent="0.2">
      <c r="A3081" s="2">
        <v>3078</v>
      </c>
      <c r="B3081" s="2" t="s">
        <v>3386</v>
      </c>
      <c r="C3081" s="2" t="s">
        <v>3414</v>
      </c>
      <c r="D3081" s="2" t="s">
        <v>3433</v>
      </c>
      <c r="E3081" s="2">
        <v>3</v>
      </c>
      <c r="F3081" s="2">
        <v>7</v>
      </c>
      <c r="G3081" s="2">
        <v>0</v>
      </c>
      <c r="H3081" s="2" t="s">
        <v>122</v>
      </c>
      <c r="I3081" s="2">
        <v>0</v>
      </c>
      <c r="J3081" s="2">
        <v>2000</v>
      </c>
      <c r="K3081" s="2"/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2"/>
      <c r="AL3081" s="5">
        <v>9</v>
      </c>
      <c r="AM3081" s="5">
        <v>2830</v>
      </c>
      <c r="AN3081" s="2"/>
      <c r="AO3081" s="2">
        <f t="shared" si="679"/>
        <v>0</v>
      </c>
      <c r="AP3081" s="2">
        <f t="shared" si="680"/>
        <v>0</v>
      </c>
      <c r="AQ3081" s="2">
        <f t="shared" si="681"/>
        <v>0</v>
      </c>
      <c r="AR3081" s="2"/>
      <c r="AS3081" s="2"/>
      <c r="AT3081" s="2"/>
      <c r="AU3081" s="2"/>
      <c r="AV3081" s="2">
        <f t="shared" si="682"/>
        <v>0</v>
      </c>
      <c r="AW3081" s="2">
        <f t="shared" si="683"/>
        <v>0</v>
      </c>
      <c r="AX3081" s="2">
        <f t="shared" si="684"/>
        <v>0</v>
      </c>
      <c r="AY3081" s="2"/>
      <c r="AZ3081" s="2"/>
      <c r="BA3081" s="2">
        <f t="shared" si="685"/>
        <v>0</v>
      </c>
      <c r="BB3081" s="2">
        <f t="shared" si="677"/>
        <v>0</v>
      </c>
      <c r="BC3081" s="2">
        <f t="shared" si="678"/>
        <v>1</v>
      </c>
      <c r="BD3081" s="2">
        <f t="shared" si="686"/>
        <v>0</v>
      </c>
      <c r="BE3081" s="2">
        <f t="shared" si="687"/>
        <v>0</v>
      </c>
      <c r="BF3081" s="2">
        <f t="shared" si="688"/>
        <v>0</v>
      </c>
      <c r="BG3081" s="2">
        <f t="shared" si="689"/>
        <v>0</v>
      </c>
      <c r="BH3081" s="2">
        <f t="shared" si="690"/>
        <v>0</v>
      </c>
    </row>
    <row r="3082" spans="1:60" x14ac:dyDescent="0.2">
      <c r="A3082" s="2">
        <v>3079</v>
      </c>
      <c r="B3082" s="2" t="s">
        <v>3386</v>
      </c>
      <c r="C3082" s="2" t="s">
        <v>3434</v>
      </c>
      <c r="D3082" s="2" t="s">
        <v>3435</v>
      </c>
      <c r="E3082" s="2">
        <v>6</v>
      </c>
      <c r="F3082" s="2">
        <v>7</v>
      </c>
      <c r="G3082" s="2">
        <v>0</v>
      </c>
      <c r="H3082" s="2" t="s">
        <v>180</v>
      </c>
      <c r="I3082" s="2">
        <v>21600</v>
      </c>
      <c r="J3082" s="2">
        <v>0</v>
      </c>
      <c r="K3082" s="2"/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2"/>
      <c r="AL3082" s="5">
        <v>14500000</v>
      </c>
      <c r="AM3082" s="5">
        <v>8170000</v>
      </c>
      <c r="AN3082" s="2"/>
      <c r="AO3082" s="2">
        <f t="shared" si="679"/>
        <v>0</v>
      </c>
      <c r="AP3082" s="2">
        <f t="shared" si="680"/>
        <v>0</v>
      </c>
      <c r="AQ3082" s="2">
        <f t="shared" si="681"/>
        <v>0</v>
      </c>
      <c r="AR3082" s="2"/>
      <c r="AS3082" s="2"/>
      <c r="AT3082" s="2"/>
      <c r="AU3082" s="2"/>
      <c r="AV3082" s="2">
        <f t="shared" si="682"/>
        <v>0</v>
      </c>
      <c r="AW3082" s="2">
        <f t="shared" si="683"/>
        <v>0</v>
      </c>
      <c r="AX3082" s="2">
        <f t="shared" si="684"/>
        <v>0</v>
      </c>
      <c r="AY3082" s="2"/>
      <c r="AZ3082" s="2"/>
      <c r="BA3082" s="2">
        <f t="shared" si="685"/>
        <v>0</v>
      </c>
      <c r="BB3082" s="2">
        <f t="shared" si="677"/>
        <v>1</v>
      </c>
      <c r="BC3082" s="2">
        <f t="shared" si="678"/>
        <v>0</v>
      </c>
      <c r="BD3082" s="2">
        <f t="shared" si="686"/>
        <v>1</v>
      </c>
      <c r="BE3082" s="2">
        <f t="shared" si="687"/>
        <v>0</v>
      </c>
      <c r="BF3082" s="2">
        <f t="shared" si="688"/>
        <v>0</v>
      </c>
      <c r="BG3082" s="2">
        <f t="shared" si="689"/>
        <v>0</v>
      </c>
      <c r="BH3082" s="2">
        <f t="shared" si="690"/>
        <v>0</v>
      </c>
    </row>
    <row r="3083" spans="1:60" x14ac:dyDescent="0.2">
      <c r="A3083" s="2">
        <v>3080</v>
      </c>
      <c r="B3083" s="2" t="s">
        <v>3436</v>
      </c>
      <c r="C3083" s="2" t="s">
        <v>3437</v>
      </c>
      <c r="D3083" s="2" t="s">
        <v>3438</v>
      </c>
      <c r="E3083" s="2">
        <v>3</v>
      </c>
      <c r="F3083" s="2">
        <v>3</v>
      </c>
      <c r="G3083" s="2">
        <v>1</v>
      </c>
      <c r="H3083" s="2" t="s">
        <v>411</v>
      </c>
      <c r="I3083" s="2">
        <v>8640</v>
      </c>
      <c r="J3083" s="2">
        <v>100</v>
      </c>
      <c r="K3083" s="2"/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2"/>
      <c r="AL3083" s="5">
        <v>425000</v>
      </c>
      <c r="AM3083" s="5">
        <v>322000</v>
      </c>
      <c r="AN3083" s="2"/>
      <c r="AO3083" s="2">
        <f t="shared" si="679"/>
        <v>0</v>
      </c>
      <c r="AP3083" s="2">
        <f t="shared" si="680"/>
        <v>0</v>
      </c>
      <c r="AQ3083" s="2">
        <f t="shared" si="681"/>
        <v>0</v>
      </c>
      <c r="AR3083" s="2"/>
      <c r="AS3083" s="2"/>
      <c r="AT3083" s="2"/>
      <c r="AU3083" s="2"/>
      <c r="AV3083" s="2">
        <f t="shared" si="682"/>
        <v>0</v>
      </c>
      <c r="AW3083" s="2">
        <f t="shared" si="683"/>
        <v>0</v>
      </c>
      <c r="AX3083" s="2">
        <f t="shared" si="684"/>
        <v>0</v>
      </c>
      <c r="AY3083" s="2"/>
      <c r="AZ3083" s="2"/>
      <c r="BA3083" s="2">
        <f t="shared" si="685"/>
        <v>0</v>
      </c>
      <c r="BB3083" s="2">
        <f t="shared" si="677"/>
        <v>0</v>
      </c>
      <c r="BC3083" s="2">
        <f t="shared" si="678"/>
        <v>0</v>
      </c>
      <c r="BD3083" s="2">
        <f t="shared" si="686"/>
        <v>1</v>
      </c>
      <c r="BE3083" s="2">
        <f t="shared" si="687"/>
        <v>0</v>
      </c>
      <c r="BF3083" s="2">
        <f t="shared" si="688"/>
        <v>0</v>
      </c>
      <c r="BG3083" s="2">
        <f t="shared" si="689"/>
        <v>0</v>
      </c>
      <c r="BH3083" s="2">
        <f t="shared" si="690"/>
        <v>0</v>
      </c>
    </row>
    <row r="3084" spans="1:60" x14ac:dyDescent="0.2">
      <c r="A3084" s="2">
        <v>3081</v>
      </c>
      <c r="B3084" s="2" t="s">
        <v>3436</v>
      </c>
      <c r="C3084" s="2" t="s">
        <v>3439</v>
      </c>
      <c r="D3084" s="2" t="s">
        <v>3440</v>
      </c>
      <c r="E3084" s="2">
        <v>4</v>
      </c>
      <c r="F3084" s="2">
        <v>6</v>
      </c>
      <c r="G3084" s="2">
        <v>4</v>
      </c>
      <c r="H3084" s="2" t="s">
        <v>610</v>
      </c>
      <c r="I3084" s="2">
        <v>119520</v>
      </c>
      <c r="J3084" s="2">
        <v>0</v>
      </c>
      <c r="K3084" s="2"/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2"/>
      <c r="AL3084" s="5">
        <v>49800</v>
      </c>
      <c r="AM3084" s="5">
        <v>42700</v>
      </c>
      <c r="AN3084" s="2"/>
      <c r="AO3084" s="2">
        <f t="shared" si="679"/>
        <v>0</v>
      </c>
      <c r="AP3084" s="2">
        <f t="shared" si="680"/>
        <v>0</v>
      </c>
      <c r="AQ3084" s="2">
        <f t="shared" si="681"/>
        <v>0</v>
      </c>
      <c r="AR3084" s="2"/>
      <c r="AS3084" s="2"/>
      <c r="AT3084" s="2"/>
      <c r="AU3084" s="2"/>
      <c r="AV3084" s="2">
        <f t="shared" si="682"/>
        <v>0</v>
      </c>
      <c r="AW3084" s="2">
        <f t="shared" si="683"/>
        <v>0</v>
      </c>
      <c r="AX3084" s="2">
        <f t="shared" si="684"/>
        <v>0</v>
      </c>
      <c r="AY3084" s="2"/>
      <c r="AZ3084" s="2"/>
      <c r="BA3084" s="2">
        <f t="shared" si="685"/>
        <v>0</v>
      </c>
      <c r="BB3084" s="2">
        <f t="shared" si="677"/>
        <v>0</v>
      </c>
      <c r="BC3084" s="2">
        <f t="shared" si="678"/>
        <v>0</v>
      </c>
      <c r="BD3084" s="2">
        <f t="shared" si="686"/>
        <v>1</v>
      </c>
      <c r="BE3084" s="2">
        <f t="shared" si="687"/>
        <v>0</v>
      </c>
      <c r="BF3084" s="2">
        <f t="shared" si="688"/>
        <v>1</v>
      </c>
      <c r="BG3084" s="2">
        <f t="shared" si="689"/>
        <v>0</v>
      </c>
      <c r="BH3084" s="2">
        <f t="shared" si="690"/>
        <v>0</v>
      </c>
    </row>
    <row r="3085" spans="1:60" x14ac:dyDescent="0.2">
      <c r="A3085" s="2">
        <v>3082</v>
      </c>
      <c r="B3085" s="2" t="s">
        <v>3436</v>
      </c>
      <c r="C3085" s="2" t="s">
        <v>3441</v>
      </c>
      <c r="D3085" s="2" t="s">
        <v>3442</v>
      </c>
      <c r="E3085" s="2">
        <v>4</v>
      </c>
      <c r="F3085" s="2">
        <v>12</v>
      </c>
      <c r="G3085" s="2">
        <v>8</v>
      </c>
      <c r="H3085" s="2" t="s">
        <v>447</v>
      </c>
      <c r="I3085" s="2">
        <v>67680</v>
      </c>
      <c r="J3085" s="2">
        <v>0</v>
      </c>
      <c r="K3085" s="2"/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1</v>
      </c>
      <c r="AB3085" s="2">
        <v>0</v>
      </c>
      <c r="AC3085" s="2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2"/>
      <c r="AL3085" s="5">
        <v>902000</v>
      </c>
      <c r="AM3085" s="5">
        <v>801000</v>
      </c>
      <c r="AN3085" s="2"/>
      <c r="AO3085" s="2">
        <f t="shared" si="679"/>
        <v>0</v>
      </c>
      <c r="AP3085" s="2">
        <f t="shared" si="680"/>
        <v>0</v>
      </c>
      <c r="AQ3085" s="2">
        <f t="shared" si="681"/>
        <v>0</v>
      </c>
      <c r="AR3085" s="2"/>
      <c r="AS3085" s="2"/>
      <c r="AT3085" s="2"/>
      <c r="AU3085" s="2"/>
      <c r="AV3085" s="2">
        <f t="shared" si="682"/>
        <v>0</v>
      </c>
      <c r="AW3085" s="2">
        <f t="shared" si="683"/>
        <v>0</v>
      </c>
      <c r="AX3085" s="2">
        <f t="shared" si="684"/>
        <v>1</v>
      </c>
      <c r="AY3085" s="2"/>
      <c r="AZ3085" s="2"/>
      <c r="BA3085" s="2">
        <f t="shared" si="685"/>
        <v>3</v>
      </c>
      <c r="BB3085" s="2">
        <f t="shared" si="677"/>
        <v>0</v>
      </c>
      <c r="BC3085" s="2">
        <f t="shared" si="678"/>
        <v>0</v>
      </c>
      <c r="BD3085" s="2">
        <f t="shared" si="686"/>
        <v>1</v>
      </c>
      <c r="BE3085" s="2">
        <f t="shared" si="687"/>
        <v>0</v>
      </c>
      <c r="BF3085" s="2">
        <f t="shared" si="688"/>
        <v>1</v>
      </c>
      <c r="BG3085" s="2">
        <f t="shared" si="689"/>
        <v>3</v>
      </c>
      <c r="BH3085" s="2">
        <f t="shared" si="690"/>
        <v>6</v>
      </c>
    </row>
    <row r="3086" spans="1:60" x14ac:dyDescent="0.2">
      <c r="A3086" s="2">
        <v>3083</v>
      </c>
      <c r="B3086" s="2" t="s">
        <v>3436</v>
      </c>
      <c r="C3086" s="2" t="s">
        <v>3441</v>
      </c>
      <c r="D3086" s="2" t="s">
        <v>3443</v>
      </c>
      <c r="E3086" s="2">
        <v>6</v>
      </c>
      <c r="F3086" s="2">
        <v>19</v>
      </c>
      <c r="G3086" s="2">
        <v>7</v>
      </c>
      <c r="H3086" s="2" t="s">
        <v>447</v>
      </c>
      <c r="I3086" s="2">
        <v>67680</v>
      </c>
      <c r="J3086" s="2">
        <v>0</v>
      </c>
      <c r="K3086" s="2"/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1</v>
      </c>
      <c r="AB3086" s="2">
        <v>0</v>
      </c>
      <c r="AC3086" s="2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2"/>
      <c r="AL3086" s="5">
        <v>6060000</v>
      </c>
      <c r="AM3086" s="5">
        <v>3230000</v>
      </c>
      <c r="AN3086" s="2"/>
      <c r="AO3086" s="2">
        <f t="shared" si="679"/>
        <v>0</v>
      </c>
      <c r="AP3086" s="2">
        <f t="shared" si="680"/>
        <v>0</v>
      </c>
      <c r="AQ3086" s="2">
        <f t="shared" si="681"/>
        <v>0</v>
      </c>
      <c r="AR3086" s="2"/>
      <c r="AS3086" s="2"/>
      <c r="AT3086" s="2"/>
      <c r="AU3086" s="2"/>
      <c r="AV3086" s="2">
        <f t="shared" si="682"/>
        <v>0</v>
      </c>
      <c r="AW3086" s="2">
        <f t="shared" si="683"/>
        <v>0</v>
      </c>
      <c r="AX3086" s="2">
        <f t="shared" si="684"/>
        <v>1</v>
      </c>
      <c r="AY3086" s="2"/>
      <c r="AZ3086" s="2"/>
      <c r="BA3086" s="2">
        <f t="shared" si="685"/>
        <v>3</v>
      </c>
      <c r="BB3086" s="2">
        <f t="shared" si="677"/>
        <v>1</v>
      </c>
      <c r="BC3086" s="2">
        <f t="shared" si="678"/>
        <v>0</v>
      </c>
      <c r="BD3086" s="2">
        <f t="shared" si="686"/>
        <v>1</v>
      </c>
      <c r="BE3086" s="2">
        <f t="shared" si="687"/>
        <v>0</v>
      </c>
      <c r="BF3086" s="2">
        <f t="shared" si="688"/>
        <v>1</v>
      </c>
      <c r="BG3086" s="2">
        <f t="shared" si="689"/>
        <v>4</v>
      </c>
      <c r="BH3086" s="2">
        <f t="shared" si="690"/>
        <v>7</v>
      </c>
    </row>
    <row r="3087" spans="1:60" x14ac:dyDescent="0.2">
      <c r="A3087" s="2">
        <v>3084</v>
      </c>
      <c r="B3087" s="2" t="s">
        <v>3436</v>
      </c>
      <c r="C3087" s="2" t="s">
        <v>3441</v>
      </c>
      <c r="D3087" s="2" t="s">
        <v>3444</v>
      </c>
      <c r="E3087" s="2">
        <v>4</v>
      </c>
      <c r="F3087" s="2">
        <v>12</v>
      </c>
      <c r="G3087" s="2">
        <v>7</v>
      </c>
      <c r="H3087" s="2" t="s">
        <v>447</v>
      </c>
      <c r="I3087" s="2">
        <v>67680</v>
      </c>
      <c r="J3087" s="2">
        <v>0</v>
      </c>
      <c r="K3087" s="2"/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1</v>
      </c>
      <c r="AB3087" s="2">
        <v>0</v>
      </c>
      <c r="AC3087" s="2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2"/>
      <c r="AL3087" s="5">
        <v>533000</v>
      </c>
      <c r="AM3087" s="5">
        <v>434000</v>
      </c>
      <c r="AN3087" s="2"/>
      <c r="AO3087" s="2">
        <f t="shared" si="679"/>
        <v>0</v>
      </c>
      <c r="AP3087" s="2">
        <f t="shared" si="680"/>
        <v>0</v>
      </c>
      <c r="AQ3087" s="2">
        <f t="shared" si="681"/>
        <v>0</v>
      </c>
      <c r="AR3087" s="2"/>
      <c r="AS3087" s="2"/>
      <c r="AT3087" s="2"/>
      <c r="AU3087" s="2"/>
      <c r="AV3087" s="2">
        <f t="shared" si="682"/>
        <v>0</v>
      </c>
      <c r="AW3087" s="2">
        <f t="shared" si="683"/>
        <v>0</v>
      </c>
      <c r="AX3087" s="2">
        <f t="shared" si="684"/>
        <v>1</v>
      </c>
      <c r="AY3087" s="2"/>
      <c r="AZ3087" s="2"/>
      <c r="BA3087" s="2">
        <f t="shared" si="685"/>
        <v>3</v>
      </c>
      <c r="BB3087" s="2">
        <f t="shared" si="677"/>
        <v>0</v>
      </c>
      <c r="BC3087" s="2">
        <f t="shared" si="678"/>
        <v>0</v>
      </c>
      <c r="BD3087" s="2">
        <f t="shared" si="686"/>
        <v>1</v>
      </c>
      <c r="BE3087" s="2">
        <f t="shared" si="687"/>
        <v>0</v>
      </c>
      <c r="BF3087" s="2">
        <f t="shared" si="688"/>
        <v>1</v>
      </c>
      <c r="BG3087" s="2">
        <f t="shared" si="689"/>
        <v>3</v>
      </c>
      <c r="BH3087" s="2">
        <f t="shared" si="690"/>
        <v>6</v>
      </c>
    </row>
    <row r="3088" spans="1:60" x14ac:dyDescent="0.2">
      <c r="A3088" s="2">
        <v>3085</v>
      </c>
      <c r="B3088" s="2" t="s">
        <v>3436</v>
      </c>
      <c r="C3088" s="2" t="s">
        <v>3441</v>
      </c>
      <c r="D3088" s="2" t="s">
        <v>3445</v>
      </c>
      <c r="E3088" s="2">
        <v>6</v>
      </c>
      <c r="F3088" s="2">
        <v>16</v>
      </c>
      <c r="G3088" s="2">
        <v>9</v>
      </c>
      <c r="H3088" s="2" t="s">
        <v>447</v>
      </c>
      <c r="I3088" s="2">
        <v>67680</v>
      </c>
      <c r="J3088" s="2">
        <v>0</v>
      </c>
      <c r="K3088" s="2"/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1</v>
      </c>
      <c r="AB3088" s="2">
        <v>0</v>
      </c>
      <c r="AC3088" s="2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2"/>
      <c r="AL3088" s="5">
        <v>2450000</v>
      </c>
      <c r="AM3088" s="5">
        <v>1710000</v>
      </c>
      <c r="AN3088" s="2"/>
      <c r="AO3088" s="2">
        <f t="shared" si="679"/>
        <v>0</v>
      </c>
      <c r="AP3088" s="2">
        <f t="shared" si="680"/>
        <v>0</v>
      </c>
      <c r="AQ3088" s="2">
        <f t="shared" si="681"/>
        <v>0</v>
      </c>
      <c r="AR3088" s="2"/>
      <c r="AS3088" s="2"/>
      <c r="AT3088" s="2"/>
      <c r="AU3088" s="2"/>
      <c r="AV3088" s="2">
        <f t="shared" si="682"/>
        <v>0</v>
      </c>
      <c r="AW3088" s="2">
        <f t="shared" si="683"/>
        <v>0</v>
      </c>
      <c r="AX3088" s="2">
        <f t="shared" si="684"/>
        <v>1</v>
      </c>
      <c r="AY3088" s="2"/>
      <c r="AZ3088" s="2"/>
      <c r="BA3088" s="2">
        <f t="shared" si="685"/>
        <v>3</v>
      </c>
      <c r="BB3088" s="2">
        <f t="shared" si="677"/>
        <v>0</v>
      </c>
      <c r="BC3088" s="2">
        <f t="shared" si="678"/>
        <v>0</v>
      </c>
      <c r="BD3088" s="2">
        <f t="shared" si="686"/>
        <v>1</v>
      </c>
      <c r="BE3088" s="2">
        <f t="shared" si="687"/>
        <v>0</v>
      </c>
      <c r="BF3088" s="2">
        <f t="shared" si="688"/>
        <v>1</v>
      </c>
      <c r="BG3088" s="2">
        <f t="shared" si="689"/>
        <v>3</v>
      </c>
      <c r="BH3088" s="2">
        <f t="shared" si="690"/>
        <v>6</v>
      </c>
    </row>
    <row r="3089" spans="1:60" x14ac:dyDescent="0.2">
      <c r="A3089" s="2">
        <v>3086</v>
      </c>
      <c r="B3089" s="2" t="s">
        <v>3436</v>
      </c>
      <c r="C3089" s="2" t="s">
        <v>3446</v>
      </c>
      <c r="D3089" s="2" t="s">
        <v>3447</v>
      </c>
      <c r="E3089" s="2">
        <v>4</v>
      </c>
      <c r="F3089" s="2">
        <v>0</v>
      </c>
      <c r="G3089" s="2">
        <v>0</v>
      </c>
      <c r="H3089" s="2" t="s">
        <v>117</v>
      </c>
      <c r="I3089" s="2">
        <v>43200</v>
      </c>
      <c r="J3089" s="2">
        <v>0</v>
      </c>
      <c r="K3089" s="2"/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2"/>
      <c r="AL3089" s="5">
        <v>37100</v>
      </c>
      <c r="AM3089" s="5">
        <v>27900</v>
      </c>
      <c r="AN3089" s="2"/>
      <c r="AO3089" s="2">
        <f t="shared" si="679"/>
        <v>0</v>
      </c>
      <c r="AP3089" s="2">
        <f t="shared" si="680"/>
        <v>0</v>
      </c>
      <c r="AQ3089" s="2">
        <f t="shared" si="681"/>
        <v>0</v>
      </c>
      <c r="AR3089" s="2"/>
      <c r="AS3089" s="2"/>
      <c r="AT3089" s="2"/>
      <c r="AU3089" s="2"/>
      <c r="AV3089" s="2">
        <f t="shared" si="682"/>
        <v>0</v>
      </c>
      <c r="AW3089" s="2">
        <f t="shared" si="683"/>
        <v>0</v>
      </c>
      <c r="AX3089" s="2">
        <f t="shared" si="684"/>
        <v>0</v>
      </c>
      <c r="AY3089" s="2"/>
      <c r="AZ3089" s="2"/>
      <c r="BA3089" s="2">
        <f t="shared" si="685"/>
        <v>0</v>
      </c>
      <c r="BB3089" s="2">
        <f t="shared" si="677"/>
        <v>0</v>
      </c>
      <c r="BC3089" s="2">
        <f t="shared" si="678"/>
        <v>0</v>
      </c>
      <c r="BD3089" s="2">
        <f t="shared" si="686"/>
        <v>1</v>
      </c>
      <c r="BE3089" s="2">
        <f t="shared" si="687"/>
        <v>0</v>
      </c>
      <c r="BF3089" s="2">
        <f t="shared" si="688"/>
        <v>0</v>
      </c>
      <c r="BG3089" s="2">
        <f t="shared" si="689"/>
        <v>0</v>
      </c>
      <c r="BH3089" s="2">
        <f t="shared" si="690"/>
        <v>0</v>
      </c>
    </row>
    <row r="3090" spans="1:60" x14ac:dyDescent="0.2">
      <c r="A3090" s="2">
        <v>3087</v>
      </c>
      <c r="B3090" s="2" t="s">
        <v>3436</v>
      </c>
      <c r="C3090" s="2" t="s">
        <v>3446</v>
      </c>
      <c r="D3090" s="2" t="s">
        <v>3448</v>
      </c>
      <c r="E3090" s="2">
        <v>3</v>
      </c>
      <c r="F3090" s="2">
        <v>7</v>
      </c>
      <c r="G3090" s="2">
        <v>1</v>
      </c>
      <c r="H3090" s="2" t="s">
        <v>117</v>
      </c>
      <c r="I3090" s="2">
        <v>43200</v>
      </c>
      <c r="J3090" s="2">
        <v>0</v>
      </c>
      <c r="K3090" s="2"/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4">
        <v>1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2"/>
      <c r="AL3090" s="5">
        <v>47400</v>
      </c>
      <c r="AM3090" s="5">
        <v>45600</v>
      </c>
      <c r="AN3090" s="2"/>
      <c r="AO3090" s="2">
        <f t="shared" si="679"/>
        <v>0</v>
      </c>
      <c r="AP3090" s="2">
        <f t="shared" si="680"/>
        <v>0</v>
      </c>
      <c r="AQ3090" s="2">
        <f t="shared" si="681"/>
        <v>0</v>
      </c>
      <c r="AR3090" s="2"/>
      <c r="AS3090" s="2"/>
      <c r="AT3090" s="2"/>
      <c r="AU3090" s="2"/>
      <c r="AV3090" s="2">
        <f t="shared" si="682"/>
        <v>0</v>
      </c>
      <c r="AW3090" s="2">
        <f t="shared" si="683"/>
        <v>0</v>
      </c>
      <c r="AX3090" s="2">
        <f t="shared" si="684"/>
        <v>1</v>
      </c>
      <c r="AY3090" s="2"/>
      <c r="AZ3090" s="2"/>
      <c r="BA3090" s="2">
        <f t="shared" si="685"/>
        <v>3</v>
      </c>
      <c r="BB3090" s="2">
        <f t="shared" si="677"/>
        <v>0</v>
      </c>
      <c r="BC3090" s="2">
        <f t="shared" si="678"/>
        <v>0</v>
      </c>
      <c r="BD3090" s="2">
        <f t="shared" si="686"/>
        <v>1</v>
      </c>
      <c r="BE3090" s="2">
        <f t="shared" si="687"/>
        <v>0</v>
      </c>
      <c r="BF3090" s="2">
        <f t="shared" si="688"/>
        <v>0</v>
      </c>
      <c r="BG3090" s="2">
        <f t="shared" si="689"/>
        <v>1</v>
      </c>
      <c r="BH3090" s="2">
        <f t="shared" si="690"/>
        <v>4</v>
      </c>
    </row>
    <row r="3091" spans="1:60" x14ac:dyDescent="0.2">
      <c r="A3091" s="2">
        <v>3088</v>
      </c>
      <c r="B3091" s="2" t="s">
        <v>3436</v>
      </c>
      <c r="C3091" s="2" t="s">
        <v>3446</v>
      </c>
      <c r="D3091" s="2" t="s">
        <v>3449</v>
      </c>
      <c r="E3091" s="2">
        <v>3</v>
      </c>
      <c r="F3091" s="2">
        <v>2</v>
      </c>
      <c r="G3091" s="2">
        <v>1</v>
      </c>
      <c r="H3091" s="2" t="s">
        <v>180</v>
      </c>
      <c r="I3091" s="2">
        <v>21600</v>
      </c>
      <c r="J3091" s="2">
        <v>0</v>
      </c>
      <c r="K3091" s="2"/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2"/>
      <c r="AL3091" s="5">
        <v>7270000</v>
      </c>
      <c r="AM3091" s="5">
        <v>5930000</v>
      </c>
      <c r="AN3091" s="2"/>
      <c r="AO3091" s="2">
        <f t="shared" si="679"/>
        <v>0</v>
      </c>
      <c r="AP3091" s="2">
        <f t="shared" si="680"/>
        <v>0</v>
      </c>
      <c r="AQ3091" s="2">
        <f t="shared" si="681"/>
        <v>0</v>
      </c>
      <c r="AR3091" s="2"/>
      <c r="AS3091" s="2"/>
      <c r="AT3091" s="2"/>
      <c r="AU3091" s="2"/>
      <c r="AV3091" s="2">
        <f t="shared" si="682"/>
        <v>0</v>
      </c>
      <c r="AW3091" s="2">
        <f t="shared" si="683"/>
        <v>0</v>
      </c>
      <c r="AX3091" s="2">
        <f t="shared" si="684"/>
        <v>0</v>
      </c>
      <c r="AY3091" s="2"/>
      <c r="AZ3091" s="2"/>
      <c r="BA3091" s="2">
        <f t="shared" si="685"/>
        <v>0</v>
      </c>
      <c r="BB3091" s="2">
        <f t="shared" si="677"/>
        <v>1</v>
      </c>
      <c r="BC3091" s="2">
        <f t="shared" si="678"/>
        <v>0</v>
      </c>
      <c r="BD3091" s="2">
        <f t="shared" si="686"/>
        <v>1</v>
      </c>
      <c r="BE3091" s="2">
        <f t="shared" si="687"/>
        <v>0</v>
      </c>
      <c r="BF3091" s="2">
        <f t="shared" si="688"/>
        <v>0</v>
      </c>
      <c r="BG3091" s="2">
        <f t="shared" si="689"/>
        <v>0</v>
      </c>
      <c r="BH3091" s="2">
        <f t="shared" si="690"/>
        <v>0</v>
      </c>
    </row>
    <row r="3092" spans="1:60" x14ac:dyDescent="0.2">
      <c r="A3092" s="2">
        <v>3089</v>
      </c>
      <c r="B3092" s="2" t="s">
        <v>3436</v>
      </c>
      <c r="C3092" s="2" t="s">
        <v>3446</v>
      </c>
      <c r="D3092" s="2" t="s">
        <v>3450</v>
      </c>
      <c r="E3092" s="2">
        <v>3</v>
      </c>
      <c r="F3092" s="2">
        <v>3</v>
      </c>
      <c r="G3092" s="2">
        <v>2</v>
      </c>
      <c r="H3092" s="2" t="s">
        <v>180</v>
      </c>
      <c r="I3092" s="2">
        <v>21600</v>
      </c>
      <c r="J3092" s="2">
        <v>0</v>
      </c>
      <c r="K3092" s="2"/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2"/>
      <c r="AL3092" s="5">
        <v>6130000</v>
      </c>
      <c r="AM3092" s="5">
        <v>11100000</v>
      </c>
      <c r="AN3092" s="2"/>
      <c r="AO3092" s="2">
        <f t="shared" si="679"/>
        <v>0</v>
      </c>
      <c r="AP3092" s="2">
        <f t="shared" si="680"/>
        <v>0</v>
      </c>
      <c r="AQ3092" s="2">
        <f t="shared" si="681"/>
        <v>0</v>
      </c>
      <c r="AR3092" s="2"/>
      <c r="AS3092" s="2"/>
      <c r="AT3092" s="2"/>
      <c r="AU3092" s="2"/>
      <c r="AV3092" s="2">
        <f t="shared" si="682"/>
        <v>0</v>
      </c>
      <c r="AW3092" s="2">
        <f t="shared" si="683"/>
        <v>0</v>
      </c>
      <c r="AX3092" s="2">
        <f t="shared" si="684"/>
        <v>0</v>
      </c>
      <c r="AY3092" s="2"/>
      <c r="AZ3092" s="2"/>
      <c r="BA3092" s="2">
        <f t="shared" si="685"/>
        <v>0</v>
      </c>
      <c r="BB3092" s="2">
        <f t="shared" si="677"/>
        <v>1</v>
      </c>
      <c r="BC3092" s="2">
        <f t="shared" si="678"/>
        <v>1</v>
      </c>
      <c r="BD3092" s="2">
        <f t="shared" si="686"/>
        <v>1</v>
      </c>
      <c r="BE3092" s="2">
        <f t="shared" si="687"/>
        <v>0</v>
      </c>
      <c r="BF3092" s="2">
        <f t="shared" si="688"/>
        <v>0</v>
      </c>
      <c r="BG3092" s="2">
        <f t="shared" si="689"/>
        <v>0</v>
      </c>
      <c r="BH3092" s="2">
        <f t="shared" si="690"/>
        <v>0</v>
      </c>
    </row>
    <row r="3093" spans="1:60" x14ac:dyDescent="0.2">
      <c r="A3093" s="2">
        <v>3090</v>
      </c>
      <c r="B3093" s="2" t="s">
        <v>3436</v>
      </c>
      <c r="C3093" s="2" t="s">
        <v>3446</v>
      </c>
      <c r="D3093" s="2" t="s">
        <v>3451</v>
      </c>
      <c r="E3093" s="2">
        <v>3</v>
      </c>
      <c r="F3093" s="2">
        <v>3</v>
      </c>
      <c r="G3093" s="2">
        <v>1</v>
      </c>
      <c r="H3093" s="2" t="s">
        <v>117</v>
      </c>
      <c r="I3093" s="2">
        <v>43200</v>
      </c>
      <c r="J3093" s="2">
        <v>0</v>
      </c>
      <c r="K3093" s="2"/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4">
        <v>0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2"/>
      <c r="AL3093" s="5">
        <v>1690000</v>
      </c>
      <c r="AM3093" s="5">
        <v>711000</v>
      </c>
      <c r="AN3093" s="2"/>
      <c r="AO3093" s="2">
        <f t="shared" si="679"/>
        <v>0</v>
      </c>
      <c r="AP3093" s="2">
        <f t="shared" si="680"/>
        <v>0</v>
      </c>
      <c r="AQ3093" s="2">
        <f t="shared" si="681"/>
        <v>0</v>
      </c>
      <c r="AR3093" s="2"/>
      <c r="AS3093" s="2"/>
      <c r="AT3093" s="2"/>
      <c r="AU3093" s="2"/>
      <c r="AV3093" s="2">
        <f t="shared" si="682"/>
        <v>0</v>
      </c>
      <c r="AW3093" s="2">
        <f t="shared" si="683"/>
        <v>0</v>
      </c>
      <c r="AX3093" s="2">
        <f t="shared" si="684"/>
        <v>0</v>
      </c>
      <c r="AY3093" s="2"/>
      <c r="AZ3093" s="2"/>
      <c r="BA3093" s="2">
        <f t="shared" si="685"/>
        <v>0</v>
      </c>
      <c r="BB3093" s="2">
        <f t="shared" si="677"/>
        <v>0</v>
      </c>
      <c r="BC3093" s="2">
        <f t="shared" si="678"/>
        <v>0</v>
      </c>
      <c r="BD3093" s="2">
        <f t="shared" si="686"/>
        <v>1</v>
      </c>
      <c r="BE3093" s="2">
        <f t="shared" si="687"/>
        <v>0</v>
      </c>
      <c r="BF3093" s="2">
        <f t="shared" si="688"/>
        <v>0</v>
      </c>
      <c r="BG3093" s="2">
        <f t="shared" si="689"/>
        <v>0</v>
      </c>
      <c r="BH3093" s="2">
        <f t="shared" si="690"/>
        <v>0</v>
      </c>
    </row>
    <row r="3094" spans="1:60" x14ac:dyDescent="0.2">
      <c r="A3094" s="2">
        <v>3091</v>
      </c>
      <c r="B3094" s="2" t="s">
        <v>3436</v>
      </c>
      <c r="C3094" s="2" t="s">
        <v>3446</v>
      </c>
      <c r="D3094" s="2" t="s">
        <v>3452</v>
      </c>
      <c r="E3094" s="2">
        <v>3</v>
      </c>
      <c r="F3094" s="2">
        <v>5</v>
      </c>
      <c r="G3094" s="2">
        <v>4</v>
      </c>
      <c r="H3094" s="2" t="s">
        <v>86</v>
      </c>
      <c r="I3094" s="2">
        <v>12960</v>
      </c>
      <c r="J3094" s="2">
        <v>0</v>
      </c>
      <c r="K3094" s="2"/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2"/>
      <c r="AL3094" s="5">
        <v>2550000</v>
      </c>
      <c r="AM3094" s="5">
        <v>2100000</v>
      </c>
      <c r="AN3094" s="2"/>
      <c r="AO3094" s="2">
        <f t="shared" si="679"/>
        <v>0</v>
      </c>
      <c r="AP3094" s="2">
        <f t="shared" si="680"/>
        <v>0</v>
      </c>
      <c r="AQ3094" s="2">
        <f t="shared" si="681"/>
        <v>0</v>
      </c>
      <c r="AR3094" s="2"/>
      <c r="AS3094" s="2"/>
      <c r="AT3094" s="2"/>
      <c r="AU3094" s="2"/>
      <c r="AV3094" s="2">
        <f t="shared" si="682"/>
        <v>0</v>
      </c>
      <c r="AW3094" s="2">
        <f t="shared" si="683"/>
        <v>0</v>
      </c>
      <c r="AX3094" s="2">
        <f t="shared" si="684"/>
        <v>0</v>
      </c>
      <c r="AY3094" s="2"/>
      <c r="AZ3094" s="2"/>
      <c r="BA3094" s="2">
        <f t="shared" si="685"/>
        <v>0</v>
      </c>
      <c r="BB3094" s="2">
        <f t="shared" si="677"/>
        <v>0</v>
      </c>
      <c r="BC3094" s="2">
        <f t="shared" si="678"/>
        <v>0</v>
      </c>
      <c r="BD3094" s="2">
        <f t="shared" si="686"/>
        <v>1</v>
      </c>
      <c r="BE3094" s="2">
        <f t="shared" si="687"/>
        <v>0</v>
      </c>
      <c r="BF3094" s="2">
        <f t="shared" si="688"/>
        <v>1</v>
      </c>
      <c r="BG3094" s="2">
        <f t="shared" si="689"/>
        <v>0</v>
      </c>
      <c r="BH3094" s="2">
        <f t="shared" si="690"/>
        <v>0</v>
      </c>
    </row>
    <row r="3095" spans="1:60" x14ac:dyDescent="0.2">
      <c r="A3095" s="2">
        <v>3092</v>
      </c>
      <c r="B3095" s="2" t="s">
        <v>3436</v>
      </c>
      <c r="C3095" s="2" t="s">
        <v>3446</v>
      </c>
      <c r="D3095" s="2" t="s">
        <v>3453</v>
      </c>
      <c r="E3095" s="2">
        <v>0</v>
      </c>
      <c r="F3095" s="2">
        <v>0</v>
      </c>
      <c r="G3095" s="2">
        <v>0</v>
      </c>
      <c r="H3095" s="2"/>
      <c r="I3095" s="2">
        <v>0</v>
      </c>
      <c r="J3095" s="2">
        <v>0</v>
      </c>
      <c r="K3095" s="2"/>
      <c r="L3095" s="2">
        <v>0</v>
      </c>
      <c r="M3095" s="2">
        <v>0</v>
      </c>
      <c r="N3095" s="2">
        <v>1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2"/>
      <c r="AL3095" s="5">
        <v>231000</v>
      </c>
      <c r="AM3095" s="5">
        <v>183000</v>
      </c>
      <c r="AN3095" s="2"/>
      <c r="AO3095" s="2">
        <f t="shared" si="679"/>
        <v>1</v>
      </c>
      <c r="AP3095" s="2">
        <f t="shared" si="680"/>
        <v>0</v>
      </c>
      <c r="AQ3095" s="2">
        <f t="shared" si="681"/>
        <v>0</v>
      </c>
      <c r="AR3095" s="2"/>
      <c r="AS3095" s="2"/>
      <c r="AT3095" s="2"/>
      <c r="AU3095" s="2"/>
      <c r="AV3095" s="2">
        <f t="shared" si="682"/>
        <v>0</v>
      </c>
      <c r="AW3095" s="2">
        <f t="shared" si="683"/>
        <v>0</v>
      </c>
      <c r="AX3095" s="2">
        <f t="shared" si="684"/>
        <v>0</v>
      </c>
      <c r="AY3095" s="2"/>
      <c r="AZ3095" s="2"/>
      <c r="BA3095" s="2">
        <f t="shared" si="685"/>
        <v>4</v>
      </c>
      <c r="BB3095" s="2">
        <f t="shared" si="677"/>
        <v>0</v>
      </c>
      <c r="BC3095" s="2">
        <f t="shared" si="678"/>
        <v>0</v>
      </c>
      <c r="BD3095" s="2">
        <f t="shared" si="686"/>
        <v>0</v>
      </c>
      <c r="BE3095" s="2">
        <f t="shared" si="687"/>
        <v>0</v>
      </c>
      <c r="BF3095" s="2">
        <f t="shared" si="688"/>
        <v>0</v>
      </c>
      <c r="BG3095" s="2">
        <f t="shared" si="689"/>
        <v>0</v>
      </c>
      <c r="BH3095" s="2">
        <f t="shared" si="690"/>
        <v>4</v>
      </c>
    </row>
    <row r="3096" spans="1:60" x14ac:dyDescent="0.2">
      <c r="A3096" s="2">
        <v>3093</v>
      </c>
      <c r="B3096" s="2" t="s">
        <v>3436</v>
      </c>
      <c r="C3096" s="2" t="s">
        <v>3446</v>
      </c>
      <c r="D3096" s="2" t="s">
        <v>3454</v>
      </c>
      <c r="E3096" s="2">
        <v>7</v>
      </c>
      <c r="F3096" s="2">
        <v>14</v>
      </c>
      <c r="G3096" s="2">
        <v>7</v>
      </c>
      <c r="H3096" s="2" t="s">
        <v>353</v>
      </c>
      <c r="I3096" s="2">
        <v>129600</v>
      </c>
      <c r="J3096" s="2">
        <v>0</v>
      </c>
      <c r="K3096" s="2"/>
      <c r="L3096" s="2">
        <v>0</v>
      </c>
      <c r="M3096" s="2">
        <v>0</v>
      </c>
      <c r="N3096" s="2">
        <v>1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4">
        <v>0</v>
      </c>
      <c r="AE3096" s="4">
        <v>0</v>
      </c>
      <c r="AF3096" s="4">
        <v>0</v>
      </c>
      <c r="AG3096" s="4">
        <v>0</v>
      </c>
      <c r="AH3096" s="4">
        <v>0</v>
      </c>
      <c r="AI3096" s="4">
        <v>0</v>
      </c>
      <c r="AJ3096" s="4">
        <v>0</v>
      </c>
      <c r="AK3096" s="2"/>
      <c r="AL3096" s="5">
        <v>73800</v>
      </c>
      <c r="AM3096" s="5">
        <v>130000</v>
      </c>
      <c r="AN3096" s="2"/>
      <c r="AO3096" s="2">
        <f t="shared" si="679"/>
        <v>1</v>
      </c>
      <c r="AP3096" s="2">
        <f t="shared" si="680"/>
        <v>0</v>
      </c>
      <c r="AQ3096" s="2">
        <f t="shared" si="681"/>
        <v>0</v>
      </c>
      <c r="AR3096" s="2"/>
      <c r="AS3096" s="2"/>
      <c r="AT3096" s="2"/>
      <c r="AU3096" s="2"/>
      <c r="AV3096" s="2">
        <f t="shared" si="682"/>
        <v>0</v>
      </c>
      <c r="AW3096" s="2">
        <f t="shared" si="683"/>
        <v>0</v>
      </c>
      <c r="AX3096" s="2">
        <f t="shared" si="684"/>
        <v>0</v>
      </c>
      <c r="AY3096" s="2"/>
      <c r="AZ3096" s="2"/>
      <c r="BA3096" s="2">
        <f t="shared" si="685"/>
        <v>4</v>
      </c>
      <c r="BB3096" s="2">
        <f t="shared" si="677"/>
        <v>0</v>
      </c>
      <c r="BC3096" s="2">
        <f t="shared" si="678"/>
        <v>1</v>
      </c>
      <c r="BD3096" s="2">
        <f t="shared" si="686"/>
        <v>1</v>
      </c>
      <c r="BE3096" s="2">
        <f t="shared" si="687"/>
        <v>0</v>
      </c>
      <c r="BF3096" s="2">
        <f t="shared" si="688"/>
        <v>1</v>
      </c>
      <c r="BG3096" s="2">
        <f t="shared" si="689"/>
        <v>4</v>
      </c>
      <c r="BH3096" s="2">
        <f t="shared" si="690"/>
        <v>8</v>
      </c>
    </row>
    <row r="3097" spans="1:60" x14ac:dyDescent="0.2">
      <c r="A3097" s="2">
        <v>3094</v>
      </c>
      <c r="B3097" s="2" t="s">
        <v>3436</v>
      </c>
      <c r="C3097" s="2" t="s">
        <v>3446</v>
      </c>
      <c r="D3097" s="2" t="s">
        <v>3455</v>
      </c>
      <c r="E3097" s="2">
        <v>5</v>
      </c>
      <c r="F3097" s="2">
        <v>13</v>
      </c>
      <c r="G3097" s="2">
        <v>7</v>
      </c>
      <c r="H3097" s="2" t="s">
        <v>176</v>
      </c>
      <c r="I3097" s="2">
        <v>57600</v>
      </c>
      <c r="J3097" s="2">
        <v>0</v>
      </c>
      <c r="K3097" s="2"/>
      <c r="L3097" s="2">
        <v>0</v>
      </c>
      <c r="M3097" s="2">
        <v>0</v>
      </c>
      <c r="N3097" s="2">
        <v>1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2"/>
      <c r="AL3097" s="5">
        <v>131000</v>
      </c>
      <c r="AM3097" s="5">
        <v>259000</v>
      </c>
      <c r="AN3097" s="2"/>
      <c r="AO3097" s="2">
        <f t="shared" si="679"/>
        <v>1</v>
      </c>
      <c r="AP3097" s="2">
        <f t="shared" si="680"/>
        <v>0</v>
      </c>
      <c r="AQ3097" s="2">
        <f t="shared" si="681"/>
        <v>0</v>
      </c>
      <c r="AR3097" s="2"/>
      <c r="AS3097" s="2"/>
      <c r="AT3097" s="2"/>
      <c r="AU3097" s="2"/>
      <c r="AV3097" s="2">
        <f t="shared" si="682"/>
        <v>0</v>
      </c>
      <c r="AW3097" s="2">
        <f t="shared" si="683"/>
        <v>0</v>
      </c>
      <c r="AX3097" s="2">
        <f t="shared" si="684"/>
        <v>0</v>
      </c>
      <c r="AY3097" s="2"/>
      <c r="AZ3097" s="2"/>
      <c r="BA3097" s="2">
        <f t="shared" si="685"/>
        <v>4</v>
      </c>
      <c r="BB3097" s="2">
        <f t="shared" si="677"/>
        <v>0</v>
      </c>
      <c r="BC3097" s="2">
        <f t="shared" si="678"/>
        <v>1</v>
      </c>
      <c r="BD3097" s="2">
        <f t="shared" si="686"/>
        <v>1</v>
      </c>
      <c r="BE3097" s="2">
        <f t="shared" si="687"/>
        <v>0</v>
      </c>
      <c r="BF3097" s="2">
        <f t="shared" si="688"/>
        <v>1</v>
      </c>
      <c r="BG3097" s="2">
        <f t="shared" si="689"/>
        <v>4</v>
      </c>
      <c r="BH3097" s="2">
        <f t="shared" si="690"/>
        <v>8</v>
      </c>
    </row>
    <row r="3098" spans="1:60" x14ac:dyDescent="0.2">
      <c r="A3098" s="2">
        <v>3095</v>
      </c>
      <c r="B3098" s="2" t="s">
        <v>3436</v>
      </c>
      <c r="C3098" s="2" t="s">
        <v>3446</v>
      </c>
      <c r="D3098" s="2" t="s">
        <v>3456</v>
      </c>
      <c r="E3098" s="2">
        <v>5</v>
      </c>
      <c r="F3098" s="2">
        <v>14</v>
      </c>
      <c r="G3098" s="2">
        <v>8</v>
      </c>
      <c r="H3098" s="2" t="s">
        <v>129</v>
      </c>
      <c r="I3098" s="2">
        <v>86400</v>
      </c>
      <c r="J3098" s="2">
        <v>0</v>
      </c>
      <c r="K3098" s="2"/>
      <c r="L3098" s="2">
        <v>0</v>
      </c>
      <c r="M3098" s="2">
        <v>0</v>
      </c>
      <c r="N3098" s="2">
        <v>1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2"/>
      <c r="AL3098" s="5">
        <v>58000</v>
      </c>
      <c r="AM3098" s="5">
        <v>95500</v>
      </c>
      <c r="AN3098" s="2"/>
      <c r="AO3098" s="2">
        <f t="shared" si="679"/>
        <v>1</v>
      </c>
      <c r="AP3098" s="2">
        <f t="shared" si="680"/>
        <v>0</v>
      </c>
      <c r="AQ3098" s="2">
        <f t="shared" si="681"/>
        <v>0</v>
      </c>
      <c r="AR3098" s="2"/>
      <c r="AS3098" s="2"/>
      <c r="AT3098" s="2"/>
      <c r="AU3098" s="2"/>
      <c r="AV3098" s="2">
        <f t="shared" si="682"/>
        <v>0</v>
      </c>
      <c r="AW3098" s="2">
        <f t="shared" si="683"/>
        <v>0</v>
      </c>
      <c r="AX3098" s="2">
        <f t="shared" si="684"/>
        <v>0</v>
      </c>
      <c r="AY3098" s="2"/>
      <c r="AZ3098" s="2"/>
      <c r="BA3098" s="2">
        <f t="shared" si="685"/>
        <v>4</v>
      </c>
      <c r="BB3098" s="2">
        <f t="shared" si="677"/>
        <v>0</v>
      </c>
      <c r="BC3098" s="2">
        <f t="shared" si="678"/>
        <v>1</v>
      </c>
      <c r="BD3098" s="2">
        <f t="shared" si="686"/>
        <v>1</v>
      </c>
      <c r="BE3098" s="2">
        <f t="shared" si="687"/>
        <v>0</v>
      </c>
      <c r="BF3098" s="2">
        <f t="shared" si="688"/>
        <v>1</v>
      </c>
      <c r="BG3098" s="2">
        <f t="shared" si="689"/>
        <v>4</v>
      </c>
      <c r="BH3098" s="2">
        <f t="shared" si="690"/>
        <v>8</v>
      </c>
    </row>
    <row r="3099" spans="1:60" x14ac:dyDescent="0.2">
      <c r="A3099" s="2">
        <v>3096</v>
      </c>
      <c r="B3099" s="2" t="s">
        <v>3436</v>
      </c>
      <c r="C3099" s="2" t="s">
        <v>3446</v>
      </c>
      <c r="D3099" s="2" t="s">
        <v>3457</v>
      </c>
      <c r="E3099" s="2">
        <v>5</v>
      </c>
      <c r="F3099" s="2">
        <v>11</v>
      </c>
      <c r="G3099" s="2">
        <v>5</v>
      </c>
      <c r="H3099" s="2" t="s">
        <v>176</v>
      </c>
      <c r="I3099" s="2">
        <v>57600</v>
      </c>
      <c r="J3099" s="2">
        <v>0</v>
      </c>
      <c r="K3099" s="2"/>
      <c r="L3099" s="2">
        <v>0</v>
      </c>
      <c r="M3099" s="2">
        <v>0</v>
      </c>
      <c r="N3099" s="2">
        <v>1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4">
        <v>0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2"/>
      <c r="AL3099" s="5">
        <v>122000</v>
      </c>
      <c r="AM3099" s="5">
        <v>271000</v>
      </c>
      <c r="AN3099" s="2"/>
      <c r="AO3099" s="2">
        <f t="shared" si="679"/>
        <v>1</v>
      </c>
      <c r="AP3099" s="2">
        <f t="shared" si="680"/>
        <v>0</v>
      </c>
      <c r="AQ3099" s="2">
        <f t="shared" si="681"/>
        <v>0</v>
      </c>
      <c r="AR3099" s="2"/>
      <c r="AS3099" s="2"/>
      <c r="AT3099" s="2"/>
      <c r="AU3099" s="2"/>
      <c r="AV3099" s="2">
        <f t="shared" si="682"/>
        <v>0</v>
      </c>
      <c r="AW3099" s="2">
        <f t="shared" si="683"/>
        <v>0</v>
      </c>
      <c r="AX3099" s="2">
        <f t="shared" si="684"/>
        <v>0</v>
      </c>
      <c r="AY3099" s="2"/>
      <c r="AZ3099" s="2"/>
      <c r="BA3099" s="2">
        <f t="shared" si="685"/>
        <v>4</v>
      </c>
      <c r="BB3099" s="2">
        <f t="shared" si="677"/>
        <v>0</v>
      </c>
      <c r="BC3099" s="2">
        <f t="shared" si="678"/>
        <v>1</v>
      </c>
      <c r="BD3099" s="2">
        <f t="shared" si="686"/>
        <v>1</v>
      </c>
      <c r="BE3099" s="2">
        <f t="shared" si="687"/>
        <v>0</v>
      </c>
      <c r="BF3099" s="2">
        <f t="shared" si="688"/>
        <v>1</v>
      </c>
      <c r="BG3099" s="2">
        <f t="shared" si="689"/>
        <v>4</v>
      </c>
      <c r="BH3099" s="2">
        <f t="shared" si="690"/>
        <v>8</v>
      </c>
    </row>
    <row r="3100" spans="1:60" x14ac:dyDescent="0.2">
      <c r="A3100" s="2">
        <v>3097</v>
      </c>
      <c r="B3100" s="2" t="s">
        <v>3436</v>
      </c>
      <c r="C3100" s="2" t="s">
        <v>3446</v>
      </c>
      <c r="D3100" s="2" t="s">
        <v>3458</v>
      </c>
      <c r="E3100" s="2">
        <v>0</v>
      </c>
      <c r="F3100" s="2">
        <v>0</v>
      </c>
      <c r="G3100" s="2">
        <v>0</v>
      </c>
      <c r="H3100" s="2"/>
      <c r="I3100" s="2">
        <v>0</v>
      </c>
      <c r="J3100" s="2">
        <v>0</v>
      </c>
      <c r="K3100" s="2"/>
      <c r="L3100" s="2">
        <v>0</v>
      </c>
      <c r="M3100" s="2">
        <v>0</v>
      </c>
      <c r="N3100" s="2">
        <v>1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2"/>
      <c r="AL3100" s="5">
        <v>27200</v>
      </c>
      <c r="AM3100" s="5">
        <v>29100</v>
      </c>
      <c r="AN3100" s="2"/>
      <c r="AO3100" s="2">
        <f t="shared" si="679"/>
        <v>1</v>
      </c>
      <c r="AP3100" s="2">
        <f t="shared" si="680"/>
        <v>0</v>
      </c>
      <c r="AQ3100" s="2">
        <f t="shared" si="681"/>
        <v>0</v>
      </c>
      <c r="AR3100" s="2"/>
      <c r="AS3100" s="2"/>
      <c r="AT3100" s="2"/>
      <c r="AU3100" s="2"/>
      <c r="AV3100" s="2">
        <f t="shared" si="682"/>
        <v>0</v>
      </c>
      <c r="AW3100" s="2">
        <f t="shared" si="683"/>
        <v>0</v>
      </c>
      <c r="AX3100" s="2">
        <f t="shared" si="684"/>
        <v>0</v>
      </c>
      <c r="AY3100" s="2"/>
      <c r="AZ3100" s="2"/>
      <c r="BA3100" s="2">
        <f t="shared" si="685"/>
        <v>4</v>
      </c>
      <c r="BB3100" s="2">
        <f t="shared" si="677"/>
        <v>0</v>
      </c>
      <c r="BC3100" s="2">
        <f t="shared" si="678"/>
        <v>0</v>
      </c>
      <c r="BD3100" s="2">
        <f t="shared" si="686"/>
        <v>0</v>
      </c>
      <c r="BE3100" s="2">
        <f t="shared" si="687"/>
        <v>0</v>
      </c>
      <c r="BF3100" s="2">
        <f t="shared" si="688"/>
        <v>0</v>
      </c>
      <c r="BG3100" s="2">
        <f t="shared" si="689"/>
        <v>0</v>
      </c>
      <c r="BH3100" s="2">
        <f t="shared" si="690"/>
        <v>4</v>
      </c>
    </row>
    <row r="3101" spans="1:60" x14ac:dyDescent="0.2">
      <c r="A3101" s="2">
        <v>3098</v>
      </c>
      <c r="B3101" s="2" t="s">
        <v>3436</v>
      </c>
      <c r="C3101" s="2" t="s">
        <v>3446</v>
      </c>
      <c r="D3101" s="2" t="s">
        <v>3459</v>
      </c>
      <c r="E3101" s="2">
        <v>7</v>
      </c>
      <c r="F3101" s="2">
        <v>12</v>
      </c>
      <c r="G3101" s="2">
        <v>6</v>
      </c>
      <c r="H3101" s="2" t="s">
        <v>353</v>
      </c>
      <c r="I3101" s="2">
        <v>129600</v>
      </c>
      <c r="J3101" s="2">
        <v>0</v>
      </c>
      <c r="K3101" s="2"/>
      <c r="L3101" s="2">
        <v>0</v>
      </c>
      <c r="M3101" s="2">
        <v>0</v>
      </c>
      <c r="N3101" s="2">
        <v>1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2"/>
      <c r="AL3101" s="5">
        <v>68900</v>
      </c>
      <c r="AM3101" s="5">
        <v>126000</v>
      </c>
      <c r="AN3101" s="2"/>
      <c r="AO3101" s="2">
        <f t="shared" si="679"/>
        <v>1</v>
      </c>
      <c r="AP3101" s="2">
        <f t="shared" si="680"/>
        <v>0</v>
      </c>
      <c r="AQ3101" s="2">
        <f t="shared" si="681"/>
        <v>0</v>
      </c>
      <c r="AR3101" s="2"/>
      <c r="AS3101" s="2"/>
      <c r="AT3101" s="2"/>
      <c r="AU3101" s="2"/>
      <c r="AV3101" s="2">
        <f t="shared" si="682"/>
        <v>0</v>
      </c>
      <c r="AW3101" s="2">
        <f t="shared" si="683"/>
        <v>0</v>
      </c>
      <c r="AX3101" s="2">
        <f t="shared" si="684"/>
        <v>0</v>
      </c>
      <c r="AY3101" s="2"/>
      <c r="AZ3101" s="2"/>
      <c r="BA3101" s="2">
        <f t="shared" si="685"/>
        <v>4</v>
      </c>
      <c r="BB3101" s="2">
        <f t="shared" si="677"/>
        <v>0</v>
      </c>
      <c r="BC3101" s="2">
        <f t="shared" si="678"/>
        <v>1</v>
      </c>
      <c r="BD3101" s="2">
        <f t="shared" si="686"/>
        <v>1</v>
      </c>
      <c r="BE3101" s="2">
        <f t="shared" si="687"/>
        <v>0</v>
      </c>
      <c r="BF3101" s="2">
        <f t="shared" si="688"/>
        <v>1</v>
      </c>
      <c r="BG3101" s="2">
        <f t="shared" si="689"/>
        <v>4</v>
      </c>
      <c r="BH3101" s="2">
        <f t="shared" si="690"/>
        <v>8</v>
      </c>
    </row>
    <row r="3102" spans="1:60" x14ac:dyDescent="0.2">
      <c r="A3102" s="2">
        <v>3099</v>
      </c>
      <c r="B3102" s="2" t="s">
        <v>3436</v>
      </c>
      <c r="C3102" s="2" t="s">
        <v>3446</v>
      </c>
      <c r="D3102" s="2" t="s">
        <v>3460</v>
      </c>
      <c r="E3102" s="2">
        <v>5</v>
      </c>
      <c r="F3102" s="2">
        <v>13</v>
      </c>
      <c r="G3102" s="2">
        <v>5</v>
      </c>
      <c r="H3102" s="2" t="s">
        <v>2889</v>
      </c>
      <c r="I3102" s="2">
        <v>0</v>
      </c>
      <c r="J3102" s="2">
        <v>0</v>
      </c>
      <c r="K3102" s="2"/>
      <c r="L3102" s="2">
        <v>0</v>
      </c>
      <c r="M3102" s="2">
        <v>0</v>
      </c>
      <c r="N3102" s="2">
        <v>1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2"/>
      <c r="AL3102" s="5">
        <v>42500</v>
      </c>
      <c r="AM3102" s="5">
        <v>42900</v>
      </c>
      <c r="AN3102" s="2"/>
      <c r="AO3102" s="2">
        <f t="shared" si="679"/>
        <v>1</v>
      </c>
      <c r="AP3102" s="2">
        <f t="shared" si="680"/>
        <v>0</v>
      </c>
      <c r="AQ3102" s="2">
        <f t="shared" si="681"/>
        <v>0</v>
      </c>
      <c r="AR3102" s="2"/>
      <c r="AS3102" s="2"/>
      <c r="AT3102" s="2"/>
      <c r="AU3102" s="2"/>
      <c r="AV3102" s="2">
        <f t="shared" si="682"/>
        <v>0</v>
      </c>
      <c r="AW3102" s="2">
        <f t="shared" si="683"/>
        <v>0</v>
      </c>
      <c r="AX3102" s="2">
        <f t="shared" si="684"/>
        <v>0</v>
      </c>
      <c r="AY3102" s="2"/>
      <c r="AZ3102" s="2"/>
      <c r="BA3102" s="2">
        <f t="shared" si="685"/>
        <v>4</v>
      </c>
      <c r="BB3102" s="2">
        <f t="shared" ref="BB3102:BB3133" si="691">IF(AM3102&gt;3000000,1,0)</f>
        <v>0</v>
      </c>
      <c r="BC3102" s="2">
        <f t="shared" ref="BC3102:BC3133" si="692">IF(AM3102/AL3102&gt;1.5,1,0)</f>
        <v>0</v>
      </c>
      <c r="BD3102" s="2">
        <f t="shared" si="686"/>
        <v>0</v>
      </c>
      <c r="BE3102" s="2">
        <f t="shared" si="687"/>
        <v>0</v>
      </c>
      <c r="BF3102" s="2">
        <f t="shared" si="688"/>
        <v>1</v>
      </c>
      <c r="BG3102" s="2">
        <f t="shared" si="689"/>
        <v>2</v>
      </c>
      <c r="BH3102" s="2">
        <f t="shared" si="690"/>
        <v>6</v>
      </c>
    </row>
    <row r="3103" spans="1:60" x14ac:dyDescent="0.2">
      <c r="A3103" s="2">
        <v>3100</v>
      </c>
      <c r="B3103" s="2" t="s">
        <v>3436</v>
      </c>
      <c r="C3103" s="2" t="s">
        <v>3446</v>
      </c>
      <c r="D3103" s="2" t="s">
        <v>3461</v>
      </c>
      <c r="E3103" s="2">
        <v>0</v>
      </c>
      <c r="F3103" s="2">
        <v>0</v>
      </c>
      <c r="G3103" s="2">
        <v>0</v>
      </c>
      <c r="H3103" s="2"/>
      <c r="I3103" s="2">
        <v>0</v>
      </c>
      <c r="J3103" s="2">
        <v>0</v>
      </c>
      <c r="K3103" s="2"/>
      <c r="L3103" s="2">
        <v>0</v>
      </c>
      <c r="M3103" s="2">
        <v>0</v>
      </c>
      <c r="N3103" s="2">
        <v>1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2"/>
      <c r="AL3103" s="5">
        <v>27000</v>
      </c>
      <c r="AM3103" s="5">
        <v>36600</v>
      </c>
      <c r="AN3103" s="2"/>
      <c r="AO3103" s="2">
        <f t="shared" si="679"/>
        <v>1</v>
      </c>
      <c r="AP3103" s="2">
        <f t="shared" si="680"/>
        <v>0</v>
      </c>
      <c r="AQ3103" s="2">
        <f t="shared" si="681"/>
        <v>0</v>
      </c>
      <c r="AR3103" s="2"/>
      <c r="AS3103" s="2"/>
      <c r="AT3103" s="2"/>
      <c r="AU3103" s="2"/>
      <c r="AV3103" s="2">
        <f t="shared" si="682"/>
        <v>0</v>
      </c>
      <c r="AW3103" s="2">
        <f t="shared" si="683"/>
        <v>0</v>
      </c>
      <c r="AX3103" s="2">
        <f t="shared" si="684"/>
        <v>0</v>
      </c>
      <c r="AY3103" s="2"/>
      <c r="AZ3103" s="2"/>
      <c r="BA3103" s="2">
        <f t="shared" si="685"/>
        <v>4</v>
      </c>
      <c r="BB3103" s="2">
        <f t="shared" si="691"/>
        <v>0</v>
      </c>
      <c r="BC3103" s="2">
        <f t="shared" si="692"/>
        <v>0</v>
      </c>
      <c r="BD3103" s="2">
        <f t="shared" si="686"/>
        <v>0</v>
      </c>
      <c r="BE3103" s="2">
        <f t="shared" si="687"/>
        <v>0</v>
      </c>
      <c r="BF3103" s="2">
        <f t="shared" si="688"/>
        <v>0</v>
      </c>
      <c r="BG3103" s="2">
        <f t="shared" si="689"/>
        <v>0</v>
      </c>
      <c r="BH3103" s="2">
        <f t="shared" si="690"/>
        <v>4</v>
      </c>
    </row>
    <row r="3104" spans="1:60" x14ac:dyDescent="0.2">
      <c r="A3104" s="2">
        <v>3101</v>
      </c>
      <c r="B3104" s="2" t="s">
        <v>3436</v>
      </c>
      <c r="C3104" s="2" t="s">
        <v>3446</v>
      </c>
      <c r="D3104" s="2" t="s">
        <v>3462</v>
      </c>
      <c r="E3104" s="2">
        <v>0</v>
      </c>
      <c r="F3104" s="2">
        <v>0</v>
      </c>
      <c r="G3104" s="2">
        <v>0</v>
      </c>
      <c r="H3104" s="2"/>
      <c r="I3104" s="2">
        <v>0</v>
      </c>
      <c r="J3104" s="2">
        <v>0</v>
      </c>
      <c r="K3104" s="2"/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4">
        <v>1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2"/>
      <c r="AL3104" s="5">
        <v>10800</v>
      </c>
      <c r="AM3104" s="5">
        <v>11200</v>
      </c>
      <c r="AN3104" s="2"/>
      <c r="AO3104" s="2">
        <f t="shared" si="679"/>
        <v>0</v>
      </c>
      <c r="AP3104" s="2">
        <f t="shared" si="680"/>
        <v>0</v>
      </c>
      <c r="AQ3104" s="2">
        <f t="shared" si="681"/>
        <v>0</v>
      </c>
      <c r="AR3104" s="2"/>
      <c r="AS3104" s="2"/>
      <c r="AT3104" s="2"/>
      <c r="AU3104" s="2"/>
      <c r="AV3104" s="2">
        <f t="shared" si="682"/>
        <v>0</v>
      </c>
      <c r="AW3104" s="2">
        <f t="shared" si="683"/>
        <v>0</v>
      </c>
      <c r="AX3104" s="2">
        <f t="shared" si="684"/>
        <v>1</v>
      </c>
      <c r="AY3104" s="2"/>
      <c r="AZ3104" s="2"/>
      <c r="BA3104" s="2">
        <f t="shared" si="685"/>
        <v>3</v>
      </c>
      <c r="BB3104" s="2">
        <f t="shared" si="691"/>
        <v>0</v>
      </c>
      <c r="BC3104" s="2">
        <f t="shared" si="692"/>
        <v>0</v>
      </c>
      <c r="BD3104" s="2">
        <f t="shared" si="686"/>
        <v>0</v>
      </c>
      <c r="BE3104" s="2">
        <f t="shared" si="687"/>
        <v>0</v>
      </c>
      <c r="BF3104" s="2">
        <f t="shared" si="688"/>
        <v>0</v>
      </c>
      <c r="BG3104" s="2">
        <f t="shared" si="689"/>
        <v>0</v>
      </c>
      <c r="BH3104" s="2">
        <f t="shared" si="690"/>
        <v>3</v>
      </c>
    </row>
    <row r="3105" spans="1:60" x14ac:dyDescent="0.2">
      <c r="A3105" s="2">
        <v>3102</v>
      </c>
      <c r="B3105" s="2" t="s">
        <v>3436</v>
      </c>
      <c r="C3105" s="2" t="s">
        <v>3446</v>
      </c>
      <c r="D3105" s="2" t="s">
        <v>3463</v>
      </c>
      <c r="E3105" s="2">
        <v>0</v>
      </c>
      <c r="F3105" s="2">
        <v>0</v>
      </c>
      <c r="G3105" s="2">
        <v>0</v>
      </c>
      <c r="H3105" s="2"/>
      <c r="I3105" s="2">
        <v>0</v>
      </c>
      <c r="J3105" s="2">
        <v>0</v>
      </c>
      <c r="K3105" s="2"/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4">
        <v>0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2"/>
      <c r="AL3105" s="5">
        <v>10800</v>
      </c>
      <c r="AM3105" s="5">
        <v>10800</v>
      </c>
      <c r="AN3105" s="2"/>
      <c r="AO3105" s="2">
        <f t="shared" si="679"/>
        <v>0</v>
      </c>
      <c r="AP3105" s="2">
        <f t="shared" si="680"/>
        <v>0</v>
      </c>
      <c r="AQ3105" s="2">
        <f t="shared" si="681"/>
        <v>0</v>
      </c>
      <c r="AR3105" s="2"/>
      <c r="AS3105" s="2"/>
      <c r="AT3105" s="2"/>
      <c r="AU3105" s="2"/>
      <c r="AV3105" s="2">
        <f t="shared" si="682"/>
        <v>0</v>
      </c>
      <c r="AW3105" s="2">
        <f t="shared" si="683"/>
        <v>0</v>
      </c>
      <c r="AX3105" s="2">
        <f t="shared" si="684"/>
        <v>0</v>
      </c>
      <c r="AY3105" s="2"/>
      <c r="AZ3105" s="2"/>
      <c r="BA3105" s="2">
        <f t="shared" si="685"/>
        <v>0</v>
      </c>
      <c r="BB3105" s="2">
        <f t="shared" si="691"/>
        <v>0</v>
      </c>
      <c r="BC3105" s="2">
        <f t="shared" si="692"/>
        <v>0</v>
      </c>
      <c r="BD3105" s="2">
        <f t="shared" si="686"/>
        <v>0</v>
      </c>
      <c r="BE3105" s="2">
        <f t="shared" si="687"/>
        <v>0</v>
      </c>
      <c r="BF3105" s="2">
        <f t="shared" si="688"/>
        <v>0</v>
      </c>
      <c r="BG3105" s="2">
        <f t="shared" si="689"/>
        <v>0</v>
      </c>
      <c r="BH3105" s="2">
        <f t="shared" si="690"/>
        <v>0</v>
      </c>
    </row>
    <row r="3106" spans="1:60" x14ac:dyDescent="0.2">
      <c r="A3106" s="2">
        <v>3103</v>
      </c>
      <c r="B3106" s="2" t="s">
        <v>3436</v>
      </c>
      <c r="C3106" s="2" t="s">
        <v>3446</v>
      </c>
      <c r="D3106" s="2" t="s">
        <v>3464</v>
      </c>
      <c r="E3106" s="2">
        <v>0</v>
      </c>
      <c r="F3106" s="2">
        <v>0</v>
      </c>
      <c r="G3106" s="2">
        <v>0</v>
      </c>
      <c r="H3106" s="2"/>
      <c r="I3106" s="2">
        <v>0</v>
      </c>
      <c r="J3106" s="2">
        <v>0</v>
      </c>
      <c r="K3106" s="2"/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4">
        <v>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2"/>
      <c r="AL3106" s="5">
        <v>52100</v>
      </c>
      <c r="AM3106" s="5">
        <v>50200</v>
      </c>
      <c r="AN3106" s="2"/>
      <c r="AO3106" s="2">
        <f t="shared" si="679"/>
        <v>0</v>
      </c>
      <c r="AP3106" s="2">
        <f t="shared" si="680"/>
        <v>0</v>
      </c>
      <c r="AQ3106" s="2">
        <f t="shared" si="681"/>
        <v>0</v>
      </c>
      <c r="AR3106" s="2"/>
      <c r="AS3106" s="2"/>
      <c r="AT3106" s="2"/>
      <c r="AU3106" s="2"/>
      <c r="AV3106" s="2">
        <f t="shared" si="682"/>
        <v>0</v>
      </c>
      <c r="AW3106" s="2">
        <f t="shared" si="683"/>
        <v>0</v>
      </c>
      <c r="AX3106" s="2">
        <f t="shared" si="684"/>
        <v>0</v>
      </c>
      <c r="AY3106" s="2"/>
      <c r="AZ3106" s="2"/>
      <c r="BA3106" s="2">
        <f t="shared" si="685"/>
        <v>0</v>
      </c>
      <c r="BB3106" s="2">
        <f t="shared" si="691"/>
        <v>0</v>
      </c>
      <c r="BC3106" s="2">
        <f t="shared" si="692"/>
        <v>0</v>
      </c>
      <c r="BD3106" s="2">
        <f t="shared" si="686"/>
        <v>0</v>
      </c>
      <c r="BE3106" s="2">
        <f t="shared" si="687"/>
        <v>0</v>
      </c>
      <c r="BF3106" s="2">
        <f t="shared" si="688"/>
        <v>0</v>
      </c>
      <c r="BG3106" s="2">
        <f t="shared" si="689"/>
        <v>0</v>
      </c>
      <c r="BH3106" s="2">
        <f t="shared" si="690"/>
        <v>0</v>
      </c>
    </row>
    <row r="3107" spans="1:60" x14ac:dyDescent="0.2">
      <c r="A3107" s="2">
        <v>3104</v>
      </c>
      <c r="B3107" s="2" t="s">
        <v>3436</v>
      </c>
      <c r="C3107" s="2" t="s">
        <v>3446</v>
      </c>
      <c r="D3107" s="2" t="s">
        <v>3465</v>
      </c>
      <c r="E3107" s="2">
        <v>3</v>
      </c>
      <c r="F3107" s="2">
        <v>3</v>
      </c>
      <c r="G3107" s="2">
        <v>2</v>
      </c>
      <c r="H3107" s="2" t="s">
        <v>28</v>
      </c>
      <c r="I3107" s="2">
        <v>4320</v>
      </c>
      <c r="J3107" s="2">
        <v>0</v>
      </c>
      <c r="K3107" s="2"/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4">
        <v>0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2"/>
      <c r="AL3107" s="5">
        <v>16800</v>
      </c>
      <c r="AM3107" s="5">
        <v>15100</v>
      </c>
      <c r="AN3107" s="2"/>
      <c r="AO3107" s="2">
        <f t="shared" si="679"/>
        <v>0</v>
      </c>
      <c r="AP3107" s="2">
        <f t="shared" si="680"/>
        <v>0</v>
      </c>
      <c r="AQ3107" s="2">
        <f t="shared" si="681"/>
        <v>0</v>
      </c>
      <c r="AR3107" s="2"/>
      <c r="AS3107" s="2"/>
      <c r="AT3107" s="2"/>
      <c r="AU3107" s="2"/>
      <c r="AV3107" s="2">
        <f t="shared" si="682"/>
        <v>0</v>
      </c>
      <c r="AW3107" s="2">
        <f t="shared" si="683"/>
        <v>0</v>
      </c>
      <c r="AX3107" s="2">
        <f t="shared" si="684"/>
        <v>0</v>
      </c>
      <c r="AY3107" s="2"/>
      <c r="AZ3107" s="2"/>
      <c r="BA3107" s="2">
        <f t="shared" si="685"/>
        <v>0</v>
      </c>
      <c r="BB3107" s="2">
        <f t="shared" si="691"/>
        <v>0</v>
      </c>
      <c r="BC3107" s="2">
        <f t="shared" si="692"/>
        <v>0</v>
      </c>
      <c r="BD3107" s="2">
        <f t="shared" si="686"/>
        <v>1</v>
      </c>
      <c r="BE3107" s="2">
        <f t="shared" si="687"/>
        <v>0</v>
      </c>
      <c r="BF3107" s="2">
        <f t="shared" si="688"/>
        <v>0</v>
      </c>
      <c r="BG3107" s="2">
        <f t="shared" si="689"/>
        <v>0</v>
      </c>
      <c r="BH3107" s="2">
        <f t="shared" si="690"/>
        <v>0</v>
      </c>
    </row>
    <row r="3108" spans="1:60" x14ac:dyDescent="0.2">
      <c r="A3108" s="2">
        <v>3105</v>
      </c>
      <c r="B3108" s="2" t="s">
        <v>3436</v>
      </c>
      <c r="C3108" s="2" t="s">
        <v>3446</v>
      </c>
      <c r="D3108" s="2" t="s">
        <v>3466</v>
      </c>
      <c r="E3108" s="2">
        <v>0</v>
      </c>
      <c r="F3108" s="2">
        <v>0</v>
      </c>
      <c r="G3108" s="2">
        <v>0</v>
      </c>
      <c r="H3108" s="2"/>
      <c r="I3108" s="2">
        <v>0</v>
      </c>
      <c r="J3108" s="2">
        <v>0</v>
      </c>
      <c r="K3108" s="2"/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4">
        <v>0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2"/>
      <c r="AL3108" s="5">
        <v>16600</v>
      </c>
      <c r="AM3108" s="5">
        <v>17400</v>
      </c>
      <c r="AN3108" s="2"/>
      <c r="AO3108" s="2">
        <f t="shared" si="679"/>
        <v>0</v>
      </c>
      <c r="AP3108" s="2">
        <f t="shared" si="680"/>
        <v>0</v>
      </c>
      <c r="AQ3108" s="2">
        <f t="shared" si="681"/>
        <v>0</v>
      </c>
      <c r="AR3108" s="2"/>
      <c r="AS3108" s="2"/>
      <c r="AT3108" s="2"/>
      <c r="AU3108" s="2"/>
      <c r="AV3108" s="2">
        <f t="shared" si="682"/>
        <v>0</v>
      </c>
      <c r="AW3108" s="2">
        <f t="shared" si="683"/>
        <v>0</v>
      </c>
      <c r="AX3108" s="2">
        <f t="shared" si="684"/>
        <v>0</v>
      </c>
      <c r="AY3108" s="2"/>
      <c r="AZ3108" s="2"/>
      <c r="BA3108" s="2">
        <f t="shared" si="685"/>
        <v>0</v>
      </c>
      <c r="BB3108" s="2">
        <f t="shared" si="691"/>
        <v>0</v>
      </c>
      <c r="BC3108" s="2">
        <f t="shared" si="692"/>
        <v>0</v>
      </c>
      <c r="BD3108" s="2">
        <f t="shared" si="686"/>
        <v>0</v>
      </c>
      <c r="BE3108" s="2">
        <f t="shared" si="687"/>
        <v>0</v>
      </c>
      <c r="BF3108" s="2">
        <f t="shared" si="688"/>
        <v>0</v>
      </c>
      <c r="BG3108" s="2">
        <f t="shared" si="689"/>
        <v>0</v>
      </c>
      <c r="BH3108" s="2">
        <f t="shared" si="690"/>
        <v>0</v>
      </c>
    </row>
    <row r="3109" spans="1:60" x14ac:dyDescent="0.2">
      <c r="A3109" s="2">
        <v>3106</v>
      </c>
      <c r="B3109" s="2" t="s">
        <v>3436</v>
      </c>
      <c r="C3109" s="2" t="s">
        <v>3446</v>
      </c>
      <c r="D3109" s="2" t="s">
        <v>3467</v>
      </c>
      <c r="E3109" s="2">
        <v>0</v>
      </c>
      <c r="F3109" s="2">
        <v>0</v>
      </c>
      <c r="G3109" s="2">
        <v>0</v>
      </c>
      <c r="H3109" s="2"/>
      <c r="I3109" s="2">
        <v>0</v>
      </c>
      <c r="J3109" s="2">
        <v>0</v>
      </c>
      <c r="K3109" s="2"/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4">
        <v>0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2"/>
      <c r="AL3109" s="5">
        <v>2920</v>
      </c>
      <c r="AM3109" s="5">
        <v>2920</v>
      </c>
      <c r="AN3109" s="2"/>
      <c r="AO3109" s="2">
        <f t="shared" si="679"/>
        <v>0</v>
      </c>
      <c r="AP3109" s="2">
        <f t="shared" si="680"/>
        <v>0</v>
      </c>
      <c r="AQ3109" s="2">
        <f t="shared" si="681"/>
        <v>0</v>
      </c>
      <c r="AR3109" s="2"/>
      <c r="AS3109" s="2"/>
      <c r="AT3109" s="2"/>
      <c r="AU3109" s="2"/>
      <c r="AV3109" s="2">
        <f t="shared" si="682"/>
        <v>0</v>
      </c>
      <c r="AW3109" s="2">
        <f t="shared" si="683"/>
        <v>0</v>
      </c>
      <c r="AX3109" s="2">
        <f t="shared" si="684"/>
        <v>0</v>
      </c>
      <c r="AY3109" s="2"/>
      <c r="AZ3109" s="2"/>
      <c r="BA3109" s="2">
        <f t="shared" si="685"/>
        <v>0</v>
      </c>
      <c r="BB3109" s="2">
        <f t="shared" si="691"/>
        <v>0</v>
      </c>
      <c r="BC3109" s="2">
        <f t="shared" si="692"/>
        <v>0</v>
      </c>
      <c r="BD3109" s="2">
        <f t="shared" si="686"/>
        <v>0</v>
      </c>
      <c r="BE3109" s="2">
        <f t="shared" si="687"/>
        <v>0</v>
      </c>
      <c r="BF3109" s="2">
        <f t="shared" si="688"/>
        <v>0</v>
      </c>
      <c r="BG3109" s="2">
        <f t="shared" si="689"/>
        <v>0</v>
      </c>
      <c r="BH3109" s="2">
        <f t="shared" si="690"/>
        <v>0</v>
      </c>
    </row>
    <row r="3110" spans="1:60" x14ac:dyDescent="0.2">
      <c r="A3110" s="2">
        <v>3107</v>
      </c>
      <c r="B3110" s="2" t="s">
        <v>3436</v>
      </c>
      <c r="C3110" s="2" t="s">
        <v>3446</v>
      </c>
      <c r="D3110" s="2" t="s">
        <v>3468</v>
      </c>
      <c r="E3110" s="2">
        <v>0</v>
      </c>
      <c r="F3110" s="2">
        <v>0</v>
      </c>
      <c r="G3110" s="2">
        <v>0</v>
      </c>
      <c r="H3110" s="2"/>
      <c r="I3110" s="2">
        <v>0</v>
      </c>
      <c r="J3110" s="2">
        <v>0</v>
      </c>
      <c r="K3110" s="2"/>
      <c r="L3110" s="2">
        <v>0</v>
      </c>
      <c r="M3110" s="2">
        <v>0</v>
      </c>
      <c r="N3110" s="2">
        <v>1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2"/>
      <c r="AL3110" s="5">
        <v>28300</v>
      </c>
      <c r="AM3110" s="5">
        <v>37400</v>
      </c>
      <c r="AN3110" s="2"/>
      <c r="AO3110" s="2">
        <f t="shared" si="679"/>
        <v>1</v>
      </c>
      <c r="AP3110" s="2">
        <f t="shared" si="680"/>
        <v>0</v>
      </c>
      <c r="AQ3110" s="2">
        <f t="shared" si="681"/>
        <v>0</v>
      </c>
      <c r="AR3110" s="2"/>
      <c r="AS3110" s="2"/>
      <c r="AT3110" s="2"/>
      <c r="AU3110" s="2"/>
      <c r="AV3110" s="2">
        <f t="shared" si="682"/>
        <v>0</v>
      </c>
      <c r="AW3110" s="2">
        <f t="shared" si="683"/>
        <v>0</v>
      </c>
      <c r="AX3110" s="2">
        <f t="shared" si="684"/>
        <v>0</v>
      </c>
      <c r="AY3110" s="2"/>
      <c r="AZ3110" s="2"/>
      <c r="BA3110" s="2">
        <f t="shared" si="685"/>
        <v>4</v>
      </c>
      <c r="BB3110" s="2">
        <f t="shared" si="691"/>
        <v>0</v>
      </c>
      <c r="BC3110" s="2">
        <f t="shared" si="692"/>
        <v>0</v>
      </c>
      <c r="BD3110" s="2">
        <f t="shared" si="686"/>
        <v>0</v>
      </c>
      <c r="BE3110" s="2">
        <f t="shared" si="687"/>
        <v>0</v>
      </c>
      <c r="BF3110" s="2">
        <f t="shared" si="688"/>
        <v>0</v>
      </c>
      <c r="BG3110" s="2">
        <f t="shared" si="689"/>
        <v>0</v>
      </c>
      <c r="BH3110" s="2">
        <f t="shared" si="690"/>
        <v>4</v>
      </c>
    </row>
    <row r="3111" spans="1:60" x14ac:dyDescent="0.2">
      <c r="A3111" s="2">
        <v>3108</v>
      </c>
      <c r="B3111" s="2" t="s">
        <v>3436</v>
      </c>
      <c r="C3111" s="2" t="s">
        <v>3446</v>
      </c>
      <c r="D3111" s="2" t="s">
        <v>3469</v>
      </c>
      <c r="E3111" s="2">
        <v>0</v>
      </c>
      <c r="F3111" s="2">
        <v>0</v>
      </c>
      <c r="G3111" s="2">
        <v>0</v>
      </c>
      <c r="H3111" s="2"/>
      <c r="I3111" s="2">
        <v>0</v>
      </c>
      <c r="J3111" s="2">
        <v>0</v>
      </c>
      <c r="K3111" s="2"/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2"/>
      <c r="AL3111" s="5">
        <v>4170</v>
      </c>
      <c r="AM3111" s="5">
        <v>4170</v>
      </c>
      <c r="AN3111" s="2"/>
      <c r="AO3111" s="2">
        <f t="shared" si="679"/>
        <v>0</v>
      </c>
      <c r="AP3111" s="2">
        <f t="shared" si="680"/>
        <v>0</v>
      </c>
      <c r="AQ3111" s="2">
        <f t="shared" si="681"/>
        <v>0</v>
      </c>
      <c r="AR3111" s="2"/>
      <c r="AS3111" s="2"/>
      <c r="AT3111" s="2"/>
      <c r="AU3111" s="2"/>
      <c r="AV3111" s="2">
        <f t="shared" si="682"/>
        <v>0</v>
      </c>
      <c r="AW3111" s="2">
        <f t="shared" si="683"/>
        <v>0</v>
      </c>
      <c r="AX3111" s="2">
        <f t="shared" si="684"/>
        <v>0</v>
      </c>
      <c r="AY3111" s="2"/>
      <c r="AZ3111" s="2"/>
      <c r="BA3111" s="2">
        <f t="shared" si="685"/>
        <v>0</v>
      </c>
      <c r="BB3111" s="2">
        <f t="shared" si="691"/>
        <v>0</v>
      </c>
      <c r="BC3111" s="2">
        <f t="shared" si="692"/>
        <v>0</v>
      </c>
      <c r="BD3111" s="2">
        <f t="shared" si="686"/>
        <v>0</v>
      </c>
      <c r="BE3111" s="2">
        <f t="shared" si="687"/>
        <v>0</v>
      </c>
      <c r="BF3111" s="2">
        <f t="shared" si="688"/>
        <v>0</v>
      </c>
      <c r="BG3111" s="2">
        <f t="shared" si="689"/>
        <v>0</v>
      </c>
      <c r="BH3111" s="2">
        <f t="shared" si="690"/>
        <v>0</v>
      </c>
    </row>
    <row r="3112" spans="1:60" x14ac:dyDescent="0.2">
      <c r="A3112" s="2">
        <v>3109</v>
      </c>
      <c r="B3112" s="2" t="s">
        <v>3436</v>
      </c>
      <c r="C3112" s="2" t="s">
        <v>3446</v>
      </c>
      <c r="D3112" s="2" t="s">
        <v>3470</v>
      </c>
      <c r="E3112" s="2">
        <v>0</v>
      </c>
      <c r="F3112" s="2">
        <v>0</v>
      </c>
      <c r="G3112" s="2">
        <v>0</v>
      </c>
      <c r="H3112" s="2"/>
      <c r="I3112" s="2">
        <v>0</v>
      </c>
      <c r="J3112" s="2">
        <v>0</v>
      </c>
      <c r="K3112" s="2"/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2"/>
      <c r="AL3112" s="5">
        <v>3210</v>
      </c>
      <c r="AM3112" s="5">
        <v>3210</v>
      </c>
      <c r="AN3112" s="2"/>
      <c r="AO3112" s="2">
        <f t="shared" si="679"/>
        <v>0</v>
      </c>
      <c r="AP3112" s="2">
        <f t="shared" si="680"/>
        <v>0</v>
      </c>
      <c r="AQ3112" s="2">
        <f t="shared" si="681"/>
        <v>0</v>
      </c>
      <c r="AR3112" s="2"/>
      <c r="AS3112" s="2"/>
      <c r="AT3112" s="2"/>
      <c r="AU3112" s="2"/>
      <c r="AV3112" s="2">
        <f t="shared" si="682"/>
        <v>0</v>
      </c>
      <c r="AW3112" s="2">
        <f t="shared" si="683"/>
        <v>0</v>
      </c>
      <c r="AX3112" s="2">
        <f t="shared" si="684"/>
        <v>0</v>
      </c>
      <c r="AY3112" s="2"/>
      <c r="AZ3112" s="2"/>
      <c r="BA3112" s="2">
        <f t="shared" si="685"/>
        <v>0</v>
      </c>
      <c r="BB3112" s="2">
        <f t="shared" si="691"/>
        <v>0</v>
      </c>
      <c r="BC3112" s="2">
        <f t="shared" si="692"/>
        <v>0</v>
      </c>
      <c r="BD3112" s="2">
        <f t="shared" si="686"/>
        <v>0</v>
      </c>
      <c r="BE3112" s="2">
        <f t="shared" si="687"/>
        <v>0</v>
      </c>
      <c r="BF3112" s="2">
        <f t="shared" si="688"/>
        <v>0</v>
      </c>
      <c r="BG3112" s="2">
        <f t="shared" si="689"/>
        <v>0</v>
      </c>
      <c r="BH3112" s="2">
        <f t="shared" si="690"/>
        <v>0</v>
      </c>
    </row>
    <row r="3113" spans="1:60" x14ac:dyDescent="0.2">
      <c r="A3113" s="2">
        <v>3110</v>
      </c>
      <c r="B3113" s="2" t="s">
        <v>3436</v>
      </c>
      <c r="C3113" s="2" t="s">
        <v>3446</v>
      </c>
      <c r="D3113" s="2" t="s">
        <v>3471</v>
      </c>
      <c r="E3113" s="2">
        <v>0</v>
      </c>
      <c r="F3113" s="2">
        <v>0</v>
      </c>
      <c r="G3113" s="2">
        <v>0</v>
      </c>
      <c r="H3113" s="2"/>
      <c r="I3113" s="2">
        <v>0</v>
      </c>
      <c r="J3113" s="2">
        <v>0</v>
      </c>
      <c r="K3113" s="2"/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2"/>
      <c r="AL3113" s="5">
        <v>39000</v>
      </c>
      <c r="AM3113" s="5">
        <v>42800</v>
      </c>
      <c r="AN3113" s="2"/>
      <c r="AO3113" s="2">
        <f t="shared" si="679"/>
        <v>0</v>
      </c>
      <c r="AP3113" s="2">
        <f t="shared" si="680"/>
        <v>0</v>
      </c>
      <c r="AQ3113" s="2">
        <f t="shared" si="681"/>
        <v>0</v>
      </c>
      <c r="AR3113" s="2"/>
      <c r="AS3113" s="2"/>
      <c r="AT3113" s="2"/>
      <c r="AU3113" s="2"/>
      <c r="AV3113" s="2">
        <f t="shared" si="682"/>
        <v>0</v>
      </c>
      <c r="AW3113" s="2">
        <f t="shared" si="683"/>
        <v>0</v>
      </c>
      <c r="AX3113" s="2">
        <f t="shared" si="684"/>
        <v>0</v>
      </c>
      <c r="AY3113" s="2"/>
      <c r="AZ3113" s="2"/>
      <c r="BA3113" s="2">
        <f t="shared" si="685"/>
        <v>0</v>
      </c>
      <c r="BB3113" s="2">
        <f t="shared" si="691"/>
        <v>0</v>
      </c>
      <c r="BC3113" s="2">
        <f t="shared" si="692"/>
        <v>0</v>
      </c>
      <c r="BD3113" s="2">
        <f t="shared" si="686"/>
        <v>0</v>
      </c>
      <c r="BE3113" s="2">
        <f t="shared" si="687"/>
        <v>0</v>
      </c>
      <c r="BF3113" s="2">
        <f t="shared" si="688"/>
        <v>0</v>
      </c>
      <c r="BG3113" s="2">
        <f t="shared" si="689"/>
        <v>0</v>
      </c>
      <c r="BH3113" s="2">
        <f t="shared" si="690"/>
        <v>0</v>
      </c>
    </row>
    <row r="3114" spans="1:60" x14ac:dyDescent="0.2">
      <c r="A3114" s="2">
        <v>3111</v>
      </c>
      <c r="B3114" s="2" t="s">
        <v>3436</v>
      </c>
      <c r="C3114" s="2" t="s">
        <v>3446</v>
      </c>
      <c r="D3114" s="2" t="s">
        <v>3472</v>
      </c>
      <c r="E3114" s="2">
        <v>3</v>
      </c>
      <c r="F3114" s="2">
        <v>7</v>
      </c>
      <c r="G3114" s="2">
        <v>2</v>
      </c>
      <c r="H3114" s="2" t="s">
        <v>24</v>
      </c>
      <c r="I3114" s="2">
        <v>0</v>
      </c>
      <c r="J3114" s="2">
        <v>0</v>
      </c>
      <c r="K3114" s="2"/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2"/>
      <c r="AL3114" s="5">
        <v>5140</v>
      </c>
      <c r="AM3114" s="5">
        <v>5140</v>
      </c>
      <c r="AN3114" s="2"/>
      <c r="AO3114" s="2">
        <f t="shared" si="679"/>
        <v>0</v>
      </c>
      <c r="AP3114" s="2">
        <f t="shared" si="680"/>
        <v>0</v>
      </c>
      <c r="AQ3114" s="2">
        <f t="shared" si="681"/>
        <v>0</v>
      </c>
      <c r="AR3114" s="2"/>
      <c r="AS3114" s="2"/>
      <c r="AT3114" s="2"/>
      <c r="AU3114" s="2"/>
      <c r="AV3114" s="2">
        <f t="shared" si="682"/>
        <v>0</v>
      </c>
      <c r="AW3114" s="2">
        <f t="shared" si="683"/>
        <v>0</v>
      </c>
      <c r="AX3114" s="2">
        <f t="shared" si="684"/>
        <v>0</v>
      </c>
      <c r="AY3114" s="2"/>
      <c r="AZ3114" s="2"/>
      <c r="BA3114" s="2">
        <f t="shared" si="685"/>
        <v>0</v>
      </c>
      <c r="BB3114" s="2">
        <f t="shared" si="691"/>
        <v>0</v>
      </c>
      <c r="BC3114" s="2">
        <f t="shared" si="692"/>
        <v>0</v>
      </c>
      <c r="BD3114" s="2">
        <f t="shared" si="686"/>
        <v>0</v>
      </c>
      <c r="BE3114" s="2">
        <f t="shared" si="687"/>
        <v>0</v>
      </c>
      <c r="BF3114" s="2">
        <f t="shared" si="688"/>
        <v>0</v>
      </c>
      <c r="BG3114" s="2">
        <f t="shared" si="689"/>
        <v>0</v>
      </c>
      <c r="BH3114" s="2">
        <f t="shared" si="690"/>
        <v>0</v>
      </c>
    </row>
    <row r="3115" spans="1:60" x14ac:dyDescent="0.2">
      <c r="A3115" s="2">
        <v>3112</v>
      </c>
      <c r="B3115" s="2" t="s">
        <v>3436</v>
      </c>
      <c r="C3115" s="2" t="s">
        <v>3446</v>
      </c>
      <c r="D3115" s="2" t="s">
        <v>3473</v>
      </c>
      <c r="E3115" s="2">
        <v>3</v>
      </c>
      <c r="F3115" s="2">
        <v>1</v>
      </c>
      <c r="G3115" s="2">
        <v>0</v>
      </c>
      <c r="H3115" s="2" t="s">
        <v>28</v>
      </c>
      <c r="I3115" s="2">
        <v>4320</v>
      </c>
      <c r="J3115" s="2">
        <v>0</v>
      </c>
      <c r="K3115" s="2"/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2"/>
      <c r="AL3115" s="5">
        <v>3190</v>
      </c>
      <c r="AM3115" s="5">
        <v>3190</v>
      </c>
      <c r="AN3115" s="2"/>
      <c r="AO3115" s="2">
        <f t="shared" si="679"/>
        <v>0</v>
      </c>
      <c r="AP3115" s="2">
        <f t="shared" si="680"/>
        <v>0</v>
      </c>
      <c r="AQ3115" s="2">
        <f t="shared" si="681"/>
        <v>0</v>
      </c>
      <c r="AR3115" s="2"/>
      <c r="AS3115" s="2"/>
      <c r="AT3115" s="2"/>
      <c r="AU3115" s="2"/>
      <c r="AV3115" s="2">
        <f t="shared" si="682"/>
        <v>0</v>
      </c>
      <c r="AW3115" s="2">
        <f t="shared" si="683"/>
        <v>0</v>
      </c>
      <c r="AX3115" s="2">
        <f t="shared" si="684"/>
        <v>0</v>
      </c>
      <c r="AY3115" s="2"/>
      <c r="AZ3115" s="2"/>
      <c r="BA3115" s="2">
        <f t="shared" si="685"/>
        <v>0</v>
      </c>
      <c r="BB3115" s="2">
        <f t="shared" si="691"/>
        <v>0</v>
      </c>
      <c r="BC3115" s="2">
        <f t="shared" si="692"/>
        <v>0</v>
      </c>
      <c r="BD3115" s="2">
        <f t="shared" si="686"/>
        <v>1</v>
      </c>
      <c r="BE3115" s="2">
        <f t="shared" si="687"/>
        <v>0</v>
      </c>
      <c r="BF3115" s="2">
        <f t="shared" si="688"/>
        <v>0</v>
      </c>
      <c r="BG3115" s="2">
        <f t="shared" si="689"/>
        <v>0</v>
      </c>
      <c r="BH3115" s="2">
        <f t="shared" si="690"/>
        <v>0</v>
      </c>
    </row>
    <row r="3116" spans="1:60" x14ac:dyDescent="0.2">
      <c r="A3116" s="2">
        <v>3113</v>
      </c>
      <c r="B3116" s="2" t="s">
        <v>3436</v>
      </c>
      <c r="C3116" s="2" t="s">
        <v>3446</v>
      </c>
      <c r="D3116" s="2" t="s">
        <v>3474</v>
      </c>
      <c r="E3116" s="2">
        <v>3</v>
      </c>
      <c r="F3116" s="2">
        <v>1</v>
      </c>
      <c r="G3116" s="2">
        <v>0</v>
      </c>
      <c r="H3116" s="2" t="s">
        <v>28</v>
      </c>
      <c r="I3116" s="2">
        <v>4320</v>
      </c>
      <c r="J3116" s="2">
        <v>0</v>
      </c>
      <c r="K3116" s="2"/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2"/>
      <c r="AL3116" s="5">
        <v>2540</v>
      </c>
      <c r="AM3116" s="5">
        <v>1070</v>
      </c>
      <c r="AN3116" s="2"/>
      <c r="AO3116" s="2">
        <f t="shared" si="679"/>
        <v>0</v>
      </c>
      <c r="AP3116" s="2">
        <f t="shared" si="680"/>
        <v>0</v>
      </c>
      <c r="AQ3116" s="2">
        <f t="shared" si="681"/>
        <v>0</v>
      </c>
      <c r="AR3116" s="2"/>
      <c r="AS3116" s="2"/>
      <c r="AT3116" s="2"/>
      <c r="AU3116" s="2"/>
      <c r="AV3116" s="2">
        <f t="shared" si="682"/>
        <v>0</v>
      </c>
      <c r="AW3116" s="2">
        <f t="shared" si="683"/>
        <v>0</v>
      </c>
      <c r="AX3116" s="2">
        <f t="shared" si="684"/>
        <v>0</v>
      </c>
      <c r="AY3116" s="2"/>
      <c r="AZ3116" s="2"/>
      <c r="BA3116" s="2">
        <f t="shared" si="685"/>
        <v>0</v>
      </c>
      <c r="BB3116" s="2">
        <f t="shared" si="691"/>
        <v>0</v>
      </c>
      <c r="BC3116" s="2">
        <f t="shared" si="692"/>
        <v>0</v>
      </c>
      <c r="BD3116" s="2">
        <f t="shared" si="686"/>
        <v>1</v>
      </c>
      <c r="BE3116" s="2">
        <f t="shared" si="687"/>
        <v>0</v>
      </c>
      <c r="BF3116" s="2">
        <f t="shared" si="688"/>
        <v>0</v>
      </c>
      <c r="BG3116" s="2">
        <f t="shared" si="689"/>
        <v>0</v>
      </c>
      <c r="BH3116" s="2">
        <f t="shared" si="690"/>
        <v>0</v>
      </c>
    </row>
    <row r="3117" spans="1:60" x14ac:dyDescent="0.2">
      <c r="A3117" s="2">
        <v>3114</v>
      </c>
      <c r="B3117" s="2" t="s">
        <v>3436</v>
      </c>
      <c r="C3117" s="2" t="s">
        <v>3446</v>
      </c>
      <c r="D3117" s="2" t="s">
        <v>3475</v>
      </c>
      <c r="E3117" s="2">
        <v>3</v>
      </c>
      <c r="F3117" s="2">
        <v>1</v>
      </c>
      <c r="G3117" s="2">
        <v>0</v>
      </c>
      <c r="H3117" s="2" t="s">
        <v>28</v>
      </c>
      <c r="I3117" s="2">
        <v>4320</v>
      </c>
      <c r="J3117" s="2">
        <v>0</v>
      </c>
      <c r="K3117" s="2"/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2"/>
      <c r="AL3117" s="5">
        <v>2930</v>
      </c>
      <c r="AM3117" s="5">
        <v>2930</v>
      </c>
      <c r="AN3117" s="2"/>
      <c r="AO3117" s="2">
        <f t="shared" si="679"/>
        <v>0</v>
      </c>
      <c r="AP3117" s="2">
        <f t="shared" si="680"/>
        <v>0</v>
      </c>
      <c r="AQ3117" s="2">
        <f t="shared" si="681"/>
        <v>0</v>
      </c>
      <c r="AR3117" s="2"/>
      <c r="AS3117" s="2"/>
      <c r="AT3117" s="2"/>
      <c r="AU3117" s="2"/>
      <c r="AV3117" s="2">
        <f t="shared" si="682"/>
        <v>0</v>
      </c>
      <c r="AW3117" s="2">
        <f t="shared" si="683"/>
        <v>0</v>
      </c>
      <c r="AX3117" s="2">
        <f t="shared" si="684"/>
        <v>0</v>
      </c>
      <c r="AY3117" s="2"/>
      <c r="AZ3117" s="2"/>
      <c r="BA3117" s="2">
        <f t="shared" si="685"/>
        <v>0</v>
      </c>
      <c r="BB3117" s="2">
        <f t="shared" si="691"/>
        <v>0</v>
      </c>
      <c r="BC3117" s="2">
        <f t="shared" si="692"/>
        <v>0</v>
      </c>
      <c r="BD3117" s="2">
        <f t="shared" si="686"/>
        <v>1</v>
      </c>
      <c r="BE3117" s="2">
        <f t="shared" si="687"/>
        <v>0</v>
      </c>
      <c r="BF3117" s="2">
        <f t="shared" si="688"/>
        <v>0</v>
      </c>
      <c r="BG3117" s="2">
        <f t="shared" si="689"/>
        <v>0</v>
      </c>
      <c r="BH3117" s="2">
        <f t="shared" si="690"/>
        <v>0</v>
      </c>
    </row>
    <row r="3118" spans="1:60" x14ac:dyDescent="0.2">
      <c r="A3118" s="2">
        <v>3115</v>
      </c>
      <c r="B3118" s="2" t="s">
        <v>3436</v>
      </c>
      <c r="C3118" s="2" t="s">
        <v>3446</v>
      </c>
      <c r="D3118" s="2" t="s">
        <v>3476</v>
      </c>
      <c r="E3118" s="2">
        <v>3</v>
      </c>
      <c r="F3118" s="2">
        <v>1</v>
      </c>
      <c r="G3118" s="2">
        <v>0</v>
      </c>
      <c r="H3118" s="2" t="s">
        <v>28</v>
      </c>
      <c r="I3118" s="2">
        <v>4320</v>
      </c>
      <c r="J3118" s="2">
        <v>0</v>
      </c>
      <c r="K3118" s="2"/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4">
        <v>0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2"/>
      <c r="AL3118" s="5">
        <v>1790</v>
      </c>
      <c r="AM3118" s="5">
        <v>1460</v>
      </c>
      <c r="AN3118" s="2"/>
      <c r="AO3118" s="2">
        <f t="shared" si="679"/>
        <v>0</v>
      </c>
      <c r="AP3118" s="2">
        <f t="shared" si="680"/>
        <v>0</v>
      </c>
      <c r="AQ3118" s="2">
        <f t="shared" si="681"/>
        <v>0</v>
      </c>
      <c r="AR3118" s="2"/>
      <c r="AS3118" s="2"/>
      <c r="AT3118" s="2"/>
      <c r="AU3118" s="2"/>
      <c r="AV3118" s="2">
        <f t="shared" si="682"/>
        <v>0</v>
      </c>
      <c r="AW3118" s="2">
        <f t="shared" si="683"/>
        <v>0</v>
      </c>
      <c r="AX3118" s="2">
        <f t="shared" si="684"/>
        <v>0</v>
      </c>
      <c r="AY3118" s="2"/>
      <c r="AZ3118" s="2"/>
      <c r="BA3118" s="2">
        <f t="shared" si="685"/>
        <v>0</v>
      </c>
      <c r="BB3118" s="2">
        <f t="shared" si="691"/>
        <v>0</v>
      </c>
      <c r="BC3118" s="2">
        <f t="shared" si="692"/>
        <v>0</v>
      </c>
      <c r="BD3118" s="2">
        <f t="shared" si="686"/>
        <v>1</v>
      </c>
      <c r="BE3118" s="2">
        <f t="shared" si="687"/>
        <v>0</v>
      </c>
      <c r="BF3118" s="2">
        <f t="shared" si="688"/>
        <v>0</v>
      </c>
      <c r="BG3118" s="2">
        <f t="shared" si="689"/>
        <v>0</v>
      </c>
      <c r="BH3118" s="2">
        <f t="shared" si="690"/>
        <v>0</v>
      </c>
    </row>
    <row r="3119" spans="1:60" x14ac:dyDescent="0.2">
      <c r="A3119" s="2">
        <v>3116</v>
      </c>
      <c r="B3119" s="2" t="s">
        <v>3436</v>
      </c>
      <c r="C3119" s="2" t="s">
        <v>3446</v>
      </c>
      <c r="D3119" s="2" t="s">
        <v>3477</v>
      </c>
      <c r="E3119" s="2">
        <v>3</v>
      </c>
      <c r="F3119" s="2">
        <v>1</v>
      </c>
      <c r="G3119" s="2">
        <v>0</v>
      </c>
      <c r="H3119" s="2" t="s">
        <v>202</v>
      </c>
      <c r="I3119" s="2">
        <v>180</v>
      </c>
      <c r="J3119" s="2">
        <v>0</v>
      </c>
      <c r="K3119" s="2"/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2"/>
      <c r="AL3119" s="5">
        <v>1590</v>
      </c>
      <c r="AM3119" s="5">
        <v>903</v>
      </c>
      <c r="AN3119" s="2"/>
      <c r="AO3119" s="2">
        <f t="shared" si="679"/>
        <v>0</v>
      </c>
      <c r="AP3119" s="2">
        <f t="shared" si="680"/>
        <v>0</v>
      </c>
      <c r="AQ3119" s="2">
        <f t="shared" si="681"/>
        <v>0</v>
      </c>
      <c r="AR3119" s="2"/>
      <c r="AS3119" s="2"/>
      <c r="AT3119" s="2"/>
      <c r="AU3119" s="2"/>
      <c r="AV3119" s="2">
        <f t="shared" si="682"/>
        <v>0</v>
      </c>
      <c r="AW3119" s="2">
        <f t="shared" si="683"/>
        <v>0</v>
      </c>
      <c r="AX3119" s="2">
        <f t="shared" si="684"/>
        <v>0</v>
      </c>
      <c r="AY3119" s="2"/>
      <c r="AZ3119" s="2"/>
      <c r="BA3119" s="2">
        <f t="shared" si="685"/>
        <v>0</v>
      </c>
      <c r="BB3119" s="2">
        <f t="shared" si="691"/>
        <v>0</v>
      </c>
      <c r="BC3119" s="2">
        <f t="shared" si="692"/>
        <v>0</v>
      </c>
      <c r="BD3119" s="2">
        <f t="shared" si="686"/>
        <v>0</v>
      </c>
      <c r="BE3119" s="2">
        <f t="shared" si="687"/>
        <v>0</v>
      </c>
      <c r="BF3119" s="2">
        <f t="shared" si="688"/>
        <v>0</v>
      </c>
      <c r="BG3119" s="2">
        <f t="shared" si="689"/>
        <v>0</v>
      </c>
      <c r="BH3119" s="2">
        <f t="shared" si="690"/>
        <v>0</v>
      </c>
    </row>
    <row r="3120" spans="1:60" x14ac:dyDescent="0.2">
      <c r="A3120" s="2">
        <v>3117</v>
      </c>
      <c r="B3120" s="2" t="s">
        <v>3436</v>
      </c>
      <c r="C3120" s="2" t="s">
        <v>3446</v>
      </c>
      <c r="D3120" s="2" t="s">
        <v>3478</v>
      </c>
      <c r="E3120" s="2">
        <v>3</v>
      </c>
      <c r="F3120" s="2">
        <v>1</v>
      </c>
      <c r="G3120" s="2">
        <v>0</v>
      </c>
      <c r="H3120" s="2" t="s">
        <v>202</v>
      </c>
      <c r="I3120" s="2">
        <v>180</v>
      </c>
      <c r="J3120" s="2">
        <v>0</v>
      </c>
      <c r="K3120" s="2"/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4">
        <v>0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4">
        <v>0</v>
      </c>
      <c r="AK3120" s="2"/>
      <c r="AL3120" s="5">
        <v>779</v>
      </c>
      <c r="AM3120" s="5">
        <v>628</v>
      </c>
      <c r="AN3120" s="2"/>
      <c r="AO3120" s="2">
        <f t="shared" si="679"/>
        <v>0</v>
      </c>
      <c r="AP3120" s="2">
        <f t="shared" si="680"/>
        <v>0</v>
      </c>
      <c r="AQ3120" s="2">
        <f t="shared" si="681"/>
        <v>0</v>
      </c>
      <c r="AR3120" s="2"/>
      <c r="AS3120" s="2"/>
      <c r="AT3120" s="2"/>
      <c r="AU3120" s="2"/>
      <c r="AV3120" s="2">
        <f t="shared" si="682"/>
        <v>0</v>
      </c>
      <c r="AW3120" s="2">
        <f t="shared" si="683"/>
        <v>0</v>
      </c>
      <c r="AX3120" s="2">
        <f t="shared" si="684"/>
        <v>0</v>
      </c>
      <c r="AY3120" s="2"/>
      <c r="AZ3120" s="2"/>
      <c r="BA3120" s="2">
        <f t="shared" si="685"/>
        <v>0</v>
      </c>
      <c r="BB3120" s="2">
        <f t="shared" si="691"/>
        <v>0</v>
      </c>
      <c r="BC3120" s="2">
        <f t="shared" si="692"/>
        <v>0</v>
      </c>
      <c r="BD3120" s="2">
        <f t="shared" si="686"/>
        <v>0</v>
      </c>
      <c r="BE3120" s="2">
        <f t="shared" si="687"/>
        <v>0</v>
      </c>
      <c r="BF3120" s="2">
        <f t="shared" si="688"/>
        <v>0</v>
      </c>
      <c r="BG3120" s="2">
        <f t="shared" si="689"/>
        <v>0</v>
      </c>
      <c r="BH3120" s="2">
        <f t="shared" si="690"/>
        <v>0</v>
      </c>
    </row>
    <row r="3121" spans="1:60" x14ac:dyDescent="0.2">
      <c r="A3121" s="2">
        <v>3118</v>
      </c>
      <c r="B3121" s="2" t="s">
        <v>3436</v>
      </c>
      <c r="C3121" s="2" t="s">
        <v>3446</v>
      </c>
      <c r="D3121" s="2" t="s">
        <v>3479</v>
      </c>
      <c r="E3121" s="2">
        <v>3</v>
      </c>
      <c r="F3121" s="2">
        <v>1</v>
      </c>
      <c r="G3121" s="2">
        <v>0</v>
      </c>
      <c r="H3121" s="2" t="s">
        <v>202</v>
      </c>
      <c r="I3121" s="2">
        <v>180</v>
      </c>
      <c r="J3121" s="2">
        <v>0</v>
      </c>
      <c r="K3121" s="2"/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2"/>
      <c r="AL3121" s="5">
        <v>3620</v>
      </c>
      <c r="AM3121" s="5">
        <v>3620</v>
      </c>
      <c r="AN3121" s="2"/>
      <c r="AO3121" s="2">
        <f t="shared" si="679"/>
        <v>0</v>
      </c>
      <c r="AP3121" s="2">
        <f t="shared" si="680"/>
        <v>0</v>
      </c>
      <c r="AQ3121" s="2">
        <f t="shared" si="681"/>
        <v>0</v>
      </c>
      <c r="AR3121" s="2"/>
      <c r="AS3121" s="2"/>
      <c r="AT3121" s="2"/>
      <c r="AU3121" s="2"/>
      <c r="AV3121" s="2">
        <f t="shared" si="682"/>
        <v>0</v>
      </c>
      <c r="AW3121" s="2">
        <f t="shared" si="683"/>
        <v>0</v>
      </c>
      <c r="AX3121" s="2">
        <f t="shared" si="684"/>
        <v>0</v>
      </c>
      <c r="AY3121" s="2"/>
      <c r="AZ3121" s="2"/>
      <c r="BA3121" s="2">
        <f t="shared" si="685"/>
        <v>0</v>
      </c>
      <c r="BB3121" s="2">
        <f t="shared" si="691"/>
        <v>0</v>
      </c>
      <c r="BC3121" s="2">
        <f t="shared" si="692"/>
        <v>0</v>
      </c>
      <c r="BD3121" s="2">
        <f t="shared" si="686"/>
        <v>0</v>
      </c>
      <c r="BE3121" s="2">
        <f t="shared" si="687"/>
        <v>0</v>
      </c>
      <c r="BF3121" s="2">
        <f t="shared" si="688"/>
        <v>0</v>
      </c>
      <c r="BG3121" s="2">
        <f t="shared" si="689"/>
        <v>0</v>
      </c>
      <c r="BH3121" s="2">
        <f t="shared" si="690"/>
        <v>0</v>
      </c>
    </row>
    <row r="3122" spans="1:60" x14ac:dyDescent="0.2">
      <c r="A3122" s="2">
        <v>3119</v>
      </c>
      <c r="B3122" s="2" t="s">
        <v>3436</v>
      </c>
      <c r="C3122" s="2" t="s">
        <v>3446</v>
      </c>
      <c r="D3122" s="2" t="s">
        <v>3480</v>
      </c>
      <c r="E3122" s="2">
        <v>3</v>
      </c>
      <c r="F3122" s="2">
        <v>6</v>
      </c>
      <c r="G3122" s="2">
        <v>2</v>
      </c>
      <c r="H3122" s="2" t="s">
        <v>28</v>
      </c>
      <c r="I3122" s="2">
        <v>4320</v>
      </c>
      <c r="J3122" s="2">
        <v>0</v>
      </c>
      <c r="K3122" s="2"/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4">
        <v>0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J3122" s="4">
        <v>0</v>
      </c>
      <c r="AK3122" s="2"/>
      <c r="AL3122" s="5">
        <v>3660</v>
      </c>
      <c r="AM3122" s="5">
        <v>3660</v>
      </c>
      <c r="AN3122" s="2"/>
      <c r="AO3122" s="2">
        <f t="shared" si="679"/>
        <v>0</v>
      </c>
      <c r="AP3122" s="2">
        <f t="shared" si="680"/>
        <v>0</v>
      </c>
      <c r="AQ3122" s="2">
        <f t="shared" si="681"/>
        <v>0</v>
      </c>
      <c r="AR3122" s="2"/>
      <c r="AS3122" s="2"/>
      <c r="AT3122" s="2"/>
      <c r="AU3122" s="2"/>
      <c r="AV3122" s="2">
        <f t="shared" si="682"/>
        <v>0</v>
      </c>
      <c r="AW3122" s="2">
        <f t="shared" si="683"/>
        <v>0</v>
      </c>
      <c r="AX3122" s="2">
        <f t="shared" si="684"/>
        <v>0</v>
      </c>
      <c r="AY3122" s="2"/>
      <c r="AZ3122" s="2"/>
      <c r="BA3122" s="2">
        <f t="shared" si="685"/>
        <v>0</v>
      </c>
      <c r="BB3122" s="2">
        <f t="shared" si="691"/>
        <v>0</v>
      </c>
      <c r="BC3122" s="2">
        <f t="shared" si="692"/>
        <v>0</v>
      </c>
      <c r="BD3122" s="2">
        <f t="shared" si="686"/>
        <v>1</v>
      </c>
      <c r="BE3122" s="2">
        <f t="shared" si="687"/>
        <v>0</v>
      </c>
      <c r="BF3122" s="2">
        <f t="shared" si="688"/>
        <v>0</v>
      </c>
      <c r="BG3122" s="2">
        <f t="shared" si="689"/>
        <v>0</v>
      </c>
      <c r="BH3122" s="2">
        <f t="shared" si="690"/>
        <v>0</v>
      </c>
    </row>
    <row r="3123" spans="1:60" x14ac:dyDescent="0.2">
      <c r="A3123" s="2">
        <v>3120</v>
      </c>
      <c r="B3123" s="2" t="s">
        <v>3436</v>
      </c>
      <c r="C3123" s="2" t="s">
        <v>3446</v>
      </c>
      <c r="D3123" s="2" t="s">
        <v>3481</v>
      </c>
      <c r="E3123" s="2">
        <v>3</v>
      </c>
      <c r="F3123" s="2">
        <v>3</v>
      </c>
      <c r="G3123" s="2">
        <v>0</v>
      </c>
      <c r="H3123" s="2" t="s">
        <v>28</v>
      </c>
      <c r="I3123" s="2">
        <v>4320</v>
      </c>
      <c r="J3123" s="2">
        <v>0</v>
      </c>
      <c r="K3123" s="2"/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2"/>
      <c r="AL3123" s="5">
        <v>2520</v>
      </c>
      <c r="AM3123" s="5">
        <v>2520</v>
      </c>
      <c r="AN3123" s="2"/>
      <c r="AO3123" s="2">
        <f t="shared" si="679"/>
        <v>0</v>
      </c>
      <c r="AP3123" s="2">
        <f t="shared" si="680"/>
        <v>0</v>
      </c>
      <c r="AQ3123" s="2">
        <f t="shared" si="681"/>
        <v>0</v>
      </c>
      <c r="AR3123" s="2"/>
      <c r="AS3123" s="2"/>
      <c r="AT3123" s="2"/>
      <c r="AU3123" s="2"/>
      <c r="AV3123" s="2">
        <f t="shared" si="682"/>
        <v>0</v>
      </c>
      <c r="AW3123" s="2">
        <f t="shared" si="683"/>
        <v>0</v>
      </c>
      <c r="AX3123" s="2">
        <f t="shared" si="684"/>
        <v>0</v>
      </c>
      <c r="AY3123" s="2"/>
      <c r="AZ3123" s="2"/>
      <c r="BA3123" s="2">
        <f t="shared" si="685"/>
        <v>0</v>
      </c>
      <c r="BB3123" s="2">
        <f t="shared" si="691"/>
        <v>0</v>
      </c>
      <c r="BC3123" s="2">
        <f t="shared" si="692"/>
        <v>0</v>
      </c>
      <c r="BD3123" s="2">
        <f t="shared" si="686"/>
        <v>1</v>
      </c>
      <c r="BE3123" s="2">
        <f t="shared" si="687"/>
        <v>0</v>
      </c>
      <c r="BF3123" s="2">
        <f t="shared" si="688"/>
        <v>0</v>
      </c>
      <c r="BG3123" s="2">
        <f t="shared" si="689"/>
        <v>0</v>
      </c>
      <c r="BH3123" s="2">
        <f t="shared" si="690"/>
        <v>0</v>
      </c>
    </row>
    <row r="3124" spans="1:60" x14ac:dyDescent="0.2">
      <c r="A3124" s="2">
        <v>3121</v>
      </c>
      <c r="B3124" s="2" t="s">
        <v>3436</v>
      </c>
      <c r="C3124" s="2" t="s">
        <v>3446</v>
      </c>
      <c r="D3124" s="2" t="s">
        <v>3482</v>
      </c>
      <c r="E3124" s="2">
        <v>3</v>
      </c>
      <c r="F3124" s="2">
        <v>3</v>
      </c>
      <c r="G3124" s="2">
        <v>1</v>
      </c>
      <c r="H3124" s="2" t="s">
        <v>28</v>
      </c>
      <c r="I3124" s="2">
        <v>4320</v>
      </c>
      <c r="J3124" s="2">
        <v>0</v>
      </c>
      <c r="K3124" s="2"/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4">
        <v>0</v>
      </c>
      <c r="AK3124" s="2"/>
      <c r="AL3124" s="5">
        <v>391</v>
      </c>
      <c r="AM3124" s="5">
        <v>391</v>
      </c>
      <c r="AN3124" s="2"/>
      <c r="AO3124" s="2">
        <f t="shared" si="679"/>
        <v>0</v>
      </c>
      <c r="AP3124" s="2">
        <f t="shared" si="680"/>
        <v>0</v>
      </c>
      <c r="AQ3124" s="2">
        <f t="shared" si="681"/>
        <v>0</v>
      </c>
      <c r="AR3124" s="2"/>
      <c r="AS3124" s="2"/>
      <c r="AT3124" s="2"/>
      <c r="AU3124" s="2"/>
      <c r="AV3124" s="2">
        <f t="shared" si="682"/>
        <v>0</v>
      </c>
      <c r="AW3124" s="2">
        <f t="shared" si="683"/>
        <v>0</v>
      </c>
      <c r="AX3124" s="2">
        <f t="shared" si="684"/>
        <v>0</v>
      </c>
      <c r="AY3124" s="2"/>
      <c r="AZ3124" s="2"/>
      <c r="BA3124" s="2">
        <f t="shared" si="685"/>
        <v>0</v>
      </c>
      <c r="BB3124" s="2">
        <f t="shared" si="691"/>
        <v>0</v>
      </c>
      <c r="BC3124" s="2">
        <f t="shared" si="692"/>
        <v>0</v>
      </c>
      <c r="BD3124" s="2">
        <f t="shared" si="686"/>
        <v>1</v>
      </c>
      <c r="BE3124" s="2">
        <f t="shared" si="687"/>
        <v>0</v>
      </c>
      <c r="BF3124" s="2">
        <f t="shared" si="688"/>
        <v>0</v>
      </c>
      <c r="BG3124" s="2">
        <f t="shared" si="689"/>
        <v>0</v>
      </c>
      <c r="BH3124" s="2">
        <f t="shared" si="690"/>
        <v>0</v>
      </c>
    </row>
    <row r="3125" spans="1:60" x14ac:dyDescent="0.2">
      <c r="A3125" s="2">
        <v>3122</v>
      </c>
      <c r="B3125" s="2" t="s">
        <v>3436</v>
      </c>
      <c r="C3125" s="2" t="s">
        <v>3446</v>
      </c>
      <c r="D3125" s="2" t="s">
        <v>3483</v>
      </c>
      <c r="E3125" s="2">
        <v>3</v>
      </c>
      <c r="F3125" s="2">
        <v>2</v>
      </c>
      <c r="G3125" s="2">
        <v>0</v>
      </c>
      <c r="H3125" s="2" t="s">
        <v>28</v>
      </c>
      <c r="I3125" s="2">
        <v>4320</v>
      </c>
      <c r="J3125" s="2">
        <v>0</v>
      </c>
      <c r="K3125" s="2"/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2"/>
      <c r="AL3125" s="5">
        <v>26600</v>
      </c>
      <c r="AM3125" s="5">
        <v>26600</v>
      </c>
      <c r="AN3125" s="2"/>
      <c r="AO3125" s="2">
        <f t="shared" si="679"/>
        <v>0</v>
      </c>
      <c r="AP3125" s="2">
        <f t="shared" si="680"/>
        <v>0</v>
      </c>
      <c r="AQ3125" s="2">
        <f t="shared" si="681"/>
        <v>0</v>
      </c>
      <c r="AR3125" s="2"/>
      <c r="AS3125" s="2"/>
      <c r="AT3125" s="2"/>
      <c r="AU3125" s="2"/>
      <c r="AV3125" s="2">
        <f t="shared" si="682"/>
        <v>0</v>
      </c>
      <c r="AW3125" s="2">
        <f t="shared" si="683"/>
        <v>0</v>
      </c>
      <c r="AX3125" s="2">
        <f t="shared" si="684"/>
        <v>0</v>
      </c>
      <c r="AY3125" s="2"/>
      <c r="AZ3125" s="2"/>
      <c r="BA3125" s="2">
        <f t="shared" si="685"/>
        <v>0</v>
      </c>
      <c r="BB3125" s="2">
        <f t="shared" si="691"/>
        <v>0</v>
      </c>
      <c r="BC3125" s="2">
        <f t="shared" si="692"/>
        <v>0</v>
      </c>
      <c r="BD3125" s="2">
        <f t="shared" si="686"/>
        <v>1</v>
      </c>
      <c r="BE3125" s="2">
        <f t="shared" si="687"/>
        <v>0</v>
      </c>
      <c r="BF3125" s="2">
        <f t="shared" si="688"/>
        <v>0</v>
      </c>
      <c r="BG3125" s="2">
        <f t="shared" si="689"/>
        <v>0</v>
      </c>
      <c r="BH3125" s="2">
        <f t="shared" si="690"/>
        <v>0</v>
      </c>
    </row>
    <row r="3126" spans="1:60" x14ac:dyDescent="0.2">
      <c r="A3126" s="2">
        <v>3123</v>
      </c>
      <c r="B3126" s="2" t="s">
        <v>3436</v>
      </c>
      <c r="C3126" s="2" t="s">
        <v>3446</v>
      </c>
      <c r="D3126" s="2" t="s">
        <v>3484</v>
      </c>
      <c r="E3126" s="2">
        <v>3</v>
      </c>
      <c r="F3126" s="2">
        <v>3</v>
      </c>
      <c r="G3126" s="2">
        <v>1</v>
      </c>
      <c r="H3126" s="2" t="s">
        <v>28</v>
      </c>
      <c r="I3126" s="2">
        <v>4320</v>
      </c>
      <c r="J3126" s="2">
        <v>0</v>
      </c>
      <c r="K3126" s="2"/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2"/>
      <c r="AL3126" s="5">
        <v>8500</v>
      </c>
      <c r="AM3126" s="5">
        <v>310</v>
      </c>
      <c r="AN3126" s="2"/>
      <c r="AO3126" s="2">
        <f t="shared" si="679"/>
        <v>0</v>
      </c>
      <c r="AP3126" s="2">
        <f t="shared" si="680"/>
        <v>0</v>
      </c>
      <c r="AQ3126" s="2">
        <f t="shared" si="681"/>
        <v>0</v>
      </c>
      <c r="AR3126" s="2"/>
      <c r="AS3126" s="2"/>
      <c r="AT3126" s="2"/>
      <c r="AU3126" s="2"/>
      <c r="AV3126" s="2">
        <f t="shared" si="682"/>
        <v>0</v>
      </c>
      <c r="AW3126" s="2">
        <f t="shared" si="683"/>
        <v>0</v>
      </c>
      <c r="AX3126" s="2">
        <f t="shared" si="684"/>
        <v>0</v>
      </c>
      <c r="AY3126" s="2"/>
      <c r="AZ3126" s="2"/>
      <c r="BA3126" s="2">
        <f t="shared" si="685"/>
        <v>0</v>
      </c>
      <c r="BB3126" s="2">
        <f t="shared" si="691"/>
        <v>0</v>
      </c>
      <c r="BC3126" s="2">
        <f t="shared" si="692"/>
        <v>0</v>
      </c>
      <c r="BD3126" s="2">
        <f t="shared" si="686"/>
        <v>1</v>
      </c>
      <c r="BE3126" s="2">
        <f t="shared" si="687"/>
        <v>0</v>
      </c>
      <c r="BF3126" s="2">
        <f t="shared" si="688"/>
        <v>0</v>
      </c>
      <c r="BG3126" s="2">
        <f t="shared" si="689"/>
        <v>0</v>
      </c>
      <c r="BH3126" s="2">
        <f t="shared" si="690"/>
        <v>0</v>
      </c>
    </row>
    <row r="3127" spans="1:60" x14ac:dyDescent="0.2">
      <c r="A3127" s="2">
        <v>3124</v>
      </c>
      <c r="B3127" s="2" t="s">
        <v>3436</v>
      </c>
      <c r="C3127" s="2" t="s">
        <v>3446</v>
      </c>
      <c r="D3127" s="2" t="s">
        <v>3485</v>
      </c>
      <c r="E3127" s="2">
        <v>3</v>
      </c>
      <c r="F3127" s="2">
        <v>1</v>
      </c>
      <c r="G3127" s="2">
        <v>0</v>
      </c>
      <c r="H3127" s="2" t="s">
        <v>28</v>
      </c>
      <c r="I3127" s="2">
        <v>4320</v>
      </c>
      <c r="J3127" s="2">
        <v>0</v>
      </c>
      <c r="K3127" s="2"/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2"/>
      <c r="AL3127" s="5">
        <v>2080</v>
      </c>
      <c r="AM3127" s="5">
        <v>339</v>
      </c>
      <c r="AN3127" s="2"/>
      <c r="AO3127" s="2">
        <f t="shared" si="679"/>
        <v>0</v>
      </c>
      <c r="AP3127" s="2">
        <f t="shared" si="680"/>
        <v>0</v>
      </c>
      <c r="AQ3127" s="2">
        <f t="shared" si="681"/>
        <v>0</v>
      </c>
      <c r="AR3127" s="2"/>
      <c r="AS3127" s="2"/>
      <c r="AT3127" s="2"/>
      <c r="AU3127" s="2"/>
      <c r="AV3127" s="2">
        <f t="shared" si="682"/>
        <v>0</v>
      </c>
      <c r="AW3127" s="2">
        <f t="shared" si="683"/>
        <v>0</v>
      </c>
      <c r="AX3127" s="2">
        <f t="shared" si="684"/>
        <v>0</v>
      </c>
      <c r="AY3127" s="2"/>
      <c r="AZ3127" s="2"/>
      <c r="BA3127" s="2">
        <f t="shared" si="685"/>
        <v>0</v>
      </c>
      <c r="BB3127" s="2">
        <f t="shared" si="691"/>
        <v>0</v>
      </c>
      <c r="BC3127" s="2">
        <f t="shared" si="692"/>
        <v>0</v>
      </c>
      <c r="BD3127" s="2">
        <f t="shared" si="686"/>
        <v>1</v>
      </c>
      <c r="BE3127" s="2">
        <f t="shared" si="687"/>
        <v>0</v>
      </c>
      <c r="BF3127" s="2">
        <f t="shared" si="688"/>
        <v>0</v>
      </c>
      <c r="BG3127" s="2">
        <f t="shared" si="689"/>
        <v>0</v>
      </c>
      <c r="BH3127" s="2">
        <f t="shared" si="690"/>
        <v>0</v>
      </c>
    </row>
    <row r="3128" spans="1:60" x14ac:dyDescent="0.2">
      <c r="A3128" s="2">
        <v>3125</v>
      </c>
      <c r="B3128" s="2" t="s">
        <v>3436</v>
      </c>
      <c r="C3128" s="2" t="s">
        <v>3446</v>
      </c>
      <c r="D3128" s="2" t="s">
        <v>3486</v>
      </c>
      <c r="E3128" s="2">
        <v>3</v>
      </c>
      <c r="F3128" s="2">
        <v>0</v>
      </c>
      <c r="G3128" s="2">
        <v>0</v>
      </c>
      <c r="H3128" s="2" t="s">
        <v>202</v>
      </c>
      <c r="I3128" s="2">
        <v>180</v>
      </c>
      <c r="J3128" s="2">
        <v>0</v>
      </c>
      <c r="K3128" s="2"/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4">
        <v>0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2"/>
      <c r="AL3128" s="5">
        <v>21700</v>
      </c>
      <c r="AM3128" s="5">
        <v>265</v>
      </c>
      <c r="AN3128" s="2"/>
      <c r="AO3128" s="2">
        <f t="shared" si="679"/>
        <v>0</v>
      </c>
      <c r="AP3128" s="2">
        <f t="shared" si="680"/>
        <v>0</v>
      </c>
      <c r="AQ3128" s="2">
        <f t="shared" si="681"/>
        <v>0</v>
      </c>
      <c r="AR3128" s="2"/>
      <c r="AS3128" s="2"/>
      <c r="AT3128" s="2"/>
      <c r="AU3128" s="2"/>
      <c r="AV3128" s="2">
        <f t="shared" si="682"/>
        <v>0</v>
      </c>
      <c r="AW3128" s="2">
        <f t="shared" si="683"/>
        <v>0</v>
      </c>
      <c r="AX3128" s="2">
        <f t="shared" si="684"/>
        <v>0</v>
      </c>
      <c r="AY3128" s="2"/>
      <c r="AZ3128" s="2"/>
      <c r="BA3128" s="2">
        <f t="shared" si="685"/>
        <v>0</v>
      </c>
      <c r="BB3128" s="2">
        <f t="shared" si="691"/>
        <v>0</v>
      </c>
      <c r="BC3128" s="2">
        <f t="shared" si="692"/>
        <v>0</v>
      </c>
      <c r="BD3128" s="2">
        <f t="shared" si="686"/>
        <v>0</v>
      </c>
      <c r="BE3128" s="2">
        <f t="shared" si="687"/>
        <v>0</v>
      </c>
      <c r="BF3128" s="2">
        <f t="shared" si="688"/>
        <v>0</v>
      </c>
      <c r="BG3128" s="2">
        <f t="shared" si="689"/>
        <v>0</v>
      </c>
      <c r="BH3128" s="2">
        <f t="shared" si="690"/>
        <v>0</v>
      </c>
    </row>
    <row r="3129" spans="1:60" x14ac:dyDescent="0.2">
      <c r="A3129" s="2">
        <v>3126</v>
      </c>
      <c r="B3129" s="2" t="s">
        <v>3436</v>
      </c>
      <c r="C3129" s="2" t="s">
        <v>3446</v>
      </c>
      <c r="D3129" s="2" t="s">
        <v>3487</v>
      </c>
      <c r="E3129" s="2">
        <v>0</v>
      </c>
      <c r="F3129" s="2">
        <v>0</v>
      </c>
      <c r="G3129" s="2">
        <v>0</v>
      </c>
      <c r="H3129" s="2"/>
      <c r="I3129" s="2">
        <v>0</v>
      </c>
      <c r="J3129" s="2">
        <v>0</v>
      </c>
      <c r="K3129" s="2"/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4">
        <v>0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2"/>
      <c r="AL3129" s="5">
        <v>1700</v>
      </c>
      <c r="AM3129" s="5">
        <v>1260</v>
      </c>
      <c r="AN3129" s="2"/>
      <c r="AO3129" s="2">
        <f t="shared" si="679"/>
        <v>0</v>
      </c>
      <c r="AP3129" s="2">
        <f t="shared" si="680"/>
        <v>0</v>
      </c>
      <c r="AQ3129" s="2">
        <f t="shared" si="681"/>
        <v>0</v>
      </c>
      <c r="AR3129" s="2"/>
      <c r="AS3129" s="2"/>
      <c r="AT3129" s="2"/>
      <c r="AU3129" s="2"/>
      <c r="AV3129" s="2">
        <f t="shared" si="682"/>
        <v>0</v>
      </c>
      <c r="AW3129" s="2">
        <f t="shared" si="683"/>
        <v>0</v>
      </c>
      <c r="AX3129" s="2">
        <f t="shared" si="684"/>
        <v>0</v>
      </c>
      <c r="AY3129" s="2"/>
      <c r="AZ3129" s="2"/>
      <c r="BA3129" s="2">
        <f t="shared" si="685"/>
        <v>0</v>
      </c>
      <c r="BB3129" s="2">
        <f t="shared" si="691"/>
        <v>0</v>
      </c>
      <c r="BC3129" s="2">
        <f t="shared" si="692"/>
        <v>0</v>
      </c>
      <c r="BD3129" s="2">
        <f t="shared" si="686"/>
        <v>0</v>
      </c>
      <c r="BE3129" s="2">
        <f t="shared" si="687"/>
        <v>0</v>
      </c>
      <c r="BF3129" s="2">
        <f t="shared" si="688"/>
        <v>0</v>
      </c>
      <c r="BG3129" s="2">
        <f t="shared" si="689"/>
        <v>0</v>
      </c>
      <c r="BH3129" s="2">
        <f t="shared" si="690"/>
        <v>0</v>
      </c>
    </row>
    <row r="3130" spans="1:60" x14ac:dyDescent="0.2">
      <c r="A3130" s="2">
        <v>3127</v>
      </c>
      <c r="B3130" s="2" t="s">
        <v>3436</v>
      </c>
      <c r="C3130" s="2" t="s">
        <v>3446</v>
      </c>
      <c r="D3130" s="2" t="s">
        <v>3488</v>
      </c>
      <c r="E3130" s="2">
        <v>0</v>
      </c>
      <c r="F3130" s="2">
        <v>0</v>
      </c>
      <c r="G3130" s="2">
        <v>0</v>
      </c>
      <c r="H3130" s="2"/>
      <c r="I3130" s="2">
        <v>0</v>
      </c>
      <c r="J3130" s="2">
        <v>0</v>
      </c>
      <c r="K3130" s="2"/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4">
        <v>0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J3130" s="4">
        <v>0</v>
      </c>
      <c r="AK3130" s="2"/>
      <c r="AL3130" s="5">
        <v>9660</v>
      </c>
      <c r="AM3130" s="5">
        <v>10600</v>
      </c>
      <c r="AN3130" s="2"/>
      <c r="AO3130" s="2">
        <f t="shared" si="679"/>
        <v>0</v>
      </c>
      <c r="AP3130" s="2">
        <f t="shared" si="680"/>
        <v>0</v>
      </c>
      <c r="AQ3130" s="2">
        <f t="shared" si="681"/>
        <v>0</v>
      </c>
      <c r="AR3130" s="2"/>
      <c r="AS3130" s="2"/>
      <c r="AT3130" s="2"/>
      <c r="AU3130" s="2"/>
      <c r="AV3130" s="2">
        <f t="shared" si="682"/>
        <v>0</v>
      </c>
      <c r="AW3130" s="2">
        <f t="shared" si="683"/>
        <v>0</v>
      </c>
      <c r="AX3130" s="2">
        <f t="shared" si="684"/>
        <v>0</v>
      </c>
      <c r="AY3130" s="2"/>
      <c r="AZ3130" s="2"/>
      <c r="BA3130" s="2">
        <f t="shared" si="685"/>
        <v>0</v>
      </c>
      <c r="BB3130" s="2">
        <f t="shared" si="691"/>
        <v>0</v>
      </c>
      <c r="BC3130" s="2">
        <f t="shared" si="692"/>
        <v>0</v>
      </c>
      <c r="BD3130" s="2">
        <f t="shared" si="686"/>
        <v>0</v>
      </c>
      <c r="BE3130" s="2">
        <f t="shared" si="687"/>
        <v>0</v>
      </c>
      <c r="BF3130" s="2">
        <f t="shared" si="688"/>
        <v>0</v>
      </c>
      <c r="BG3130" s="2">
        <f t="shared" si="689"/>
        <v>0</v>
      </c>
      <c r="BH3130" s="2">
        <f t="shared" si="690"/>
        <v>0</v>
      </c>
    </row>
    <row r="3131" spans="1:60" x14ac:dyDescent="0.2">
      <c r="A3131" s="2">
        <v>3128</v>
      </c>
      <c r="B3131" s="2" t="s">
        <v>3436</v>
      </c>
      <c r="C3131" s="2" t="s">
        <v>3446</v>
      </c>
      <c r="D3131" s="2" t="s">
        <v>3489</v>
      </c>
      <c r="E3131" s="2">
        <v>0</v>
      </c>
      <c r="F3131" s="2">
        <v>0</v>
      </c>
      <c r="G3131" s="2">
        <v>0</v>
      </c>
      <c r="H3131" s="2"/>
      <c r="I3131" s="2">
        <v>0</v>
      </c>
      <c r="J3131" s="2">
        <v>0</v>
      </c>
      <c r="K3131" s="2"/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2"/>
      <c r="AL3131" s="5">
        <v>12600</v>
      </c>
      <c r="AM3131" s="5">
        <v>12200</v>
      </c>
      <c r="AN3131" s="2"/>
      <c r="AO3131" s="2">
        <f t="shared" si="679"/>
        <v>0</v>
      </c>
      <c r="AP3131" s="2">
        <f t="shared" si="680"/>
        <v>0</v>
      </c>
      <c r="AQ3131" s="2">
        <f t="shared" si="681"/>
        <v>0</v>
      </c>
      <c r="AR3131" s="2"/>
      <c r="AS3131" s="2"/>
      <c r="AT3131" s="2"/>
      <c r="AU3131" s="2"/>
      <c r="AV3131" s="2">
        <f t="shared" si="682"/>
        <v>0</v>
      </c>
      <c r="AW3131" s="2">
        <f t="shared" si="683"/>
        <v>0</v>
      </c>
      <c r="AX3131" s="2">
        <f t="shared" si="684"/>
        <v>0</v>
      </c>
      <c r="AY3131" s="2"/>
      <c r="AZ3131" s="2"/>
      <c r="BA3131" s="2">
        <f t="shared" si="685"/>
        <v>0</v>
      </c>
      <c r="BB3131" s="2">
        <f t="shared" si="691"/>
        <v>0</v>
      </c>
      <c r="BC3131" s="2">
        <f t="shared" si="692"/>
        <v>0</v>
      </c>
      <c r="BD3131" s="2">
        <f t="shared" si="686"/>
        <v>0</v>
      </c>
      <c r="BE3131" s="2">
        <f t="shared" si="687"/>
        <v>0</v>
      </c>
      <c r="BF3131" s="2">
        <f t="shared" si="688"/>
        <v>0</v>
      </c>
      <c r="BG3131" s="2">
        <f t="shared" si="689"/>
        <v>0</v>
      </c>
      <c r="BH3131" s="2">
        <f t="shared" si="690"/>
        <v>0</v>
      </c>
    </row>
    <row r="3132" spans="1:60" x14ac:dyDescent="0.2">
      <c r="A3132" s="2">
        <v>3129</v>
      </c>
      <c r="B3132" s="2" t="s">
        <v>3436</v>
      </c>
      <c r="C3132" s="2" t="s">
        <v>3446</v>
      </c>
      <c r="D3132" s="2" t="s">
        <v>3490</v>
      </c>
      <c r="E3132" s="2">
        <v>0</v>
      </c>
      <c r="F3132" s="2">
        <v>0</v>
      </c>
      <c r="G3132" s="2">
        <v>0</v>
      </c>
      <c r="H3132" s="2"/>
      <c r="I3132" s="2">
        <v>0</v>
      </c>
      <c r="J3132" s="2">
        <v>0</v>
      </c>
      <c r="K3132" s="2"/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2"/>
      <c r="AL3132" s="5">
        <v>4450</v>
      </c>
      <c r="AM3132" s="5">
        <v>4450</v>
      </c>
      <c r="AN3132" s="2"/>
      <c r="AO3132" s="2">
        <f t="shared" si="679"/>
        <v>0</v>
      </c>
      <c r="AP3132" s="2">
        <f t="shared" si="680"/>
        <v>0</v>
      </c>
      <c r="AQ3132" s="2">
        <f t="shared" si="681"/>
        <v>0</v>
      </c>
      <c r="AR3132" s="2"/>
      <c r="AS3132" s="2"/>
      <c r="AT3132" s="2"/>
      <c r="AU3132" s="2"/>
      <c r="AV3132" s="2">
        <f t="shared" si="682"/>
        <v>0</v>
      </c>
      <c r="AW3132" s="2">
        <f t="shared" si="683"/>
        <v>0</v>
      </c>
      <c r="AX3132" s="2">
        <f t="shared" si="684"/>
        <v>0</v>
      </c>
      <c r="AY3132" s="2"/>
      <c r="AZ3132" s="2"/>
      <c r="BA3132" s="2">
        <f t="shared" si="685"/>
        <v>0</v>
      </c>
      <c r="BB3132" s="2">
        <f t="shared" si="691"/>
        <v>0</v>
      </c>
      <c r="BC3132" s="2">
        <f t="shared" si="692"/>
        <v>0</v>
      </c>
      <c r="BD3132" s="2">
        <f t="shared" si="686"/>
        <v>0</v>
      </c>
      <c r="BE3132" s="2">
        <f t="shared" si="687"/>
        <v>0</v>
      </c>
      <c r="BF3132" s="2">
        <f t="shared" si="688"/>
        <v>0</v>
      </c>
      <c r="BG3132" s="2">
        <f t="shared" si="689"/>
        <v>0</v>
      </c>
      <c r="BH3132" s="2">
        <f t="shared" si="690"/>
        <v>0</v>
      </c>
    </row>
    <row r="3133" spans="1:60" x14ac:dyDescent="0.2">
      <c r="A3133" s="2">
        <v>3130</v>
      </c>
      <c r="B3133" s="2" t="s">
        <v>3436</v>
      </c>
      <c r="C3133" s="2" t="s">
        <v>3446</v>
      </c>
      <c r="D3133" s="2" t="s">
        <v>3491</v>
      </c>
      <c r="E3133" s="2">
        <v>0</v>
      </c>
      <c r="F3133" s="2">
        <v>0</v>
      </c>
      <c r="G3133" s="2">
        <v>0</v>
      </c>
      <c r="H3133" s="2"/>
      <c r="I3133" s="2">
        <v>0</v>
      </c>
      <c r="J3133" s="2">
        <v>0</v>
      </c>
      <c r="K3133" s="2"/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1</v>
      </c>
      <c r="AI3133" s="4">
        <v>0</v>
      </c>
      <c r="AJ3133" s="4">
        <v>0</v>
      </c>
      <c r="AK3133" s="2"/>
      <c r="AL3133" s="5">
        <v>1530</v>
      </c>
      <c r="AM3133" s="5">
        <v>1530</v>
      </c>
      <c r="AN3133" s="2"/>
      <c r="AO3133" s="2">
        <f t="shared" si="679"/>
        <v>0</v>
      </c>
      <c r="AP3133" s="2">
        <f t="shared" si="680"/>
        <v>0</v>
      </c>
      <c r="AQ3133" s="2">
        <f t="shared" si="681"/>
        <v>0</v>
      </c>
      <c r="AR3133" s="2"/>
      <c r="AS3133" s="2"/>
      <c r="AT3133" s="2"/>
      <c r="AU3133" s="2"/>
      <c r="AV3133" s="2">
        <f t="shared" si="682"/>
        <v>0</v>
      </c>
      <c r="AW3133" s="2">
        <f t="shared" si="683"/>
        <v>0</v>
      </c>
      <c r="AX3133" s="2">
        <f t="shared" si="684"/>
        <v>1</v>
      </c>
      <c r="AY3133" s="2"/>
      <c r="AZ3133" s="2"/>
      <c r="BA3133" s="2">
        <f t="shared" si="685"/>
        <v>3</v>
      </c>
      <c r="BB3133" s="2">
        <f t="shared" si="691"/>
        <v>0</v>
      </c>
      <c r="BC3133" s="2">
        <f t="shared" si="692"/>
        <v>0</v>
      </c>
      <c r="BD3133" s="2">
        <f t="shared" si="686"/>
        <v>0</v>
      </c>
      <c r="BE3133" s="2">
        <f t="shared" si="687"/>
        <v>0</v>
      </c>
      <c r="BF3133" s="2">
        <f t="shared" si="688"/>
        <v>0</v>
      </c>
      <c r="BG3133" s="2">
        <f t="shared" si="689"/>
        <v>0</v>
      </c>
      <c r="BH3133" s="2">
        <f t="shared" si="690"/>
        <v>3</v>
      </c>
    </row>
    <row r="3134" spans="1:60" x14ac:dyDescent="0.2">
      <c r="A3134" s="2">
        <v>3131</v>
      </c>
      <c r="B3134" s="2" t="s">
        <v>3436</v>
      </c>
      <c r="C3134" s="2" t="s">
        <v>3446</v>
      </c>
      <c r="D3134" s="2" t="s">
        <v>3492</v>
      </c>
      <c r="E3134" s="2">
        <v>0</v>
      </c>
      <c r="F3134" s="2">
        <v>0</v>
      </c>
      <c r="G3134" s="2">
        <v>0</v>
      </c>
      <c r="H3134" s="2"/>
      <c r="I3134" s="2">
        <v>0</v>
      </c>
      <c r="J3134" s="2">
        <v>0</v>
      </c>
      <c r="K3134" s="2"/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2"/>
      <c r="AL3134" s="5">
        <v>5230</v>
      </c>
      <c r="AM3134" s="5">
        <v>5230</v>
      </c>
      <c r="AN3134" s="2"/>
      <c r="AO3134" s="2">
        <f t="shared" si="679"/>
        <v>0</v>
      </c>
      <c r="AP3134" s="2">
        <f t="shared" si="680"/>
        <v>0</v>
      </c>
      <c r="AQ3134" s="2">
        <f t="shared" si="681"/>
        <v>0</v>
      </c>
      <c r="AR3134" s="2"/>
      <c r="AS3134" s="2"/>
      <c r="AT3134" s="2"/>
      <c r="AU3134" s="2"/>
      <c r="AV3134" s="2">
        <f t="shared" si="682"/>
        <v>0</v>
      </c>
      <c r="AW3134" s="2">
        <f t="shared" si="683"/>
        <v>0</v>
      </c>
      <c r="AX3134" s="2">
        <f t="shared" si="684"/>
        <v>0</v>
      </c>
      <c r="AY3134" s="2"/>
      <c r="AZ3134" s="2"/>
      <c r="BA3134" s="2">
        <f t="shared" si="685"/>
        <v>0</v>
      </c>
      <c r="BB3134" s="2">
        <f t="shared" ref="BB3134:BB3155" si="693">IF(AM3134&gt;3000000,1,0)</f>
        <v>0</v>
      </c>
      <c r="BC3134" s="2">
        <f t="shared" ref="BC3134:BC3155" si="694">IF(AM3134/AL3134&gt;1.5,1,0)</f>
        <v>0</v>
      </c>
      <c r="BD3134" s="2">
        <f t="shared" si="686"/>
        <v>0</v>
      </c>
      <c r="BE3134" s="2">
        <f t="shared" si="687"/>
        <v>0</v>
      </c>
      <c r="BF3134" s="2">
        <f t="shared" si="688"/>
        <v>0</v>
      </c>
      <c r="BG3134" s="2">
        <f t="shared" si="689"/>
        <v>0</v>
      </c>
      <c r="BH3134" s="2">
        <f t="shared" si="690"/>
        <v>0</v>
      </c>
    </row>
    <row r="3135" spans="1:60" x14ac:dyDescent="0.2">
      <c r="A3135" s="2">
        <v>3132</v>
      </c>
      <c r="B3135" s="2" t="s">
        <v>3436</v>
      </c>
      <c r="C3135" s="2" t="s">
        <v>3446</v>
      </c>
      <c r="D3135" s="2" t="s">
        <v>3493</v>
      </c>
      <c r="E3135" s="2">
        <v>0</v>
      </c>
      <c r="F3135" s="2">
        <v>0</v>
      </c>
      <c r="G3135" s="2">
        <v>0</v>
      </c>
      <c r="H3135" s="2"/>
      <c r="I3135" s="2">
        <v>0</v>
      </c>
      <c r="J3135" s="2">
        <v>0</v>
      </c>
      <c r="K3135" s="2"/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1</v>
      </c>
      <c r="AI3135" s="4">
        <v>0</v>
      </c>
      <c r="AJ3135" s="4">
        <v>0</v>
      </c>
      <c r="AK3135" s="2"/>
      <c r="AL3135" s="5">
        <v>1210</v>
      </c>
      <c r="AM3135" s="5">
        <v>1110</v>
      </c>
      <c r="AN3135" s="2"/>
      <c r="AO3135" s="2">
        <f t="shared" si="679"/>
        <v>0</v>
      </c>
      <c r="AP3135" s="2">
        <f t="shared" si="680"/>
        <v>0</v>
      </c>
      <c r="AQ3135" s="2">
        <f t="shared" si="681"/>
        <v>0</v>
      </c>
      <c r="AR3135" s="2"/>
      <c r="AS3135" s="2"/>
      <c r="AT3135" s="2"/>
      <c r="AU3135" s="2"/>
      <c r="AV3135" s="2">
        <f t="shared" si="682"/>
        <v>0</v>
      </c>
      <c r="AW3135" s="2">
        <f t="shared" si="683"/>
        <v>0</v>
      </c>
      <c r="AX3135" s="2">
        <f t="shared" si="684"/>
        <v>1</v>
      </c>
      <c r="AY3135" s="2"/>
      <c r="AZ3135" s="2"/>
      <c r="BA3135" s="2">
        <f t="shared" si="685"/>
        <v>3</v>
      </c>
      <c r="BB3135" s="2">
        <f t="shared" si="693"/>
        <v>0</v>
      </c>
      <c r="BC3135" s="2">
        <f t="shared" si="694"/>
        <v>0</v>
      </c>
      <c r="BD3135" s="2">
        <f t="shared" si="686"/>
        <v>0</v>
      </c>
      <c r="BE3135" s="2">
        <f t="shared" si="687"/>
        <v>0</v>
      </c>
      <c r="BF3135" s="2">
        <f t="shared" si="688"/>
        <v>0</v>
      </c>
      <c r="BG3135" s="2">
        <f t="shared" si="689"/>
        <v>0</v>
      </c>
      <c r="BH3135" s="2">
        <f t="shared" si="690"/>
        <v>3</v>
      </c>
    </row>
    <row r="3136" spans="1:60" x14ac:dyDescent="0.2">
      <c r="A3136" s="2">
        <v>3133</v>
      </c>
      <c r="B3136" s="2" t="s">
        <v>3436</v>
      </c>
      <c r="C3136" s="2" t="s">
        <v>3446</v>
      </c>
      <c r="D3136" s="2" t="s">
        <v>3494</v>
      </c>
      <c r="E3136" s="2">
        <v>0</v>
      </c>
      <c r="F3136" s="2">
        <v>0</v>
      </c>
      <c r="G3136" s="2">
        <v>0</v>
      </c>
      <c r="H3136" s="2"/>
      <c r="I3136" s="2">
        <v>0</v>
      </c>
      <c r="J3136" s="2">
        <v>0</v>
      </c>
      <c r="K3136" s="2"/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2"/>
      <c r="AL3136" s="5">
        <v>3240</v>
      </c>
      <c r="AM3136" s="5">
        <v>1570</v>
      </c>
      <c r="AN3136" s="2"/>
      <c r="AO3136" s="2">
        <f t="shared" si="679"/>
        <v>0</v>
      </c>
      <c r="AP3136" s="2">
        <f t="shared" si="680"/>
        <v>0</v>
      </c>
      <c r="AQ3136" s="2">
        <f t="shared" si="681"/>
        <v>0</v>
      </c>
      <c r="AR3136" s="2"/>
      <c r="AS3136" s="2"/>
      <c r="AT3136" s="2"/>
      <c r="AU3136" s="2"/>
      <c r="AV3136" s="2">
        <f t="shared" si="682"/>
        <v>0</v>
      </c>
      <c r="AW3136" s="2">
        <f t="shared" si="683"/>
        <v>0</v>
      </c>
      <c r="AX3136" s="2">
        <f t="shared" si="684"/>
        <v>0</v>
      </c>
      <c r="AY3136" s="2"/>
      <c r="AZ3136" s="2"/>
      <c r="BA3136" s="2">
        <f t="shared" si="685"/>
        <v>0</v>
      </c>
      <c r="BB3136" s="2">
        <f t="shared" si="693"/>
        <v>0</v>
      </c>
      <c r="BC3136" s="2">
        <f t="shared" si="694"/>
        <v>0</v>
      </c>
      <c r="BD3136" s="2">
        <f t="shared" si="686"/>
        <v>0</v>
      </c>
      <c r="BE3136" s="2">
        <f t="shared" si="687"/>
        <v>0</v>
      </c>
      <c r="BF3136" s="2">
        <f t="shared" si="688"/>
        <v>0</v>
      </c>
      <c r="BG3136" s="2">
        <f t="shared" si="689"/>
        <v>0</v>
      </c>
      <c r="BH3136" s="2">
        <f t="shared" si="690"/>
        <v>0</v>
      </c>
    </row>
    <row r="3137" spans="1:60" x14ac:dyDescent="0.2">
      <c r="A3137" s="2">
        <v>3134</v>
      </c>
      <c r="B3137" s="2" t="s">
        <v>3436</v>
      </c>
      <c r="C3137" s="2" t="s">
        <v>3446</v>
      </c>
      <c r="D3137" s="2" t="s">
        <v>3495</v>
      </c>
      <c r="E3137" s="2">
        <v>0</v>
      </c>
      <c r="F3137" s="2">
        <v>0</v>
      </c>
      <c r="G3137" s="2">
        <v>0</v>
      </c>
      <c r="H3137" s="2"/>
      <c r="I3137" s="2">
        <v>0</v>
      </c>
      <c r="J3137" s="2">
        <v>0</v>
      </c>
      <c r="K3137" s="2"/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2"/>
      <c r="AL3137" s="5">
        <v>1670</v>
      </c>
      <c r="AM3137" s="5">
        <v>1190</v>
      </c>
      <c r="AN3137" s="2"/>
      <c r="AO3137" s="2">
        <f t="shared" si="679"/>
        <v>0</v>
      </c>
      <c r="AP3137" s="2">
        <f t="shared" si="680"/>
        <v>0</v>
      </c>
      <c r="AQ3137" s="2">
        <f t="shared" si="681"/>
        <v>0</v>
      </c>
      <c r="AR3137" s="2"/>
      <c r="AS3137" s="2"/>
      <c r="AT3137" s="2"/>
      <c r="AU3137" s="2"/>
      <c r="AV3137" s="2">
        <f t="shared" si="682"/>
        <v>0</v>
      </c>
      <c r="AW3137" s="2">
        <f t="shared" si="683"/>
        <v>0</v>
      </c>
      <c r="AX3137" s="2">
        <f t="shared" si="684"/>
        <v>0</v>
      </c>
      <c r="AY3137" s="2"/>
      <c r="AZ3137" s="2"/>
      <c r="BA3137" s="2">
        <f t="shared" si="685"/>
        <v>0</v>
      </c>
      <c r="BB3137" s="2">
        <f t="shared" si="693"/>
        <v>0</v>
      </c>
      <c r="BC3137" s="2">
        <f t="shared" si="694"/>
        <v>0</v>
      </c>
      <c r="BD3137" s="2">
        <f t="shared" si="686"/>
        <v>0</v>
      </c>
      <c r="BE3137" s="2">
        <f t="shared" si="687"/>
        <v>0</v>
      </c>
      <c r="BF3137" s="2">
        <f t="shared" si="688"/>
        <v>0</v>
      </c>
      <c r="BG3137" s="2">
        <f t="shared" si="689"/>
        <v>0</v>
      </c>
      <c r="BH3137" s="2">
        <f t="shared" si="690"/>
        <v>0</v>
      </c>
    </row>
    <row r="3138" spans="1:60" x14ac:dyDescent="0.2">
      <c r="A3138" s="2">
        <v>3135</v>
      </c>
      <c r="B3138" s="2" t="s">
        <v>3436</v>
      </c>
      <c r="C3138" s="2" t="s">
        <v>3446</v>
      </c>
      <c r="D3138" s="2" t="s">
        <v>3496</v>
      </c>
      <c r="E3138" s="2">
        <v>0</v>
      </c>
      <c r="F3138" s="2">
        <v>0</v>
      </c>
      <c r="G3138" s="2">
        <v>0</v>
      </c>
      <c r="H3138" s="2"/>
      <c r="I3138" s="2">
        <v>0</v>
      </c>
      <c r="J3138" s="2">
        <v>0</v>
      </c>
      <c r="K3138" s="2"/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2"/>
      <c r="AL3138" s="5">
        <v>3790</v>
      </c>
      <c r="AM3138" s="5">
        <v>3790</v>
      </c>
      <c r="AN3138" s="2"/>
      <c r="AO3138" s="2">
        <f t="shared" si="679"/>
        <v>0</v>
      </c>
      <c r="AP3138" s="2">
        <f t="shared" si="680"/>
        <v>0</v>
      </c>
      <c r="AQ3138" s="2">
        <f t="shared" si="681"/>
        <v>0</v>
      </c>
      <c r="AR3138" s="2"/>
      <c r="AS3138" s="2"/>
      <c r="AT3138" s="2"/>
      <c r="AU3138" s="2"/>
      <c r="AV3138" s="2">
        <f t="shared" si="682"/>
        <v>0</v>
      </c>
      <c r="AW3138" s="2">
        <f t="shared" si="683"/>
        <v>0</v>
      </c>
      <c r="AX3138" s="2">
        <f t="shared" si="684"/>
        <v>0</v>
      </c>
      <c r="AY3138" s="2"/>
      <c r="AZ3138" s="2"/>
      <c r="BA3138" s="2">
        <f t="shared" si="685"/>
        <v>0</v>
      </c>
      <c r="BB3138" s="2">
        <f t="shared" si="693"/>
        <v>0</v>
      </c>
      <c r="BC3138" s="2">
        <f t="shared" si="694"/>
        <v>0</v>
      </c>
      <c r="BD3138" s="2">
        <f t="shared" si="686"/>
        <v>0</v>
      </c>
      <c r="BE3138" s="2">
        <f t="shared" si="687"/>
        <v>0</v>
      </c>
      <c r="BF3138" s="2">
        <f t="shared" si="688"/>
        <v>0</v>
      </c>
      <c r="BG3138" s="2">
        <f t="shared" si="689"/>
        <v>0</v>
      </c>
      <c r="BH3138" s="2">
        <f t="shared" si="690"/>
        <v>0</v>
      </c>
    </row>
    <row r="3139" spans="1:60" x14ac:dyDescent="0.2">
      <c r="A3139" s="2">
        <v>3136</v>
      </c>
      <c r="B3139" s="2" t="s">
        <v>3436</v>
      </c>
      <c r="C3139" s="2" t="s">
        <v>3446</v>
      </c>
      <c r="D3139" s="2" t="s">
        <v>3497</v>
      </c>
      <c r="E3139" s="2">
        <v>3</v>
      </c>
      <c r="F3139" s="2">
        <v>3</v>
      </c>
      <c r="G3139" s="2">
        <v>1</v>
      </c>
      <c r="H3139" s="2" t="s">
        <v>204</v>
      </c>
      <c r="I3139" s="2">
        <v>7200</v>
      </c>
      <c r="J3139" s="2">
        <v>0</v>
      </c>
      <c r="K3139" s="2"/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2"/>
      <c r="AL3139" s="5">
        <v>1330</v>
      </c>
      <c r="AM3139" s="5">
        <v>1330</v>
      </c>
      <c r="AN3139" s="2"/>
      <c r="AO3139" s="2">
        <f t="shared" si="679"/>
        <v>0</v>
      </c>
      <c r="AP3139" s="2">
        <f t="shared" si="680"/>
        <v>0</v>
      </c>
      <c r="AQ3139" s="2">
        <f t="shared" si="681"/>
        <v>0</v>
      </c>
      <c r="AR3139" s="2"/>
      <c r="AS3139" s="2"/>
      <c r="AT3139" s="2"/>
      <c r="AU3139" s="2"/>
      <c r="AV3139" s="2">
        <f t="shared" si="682"/>
        <v>0</v>
      </c>
      <c r="AW3139" s="2">
        <f t="shared" si="683"/>
        <v>0</v>
      </c>
      <c r="AX3139" s="2">
        <f t="shared" si="684"/>
        <v>0</v>
      </c>
      <c r="AY3139" s="2"/>
      <c r="AZ3139" s="2"/>
      <c r="BA3139" s="2">
        <f t="shared" si="685"/>
        <v>0</v>
      </c>
      <c r="BB3139" s="2">
        <f t="shared" si="693"/>
        <v>0</v>
      </c>
      <c r="BC3139" s="2">
        <f t="shared" si="694"/>
        <v>0</v>
      </c>
      <c r="BD3139" s="2">
        <f t="shared" si="686"/>
        <v>1</v>
      </c>
      <c r="BE3139" s="2">
        <f t="shared" si="687"/>
        <v>0</v>
      </c>
      <c r="BF3139" s="2">
        <f t="shared" si="688"/>
        <v>0</v>
      </c>
      <c r="BG3139" s="2">
        <f t="shared" si="689"/>
        <v>0</v>
      </c>
      <c r="BH3139" s="2">
        <f t="shared" si="690"/>
        <v>0</v>
      </c>
    </row>
    <row r="3140" spans="1:60" x14ac:dyDescent="0.2">
      <c r="A3140" s="2">
        <v>3137</v>
      </c>
      <c r="B3140" s="2" t="s">
        <v>3436</v>
      </c>
      <c r="C3140" s="2" t="s">
        <v>3446</v>
      </c>
      <c r="D3140" s="2" t="s">
        <v>3498</v>
      </c>
      <c r="E3140" s="2">
        <v>3</v>
      </c>
      <c r="F3140" s="2">
        <v>1</v>
      </c>
      <c r="G3140" s="2">
        <v>0</v>
      </c>
      <c r="H3140" s="2" t="s">
        <v>202</v>
      </c>
      <c r="I3140" s="2">
        <v>180</v>
      </c>
      <c r="J3140" s="2">
        <v>0</v>
      </c>
      <c r="K3140" s="2"/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2"/>
      <c r="AL3140" s="5">
        <v>7230</v>
      </c>
      <c r="AM3140" s="5">
        <v>6500</v>
      </c>
      <c r="AN3140" s="2"/>
      <c r="AO3140" s="2">
        <f t="shared" ref="AO3140:AO3203" si="695">SUM(L3140:S3140)</f>
        <v>0</v>
      </c>
      <c r="AP3140" s="2">
        <f t="shared" ref="AP3140:AP3203" si="696">T3140+U3140</f>
        <v>0</v>
      </c>
      <c r="AQ3140" s="2">
        <f t="shared" ref="AQ3140:AQ3203" si="697">W3140</f>
        <v>0</v>
      </c>
      <c r="AR3140" s="2"/>
      <c r="AS3140" s="2"/>
      <c r="AT3140" s="2"/>
      <c r="AU3140" s="2"/>
      <c r="AV3140" s="2">
        <f t="shared" ref="AV3140:AV3203" si="698">AI3140+AJ3140</f>
        <v>0</v>
      </c>
      <c r="AW3140" s="2">
        <f t="shared" ref="AW3140:AW3203" si="699">V3140</f>
        <v>0</v>
      </c>
      <c r="AX3140" s="2">
        <f t="shared" ref="AX3140:AX3203" si="700">SUM(X3140:AH3140)</f>
        <v>0</v>
      </c>
      <c r="AY3140" s="2"/>
      <c r="AZ3140" s="2"/>
      <c r="BA3140" s="2">
        <f t="shared" ref="BA3140:BA3203" si="701">AN3140*4+AO3140*4+AP3140*4+AQ3140*3+AR3140*4+AS3140*4+(AT3140+AU3140+AV3140)*4+AW3140*4+AX3140*3-AY3140*3+AZ3140*4</f>
        <v>0</v>
      </c>
      <c r="BB3140" s="2">
        <f t="shared" si="693"/>
        <v>0</v>
      </c>
      <c r="BC3140" s="2">
        <f t="shared" si="694"/>
        <v>0</v>
      </c>
      <c r="BD3140" s="2">
        <f t="shared" ref="BD3140:BD3203" si="702">IF(AND(I3140&gt;1440,I3140&lt;365*1440),1,0)</f>
        <v>0</v>
      </c>
      <c r="BE3140" s="2">
        <f t="shared" ref="BE3140:BE3203" si="703">IF(AND(J3140&gt;=200,J3140&lt;1000),1,0)</f>
        <v>0</v>
      </c>
      <c r="BF3140" s="2">
        <f t="shared" ref="BF3140:BF3203" si="704">IF(G3140&gt;=3,1,0)</f>
        <v>0</v>
      </c>
      <c r="BG3140" s="2">
        <f t="shared" ref="BG3140:BG3203" si="705">IF(BA3140&gt;0,BB3140+BC3140+BD3140+BE3140+BF3140*2,0)</f>
        <v>0</v>
      </c>
      <c r="BH3140" s="2">
        <f t="shared" ref="BH3140:BH3203" si="706">BA3140+BG3140</f>
        <v>0</v>
      </c>
    </row>
    <row r="3141" spans="1:60" x14ac:dyDescent="0.2">
      <c r="A3141" s="2">
        <v>3138</v>
      </c>
      <c r="B3141" s="2" t="s">
        <v>3436</v>
      </c>
      <c r="C3141" s="2" t="s">
        <v>3499</v>
      </c>
      <c r="D3141" s="2" t="s">
        <v>3500</v>
      </c>
      <c r="E3141" s="2">
        <v>3</v>
      </c>
      <c r="F3141" s="2">
        <v>4</v>
      </c>
      <c r="G3141" s="2">
        <v>4</v>
      </c>
      <c r="H3141" s="2" t="s">
        <v>122</v>
      </c>
      <c r="I3141" s="2">
        <v>0</v>
      </c>
      <c r="J3141" s="2">
        <v>100</v>
      </c>
      <c r="K3141" s="2"/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4">
        <v>0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2"/>
      <c r="AL3141" s="5">
        <v>24100000</v>
      </c>
      <c r="AM3141" s="5">
        <v>27000000</v>
      </c>
      <c r="AN3141" s="2"/>
      <c r="AO3141" s="2">
        <f t="shared" si="695"/>
        <v>0</v>
      </c>
      <c r="AP3141" s="2">
        <f t="shared" si="696"/>
        <v>0</v>
      </c>
      <c r="AQ3141" s="2">
        <f t="shared" si="697"/>
        <v>0</v>
      </c>
      <c r="AR3141" s="2"/>
      <c r="AS3141" s="2"/>
      <c r="AT3141" s="2"/>
      <c r="AU3141" s="2"/>
      <c r="AV3141" s="2">
        <f t="shared" si="698"/>
        <v>0</v>
      </c>
      <c r="AW3141" s="2">
        <f t="shared" si="699"/>
        <v>0</v>
      </c>
      <c r="AX3141" s="2">
        <f t="shared" si="700"/>
        <v>0</v>
      </c>
      <c r="AY3141" s="2"/>
      <c r="AZ3141" s="2"/>
      <c r="BA3141" s="2">
        <f t="shared" si="701"/>
        <v>0</v>
      </c>
      <c r="BB3141" s="2">
        <f t="shared" si="693"/>
        <v>1</v>
      </c>
      <c r="BC3141" s="2">
        <f t="shared" si="694"/>
        <v>0</v>
      </c>
      <c r="BD3141" s="2">
        <f t="shared" si="702"/>
        <v>0</v>
      </c>
      <c r="BE3141" s="2">
        <f t="shared" si="703"/>
        <v>0</v>
      </c>
      <c r="BF3141" s="2">
        <f t="shared" si="704"/>
        <v>1</v>
      </c>
      <c r="BG3141" s="2">
        <f t="shared" si="705"/>
        <v>0</v>
      </c>
      <c r="BH3141" s="2">
        <f t="shared" si="706"/>
        <v>0</v>
      </c>
    </row>
    <row r="3142" spans="1:60" x14ac:dyDescent="0.2">
      <c r="A3142" s="2">
        <v>3139</v>
      </c>
      <c r="B3142" s="2" t="s">
        <v>3436</v>
      </c>
      <c r="C3142" s="2" t="s">
        <v>3501</v>
      </c>
      <c r="D3142" s="2" t="s">
        <v>3502</v>
      </c>
      <c r="E3142" s="2">
        <v>3</v>
      </c>
      <c r="F3142" s="2">
        <v>11</v>
      </c>
      <c r="G3142" s="2">
        <v>1</v>
      </c>
      <c r="H3142" s="2" t="s">
        <v>3019</v>
      </c>
      <c r="I3142" s="2">
        <v>99360</v>
      </c>
      <c r="J3142" s="2">
        <v>0</v>
      </c>
      <c r="K3142" s="2"/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2"/>
      <c r="AL3142" s="5">
        <v>108000</v>
      </c>
      <c r="AM3142" s="5">
        <v>91100</v>
      </c>
      <c r="AN3142" s="2"/>
      <c r="AO3142" s="2">
        <f t="shared" si="695"/>
        <v>0</v>
      </c>
      <c r="AP3142" s="2">
        <f t="shared" si="696"/>
        <v>0</v>
      </c>
      <c r="AQ3142" s="2">
        <f t="shared" si="697"/>
        <v>0</v>
      </c>
      <c r="AR3142" s="2"/>
      <c r="AS3142" s="2"/>
      <c r="AT3142" s="2"/>
      <c r="AU3142" s="2"/>
      <c r="AV3142" s="2">
        <f t="shared" si="698"/>
        <v>0</v>
      </c>
      <c r="AW3142" s="2">
        <f t="shared" si="699"/>
        <v>0</v>
      </c>
      <c r="AX3142" s="2">
        <f t="shared" si="700"/>
        <v>0</v>
      </c>
      <c r="AY3142" s="2"/>
      <c r="AZ3142" s="2"/>
      <c r="BA3142" s="2">
        <f t="shared" si="701"/>
        <v>0</v>
      </c>
      <c r="BB3142" s="2">
        <f t="shared" si="693"/>
        <v>0</v>
      </c>
      <c r="BC3142" s="2">
        <f t="shared" si="694"/>
        <v>0</v>
      </c>
      <c r="BD3142" s="2">
        <f t="shared" si="702"/>
        <v>1</v>
      </c>
      <c r="BE3142" s="2">
        <f t="shared" si="703"/>
        <v>0</v>
      </c>
      <c r="BF3142" s="2">
        <f t="shared" si="704"/>
        <v>0</v>
      </c>
      <c r="BG3142" s="2">
        <f t="shared" si="705"/>
        <v>0</v>
      </c>
      <c r="BH3142" s="2">
        <f t="shared" si="706"/>
        <v>0</v>
      </c>
    </row>
    <row r="3143" spans="1:60" x14ac:dyDescent="0.2">
      <c r="A3143" s="2">
        <v>3140</v>
      </c>
      <c r="B3143" s="2" t="s">
        <v>3436</v>
      </c>
      <c r="C3143" s="2" t="s">
        <v>3503</v>
      </c>
      <c r="D3143" s="2" t="s">
        <v>3504</v>
      </c>
      <c r="E3143" s="2">
        <v>4</v>
      </c>
      <c r="F3143" s="2">
        <v>5</v>
      </c>
      <c r="G3143" s="2">
        <v>4</v>
      </c>
      <c r="H3143" s="2" t="s">
        <v>843</v>
      </c>
      <c r="I3143" s="2">
        <v>15</v>
      </c>
      <c r="J3143" s="2">
        <v>100</v>
      </c>
      <c r="K3143" s="2"/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2"/>
      <c r="AL3143" s="5">
        <v>27100000</v>
      </c>
      <c r="AM3143" s="5">
        <v>18400000</v>
      </c>
      <c r="AN3143" s="2"/>
      <c r="AO3143" s="2">
        <f t="shared" si="695"/>
        <v>0</v>
      </c>
      <c r="AP3143" s="2">
        <f t="shared" si="696"/>
        <v>0</v>
      </c>
      <c r="AQ3143" s="2">
        <f t="shared" si="697"/>
        <v>0</v>
      </c>
      <c r="AR3143" s="2"/>
      <c r="AS3143" s="2"/>
      <c r="AT3143" s="2"/>
      <c r="AU3143" s="2"/>
      <c r="AV3143" s="2">
        <f t="shared" si="698"/>
        <v>0</v>
      </c>
      <c r="AW3143" s="2">
        <f t="shared" si="699"/>
        <v>0</v>
      </c>
      <c r="AX3143" s="2">
        <f t="shared" si="700"/>
        <v>0</v>
      </c>
      <c r="AY3143" s="2"/>
      <c r="AZ3143" s="2"/>
      <c r="BA3143" s="2">
        <f t="shared" si="701"/>
        <v>0</v>
      </c>
      <c r="BB3143" s="2">
        <f t="shared" si="693"/>
        <v>1</v>
      </c>
      <c r="BC3143" s="2">
        <f t="shared" si="694"/>
        <v>0</v>
      </c>
      <c r="BD3143" s="2">
        <f t="shared" si="702"/>
        <v>0</v>
      </c>
      <c r="BE3143" s="2">
        <f t="shared" si="703"/>
        <v>0</v>
      </c>
      <c r="BF3143" s="2">
        <f t="shared" si="704"/>
        <v>1</v>
      </c>
      <c r="BG3143" s="2">
        <f t="shared" si="705"/>
        <v>0</v>
      </c>
      <c r="BH3143" s="2">
        <f t="shared" si="706"/>
        <v>0</v>
      </c>
    </row>
    <row r="3144" spans="1:60" x14ac:dyDescent="0.2">
      <c r="A3144" s="2">
        <v>3141</v>
      </c>
      <c r="B3144" s="2" t="s">
        <v>3505</v>
      </c>
      <c r="C3144" s="2" t="s">
        <v>3506</v>
      </c>
      <c r="D3144" s="2" t="s">
        <v>3507</v>
      </c>
      <c r="E3144" s="2">
        <v>4</v>
      </c>
      <c r="F3144" s="2">
        <v>11</v>
      </c>
      <c r="G3144" s="2">
        <v>10</v>
      </c>
      <c r="H3144" s="2" t="s">
        <v>2418</v>
      </c>
      <c r="I3144" s="2">
        <v>194400</v>
      </c>
      <c r="J3144" s="2">
        <v>250</v>
      </c>
      <c r="K3144" s="2"/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1</v>
      </c>
      <c r="AI3144" s="4">
        <v>0</v>
      </c>
      <c r="AJ3144" s="4">
        <v>0</v>
      </c>
      <c r="AK3144" s="2"/>
      <c r="AL3144" s="5">
        <v>16100</v>
      </c>
      <c r="AM3144" s="5">
        <v>14100</v>
      </c>
      <c r="AN3144" s="2"/>
      <c r="AO3144" s="2">
        <f t="shared" si="695"/>
        <v>0</v>
      </c>
      <c r="AP3144" s="2">
        <f t="shared" si="696"/>
        <v>0</v>
      </c>
      <c r="AQ3144" s="2">
        <f t="shared" si="697"/>
        <v>0</v>
      </c>
      <c r="AR3144" s="2"/>
      <c r="AS3144" s="2"/>
      <c r="AT3144" s="2"/>
      <c r="AU3144" s="2"/>
      <c r="AV3144" s="2">
        <f t="shared" si="698"/>
        <v>0</v>
      </c>
      <c r="AW3144" s="2">
        <f t="shared" si="699"/>
        <v>0</v>
      </c>
      <c r="AX3144" s="2">
        <f t="shared" si="700"/>
        <v>1</v>
      </c>
      <c r="AY3144" s="2"/>
      <c r="AZ3144" s="2"/>
      <c r="BA3144" s="2">
        <f t="shared" si="701"/>
        <v>3</v>
      </c>
      <c r="BB3144" s="2">
        <f t="shared" si="693"/>
        <v>0</v>
      </c>
      <c r="BC3144" s="2">
        <f t="shared" si="694"/>
        <v>0</v>
      </c>
      <c r="BD3144" s="2">
        <f t="shared" si="702"/>
        <v>1</v>
      </c>
      <c r="BE3144" s="2">
        <f t="shared" si="703"/>
        <v>1</v>
      </c>
      <c r="BF3144" s="2">
        <f t="shared" si="704"/>
        <v>1</v>
      </c>
      <c r="BG3144" s="2">
        <f t="shared" si="705"/>
        <v>4</v>
      </c>
      <c r="BH3144" s="2">
        <f t="shared" si="706"/>
        <v>7</v>
      </c>
    </row>
    <row r="3145" spans="1:60" x14ac:dyDescent="0.2">
      <c r="A3145" s="2">
        <v>3142</v>
      </c>
      <c r="B3145" s="2" t="s">
        <v>3505</v>
      </c>
      <c r="C3145" s="2" t="s">
        <v>3508</v>
      </c>
      <c r="D3145" s="2" t="s">
        <v>3509</v>
      </c>
      <c r="E3145" s="2">
        <v>4</v>
      </c>
      <c r="F3145" s="2">
        <v>4</v>
      </c>
      <c r="G3145" s="2">
        <v>4</v>
      </c>
      <c r="H3145" s="2" t="s">
        <v>853</v>
      </c>
      <c r="I3145" s="2">
        <v>50400</v>
      </c>
      <c r="J3145" s="2">
        <v>0</v>
      </c>
      <c r="K3145" s="2"/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4">
        <v>0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2"/>
      <c r="AL3145" s="5">
        <v>762000</v>
      </c>
      <c r="AM3145" s="5">
        <v>364000</v>
      </c>
      <c r="AN3145" s="2"/>
      <c r="AO3145" s="2">
        <f t="shared" si="695"/>
        <v>0</v>
      </c>
      <c r="AP3145" s="2">
        <f t="shared" si="696"/>
        <v>0</v>
      </c>
      <c r="AQ3145" s="2">
        <f t="shared" si="697"/>
        <v>0</v>
      </c>
      <c r="AR3145" s="2"/>
      <c r="AS3145" s="2"/>
      <c r="AT3145" s="2"/>
      <c r="AU3145" s="2"/>
      <c r="AV3145" s="2">
        <f t="shared" si="698"/>
        <v>0</v>
      </c>
      <c r="AW3145" s="2">
        <f t="shared" si="699"/>
        <v>0</v>
      </c>
      <c r="AX3145" s="2">
        <f t="shared" si="700"/>
        <v>0</v>
      </c>
      <c r="AY3145" s="2"/>
      <c r="AZ3145" s="2"/>
      <c r="BA3145" s="2">
        <f t="shared" si="701"/>
        <v>0</v>
      </c>
      <c r="BB3145" s="2">
        <f t="shared" si="693"/>
        <v>0</v>
      </c>
      <c r="BC3145" s="2">
        <f t="shared" si="694"/>
        <v>0</v>
      </c>
      <c r="BD3145" s="2">
        <f t="shared" si="702"/>
        <v>1</v>
      </c>
      <c r="BE3145" s="2">
        <f t="shared" si="703"/>
        <v>0</v>
      </c>
      <c r="BF3145" s="2">
        <f t="shared" si="704"/>
        <v>1</v>
      </c>
      <c r="BG3145" s="2">
        <f t="shared" si="705"/>
        <v>0</v>
      </c>
      <c r="BH3145" s="2">
        <f t="shared" si="706"/>
        <v>0</v>
      </c>
    </row>
    <row r="3146" spans="1:60" x14ac:dyDescent="0.2">
      <c r="A3146" s="2">
        <v>3143</v>
      </c>
      <c r="B3146" s="2" t="s">
        <v>3505</v>
      </c>
      <c r="C3146" s="2" t="s">
        <v>3508</v>
      </c>
      <c r="D3146" s="2" t="s">
        <v>3510</v>
      </c>
      <c r="E3146" s="2">
        <v>4</v>
      </c>
      <c r="F3146" s="2">
        <v>4</v>
      </c>
      <c r="G3146" s="2">
        <v>4</v>
      </c>
      <c r="H3146" s="2" t="s">
        <v>853</v>
      </c>
      <c r="I3146" s="2">
        <v>50400</v>
      </c>
      <c r="J3146" s="2">
        <v>0</v>
      </c>
      <c r="K3146" s="2"/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2"/>
      <c r="AL3146" s="5">
        <v>2370000</v>
      </c>
      <c r="AM3146" s="5">
        <v>1530000</v>
      </c>
      <c r="AN3146" s="2"/>
      <c r="AO3146" s="2">
        <f t="shared" si="695"/>
        <v>0</v>
      </c>
      <c r="AP3146" s="2">
        <f t="shared" si="696"/>
        <v>0</v>
      </c>
      <c r="AQ3146" s="2">
        <f t="shared" si="697"/>
        <v>0</v>
      </c>
      <c r="AR3146" s="2"/>
      <c r="AS3146" s="2"/>
      <c r="AT3146" s="2"/>
      <c r="AU3146" s="2"/>
      <c r="AV3146" s="2">
        <f t="shared" si="698"/>
        <v>0</v>
      </c>
      <c r="AW3146" s="2">
        <f t="shared" si="699"/>
        <v>0</v>
      </c>
      <c r="AX3146" s="2">
        <f t="shared" si="700"/>
        <v>0</v>
      </c>
      <c r="AY3146" s="2"/>
      <c r="AZ3146" s="2"/>
      <c r="BA3146" s="2">
        <f t="shared" si="701"/>
        <v>0</v>
      </c>
      <c r="BB3146" s="2">
        <f t="shared" si="693"/>
        <v>0</v>
      </c>
      <c r="BC3146" s="2">
        <f t="shared" si="694"/>
        <v>0</v>
      </c>
      <c r="BD3146" s="2">
        <f t="shared" si="702"/>
        <v>1</v>
      </c>
      <c r="BE3146" s="2">
        <f t="shared" si="703"/>
        <v>0</v>
      </c>
      <c r="BF3146" s="2">
        <f t="shared" si="704"/>
        <v>1</v>
      </c>
      <c r="BG3146" s="2">
        <f t="shared" si="705"/>
        <v>0</v>
      </c>
      <c r="BH3146" s="2">
        <f t="shared" si="706"/>
        <v>0</v>
      </c>
    </row>
    <row r="3147" spans="1:60" x14ac:dyDescent="0.2">
      <c r="A3147" s="2">
        <v>3144</v>
      </c>
      <c r="B3147" s="2" t="s">
        <v>3505</v>
      </c>
      <c r="C3147" s="2" t="s">
        <v>3511</v>
      </c>
      <c r="D3147" s="2" t="s">
        <v>3512</v>
      </c>
      <c r="E3147" s="2">
        <v>3</v>
      </c>
      <c r="F3147" s="2">
        <v>7</v>
      </c>
      <c r="G3147" s="2">
        <v>7</v>
      </c>
      <c r="H3147" s="2" t="s">
        <v>444</v>
      </c>
      <c r="I3147" s="2">
        <v>24480</v>
      </c>
      <c r="J3147" s="2">
        <v>1000</v>
      </c>
      <c r="K3147" s="2"/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2"/>
      <c r="AL3147" s="5">
        <v>415000</v>
      </c>
      <c r="AM3147" s="5">
        <v>351000</v>
      </c>
      <c r="AN3147" s="2"/>
      <c r="AO3147" s="2">
        <f t="shared" si="695"/>
        <v>0</v>
      </c>
      <c r="AP3147" s="2">
        <f t="shared" si="696"/>
        <v>0</v>
      </c>
      <c r="AQ3147" s="2">
        <f t="shared" si="697"/>
        <v>0</v>
      </c>
      <c r="AR3147" s="2"/>
      <c r="AS3147" s="2"/>
      <c r="AT3147" s="2"/>
      <c r="AU3147" s="2"/>
      <c r="AV3147" s="2">
        <f t="shared" si="698"/>
        <v>0</v>
      </c>
      <c r="AW3147" s="2">
        <f t="shared" si="699"/>
        <v>0</v>
      </c>
      <c r="AX3147" s="2">
        <f t="shared" si="700"/>
        <v>0</v>
      </c>
      <c r="AY3147" s="2"/>
      <c r="AZ3147" s="2"/>
      <c r="BA3147" s="2">
        <f t="shared" si="701"/>
        <v>0</v>
      </c>
      <c r="BB3147" s="2">
        <f t="shared" si="693"/>
        <v>0</v>
      </c>
      <c r="BC3147" s="2">
        <f t="shared" si="694"/>
        <v>0</v>
      </c>
      <c r="BD3147" s="2">
        <f t="shared" si="702"/>
        <v>1</v>
      </c>
      <c r="BE3147" s="2">
        <f t="shared" si="703"/>
        <v>0</v>
      </c>
      <c r="BF3147" s="2">
        <f t="shared" si="704"/>
        <v>1</v>
      </c>
      <c r="BG3147" s="2">
        <f t="shared" si="705"/>
        <v>0</v>
      </c>
      <c r="BH3147" s="2">
        <f t="shared" si="706"/>
        <v>0</v>
      </c>
    </row>
    <row r="3148" spans="1:60" x14ac:dyDescent="0.2">
      <c r="A3148" s="2">
        <v>3145</v>
      </c>
      <c r="B3148" s="2" t="s">
        <v>3505</v>
      </c>
      <c r="C3148" s="2" t="s">
        <v>3511</v>
      </c>
      <c r="D3148" s="2" t="s">
        <v>3513</v>
      </c>
      <c r="E3148" s="2">
        <v>3</v>
      </c>
      <c r="F3148" s="2">
        <v>4</v>
      </c>
      <c r="G3148" s="2">
        <v>3</v>
      </c>
      <c r="H3148" s="2" t="s">
        <v>444</v>
      </c>
      <c r="I3148" s="2">
        <v>24480</v>
      </c>
      <c r="J3148" s="2">
        <v>1000</v>
      </c>
      <c r="K3148" s="2"/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2"/>
      <c r="AL3148" s="5">
        <v>335000</v>
      </c>
      <c r="AM3148" s="5">
        <v>236000</v>
      </c>
      <c r="AN3148" s="2"/>
      <c r="AO3148" s="2">
        <f t="shared" si="695"/>
        <v>0</v>
      </c>
      <c r="AP3148" s="2">
        <f t="shared" si="696"/>
        <v>0</v>
      </c>
      <c r="AQ3148" s="2">
        <f t="shared" si="697"/>
        <v>0</v>
      </c>
      <c r="AR3148" s="2"/>
      <c r="AS3148" s="2"/>
      <c r="AT3148" s="2"/>
      <c r="AU3148" s="2"/>
      <c r="AV3148" s="2">
        <f t="shared" si="698"/>
        <v>0</v>
      </c>
      <c r="AW3148" s="2">
        <f t="shared" si="699"/>
        <v>0</v>
      </c>
      <c r="AX3148" s="2">
        <f t="shared" si="700"/>
        <v>0</v>
      </c>
      <c r="AY3148" s="2"/>
      <c r="AZ3148" s="2"/>
      <c r="BA3148" s="2">
        <f t="shared" si="701"/>
        <v>0</v>
      </c>
      <c r="BB3148" s="2">
        <f t="shared" si="693"/>
        <v>0</v>
      </c>
      <c r="BC3148" s="2">
        <f t="shared" si="694"/>
        <v>0</v>
      </c>
      <c r="BD3148" s="2">
        <f t="shared" si="702"/>
        <v>1</v>
      </c>
      <c r="BE3148" s="2">
        <f t="shared" si="703"/>
        <v>0</v>
      </c>
      <c r="BF3148" s="2">
        <f t="shared" si="704"/>
        <v>1</v>
      </c>
      <c r="BG3148" s="2">
        <f t="shared" si="705"/>
        <v>0</v>
      </c>
      <c r="BH3148" s="2">
        <f t="shared" si="706"/>
        <v>0</v>
      </c>
    </row>
    <row r="3149" spans="1:60" x14ac:dyDescent="0.2">
      <c r="A3149" s="2">
        <v>3146</v>
      </c>
      <c r="B3149" s="2" t="s">
        <v>3505</v>
      </c>
      <c r="C3149" s="2" t="s">
        <v>3511</v>
      </c>
      <c r="D3149" s="2" t="s">
        <v>3514</v>
      </c>
      <c r="E3149" s="2">
        <v>2</v>
      </c>
      <c r="F3149" s="2">
        <v>1</v>
      </c>
      <c r="G3149" s="2">
        <v>1</v>
      </c>
      <c r="H3149" s="2" t="s">
        <v>204</v>
      </c>
      <c r="I3149" s="2">
        <v>7200</v>
      </c>
      <c r="J3149" s="2">
        <v>500</v>
      </c>
      <c r="K3149" s="2"/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2"/>
      <c r="AL3149" s="5">
        <v>96200000</v>
      </c>
      <c r="AM3149" s="5">
        <v>77300000</v>
      </c>
      <c r="AN3149" s="2"/>
      <c r="AO3149" s="2">
        <f t="shared" si="695"/>
        <v>0</v>
      </c>
      <c r="AP3149" s="2">
        <f t="shared" si="696"/>
        <v>0</v>
      </c>
      <c r="AQ3149" s="2">
        <f t="shared" si="697"/>
        <v>0</v>
      </c>
      <c r="AR3149" s="2"/>
      <c r="AS3149" s="2"/>
      <c r="AT3149" s="2"/>
      <c r="AU3149" s="2"/>
      <c r="AV3149" s="2">
        <f t="shared" si="698"/>
        <v>0</v>
      </c>
      <c r="AW3149" s="2">
        <f t="shared" si="699"/>
        <v>0</v>
      </c>
      <c r="AX3149" s="2">
        <f t="shared" si="700"/>
        <v>0</v>
      </c>
      <c r="AY3149" s="2"/>
      <c r="AZ3149" s="2"/>
      <c r="BA3149" s="2">
        <f t="shared" si="701"/>
        <v>0</v>
      </c>
      <c r="BB3149" s="2">
        <f t="shared" si="693"/>
        <v>1</v>
      </c>
      <c r="BC3149" s="2">
        <f t="shared" si="694"/>
        <v>0</v>
      </c>
      <c r="BD3149" s="2">
        <f t="shared" si="702"/>
        <v>1</v>
      </c>
      <c r="BE3149" s="2">
        <f t="shared" si="703"/>
        <v>1</v>
      </c>
      <c r="BF3149" s="2">
        <f t="shared" si="704"/>
        <v>0</v>
      </c>
      <c r="BG3149" s="2">
        <f t="shared" si="705"/>
        <v>0</v>
      </c>
      <c r="BH3149" s="2">
        <f t="shared" si="706"/>
        <v>0</v>
      </c>
    </row>
    <row r="3150" spans="1:60" x14ac:dyDescent="0.2">
      <c r="A3150" s="2">
        <v>3147</v>
      </c>
      <c r="B3150" s="2" t="s">
        <v>3505</v>
      </c>
      <c r="C3150" s="2" t="s">
        <v>3511</v>
      </c>
      <c r="D3150" s="2" t="s">
        <v>3515</v>
      </c>
      <c r="E3150" s="2">
        <v>1</v>
      </c>
      <c r="F3150" s="2">
        <v>0</v>
      </c>
      <c r="G3150" s="2">
        <v>0</v>
      </c>
      <c r="H3150" s="2" t="s">
        <v>2334</v>
      </c>
      <c r="I3150" s="2">
        <v>0</v>
      </c>
      <c r="J3150" s="2">
        <v>0</v>
      </c>
      <c r="K3150" s="2"/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2"/>
      <c r="AL3150" s="5">
        <v>21100000</v>
      </c>
      <c r="AM3150" s="5">
        <v>15300000</v>
      </c>
      <c r="AN3150" s="2"/>
      <c r="AO3150" s="2">
        <f t="shared" si="695"/>
        <v>0</v>
      </c>
      <c r="AP3150" s="2">
        <f t="shared" si="696"/>
        <v>0</v>
      </c>
      <c r="AQ3150" s="2">
        <f t="shared" si="697"/>
        <v>0</v>
      </c>
      <c r="AR3150" s="2"/>
      <c r="AS3150" s="2"/>
      <c r="AT3150" s="2"/>
      <c r="AU3150" s="2"/>
      <c r="AV3150" s="2">
        <f t="shared" si="698"/>
        <v>0</v>
      </c>
      <c r="AW3150" s="2">
        <f t="shared" si="699"/>
        <v>0</v>
      </c>
      <c r="AX3150" s="2">
        <f t="shared" si="700"/>
        <v>0</v>
      </c>
      <c r="AY3150" s="2"/>
      <c r="AZ3150" s="2"/>
      <c r="BA3150" s="2">
        <f t="shared" si="701"/>
        <v>0</v>
      </c>
      <c r="BB3150" s="2">
        <f t="shared" si="693"/>
        <v>1</v>
      </c>
      <c r="BC3150" s="2">
        <f t="shared" si="694"/>
        <v>0</v>
      </c>
      <c r="BD3150" s="2">
        <f t="shared" si="702"/>
        <v>0</v>
      </c>
      <c r="BE3150" s="2">
        <f t="shared" si="703"/>
        <v>0</v>
      </c>
      <c r="BF3150" s="2">
        <f t="shared" si="704"/>
        <v>0</v>
      </c>
      <c r="BG3150" s="2">
        <f t="shared" si="705"/>
        <v>0</v>
      </c>
      <c r="BH3150" s="2">
        <f t="shared" si="706"/>
        <v>0</v>
      </c>
    </row>
    <row r="3151" spans="1:60" x14ac:dyDescent="0.2">
      <c r="A3151" s="2">
        <v>3148</v>
      </c>
      <c r="B3151" s="2" t="s">
        <v>3505</v>
      </c>
      <c r="C3151" s="2" t="s">
        <v>3511</v>
      </c>
      <c r="D3151" s="2" t="s">
        <v>3516</v>
      </c>
      <c r="E3151" s="2">
        <v>1</v>
      </c>
      <c r="F3151" s="2">
        <v>0</v>
      </c>
      <c r="G3151" s="2">
        <v>0</v>
      </c>
      <c r="H3151" s="2" t="s">
        <v>2334</v>
      </c>
      <c r="I3151" s="2">
        <v>0</v>
      </c>
      <c r="J3151" s="2">
        <v>0</v>
      </c>
      <c r="K3151" s="2"/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2"/>
      <c r="AL3151" s="5">
        <v>21500000</v>
      </c>
      <c r="AM3151" s="5">
        <v>17700000</v>
      </c>
      <c r="AN3151" s="2"/>
      <c r="AO3151" s="2">
        <f t="shared" si="695"/>
        <v>0</v>
      </c>
      <c r="AP3151" s="2">
        <f t="shared" si="696"/>
        <v>0</v>
      </c>
      <c r="AQ3151" s="2">
        <f t="shared" si="697"/>
        <v>0</v>
      </c>
      <c r="AR3151" s="2"/>
      <c r="AS3151" s="2"/>
      <c r="AT3151" s="2"/>
      <c r="AU3151" s="2"/>
      <c r="AV3151" s="2">
        <f t="shared" si="698"/>
        <v>0</v>
      </c>
      <c r="AW3151" s="2">
        <f t="shared" si="699"/>
        <v>0</v>
      </c>
      <c r="AX3151" s="2">
        <f t="shared" si="700"/>
        <v>0</v>
      </c>
      <c r="AY3151" s="2"/>
      <c r="AZ3151" s="2"/>
      <c r="BA3151" s="2">
        <f t="shared" si="701"/>
        <v>0</v>
      </c>
      <c r="BB3151" s="2">
        <f t="shared" si="693"/>
        <v>1</v>
      </c>
      <c r="BC3151" s="2">
        <f t="shared" si="694"/>
        <v>0</v>
      </c>
      <c r="BD3151" s="2">
        <f t="shared" si="702"/>
        <v>0</v>
      </c>
      <c r="BE3151" s="2">
        <f t="shared" si="703"/>
        <v>0</v>
      </c>
      <c r="BF3151" s="2">
        <f t="shared" si="704"/>
        <v>0</v>
      </c>
      <c r="BG3151" s="2">
        <f t="shared" si="705"/>
        <v>0</v>
      </c>
      <c r="BH3151" s="2">
        <f t="shared" si="706"/>
        <v>0</v>
      </c>
    </row>
    <row r="3152" spans="1:60" x14ac:dyDescent="0.2">
      <c r="A3152" s="2">
        <v>3149</v>
      </c>
      <c r="B3152" s="2" t="s">
        <v>3505</v>
      </c>
      <c r="C3152" s="2" t="s">
        <v>3511</v>
      </c>
      <c r="D3152" s="2" t="s">
        <v>3517</v>
      </c>
      <c r="E3152" s="2">
        <v>3</v>
      </c>
      <c r="F3152" s="2">
        <v>5</v>
      </c>
      <c r="G3152" s="2">
        <v>3</v>
      </c>
      <c r="H3152" s="2" t="s">
        <v>117</v>
      </c>
      <c r="I3152" s="2">
        <v>43200</v>
      </c>
      <c r="J3152" s="2">
        <v>2000</v>
      </c>
      <c r="K3152" s="2"/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1</v>
      </c>
      <c r="AB3152" s="2">
        <v>0</v>
      </c>
      <c r="AC3152" s="2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2"/>
      <c r="AL3152" s="5">
        <v>376000</v>
      </c>
      <c r="AM3152" s="5">
        <v>335000</v>
      </c>
      <c r="AN3152" s="2"/>
      <c r="AO3152" s="2">
        <f t="shared" si="695"/>
        <v>0</v>
      </c>
      <c r="AP3152" s="2">
        <f t="shared" si="696"/>
        <v>0</v>
      </c>
      <c r="AQ3152" s="2">
        <f t="shared" si="697"/>
        <v>0</v>
      </c>
      <c r="AR3152" s="2"/>
      <c r="AS3152" s="2"/>
      <c r="AT3152" s="2"/>
      <c r="AU3152" s="2"/>
      <c r="AV3152" s="2">
        <f t="shared" si="698"/>
        <v>0</v>
      </c>
      <c r="AW3152" s="2">
        <f t="shared" si="699"/>
        <v>0</v>
      </c>
      <c r="AX3152" s="2">
        <f t="shared" si="700"/>
        <v>1</v>
      </c>
      <c r="AY3152" s="2"/>
      <c r="AZ3152" s="2"/>
      <c r="BA3152" s="2">
        <f t="shared" si="701"/>
        <v>3</v>
      </c>
      <c r="BB3152" s="2">
        <f t="shared" si="693"/>
        <v>0</v>
      </c>
      <c r="BC3152" s="2">
        <f t="shared" si="694"/>
        <v>0</v>
      </c>
      <c r="BD3152" s="2">
        <f t="shared" si="702"/>
        <v>1</v>
      </c>
      <c r="BE3152" s="2">
        <f t="shared" si="703"/>
        <v>0</v>
      </c>
      <c r="BF3152" s="2">
        <f t="shared" si="704"/>
        <v>1</v>
      </c>
      <c r="BG3152" s="2">
        <f t="shared" si="705"/>
        <v>3</v>
      </c>
      <c r="BH3152" s="2">
        <f t="shared" si="706"/>
        <v>6</v>
      </c>
    </row>
    <row r="3153" spans="1:60" x14ac:dyDescent="0.2">
      <c r="A3153" s="2">
        <v>3150</v>
      </c>
      <c r="B3153" s="2" t="s">
        <v>3505</v>
      </c>
      <c r="C3153" s="2" t="s">
        <v>3511</v>
      </c>
      <c r="D3153" s="2" t="s">
        <v>3518</v>
      </c>
      <c r="E3153" s="2">
        <v>2</v>
      </c>
      <c r="F3153" s="2">
        <v>1</v>
      </c>
      <c r="G3153" s="2">
        <v>1</v>
      </c>
      <c r="H3153" s="2" t="s">
        <v>204</v>
      </c>
      <c r="I3153" s="2">
        <v>7200</v>
      </c>
      <c r="J3153" s="2">
        <v>2000</v>
      </c>
      <c r="K3153" s="2"/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2"/>
      <c r="AL3153" s="5">
        <v>13600000</v>
      </c>
      <c r="AM3153" s="5">
        <v>10100000</v>
      </c>
      <c r="AN3153" s="2"/>
      <c r="AO3153" s="2">
        <f t="shared" si="695"/>
        <v>0</v>
      </c>
      <c r="AP3153" s="2">
        <f t="shared" si="696"/>
        <v>0</v>
      </c>
      <c r="AQ3153" s="2">
        <f t="shared" si="697"/>
        <v>0</v>
      </c>
      <c r="AR3153" s="2"/>
      <c r="AS3153" s="2"/>
      <c r="AT3153" s="2"/>
      <c r="AU3153" s="2"/>
      <c r="AV3153" s="2">
        <f t="shared" si="698"/>
        <v>0</v>
      </c>
      <c r="AW3153" s="2">
        <f t="shared" si="699"/>
        <v>0</v>
      </c>
      <c r="AX3153" s="2">
        <f t="shared" si="700"/>
        <v>0</v>
      </c>
      <c r="AY3153" s="2"/>
      <c r="AZ3153" s="2"/>
      <c r="BA3153" s="2">
        <f t="shared" si="701"/>
        <v>0</v>
      </c>
      <c r="BB3153" s="2">
        <f t="shared" si="693"/>
        <v>1</v>
      </c>
      <c r="BC3153" s="2">
        <f t="shared" si="694"/>
        <v>0</v>
      </c>
      <c r="BD3153" s="2">
        <f t="shared" si="702"/>
        <v>1</v>
      </c>
      <c r="BE3153" s="2">
        <f t="shared" si="703"/>
        <v>0</v>
      </c>
      <c r="BF3153" s="2">
        <f t="shared" si="704"/>
        <v>0</v>
      </c>
      <c r="BG3153" s="2">
        <f t="shared" si="705"/>
        <v>0</v>
      </c>
      <c r="BH3153" s="2">
        <f t="shared" si="706"/>
        <v>0</v>
      </c>
    </row>
    <row r="3154" spans="1:60" x14ac:dyDescent="0.2">
      <c r="A3154" s="2">
        <v>3151</v>
      </c>
      <c r="B3154" s="2" t="s">
        <v>3505</v>
      </c>
      <c r="C3154" s="2" t="s">
        <v>3511</v>
      </c>
      <c r="D3154" s="2" t="s">
        <v>3519</v>
      </c>
      <c r="E3154" s="2">
        <v>5</v>
      </c>
      <c r="F3154" s="2">
        <v>10</v>
      </c>
      <c r="G3154" s="2">
        <v>7</v>
      </c>
      <c r="H3154" s="2" t="s">
        <v>353</v>
      </c>
      <c r="I3154" s="2">
        <v>129600</v>
      </c>
      <c r="J3154" s="2">
        <v>2000</v>
      </c>
      <c r="K3154" s="2"/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2"/>
      <c r="AL3154" s="5">
        <v>12600000</v>
      </c>
      <c r="AM3154" s="5">
        <v>11300000</v>
      </c>
      <c r="AN3154" s="2"/>
      <c r="AO3154" s="2">
        <f t="shared" si="695"/>
        <v>0</v>
      </c>
      <c r="AP3154" s="2">
        <f t="shared" si="696"/>
        <v>0</v>
      </c>
      <c r="AQ3154" s="2">
        <f t="shared" si="697"/>
        <v>0</v>
      </c>
      <c r="AR3154" s="2"/>
      <c r="AS3154" s="2"/>
      <c r="AT3154" s="2"/>
      <c r="AU3154" s="2"/>
      <c r="AV3154" s="2">
        <f t="shared" si="698"/>
        <v>0</v>
      </c>
      <c r="AW3154" s="2">
        <f t="shared" si="699"/>
        <v>0</v>
      </c>
      <c r="AX3154" s="2">
        <f t="shared" si="700"/>
        <v>0</v>
      </c>
      <c r="AY3154" s="2"/>
      <c r="AZ3154" s="2"/>
      <c r="BA3154" s="2">
        <f t="shared" si="701"/>
        <v>0</v>
      </c>
      <c r="BB3154" s="2">
        <f t="shared" si="693"/>
        <v>1</v>
      </c>
      <c r="BC3154" s="2">
        <f t="shared" si="694"/>
        <v>0</v>
      </c>
      <c r="BD3154" s="2">
        <f t="shared" si="702"/>
        <v>1</v>
      </c>
      <c r="BE3154" s="2">
        <f t="shared" si="703"/>
        <v>0</v>
      </c>
      <c r="BF3154" s="2">
        <f t="shared" si="704"/>
        <v>1</v>
      </c>
      <c r="BG3154" s="2">
        <f t="shared" si="705"/>
        <v>0</v>
      </c>
      <c r="BH3154" s="2">
        <f t="shared" si="706"/>
        <v>0</v>
      </c>
    </row>
    <row r="3155" spans="1:60" x14ac:dyDescent="0.2">
      <c r="A3155" s="2">
        <v>3152</v>
      </c>
      <c r="B3155" s="2" t="s">
        <v>3505</v>
      </c>
      <c r="C3155" s="2" t="s">
        <v>3511</v>
      </c>
      <c r="D3155" s="2" t="s">
        <v>3520</v>
      </c>
      <c r="E3155" s="2">
        <v>2</v>
      </c>
      <c r="F3155" s="2">
        <v>6</v>
      </c>
      <c r="G3155" s="2">
        <v>4</v>
      </c>
      <c r="H3155" s="2" t="s">
        <v>204</v>
      </c>
      <c r="I3155" s="2">
        <v>7200</v>
      </c>
      <c r="J3155" s="2">
        <v>500</v>
      </c>
      <c r="K3155" s="2"/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2"/>
      <c r="AL3155" s="5">
        <v>13100000</v>
      </c>
      <c r="AM3155" s="5">
        <v>6330000</v>
      </c>
      <c r="AN3155" s="2"/>
      <c r="AO3155" s="2">
        <f t="shared" si="695"/>
        <v>0</v>
      </c>
      <c r="AP3155" s="2">
        <f t="shared" si="696"/>
        <v>0</v>
      </c>
      <c r="AQ3155" s="2">
        <f t="shared" si="697"/>
        <v>0</v>
      </c>
      <c r="AR3155" s="2"/>
      <c r="AS3155" s="2"/>
      <c r="AT3155" s="2"/>
      <c r="AU3155" s="2"/>
      <c r="AV3155" s="2">
        <f t="shared" si="698"/>
        <v>0</v>
      </c>
      <c r="AW3155" s="2">
        <f t="shared" si="699"/>
        <v>0</v>
      </c>
      <c r="AX3155" s="2">
        <f t="shared" si="700"/>
        <v>0</v>
      </c>
      <c r="AY3155" s="2"/>
      <c r="AZ3155" s="2"/>
      <c r="BA3155" s="2">
        <f t="shared" si="701"/>
        <v>0</v>
      </c>
      <c r="BB3155" s="2">
        <f t="shared" si="693"/>
        <v>1</v>
      </c>
      <c r="BC3155" s="2">
        <f t="shared" si="694"/>
        <v>0</v>
      </c>
      <c r="BD3155" s="2">
        <f t="shared" si="702"/>
        <v>1</v>
      </c>
      <c r="BE3155" s="2">
        <f t="shared" si="703"/>
        <v>1</v>
      </c>
      <c r="BF3155" s="2">
        <f t="shared" si="704"/>
        <v>1</v>
      </c>
      <c r="BG3155" s="2">
        <f t="shared" si="705"/>
        <v>0</v>
      </c>
      <c r="BH3155" s="2">
        <f t="shared" si="706"/>
        <v>0</v>
      </c>
    </row>
    <row r="3156" spans="1:60" x14ac:dyDescent="0.2">
      <c r="A3156" s="2">
        <v>3153</v>
      </c>
      <c r="B3156" s="2" t="s">
        <v>3505</v>
      </c>
      <c r="C3156" s="2" t="s">
        <v>3511</v>
      </c>
      <c r="D3156" s="2" t="s">
        <v>3521</v>
      </c>
      <c r="E3156" s="2">
        <v>2</v>
      </c>
      <c r="F3156" s="2">
        <v>7</v>
      </c>
      <c r="G3156" s="2">
        <v>5</v>
      </c>
      <c r="H3156" s="2" t="s">
        <v>204</v>
      </c>
      <c r="I3156" s="2">
        <v>7200</v>
      </c>
      <c r="J3156" s="2">
        <v>300</v>
      </c>
      <c r="K3156" s="2"/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2"/>
      <c r="AL3156" s="5">
        <v>5660000</v>
      </c>
      <c r="AM3156" s="5">
        <v>1560000</v>
      </c>
      <c r="AN3156" s="2"/>
      <c r="AO3156" s="2">
        <f t="shared" si="695"/>
        <v>0</v>
      </c>
      <c r="AP3156" s="2">
        <f t="shared" si="696"/>
        <v>0</v>
      </c>
      <c r="AQ3156" s="2">
        <f t="shared" si="697"/>
        <v>0</v>
      </c>
      <c r="AR3156" s="2"/>
      <c r="AS3156" s="2"/>
      <c r="AT3156" s="2"/>
      <c r="AU3156" s="2"/>
      <c r="AV3156" s="2">
        <f t="shared" si="698"/>
        <v>0</v>
      </c>
      <c r="AW3156" s="2">
        <f t="shared" si="699"/>
        <v>0</v>
      </c>
      <c r="AX3156" s="2">
        <f t="shared" si="700"/>
        <v>0</v>
      </c>
      <c r="AY3156" s="2"/>
      <c r="AZ3156" s="2"/>
      <c r="BA3156" s="2">
        <f t="shared" si="701"/>
        <v>0</v>
      </c>
      <c r="BB3156" s="2"/>
      <c r="BC3156" s="2"/>
      <c r="BD3156" s="2">
        <f t="shared" si="702"/>
        <v>1</v>
      </c>
      <c r="BE3156" s="2">
        <f t="shared" si="703"/>
        <v>1</v>
      </c>
      <c r="BF3156" s="2">
        <f t="shared" si="704"/>
        <v>1</v>
      </c>
      <c r="BG3156" s="2">
        <f t="shared" si="705"/>
        <v>0</v>
      </c>
      <c r="BH3156" s="2">
        <f t="shared" si="706"/>
        <v>0</v>
      </c>
    </row>
    <row r="3157" spans="1:60" x14ac:dyDescent="0.2">
      <c r="A3157" s="2">
        <v>3154</v>
      </c>
      <c r="B3157" s="2" t="s">
        <v>3505</v>
      </c>
      <c r="C3157" s="2" t="s">
        <v>3511</v>
      </c>
      <c r="D3157" s="2" t="s">
        <v>3522</v>
      </c>
      <c r="E3157" s="2">
        <v>3</v>
      </c>
      <c r="F3157" s="2">
        <v>7</v>
      </c>
      <c r="G3157" s="2">
        <v>5</v>
      </c>
      <c r="H3157" s="2" t="s">
        <v>49</v>
      </c>
      <c r="I3157" s="2">
        <v>10080</v>
      </c>
      <c r="J3157" s="2">
        <v>1000</v>
      </c>
      <c r="K3157" s="2"/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2"/>
      <c r="AL3157" s="5">
        <v>19700000</v>
      </c>
      <c r="AM3157" s="5">
        <v>14100000</v>
      </c>
      <c r="AN3157" s="2"/>
      <c r="AO3157" s="2">
        <f t="shared" si="695"/>
        <v>0</v>
      </c>
      <c r="AP3157" s="2">
        <f t="shared" si="696"/>
        <v>0</v>
      </c>
      <c r="AQ3157" s="2">
        <f t="shared" si="697"/>
        <v>0</v>
      </c>
      <c r="AR3157" s="2"/>
      <c r="AS3157" s="2"/>
      <c r="AT3157" s="2"/>
      <c r="AU3157" s="2"/>
      <c r="AV3157" s="2">
        <f t="shared" si="698"/>
        <v>0</v>
      </c>
      <c r="AW3157" s="2">
        <f t="shared" si="699"/>
        <v>0</v>
      </c>
      <c r="AX3157" s="2">
        <f t="shared" si="700"/>
        <v>0</v>
      </c>
      <c r="AY3157" s="2"/>
      <c r="AZ3157" s="2"/>
      <c r="BA3157" s="2">
        <f t="shared" si="701"/>
        <v>0</v>
      </c>
      <c r="BB3157" s="2"/>
      <c r="BC3157" s="2"/>
      <c r="BD3157" s="2">
        <f t="shared" si="702"/>
        <v>1</v>
      </c>
      <c r="BE3157" s="2">
        <f t="shared" si="703"/>
        <v>0</v>
      </c>
      <c r="BF3157" s="2">
        <f t="shared" si="704"/>
        <v>1</v>
      </c>
      <c r="BG3157" s="2">
        <f t="shared" si="705"/>
        <v>0</v>
      </c>
      <c r="BH3157" s="2">
        <f t="shared" si="706"/>
        <v>0</v>
      </c>
    </row>
    <row r="3158" spans="1:60" x14ac:dyDescent="0.2">
      <c r="A3158" s="2">
        <v>3155</v>
      </c>
      <c r="B3158" s="2" t="s">
        <v>3505</v>
      </c>
      <c r="C3158" s="2" t="s">
        <v>3511</v>
      </c>
      <c r="D3158" s="2" t="s">
        <v>3523</v>
      </c>
      <c r="E3158" s="2">
        <v>2</v>
      </c>
      <c r="F3158" s="2">
        <v>1</v>
      </c>
      <c r="G3158" s="2">
        <v>1</v>
      </c>
      <c r="H3158" s="2" t="s">
        <v>129</v>
      </c>
      <c r="I3158" s="2">
        <v>86400</v>
      </c>
      <c r="J3158" s="2">
        <v>0</v>
      </c>
      <c r="K3158" s="2"/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2"/>
      <c r="AL3158" s="5">
        <v>869000</v>
      </c>
      <c r="AM3158" s="5">
        <v>601000</v>
      </c>
      <c r="AN3158" s="2"/>
      <c r="AO3158" s="2">
        <f t="shared" si="695"/>
        <v>0</v>
      </c>
      <c r="AP3158" s="2">
        <f t="shared" si="696"/>
        <v>0</v>
      </c>
      <c r="AQ3158" s="2">
        <f t="shared" si="697"/>
        <v>0</v>
      </c>
      <c r="AR3158" s="2"/>
      <c r="AS3158" s="2"/>
      <c r="AT3158" s="2"/>
      <c r="AU3158" s="2"/>
      <c r="AV3158" s="2">
        <f t="shared" si="698"/>
        <v>0</v>
      </c>
      <c r="AW3158" s="2">
        <f t="shared" si="699"/>
        <v>0</v>
      </c>
      <c r="AX3158" s="2">
        <f t="shared" si="700"/>
        <v>0</v>
      </c>
      <c r="AY3158" s="2"/>
      <c r="AZ3158" s="2"/>
      <c r="BA3158" s="2">
        <f t="shared" si="701"/>
        <v>0</v>
      </c>
      <c r="BB3158" s="2"/>
      <c r="BC3158" s="2"/>
      <c r="BD3158" s="2">
        <f t="shared" si="702"/>
        <v>1</v>
      </c>
      <c r="BE3158" s="2">
        <f t="shared" si="703"/>
        <v>0</v>
      </c>
      <c r="BF3158" s="2">
        <f t="shared" si="704"/>
        <v>0</v>
      </c>
      <c r="BG3158" s="2">
        <f t="shared" si="705"/>
        <v>0</v>
      </c>
      <c r="BH3158" s="2">
        <f t="shared" si="706"/>
        <v>0</v>
      </c>
    </row>
    <row r="3159" spans="1:60" x14ac:dyDescent="0.2">
      <c r="A3159" s="2">
        <v>3156</v>
      </c>
      <c r="B3159" s="2" t="s">
        <v>3505</v>
      </c>
      <c r="C3159" s="2" t="s">
        <v>3511</v>
      </c>
      <c r="D3159" s="2" t="s">
        <v>3524</v>
      </c>
      <c r="E3159" s="2">
        <v>1</v>
      </c>
      <c r="F3159" s="2">
        <v>0</v>
      </c>
      <c r="G3159" s="2">
        <v>0</v>
      </c>
      <c r="H3159" s="2" t="s">
        <v>122</v>
      </c>
      <c r="I3159" s="2">
        <v>0</v>
      </c>
      <c r="J3159" s="2">
        <v>200</v>
      </c>
      <c r="K3159" s="2"/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2"/>
      <c r="AL3159" s="5">
        <v>234000</v>
      </c>
      <c r="AM3159" s="5">
        <v>169000</v>
      </c>
      <c r="AN3159" s="2"/>
      <c r="AO3159" s="2">
        <f t="shared" si="695"/>
        <v>0</v>
      </c>
      <c r="AP3159" s="2">
        <f t="shared" si="696"/>
        <v>0</v>
      </c>
      <c r="AQ3159" s="2">
        <f t="shared" si="697"/>
        <v>0</v>
      </c>
      <c r="AR3159" s="2"/>
      <c r="AS3159" s="2"/>
      <c r="AT3159" s="2"/>
      <c r="AU3159" s="2"/>
      <c r="AV3159" s="2">
        <f t="shared" si="698"/>
        <v>0</v>
      </c>
      <c r="AW3159" s="2">
        <f t="shared" si="699"/>
        <v>0</v>
      </c>
      <c r="AX3159" s="2">
        <f t="shared" si="700"/>
        <v>0</v>
      </c>
      <c r="AY3159" s="2"/>
      <c r="AZ3159" s="2"/>
      <c r="BA3159" s="2">
        <f t="shared" si="701"/>
        <v>0</v>
      </c>
      <c r="BB3159" s="2"/>
      <c r="BC3159" s="2"/>
      <c r="BD3159" s="2">
        <f t="shared" si="702"/>
        <v>0</v>
      </c>
      <c r="BE3159" s="2">
        <f t="shared" si="703"/>
        <v>1</v>
      </c>
      <c r="BF3159" s="2">
        <f t="shared" si="704"/>
        <v>0</v>
      </c>
      <c r="BG3159" s="2">
        <f t="shared" si="705"/>
        <v>0</v>
      </c>
      <c r="BH3159" s="2">
        <f t="shared" si="706"/>
        <v>0</v>
      </c>
    </row>
    <row r="3160" spans="1:60" x14ac:dyDescent="0.2">
      <c r="A3160" s="2">
        <v>3157</v>
      </c>
      <c r="B3160" s="2" t="s">
        <v>3505</v>
      </c>
      <c r="C3160" s="2" t="s">
        <v>3511</v>
      </c>
      <c r="D3160" s="2" t="s">
        <v>3525</v>
      </c>
      <c r="E3160" s="2">
        <v>2</v>
      </c>
      <c r="F3160" s="2">
        <v>8</v>
      </c>
      <c r="G3160" s="2">
        <v>5</v>
      </c>
      <c r="H3160" s="2" t="s">
        <v>204</v>
      </c>
      <c r="I3160" s="2">
        <v>7200</v>
      </c>
      <c r="J3160" s="2">
        <v>500</v>
      </c>
      <c r="K3160" s="2"/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4">
        <v>0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2"/>
      <c r="AL3160" s="5">
        <v>2430000</v>
      </c>
      <c r="AM3160" s="5">
        <v>1030000</v>
      </c>
      <c r="AN3160" s="2"/>
      <c r="AO3160" s="2">
        <f t="shared" si="695"/>
        <v>0</v>
      </c>
      <c r="AP3160" s="2">
        <f t="shared" si="696"/>
        <v>0</v>
      </c>
      <c r="AQ3160" s="2">
        <f t="shared" si="697"/>
        <v>0</v>
      </c>
      <c r="AR3160" s="2"/>
      <c r="AS3160" s="2"/>
      <c r="AT3160" s="2"/>
      <c r="AU3160" s="2"/>
      <c r="AV3160" s="2">
        <f t="shared" si="698"/>
        <v>0</v>
      </c>
      <c r="AW3160" s="2">
        <f t="shared" si="699"/>
        <v>0</v>
      </c>
      <c r="AX3160" s="2">
        <f t="shared" si="700"/>
        <v>0</v>
      </c>
      <c r="AY3160" s="2"/>
      <c r="AZ3160" s="2"/>
      <c r="BA3160" s="2">
        <f t="shared" si="701"/>
        <v>0</v>
      </c>
      <c r="BB3160" s="2"/>
      <c r="BC3160" s="2"/>
      <c r="BD3160" s="2">
        <f t="shared" si="702"/>
        <v>1</v>
      </c>
      <c r="BE3160" s="2">
        <f t="shared" si="703"/>
        <v>1</v>
      </c>
      <c r="BF3160" s="2">
        <f t="shared" si="704"/>
        <v>1</v>
      </c>
      <c r="BG3160" s="2">
        <f t="shared" si="705"/>
        <v>0</v>
      </c>
      <c r="BH3160" s="2">
        <f t="shared" si="706"/>
        <v>0</v>
      </c>
    </row>
    <row r="3161" spans="1:60" x14ac:dyDescent="0.2">
      <c r="A3161" s="2">
        <v>3158</v>
      </c>
      <c r="B3161" s="2" t="s">
        <v>3505</v>
      </c>
      <c r="C3161" s="2" t="s">
        <v>3511</v>
      </c>
      <c r="D3161" s="2" t="s">
        <v>3526</v>
      </c>
      <c r="E3161" s="2">
        <v>3</v>
      </c>
      <c r="F3161" s="2">
        <v>1</v>
      </c>
      <c r="G3161" s="2">
        <v>1</v>
      </c>
      <c r="H3161" s="2" t="s">
        <v>117</v>
      </c>
      <c r="I3161" s="2">
        <v>43200</v>
      </c>
      <c r="J3161" s="2">
        <v>2000</v>
      </c>
      <c r="K3161" s="2"/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4">
        <v>0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2"/>
      <c r="AL3161" s="5">
        <v>552000</v>
      </c>
      <c r="AM3161" s="5">
        <v>379000</v>
      </c>
      <c r="AN3161" s="2"/>
      <c r="AO3161" s="2">
        <f t="shared" si="695"/>
        <v>0</v>
      </c>
      <c r="AP3161" s="2">
        <f t="shared" si="696"/>
        <v>0</v>
      </c>
      <c r="AQ3161" s="2">
        <f t="shared" si="697"/>
        <v>0</v>
      </c>
      <c r="AR3161" s="2"/>
      <c r="AS3161" s="2"/>
      <c r="AT3161" s="2"/>
      <c r="AU3161" s="2"/>
      <c r="AV3161" s="2">
        <f t="shared" si="698"/>
        <v>0</v>
      </c>
      <c r="AW3161" s="2">
        <f t="shared" si="699"/>
        <v>0</v>
      </c>
      <c r="AX3161" s="2">
        <f t="shared" si="700"/>
        <v>0</v>
      </c>
      <c r="AY3161" s="2"/>
      <c r="AZ3161" s="2"/>
      <c r="BA3161" s="2">
        <f t="shared" si="701"/>
        <v>0</v>
      </c>
      <c r="BB3161" s="2"/>
      <c r="BC3161" s="2"/>
      <c r="BD3161" s="2">
        <f t="shared" si="702"/>
        <v>1</v>
      </c>
      <c r="BE3161" s="2">
        <f t="shared" si="703"/>
        <v>0</v>
      </c>
      <c r="BF3161" s="2">
        <f t="shared" si="704"/>
        <v>0</v>
      </c>
      <c r="BG3161" s="2">
        <f t="shared" si="705"/>
        <v>0</v>
      </c>
      <c r="BH3161" s="2">
        <f t="shared" si="706"/>
        <v>0</v>
      </c>
    </row>
    <row r="3162" spans="1:60" x14ac:dyDescent="0.2">
      <c r="A3162" s="2">
        <v>3159</v>
      </c>
      <c r="B3162" s="2" t="s">
        <v>3505</v>
      </c>
      <c r="C3162" s="2" t="s">
        <v>3511</v>
      </c>
      <c r="D3162" s="2" t="s">
        <v>3527</v>
      </c>
      <c r="E3162" s="2">
        <v>1</v>
      </c>
      <c r="F3162" s="2">
        <v>0</v>
      </c>
      <c r="G3162" s="2">
        <v>0</v>
      </c>
      <c r="H3162" s="2" t="s">
        <v>1084</v>
      </c>
      <c r="I3162" s="2">
        <v>525600</v>
      </c>
      <c r="J3162" s="2">
        <v>0</v>
      </c>
      <c r="K3162" s="2"/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2"/>
      <c r="AL3162" s="5">
        <v>761000</v>
      </c>
      <c r="AM3162" s="5">
        <v>745000</v>
      </c>
      <c r="AN3162" s="2"/>
      <c r="AO3162" s="2">
        <f t="shared" si="695"/>
        <v>0</v>
      </c>
      <c r="AP3162" s="2">
        <f t="shared" si="696"/>
        <v>0</v>
      </c>
      <c r="AQ3162" s="2">
        <f t="shared" si="697"/>
        <v>0</v>
      </c>
      <c r="AR3162" s="2"/>
      <c r="AS3162" s="2"/>
      <c r="AT3162" s="2"/>
      <c r="AU3162" s="2"/>
      <c r="AV3162" s="2">
        <f t="shared" si="698"/>
        <v>0</v>
      </c>
      <c r="AW3162" s="2">
        <f t="shared" si="699"/>
        <v>0</v>
      </c>
      <c r="AX3162" s="2">
        <f t="shared" si="700"/>
        <v>0</v>
      </c>
      <c r="AY3162" s="2"/>
      <c r="AZ3162" s="2"/>
      <c r="BA3162" s="2">
        <f t="shared" si="701"/>
        <v>0</v>
      </c>
      <c r="BB3162" s="2"/>
      <c r="BC3162" s="2"/>
      <c r="BD3162" s="2">
        <f t="shared" si="702"/>
        <v>0</v>
      </c>
      <c r="BE3162" s="2">
        <f t="shared" si="703"/>
        <v>0</v>
      </c>
      <c r="BF3162" s="2">
        <f t="shared" si="704"/>
        <v>0</v>
      </c>
      <c r="BG3162" s="2">
        <f t="shared" si="705"/>
        <v>0</v>
      </c>
      <c r="BH3162" s="2">
        <f t="shared" si="706"/>
        <v>0</v>
      </c>
    </row>
    <row r="3163" spans="1:60" x14ac:dyDescent="0.2">
      <c r="A3163" s="2">
        <v>3160</v>
      </c>
      <c r="B3163" s="2" t="s">
        <v>3505</v>
      </c>
      <c r="C3163" s="2" t="s">
        <v>3511</v>
      </c>
      <c r="D3163" s="2" t="s">
        <v>3528</v>
      </c>
      <c r="E3163" s="2">
        <v>2</v>
      </c>
      <c r="F3163" s="2">
        <v>1</v>
      </c>
      <c r="G3163" s="2">
        <v>1</v>
      </c>
      <c r="H3163" s="2" t="s">
        <v>204</v>
      </c>
      <c r="I3163" s="2">
        <v>7200</v>
      </c>
      <c r="J3163" s="2">
        <v>500</v>
      </c>
      <c r="K3163" s="2"/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1</v>
      </c>
      <c r="AA3163" s="2">
        <v>0</v>
      </c>
      <c r="AB3163" s="2">
        <v>0</v>
      </c>
      <c r="AC3163" s="2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2"/>
      <c r="AL3163" s="5">
        <v>349000</v>
      </c>
      <c r="AM3163" s="5">
        <v>23100000</v>
      </c>
      <c r="AN3163" s="2"/>
      <c r="AO3163" s="2">
        <f t="shared" si="695"/>
        <v>0</v>
      </c>
      <c r="AP3163" s="2">
        <f t="shared" si="696"/>
        <v>0</v>
      </c>
      <c r="AQ3163" s="2">
        <f t="shared" si="697"/>
        <v>0</v>
      </c>
      <c r="AR3163" s="2"/>
      <c r="AS3163" s="2"/>
      <c r="AT3163" s="2"/>
      <c r="AU3163" s="2"/>
      <c r="AV3163" s="2">
        <f t="shared" si="698"/>
        <v>0</v>
      </c>
      <c r="AW3163" s="2">
        <f t="shared" si="699"/>
        <v>0</v>
      </c>
      <c r="AX3163" s="2">
        <f t="shared" si="700"/>
        <v>1</v>
      </c>
      <c r="AY3163" s="2"/>
      <c r="AZ3163" s="2"/>
      <c r="BA3163" s="2">
        <f t="shared" si="701"/>
        <v>3</v>
      </c>
      <c r="BB3163" s="2"/>
      <c r="BC3163" s="2"/>
      <c r="BD3163" s="2">
        <f t="shared" si="702"/>
        <v>1</v>
      </c>
      <c r="BE3163" s="2">
        <f t="shared" si="703"/>
        <v>1</v>
      </c>
      <c r="BF3163" s="2">
        <f t="shared" si="704"/>
        <v>0</v>
      </c>
      <c r="BG3163" s="2">
        <f t="shared" si="705"/>
        <v>2</v>
      </c>
      <c r="BH3163" s="2">
        <f t="shared" si="706"/>
        <v>5</v>
      </c>
    </row>
    <row r="3164" spans="1:60" x14ac:dyDescent="0.2">
      <c r="A3164" s="2">
        <v>3161</v>
      </c>
      <c r="B3164" s="2" t="s">
        <v>3505</v>
      </c>
      <c r="C3164" s="2" t="s">
        <v>3511</v>
      </c>
      <c r="D3164" s="2" t="s">
        <v>3529</v>
      </c>
      <c r="E3164" s="2">
        <v>2</v>
      </c>
      <c r="F3164" s="2">
        <v>7</v>
      </c>
      <c r="G3164" s="2">
        <v>5</v>
      </c>
      <c r="H3164" s="2" t="s">
        <v>204</v>
      </c>
      <c r="I3164" s="2">
        <v>7200</v>
      </c>
      <c r="J3164" s="2">
        <v>500</v>
      </c>
      <c r="K3164" s="2"/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1</v>
      </c>
      <c r="AA3164" s="2">
        <v>0</v>
      </c>
      <c r="AB3164" s="2">
        <v>0</v>
      </c>
      <c r="AC3164" s="2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2"/>
      <c r="AL3164" s="5">
        <v>1780000</v>
      </c>
      <c r="AM3164" s="5">
        <v>1470000</v>
      </c>
      <c r="AN3164" s="2"/>
      <c r="AO3164" s="2">
        <f t="shared" si="695"/>
        <v>0</v>
      </c>
      <c r="AP3164" s="2">
        <f t="shared" si="696"/>
        <v>0</v>
      </c>
      <c r="AQ3164" s="2">
        <f t="shared" si="697"/>
        <v>0</v>
      </c>
      <c r="AR3164" s="2"/>
      <c r="AS3164" s="2"/>
      <c r="AT3164" s="2"/>
      <c r="AU3164" s="2"/>
      <c r="AV3164" s="2">
        <f t="shared" si="698"/>
        <v>0</v>
      </c>
      <c r="AW3164" s="2">
        <f t="shared" si="699"/>
        <v>0</v>
      </c>
      <c r="AX3164" s="2">
        <f t="shared" si="700"/>
        <v>1</v>
      </c>
      <c r="AY3164" s="2"/>
      <c r="AZ3164" s="2"/>
      <c r="BA3164" s="2">
        <f t="shared" si="701"/>
        <v>3</v>
      </c>
      <c r="BB3164" s="2"/>
      <c r="BC3164" s="2"/>
      <c r="BD3164" s="2">
        <f t="shared" si="702"/>
        <v>1</v>
      </c>
      <c r="BE3164" s="2">
        <f t="shared" si="703"/>
        <v>1</v>
      </c>
      <c r="BF3164" s="2">
        <f t="shared" si="704"/>
        <v>1</v>
      </c>
      <c r="BG3164" s="2">
        <f t="shared" si="705"/>
        <v>4</v>
      </c>
      <c r="BH3164" s="2">
        <f t="shared" si="706"/>
        <v>7</v>
      </c>
    </row>
    <row r="3165" spans="1:60" x14ac:dyDescent="0.2">
      <c r="A3165" s="2">
        <v>3162</v>
      </c>
      <c r="B3165" s="2" t="s">
        <v>3505</v>
      </c>
      <c r="C3165" s="2" t="s">
        <v>3511</v>
      </c>
      <c r="D3165" s="2" t="s">
        <v>3530</v>
      </c>
      <c r="E3165" s="2">
        <v>2</v>
      </c>
      <c r="F3165" s="2">
        <v>7</v>
      </c>
      <c r="G3165" s="2">
        <v>5</v>
      </c>
      <c r="H3165" s="2" t="s">
        <v>204</v>
      </c>
      <c r="I3165" s="2">
        <v>7200</v>
      </c>
      <c r="J3165" s="2">
        <v>300</v>
      </c>
      <c r="K3165" s="2"/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1</v>
      </c>
      <c r="AA3165" s="2">
        <v>0</v>
      </c>
      <c r="AB3165" s="2">
        <v>0</v>
      </c>
      <c r="AC3165" s="2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2"/>
      <c r="AL3165" s="5">
        <v>1810000</v>
      </c>
      <c r="AM3165" s="5">
        <v>1450000</v>
      </c>
      <c r="AN3165" s="2"/>
      <c r="AO3165" s="2">
        <f t="shared" si="695"/>
        <v>0</v>
      </c>
      <c r="AP3165" s="2">
        <f t="shared" si="696"/>
        <v>0</v>
      </c>
      <c r="AQ3165" s="2">
        <f t="shared" si="697"/>
        <v>0</v>
      </c>
      <c r="AR3165" s="2"/>
      <c r="AS3165" s="2"/>
      <c r="AT3165" s="2"/>
      <c r="AU3165" s="2"/>
      <c r="AV3165" s="2">
        <f t="shared" si="698"/>
        <v>0</v>
      </c>
      <c r="AW3165" s="2">
        <f t="shared" si="699"/>
        <v>0</v>
      </c>
      <c r="AX3165" s="2">
        <f t="shared" si="700"/>
        <v>1</v>
      </c>
      <c r="AY3165" s="2"/>
      <c r="AZ3165" s="2"/>
      <c r="BA3165" s="2">
        <f t="shared" si="701"/>
        <v>3</v>
      </c>
      <c r="BB3165" s="2"/>
      <c r="BC3165" s="2"/>
      <c r="BD3165" s="2">
        <f t="shared" si="702"/>
        <v>1</v>
      </c>
      <c r="BE3165" s="2">
        <f t="shared" si="703"/>
        <v>1</v>
      </c>
      <c r="BF3165" s="2">
        <f t="shared" si="704"/>
        <v>1</v>
      </c>
      <c r="BG3165" s="2">
        <f t="shared" si="705"/>
        <v>4</v>
      </c>
      <c r="BH3165" s="2">
        <f t="shared" si="706"/>
        <v>7</v>
      </c>
    </row>
    <row r="3166" spans="1:60" x14ac:dyDescent="0.2">
      <c r="A3166" s="2">
        <v>3163</v>
      </c>
      <c r="B3166" s="2" t="s">
        <v>3505</v>
      </c>
      <c r="C3166" s="2" t="s">
        <v>3511</v>
      </c>
      <c r="D3166" s="2" t="s">
        <v>3531</v>
      </c>
      <c r="E3166" s="2">
        <v>2</v>
      </c>
      <c r="F3166" s="2">
        <v>2</v>
      </c>
      <c r="G3166" s="2">
        <v>1</v>
      </c>
      <c r="H3166" s="2" t="s">
        <v>49</v>
      </c>
      <c r="I3166" s="2">
        <v>10080</v>
      </c>
      <c r="J3166" s="2">
        <v>0</v>
      </c>
      <c r="K3166" s="2"/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1</v>
      </c>
      <c r="AA3166" s="2">
        <v>0</v>
      </c>
      <c r="AB3166" s="2">
        <v>0</v>
      </c>
      <c r="AC3166" s="2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2"/>
      <c r="AL3166" s="5">
        <v>18900000</v>
      </c>
      <c r="AM3166" s="5">
        <v>12500000</v>
      </c>
      <c r="AN3166" s="2"/>
      <c r="AO3166" s="2">
        <f t="shared" si="695"/>
        <v>0</v>
      </c>
      <c r="AP3166" s="2">
        <f t="shared" si="696"/>
        <v>0</v>
      </c>
      <c r="AQ3166" s="2">
        <f t="shared" si="697"/>
        <v>0</v>
      </c>
      <c r="AR3166" s="2"/>
      <c r="AS3166" s="2"/>
      <c r="AT3166" s="2"/>
      <c r="AU3166" s="2"/>
      <c r="AV3166" s="2">
        <f t="shared" si="698"/>
        <v>0</v>
      </c>
      <c r="AW3166" s="2">
        <f t="shared" si="699"/>
        <v>0</v>
      </c>
      <c r="AX3166" s="2">
        <f t="shared" si="700"/>
        <v>1</v>
      </c>
      <c r="AY3166" s="2"/>
      <c r="AZ3166" s="2"/>
      <c r="BA3166" s="2">
        <f t="shared" si="701"/>
        <v>3</v>
      </c>
      <c r="BB3166" s="2"/>
      <c r="BC3166" s="2"/>
      <c r="BD3166" s="2">
        <f t="shared" si="702"/>
        <v>1</v>
      </c>
      <c r="BE3166" s="2">
        <f t="shared" si="703"/>
        <v>0</v>
      </c>
      <c r="BF3166" s="2">
        <f t="shared" si="704"/>
        <v>0</v>
      </c>
      <c r="BG3166" s="2">
        <f t="shared" si="705"/>
        <v>1</v>
      </c>
      <c r="BH3166" s="2">
        <f t="shared" si="706"/>
        <v>4</v>
      </c>
    </row>
    <row r="3167" spans="1:60" x14ac:dyDescent="0.2">
      <c r="A3167" s="2">
        <v>3164</v>
      </c>
      <c r="B3167" s="2" t="s">
        <v>3505</v>
      </c>
      <c r="C3167" s="2" t="s">
        <v>3511</v>
      </c>
      <c r="D3167" s="2" t="s">
        <v>3532</v>
      </c>
      <c r="E3167" s="2">
        <v>2</v>
      </c>
      <c r="F3167" s="2">
        <v>2</v>
      </c>
      <c r="G3167" s="2">
        <v>1</v>
      </c>
      <c r="H3167" s="2" t="s">
        <v>49</v>
      </c>
      <c r="I3167" s="2">
        <v>10080</v>
      </c>
      <c r="J3167" s="2">
        <v>0</v>
      </c>
      <c r="K3167" s="2"/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2"/>
      <c r="AL3167" s="5">
        <v>75700000</v>
      </c>
      <c r="AM3167" s="5">
        <v>87500000</v>
      </c>
      <c r="AN3167" s="2"/>
      <c r="AO3167" s="2">
        <f t="shared" si="695"/>
        <v>0</v>
      </c>
      <c r="AP3167" s="2">
        <f t="shared" si="696"/>
        <v>0</v>
      </c>
      <c r="AQ3167" s="2">
        <f t="shared" si="697"/>
        <v>0</v>
      </c>
      <c r="AR3167" s="2"/>
      <c r="AS3167" s="2"/>
      <c r="AT3167" s="2"/>
      <c r="AU3167" s="2"/>
      <c r="AV3167" s="2">
        <f t="shared" si="698"/>
        <v>0</v>
      </c>
      <c r="AW3167" s="2">
        <f t="shared" si="699"/>
        <v>0</v>
      </c>
      <c r="AX3167" s="2">
        <f t="shared" si="700"/>
        <v>0</v>
      </c>
      <c r="AY3167" s="2"/>
      <c r="AZ3167" s="2"/>
      <c r="BA3167" s="2">
        <f t="shared" si="701"/>
        <v>0</v>
      </c>
      <c r="BB3167" s="2"/>
      <c r="BC3167" s="2"/>
      <c r="BD3167" s="2">
        <f t="shared" si="702"/>
        <v>1</v>
      </c>
      <c r="BE3167" s="2">
        <f t="shared" si="703"/>
        <v>0</v>
      </c>
      <c r="BF3167" s="2">
        <f t="shared" si="704"/>
        <v>0</v>
      </c>
      <c r="BG3167" s="2">
        <f t="shared" si="705"/>
        <v>0</v>
      </c>
      <c r="BH3167" s="2">
        <f t="shared" si="706"/>
        <v>0</v>
      </c>
    </row>
    <row r="3168" spans="1:60" x14ac:dyDescent="0.2">
      <c r="A3168" s="2">
        <v>3165</v>
      </c>
      <c r="B3168" s="2" t="s">
        <v>3505</v>
      </c>
      <c r="C3168" s="2" t="s">
        <v>3511</v>
      </c>
      <c r="D3168" s="2" t="s">
        <v>3533</v>
      </c>
      <c r="E3168" s="2">
        <v>3</v>
      </c>
      <c r="F3168" s="2">
        <v>7</v>
      </c>
      <c r="G3168" s="2">
        <v>6</v>
      </c>
      <c r="H3168" s="2" t="s">
        <v>853</v>
      </c>
      <c r="I3168" s="2">
        <v>50400</v>
      </c>
      <c r="J3168" s="2">
        <v>0</v>
      </c>
      <c r="K3168" s="2"/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2"/>
      <c r="AL3168" s="5">
        <v>75000</v>
      </c>
      <c r="AM3168" s="5">
        <v>71600</v>
      </c>
      <c r="AN3168" s="2"/>
      <c r="AO3168" s="2">
        <f t="shared" si="695"/>
        <v>0</v>
      </c>
      <c r="AP3168" s="2">
        <f t="shared" si="696"/>
        <v>0</v>
      </c>
      <c r="AQ3168" s="2">
        <f t="shared" si="697"/>
        <v>0</v>
      </c>
      <c r="AR3168" s="2"/>
      <c r="AS3168" s="2"/>
      <c r="AT3168" s="2"/>
      <c r="AU3168" s="2"/>
      <c r="AV3168" s="2">
        <f t="shared" si="698"/>
        <v>0</v>
      </c>
      <c r="AW3168" s="2">
        <f t="shared" si="699"/>
        <v>0</v>
      </c>
      <c r="AX3168" s="2">
        <f t="shared" si="700"/>
        <v>0</v>
      </c>
      <c r="AY3168" s="2"/>
      <c r="AZ3168" s="2"/>
      <c r="BA3168" s="2">
        <f t="shared" si="701"/>
        <v>0</v>
      </c>
      <c r="BB3168" s="2"/>
      <c r="BC3168" s="2"/>
      <c r="BD3168" s="2">
        <f t="shared" si="702"/>
        <v>1</v>
      </c>
      <c r="BE3168" s="2">
        <f t="shared" si="703"/>
        <v>0</v>
      </c>
      <c r="BF3168" s="2">
        <f t="shared" si="704"/>
        <v>1</v>
      </c>
      <c r="BG3168" s="2">
        <f t="shared" si="705"/>
        <v>0</v>
      </c>
      <c r="BH3168" s="2">
        <f t="shared" si="706"/>
        <v>0</v>
      </c>
    </row>
    <row r="3169" spans="1:60" x14ac:dyDescent="0.2">
      <c r="A3169" s="2">
        <v>3166</v>
      </c>
      <c r="B3169" s="2" t="s">
        <v>3505</v>
      </c>
      <c r="C3169" s="2" t="s">
        <v>3511</v>
      </c>
      <c r="D3169" s="2" t="s">
        <v>3534</v>
      </c>
      <c r="E3169" s="2">
        <v>2</v>
      </c>
      <c r="F3169" s="2">
        <v>3</v>
      </c>
      <c r="G3169" s="2">
        <v>3</v>
      </c>
      <c r="H3169" s="2" t="s">
        <v>117</v>
      </c>
      <c r="I3169" s="2">
        <v>43200</v>
      </c>
      <c r="J3169" s="2">
        <v>500</v>
      </c>
      <c r="K3169" s="2"/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2"/>
      <c r="AL3169" s="5">
        <v>1030000</v>
      </c>
      <c r="AM3169" s="5">
        <v>586000</v>
      </c>
      <c r="AN3169" s="2"/>
      <c r="AO3169" s="2">
        <f t="shared" si="695"/>
        <v>0</v>
      </c>
      <c r="AP3169" s="2">
        <f t="shared" si="696"/>
        <v>0</v>
      </c>
      <c r="AQ3169" s="2">
        <f t="shared" si="697"/>
        <v>0</v>
      </c>
      <c r="AR3169" s="2"/>
      <c r="AS3169" s="2"/>
      <c r="AT3169" s="2"/>
      <c r="AU3169" s="2"/>
      <c r="AV3169" s="2">
        <f t="shared" si="698"/>
        <v>0</v>
      </c>
      <c r="AW3169" s="2">
        <f t="shared" si="699"/>
        <v>0</v>
      </c>
      <c r="AX3169" s="2">
        <f t="shared" si="700"/>
        <v>0</v>
      </c>
      <c r="AY3169" s="2"/>
      <c r="AZ3169" s="2"/>
      <c r="BA3169" s="2">
        <f t="shared" si="701"/>
        <v>0</v>
      </c>
      <c r="BB3169" s="2"/>
      <c r="BC3169" s="2"/>
      <c r="BD3169" s="2">
        <f t="shared" si="702"/>
        <v>1</v>
      </c>
      <c r="BE3169" s="2">
        <f t="shared" si="703"/>
        <v>1</v>
      </c>
      <c r="BF3169" s="2">
        <f t="shared" si="704"/>
        <v>1</v>
      </c>
      <c r="BG3169" s="2">
        <f t="shared" si="705"/>
        <v>0</v>
      </c>
      <c r="BH3169" s="2">
        <f t="shared" si="706"/>
        <v>0</v>
      </c>
    </row>
    <row r="3170" spans="1:60" x14ac:dyDescent="0.2">
      <c r="A3170" s="2">
        <v>3167</v>
      </c>
      <c r="B3170" s="2" t="s">
        <v>3505</v>
      </c>
      <c r="C3170" s="2" t="s">
        <v>3511</v>
      </c>
      <c r="D3170" s="2" t="s">
        <v>3535</v>
      </c>
      <c r="E3170" s="2">
        <v>2</v>
      </c>
      <c r="F3170" s="2">
        <v>3</v>
      </c>
      <c r="G3170" s="2">
        <v>3</v>
      </c>
      <c r="H3170" s="2" t="s">
        <v>117</v>
      </c>
      <c r="I3170" s="2">
        <v>43200</v>
      </c>
      <c r="J3170" s="2">
        <v>2000</v>
      </c>
      <c r="K3170" s="2"/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2"/>
      <c r="AL3170" s="5">
        <v>56800</v>
      </c>
      <c r="AM3170" s="5">
        <v>51700</v>
      </c>
      <c r="AN3170" s="2"/>
      <c r="AO3170" s="2">
        <f t="shared" si="695"/>
        <v>0</v>
      </c>
      <c r="AP3170" s="2">
        <f t="shared" si="696"/>
        <v>0</v>
      </c>
      <c r="AQ3170" s="2">
        <f t="shared" si="697"/>
        <v>0</v>
      </c>
      <c r="AR3170" s="2"/>
      <c r="AS3170" s="2"/>
      <c r="AT3170" s="2"/>
      <c r="AU3170" s="2"/>
      <c r="AV3170" s="2">
        <f t="shared" si="698"/>
        <v>0</v>
      </c>
      <c r="AW3170" s="2">
        <f t="shared" si="699"/>
        <v>0</v>
      </c>
      <c r="AX3170" s="2">
        <f t="shared" si="700"/>
        <v>0</v>
      </c>
      <c r="AY3170" s="2"/>
      <c r="AZ3170" s="2"/>
      <c r="BA3170" s="2">
        <f t="shared" si="701"/>
        <v>0</v>
      </c>
      <c r="BB3170" s="2"/>
      <c r="BC3170" s="2"/>
      <c r="BD3170" s="2">
        <f t="shared" si="702"/>
        <v>1</v>
      </c>
      <c r="BE3170" s="2">
        <f t="shared" si="703"/>
        <v>0</v>
      </c>
      <c r="BF3170" s="2">
        <f t="shared" si="704"/>
        <v>1</v>
      </c>
      <c r="BG3170" s="2">
        <f t="shared" si="705"/>
        <v>0</v>
      </c>
      <c r="BH3170" s="2">
        <f t="shared" si="706"/>
        <v>0</v>
      </c>
    </row>
    <row r="3171" spans="1:60" x14ac:dyDescent="0.2">
      <c r="A3171" s="2">
        <v>3168</v>
      </c>
      <c r="B3171" s="2" t="s">
        <v>3505</v>
      </c>
      <c r="C3171" s="2" t="s">
        <v>3511</v>
      </c>
      <c r="D3171" s="2" t="s">
        <v>3536</v>
      </c>
      <c r="E3171" s="2">
        <v>2</v>
      </c>
      <c r="F3171" s="2">
        <v>3</v>
      </c>
      <c r="G3171" s="2">
        <v>1</v>
      </c>
      <c r="H3171" s="2" t="s">
        <v>117</v>
      </c>
      <c r="I3171" s="2">
        <v>43200</v>
      </c>
      <c r="J3171" s="2">
        <v>500</v>
      </c>
      <c r="K3171" s="2"/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1</v>
      </c>
      <c r="AA3171" s="2">
        <v>0</v>
      </c>
      <c r="AB3171" s="2">
        <v>0</v>
      </c>
      <c r="AC3171" s="2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2"/>
      <c r="AL3171" s="5">
        <v>122000</v>
      </c>
      <c r="AM3171" s="5">
        <v>76400</v>
      </c>
      <c r="AN3171" s="2"/>
      <c r="AO3171" s="2">
        <f t="shared" si="695"/>
        <v>0</v>
      </c>
      <c r="AP3171" s="2">
        <f t="shared" si="696"/>
        <v>0</v>
      </c>
      <c r="AQ3171" s="2">
        <f t="shared" si="697"/>
        <v>0</v>
      </c>
      <c r="AR3171" s="2"/>
      <c r="AS3171" s="2"/>
      <c r="AT3171" s="2"/>
      <c r="AU3171" s="2"/>
      <c r="AV3171" s="2">
        <f t="shared" si="698"/>
        <v>0</v>
      </c>
      <c r="AW3171" s="2">
        <f t="shared" si="699"/>
        <v>0</v>
      </c>
      <c r="AX3171" s="2">
        <f t="shared" si="700"/>
        <v>1</v>
      </c>
      <c r="AY3171" s="2">
        <v>1</v>
      </c>
      <c r="AZ3171" s="2"/>
      <c r="BA3171" s="2">
        <f t="shared" si="701"/>
        <v>0</v>
      </c>
      <c r="BB3171" s="2">
        <f t="shared" ref="BB3171:BB3234" si="707">IF(AM3171&gt;3000000,1,0)</f>
        <v>0</v>
      </c>
      <c r="BC3171" s="2">
        <f t="shared" ref="BC3171:BC3234" si="708">IF(AM3171/AL3171&gt;1.5,1,0)</f>
        <v>0</v>
      </c>
      <c r="BD3171" s="2">
        <f t="shared" si="702"/>
        <v>1</v>
      </c>
      <c r="BE3171" s="2">
        <f t="shared" si="703"/>
        <v>1</v>
      </c>
      <c r="BF3171" s="2">
        <f t="shared" si="704"/>
        <v>0</v>
      </c>
      <c r="BG3171" s="2">
        <f t="shared" si="705"/>
        <v>0</v>
      </c>
      <c r="BH3171" s="2">
        <f t="shared" si="706"/>
        <v>0</v>
      </c>
    </row>
    <row r="3172" spans="1:60" x14ac:dyDescent="0.2">
      <c r="A3172" s="2">
        <v>3169</v>
      </c>
      <c r="B3172" s="2" t="s">
        <v>3505</v>
      </c>
      <c r="C3172" s="2" t="s">
        <v>3511</v>
      </c>
      <c r="D3172" s="2" t="s">
        <v>3537</v>
      </c>
      <c r="E3172" s="2">
        <v>2</v>
      </c>
      <c r="F3172" s="2">
        <v>2</v>
      </c>
      <c r="G3172" s="2">
        <v>0</v>
      </c>
      <c r="H3172" s="2" t="s">
        <v>49</v>
      </c>
      <c r="I3172" s="2">
        <v>10080</v>
      </c>
      <c r="J3172" s="2">
        <v>100</v>
      </c>
      <c r="K3172" s="2"/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1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2"/>
      <c r="AL3172" s="5">
        <v>22600000</v>
      </c>
      <c r="AM3172" s="5">
        <v>18600000</v>
      </c>
      <c r="AN3172" s="2"/>
      <c r="AO3172" s="2">
        <f t="shared" si="695"/>
        <v>0</v>
      </c>
      <c r="AP3172" s="2">
        <f t="shared" si="696"/>
        <v>0</v>
      </c>
      <c r="AQ3172" s="2">
        <f t="shared" si="697"/>
        <v>0</v>
      </c>
      <c r="AR3172" s="2"/>
      <c r="AS3172" s="2"/>
      <c r="AT3172" s="2"/>
      <c r="AU3172" s="2"/>
      <c r="AV3172" s="2">
        <f t="shared" si="698"/>
        <v>0</v>
      </c>
      <c r="AW3172" s="2">
        <f t="shared" si="699"/>
        <v>0</v>
      </c>
      <c r="AX3172" s="2">
        <f t="shared" si="700"/>
        <v>1</v>
      </c>
      <c r="AY3172" s="2">
        <v>1</v>
      </c>
      <c r="AZ3172" s="2"/>
      <c r="BA3172" s="2">
        <f t="shared" si="701"/>
        <v>0</v>
      </c>
      <c r="BB3172" s="2">
        <f t="shared" si="707"/>
        <v>1</v>
      </c>
      <c r="BC3172" s="2">
        <f t="shared" si="708"/>
        <v>0</v>
      </c>
      <c r="BD3172" s="2">
        <f t="shared" si="702"/>
        <v>1</v>
      </c>
      <c r="BE3172" s="2">
        <f t="shared" si="703"/>
        <v>0</v>
      </c>
      <c r="BF3172" s="2">
        <f t="shared" si="704"/>
        <v>0</v>
      </c>
      <c r="BG3172" s="2">
        <f t="shared" si="705"/>
        <v>0</v>
      </c>
      <c r="BH3172" s="2">
        <f t="shared" si="706"/>
        <v>0</v>
      </c>
    </row>
    <row r="3173" spans="1:60" x14ac:dyDescent="0.2">
      <c r="A3173" s="2">
        <v>3170</v>
      </c>
      <c r="B3173" s="2" t="s">
        <v>3505</v>
      </c>
      <c r="C3173" s="2" t="s">
        <v>3511</v>
      </c>
      <c r="D3173" s="2" t="s">
        <v>3538</v>
      </c>
      <c r="E3173" s="2">
        <v>2</v>
      </c>
      <c r="F3173" s="2">
        <v>3</v>
      </c>
      <c r="G3173" s="2">
        <v>3</v>
      </c>
      <c r="H3173" s="2" t="s">
        <v>49</v>
      </c>
      <c r="I3173" s="2">
        <v>10080</v>
      </c>
      <c r="J3173" s="2">
        <v>500</v>
      </c>
      <c r="K3173" s="2"/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1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2"/>
      <c r="AL3173" s="5">
        <v>939000</v>
      </c>
      <c r="AM3173" s="5">
        <v>836000</v>
      </c>
      <c r="AN3173" s="2"/>
      <c r="AO3173" s="2">
        <f t="shared" si="695"/>
        <v>0</v>
      </c>
      <c r="AP3173" s="2">
        <f t="shared" si="696"/>
        <v>0</v>
      </c>
      <c r="AQ3173" s="2">
        <f t="shared" si="697"/>
        <v>0</v>
      </c>
      <c r="AR3173" s="2"/>
      <c r="AS3173" s="2"/>
      <c r="AT3173" s="2"/>
      <c r="AU3173" s="2"/>
      <c r="AV3173" s="2">
        <f t="shared" si="698"/>
        <v>0</v>
      </c>
      <c r="AW3173" s="2">
        <f t="shared" si="699"/>
        <v>0</v>
      </c>
      <c r="AX3173" s="2">
        <f t="shared" si="700"/>
        <v>1</v>
      </c>
      <c r="AY3173" s="2"/>
      <c r="AZ3173" s="2"/>
      <c r="BA3173" s="2">
        <f t="shared" si="701"/>
        <v>3</v>
      </c>
      <c r="BB3173" s="2">
        <f t="shared" si="707"/>
        <v>0</v>
      </c>
      <c r="BC3173" s="2">
        <f t="shared" si="708"/>
        <v>0</v>
      </c>
      <c r="BD3173" s="2">
        <f t="shared" si="702"/>
        <v>1</v>
      </c>
      <c r="BE3173" s="2">
        <f t="shared" si="703"/>
        <v>1</v>
      </c>
      <c r="BF3173" s="2">
        <f t="shared" si="704"/>
        <v>1</v>
      </c>
      <c r="BG3173" s="2">
        <f t="shared" si="705"/>
        <v>4</v>
      </c>
      <c r="BH3173" s="2">
        <f t="shared" si="706"/>
        <v>7</v>
      </c>
    </row>
    <row r="3174" spans="1:60" x14ac:dyDescent="0.2">
      <c r="A3174" s="2">
        <v>3171</v>
      </c>
      <c r="B3174" s="2" t="s">
        <v>3505</v>
      </c>
      <c r="C3174" s="2" t="s">
        <v>3511</v>
      </c>
      <c r="D3174" s="2" t="s">
        <v>3539</v>
      </c>
      <c r="E3174" s="2">
        <v>2</v>
      </c>
      <c r="F3174" s="2">
        <v>1</v>
      </c>
      <c r="G3174" s="2">
        <v>1</v>
      </c>
      <c r="H3174" s="2" t="s">
        <v>49</v>
      </c>
      <c r="I3174" s="2">
        <v>10080</v>
      </c>
      <c r="J3174" s="2">
        <v>50</v>
      </c>
      <c r="K3174" s="2"/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1</v>
      </c>
      <c r="AA3174" s="2">
        <v>0</v>
      </c>
      <c r="AB3174" s="2">
        <v>0</v>
      </c>
      <c r="AC3174" s="2">
        <v>1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2"/>
      <c r="AL3174" s="5">
        <v>12400000</v>
      </c>
      <c r="AM3174" s="5">
        <v>13200000</v>
      </c>
      <c r="AN3174" s="2"/>
      <c r="AO3174" s="2">
        <f t="shared" si="695"/>
        <v>0</v>
      </c>
      <c r="AP3174" s="2">
        <f t="shared" si="696"/>
        <v>0</v>
      </c>
      <c r="AQ3174" s="2">
        <f t="shared" si="697"/>
        <v>0</v>
      </c>
      <c r="AR3174" s="2"/>
      <c r="AS3174" s="2"/>
      <c r="AT3174" s="2"/>
      <c r="AU3174" s="2"/>
      <c r="AV3174" s="2">
        <f t="shared" si="698"/>
        <v>0</v>
      </c>
      <c r="AW3174" s="2">
        <f t="shared" si="699"/>
        <v>0</v>
      </c>
      <c r="AX3174" s="2">
        <f t="shared" si="700"/>
        <v>2</v>
      </c>
      <c r="AY3174" s="2"/>
      <c r="AZ3174" s="2"/>
      <c r="BA3174" s="2">
        <f t="shared" si="701"/>
        <v>6</v>
      </c>
      <c r="BB3174" s="2">
        <f t="shared" si="707"/>
        <v>1</v>
      </c>
      <c r="BC3174" s="2">
        <f t="shared" si="708"/>
        <v>0</v>
      </c>
      <c r="BD3174" s="2">
        <f t="shared" si="702"/>
        <v>1</v>
      </c>
      <c r="BE3174" s="2">
        <f t="shared" si="703"/>
        <v>0</v>
      </c>
      <c r="BF3174" s="2">
        <f t="shared" si="704"/>
        <v>0</v>
      </c>
      <c r="BG3174" s="2">
        <f t="shared" si="705"/>
        <v>2</v>
      </c>
      <c r="BH3174" s="2">
        <f t="shared" si="706"/>
        <v>8</v>
      </c>
    </row>
    <row r="3175" spans="1:60" x14ac:dyDescent="0.2">
      <c r="A3175" s="2">
        <v>3172</v>
      </c>
      <c r="B3175" s="2" t="s">
        <v>3505</v>
      </c>
      <c r="C3175" s="2" t="s">
        <v>3511</v>
      </c>
      <c r="D3175" s="2" t="s">
        <v>3540</v>
      </c>
      <c r="E3175" s="2">
        <v>2</v>
      </c>
      <c r="F3175" s="2">
        <v>1</v>
      </c>
      <c r="G3175" s="2">
        <v>1</v>
      </c>
      <c r="H3175" s="2" t="s">
        <v>49</v>
      </c>
      <c r="I3175" s="2">
        <v>10080</v>
      </c>
      <c r="J3175" s="2">
        <v>50</v>
      </c>
      <c r="K3175" s="2"/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1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2"/>
      <c r="AL3175" s="5">
        <v>30100000</v>
      </c>
      <c r="AM3175" s="5">
        <v>23400000</v>
      </c>
      <c r="AN3175" s="2"/>
      <c r="AO3175" s="2">
        <f t="shared" si="695"/>
        <v>0</v>
      </c>
      <c r="AP3175" s="2">
        <f t="shared" si="696"/>
        <v>0</v>
      </c>
      <c r="AQ3175" s="2">
        <f t="shared" si="697"/>
        <v>0</v>
      </c>
      <c r="AR3175" s="2"/>
      <c r="AS3175" s="2"/>
      <c r="AT3175" s="2"/>
      <c r="AU3175" s="2"/>
      <c r="AV3175" s="2">
        <f t="shared" si="698"/>
        <v>0</v>
      </c>
      <c r="AW3175" s="2">
        <f t="shared" si="699"/>
        <v>0</v>
      </c>
      <c r="AX3175" s="2">
        <f t="shared" si="700"/>
        <v>1</v>
      </c>
      <c r="AY3175" s="2"/>
      <c r="AZ3175" s="2"/>
      <c r="BA3175" s="2">
        <f t="shared" si="701"/>
        <v>3</v>
      </c>
      <c r="BB3175" s="2">
        <f t="shared" si="707"/>
        <v>1</v>
      </c>
      <c r="BC3175" s="2">
        <f t="shared" si="708"/>
        <v>0</v>
      </c>
      <c r="BD3175" s="2">
        <f t="shared" si="702"/>
        <v>1</v>
      </c>
      <c r="BE3175" s="2">
        <f t="shared" si="703"/>
        <v>0</v>
      </c>
      <c r="BF3175" s="2">
        <f t="shared" si="704"/>
        <v>0</v>
      </c>
      <c r="BG3175" s="2">
        <f t="shared" si="705"/>
        <v>2</v>
      </c>
      <c r="BH3175" s="2">
        <f t="shared" si="706"/>
        <v>5</v>
      </c>
    </row>
    <row r="3176" spans="1:60" x14ac:dyDescent="0.2">
      <c r="A3176" s="2">
        <v>3173</v>
      </c>
      <c r="B3176" s="2" t="s">
        <v>3505</v>
      </c>
      <c r="C3176" s="2" t="s">
        <v>3511</v>
      </c>
      <c r="D3176" s="2" t="s">
        <v>3541</v>
      </c>
      <c r="E3176" s="2">
        <v>2</v>
      </c>
      <c r="F3176" s="2">
        <v>3</v>
      </c>
      <c r="G3176" s="2">
        <v>3</v>
      </c>
      <c r="H3176" s="2" t="s">
        <v>49</v>
      </c>
      <c r="I3176" s="2">
        <v>10080</v>
      </c>
      <c r="J3176" s="2">
        <v>0</v>
      </c>
      <c r="K3176" s="2"/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4">
        <v>0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2"/>
      <c r="AL3176" s="5">
        <v>8830000</v>
      </c>
      <c r="AM3176" s="5">
        <v>6800000</v>
      </c>
      <c r="AN3176" s="2"/>
      <c r="AO3176" s="2">
        <f t="shared" si="695"/>
        <v>0</v>
      </c>
      <c r="AP3176" s="2">
        <f t="shared" si="696"/>
        <v>0</v>
      </c>
      <c r="AQ3176" s="2">
        <f t="shared" si="697"/>
        <v>0</v>
      </c>
      <c r="AR3176" s="2"/>
      <c r="AS3176" s="2"/>
      <c r="AT3176" s="2"/>
      <c r="AU3176" s="2"/>
      <c r="AV3176" s="2">
        <f t="shared" si="698"/>
        <v>0</v>
      </c>
      <c r="AW3176" s="2">
        <f t="shared" si="699"/>
        <v>0</v>
      </c>
      <c r="AX3176" s="2">
        <f t="shared" si="700"/>
        <v>0</v>
      </c>
      <c r="AY3176" s="2"/>
      <c r="AZ3176" s="2"/>
      <c r="BA3176" s="2">
        <f t="shared" si="701"/>
        <v>0</v>
      </c>
      <c r="BB3176" s="2">
        <f t="shared" si="707"/>
        <v>1</v>
      </c>
      <c r="BC3176" s="2">
        <f t="shared" si="708"/>
        <v>0</v>
      </c>
      <c r="BD3176" s="2">
        <f t="shared" si="702"/>
        <v>1</v>
      </c>
      <c r="BE3176" s="2">
        <f t="shared" si="703"/>
        <v>0</v>
      </c>
      <c r="BF3176" s="2">
        <f t="shared" si="704"/>
        <v>1</v>
      </c>
      <c r="BG3176" s="2">
        <f t="shared" si="705"/>
        <v>0</v>
      </c>
      <c r="BH3176" s="2">
        <f t="shared" si="706"/>
        <v>0</v>
      </c>
    </row>
    <row r="3177" spans="1:60" x14ac:dyDescent="0.2">
      <c r="A3177" s="2">
        <v>3174</v>
      </c>
      <c r="B3177" s="2" t="s">
        <v>3505</v>
      </c>
      <c r="C3177" s="2" t="s">
        <v>3511</v>
      </c>
      <c r="D3177" s="2" t="s">
        <v>3542</v>
      </c>
      <c r="E3177" s="2">
        <v>2</v>
      </c>
      <c r="F3177" s="2">
        <v>6</v>
      </c>
      <c r="G3177" s="2">
        <v>5</v>
      </c>
      <c r="H3177" s="2" t="s">
        <v>94</v>
      </c>
      <c r="I3177" s="2">
        <v>64800</v>
      </c>
      <c r="J3177" s="2">
        <v>300</v>
      </c>
      <c r="K3177" s="2"/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2"/>
      <c r="AL3177" s="5">
        <v>5000000</v>
      </c>
      <c r="AM3177" s="5">
        <v>2810000</v>
      </c>
      <c r="AN3177" s="2"/>
      <c r="AO3177" s="2">
        <f t="shared" si="695"/>
        <v>0</v>
      </c>
      <c r="AP3177" s="2">
        <f t="shared" si="696"/>
        <v>0</v>
      </c>
      <c r="AQ3177" s="2">
        <f t="shared" si="697"/>
        <v>0</v>
      </c>
      <c r="AR3177" s="2"/>
      <c r="AS3177" s="2"/>
      <c r="AT3177" s="2"/>
      <c r="AU3177" s="2"/>
      <c r="AV3177" s="2">
        <f t="shared" si="698"/>
        <v>0</v>
      </c>
      <c r="AW3177" s="2">
        <f t="shared" si="699"/>
        <v>0</v>
      </c>
      <c r="AX3177" s="2">
        <f t="shared" si="700"/>
        <v>0</v>
      </c>
      <c r="AY3177" s="2"/>
      <c r="AZ3177" s="2"/>
      <c r="BA3177" s="2">
        <f t="shared" si="701"/>
        <v>0</v>
      </c>
      <c r="BB3177" s="2">
        <f t="shared" si="707"/>
        <v>0</v>
      </c>
      <c r="BC3177" s="2">
        <f t="shared" si="708"/>
        <v>0</v>
      </c>
      <c r="BD3177" s="2">
        <f t="shared" si="702"/>
        <v>1</v>
      </c>
      <c r="BE3177" s="2">
        <f t="shared" si="703"/>
        <v>1</v>
      </c>
      <c r="BF3177" s="2">
        <f t="shared" si="704"/>
        <v>1</v>
      </c>
      <c r="BG3177" s="2">
        <f t="shared" si="705"/>
        <v>0</v>
      </c>
      <c r="BH3177" s="2">
        <f t="shared" si="706"/>
        <v>0</v>
      </c>
    </row>
    <row r="3178" spans="1:60" x14ac:dyDescent="0.2">
      <c r="A3178" s="2">
        <v>3175</v>
      </c>
      <c r="B3178" s="2" t="s">
        <v>3505</v>
      </c>
      <c r="C3178" s="2" t="s">
        <v>3511</v>
      </c>
      <c r="D3178" s="2" t="s">
        <v>3543</v>
      </c>
      <c r="E3178" s="2">
        <v>3</v>
      </c>
      <c r="F3178" s="2">
        <v>7</v>
      </c>
      <c r="G3178" s="2">
        <v>6</v>
      </c>
      <c r="H3178" s="2" t="s">
        <v>853</v>
      </c>
      <c r="I3178" s="2">
        <v>50400</v>
      </c>
      <c r="J3178" s="2">
        <v>0</v>
      </c>
      <c r="K3178" s="2"/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2"/>
      <c r="AL3178" s="5">
        <v>6610000</v>
      </c>
      <c r="AM3178" s="5">
        <v>6070000</v>
      </c>
      <c r="AN3178" s="2"/>
      <c r="AO3178" s="2">
        <f t="shared" si="695"/>
        <v>0</v>
      </c>
      <c r="AP3178" s="2">
        <f t="shared" si="696"/>
        <v>0</v>
      </c>
      <c r="AQ3178" s="2">
        <f t="shared" si="697"/>
        <v>0</v>
      </c>
      <c r="AR3178" s="2"/>
      <c r="AS3178" s="2"/>
      <c r="AT3178" s="2"/>
      <c r="AU3178" s="2"/>
      <c r="AV3178" s="2">
        <f t="shared" si="698"/>
        <v>0</v>
      </c>
      <c r="AW3178" s="2">
        <f t="shared" si="699"/>
        <v>0</v>
      </c>
      <c r="AX3178" s="2">
        <f t="shared" si="700"/>
        <v>0</v>
      </c>
      <c r="AY3178" s="2"/>
      <c r="AZ3178" s="2"/>
      <c r="BA3178" s="2">
        <f t="shared" si="701"/>
        <v>0</v>
      </c>
      <c r="BB3178" s="2">
        <f t="shared" si="707"/>
        <v>1</v>
      </c>
      <c r="BC3178" s="2">
        <f t="shared" si="708"/>
        <v>0</v>
      </c>
      <c r="BD3178" s="2">
        <f t="shared" si="702"/>
        <v>1</v>
      </c>
      <c r="BE3178" s="2">
        <f t="shared" si="703"/>
        <v>0</v>
      </c>
      <c r="BF3178" s="2">
        <f t="shared" si="704"/>
        <v>1</v>
      </c>
      <c r="BG3178" s="2">
        <f t="shared" si="705"/>
        <v>0</v>
      </c>
      <c r="BH3178" s="2">
        <f t="shared" si="706"/>
        <v>0</v>
      </c>
    </row>
    <row r="3179" spans="1:60" x14ac:dyDescent="0.2">
      <c r="A3179" s="2">
        <v>3176</v>
      </c>
      <c r="B3179" s="2" t="s">
        <v>3505</v>
      </c>
      <c r="C3179" s="2" t="s">
        <v>3511</v>
      </c>
      <c r="D3179" s="2" t="s">
        <v>3544</v>
      </c>
      <c r="E3179" s="2">
        <v>2</v>
      </c>
      <c r="F3179" s="2">
        <v>9</v>
      </c>
      <c r="G3179" s="2">
        <v>5</v>
      </c>
      <c r="H3179" s="2" t="s">
        <v>204</v>
      </c>
      <c r="I3179" s="2">
        <v>7200</v>
      </c>
      <c r="J3179" s="2">
        <v>0</v>
      </c>
      <c r="K3179" s="2"/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1</v>
      </c>
      <c r="AA3179" s="2">
        <v>0</v>
      </c>
      <c r="AB3179" s="2">
        <v>0</v>
      </c>
      <c r="AC3179" s="2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2"/>
      <c r="AL3179" s="5">
        <v>109000</v>
      </c>
      <c r="AM3179" s="5">
        <v>98300</v>
      </c>
      <c r="AN3179" s="2"/>
      <c r="AO3179" s="2">
        <f t="shared" si="695"/>
        <v>0</v>
      </c>
      <c r="AP3179" s="2">
        <f t="shared" si="696"/>
        <v>0</v>
      </c>
      <c r="AQ3179" s="2">
        <f t="shared" si="697"/>
        <v>0</v>
      </c>
      <c r="AR3179" s="2"/>
      <c r="AS3179" s="2"/>
      <c r="AT3179" s="2"/>
      <c r="AU3179" s="2"/>
      <c r="AV3179" s="2">
        <f t="shared" si="698"/>
        <v>0</v>
      </c>
      <c r="AW3179" s="2">
        <f t="shared" si="699"/>
        <v>0</v>
      </c>
      <c r="AX3179" s="2">
        <f t="shared" si="700"/>
        <v>1</v>
      </c>
      <c r="AY3179" s="2"/>
      <c r="AZ3179" s="2"/>
      <c r="BA3179" s="2">
        <f t="shared" si="701"/>
        <v>3</v>
      </c>
      <c r="BB3179" s="2">
        <f t="shared" si="707"/>
        <v>0</v>
      </c>
      <c r="BC3179" s="2">
        <f t="shared" si="708"/>
        <v>0</v>
      </c>
      <c r="BD3179" s="2">
        <f t="shared" si="702"/>
        <v>1</v>
      </c>
      <c r="BE3179" s="2">
        <f t="shared" si="703"/>
        <v>0</v>
      </c>
      <c r="BF3179" s="2">
        <f t="shared" si="704"/>
        <v>1</v>
      </c>
      <c r="BG3179" s="2">
        <f t="shared" si="705"/>
        <v>3</v>
      </c>
      <c r="BH3179" s="2">
        <f t="shared" si="706"/>
        <v>6</v>
      </c>
    </row>
    <row r="3180" spans="1:60" x14ac:dyDescent="0.2">
      <c r="A3180" s="2">
        <v>3177</v>
      </c>
      <c r="B3180" s="2" t="s">
        <v>3505</v>
      </c>
      <c r="C3180" s="2" t="s">
        <v>3511</v>
      </c>
      <c r="D3180" s="2" t="s">
        <v>3545</v>
      </c>
      <c r="E3180" s="2">
        <v>2</v>
      </c>
      <c r="F3180" s="2">
        <v>1</v>
      </c>
      <c r="G3180" s="2">
        <v>1</v>
      </c>
      <c r="H3180" s="2" t="s">
        <v>49</v>
      </c>
      <c r="I3180" s="2">
        <v>10080</v>
      </c>
      <c r="J3180" s="2">
        <v>0</v>
      </c>
      <c r="K3180" s="2"/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2"/>
      <c r="AL3180" s="5">
        <v>7450000</v>
      </c>
      <c r="AM3180" s="5">
        <v>976000</v>
      </c>
      <c r="AN3180" s="2"/>
      <c r="AO3180" s="2">
        <f t="shared" si="695"/>
        <v>0</v>
      </c>
      <c r="AP3180" s="2">
        <f t="shared" si="696"/>
        <v>0</v>
      </c>
      <c r="AQ3180" s="2">
        <f t="shared" si="697"/>
        <v>0</v>
      </c>
      <c r="AR3180" s="2"/>
      <c r="AS3180" s="2"/>
      <c r="AT3180" s="2"/>
      <c r="AU3180" s="2"/>
      <c r="AV3180" s="2">
        <f t="shared" si="698"/>
        <v>0</v>
      </c>
      <c r="AW3180" s="2">
        <f t="shared" si="699"/>
        <v>0</v>
      </c>
      <c r="AX3180" s="2">
        <f t="shared" si="700"/>
        <v>0</v>
      </c>
      <c r="AY3180" s="2"/>
      <c r="AZ3180" s="2"/>
      <c r="BA3180" s="2">
        <f t="shared" si="701"/>
        <v>0</v>
      </c>
      <c r="BB3180" s="2">
        <f t="shared" si="707"/>
        <v>0</v>
      </c>
      <c r="BC3180" s="2">
        <f t="shared" si="708"/>
        <v>0</v>
      </c>
      <c r="BD3180" s="2">
        <f t="shared" si="702"/>
        <v>1</v>
      </c>
      <c r="BE3180" s="2">
        <f t="shared" si="703"/>
        <v>0</v>
      </c>
      <c r="BF3180" s="2">
        <f t="shared" si="704"/>
        <v>0</v>
      </c>
      <c r="BG3180" s="2">
        <f t="shared" si="705"/>
        <v>0</v>
      </c>
      <c r="BH3180" s="2">
        <f t="shared" si="706"/>
        <v>0</v>
      </c>
    </row>
    <row r="3181" spans="1:60" x14ac:dyDescent="0.2">
      <c r="A3181" s="2">
        <v>3178</v>
      </c>
      <c r="B3181" s="2" t="s">
        <v>3505</v>
      </c>
      <c r="C3181" s="2" t="s">
        <v>3511</v>
      </c>
      <c r="D3181" s="2" t="s">
        <v>3546</v>
      </c>
      <c r="E3181" s="2">
        <v>2</v>
      </c>
      <c r="F3181" s="2">
        <v>6</v>
      </c>
      <c r="G3181" s="2">
        <v>3</v>
      </c>
      <c r="H3181" s="2" t="s">
        <v>108</v>
      </c>
      <c r="I3181" s="2">
        <v>35</v>
      </c>
      <c r="J3181" s="2">
        <v>400</v>
      </c>
      <c r="K3181" s="2"/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2"/>
      <c r="AL3181" s="5">
        <v>13500000</v>
      </c>
      <c r="AM3181" s="5">
        <v>9140000</v>
      </c>
      <c r="AN3181" s="2"/>
      <c r="AO3181" s="2">
        <f t="shared" si="695"/>
        <v>0</v>
      </c>
      <c r="AP3181" s="2">
        <f t="shared" si="696"/>
        <v>0</v>
      </c>
      <c r="AQ3181" s="2">
        <f t="shared" si="697"/>
        <v>0</v>
      </c>
      <c r="AR3181" s="2"/>
      <c r="AS3181" s="2"/>
      <c r="AT3181" s="2"/>
      <c r="AU3181" s="2"/>
      <c r="AV3181" s="2">
        <f t="shared" si="698"/>
        <v>0</v>
      </c>
      <c r="AW3181" s="2">
        <f t="shared" si="699"/>
        <v>0</v>
      </c>
      <c r="AX3181" s="2">
        <f t="shared" si="700"/>
        <v>0</v>
      </c>
      <c r="AY3181" s="2"/>
      <c r="AZ3181" s="2"/>
      <c r="BA3181" s="2">
        <f t="shared" si="701"/>
        <v>0</v>
      </c>
      <c r="BB3181" s="2">
        <f t="shared" si="707"/>
        <v>1</v>
      </c>
      <c r="BC3181" s="2">
        <f t="shared" si="708"/>
        <v>0</v>
      </c>
      <c r="BD3181" s="2">
        <f t="shared" si="702"/>
        <v>0</v>
      </c>
      <c r="BE3181" s="2">
        <f t="shared" si="703"/>
        <v>1</v>
      </c>
      <c r="BF3181" s="2">
        <f t="shared" si="704"/>
        <v>1</v>
      </c>
      <c r="BG3181" s="2">
        <f t="shared" si="705"/>
        <v>0</v>
      </c>
      <c r="BH3181" s="2">
        <f t="shared" si="706"/>
        <v>0</v>
      </c>
    </row>
    <row r="3182" spans="1:60" x14ac:dyDescent="0.2">
      <c r="A3182" s="2">
        <v>3179</v>
      </c>
      <c r="B3182" s="2" t="s">
        <v>3505</v>
      </c>
      <c r="C3182" s="2" t="s">
        <v>3511</v>
      </c>
      <c r="D3182" s="2" t="s">
        <v>3547</v>
      </c>
      <c r="E3182" s="2">
        <v>2</v>
      </c>
      <c r="F3182" s="2">
        <v>0</v>
      </c>
      <c r="G3182" s="2">
        <v>0</v>
      </c>
      <c r="H3182" s="2" t="s">
        <v>137</v>
      </c>
      <c r="I3182" s="2">
        <v>5760</v>
      </c>
      <c r="J3182" s="2">
        <v>0</v>
      </c>
      <c r="K3182" s="2"/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2"/>
      <c r="AL3182" s="5">
        <v>8810000</v>
      </c>
      <c r="AM3182" s="5">
        <v>6400000</v>
      </c>
      <c r="AN3182" s="2"/>
      <c r="AO3182" s="2">
        <f t="shared" si="695"/>
        <v>0</v>
      </c>
      <c r="AP3182" s="2">
        <f t="shared" si="696"/>
        <v>0</v>
      </c>
      <c r="AQ3182" s="2">
        <f t="shared" si="697"/>
        <v>0</v>
      </c>
      <c r="AR3182" s="2"/>
      <c r="AS3182" s="2"/>
      <c r="AT3182" s="2"/>
      <c r="AU3182" s="2"/>
      <c r="AV3182" s="2">
        <f t="shared" si="698"/>
        <v>0</v>
      </c>
      <c r="AW3182" s="2">
        <f t="shared" si="699"/>
        <v>0</v>
      </c>
      <c r="AX3182" s="2">
        <f t="shared" si="700"/>
        <v>0</v>
      </c>
      <c r="AY3182" s="2"/>
      <c r="AZ3182" s="2"/>
      <c r="BA3182" s="2">
        <f t="shared" si="701"/>
        <v>0</v>
      </c>
      <c r="BB3182" s="2">
        <f t="shared" si="707"/>
        <v>1</v>
      </c>
      <c r="BC3182" s="2">
        <f t="shared" si="708"/>
        <v>0</v>
      </c>
      <c r="BD3182" s="2">
        <f t="shared" si="702"/>
        <v>1</v>
      </c>
      <c r="BE3182" s="2">
        <f t="shared" si="703"/>
        <v>0</v>
      </c>
      <c r="BF3182" s="2">
        <f t="shared" si="704"/>
        <v>0</v>
      </c>
      <c r="BG3182" s="2">
        <f t="shared" si="705"/>
        <v>0</v>
      </c>
      <c r="BH3182" s="2">
        <f t="shared" si="706"/>
        <v>0</v>
      </c>
    </row>
    <row r="3183" spans="1:60" x14ac:dyDescent="0.2">
      <c r="A3183" s="2">
        <v>3180</v>
      </c>
      <c r="B3183" s="2" t="s">
        <v>3505</v>
      </c>
      <c r="C3183" s="2" t="s">
        <v>3548</v>
      </c>
      <c r="D3183" s="2" t="s">
        <v>3549</v>
      </c>
      <c r="E3183" s="2">
        <v>6</v>
      </c>
      <c r="F3183" s="2">
        <v>3</v>
      </c>
      <c r="G3183" s="2">
        <v>0</v>
      </c>
      <c r="H3183" s="2" t="s">
        <v>593</v>
      </c>
      <c r="I3183" s="2">
        <v>187200</v>
      </c>
      <c r="J3183" s="2">
        <v>15000</v>
      </c>
      <c r="K3183" s="2"/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2"/>
      <c r="AL3183" s="5">
        <v>11000</v>
      </c>
      <c r="AM3183" s="5">
        <v>9670</v>
      </c>
      <c r="AN3183" s="2"/>
      <c r="AO3183" s="2">
        <f t="shared" si="695"/>
        <v>0</v>
      </c>
      <c r="AP3183" s="2">
        <f t="shared" si="696"/>
        <v>0</v>
      </c>
      <c r="AQ3183" s="2">
        <f t="shared" si="697"/>
        <v>0</v>
      </c>
      <c r="AR3183" s="2"/>
      <c r="AS3183" s="2"/>
      <c r="AT3183" s="2"/>
      <c r="AU3183" s="2"/>
      <c r="AV3183" s="2">
        <f t="shared" si="698"/>
        <v>0</v>
      </c>
      <c r="AW3183" s="2">
        <f t="shared" si="699"/>
        <v>0</v>
      </c>
      <c r="AX3183" s="2">
        <f t="shared" si="700"/>
        <v>0</v>
      </c>
      <c r="AY3183" s="2"/>
      <c r="AZ3183" s="2"/>
      <c r="BA3183" s="2">
        <f t="shared" si="701"/>
        <v>0</v>
      </c>
      <c r="BB3183" s="2">
        <f t="shared" si="707"/>
        <v>0</v>
      </c>
      <c r="BC3183" s="2">
        <f t="shared" si="708"/>
        <v>0</v>
      </c>
      <c r="BD3183" s="2">
        <f t="shared" si="702"/>
        <v>1</v>
      </c>
      <c r="BE3183" s="2">
        <f t="shared" si="703"/>
        <v>0</v>
      </c>
      <c r="BF3183" s="2">
        <f t="shared" si="704"/>
        <v>0</v>
      </c>
      <c r="BG3183" s="2">
        <f t="shared" si="705"/>
        <v>0</v>
      </c>
      <c r="BH3183" s="2">
        <f t="shared" si="706"/>
        <v>0</v>
      </c>
    </row>
    <row r="3184" spans="1:60" x14ac:dyDescent="0.2">
      <c r="A3184" s="2">
        <v>3181</v>
      </c>
      <c r="B3184" s="2" t="s">
        <v>3505</v>
      </c>
      <c r="C3184" s="2" t="s">
        <v>3548</v>
      </c>
      <c r="D3184" s="2" t="s">
        <v>3550</v>
      </c>
      <c r="E3184" s="2">
        <v>5</v>
      </c>
      <c r="F3184" s="2">
        <v>7</v>
      </c>
      <c r="G3184" s="2">
        <v>7</v>
      </c>
      <c r="H3184" s="2" t="s">
        <v>3551</v>
      </c>
      <c r="I3184" s="2">
        <v>174240</v>
      </c>
      <c r="J3184" s="2">
        <v>3500</v>
      </c>
      <c r="K3184" s="2"/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2"/>
      <c r="AL3184" s="5">
        <v>73500</v>
      </c>
      <c r="AM3184" s="5">
        <v>59700</v>
      </c>
      <c r="AN3184" s="2"/>
      <c r="AO3184" s="2">
        <f t="shared" si="695"/>
        <v>0</v>
      </c>
      <c r="AP3184" s="2">
        <f t="shared" si="696"/>
        <v>0</v>
      </c>
      <c r="AQ3184" s="2">
        <f t="shared" si="697"/>
        <v>0</v>
      </c>
      <c r="AR3184" s="2"/>
      <c r="AS3184" s="2"/>
      <c r="AT3184" s="2"/>
      <c r="AU3184" s="2"/>
      <c r="AV3184" s="2">
        <f t="shared" si="698"/>
        <v>0</v>
      </c>
      <c r="AW3184" s="2">
        <f t="shared" si="699"/>
        <v>0</v>
      </c>
      <c r="AX3184" s="2">
        <f t="shared" si="700"/>
        <v>0</v>
      </c>
      <c r="AY3184" s="2"/>
      <c r="AZ3184" s="2"/>
      <c r="BA3184" s="2">
        <f t="shared" si="701"/>
        <v>0</v>
      </c>
      <c r="BB3184" s="2">
        <f t="shared" si="707"/>
        <v>0</v>
      </c>
      <c r="BC3184" s="2">
        <f t="shared" si="708"/>
        <v>0</v>
      </c>
      <c r="BD3184" s="2">
        <f t="shared" si="702"/>
        <v>1</v>
      </c>
      <c r="BE3184" s="2">
        <f t="shared" si="703"/>
        <v>0</v>
      </c>
      <c r="BF3184" s="2">
        <f t="shared" si="704"/>
        <v>1</v>
      </c>
      <c r="BG3184" s="2">
        <f t="shared" si="705"/>
        <v>0</v>
      </c>
      <c r="BH3184" s="2">
        <f t="shared" si="706"/>
        <v>0</v>
      </c>
    </row>
    <row r="3185" spans="1:60" x14ac:dyDescent="0.2">
      <c r="A3185" s="2">
        <v>3182</v>
      </c>
      <c r="B3185" s="2" t="s">
        <v>3505</v>
      </c>
      <c r="C3185" s="2" t="s">
        <v>3548</v>
      </c>
      <c r="D3185" s="2" t="s">
        <v>3552</v>
      </c>
      <c r="E3185" s="2">
        <v>5</v>
      </c>
      <c r="F3185" s="2">
        <v>6</v>
      </c>
      <c r="G3185" s="2">
        <v>6</v>
      </c>
      <c r="H3185" s="2" t="s">
        <v>3551</v>
      </c>
      <c r="I3185" s="2">
        <v>174240</v>
      </c>
      <c r="J3185" s="2">
        <v>5000</v>
      </c>
      <c r="K3185" s="2"/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2"/>
      <c r="AL3185" s="5">
        <v>176000</v>
      </c>
      <c r="AM3185" s="5">
        <v>145000</v>
      </c>
      <c r="AN3185" s="2"/>
      <c r="AO3185" s="2">
        <f t="shared" si="695"/>
        <v>0</v>
      </c>
      <c r="AP3185" s="2">
        <f t="shared" si="696"/>
        <v>0</v>
      </c>
      <c r="AQ3185" s="2">
        <f t="shared" si="697"/>
        <v>0</v>
      </c>
      <c r="AR3185" s="2"/>
      <c r="AS3185" s="2"/>
      <c r="AT3185" s="2"/>
      <c r="AU3185" s="2"/>
      <c r="AV3185" s="2">
        <f t="shared" si="698"/>
        <v>0</v>
      </c>
      <c r="AW3185" s="2">
        <f t="shared" si="699"/>
        <v>0</v>
      </c>
      <c r="AX3185" s="2">
        <f t="shared" si="700"/>
        <v>0</v>
      </c>
      <c r="AY3185" s="2"/>
      <c r="AZ3185" s="2"/>
      <c r="BA3185" s="2">
        <f t="shared" si="701"/>
        <v>0</v>
      </c>
      <c r="BB3185" s="2">
        <f t="shared" si="707"/>
        <v>0</v>
      </c>
      <c r="BC3185" s="2">
        <f t="shared" si="708"/>
        <v>0</v>
      </c>
      <c r="BD3185" s="2">
        <f t="shared" si="702"/>
        <v>1</v>
      </c>
      <c r="BE3185" s="2">
        <f t="shared" si="703"/>
        <v>0</v>
      </c>
      <c r="BF3185" s="2">
        <f t="shared" si="704"/>
        <v>1</v>
      </c>
      <c r="BG3185" s="2">
        <f t="shared" si="705"/>
        <v>0</v>
      </c>
      <c r="BH3185" s="2">
        <f t="shared" si="706"/>
        <v>0</v>
      </c>
    </row>
    <row r="3186" spans="1:60" x14ac:dyDescent="0.2">
      <c r="A3186" s="2">
        <v>3183</v>
      </c>
      <c r="B3186" s="2" t="s">
        <v>3505</v>
      </c>
      <c r="C3186" s="2" t="s">
        <v>3548</v>
      </c>
      <c r="D3186" s="2" t="s">
        <v>3553</v>
      </c>
      <c r="E3186" s="2">
        <v>3</v>
      </c>
      <c r="F3186" s="2">
        <v>6</v>
      </c>
      <c r="G3186" s="2">
        <v>6</v>
      </c>
      <c r="H3186" s="2" t="s">
        <v>43</v>
      </c>
      <c r="I3186" s="2">
        <v>87840</v>
      </c>
      <c r="J3186" s="2">
        <v>10000</v>
      </c>
      <c r="K3186" s="2"/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2"/>
      <c r="AL3186" s="5">
        <v>75400</v>
      </c>
      <c r="AM3186" s="5">
        <v>68800</v>
      </c>
      <c r="AN3186" s="2"/>
      <c r="AO3186" s="2">
        <f t="shared" si="695"/>
        <v>0</v>
      </c>
      <c r="AP3186" s="2">
        <f t="shared" si="696"/>
        <v>0</v>
      </c>
      <c r="AQ3186" s="2">
        <f t="shared" si="697"/>
        <v>0</v>
      </c>
      <c r="AR3186" s="2"/>
      <c r="AS3186" s="2"/>
      <c r="AT3186" s="2"/>
      <c r="AU3186" s="2"/>
      <c r="AV3186" s="2">
        <f t="shared" si="698"/>
        <v>0</v>
      </c>
      <c r="AW3186" s="2">
        <f t="shared" si="699"/>
        <v>0</v>
      </c>
      <c r="AX3186" s="2">
        <f t="shared" si="700"/>
        <v>0</v>
      </c>
      <c r="AY3186" s="2"/>
      <c r="AZ3186" s="2"/>
      <c r="BA3186" s="2">
        <f t="shared" si="701"/>
        <v>0</v>
      </c>
      <c r="BB3186" s="2">
        <f t="shared" si="707"/>
        <v>0</v>
      </c>
      <c r="BC3186" s="2">
        <f t="shared" si="708"/>
        <v>0</v>
      </c>
      <c r="BD3186" s="2">
        <f t="shared" si="702"/>
        <v>1</v>
      </c>
      <c r="BE3186" s="2">
        <f t="shared" si="703"/>
        <v>0</v>
      </c>
      <c r="BF3186" s="2">
        <f t="shared" si="704"/>
        <v>1</v>
      </c>
      <c r="BG3186" s="2">
        <f t="shared" si="705"/>
        <v>0</v>
      </c>
      <c r="BH3186" s="2">
        <f t="shared" si="706"/>
        <v>0</v>
      </c>
    </row>
    <row r="3187" spans="1:60" x14ac:dyDescent="0.2">
      <c r="A3187" s="2">
        <v>3184</v>
      </c>
      <c r="B3187" s="2" t="s">
        <v>3505</v>
      </c>
      <c r="C3187" s="2" t="s">
        <v>3548</v>
      </c>
      <c r="D3187" s="2" t="s">
        <v>3554</v>
      </c>
      <c r="E3187" s="2">
        <v>3</v>
      </c>
      <c r="F3187" s="2">
        <v>5</v>
      </c>
      <c r="G3187" s="2">
        <v>4</v>
      </c>
      <c r="H3187" s="2" t="s">
        <v>43</v>
      </c>
      <c r="I3187" s="2">
        <v>87840</v>
      </c>
      <c r="J3187" s="2">
        <v>3000</v>
      </c>
      <c r="K3187" s="2"/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1</v>
      </c>
      <c r="AI3187" s="4">
        <v>0</v>
      </c>
      <c r="AJ3187" s="4">
        <v>0</v>
      </c>
      <c r="AK3187" s="2"/>
      <c r="AL3187" s="5">
        <v>79400</v>
      </c>
      <c r="AM3187" s="5">
        <v>73800</v>
      </c>
      <c r="AN3187" s="2"/>
      <c r="AO3187" s="2">
        <f t="shared" si="695"/>
        <v>0</v>
      </c>
      <c r="AP3187" s="2">
        <f t="shared" si="696"/>
        <v>0</v>
      </c>
      <c r="AQ3187" s="2">
        <f t="shared" si="697"/>
        <v>0</v>
      </c>
      <c r="AR3187" s="2"/>
      <c r="AS3187" s="2"/>
      <c r="AT3187" s="2"/>
      <c r="AU3187" s="2"/>
      <c r="AV3187" s="2">
        <f t="shared" si="698"/>
        <v>0</v>
      </c>
      <c r="AW3187" s="2">
        <f t="shared" si="699"/>
        <v>0</v>
      </c>
      <c r="AX3187" s="2">
        <f t="shared" si="700"/>
        <v>1</v>
      </c>
      <c r="AY3187" s="2"/>
      <c r="AZ3187" s="2"/>
      <c r="BA3187" s="2">
        <f t="shared" si="701"/>
        <v>3</v>
      </c>
      <c r="BB3187" s="2">
        <f t="shared" si="707"/>
        <v>0</v>
      </c>
      <c r="BC3187" s="2">
        <f t="shared" si="708"/>
        <v>0</v>
      </c>
      <c r="BD3187" s="2">
        <f t="shared" si="702"/>
        <v>1</v>
      </c>
      <c r="BE3187" s="2">
        <f t="shared" si="703"/>
        <v>0</v>
      </c>
      <c r="BF3187" s="2">
        <f t="shared" si="704"/>
        <v>1</v>
      </c>
      <c r="BG3187" s="2">
        <f t="shared" si="705"/>
        <v>3</v>
      </c>
      <c r="BH3187" s="2">
        <f t="shared" si="706"/>
        <v>6</v>
      </c>
    </row>
    <row r="3188" spans="1:60" x14ac:dyDescent="0.2">
      <c r="A3188" s="2">
        <v>3185</v>
      </c>
      <c r="B3188" s="2" t="s">
        <v>3505</v>
      </c>
      <c r="C3188" s="2" t="s">
        <v>3548</v>
      </c>
      <c r="D3188" s="2" t="s">
        <v>3555</v>
      </c>
      <c r="E3188" s="2">
        <v>7</v>
      </c>
      <c r="F3188" s="2">
        <v>8</v>
      </c>
      <c r="G3188" s="2">
        <v>0</v>
      </c>
      <c r="H3188" s="2" t="s">
        <v>3556</v>
      </c>
      <c r="I3188" s="2">
        <v>296640</v>
      </c>
      <c r="J3188" s="2">
        <v>1000</v>
      </c>
      <c r="K3188" s="2"/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2"/>
      <c r="AL3188" s="5">
        <v>19500</v>
      </c>
      <c r="AM3188" s="5">
        <v>17900</v>
      </c>
      <c r="AN3188" s="2"/>
      <c r="AO3188" s="2">
        <f t="shared" si="695"/>
        <v>0</v>
      </c>
      <c r="AP3188" s="2">
        <f t="shared" si="696"/>
        <v>0</v>
      </c>
      <c r="AQ3188" s="2">
        <f t="shared" si="697"/>
        <v>0</v>
      </c>
      <c r="AR3188" s="2"/>
      <c r="AS3188" s="2"/>
      <c r="AT3188" s="2"/>
      <c r="AU3188" s="2"/>
      <c r="AV3188" s="2">
        <f t="shared" si="698"/>
        <v>0</v>
      </c>
      <c r="AW3188" s="2">
        <f t="shared" si="699"/>
        <v>0</v>
      </c>
      <c r="AX3188" s="2">
        <f t="shared" si="700"/>
        <v>0</v>
      </c>
      <c r="AY3188" s="2"/>
      <c r="AZ3188" s="2"/>
      <c r="BA3188" s="2">
        <f t="shared" si="701"/>
        <v>0</v>
      </c>
      <c r="BB3188" s="2">
        <f t="shared" si="707"/>
        <v>0</v>
      </c>
      <c r="BC3188" s="2">
        <f t="shared" si="708"/>
        <v>0</v>
      </c>
      <c r="BD3188" s="2">
        <f t="shared" si="702"/>
        <v>1</v>
      </c>
      <c r="BE3188" s="2">
        <f t="shared" si="703"/>
        <v>0</v>
      </c>
      <c r="BF3188" s="2">
        <f t="shared" si="704"/>
        <v>0</v>
      </c>
      <c r="BG3188" s="2">
        <f t="shared" si="705"/>
        <v>0</v>
      </c>
      <c r="BH3188" s="2">
        <f t="shared" si="706"/>
        <v>0</v>
      </c>
    </row>
    <row r="3189" spans="1:60" x14ac:dyDescent="0.2">
      <c r="A3189" s="2">
        <v>3186</v>
      </c>
      <c r="B3189" s="2" t="s">
        <v>3505</v>
      </c>
      <c r="C3189" s="2" t="s">
        <v>3548</v>
      </c>
      <c r="D3189" s="2" t="s">
        <v>3557</v>
      </c>
      <c r="E3189" s="2">
        <v>7</v>
      </c>
      <c r="F3189" s="2">
        <v>4</v>
      </c>
      <c r="G3189" s="2">
        <v>0</v>
      </c>
      <c r="H3189" s="2" t="s">
        <v>3558</v>
      </c>
      <c r="I3189" s="2">
        <v>198720</v>
      </c>
      <c r="J3189" s="2">
        <v>500</v>
      </c>
      <c r="K3189" s="2"/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2"/>
      <c r="AL3189" s="5">
        <v>27700</v>
      </c>
      <c r="AM3189" s="5">
        <v>24000</v>
      </c>
      <c r="AN3189" s="2"/>
      <c r="AO3189" s="2">
        <f t="shared" si="695"/>
        <v>0</v>
      </c>
      <c r="AP3189" s="2">
        <f t="shared" si="696"/>
        <v>0</v>
      </c>
      <c r="AQ3189" s="2">
        <f t="shared" si="697"/>
        <v>0</v>
      </c>
      <c r="AR3189" s="2"/>
      <c r="AS3189" s="2"/>
      <c r="AT3189" s="2"/>
      <c r="AU3189" s="2"/>
      <c r="AV3189" s="2">
        <f t="shared" si="698"/>
        <v>0</v>
      </c>
      <c r="AW3189" s="2">
        <f t="shared" si="699"/>
        <v>0</v>
      </c>
      <c r="AX3189" s="2">
        <f t="shared" si="700"/>
        <v>0</v>
      </c>
      <c r="AY3189" s="2"/>
      <c r="AZ3189" s="2"/>
      <c r="BA3189" s="2">
        <f t="shared" si="701"/>
        <v>0</v>
      </c>
      <c r="BB3189" s="2">
        <f t="shared" si="707"/>
        <v>0</v>
      </c>
      <c r="BC3189" s="2">
        <f t="shared" si="708"/>
        <v>0</v>
      </c>
      <c r="BD3189" s="2">
        <f t="shared" si="702"/>
        <v>1</v>
      </c>
      <c r="BE3189" s="2">
        <f t="shared" si="703"/>
        <v>1</v>
      </c>
      <c r="BF3189" s="2">
        <f t="shared" si="704"/>
        <v>0</v>
      </c>
      <c r="BG3189" s="2">
        <f t="shared" si="705"/>
        <v>0</v>
      </c>
      <c r="BH3189" s="2">
        <f t="shared" si="706"/>
        <v>0</v>
      </c>
    </row>
    <row r="3190" spans="1:60" x14ac:dyDescent="0.2">
      <c r="A3190" s="2">
        <v>3187</v>
      </c>
      <c r="B3190" s="2" t="s">
        <v>3505</v>
      </c>
      <c r="C3190" s="2" t="s">
        <v>3548</v>
      </c>
      <c r="D3190" s="2" t="s">
        <v>3559</v>
      </c>
      <c r="E3190" s="2">
        <v>2</v>
      </c>
      <c r="F3190" s="2">
        <v>5</v>
      </c>
      <c r="G3190" s="2">
        <v>3</v>
      </c>
      <c r="H3190" s="2" t="s">
        <v>49</v>
      </c>
      <c r="I3190" s="2">
        <v>10080</v>
      </c>
      <c r="J3190" s="2">
        <v>1000</v>
      </c>
      <c r="K3190" s="2"/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1</v>
      </c>
      <c r="AI3190" s="4">
        <v>0</v>
      </c>
      <c r="AJ3190" s="4">
        <v>0</v>
      </c>
      <c r="AK3190" s="2"/>
      <c r="AL3190" s="5">
        <v>156000</v>
      </c>
      <c r="AM3190" s="5">
        <v>221000</v>
      </c>
      <c r="AN3190" s="2"/>
      <c r="AO3190" s="2">
        <f t="shared" si="695"/>
        <v>0</v>
      </c>
      <c r="AP3190" s="2">
        <f t="shared" si="696"/>
        <v>0</v>
      </c>
      <c r="AQ3190" s="2">
        <f t="shared" si="697"/>
        <v>0</v>
      </c>
      <c r="AR3190" s="2"/>
      <c r="AS3190" s="2"/>
      <c r="AT3190" s="2"/>
      <c r="AU3190" s="2"/>
      <c r="AV3190" s="2">
        <f t="shared" si="698"/>
        <v>0</v>
      </c>
      <c r="AW3190" s="2">
        <f t="shared" si="699"/>
        <v>0</v>
      </c>
      <c r="AX3190" s="2">
        <f t="shared" si="700"/>
        <v>1</v>
      </c>
      <c r="AY3190" s="2"/>
      <c r="AZ3190" s="2"/>
      <c r="BA3190" s="2">
        <f t="shared" si="701"/>
        <v>3</v>
      </c>
      <c r="BB3190" s="2">
        <f t="shared" si="707"/>
        <v>0</v>
      </c>
      <c r="BC3190" s="2">
        <f t="shared" si="708"/>
        <v>0</v>
      </c>
      <c r="BD3190" s="2">
        <f t="shared" si="702"/>
        <v>1</v>
      </c>
      <c r="BE3190" s="2">
        <f t="shared" si="703"/>
        <v>0</v>
      </c>
      <c r="BF3190" s="2">
        <f t="shared" si="704"/>
        <v>1</v>
      </c>
      <c r="BG3190" s="2">
        <f t="shared" si="705"/>
        <v>3</v>
      </c>
      <c r="BH3190" s="2">
        <f t="shared" si="706"/>
        <v>6</v>
      </c>
    </row>
    <row r="3191" spans="1:60" x14ac:dyDescent="0.2">
      <c r="A3191" s="2">
        <v>3188</v>
      </c>
      <c r="B3191" s="2" t="s">
        <v>3505</v>
      </c>
      <c r="C3191" s="2" t="s">
        <v>3560</v>
      </c>
      <c r="D3191" s="2" t="s">
        <v>3561</v>
      </c>
      <c r="E3191" s="2">
        <v>1</v>
      </c>
      <c r="F3191" s="2">
        <v>2</v>
      </c>
      <c r="G3191" s="2">
        <v>2</v>
      </c>
      <c r="H3191" s="2" t="s">
        <v>2357</v>
      </c>
      <c r="I3191" s="2">
        <v>0</v>
      </c>
      <c r="J3191" s="2">
        <v>2000</v>
      </c>
      <c r="K3191" s="2"/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2"/>
      <c r="AL3191" s="5">
        <v>29900</v>
      </c>
      <c r="AM3191" s="5">
        <v>25900</v>
      </c>
      <c r="AN3191" s="2"/>
      <c r="AO3191" s="2">
        <f t="shared" si="695"/>
        <v>0</v>
      </c>
      <c r="AP3191" s="2">
        <f t="shared" si="696"/>
        <v>0</v>
      </c>
      <c r="AQ3191" s="2">
        <f t="shared" si="697"/>
        <v>0</v>
      </c>
      <c r="AR3191" s="2"/>
      <c r="AS3191" s="2"/>
      <c r="AT3191" s="2"/>
      <c r="AU3191" s="2"/>
      <c r="AV3191" s="2">
        <f t="shared" si="698"/>
        <v>0</v>
      </c>
      <c r="AW3191" s="2">
        <f t="shared" si="699"/>
        <v>0</v>
      </c>
      <c r="AX3191" s="2">
        <f t="shared" si="700"/>
        <v>0</v>
      </c>
      <c r="AY3191" s="2"/>
      <c r="AZ3191" s="2"/>
      <c r="BA3191" s="2">
        <f t="shared" si="701"/>
        <v>0</v>
      </c>
      <c r="BB3191" s="2">
        <f t="shared" si="707"/>
        <v>0</v>
      </c>
      <c r="BC3191" s="2">
        <f t="shared" si="708"/>
        <v>0</v>
      </c>
      <c r="BD3191" s="2">
        <f t="shared" si="702"/>
        <v>0</v>
      </c>
      <c r="BE3191" s="2">
        <f t="shared" si="703"/>
        <v>0</v>
      </c>
      <c r="BF3191" s="2">
        <f t="shared" si="704"/>
        <v>0</v>
      </c>
      <c r="BG3191" s="2">
        <f t="shared" si="705"/>
        <v>0</v>
      </c>
      <c r="BH3191" s="2">
        <f t="shared" si="706"/>
        <v>0</v>
      </c>
    </row>
    <row r="3192" spans="1:60" x14ac:dyDescent="0.2">
      <c r="A3192" s="2">
        <v>3189</v>
      </c>
      <c r="B3192" s="2" t="s">
        <v>3505</v>
      </c>
      <c r="C3192" s="2" t="s">
        <v>3560</v>
      </c>
      <c r="D3192" s="2" t="s">
        <v>3562</v>
      </c>
      <c r="E3192" s="2">
        <v>8</v>
      </c>
      <c r="F3192" s="2">
        <v>8</v>
      </c>
      <c r="G3192" s="2">
        <v>6</v>
      </c>
      <c r="H3192" s="2" t="s">
        <v>122</v>
      </c>
      <c r="I3192" s="2">
        <v>0</v>
      </c>
      <c r="J3192" s="2">
        <v>6000</v>
      </c>
      <c r="K3192" s="2"/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1</v>
      </c>
      <c r="AA3192" s="2">
        <v>0</v>
      </c>
      <c r="AB3192" s="2">
        <v>0</v>
      </c>
      <c r="AC3192" s="2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2"/>
      <c r="AL3192" s="5">
        <v>5660000</v>
      </c>
      <c r="AM3192" s="5">
        <v>5400000</v>
      </c>
      <c r="AN3192" s="2"/>
      <c r="AO3192" s="2">
        <f t="shared" si="695"/>
        <v>0</v>
      </c>
      <c r="AP3192" s="2">
        <f t="shared" si="696"/>
        <v>0</v>
      </c>
      <c r="AQ3192" s="2">
        <f t="shared" si="697"/>
        <v>0</v>
      </c>
      <c r="AR3192" s="2"/>
      <c r="AS3192" s="2"/>
      <c r="AT3192" s="2"/>
      <c r="AU3192" s="2"/>
      <c r="AV3192" s="2">
        <f t="shared" si="698"/>
        <v>0</v>
      </c>
      <c r="AW3192" s="2">
        <f t="shared" si="699"/>
        <v>0</v>
      </c>
      <c r="AX3192" s="2">
        <f t="shared" si="700"/>
        <v>1</v>
      </c>
      <c r="AY3192" s="2"/>
      <c r="AZ3192" s="2"/>
      <c r="BA3192" s="2">
        <f t="shared" si="701"/>
        <v>3</v>
      </c>
      <c r="BB3192" s="2">
        <f t="shared" si="707"/>
        <v>1</v>
      </c>
      <c r="BC3192" s="2">
        <f t="shared" si="708"/>
        <v>0</v>
      </c>
      <c r="BD3192" s="2">
        <f t="shared" si="702"/>
        <v>0</v>
      </c>
      <c r="BE3192" s="2">
        <f t="shared" si="703"/>
        <v>0</v>
      </c>
      <c r="BF3192" s="2">
        <f t="shared" si="704"/>
        <v>1</v>
      </c>
      <c r="BG3192" s="2">
        <f t="shared" si="705"/>
        <v>3</v>
      </c>
      <c r="BH3192" s="2">
        <f t="shared" si="706"/>
        <v>6</v>
      </c>
    </row>
    <row r="3193" spans="1:60" x14ac:dyDescent="0.2">
      <c r="A3193" s="2">
        <v>3190</v>
      </c>
      <c r="B3193" s="2" t="s">
        <v>3505</v>
      </c>
      <c r="C3193" s="2" t="s">
        <v>3560</v>
      </c>
      <c r="D3193" s="2" t="s">
        <v>3563</v>
      </c>
      <c r="E3193" s="2">
        <v>9</v>
      </c>
      <c r="F3193" s="2">
        <v>15</v>
      </c>
      <c r="G3193" s="2">
        <v>3</v>
      </c>
      <c r="H3193" s="2" t="s">
        <v>1907</v>
      </c>
      <c r="I3193" s="2">
        <v>432000</v>
      </c>
      <c r="J3193" s="2">
        <v>10000</v>
      </c>
      <c r="K3193" s="2"/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2"/>
      <c r="AL3193" s="5">
        <v>106000</v>
      </c>
      <c r="AM3193" s="5">
        <v>91600</v>
      </c>
      <c r="AN3193" s="2"/>
      <c r="AO3193" s="2">
        <f t="shared" si="695"/>
        <v>0</v>
      </c>
      <c r="AP3193" s="2">
        <f t="shared" si="696"/>
        <v>0</v>
      </c>
      <c r="AQ3193" s="2">
        <f t="shared" si="697"/>
        <v>0</v>
      </c>
      <c r="AR3193" s="2"/>
      <c r="AS3193" s="2"/>
      <c r="AT3193" s="2"/>
      <c r="AU3193" s="2"/>
      <c r="AV3193" s="2">
        <f t="shared" si="698"/>
        <v>0</v>
      </c>
      <c r="AW3193" s="2">
        <f t="shared" si="699"/>
        <v>0</v>
      </c>
      <c r="AX3193" s="2">
        <f t="shared" si="700"/>
        <v>0</v>
      </c>
      <c r="AY3193" s="2"/>
      <c r="AZ3193" s="2"/>
      <c r="BA3193" s="2">
        <f t="shared" si="701"/>
        <v>0</v>
      </c>
      <c r="BB3193" s="2">
        <f t="shared" si="707"/>
        <v>0</v>
      </c>
      <c r="BC3193" s="2">
        <f t="shared" si="708"/>
        <v>0</v>
      </c>
      <c r="BD3193" s="2">
        <f t="shared" si="702"/>
        <v>1</v>
      </c>
      <c r="BE3193" s="2">
        <f t="shared" si="703"/>
        <v>0</v>
      </c>
      <c r="BF3193" s="2">
        <f t="shared" si="704"/>
        <v>1</v>
      </c>
      <c r="BG3193" s="2">
        <f t="shared" si="705"/>
        <v>0</v>
      </c>
      <c r="BH3193" s="2">
        <f t="shared" si="706"/>
        <v>0</v>
      </c>
    </row>
    <row r="3194" spans="1:60" x14ac:dyDescent="0.2">
      <c r="A3194" s="2">
        <v>3191</v>
      </c>
      <c r="B3194" s="2" t="s">
        <v>3505</v>
      </c>
      <c r="C3194" s="2" t="s">
        <v>3560</v>
      </c>
      <c r="D3194" s="2" t="s">
        <v>3564</v>
      </c>
      <c r="E3194" s="2">
        <v>8</v>
      </c>
      <c r="F3194" s="2">
        <v>10</v>
      </c>
      <c r="G3194" s="2">
        <v>8</v>
      </c>
      <c r="H3194" s="2" t="s">
        <v>122</v>
      </c>
      <c r="I3194" s="2">
        <v>0</v>
      </c>
      <c r="J3194" s="2">
        <v>6000</v>
      </c>
      <c r="K3194" s="2"/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1</v>
      </c>
      <c r="AA3194" s="2">
        <v>0</v>
      </c>
      <c r="AB3194" s="2">
        <v>0</v>
      </c>
      <c r="AC3194" s="2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2"/>
      <c r="AL3194" s="5">
        <v>240000</v>
      </c>
      <c r="AM3194" s="5">
        <v>218000</v>
      </c>
      <c r="AN3194" s="2"/>
      <c r="AO3194" s="2">
        <f t="shared" si="695"/>
        <v>0</v>
      </c>
      <c r="AP3194" s="2">
        <f t="shared" si="696"/>
        <v>0</v>
      </c>
      <c r="AQ3194" s="2">
        <f t="shared" si="697"/>
        <v>0</v>
      </c>
      <c r="AR3194" s="2"/>
      <c r="AS3194" s="2"/>
      <c r="AT3194" s="2"/>
      <c r="AU3194" s="2"/>
      <c r="AV3194" s="2">
        <f t="shared" si="698"/>
        <v>0</v>
      </c>
      <c r="AW3194" s="2">
        <f t="shared" si="699"/>
        <v>0</v>
      </c>
      <c r="AX3194" s="2">
        <f t="shared" si="700"/>
        <v>1</v>
      </c>
      <c r="AY3194" s="2"/>
      <c r="AZ3194" s="2"/>
      <c r="BA3194" s="2">
        <f t="shared" si="701"/>
        <v>3</v>
      </c>
      <c r="BB3194" s="2">
        <f t="shared" si="707"/>
        <v>0</v>
      </c>
      <c r="BC3194" s="2">
        <f t="shared" si="708"/>
        <v>0</v>
      </c>
      <c r="BD3194" s="2">
        <f t="shared" si="702"/>
        <v>0</v>
      </c>
      <c r="BE3194" s="2">
        <f t="shared" si="703"/>
        <v>0</v>
      </c>
      <c r="BF3194" s="2">
        <f t="shared" si="704"/>
        <v>1</v>
      </c>
      <c r="BG3194" s="2">
        <f t="shared" si="705"/>
        <v>2</v>
      </c>
      <c r="BH3194" s="2">
        <f t="shared" si="706"/>
        <v>5</v>
      </c>
    </row>
    <row r="3195" spans="1:60" x14ac:dyDescent="0.2">
      <c r="A3195" s="2">
        <v>3192</v>
      </c>
      <c r="B3195" s="2" t="s">
        <v>3505</v>
      </c>
      <c r="C3195" s="2" t="s">
        <v>3560</v>
      </c>
      <c r="D3195" s="2" t="s">
        <v>3565</v>
      </c>
      <c r="E3195" s="2">
        <v>8</v>
      </c>
      <c r="F3195" s="2">
        <v>10</v>
      </c>
      <c r="G3195" s="2">
        <v>8</v>
      </c>
      <c r="H3195" s="2" t="s">
        <v>122</v>
      </c>
      <c r="I3195" s="2">
        <v>0</v>
      </c>
      <c r="J3195" s="2">
        <v>4000</v>
      </c>
      <c r="K3195" s="2"/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1</v>
      </c>
      <c r="AA3195" s="2">
        <v>0</v>
      </c>
      <c r="AB3195" s="2">
        <v>0</v>
      </c>
      <c r="AC3195" s="2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2"/>
      <c r="AL3195" s="5">
        <v>326000</v>
      </c>
      <c r="AM3195" s="5">
        <v>261000</v>
      </c>
      <c r="AN3195" s="2"/>
      <c r="AO3195" s="2">
        <f t="shared" si="695"/>
        <v>0</v>
      </c>
      <c r="AP3195" s="2">
        <f t="shared" si="696"/>
        <v>0</v>
      </c>
      <c r="AQ3195" s="2">
        <f t="shared" si="697"/>
        <v>0</v>
      </c>
      <c r="AR3195" s="2"/>
      <c r="AS3195" s="2"/>
      <c r="AT3195" s="2"/>
      <c r="AU3195" s="2"/>
      <c r="AV3195" s="2">
        <f t="shared" si="698"/>
        <v>0</v>
      </c>
      <c r="AW3195" s="2">
        <f t="shared" si="699"/>
        <v>0</v>
      </c>
      <c r="AX3195" s="2">
        <f t="shared" si="700"/>
        <v>1</v>
      </c>
      <c r="AY3195" s="2"/>
      <c r="AZ3195" s="2"/>
      <c r="BA3195" s="2">
        <f t="shared" si="701"/>
        <v>3</v>
      </c>
      <c r="BB3195" s="2">
        <f t="shared" si="707"/>
        <v>0</v>
      </c>
      <c r="BC3195" s="2">
        <f t="shared" si="708"/>
        <v>0</v>
      </c>
      <c r="BD3195" s="2">
        <f t="shared" si="702"/>
        <v>0</v>
      </c>
      <c r="BE3195" s="2">
        <f t="shared" si="703"/>
        <v>0</v>
      </c>
      <c r="BF3195" s="2">
        <f t="shared" si="704"/>
        <v>1</v>
      </c>
      <c r="BG3195" s="2">
        <f t="shared" si="705"/>
        <v>2</v>
      </c>
      <c r="BH3195" s="2">
        <f t="shared" si="706"/>
        <v>5</v>
      </c>
    </row>
    <row r="3196" spans="1:60" x14ac:dyDescent="0.2">
      <c r="A3196" s="2">
        <v>3193</v>
      </c>
      <c r="B3196" s="2" t="s">
        <v>3505</v>
      </c>
      <c r="C3196" s="2" t="s">
        <v>3560</v>
      </c>
      <c r="D3196" s="2" t="s">
        <v>3566</v>
      </c>
      <c r="E3196" s="2">
        <v>8</v>
      </c>
      <c r="F3196" s="2">
        <v>6</v>
      </c>
      <c r="G3196" s="2">
        <v>2</v>
      </c>
      <c r="H3196" s="2" t="s">
        <v>2875</v>
      </c>
      <c r="I3196" s="2">
        <v>302400</v>
      </c>
      <c r="J3196" s="2">
        <v>500</v>
      </c>
      <c r="K3196" s="2"/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2"/>
      <c r="AL3196" s="5">
        <v>14900</v>
      </c>
      <c r="AM3196" s="5">
        <v>1270</v>
      </c>
      <c r="AN3196" s="2"/>
      <c r="AO3196" s="2">
        <f t="shared" si="695"/>
        <v>0</v>
      </c>
      <c r="AP3196" s="2">
        <f t="shared" si="696"/>
        <v>0</v>
      </c>
      <c r="AQ3196" s="2">
        <f t="shared" si="697"/>
        <v>0</v>
      </c>
      <c r="AR3196" s="2"/>
      <c r="AS3196" s="2"/>
      <c r="AT3196" s="2"/>
      <c r="AU3196" s="2"/>
      <c r="AV3196" s="2">
        <f t="shared" si="698"/>
        <v>0</v>
      </c>
      <c r="AW3196" s="2">
        <f t="shared" si="699"/>
        <v>0</v>
      </c>
      <c r="AX3196" s="2">
        <f t="shared" si="700"/>
        <v>0</v>
      </c>
      <c r="AY3196" s="2"/>
      <c r="AZ3196" s="2"/>
      <c r="BA3196" s="2">
        <f t="shared" si="701"/>
        <v>0</v>
      </c>
      <c r="BB3196" s="2">
        <f t="shared" si="707"/>
        <v>0</v>
      </c>
      <c r="BC3196" s="2">
        <f t="shared" si="708"/>
        <v>0</v>
      </c>
      <c r="BD3196" s="2">
        <f t="shared" si="702"/>
        <v>1</v>
      </c>
      <c r="BE3196" s="2">
        <f t="shared" si="703"/>
        <v>1</v>
      </c>
      <c r="BF3196" s="2">
        <f t="shared" si="704"/>
        <v>0</v>
      </c>
      <c r="BG3196" s="2">
        <f t="shared" si="705"/>
        <v>0</v>
      </c>
      <c r="BH3196" s="2">
        <f t="shared" si="706"/>
        <v>0</v>
      </c>
    </row>
    <row r="3197" spans="1:60" x14ac:dyDescent="0.2">
      <c r="A3197" s="2">
        <v>3194</v>
      </c>
      <c r="B3197" s="2" t="s">
        <v>3505</v>
      </c>
      <c r="C3197" s="2" t="s">
        <v>3560</v>
      </c>
      <c r="D3197" s="2" t="s">
        <v>3567</v>
      </c>
      <c r="E3197" s="2">
        <v>3</v>
      </c>
      <c r="F3197" s="2">
        <v>1</v>
      </c>
      <c r="G3197" s="2">
        <v>0</v>
      </c>
      <c r="H3197" s="2" t="s">
        <v>3568</v>
      </c>
      <c r="I3197" s="2">
        <v>259200</v>
      </c>
      <c r="J3197" s="2">
        <v>0</v>
      </c>
      <c r="K3197" s="2"/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4">
        <v>1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2"/>
      <c r="AL3197" s="5">
        <v>16600</v>
      </c>
      <c r="AM3197" s="5">
        <v>5000</v>
      </c>
      <c r="AN3197" s="2"/>
      <c r="AO3197" s="2">
        <f t="shared" si="695"/>
        <v>0</v>
      </c>
      <c r="AP3197" s="2">
        <f t="shared" si="696"/>
        <v>0</v>
      </c>
      <c r="AQ3197" s="2">
        <f t="shared" si="697"/>
        <v>0</v>
      </c>
      <c r="AR3197" s="2"/>
      <c r="AS3197" s="2"/>
      <c r="AT3197" s="2"/>
      <c r="AU3197" s="2"/>
      <c r="AV3197" s="2">
        <f t="shared" si="698"/>
        <v>0</v>
      </c>
      <c r="AW3197" s="2">
        <f t="shared" si="699"/>
        <v>0</v>
      </c>
      <c r="AX3197" s="2">
        <f t="shared" si="700"/>
        <v>1</v>
      </c>
      <c r="AY3197" s="2"/>
      <c r="AZ3197" s="2"/>
      <c r="BA3197" s="2">
        <f t="shared" si="701"/>
        <v>3</v>
      </c>
      <c r="BB3197" s="2">
        <f t="shared" si="707"/>
        <v>0</v>
      </c>
      <c r="BC3197" s="2">
        <f t="shared" si="708"/>
        <v>0</v>
      </c>
      <c r="BD3197" s="2">
        <f t="shared" si="702"/>
        <v>1</v>
      </c>
      <c r="BE3197" s="2">
        <f t="shared" si="703"/>
        <v>0</v>
      </c>
      <c r="BF3197" s="2">
        <f t="shared" si="704"/>
        <v>0</v>
      </c>
      <c r="BG3197" s="2">
        <f t="shared" si="705"/>
        <v>1</v>
      </c>
      <c r="BH3197" s="2">
        <f t="shared" si="706"/>
        <v>4</v>
      </c>
    </row>
    <row r="3198" spans="1:60" x14ac:dyDescent="0.2">
      <c r="A3198" s="2">
        <v>3195</v>
      </c>
      <c r="B3198" s="2" t="s">
        <v>3505</v>
      </c>
      <c r="C3198" s="2" t="s">
        <v>3560</v>
      </c>
      <c r="D3198" s="2" t="s">
        <v>3569</v>
      </c>
      <c r="E3198" s="2">
        <v>6</v>
      </c>
      <c r="F3198" s="2">
        <v>9</v>
      </c>
      <c r="G3198" s="2">
        <v>8</v>
      </c>
      <c r="H3198" s="2" t="s">
        <v>122</v>
      </c>
      <c r="I3198" s="2">
        <v>0</v>
      </c>
      <c r="J3198" s="2">
        <v>5500</v>
      </c>
      <c r="K3198" s="2"/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1</v>
      </c>
      <c r="AI3198" s="4">
        <v>0</v>
      </c>
      <c r="AJ3198" s="4">
        <v>0</v>
      </c>
      <c r="AK3198" s="2"/>
      <c r="AL3198" s="5">
        <v>38600000</v>
      </c>
      <c r="AM3198" s="5">
        <v>25000000</v>
      </c>
      <c r="AN3198" s="2"/>
      <c r="AO3198" s="2">
        <f t="shared" si="695"/>
        <v>0</v>
      </c>
      <c r="AP3198" s="2">
        <f t="shared" si="696"/>
        <v>0</v>
      </c>
      <c r="AQ3198" s="2">
        <f t="shared" si="697"/>
        <v>0</v>
      </c>
      <c r="AR3198" s="2"/>
      <c r="AS3198" s="2"/>
      <c r="AT3198" s="2"/>
      <c r="AU3198" s="2"/>
      <c r="AV3198" s="2">
        <f t="shared" si="698"/>
        <v>0</v>
      </c>
      <c r="AW3198" s="2">
        <f t="shared" si="699"/>
        <v>0</v>
      </c>
      <c r="AX3198" s="2">
        <f t="shared" si="700"/>
        <v>1</v>
      </c>
      <c r="AY3198" s="2"/>
      <c r="AZ3198" s="2"/>
      <c r="BA3198" s="2">
        <f t="shared" si="701"/>
        <v>3</v>
      </c>
      <c r="BB3198" s="2">
        <f t="shared" si="707"/>
        <v>1</v>
      </c>
      <c r="BC3198" s="2">
        <f t="shared" si="708"/>
        <v>0</v>
      </c>
      <c r="BD3198" s="2">
        <f t="shared" si="702"/>
        <v>0</v>
      </c>
      <c r="BE3198" s="2">
        <f t="shared" si="703"/>
        <v>0</v>
      </c>
      <c r="BF3198" s="2">
        <f t="shared" si="704"/>
        <v>1</v>
      </c>
      <c r="BG3198" s="2">
        <f t="shared" si="705"/>
        <v>3</v>
      </c>
      <c r="BH3198" s="2">
        <f t="shared" si="706"/>
        <v>6</v>
      </c>
    </row>
    <row r="3199" spans="1:60" x14ac:dyDescent="0.2">
      <c r="A3199" s="2">
        <v>3196</v>
      </c>
      <c r="B3199" s="2" t="s">
        <v>3505</v>
      </c>
      <c r="C3199" s="2" t="s">
        <v>3560</v>
      </c>
      <c r="D3199" s="2" t="s">
        <v>3570</v>
      </c>
      <c r="E3199" s="2">
        <v>6</v>
      </c>
      <c r="F3199" s="2">
        <v>8</v>
      </c>
      <c r="G3199" s="2">
        <v>7</v>
      </c>
      <c r="H3199" s="2" t="s">
        <v>122</v>
      </c>
      <c r="I3199" s="2">
        <v>0</v>
      </c>
      <c r="J3199" s="2">
        <v>3500</v>
      </c>
      <c r="K3199" s="2"/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1</v>
      </c>
      <c r="AI3199" s="4">
        <v>0</v>
      </c>
      <c r="AJ3199" s="4">
        <v>0</v>
      </c>
      <c r="AK3199" s="2"/>
      <c r="AL3199" s="5">
        <v>44300000</v>
      </c>
      <c r="AM3199" s="5">
        <v>32400000</v>
      </c>
      <c r="AN3199" s="2"/>
      <c r="AO3199" s="2">
        <f t="shared" si="695"/>
        <v>0</v>
      </c>
      <c r="AP3199" s="2">
        <f t="shared" si="696"/>
        <v>0</v>
      </c>
      <c r="AQ3199" s="2">
        <f t="shared" si="697"/>
        <v>0</v>
      </c>
      <c r="AR3199" s="2"/>
      <c r="AS3199" s="2"/>
      <c r="AT3199" s="2"/>
      <c r="AU3199" s="2"/>
      <c r="AV3199" s="2">
        <f t="shared" si="698"/>
        <v>0</v>
      </c>
      <c r="AW3199" s="2">
        <f t="shared" si="699"/>
        <v>0</v>
      </c>
      <c r="AX3199" s="2">
        <f t="shared" si="700"/>
        <v>1</v>
      </c>
      <c r="AY3199" s="2"/>
      <c r="AZ3199" s="2"/>
      <c r="BA3199" s="2">
        <f t="shared" si="701"/>
        <v>3</v>
      </c>
      <c r="BB3199" s="2">
        <f t="shared" si="707"/>
        <v>1</v>
      </c>
      <c r="BC3199" s="2">
        <f t="shared" si="708"/>
        <v>0</v>
      </c>
      <c r="BD3199" s="2">
        <f t="shared" si="702"/>
        <v>0</v>
      </c>
      <c r="BE3199" s="2">
        <f t="shared" si="703"/>
        <v>0</v>
      </c>
      <c r="BF3199" s="2">
        <f t="shared" si="704"/>
        <v>1</v>
      </c>
      <c r="BG3199" s="2">
        <f t="shared" si="705"/>
        <v>3</v>
      </c>
      <c r="BH3199" s="2">
        <f t="shared" si="706"/>
        <v>6</v>
      </c>
    </row>
    <row r="3200" spans="1:60" x14ac:dyDescent="0.2">
      <c r="A3200" s="2">
        <v>3197</v>
      </c>
      <c r="B3200" s="2" t="s">
        <v>3505</v>
      </c>
      <c r="C3200" s="2" t="s">
        <v>3560</v>
      </c>
      <c r="D3200" s="2" t="s">
        <v>3571</v>
      </c>
      <c r="E3200" s="2">
        <v>5</v>
      </c>
      <c r="F3200" s="2">
        <v>8</v>
      </c>
      <c r="G3200" s="2">
        <v>6</v>
      </c>
      <c r="H3200" s="2" t="s">
        <v>122</v>
      </c>
      <c r="I3200" s="2">
        <v>0</v>
      </c>
      <c r="J3200" s="2">
        <v>500</v>
      </c>
      <c r="K3200" s="2"/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2"/>
      <c r="AL3200" s="5">
        <v>19600000</v>
      </c>
      <c r="AM3200" s="5">
        <v>8540000</v>
      </c>
      <c r="AN3200" s="2"/>
      <c r="AO3200" s="2">
        <f t="shared" si="695"/>
        <v>0</v>
      </c>
      <c r="AP3200" s="2">
        <f t="shared" si="696"/>
        <v>0</v>
      </c>
      <c r="AQ3200" s="2">
        <f t="shared" si="697"/>
        <v>0</v>
      </c>
      <c r="AR3200" s="2"/>
      <c r="AS3200" s="2"/>
      <c r="AT3200" s="2"/>
      <c r="AU3200" s="2"/>
      <c r="AV3200" s="2">
        <f t="shared" si="698"/>
        <v>0</v>
      </c>
      <c r="AW3200" s="2">
        <f t="shared" si="699"/>
        <v>0</v>
      </c>
      <c r="AX3200" s="2">
        <f t="shared" si="700"/>
        <v>0</v>
      </c>
      <c r="AY3200" s="2"/>
      <c r="AZ3200" s="2"/>
      <c r="BA3200" s="2">
        <f t="shared" si="701"/>
        <v>0</v>
      </c>
      <c r="BB3200" s="2">
        <f t="shared" si="707"/>
        <v>1</v>
      </c>
      <c r="BC3200" s="2">
        <f t="shared" si="708"/>
        <v>0</v>
      </c>
      <c r="BD3200" s="2">
        <f t="shared" si="702"/>
        <v>0</v>
      </c>
      <c r="BE3200" s="2">
        <f t="shared" si="703"/>
        <v>1</v>
      </c>
      <c r="BF3200" s="2">
        <f t="shared" si="704"/>
        <v>1</v>
      </c>
      <c r="BG3200" s="2">
        <f t="shared" si="705"/>
        <v>0</v>
      </c>
      <c r="BH3200" s="2">
        <f t="shared" si="706"/>
        <v>0</v>
      </c>
    </row>
    <row r="3201" spans="1:60" x14ac:dyDescent="0.2">
      <c r="A3201" s="2">
        <v>3198</v>
      </c>
      <c r="B3201" s="2" t="s">
        <v>3505</v>
      </c>
      <c r="C3201" s="2" t="s">
        <v>3560</v>
      </c>
      <c r="D3201" s="2" t="s">
        <v>3572</v>
      </c>
      <c r="E3201" s="2">
        <v>3</v>
      </c>
      <c r="F3201" s="2">
        <v>5</v>
      </c>
      <c r="G3201" s="2">
        <v>4</v>
      </c>
      <c r="H3201" s="2" t="s">
        <v>122</v>
      </c>
      <c r="I3201" s="2">
        <v>0</v>
      </c>
      <c r="J3201" s="2">
        <v>100</v>
      </c>
      <c r="K3201" s="2"/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4">
        <v>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2"/>
      <c r="AL3201" s="5">
        <v>13700000</v>
      </c>
      <c r="AM3201" s="5">
        <v>7470000</v>
      </c>
      <c r="AN3201" s="2"/>
      <c r="AO3201" s="2">
        <f t="shared" si="695"/>
        <v>0</v>
      </c>
      <c r="AP3201" s="2">
        <f t="shared" si="696"/>
        <v>0</v>
      </c>
      <c r="AQ3201" s="2">
        <f t="shared" si="697"/>
        <v>0</v>
      </c>
      <c r="AR3201" s="2"/>
      <c r="AS3201" s="2"/>
      <c r="AT3201" s="2"/>
      <c r="AU3201" s="2"/>
      <c r="AV3201" s="2">
        <f t="shared" si="698"/>
        <v>0</v>
      </c>
      <c r="AW3201" s="2">
        <f t="shared" si="699"/>
        <v>0</v>
      </c>
      <c r="AX3201" s="2">
        <f t="shared" si="700"/>
        <v>0</v>
      </c>
      <c r="AY3201" s="2"/>
      <c r="AZ3201" s="2"/>
      <c r="BA3201" s="2">
        <f t="shared" si="701"/>
        <v>0</v>
      </c>
      <c r="BB3201" s="2">
        <f t="shared" si="707"/>
        <v>1</v>
      </c>
      <c r="BC3201" s="2">
        <f t="shared" si="708"/>
        <v>0</v>
      </c>
      <c r="BD3201" s="2">
        <f t="shared" si="702"/>
        <v>0</v>
      </c>
      <c r="BE3201" s="2">
        <f t="shared" si="703"/>
        <v>0</v>
      </c>
      <c r="BF3201" s="2">
        <f t="shared" si="704"/>
        <v>1</v>
      </c>
      <c r="BG3201" s="2">
        <f t="shared" si="705"/>
        <v>0</v>
      </c>
      <c r="BH3201" s="2">
        <f t="shared" si="706"/>
        <v>0</v>
      </c>
    </row>
    <row r="3202" spans="1:60" x14ac:dyDescent="0.2">
      <c r="A3202" s="2">
        <v>3199</v>
      </c>
      <c r="B3202" s="2" t="s">
        <v>3505</v>
      </c>
      <c r="C3202" s="2" t="s">
        <v>3560</v>
      </c>
      <c r="D3202" s="2" t="s">
        <v>3573</v>
      </c>
      <c r="E3202" s="2">
        <v>5</v>
      </c>
      <c r="F3202" s="2">
        <v>4</v>
      </c>
      <c r="G3202" s="2">
        <v>3</v>
      </c>
      <c r="H3202" s="2" t="s">
        <v>122</v>
      </c>
      <c r="I3202" s="2">
        <v>0</v>
      </c>
      <c r="J3202" s="2">
        <v>1000</v>
      </c>
      <c r="K3202" s="2"/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2"/>
      <c r="AL3202" s="5">
        <v>2420000</v>
      </c>
      <c r="AM3202" s="5">
        <v>949000</v>
      </c>
      <c r="AN3202" s="2"/>
      <c r="AO3202" s="2">
        <f t="shared" si="695"/>
        <v>0</v>
      </c>
      <c r="AP3202" s="2">
        <f t="shared" si="696"/>
        <v>0</v>
      </c>
      <c r="AQ3202" s="2">
        <f t="shared" si="697"/>
        <v>0</v>
      </c>
      <c r="AR3202" s="2"/>
      <c r="AS3202" s="2"/>
      <c r="AT3202" s="2"/>
      <c r="AU3202" s="2"/>
      <c r="AV3202" s="2">
        <f t="shared" si="698"/>
        <v>0</v>
      </c>
      <c r="AW3202" s="2">
        <f t="shared" si="699"/>
        <v>0</v>
      </c>
      <c r="AX3202" s="2">
        <f t="shared" si="700"/>
        <v>0</v>
      </c>
      <c r="AY3202" s="2"/>
      <c r="AZ3202" s="2"/>
      <c r="BA3202" s="2">
        <f t="shared" si="701"/>
        <v>0</v>
      </c>
      <c r="BB3202" s="2">
        <f t="shared" si="707"/>
        <v>0</v>
      </c>
      <c r="BC3202" s="2">
        <f t="shared" si="708"/>
        <v>0</v>
      </c>
      <c r="BD3202" s="2">
        <f t="shared" si="702"/>
        <v>0</v>
      </c>
      <c r="BE3202" s="2">
        <f t="shared" si="703"/>
        <v>0</v>
      </c>
      <c r="BF3202" s="2">
        <f t="shared" si="704"/>
        <v>1</v>
      </c>
      <c r="BG3202" s="2">
        <f t="shared" si="705"/>
        <v>0</v>
      </c>
      <c r="BH3202" s="2">
        <f t="shared" si="706"/>
        <v>0</v>
      </c>
    </row>
    <row r="3203" spans="1:60" x14ac:dyDescent="0.2">
      <c r="A3203" s="2">
        <v>3200</v>
      </c>
      <c r="B3203" s="2" t="s">
        <v>3505</v>
      </c>
      <c r="C3203" s="2" t="s">
        <v>3560</v>
      </c>
      <c r="D3203" s="2" t="s">
        <v>3574</v>
      </c>
      <c r="E3203" s="2">
        <v>4</v>
      </c>
      <c r="F3203" s="2">
        <v>3</v>
      </c>
      <c r="G3203" s="2">
        <v>1</v>
      </c>
      <c r="H3203" s="2" t="s">
        <v>1210</v>
      </c>
      <c r="I3203" s="2">
        <v>86400</v>
      </c>
      <c r="J3203" s="2">
        <v>3500</v>
      </c>
      <c r="K3203" s="2"/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2"/>
      <c r="AL3203" s="5">
        <v>33300</v>
      </c>
      <c r="AM3203" s="5">
        <v>21700</v>
      </c>
      <c r="AN3203" s="2"/>
      <c r="AO3203" s="2">
        <f t="shared" si="695"/>
        <v>0</v>
      </c>
      <c r="AP3203" s="2">
        <f t="shared" si="696"/>
        <v>0</v>
      </c>
      <c r="AQ3203" s="2">
        <f t="shared" si="697"/>
        <v>0</v>
      </c>
      <c r="AR3203" s="2"/>
      <c r="AS3203" s="2"/>
      <c r="AT3203" s="2"/>
      <c r="AU3203" s="2"/>
      <c r="AV3203" s="2">
        <f t="shared" si="698"/>
        <v>0</v>
      </c>
      <c r="AW3203" s="2">
        <f t="shared" si="699"/>
        <v>0</v>
      </c>
      <c r="AX3203" s="2">
        <f t="shared" si="700"/>
        <v>0</v>
      </c>
      <c r="AY3203" s="2"/>
      <c r="AZ3203" s="2"/>
      <c r="BA3203" s="2">
        <f t="shared" si="701"/>
        <v>0</v>
      </c>
      <c r="BB3203" s="2">
        <f t="shared" si="707"/>
        <v>0</v>
      </c>
      <c r="BC3203" s="2">
        <f t="shared" si="708"/>
        <v>0</v>
      </c>
      <c r="BD3203" s="2">
        <f t="shared" si="702"/>
        <v>1</v>
      </c>
      <c r="BE3203" s="2">
        <f t="shared" si="703"/>
        <v>0</v>
      </c>
      <c r="BF3203" s="2">
        <f t="shared" si="704"/>
        <v>0</v>
      </c>
      <c r="BG3203" s="2">
        <f t="shared" si="705"/>
        <v>0</v>
      </c>
      <c r="BH3203" s="2">
        <f t="shared" si="706"/>
        <v>0</v>
      </c>
    </row>
    <row r="3204" spans="1:60" x14ac:dyDescent="0.2">
      <c r="A3204" s="2">
        <v>3201</v>
      </c>
      <c r="B3204" s="2" t="s">
        <v>3505</v>
      </c>
      <c r="C3204" s="2" t="s">
        <v>3560</v>
      </c>
      <c r="D3204" s="2" t="s">
        <v>3575</v>
      </c>
      <c r="E3204" s="2">
        <v>7</v>
      </c>
      <c r="F3204" s="2">
        <v>0</v>
      </c>
      <c r="G3204" s="2">
        <v>0</v>
      </c>
      <c r="H3204" s="2" t="s">
        <v>129</v>
      </c>
      <c r="I3204" s="2">
        <v>86400</v>
      </c>
      <c r="J3204" s="2">
        <v>100</v>
      </c>
      <c r="K3204" s="2"/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J3204" s="4">
        <v>0</v>
      </c>
      <c r="AK3204" s="2"/>
      <c r="AL3204" s="5">
        <v>467000</v>
      </c>
      <c r="AM3204" s="5">
        <v>227000</v>
      </c>
      <c r="AN3204" s="2"/>
      <c r="AO3204" s="2">
        <f t="shared" ref="AO3204:AO3267" si="709">SUM(L3204:S3204)</f>
        <v>0</v>
      </c>
      <c r="AP3204" s="2">
        <f t="shared" ref="AP3204:AP3267" si="710">T3204+U3204</f>
        <v>0</v>
      </c>
      <c r="AQ3204" s="2">
        <f t="shared" ref="AQ3204:AQ3267" si="711">W3204</f>
        <v>0</v>
      </c>
      <c r="AR3204" s="2"/>
      <c r="AS3204" s="2"/>
      <c r="AT3204" s="2"/>
      <c r="AU3204" s="2"/>
      <c r="AV3204" s="2">
        <f t="shared" ref="AV3204:AV3267" si="712">AI3204+AJ3204</f>
        <v>0</v>
      </c>
      <c r="AW3204" s="2">
        <f t="shared" ref="AW3204:AW3267" si="713">V3204</f>
        <v>0</v>
      </c>
      <c r="AX3204" s="2">
        <f t="shared" ref="AX3204:AX3267" si="714">SUM(X3204:AH3204)</f>
        <v>0</v>
      </c>
      <c r="AY3204" s="2"/>
      <c r="AZ3204" s="2"/>
      <c r="BA3204" s="2">
        <f t="shared" ref="BA3204:BA3267" si="715">AN3204*4+AO3204*4+AP3204*4+AQ3204*3+AR3204*4+AS3204*4+(AT3204+AU3204+AV3204)*4+AW3204*4+AX3204*3-AY3204*3+AZ3204*4</f>
        <v>0</v>
      </c>
      <c r="BB3204" s="2">
        <f t="shared" si="707"/>
        <v>0</v>
      </c>
      <c r="BC3204" s="2">
        <f t="shared" si="708"/>
        <v>0</v>
      </c>
      <c r="BD3204" s="2">
        <f t="shared" ref="BD3204:BD3267" si="716">IF(AND(I3204&gt;1440,I3204&lt;365*1440),1,0)</f>
        <v>1</v>
      </c>
      <c r="BE3204" s="2">
        <f t="shared" ref="BE3204:BE3267" si="717">IF(AND(J3204&gt;=200,J3204&lt;1000),1,0)</f>
        <v>0</v>
      </c>
      <c r="BF3204" s="2">
        <f t="shared" ref="BF3204:BF3267" si="718">IF(G3204&gt;=3,1,0)</f>
        <v>0</v>
      </c>
      <c r="BG3204" s="2">
        <f t="shared" ref="BG3204:BG3267" si="719">IF(BA3204&gt;0,BB3204+BC3204+BD3204+BE3204+BF3204*2,0)</f>
        <v>0</v>
      </c>
      <c r="BH3204" s="2">
        <f t="shared" ref="BH3204:BH3267" si="720">BA3204+BG3204</f>
        <v>0</v>
      </c>
    </row>
    <row r="3205" spans="1:60" x14ac:dyDescent="0.2">
      <c r="A3205" s="2">
        <v>3202</v>
      </c>
      <c r="B3205" s="2" t="s">
        <v>3505</v>
      </c>
      <c r="C3205" s="2" t="s">
        <v>3560</v>
      </c>
      <c r="D3205" s="2" t="s">
        <v>3576</v>
      </c>
      <c r="E3205" s="2">
        <v>5</v>
      </c>
      <c r="F3205" s="2">
        <v>2</v>
      </c>
      <c r="G3205" s="2">
        <v>2</v>
      </c>
      <c r="H3205" s="2" t="s">
        <v>117</v>
      </c>
      <c r="I3205" s="2">
        <v>43200</v>
      </c>
      <c r="J3205" s="2">
        <v>100000</v>
      </c>
      <c r="K3205" s="2"/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2"/>
      <c r="AL3205" s="5">
        <v>14800</v>
      </c>
      <c r="AM3205" s="5">
        <v>1420</v>
      </c>
      <c r="AN3205" s="2"/>
      <c r="AO3205" s="2">
        <f t="shared" si="709"/>
        <v>0</v>
      </c>
      <c r="AP3205" s="2">
        <f t="shared" si="710"/>
        <v>0</v>
      </c>
      <c r="AQ3205" s="2">
        <f t="shared" si="711"/>
        <v>0</v>
      </c>
      <c r="AR3205" s="2"/>
      <c r="AS3205" s="2"/>
      <c r="AT3205" s="2"/>
      <c r="AU3205" s="2"/>
      <c r="AV3205" s="2">
        <f t="shared" si="712"/>
        <v>0</v>
      </c>
      <c r="AW3205" s="2">
        <f t="shared" si="713"/>
        <v>0</v>
      </c>
      <c r="AX3205" s="2">
        <f t="shared" si="714"/>
        <v>0</v>
      </c>
      <c r="AY3205" s="2"/>
      <c r="AZ3205" s="2"/>
      <c r="BA3205" s="2">
        <f t="shared" si="715"/>
        <v>0</v>
      </c>
      <c r="BB3205" s="2">
        <f t="shared" si="707"/>
        <v>0</v>
      </c>
      <c r="BC3205" s="2">
        <f t="shared" si="708"/>
        <v>0</v>
      </c>
      <c r="BD3205" s="2">
        <f t="shared" si="716"/>
        <v>1</v>
      </c>
      <c r="BE3205" s="2">
        <f t="shared" si="717"/>
        <v>0</v>
      </c>
      <c r="BF3205" s="2">
        <f t="shared" si="718"/>
        <v>0</v>
      </c>
      <c r="BG3205" s="2">
        <f t="shared" si="719"/>
        <v>0</v>
      </c>
      <c r="BH3205" s="2">
        <f t="shared" si="720"/>
        <v>0</v>
      </c>
    </row>
    <row r="3206" spans="1:60" x14ac:dyDescent="0.2">
      <c r="A3206" s="2">
        <v>3203</v>
      </c>
      <c r="B3206" s="2" t="s">
        <v>3505</v>
      </c>
      <c r="C3206" s="2" t="s">
        <v>3560</v>
      </c>
      <c r="D3206" s="2" t="s">
        <v>3577</v>
      </c>
      <c r="E3206" s="2">
        <v>3</v>
      </c>
      <c r="F3206" s="2">
        <v>0</v>
      </c>
      <c r="G3206" s="2">
        <v>0</v>
      </c>
      <c r="H3206" s="2" t="s">
        <v>3578</v>
      </c>
      <c r="I3206" s="2">
        <v>0</v>
      </c>
      <c r="J3206" s="2">
        <v>0</v>
      </c>
      <c r="K3206" s="2"/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2"/>
      <c r="AL3206" s="5">
        <v>95100</v>
      </c>
      <c r="AM3206" s="5">
        <v>65100</v>
      </c>
      <c r="AN3206" s="2"/>
      <c r="AO3206" s="2">
        <f t="shared" si="709"/>
        <v>0</v>
      </c>
      <c r="AP3206" s="2">
        <f t="shared" si="710"/>
        <v>0</v>
      </c>
      <c r="AQ3206" s="2">
        <f t="shared" si="711"/>
        <v>0</v>
      </c>
      <c r="AR3206" s="2"/>
      <c r="AS3206" s="2"/>
      <c r="AT3206" s="2"/>
      <c r="AU3206" s="2"/>
      <c r="AV3206" s="2">
        <f t="shared" si="712"/>
        <v>0</v>
      </c>
      <c r="AW3206" s="2">
        <f t="shared" si="713"/>
        <v>0</v>
      </c>
      <c r="AX3206" s="2">
        <f t="shared" si="714"/>
        <v>0</v>
      </c>
      <c r="AY3206" s="2"/>
      <c r="AZ3206" s="2"/>
      <c r="BA3206" s="2">
        <f t="shared" si="715"/>
        <v>0</v>
      </c>
      <c r="BB3206" s="2">
        <f t="shared" si="707"/>
        <v>0</v>
      </c>
      <c r="BC3206" s="2">
        <f t="shared" si="708"/>
        <v>0</v>
      </c>
      <c r="BD3206" s="2">
        <f t="shared" si="716"/>
        <v>0</v>
      </c>
      <c r="BE3206" s="2">
        <f t="shared" si="717"/>
        <v>0</v>
      </c>
      <c r="BF3206" s="2">
        <f t="shared" si="718"/>
        <v>0</v>
      </c>
      <c r="BG3206" s="2">
        <f t="shared" si="719"/>
        <v>0</v>
      </c>
      <c r="BH3206" s="2">
        <f t="shared" si="720"/>
        <v>0</v>
      </c>
    </row>
    <row r="3207" spans="1:60" x14ac:dyDescent="0.2">
      <c r="A3207" s="2">
        <v>3204</v>
      </c>
      <c r="B3207" s="2" t="s">
        <v>3505</v>
      </c>
      <c r="C3207" s="2" t="s">
        <v>3560</v>
      </c>
      <c r="D3207" s="2" t="s">
        <v>3579</v>
      </c>
      <c r="E3207" s="2">
        <v>3</v>
      </c>
      <c r="F3207" s="2">
        <v>0</v>
      </c>
      <c r="G3207" s="2">
        <v>0</v>
      </c>
      <c r="H3207" s="2" t="s">
        <v>41</v>
      </c>
      <c r="I3207" s="2">
        <v>14400</v>
      </c>
      <c r="J3207" s="2">
        <v>0</v>
      </c>
      <c r="K3207" s="2"/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4">
        <v>0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2"/>
      <c r="AL3207" s="5">
        <v>45100</v>
      </c>
      <c r="AM3207" s="5">
        <v>37200</v>
      </c>
      <c r="AN3207" s="2"/>
      <c r="AO3207" s="2">
        <f t="shared" si="709"/>
        <v>0</v>
      </c>
      <c r="AP3207" s="2">
        <f t="shared" si="710"/>
        <v>0</v>
      </c>
      <c r="AQ3207" s="2">
        <f t="shared" si="711"/>
        <v>0</v>
      </c>
      <c r="AR3207" s="2"/>
      <c r="AS3207" s="2"/>
      <c r="AT3207" s="2"/>
      <c r="AU3207" s="2"/>
      <c r="AV3207" s="2">
        <f t="shared" si="712"/>
        <v>0</v>
      </c>
      <c r="AW3207" s="2">
        <f t="shared" si="713"/>
        <v>0</v>
      </c>
      <c r="AX3207" s="2">
        <f t="shared" si="714"/>
        <v>0</v>
      </c>
      <c r="AY3207" s="2"/>
      <c r="AZ3207" s="2"/>
      <c r="BA3207" s="2">
        <f t="shared" si="715"/>
        <v>0</v>
      </c>
      <c r="BB3207" s="2">
        <f t="shared" si="707"/>
        <v>0</v>
      </c>
      <c r="BC3207" s="2">
        <f t="shared" si="708"/>
        <v>0</v>
      </c>
      <c r="BD3207" s="2">
        <f t="shared" si="716"/>
        <v>1</v>
      </c>
      <c r="BE3207" s="2">
        <f t="shared" si="717"/>
        <v>0</v>
      </c>
      <c r="BF3207" s="2">
        <f t="shared" si="718"/>
        <v>0</v>
      </c>
      <c r="BG3207" s="2">
        <f t="shared" si="719"/>
        <v>0</v>
      </c>
      <c r="BH3207" s="2">
        <f t="shared" si="720"/>
        <v>0</v>
      </c>
    </row>
    <row r="3208" spans="1:60" x14ac:dyDescent="0.2">
      <c r="A3208" s="2">
        <v>3205</v>
      </c>
      <c r="B3208" s="2" t="s">
        <v>3505</v>
      </c>
      <c r="C3208" s="2" t="s">
        <v>3560</v>
      </c>
      <c r="D3208" s="2" t="s">
        <v>3580</v>
      </c>
      <c r="E3208" s="2">
        <v>2</v>
      </c>
      <c r="F3208" s="2">
        <v>0</v>
      </c>
      <c r="G3208" s="2">
        <v>0</v>
      </c>
      <c r="H3208" s="2" t="s">
        <v>2515</v>
      </c>
      <c r="I3208" s="2">
        <v>0</v>
      </c>
      <c r="J3208" s="2">
        <v>0</v>
      </c>
      <c r="K3208" s="2"/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4">
        <v>0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2"/>
      <c r="AL3208" s="5">
        <v>6190000</v>
      </c>
      <c r="AM3208" s="5">
        <v>2450000</v>
      </c>
      <c r="AN3208" s="2"/>
      <c r="AO3208" s="2">
        <f t="shared" si="709"/>
        <v>0</v>
      </c>
      <c r="AP3208" s="2">
        <f t="shared" si="710"/>
        <v>0</v>
      </c>
      <c r="AQ3208" s="2">
        <f t="shared" si="711"/>
        <v>0</v>
      </c>
      <c r="AR3208" s="2"/>
      <c r="AS3208" s="2"/>
      <c r="AT3208" s="2"/>
      <c r="AU3208" s="2"/>
      <c r="AV3208" s="2">
        <f t="shared" si="712"/>
        <v>0</v>
      </c>
      <c r="AW3208" s="2">
        <f t="shared" si="713"/>
        <v>0</v>
      </c>
      <c r="AX3208" s="2">
        <f t="shared" si="714"/>
        <v>0</v>
      </c>
      <c r="AY3208" s="2"/>
      <c r="AZ3208" s="2"/>
      <c r="BA3208" s="2">
        <f t="shared" si="715"/>
        <v>0</v>
      </c>
      <c r="BB3208" s="2">
        <f t="shared" si="707"/>
        <v>0</v>
      </c>
      <c r="BC3208" s="2">
        <f t="shared" si="708"/>
        <v>0</v>
      </c>
      <c r="BD3208" s="2">
        <f t="shared" si="716"/>
        <v>0</v>
      </c>
      <c r="BE3208" s="2">
        <f t="shared" si="717"/>
        <v>0</v>
      </c>
      <c r="BF3208" s="2">
        <f t="shared" si="718"/>
        <v>0</v>
      </c>
      <c r="BG3208" s="2">
        <f t="shared" si="719"/>
        <v>0</v>
      </c>
      <c r="BH3208" s="2">
        <f t="shared" si="720"/>
        <v>0</v>
      </c>
    </row>
    <row r="3209" spans="1:60" x14ac:dyDescent="0.2">
      <c r="A3209" s="2">
        <v>3206</v>
      </c>
      <c r="B3209" s="2" t="s">
        <v>3505</v>
      </c>
      <c r="C3209" s="2" t="s">
        <v>3560</v>
      </c>
      <c r="D3209" s="2" t="s">
        <v>3581</v>
      </c>
      <c r="E3209" s="2">
        <v>4</v>
      </c>
      <c r="F3209" s="2">
        <v>0</v>
      </c>
      <c r="G3209" s="2">
        <v>0</v>
      </c>
      <c r="H3209" s="2" t="s">
        <v>3578</v>
      </c>
      <c r="I3209" s="2">
        <v>0</v>
      </c>
      <c r="J3209" s="2">
        <v>0</v>
      </c>
      <c r="K3209" s="2"/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1</v>
      </c>
      <c r="AC3209" s="2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2"/>
      <c r="AL3209" s="5">
        <v>1860000</v>
      </c>
      <c r="AM3209" s="5">
        <v>1390000</v>
      </c>
      <c r="AN3209" s="2"/>
      <c r="AO3209" s="2">
        <f t="shared" si="709"/>
        <v>0</v>
      </c>
      <c r="AP3209" s="2">
        <f t="shared" si="710"/>
        <v>0</v>
      </c>
      <c r="AQ3209" s="2">
        <f t="shared" si="711"/>
        <v>0</v>
      </c>
      <c r="AR3209" s="2"/>
      <c r="AS3209" s="2"/>
      <c r="AT3209" s="2"/>
      <c r="AU3209" s="2"/>
      <c r="AV3209" s="2">
        <f t="shared" si="712"/>
        <v>0</v>
      </c>
      <c r="AW3209" s="2">
        <f t="shared" si="713"/>
        <v>0</v>
      </c>
      <c r="AX3209" s="2">
        <f t="shared" si="714"/>
        <v>1</v>
      </c>
      <c r="AY3209" s="2"/>
      <c r="AZ3209" s="2"/>
      <c r="BA3209" s="2">
        <f t="shared" si="715"/>
        <v>3</v>
      </c>
      <c r="BB3209" s="2">
        <f t="shared" si="707"/>
        <v>0</v>
      </c>
      <c r="BC3209" s="2">
        <f t="shared" si="708"/>
        <v>0</v>
      </c>
      <c r="BD3209" s="2">
        <f t="shared" si="716"/>
        <v>0</v>
      </c>
      <c r="BE3209" s="2">
        <f t="shared" si="717"/>
        <v>0</v>
      </c>
      <c r="BF3209" s="2">
        <f t="shared" si="718"/>
        <v>0</v>
      </c>
      <c r="BG3209" s="2">
        <f t="shared" si="719"/>
        <v>0</v>
      </c>
      <c r="BH3209" s="2">
        <f t="shared" si="720"/>
        <v>3</v>
      </c>
    </row>
    <row r="3210" spans="1:60" x14ac:dyDescent="0.2">
      <c r="A3210" s="2">
        <v>3207</v>
      </c>
      <c r="B3210" s="2" t="s">
        <v>3505</v>
      </c>
      <c r="C3210" s="2" t="s">
        <v>3560</v>
      </c>
      <c r="D3210" s="2" t="s">
        <v>3582</v>
      </c>
      <c r="E3210" s="2">
        <v>5</v>
      </c>
      <c r="F3210" s="2">
        <v>0</v>
      </c>
      <c r="G3210" s="2">
        <v>0</v>
      </c>
      <c r="H3210" s="2" t="s">
        <v>1989</v>
      </c>
      <c r="I3210" s="2">
        <v>0</v>
      </c>
      <c r="J3210" s="2">
        <v>1000</v>
      </c>
      <c r="K3210" s="2"/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2"/>
      <c r="AL3210" s="5">
        <v>955000</v>
      </c>
      <c r="AM3210" s="5">
        <v>565000</v>
      </c>
      <c r="AN3210" s="2"/>
      <c r="AO3210" s="2">
        <f t="shared" si="709"/>
        <v>0</v>
      </c>
      <c r="AP3210" s="2">
        <f t="shared" si="710"/>
        <v>0</v>
      </c>
      <c r="AQ3210" s="2">
        <f t="shared" si="711"/>
        <v>0</v>
      </c>
      <c r="AR3210" s="2"/>
      <c r="AS3210" s="2"/>
      <c r="AT3210" s="2"/>
      <c r="AU3210" s="2"/>
      <c r="AV3210" s="2">
        <f t="shared" si="712"/>
        <v>0</v>
      </c>
      <c r="AW3210" s="2">
        <f t="shared" si="713"/>
        <v>0</v>
      </c>
      <c r="AX3210" s="2">
        <f t="shared" si="714"/>
        <v>0</v>
      </c>
      <c r="AY3210" s="2"/>
      <c r="AZ3210" s="2"/>
      <c r="BA3210" s="2">
        <f t="shared" si="715"/>
        <v>0</v>
      </c>
      <c r="BB3210" s="2">
        <f t="shared" si="707"/>
        <v>0</v>
      </c>
      <c r="BC3210" s="2">
        <f t="shared" si="708"/>
        <v>0</v>
      </c>
      <c r="BD3210" s="2">
        <f t="shared" si="716"/>
        <v>0</v>
      </c>
      <c r="BE3210" s="2">
        <f t="shared" si="717"/>
        <v>0</v>
      </c>
      <c r="BF3210" s="2">
        <f t="shared" si="718"/>
        <v>0</v>
      </c>
      <c r="BG3210" s="2">
        <f t="shared" si="719"/>
        <v>0</v>
      </c>
      <c r="BH3210" s="2">
        <f t="shared" si="720"/>
        <v>0</v>
      </c>
    </row>
    <row r="3211" spans="1:60" x14ac:dyDescent="0.2">
      <c r="A3211" s="2">
        <v>3208</v>
      </c>
      <c r="B3211" s="2" t="s">
        <v>3505</v>
      </c>
      <c r="C3211" s="2" t="s">
        <v>3560</v>
      </c>
      <c r="D3211" s="2" t="s">
        <v>3583</v>
      </c>
      <c r="E3211" s="2">
        <v>8</v>
      </c>
      <c r="F3211" s="2">
        <v>0</v>
      </c>
      <c r="G3211" s="2">
        <v>0</v>
      </c>
      <c r="H3211" s="2" t="s">
        <v>1989</v>
      </c>
      <c r="I3211" s="2">
        <v>0</v>
      </c>
      <c r="J3211" s="2">
        <v>500</v>
      </c>
      <c r="K3211" s="2"/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2"/>
      <c r="AL3211" s="5">
        <v>902000</v>
      </c>
      <c r="AM3211" s="5">
        <v>555000</v>
      </c>
      <c r="AN3211" s="2"/>
      <c r="AO3211" s="2">
        <f t="shared" si="709"/>
        <v>0</v>
      </c>
      <c r="AP3211" s="2">
        <f t="shared" si="710"/>
        <v>0</v>
      </c>
      <c r="AQ3211" s="2">
        <f t="shared" si="711"/>
        <v>0</v>
      </c>
      <c r="AR3211" s="2"/>
      <c r="AS3211" s="2"/>
      <c r="AT3211" s="2"/>
      <c r="AU3211" s="2"/>
      <c r="AV3211" s="2">
        <f t="shared" si="712"/>
        <v>0</v>
      </c>
      <c r="AW3211" s="2">
        <f t="shared" si="713"/>
        <v>0</v>
      </c>
      <c r="AX3211" s="2">
        <f t="shared" si="714"/>
        <v>0</v>
      </c>
      <c r="AY3211" s="2"/>
      <c r="AZ3211" s="2"/>
      <c r="BA3211" s="2">
        <f t="shared" si="715"/>
        <v>0</v>
      </c>
      <c r="BB3211" s="2">
        <f t="shared" si="707"/>
        <v>0</v>
      </c>
      <c r="BC3211" s="2">
        <f t="shared" si="708"/>
        <v>0</v>
      </c>
      <c r="BD3211" s="2">
        <f t="shared" si="716"/>
        <v>0</v>
      </c>
      <c r="BE3211" s="2">
        <f t="shared" si="717"/>
        <v>1</v>
      </c>
      <c r="BF3211" s="2">
        <f t="shared" si="718"/>
        <v>0</v>
      </c>
      <c r="BG3211" s="2">
        <f t="shared" si="719"/>
        <v>0</v>
      </c>
      <c r="BH3211" s="2">
        <f t="shared" si="720"/>
        <v>0</v>
      </c>
    </row>
    <row r="3212" spans="1:60" x14ac:dyDescent="0.2">
      <c r="A3212" s="2">
        <v>3209</v>
      </c>
      <c r="B3212" s="2" t="s">
        <v>3505</v>
      </c>
      <c r="C3212" s="2" t="s">
        <v>3560</v>
      </c>
      <c r="D3212" s="2" t="s">
        <v>3584</v>
      </c>
      <c r="E3212" s="2">
        <v>3</v>
      </c>
      <c r="F3212" s="2">
        <v>0</v>
      </c>
      <c r="G3212" s="2">
        <v>0</v>
      </c>
      <c r="H3212" s="2" t="s">
        <v>1989</v>
      </c>
      <c r="I3212" s="2">
        <v>0</v>
      </c>
      <c r="J3212" s="2">
        <v>0</v>
      </c>
      <c r="K3212" s="2"/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2"/>
      <c r="AL3212" s="5">
        <v>811000</v>
      </c>
      <c r="AM3212" s="5">
        <v>457000</v>
      </c>
      <c r="AN3212" s="2"/>
      <c r="AO3212" s="2">
        <f t="shared" si="709"/>
        <v>0</v>
      </c>
      <c r="AP3212" s="2">
        <f t="shared" si="710"/>
        <v>0</v>
      </c>
      <c r="AQ3212" s="2">
        <f t="shared" si="711"/>
        <v>0</v>
      </c>
      <c r="AR3212" s="2"/>
      <c r="AS3212" s="2"/>
      <c r="AT3212" s="2"/>
      <c r="AU3212" s="2"/>
      <c r="AV3212" s="2">
        <f t="shared" si="712"/>
        <v>0</v>
      </c>
      <c r="AW3212" s="2">
        <f t="shared" si="713"/>
        <v>0</v>
      </c>
      <c r="AX3212" s="2">
        <f t="shared" si="714"/>
        <v>0</v>
      </c>
      <c r="AY3212" s="2"/>
      <c r="AZ3212" s="2"/>
      <c r="BA3212" s="2">
        <f t="shared" si="715"/>
        <v>0</v>
      </c>
      <c r="BB3212" s="2">
        <f t="shared" si="707"/>
        <v>0</v>
      </c>
      <c r="BC3212" s="2">
        <f t="shared" si="708"/>
        <v>0</v>
      </c>
      <c r="BD3212" s="2">
        <f t="shared" si="716"/>
        <v>0</v>
      </c>
      <c r="BE3212" s="2">
        <f t="shared" si="717"/>
        <v>0</v>
      </c>
      <c r="BF3212" s="2">
        <f t="shared" si="718"/>
        <v>0</v>
      </c>
      <c r="BG3212" s="2">
        <f t="shared" si="719"/>
        <v>0</v>
      </c>
      <c r="BH3212" s="2">
        <f t="shared" si="720"/>
        <v>0</v>
      </c>
    </row>
    <row r="3213" spans="1:60" x14ac:dyDescent="0.2">
      <c r="A3213" s="2">
        <v>3210</v>
      </c>
      <c r="B3213" s="2" t="s">
        <v>3505</v>
      </c>
      <c r="C3213" s="2" t="s">
        <v>3585</v>
      </c>
      <c r="D3213" s="2" t="s">
        <v>3586</v>
      </c>
      <c r="E3213" s="2">
        <v>5</v>
      </c>
      <c r="F3213" s="2">
        <v>7</v>
      </c>
      <c r="G3213" s="2">
        <v>2</v>
      </c>
      <c r="H3213" s="2" t="s">
        <v>129</v>
      </c>
      <c r="I3213" s="2">
        <v>86400</v>
      </c>
      <c r="J3213" s="2">
        <v>0</v>
      </c>
      <c r="K3213" s="2"/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2"/>
      <c r="AL3213" s="5">
        <v>1060000</v>
      </c>
      <c r="AM3213" s="5">
        <v>657000</v>
      </c>
      <c r="AN3213" s="2"/>
      <c r="AO3213" s="2">
        <f t="shared" si="709"/>
        <v>0</v>
      </c>
      <c r="AP3213" s="2">
        <f t="shared" si="710"/>
        <v>0</v>
      </c>
      <c r="AQ3213" s="2">
        <f t="shared" si="711"/>
        <v>0</v>
      </c>
      <c r="AR3213" s="2"/>
      <c r="AS3213" s="2"/>
      <c r="AT3213" s="2"/>
      <c r="AU3213" s="2"/>
      <c r="AV3213" s="2">
        <f t="shared" si="712"/>
        <v>0</v>
      </c>
      <c r="AW3213" s="2">
        <f t="shared" si="713"/>
        <v>0</v>
      </c>
      <c r="AX3213" s="2">
        <f t="shared" si="714"/>
        <v>0</v>
      </c>
      <c r="AY3213" s="2"/>
      <c r="AZ3213" s="2"/>
      <c r="BA3213" s="2">
        <f t="shared" si="715"/>
        <v>0</v>
      </c>
      <c r="BB3213" s="2">
        <f t="shared" si="707"/>
        <v>0</v>
      </c>
      <c r="BC3213" s="2">
        <f t="shared" si="708"/>
        <v>0</v>
      </c>
      <c r="BD3213" s="2">
        <f t="shared" si="716"/>
        <v>1</v>
      </c>
      <c r="BE3213" s="2">
        <f t="shared" si="717"/>
        <v>0</v>
      </c>
      <c r="BF3213" s="2">
        <f t="shared" si="718"/>
        <v>0</v>
      </c>
      <c r="BG3213" s="2">
        <f t="shared" si="719"/>
        <v>0</v>
      </c>
      <c r="BH3213" s="2">
        <f t="shared" si="720"/>
        <v>0</v>
      </c>
    </row>
    <row r="3214" spans="1:60" x14ac:dyDescent="0.2">
      <c r="A3214" s="2">
        <v>3211</v>
      </c>
      <c r="B3214" s="2" t="s">
        <v>3505</v>
      </c>
      <c r="C3214" s="2" t="s">
        <v>3585</v>
      </c>
      <c r="D3214" s="2" t="s">
        <v>3587</v>
      </c>
      <c r="E3214" s="2">
        <v>11</v>
      </c>
      <c r="F3214" s="2">
        <v>14</v>
      </c>
      <c r="G3214" s="2">
        <v>9</v>
      </c>
      <c r="H3214" s="2" t="s">
        <v>626</v>
      </c>
      <c r="I3214" s="2">
        <v>172800</v>
      </c>
      <c r="J3214" s="2">
        <v>0</v>
      </c>
      <c r="K3214" s="2"/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1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4">
        <v>0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2"/>
      <c r="AL3214" s="5">
        <v>258000000</v>
      </c>
      <c r="AM3214" s="5">
        <v>122000000</v>
      </c>
      <c r="AN3214" s="2"/>
      <c r="AO3214" s="2">
        <f t="shared" si="709"/>
        <v>0</v>
      </c>
      <c r="AP3214" s="2">
        <f t="shared" si="710"/>
        <v>0</v>
      </c>
      <c r="AQ3214" s="2">
        <f t="shared" si="711"/>
        <v>0</v>
      </c>
      <c r="AR3214" s="2"/>
      <c r="AS3214" s="2"/>
      <c r="AT3214" s="2"/>
      <c r="AU3214" s="2"/>
      <c r="AV3214" s="2">
        <f t="shared" si="712"/>
        <v>0</v>
      </c>
      <c r="AW3214" s="2">
        <f t="shared" si="713"/>
        <v>0</v>
      </c>
      <c r="AX3214" s="2">
        <f t="shared" si="714"/>
        <v>1</v>
      </c>
      <c r="AY3214" s="2"/>
      <c r="AZ3214" s="2"/>
      <c r="BA3214" s="2">
        <f t="shared" si="715"/>
        <v>3</v>
      </c>
      <c r="BB3214" s="2">
        <f t="shared" si="707"/>
        <v>1</v>
      </c>
      <c r="BC3214" s="2">
        <f t="shared" si="708"/>
        <v>0</v>
      </c>
      <c r="BD3214" s="2">
        <f t="shared" si="716"/>
        <v>1</v>
      </c>
      <c r="BE3214" s="2">
        <f t="shared" si="717"/>
        <v>0</v>
      </c>
      <c r="BF3214" s="2">
        <f t="shared" si="718"/>
        <v>1</v>
      </c>
      <c r="BG3214" s="2">
        <f t="shared" si="719"/>
        <v>4</v>
      </c>
      <c r="BH3214" s="2">
        <f t="shared" si="720"/>
        <v>7</v>
      </c>
    </row>
    <row r="3215" spans="1:60" x14ac:dyDescent="0.2">
      <c r="A3215" s="2">
        <v>3212</v>
      </c>
      <c r="B3215" s="2" t="s">
        <v>3505</v>
      </c>
      <c r="C3215" s="2" t="s">
        <v>3585</v>
      </c>
      <c r="D3215" s="2" t="s">
        <v>3588</v>
      </c>
      <c r="E3215" s="2">
        <v>3</v>
      </c>
      <c r="F3215" s="2">
        <v>20</v>
      </c>
      <c r="G3215" s="2">
        <v>10</v>
      </c>
      <c r="H3215" s="2" t="s">
        <v>180</v>
      </c>
      <c r="I3215" s="2">
        <v>21600</v>
      </c>
      <c r="J3215" s="2">
        <v>0</v>
      </c>
      <c r="K3215" s="2"/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1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2"/>
      <c r="AL3215" s="5">
        <v>652000</v>
      </c>
      <c r="AM3215" s="5">
        <v>749000</v>
      </c>
      <c r="AN3215" s="2"/>
      <c r="AO3215" s="2">
        <f t="shared" si="709"/>
        <v>0</v>
      </c>
      <c r="AP3215" s="2">
        <f t="shared" si="710"/>
        <v>1</v>
      </c>
      <c r="AQ3215" s="2">
        <f t="shared" si="711"/>
        <v>0</v>
      </c>
      <c r="AR3215" s="2"/>
      <c r="AS3215" s="2"/>
      <c r="AT3215" s="2"/>
      <c r="AU3215" s="2"/>
      <c r="AV3215" s="2">
        <f t="shared" si="712"/>
        <v>0</v>
      </c>
      <c r="AW3215" s="2">
        <f t="shared" si="713"/>
        <v>0</v>
      </c>
      <c r="AX3215" s="2">
        <f t="shared" si="714"/>
        <v>0</v>
      </c>
      <c r="AY3215" s="2"/>
      <c r="AZ3215" s="2"/>
      <c r="BA3215" s="2">
        <f t="shared" si="715"/>
        <v>4</v>
      </c>
      <c r="BB3215" s="2">
        <f t="shared" si="707"/>
        <v>0</v>
      </c>
      <c r="BC3215" s="2">
        <f t="shared" si="708"/>
        <v>0</v>
      </c>
      <c r="BD3215" s="2">
        <f t="shared" si="716"/>
        <v>1</v>
      </c>
      <c r="BE3215" s="2">
        <f t="shared" si="717"/>
        <v>0</v>
      </c>
      <c r="BF3215" s="2">
        <f t="shared" si="718"/>
        <v>1</v>
      </c>
      <c r="BG3215" s="2">
        <f t="shared" si="719"/>
        <v>3</v>
      </c>
      <c r="BH3215" s="2">
        <f t="shared" si="720"/>
        <v>7</v>
      </c>
    </row>
    <row r="3216" spans="1:60" x14ac:dyDescent="0.2">
      <c r="A3216" s="2">
        <v>3213</v>
      </c>
      <c r="B3216" s="2" t="s">
        <v>3505</v>
      </c>
      <c r="C3216" s="2" t="s">
        <v>3585</v>
      </c>
      <c r="D3216" s="2" t="s">
        <v>3589</v>
      </c>
      <c r="E3216" s="2">
        <v>9</v>
      </c>
      <c r="F3216" s="2">
        <v>19</v>
      </c>
      <c r="G3216" s="2">
        <v>12</v>
      </c>
      <c r="H3216" s="2" t="s">
        <v>979</v>
      </c>
      <c r="I3216" s="2">
        <v>108000</v>
      </c>
      <c r="J3216" s="2">
        <v>5000</v>
      </c>
      <c r="K3216" s="2"/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2"/>
      <c r="AL3216" s="5">
        <v>400000</v>
      </c>
      <c r="AM3216" s="5">
        <v>373000</v>
      </c>
      <c r="AN3216" s="2"/>
      <c r="AO3216" s="2">
        <f t="shared" si="709"/>
        <v>0</v>
      </c>
      <c r="AP3216" s="2">
        <f t="shared" si="710"/>
        <v>0</v>
      </c>
      <c r="AQ3216" s="2">
        <f t="shared" si="711"/>
        <v>0</v>
      </c>
      <c r="AR3216" s="2"/>
      <c r="AS3216" s="2"/>
      <c r="AT3216" s="2"/>
      <c r="AU3216" s="2"/>
      <c r="AV3216" s="2">
        <f t="shared" si="712"/>
        <v>0</v>
      </c>
      <c r="AW3216" s="2">
        <f t="shared" si="713"/>
        <v>0</v>
      </c>
      <c r="AX3216" s="2">
        <f t="shared" si="714"/>
        <v>0</v>
      </c>
      <c r="AY3216" s="2"/>
      <c r="AZ3216" s="2"/>
      <c r="BA3216" s="2">
        <f t="shared" si="715"/>
        <v>0</v>
      </c>
      <c r="BB3216" s="2">
        <f t="shared" si="707"/>
        <v>0</v>
      </c>
      <c r="BC3216" s="2">
        <f t="shared" si="708"/>
        <v>0</v>
      </c>
      <c r="BD3216" s="2">
        <f t="shared" si="716"/>
        <v>1</v>
      </c>
      <c r="BE3216" s="2">
        <f t="shared" si="717"/>
        <v>0</v>
      </c>
      <c r="BF3216" s="2">
        <f t="shared" si="718"/>
        <v>1</v>
      </c>
      <c r="BG3216" s="2">
        <f t="shared" si="719"/>
        <v>0</v>
      </c>
      <c r="BH3216" s="2">
        <f t="shared" si="720"/>
        <v>0</v>
      </c>
    </row>
    <row r="3217" spans="1:60" x14ac:dyDescent="0.2">
      <c r="A3217" s="2">
        <v>3214</v>
      </c>
      <c r="B3217" s="2" t="s">
        <v>3505</v>
      </c>
      <c r="C3217" s="2" t="s">
        <v>3585</v>
      </c>
      <c r="D3217" s="2" t="s">
        <v>3590</v>
      </c>
      <c r="E3217" s="2">
        <v>10</v>
      </c>
      <c r="F3217" s="2">
        <v>51</v>
      </c>
      <c r="G3217" s="2">
        <v>26</v>
      </c>
      <c r="H3217" s="2" t="s">
        <v>353</v>
      </c>
      <c r="I3217" s="2">
        <v>129600</v>
      </c>
      <c r="J3217" s="2">
        <v>500</v>
      </c>
      <c r="K3217" s="2"/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1</v>
      </c>
      <c r="U3217" s="2">
        <v>0</v>
      </c>
      <c r="V3217" s="2">
        <v>0</v>
      </c>
      <c r="W3217" s="2">
        <v>0</v>
      </c>
      <c r="X3217" s="2">
        <v>1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2"/>
      <c r="AL3217" s="5">
        <v>608000</v>
      </c>
      <c r="AM3217" s="5">
        <v>498000</v>
      </c>
      <c r="AN3217" s="2"/>
      <c r="AO3217" s="2">
        <f t="shared" si="709"/>
        <v>0</v>
      </c>
      <c r="AP3217" s="2">
        <f t="shared" si="710"/>
        <v>1</v>
      </c>
      <c r="AQ3217" s="2">
        <f t="shared" si="711"/>
        <v>0</v>
      </c>
      <c r="AR3217" s="2"/>
      <c r="AS3217" s="2"/>
      <c r="AT3217" s="2"/>
      <c r="AU3217" s="2"/>
      <c r="AV3217" s="2">
        <f t="shared" si="712"/>
        <v>0</v>
      </c>
      <c r="AW3217" s="2">
        <f t="shared" si="713"/>
        <v>0</v>
      </c>
      <c r="AX3217" s="2">
        <f t="shared" si="714"/>
        <v>1</v>
      </c>
      <c r="AY3217" s="2"/>
      <c r="AZ3217" s="2"/>
      <c r="BA3217" s="2">
        <f t="shared" si="715"/>
        <v>7</v>
      </c>
      <c r="BB3217" s="2">
        <f t="shared" si="707"/>
        <v>0</v>
      </c>
      <c r="BC3217" s="2">
        <f t="shared" si="708"/>
        <v>0</v>
      </c>
      <c r="BD3217" s="2">
        <f t="shared" si="716"/>
        <v>1</v>
      </c>
      <c r="BE3217" s="2">
        <f t="shared" si="717"/>
        <v>1</v>
      </c>
      <c r="BF3217" s="2">
        <f t="shared" si="718"/>
        <v>1</v>
      </c>
      <c r="BG3217" s="2">
        <f t="shared" si="719"/>
        <v>4</v>
      </c>
      <c r="BH3217" s="2">
        <f t="shared" si="720"/>
        <v>11</v>
      </c>
    </row>
    <row r="3218" spans="1:60" x14ac:dyDescent="0.2">
      <c r="A3218" s="2">
        <v>3215</v>
      </c>
      <c r="B3218" s="2" t="s">
        <v>3505</v>
      </c>
      <c r="C3218" s="2" t="s">
        <v>3585</v>
      </c>
      <c r="D3218" s="2" t="s">
        <v>3591</v>
      </c>
      <c r="E3218" s="2">
        <v>5</v>
      </c>
      <c r="F3218" s="2">
        <v>17</v>
      </c>
      <c r="G3218" s="2">
        <v>10</v>
      </c>
      <c r="H3218" s="2" t="s">
        <v>979</v>
      </c>
      <c r="I3218" s="2">
        <v>108000</v>
      </c>
      <c r="J3218" s="2">
        <v>50000</v>
      </c>
      <c r="K3218" s="2"/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1</v>
      </c>
      <c r="U3218" s="2">
        <v>0</v>
      </c>
      <c r="V3218" s="2">
        <v>0</v>
      </c>
      <c r="W3218" s="2">
        <v>0</v>
      </c>
      <c r="X3218" s="2">
        <v>1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4">
        <v>0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2"/>
      <c r="AL3218" s="5">
        <v>15400000</v>
      </c>
      <c r="AM3218" s="5">
        <v>7070000</v>
      </c>
      <c r="AN3218" s="2"/>
      <c r="AO3218" s="2">
        <f t="shared" si="709"/>
        <v>0</v>
      </c>
      <c r="AP3218" s="2">
        <f t="shared" si="710"/>
        <v>1</v>
      </c>
      <c r="AQ3218" s="2">
        <f t="shared" si="711"/>
        <v>0</v>
      </c>
      <c r="AR3218" s="2"/>
      <c r="AS3218" s="2"/>
      <c r="AT3218" s="2"/>
      <c r="AU3218" s="2"/>
      <c r="AV3218" s="2">
        <f t="shared" si="712"/>
        <v>0</v>
      </c>
      <c r="AW3218" s="2">
        <f t="shared" si="713"/>
        <v>0</v>
      </c>
      <c r="AX3218" s="2">
        <f t="shared" si="714"/>
        <v>1</v>
      </c>
      <c r="AY3218" s="2"/>
      <c r="AZ3218" s="2"/>
      <c r="BA3218" s="2">
        <f t="shared" si="715"/>
        <v>7</v>
      </c>
      <c r="BB3218" s="2">
        <f t="shared" si="707"/>
        <v>1</v>
      </c>
      <c r="BC3218" s="2">
        <f t="shared" si="708"/>
        <v>0</v>
      </c>
      <c r="BD3218" s="2">
        <f t="shared" si="716"/>
        <v>1</v>
      </c>
      <c r="BE3218" s="2">
        <f t="shared" si="717"/>
        <v>0</v>
      </c>
      <c r="BF3218" s="2">
        <f t="shared" si="718"/>
        <v>1</v>
      </c>
      <c r="BG3218" s="2">
        <f t="shared" si="719"/>
        <v>4</v>
      </c>
      <c r="BH3218" s="2">
        <f t="shared" si="720"/>
        <v>11</v>
      </c>
    </row>
    <row r="3219" spans="1:60" x14ac:dyDescent="0.2">
      <c r="A3219" s="2">
        <v>3216</v>
      </c>
      <c r="B3219" s="2" t="s">
        <v>3505</v>
      </c>
      <c r="C3219" s="2" t="s">
        <v>3585</v>
      </c>
      <c r="D3219" s="2" t="s">
        <v>3592</v>
      </c>
      <c r="E3219" s="2">
        <v>5</v>
      </c>
      <c r="F3219" s="2">
        <v>15</v>
      </c>
      <c r="G3219" s="2">
        <v>7</v>
      </c>
      <c r="H3219" s="2" t="s">
        <v>979</v>
      </c>
      <c r="I3219" s="2">
        <v>108000</v>
      </c>
      <c r="J3219" s="2">
        <v>50000</v>
      </c>
      <c r="K3219" s="2"/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1</v>
      </c>
      <c r="U3219" s="2">
        <v>0</v>
      </c>
      <c r="V3219" s="2">
        <v>0</v>
      </c>
      <c r="W3219" s="2">
        <v>0</v>
      </c>
      <c r="X3219" s="2">
        <v>1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2"/>
      <c r="AL3219" s="5">
        <v>2640000</v>
      </c>
      <c r="AM3219" s="5">
        <v>7630000</v>
      </c>
      <c r="AN3219" s="2"/>
      <c r="AO3219" s="2">
        <f t="shared" si="709"/>
        <v>0</v>
      </c>
      <c r="AP3219" s="2">
        <f t="shared" si="710"/>
        <v>1</v>
      </c>
      <c r="AQ3219" s="2">
        <f t="shared" si="711"/>
        <v>0</v>
      </c>
      <c r="AR3219" s="2"/>
      <c r="AS3219" s="2"/>
      <c r="AT3219" s="2"/>
      <c r="AU3219" s="2"/>
      <c r="AV3219" s="2">
        <f t="shared" si="712"/>
        <v>0</v>
      </c>
      <c r="AW3219" s="2">
        <f t="shared" si="713"/>
        <v>0</v>
      </c>
      <c r="AX3219" s="2">
        <f t="shared" si="714"/>
        <v>1</v>
      </c>
      <c r="AY3219" s="2"/>
      <c r="AZ3219" s="2"/>
      <c r="BA3219" s="2">
        <f t="shared" si="715"/>
        <v>7</v>
      </c>
      <c r="BB3219" s="2">
        <f t="shared" si="707"/>
        <v>1</v>
      </c>
      <c r="BC3219" s="2">
        <f t="shared" si="708"/>
        <v>1</v>
      </c>
      <c r="BD3219" s="2">
        <f t="shared" si="716"/>
        <v>1</v>
      </c>
      <c r="BE3219" s="2">
        <f t="shared" si="717"/>
        <v>0</v>
      </c>
      <c r="BF3219" s="2">
        <f t="shared" si="718"/>
        <v>1</v>
      </c>
      <c r="BG3219" s="2">
        <f t="shared" si="719"/>
        <v>5</v>
      </c>
      <c r="BH3219" s="2">
        <f t="shared" si="720"/>
        <v>12</v>
      </c>
    </row>
    <row r="3220" spans="1:60" x14ac:dyDescent="0.2">
      <c r="A3220" s="2">
        <v>3217</v>
      </c>
      <c r="B3220" s="2" t="s">
        <v>3505</v>
      </c>
      <c r="C3220" s="2" t="s">
        <v>3585</v>
      </c>
      <c r="D3220" s="2" t="s">
        <v>3593</v>
      </c>
      <c r="E3220" s="2">
        <v>8</v>
      </c>
      <c r="F3220" s="2">
        <v>17</v>
      </c>
      <c r="G3220" s="2">
        <v>7</v>
      </c>
      <c r="H3220" s="2" t="s">
        <v>979</v>
      </c>
      <c r="I3220" s="2">
        <v>108000</v>
      </c>
      <c r="J3220" s="2">
        <v>50000</v>
      </c>
      <c r="K3220" s="2"/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1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2"/>
      <c r="AL3220" s="5">
        <v>54400</v>
      </c>
      <c r="AM3220" s="5">
        <v>25700</v>
      </c>
      <c r="AN3220" s="2"/>
      <c r="AO3220" s="2">
        <f t="shared" si="709"/>
        <v>0</v>
      </c>
      <c r="AP3220" s="2">
        <f t="shared" si="710"/>
        <v>0</v>
      </c>
      <c r="AQ3220" s="2">
        <f t="shared" si="711"/>
        <v>0</v>
      </c>
      <c r="AR3220" s="2"/>
      <c r="AS3220" s="2"/>
      <c r="AT3220" s="2"/>
      <c r="AU3220" s="2"/>
      <c r="AV3220" s="2">
        <f t="shared" si="712"/>
        <v>0</v>
      </c>
      <c r="AW3220" s="2">
        <f t="shared" si="713"/>
        <v>0</v>
      </c>
      <c r="AX3220" s="2">
        <f t="shared" si="714"/>
        <v>1</v>
      </c>
      <c r="AY3220" s="2"/>
      <c r="AZ3220" s="2"/>
      <c r="BA3220" s="2">
        <f t="shared" si="715"/>
        <v>3</v>
      </c>
      <c r="BB3220" s="2">
        <f t="shared" si="707"/>
        <v>0</v>
      </c>
      <c r="BC3220" s="2">
        <f t="shared" si="708"/>
        <v>0</v>
      </c>
      <c r="BD3220" s="2">
        <f t="shared" si="716"/>
        <v>1</v>
      </c>
      <c r="BE3220" s="2">
        <f t="shared" si="717"/>
        <v>0</v>
      </c>
      <c r="BF3220" s="2">
        <f t="shared" si="718"/>
        <v>1</v>
      </c>
      <c r="BG3220" s="2">
        <f t="shared" si="719"/>
        <v>3</v>
      </c>
      <c r="BH3220" s="2">
        <f t="shared" si="720"/>
        <v>6</v>
      </c>
    </row>
    <row r="3221" spans="1:60" x14ac:dyDescent="0.2">
      <c r="A3221" s="2">
        <v>3218</v>
      </c>
      <c r="B3221" s="2" t="s">
        <v>3505</v>
      </c>
      <c r="C3221" s="2" t="s">
        <v>3585</v>
      </c>
      <c r="D3221" s="2" t="s">
        <v>3594</v>
      </c>
      <c r="E3221" s="2">
        <v>8</v>
      </c>
      <c r="F3221" s="2">
        <v>18</v>
      </c>
      <c r="G3221" s="2">
        <v>7</v>
      </c>
      <c r="H3221" s="2" t="s">
        <v>979</v>
      </c>
      <c r="I3221" s="2">
        <v>108000</v>
      </c>
      <c r="J3221" s="2">
        <v>50000</v>
      </c>
      <c r="K3221" s="2"/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1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2"/>
      <c r="AL3221" s="5">
        <v>282000</v>
      </c>
      <c r="AM3221" s="5">
        <v>296000</v>
      </c>
      <c r="AN3221" s="2"/>
      <c r="AO3221" s="2">
        <f t="shared" si="709"/>
        <v>0</v>
      </c>
      <c r="AP3221" s="2">
        <f t="shared" si="710"/>
        <v>0</v>
      </c>
      <c r="AQ3221" s="2">
        <f t="shared" si="711"/>
        <v>0</v>
      </c>
      <c r="AR3221" s="2"/>
      <c r="AS3221" s="2"/>
      <c r="AT3221" s="2"/>
      <c r="AU3221" s="2"/>
      <c r="AV3221" s="2">
        <f t="shared" si="712"/>
        <v>0</v>
      </c>
      <c r="AW3221" s="2">
        <f t="shared" si="713"/>
        <v>0</v>
      </c>
      <c r="AX3221" s="2">
        <f t="shared" si="714"/>
        <v>1</v>
      </c>
      <c r="AY3221" s="2"/>
      <c r="AZ3221" s="2"/>
      <c r="BA3221" s="2">
        <f t="shared" si="715"/>
        <v>3</v>
      </c>
      <c r="BB3221" s="2">
        <f t="shared" si="707"/>
        <v>0</v>
      </c>
      <c r="BC3221" s="2">
        <f t="shared" si="708"/>
        <v>0</v>
      </c>
      <c r="BD3221" s="2">
        <f t="shared" si="716"/>
        <v>1</v>
      </c>
      <c r="BE3221" s="2">
        <f t="shared" si="717"/>
        <v>0</v>
      </c>
      <c r="BF3221" s="2">
        <f t="shared" si="718"/>
        <v>1</v>
      </c>
      <c r="BG3221" s="2">
        <f t="shared" si="719"/>
        <v>3</v>
      </c>
      <c r="BH3221" s="2">
        <f t="shared" si="720"/>
        <v>6</v>
      </c>
    </row>
    <row r="3222" spans="1:60" x14ac:dyDescent="0.2">
      <c r="A3222" s="2">
        <v>3219</v>
      </c>
      <c r="B3222" s="2" t="s">
        <v>3505</v>
      </c>
      <c r="C3222" s="2" t="s">
        <v>3585</v>
      </c>
      <c r="D3222" s="2" t="s">
        <v>3595</v>
      </c>
      <c r="E3222" s="2">
        <v>5</v>
      </c>
      <c r="F3222" s="2">
        <v>13</v>
      </c>
      <c r="G3222" s="2">
        <v>7</v>
      </c>
      <c r="H3222" s="2" t="s">
        <v>979</v>
      </c>
      <c r="I3222" s="2">
        <v>108000</v>
      </c>
      <c r="J3222" s="2">
        <v>50000</v>
      </c>
      <c r="K3222" s="2"/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1</v>
      </c>
      <c r="U3222" s="2">
        <v>0</v>
      </c>
      <c r="V3222" s="2">
        <v>0</v>
      </c>
      <c r="W3222" s="2">
        <v>0</v>
      </c>
      <c r="X3222" s="2">
        <v>1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2"/>
      <c r="AL3222" s="5">
        <v>5860000</v>
      </c>
      <c r="AM3222" s="5">
        <v>7470000</v>
      </c>
      <c r="AN3222" s="2"/>
      <c r="AO3222" s="2">
        <f t="shared" si="709"/>
        <v>0</v>
      </c>
      <c r="AP3222" s="2">
        <f t="shared" si="710"/>
        <v>1</v>
      </c>
      <c r="AQ3222" s="2">
        <f t="shared" si="711"/>
        <v>0</v>
      </c>
      <c r="AR3222" s="2"/>
      <c r="AS3222" s="2"/>
      <c r="AT3222" s="2"/>
      <c r="AU3222" s="2"/>
      <c r="AV3222" s="2">
        <f t="shared" si="712"/>
        <v>0</v>
      </c>
      <c r="AW3222" s="2">
        <f t="shared" si="713"/>
        <v>0</v>
      </c>
      <c r="AX3222" s="2">
        <f t="shared" si="714"/>
        <v>1</v>
      </c>
      <c r="AY3222" s="2"/>
      <c r="AZ3222" s="2"/>
      <c r="BA3222" s="2">
        <f t="shared" si="715"/>
        <v>7</v>
      </c>
      <c r="BB3222" s="2">
        <f t="shared" si="707"/>
        <v>1</v>
      </c>
      <c r="BC3222" s="2">
        <f t="shared" si="708"/>
        <v>0</v>
      </c>
      <c r="BD3222" s="2">
        <f t="shared" si="716"/>
        <v>1</v>
      </c>
      <c r="BE3222" s="2">
        <f t="shared" si="717"/>
        <v>0</v>
      </c>
      <c r="BF3222" s="2">
        <f t="shared" si="718"/>
        <v>1</v>
      </c>
      <c r="BG3222" s="2">
        <f t="shared" si="719"/>
        <v>4</v>
      </c>
      <c r="BH3222" s="2">
        <f t="shared" si="720"/>
        <v>11</v>
      </c>
    </row>
    <row r="3223" spans="1:60" x14ac:dyDescent="0.2">
      <c r="A3223" s="2">
        <v>3220</v>
      </c>
      <c r="B3223" s="2" t="s">
        <v>3505</v>
      </c>
      <c r="C3223" s="2" t="s">
        <v>3585</v>
      </c>
      <c r="D3223" s="2" t="s">
        <v>3596</v>
      </c>
      <c r="E3223" s="2">
        <v>3</v>
      </c>
      <c r="F3223" s="2">
        <v>15</v>
      </c>
      <c r="G3223" s="2">
        <v>7</v>
      </c>
      <c r="H3223" s="2" t="s">
        <v>49</v>
      </c>
      <c r="I3223" s="2">
        <v>10080</v>
      </c>
      <c r="J3223" s="2">
        <v>0</v>
      </c>
      <c r="K3223" s="2"/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1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2"/>
      <c r="AL3223" s="5">
        <v>1250000</v>
      </c>
      <c r="AM3223" s="5">
        <v>989000</v>
      </c>
      <c r="AN3223" s="2"/>
      <c r="AO3223" s="2">
        <f t="shared" si="709"/>
        <v>0</v>
      </c>
      <c r="AP3223" s="2">
        <f t="shared" si="710"/>
        <v>1</v>
      </c>
      <c r="AQ3223" s="2">
        <f t="shared" si="711"/>
        <v>0</v>
      </c>
      <c r="AR3223" s="2"/>
      <c r="AS3223" s="2"/>
      <c r="AT3223" s="2"/>
      <c r="AU3223" s="2"/>
      <c r="AV3223" s="2">
        <f t="shared" si="712"/>
        <v>0</v>
      </c>
      <c r="AW3223" s="2">
        <f t="shared" si="713"/>
        <v>0</v>
      </c>
      <c r="AX3223" s="2">
        <f t="shared" si="714"/>
        <v>0</v>
      </c>
      <c r="AY3223" s="2"/>
      <c r="AZ3223" s="2"/>
      <c r="BA3223" s="2">
        <f t="shared" si="715"/>
        <v>4</v>
      </c>
      <c r="BB3223" s="2">
        <f t="shared" si="707"/>
        <v>0</v>
      </c>
      <c r="BC3223" s="2">
        <f t="shared" si="708"/>
        <v>0</v>
      </c>
      <c r="BD3223" s="2">
        <f t="shared" si="716"/>
        <v>1</v>
      </c>
      <c r="BE3223" s="2">
        <f t="shared" si="717"/>
        <v>0</v>
      </c>
      <c r="BF3223" s="2">
        <f t="shared" si="718"/>
        <v>1</v>
      </c>
      <c r="BG3223" s="2">
        <f t="shared" si="719"/>
        <v>3</v>
      </c>
      <c r="BH3223" s="2">
        <f t="shared" si="720"/>
        <v>7</v>
      </c>
    </row>
    <row r="3224" spans="1:60" x14ac:dyDescent="0.2">
      <c r="A3224" s="2">
        <v>3221</v>
      </c>
      <c r="B3224" s="2" t="s">
        <v>3505</v>
      </c>
      <c r="C3224" s="2" t="s">
        <v>3585</v>
      </c>
      <c r="D3224" s="2" t="s">
        <v>3597</v>
      </c>
      <c r="E3224" s="2">
        <v>8</v>
      </c>
      <c r="F3224" s="2">
        <v>19</v>
      </c>
      <c r="G3224" s="2">
        <v>19</v>
      </c>
      <c r="H3224" s="2" t="s">
        <v>979</v>
      </c>
      <c r="I3224" s="2">
        <v>108000</v>
      </c>
      <c r="J3224" s="2">
        <v>50000</v>
      </c>
      <c r="K3224" s="2"/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1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2"/>
      <c r="AL3224" s="5">
        <v>95400</v>
      </c>
      <c r="AM3224" s="5">
        <v>82400</v>
      </c>
      <c r="AN3224" s="2"/>
      <c r="AO3224" s="2">
        <f t="shared" si="709"/>
        <v>0</v>
      </c>
      <c r="AP3224" s="2">
        <f t="shared" si="710"/>
        <v>0</v>
      </c>
      <c r="AQ3224" s="2">
        <f t="shared" si="711"/>
        <v>0</v>
      </c>
      <c r="AR3224" s="2"/>
      <c r="AS3224" s="2"/>
      <c r="AT3224" s="2"/>
      <c r="AU3224" s="2"/>
      <c r="AV3224" s="2">
        <f t="shared" si="712"/>
        <v>0</v>
      </c>
      <c r="AW3224" s="2">
        <f t="shared" si="713"/>
        <v>0</v>
      </c>
      <c r="AX3224" s="2">
        <f t="shared" si="714"/>
        <v>1</v>
      </c>
      <c r="AY3224" s="2"/>
      <c r="AZ3224" s="2"/>
      <c r="BA3224" s="2">
        <f t="shared" si="715"/>
        <v>3</v>
      </c>
      <c r="BB3224" s="2">
        <f t="shared" si="707"/>
        <v>0</v>
      </c>
      <c r="BC3224" s="2">
        <f t="shared" si="708"/>
        <v>0</v>
      </c>
      <c r="BD3224" s="2">
        <f t="shared" si="716"/>
        <v>1</v>
      </c>
      <c r="BE3224" s="2">
        <f t="shared" si="717"/>
        <v>0</v>
      </c>
      <c r="BF3224" s="2">
        <f t="shared" si="718"/>
        <v>1</v>
      </c>
      <c r="BG3224" s="2">
        <f t="shared" si="719"/>
        <v>3</v>
      </c>
      <c r="BH3224" s="2">
        <f t="shared" si="720"/>
        <v>6</v>
      </c>
    </row>
    <row r="3225" spans="1:60" x14ac:dyDescent="0.2">
      <c r="A3225" s="2">
        <v>3222</v>
      </c>
      <c r="B3225" s="2" t="s">
        <v>3505</v>
      </c>
      <c r="C3225" s="2" t="s">
        <v>3585</v>
      </c>
      <c r="D3225" s="2" t="s">
        <v>3598</v>
      </c>
      <c r="E3225" s="2">
        <v>5</v>
      </c>
      <c r="F3225" s="2">
        <v>15</v>
      </c>
      <c r="G3225" s="2">
        <v>10</v>
      </c>
      <c r="H3225" s="2" t="s">
        <v>122</v>
      </c>
      <c r="I3225" s="2">
        <v>0</v>
      </c>
      <c r="J3225" s="2">
        <v>50000</v>
      </c>
      <c r="K3225" s="2"/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1</v>
      </c>
      <c r="U3225" s="2">
        <v>0</v>
      </c>
      <c r="V3225" s="2">
        <v>0</v>
      </c>
      <c r="W3225" s="2">
        <v>0</v>
      </c>
      <c r="X3225" s="2">
        <v>1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2"/>
      <c r="AL3225" s="5">
        <v>2770000</v>
      </c>
      <c r="AM3225" s="5">
        <v>2800000</v>
      </c>
      <c r="AN3225" s="2"/>
      <c r="AO3225" s="2">
        <f t="shared" si="709"/>
        <v>0</v>
      </c>
      <c r="AP3225" s="2">
        <f t="shared" si="710"/>
        <v>1</v>
      </c>
      <c r="AQ3225" s="2">
        <f t="shared" si="711"/>
        <v>0</v>
      </c>
      <c r="AR3225" s="2"/>
      <c r="AS3225" s="2"/>
      <c r="AT3225" s="2"/>
      <c r="AU3225" s="2"/>
      <c r="AV3225" s="2">
        <f t="shared" si="712"/>
        <v>0</v>
      </c>
      <c r="AW3225" s="2">
        <f t="shared" si="713"/>
        <v>0</v>
      </c>
      <c r="AX3225" s="2">
        <f t="shared" si="714"/>
        <v>1</v>
      </c>
      <c r="AY3225" s="2"/>
      <c r="AZ3225" s="2"/>
      <c r="BA3225" s="2">
        <f t="shared" si="715"/>
        <v>7</v>
      </c>
      <c r="BB3225" s="2">
        <f t="shared" si="707"/>
        <v>0</v>
      </c>
      <c r="BC3225" s="2">
        <f t="shared" si="708"/>
        <v>0</v>
      </c>
      <c r="BD3225" s="2">
        <f t="shared" si="716"/>
        <v>0</v>
      </c>
      <c r="BE3225" s="2">
        <f t="shared" si="717"/>
        <v>0</v>
      </c>
      <c r="BF3225" s="2">
        <f t="shared" si="718"/>
        <v>1</v>
      </c>
      <c r="BG3225" s="2">
        <f t="shared" si="719"/>
        <v>2</v>
      </c>
      <c r="BH3225" s="2">
        <f t="shared" si="720"/>
        <v>9</v>
      </c>
    </row>
    <row r="3226" spans="1:60" x14ac:dyDescent="0.2">
      <c r="A3226" s="2">
        <v>3223</v>
      </c>
      <c r="B3226" s="2" t="s">
        <v>3505</v>
      </c>
      <c r="C3226" s="2" t="s">
        <v>3585</v>
      </c>
      <c r="D3226" s="2" t="s">
        <v>3599</v>
      </c>
      <c r="E3226" s="2">
        <v>7</v>
      </c>
      <c r="F3226" s="2">
        <v>16</v>
      </c>
      <c r="G3226" s="2">
        <v>9</v>
      </c>
      <c r="H3226" s="2" t="s">
        <v>979</v>
      </c>
      <c r="I3226" s="2">
        <v>108000</v>
      </c>
      <c r="J3226" s="2">
        <v>50000</v>
      </c>
      <c r="K3226" s="2"/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1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2"/>
      <c r="AL3226" s="5">
        <v>157000</v>
      </c>
      <c r="AM3226" s="5">
        <v>142000</v>
      </c>
      <c r="AN3226" s="2"/>
      <c r="AO3226" s="2">
        <f t="shared" si="709"/>
        <v>0</v>
      </c>
      <c r="AP3226" s="2">
        <f t="shared" si="710"/>
        <v>0</v>
      </c>
      <c r="AQ3226" s="2">
        <f t="shared" si="711"/>
        <v>0</v>
      </c>
      <c r="AR3226" s="2"/>
      <c r="AS3226" s="2"/>
      <c r="AT3226" s="2"/>
      <c r="AU3226" s="2"/>
      <c r="AV3226" s="2">
        <f t="shared" si="712"/>
        <v>0</v>
      </c>
      <c r="AW3226" s="2">
        <f t="shared" si="713"/>
        <v>0</v>
      </c>
      <c r="AX3226" s="2">
        <f t="shared" si="714"/>
        <v>1</v>
      </c>
      <c r="AY3226" s="2"/>
      <c r="AZ3226" s="2"/>
      <c r="BA3226" s="2">
        <f t="shared" si="715"/>
        <v>3</v>
      </c>
      <c r="BB3226" s="2">
        <f t="shared" si="707"/>
        <v>0</v>
      </c>
      <c r="BC3226" s="2">
        <f t="shared" si="708"/>
        <v>0</v>
      </c>
      <c r="BD3226" s="2">
        <f t="shared" si="716"/>
        <v>1</v>
      </c>
      <c r="BE3226" s="2">
        <f t="shared" si="717"/>
        <v>0</v>
      </c>
      <c r="BF3226" s="2">
        <f t="shared" si="718"/>
        <v>1</v>
      </c>
      <c r="BG3226" s="2">
        <f t="shared" si="719"/>
        <v>3</v>
      </c>
      <c r="BH3226" s="2">
        <f t="shared" si="720"/>
        <v>6</v>
      </c>
    </row>
    <row r="3227" spans="1:60" x14ac:dyDescent="0.2">
      <c r="A3227" s="2">
        <v>3224</v>
      </c>
      <c r="B3227" s="2" t="s">
        <v>3505</v>
      </c>
      <c r="C3227" s="2" t="s">
        <v>3585</v>
      </c>
      <c r="D3227" s="2" t="s">
        <v>3600</v>
      </c>
      <c r="E3227" s="2">
        <v>8</v>
      </c>
      <c r="F3227" s="2">
        <v>28</v>
      </c>
      <c r="G3227" s="2">
        <v>19</v>
      </c>
      <c r="H3227" s="2" t="s">
        <v>94</v>
      </c>
      <c r="I3227" s="2">
        <v>64800</v>
      </c>
      <c r="J3227" s="2">
        <v>20</v>
      </c>
      <c r="K3227" s="2"/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1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2"/>
      <c r="AL3227" s="5">
        <v>110000</v>
      </c>
      <c r="AM3227" s="5">
        <v>112000</v>
      </c>
      <c r="AN3227" s="2"/>
      <c r="AO3227" s="2">
        <f t="shared" si="709"/>
        <v>2</v>
      </c>
      <c r="AP3227" s="2">
        <f t="shared" si="710"/>
        <v>0</v>
      </c>
      <c r="AQ3227" s="2">
        <f t="shared" si="711"/>
        <v>0</v>
      </c>
      <c r="AR3227" s="2"/>
      <c r="AS3227" s="2"/>
      <c r="AT3227" s="2"/>
      <c r="AU3227" s="2"/>
      <c r="AV3227" s="2">
        <f t="shared" si="712"/>
        <v>0</v>
      </c>
      <c r="AW3227" s="2">
        <f t="shared" si="713"/>
        <v>0</v>
      </c>
      <c r="AX3227" s="2">
        <f t="shared" si="714"/>
        <v>1</v>
      </c>
      <c r="AY3227" s="2"/>
      <c r="AZ3227" s="2"/>
      <c r="BA3227" s="2">
        <f t="shared" si="715"/>
        <v>11</v>
      </c>
      <c r="BB3227" s="2">
        <f t="shared" si="707"/>
        <v>0</v>
      </c>
      <c r="BC3227" s="2">
        <f t="shared" si="708"/>
        <v>0</v>
      </c>
      <c r="BD3227" s="2">
        <f t="shared" si="716"/>
        <v>1</v>
      </c>
      <c r="BE3227" s="2">
        <f t="shared" si="717"/>
        <v>0</v>
      </c>
      <c r="BF3227" s="2">
        <f t="shared" si="718"/>
        <v>1</v>
      </c>
      <c r="BG3227" s="2">
        <f t="shared" si="719"/>
        <v>3</v>
      </c>
      <c r="BH3227" s="2">
        <f t="shared" si="720"/>
        <v>14</v>
      </c>
    </row>
    <row r="3228" spans="1:60" x14ac:dyDescent="0.2">
      <c r="A3228" s="2">
        <v>3225</v>
      </c>
      <c r="B3228" s="2" t="s">
        <v>3505</v>
      </c>
      <c r="C3228" s="2" t="s">
        <v>3585</v>
      </c>
      <c r="D3228" s="2" t="s">
        <v>3601</v>
      </c>
      <c r="E3228" s="2">
        <v>6</v>
      </c>
      <c r="F3228" s="2">
        <v>34</v>
      </c>
      <c r="G3228" s="2">
        <v>13</v>
      </c>
      <c r="H3228" s="2" t="s">
        <v>979</v>
      </c>
      <c r="I3228" s="2">
        <v>108000</v>
      </c>
      <c r="J3228" s="2">
        <v>5000</v>
      </c>
      <c r="K3228" s="2"/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1</v>
      </c>
      <c r="U3228" s="2">
        <v>0</v>
      </c>
      <c r="V3228" s="2">
        <v>0</v>
      </c>
      <c r="W3228" s="2">
        <v>0</v>
      </c>
      <c r="X3228" s="2">
        <v>1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2"/>
      <c r="AL3228" s="5">
        <v>7220000</v>
      </c>
      <c r="AM3228" s="5">
        <v>15300000</v>
      </c>
      <c r="AN3228" s="2"/>
      <c r="AO3228" s="2">
        <f t="shared" si="709"/>
        <v>0</v>
      </c>
      <c r="AP3228" s="2">
        <f t="shared" si="710"/>
        <v>1</v>
      </c>
      <c r="AQ3228" s="2">
        <f t="shared" si="711"/>
        <v>0</v>
      </c>
      <c r="AR3228" s="2"/>
      <c r="AS3228" s="2"/>
      <c r="AT3228" s="2"/>
      <c r="AU3228" s="2"/>
      <c r="AV3228" s="2">
        <f t="shared" si="712"/>
        <v>0</v>
      </c>
      <c r="AW3228" s="2">
        <f t="shared" si="713"/>
        <v>0</v>
      </c>
      <c r="AX3228" s="2">
        <f t="shared" si="714"/>
        <v>1</v>
      </c>
      <c r="AY3228" s="2"/>
      <c r="AZ3228" s="2"/>
      <c r="BA3228" s="2">
        <f t="shared" si="715"/>
        <v>7</v>
      </c>
      <c r="BB3228" s="2">
        <f t="shared" si="707"/>
        <v>1</v>
      </c>
      <c r="BC3228" s="2">
        <f t="shared" si="708"/>
        <v>1</v>
      </c>
      <c r="BD3228" s="2">
        <f t="shared" si="716"/>
        <v>1</v>
      </c>
      <c r="BE3228" s="2">
        <f t="shared" si="717"/>
        <v>0</v>
      </c>
      <c r="BF3228" s="2">
        <f t="shared" si="718"/>
        <v>1</v>
      </c>
      <c r="BG3228" s="2">
        <f t="shared" si="719"/>
        <v>5</v>
      </c>
      <c r="BH3228" s="2">
        <f t="shared" si="720"/>
        <v>12</v>
      </c>
    </row>
    <row r="3229" spans="1:60" x14ac:dyDescent="0.2">
      <c r="A3229" s="2">
        <v>3226</v>
      </c>
      <c r="B3229" s="2" t="s">
        <v>3505</v>
      </c>
      <c r="C3229" s="2" t="s">
        <v>3602</v>
      </c>
      <c r="D3229" s="2" t="s">
        <v>3603</v>
      </c>
      <c r="E3229" s="2">
        <v>3</v>
      </c>
      <c r="F3229" s="2">
        <v>9</v>
      </c>
      <c r="G3229" s="2">
        <v>7</v>
      </c>
      <c r="H3229" s="2" t="s">
        <v>843</v>
      </c>
      <c r="I3229" s="2">
        <v>15</v>
      </c>
      <c r="J3229" s="2">
        <v>300</v>
      </c>
      <c r="K3229" s="2"/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2"/>
      <c r="AL3229" s="5">
        <v>299000</v>
      </c>
      <c r="AM3229" s="5">
        <v>298000</v>
      </c>
      <c r="AN3229" s="2"/>
      <c r="AO3229" s="2">
        <f t="shared" si="709"/>
        <v>0</v>
      </c>
      <c r="AP3229" s="2">
        <f t="shared" si="710"/>
        <v>0</v>
      </c>
      <c r="AQ3229" s="2">
        <f t="shared" si="711"/>
        <v>0</v>
      </c>
      <c r="AR3229" s="2"/>
      <c r="AS3229" s="2"/>
      <c r="AT3229" s="2"/>
      <c r="AU3229" s="2"/>
      <c r="AV3229" s="2">
        <f t="shared" si="712"/>
        <v>0</v>
      </c>
      <c r="AW3229" s="2">
        <f t="shared" si="713"/>
        <v>0</v>
      </c>
      <c r="AX3229" s="2">
        <f t="shared" si="714"/>
        <v>0</v>
      </c>
      <c r="AY3229" s="2"/>
      <c r="AZ3229" s="2"/>
      <c r="BA3229" s="2">
        <f t="shared" si="715"/>
        <v>0</v>
      </c>
      <c r="BB3229" s="2">
        <f t="shared" si="707"/>
        <v>0</v>
      </c>
      <c r="BC3229" s="2">
        <f t="shared" si="708"/>
        <v>0</v>
      </c>
      <c r="BD3229" s="2">
        <f t="shared" si="716"/>
        <v>0</v>
      </c>
      <c r="BE3229" s="2">
        <f t="shared" si="717"/>
        <v>1</v>
      </c>
      <c r="BF3229" s="2">
        <f t="shared" si="718"/>
        <v>1</v>
      </c>
      <c r="BG3229" s="2">
        <f t="shared" si="719"/>
        <v>0</v>
      </c>
      <c r="BH3229" s="2">
        <f t="shared" si="720"/>
        <v>0</v>
      </c>
    </row>
    <row r="3230" spans="1:60" x14ac:dyDescent="0.2">
      <c r="A3230" s="2">
        <v>3227</v>
      </c>
      <c r="B3230" s="2" t="s">
        <v>3505</v>
      </c>
      <c r="C3230" s="2" t="s">
        <v>3602</v>
      </c>
      <c r="D3230" s="2" t="s">
        <v>3604</v>
      </c>
      <c r="E3230" s="2">
        <v>3</v>
      </c>
      <c r="F3230" s="2">
        <v>5</v>
      </c>
      <c r="G3230" s="2">
        <v>3</v>
      </c>
      <c r="H3230" s="2" t="s">
        <v>353</v>
      </c>
      <c r="I3230" s="2">
        <v>129600</v>
      </c>
      <c r="J3230" s="2">
        <v>400</v>
      </c>
      <c r="K3230" s="2"/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2"/>
      <c r="AL3230" s="5">
        <v>49200</v>
      </c>
      <c r="AM3230" s="5">
        <v>39900</v>
      </c>
      <c r="AN3230" s="2"/>
      <c r="AO3230" s="2">
        <f t="shared" si="709"/>
        <v>0</v>
      </c>
      <c r="AP3230" s="2">
        <f t="shared" si="710"/>
        <v>0</v>
      </c>
      <c r="AQ3230" s="2">
        <f t="shared" si="711"/>
        <v>0</v>
      </c>
      <c r="AR3230" s="2"/>
      <c r="AS3230" s="2"/>
      <c r="AT3230" s="2"/>
      <c r="AU3230" s="2"/>
      <c r="AV3230" s="2">
        <f t="shared" si="712"/>
        <v>0</v>
      </c>
      <c r="AW3230" s="2">
        <f t="shared" si="713"/>
        <v>0</v>
      </c>
      <c r="AX3230" s="2">
        <f t="shared" si="714"/>
        <v>0</v>
      </c>
      <c r="AY3230" s="2"/>
      <c r="AZ3230" s="2"/>
      <c r="BA3230" s="2">
        <f t="shared" si="715"/>
        <v>0</v>
      </c>
      <c r="BB3230" s="2">
        <f t="shared" si="707"/>
        <v>0</v>
      </c>
      <c r="BC3230" s="2">
        <f t="shared" si="708"/>
        <v>0</v>
      </c>
      <c r="BD3230" s="2">
        <f t="shared" si="716"/>
        <v>1</v>
      </c>
      <c r="BE3230" s="2">
        <f t="shared" si="717"/>
        <v>1</v>
      </c>
      <c r="BF3230" s="2">
        <f t="shared" si="718"/>
        <v>1</v>
      </c>
      <c r="BG3230" s="2">
        <f t="shared" si="719"/>
        <v>0</v>
      </c>
      <c r="BH3230" s="2">
        <f t="shared" si="720"/>
        <v>0</v>
      </c>
    </row>
    <row r="3231" spans="1:60" x14ac:dyDescent="0.2">
      <c r="A3231" s="2">
        <v>3228</v>
      </c>
      <c r="B3231" s="2" t="s">
        <v>3505</v>
      </c>
      <c r="C3231" s="2" t="s">
        <v>3602</v>
      </c>
      <c r="D3231" s="2" t="s">
        <v>3605</v>
      </c>
      <c r="E3231" s="2">
        <v>3</v>
      </c>
      <c r="F3231" s="2">
        <v>6</v>
      </c>
      <c r="G3231" s="2">
        <v>5</v>
      </c>
      <c r="H3231" s="2" t="s">
        <v>843</v>
      </c>
      <c r="I3231" s="2">
        <v>15</v>
      </c>
      <c r="J3231" s="2">
        <v>200</v>
      </c>
      <c r="K3231" s="2"/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1</v>
      </c>
      <c r="AI3231" s="4">
        <v>0</v>
      </c>
      <c r="AJ3231" s="4">
        <v>0</v>
      </c>
      <c r="AK3231" s="2"/>
      <c r="AL3231" s="5">
        <v>333000</v>
      </c>
      <c r="AM3231" s="5">
        <v>253000</v>
      </c>
      <c r="AN3231" s="2"/>
      <c r="AO3231" s="2">
        <f t="shared" si="709"/>
        <v>0</v>
      </c>
      <c r="AP3231" s="2">
        <f t="shared" si="710"/>
        <v>0</v>
      </c>
      <c r="AQ3231" s="2">
        <f t="shared" si="711"/>
        <v>0</v>
      </c>
      <c r="AR3231" s="2"/>
      <c r="AS3231" s="2"/>
      <c r="AT3231" s="2"/>
      <c r="AU3231" s="2"/>
      <c r="AV3231" s="2">
        <f t="shared" si="712"/>
        <v>0</v>
      </c>
      <c r="AW3231" s="2">
        <f t="shared" si="713"/>
        <v>0</v>
      </c>
      <c r="AX3231" s="2">
        <f t="shared" si="714"/>
        <v>1</v>
      </c>
      <c r="AY3231" s="2"/>
      <c r="AZ3231" s="2"/>
      <c r="BA3231" s="2">
        <f t="shared" si="715"/>
        <v>3</v>
      </c>
      <c r="BB3231" s="2">
        <f t="shared" si="707"/>
        <v>0</v>
      </c>
      <c r="BC3231" s="2">
        <f t="shared" si="708"/>
        <v>0</v>
      </c>
      <c r="BD3231" s="2">
        <f t="shared" si="716"/>
        <v>0</v>
      </c>
      <c r="BE3231" s="2">
        <f t="shared" si="717"/>
        <v>1</v>
      </c>
      <c r="BF3231" s="2">
        <f t="shared" si="718"/>
        <v>1</v>
      </c>
      <c r="BG3231" s="2">
        <f t="shared" si="719"/>
        <v>3</v>
      </c>
      <c r="BH3231" s="2">
        <f t="shared" si="720"/>
        <v>6</v>
      </c>
    </row>
    <row r="3232" spans="1:60" x14ac:dyDescent="0.2">
      <c r="A3232" s="2">
        <v>3229</v>
      </c>
      <c r="B3232" s="2" t="s">
        <v>3505</v>
      </c>
      <c r="C3232" s="2" t="s">
        <v>3602</v>
      </c>
      <c r="D3232" s="2" t="s">
        <v>3606</v>
      </c>
      <c r="E3232" s="2">
        <v>3</v>
      </c>
      <c r="F3232" s="2">
        <v>7</v>
      </c>
      <c r="G3232" s="2">
        <v>5</v>
      </c>
      <c r="H3232" s="2" t="s">
        <v>843</v>
      </c>
      <c r="I3232" s="2">
        <v>15</v>
      </c>
      <c r="J3232" s="2">
        <v>300</v>
      </c>
      <c r="K3232" s="2"/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4">
        <v>0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2"/>
      <c r="AL3232" s="5">
        <v>1840000</v>
      </c>
      <c r="AM3232" s="5">
        <v>1560000</v>
      </c>
      <c r="AN3232" s="2"/>
      <c r="AO3232" s="2">
        <f t="shared" si="709"/>
        <v>0</v>
      </c>
      <c r="AP3232" s="2">
        <f t="shared" si="710"/>
        <v>0</v>
      </c>
      <c r="AQ3232" s="2">
        <f t="shared" si="711"/>
        <v>0</v>
      </c>
      <c r="AR3232" s="2"/>
      <c r="AS3232" s="2"/>
      <c r="AT3232" s="2"/>
      <c r="AU3232" s="2"/>
      <c r="AV3232" s="2">
        <f t="shared" si="712"/>
        <v>0</v>
      </c>
      <c r="AW3232" s="2">
        <f t="shared" si="713"/>
        <v>0</v>
      </c>
      <c r="AX3232" s="2">
        <f t="shared" si="714"/>
        <v>0</v>
      </c>
      <c r="AY3232" s="2"/>
      <c r="AZ3232" s="2"/>
      <c r="BA3232" s="2">
        <f t="shared" si="715"/>
        <v>0</v>
      </c>
      <c r="BB3232" s="2">
        <f t="shared" si="707"/>
        <v>0</v>
      </c>
      <c r="BC3232" s="2">
        <f t="shared" si="708"/>
        <v>0</v>
      </c>
      <c r="BD3232" s="2">
        <f t="shared" si="716"/>
        <v>0</v>
      </c>
      <c r="BE3232" s="2">
        <f t="shared" si="717"/>
        <v>1</v>
      </c>
      <c r="BF3232" s="2">
        <f t="shared" si="718"/>
        <v>1</v>
      </c>
      <c r="BG3232" s="2">
        <f t="shared" si="719"/>
        <v>0</v>
      </c>
      <c r="BH3232" s="2">
        <f t="shared" si="720"/>
        <v>0</v>
      </c>
    </row>
    <row r="3233" spans="1:60" x14ac:dyDescent="0.2">
      <c r="A3233" s="2">
        <v>3230</v>
      </c>
      <c r="B3233" s="2" t="s">
        <v>3505</v>
      </c>
      <c r="C3233" s="2" t="s">
        <v>3602</v>
      </c>
      <c r="D3233" s="2" t="s">
        <v>3607</v>
      </c>
      <c r="E3233" s="2">
        <v>3</v>
      </c>
      <c r="F3233" s="2">
        <v>6</v>
      </c>
      <c r="G3233" s="2">
        <v>5</v>
      </c>
      <c r="H3233" s="2" t="s">
        <v>843</v>
      </c>
      <c r="I3233" s="2">
        <v>15</v>
      </c>
      <c r="J3233" s="2">
        <v>200</v>
      </c>
      <c r="K3233" s="2"/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4">
        <v>0</v>
      </c>
      <c r="AE3233" s="4">
        <v>0</v>
      </c>
      <c r="AF3233" s="4">
        <v>0</v>
      </c>
      <c r="AG3233" s="4">
        <v>0</v>
      </c>
      <c r="AH3233" s="4">
        <v>1</v>
      </c>
      <c r="AI3233" s="4">
        <v>0</v>
      </c>
      <c r="AJ3233" s="4">
        <v>0</v>
      </c>
      <c r="AK3233" s="2"/>
      <c r="AL3233" s="5">
        <v>1860000</v>
      </c>
      <c r="AM3233" s="5">
        <v>1410000</v>
      </c>
      <c r="AN3233" s="2"/>
      <c r="AO3233" s="2">
        <f t="shared" si="709"/>
        <v>0</v>
      </c>
      <c r="AP3233" s="2">
        <f t="shared" si="710"/>
        <v>0</v>
      </c>
      <c r="AQ3233" s="2">
        <f t="shared" si="711"/>
        <v>0</v>
      </c>
      <c r="AR3233" s="2"/>
      <c r="AS3233" s="2"/>
      <c r="AT3233" s="2"/>
      <c r="AU3233" s="2"/>
      <c r="AV3233" s="2">
        <f t="shared" si="712"/>
        <v>0</v>
      </c>
      <c r="AW3233" s="2">
        <f t="shared" si="713"/>
        <v>0</v>
      </c>
      <c r="AX3233" s="2">
        <f t="shared" si="714"/>
        <v>1</v>
      </c>
      <c r="AY3233" s="2"/>
      <c r="AZ3233" s="2"/>
      <c r="BA3233" s="2">
        <f t="shared" si="715"/>
        <v>3</v>
      </c>
      <c r="BB3233" s="2">
        <f t="shared" si="707"/>
        <v>0</v>
      </c>
      <c r="BC3233" s="2">
        <f t="shared" si="708"/>
        <v>0</v>
      </c>
      <c r="BD3233" s="2">
        <f t="shared" si="716"/>
        <v>0</v>
      </c>
      <c r="BE3233" s="2">
        <f t="shared" si="717"/>
        <v>1</v>
      </c>
      <c r="BF3233" s="2">
        <f t="shared" si="718"/>
        <v>1</v>
      </c>
      <c r="BG3233" s="2">
        <f t="shared" si="719"/>
        <v>3</v>
      </c>
      <c r="BH3233" s="2">
        <f t="shared" si="720"/>
        <v>6</v>
      </c>
    </row>
    <row r="3234" spans="1:60" x14ac:dyDescent="0.2">
      <c r="A3234" s="2">
        <v>3231</v>
      </c>
      <c r="B3234" s="2" t="s">
        <v>3505</v>
      </c>
      <c r="C3234" s="2" t="s">
        <v>3602</v>
      </c>
      <c r="D3234" s="2" t="s">
        <v>3608</v>
      </c>
      <c r="E3234" s="2">
        <v>3</v>
      </c>
      <c r="F3234" s="2">
        <v>7</v>
      </c>
      <c r="G3234" s="2">
        <v>5</v>
      </c>
      <c r="H3234" s="2" t="s">
        <v>843</v>
      </c>
      <c r="I3234" s="2">
        <v>15</v>
      </c>
      <c r="J3234" s="2">
        <v>300</v>
      </c>
      <c r="K3234" s="2"/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2"/>
      <c r="AL3234" s="5">
        <v>289000</v>
      </c>
      <c r="AM3234" s="5">
        <v>233000</v>
      </c>
      <c r="AN3234" s="2"/>
      <c r="AO3234" s="2">
        <f t="shared" si="709"/>
        <v>0</v>
      </c>
      <c r="AP3234" s="2">
        <f t="shared" si="710"/>
        <v>0</v>
      </c>
      <c r="AQ3234" s="2">
        <f t="shared" si="711"/>
        <v>0</v>
      </c>
      <c r="AR3234" s="2"/>
      <c r="AS3234" s="2"/>
      <c r="AT3234" s="2"/>
      <c r="AU3234" s="2"/>
      <c r="AV3234" s="2">
        <f t="shared" si="712"/>
        <v>0</v>
      </c>
      <c r="AW3234" s="2">
        <f t="shared" si="713"/>
        <v>0</v>
      </c>
      <c r="AX3234" s="2">
        <f t="shared" si="714"/>
        <v>0</v>
      </c>
      <c r="AY3234" s="2"/>
      <c r="AZ3234" s="2"/>
      <c r="BA3234" s="2">
        <f t="shared" si="715"/>
        <v>0</v>
      </c>
      <c r="BB3234" s="2">
        <f t="shared" si="707"/>
        <v>0</v>
      </c>
      <c r="BC3234" s="2">
        <f t="shared" si="708"/>
        <v>0</v>
      </c>
      <c r="BD3234" s="2">
        <f t="shared" si="716"/>
        <v>0</v>
      </c>
      <c r="BE3234" s="2">
        <f t="shared" si="717"/>
        <v>1</v>
      </c>
      <c r="BF3234" s="2">
        <f t="shared" si="718"/>
        <v>1</v>
      </c>
      <c r="BG3234" s="2">
        <f t="shared" si="719"/>
        <v>0</v>
      </c>
      <c r="BH3234" s="2">
        <f t="shared" si="720"/>
        <v>0</v>
      </c>
    </row>
    <row r="3235" spans="1:60" x14ac:dyDescent="0.2">
      <c r="A3235" s="2">
        <v>3232</v>
      </c>
      <c r="B3235" s="2" t="s">
        <v>3505</v>
      </c>
      <c r="C3235" s="2" t="s">
        <v>3602</v>
      </c>
      <c r="D3235" s="2" t="s">
        <v>3609</v>
      </c>
      <c r="E3235" s="2">
        <v>3</v>
      </c>
      <c r="F3235" s="2">
        <v>6</v>
      </c>
      <c r="G3235" s="2">
        <v>5</v>
      </c>
      <c r="H3235" s="2" t="s">
        <v>843</v>
      </c>
      <c r="I3235" s="2">
        <v>15</v>
      </c>
      <c r="J3235" s="2">
        <v>200</v>
      </c>
      <c r="K3235" s="2"/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1</v>
      </c>
      <c r="AI3235" s="4">
        <v>0</v>
      </c>
      <c r="AJ3235" s="4">
        <v>0</v>
      </c>
      <c r="AK3235" s="2"/>
      <c r="AL3235" s="5">
        <v>285000</v>
      </c>
      <c r="AM3235" s="5">
        <v>231000</v>
      </c>
      <c r="AN3235" s="2"/>
      <c r="AO3235" s="2">
        <f t="shared" si="709"/>
        <v>0</v>
      </c>
      <c r="AP3235" s="2">
        <f t="shared" si="710"/>
        <v>0</v>
      </c>
      <c r="AQ3235" s="2">
        <f t="shared" si="711"/>
        <v>0</v>
      </c>
      <c r="AR3235" s="2"/>
      <c r="AS3235" s="2"/>
      <c r="AT3235" s="2"/>
      <c r="AU3235" s="2"/>
      <c r="AV3235" s="2">
        <f t="shared" si="712"/>
        <v>0</v>
      </c>
      <c r="AW3235" s="2">
        <f t="shared" si="713"/>
        <v>0</v>
      </c>
      <c r="AX3235" s="2">
        <f t="shared" si="714"/>
        <v>1</v>
      </c>
      <c r="AY3235" s="2"/>
      <c r="AZ3235" s="2"/>
      <c r="BA3235" s="2">
        <f t="shared" si="715"/>
        <v>3</v>
      </c>
      <c r="BB3235" s="2">
        <f t="shared" ref="BB3235:BB3298" si="721">IF(AM3235&gt;3000000,1,0)</f>
        <v>0</v>
      </c>
      <c r="BC3235" s="2">
        <f t="shared" ref="BC3235:BC3298" si="722">IF(AM3235/AL3235&gt;1.5,1,0)</f>
        <v>0</v>
      </c>
      <c r="BD3235" s="2">
        <f t="shared" si="716"/>
        <v>0</v>
      </c>
      <c r="BE3235" s="2">
        <f t="shared" si="717"/>
        <v>1</v>
      </c>
      <c r="BF3235" s="2">
        <f t="shared" si="718"/>
        <v>1</v>
      </c>
      <c r="BG3235" s="2">
        <f t="shared" si="719"/>
        <v>3</v>
      </c>
      <c r="BH3235" s="2">
        <f t="shared" si="720"/>
        <v>6</v>
      </c>
    </row>
    <row r="3236" spans="1:60" x14ac:dyDescent="0.2">
      <c r="A3236" s="2">
        <v>3233</v>
      </c>
      <c r="B3236" s="2" t="s">
        <v>3505</v>
      </c>
      <c r="C3236" s="2" t="s">
        <v>3602</v>
      </c>
      <c r="D3236" s="2" t="s">
        <v>3610</v>
      </c>
      <c r="E3236" s="2">
        <v>3</v>
      </c>
      <c r="F3236" s="2">
        <v>9</v>
      </c>
      <c r="G3236" s="2">
        <v>8</v>
      </c>
      <c r="H3236" s="2" t="s">
        <v>843</v>
      </c>
      <c r="I3236" s="2">
        <v>15</v>
      </c>
      <c r="J3236" s="2">
        <v>300</v>
      </c>
      <c r="K3236" s="2"/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4">
        <v>0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2"/>
      <c r="AL3236" s="5">
        <v>8300000</v>
      </c>
      <c r="AM3236" s="5">
        <v>6050000</v>
      </c>
      <c r="AN3236" s="2"/>
      <c r="AO3236" s="2">
        <f t="shared" si="709"/>
        <v>0</v>
      </c>
      <c r="AP3236" s="2">
        <f t="shared" si="710"/>
        <v>0</v>
      </c>
      <c r="AQ3236" s="2">
        <f t="shared" si="711"/>
        <v>0</v>
      </c>
      <c r="AR3236" s="2"/>
      <c r="AS3236" s="2"/>
      <c r="AT3236" s="2"/>
      <c r="AU3236" s="2"/>
      <c r="AV3236" s="2">
        <f t="shared" si="712"/>
        <v>0</v>
      </c>
      <c r="AW3236" s="2">
        <f t="shared" si="713"/>
        <v>0</v>
      </c>
      <c r="AX3236" s="2">
        <f t="shared" si="714"/>
        <v>0</v>
      </c>
      <c r="AY3236" s="2"/>
      <c r="AZ3236" s="2"/>
      <c r="BA3236" s="2">
        <f t="shared" si="715"/>
        <v>0</v>
      </c>
      <c r="BB3236" s="2">
        <f t="shared" si="721"/>
        <v>1</v>
      </c>
      <c r="BC3236" s="2">
        <f t="shared" si="722"/>
        <v>0</v>
      </c>
      <c r="BD3236" s="2">
        <f t="shared" si="716"/>
        <v>0</v>
      </c>
      <c r="BE3236" s="2">
        <f t="shared" si="717"/>
        <v>1</v>
      </c>
      <c r="BF3236" s="2">
        <f t="shared" si="718"/>
        <v>1</v>
      </c>
      <c r="BG3236" s="2">
        <f t="shared" si="719"/>
        <v>0</v>
      </c>
      <c r="BH3236" s="2">
        <f t="shared" si="720"/>
        <v>0</v>
      </c>
    </row>
    <row r="3237" spans="1:60" x14ac:dyDescent="0.2">
      <c r="A3237" s="2">
        <v>3234</v>
      </c>
      <c r="B3237" s="2" t="s">
        <v>3505</v>
      </c>
      <c r="C3237" s="2" t="s">
        <v>3602</v>
      </c>
      <c r="D3237" s="2" t="s">
        <v>3611</v>
      </c>
      <c r="E3237" s="2">
        <v>3</v>
      </c>
      <c r="F3237" s="2">
        <v>10</v>
      </c>
      <c r="G3237" s="2">
        <v>6</v>
      </c>
      <c r="H3237" s="2" t="s">
        <v>110</v>
      </c>
      <c r="I3237" s="2">
        <v>30</v>
      </c>
      <c r="J3237" s="2">
        <v>400</v>
      </c>
      <c r="K3237" s="2"/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2"/>
      <c r="AL3237" s="5">
        <v>131000</v>
      </c>
      <c r="AM3237" s="5">
        <v>54400</v>
      </c>
      <c r="AN3237" s="2"/>
      <c r="AO3237" s="2">
        <f t="shared" si="709"/>
        <v>0</v>
      </c>
      <c r="AP3237" s="2">
        <f t="shared" si="710"/>
        <v>0</v>
      </c>
      <c r="AQ3237" s="2">
        <f t="shared" si="711"/>
        <v>0</v>
      </c>
      <c r="AR3237" s="2"/>
      <c r="AS3237" s="2"/>
      <c r="AT3237" s="2"/>
      <c r="AU3237" s="2"/>
      <c r="AV3237" s="2">
        <f t="shared" si="712"/>
        <v>0</v>
      </c>
      <c r="AW3237" s="2">
        <f t="shared" si="713"/>
        <v>0</v>
      </c>
      <c r="AX3237" s="2">
        <f t="shared" si="714"/>
        <v>0</v>
      </c>
      <c r="AY3237" s="2"/>
      <c r="AZ3237" s="2"/>
      <c r="BA3237" s="2">
        <f t="shared" si="715"/>
        <v>0</v>
      </c>
      <c r="BB3237" s="2">
        <f t="shared" si="721"/>
        <v>0</v>
      </c>
      <c r="BC3237" s="2">
        <f t="shared" si="722"/>
        <v>0</v>
      </c>
      <c r="BD3237" s="2">
        <f t="shared" si="716"/>
        <v>0</v>
      </c>
      <c r="BE3237" s="2">
        <f t="shared" si="717"/>
        <v>1</v>
      </c>
      <c r="BF3237" s="2">
        <f t="shared" si="718"/>
        <v>1</v>
      </c>
      <c r="BG3237" s="2">
        <f t="shared" si="719"/>
        <v>0</v>
      </c>
      <c r="BH3237" s="2">
        <f t="shared" si="720"/>
        <v>0</v>
      </c>
    </row>
    <row r="3238" spans="1:60" x14ac:dyDescent="0.2">
      <c r="A3238" s="2">
        <v>3235</v>
      </c>
      <c r="B3238" s="2" t="s">
        <v>3505</v>
      </c>
      <c r="C3238" s="2" t="s">
        <v>3602</v>
      </c>
      <c r="D3238" s="2" t="s">
        <v>3612</v>
      </c>
      <c r="E3238" s="2">
        <v>3</v>
      </c>
      <c r="F3238" s="2">
        <v>7</v>
      </c>
      <c r="G3238" s="2">
        <v>6</v>
      </c>
      <c r="H3238" s="2" t="s">
        <v>110</v>
      </c>
      <c r="I3238" s="2">
        <v>30</v>
      </c>
      <c r="J3238" s="2">
        <v>3000</v>
      </c>
      <c r="K3238" s="2"/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4">
        <v>0</v>
      </c>
      <c r="AE3238" s="4">
        <v>0</v>
      </c>
      <c r="AF3238" s="4">
        <v>0</v>
      </c>
      <c r="AG3238" s="4">
        <v>0</v>
      </c>
      <c r="AH3238" s="4">
        <v>1</v>
      </c>
      <c r="AI3238" s="4">
        <v>0</v>
      </c>
      <c r="AJ3238" s="4">
        <v>0</v>
      </c>
      <c r="AK3238" s="2"/>
      <c r="AL3238" s="5">
        <v>65500</v>
      </c>
      <c r="AM3238" s="5">
        <v>56100</v>
      </c>
      <c r="AN3238" s="2"/>
      <c r="AO3238" s="2">
        <f t="shared" si="709"/>
        <v>0</v>
      </c>
      <c r="AP3238" s="2">
        <f t="shared" si="710"/>
        <v>0</v>
      </c>
      <c r="AQ3238" s="2">
        <f t="shared" si="711"/>
        <v>0</v>
      </c>
      <c r="AR3238" s="2"/>
      <c r="AS3238" s="2"/>
      <c r="AT3238" s="2"/>
      <c r="AU3238" s="2"/>
      <c r="AV3238" s="2">
        <f t="shared" si="712"/>
        <v>0</v>
      </c>
      <c r="AW3238" s="2">
        <f t="shared" si="713"/>
        <v>0</v>
      </c>
      <c r="AX3238" s="2">
        <f t="shared" si="714"/>
        <v>1</v>
      </c>
      <c r="AY3238" s="2"/>
      <c r="AZ3238" s="2"/>
      <c r="BA3238" s="2">
        <f t="shared" si="715"/>
        <v>3</v>
      </c>
      <c r="BB3238" s="2">
        <f t="shared" si="721"/>
        <v>0</v>
      </c>
      <c r="BC3238" s="2">
        <f t="shared" si="722"/>
        <v>0</v>
      </c>
      <c r="BD3238" s="2">
        <f t="shared" si="716"/>
        <v>0</v>
      </c>
      <c r="BE3238" s="2">
        <f t="shared" si="717"/>
        <v>0</v>
      </c>
      <c r="BF3238" s="2">
        <f t="shared" si="718"/>
        <v>1</v>
      </c>
      <c r="BG3238" s="2">
        <f t="shared" si="719"/>
        <v>2</v>
      </c>
      <c r="BH3238" s="2">
        <f t="shared" si="720"/>
        <v>5</v>
      </c>
    </row>
    <row r="3239" spans="1:60" x14ac:dyDescent="0.2">
      <c r="A3239" s="2">
        <v>3236</v>
      </c>
      <c r="B3239" s="2" t="s">
        <v>3505</v>
      </c>
      <c r="C3239" s="2" t="s">
        <v>3602</v>
      </c>
      <c r="D3239" s="2" t="s">
        <v>3613</v>
      </c>
      <c r="E3239" s="2">
        <v>3</v>
      </c>
      <c r="F3239" s="2">
        <v>13</v>
      </c>
      <c r="G3239" s="2">
        <v>0</v>
      </c>
      <c r="H3239" s="2" t="s">
        <v>209</v>
      </c>
      <c r="I3239" s="2">
        <v>28800</v>
      </c>
      <c r="J3239" s="2">
        <v>0</v>
      </c>
      <c r="K3239" s="2"/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1</v>
      </c>
      <c r="AA3239" s="2">
        <v>0</v>
      </c>
      <c r="AB3239" s="2">
        <v>0</v>
      </c>
      <c r="AC3239" s="2">
        <v>0</v>
      </c>
      <c r="AD3239" s="4">
        <v>0</v>
      </c>
      <c r="AE3239" s="4">
        <v>0</v>
      </c>
      <c r="AF3239" s="4">
        <v>0</v>
      </c>
      <c r="AG3239" s="4">
        <v>0</v>
      </c>
      <c r="AH3239" s="4">
        <v>1</v>
      </c>
      <c r="AI3239" s="4">
        <v>0</v>
      </c>
      <c r="AJ3239" s="4">
        <v>0</v>
      </c>
      <c r="AK3239" s="2"/>
      <c r="AL3239" s="5">
        <v>20100</v>
      </c>
      <c r="AM3239" s="5">
        <v>23300</v>
      </c>
      <c r="AN3239" s="2"/>
      <c r="AO3239" s="2">
        <f t="shared" si="709"/>
        <v>0</v>
      </c>
      <c r="AP3239" s="2">
        <f t="shared" si="710"/>
        <v>0</v>
      </c>
      <c r="AQ3239" s="2">
        <f t="shared" si="711"/>
        <v>0</v>
      </c>
      <c r="AR3239" s="2"/>
      <c r="AS3239" s="2"/>
      <c r="AT3239" s="2"/>
      <c r="AU3239" s="2"/>
      <c r="AV3239" s="2">
        <f t="shared" si="712"/>
        <v>0</v>
      </c>
      <c r="AW3239" s="2">
        <f t="shared" si="713"/>
        <v>0</v>
      </c>
      <c r="AX3239" s="2">
        <f t="shared" si="714"/>
        <v>2</v>
      </c>
      <c r="AY3239" s="2"/>
      <c r="AZ3239" s="2"/>
      <c r="BA3239" s="2">
        <f t="shared" si="715"/>
        <v>6</v>
      </c>
      <c r="BB3239" s="2">
        <f t="shared" si="721"/>
        <v>0</v>
      </c>
      <c r="BC3239" s="2">
        <f t="shared" si="722"/>
        <v>0</v>
      </c>
      <c r="BD3239" s="2">
        <f t="shared" si="716"/>
        <v>1</v>
      </c>
      <c r="BE3239" s="2">
        <f t="shared" si="717"/>
        <v>0</v>
      </c>
      <c r="BF3239" s="2">
        <f t="shared" si="718"/>
        <v>0</v>
      </c>
      <c r="BG3239" s="2">
        <f t="shared" si="719"/>
        <v>1</v>
      </c>
      <c r="BH3239" s="2">
        <f t="shared" si="720"/>
        <v>7</v>
      </c>
    </row>
    <row r="3240" spans="1:60" x14ac:dyDescent="0.2">
      <c r="A3240" s="2">
        <v>3237</v>
      </c>
      <c r="B3240" s="2" t="s">
        <v>3505</v>
      </c>
      <c r="C3240" s="2" t="s">
        <v>3602</v>
      </c>
      <c r="D3240" s="2" t="s">
        <v>3614</v>
      </c>
      <c r="E3240" s="2">
        <v>0</v>
      </c>
      <c r="F3240" s="2">
        <v>0</v>
      </c>
      <c r="G3240" s="2">
        <v>0</v>
      </c>
      <c r="H3240" s="2"/>
      <c r="I3240" s="2">
        <v>0</v>
      </c>
      <c r="J3240" s="2">
        <v>0</v>
      </c>
      <c r="K3240" s="2"/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4">
        <v>0</v>
      </c>
      <c r="AE3240" s="4">
        <v>0</v>
      </c>
      <c r="AF3240" s="4">
        <v>0</v>
      </c>
      <c r="AG3240" s="4">
        <v>0</v>
      </c>
      <c r="AH3240" s="4">
        <v>1</v>
      </c>
      <c r="AI3240" s="4">
        <v>0</v>
      </c>
      <c r="AJ3240" s="4">
        <v>0</v>
      </c>
      <c r="AK3240" s="2"/>
      <c r="AL3240" s="5">
        <v>59900</v>
      </c>
      <c r="AM3240" s="5">
        <v>51800</v>
      </c>
      <c r="AN3240" s="2"/>
      <c r="AO3240" s="2">
        <f t="shared" si="709"/>
        <v>0</v>
      </c>
      <c r="AP3240" s="2">
        <f t="shared" si="710"/>
        <v>0</v>
      </c>
      <c r="AQ3240" s="2">
        <f t="shared" si="711"/>
        <v>0</v>
      </c>
      <c r="AR3240" s="2"/>
      <c r="AS3240" s="2"/>
      <c r="AT3240" s="2"/>
      <c r="AU3240" s="2"/>
      <c r="AV3240" s="2">
        <f t="shared" si="712"/>
        <v>0</v>
      </c>
      <c r="AW3240" s="2">
        <f t="shared" si="713"/>
        <v>0</v>
      </c>
      <c r="AX3240" s="2">
        <f t="shared" si="714"/>
        <v>1</v>
      </c>
      <c r="AY3240" s="2"/>
      <c r="AZ3240" s="2"/>
      <c r="BA3240" s="2">
        <f t="shared" si="715"/>
        <v>3</v>
      </c>
      <c r="BB3240" s="2">
        <f t="shared" si="721"/>
        <v>0</v>
      </c>
      <c r="BC3240" s="2">
        <f t="shared" si="722"/>
        <v>0</v>
      </c>
      <c r="BD3240" s="2">
        <f t="shared" si="716"/>
        <v>0</v>
      </c>
      <c r="BE3240" s="2">
        <f t="shared" si="717"/>
        <v>0</v>
      </c>
      <c r="BF3240" s="2">
        <f t="shared" si="718"/>
        <v>0</v>
      </c>
      <c r="BG3240" s="2">
        <f t="shared" si="719"/>
        <v>0</v>
      </c>
      <c r="BH3240" s="2">
        <f t="shared" si="720"/>
        <v>3</v>
      </c>
    </row>
    <row r="3241" spans="1:60" x14ac:dyDescent="0.2">
      <c r="A3241" s="2">
        <v>3238</v>
      </c>
      <c r="B3241" s="2" t="s">
        <v>3505</v>
      </c>
      <c r="C3241" s="2" t="s">
        <v>3602</v>
      </c>
      <c r="D3241" s="2" t="s">
        <v>3615</v>
      </c>
      <c r="E3241" s="2">
        <v>0</v>
      </c>
      <c r="F3241" s="2">
        <v>0</v>
      </c>
      <c r="G3241" s="2">
        <v>0</v>
      </c>
      <c r="H3241" s="2"/>
      <c r="I3241" s="2">
        <v>0</v>
      </c>
      <c r="J3241" s="2">
        <v>0</v>
      </c>
      <c r="K3241" s="2"/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1</v>
      </c>
      <c r="AA3241" s="2">
        <v>0</v>
      </c>
      <c r="AB3241" s="2">
        <v>0</v>
      </c>
      <c r="AC3241" s="2">
        <v>0</v>
      </c>
      <c r="AD3241" s="4">
        <v>0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2"/>
      <c r="AL3241" s="5">
        <v>6130</v>
      </c>
      <c r="AM3241" s="5">
        <v>5480</v>
      </c>
      <c r="AN3241" s="2"/>
      <c r="AO3241" s="2">
        <f t="shared" si="709"/>
        <v>0</v>
      </c>
      <c r="AP3241" s="2">
        <f t="shared" si="710"/>
        <v>0</v>
      </c>
      <c r="AQ3241" s="2">
        <f t="shared" si="711"/>
        <v>0</v>
      </c>
      <c r="AR3241" s="2"/>
      <c r="AS3241" s="2"/>
      <c r="AT3241" s="2"/>
      <c r="AU3241" s="2"/>
      <c r="AV3241" s="2">
        <f t="shared" si="712"/>
        <v>0</v>
      </c>
      <c r="AW3241" s="2">
        <f t="shared" si="713"/>
        <v>0</v>
      </c>
      <c r="AX3241" s="2">
        <f t="shared" si="714"/>
        <v>1</v>
      </c>
      <c r="AY3241" s="2"/>
      <c r="AZ3241" s="2"/>
      <c r="BA3241" s="2">
        <f t="shared" si="715"/>
        <v>3</v>
      </c>
      <c r="BB3241" s="2">
        <f t="shared" si="721"/>
        <v>0</v>
      </c>
      <c r="BC3241" s="2">
        <f t="shared" si="722"/>
        <v>0</v>
      </c>
      <c r="BD3241" s="2">
        <f t="shared" si="716"/>
        <v>0</v>
      </c>
      <c r="BE3241" s="2">
        <f t="shared" si="717"/>
        <v>0</v>
      </c>
      <c r="BF3241" s="2">
        <f t="shared" si="718"/>
        <v>0</v>
      </c>
      <c r="BG3241" s="2">
        <f t="shared" si="719"/>
        <v>0</v>
      </c>
      <c r="BH3241" s="2">
        <f t="shared" si="720"/>
        <v>3</v>
      </c>
    </row>
    <row r="3242" spans="1:60" x14ac:dyDescent="0.2">
      <c r="A3242" s="2">
        <v>3239</v>
      </c>
      <c r="B3242" s="2" t="s">
        <v>3505</v>
      </c>
      <c r="C3242" s="2" t="s">
        <v>3602</v>
      </c>
      <c r="D3242" s="2" t="s">
        <v>3616</v>
      </c>
      <c r="E3242" s="2">
        <v>0</v>
      </c>
      <c r="F3242" s="2">
        <v>0</v>
      </c>
      <c r="G3242" s="2">
        <v>0</v>
      </c>
      <c r="H3242" s="2"/>
      <c r="I3242" s="2">
        <v>0</v>
      </c>
      <c r="J3242" s="2">
        <v>0</v>
      </c>
      <c r="K3242" s="2"/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1</v>
      </c>
      <c r="AA3242" s="2">
        <v>0</v>
      </c>
      <c r="AB3242" s="2">
        <v>0</v>
      </c>
      <c r="AC3242" s="2">
        <v>0</v>
      </c>
      <c r="AD3242" s="4">
        <v>0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2"/>
      <c r="AL3242" s="5">
        <v>2040</v>
      </c>
      <c r="AM3242" s="5">
        <v>1380</v>
      </c>
      <c r="AN3242" s="2"/>
      <c r="AO3242" s="2">
        <f t="shared" si="709"/>
        <v>0</v>
      </c>
      <c r="AP3242" s="2">
        <f t="shared" si="710"/>
        <v>0</v>
      </c>
      <c r="AQ3242" s="2">
        <f t="shared" si="711"/>
        <v>0</v>
      </c>
      <c r="AR3242" s="2"/>
      <c r="AS3242" s="2"/>
      <c r="AT3242" s="2"/>
      <c r="AU3242" s="2"/>
      <c r="AV3242" s="2">
        <f t="shared" si="712"/>
        <v>0</v>
      </c>
      <c r="AW3242" s="2">
        <f t="shared" si="713"/>
        <v>0</v>
      </c>
      <c r="AX3242" s="2">
        <f t="shared" si="714"/>
        <v>1</v>
      </c>
      <c r="AY3242" s="2"/>
      <c r="AZ3242" s="2"/>
      <c r="BA3242" s="2">
        <f t="shared" si="715"/>
        <v>3</v>
      </c>
      <c r="BB3242" s="2">
        <f t="shared" si="721"/>
        <v>0</v>
      </c>
      <c r="BC3242" s="2">
        <f t="shared" si="722"/>
        <v>0</v>
      </c>
      <c r="BD3242" s="2">
        <f t="shared" si="716"/>
        <v>0</v>
      </c>
      <c r="BE3242" s="2">
        <f t="shared" si="717"/>
        <v>0</v>
      </c>
      <c r="BF3242" s="2">
        <f t="shared" si="718"/>
        <v>0</v>
      </c>
      <c r="BG3242" s="2">
        <f t="shared" si="719"/>
        <v>0</v>
      </c>
      <c r="BH3242" s="2">
        <f t="shared" si="720"/>
        <v>3</v>
      </c>
    </row>
    <row r="3243" spans="1:60" x14ac:dyDescent="0.2">
      <c r="A3243" s="2">
        <v>3240</v>
      </c>
      <c r="B3243" s="2" t="s">
        <v>3505</v>
      </c>
      <c r="C3243" s="2" t="s">
        <v>3602</v>
      </c>
      <c r="D3243" s="2" t="s">
        <v>3617</v>
      </c>
      <c r="E3243" s="2">
        <v>0</v>
      </c>
      <c r="F3243" s="2">
        <v>0</v>
      </c>
      <c r="G3243" s="2">
        <v>0</v>
      </c>
      <c r="H3243" s="2"/>
      <c r="I3243" s="2">
        <v>0</v>
      </c>
      <c r="J3243" s="2">
        <v>0</v>
      </c>
      <c r="K3243" s="2"/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4">
        <v>0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2"/>
      <c r="AL3243" s="5">
        <v>28100</v>
      </c>
      <c r="AM3243" s="5">
        <v>24100</v>
      </c>
      <c r="AN3243" s="2"/>
      <c r="AO3243" s="2">
        <f t="shared" si="709"/>
        <v>0</v>
      </c>
      <c r="AP3243" s="2">
        <f t="shared" si="710"/>
        <v>0</v>
      </c>
      <c r="AQ3243" s="2">
        <f t="shared" si="711"/>
        <v>0</v>
      </c>
      <c r="AR3243" s="2"/>
      <c r="AS3243" s="2"/>
      <c r="AT3243" s="2"/>
      <c r="AU3243" s="2"/>
      <c r="AV3243" s="2">
        <f t="shared" si="712"/>
        <v>0</v>
      </c>
      <c r="AW3243" s="2">
        <f t="shared" si="713"/>
        <v>0</v>
      </c>
      <c r="AX3243" s="2">
        <f t="shared" si="714"/>
        <v>0</v>
      </c>
      <c r="AY3243" s="2"/>
      <c r="AZ3243" s="2"/>
      <c r="BA3243" s="2">
        <f t="shared" si="715"/>
        <v>0</v>
      </c>
      <c r="BB3243" s="2">
        <f t="shared" si="721"/>
        <v>0</v>
      </c>
      <c r="BC3243" s="2">
        <f t="shared" si="722"/>
        <v>0</v>
      </c>
      <c r="BD3243" s="2">
        <f t="shared" si="716"/>
        <v>0</v>
      </c>
      <c r="BE3243" s="2">
        <f t="shared" si="717"/>
        <v>0</v>
      </c>
      <c r="BF3243" s="2">
        <f t="shared" si="718"/>
        <v>0</v>
      </c>
      <c r="BG3243" s="2">
        <f t="shared" si="719"/>
        <v>0</v>
      </c>
      <c r="BH3243" s="2">
        <f t="shared" si="720"/>
        <v>0</v>
      </c>
    </row>
    <row r="3244" spans="1:60" x14ac:dyDescent="0.2">
      <c r="A3244" s="2">
        <v>3241</v>
      </c>
      <c r="B3244" s="2" t="s">
        <v>3505</v>
      </c>
      <c r="C3244" s="2" t="s">
        <v>3602</v>
      </c>
      <c r="D3244" s="2" t="s">
        <v>3618</v>
      </c>
      <c r="E3244" s="2">
        <v>3</v>
      </c>
      <c r="F3244" s="2">
        <v>5</v>
      </c>
      <c r="G3244" s="2">
        <v>4</v>
      </c>
      <c r="H3244" s="2" t="s">
        <v>49</v>
      </c>
      <c r="I3244" s="2">
        <v>10080</v>
      </c>
      <c r="J3244" s="2">
        <v>0</v>
      </c>
      <c r="K3244" s="2"/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4">
        <v>1</v>
      </c>
      <c r="AE3244" s="4">
        <v>0</v>
      </c>
      <c r="AF3244" s="4">
        <v>0</v>
      </c>
      <c r="AG3244" s="4">
        <v>0</v>
      </c>
      <c r="AH3244" s="4">
        <v>0</v>
      </c>
      <c r="AI3244" s="4">
        <v>0</v>
      </c>
      <c r="AJ3244" s="4">
        <v>0</v>
      </c>
      <c r="AK3244" s="2"/>
      <c r="AL3244" s="5">
        <v>66300</v>
      </c>
      <c r="AM3244" s="5">
        <v>43000</v>
      </c>
      <c r="AN3244" s="2"/>
      <c r="AO3244" s="2">
        <f t="shared" si="709"/>
        <v>0</v>
      </c>
      <c r="AP3244" s="2">
        <f t="shared" si="710"/>
        <v>0</v>
      </c>
      <c r="AQ3244" s="2">
        <f t="shared" si="711"/>
        <v>0</v>
      </c>
      <c r="AR3244" s="2"/>
      <c r="AS3244" s="2"/>
      <c r="AT3244" s="2"/>
      <c r="AU3244" s="2"/>
      <c r="AV3244" s="2">
        <f t="shared" si="712"/>
        <v>0</v>
      </c>
      <c r="AW3244" s="2">
        <f t="shared" si="713"/>
        <v>0</v>
      </c>
      <c r="AX3244" s="2">
        <f t="shared" si="714"/>
        <v>1</v>
      </c>
      <c r="AY3244" s="2"/>
      <c r="AZ3244" s="2"/>
      <c r="BA3244" s="2">
        <f t="shared" si="715"/>
        <v>3</v>
      </c>
      <c r="BB3244" s="2">
        <f t="shared" si="721"/>
        <v>0</v>
      </c>
      <c r="BC3244" s="2">
        <f t="shared" si="722"/>
        <v>0</v>
      </c>
      <c r="BD3244" s="2">
        <f t="shared" si="716"/>
        <v>1</v>
      </c>
      <c r="BE3244" s="2">
        <f t="shared" si="717"/>
        <v>0</v>
      </c>
      <c r="BF3244" s="2">
        <f t="shared" si="718"/>
        <v>1</v>
      </c>
      <c r="BG3244" s="2">
        <f t="shared" si="719"/>
        <v>3</v>
      </c>
      <c r="BH3244" s="2">
        <f t="shared" si="720"/>
        <v>6</v>
      </c>
    </row>
    <row r="3245" spans="1:60" x14ac:dyDescent="0.2">
      <c r="A3245" s="2">
        <v>3242</v>
      </c>
      <c r="B3245" s="2" t="s">
        <v>3505</v>
      </c>
      <c r="C3245" s="2" t="s">
        <v>3602</v>
      </c>
      <c r="D3245" s="2" t="s">
        <v>3619</v>
      </c>
      <c r="E3245" s="2">
        <v>2</v>
      </c>
      <c r="F3245" s="2">
        <v>13</v>
      </c>
      <c r="G3245" s="2">
        <v>7</v>
      </c>
      <c r="H3245" s="2" t="s">
        <v>106</v>
      </c>
      <c r="I3245" s="2">
        <v>36000</v>
      </c>
      <c r="J3245" s="2">
        <v>0</v>
      </c>
      <c r="K3245" s="2"/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1</v>
      </c>
      <c r="AB3245" s="2">
        <v>0</v>
      </c>
      <c r="AC3245" s="2">
        <v>0</v>
      </c>
      <c r="AD3245" s="4">
        <v>0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2"/>
      <c r="AL3245" s="5">
        <v>56200</v>
      </c>
      <c r="AM3245" s="5">
        <v>46200</v>
      </c>
      <c r="AN3245" s="2"/>
      <c r="AO3245" s="2">
        <f t="shared" si="709"/>
        <v>0</v>
      </c>
      <c r="AP3245" s="2">
        <f t="shared" si="710"/>
        <v>0</v>
      </c>
      <c r="AQ3245" s="2">
        <f t="shared" si="711"/>
        <v>0</v>
      </c>
      <c r="AR3245" s="2"/>
      <c r="AS3245" s="2"/>
      <c r="AT3245" s="2"/>
      <c r="AU3245" s="2"/>
      <c r="AV3245" s="2">
        <f t="shared" si="712"/>
        <v>0</v>
      </c>
      <c r="AW3245" s="2">
        <f t="shared" si="713"/>
        <v>0</v>
      </c>
      <c r="AX3245" s="2">
        <f t="shared" si="714"/>
        <v>1</v>
      </c>
      <c r="AY3245" s="2"/>
      <c r="AZ3245" s="2"/>
      <c r="BA3245" s="2">
        <f t="shared" si="715"/>
        <v>3</v>
      </c>
      <c r="BB3245" s="2">
        <f t="shared" si="721"/>
        <v>0</v>
      </c>
      <c r="BC3245" s="2">
        <f t="shared" si="722"/>
        <v>0</v>
      </c>
      <c r="BD3245" s="2">
        <f t="shared" si="716"/>
        <v>1</v>
      </c>
      <c r="BE3245" s="2">
        <f t="shared" si="717"/>
        <v>0</v>
      </c>
      <c r="BF3245" s="2">
        <f t="shared" si="718"/>
        <v>1</v>
      </c>
      <c r="BG3245" s="2">
        <f t="shared" si="719"/>
        <v>3</v>
      </c>
      <c r="BH3245" s="2">
        <f t="shared" si="720"/>
        <v>6</v>
      </c>
    </row>
    <row r="3246" spans="1:60" x14ac:dyDescent="0.2">
      <c r="A3246" s="2">
        <v>3243</v>
      </c>
      <c r="B3246" s="2" t="s">
        <v>3505</v>
      </c>
      <c r="C3246" s="2" t="s">
        <v>3602</v>
      </c>
      <c r="D3246" s="2" t="s">
        <v>3620</v>
      </c>
      <c r="E3246" s="2">
        <v>0</v>
      </c>
      <c r="F3246" s="2">
        <v>0</v>
      </c>
      <c r="G3246" s="2">
        <v>0</v>
      </c>
      <c r="H3246" s="2"/>
      <c r="I3246" s="2">
        <v>0</v>
      </c>
      <c r="J3246" s="2">
        <v>0</v>
      </c>
      <c r="K3246" s="2"/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2"/>
      <c r="AL3246" s="5">
        <v>34100</v>
      </c>
      <c r="AM3246" s="5">
        <v>23700</v>
      </c>
      <c r="AN3246" s="2"/>
      <c r="AO3246" s="2">
        <f t="shared" si="709"/>
        <v>0</v>
      </c>
      <c r="AP3246" s="2">
        <f t="shared" si="710"/>
        <v>0</v>
      </c>
      <c r="AQ3246" s="2">
        <f t="shared" si="711"/>
        <v>0</v>
      </c>
      <c r="AR3246" s="2"/>
      <c r="AS3246" s="2"/>
      <c r="AT3246" s="2"/>
      <c r="AU3246" s="2"/>
      <c r="AV3246" s="2">
        <f t="shared" si="712"/>
        <v>0</v>
      </c>
      <c r="AW3246" s="2">
        <f t="shared" si="713"/>
        <v>0</v>
      </c>
      <c r="AX3246" s="2">
        <f t="shared" si="714"/>
        <v>0</v>
      </c>
      <c r="AY3246" s="2"/>
      <c r="AZ3246" s="2"/>
      <c r="BA3246" s="2">
        <f t="shared" si="715"/>
        <v>0</v>
      </c>
      <c r="BB3246" s="2">
        <f t="shared" si="721"/>
        <v>0</v>
      </c>
      <c r="BC3246" s="2">
        <f t="shared" si="722"/>
        <v>0</v>
      </c>
      <c r="BD3246" s="2">
        <f t="shared" si="716"/>
        <v>0</v>
      </c>
      <c r="BE3246" s="2">
        <f t="shared" si="717"/>
        <v>0</v>
      </c>
      <c r="BF3246" s="2">
        <f t="shared" si="718"/>
        <v>0</v>
      </c>
      <c r="BG3246" s="2">
        <f t="shared" si="719"/>
        <v>0</v>
      </c>
      <c r="BH3246" s="2">
        <f t="shared" si="720"/>
        <v>0</v>
      </c>
    </row>
    <row r="3247" spans="1:60" x14ac:dyDescent="0.2">
      <c r="A3247" s="2">
        <v>3244</v>
      </c>
      <c r="B3247" s="2" t="s">
        <v>3505</v>
      </c>
      <c r="C3247" s="2" t="s">
        <v>3602</v>
      </c>
      <c r="D3247" s="2" t="s">
        <v>3621</v>
      </c>
      <c r="E3247" s="2">
        <v>0</v>
      </c>
      <c r="F3247" s="2">
        <v>0</v>
      </c>
      <c r="G3247" s="2">
        <v>0</v>
      </c>
      <c r="H3247" s="2"/>
      <c r="I3247" s="2">
        <v>0</v>
      </c>
      <c r="J3247" s="2">
        <v>0</v>
      </c>
      <c r="K3247" s="2"/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4">
        <v>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2"/>
      <c r="AL3247" s="5">
        <v>88400</v>
      </c>
      <c r="AM3247" s="5">
        <v>72700</v>
      </c>
      <c r="AN3247" s="2"/>
      <c r="AO3247" s="2">
        <f t="shared" si="709"/>
        <v>0</v>
      </c>
      <c r="AP3247" s="2">
        <f t="shared" si="710"/>
        <v>0</v>
      </c>
      <c r="AQ3247" s="2">
        <f t="shared" si="711"/>
        <v>0</v>
      </c>
      <c r="AR3247" s="2"/>
      <c r="AS3247" s="2"/>
      <c r="AT3247" s="2"/>
      <c r="AU3247" s="2"/>
      <c r="AV3247" s="2">
        <f t="shared" si="712"/>
        <v>0</v>
      </c>
      <c r="AW3247" s="2">
        <f t="shared" si="713"/>
        <v>0</v>
      </c>
      <c r="AX3247" s="2">
        <f t="shared" si="714"/>
        <v>0</v>
      </c>
      <c r="AY3247" s="2"/>
      <c r="AZ3247" s="2"/>
      <c r="BA3247" s="2">
        <f t="shared" si="715"/>
        <v>0</v>
      </c>
      <c r="BB3247" s="2">
        <f t="shared" si="721"/>
        <v>0</v>
      </c>
      <c r="BC3247" s="2">
        <f t="shared" si="722"/>
        <v>0</v>
      </c>
      <c r="BD3247" s="2">
        <f t="shared" si="716"/>
        <v>0</v>
      </c>
      <c r="BE3247" s="2">
        <f t="shared" si="717"/>
        <v>0</v>
      </c>
      <c r="BF3247" s="2">
        <f t="shared" si="718"/>
        <v>0</v>
      </c>
      <c r="BG3247" s="2">
        <f t="shared" si="719"/>
        <v>0</v>
      </c>
      <c r="BH3247" s="2">
        <f t="shared" si="720"/>
        <v>0</v>
      </c>
    </row>
    <row r="3248" spans="1:60" x14ac:dyDescent="0.2">
      <c r="A3248" s="2">
        <v>3245</v>
      </c>
      <c r="B3248" s="2" t="s">
        <v>3505</v>
      </c>
      <c r="C3248" s="2" t="s">
        <v>3602</v>
      </c>
      <c r="D3248" s="2" t="s">
        <v>3622</v>
      </c>
      <c r="E3248" s="2">
        <v>2</v>
      </c>
      <c r="F3248" s="2">
        <v>6</v>
      </c>
      <c r="G3248" s="2">
        <v>6</v>
      </c>
      <c r="H3248" s="2" t="s">
        <v>122</v>
      </c>
      <c r="I3248" s="2">
        <v>0</v>
      </c>
      <c r="J3248" s="2">
        <v>200</v>
      </c>
      <c r="K3248" s="2"/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4">
        <v>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2"/>
      <c r="AL3248" s="5">
        <v>4950000</v>
      </c>
      <c r="AM3248" s="5">
        <v>1460000</v>
      </c>
      <c r="AN3248" s="2"/>
      <c r="AO3248" s="2">
        <f t="shared" si="709"/>
        <v>0</v>
      </c>
      <c r="AP3248" s="2">
        <f t="shared" si="710"/>
        <v>0</v>
      </c>
      <c r="AQ3248" s="2">
        <f t="shared" si="711"/>
        <v>0</v>
      </c>
      <c r="AR3248" s="2"/>
      <c r="AS3248" s="2"/>
      <c r="AT3248" s="2"/>
      <c r="AU3248" s="2"/>
      <c r="AV3248" s="2">
        <f t="shared" si="712"/>
        <v>0</v>
      </c>
      <c r="AW3248" s="2">
        <f t="shared" si="713"/>
        <v>0</v>
      </c>
      <c r="AX3248" s="2">
        <f t="shared" si="714"/>
        <v>0</v>
      </c>
      <c r="AY3248" s="2"/>
      <c r="AZ3248" s="2"/>
      <c r="BA3248" s="2">
        <f t="shared" si="715"/>
        <v>0</v>
      </c>
      <c r="BB3248" s="2">
        <f t="shared" si="721"/>
        <v>0</v>
      </c>
      <c r="BC3248" s="2">
        <f t="shared" si="722"/>
        <v>0</v>
      </c>
      <c r="BD3248" s="2">
        <f t="shared" si="716"/>
        <v>0</v>
      </c>
      <c r="BE3248" s="2">
        <f t="shared" si="717"/>
        <v>1</v>
      </c>
      <c r="BF3248" s="2">
        <f t="shared" si="718"/>
        <v>1</v>
      </c>
      <c r="BG3248" s="2">
        <f t="shared" si="719"/>
        <v>0</v>
      </c>
      <c r="BH3248" s="2">
        <f t="shared" si="720"/>
        <v>0</v>
      </c>
    </row>
    <row r="3249" spans="1:60" x14ac:dyDescent="0.2">
      <c r="A3249" s="2">
        <v>3246</v>
      </c>
      <c r="B3249" s="2" t="s">
        <v>3505</v>
      </c>
      <c r="C3249" s="2" t="s">
        <v>3602</v>
      </c>
      <c r="D3249" s="2" t="s">
        <v>3623</v>
      </c>
      <c r="E3249" s="2">
        <v>0</v>
      </c>
      <c r="F3249" s="2">
        <v>0</v>
      </c>
      <c r="G3249" s="2">
        <v>0</v>
      </c>
      <c r="H3249" s="2"/>
      <c r="I3249" s="2">
        <v>0</v>
      </c>
      <c r="J3249" s="2">
        <v>0</v>
      </c>
      <c r="K3249" s="2"/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4">
        <v>0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2"/>
      <c r="AL3249" s="5">
        <v>42200</v>
      </c>
      <c r="AM3249" s="5">
        <v>81000</v>
      </c>
      <c r="AN3249" s="2"/>
      <c r="AO3249" s="2">
        <f t="shared" si="709"/>
        <v>0</v>
      </c>
      <c r="AP3249" s="2">
        <f t="shared" si="710"/>
        <v>0</v>
      </c>
      <c r="AQ3249" s="2">
        <f t="shared" si="711"/>
        <v>0</v>
      </c>
      <c r="AR3249" s="2"/>
      <c r="AS3249" s="2"/>
      <c r="AT3249" s="2"/>
      <c r="AU3249" s="2"/>
      <c r="AV3249" s="2">
        <f t="shared" si="712"/>
        <v>0</v>
      </c>
      <c r="AW3249" s="2">
        <f t="shared" si="713"/>
        <v>0</v>
      </c>
      <c r="AX3249" s="2">
        <f t="shared" si="714"/>
        <v>0</v>
      </c>
      <c r="AY3249" s="2"/>
      <c r="AZ3249" s="2"/>
      <c r="BA3249" s="2">
        <f t="shared" si="715"/>
        <v>0</v>
      </c>
      <c r="BB3249" s="2">
        <f t="shared" si="721"/>
        <v>0</v>
      </c>
      <c r="BC3249" s="2">
        <f t="shared" si="722"/>
        <v>1</v>
      </c>
      <c r="BD3249" s="2">
        <f t="shared" si="716"/>
        <v>0</v>
      </c>
      <c r="BE3249" s="2">
        <f t="shared" si="717"/>
        <v>0</v>
      </c>
      <c r="BF3249" s="2">
        <f t="shared" si="718"/>
        <v>0</v>
      </c>
      <c r="BG3249" s="2">
        <f t="shared" si="719"/>
        <v>0</v>
      </c>
      <c r="BH3249" s="2">
        <f t="shared" si="720"/>
        <v>0</v>
      </c>
    </row>
    <row r="3250" spans="1:60" x14ac:dyDescent="0.2">
      <c r="A3250" s="2">
        <v>3247</v>
      </c>
      <c r="B3250" s="2" t="s">
        <v>3505</v>
      </c>
      <c r="C3250" s="2" t="s">
        <v>3602</v>
      </c>
      <c r="D3250" s="2" t="s">
        <v>3624</v>
      </c>
      <c r="E3250" s="2">
        <v>3</v>
      </c>
      <c r="F3250" s="2">
        <v>7</v>
      </c>
      <c r="G3250" s="2">
        <v>0</v>
      </c>
      <c r="H3250" s="2" t="s">
        <v>43</v>
      </c>
      <c r="I3250" s="2">
        <v>87840</v>
      </c>
      <c r="J3250" s="2">
        <v>0</v>
      </c>
      <c r="K3250" s="2"/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4">
        <v>0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2"/>
      <c r="AL3250" s="5">
        <v>8910</v>
      </c>
      <c r="AM3250" s="5">
        <v>11700</v>
      </c>
      <c r="AN3250" s="2"/>
      <c r="AO3250" s="2">
        <f t="shared" si="709"/>
        <v>0</v>
      </c>
      <c r="AP3250" s="2">
        <f t="shared" si="710"/>
        <v>0</v>
      </c>
      <c r="AQ3250" s="2">
        <f t="shared" si="711"/>
        <v>0</v>
      </c>
      <c r="AR3250" s="2"/>
      <c r="AS3250" s="2"/>
      <c r="AT3250" s="2"/>
      <c r="AU3250" s="2"/>
      <c r="AV3250" s="2">
        <f t="shared" si="712"/>
        <v>0</v>
      </c>
      <c r="AW3250" s="2">
        <f t="shared" si="713"/>
        <v>0</v>
      </c>
      <c r="AX3250" s="2">
        <f t="shared" si="714"/>
        <v>0</v>
      </c>
      <c r="AY3250" s="2"/>
      <c r="AZ3250" s="2"/>
      <c r="BA3250" s="2">
        <f t="shared" si="715"/>
        <v>0</v>
      </c>
      <c r="BB3250" s="2">
        <f t="shared" si="721"/>
        <v>0</v>
      </c>
      <c r="BC3250" s="2">
        <f t="shared" si="722"/>
        <v>0</v>
      </c>
      <c r="BD3250" s="2">
        <f t="shared" si="716"/>
        <v>1</v>
      </c>
      <c r="BE3250" s="2">
        <f t="shared" si="717"/>
        <v>0</v>
      </c>
      <c r="BF3250" s="2">
        <f t="shared" si="718"/>
        <v>0</v>
      </c>
      <c r="BG3250" s="2">
        <f t="shared" si="719"/>
        <v>0</v>
      </c>
      <c r="BH3250" s="2">
        <f t="shared" si="720"/>
        <v>0</v>
      </c>
    </row>
    <row r="3251" spans="1:60" x14ac:dyDescent="0.2">
      <c r="A3251" s="2">
        <v>3248</v>
      </c>
      <c r="B3251" s="2" t="s">
        <v>3505</v>
      </c>
      <c r="C3251" s="2" t="s">
        <v>3602</v>
      </c>
      <c r="D3251" s="2" t="s">
        <v>3625</v>
      </c>
      <c r="E3251" s="2">
        <v>0</v>
      </c>
      <c r="F3251" s="2">
        <v>0</v>
      </c>
      <c r="G3251" s="2">
        <v>0</v>
      </c>
      <c r="H3251" s="2"/>
      <c r="I3251" s="2">
        <v>0</v>
      </c>
      <c r="J3251" s="2">
        <v>0</v>
      </c>
      <c r="K3251" s="2"/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4">
        <v>0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2"/>
      <c r="AL3251" s="5">
        <v>39900</v>
      </c>
      <c r="AM3251" s="5">
        <v>37800</v>
      </c>
      <c r="AN3251" s="2"/>
      <c r="AO3251" s="2">
        <f t="shared" si="709"/>
        <v>0</v>
      </c>
      <c r="AP3251" s="2">
        <f t="shared" si="710"/>
        <v>0</v>
      </c>
      <c r="AQ3251" s="2">
        <f t="shared" si="711"/>
        <v>0</v>
      </c>
      <c r="AR3251" s="2"/>
      <c r="AS3251" s="2"/>
      <c r="AT3251" s="2"/>
      <c r="AU3251" s="2"/>
      <c r="AV3251" s="2">
        <f t="shared" si="712"/>
        <v>0</v>
      </c>
      <c r="AW3251" s="2">
        <f t="shared" si="713"/>
        <v>0</v>
      </c>
      <c r="AX3251" s="2">
        <f t="shared" si="714"/>
        <v>0</v>
      </c>
      <c r="AY3251" s="2"/>
      <c r="AZ3251" s="2"/>
      <c r="BA3251" s="2">
        <f t="shared" si="715"/>
        <v>0</v>
      </c>
      <c r="BB3251" s="2">
        <f t="shared" si="721"/>
        <v>0</v>
      </c>
      <c r="BC3251" s="2">
        <f t="shared" si="722"/>
        <v>0</v>
      </c>
      <c r="BD3251" s="2">
        <f t="shared" si="716"/>
        <v>0</v>
      </c>
      <c r="BE3251" s="2">
        <f t="shared" si="717"/>
        <v>0</v>
      </c>
      <c r="BF3251" s="2">
        <f t="shared" si="718"/>
        <v>0</v>
      </c>
      <c r="BG3251" s="2">
        <f t="shared" si="719"/>
        <v>0</v>
      </c>
      <c r="BH3251" s="2">
        <f t="shared" si="720"/>
        <v>0</v>
      </c>
    </row>
    <row r="3252" spans="1:60" x14ac:dyDescent="0.2">
      <c r="A3252" s="2">
        <v>3249</v>
      </c>
      <c r="B3252" s="2" t="s">
        <v>3505</v>
      </c>
      <c r="C3252" s="2" t="s">
        <v>3602</v>
      </c>
      <c r="D3252" s="2" t="s">
        <v>3626</v>
      </c>
      <c r="E3252" s="2">
        <v>2</v>
      </c>
      <c r="F3252" s="2">
        <v>6</v>
      </c>
      <c r="G3252" s="2">
        <v>5</v>
      </c>
      <c r="H3252" s="2" t="s">
        <v>41</v>
      </c>
      <c r="I3252" s="2">
        <v>14400</v>
      </c>
      <c r="J3252" s="2">
        <v>5000</v>
      </c>
      <c r="K3252" s="2"/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4">
        <v>0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2"/>
      <c r="AL3252" s="5">
        <v>7340</v>
      </c>
      <c r="AM3252" s="5">
        <v>7490</v>
      </c>
      <c r="AN3252" s="2"/>
      <c r="AO3252" s="2">
        <f t="shared" si="709"/>
        <v>0</v>
      </c>
      <c r="AP3252" s="2">
        <f t="shared" si="710"/>
        <v>0</v>
      </c>
      <c r="AQ3252" s="2">
        <f t="shared" si="711"/>
        <v>0</v>
      </c>
      <c r="AR3252" s="2"/>
      <c r="AS3252" s="2"/>
      <c r="AT3252" s="2"/>
      <c r="AU3252" s="2"/>
      <c r="AV3252" s="2">
        <f t="shared" si="712"/>
        <v>0</v>
      </c>
      <c r="AW3252" s="2">
        <f t="shared" si="713"/>
        <v>0</v>
      </c>
      <c r="AX3252" s="2">
        <f t="shared" si="714"/>
        <v>0</v>
      </c>
      <c r="AY3252" s="2"/>
      <c r="AZ3252" s="2"/>
      <c r="BA3252" s="2">
        <f t="shared" si="715"/>
        <v>0</v>
      </c>
      <c r="BB3252" s="2">
        <f t="shared" si="721"/>
        <v>0</v>
      </c>
      <c r="BC3252" s="2">
        <f t="shared" si="722"/>
        <v>0</v>
      </c>
      <c r="BD3252" s="2">
        <f t="shared" si="716"/>
        <v>1</v>
      </c>
      <c r="BE3252" s="2">
        <f t="shared" si="717"/>
        <v>0</v>
      </c>
      <c r="BF3252" s="2">
        <f t="shared" si="718"/>
        <v>1</v>
      </c>
      <c r="BG3252" s="2">
        <f t="shared" si="719"/>
        <v>0</v>
      </c>
      <c r="BH3252" s="2">
        <f t="shared" si="720"/>
        <v>0</v>
      </c>
    </row>
    <row r="3253" spans="1:60" x14ac:dyDescent="0.2">
      <c r="A3253" s="2">
        <v>3250</v>
      </c>
      <c r="B3253" s="2" t="s">
        <v>3505</v>
      </c>
      <c r="C3253" s="2" t="s">
        <v>3602</v>
      </c>
      <c r="D3253" s="2" t="s">
        <v>3627</v>
      </c>
      <c r="E3253" s="2">
        <v>2</v>
      </c>
      <c r="F3253" s="2">
        <v>11</v>
      </c>
      <c r="G3253" s="2">
        <v>8</v>
      </c>
      <c r="H3253" s="2" t="s">
        <v>122</v>
      </c>
      <c r="I3253" s="2">
        <v>0</v>
      </c>
      <c r="J3253" s="2">
        <v>0</v>
      </c>
      <c r="K3253" s="2"/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2"/>
      <c r="AL3253" s="5">
        <v>46200</v>
      </c>
      <c r="AM3253" s="5">
        <v>45300</v>
      </c>
      <c r="AN3253" s="2"/>
      <c r="AO3253" s="2">
        <f t="shared" si="709"/>
        <v>0</v>
      </c>
      <c r="AP3253" s="2">
        <f t="shared" si="710"/>
        <v>0</v>
      </c>
      <c r="AQ3253" s="2">
        <f t="shared" si="711"/>
        <v>0</v>
      </c>
      <c r="AR3253" s="2"/>
      <c r="AS3253" s="2"/>
      <c r="AT3253" s="2"/>
      <c r="AU3253" s="2"/>
      <c r="AV3253" s="2">
        <f t="shared" si="712"/>
        <v>0</v>
      </c>
      <c r="AW3253" s="2">
        <f t="shared" si="713"/>
        <v>0</v>
      </c>
      <c r="AX3253" s="2">
        <f t="shared" si="714"/>
        <v>0</v>
      </c>
      <c r="AY3253" s="2"/>
      <c r="AZ3253" s="2"/>
      <c r="BA3253" s="2">
        <f t="shared" si="715"/>
        <v>0</v>
      </c>
      <c r="BB3253" s="2">
        <f t="shared" si="721"/>
        <v>0</v>
      </c>
      <c r="BC3253" s="2">
        <f t="shared" si="722"/>
        <v>0</v>
      </c>
      <c r="BD3253" s="2">
        <f t="shared" si="716"/>
        <v>0</v>
      </c>
      <c r="BE3253" s="2">
        <f t="shared" si="717"/>
        <v>0</v>
      </c>
      <c r="BF3253" s="2">
        <f t="shared" si="718"/>
        <v>1</v>
      </c>
      <c r="BG3253" s="2">
        <f t="shared" si="719"/>
        <v>0</v>
      </c>
      <c r="BH3253" s="2">
        <f t="shared" si="720"/>
        <v>0</v>
      </c>
    </row>
    <row r="3254" spans="1:60" x14ac:dyDescent="0.2">
      <c r="A3254" s="2">
        <v>3251</v>
      </c>
      <c r="B3254" s="2" t="s">
        <v>3505</v>
      </c>
      <c r="C3254" s="2" t="s">
        <v>3602</v>
      </c>
      <c r="D3254" s="2" t="s">
        <v>3628</v>
      </c>
      <c r="E3254" s="2">
        <v>0</v>
      </c>
      <c r="F3254" s="2">
        <v>0</v>
      </c>
      <c r="G3254" s="2">
        <v>0</v>
      </c>
      <c r="H3254" s="2"/>
      <c r="I3254" s="2">
        <v>0</v>
      </c>
      <c r="J3254" s="2">
        <v>0</v>
      </c>
      <c r="K3254" s="2"/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4">
        <v>0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J3254" s="4">
        <v>0</v>
      </c>
      <c r="AK3254" s="2"/>
      <c r="AL3254" s="5">
        <v>75000</v>
      </c>
      <c r="AM3254" s="5">
        <v>62800</v>
      </c>
      <c r="AN3254" s="2"/>
      <c r="AO3254" s="2">
        <f t="shared" si="709"/>
        <v>0</v>
      </c>
      <c r="AP3254" s="2">
        <f t="shared" si="710"/>
        <v>0</v>
      </c>
      <c r="AQ3254" s="2">
        <f t="shared" si="711"/>
        <v>0</v>
      </c>
      <c r="AR3254" s="2"/>
      <c r="AS3254" s="2"/>
      <c r="AT3254" s="2"/>
      <c r="AU3254" s="2"/>
      <c r="AV3254" s="2">
        <f t="shared" si="712"/>
        <v>0</v>
      </c>
      <c r="AW3254" s="2">
        <f t="shared" si="713"/>
        <v>0</v>
      </c>
      <c r="AX3254" s="2">
        <f t="shared" si="714"/>
        <v>0</v>
      </c>
      <c r="AY3254" s="2"/>
      <c r="AZ3254" s="2"/>
      <c r="BA3254" s="2">
        <f t="shared" si="715"/>
        <v>0</v>
      </c>
      <c r="BB3254" s="2">
        <f t="shared" si="721"/>
        <v>0</v>
      </c>
      <c r="BC3254" s="2">
        <f t="shared" si="722"/>
        <v>0</v>
      </c>
      <c r="BD3254" s="2">
        <f t="shared" si="716"/>
        <v>0</v>
      </c>
      <c r="BE3254" s="2">
        <f t="shared" si="717"/>
        <v>0</v>
      </c>
      <c r="BF3254" s="2">
        <f t="shared" si="718"/>
        <v>0</v>
      </c>
      <c r="BG3254" s="2">
        <f t="shared" si="719"/>
        <v>0</v>
      </c>
      <c r="BH3254" s="2">
        <f t="shared" si="720"/>
        <v>0</v>
      </c>
    </row>
    <row r="3255" spans="1:60" x14ac:dyDescent="0.2">
      <c r="A3255" s="2">
        <v>3252</v>
      </c>
      <c r="B3255" s="2" t="s">
        <v>3505</v>
      </c>
      <c r="C3255" s="2" t="s">
        <v>3602</v>
      </c>
      <c r="D3255" s="2" t="s">
        <v>3629</v>
      </c>
      <c r="E3255" s="2">
        <v>0</v>
      </c>
      <c r="F3255" s="2">
        <v>0</v>
      </c>
      <c r="G3255" s="2">
        <v>0</v>
      </c>
      <c r="H3255" s="2"/>
      <c r="I3255" s="2">
        <v>0</v>
      </c>
      <c r="J3255" s="2">
        <v>0</v>
      </c>
      <c r="K3255" s="2"/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1</v>
      </c>
      <c r="AB3255" s="2">
        <v>0</v>
      </c>
      <c r="AC3255" s="2">
        <v>0</v>
      </c>
      <c r="AD3255" s="4">
        <v>0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2"/>
      <c r="AL3255" s="5">
        <v>114000</v>
      </c>
      <c r="AM3255" s="5">
        <v>111000</v>
      </c>
      <c r="AN3255" s="2"/>
      <c r="AO3255" s="2">
        <f t="shared" si="709"/>
        <v>0</v>
      </c>
      <c r="AP3255" s="2">
        <f t="shared" si="710"/>
        <v>0</v>
      </c>
      <c r="AQ3255" s="2">
        <f t="shared" si="711"/>
        <v>0</v>
      </c>
      <c r="AR3255" s="2"/>
      <c r="AS3255" s="2"/>
      <c r="AT3255" s="2"/>
      <c r="AU3255" s="2"/>
      <c r="AV3255" s="2">
        <f t="shared" si="712"/>
        <v>0</v>
      </c>
      <c r="AW3255" s="2">
        <f t="shared" si="713"/>
        <v>0</v>
      </c>
      <c r="AX3255" s="2">
        <f t="shared" si="714"/>
        <v>1</v>
      </c>
      <c r="AY3255" s="2"/>
      <c r="AZ3255" s="2"/>
      <c r="BA3255" s="2">
        <f t="shared" si="715"/>
        <v>3</v>
      </c>
      <c r="BB3255" s="2">
        <f t="shared" si="721"/>
        <v>0</v>
      </c>
      <c r="BC3255" s="2">
        <f t="shared" si="722"/>
        <v>0</v>
      </c>
      <c r="BD3255" s="2">
        <f t="shared" si="716"/>
        <v>0</v>
      </c>
      <c r="BE3255" s="2">
        <f t="shared" si="717"/>
        <v>0</v>
      </c>
      <c r="BF3255" s="2">
        <f t="shared" si="718"/>
        <v>0</v>
      </c>
      <c r="BG3255" s="2">
        <f t="shared" si="719"/>
        <v>0</v>
      </c>
      <c r="BH3255" s="2">
        <f t="shared" si="720"/>
        <v>3</v>
      </c>
    </row>
    <row r="3256" spans="1:60" x14ac:dyDescent="0.2">
      <c r="A3256" s="2">
        <v>3253</v>
      </c>
      <c r="B3256" s="2" t="s">
        <v>3505</v>
      </c>
      <c r="C3256" s="2" t="s">
        <v>3602</v>
      </c>
      <c r="D3256" s="2" t="s">
        <v>3630</v>
      </c>
      <c r="E3256" s="2">
        <v>2</v>
      </c>
      <c r="F3256" s="2">
        <v>2</v>
      </c>
      <c r="G3256" s="2">
        <v>0</v>
      </c>
      <c r="H3256" s="2" t="s">
        <v>218</v>
      </c>
      <c r="I3256" s="2">
        <v>2880</v>
      </c>
      <c r="J3256" s="2">
        <v>0</v>
      </c>
      <c r="K3256" s="2"/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2"/>
      <c r="AL3256" s="5">
        <v>48200</v>
      </c>
      <c r="AM3256" s="5">
        <v>40600</v>
      </c>
      <c r="AN3256" s="2"/>
      <c r="AO3256" s="2">
        <f t="shared" si="709"/>
        <v>0</v>
      </c>
      <c r="AP3256" s="2">
        <f t="shared" si="710"/>
        <v>0</v>
      </c>
      <c r="AQ3256" s="2">
        <f t="shared" si="711"/>
        <v>0</v>
      </c>
      <c r="AR3256" s="2"/>
      <c r="AS3256" s="2"/>
      <c r="AT3256" s="2"/>
      <c r="AU3256" s="2"/>
      <c r="AV3256" s="2">
        <f t="shared" si="712"/>
        <v>0</v>
      </c>
      <c r="AW3256" s="2">
        <f t="shared" si="713"/>
        <v>0</v>
      </c>
      <c r="AX3256" s="2">
        <f t="shared" si="714"/>
        <v>0</v>
      </c>
      <c r="AY3256" s="2"/>
      <c r="AZ3256" s="2"/>
      <c r="BA3256" s="2">
        <f t="shared" si="715"/>
        <v>0</v>
      </c>
      <c r="BB3256" s="2">
        <f t="shared" si="721"/>
        <v>0</v>
      </c>
      <c r="BC3256" s="2">
        <f t="shared" si="722"/>
        <v>0</v>
      </c>
      <c r="BD3256" s="2">
        <f t="shared" si="716"/>
        <v>1</v>
      </c>
      <c r="BE3256" s="2">
        <f t="shared" si="717"/>
        <v>0</v>
      </c>
      <c r="BF3256" s="2">
        <f t="shared" si="718"/>
        <v>0</v>
      </c>
      <c r="BG3256" s="2">
        <f t="shared" si="719"/>
        <v>0</v>
      </c>
      <c r="BH3256" s="2">
        <f t="shared" si="720"/>
        <v>0</v>
      </c>
    </row>
    <row r="3257" spans="1:60" x14ac:dyDescent="0.2">
      <c r="A3257" s="2">
        <v>3254</v>
      </c>
      <c r="B3257" s="2" t="s">
        <v>3505</v>
      </c>
      <c r="C3257" s="2" t="s">
        <v>3602</v>
      </c>
      <c r="D3257" s="2" t="s">
        <v>3631</v>
      </c>
      <c r="E3257" s="2">
        <v>2</v>
      </c>
      <c r="F3257" s="2">
        <v>2</v>
      </c>
      <c r="G3257" s="2">
        <v>0</v>
      </c>
      <c r="H3257" s="2" t="s">
        <v>180</v>
      </c>
      <c r="I3257" s="2">
        <v>21600</v>
      </c>
      <c r="J3257" s="2">
        <v>0</v>
      </c>
      <c r="K3257" s="2"/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2"/>
      <c r="AL3257" s="5">
        <v>34000</v>
      </c>
      <c r="AM3257" s="5">
        <v>34300</v>
      </c>
      <c r="AN3257" s="2"/>
      <c r="AO3257" s="2">
        <f t="shared" si="709"/>
        <v>0</v>
      </c>
      <c r="AP3257" s="2">
        <f t="shared" si="710"/>
        <v>0</v>
      </c>
      <c r="AQ3257" s="2">
        <f t="shared" si="711"/>
        <v>0</v>
      </c>
      <c r="AR3257" s="2"/>
      <c r="AS3257" s="2"/>
      <c r="AT3257" s="2"/>
      <c r="AU3257" s="2"/>
      <c r="AV3257" s="2">
        <f t="shared" si="712"/>
        <v>0</v>
      </c>
      <c r="AW3257" s="2">
        <f t="shared" si="713"/>
        <v>0</v>
      </c>
      <c r="AX3257" s="2">
        <f t="shared" si="714"/>
        <v>0</v>
      </c>
      <c r="AY3257" s="2"/>
      <c r="AZ3257" s="2"/>
      <c r="BA3257" s="2">
        <f t="shared" si="715"/>
        <v>0</v>
      </c>
      <c r="BB3257" s="2">
        <f t="shared" si="721"/>
        <v>0</v>
      </c>
      <c r="BC3257" s="2">
        <f t="shared" si="722"/>
        <v>0</v>
      </c>
      <c r="BD3257" s="2">
        <f t="shared" si="716"/>
        <v>1</v>
      </c>
      <c r="BE3257" s="2">
        <f t="shared" si="717"/>
        <v>0</v>
      </c>
      <c r="BF3257" s="2">
        <f t="shared" si="718"/>
        <v>0</v>
      </c>
      <c r="BG3257" s="2">
        <f t="shared" si="719"/>
        <v>0</v>
      </c>
      <c r="BH3257" s="2">
        <f t="shared" si="720"/>
        <v>0</v>
      </c>
    </row>
    <row r="3258" spans="1:60" x14ac:dyDescent="0.2">
      <c r="A3258" s="2">
        <v>3255</v>
      </c>
      <c r="B3258" s="2" t="s">
        <v>3505</v>
      </c>
      <c r="C3258" s="2" t="s">
        <v>3602</v>
      </c>
      <c r="D3258" s="2" t="s">
        <v>3632</v>
      </c>
      <c r="E3258" s="2">
        <v>2</v>
      </c>
      <c r="F3258" s="2">
        <v>2</v>
      </c>
      <c r="G3258" s="2">
        <v>0</v>
      </c>
      <c r="H3258" s="2" t="s">
        <v>137</v>
      </c>
      <c r="I3258" s="2">
        <v>5760</v>
      </c>
      <c r="J3258" s="2">
        <v>0</v>
      </c>
      <c r="K3258" s="2"/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2"/>
      <c r="AL3258" s="5">
        <v>143000</v>
      </c>
      <c r="AM3258" s="5">
        <v>134000</v>
      </c>
      <c r="AN3258" s="2"/>
      <c r="AO3258" s="2">
        <f t="shared" si="709"/>
        <v>0</v>
      </c>
      <c r="AP3258" s="2">
        <f t="shared" si="710"/>
        <v>0</v>
      </c>
      <c r="AQ3258" s="2">
        <f t="shared" si="711"/>
        <v>0</v>
      </c>
      <c r="AR3258" s="2"/>
      <c r="AS3258" s="2"/>
      <c r="AT3258" s="2"/>
      <c r="AU3258" s="2"/>
      <c r="AV3258" s="2">
        <f t="shared" si="712"/>
        <v>0</v>
      </c>
      <c r="AW3258" s="2">
        <f t="shared" si="713"/>
        <v>0</v>
      </c>
      <c r="AX3258" s="2">
        <f t="shared" si="714"/>
        <v>0</v>
      </c>
      <c r="AY3258" s="2"/>
      <c r="AZ3258" s="2"/>
      <c r="BA3258" s="2">
        <f t="shared" si="715"/>
        <v>0</v>
      </c>
      <c r="BB3258" s="2">
        <f t="shared" si="721"/>
        <v>0</v>
      </c>
      <c r="BC3258" s="2">
        <f t="shared" si="722"/>
        <v>0</v>
      </c>
      <c r="BD3258" s="2">
        <f t="shared" si="716"/>
        <v>1</v>
      </c>
      <c r="BE3258" s="2">
        <f t="shared" si="717"/>
        <v>0</v>
      </c>
      <c r="BF3258" s="2">
        <f t="shared" si="718"/>
        <v>0</v>
      </c>
      <c r="BG3258" s="2">
        <f t="shared" si="719"/>
        <v>0</v>
      </c>
      <c r="BH3258" s="2">
        <f t="shared" si="720"/>
        <v>0</v>
      </c>
    </row>
    <row r="3259" spans="1:60" x14ac:dyDescent="0.2">
      <c r="A3259" s="2">
        <v>3256</v>
      </c>
      <c r="B3259" s="2" t="s">
        <v>3505</v>
      </c>
      <c r="C3259" s="2" t="s">
        <v>3602</v>
      </c>
      <c r="D3259" s="2" t="s">
        <v>3633</v>
      </c>
      <c r="E3259" s="2">
        <v>0</v>
      </c>
      <c r="F3259" s="2">
        <v>0</v>
      </c>
      <c r="G3259" s="2">
        <v>0</v>
      </c>
      <c r="H3259" s="2"/>
      <c r="I3259" s="2">
        <v>0</v>
      </c>
      <c r="J3259" s="2">
        <v>0</v>
      </c>
      <c r="K3259" s="2"/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1</v>
      </c>
      <c r="AA3259" s="2">
        <v>0</v>
      </c>
      <c r="AB3259" s="2">
        <v>0</v>
      </c>
      <c r="AC3259" s="2">
        <v>0</v>
      </c>
      <c r="AD3259" s="4">
        <v>0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2"/>
      <c r="AL3259" s="5">
        <v>40500</v>
      </c>
      <c r="AM3259" s="5">
        <v>40600</v>
      </c>
      <c r="AN3259" s="2"/>
      <c r="AO3259" s="2">
        <f t="shared" si="709"/>
        <v>0</v>
      </c>
      <c r="AP3259" s="2">
        <f t="shared" si="710"/>
        <v>0</v>
      </c>
      <c r="AQ3259" s="2">
        <f t="shared" si="711"/>
        <v>0</v>
      </c>
      <c r="AR3259" s="2"/>
      <c r="AS3259" s="2"/>
      <c r="AT3259" s="2"/>
      <c r="AU3259" s="2"/>
      <c r="AV3259" s="2">
        <f t="shared" si="712"/>
        <v>0</v>
      </c>
      <c r="AW3259" s="2">
        <f t="shared" si="713"/>
        <v>0</v>
      </c>
      <c r="AX3259" s="2">
        <f t="shared" si="714"/>
        <v>1</v>
      </c>
      <c r="AY3259" s="2"/>
      <c r="AZ3259" s="2"/>
      <c r="BA3259" s="2">
        <f t="shared" si="715"/>
        <v>3</v>
      </c>
      <c r="BB3259" s="2">
        <f t="shared" si="721"/>
        <v>0</v>
      </c>
      <c r="BC3259" s="2">
        <f t="shared" si="722"/>
        <v>0</v>
      </c>
      <c r="BD3259" s="2">
        <f t="shared" si="716"/>
        <v>0</v>
      </c>
      <c r="BE3259" s="2">
        <f t="shared" si="717"/>
        <v>0</v>
      </c>
      <c r="BF3259" s="2">
        <f t="shared" si="718"/>
        <v>0</v>
      </c>
      <c r="BG3259" s="2">
        <f t="shared" si="719"/>
        <v>0</v>
      </c>
      <c r="BH3259" s="2">
        <f t="shared" si="720"/>
        <v>3</v>
      </c>
    </row>
    <row r="3260" spans="1:60" x14ac:dyDescent="0.2">
      <c r="A3260" s="2">
        <v>3257</v>
      </c>
      <c r="B3260" s="2" t="s">
        <v>3505</v>
      </c>
      <c r="C3260" s="2" t="s">
        <v>3602</v>
      </c>
      <c r="D3260" s="2" t="s">
        <v>3634</v>
      </c>
      <c r="E3260" s="2">
        <v>3</v>
      </c>
      <c r="F3260" s="2">
        <v>6</v>
      </c>
      <c r="G3260" s="2">
        <v>5</v>
      </c>
      <c r="H3260" s="2" t="s">
        <v>843</v>
      </c>
      <c r="I3260" s="2">
        <v>15</v>
      </c>
      <c r="J3260" s="2">
        <v>200</v>
      </c>
      <c r="K3260" s="2"/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2"/>
      <c r="AL3260" s="5">
        <v>2560000</v>
      </c>
      <c r="AM3260" s="5">
        <v>2090000</v>
      </c>
      <c r="AN3260" s="2"/>
      <c r="AO3260" s="2">
        <f t="shared" si="709"/>
        <v>0</v>
      </c>
      <c r="AP3260" s="2">
        <f t="shared" si="710"/>
        <v>0</v>
      </c>
      <c r="AQ3260" s="2">
        <f t="shared" si="711"/>
        <v>0</v>
      </c>
      <c r="AR3260" s="2"/>
      <c r="AS3260" s="2"/>
      <c r="AT3260" s="2"/>
      <c r="AU3260" s="2"/>
      <c r="AV3260" s="2">
        <f t="shared" si="712"/>
        <v>0</v>
      </c>
      <c r="AW3260" s="2">
        <f t="shared" si="713"/>
        <v>0</v>
      </c>
      <c r="AX3260" s="2">
        <f t="shared" si="714"/>
        <v>0</v>
      </c>
      <c r="AY3260" s="2"/>
      <c r="AZ3260" s="2"/>
      <c r="BA3260" s="2">
        <f t="shared" si="715"/>
        <v>0</v>
      </c>
      <c r="BB3260" s="2">
        <f t="shared" si="721"/>
        <v>0</v>
      </c>
      <c r="BC3260" s="2">
        <f t="shared" si="722"/>
        <v>0</v>
      </c>
      <c r="BD3260" s="2">
        <f t="shared" si="716"/>
        <v>0</v>
      </c>
      <c r="BE3260" s="2">
        <f t="shared" si="717"/>
        <v>1</v>
      </c>
      <c r="BF3260" s="2">
        <f t="shared" si="718"/>
        <v>1</v>
      </c>
      <c r="BG3260" s="2">
        <f t="shared" si="719"/>
        <v>0</v>
      </c>
      <c r="BH3260" s="2">
        <f t="shared" si="720"/>
        <v>0</v>
      </c>
    </row>
    <row r="3261" spans="1:60" x14ac:dyDescent="0.2">
      <c r="A3261" s="2">
        <v>3258</v>
      </c>
      <c r="B3261" s="2" t="s">
        <v>3505</v>
      </c>
      <c r="C3261" s="2" t="s">
        <v>3602</v>
      </c>
      <c r="D3261" s="2" t="s">
        <v>3635</v>
      </c>
      <c r="E3261" s="2">
        <v>3</v>
      </c>
      <c r="F3261" s="2">
        <v>6</v>
      </c>
      <c r="G3261" s="2">
        <v>4</v>
      </c>
      <c r="H3261" s="2" t="s">
        <v>843</v>
      </c>
      <c r="I3261" s="2">
        <v>15</v>
      </c>
      <c r="J3261" s="2">
        <v>200</v>
      </c>
      <c r="K3261" s="2"/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2"/>
      <c r="AL3261" s="5">
        <v>150000</v>
      </c>
      <c r="AM3261" s="5">
        <v>138000</v>
      </c>
      <c r="AN3261" s="2"/>
      <c r="AO3261" s="2">
        <f t="shared" si="709"/>
        <v>0</v>
      </c>
      <c r="AP3261" s="2">
        <f t="shared" si="710"/>
        <v>0</v>
      </c>
      <c r="AQ3261" s="2">
        <f t="shared" si="711"/>
        <v>0</v>
      </c>
      <c r="AR3261" s="2"/>
      <c r="AS3261" s="2"/>
      <c r="AT3261" s="2"/>
      <c r="AU3261" s="2"/>
      <c r="AV3261" s="2">
        <f t="shared" si="712"/>
        <v>0</v>
      </c>
      <c r="AW3261" s="2">
        <f t="shared" si="713"/>
        <v>0</v>
      </c>
      <c r="AX3261" s="2">
        <f t="shared" si="714"/>
        <v>0</v>
      </c>
      <c r="AY3261" s="2"/>
      <c r="AZ3261" s="2"/>
      <c r="BA3261" s="2">
        <f t="shared" si="715"/>
        <v>0</v>
      </c>
      <c r="BB3261" s="2">
        <f t="shared" si="721"/>
        <v>0</v>
      </c>
      <c r="BC3261" s="2">
        <f t="shared" si="722"/>
        <v>0</v>
      </c>
      <c r="BD3261" s="2">
        <f t="shared" si="716"/>
        <v>0</v>
      </c>
      <c r="BE3261" s="2">
        <f t="shared" si="717"/>
        <v>1</v>
      </c>
      <c r="BF3261" s="2">
        <f t="shared" si="718"/>
        <v>1</v>
      </c>
      <c r="BG3261" s="2">
        <f t="shared" si="719"/>
        <v>0</v>
      </c>
      <c r="BH3261" s="2">
        <f t="shared" si="720"/>
        <v>0</v>
      </c>
    </row>
    <row r="3262" spans="1:60" x14ac:dyDescent="0.2">
      <c r="A3262" s="2">
        <v>3259</v>
      </c>
      <c r="B3262" s="2" t="s">
        <v>3505</v>
      </c>
      <c r="C3262" s="2" t="s">
        <v>3602</v>
      </c>
      <c r="D3262" s="2" t="s">
        <v>3636</v>
      </c>
      <c r="E3262" s="2">
        <v>3</v>
      </c>
      <c r="F3262" s="2">
        <v>6</v>
      </c>
      <c r="G3262" s="2">
        <v>5</v>
      </c>
      <c r="H3262" s="2" t="s">
        <v>843</v>
      </c>
      <c r="I3262" s="2">
        <v>15</v>
      </c>
      <c r="J3262" s="2">
        <v>200</v>
      </c>
      <c r="K3262" s="2"/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2"/>
      <c r="AL3262" s="5">
        <v>932000</v>
      </c>
      <c r="AM3262" s="5">
        <v>942000</v>
      </c>
      <c r="AN3262" s="2"/>
      <c r="AO3262" s="2">
        <f t="shared" si="709"/>
        <v>0</v>
      </c>
      <c r="AP3262" s="2">
        <f t="shared" si="710"/>
        <v>0</v>
      </c>
      <c r="AQ3262" s="2">
        <f t="shared" si="711"/>
        <v>0</v>
      </c>
      <c r="AR3262" s="2"/>
      <c r="AS3262" s="2"/>
      <c r="AT3262" s="2"/>
      <c r="AU3262" s="2"/>
      <c r="AV3262" s="2">
        <f t="shared" si="712"/>
        <v>0</v>
      </c>
      <c r="AW3262" s="2">
        <f t="shared" si="713"/>
        <v>0</v>
      </c>
      <c r="AX3262" s="2">
        <f t="shared" si="714"/>
        <v>0</v>
      </c>
      <c r="AY3262" s="2"/>
      <c r="AZ3262" s="2"/>
      <c r="BA3262" s="2">
        <f t="shared" si="715"/>
        <v>0</v>
      </c>
      <c r="BB3262" s="2">
        <f t="shared" si="721"/>
        <v>0</v>
      </c>
      <c r="BC3262" s="2">
        <f t="shared" si="722"/>
        <v>0</v>
      </c>
      <c r="BD3262" s="2">
        <f t="shared" si="716"/>
        <v>0</v>
      </c>
      <c r="BE3262" s="2">
        <f t="shared" si="717"/>
        <v>1</v>
      </c>
      <c r="BF3262" s="2">
        <f t="shared" si="718"/>
        <v>1</v>
      </c>
      <c r="BG3262" s="2">
        <f t="shared" si="719"/>
        <v>0</v>
      </c>
      <c r="BH3262" s="2">
        <f t="shared" si="720"/>
        <v>0</v>
      </c>
    </row>
    <row r="3263" spans="1:60" x14ac:dyDescent="0.2">
      <c r="A3263" s="2">
        <v>3260</v>
      </c>
      <c r="B3263" s="2" t="s">
        <v>3505</v>
      </c>
      <c r="C3263" s="2" t="s">
        <v>3602</v>
      </c>
      <c r="D3263" s="2" t="s">
        <v>3637</v>
      </c>
      <c r="E3263" s="2">
        <v>3</v>
      </c>
      <c r="F3263" s="2">
        <v>6</v>
      </c>
      <c r="G3263" s="2">
        <v>5</v>
      </c>
      <c r="H3263" s="2" t="s">
        <v>843</v>
      </c>
      <c r="I3263" s="2">
        <v>15</v>
      </c>
      <c r="J3263" s="2">
        <v>200</v>
      </c>
      <c r="K3263" s="2"/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2"/>
      <c r="AL3263" s="5">
        <v>164000</v>
      </c>
      <c r="AM3263" s="5">
        <v>151000</v>
      </c>
      <c r="AN3263" s="2"/>
      <c r="AO3263" s="2">
        <f t="shared" si="709"/>
        <v>0</v>
      </c>
      <c r="AP3263" s="2">
        <f t="shared" si="710"/>
        <v>0</v>
      </c>
      <c r="AQ3263" s="2">
        <f t="shared" si="711"/>
        <v>0</v>
      </c>
      <c r="AR3263" s="2"/>
      <c r="AS3263" s="2"/>
      <c r="AT3263" s="2"/>
      <c r="AU3263" s="2"/>
      <c r="AV3263" s="2">
        <f t="shared" si="712"/>
        <v>0</v>
      </c>
      <c r="AW3263" s="2">
        <f t="shared" si="713"/>
        <v>0</v>
      </c>
      <c r="AX3263" s="2">
        <f t="shared" si="714"/>
        <v>0</v>
      </c>
      <c r="AY3263" s="2"/>
      <c r="AZ3263" s="2"/>
      <c r="BA3263" s="2">
        <f t="shared" si="715"/>
        <v>0</v>
      </c>
      <c r="BB3263" s="2">
        <f t="shared" si="721"/>
        <v>0</v>
      </c>
      <c r="BC3263" s="2">
        <f t="shared" si="722"/>
        <v>0</v>
      </c>
      <c r="BD3263" s="2">
        <f t="shared" si="716"/>
        <v>0</v>
      </c>
      <c r="BE3263" s="2">
        <f t="shared" si="717"/>
        <v>1</v>
      </c>
      <c r="BF3263" s="2">
        <f t="shared" si="718"/>
        <v>1</v>
      </c>
      <c r="BG3263" s="2">
        <f t="shared" si="719"/>
        <v>0</v>
      </c>
      <c r="BH3263" s="2">
        <f t="shared" si="720"/>
        <v>0</v>
      </c>
    </row>
    <row r="3264" spans="1:60" x14ac:dyDescent="0.2">
      <c r="A3264" s="2">
        <v>3261</v>
      </c>
      <c r="B3264" s="2" t="s">
        <v>3505</v>
      </c>
      <c r="C3264" s="2" t="s">
        <v>3602</v>
      </c>
      <c r="D3264" s="2" t="s">
        <v>3638</v>
      </c>
      <c r="E3264" s="2">
        <v>3</v>
      </c>
      <c r="F3264" s="2">
        <v>4</v>
      </c>
      <c r="G3264" s="2">
        <v>4</v>
      </c>
      <c r="H3264" s="2" t="s">
        <v>1411</v>
      </c>
      <c r="I3264" s="2">
        <v>44640</v>
      </c>
      <c r="J3264" s="2">
        <v>200</v>
      </c>
      <c r="K3264" s="2"/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2"/>
      <c r="AL3264" s="5">
        <v>58200</v>
      </c>
      <c r="AM3264" s="5">
        <v>50200</v>
      </c>
      <c r="AN3264" s="2"/>
      <c r="AO3264" s="2">
        <f t="shared" si="709"/>
        <v>0</v>
      </c>
      <c r="AP3264" s="2">
        <f t="shared" si="710"/>
        <v>0</v>
      </c>
      <c r="AQ3264" s="2">
        <f t="shared" si="711"/>
        <v>0</v>
      </c>
      <c r="AR3264" s="2"/>
      <c r="AS3264" s="2"/>
      <c r="AT3264" s="2"/>
      <c r="AU3264" s="2"/>
      <c r="AV3264" s="2">
        <f t="shared" si="712"/>
        <v>0</v>
      </c>
      <c r="AW3264" s="2">
        <f t="shared" si="713"/>
        <v>0</v>
      </c>
      <c r="AX3264" s="2">
        <f t="shared" si="714"/>
        <v>0</v>
      </c>
      <c r="AY3264" s="2"/>
      <c r="AZ3264" s="2"/>
      <c r="BA3264" s="2">
        <f t="shared" si="715"/>
        <v>0</v>
      </c>
      <c r="BB3264" s="2">
        <f t="shared" si="721"/>
        <v>0</v>
      </c>
      <c r="BC3264" s="2">
        <f t="shared" si="722"/>
        <v>0</v>
      </c>
      <c r="BD3264" s="2">
        <f t="shared" si="716"/>
        <v>1</v>
      </c>
      <c r="BE3264" s="2">
        <f t="shared" si="717"/>
        <v>1</v>
      </c>
      <c r="BF3264" s="2">
        <f t="shared" si="718"/>
        <v>1</v>
      </c>
      <c r="BG3264" s="2">
        <f t="shared" si="719"/>
        <v>0</v>
      </c>
      <c r="BH3264" s="2">
        <f t="shared" si="720"/>
        <v>0</v>
      </c>
    </row>
    <row r="3265" spans="1:60" x14ac:dyDescent="0.2">
      <c r="A3265" s="2">
        <v>3262</v>
      </c>
      <c r="B3265" s="2" t="s">
        <v>3505</v>
      </c>
      <c r="C3265" s="2" t="s">
        <v>3602</v>
      </c>
      <c r="D3265" s="2" t="s">
        <v>3639</v>
      </c>
      <c r="E3265" s="2">
        <v>4</v>
      </c>
      <c r="F3265" s="2">
        <v>2</v>
      </c>
      <c r="G3265" s="2">
        <v>0</v>
      </c>
      <c r="H3265" s="2" t="s">
        <v>158</v>
      </c>
      <c r="I3265" s="2">
        <v>30240</v>
      </c>
      <c r="J3265" s="2">
        <v>0</v>
      </c>
      <c r="K3265" s="2"/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2"/>
      <c r="AL3265" s="5">
        <v>82100</v>
      </c>
      <c r="AM3265" s="5">
        <v>68700</v>
      </c>
      <c r="AN3265" s="2"/>
      <c r="AO3265" s="2">
        <f t="shared" si="709"/>
        <v>0</v>
      </c>
      <c r="AP3265" s="2">
        <f t="shared" si="710"/>
        <v>0</v>
      </c>
      <c r="AQ3265" s="2">
        <f t="shared" si="711"/>
        <v>0</v>
      </c>
      <c r="AR3265" s="2"/>
      <c r="AS3265" s="2"/>
      <c r="AT3265" s="2"/>
      <c r="AU3265" s="2"/>
      <c r="AV3265" s="2">
        <f t="shared" si="712"/>
        <v>0</v>
      </c>
      <c r="AW3265" s="2">
        <f t="shared" si="713"/>
        <v>0</v>
      </c>
      <c r="AX3265" s="2">
        <f t="shared" si="714"/>
        <v>0</v>
      </c>
      <c r="AY3265" s="2"/>
      <c r="AZ3265" s="2"/>
      <c r="BA3265" s="2">
        <f t="shared" si="715"/>
        <v>0</v>
      </c>
      <c r="BB3265" s="2">
        <f t="shared" si="721"/>
        <v>0</v>
      </c>
      <c r="BC3265" s="2">
        <f t="shared" si="722"/>
        <v>0</v>
      </c>
      <c r="BD3265" s="2">
        <f t="shared" si="716"/>
        <v>1</v>
      </c>
      <c r="BE3265" s="2">
        <f t="shared" si="717"/>
        <v>0</v>
      </c>
      <c r="BF3265" s="2">
        <f t="shared" si="718"/>
        <v>0</v>
      </c>
      <c r="BG3265" s="2">
        <f t="shared" si="719"/>
        <v>0</v>
      </c>
      <c r="BH3265" s="2">
        <f t="shared" si="720"/>
        <v>0</v>
      </c>
    </row>
    <row r="3266" spans="1:60" x14ac:dyDescent="0.2">
      <c r="A3266" s="2">
        <v>3263</v>
      </c>
      <c r="B3266" s="2" t="s">
        <v>3505</v>
      </c>
      <c r="C3266" s="2" t="s">
        <v>3602</v>
      </c>
      <c r="D3266" s="2" t="s">
        <v>3640</v>
      </c>
      <c r="E3266" s="2">
        <v>2</v>
      </c>
      <c r="F3266" s="2">
        <v>4</v>
      </c>
      <c r="G3266" s="2">
        <v>4</v>
      </c>
      <c r="H3266" s="2" t="s">
        <v>110</v>
      </c>
      <c r="I3266" s="2">
        <v>30</v>
      </c>
      <c r="J3266" s="2">
        <v>200</v>
      </c>
      <c r="K3266" s="2"/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2"/>
      <c r="AL3266" s="5">
        <v>32600</v>
      </c>
      <c r="AM3266" s="5">
        <v>32600</v>
      </c>
      <c r="AN3266" s="2"/>
      <c r="AO3266" s="2">
        <f t="shared" si="709"/>
        <v>0</v>
      </c>
      <c r="AP3266" s="2">
        <f t="shared" si="710"/>
        <v>0</v>
      </c>
      <c r="AQ3266" s="2">
        <f t="shared" si="711"/>
        <v>0</v>
      </c>
      <c r="AR3266" s="2"/>
      <c r="AS3266" s="2"/>
      <c r="AT3266" s="2"/>
      <c r="AU3266" s="2"/>
      <c r="AV3266" s="2">
        <f t="shared" si="712"/>
        <v>0</v>
      </c>
      <c r="AW3266" s="2">
        <f t="shared" si="713"/>
        <v>0</v>
      </c>
      <c r="AX3266" s="2">
        <f t="shared" si="714"/>
        <v>0</v>
      </c>
      <c r="AY3266" s="2"/>
      <c r="AZ3266" s="2"/>
      <c r="BA3266" s="2">
        <f t="shared" si="715"/>
        <v>0</v>
      </c>
      <c r="BB3266" s="2">
        <f t="shared" si="721"/>
        <v>0</v>
      </c>
      <c r="BC3266" s="2">
        <f t="shared" si="722"/>
        <v>0</v>
      </c>
      <c r="BD3266" s="2">
        <f t="shared" si="716"/>
        <v>0</v>
      </c>
      <c r="BE3266" s="2">
        <f t="shared" si="717"/>
        <v>1</v>
      </c>
      <c r="BF3266" s="2">
        <f t="shared" si="718"/>
        <v>1</v>
      </c>
      <c r="BG3266" s="2">
        <f t="shared" si="719"/>
        <v>0</v>
      </c>
      <c r="BH3266" s="2">
        <f t="shared" si="720"/>
        <v>0</v>
      </c>
    </row>
    <row r="3267" spans="1:60" x14ac:dyDescent="0.2">
      <c r="A3267" s="2">
        <v>3264</v>
      </c>
      <c r="B3267" s="2" t="s">
        <v>3505</v>
      </c>
      <c r="C3267" s="2" t="s">
        <v>3602</v>
      </c>
      <c r="D3267" s="2" t="s">
        <v>3641</v>
      </c>
      <c r="E3267" s="2">
        <v>4</v>
      </c>
      <c r="F3267" s="2">
        <v>10</v>
      </c>
      <c r="G3267" s="2">
        <v>10</v>
      </c>
      <c r="H3267" s="2" t="s">
        <v>122</v>
      </c>
      <c r="I3267" s="2">
        <v>0</v>
      </c>
      <c r="J3267" s="2">
        <v>200</v>
      </c>
      <c r="K3267" s="2"/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J3267" s="4">
        <v>0</v>
      </c>
      <c r="AK3267" s="2"/>
      <c r="AL3267" s="5">
        <v>31300000</v>
      </c>
      <c r="AM3267" s="5">
        <v>11100000</v>
      </c>
      <c r="AN3267" s="2"/>
      <c r="AO3267" s="2">
        <f t="shared" si="709"/>
        <v>0</v>
      </c>
      <c r="AP3267" s="2">
        <f t="shared" si="710"/>
        <v>0</v>
      </c>
      <c r="AQ3267" s="2">
        <f t="shared" si="711"/>
        <v>0</v>
      </c>
      <c r="AR3267" s="2"/>
      <c r="AS3267" s="2"/>
      <c r="AT3267" s="2"/>
      <c r="AU3267" s="2"/>
      <c r="AV3267" s="2">
        <f t="shared" si="712"/>
        <v>0</v>
      </c>
      <c r="AW3267" s="2">
        <f t="shared" si="713"/>
        <v>0</v>
      </c>
      <c r="AX3267" s="2">
        <f t="shared" si="714"/>
        <v>0</v>
      </c>
      <c r="AY3267" s="2"/>
      <c r="AZ3267" s="2"/>
      <c r="BA3267" s="2">
        <f t="shared" si="715"/>
        <v>0</v>
      </c>
      <c r="BB3267" s="2">
        <f t="shared" si="721"/>
        <v>1</v>
      </c>
      <c r="BC3267" s="2">
        <f t="shared" si="722"/>
        <v>0</v>
      </c>
      <c r="BD3267" s="2">
        <f t="shared" si="716"/>
        <v>0</v>
      </c>
      <c r="BE3267" s="2">
        <f t="shared" si="717"/>
        <v>1</v>
      </c>
      <c r="BF3267" s="2">
        <f t="shared" si="718"/>
        <v>1</v>
      </c>
      <c r="BG3267" s="2">
        <f t="shared" si="719"/>
        <v>0</v>
      </c>
      <c r="BH3267" s="2">
        <f t="shared" si="720"/>
        <v>0</v>
      </c>
    </row>
    <row r="3268" spans="1:60" x14ac:dyDescent="0.2">
      <c r="A3268" s="2">
        <v>3265</v>
      </c>
      <c r="B3268" s="2" t="s">
        <v>3505</v>
      </c>
      <c r="C3268" s="2" t="s">
        <v>3602</v>
      </c>
      <c r="D3268" s="2" t="s">
        <v>3642</v>
      </c>
      <c r="E3268" s="2">
        <v>3</v>
      </c>
      <c r="F3268" s="2">
        <v>6</v>
      </c>
      <c r="G3268" s="2">
        <v>6</v>
      </c>
      <c r="H3268" s="2" t="s">
        <v>43</v>
      </c>
      <c r="I3268" s="2">
        <v>87840</v>
      </c>
      <c r="J3268" s="2">
        <v>200</v>
      </c>
      <c r="K3268" s="2"/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2"/>
      <c r="AL3268" s="5">
        <v>5280</v>
      </c>
      <c r="AM3268" s="5">
        <v>9200</v>
      </c>
      <c r="AN3268" s="2"/>
      <c r="AO3268" s="2">
        <f t="shared" ref="AO3268:AO3331" si="723">SUM(L3268:S3268)</f>
        <v>0</v>
      </c>
      <c r="AP3268" s="2">
        <f t="shared" ref="AP3268:AP3331" si="724">T3268+U3268</f>
        <v>0</v>
      </c>
      <c r="AQ3268" s="2">
        <f t="shared" ref="AQ3268:AQ3331" si="725">W3268</f>
        <v>0</v>
      </c>
      <c r="AR3268" s="2"/>
      <c r="AS3268" s="2"/>
      <c r="AT3268" s="2"/>
      <c r="AU3268" s="2"/>
      <c r="AV3268" s="2">
        <f t="shared" ref="AV3268:AV3331" si="726">AI3268+AJ3268</f>
        <v>0</v>
      </c>
      <c r="AW3268" s="2">
        <f t="shared" ref="AW3268:AW3331" si="727">V3268</f>
        <v>0</v>
      </c>
      <c r="AX3268" s="2">
        <f t="shared" ref="AX3268:AX3331" si="728">SUM(X3268:AH3268)</f>
        <v>0</v>
      </c>
      <c r="AY3268" s="2"/>
      <c r="AZ3268" s="2"/>
      <c r="BA3268" s="2">
        <f t="shared" ref="BA3268:BA3331" si="729">AN3268*4+AO3268*4+AP3268*4+AQ3268*3+AR3268*4+AS3268*4+(AT3268+AU3268+AV3268)*4+AW3268*4+AX3268*3-AY3268*3+AZ3268*4</f>
        <v>0</v>
      </c>
      <c r="BB3268" s="2">
        <f t="shared" si="721"/>
        <v>0</v>
      </c>
      <c r="BC3268" s="2">
        <f t="shared" si="722"/>
        <v>1</v>
      </c>
      <c r="BD3268" s="2">
        <f t="shared" ref="BD3268:BD3331" si="730">IF(AND(I3268&gt;1440,I3268&lt;365*1440),1,0)</f>
        <v>1</v>
      </c>
      <c r="BE3268" s="2">
        <f t="shared" ref="BE3268:BE3331" si="731">IF(AND(J3268&gt;=200,J3268&lt;1000),1,0)</f>
        <v>1</v>
      </c>
      <c r="BF3268" s="2">
        <f t="shared" ref="BF3268:BF3331" si="732">IF(G3268&gt;=3,1,0)</f>
        <v>1</v>
      </c>
      <c r="BG3268" s="2">
        <f t="shared" ref="BG3268:BG3331" si="733">IF(BA3268&gt;0,BB3268+BC3268+BD3268+BE3268+BF3268*2,0)</f>
        <v>0</v>
      </c>
      <c r="BH3268" s="2">
        <f t="shared" ref="BH3268:BH3331" si="734">BA3268+BG3268</f>
        <v>0</v>
      </c>
    </row>
    <row r="3269" spans="1:60" x14ac:dyDescent="0.2">
      <c r="A3269" s="2">
        <v>3266</v>
      </c>
      <c r="B3269" s="2" t="s">
        <v>3505</v>
      </c>
      <c r="C3269" s="2" t="s">
        <v>3602</v>
      </c>
      <c r="D3269" s="2" t="s">
        <v>3643</v>
      </c>
      <c r="E3269" s="2">
        <v>0</v>
      </c>
      <c r="F3269" s="2">
        <v>0</v>
      </c>
      <c r="G3269" s="2">
        <v>0</v>
      </c>
      <c r="H3269" s="2"/>
      <c r="I3269" s="2">
        <v>0</v>
      </c>
      <c r="J3269" s="2">
        <v>0</v>
      </c>
      <c r="K3269" s="2"/>
      <c r="L3269" s="2">
        <v>1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4">
        <v>0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J3269" s="4">
        <v>0</v>
      </c>
      <c r="AK3269" s="2"/>
      <c r="AL3269" s="5">
        <v>669000</v>
      </c>
      <c r="AM3269" s="5">
        <v>515000</v>
      </c>
      <c r="AN3269" s="2"/>
      <c r="AO3269" s="2">
        <f t="shared" si="723"/>
        <v>1</v>
      </c>
      <c r="AP3269" s="2">
        <f t="shared" si="724"/>
        <v>0</v>
      </c>
      <c r="AQ3269" s="2">
        <f t="shared" si="725"/>
        <v>0</v>
      </c>
      <c r="AR3269" s="2"/>
      <c r="AS3269" s="2"/>
      <c r="AT3269" s="2"/>
      <c r="AU3269" s="2"/>
      <c r="AV3269" s="2">
        <f t="shared" si="726"/>
        <v>0</v>
      </c>
      <c r="AW3269" s="2">
        <f t="shared" si="727"/>
        <v>0</v>
      </c>
      <c r="AX3269" s="2">
        <f t="shared" si="728"/>
        <v>0</v>
      </c>
      <c r="AY3269" s="2"/>
      <c r="AZ3269" s="2"/>
      <c r="BA3269" s="2">
        <f t="shared" si="729"/>
        <v>4</v>
      </c>
      <c r="BB3269" s="2">
        <f t="shared" si="721"/>
        <v>0</v>
      </c>
      <c r="BC3269" s="2">
        <f t="shared" si="722"/>
        <v>0</v>
      </c>
      <c r="BD3269" s="2">
        <f t="shared" si="730"/>
        <v>0</v>
      </c>
      <c r="BE3269" s="2">
        <f t="shared" si="731"/>
        <v>0</v>
      </c>
      <c r="BF3269" s="2">
        <f t="shared" si="732"/>
        <v>0</v>
      </c>
      <c r="BG3269" s="2">
        <f t="shared" si="733"/>
        <v>0</v>
      </c>
      <c r="BH3269" s="2">
        <f t="shared" si="734"/>
        <v>4</v>
      </c>
    </row>
    <row r="3270" spans="1:60" x14ac:dyDescent="0.2">
      <c r="A3270" s="2">
        <v>3267</v>
      </c>
      <c r="B3270" s="2" t="s">
        <v>3505</v>
      </c>
      <c r="C3270" s="2" t="s">
        <v>3602</v>
      </c>
      <c r="D3270" s="2" t="s">
        <v>3644</v>
      </c>
      <c r="E3270" s="2">
        <v>4</v>
      </c>
      <c r="F3270" s="2">
        <v>8</v>
      </c>
      <c r="G3270" s="2">
        <v>3</v>
      </c>
      <c r="H3270" s="2" t="s">
        <v>353</v>
      </c>
      <c r="I3270" s="2">
        <v>129600</v>
      </c>
      <c r="J3270" s="2">
        <v>400</v>
      </c>
      <c r="K3270" s="2"/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4">
        <v>0</v>
      </c>
      <c r="AE3270" s="4">
        <v>0</v>
      </c>
      <c r="AF3270" s="4">
        <v>0</v>
      </c>
      <c r="AG3270" s="4">
        <v>0</v>
      </c>
      <c r="AH3270" s="4">
        <v>0</v>
      </c>
      <c r="AI3270" s="4">
        <v>0</v>
      </c>
      <c r="AJ3270" s="4">
        <v>0</v>
      </c>
      <c r="AK3270" s="2"/>
      <c r="AL3270" s="5">
        <v>17900</v>
      </c>
      <c r="AM3270" s="5">
        <v>12100</v>
      </c>
      <c r="AN3270" s="2"/>
      <c r="AO3270" s="2">
        <f t="shared" si="723"/>
        <v>0</v>
      </c>
      <c r="AP3270" s="2">
        <f t="shared" si="724"/>
        <v>0</v>
      </c>
      <c r="AQ3270" s="2">
        <f t="shared" si="725"/>
        <v>0</v>
      </c>
      <c r="AR3270" s="2"/>
      <c r="AS3270" s="2"/>
      <c r="AT3270" s="2"/>
      <c r="AU3270" s="2"/>
      <c r="AV3270" s="2">
        <f t="shared" si="726"/>
        <v>0</v>
      </c>
      <c r="AW3270" s="2">
        <f t="shared" si="727"/>
        <v>0</v>
      </c>
      <c r="AX3270" s="2">
        <f t="shared" si="728"/>
        <v>0</v>
      </c>
      <c r="AY3270" s="2"/>
      <c r="AZ3270" s="2"/>
      <c r="BA3270" s="2">
        <f t="shared" si="729"/>
        <v>0</v>
      </c>
      <c r="BB3270" s="2">
        <f t="shared" si="721"/>
        <v>0</v>
      </c>
      <c r="BC3270" s="2">
        <f t="shared" si="722"/>
        <v>0</v>
      </c>
      <c r="BD3270" s="2">
        <f t="shared" si="730"/>
        <v>1</v>
      </c>
      <c r="BE3270" s="2">
        <f t="shared" si="731"/>
        <v>1</v>
      </c>
      <c r="BF3270" s="2">
        <f t="shared" si="732"/>
        <v>1</v>
      </c>
      <c r="BG3270" s="2">
        <f t="shared" si="733"/>
        <v>0</v>
      </c>
      <c r="BH3270" s="2">
        <f t="shared" si="734"/>
        <v>0</v>
      </c>
    </row>
    <row r="3271" spans="1:60" x14ac:dyDescent="0.2">
      <c r="A3271" s="2">
        <v>3268</v>
      </c>
      <c r="B3271" s="2" t="s">
        <v>3505</v>
      </c>
      <c r="C3271" s="2" t="s">
        <v>3602</v>
      </c>
      <c r="D3271" s="2" t="s">
        <v>3645</v>
      </c>
      <c r="E3271" s="2">
        <v>3</v>
      </c>
      <c r="F3271" s="2">
        <v>13</v>
      </c>
      <c r="G3271" s="2">
        <v>13</v>
      </c>
      <c r="H3271" s="2" t="s">
        <v>122</v>
      </c>
      <c r="I3271" s="2">
        <v>0</v>
      </c>
      <c r="J3271" s="2">
        <v>200</v>
      </c>
      <c r="K3271" s="2"/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2"/>
      <c r="AL3271" s="5">
        <v>988000</v>
      </c>
      <c r="AM3271" s="5">
        <v>40700000</v>
      </c>
      <c r="AN3271" s="2"/>
      <c r="AO3271" s="2">
        <f t="shared" si="723"/>
        <v>0</v>
      </c>
      <c r="AP3271" s="2">
        <f t="shared" si="724"/>
        <v>0</v>
      </c>
      <c r="AQ3271" s="2">
        <f t="shared" si="725"/>
        <v>0</v>
      </c>
      <c r="AR3271" s="2"/>
      <c r="AS3271" s="2"/>
      <c r="AT3271" s="2"/>
      <c r="AU3271" s="2"/>
      <c r="AV3271" s="2">
        <f t="shared" si="726"/>
        <v>0</v>
      </c>
      <c r="AW3271" s="2">
        <f t="shared" si="727"/>
        <v>0</v>
      </c>
      <c r="AX3271" s="2">
        <f t="shared" si="728"/>
        <v>0</v>
      </c>
      <c r="AY3271" s="2"/>
      <c r="AZ3271" s="2"/>
      <c r="BA3271" s="2">
        <f t="shared" si="729"/>
        <v>0</v>
      </c>
      <c r="BB3271" s="2">
        <f t="shared" si="721"/>
        <v>1</v>
      </c>
      <c r="BC3271" s="2">
        <f t="shared" si="722"/>
        <v>1</v>
      </c>
      <c r="BD3271" s="2">
        <f t="shared" si="730"/>
        <v>0</v>
      </c>
      <c r="BE3271" s="2">
        <f t="shared" si="731"/>
        <v>1</v>
      </c>
      <c r="BF3271" s="2">
        <f t="shared" si="732"/>
        <v>1</v>
      </c>
      <c r="BG3271" s="2">
        <f t="shared" si="733"/>
        <v>0</v>
      </c>
      <c r="BH3271" s="2">
        <f t="shared" si="734"/>
        <v>0</v>
      </c>
    </row>
    <row r="3272" spans="1:60" x14ac:dyDescent="0.2">
      <c r="A3272" s="2">
        <v>3269</v>
      </c>
      <c r="B3272" s="2" t="s">
        <v>3505</v>
      </c>
      <c r="C3272" s="2" t="s">
        <v>3602</v>
      </c>
      <c r="D3272" s="2" t="s">
        <v>3646</v>
      </c>
      <c r="E3272" s="2">
        <v>3</v>
      </c>
      <c r="F3272" s="2">
        <v>3</v>
      </c>
      <c r="G3272" s="2">
        <v>2</v>
      </c>
      <c r="H3272" s="2" t="s">
        <v>353</v>
      </c>
      <c r="I3272" s="2">
        <v>129600</v>
      </c>
      <c r="J3272" s="2">
        <v>400</v>
      </c>
      <c r="K3272" s="2"/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1</v>
      </c>
      <c r="AI3272" s="4">
        <v>0</v>
      </c>
      <c r="AJ3272" s="4">
        <v>0</v>
      </c>
      <c r="AK3272" s="2"/>
      <c r="AL3272" s="5">
        <v>16400</v>
      </c>
      <c r="AM3272" s="5">
        <v>13300</v>
      </c>
      <c r="AN3272" s="2"/>
      <c r="AO3272" s="2">
        <f t="shared" si="723"/>
        <v>0</v>
      </c>
      <c r="AP3272" s="2">
        <f t="shared" si="724"/>
        <v>0</v>
      </c>
      <c r="AQ3272" s="2">
        <f t="shared" si="725"/>
        <v>0</v>
      </c>
      <c r="AR3272" s="2"/>
      <c r="AS3272" s="2"/>
      <c r="AT3272" s="2"/>
      <c r="AU3272" s="2"/>
      <c r="AV3272" s="2">
        <f t="shared" si="726"/>
        <v>0</v>
      </c>
      <c r="AW3272" s="2">
        <f t="shared" si="727"/>
        <v>0</v>
      </c>
      <c r="AX3272" s="2">
        <f t="shared" si="728"/>
        <v>1</v>
      </c>
      <c r="AY3272" s="2"/>
      <c r="AZ3272" s="2"/>
      <c r="BA3272" s="2">
        <f t="shared" si="729"/>
        <v>3</v>
      </c>
      <c r="BB3272" s="2">
        <f t="shared" si="721"/>
        <v>0</v>
      </c>
      <c r="BC3272" s="2">
        <f t="shared" si="722"/>
        <v>0</v>
      </c>
      <c r="BD3272" s="2">
        <f t="shared" si="730"/>
        <v>1</v>
      </c>
      <c r="BE3272" s="2">
        <f t="shared" si="731"/>
        <v>1</v>
      </c>
      <c r="BF3272" s="2">
        <f t="shared" si="732"/>
        <v>0</v>
      </c>
      <c r="BG3272" s="2">
        <f t="shared" si="733"/>
        <v>2</v>
      </c>
      <c r="BH3272" s="2">
        <f t="shared" si="734"/>
        <v>5</v>
      </c>
    </row>
    <row r="3273" spans="1:60" x14ac:dyDescent="0.2">
      <c r="A3273" s="2">
        <v>3270</v>
      </c>
      <c r="B3273" s="2" t="s">
        <v>3505</v>
      </c>
      <c r="C3273" s="2" t="s">
        <v>3602</v>
      </c>
      <c r="D3273" s="2" t="s">
        <v>3647</v>
      </c>
      <c r="E3273" s="2">
        <v>3</v>
      </c>
      <c r="F3273" s="2">
        <v>3</v>
      </c>
      <c r="G3273" s="2">
        <v>1</v>
      </c>
      <c r="H3273" s="2" t="s">
        <v>353</v>
      </c>
      <c r="I3273" s="2">
        <v>129600</v>
      </c>
      <c r="J3273" s="2">
        <v>400</v>
      </c>
      <c r="K3273" s="2"/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4">
        <v>0</v>
      </c>
      <c r="AE3273" s="4">
        <v>0</v>
      </c>
      <c r="AF3273" s="4">
        <v>0</v>
      </c>
      <c r="AG3273" s="4">
        <v>0</v>
      </c>
      <c r="AH3273" s="4">
        <v>1</v>
      </c>
      <c r="AI3273" s="4">
        <v>0</v>
      </c>
      <c r="AJ3273" s="4">
        <v>0</v>
      </c>
      <c r="AK3273" s="2"/>
      <c r="AL3273" s="5">
        <v>47200</v>
      </c>
      <c r="AM3273" s="5">
        <v>42000</v>
      </c>
      <c r="AN3273" s="2"/>
      <c r="AO3273" s="2">
        <f t="shared" si="723"/>
        <v>0</v>
      </c>
      <c r="AP3273" s="2">
        <f t="shared" si="724"/>
        <v>0</v>
      </c>
      <c r="AQ3273" s="2">
        <f t="shared" si="725"/>
        <v>0</v>
      </c>
      <c r="AR3273" s="2"/>
      <c r="AS3273" s="2"/>
      <c r="AT3273" s="2"/>
      <c r="AU3273" s="2"/>
      <c r="AV3273" s="2">
        <f t="shared" si="726"/>
        <v>0</v>
      </c>
      <c r="AW3273" s="2">
        <f t="shared" si="727"/>
        <v>0</v>
      </c>
      <c r="AX3273" s="2">
        <f t="shared" si="728"/>
        <v>1</v>
      </c>
      <c r="AY3273" s="2"/>
      <c r="AZ3273" s="2"/>
      <c r="BA3273" s="2">
        <f t="shared" si="729"/>
        <v>3</v>
      </c>
      <c r="BB3273" s="2">
        <f t="shared" si="721"/>
        <v>0</v>
      </c>
      <c r="BC3273" s="2">
        <f t="shared" si="722"/>
        <v>0</v>
      </c>
      <c r="BD3273" s="2">
        <f t="shared" si="730"/>
        <v>1</v>
      </c>
      <c r="BE3273" s="2">
        <f t="shared" si="731"/>
        <v>1</v>
      </c>
      <c r="BF3273" s="2">
        <f t="shared" si="732"/>
        <v>0</v>
      </c>
      <c r="BG3273" s="2">
        <f t="shared" si="733"/>
        <v>2</v>
      </c>
      <c r="BH3273" s="2">
        <f t="shared" si="734"/>
        <v>5</v>
      </c>
    </row>
    <row r="3274" spans="1:60" x14ac:dyDescent="0.2">
      <c r="A3274" s="2">
        <v>3271</v>
      </c>
      <c r="B3274" s="2" t="s">
        <v>3505</v>
      </c>
      <c r="C3274" s="2" t="s">
        <v>3602</v>
      </c>
      <c r="D3274" s="2" t="s">
        <v>3648</v>
      </c>
      <c r="E3274" s="2">
        <v>4</v>
      </c>
      <c r="F3274" s="2">
        <v>6</v>
      </c>
      <c r="G3274" s="2">
        <v>0</v>
      </c>
      <c r="H3274" s="2" t="s">
        <v>122</v>
      </c>
      <c r="I3274" s="2">
        <v>0</v>
      </c>
      <c r="J3274" s="2">
        <v>0</v>
      </c>
      <c r="K3274" s="2"/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1</v>
      </c>
      <c r="AB3274" s="2">
        <v>0</v>
      </c>
      <c r="AC3274" s="2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2"/>
      <c r="AL3274" s="5">
        <v>7090000</v>
      </c>
      <c r="AM3274" s="5">
        <v>6430000</v>
      </c>
      <c r="AN3274" s="2"/>
      <c r="AO3274" s="2">
        <f t="shared" si="723"/>
        <v>0</v>
      </c>
      <c r="AP3274" s="2">
        <f t="shared" si="724"/>
        <v>0</v>
      </c>
      <c r="AQ3274" s="2">
        <f t="shared" si="725"/>
        <v>0</v>
      </c>
      <c r="AR3274" s="2"/>
      <c r="AS3274" s="2"/>
      <c r="AT3274" s="2"/>
      <c r="AU3274" s="2"/>
      <c r="AV3274" s="2">
        <f t="shared" si="726"/>
        <v>0</v>
      </c>
      <c r="AW3274" s="2">
        <f t="shared" si="727"/>
        <v>0</v>
      </c>
      <c r="AX3274" s="2">
        <f t="shared" si="728"/>
        <v>1</v>
      </c>
      <c r="AY3274" s="2"/>
      <c r="AZ3274" s="2"/>
      <c r="BA3274" s="2">
        <f t="shared" si="729"/>
        <v>3</v>
      </c>
      <c r="BB3274" s="2">
        <f t="shared" si="721"/>
        <v>1</v>
      </c>
      <c r="BC3274" s="2">
        <f t="shared" si="722"/>
        <v>0</v>
      </c>
      <c r="BD3274" s="2">
        <f t="shared" si="730"/>
        <v>0</v>
      </c>
      <c r="BE3274" s="2">
        <f t="shared" si="731"/>
        <v>0</v>
      </c>
      <c r="BF3274" s="2">
        <f t="shared" si="732"/>
        <v>0</v>
      </c>
      <c r="BG3274" s="2">
        <f t="shared" si="733"/>
        <v>1</v>
      </c>
      <c r="BH3274" s="2">
        <f t="shared" si="734"/>
        <v>4</v>
      </c>
    </row>
    <row r="3275" spans="1:60" x14ac:dyDescent="0.2">
      <c r="A3275" s="2">
        <v>3272</v>
      </c>
      <c r="B3275" s="2" t="s">
        <v>3505</v>
      </c>
      <c r="C3275" s="2" t="s">
        <v>3602</v>
      </c>
      <c r="D3275" s="2" t="s">
        <v>3649</v>
      </c>
      <c r="E3275" s="2">
        <v>4</v>
      </c>
      <c r="F3275" s="2">
        <v>7</v>
      </c>
      <c r="G3275" s="2">
        <v>0</v>
      </c>
      <c r="H3275" s="2" t="s">
        <v>176</v>
      </c>
      <c r="I3275" s="2">
        <v>57600</v>
      </c>
      <c r="J3275" s="2">
        <v>0</v>
      </c>
      <c r="K3275" s="2"/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2"/>
      <c r="AL3275" s="5">
        <v>6170000</v>
      </c>
      <c r="AM3275" s="5">
        <v>3010000</v>
      </c>
      <c r="AN3275" s="2"/>
      <c r="AO3275" s="2">
        <f t="shared" si="723"/>
        <v>0</v>
      </c>
      <c r="AP3275" s="2">
        <f t="shared" si="724"/>
        <v>0</v>
      </c>
      <c r="AQ3275" s="2">
        <f t="shared" si="725"/>
        <v>0</v>
      </c>
      <c r="AR3275" s="2"/>
      <c r="AS3275" s="2"/>
      <c r="AT3275" s="2"/>
      <c r="AU3275" s="2"/>
      <c r="AV3275" s="2">
        <f t="shared" si="726"/>
        <v>0</v>
      </c>
      <c r="AW3275" s="2">
        <f t="shared" si="727"/>
        <v>0</v>
      </c>
      <c r="AX3275" s="2">
        <f t="shared" si="728"/>
        <v>0</v>
      </c>
      <c r="AY3275" s="2"/>
      <c r="AZ3275" s="2"/>
      <c r="BA3275" s="2">
        <f t="shared" si="729"/>
        <v>0</v>
      </c>
      <c r="BB3275" s="2">
        <f t="shared" si="721"/>
        <v>1</v>
      </c>
      <c r="BC3275" s="2">
        <f t="shared" si="722"/>
        <v>0</v>
      </c>
      <c r="BD3275" s="2">
        <f t="shared" si="730"/>
        <v>1</v>
      </c>
      <c r="BE3275" s="2">
        <f t="shared" si="731"/>
        <v>0</v>
      </c>
      <c r="BF3275" s="2">
        <f t="shared" si="732"/>
        <v>0</v>
      </c>
      <c r="BG3275" s="2">
        <f t="shared" si="733"/>
        <v>0</v>
      </c>
      <c r="BH3275" s="2">
        <f t="shared" si="734"/>
        <v>0</v>
      </c>
    </row>
    <row r="3276" spans="1:60" x14ac:dyDescent="0.2">
      <c r="A3276" s="2">
        <v>3273</v>
      </c>
      <c r="B3276" s="2" t="s">
        <v>3505</v>
      </c>
      <c r="C3276" s="2" t="s">
        <v>3602</v>
      </c>
      <c r="D3276" s="2" t="s">
        <v>3650</v>
      </c>
      <c r="E3276" s="2">
        <v>0</v>
      </c>
      <c r="F3276" s="2">
        <v>0</v>
      </c>
      <c r="G3276" s="2">
        <v>0</v>
      </c>
      <c r="H3276" s="2"/>
      <c r="I3276" s="2">
        <v>0</v>
      </c>
      <c r="J3276" s="2">
        <v>0</v>
      </c>
      <c r="K3276" s="2"/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2"/>
      <c r="AL3276" s="5">
        <v>2760000</v>
      </c>
      <c r="AM3276" s="5">
        <v>2740000</v>
      </c>
      <c r="AN3276" s="2"/>
      <c r="AO3276" s="2">
        <f t="shared" si="723"/>
        <v>0</v>
      </c>
      <c r="AP3276" s="2">
        <f t="shared" si="724"/>
        <v>0</v>
      </c>
      <c r="AQ3276" s="2">
        <f t="shared" si="725"/>
        <v>0</v>
      </c>
      <c r="AR3276" s="2"/>
      <c r="AS3276" s="2"/>
      <c r="AT3276" s="2"/>
      <c r="AU3276" s="2"/>
      <c r="AV3276" s="2">
        <f t="shared" si="726"/>
        <v>0</v>
      </c>
      <c r="AW3276" s="2">
        <f t="shared" si="727"/>
        <v>0</v>
      </c>
      <c r="AX3276" s="2">
        <f t="shared" si="728"/>
        <v>0</v>
      </c>
      <c r="AY3276" s="2"/>
      <c r="AZ3276" s="2"/>
      <c r="BA3276" s="2">
        <f t="shared" si="729"/>
        <v>0</v>
      </c>
      <c r="BB3276" s="2">
        <f t="shared" si="721"/>
        <v>0</v>
      </c>
      <c r="BC3276" s="2">
        <f t="shared" si="722"/>
        <v>0</v>
      </c>
      <c r="BD3276" s="2">
        <f t="shared" si="730"/>
        <v>0</v>
      </c>
      <c r="BE3276" s="2">
        <f t="shared" si="731"/>
        <v>0</v>
      </c>
      <c r="BF3276" s="2">
        <f t="shared" si="732"/>
        <v>0</v>
      </c>
      <c r="BG3276" s="2">
        <f t="shared" si="733"/>
        <v>0</v>
      </c>
      <c r="BH3276" s="2">
        <f t="shared" si="734"/>
        <v>0</v>
      </c>
    </row>
    <row r="3277" spans="1:60" x14ac:dyDescent="0.2">
      <c r="A3277" s="2">
        <v>3274</v>
      </c>
      <c r="B3277" s="2" t="s">
        <v>3505</v>
      </c>
      <c r="C3277" s="2" t="s">
        <v>3602</v>
      </c>
      <c r="D3277" s="2" t="s">
        <v>3651</v>
      </c>
      <c r="E3277" s="2">
        <v>4</v>
      </c>
      <c r="F3277" s="2">
        <v>5</v>
      </c>
      <c r="G3277" s="2">
        <v>0</v>
      </c>
      <c r="H3277" s="2" t="s">
        <v>56</v>
      </c>
      <c r="I3277" s="2">
        <v>40320</v>
      </c>
      <c r="J3277" s="2">
        <v>0</v>
      </c>
      <c r="K3277" s="2"/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2"/>
      <c r="AL3277" s="5">
        <v>293000</v>
      </c>
      <c r="AM3277" s="5">
        <v>370000</v>
      </c>
      <c r="AN3277" s="2"/>
      <c r="AO3277" s="2">
        <f t="shared" si="723"/>
        <v>0</v>
      </c>
      <c r="AP3277" s="2">
        <f t="shared" si="724"/>
        <v>0</v>
      </c>
      <c r="AQ3277" s="2">
        <f t="shared" si="725"/>
        <v>0</v>
      </c>
      <c r="AR3277" s="2"/>
      <c r="AS3277" s="2"/>
      <c r="AT3277" s="2"/>
      <c r="AU3277" s="2"/>
      <c r="AV3277" s="2">
        <f t="shared" si="726"/>
        <v>0</v>
      </c>
      <c r="AW3277" s="2">
        <f t="shared" si="727"/>
        <v>0</v>
      </c>
      <c r="AX3277" s="2">
        <f t="shared" si="728"/>
        <v>0</v>
      </c>
      <c r="AY3277" s="2"/>
      <c r="AZ3277" s="2"/>
      <c r="BA3277" s="2">
        <f t="shared" si="729"/>
        <v>0</v>
      </c>
      <c r="BB3277" s="2">
        <f t="shared" si="721"/>
        <v>0</v>
      </c>
      <c r="BC3277" s="2">
        <f t="shared" si="722"/>
        <v>0</v>
      </c>
      <c r="BD3277" s="2">
        <f t="shared" si="730"/>
        <v>1</v>
      </c>
      <c r="BE3277" s="2">
        <f t="shared" si="731"/>
        <v>0</v>
      </c>
      <c r="BF3277" s="2">
        <f t="shared" si="732"/>
        <v>0</v>
      </c>
      <c r="BG3277" s="2">
        <f t="shared" si="733"/>
        <v>0</v>
      </c>
      <c r="BH3277" s="2">
        <f t="shared" si="734"/>
        <v>0</v>
      </c>
    </row>
    <row r="3278" spans="1:60" x14ac:dyDescent="0.2">
      <c r="A3278" s="2">
        <v>3275</v>
      </c>
      <c r="B3278" s="2" t="s">
        <v>3505</v>
      </c>
      <c r="C3278" s="2" t="s">
        <v>3602</v>
      </c>
      <c r="D3278" s="2" t="s">
        <v>3652</v>
      </c>
      <c r="E3278" s="2">
        <v>1</v>
      </c>
      <c r="F3278" s="2">
        <v>8</v>
      </c>
      <c r="G3278" s="2">
        <v>8</v>
      </c>
      <c r="H3278" s="2" t="s">
        <v>122</v>
      </c>
      <c r="I3278" s="2">
        <v>0</v>
      </c>
      <c r="J3278" s="2">
        <v>0</v>
      </c>
      <c r="K3278" s="2"/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4">
        <v>0</v>
      </c>
      <c r="AE3278" s="4">
        <v>0</v>
      </c>
      <c r="AF3278" s="4">
        <v>0</v>
      </c>
      <c r="AG3278" s="4">
        <v>0</v>
      </c>
      <c r="AH3278" s="4">
        <v>1</v>
      </c>
      <c r="AI3278" s="4">
        <v>0</v>
      </c>
      <c r="AJ3278" s="4">
        <v>0</v>
      </c>
      <c r="AK3278" s="2"/>
      <c r="AL3278" s="5">
        <v>155000</v>
      </c>
      <c r="AM3278" s="5">
        <v>152000</v>
      </c>
      <c r="AN3278" s="2"/>
      <c r="AO3278" s="2">
        <f t="shared" si="723"/>
        <v>0</v>
      </c>
      <c r="AP3278" s="2">
        <f t="shared" si="724"/>
        <v>0</v>
      </c>
      <c r="AQ3278" s="2">
        <f t="shared" si="725"/>
        <v>0</v>
      </c>
      <c r="AR3278" s="2"/>
      <c r="AS3278" s="2"/>
      <c r="AT3278" s="2"/>
      <c r="AU3278" s="2"/>
      <c r="AV3278" s="2">
        <f t="shared" si="726"/>
        <v>0</v>
      </c>
      <c r="AW3278" s="2">
        <f t="shared" si="727"/>
        <v>0</v>
      </c>
      <c r="AX3278" s="2">
        <f t="shared" si="728"/>
        <v>1</v>
      </c>
      <c r="AY3278" s="2"/>
      <c r="AZ3278" s="2"/>
      <c r="BA3278" s="2">
        <f t="shared" si="729"/>
        <v>3</v>
      </c>
      <c r="BB3278" s="2">
        <f t="shared" si="721"/>
        <v>0</v>
      </c>
      <c r="BC3278" s="2">
        <f t="shared" si="722"/>
        <v>0</v>
      </c>
      <c r="BD3278" s="2">
        <f t="shared" si="730"/>
        <v>0</v>
      </c>
      <c r="BE3278" s="2">
        <f t="shared" si="731"/>
        <v>0</v>
      </c>
      <c r="BF3278" s="2">
        <f t="shared" si="732"/>
        <v>1</v>
      </c>
      <c r="BG3278" s="2">
        <f t="shared" si="733"/>
        <v>2</v>
      </c>
      <c r="BH3278" s="2">
        <f t="shared" si="734"/>
        <v>5</v>
      </c>
    </row>
    <row r="3279" spans="1:60" x14ac:dyDescent="0.2">
      <c r="A3279" s="2">
        <v>3276</v>
      </c>
      <c r="B3279" s="2" t="s">
        <v>3505</v>
      </c>
      <c r="C3279" s="2" t="s">
        <v>3602</v>
      </c>
      <c r="D3279" s="2" t="s">
        <v>3653</v>
      </c>
      <c r="E3279" s="2">
        <v>4</v>
      </c>
      <c r="F3279" s="2">
        <v>4</v>
      </c>
      <c r="G3279" s="2">
        <v>0</v>
      </c>
      <c r="H3279" s="2" t="s">
        <v>41</v>
      </c>
      <c r="I3279" s="2">
        <v>14400</v>
      </c>
      <c r="J3279" s="2">
        <v>0</v>
      </c>
      <c r="K3279" s="2"/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1</v>
      </c>
      <c r="AI3279" s="4">
        <v>0</v>
      </c>
      <c r="AJ3279" s="4">
        <v>0</v>
      </c>
      <c r="AK3279" s="2"/>
      <c r="AL3279" s="5">
        <v>17900</v>
      </c>
      <c r="AM3279" s="5">
        <v>17900</v>
      </c>
      <c r="AN3279" s="2"/>
      <c r="AO3279" s="2">
        <f t="shared" si="723"/>
        <v>0</v>
      </c>
      <c r="AP3279" s="2">
        <f t="shared" si="724"/>
        <v>0</v>
      </c>
      <c r="AQ3279" s="2">
        <f t="shared" si="725"/>
        <v>0</v>
      </c>
      <c r="AR3279" s="2"/>
      <c r="AS3279" s="2"/>
      <c r="AT3279" s="2"/>
      <c r="AU3279" s="2"/>
      <c r="AV3279" s="2">
        <f t="shared" si="726"/>
        <v>0</v>
      </c>
      <c r="AW3279" s="2">
        <f t="shared" si="727"/>
        <v>0</v>
      </c>
      <c r="AX3279" s="2">
        <f t="shared" si="728"/>
        <v>1</v>
      </c>
      <c r="AY3279" s="2"/>
      <c r="AZ3279" s="2"/>
      <c r="BA3279" s="2">
        <f t="shared" si="729"/>
        <v>3</v>
      </c>
      <c r="BB3279" s="2">
        <f t="shared" si="721"/>
        <v>0</v>
      </c>
      <c r="BC3279" s="2">
        <f t="shared" si="722"/>
        <v>0</v>
      </c>
      <c r="BD3279" s="2">
        <f t="shared" si="730"/>
        <v>1</v>
      </c>
      <c r="BE3279" s="2">
        <f t="shared" si="731"/>
        <v>0</v>
      </c>
      <c r="BF3279" s="2">
        <f t="shared" si="732"/>
        <v>0</v>
      </c>
      <c r="BG3279" s="2">
        <f t="shared" si="733"/>
        <v>1</v>
      </c>
      <c r="BH3279" s="2">
        <f t="shared" si="734"/>
        <v>4</v>
      </c>
    </row>
    <row r="3280" spans="1:60" x14ac:dyDescent="0.2">
      <c r="A3280" s="2">
        <v>3277</v>
      </c>
      <c r="B3280" s="2" t="s">
        <v>3505</v>
      </c>
      <c r="C3280" s="2" t="s">
        <v>3602</v>
      </c>
      <c r="D3280" s="2" t="s">
        <v>3654</v>
      </c>
      <c r="E3280" s="2">
        <v>4</v>
      </c>
      <c r="F3280" s="2">
        <v>4</v>
      </c>
      <c r="G3280" s="2">
        <v>0</v>
      </c>
      <c r="H3280" s="2" t="s">
        <v>122</v>
      </c>
      <c r="I3280" s="2">
        <v>0</v>
      </c>
      <c r="J3280" s="2">
        <v>0</v>
      </c>
      <c r="K3280" s="2"/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1</v>
      </c>
      <c r="AI3280" s="4">
        <v>0</v>
      </c>
      <c r="AJ3280" s="4">
        <v>0</v>
      </c>
      <c r="AK3280" s="2"/>
      <c r="AL3280" s="5">
        <v>4490</v>
      </c>
      <c r="AM3280" s="5">
        <v>4490</v>
      </c>
      <c r="AN3280" s="2"/>
      <c r="AO3280" s="2">
        <f t="shared" si="723"/>
        <v>0</v>
      </c>
      <c r="AP3280" s="2">
        <f t="shared" si="724"/>
        <v>0</v>
      </c>
      <c r="AQ3280" s="2">
        <f t="shared" si="725"/>
        <v>0</v>
      </c>
      <c r="AR3280" s="2"/>
      <c r="AS3280" s="2"/>
      <c r="AT3280" s="2"/>
      <c r="AU3280" s="2"/>
      <c r="AV3280" s="2">
        <f t="shared" si="726"/>
        <v>0</v>
      </c>
      <c r="AW3280" s="2">
        <f t="shared" si="727"/>
        <v>0</v>
      </c>
      <c r="AX3280" s="2">
        <f t="shared" si="728"/>
        <v>1</v>
      </c>
      <c r="AY3280" s="2"/>
      <c r="AZ3280" s="2"/>
      <c r="BA3280" s="2">
        <f t="shared" si="729"/>
        <v>3</v>
      </c>
      <c r="BB3280" s="2">
        <f t="shared" si="721"/>
        <v>0</v>
      </c>
      <c r="BC3280" s="2">
        <f t="shared" si="722"/>
        <v>0</v>
      </c>
      <c r="BD3280" s="2">
        <f t="shared" si="730"/>
        <v>0</v>
      </c>
      <c r="BE3280" s="2">
        <f t="shared" si="731"/>
        <v>0</v>
      </c>
      <c r="BF3280" s="2">
        <f t="shared" si="732"/>
        <v>0</v>
      </c>
      <c r="BG3280" s="2">
        <f t="shared" si="733"/>
        <v>0</v>
      </c>
      <c r="BH3280" s="2">
        <f t="shared" si="734"/>
        <v>3</v>
      </c>
    </row>
    <row r="3281" spans="1:60" x14ac:dyDescent="0.2">
      <c r="A3281" s="2">
        <v>3278</v>
      </c>
      <c r="B3281" s="2" t="s">
        <v>3505</v>
      </c>
      <c r="C3281" s="2" t="s">
        <v>3602</v>
      </c>
      <c r="D3281" s="2" t="s">
        <v>3655</v>
      </c>
      <c r="E3281" s="2">
        <v>3</v>
      </c>
      <c r="F3281" s="2">
        <v>4</v>
      </c>
      <c r="G3281" s="2">
        <v>4</v>
      </c>
      <c r="H3281" s="2" t="s">
        <v>122</v>
      </c>
      <c r="I3281" s="2">
        <v>0</v>
      </c>
      <c r="J3281" s="2">
        <v>0</v>
      </c>
      <c r="K3281" s="2"/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1</v>
      </c>
      <c r="AI3281" s="4">
        <v>0</v>
      </c>
      <c r="AJ3281" s="4">
        <v>0</v>
      </c>
      <c r="AK3281" s="2"/>
      <c r="AL3281" s="5">
        <v>157000</v>
      </c>
      <c r="AM3281" s="5">
        <v>172000</v>
      </c>
      <c r="AN3281" s="2"/>
      <c r="AO3281" s="2">
        <f t="shared" si="723"/>
        <v>0</v>
      </c>
      <c r="AP3281" s="2">
        <f t="shared" si="724"/>
        <v>0</v>
      </c>
      <c r="AQ3281" s="2">
        <f t="shared" si="725"/>
        <v>0</v>
      </c>
      <c r="AR3281" s="2"/>
      <c r="AS3281" s="2"/>
      <c r="AT3281" s="2"/>
      <c r="AU3281" s="2"/>
      <c r="AV3281" s="2">
        <f t="shared" si="726"/>
        <v>0</v>
      </c>
      <c r="AW3281" s="2">
        <f t="shared" si="727"/>
        <v>0</v>
      </c>
      <c r="AX3281" s="2">
        <f t="shared" si="728"/>
        <v>1</v>
      </c>
      <c r="AY3281" s="2"/>
      <c r="AZ3281" s="2"/>
      <c r="BA3281" s="2">
        <f t="shared" si="729"/>
        <v>3</v>
      </c>
      <c r="BB3281" s="2">
        <f t="shared" si="721"/>
        <v>0</v>
      </c>
      <c r="BC3281" s="2">
        <f t="shared" si="722"/>
        <v>0</v>
      </c>
      <c r="BD3281" s="2">
        <f t="shared" si="730"/>
        <v>0</v>
      </c>
      <c r="BE3281" s="2">
        <f t="shared" si="731"/>
        <v>0</v>
      </c>
      <c r="BF3281" s="2">
        <f t="shared" si="732"/>
        <v>1</v>
      </c>
      <c r="BG3281" s="2">
        <f t="shared" si="733"/>
        <v>2</v>
      </c>
      <c r="BH3281" s="2">
        <f t="shared" si="734"/>
        <v>5</v>
      </c>
    </row>
    <row r="3282" spans="1:60" x14ac:dyDescent="0.2">
      <c r="A3282" s="2">
        <v>3279</v>
      </c>
      <c r="B3282" s="2" t="s">
        <v>3505</v>
      </c>
      <c r="C3282" s="2" t="s">
        <v>3656</v>
      </c>
      <c r="D3282" s="2" t="s">
        <v>3657</v>
      </c>
      <c r="E3282" s="2">
        <v>4</v>
      </c>
      <c r="F3282" s="2">
        <v>5</v>
      </c>
      <c r="G3282" s="2">
        <v>0</v>
      </c>
      <c r="H3282" s="2" t="s">
        <v>269</v>
      </c>
      <c r="I3282" s="2">
        <v>216000</v>
      </c>
      <c r="J3282" s="2">
        <v>50000</v>
      </c>
      <c r="K3282" s="2"/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4">
        <v>0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2"/>
      <c r="AL3282" s="5">
        <v>1360000</v>
      </c>
      <c r="AM3282" s="5">
        <v>911000</v>
      </c>
      <c r="AN3282" s="2"/>
      <c r="AO3282" s="2">
        <f t="shared" si="723"/>
        <v>0</v>
      </c>
      <c r="AP3282" s="2">
        <f t="shared" si="724"/>
        <v>0</v>
      </c>
      <c r="AQ3282" s="2">
        <f t="shared" si="725"/>
        <v>0</v>
      </c>
      <c r="AR3282" s="2"/>
      <c r="AS3282" s="2"/>
      <c r="AT3282" s="2"/>
      <c r="AU3282" s="2"/>
      <c r="AV3282" s="2">
        <f t="shared" si="726"/>
        <v>0</v>
      </c>
      <c r="AW3282" s="2">
        <f t="shared" si="727"/>
        <v>0</v>
      </c>
      <c r="AX3282" s="2">
        <f t="shared" si="728"/>
        <v>0</v>
      </c>
      <c r="AY3282" s="2"/>
      <c r="AZ3282" s="2"/>
      <c r="BA3282" s="2">
        <f t="shared" si="729"/>
        <v>0</v>
      </c>
      <c r="BB3282" s="2">
        <f t="shared" si="721"/>
        <v>0</v>
      </c>
      <c r="BC3282" s="2">
        <f t="shared" si="722"/>
        <v>0</v>
      </c>
      <c r="BD3282" s="2">
        <f t="shared" si="730"/>
        <v>1</v>
      </c>
      <c r="BE3282" s="2">
        <f t="shared" si="731"/>
        <v>0</v>
      </c>
      <c r="BF3282" s="2">
        <f t="shared" si="732"/>
        <v>0</v>
      </c>
      <c r="BG3282" s="2">
        <f t="shared" si="733"/>
        <v>0</v>
      </c>
      <c r="BH3282" s="2">
        <f t="shared" si="734"/>
        <v>0</v>
      </c>
    </row>
    <row r="3283" spans="1:60" x14ac:dyDescent="0.2">
      <c r="A3283" s="2">
        <v>3280</v>
      </c>
      <c r="B3283" s="2" t="s">
        <v>3505</v>
      </c>
      <c r="C3283" s="2" t="s">
        <v>3656</v>
      </c>
      <c r="D3283" s="2" t="s">
        <v>3658</v>
      </c>
      <c r="E3283" s="2">
        <v>3</v>
      </c>
      <c r="F3283" s="2">
        <v>12</v>
      </c>
      <c r="G3283" s="2">
        <v>1</v>
      </c>
      <c r="H3283" s="2" t="s">
        <v>204</v>
      </c>
      <c r="I3283" s="2">
        <v>7200</v>
      </c>
      <c r="J3283" s="2">
        <v>0</v>
      </c>
      <c r="K3283" s="2"/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2"/>
      <c r="AL3283" s="5">
        <v>4640000</v>
      </c>
      <c r="AM3283" s="5">
        <v>2060000</v>
      </c>
      <c r="AN3283" s="2"/>
      <c r="AO3283" s="2">
        <f t="shared" si="723"/>
        <v>0</v>
      </c>
      <c r="AP3283" s="2">
        <f t="shared" si="724"/>
        <v>0</v>
      </c>
      <c r="AQ3283" s="2">
        <f t="shared" si="725"/>
        <v>0</v>
      </c>
      <c r="AR3283" s="2"/>
      <c r="AS3283" s="2"/>
      <c r="AT3283" s="2"/>
      <c r="AU3283" s="2"/>
      <c r="AV3283" s="2">
        <f t="shared" si="726"/>
        <v>0</v>
      </c>
      <c r="AW3283" s="2">
        <f t="shared" si="727"/>
        <v>0</v>
      </c>
      <c r="AX3283" s="2">
        <f t="shared" si="728"/>
        <v>0</v>
      </c>
      <c r="AY3283" s="2"/>
      <c r="AZ3283" s="2"/>
      <c r="BA3283" s="2">
        <f t="shared" si="729"/>
        <v>0</v>
      </c>
      <c r="BB3283" s="2">
        <f t="shared" si="721"/>
        <v>0</v>
      </c>
      <c r="BC3283" s="2">
        <f t="shared" si="722"/>
        <v>0</v>
      </c>
      <c r="BD3283" s="2">
        <f t="shared" si="730"/>
        <v>1</v>
      </c>
      <c r="BE3283" s="2">
        <f t="shared" si="731"/>
        <v>0</v>
      </c>
      <c r="BF3283" s="2">
        <f t="shared" si="732"/>
        <v>0</v>
      </c>
      <c r="BG3283" s="2">
        <f t="shared" si="733"/>
        <v>0</v>
      </c>
      <c r="BH3283" s="2">
        <f t="shared" si="734"/>
        <v>0</v>
      </c>
    </row>
    <row r="3284" spans="1:60" x14ac:dyDescent="0.2">
      <c r="A3284" s="2">
        <v>3281</v>
      </c>
      <c r="B3284" s="2" t="s">
        <v>3505</v>
      </c>
      <c r="C3284" s="2" t="s">
        <v>3656</v>
      </c>
      <c r="D3284" s="2" t="s">
        <v>3659</v>
      </c>
      <c r="E3284" s="2">
        <v>3</v>
      </c>
      <c r="F3284" s="2">
        <v>3</v>
      </c>
      <c r="G3284" s="2">
        <v>0</v>
      </c>
      <c r="H3284" s="2" t="s">
        <v>117</v>
      </c>
      <c r="I3284" s="2">
        <v>43200</v>
      </c>
      <c r="J3284" s="2">
        <v>0</v>
      </c>
      <c r="K3284" s="2"/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4">
        <v>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2"/>
      <c r="AL3284" s="5">
        <v>1780000</v>
      </c>
      <c r="AM3284" s="5">
        <v>1210000</v>
      </c>
      <c r="AN3284" s="2"/>
      <c r="AO3284" s="2">
        <f t="shared" si="723"/>
        <v>0</v>
      </c>
      <c r="AP3284" s="2">
        <f t="shared" si="724"/>
        <v>0</v>
      </c>
      <c r="AQ3284" s="2">
        <f t="shared" si="725"/>
        <v>0</v>
      </c>
      <c r="AR3284" s="2"/>
      <c r="AS3284" s="2"/>
      <c r="AT3284" s="2"/>
      <c r="AU3284" s="2"/>
      <c r="AV3284" s="2">
        <f t="shared" si="726"/>
        <v>0</v>
      </c>
      <c r="AW3284" s="2">
        <f t="shared" si="727"/>
        <v>0</v>
      </c>
      <c r="AX3284" s="2">
        <f t="shared" si="728"/>
        <v>0</v>
      </c>
      <c r="AY3284" s="2"/>
      <c r="AZ3284" s="2"/>
      <c r="BA3284" s="2">
        <f t="shared" si="729"/>
        <v>0</v>
      </c>
      <c r="BB3284" s="2">
        <f t="shared" si="721"/>
        <v>0</v>
      </c>
      <c r="BC3284" s="2">
        <f t="shared" si="722"/>
        <v>0</v>
      </c>
      <c r="BD3284" s="2">
        <f t="shared" si="730"/>
        <v>1</v>
      </c>
      <c r="BE3284" s="2">
        <f t="shared" si="731"/>
        <v>0</v>
      </c>
      <c r="BF3284" s="2">
        <f t="shared" si="732"/>
        <v>0</v>
      </c>
      <c r="BG3284" s="2">
        <f t="shared" si="733"/>
        <v>0</v>
      </c>
      <c r="BH3284" s="2">
        <f t="shared" si="734"/>
        <v>0</v>
      </c>
    </row>
    <row r="3285" spans="1:60" x14ac:dyDescent="0.2">
      <c r="A3285" s="2">
        <v>3282</v>
      </c>
      <c r="B3285" s="2" t="s">
        <v>3505</v>
      </c>
      <c r="C3285" s="2" t="s">
        <v>3656</v>
      </c>
      <c r="D3285" s="2" t="s">
        <v>3660</v>
      </c>
      <c r="E3285" s="2">
        <v>3</v>
      </c>
      <c r="F3285" s="2">
        <v>8</v>
      </c>
      <c r="G3285" s="2">
        <v>1</v>
      </c>
      <c r="H3285" s="2" t="s">
        <v>353</v>
      </c>
      <c r="I3285" s="2">
        <v>129600</v>
      </c>
      <c r="J3285" s="2">
        <v>30000</v>
      </c>
      <c r="K3285" s="2"/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1</v>
      </c>
      <c r="AB3285" s="2">
        <v>0</v>
      </c>
      <c r="AC3285" s="2">
        <v>0</v>
      </c>
      <c r="AD3285" s="4">
        <v>0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2"/>
      <c r="AL3285" s="5">
        <v>7080000</v>
      </c>
      <c r="AM3285" s="5">
        <v>6220000</v>
      </c>
      <c r="AN3285" s="2"/>
      <c r="AO3285" s="2">
        <f t="shared" si="723"/>
        <v>0</v>
      </c>
      <c r="AP3285" s="2">
        <f t="shared" si="724"/>
        <v>0</v>
      </c>
      <c r="AQ3285" s="2">
        <f t="shared" si="725"/>
        <v>0</v>
      </c>
      <c r="AR3285" s="2"/>
      <c r="AS3285" s="2"/>
      <c r="AT3285" s="2"/>
      <c r="AU3285" s="2"/>
      <c r="AV3285" s="2">
        <f t="shared" si="726"/>
        <v>0</v>
      </c>
      <c r="AW3285" s="2">
        <f t="shared" si="727"/>
        <v>0</v>
      </c>
      <c r="AX3285" s="2">
        <f t="shared" si="728"/>
        <v>1</v>
      </c>
      <c r="AY3285" s="2"/>
      <c r="AZ3285" s="2"/>
      <c r="BA3285" s="2">
        <f t="shared" si="729"/>
        <v>3</v>
      </c>
      <c r="BB3285" s="2">
        <f t="shared" si="721"/>
        <v>1</v>
      </c>
      <c r="BC3285" s="2">
        <f t="shared" si="722"/>
        <v>0</v>
      </c>
      <c r="BD3285" s="2">
        <f t="shared" si="730"/>
        <v>1</v>
      </c>
      <c r="BE3285" s="2">
        <f t="shared" si="731"/>
        <v>0</v>
      </c>
      <c r="BF3285" s="2">
        <f t="shared" si="732"/>
        <v>0</v>
      </c>
      <c r="BG3285" s="2">
        <f t="shared" si="733"/>
        <v>2</v>
      </c>
      <c r="BH3285" s="2">
        <f t="shared" si="734"/>
        <v>5</v>
      </c>
    </row>
    <row r="3286" spans="1:60" x14ac:dyDescent="0.2">
      <c r="A3286" s="2">
        <v>3283</v>
      </c>
      <c r="B3286" s="2" t="s">
        <v>3505</v>
      </c>
      <c r="C3286" s="2" t="s">
        <v>3656</v>
      </c>
      <c r="D3286" s="2" t="s">
        <v>3661</v>
      </c>
      <c r="E3286" s="2">
        <v>3</v>
      </c>
      <c r="F3286" s="2">
        <v>10</v>
      </c>
      <c r="G3286" s="2">
        <v>0</v>
      </c>
      <c r="H3286" s="2" t="s">
        <v>117</v>
      </c>
      <c r="I3286" s="2">
        <v>43200</v>
      </c>
      <c r="J3286" s="2">
        <v>0</v>
      </c>
      <c r="K3286" s="2"/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4">
        <v>0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2"/>
      <c r="AL3286" s="5">
        <v>746000</v>
      </c>
      <c r="AM3286" s="5">
        <v>648000</v>
      </c>
      <c r="AN3286" s="2"/>
      <c r="AO3286" s="2">
        <f t="shared" si="723"/>
        <v>0</v>
      </c>
      <c r="AP3286" s="2">
        <f t="shared" si="724"/>
        <v>0</v>
      </c>
      <c r="AQ3286" s="2">
        <f t="shared" si="725"/>
        <v>0</v>
      </c>
      <c r="AR3286" s="2"/>
      <c r="AS3286" s="2"/>
      <c r="AT3286" s="2"/>
      <c r="AU3286" s="2"/>
      <c r="AV3286" s="2">
        <f t="shared" si="726"/>
        <v>0</v>
      </c>
      <c r="AW3286" s="2">
        <f t="shared" si="727"/>
        <v>0</v>
      </c>
      <c r="AX3286" s="2">
        <f t="shared" si="728"/>
        <v>0</v>
      </c>
      <c r="AY3286" s="2"/>
      <c r="AZ3286" s="2"/>
      <c r="BA3286" s="2">
        <f t="shared" si="729"/>
        <v>0</v>
      </c>
      <c r="BB3286" s="2">
        <f t="shared" si="721"/>
        <v>0</v>
      </c>
      <c r="BC3286" s="2">
        <f t="shared" si="722"/>
        <v>0</v>
      </c>
      <c r="BD3286" s="2">
        <f t="shared" si="730"/>
        <v>1</v>
      </c>
      <c r="BE3286" s="2">
        <f t="shared" si="731"/>
        <v>0</v>
      </c>
      <c r="BF3286" s="2">
        <f t="shared" si="732"/>
        <v>0</v>
      </c>
      <c r="BG3286" s="2">
        <f t="shared" si="733"/>
        <v>0</v>
      </c>
      <c r="BH3286" s="2">
        <f t="shared" si="734"/>
        <v>0</v>
      </c>
    </row>
    <row r="3287" spans="1:60" x14ac:dyDescent="0.2">
      <c r="A3287" s="2">
        <v>3284</v>
      </c>
      <c r="B3287" s="2" t="s">
        <v>3505</v>
      </c>
      <c r="C3287" s="2" t="s">
        <v>3656</v>
      </c>
      <c r="D3287" s="2" t="s">
        <v>3662</v>
      </c>
      <c r="E3287" s="2">
        <v>3</v>
      </c>
      <c r="F3287" s="2">
        <v>18</v>
      </c>
      <c r="G3287" s="2">
        <v>1</v>
      </c>
      <c r="H3287" s="2" t="s">
        <v>353</v>
      </c>
      <c r="I3287" s="2">
        <v>129600</v>
      </c>
      <c r="J3287" s="2">
        <v>30000</v>
      </c>
      <c r="K3287" s="2"/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4">
        <v>0</v>
      </c>
      <c r="AE3287" s="4">
        <v>0</v>
      </c>
      <c r="AF3287" s="4">
        <v>0</v>
      </c>
      <c r="AG3287" s="4">
        <v>0</v>
      </c>
      <c r="AH3287" s="4">
        <v>0</v>
      </c>
      <c r="AI3287" s="4">
        <v>0</v>
      </c>
      <c r="AJ3287" s="4">
        <v>0</v>
      </c>
      <c r="AK3287" s="2"/>
      <c r="AL3287" s="5">
        <v>6970000</v>
      </c>
      <c r="AM3287" s="5">
        <v>5400000</v>
      </c>
      <c r="AN3287" s="2"/>
      <c r="AO3287" s="2">
        <f t="shared" si="723"/>
        <v>0</v>
      </c>
      <c r="AP3287" s="2">
        <f t="shared" si="724"/>
        <v>0</v>
      </c>
      <c r="AQ3287" s="2">
        <f t="shared" si="725"/>
        <v>0</v>
      </c>
      <c r="AR3287" s="2"/>
      <c r="AS3287" s="2"/>
      <c r="AT3287" s="2"/>
      <c r="AU3287" s="2"/>
      <c r="AV3287" s="2">
        <f t="shared" si="726"/>
        <v>0</v>
      </c>
      <c r="AW3287" s="2">
        <f t="shared" si="727"/>
        <v>0</v>
      </c>
      <c r="AX3287" s="2">
        <f t="shared" si="728"/>
        <v>0</v>
      </c>
      <c r="AY3287" s="2"/>
      <c r="AZ3287" s="2"/>
      <c r="BA3287" s="2">
        <f t="shared" si="729"/>
        <v>0</v>
      </c>
      <c r="BB3287" s="2">
        <f t="shared" si="721"/>
        <v>1</v>
      </c>
      <c r="BC3287" s="2">
        <f t="shared" si="722"/>
        <v>0</v>
      </c>
      <c r="BD3287" s="2">
        <f t="shared" si="730"/>
        <v>1</v>
      </c>
      <c r="BE3287" s="2">
        <f t="shared" si="731"/>
        <v>0</v>
      </c>
      <c r="BF3287" s="2">
        <f t="shared" si="732"/>
        <v>0</v>
      </c>
      <c r="BG3287" s="2">
        <f t="shared" si="733"/>
        <v>0</v>
      </c>
      <c r="BH3287" s="2">
        <f t="shared" si="734"/>
        <v>0</v>
      </c>
    </row>
    <row r="3288" spans="1:60" x14ac:dyDescent="0.2">
      <c r="A3288" s="2">
        <v>3285</v>
      </c>
      <c r="B3288" s="2" t="s">
        <v>3505</v>
      </c>
      <c r="C3288" s="2" t="s">
        <v>3656</v>
      </c>
      <c r="D3288" s="2" t="s">
        <v>3663</v>
      </c>
      <c r="E3288" s="2">
        <v>3</v>
      </c>
      <c r="F3288" s="2">
        <v>2</v>
      </c>
      <c r="G3288" s="2">
        <v>0</v>
      </c>
      <c r="H3288" s="2" t="s">
        <v>129</v>
      </c>
      <c r="I3288" s="2">
        <v>86400</v>
      </c>
      <c r="J3288" s="2">
        <v>0</v>
      </c>
      <c r="K3288" s="2"/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4">
        <v>0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J3288" s="4">
        <v>0</v>
      </c>
      <c r="AK3288" s="2"/>
      <c r="AL3288" s="5">
        <v>4000</v>
      </c>
      <c r="AM3288" s="5">
        <v>3800</v>
      </c>
      <c r="AN3288" s="2"/>
      <c r="AO3288" s="2">
        <f t="shared" si="723"/>
        <v>0</v>
      </c>
      <c r="AP3288" s="2">
        <f t="shared" si="724"/>
        <v>0</v>
      </c>
      <c r="AQ3288" s="2">
        <f t="shared" si="725"/>
        <v>0</v>
      </c>
      <c r="AR3288" s="2"/>
      <c r="AS3288" s="2"/>
      <c r="AT3288" s="2"/>
      <c r="AU3288" s="2"/>
      <c r="AV3288" s="2">
        <f t="shared" si="726"/>
        <v>0</v>
      </c>
      <c r="AW3288" s="2">
        <f t="shared" si="727"/>
        <v>0</v>
      </c>
      <c r="AX3288" s="2">
        <f t="shared" si="728"/>
        <v>0</v>
      </c>
      <c r="AY3288" s="2"/>
      <c r="AZ3288" s="2"/>
      <c r="BA3288" s="2">
        <f t="shared" si="729"/>
        <v>0</v>
      </c>
      <c r="BB3288" s="2">
        <f t="shared" si="721"/>
        <v>0</v>
      </c>
      <c r="BC3288" s="2">
        <f t="shared" si="722"/>
        <v>0</v>
      </c>
      <c r="BD3288" s="2">
        <f t="shared" si="730"/>
        <v>1</v>
      </c>
      <c r="BE3288" s="2">
        <f t="shared" si="731"/>
        <v>0</v>
      </c>
      <c r="BF3288" s="2">
        <f t="shared" si="732"/>
        <v>0</v>
      </c>
      <c r="BG3288" s="2">
        <f t="shared" si="733"/>
        <v>0</v>
      </c>
      <c r="BH3288" s="2">
        <f t="shared" si="734"/>
        <v>0</v>
      </c>
    </row>
    <row r="3289" spans="1:60" x14ac:dyDescent="0.2">
      <c r="A3289" s="2">
        <v>3286</v>
      </c>
      <c r="B3289" s="2" t="s">
        <v>3505</v>
      </c>
      <c r="C3289" s="2" t="s">
        <v>3656</v>
      </c>
      <c r="D3289" s="2" t="s">
        <v>3664</v>
      </c>
      <c r="E3289" s="2">
        <v>3</v>
      </c>
      <c r="F3289" s="2">
        <v>1</v>
      </c>
      <c r="G3289" s="2">
        <v>0</v>
      </c>
      <c r="H3289" s="2" t="s">
        <v>129</v>
      </c>
      <c r="I3289" s="2">
        <v>86400</v>
      </c>
      <c r="J3289" s="2">
        <v>0</v>
      </c>
      <c r="K3289" s="2"/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4">
        <v>0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J3289" s="4">
        <v>0</v>
      </c>
      <c r="AK3289" s="2"/>
      <c r="AL3289" s="5">
        <v>320000</v>
      </c>
      <c r="AM3289" s="5">
        <v>320000</v>
      </c>
      <c r="AN3289" s="2"/>
      <c r="AO3289" s="2">
        <f t="shared" si="723"/>
        <v>0</v>
      </c>
      <c r="AP3289" s="2">
        <f t="shared" si="724"/>
        <v>0</v>
      </c>
      <c r="AQ3289" s="2">
        <f t="shared" si="725"/>
        <v>0</v>
      </c>
      <c r="AR3289" s="2"/>
      <c r="AS3289" s="2"/>
      <c r="AT3289" s="2"/>
      <c r="AU3289" s="2"/>
      <c r="AV3289" s="2">
        <f t="shared" si="726"/>
        <v>0</v>
      </c>
      <c r="AW3289" s="2">
        <f t="shared" si="727"/>
        <v>0</v>
      </c>
      <c r="AX3289" s="2">
        <f t="shared" si="728"/>
        <v>0</v>
      </c>
      <c r="AY3289" s="2"/>
      <c r="AZ3289" s="2"/>
      <c r="BA3289" s="2">
        <f t="shared" si="729"/>
        <v>0</v>
      </c>
      <c r="BB3289" s="2">
        <f t="shared" si="721"/>
        <v>0</v>
      </c>
      <c r="BC3289" s="2">
        <f t="shared" si="722"/>
        <v>0</v>
      </c>
      <c r="BD3289" s="2">
        <f t="shared" si="730"/>
        <v>1</v>
      </c>
      <c r="BE3289" s="2">
        <f t="shared" si="731"/>
        <v>0</v>
      </c>
      <c r="BF3289" s="2">
        <f t="shared" si="732"/>
        <v>0</v>
      </c>
      <c r="BG3289" s="2">
        <f t="shared" si="733"/>
        <v>0</v>
      </c>
      <c r="BH3289" s="2">
        <f t="shared" si="734"/>
        <v>0</v>
      </c>
    </row>
    <row r="3290" spans="1:60" x14ac:dyDescent="0.2">
      <c r="A3290" s="2">
        <v>3287</v>
      </c>
      <c r="B3290" s="2" t="s">
        <v>3505</v>
      </c>
      <c r="C3290" s="2" t="s">
        <v>3656</v>
      </c>
      <c r="D3290" s="2" t="s">
        <v>3665</v>
      </c>
      <c r="E3290" s="2">
        <v>0</v>
      </c>
      <c r="F3290" s="2">
        <v>0</v>
      </c>
      <c r="G3290" s="2">
        <v>0</v>
      </c>
      <c r="H3290" s="2" t="s">
        <v>122</v>
      </c>
      <c r="I3290" s="2">
        <v>0</v>
      </c>
      <c r="J3290" s="2">
        <v>0</v>
      </c>
      <c r="K3290" s="2"/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2"/>
      <c r="AL3290" s="5">
        <v>87900</v>
      </c>
      <c r="AM3290" s="5">
        <v>81100</v>
      </c>
      <c r="AN3290" s="2"/>
      <c r="AO3290" s="2">
        <f t="shared" si="723"/>
        <v>0</v>
      </c>
      <c r="AP3290" s="2">
        <f t="shared" si="724"/>
        <v>0</v>
      </c>
      <c r="AQ3290" s="2">
        <f t="shared" si="725"/>
        <v>0</v>
      </c>
      <c r="AR3290" s="2"/>
      <c r="AS3290" s="2"/>
      <c r="AT3290" s="2"/>
      <c r="AU3290" s="2"/>
      <c r="AV3290" s="2">
        <f t="shared" si="726"/>
        <v>0</v>
      </c>
      <c r="AW3290" s="2">
        <f t="shared" si="727"/>
        <v>0</v>
      </c>
      <c r="AX3290" s="2">
        <f t="shared" si="728"/>
        <v>0</v>
      </c>
      <c r="AY3290" s="2"/>
      <c r="AZ3290" s="2"/>
      <c r="BA3290" s="2">
        <f t="shared" si="729"/>
        <v>0</v>
      </c>
      <c r="BB3290" s="2">
        <f t="shared" si="721"/>
        <v>0</v>
      </c>
      <c r="BC3290" s="2">
        <f t="shared" si="722"/>
        <v>0</v>
      </c>
      <c r="BD3290" s="2">
        <f t="shared" si="730"/>
        <v>0</v>
      </c>
      <c r="BE3290" s="2">
        <f t="shared" si="731"/>
        <v>0</v>
      </c>
      <c r="BF3290" s="2">
        <f t="shared" si="732"/>
        <v>0</v>
      </c>
      <c r="BG3290" s="2">
        <f t="shared" si="733"/>
        <v>0</v>
      </c>
      <c r="BH3290" s="2">
        <f t="shared" si="734"/>
        <v>0</v>
      </c>
    </row>
    <row r="3291" spans="1:60" x14ac:dyDescent="0.2">
      <c r="A3291" s="2">
        <v>3288</v>
      </c>
      <c r="B3291" s="2" t="s">
        <v>3505</v>
      </c>
      <c r="C3291" s="2" t="s">
        <v>3656</v>
      </c>
      <c r="D3291" s="2" t="s">
        <v>3666</v>
      </c>
      <c r="E3291" s="2">
        <v>4</v>
      </c>
      <c r="F3291" s="2">
        <v>5</v>
      </c>
      <c r="G3291" s="2">
        <v>0</v>
      </c>
      <c r="H3291" s="2" t="s">
        <v>122</v>
      </c>
      <c r="I3291" s="2">
        <v>0</v>
      </c>
      <c r="J3291" s="2">
        <v>0</v>
      </c>
      <c r="K3291" s="2"/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4">
        <v>0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2"/>
      <c r="AL3291" s="5">
        <v>56300</v>
      </c>
      <c r="AM3291" s="5">
        <v>34700</v>
      </c>
      <c r="AN3291" s="2"/>
      <c r="AO3291" s="2">
        <f t="shared" si="723"/>
        <v>0</v>
      </c>
      <c r="AP3291" s="2">
        <f t="shared" si="724"/>
        <v>0</v>
      </c>
      <c r="AQ3291" s="2">
        <f t="shared" si="725"/>
        <v>0</v>
      </c>
      <c r="AR3291" s="2"/>
      <c r="AS3291" s="2"/>
      <c r="AT3291" s="2"/>
      <c r="AU3291" s="2"/>
      <c r="AV3291" s="2">
        <f t="shared" si="726"/>
        <v>0</v>
      </c>
      <c r="AW3291" s="2">
        <f t="shared" si="727"/>
        <v>0</v>
      </c>
      <c r="AX3291" s="2">
        <f t="shared" si="728"/>
        <v>0</v>
      </c>
      <c r="AY3291" s="2"/>
      <c r="AZ3291" s="2"/>
      <c r="BA3291" s="2">
        <f t="shared" si="729"/>
        <v>0</v>
      </c>
      <c r="BB3291" s="2">
        <f t="shared" si="721"/>
        <v>0</v>
      </c>
      <c r="BC3291" s="2">
        <f t="shared" si="722"/>
        <v>0</v>
      </c>
      <c r="BD3291" s="2">
        <f t="shared" si="730"/>
        <v>0</v>
      </c>
      <c r="BE3291" s="2">
        <f t="shared" si="731"/>
        <v>0</v>
      </c>
      <c r="BF3291" s="2">
        <f t="shared" si="732"/>
        <v>0</v>
      </c>
      <c r="BG3291" s="2">
        <f t="shared" si="733"/>
        <v>0</v>
      </c>
      <c r="BH3291" s="2">
        <f t="shared" si="734"/>
        <v>0</v>
      </c>
    </row>
    <row r="3292" spans="1:60" x14ac:dyDescent="0.2">
      <c r="A3292" s="2">
        <v>3289</v>
      </c>
      <c r="B3292" s="2" t="s">
        <v>3505</v>
      </c>
      <c r="C3292" s="2" t="s">
        <v>3656</v>
      </c>
      <c r="D3292" s="2" t="s">
        <v>3667</v>
      </c>
      <c r="E3292" s="2">
        <v>3</v>
      </c>
      <c r="F3292" s="2">
        <v>10</v>
      </c>
      <c r="G3292" s="2">
        <v>3</v>
      </c>
      <c r="H3292" s="2" t="s">
        <v>353</v>
      </c>
      <c r="I3292" s="2">
        <v>129600</v>
      </c>
      <c r="J3292" s="2">
        <v>250000</v>
      </c>
      <c r="K3292" s="2"/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2"/>
      <c r="AL3292" s="5">
        <v>217000</v>
      </c>
      <c r="AM3292" s="5">
        <v>204000</v>
      </c>
      <c r="AN3292" s="2"/>
      <c r="AO3292" s="2">
        <f t="shared" si="723"/>
        <v>0</v>
      </c>
      <c r="AP3292" s="2">
        <f t="shared" si="724"/>
        <v>0</v>
      </c>
      <c r="AQ3292" s="2">
        <f t="shared" si="725"/>
        <v>0</v>
      </c>
      <c r="AR3292" s="2"/>
      <c r="AS3292" s="2"/>
      <c r="AT3292" s="2"/>
      <c r="AU3292" s="2"/>
      <c r="AV3292" s="2">
        <f t="shared" si="726"/>
        <v>0</v>
      </c>
      <c r="AW3292" s="2">
        <f t="shared" si="727"/>
        <v>0</v>
      </c>
      <c r="AX3292" s="2">
        <f t="shared" si="728"/>
        <v>0</v>
      </c>
      <c r="AY3292" s="2"/>
      <c r="AZ3292" s="2"/>
      <c r="BA3292" s="2">
        <f t="shared" si="729"/>
        <v>0</v>
      </c>
      <c r="BB3292" s="2">
        <f t="shared" si="721"/>
        <v>0</v>
      </c>
      <c r="BC3292" s="2">
        <f t="shared" si="722"/>
        <v>0</v>
      </c>
      <c r="BD3292" s="2">
        <f t="shared" si="730"/>
        <v>1</v>
      </c>
      <c r="BE3292" s="2">
        <f t="shared" si="731"/>
        <v>0</v>
      </c>
      <c r="BF3292" s="2">
        <f t="shared" si="732"/>
        <v>1</v>
      </c>
      <c r="BG3292" s="2">
        <f t="shared" si="733"/>
        <v>0</v>
      </c>
      <c r="BH3292" s="2">
        <f t="shared" si="734"/>
        <v>0</v>
      </c>
    </row>
    <row r="3293" spans="1:60" x14ac:dyDescent="0.2">
      <c r="A3293" s="2">
        <v>3290</v>
      </c>
      <c r="B3293" s="2" t="s">
        <v>3505</v>
      </c>
      <c r="C3293" s="2" t="s">
        <v>3656</v>
      </c>
      <c r="D3293" s="2" t="s">
        <v>3668</v>
      </c>
      <c r="E3293" s="2">
        <v>3</v>
      </c>
      <c r="F3293" s="2">
        <v>10</v>
      </c>
      <c r="G3293" s="2">
        <v>3</v>
      </c>
      <c r="H3293" s="2" t="s">
        <v>129</v>
      </c>
      <c r="I3293" s="2">
        <v>86400</v>
      </c>
      <c r="J3293" s="2">
        <v>0</v>
      </c>
      <c r="K3293" s="2"/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4">
        <v>0</v>
      </c>
      <c r="AE3293" s="4">
        <v>0</v>
      </c>
      <c r="AF3293" s="4">
        <v>0</v>
      </c>
      <c r="AG3293" s="4">
        <v>0</v>
      </c>
      <c r="AH3293" s="4">
        <v>0</v>
      </c>
      <c r="AI3293" s="4">
        <v>0</v>
      </c>
      <c r="AJ3293" s="4">
        <v>0</v>
      </c>
      <c r="AK3293" s="2"/>
      <c r="AL3293" s="5">
        <v>14100</v>
      </c>
      <c r="AM3293" s="5">
        <v>14100</v>
      </c>
      <c r="AN3293" s="2"/>
      <c r="AO3293" s="2">
        <f t="shared" si="723"/>
        <v>0</v>
      </c>
      <c r="AP3293" s="2">
        <f t="shared" si="724"/>
        <v>0</v>
      </c>
      <c r="AQ3293" s="2">
        <f t="shared" si="725"/>
        <v>0</v>
      </c>
      <c r="AR3293" s="2"/>
      <c r="AS3293" s="2"/>
      <c r="AT3293" s="2"/>
      <c r="AU3293" s="2"/>
      <c r="AV3293" s="2">
        <f t="shared" si="726"/>
        <v>0</v>
      </c>
      <c r="AW3293" s="2">
        <f t="shared" si="727"/>
        <v>0</v>
      </c>
      <c r="AX3293" s="2">
        <f t="shared" si="728"/>
        <v>0</v>
      </c>
      <c r="AY3293" s="2"/>
      <c r="AZ3293" s="2"/>
      <c r="BA3293" s="2">
        <f t="shared" si="729"/>
        <v>0</v>
      </c>
      <c r="BB3293" s="2">
        <f t="shared" si="721"/>
        <v>0</v>
      </c>
      <c r="BC3293" s="2">
        <f t="shared" si="722"/>
        <v>0</v>
      </c>
      <c r="BD3293" s="2">
        <f t="shared" si="730"/>
        <v>1</v>
      </c>
      <c r="BE3293" s="2">
        <f t="shared" si="731"/>
        <v>0</v>
      </c>
      <c r="BF3293" s="2">
        <f t="shared" si="732"/>
        <v>1</v>
      </c>
      <c r="BG3293" s="2">
        <f t="shared" si="733"/>
        <v>0</v>
      </c>
      <c r="BH3293" s="2">
        <f t="shared" si="734"/>
        <v>0</v>
      </c>
    </row>
    <row r="3294" spans="1:60" x14ac:dyDescent="0.2">
      <c r="A3294" s="2">
        <v>3291</v>
      </c>
      <c r="B3294" s="2" t="s">
        <v>3505</v>
      </c>
      <c r="C3294" s="2" t="s">
        <v>3656</v>
      </c>
      <c r="D3294" s="2" t="s">
        <v>3669</v>
      </c>
      <c r="E3294" s="2">
        <v>0</v>
      </c>
      <c r="F3294" s="2">
        <v>0</v>
      </c>
      <c r="G3294" s="2">
        <v>0</v>
      </c>
      <c r="H3294" s="2"/>
      <c r="I3294" s="2">
        <v>0</v>
      </c>
      <c r="J3294" s="2">
        <v>0</v>
      </c>
      <c r="K3294" s="2"/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4">
        <v>0</v>
      </c>
      <c r="AE3294" s="4">
        <v>0</v>
      </c>
      <c r="AF3294" s="4">
        <v>0</v>
      </c>
      <c r="AG3294" s="4">
        <v>0</v>
      </c>
      <c r="AH3294" s="4">
        <v>1</v>
      </c>
      <c r="AI3294" s="4">
        <v>0</v>
      </c>
      <c r="AJ3294" s="4">
        <v>0</v>
      </c>
      <c r="AK3294" s="2"/>
      <c r="AL3294" s="5">
        <v>227000</v>
      </c>
      <c r="AM3294" s="5">
        <v>200000</v>
      </c>
      <c r="AN3294" s="2"/>
      <c r="AO3294" s="2">
        <f t="shared" si="723"/>
        <v>0</v>
      </c>
      <c r="AP3294" s="2">
        <f t="shared" si="724"/>
        <v>0</v>
      </c>
      <c r="AQ3294" s="2">
        <f t="shared" si="725"/>
        <v>0</v>
      </c>
      <c r="AR3294" s="2"/>
      <c r="AS3294" s="2"/>
      <c r="AT3294" s="2"/>
      <c r="AU3294" s="2"/>
      <c r="AV3294" s="2">
        <f t="shared" si="726"/>
        <v>0</v>
      </c>
      <c r="AW3294" s="2">
        <f t="shared" si="727"/>
        <v>0</v>
      </c>
      <c r="AX3294" s="2">
        <f t="shared" si="728"/>
        <v>1</v>
      </c>
      <c r="AY3294" s="2"/>
      <c r="AZ3294" s="2"/>
      <c r="BA3294" s="2">
        <f t="shared" si="729"/>
        <v>3</v>
      </c>
      <c r="BB3294" s="2">
        <f t="shared" si="721"/>
        <v>0</v>
      </c>
      <c r="BC3294" s="2">
        <f t="shared" si="722"/>
        <v>0</v>
      </c>
      <c r="BD3294" s="2">
        <f t="shared" si="730"/>
        <v>0</v>
      </c>
      <c r="BE3294" s="2">
        <f t="shared" si="731"/>
        <v>0</v>
      </c>
      <c r="BF3294" s="2">
        <f t="shared" si="732"/>
        <v>0</v>
      </c>
      <c r="BG3294" s="2">
        <f t="shared" si="733"/>
        <v>0</v>
      </c>
      <c r="BH3294" s="2">
        <f t="shared" si="734"/>
        <v>3</v>
      </c>
    </row>
    <row r="3295" spans="1:60" x14ac:dyDescent="0.2">
      <c r="A3295" s="2">
        <v>3292</v>
      </c>
      <c r="B3295" s="2" t="s">
        <v>3505</v>
      </c>
      <c r="C3295" s="2" t="s">
        <v>3656</v>
      </c>
      <c r="D3295" s="2" t="s">
        <v>3670</v>
      </c>
      <c r="E3295" s="2">
        <v>3</v>
      </c>
      <c r="F3295" s="2">
        <v>4</v>
      </c>
      <c r="G3295" s="2">
        <v>0</v>
      </c>
      <c r="H3295" s="2" t="s">
        <v>3059</v>
      </c>
      <c r="I3295" s="2">
        <v>0</v>
      </c>
      <c r="J3295" s="2">
        <v>0</v>
      </c>
      <c r="K3295" s="2"/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2"/>
      <c r="AL3295" s="5">
        <v>32800</v>
      </c>
      <c r="AM3295" s="5">
        <v>32200</v>
      </c>
      <c r="AN3295" s="2"/>
      <c r="AO3295" s="2">
        <f t="shared" si="723"/>
        <v>0</v>
      </c>
      <c r="AP3295" s="2">
        <f t="shared" si="724"/>
        <v>0</v>
      </c>
      <c r="AQ3295" s="2">
        <f t="shared" si="725"/>
        <v>0</v>
      </c>
      <c r="AR3295" s="2"/>
      <c r="AS3295" s="2"/>
      <c r="AT3295" s="2"/>
      <c r="AU3295" s="2"/>
      <c r="AV3295" s="2">
        <f t="shared" si="726"/>
        <v>0</v>
      </c>
      <c r="AW3295" s="2">
        <f t="shared" si="727"/>
        <v>0</v>
      </c>
      <c r="AX3295" s="2">
        <f t="shared" si="728"/>
        <v>0</v>
      </c>
      <c r="AY3295" s="2"/>
      <c r="AZ3295" s="2"/>
      <c r="BA3295" s="2">
        <f t="shared" si="729"/>
        <v>0</v>
      </c>
      <c r="BB3295" s="2">
        <f t="shared" si="721"/>
        <v>0</v>
      </c>
      <c r="BC3295" s="2">
        <f t="shared" si="722"/>
        <v>0</v>
      </c>
      <c r="BD3295" s="2">
        <f t="shared" si="730"/>
        <v>0</v>
      </c>
      <c r="BE3295" s="2">
        <f t="shared" si="731"/>
        <v>0</v>
      </c>
      <c r="BF3295" s="2">
        <f t="shared" si="732"/>
        <v>0</v>
      </c>
      <c r="BG3295" s="2">
        <f t="shared" si="733"/>
        <v>0</v>
      </c>
      <c r="BH3295" s="2">
        <f t="shared" si="734"/>
        <v>0</v>
      </c>
    </row>
    <row r="3296" spans="1:60" x14ac:dyDescent="0.2">
      <c r="A3296" s="2">
        <v>3293</v>
      </c>
      <c r="B3296" s="2" t="s">
        <v>3505</v>
      </c>
      <c r="C3296" s="2" t="s">
        <v>3656</v>
      </c>
      <c r="D3296" s="2" t="s">
        <v>3671</v>
      </c>
      <c r="E3296" s="2">
        <v>0</v>
      </c>
      <c r="F3296" s="2">
        <v>0</v>
      </c>
      <c r="G3296" s="2">
        <v>0</v>
      </c>
      <c r="H3296" s="2"/>
      <c r="I3296" s="2">
        <v>0</v>
      </c>
      <c r="J3296" s="2">
        <v>0</v>
      </c>
      <c r="K3296" s="2"/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2"/>
      <c r="AL3296" s="5">
        <v>305000</v>
      </c>
      <c r="AM3296" s="5">
        <v>1390000</v>
      </c>
      <c r="AN3296" s="2"/>
      <c r="AO3296" s="2">
        <f t="shared" si="723"/>
        <v>0</v>
      </c>
      <c r="AP3296" s="2">
        <f t="shared" si="724"/>
        <v>0</v>
      </c>
      <c r="AQ3296" s="2">
        <f t="shared" si="725"/>
        <v>0</v>
      </c>
      <c r="AR3296" s="2"/>
      <c r="AS3296" s="2"/>
      <c r="AT3296" s="2"/>
      <c r="AU3296" s="2"/>
      <c r="AV3296" s="2">
        <f t="shared" si="726"/>
        <v>0</v>
      </c>
      <c r="AW3296" s="2">
        <f t="shared" si="727"/>
        <v>0</v>
      </c>
      <c r="AX3296" s="2">
        <f t="shared" si="728"/>
        <v>0</v>
      </c>
      <c r="AY3296" s="2"/>
      <c r="AZ3296" s="2"/>
      <c r="BA3296" s="2">
        <f t="shared" si="729"/>
        <v>0</v>
      </c>
      <c r="BB3296" s="2">
        <f t="shared" si="721"/>
        <v>0</v>
      </c>
      <c r="BC3296" s="2">
        <f t="shared" si="722"/>
        <v>1</v>
      </c>
      <c r="BD3296" s="2">
        <f t="shared" si="730"/>
        <v>0</v>
      </c>
      <c r="BE3296" s="2">
        <f t="shared" si="731"/>
        <v>0</v>
      </c>
      <c r="BF3296" s="2">
        <f t="shared" si="732"/>
        <v>0</v>
      </c>
      <c r="BG3296" s="2">
        <f t="shared" si="733"/>
        <v>0</v>
      </c>
      <c r="BH3296" s="2">
        <f t="shared" si="734"/>
        <v>0</v>
      </c>
    </row>
    <row r="3297" spans="1:60" x14ac:dyDescent="0.2">
      <c r="A3297" s="2">
        <v>3294</v>
      </c>
      <c r="B3297" s="2" t="s">
        <v>3505</v>
      </c>
      <c r="C3297" s="2" t="s">
        <v>3656</v>
      </c>
      <c r="D3297" s="2" t="s">
        <v>3672</v>
      </c>
      <c r="E3297" s="2">
        <v>0</v>
      </c>
      <c r="F3297" s="2">
        <v>0</v>
      </c>
      <c r="G3297" s="2">
        <v>0</v>
      </c>
      <c r="H3297" s="2"/>
      <c r="I3297" s="2">
        <v>0</v>
      </c>
      <c r="J3297" s="2">
        <v>0</v>
      </c>
      <c r="K3297" s="2"/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2"/>
      <c r="AL3297" s="5">
        <v>446000</v>
      </c>
      <c r="AM3297" s="5">
        <v>369000</v>
      </c>
      <c r="AN3297" s="2"/>
      <c r="AO3297" s="2">
        <f t="shared" si="723"/>
        <v>0</v>
      </c>
      <c r="AP3297" s="2">
        <f t="shared" si="724"/>
        <v>0</v>
      </c>
      <c r="AQ3297" s="2">
        <f t="shared" si="725"/>
        <v>0</v>
      </c>
      <c r="AR3297" s="2"/>
      <c r="AS3297" s="2"/>
      <c r="AT3297" s="2"/>
      <c r="AU3297" s="2"/>
      <c r="AV3297" s="2">
        <f t="shared" si="726"/>
        <v>0</v>
      </c>
      <c r="AW3297" s="2">
        <f t="shared" si="727"/>
        <v>0</v>
      </c>
      <c r="AX3297" s="2">
        <f t="shared" si="728"/>
        <v>0</v>
      </c>
      <c r="AY3297" s="2"/>
      <c r="AZ3297" s="2"/>
      <c r="BA3297" s="2">
        <f t="shared" si="729"/>
        <v>0</v>
      </c>
      <c r="BB3297" s="2">
        <f t="shared" si="721"/>
        <v>0</v>
      </c>
      <c r="BC3297" s="2">
        <f t="shared" si="722"/>
        <v>0</v>
      </c>
      <c r="BD3297" s="2">
        <f t="shared" si="730"/>
        <v>0</v>
      </c>
      <c r="BE3297" s="2">
        <f t="shared" si="731"/>
        <v>0</v>
      </c>
      <c r="BF3297" s="2">
        <f t="shared" si="732"/>
        <v>0</v>
      </c>
      <c r="BG3297" s="2">
        <f t="shared" si="733"/>
        <v>0</v>
      </c>
      <c r="BH3297" s="2">
        <f t="shared" si="734"/>
        <v>0</v>
      </c>
    </row>
    <row r="3298" spans="1:60" x14ac:dyDescent="0.2">
      <c r="A3298" s="2">
        <v>3295</v>
      </c>
      <c r="B3298" s="2" t="s">
        <v>3505</v>
      </c>
      <c r="C3298" s="2" t="s">
        <v>3656</v>
      </c>
      <c r="D3298" s="2" t="s">
        <v>3673</v>
      </c>
      <c r="E3298" s="2">
        <v>4</v>
      </c>
      <c r="F3298" s="2">
        <v>8</v>
      </c>
      <c r="G3298" s="2">
        <v>0</v>
      </c>
      <c r="H3298" s="2" t="s">
        <v>94</v>
      </c>
      <c r="I3298" s="2">
        <v>64800</v>
      </c>
      <c r="J3298" s="2">
        <v>0</v>
      </c>
      <c r="K3298" s="2"/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2"/>
      <c r="AL3298" s="5">
        <v>599000</v>
      </c>
      <c r="AM3298" s="5">
        <v>610000</v>
      </c>
      <c r="AN3298" s="2"/>
      <c r="AO3298" s="2">
        <f t="shared" si="723"/>
        <v>0</v>
      </c>
      <c r="AP3298" s="2">
        <f t="shared" si="724"/>
        <v>0</v>
      </c>
      <c r="AQ3298" s="2">
        <f t="shared" si="725"/>
        <v>0</v>
      </c>
      <c r="AR3298" s="2"/>
      <c r="AS3298" s="2"/>
      <c r="AT3298" s="2"/>
      <c r="AU3298" s="2"/>
      <c r="AV3298" s="2">
        <f t="shared" si="726"/>
        <v>0</v>
      </c>
      <c r="AW3298" s="2">
        <f t="shared" si="727"/>
        <v>0</v>
      </c>
      <c r="AX3298" s="2">
        <f t="shared" si="728"/>
        <v>0</v>
      </c>
      <c r="AY3298" s="2"/>
      <c r="AZ3298" s="2"/>
      <c r="BA3298" s="2">
        <f t="shared" si="729"/>
        <v>0</v>
      </c>
      <c r="BB3298" s="2">
        <f t="shared" si="721"/>
        <v>0</v>
      </c>
      <c r="BC3298" s="2">
        <f t="shared" si="722"/>
        <v>0</v>
      </c>
      <c r="BD3298" s="2">
        <f t="shared" si="730"/>
        <v>1</v>
      </c>
      <c r="BE3298" s="2">
        <f t="shared" si="731"/>
        <v>0</v>
      </c>
      <c r="BF3298" s="2">
        <f t="shared" si="732"/>
        <v>0</v>
      </c>
      <c r="BG3298" s="2">
        <f t="shared" si="733"/>
        <v>0</v>
      </c>
      <c r="BH3298" s="2">
        <f t="shared" si="734"/>
        <v>0</v>
      </c>
    </row>
    <row r="3299" spans="1:60" x14ac:dyDescent="0.2">
      <c r="A3299" s="2">
        <v>3296</v>
      </c>
      <c r="B3299" s="2" t="s">
        <v>3505</v>
      </c>
      <c r="C3299" s="2" t="s">
        <v>3656</v>
      </c>
      <c r="D3299" s="2" t="s">
        <v>3674</v>
      </c>
      <c r="E3299" s="2">
        <v>0</v>
      </c>
      <c r="F3299" s="2">
        <v>0</v>
      </c>
      <c r="G3299" s="2">
        <v>0</v>
      </c>
      <c r="H3299" s="2"/>
      <c r="I3299" s="2">
        <v>0</v>
      </c>
      <c r="J3299" s="2">
        <v>0</v>
      </c>
      <c r="K3299" s="2"/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2"/>
      <c r="AL3299" s="5">
        <v>64300</v>
      </c>
      <c r="AM3299" s="5">
        <v>65700</v>
      </c>
      <c r="AN3299" s="2"/>
      <c r="AO3299" s="2">
        <f t="shared" si="723"/>
        <v>0</v>
      </c>
      <c r="AP3299" s="2">
        <f t="shared" si="724"/>
        <v>0</v>
      </c>
      <c r="AQ3299" s="2">
        <f t="shared" si="725"/>
        <v>0</v>
      </c>
      <c r="AR3299" s="2"/>
      <c r="AS3299" s="2"/>
      <c r="AT3299" s="2"/>
      <c r="AU3299" s="2"/>
      <c r="AV3299" s="2">
        <f t="shared" si="726"/>
        <v>0</v>
      </c>
      <c r="AW3299" s="2">
        <f t="shared" si="727"/>
        <v>0</v>
      </c>
      <c r="AX3299" s="2">
        <f t="shared" si="728"/>
        <v>0</v>
      </c>
      <c r="AY3299" s="2"/>
      <c r="AZ3299" s="2"/>
      <c r="BA3299" s="2">
        <f t="shared" si="729"/>
        <v>0</v>
      </c>
      <c r="BB3299" s="2">
        <f t="shared" ref="BB3299:BB3362" si="735">IF(AM3299&gt;3000000,1,0)</f>
        <v>0</v>
      </c>
      <c r="BC3299" s="2">
        <f t="shared" ref="BC3299:BC3362" si="736">IF(AM3299/AL3299&gt;1.5,1,0)</f>
        <v>0</v>
      </c>
      <c r="BD3299" s="2">
        <f t="shared" si="730"/>
        <v>0</v>
      </c>
      <c r="BE3299" s="2">
        <f t="shared" si="731"/>
        <v>0</v>
      </c>
      <c r="BF3299" s="2">
        <f t="shared" si="732"/>
        <v>0</v>
      </c>
      <c r="BG3299" s="2">
        <f t="shared" si="733"/>
        <v>0</v>
      </c>
      <c r="BH3299" s="2">
        <f t="shared" si="734"/>
        <v>0</v>
      </c>
    </row>
    <row r="3300" spans="1:60" x14ac:dyDescent="0.2">
      <c r="A3300" s="2">
        <v>3297</v>
      </c>
      <c r="B3300" s="2" t="s">
        <v>3505</v>
      </c>
      <c r="C3300" s="2" t="s">
        <v>3656</v>
      </c>
      <c r="D3300" s="2" t="s">
        <v>3675</v>
      </c>
      <c r="E3300" s="2">
        <v>0</v>
      </c>
      <c r="F3300" s="2">
        <v>0</v>
      </c>
      <c r="G3300" s="2">
        <v>0</v>
      </c>
      <c r="H3300" s="2"/>
      <c r="I3300" s="2">
        <v>0</v>
      </c>
      <c r="J3300" s="2">
        <v>0</v>
      </c>
      <c r="K3300" s="2"/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2"/>
      <c r="AL3300" s="5">
        <v>618000</v>
      </c>
      <c r="AM3300" s="5">
        <v>618000</v>
      </c>
      <c r="AN3300" s="2"/>
      <c r="AO3300" s="2">
        <f t="shared" si="723"/>
        <v>0</v>
      </c>
      <c r="AP3300" s="2">
        <f t="shared" si="724"/>
        <v>0</v>
      </c>
      <c r="AQ3300" s="2">
        <f t="shared" si="725"/>
        <v>0</v>
      </c>
      <c r="AR3300" s="2"/>
      <c r="AS3300" s="2"/>
      <c r="AT3300" s="2"/>
      <c r="AU3300" s="2"/>
      <c r="AV3300" s="2">
        <f t="shared" si="726"/>
        <v>0</v>
      </c>
      <c r="AW3300" s="2">
        <f t="shared" si="727"/>
        <v>0</v>
      </c>
      <c r="AX3300" s="2">
        <f t="shared" si="728"/>
        <v>0</v>
      </c>
      <c r="AY3300" s="2"/>
      <c r="AZ3300" s="2"/>
      <c r="BA3300" s="2">
        <f t="shared" si="729"/>
        <v>0</v>
      </c>
      <c r="BB3300" s="2">
        <f t="shared" si="735"/>
        <v>0</v>
      </c>
      <c r="BC3300" s="2">
        <f t="shared" si="736"/>
        <v>0</v>
      </c>
      <c r="BD3300" s="2">
        <f t="shared" si="730"/>
        <v>0</v>
      </c>
      <c r="BE3300" s="2">
        <f t="shared" si="731"/>
        <v>0</v>
      </c>
      <c r="BF3300" s="2">
        <f t="shared" si="732"/>
        <v>0</v>
      </c>
      <c r="BG3300" s="2">
        <f t="shared" si="733"/>
        <v>0</v>
      </c>
      <c r="BH3300" s="2">
        <f t="shared" si="734"/>
        <v>0</v>
      </c>
    </row>
    <row r="3301" spans="1:60" x14ac:dyDescent="0.2">
      <c r="A3301" s="2">
        <v>3298</v>
      </c>
      <c r="B3301" s="2" t="s">
        <v>3505</v>
      </c>
      <c r="C3301" s="2" t="s">
        <v>3656</v>
      </c>
      <c r="D3301" s="2" t="s">
        <v>3676</v>
      </c>
      <c r="E3301" s="2">
        <v>0</v>
      </c>
      <c r="F3301" s="2">
        <v>0</v>
      </c>
      <c r="G3301" s="2">
        <v>0</v>
      </c>
      <c r="H3301" s="2"/>
      <c r="I3301" s="2">
        <v>0</v>
      </c>
      <c r="J3301" s="2">
        <v>0</v>
      </c>
      <c r="K3301" s="2"/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2"/>
      <c r="AL3301" s="5">
        <v>56600</v>
      </c>
      <c r="AM3301" s="5">
        <v>44800</v>
      </c>
      <c r="AN3301" s="2"/>
      <c r="AO3301" s="2">
        <f t="shared" si="723"/>
        <v>0</v>
      </c>
      <c r="AP3301" s="2">
        <f t="shared" si="724"/>
        <v>0</v>
      </c>
      <c r="AQ3301" s="2">
        <f t="shared" si="725"/>
        <v>0</v>
      </c>
      <c r="AR3301" s="2"/>
      <c r="AS3301" s="2"/>
      <c r="AT3301" s="2"/>
      <c r="AU3301" s="2"/>
      <c r="AV3301" s="2">
        <f t="shared" si="726"/>
        <v>0</v>
      </c>
      <c r="AW3301" s="2">
        <f t="shared" si="727"/>
        <v>0</v>
      </c>
      <c r="AX3301" s="2">
        <f t="shared" si="728"/>
        <v>0</v>
      </c>
      <c r="AY3301" s="2"/>
      <c r="AZ3301" s="2"/>
      <c r="BA3301" s="2">
        <f t="shared" si="729"/>
        <v>0</v>
      </c>
      <c r="BB3301" s="2">
        <f t="shared" si="735"/>
        <v>0</v>
      </c>
      <c r="BC3301" s="2">
        <f t="shared" si="736"/>
        <v>0</v>
      </c>
      <c r="BD3301" s="2">
        <f t="shared" si="730"/>
        <v>0</v>
      </c>
      <c r="BE3301" s="2">
        <f t="shared" si="731"/>
        <v>0</v>
      </c>
      <c r="BF3301" s="2">
        <f t="shared" si="732"/>
        <v>0</v>
      </c>
      <c r="BG3301" s="2">
        <f t="shared" si="733"/>
        <v>0</v>
      </c>
      <c r="BH3301" s="2">
        <f t="shared" si="734"/>
        <v>0</v>
      </c>
    </row>
    <row r="3302" spans="1:60" x14ac:dyDescent="0.2">
      <c r="A3302" s="2">
        <v>3299</v>
      </c>
      <c r="B3302" s="2" t="s">
        <v>3505</v>
      </c>
      <c r="C3302" s="2" t="s">
        <v>3656</v>
      </c>
      <c r="D3302" s="2" t="s">
        <v>3677</v>
      </c>
      <c r="E3302" s="2">
        <v>0</v>
      </c>
      <c r="F3302" s="2">
        <v>0</v>
      </c>
      <c r="G3302" s="2">
        <v>0</v>
      </c>
      <c r="H3302" s="2"/>
      <c r="I3302" s="2">
        <v>0</v>
      </c>
      <c r="J3302" s="2">
        <v>0</v>
      </c>
      <c r="K3302" s="2"/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1</v>
      </c>
      <c r="AC3302" s="2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2"/>
      <c r="AL3302" s="5">
        <v>36300</v>
      </c>
      <c r="AM3302" s="5">
        <v>19200</v>
      </c>
      <c r="AN3302" s="2"/>
      <c r="AO3302" s="2">
        <f t="shared" si="723"/>
        <v>0</v>
      </c>
      <c r="AP3302" s="2">
        <f t="shared" si="724"/>
        <v>0</v>
      </c>
      <c r="AQ3302" s="2">
        <f t="shared" si="725"/>
        <v>0</v>
      </c>
      <c r="AR3302" s="2"/>
      <c r="AS3302" s="2"/>
      <c r="AT3302" s="2"/>
      <c r="AU3302" s="2"/>
      <c r="AV3302" s="2">
        <f t="shared" si="726"/>
        <v>0</v>
      </c>
      <c r="AW3302" s="2">
        <f t="shared" si="727"/>
        <v>0</v>
      </c>
      <c r="AX3302" s="2">
        <f t="shared" si="728"/>
        <v>1</v>
      </c>
      <c r="AY3302" s="2"/>
      <c r="AZ3302" s="2"/>
      <c r="BA3302" s="2">
        <f t="shared" si="729"/>
        <v>3</v>
      </c>
      <c r="BB3302" s="2">
        <f t="shared" si="735"/>
        <v>0</v>
      </c>
      <c r="BC3302" s="2">
        <f t="shared" si="736"/>
        <v>0</v>
      </c>
      <c r="BD3302" s="2">
        <f t="shared" si="730"/>
        <v>0</v>
      </c>
      <c r="BE3302" s="2">
        <f t="shared" si="731"/>
        <v>0</v>
      </c>
      <c r="BF3302" s="2">
        <f t="shared" si="732"/>
        <v>0</v>
      </c>
      <c r="BG3302" s="2">
        <f t="shared" si="733"/>
        <v>0</v>
      </c>
      <c r="BH3302" s="2">
        <f t="shared" si="734"/>
        <v>3</v>
      </c>
    </row>
    <row r="3303" spans="1:60" x14ac:dyDescent="0.2">
      <c r="A3303" s="2">
        <v>3300</v>
      </c>
      <c r="B3303" s="2" t="s">
        <v>3505</v>
      </c>
      <c r="C3303" s="2" t="s">
        <v>3656</v>
      </c>
      <c r="D3303" s="2" t="s">
        <v>3678</v>
      </c>
      <c r="E3303" s="2">
        <v>2</v>
      </c>
      <c r="F3303" s="2">
        <v>0</v>
      </c>
      <c r="G3303" s="2">
        <v>0</v>
      </c>
      <c r="H3303" s="2" t="s">
        <v>28</v>
      </c>
      <c r="I3303" s="2">
        <v>4320</v>
      </c>
      <c r="J3303" s="2">
        <v>0</v>
      </c>
      <c r="K3303" s="2"/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2"/>
      <c r="AL3303" s="5">
        <v>59100</v>
      </c>
      <c r="AM3303" s="5">
        <v>28200</v>
      </c>
      <c r="AN3303" s="2"/>
      <c r="AO3303" s="2">
        <f t="shared" si="723"/>
        <v>0</v>
      </c>
      <c r="AP3303" s="2">
        <f t="shared" si="724"/>
        <v>0</v>
      </c>
      <c r="AQ3303" s="2">
        <f t="shared" si="725"/>
        <v>0</v>
      </c>
      <c r="AR3303" s="2"/>
      <c r="AS3303" s="2"/>
      <c r="AT3303" s="2"/>
      <c r="AU3303" s="2"/>
      <c r="AV3303" s="2">
        <f t="shared" si="726"/>
        <v>0</v>
      </c>
      <c r="AW3303" s="2">
        <f t="shared" si="727"/>
        <v>0</v>
      </c>
      <c r="AX3303" s="2">
        <f t="shared" si="728"/>
        <v>0</v>
      </c>
      <c r="AY3303" s="2"/>
      <c r="AZ3303" s="2"/>
      <c r="BA3303" s="2">
        <f t="shared" si="729"/>
        <v>0</v>
      </c>
      <c r="BB3303" s="2">
        <f t="shared" si="735"/>
        <v>0</v>
      </c>
      <c r="BC3303" s="2">
        <f t="shared" si="736"/>
        <v>0</v>
      </c>
      <c r="BD3303" s="2">
        <f t="shared" si="730"/>
        <v>1</v>
      </c>
      <c r="BE3303" s="2">
        <f t="shared" si="731"/>
        <v>0</v>
      </c>
      <c r="BF3303" s="2">
        <f t="shared" si="732"/>
        <v>0</v>
      </c>
      <c r="BG3303" s="2">
        <f t="shared" si="733"/>
        <v>0</v>
      </c>
      <c r="BH3303" s="2">
        <f t="shared" si="734"/>
        <v>0</v>
      </c>
    </row>
    <row r="3304" spans="1:60" x14ac:dyDescent="0.2">
      <c r="A3304" s="2">
        <v>3301</v>
      </c>
      <c r="B3304" s="2" t="s">
        <v>3505</v>
      </c>
      <c r="C3304" s="2" t="s">
        <v>3656</v>
      </c>
      <c r="D3304" s="2" t="s">
        <v>3679</v>
      </c>
      <c r="E3304" s="2">
        <v>0</v>
      </c>
      <c r="F3304" s="2">
        <v>0</v>
      </c>
      <c r="G3304" s="2">
        <v>0</v>
      </c>
      <c r="H3304" s="2"/>
      <c r="I3304" s="2">
        <v>0</v>
      </c>
      <c r="J3304" s="2">
        <v>0</v>
      </c>
      <c r="K3304" s="2"/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1</v>
      </c>
      <c r="AC3304" s="2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2"/>
      <c r="AL3304" s="5">
        <v>69900</v>
      </c>
      <c r="AM3304" s="5">
        <v>65200</v>
      </c>
      <c r="AN3304" s="2"/>
      <c r="AO3304" s="2">
        <f t="shared" si="723"/>
        <v>0</v>
      </c>
      <c r="AP3304" s="2">
        <f t="shared" si="724"/>
        <v>0</v>
      </c>
      <c r="AQ3304" s="2">
        <f t="shared" si="725"/>
        <v>0</v>
      </c>
      <c r="AR3304" s="2"/>
      <c r="AS3304" s="2"/>
      <c r="AT3304" s="2"/>
      <c r="AU3304" s="2"/>
      <c r="AV3304" s="2">
        <f t="shared" si="726"/>
        <v>0</v>
      </c>
      <c r="AW3304" s="2">
        <f t="shared" si="727"/>
        <v>0</v>
      </c>
      <c r="AX3304" s="2">
        <f t="shared" si="728"/>
        <v>1</v>
      </c>
      <c r="AY3304" s="2"/>
      <c r="AZ3304" s="2"/>
      <c r="BA3304" s="2">
        <f t="shared" si="729"/>
        <v>3</v>
      </c>
      <c r="BB3304" s="2">
        <f t="shared" si="735"/>
        <v>0</v>
      </c>
      <c r="BC3304" s="2">
        <f t="shared" si="736"/>
        <v>0</v>
      </c>
      <c r="BD3304" s="2">
        <f t="shared" si="730"/>
        <v>0</v>
      </c>
      <c r="BE3304" s="2">
        <f t="shared" si="731"/>
        <v>0</v>
      </c>
      <c r="BF3304" s="2">
        <f t="shared" si="732"/>
        <v>0</v>
      </c>
      <c r="BG3304" s="2">
        <f t="shared" si="733"/>
        <v>0</v>
      </c>
      <c r="BH3304" s="2">
        <f t="shared" si="734"/>
        <v>3</v>
      </c>
    </row>
    <row r="3305" spans="1:60" x14ac:dyDescent="0.2">
      <c r="A3305" s="2">
        <v>3302</v>
      </c>
      <c r="B3305" s="2" t="s">
        <v>3505</v>
      </c>
      <c r="C3305" s="2" t="s">
        <v>3656</v>
      </c>
      <c r="D3305" s="2" t="s">
        <v>3680</v>
      </c>
      <c r="E3305" s="2">
        <v>2</v>
      </c>
      <c r="F3305" s="2">
        <v>5</v>
      </c>
      <c r="G3305" s="2">
        <v>0</v>
      </c>
      <c r="H3305" s="2" t="s">
        <v>28</v>
      </c>
      <c r="I3305" s="2">
        <v>4320</v>
      </c>
      <c r="J3305" s="2">
        <v>0</v>
      </c>
      <c r="K3305" s="2"/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2"/>
      <c r="AL3305" s="6">
        <v>2920</v>
      </c>
      <c r="AM3305" s="6">
        <v>4340</v>
      </c>
      <c r="AN3305" s="2"/>
      <c r="AO3305" s="2">
        <f t="shared" si="723"/>
        <v>0</v>
      </c>
      <c r="AP3305" s="2">
        <f t="shared" si="724"/>
        <v>0</v>
      </c>
      <c r="AQ3305" s="2">
        <f t="shared" si="725"/>
        <v>0</v>
      </c>
      <c r="AR3305" s="2"/>
      <c r="AS3305" s="2"/>
      <c r="AT3305" s="2"/>
      <c r="AU3305" s="2"/>
      <c r="AV3305" s="2">
        <f t="shared" si="726"/>
        <v>0</v>
      </c>
      <c r="AW3305" s="2">
        <f t="shared" si="727"/>
        <v>0</v>
      </c>
      <c r="AX3305" s="2">
        <f t="shared" si="728"/>
        <v>0</v>
      </c>
      <c r="AY3305" s="2">
        <v>1</v>
      </c>
      <c r="AZ3305" s="2"/>
      <c r="BA3305" s="2">
        <f t="shared" si="729"/>
        <v>-3</v>
      </c>
      <c r="BB3305" s="2">
        <f t="shared" si="735"/>
        <v>0</v>
      </c>
      <c r="BC3305" s="2">
        <f t="shared" si="736"/>
        <v>0</v>
      </c>
      <c r="BD3305" s="2">
        <f t="shared" si="730"/>
        <v>1</v>
      </c>
      <c r="BE3305" s="2">
        <f t="shared" si="731"/>
        <v>0</v>
      </c>
      <c r="BF3305" s="2">
        <f t="shared" si="732"/>
        <v>0</v>
      </c>
      <c r="BG3305" s="2">
        <f t="shared" si="733"/>
        <v>0</v>
      </c>
      <c r="BH3305" s="2">
        <f t="shared" si="734"/>
        <v>-3</v>
      </c>
    </row>
    <row r="3306" spans="1:60" x14ac:dyDescent="0.2">
      <c r="A3306" s="2">
        <v>3303</v>
      </c>
      <c r="B3306" s="2" t="s">
        <v>3505</v>
      </c>
      <c r="C3306" s="2" t="s">
        <v>3656</v>
      </c>
      <c r="D3306" s="2" t="s">
        <v>3681</v>
      </c>
      <c r="E3306" s="2">
        <v>2</v>
      </c>
      <c r="F3306" s="2">
        <v>2</v>
      </c>
      <c r="G3306" s="2">
        <v>0</v>
      </c>
      <c r="H3306" s="2" t="s">
        <v>180</v>
      </c>
      <c r="I3306" s="2">
        <v>21600</v>
      </c>
      <c r="J3306" s="2">
        <v>0</v>
      </c>
      <c r="K3306" s="2"/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2"/>
      <c r="AL3306" s="5">
        <v>31600</v>
      </c>
      <c r="AM3306" s="5">
        <v>31600</v>
      </c>
      <c r="AN3306" s="2"/>
      <c r="AO3306" s="2">
        <f t="shared" si="723"/>
        <v>0</v>
      </c>
      <c r="AP3306" s="2">
        <f t="shared" si="724"/>
        <v>0</v>
      </c>
      <c r="AQ3306" s="2">
        <f t="shared" si="725"/>
        <v>0</v>
      </c>
      <c r="AR3306" s="2"/>
      <c r="AS3306" s="2"/>
      <c r="AT3306" s="2"/>
      <c r="AU3306" s="2"/>
      <c r="AV3306" s="2">
        <f t="shared" si="726"/>
        <v>0</v>
      </c>
      <c r="AW3306" s="2">
        <f t="shared" si="727"/>
        <v>0</v>
      </c>
      <c r="AX3306" s="2">
        <f t="shared" si="728"/>
        <v>0</v>
      </c>
      <c r="AY3306" s="2"/>
      <c r="AZ3306" s="2"/>
      <c r="BA3306" s="2">
        <f t="shared" si="729"/>
        <v>0</v>
      </c>
      <c r="BB3306" s="2">
        <f t="shared" si="735"/>
        <v>0</v>
      </c>
      <c r="BC3306" s="2">
        <f t="shared" si="736"/>
        <v>0</v>
      </c>
      <c r="BD3306" s="2">
        <f t="shared" si="730"/>
        <v>1</v>
      </c>
      <c r="BE3306" s="2">
        <f t="shared" si="731"/>
        <v>0</v>
      </c>
      <c r="BF3306" s="2">
        <f t="shared" si="732"/>
        <v>0</v>
      </c>
      <c r="BG3306" s="2">
        <f t="shared" si="733"/>
        <v>0</v>
      </c>
      <c r="BH3306" s="2">
        <f t="shared" si="734"/>
        <v>0</v>
      </c>
    </row>
    <row r="3307" spans="1:60" x14ac:dyDescent="0.2">
      <c r="A3307" s="2">
        <v>3304</v>
      </c>
      <c r="B3307" s="2" t="s">
        <v>3505</v>
      </c>
      <c r="C3307" s="2" t="s">
        <v>3656</v>
      </c>
      <c r="D3307" s="2" t="s">
        <v>3682</v>
      </c>
      <c r="E3307" s="2">
        <v>3</v>
      </c>
      <c r="F3307" s="2">
        <v>2</v>
      </c>
      <c r="G3307" s="2">
        <v>0</v>
      </c>
      <c r="H3307" s="2" t="s">
        <v>129</v>
      </c>
      <c r="I3307" s="2">
        <v>86400</v>
      </c>
      <c r="J3307" s="2">
        <v>0</v>
      </c>
      <c r="K3307" s="2"/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2"/>
      <c r="AL3307" s="5">
        <v>20200</v>
      </c>
      <c r="AM3307" s="5">
        <v>21000</v>
      </c>
      <c r="AN3307" s="2"/>
      <c r="AO3307" s="2">
        <f t="shared" si="723"/>
        <v>0</v>
      </c>
      <c r="AP3307" s="2">
        <f t="shared" si="724"/>
        <v>0</v>
      </c>
      <c r="AQ3307" s="2">
        <f t="shared" si="725"/>
        <v>0</v>
      </c>
      <c r="AR3307" s="2"/>
      <c r="AS3307" s="2"/>
      <c r="AT3307" s="2"/>
      <c r="AU3307" s="2"/>
      <c r="AV3307" s="2">
        <f t="shared" si="726"/>
        <v>0</v>
      </c>
      <c r="AW3307" s="2">
        <f t="shared" si="727"/>
        <v>0</v>
      </c>
      <c r="AX3307" s="2">
        <f t="shared" si="728"/>
        <v>0</v>
      </c>
      <c r="AY3307" s="2"/>
      <c r="AZ3307" s="2"/>
      <c r="BA3307" s="2">
        <f t="shared" si="729"/>
        <v>0</v>
      </c>
      <c r="BB3307" s="2">
        <f t="shared" si="735"/>
        <v>0</v>
      </c>
      <c r="BC3307" s="2">
        <f t="shared" si="736"/>
        <v>0</v>
      </c>
      <c r="BD3307" s="2">
        <f t="shared" si="730"/>
        <v>1</v>
      </c>
      <c r="BE3307" s="2">
        <f t="shared" si="731"/>
        <v>0</v>
      </c>
      <c r="BF3307" s="2">
        <f t="shared" si="732"/>
        <v>0</v>
      </c>
      <c r="BG3307" s="2">
        <f t="shared" si="733"/>
        <v>0</v>
      </c>
      <c r="BH3307" s="2">
        <f t="shared" si="734"/>
        <v>0</v>
      </c>
    </row>
    <row r="3308" spans="1:60" x14ac:dyDescent="0.2">
      <c r="A3308" s="2">
        <v>3305</v>
      </c>
      <c r="B3308" s="2" t="s">
        <v>3505</v>
      </c>
      <c r="C3308" s="2" t="s">
        <v>3683</v>
      </c>
      <c r="D3308" s="2" t="s">
        <v>3684</v>
      </c>
      <c r="E3308" s="2">
        <v>3</v>
      </c>
      <c r="F3308" s="2">
        <v>7</v>
      </c>
      <c r="G3308" s="2">
        <v>4</v>
      </c>
      <c r="H3308" s="2" t="s">
        <v>24</v>
      </c>
      <c r="I3308" s="2">
        <v>0</v>
      </c>
      <c r="J3308" s="2">
        <v>0</v>
      </c>
      <c r="K3308" s="2"/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2"/>
      <c r="AL3308" s="5">
        <v>1810000</v>
      </c>
      <c r="AM3308" s="5">
        <v>1680000</v>
      </c>
      <c r="AN3308" s="2"/>
      <c r="AO3308" s="2">
        <f t="shared" si="723"/>
        <v>0</v>
      </c>
      <c r="AP3308" s="2">
        <f t="shared" si="724"/>
        <v>0</v>
      </c>
      <c r="AQ3308" s="2">
        <f t="shared" si="725"/>
        <v>0</v>
      </c>
      <c r="AR3308" s="2"/>
      <c r="AS3308" s="2"/>
      <c r="AT3308" s="2"/>
      <c r="AU3308" s="2"/>
      <c r="AV3308" s="2">
        <f t="shared" si="726"/>
        <v>0</v>
      </c>
      <c r="AW3308" s="2">
        <f t="shared" si="727"/>
        <v>0</v>
      </c>
      <c r="AX3308" s="2">
        <f t="shared" si="728"/>
        <v>0</v>
      </c>
      <c r="AY3308" s="2"/>
      <c r="AZ3308" s="2"/>
      <c r="BA3308" s="2">
        <f t="shared" si="729"/>
        <v>0</v>
      </c>
      <c r="BB3308" s="2">
        <f t="shared" si="735"/>
        <v>0</v>
      </c>
      <c r="BC3308" s="2">
        <f t="shared" si="736"/>
        <v>0</v>
      </c>
      <c r="BD3308" s="2">
        <f t="shared" si="730"/>
        <v>0</v>
      </c>
      <c r="BE3308" s="2">
        <f t="shared" si="731"/>
        <v>0</v>
      </c>
      <c r="BF3308" s="2">
        <f t="shared" si="732"/>
        <v>1</v>
      </c>
      <c r="BG3308" s="2">
        <f t="shared" si="733"/>
        <v>0</v>
      </c>
      <c r="BH3308" s="2">
        <f t="shared" si="734"/>
        <v>0</v>
      </c>
    </row>
    <row r="3309" spans="1:60" x14ac:dyDescent="0.2">
      <c r="A3309" s="2">
        <v>3306</v>
      </c>
      <c r="B3309" s="2" t="s">
        <v>3505</v>
      </c>
      <c r="C3309" s="2" t="s">
        <v>3683</v>
      </c>
      <c r="D3309" s="2" t="s">
        <v>3685</v>
      </c>
      <c r="E3309" s="2">
        <v>3</v>
      </c>
      <c r="F3309" s="2">
        <v>7</v>
      </c>
      <c r="G3309" s="2">
        <v>4</v>
      </c>
      <c r="H3309" s="2" t="s">
        <v>24</v>
      </c>
      <c r="I3309" s="2">
        <v>0</v>
      </c>
      <c r="J3309" s="2">
        <v>0</v>
      </c>
      <c r="K3309" s="2"/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2"/>
      <c r="AL3309" s="5">
        <v>1720000</v>
      </c>
      <c r="AM3309" s="5">
        <v>1880000</v>
      </c>
      <c r="AN3309" s="2"/>
      <c r="AO3309" s="2">
        <f t="shared" si="723"/>
        <v>0</v>
      </c>
      <c r="AP3309" s="2">
        <f t="shared" si="724"/>
        <v>0</v>
      </c>
      <c r="AQ3309" s="2">
        <f t="shared" si="725"/>
        <v>0</v>
      </c>
      <c r="AR3309" s="2"/>
      <c r="AS3309" s="2"/>
      <c r="AT3309" s="2"/>
      <c r="AU3309" s="2"/>
      <c r="AV3309" s="2">
        <f t="shared" si="726"/>
        <v>0</v>
      </c>
      <c r="AW3309" s="2">
        <f t="shared" si="727"/>
        <v>0</v>
      </c>
      <c r="AX3309" s="2">
        <f t="shared" si="728"/>
        <v>0</v>
      </c>
      <c r="AY3309" s="2"/>
      <c r="AZ3309" s="2"/>
      <c r="BA3309" s="2">
        <f t="shared" si="729"/>
        <v>0</v>
      </c>
      <c r="BB3309" s="2">
        <f t="shared" si="735"/>
        <v>0</v>
      </c>
      <c r="BC3309" s="2">
        <f t="shared" si="736"/>
        <v>0</v>
      </c>
      <c r="BD3309" s="2">
        <f t="shared" si="730"/>
        <v>0</v>
      </c>
      <c r="BE3309" s="2">
        <f t="shared" si="731"/>
        <v>0</v>
      </c>
      <c r="BF3309" s="2">
        <f t="shared" si="732"/>
        <v>1</v>
      </c>
      <c r="BG3309" s="2">
        <f t="shared" si="733"/>
        <v>0</v>
      </c>
      <c r="BH3309" s="2">
        <f t="shared" si="734"/>
        <v>0</v>
      </c>
    </row>
    <row r="3310" spans="1:60" x14ac:dyDescent="0.2">
      <c r="A3310" s="2">
        <v>3307</v>
      </c>
      <c r="B3310" s="2" t="s">
        <v>3505</v>
      </c>
      <c r="C3310" s="2" t="s">
        <v>3683</v>
      </c>
      <c r="D3310" s="2" t="s">
        <v>3686</v>
      </c>
      <c r="E3310" s="2">
        <v>3</v>
      </c>
      <c r="F3310" s="2">
        <v>18</v>
      </c>
      <c r="G3310" s="2">
        <v>3</v>
      </c>
      <c r="H3310" s="2" t="s">
        <v>3687</v>
      </c>
      <c r="I3310" s="2">
        <v>165600</v>
      </c>
      <c r="J3310" s="2">
        <v>5000</v>
      </c>
      <c r="K3310" s="2"/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2"/>
      <c r="AL3310" s="5">
        <v>114000</v>
      </c>
      <c r="AM3310" s="5">
        <v>147000</v>
      </c>
      <c r="AN3310" s="2"/>
      <c r="AO3310" s="2">
        <f t="shared" si="723"/>
        <v>0</v>
      </c>
      <c r="AP3310" s="2">
        <f t="shared" si="724"/>
        <v>0</v>
      </c>
      <c r="AQ3310" s="2">
        <f t="shared" si="725"/>
        <v>0</v>
      </c>
      <c r="AR3310" s="2"/>
      <c r="AS3310" s="2"/>
      <c r="AT3310" s="2"/>
      <c r="AU3310" s="2"/>
      <c r="AV3310" s="2">
        <f t="shared" si="726"/>
        <v>0</v>
      </c>
      <c r="AW3310" s="2">
        <f t="shared" si="727"/>
        <v>0</v>
      </c>
      <c r="AX3310" s="2">
        <f t="shared" si="728"/>
        <v>0</v>
      </c>
      <c r="AY3310" s="2"/>
      <c r="AZ3310" s="2"/>
      <c r="BA3310" s="2">
        <f t="shared" si="729"/>
        <v>0</v>
      </c>
      <c r="BB3310" s="2">
        <f t="shared" si="735"/>
        <v>0</v>
      </c>
      <c r="BC3310" s="2">
        <f t="shared" si="736"/>
        <v>0</v>
      </c>
      <c r="BD3310" s="2">
        <f t="shared" si="730"/>
        <v>1</v>
      </c>
      <c r="BE3310" s="2">
        <f t="shared" si="731"/>
        <v>0</v>
      </c>
      <c r="BF3310" s="2">
        <f t="shared" si="732"/>
        <v>1</v>
      </c>
      <c r="BG3310" s="2">
        <f t="shared" si="733"/>
        <v>0</v>
      </c>
      <c r="BH3310" s="2">
        <f t="shared" si="734"/>
        <v>0</v>
      </c>
    </row>
    <row r="3311" spans="1:60" x14ac:dyDescent="0.2">
      <c r="A3311" s="2">
        <v>3308</v>
      </c>
      <c r="B3311" s="2" t="s">
        <v>3505</v>
      </c>
      <c r="C3311" s="2" t="s">
        <v>3683</v>
      </c>
      <c r="D3311" s="2" t="s">
        <v>3688</v>
      </c>
      <c r="E3311" s="2">
        <v>3</v>
      </c>
      <c r="F3311" s="2">
        <v>7</v>
      </c>
      <c r="G3311" s="2">
        <v>0</v>
      </c>
      <c r="H3311" s="2" t="s">
        <v>3689</v>
      </c>
      <c r="I3311" s="2">
        <v>112320</v>
      </c>
      <c r="J3311" s="2">
        <v>0</v>
      </c>
      <c r="K3311" s="2"/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4">
        <v>1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2"/>
      <c r="AL3311" s="5">
        <v>2520000</v>
      </c>
      <c r="AM3311" s="5">
        <v>1920000</v>
      </c>
      <c r="AN3311" s="2"/>
      <c r="AO3311" s="2">
        <f t="shared" si="723"/>
        <v>0</v>
      </c>
      <c r="AP3311" s="2">
        <f t="shared" si="724"/>
        <v>0</v>
      </c>
      <c r="AQ3311" s="2">
        <f t="shared" si="725"/>
        <v>0</v>
      </c>
      <c r="AR3311" s="2"/>
      <c r="AS3311" s="2"/>
      <c r="AT3311" s="2"/>
      <c r="AU3311" s="2"/>
      <c r="AV3311" s="2">
        <f t="shared" si="726"/>
        <v>0</v>
      </c>
      <c r="AW3311" s="2">
        <f t="shared" si="727"/>
        <v>0</v>
      </c>
      <c r="AX3311" s="2">
        <f t="shared" si="728"/>
        <v>1</v>
      </c>
      <c r="AY3311" s="2"/>
      <c r="AZ3311" s="2"/>
      <c r="BA3311" s="2">
        <f t="shared" si="729"/>
        <v>3</v>
      </c>
      <c r="BB3311" s="2">
        <f t="shared" si="735"/>
        <v>0</v>
      </c>
      <c r="BC3311" s="2">
        <f t="shared" si="736"/>
        <v>0</v>
      </c>
      <c r="BD3311" s="2">
        <f t="shared" si="730"/>
        <v>1</v>
      </c>
      <c r="BE3311" s="2">
        <f t="shared" si="731"/>
        <v>0</v>
      </c>
      <c r="BF3311" s="2">
        <f t="shared" si="732"/>
        <v>0</v>
      </c>
      <c r="BG3311" s="2">
        <f t="shared" si="733"/>
        <v>1</v>
      </c>
      <c r="BH3311" s="2">
        <f t="shared" si="734"/>
        <v>4</v>
      </c>
    </row>
    <row r="3312" spans="1:60" x14ac:dyDescent="0.2">
      <c r="A3312" s="2">
        <v>3309</v>
      </c>
      <c r="B3312" s="2" t="s">
        <v>3505</v>
      </c>
      <c r="C3312" s="2" t="s">
        <v>3683</v>
      </c>
      <c r="D3312" s="2" t="s">
        <v>3690</v>
      </c>
      <c r="E3312" s="2">
        <v>3</v>
      </c>
      <c r="F3312" s="2">
        <v>23</v>
      </c>
      <c r="G3312" s="2">
        <v>23</v>
      </c>
      <c r="H3312" s="2" t="s">
        <v>3691</v>
      </c>
      <c r="I3312" s="2">
        <v>171360</v>
      </c>
      <c r="J3312" s="2">
        <v>5000</v>
      </c>
      <c r="K3312" s="2"/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2"/>
      <c r="AL3312" s="5">
        <v>22000</v>
      </c>
      <c r="AM3312" s="5">
        <v>21200</v>
      </c>
      <c r="AN3312" s="2"/>
      <c r="AO3312" s="2">
        <f t="shared" si="723"/>
        <v>0</v>
      </c>
      <c r="AP3312" s="2">
        <f t="shared" si="724"/>
        <v>0</v>
      </c>
      <c r="AQ3312" s="2">
        <f t="shared" si="725"/>
        <v>0</v>
      </c>
      <c r="AR3312" s="2"/>
      <c r="AS3312" s="2"/>
      <c r="AT3312" s="2"/>
      <c r="AU3312" s="2"/>
      <c r="AV3312" s="2">
        <f t="shared" si="726"/>
        <v>0</v>
      </c>
      <c r="AW3312" s="2">
        <f t="shared" si="727"/>
        <v>0</v>
      </c>
      <c r="AX3312" s="2">
        <f t="shared" si="728"/>
        <v>0</v>
      </c>
      <c r="AY3312" s="2"/>
      <c r="AZ3312" s="2"/>
      <c r="BA3312" s="2">
        <f t="shared" si="729"/>
        <v>0</v>
      </c>
      <c r="BB3312" s="2">
        <f t="shared" si="735"/>
        <v>0</v>
      </c>
      <c r="BC3312" s="2">
        <f t="shared" si="736"/>
        <v>0</v>
      </c>
      <c r="BD3312" s="2">
        <f t="shared" si="730"/>
        <v>1</v>
      </c>
      <c r="BE3312" s="2">
        <f t="shared" si="731"/>
        <v>0</v>
      </c>
      <c r="BF3312" s="2">
        <f t="shared" si="732"/>
        <v>1</v>
      </c>
      <c r="BG3312" s="2">
        <f t="shared" si="733"/>
        <v>0</v>
      </c>
      <c r="BH3312" s="2">
        <f t="shared" si="734"/>
        <v>0</v>
      </c>
    </row>
    <row r="3313" spans="1:60" x14ac:dyDescent="0.2">
      <c r="A3313" s="2">
        <v>3310</v>
      </c>
      <c r="B3313" s="2" t="s">
        <v>3505</v>
      </c>
      <c r="C3313" s="2" t="s">
        <v>3683</v>
      </c>
      <c r="D3313" s="2" t="s">
        <v>3692</v>
      </c>
      <c r="E3313" s="2">
        <v>3</v>
      </c>
      <c r="F3313" s="2">
        <v>10</v>
      </c>
      <c r="G3313" s="2">
        <v>10</v>
      </c>
      <c r="H3313" s="2" t="s">
        <v>1463</v>
      </c>
      <c r="I3313" s="2">
        <v>54720</v>
      </c>
      <c r="J3313" s="2">
        <v>500</v>
      </c>
      <c r="K3313" s="2"/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2"/>
      <c r="AL3313" s="5">
        <v>154000</v>
      </c>
      <c r="AM3313" s="5">
        <v>128000</v>
      </c>
      <c r="AN3313" s="2"/>
      <c r="AO3313" s="2">
        <f t="shared" si="723"/>
        <v>0</v>
      </c>
      <c r="AP3313" s="2">
        <f t="shared" si="724"/>
        <v>0</v>
      </c>
      <c r="AQ3313" s="2">
        <f t="shared" si="725"/>
        <v>0</v>
      </c>
      <c r="AR3313" s="2"/>
      <c r="AS3313" s="2"/>
      <c r="AT3313" s="2"/>
      <c r="AU3313" s="2"/>
      <c r="AV3313" s="2">
        <f t="shared" si="726"/>
        <v>0</v>
      </c>
      <c r="AW3313" s="2">
        <f t="shared" si="727"/>
        <v>0</v>
      </c>
      <c r="AX3313" s="2">
        <f t="shared" si="728"/>
        <v>0</v>
      </c>
      <c r="AY3313" s="2"/>
      <c r="AZ3313" s="2"/>
      <c r="BA3313" s="2">
        <f t="shared" si="729"/>
        <v>0</v>
      </c>
      <c r="BB3313" s="2">
        <f t="shared" si="735"/>
        <v>0</v>
      </c>
      <c r="BC3313" s="2">
        <f t="shared" si="736"/>
        <v>0</v>
      </c>
      <c r="BD3313" s="2">
        <f t="shared" si="730"/>
        <v>1</v>
      </c>
      <c r="BE3313" s="2">
        <f t="shared" si="731"/>
        <v>1</v>
      </c>
      <c r="BF3313" s="2">
        <f t="shared" si="732"/>
        <v>1</v>
      </c>
      <c r="BG3313" s="2">
        <f t="shared" si="733"/>
        <v>0</v>
      </c>
      <c r="BH3313" s="2">
        <f t="shared" si="734"/>
        <v>0</v>
      </c>
    </row>
    <row r="3314" spans="1:60" x14ac:dyDescent="0.2">
      <c r="A3314" s="2">
        <v>3311</v>
      </c>
      <c r="B3314" s="2" t="s">
        <v>3505</v>
      </c>
      <c r="C3314" s="2" t="s">
        <v>3683</v>
      </c>
      <c r="D3314" s="2" t="s">
        <v>3693</v>
      </c>
      <c r="E3314" s="2">
        <v>3</v>
      </c>
      <c r="F3314" s="2">
        <v>11</v>
      </c>
      <c r="G3314" s="2">
        <v>6</v>
      </c>
      <c r="H3314" s="2" t="s">
        <v>353</v>
      </c>
      <c r="I3314" s="2">
        <v>129600</v>
      </c>
      <c r="J3314" s="2">
        <v>500</v>
      </c>
      <c r="K3314" s="2"/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2"/>
      <c r="AL3314" s="5">
        <v>35900000</v>
      </c>
      <c r="AM3314" s="5">
        <v>19900000</v>
      </c>
      <c r="AN3314" s="2"/>
      <c r="AO3314" s="2">
        <f t="shared" si="723"/>
        <v>0</v>
      </c>
      <c r="AP3314" s="2">
        <f t="shared" si="724"/>
        <v>0</v>
      </c>
      <c r="AQ3314" s="2">
        <f t="shared" si="725"/>
        <v>0</v>
      </c>
      <c r="AR3314" s="2"/>
      <c r="AS3314" s="2"/>
      <c r="AT3314" s="2"/>
      <c r="AU3314" s="2"/>
      <c r="AV3314" s="2">
        <f t="shared" si="726"/>
        <v>0</v>
      </c>
      <c r="AW3314" s="2">
        <f t="shared" si="727"/>
        <v>0</v>
      </c>
      <c r="AX3314" s="2">
        <f t="shared" si="728"/>
        <v>0</v>
      </c>
      <c r="AY3314" s="2"/>
      <c r="AZ3314" s="2"/>
      <c r="BA3314" s="2">
        <f t="shared" si="729"/>
        <v>0</v>
      </c>
      <c r="BB3314" s="2">
        <f t="shared" si="735"/>
        <v>1</v>
      </c>
      <c r="BC3314" s="2">
        <f t="shared" si="736"/>
        <v>0</v>
      </c>
      <c r="BD3314" s="2">
        <f t="shared" si="730"/>
        <v>1</v>
      </c>
      <c r="BE3314" s="2">
        <f t="shared" si="731"/>
        <v>1</v>
      </c>
      <c r="BF3314" s="2">
        <f t="shared" si="732"/>
        <v>1</v>
      </c>
      <c r="BG3314" s="2">
        <f t="shared" si="733"/>
        <v>0</v>
      </c>
      <c r="BH3314" s="2">
        <f t="shared" si="734"/>
        <v>0</v>
      </c>
    </row>
    <row r="3315" spans="1:60" x14ac:dyDescent="0.2">
      <c r="A3315" s="2">
        <v>3312</v>
      </c>
      <c r="B3315" s="2" t="s">
        <v>3505</v>
      </c>
      <c r="C3315" s="2" t="s">
        <v>3683</v>
      </c>
      <c r="D3315" s="2" t="s">
        <v>3694</v>
      </c>
      <c r="E3315" s="2">
        <v>3</v>
      </c>
      <c r="F3315" s="2">
        <v>6</v>
      </c>
      <c r="G3315" s="2">
        <v>3</v>
      </c>
      <c r="H3315" s="2" t="s">
        <v>353</v>
      </c>
      <c r="I3315" s="2">
        <v>129600</v>
      </c>
      <c r="J3315" s="2">
        <v>0</v>
      </c>
      <c r="K3315" s="2"/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4">
        <v>0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2"/>
      <c r="AL3315" s="5">
        <v>26400000</v>
      </c>
      <c r="AM3315" s="5">
        <v>8060000</v>
      </c>
      <c r="AN3315" s="2"/>
      <c r="AO3315" s="2">
        <f t="shared" si="723"/>
        <v>0</v>
      </c>
      <c r="AP3315" s="2">
        <f t="shared" si="724"/>
        <v>0</v>
      </c>
      <c r="AQ3315" s="2">
        <f t="shared" si="725"/>
        <v>0</v>
      </c>
      <c r="AR3315" s="2"/>
      <c r="AS3315" s="2"/>
      <c r="AT3315" s="2"/>
      <c r="AU3315" s="2"/>
      <c r="AV3315" s="2">
        <f t="shared" si="726"/>
        <v>0</v>
      </c>
      <c r="AW3315" s="2">
        <f t="shared" si="727"/>
        <v>0</v>
      </c>
      <c r="AX3315" s="2">
        <f t="shared" si="728"/>
        <v>0</v>
      </c>
      <c r="AY3315" s="2"/>
      <c r="AZ3315" s="2"/>
      <c r="BA3315" s="2">
        <f t="shared" si="729"/>
        <v>0</v>
      </c>
      <c r="BB3315" s="2">
        <f t="shared" si="735"/>
        <v>1</v>
      </c>
      <c r="BC3315" s="2">
        <f t="shared" si="736"/>
        <v>0</v>
      </c>
      <c r="BD3315" s="2">
        <f t="shared" si="730"/>
        <v>1</v>
      </c>
      <c r="BE3315" s="2">
        <f t="shared" si="731"/>
        <v>0</v>
      </c>
      <c r="BF3315" s="2">
        <f t="shared" si="732"/>
        <v>1</v>
      </c>
      <c r="BG3315" s="2">
        <f t="shared" si="733"/>
        <v>0</v>
      </c>
      <c r="BH3315" s="2">
        <f t="shared" si="734"/>
        <v>0</v>
      </c>
    </row>
    <row r="3316" spans="1:60" x14ac:dyDescent="0.2">
      <c r="A3316" s="2">
        <v>3313</v>
      </c>
      <c r="B3316" s="2" t="s">
        <v>3505</v>
      </c>
      <c r="C3316" s="2" t="s">
        <v>3683</v>
      </c>
      <c r="D3316" s="2" t="s">
        <v>3695</v>
      </c>
      <c r="E3316" s="2">
        <v>3</v>
      </c>
      <c r="F3316" s="2">
        <v>17</v>
      </c>
      <c r="G3316" s="2">
        <v>6</v>
      </c>
      <c r="H3316" s="2" t="s">
        <v>3687</v>
      </c>
      <c r="I3316" s="2">
        <v>165600</v>
      </c>
      <c r="J3316" s="2">
        <v>5000</v>
      </c>
      <c r="K3316" s="2"/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2"/>
      <c r="AL3316" s="5">
        <v>110000</v>
      </c>
      <c r="AM3316" s="5">
        <v>93300</v>
      </c>
      <c r="AN3316" s="2"/>
      <c r="AO3316" s="2">
        <f t="shared" si="723"/>
        <v>0</v>
      </c>
      <c r="AP3316" s="2">
        <f t="shared" si="724"/>
        <v>0</v>
      </c>
      <c r="AQ3316" s="2">
        <f t="shared" si="725"/>
        <v>0</v>
      </c>
      <c r="AR3316" s="2"/>
      <c r="AS3316" s="2"/>
      <c r="AT3316" s="2"/>
      <c r="AU3316" s="2"/>
      <c r="AV3316" s="2">
        <f t="shared" si="726"/>
        <v>0</v>
      </c>
      <c r="AW3316" s="2">
        <f t="shared" si="727"/>
        <v>0</v>
      </c>
      <c r="AX3316" s="2">
        <f t="shared" si="728"/>
        <v>0</v>
      </c>
      <c r="AY3316" s="2"/>
      <c r="AZ3316" s="2"/>
      <c r="BA3316" s="2">
        <f t="shared" si="729"/>
        <v>0</v>
      </c>
      <c r="BB3316" s="2">
        <f t="shared" si="735"/>
        <v>0</v>
      </c>
      <c r="BC3316" s="2">
        <f t="shared" si="736"/>
        <v>0</v>
      </c>
      <c r="BD3316" s="2">
        <f t="shared" si="730"/>
        <v>1</v>
      </c>
      <c r="BE3316" s="2">
        <f t="shared" si="731"/>
        <v>0</v>
      </c>
      <c r="BF3316" s="2">
        <f t="shared" si="732"/>
        <v>1</v>
      </c>
      <c r="BG3316" s="2">
        <f t="shared" si="733"/>
        <v>0</v>
      </c>
      <c r="BH3316" s="2">
        <f t="shared" si="734"/>
        <v>0</v>
      </c>
    </row>
    <row r="3317" spans="1:60" x14ac:dyDescent="0.2">
      <c r="A3317" s="2">
        <v>3314</v>
      </c>
      <c r="B3317" s="2" t="s">
        <v>3505</v>
      </c>
      <c r="C3317" s="2" t="s">
        <v>3683</v>
      </c>
      <c r="D3317" s="2" t="s">
        <v>3696</v>
      </c>
      <c r="E3317" s="2">
        <v>3</v>
      </c>
      <c r="F3317" s="2">
        <v>11</v>
      </c>
      <c r="G3317" s="2">
        <v>11</v>
      </c>
      <c r="H3317" s="2" t="s">
        <v>3691</v>
      </c>
      <c r="I3317" s="2">
        <v>171360</v>
      </c>
      <c r="J3317" s="2">
        <v>5000</v>
      </c>
      <c r="K3317" s="2"/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2"/>
      <c r="AL3317" s="5">
        <v>31300</v>
      </c>
      <c r="AM3317" s="5">
        <v>32300</v>
      </c>
      <c r="AN3317" s="2"/>
      <c r="AO3317" s="2">
        <f t="shared" si="723"/>
        <v>0</v>
      </c>
      <c r="AP3317" s="2">
        <f t="shared" si="724"/>
        <v>0</v>
      </c>
      <c r="AQ3317" s="2">
        <f t="shared" si="725"/>
        <v>0</v>
      </c>
      <c r="AR3317" s="2"/>
      <c r="AS3317" s="2"/>
      <c r="AT3317" s="2"/>
      <c r="AU3317" s="2"/>
      <c r="AV3317" s="2">
        <f t="shared" si="726"/>
        <v>0</v>
      </c>
      <c r="AW3317" s="2">
        <f t="shared" si="727"/>
        <v>0</v>
      </c>
      <c r="AX3317" s="2">
        <f t="shared" si="728"/>
        <v>0</v>
      </c>
      <c r="AY3317" s="2"/>
      <c r="AZ3317" s="2"/>
      <c r="BA3317" s="2">
        <f t="shared" si="729"/>
        <v>0</v>
      </c>
      <c r="BB3317" s="2">
        <f t="shared" si="735"/>
        <v>0</v>
      </c>
      <c r="BC3317" s="2">
        <f t="shared" si="736"/>
        <v>0</v>
      </c>
      <c r="BD3317" s="2">
        <f t="shared" si="730"/>
        <v>1</v>
      </c>
      <c r="BE3317" s="2">
        <f t="shared" si="731"/>
        <v>0</v>
      </c>
      <c r="BF3317" s="2">
        <f t="shared" si="732"/>
        <v>1</v>
      </c>
      <c r="BG3317" s="2">
        <f t="shared" si="733"/>
        <v>0</v>
      </c>
      <c r="BH3317" s="2">
        <f t="shared" si="734"/>
        <v>0</v>
      </c>
    </row>
    <row r="3318" spans="1:60" x14ac:dyDescent="0.2">
      <c r="A3318" s="2">
        <v>3315</v>
      </c>
      <c r="B3318" s="2" t="s">
        <v>3505</v>
      </c>
      <c r="C3318" s="2" t="s">
        <v>3683</v>
      </c>
      <c r="D3318" s="2" t="s">
        <v>3697</v>
      </c>
      <c r="E3318" s="2">
        <v>0</v>
      </c>
      <c r="F3318" s="2">
        <v>0</v>
      </c>
      <c r="G3318" s="2">
        <v>0</v>
      </c>
      <c r="H3318" s="2"/>
      <c r="I3318" s="2">
        <v>0</v>
      </c>
      <c r="J3318" s="2">
        <v>0</v>
      </c>
      <c r="K3318" s="2"/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2"/>
      <c r="AL3318" s="5">
        <v>9640</v>
      </c>
      <c r="AM3318" s="5">
        <v>7100</v>
      </c>
      <c r="AN3318" s="2"/>
      <c r="AO3318" s="2">
        <f t="shared" si="723"/>
        <v>0</v>
      </c>
      <c r="AP3318" s="2">
        <f t="shared" si="724"/>
        <v>0</v>
      </c>
      <c r="AQ3318" s="2">
        <f t="shared" si="725"/>
        <v>0</v>
      </c>
      <c r="AR3318" s="2"/>
      <c r="AS3318" s="2"/>
      <c r="AT3318" s="2"/>
      <c r="AU3318" s="2"/>
      <c r="AV3318" s="2">
        <f t="shared" si="726"/>
        <v>0</v>
      </c>
      <c r="AW3318" s="2">
        <f t="shared" si="727"/>
        <v>0</v>
      </c>
      <c r="AX3318" s="2">
        <f t="shared" si="728"/>
        <v>0</v>
      </c>
      <c r="AY3318" s="2"/>
      <c r="AZ3318" s="2"/>
      <c r="BA3318" s="2">
        <f t="shared" si="729"/>
        <v>0</v>
      </c>
      <c r="BB3318" s="2">
        <f t="shared" si="735"/>
        <v>0</v>
      </c>
      <c r="BC3318" s="2">
        <f t="shared" si="736"/>
        <v>0</v>
      </c>
      <c r="BD3318" s="2">
        <f t="shared" si="730"/>
        <v>0</v>
      </c>
      <c r="BE3318" s="2">
        <f t="shared" si="731"/>
        <v>0</v>
      </c>
      <c r="BF3318" s="2">
        <f t="shared" si="732"/>
        <v>0</v>
      </c>
      <c r="BG3318" s="2">
        <f t="shared" si="733"/>
        <v>0</v>
      </c>
      <c r="BH3318" s="2">
        <f t="shared" si="734"/>
        <v>0</v>
      </c>
    </row>
    <row r="3319" spans="1:60" x14ac:dyDescent="0.2">
      <c r="A3319" s="2">
        <v>3316</v>
      </c>
      <c r="B3319" s="2" t="s">
        <v>3505</v>
      </c>
      <c r="C3319" s="2" t="s">
        <v>3683</v>
      </c>
      <c r="D3319" s="2" t="s">
        <v>3698</v>
      </c>
      <c r="E3319" s="2">
        <v>3</v>
      </c>
      <c r="F3319" s="2">
        <v>8</v>
      </c>
      <c r="G3319" s="2">
        <v>3</v>
      </c>
      <c r="H3319" s="2" t="s">
        <v>43</v>
      </c>
      <c r="I3319" s="2">
        <v>87840</v>
      </c>
      <c r="J3319" s="2">
        <v>0</v>
      </c>
      <c r="K3319" s="2"/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2"/>
      <c r="AL3319" s="5">
        <v>116000</v>
      </c>
      <c r="AM3319" s="5">
        <v>97800</v>
      </c>
      <c r="AN3319" s="2"/>
      <c r="AO3319" s="2">
        <f t="shared" si="723"/>
        <v>0</v>
      </c>
      <c r="AP3319" s="2">
        <f t="shared" si="724"/>
        <v>0</v>
      </c>
      <c r="AQ3319" s="2">
        <f t="shared" si="725"/>
        <v>0</v>
      </c>
      <c r="AR3319" s="2"/>
      <c r="AS3319" s="2"/>
      <c r="AT3319" s="2"/>
      <c r="AU3319" s="2"/>
      <c r="AV3319" s="2">
        <f t="shared" si="726"/>
        <v>0</v>
      </c>
      <c r="AW3319" s="2">
        <f t="shared" si="727"/>
        <v>0</v>
      </c>
      <c r="AX3319" s="2">
        <f t="shared" si="728"/>
        <v>0</v>
      </c>
      <c r="AY3319" s="2"/>
      <c r="AZ3319" s="2"/>
      <c r="BA3319" s="2">
        <f t="shared" si="729"/>
        <v>0</v>
      </c>
      <c r="BB3319" s="2">
        <f t="shared" si="735"/>
        <v>0</v>
      </c>
      <c r="BC3319" s="2">
        <f t="shared" si="736"/>
        <v>0</v>
      </c>
      <c r="BD3319" s="2">
        <f t="shared" si="730"/>
        <v>1</v>
      </c>
      <c r="BE3319" s="2">
        <f t="shared" si="731"/>
        <v>0</v>
      </c>
      <c r="BF3319" s="2">
        <f t="shared" si="732"/>
        <v>1</v>
      </c>
      <c r="BG3319" s="2">
        <f t="shared" si="733"/>
        <v>0</v>
      </c>
      <c r="BH3319" s="2">
        <f t="shared" si="734"/>
        <v>0</v>
      </c>
    </row>
    <row r="3320" spans="1:60" x14ac:dyDescent="0.2">
      <c r="A3320" s="2">
        <v>3317</v>
      </c>
      <c r="B3320" s="2" t="s">
        <v>3505</v>
      </c>
      <c r="C3320" s="2" t="s">
        <v>3683</v>
      </c>
      <c r="D3320" s="2" t="s">
        <v>3699</v>
      </c>
      <c r="E3320" s="2">
        <v>3</v>
      </c>
      <c r="F3320" s="2">
        <v>5</v>
      </c>
      <c r="G3320" s="2">
        <v>4</v>
      </c>
      <c r="H3320" s="2" t="s">
        <v>1270</v>
      </c>
      <c r="I3320" s="2">
        <v>25920</v>
      </c>
      <c r="J3320" s="2">
        <v>0</v>
      </c>
      <c r="K3320" s="2"/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2"/>
      <c r="AL3320" s="5">
        <v>119000</v>
      </c>
      <c r="AM3320" s="5">
        <v>107000</v>
      </c>
      <c r="AN3320" s="2"/>
      <c r="AO3320" s="2">
        <f t="shared" si="723"/>
        <v>0</v>
      </c>
      <c r="AP3320" s="2">
        <f t="shared" si="724"/>
        <v>0</v>
      </c>
      <c r="AQ3320" s="2">
        <f t="shared" si="725"/>
        <v>0</v>
      </c>
      <c r="AR3320" s="2"/>
      <c r="AS3320" s="2"/>
      <c r="AT3320" s="2"/>
      <c r="AU3320" s="2"/>
      <c r="AV3320" s="2">
        <f t="shared" si="726"/>
        <v>0</v>
      </c>
      <c r="AW3320" s="2">
        <f t="shared" si="727"/>
        <v>0</v>
      </c>
      <c r="AX3320" s="2">
        <f t="shared" si="728"/>
        <v>0</v>
      </c>
      <c r="AY3320" s="2"/>
      <c r="AZ3320" s="2"/>
      <c r="BA3320" s="2">
        <f t="shared" si="729"/>
        <v>0</v>
      </c>
      <c r="BB3320" s="2">
        <f t="shared" si="735"/>
        <v>0</v>
      </c>
      <c r="BC3320" s="2">
        <f t="shared" si="736"/>
        <v>0</v>
      </c>
      <c r="BD3320" s="2">
        <f t="shared" si="730"/>
        <v>1</v>
      </c>
      <c r="BE3320" s="2">
        <f t="shared" si="731"/>
        <v>0</v>
      </c>
      <c r="BF3320" s="2">
        <f t="shared" si="732"/>
        <v>1</v>
      </c>
      <c r="BG3320" s="2">
        <f t="shared" si="733"/>
        <v>0</v>
      </c>
      <c r="BH3320" s="2">
        <f t="shared" si="734"/>
        <v>0</v>
      </c>
    </row>
    <row r="3321" spans="1:60" x14ac:dyDescent="0.2">
      <c r="A3321" s="2">
        <v>3318</v>
      </c>
      <c r="B3321" s="2" t="s">
        <v>3505</v>
      </c>
      <c r="C3321" s="2" t="s">
        <v>3683</v>
      </c>
      <c r="D3321" s="2" t="s">
        <v>3700</v>
      </c>
      <c r="E3321" s="2">
        <v>3</v>
      </c>
      <c r="F3321" s="2">
        <v>6</v>
      </c>
      <c r="G3321" s="2">
        <v>6</v>
      </c>
      <c r="H3321" s="2" t="s">
        <v>1270</v>
      </c>
      <c r="I3321" s="2">
        <v>25920</v>
      </c>
      <c r="J3321" s="2">
        <v>0</v>
      </c>
      <c r="K3321" s="2"/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2"/>
      <c r="AL3321" s="5">
        <v>26100</v>
      </c>
      <c r="AM3321" s="5">
        <v>24800</v>
      </c>
      <c r="AN3321" s="2"/>
      <c r="AO3321" s="2">
        <f t="shared" si="723"/>
        <v>0</v>
      </c>
      <c r="AP3321" s="2">
        <f t="shared" si="724"/>
        <v>0</v>
      </c>
      <c r="AQ3321" s="2">
        <f t="shared" si="725"/>
        <v>0</v>
      </c>
      <c r="AR3321" s="2"/>
      <c r="AS3321" s="2"/>
      <c r="AT3321" s="2"/>
      <c r="AU3321" s="2"/>
      <c r="AV3321" s="2">
        <f t="shared" si="726"/>
        <v>0</v>
      </c>
      <c r="AW3321" s="2">
        <f t="shared" si="727"/>
        <v>0</v>
      </c>
      <c r="AX3321" s="2">
        <f t="shared" si="728"/>
        <v>0</v>
      </c>
      <c r="AY3321" s="2"/>
      <c r="AZ3321" s="2"/>
      <c r="BA3321" s="2">
        <f t="shared" si="729"/>
        <v>0</v>
      </c>
      <c r="BB3321" s="2">
        <f t="shared" si="735"/>
        <v>0</v>
      </c>
      <c r="BC3321" s="2">
        <f t="shared" si="736"/>
        <v>0</v>
      </c>
      <c r="BD3321" s="2">
        <f t="shared" si="730"/>
        <v>1</v>
      </c>
      <c r="BE3321" s="2">
        <f t="shared" si="731"/>
        <v>0</v>
      </c>
      <c r="BF3321" s="2">
        <f t="shared" si="732"/>
        <v>1</v>
      </c>
      <c r="BG3321" s="2">
        <f t="shared" si="733"/>
        <v>0</v>
      </c>
      <c r="BH3321" s="2">
        <f t="shared" si="734"/>
        <v>0</v>
      </c>
    </row>
    <row r="3322" spans="1:60" x14ac:dyDescent="0.2">
      <c r="A3322" s="2">
        <v>3319</v>
      </c>
      <c r="B3322" s="2" t="s">
        <v>3505</v>
      </c>
      <c r="C3322" s="2" t="s">
        <v>3683</v>
      </c>
      <c r="D3322" s="2" t="s">
        <v>3701</v>
      </c>
      <c r="E3322" s="2">
        <v>0</v>
      </c>
      <c r="F3322" s="2">
        <v>0</v>
      </c>
      <c r="G3322" s="2">
        <v>0</v>
      </c>
      <c r="H3322" s="2"/>
      <c r="I3322" s="2">
        <v>0</v>
      </c>
      <c r="J3322" s="2">
        <v>0</v>
      </c>
      <c r="K3322" s="2"/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4">
        <v>0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4">
        <v>0</v>
      </c>
      <c r="AK3322" s="2"/>
      <c r="AL3322" s="5">
        <v>384000</v>
      </c>
      <c r="AM3322" s="5">
        <v>407000</v>
      </c>
      <c r="AN3322" s="2"/>
      <c r="AO3322" s="2">
        <f t="shared" si="723"/>
        <v>0</v>
      </c>
      <c r="AP3322" s="2">
        <f t="shared" si="724"/>
        <v>0</v>
      </c>
      <c r="AQ3322" s="2">
        <f t="shared" si="725"/>
        <v>0</v>
      </c>
      <c r="AR3322" s="2"/>
      <c r="AS3322" s="2"/>
      <c r="AT3322" s="2"/>
      <c r="AU3322" s="2"/>
      <c r="AV3322" s="2">
        <f t="shared" si="726"/>
        <v>0</v>
      </c>
      <c r="AW3322" s="2">
        <f t="shared" si="727"/>
        <v>0</v>
      </c>
      <c r="AX3322" s="2">
        <f t="shared" si="728"/>
        <v>0</v>
      </c>
      <c r="AY3322" s="2"/>
      <c r="AZ3322" s="2"/>
      <c r="BA3322" s="2">
        <f t="shared" si="729"/>
        <v>0</v>
      </c>
      <c r="BB3322" s="2">
        <f t="shared" si="735"/>
        <v>0</v>
      </c>
      <c r="BC3322" s="2">
        <f t="shared" si="736"/>
        <v>0</v>
      </c>
      <c r="BD3322" s="2">
        <f t="shared" si="730"/>
        <v>0</v>
      </c>
      <c r="BE3322" s="2">
        <f t="shared" si="731"/>
        <v>0</v>
      </c>
      <c r="BF3322" s="2">
        <f t="shared" si="732"/>
        <v>0</v>
      </c>
      <c r="BG3322" s="2">
        <f t="shared" si="733"/>
        <v>0</v>
      </c>
      <c r="BH3322" s="2">
        <f t="shared" si="734"/>
        <v>0</v>
      </c>
    </row>
    <row r="3323" spans="1:60" x14ac:dyDescent="0.2">
      <c r="A3323" s="2">
        <v>3320</v>
      </c>
      <c r="B3323" s="2" t="s">
        <v>3505</v>
      </c>
      <c r="C3323" s="2" t="s">
        <v>3683</v>
      </c>
      <c r="D3323" s="2" t="s">
        <v>3702</v>
      </c>
      <c r="E3323" s="2">
        <v>0</v>
      </c>
      <c r="F3323" s="2">
        <v>0</v>
      </c>
      <c r="G3323" s="2">
        <v>0</v>
      </c>
      <c r="H3323" s="2"/>
      <c r="I3323" s="2">
        <v>0</v>
      </c>
      <c r="J3323" s="2">
        <v>0</v>
      </c>
      <c r="K3323" s="2"/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2"/>
      <c r="AL3323" s="5">
        <v>32300</v>
      </c>
      <c r="AM3323" s="5">
        <v>16600</v>
      </c>
      <c r="AN3323" s="2"/>
      <c r="AO3323" s="2">
        <f t="shared" si="723"/>
        <v>0</v>
      </c>
      <c r="AP3323" s="2">
        <f t="shared" si="724"/>
        <v>0</v>
      </c>
      <c r="AQ3323" s="2">
        <f t="shared" si="725"/>
        <v>0</v>
      </c>
      <c r="AR3323" s="2"/>
      <c r="AS3323" s="2"/>
      <c r="AT3323" s="2"/>
      <c r="AU3323" s="2"/>
      <c r="AV3323" s="2">
        <f t="shared" si="726"/>
        <v>0</v>
      </c>
      <c r="AW3323" s="2">
        <f t="shared" si="727"/>
        <v>0</v>
      </c>
      <c r="AX3323" s="2">
        <f t="shared" si="728"/>
        <v>0</v>
      </c>
      <c r="AY3323" s="2"/>
      <c r="AZ3323" s="2"/>
      <c r="BA3323" s="2">
        <f t="shared" si="729"/>
        <v>0</v>
      </c>
      <c r="BB3323" s="2">
        <f t="shared" si="735"/>
        <v>0</v>
      </c>
      <c r="BC3323" s="2">
        <f t="shared" si="736"/>
        <v>0</v>
      </c>
      <c r="BD3323" s="2">
        <f t="shared" si="730"/>
        <v>0</v>
      </c>
      <c r="BE3323" s="2">
        <f t="shared" si="731"/>
        <v>0</v>
      </c>
      <c r="BF3323" s="2">
        <f t="shared" si="732"/>
        <v>0</v>
      </c>
      <c r="BG3323" s="2">
        <f t="shared" si="733"/>
        <v>0</v>
      </c>
      <c r="BH3323" s="2">
        <f t="shared" si="734"/>
        <v>0</v>
      </c>
    </row>
    <row r="3324" spans="1:60" x14ac:dyDescent="0.2">
      <c r="A3324" s="2">
        <v>3321</v>
      </c>
      <c r="B3324" s="2" t="s">
        <v>3505</v>
      </c>
      <c r="C3324" s="2" t="s">
        <v>3683</v>
      </c>
      <c r="D3324" s="2" t="s">
        <v>3703</v>
      </c>
      <c r="E3324" s="2">
        <v>0</v>
      </c>
      <c r="F3324" s="2">
        <v>0</v>
      </c>
      <c r="G3324" s="2">
        <v>0</v>
      </c>
      <c r="H3324" s="2"/>
      <c r="I3324" s="2">
        <v>0</v>
      </c>
      <c r="J3324" s="2">
        <v>0</v>
      </c>
      <c r="K3324" s="2"/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2"/>
      <c r="AL3324" s="5">
        <v>69400</v>
      </c>
      <c r="AM3324" s="5">
        <v>42500</v>
      </c>
      <c r="AN3324" s="2"/>
      <c r="AO3324" s="2">
        <f t="shared" si="723"/>
        <v>0</v>
      </c>
      <c r="AP3324" s="2">
        <f t="shared" si="724"/>
        <v>0</v>
      </c>
      <c r="AQ3324" s="2">
        <f t="shared" si="725"/>
        <v>0</v>
      </c>
      <c r="AR3324" s="2"/>
      <c r="AS3324" s="2"/>
      <c r="AT3324" s="2"/>
      <c r="AU3324" s="2"/>
      <c r="AV3324" s="2">
        <f t="shared" si="726"/>
        <v>0</v>
      </c>
      <c r="AW3324" s="2">
        <f t="shared" si="727"/>
        <v>0</v>
      </c>
      <c r="AX3324" s="2">
        <f t="shared" si="728"/>
        <v>0</v>
      </c>
      <c r="AY3324" s="2"/>
      <c r="AZ3324" s="2"/>
      <c r="BA3324" s="2">
        <f t="shared" si="729"/>
        <v>0</v>
      </c>
      <c r="BB3324" s="2">
        <f t="shared" si="735"/>
        <v>0</v>
      </c>
      <c r="BC3324" s="2">
        <f t="shared" si="736"/>
        <v>0</v>
      </c>
      <c r="BD3324" s="2">
        <f t="shared" si="730"/>
        <v>0</v>
      </c>
      <c r="BE3324" s="2">
        <f t="shared" si="731"/>
        <v>0</v>
      </c>
      <c r="BF3324" s="2">
        <f t="shared" si="732"/>
        <v>0</v>
      </c>
      <c r="BG3324" s="2">
        <f t="shared" si="733"/>
        <v>0</v>
      </c>
      <c r="BH3324" s="2">
        <f t="shared" si="734"/>
        <v>0</v>
      </c>
    </row>
    <row r="3325" spans="1:60" x14ac:dyDescent="0.2">
      <c r="A3325" s="2">
        <v>3322</v>
      </c>
      <c r="B3325" s="2" t="s">
        <v>3505</v>
      </c>
      <c r="C3325" s="2" t="s">
        <v>3683</v>
      </c>
      <c r="D3325" s="2" t="s">
        <v>3704</v>
      </c>
      <c r="E3325" s="2">
        <v>0</v>
      </c>
      <c r="F3325" s="2">
        <v>0</v>
      </c>
      <c r="G3325" s="2">
        <v>0</v>
      </c>
      <c r="H3325" s="2"/>
      <c r="I3325" s="2">
        <v>0</v>
      </c>
      <c r="J3325" s="2">
        <v>0</v>
      </c>
      <c r="K3325" s="2"/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2"/>
      <c r="AL3325" s="5">
        <v>95500</v>
      </c>
      <c r="AM3325" s="5">
        <v>101000</v>
      </c>
      <c r="AN3325" s="2"/>
      <c r="AO3325" s="2">
        <f t="shared" si="723"/>
        <v>0</v>
      </c>
      <c r="AP3325" s="2">
        <f t="shared" si="724"/>
        <v>0</v>
      </c>
      <c r="AQ3325" s="2">
        <f t="shared" si="725"/>
        <v>0</v>
      </c>
      <c r="AR3325" s="2"/>
      <c r="AS3325" s="2"/>
      <c r="AT3325" s="2"/>
      <c r="AU3325" s="2"/>
      <c r="AV3325" s="2">
        <f t="shared" si="726"/>
        <v>0</v>
      </c>
      <c r="AW3325" s="2">
        <f t="shared" si="727"/>
        <v>0</v>
      </c>
      <c r="AX3325" s="2">
        <f t="shared" si="728"/>
        <v>0</v>
      </c>
      <c r="AY3325" s="2"/>
      <c r="AZ3325" s="2"/>
      <c r="BA3325" s="2">
        <f t="shared" si="729"/>
        <v>0</v>
      </c>
      <c r="BB3325" s="2">
        <f t="shared" si="735"/>
        <v>0</v>
      </c>
      <c r="BC3325" s="2">
        <f t="shared" si="736"/>
        <v>0</v>
      </c>
      <c r="BD3325" s="2">
        <f t="shared" si="730"/>
        <v>0</v>
      </c>
      <c r="BE3325" s="2">
        <f t="shared" si="731"/>
        <v>0</v>
      </c>
      <c r="BF3325" s="2">
        <f t="shared" si="732"/>
        <v>0</v>
      </c>
      <c r="BG3325" s="2">
        <f t="shared" si="733"/>
        <v>0</v>
      </c>
      <c r="BH3325" s="2">
        <f t="shared" si="734"/>
        <v>0</v>
      </c>
    </row>
    <row r="3326" spans="1:60" x14ac:dyDescent="0.2">
      <c r="A3326" s="2">
        <v>3323</v>
      </c>
      <c r="B3326" s="2" t="s">
        <v>3505</v>
      </c>
      <c r="C3326" s="2" t="s">
        <v>3683</v>
      </c>
      <c r="D3326" s="2" t="s">
        <v>3705</v>
      </c>
      <c r="E3326" s="2">
        <v>0</v>
      </c>
      <c r="F3326" s="2">
        <v>0</v>
      </c>
      <c r="G3326" s="2">
        <v>0</v>
      </c>
      <c r="H3326" s="2"/>
      <c r="I3326" s="2">
        <v>0</v>
      </c>
      <c r="J3326" s="2">
        <v>0</v>
      </c>
      <c r="K3326" s="2"/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2"/>
      <c r="AL3326" s="5">
        <v>147000</v>
      </c>
      <c r="AM3326" s="5">
        <v>64300</v>
      </c>
      <c r="AN3326" s="2"/>
      <c r="AO3326" s="2">
        <f t="shared" si="723"/>
        <v>0</v>
      </c>
      <c r="AP3326" s="2">
        <f t="shared" si="724"/>
        <v>0</v>
      </c>
      <c r="AQ3326" s="2">
        <f t="shared" si="725"/>
        <v>0</v>
      </c>
      <c r="AR3326" s="2"/>
      <c r="AS3326" s="2"/>
      <c r="AT3326" s="2"/>
      <c r="AU3326" s="2"/>
      <c r="AV3326" s="2">
        <f t="shared" si="726"/>
        <v>0</v>
      </c>
      <c r="AW3326" s="2">
        <f t="shared" si="727"/>
        <v>0</v>
      </c>
      <c r="AX3326" s="2">
        <f t="shared" si="728"/>
        <v>0</v>
      </c>
      <c r="AY3326" s="2"/>
      <c r="AZ3326" s="2"/>
      <c r="BA3326" s="2">
        <f t="shared" si="729"/>
        <v>0</v>
      </c>
      <c r="BB3326" s="2">
        <f t="shared" si="735"/>
        <v>0</v>
      </c>
      <c r="BC3326" s="2">
        <f t="shared" si="736"/>
        <v>0</v>
      </c>
      <c r="BD3326" s="2">
        <f t="shared" si="730"/>
        <v>0</v>
      </c>
      <c r="BE3326" s="2">
        <f t="shared" si="731"/>
        <v>0</v>
      </c>
      <c r="BF3326" s="2">
        <f t="shared" si="732"/>
        <v>0</v>
      </c>
      <c r="BG3326" s="2">
        <f t="shared" si="733"/>
        <v>0</v>
      </c>
      <c r="BH3326" s="2">
        <f t="shared" si="734"/>
        <v>0</v>
      </c>
    </row>
    <row r="3327" spans="1:60" x14ac:dyDescent="0.2">
      <c r="A3327" s="2">
        <v>3324</v>
      </c>
      <c r="B3327" s="2" t="s">
        <v>3505</v>
      </c>
      <c r="C3327" s="2" t="s">
        <v>3683</v>
      </c>
      <c r="D3327" s="2" t="s">
        <v>3706</v>
      </c>
      <c r="E3327" s="2">
        <v>3</v>
      </c>
      <c r="F3327" s="2">
        <v>4</v>
      </c>
      <c r="G3327" s="2">
        <v>4</v>
      </c>
      <c r="H3327" s="2" t="s">
        <v>3691</v>
      </c>
      <c r="I3327" s="2">
        <v>171360</v>
      </c>
      <c r="J3327" s="2">
        <v>0</v>
      </c>
      <c r="K3327" s="2"/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2"/>
      <c r="AL3327" s="5">
        <v>97700</v>
      </c>
      <c r="AM3327" s="5">
        <v>77900</v>
      </c>
      <c r="AN3327" s="2"/>
      <c r="AO3327" s="2">
        <f t="shared" si="723"/>
        <v>0</v>
      </c>
      <c r="AP3327" s="2">
        <f t="shared" si="724"/>
        <v>0</v>
      </c>
      <c r="AQ3327" s="2">
        <f t="shared" si="725"/>
        <v>0</v>
      </c>
      <c r="AR3327" s="2"/>
      <c r="AS3327" s="2"/>
      <c r="AT3327" s="2"/>
      <c r="AU3327" s="2"/>
      <c r="AV3327" s="2">
        <f t="shared" si="726"/>
        <v>0</v>
      </c>
      <c r="AW3327" s="2">
        <f t="shared" si="727"/>
        <v>0</v>
      </c>
      <c r="AX3327" s="2">
        <f t="shared" si="728"/>
        <v>0</v>
      </c>
      <c r="AY3327" s="2"/>
      <c r="AZ3327" s="2"/>
      <c r="BA3327" s="2">
        <f t="shared" si="729"/>
        <v>0</v>
      </c>
      <c r="BB3327" s="2">
        <f t="shared" si="735"/>
        <v>0</v>
      </c>
      <c r="BC3327" s="2">
        <f t="shared" si="736"/>
        <v>0</v>
      </c>
      <c r="BD3327" s="2">
        <f t="shared" si="730"/>
        <v>1</v>
      </c>
      <c r="BE3327" s="2">
        <f t="shared" si="731"/>
        <v>0</v>
      </c>
      <c r="BF3327" s="2">
        <f t="shared" si="732"/>
        <v>1</v>
      </c>
      <c r="BG3327" s="2">
        <f t="shared" si="733"/>
        <v>0</v>
      </c>
      <c r="BH3327" s="2">
        <f t="shared" si="734"/>
        <v>0</v>
      </c>
    </row>
    <row r="3328" spans="1:60" x14ac:dyDescent="0.2">
      <c r="A3328" s="2">
        <v>3325</v>
      </c>
      <c r="B3328" s="2" t="s">
        <v>3505</v>
      </c>
      <c r="C3328" s="2" t="s">
        <v>3683</v>
      </c>
      <c r="D3328" s="2" t="s">
        <v>3707</v>
      </c>
      <c r="E3328" s="2">
        <v>0</v>
      </c>
      <c r="F3328" s="2">
        <v>0</v>
      </c>
      <c r="G3328" s="2">
        <v>0</v>
      </c>
      <c r="H3328" s="2"/>
      <c r="I3328" s="2">
        <v>0</v>
      </c>
      <c r="J3328" s="2">
        <v>0</v>
      </c>
      <c r="K3328" s="2"/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2"/>
      <c r="AL3328" s="5">
        <v>99500</v>
      </c>
      <c r="AM3328" s="5">
        <v>87200</v>
      </c>
      <c r="AN3328" s="2"/>
      <c r="AO3328" s="2">
        <f t="shared" si="723"/>
        <v>0</v>
      </c>
      <c r="AP3328" s="2">
        <f t="shared" si="724"/>
        <v>0</v>
      </c>
      <c r="AQ3328" s="2">
        <f t="shared" si="725"/>
        <v>0</v>
      </c>
      <c r="AR3328" s="2"/>
      <c r="AS3328" s="2"/>
      <c r="AT3328" s="2"/>
      <c r="AU3328" s="2"/>
      <c r="AV3328" s="2">
        <f t="shared" si="726"/>
        <v>0</v>
      </c>
      <c r="AW3328" s="2">
        <f t="shared" si="727"/>
        <v>0</v>
      </c>
      <c r="AX3328" s="2">
        <f t="shared" si="728"/>
        <v>0</v>
      </c>
      <c r="AY3328" s="2"/>
      <c r="AZ3328" s="2"/>
      <c r="BA3328" s="2">
        <f t="shared" si="729"/>
        <v>0</v>
      </c>
      <c r="BB3328" s="2">
        <f t="shared" si="735"/>
        <v>0</v>
      </c>
      <c r="BC3328" s="2">
        <f t="shared" si="736"/>
        <v>0</v>
      </c>
      <c r="BD3328" s="2">
        <f t="shared" si="730"/>
        <v>0</v>
      </c>
      <c r="BE3328" s="2">
        <f t="shared" si="731"/>
        <v>0</v>
      </c>
      <c r="BF3328" s="2">
        <f t="shared" si="732"/>
        <v>0</v>
      </c>
      <c r="BG3328" s="2">
        <f t="shared" si="733"/>
        <v>0</v>
      </c>
      <c r="BH3328" s="2">
        <f t="shared" si="734"/>
        <v>0</v>
      </c>
    </row>
    <row r="3329" spans="1:60" x14ac:dyDescent="0.2">
      <c r="A3329" s="2">
        <v>3326</v>
      </c>
      <c r="B3329" s="2" t="s">
        <v>3505</v>
      </c>
      <c r="C3329" s="2" t="s">
        <v>3683</v>
      </c>
      <c r="D3329" s="2" t="s">
        <v>3708</v>
      </c>
      <c r="E3329" s="2">
        <v>3</v>
      </c>
      <c r="F3329" s="2">
        <v>9</v>
      </c>
      <c r="G3329" s="2">
        <v>8</v>
      </c>
      <c r="H3329" s="2" t="s">
        <v>28</v>
      </c>
      <c r="I3329" s="2">
        <v>4320</v>
      </c>
      <c r="J3329" s="2">
        <v>300</v>
      </c>
      <c r="K3329" s="2"/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2"/>
      <c r="AL3329" s="5">
        <v>4840000</v>
      </c>
      <c r="AM3329" s="5">
        <v>4840000</v>
      </c>
      <c r="AN3329" s="2"/>
      <c r="AO3329" s="2">
        <f t="shared" si="723"/>
        <v>0</v>
      </c>
      <c r="AP3329" s="2">
        <f t="shared" si="724"/>
        <v>0</v>
      </c>
      <c r="AQ3329" s="2">
        <f t="shared" si="725"/>
        <v>0</v>
      </c>
      <c r="AR3329" s="2"/>
      <c r="AS3329" s="2"/>
      <c r="AT3329" s="2"/>
      <c r="AU3329" s="2"/>
      <c r="AV3329" s="2">
        <f t="shared" si="726"/>
        <v>0</v>
      </c>
      <c r="AW3329" s="2">
        <f t="shared" si="727"/>
        <v>0</v>
      </c>
      <c r="AX3329" s="2">
        <f t="shared" si="728"/>
        <v>0</v>
      </c>
      <c r="AY3329" s="2"/>
      <c r="AZ3329" s="2"/>
      <c r="BA3329" s="2">
        <f t="shared" si="729"/>
        <v>0</v>
      </c>
      <c r="BB3329" s="2">
        <f t="shared" si="735"/>
        <v>1</v>
      </c>
      <c r="BC3329" s="2">
        <f t="shared" si="736"/>
        <v>0</v>
      </c>
      <c r="BD3329" s="2">
        <f t="shared" si="730"/>
        <v>1</v>
      </c>
      <c r="BE3329" s="2">
        <f t="shared" si="731"/>
        <v>1</v>
      </c>
      <c r="BF3329" s="2">
        <f t="shared" si="732"/>
        <v>1</v>
      </c>
      <c r="BG3329" s="2">
        <f t="shared" si="733"/>
        <v>0</v>
      </c>
      <c r="BH3329" s="2">
        <f t="shared" si="734"/>
        <v>0</v>
      </c>
    </row>
    <row r="3330" spans="1:60" x14ac:dyDescent="0.2">
      <c r="A3330" s="2">
        <v>3327</v>
      </c>
      <c r="B3330" s="2" t="s">
        <v>3505</v>
      </c>
      <c r="C3330" s="2" t="s">
        <v>3683</v>
      </c>
      <c r="D3330" s="2" t="s">
        <v>3709</v>
      </c>
      <c r="E3330" s="2">
        <v>0</v>
      </c>
      <c r="F3330" s="2">
        <v>0</v>
      </c>
      <c r="G3330" s="2">
        <v>0</v>
      </c>
      <c r="H3330" s="2"/>
      <c r="I3330" s="2">
        <v>0</v>
      </c>
      <c r="J3330" s="2">
        <v>0</v>
      </c>
      <c r="K3330" s="2"/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2"/>
      <c r="AL3330" s="5">
        <v>32100</v>
      </c>
      <c r="AM3330" s="5">
        <v>28600</v>
      </c>
      <c r="AN3330" s="2"/>
      <c r="AO3330" s="2">
        <f t="shared" si="723"/>
        <v>0</v>
      </c>
      <c r="AP3330" s="2">
        <f t="shared" si="724"/>
        <v>0</v>
      </c>
      <c r="AQ3330" s="2">
        <f t="shared" si="725"/>
        <v>0</v>
      </c>
      <c r="AR3330" s="2"/>
      <c r="AS3330" s="2"/>
      <c r="AT3330" s="2"/>
      <c r="AU3330" s="2"/>
      <c r="AV3330" s="2">
        <f t="shared" si="726"/>
        <v>0</v>
      </c>
      <c r="AW3330" s="2">
        <f t="shared" si="727"/>
        <v>0</v>
      </c>
      <c r="AX3330" s="2">
        <f t="shared" si="728"/>
        <v>0</v>
      </c>
      <c r="AY3330" s="2"/>
      <c r="AZ3330" s="2"/>
      <c r="BA3330" s="2">
        <f t="shared" si="729"/>
        <v>0</v>
      </c>
      <c r="BB3330" s="2">
        <f t="shared" si="735"/>
        <v>0</v>
      </c>
      <c r="BC3330" s="2">
        <f t="shared" si="736"/>
        <v>0</v>
      </c>
      <c r="BD3330" s="2">
        <f t="shared" si="730"/>
        <v>0</v>
      </c>
      <c r="BE3330" s="2">
        <f t="shared" si="731"/>
        <v>0</v>
      </c>
      <c r="BF3330" s="2">
        <f t="shared" si="732"/>
        <v>0</v>
      </c>
      <c r="BG3330" s="2">
        <f t="shared" si="733"/>
        <v>0</v>
      </c>
      <c r="BH3330" s="2">
        <f t="shared" si="734"/>
        <v>0</v>
      </c>
    </row>
    <row r="3331" spans="1:60" x14ac:dyDescent="0.2">
      <c r="A3331" s="2">
        <v>3328</v>
      </c>
      <c r="B3331" s="2" t="s">
        <v>3505</v>
      </c>
      <c r="C3331" s="2" t="s">
        <v>3683</v>
      </c>
      <c r="D3331" s="2" t="s">
        <v>3710</v>
      </c>
      <c r="E3331" s="2">
        <v>0</v>
      </c>
      <c r="F3331" s="2">
        <v>0</v>
      </c>
      <c r="G3331" s="2">
        <v>0</v>
      </c>
      <c r="H3331" s="2"/>
      <c r="I3331" s="2">
        <v>0</v>
      </c>
      <c r="J3331" s="2">
        <v>0</v>
      </c>
      <c r="K3331" s="2"/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2"/>
      <c r="AL3331" s="5">
        <v>29400</v>
      </c>
      <c r="AM3331" s="5">
        <v>29400</v>
      </c>
      <c r="AN3331" s="2"/>
      <c r="AO3331" s="2">
        <f t="shared" si="723"/>
        <v>0</v>
      </c>
      <c r="AP3331" s="2">
        <f t="shared" si="724"/>
        <v>0</v>
      </c>
      <c r="AQ3331" s="2">
        <f t="shared" si="725"/>
        <v>0</v>
      </c>
      <c r="AR3331" s="2"/>
      <c r="AS3331" s="2"/>
      <c r="AT3331" s="2"/>
      <c r="AU3331" s="2"/>
      <c r="AV3331" s="2">
        <f t="shared" si="726"/>
        <v>0</v>
      </c>
      <c r="AW3331" s="2">
        <f t="shared" si="727"/>
        <v>0</v>
      </c>
      <c r="AX3331" s="2">
        <f t="shared" si="728"/>
        <v>0</v>
      </c>
      <c r="AY3331" s="2"/>
      <c r="AZ3331" s="2"/>
      <c r="BA3331" s="2">
        <f t="shared" si="729"/>
        <v>0</v>
      </c>
      <c r="BB3331" s="2">
        <f t="shared" si="735"/>
        <v>0</v>
      </c>
      <c r="BC3331" s="2">
        <f t="shared" si="736"/>
        <v>0</v>
      </c>
      <c r="BD3331" s="2">
        <f t="shared" si="730"/>
        <v>0</v>
      </c>
      <c r="BE3331" s="2">
        <f t="shared" si="731"/>
        <v>0</v>
      </c>
      <c r="BF3331" s="2">
        <f t="shared" si="732"/>
        <v>0</v>
      </c>
      <c r="BG3331" s="2">
        <f t="shared" si="733"/>
        <v>0</v>
      </c>
      <c r="BH3331" s="2">
        <f t="shared" si="734"/>
        <v>0</v>
      </c>
    </row>
    <row r="3332" spans="1:60" x14ac:dyDescent="0.2">
      <c r="A3332" s="2">
        <v>3329</v>
      </c>
      <c r="B3332" s="2" t="s">
        <v>3505</v>
      </c>
      <c r="C3332" s="2" t="s">
        <v>3683</v>
      </c>
      <c r="D3332" s="2" t="s">
        <v>3711</v>
      </c>
      <c r="E3332" s="2">
        <v>0</v>
      </c>
      <c r="F3332" s="2">
        <v>0</v>
      </c>
      <c r="G3332" s="2">
        <v>0</v>
      </c>
      <c r="H3332" s="2"/>
      <c r="I3332" s="2">
        <v>0</v>
      </c>
      <c r="J3332" s="2">
        <v>0</v>
      </c>
      <c r="K3332" s="2"/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2"/>
      <c r="AL3332" s="5">
        <v>66900</v>
      </c>
      <c r="AM3332" s="5">
        <v>69800</v>
      </c>
      <c r="AN3332" s="2"/>
      <c r="AO3332" s="2">
        <f t="shared" ref="AO3332:AO3395" si="737">SUM(L3332:S3332)</f>
        <v>0</v>
      </c>
      <c r="AP3332" s="2">
        <f t="shared" ref="AP3332:AP3395" si="738">T3332+U3332</f>
        <v>0</v>
      </c>
      <c r="AQ3332" s="2">
        <f t="shared" ref="AQ3332:AQ3395" si="739">W3332</f>
        <v>0</v>
      </c>
      <c r="AR3332" s="2"/>
      <c r="AS3332" s="2"/>
      <c r="AT3332" s="2"/>
      <c r="AU3332" s="2"/>
      <c r="AV3332" s="2">
        <f t="shared" ref="AV3332:AV3395" si="740">AI3332+AJ3332</f>
        <v>0</v>
      </c>
      <c r="AW3332" s="2">
        <f t="shared" ref="AW3332:AW3395" si="741">V3332</f>
        <v>0</v>
      </c>
      <c r="AX3332" s="2">
        <f t="shared" ref="AX3332:AX3395" si="742">SUM(X3332:AH3332)</f>
        <v>0</v>
      </c>
      <c r="AY3332" s="2"/>
      <c r="AZ3332" s="2"/>
      <c r="BA3332" s="2">
        <f t="shared" ref="BA3332:BA3395" si="743">AN3332*4+AO3332*4+AP3332*4+AQ3332*3+AR3332*4+AS3332*4+(AT3332+AU3332+AV3332)*4+AW3332*4+AX3332*3-AY3332*3+AZ3332*4</f>
        <v>0</v>
      </c>
      <c r="BB3332" s="2">
        <f t="shared" si="735"/>
        <v>0</v>
      </c>
      <c r="BC3332" s="2">
        <f t="shared" si="736"/>
        <v>0</v>
      </c>
      <c r="BD3332" s="2">
        <f t="shared" ref="BD3332:BD3395" si="744">IF(AND(I3332&gt;1440,I3332&lt;365*1440),1,0)</f>
        <v>0</v>
      </c>
      <c r="BE3332" s="2">
        <f t="shared" ref="BE3332:BE3395" si="745">IF(AND(J3332&gt;=200,J3332&lt;1000),1,0)</f>
        <v>0</v>
      </c>
      <c r="BF3332" s="2">
        <f t="shared" ref="BF3332:BF3395" si="746">IF(G3332&gt;=3,1,0)</f>
        <v>0</v>
      </c>
      <c r="BG3332" s="2">
        <f t="shared" ref="BG3332:BG3395" si="747">IF(BA3332&gt;0,BB3332+BC3332+BD3332+BE3332+BF3332*2,0)</f>
        <v>0</v>
      </c>
      <c r="BH3332" s="2">
        <f t="shared" ref="BH3332:BH3395" si="748">BA3332+BG3332</f>
        <v>0</v>
      </c>
    </row>
    <row r="3333" spans="1:60" x14ac:dyDescent="0.2">
      <c r="A3333" s="2">
        <v>3330</v>
      </c>
      <c r="B3333" s="2" t="s">
        <v>3505</v>
      </c>
      <c r="C3333" s="2" t="s">
        <v>3683</v>
      </c>
      <c r="D3333" s="2" t="s">
        <v>3712</v>
      </c>
      <c r="E3333" s="2">
        <v>3</v>
      </c>
      <c r="F3333" s="2">
        <v>5</v>
      </c>
      <c r="G3333" s="2">
        <v>5</v>
      </c>
      <c r="H3333" s="2" t="s">
        <v>504</v>
      </c>
      <c r="I3333" s="2">
        <v>97920</v>
      </c>
      <c r="J3333" s="2">
        <v>125</v>
      </c>
      <c r="K3333" s="2"/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2"/>
      <c r="AL3333" s="5">
        <v>19700</v>
      </c>
      <c r="AM3333" s="5">
        <v>19400</v>
      </c>
      <c r="AN3333" s="2"/>
      <c r="AO3333" s="2">
        <f t="shared" si="737"/>
        <v>0</v>
      </c>
      <c r="AP3333" s="2">
        <f t="shared" si="738"/>
        <v>0</v>
      </c>
      <c r="AQ3333" s="2">
        <f t="shared" si="739"/>
        <v>0</v>
      </c>
      <c r="AR3333" s="2"/>
      <c r="AS3333" s="2"/>
      <c r="AT3333" s="2"/>
      <c r="AU3333" s="2"/>
      <c r="AV3333" s="2">
        <f t="shared" si="740"/>
        <v>0</v>
      </c>
      <c r="AW3333" s="2">
        <f t="shared" si="741"/>
        <v>0</v>
      </c>
      <c r="AX3333" s="2">
        <f t="shared" si="742"/>
        <v>0</v>
      </c>
      <c r="AY3333" s="2"/>
      <c r="AZ3333" s="2"/>
      <c r="BA3333" s="2">
        <f t="shared" si="743"/>
        <v>0</v>
      </c>
      <c r="BB3333" s="2">
        <f t="shared" si="735"/>
        <v>0</v>
      </c>
      <c r="BC3333" s="2">
        <f t="shared" si="736"/>
        <v>0</v>
      </c>
      <c r="BD3333" s="2">
        <f t="shared" si="744"/>
        <v>1</v>
      </c>
      <c r="BE3333" s="2">
        <f t="shared" si="745"/>
        <v>0</v>
      </c>
      <c r="BF3333" s="2">
        <f t="shared" si="746"/>
        <v>1</v>
      </c>
      <c r="BG3333" s="2">
        <f t="shared" si="747"/>
        <v>0</v>
      </c>
      <c r="BH3333" s="2">
        <f t="shared" si="748"/>
        <v>0</v>
      </c>
    </row>
    <row r="3334" spans="1:60" x14ac:dyDescent="0.2">
      <c r="A3334" s="2">
        <v>3331</v>
      </c>
      <c r="B3334" s="2" t="s">
        <v>3505</v>
      </c>
      <c r="C3334" s="2" t="s">
        <v>3683</v>
      </c>
      <c r="D3334" s="2" t="s">
        <v>3713</v>
      </c>
      <c r="E3334" s="2">
        <v>3</v>
      </c>
      <c r="F3334" s="2">
        <v>9</v>
      </c>
      <c r="G3334" s="2">
        <v>3</v>
      </c>
      <c r="H3334" s="2" t="s">
        <v>28</v>
      </c>
      <c r="I3334" s="2">
        <v>4320</v>
      </c>
      <c r="J3334" s="2">
        <v>1000</v>
      </c>
      <c r="K3334" s="2"/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1</v>
      </c>
      <c r="AB3334" s="2">
        <v>0</v>
      </c>
      <c r="AC3334" s="2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2"/>
      <c r="AL3334" s="5">
        <v>236000</v>
      </c>
      <c r="AM3334" s="5">
        <v>620000</v>
      </c>
      <c r="AN3334" s="2"/>
      <c r="AO3334" s="2">
        <f t="shared" si="737"/>
        <v>0</v>
      </c>
      <c r="AP3334" s="2">
        <f t="shared" si="738"/>
        <v>0</v>
      </c>
      <c r="AQ3334" s="2">
        <f t="shared" si="739"/>
        <v>0</v>
      </c>
      <c r="AR3334" s="2"/>
      <c r="AS3334" s="2"/>
      <c r="AT3334" s="2"/>
      <c r="AU3334" s="2"/>
      <c r="AV3334" s="2">
        <f t="shared" si="740"/>
        <v>0</v>
      </c>
      <c r="AW3334" s="2">
        <f t="shared" si="741"/>
        <v>0</v>
      </c>
      <c r="AX3334" s="2">
        <f t="shared" si="742"/>
        <v>1</v>
      </c>
      <c r="AY3334" s="2"/>
      <c r="AZ3334" s="2"/>
      <c r="BA3334" s="2">
        <f t="shared" si="743"/>
        <v>3</v>
      </c>
      <c r="BB3334" s="2">
        <f t="shared" si="735"/>
        <v>0</v>
      </c>
      <c r="BC3334" s="2">
        <f t="shared" si="736"/>
        <v>1</v>
      </c>
      <c r="BD3334" s="2">
        <f t="shared" si="744"/>
        <v>1</v>
      </c>
      <c r="BE3334" s="2">
        <f t="shared" si="745"/>
        <v>0</v>
      </c>
      <c r="BF3334" s="2">
        <f t="shared" si="746"/>
        <v>1</v>
      </c>
      <c r="BG3334" s="2">
        <f t="shared" si="747"/>
        <v>4</v>
      </c>
      <c r="BH3334" s="2">
        <f t="shared" si="748"/>
        <v>7</v>
      </c>
    </row>
    <row r="3335" spans="1:60" x14ac:dyDescent="0.2">
      <c r="A3335" s="2">
        <v>3332</v>
      </c>
      <c r="B3335" s="2" t="s">
        <v>3505</v>
      </c>
      <c r="C3335" s="2" t="s">
        <v>3683</v>
      </c>
      <c r="D3335" s="2" t="s">
        <v>3714</v>
      </c>
      <c r="E3335" s="2">
        <v>3</v>
      </c>
      <c r="F3335" s="2">
        <v>9</v>
      </c>
      <c r="G3335" s="2">
        <v>9</v>
      </c>
      <c r="H3335" s="2" t="s">
        <v>24</v>
      </c>
      <c r="I3335" s="2">
        <v>0</v>
      </c>
      <c r="J3335" s="2">
        <v>0</v>
      </c>
      <c r="K3335" s="2"/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1</v>
      </c>
      <c r="AC3335" s="2">
        <v>0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2"/>
      <c r="AL3335" s="5">
        <v>30600</v>
      </c>
      <c r="AM3335" s="5">
        <v>39100</v>
      </c>
      <c r="AN3335" s="2"/>
      <c r="AO3335" s="2">
        <f t="shared" si="737"/>
        <v>0</v>
      </c>
      <c r="AP3335" s="2">
        <f t="shared" si="738"/>
        <v>0</v>
      </c>
      <c r="AQ3335" s="2">
        <f t="shared" si="739"/>
        <v>0</v>
      </c>
      <c r="AR3335" s="2"/>
      <c r="AS3335" s="2"/>
      <c r="AT3335" s="2"/>
      <c r="AU3335" s="2"/>
      <c r="AV3335" s="2">
        <f t="shared" si="740"/>
        <v>0</v>
      </c>
      <c r="AW3335" s="2">
        <f t="shared" si="741"/>
        <v>0</v>
      </c>
      <c r="AX3335" s="2">
        <f t="shared" si="742"/>
        <v>1</v>
      </c>
      <c r="AY3335" s="2"/>
      <c r="AZ3335" s="2"/>
      <c r="BA3335" s="2">
        <f t="shared" si="743"/>
        <v>3</v>
      </c>
      <c r="BB3335" s="2">
        <f t="shared" si="735"/>
        <v>0</v>
      </c>
      <c r="BC3335" s="2">
        <f t="shared" si="736"/>
        <v>0</v>
      </c>
      <c r="BD3335" s="2">
        <f t="shared" si="744"/>
        <v>0</v>
      </c>
      <c r="BE3335" s="2">
        <f t="shared" si="745"/>
        <v>0</v>
      </c>
      <c r="BF3335" s="2">
        <f t="shared" si="746"/>
        <v>1</v>
      </c>
      <c r="BG3335" s="2">
        <f t="shared" si="747"/>
        <v>2</v>
      </c>
      <c r="BH3335" s="2">
        <f t="shared" si="748"/>
        <v>5</v>
      </c>
    </row>
    <row r="3336" spans="1:60" x14ac:dyDescent="0.2">
      <c r="A3336" s="2">
        <v>3333</v>
      </c>
      <c r="B3336" s="2" t="s">
        <v>3505</v>
      </c>
      <c r="C3336" s="2" t="s">
        <v>3683</v>
      </c>
      <c r="D3336" s="2" t="s">
        <v>3715</v>
      </c>
      <c r="E3336" s="2">
        <v>2</v>
      </c>
      <c r="F3336" s="2">
        <v>9</v>
      </c>
      <c r="G3336" s="2">
        <v>6</v>
      </c>
      <c r="H3336" s="2" t="s">
        <v>202</v>
      </c>
      <c r="I3336" s="2">
        <v>180</v>
      </c>
      <c r="J3336" s="2">
        <v>0</v>
      </c>
      <c r="K3336" s="2"/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4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2"/>
      <c r="AL3336" s="5">
        <v>28800</v>
      </c>
      <c r="AM3336" s="5">
        <v>30300</v>
      </c>
      <c r="AN3336" s="2"/>
      <c r="AO3336" s="2">
        <f t="shared" si="737"/>
        <v>0</v>
      </c>
      <c r="AP3336" s="2">
        <f t="shared" si="738"/>
        <v>0</v>
      </c>
      <c r="AQ3336" s="2">
        <f t="shared" si="739"/>
        <v>0</v>
      </c>
      <c r="AR3336" s="2"/>
      <c r="AS3336" s="2"/>
      <c r="AT3336" s="2"/>
      <c r="AU3336" s="2"/>
      <c r="AV3336" s="2">
        <f t="shared" si="740"/>
        <v>0</v>
      </c>
      <c r="AW3336" s="2">
        <f t="shared" si="741"/>
        <v>0</v>
      </c>
      <c r="AX3336" s="2">
        <f t="shared" si="742"/>
        <v>0</v>
      </c>
      <c r="AY3336" s="2"/>
      <c r="AZ3336" s="2"/>
      <c r="BA3336" s="2">
        <f t="shared" si="743"/>
        <v>0</v>
      </c>
      <c r="BB3336" s="2">
        <f t="shared" si="735"/>
        <v>0</v>
      </c>
      <c r="BC3336" s="2">
        <f t="shared" si="736"/>
        <v>0</v>
      </c>
      <c r="BD3336" s="2">
        <f t="shared" si="744"/>
        <v>0</v>
      </c>
      <c r="BE3336" s="2">
        <f t="shared" si="745"/>
        <v>0</v>
      </c>
      <c r="BF3336" s="2">
        <f t="shared" si="746"/>
        <v>1</v>
      </c>
      <c r="BG3336" s="2">
        <f t="shared" si="747"/>
        <v>0</v>
      </c>
      <c r="BH3336" s="2">
        <f t="shared" si="748"/>
        <v>0</v>
      </c>
    </row>
    <row r="3337" spans="1:60" x14ac:dyDescent="0.2">
      <c r="A3337" s="2">
        <v>3334</v>
      </c>
      <c r="B3337" s="2" t="s">
        <v>3505</v>
      </c>
      <c r="C3337" s="2" t="s">
        <v>3683</v>
      </c>
      <c r="D3337" s="2" t="s">
        <v>3716</v>
      </c>
      <c r="E3337" s="2">
        <v>3</v>
      </c>
      <c r="F3337" s="2">
        <v>3</v>
      </c>
      <c r="G3337" s="2">
        <v>0</v>
      </c>
      <c r="H3337" s="2" t="s">
        <v>260</v>
      </c>
      <c r="I3337" s="2">
        <v>109440</v>
      </c>
      <c r="J3337" s="2">
        <v>0</v>
      </c>
      <c r="K3337" s="2"/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2"/>
      <c r="AL3337" s="5">
        <v>332000</v>
      </c>
      <c r="AM3337" s="5">
        <v>336000</v>
      </c>
      <c r="AN3337" s="2"/>
      <c r="AO3337" s="2">
        <f t="shared" si="737"/>
        <v>0</v>
      </c>
      <c r="AP3337" s="2">
        <f t="shared" si="738"/>
        <v>0</v>
      </c>
      <c r="AQ3337" s="2">
        <f t="shared" si="739"/>
        <v>0</v>
      </c>
      <c r="AR3337" s="2"/>
      <c r="AS3337" s="2"/>
      <c r="AT3337" s="2"/>
      <c r="AU3337" s="2"/>
      <c r="AV3337" s="2">
        <f t="shared" si="740"/>
        <v>0</v>
      </c>
      <c r="AW3337" s="2">
        <f t="shared" si="741"/>
        <v>0</v>
      </c>
      <c r="AX3337" s="2">
        <f t="shared" si="742"/>
        <v>0</v>
      </c>
      <c r="AY3337" s="2"/>
      <c r="AZ3337" s="2"/>
      <c r="BA3337" s="2">
        <f t="shared" si="743"/>
        <v>0</v>
      </c>
      <c r="BB3337" s="2">
        <f t="shared" si="735"/>
        <v>0</v>
      </c>
      <c r="BC3337" s="2">
        <f t="shared" si="736"/>
        <v>0</v>
      </c>
      <c r="BD3337" s="2">
        <f t="shared" si="744"/>
        <v>1</v>
      </c>
      <c r="BE3337" s="2">
        <f t="shared" si="745"/>
        <v>0</v>
      </c>
      <c r="BF3337" s="2">
        <f t="shared" si="746"/>
        <v>0</v>
      </c>
      <c r="BG3337" s="2">
        <f t="shared" si="747"/>
        <v>0</v>
      </c>
      <c r="BH3337" s="2">
        <f t="shared" si="748"/>
        <v>0</v>
      </c>
    </row>
    <row r="3338" spans="1:60" x14ac:dyDescent="0.2">
      <c r="A3338" s="2">
        <v>3335</v>
      </c>
      <c r="B3338" s="2" t="s">
        <v>3505</v>
      </c>
      <c r="C3338" s="2" t="s">
        <v>3683</v>
      </c>
      <c r="D3338" s="2" t="s">
        <v>3717</v>
      </c>
      <c r="E3338" s="2">
        <v>3</v>
      </c>
      <c r="F3338" s="2">
        <v>10</v>
      </c>
      <c r="G3338" s="2">
        <v>7</v>
      </c>
      <c r="H3338" s="2" t="s">
        <v>24</v>
      </c>
      <c r="I3338" s="2">
        <v>0</v>
      </c>
      <c r="J3338" s="2">
        <v>0</v>
      </c>
      <c r="K3338" s="2"/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2"/>
      <c r="AL3338" s="5">
        <v>50700</v>
      </c>
      <c r="AM3338" s="5">
        <v>49500</v>
      </c>
      <c r="AN3338" s="2"/>
      <c r="AO3338" s="2">
        <f t="shared" si="737"/>
        <v>0</v>
      </c>
      <c r="AP3338" s="2">
        <f t="shared" si="738"/>
        <v>0</v>
      </c>
      <c r="AQ3338" s="2">
        <f t="shared" si="739"/>
        <v>0</v>
      </c>
      <c r="AR3338" s="2"/>
      <c r="AS3338" s="2"/>
      <c r="AT3338" s="2"/>
      <c r="AU3338" s="2"/>
      <c r="AV3338" s="2">
        <f t="shared" si="740"/>
        <v>0</v>
      </c>
      <c r="AW3338" s="2">
        <f t="shared" si="741"/>
        <v>0</v>
      </c>
      <c r="AX3338" s="2">
        <f t="shared" si="742"/>
        <v>0</v>
      </c>
      <c r="AY3338" s="2"/>
      <c r="AZ3338" s="2"/>
      <c r="BA3338" s="2">
        <f t="shared" si="743"/>
        <v>0</v>
      </c>
      <c r="BB3338" s="2">
        <f t="shared" si="735"/>
        <v>0</v>
      </c>
      <c r="BC3338" s="2">
        <f t="shared" si="736"/>
        <v>0</v>
      </c>
      <c r="BD3338" s="2">
        <f t="shared" si="744"/>
        <v>0</v>
      </c>
      <c r="BE3338" s="2">
        <f t="shared" si="745"/>
        <v>0</v>
      </c>
      <c r="BF3338" s="2">
        <f t="shared" si="746"/>
        <v>1</v>
      </c>
      <c r="BG3338" s="2">
        <f t="shared" si="747"/>
        <v>0</v>
      </c>
      <c r="BH3338" s="2">
        <f t="shared" si="748"/>
        <v>0</v>
      </c>
    </row>
    <row r="3339" spans="1:60" x14ac:dyDescent="0.2">
      <c r="A3339" s="2">
        <v>3336</v>
      </c>
      <c r="B3339" s="2" t="s">
        <v>3505</v>
      </c>
      <c r="C3339" s="2" t="s">
        <v>3683</v>
      </c>
      <c r="D3339" s="2" t="s">
        <v>3718</v>
      </c>
      <c r="E3339" s="2">
        <v>3</v>
      </c>
      <c r="F3339" s="2">
        <v>7</v>
      </c>
      <c r="G3339" s="2">
        <v>3</v>
      </c>
      <c r="H3339" s="2" t="s">
        <v>180</v>
      </c>
      <c r="I3339" s="2">
        <v>21600</v>
      </c>
      <c r="J3339" s="2">
        <v>0</v>
      </c>
      <c r="K3339" s="2"/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2"/>
      <c r="AL3339" s="5">
        <v>34300</v>
      </c>
      <c r="AM3339" s="5">
        <v>30400</v>
      </c>
      <c r="AN3339" s="2"/>
      <c r="AO3339" s="2">
        <f t="shared" si="737"/>
        <v>0</v>
      </c>
      <c r="AP3339" s="2">
        <f t="shared" si="738"/>
        <v>0</v>
      </c>
      <c r="AQ3339" s="2">
        <f t="shared" si="739"/>
        <v>0</v>
      </c>
      <c r="AR3339" s="2"/>
      <c r="AS3339" s="2"/>
      <c r="AT3339" s="2"/>
      <c r="AU3339" s="2"/>
      <c r="AV3339" s="2">
        <f t="shared" si="740"/>
        <v>0</v>
      </c>
      <c r="AW3339" s="2">
        <f t="shared" si="741"/>
        <v>0</v>
      </c>
      <c r="AX3339" s="2">
        <f t="shared" si="742"/>
        <v>0</v>
      </c>
      <c r="AY3339" s="2"/>
      <c r="AZ3339" s="2"/>
      <c r="BA3339" s="2">
        <f t="shared" si="743"/>
        <v>0</v>
      </c>
      <c r="BB3339" s="2">
        <f t="shared" si="735"/>
        <v>0</v>
      </c>
      <c r="BC3339" s="2">
        <f t="shared" si="736"/>
        <v>0</v>
      </c>
      <c r="BD3339" s="2">
        <f t="shared" si="744"/>
        <v>1</v>
      </c>
      <c r="BE3339" s="2">
        <f t="shared" si="745"/>
        <v>0</v>
      </c>
      <c r="BF3339" s="2">
        <f t="shared" si="746"/>
        <v>1</v>
      </c>
      <c r="BG3339" s="2">
        <f t="shared" si="747"/>
        <v>0</v>
      </c>
      <c r="BH3339" s="2">
        <f t="shared" si="748"/>
        <v>0</v>
      </c>
    </row>
    <row r="3340" spans="1:60" x14ac:dyDescent="0.2">
      <c r="A3340" s="2">
        <v>3337</v>
      </c>
      <c r="B3340" s="2" t="s">
        <v>3505</v>
      </c>
      <c r="C3340" s="2" t="s">
        <v>3683</v>
      </c>
      <c r="D3340" s="2" t="s">
        <v>3719</v>
      </c>
      <c r="E3340" s="2">
        <v>2</v>
      </c>
      <c r="F3340" s="2">
        <v>4</v>
      </c>
      <c r="G3340" s="2">
        <v>3</v>
      </c>
      <c r="H3340" s="2" t="s">
        <v>218</v>
      </c>
      <c r="I3340" s="2">
        <v>2880</v>
      </c>
      <c r="J3340" s="2">
        <v>200</v>
      </c>
      <c r="K3340" s="2"/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4">
        <v>0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J3340" s="4">
        <v>0</v>
      </c>
      <c r="AK3340" s="2"/>
      <c r="AL3340" s="5">
        <v>183000</v>
      </c>
      <c r="AM3340" s="5">
        <v>165000</v>
      </c>
      <c r="AN3340" s="2"/>
      <c r="AO3340" s="2">
        <f t="shared" si="737"/>
        <v>0</v>
      </c>
      <c r="AP3340" s="2">
        <f t="shared" si="738"/>
        <v>0</v>
      </c>
      <c r="AQ3340" s="2">
        <f t="shared" si="739"/>
        <v>0</v>
      </c>
      <c r="AR3340" s="2"/>
      <c r="AS3340" s="2"/>
      <c r="AT3340" s="2"/>
      <c r="AU3340" s="2"/>
      <c r="AV3340" s="2">
        <f t="shared" si="740"/>
        <v>0</v>
      </c>
      <c r="AW3340" s="2">
        <f t="shared" si="741"/>
        <v>0</v>
      </c>
      <c r="AX3340" s="2">
        <f t="shared" si="742"/>
        <v>0</v>
      </c>
      <c r="AY3340" s="2"/>
      <c r="AZ3340" s="2"/>
      <c r="BA3340" s="2">
        <f t="shared" si="743"/>
        <v>0</v>
      </c>
      <c r="BB3340" s="2">
        <f t="shared" si="735"/>
        <v>0</v>
      </c>
      <c r="BC3340" s="2">
        <f t="shared" si="736"/>
        <v>0</v>
      </c>
      <c r="BD3340" s="2">
        <f t="shared" si="744"/>
        <v>1</v>
      </c>
      <c r="BE3340" s="2">
        <f t="shared" si="745"/>
        <v>1</v>
      </c>
      <c r="BF3340" s="2">
        <f t="shared" si="746"/>
        <v>1</v>
      </c>
      <c r="BG3340" s="2">
        <f t="shared" si="747"/>
        <v>0</v>
      </c>
      <c r="BH3340" s="2">
        <f t="shared" si="748"/>
        <v>0</v>
      </c>
    </row>
    <row r="3341" spans="1:60" x14ac:dyDescent="0.2">
      <c r="A3341" s="2">
        <v>3338</v>
      </c>
      <c r="B3341" s="2" t="s">
        <v>3505</v>
      </c>
      <c r="C3341" s="2" t="s">
        <v>3683</v>
      </c>
      <c r="D3341" s="2" t="s">
        <v>3720</v>
      </c>
      <c r="E3341" s="2">
        <v>4</v>
      </c>
      <c r="F3341" s="2">
        <v>4</v>
      </c>
      <c r="G3341" s="2">
        <v>4</v>
      </c>
      <c r="H3341" s="2" t="s">
        <v>53</v>
      </c>
      <c r="I3341" s="2">
        <v>102240</v>
      </c>
      <c r="J3341" s="2">
        <v>0</v>
      </c>
      <c r="K3341" s="2"/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2"/>
      <c r="AL3341" s="5">
        <v>49000</v>
      </c>
      <c r="AM3341" s="5">
        <v>48400</v>
      </c>
      <c r="AN3341" s="2"/>
      <c r="AO3341" s="2">
        <f t="shared" si="737"/>
        <v>0</v>
      </c>
      <c r="AP3341" s="2">
        <f t="shared" si="738"/>
        <v>0</v>
      </c>
      <c r="AQ3341" s="2">
        <f t="shared" si="739"/>
        <v>0</v>
      </c>
      <c r="AR3341" s="2"/>
      <c r="AS3341" s="2"/>
      <c r="AT3341" s="2"/>
      <c r="AU3341" s="2"/>
      <c r="AV3341" s="2">
        <f t="shared" si="740"/>
        <v>0</v>
      </c>
      <c r="AW3341" s="2">
        <f t="shared" si="741"/>
        <v>0</v>
      </c>
      <c r="AX3341" s="2">
        <f t="shared" si="742"/>
        <v>0</v>
      </c>
      <c r="AY3341" s="2"/>
      <c r="AZ3341" s="2"/>
      <c r="BA3341" s="2">
        <f t="shared" si="743"/>
        <v>0</v>
      </c>
      <c r="BB3341" s="2">
        <f t="shared" si="735"/>
        <v>0</v>
      </c>
      <c r="BC3341" s="2">
        <f t="shared" si="736"/>
        <v>0</v>
      </c>
      <c r="BD3341" s="2">
        <f t="shared" si="744"/>
        <v>1</v>
      </c>
      <c r="BE3341" s="2">
        <f t="shared" si="745"/>
        <v>0</v>
      </c>
      <c r="BF3341" s="2">
        <f t="shared" si="746"/>
        <v>1</v>
      </c>
      <c r="BG3341" s="2">
        <f t="shared" si="747"/>
        <v>0</v>
      </c>
      <c r="BH3341" s="2">
        <f t="shared" si="748"/>
        <v>0</v>
      </c>
    </row>
    <row r="3342" spans="1:60" x14ac:dyDescent="0.2">
      <c r="A3342" s="2">
        <v>3339</v>
      </c>
      <c r="B3342" s="2" t="s">
        <v>3505</v>
      </c>
      <c r="C3342" s="2" t="s">
        <v>3683</v>
      </c>
      <c r="D3342" s="2" t="s">
        <v>3721</v>
      </c>
      <c r="E3342" s="2">
        <v>3</v>
      </c>
      <c r="F3342" s="2">
        <v>2</v>
      </c>
      <c r="G3342" s="2">
        <v>2</v>
      </c>
      <c r="H3342" s="2" t="s">
        <v>86</v>
      </c>
      <c r="I3342" s="2">
        <v>12960</v>
      </c>
      <c r="J3342" s="2">
        <v>1000</v>
      </c>
      <c r="K3342" s="2"/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0</v>
      </c>
      <c r="AK3342" s="2"/>
      <c r="AL3342" s="5">
        <v>95100</v>
      </c>
      <c r="AM3342" s="5">
        <v>73100</v>
      </c>
      <c r="AN3342" s="2"/>
      <c r="AO3342" s="2">
        <f t="shared" si="737"/>
        <v>0</v>
      </c>
      <c r="AP3342" s="2">
        <f t="shared" si="738"/>
        <v>0</v>
      </c>
      <c r="AQ3342" s="2">
        <f t="shared" si="739"/>
        <v>0</v>
      </c>
      <c r="AR3342" s="2"/>
      <c r="AS3342" s="2"/>
      <c r="AT3342" s="2"/>
      <c r="AU3342" s="2"/>
      <c r="AV3342" s="2">
        <f t="shared" si="740"/>
        <v>0</v>
      </c>
      <c r="AW3342" s="2">
        <f t="shared" si="741"/>
        <v>0</v>
      </c>
      <c r="AX3342" s="2">
        <f t="shared" si="742"/>
        <v>0</v>
      </c>
      <c r="AY3342" s="2"/>
      <c r="AZ3342" s="2"/>
      <c r="BA3342" s="2">
        <f t="shared" si="743"/>
        <v>0</v>
      </c>
      <c r="BB3342" s="2">
        <f t="shared" si="735"/>
        <v>0</v>
      </c>
      <c r="BC3342" s="2">
        <f t="shared" si="736"/>
        <v>0</v>
      </c>
      <c r="BD3342" s="2">
        <f t="shared" si="744"/>
        <v>1</v>
      </c>
      <c r="BE3342" s="2">
        <f t="shared" si="745"/>
        <v>0</v>
      </c>
      <c r="BF3342" s="2">
        <f t="shared" si="746"/>
        <v>0</v>
      </c>
      <c r="BG3342" s="2">
        <f t="shared" si="747"/>
        <v>0</v>
      </c>
      <c r="BH3342" s="2">
        <f t="shared" si="748"/>
        <v>0</v>
      </c>
    </row>
    <row r="3343" spans="1:60" x14ac:dyDescent="0.2">
      <c r="A3343" s="2">
        <v>3340</v>
      </c>
      <c r="B3343" s="2" t="s">
        <v>3505</v>
      </c>
      <c r="C3343" s="2" t="s">
        <v>3683</v>
      </c>
      <c r="D3343" s="2" t="s">
        <v>3722</v>
      </c>
      <c r="E3343" s="2">
        <v>5</v>
      </c>
      <c r="F3343" s="2">
        <v>3</v>
      </c>
      <c r="G3343" s="2">
        <v>0</v>
      </c>
      <c r="H3343" s="2" t="s">
        <v>60</v>
      </c>
      <c r="I3343" s="2">
        <v>56160</v>
      </c>
      <c r="J3343" s="2">
        <v>0</v>
      </c>
      <c r="K3343" s="2"/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2"/>
      <c r="AL3343" s="5">
        <v>231000</v>
      </c>
      <c r="AM3343" s="5">
        <v>215000</v>
      </c>
      <c r="AN3343" s="2"/>
      <c r="AO3343" s="2">
        <f t="shared" si="737"/>
        <v>0</v>
      </c>
      <c r="AP3343" s="2">
        <f t="shared" si="738"/>
        <v>0</v>
      </c>
      <c r="AQ3343" s="2">
        <f t="shared" si="739"/>
        <v>0</v>
      </c>
      <c r="AR3343" s="2"/>
      <c r="AS3343" s="2"/>
      <c r="AT3343" s="2"/>
      <c r="AU3343" s="2"/>
      <c r="AV3343" s="2">
        <f t="shared" si="740"/>
        <v>0</v>
      </c>
      <c r="AW3343" s="2">
        <f t="shared" si="741"/>
        <v>0</v>
      </c>
      <c r="AX3343" s="2">
        <f t="shared" si="742"/>
        <v>0</v>
      </c>
      <c r="AY3343" s="2"/>
      <c r="AZ3343" s="2"/>
      <c r="BA3343" s="2">
        <f t="shared" si="743"/>
        <v>0</v>
      </c>
      <c r="BB3343" s="2">
        <f t="shared" si="735"/>
        <v>0</v>
      </c>
      <c r="BC3343" s="2">
        <f t="shared" si="736"/>
        <v>0</v>
      </c>
      <c r="BD3343" s="2">
        <f t="shared" si="744"/>
        <v>1</v>
      </c>
      <c r="BE3343" s="2">
        <f t="shared" si="745"/>
        <v>0</v>
      </c>
      <c r="BF3343" s="2">
        <f t="shared" si="746"/>
        <v>0</v>
      </c>
      <c r="BG3343" s="2">
        <f t="shared" si="747"/>
        <v>0</v>
      </c>
      <c r="BH3343" s="2">
        <f t="shared" si="748"/>
        <v>0</v>
      </c>
    </row>
    <row r="3344" spans="1:60" x14ac:dyDescent="0.2">
      <c r="A3344" s="2">
        <v>3341</v>
      </c>
      <c r="B3344" s="2" t="s">
        <v>3505</v>
      </c>
      <c r="C3344" s="2" t="s">
        <v>3683</v>
      </c>
      <c r="D3344" s="2" t="s">
        <v>3723</v>
      </c>
      <c r="E3344" s="2">
        <v>4</v>
      </c>
      <c r="F3344" s="2">
        <v>2</v>
      </c>
      <c r="G3344" s="2">
        <v>0</v>
      </c>
      <c r="H3344" s="2" t="s">
        <v>2332</v>
      </c>
      <c r="I3344" s="2">
        <v>77760</v>
      </c>
      <c r="J3344" s="2">
        <v>0</v>
      </c>
      <c r="K3344" s="2"/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2"/>
      <c r="AL3344" s="5">
        <v>1230000</v>
      </c>
      <c r="AM3344" s="5">
        <v>1080000</v>
      </c>
      <c r="AN3344" s="2"/>
      <c r="AO3344" s="2">
        <f t="shared" si="737"/>
        <v>0</v>
      </c>
      <c r="AP3344" s="2">
        <f t="shared" si="738"/>
        <v>0</v>
      </c>
      <c r="AQ3344" s="2">
        <f t="shared" si="739"/>
        <v>0</v>
      </c>
      <c r="AR3344" s="2"/>
      <c r="AS3344" s="2"/>
      <c r="AT3344" s="2"/>
      <c r="AU3344" s="2"/>
      <c r="AV3344" s="2">
        <f t="shared" si="740"/>
        <v>0</v>
      </c>
      <c r="AW3344" s="2">
        <f t="shared" si="741"/>
        <v>0</v>
      </c>
      <c r="AX3344" s="2">
        <f t="shared" si="742"/>
        <v>0</v>
      </c>
      <c r="AY3344" s="2"/>
      <c r="AZ3344" s="2"/>
      <c r="BA3344" s="2">
        <f t="shared" si="743"/>
        <v>0</v>
      </c>
      <c r="BB3344" s="2">
        <f t="shared" si="735"/>
        <v>0</v>
      </c>
      <c r="BC3344" s="2">
        <f t="shared" si="736"/>
        <v>0</v>
      </c>
      <c r="BD3344" s="2">
        <f t="shared" si="744"/>
        <v>1</v>
      </c>
      <c r="BE3344" s="2">
        <f t="shared" si="745"/>
        <v>0</v>
      </c>
      <c r="BF3344" s="2">
        <f t="shared" si="746"/>
        <v>0</v>
      </c>
      <c r="BG3344" s="2">
        <f t="shared" si="747"/>
        <v>0</v>
      </c>
      <c r="BH3344" s="2">
        <f t="shared" si="748"/>
        <v>0</v>
      </c>
    </row>
    <row r="3345" spans="1:60" x14ac:dyDescent="0.2">
      <c r="A3345" s="2">
        <v>3342</v>
      </c>
      <c r="B3345" s="2" t="s">
        <v>3505</v>
      </c>
      <c r="C3345" s="2" t="s">
        <v>3683</v>
      </c>
      <c r="D3345" s="2" t="s">
        <v>3724</v>
      </c>
      <c r="E3345" s="2">
        <v>4</v>
      </c>
      <c r="F3345" s="2">
        <v>3</v>
      </c>
      <c r="G3345" s="2">
        <v>0</v>
      </c>
      <c r="H3345" s="2" t="s">
        <v>571</v>
      </c>
      <c r="I3345" s="2">
        <v>63360</v>
      </c>
      <c r="J3345" s="2">
        <v>0</v>
      </c>
      <c r="K3345" s="2"/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2"/>
      <c r="AL3345" s="5">
        <v>30400</v>
      </c>
      <c r="AM3345" s="5">
        <v>30600</v>
      </c>
      <c r="AN3345" s="2"/>
      <c r="AO3345" s="2">
        <f t="shared" si="737"/>
        <v>0</v>
      </c>
      <c r="AP3345" s="2">
        <f t="shared" si="738"/>
        <v>0</v>
      </c>
      <c r="AQ3345" s="2">
        <f t="shared" si="739"/>
        <v>0</v>
      </c>
      <c r="AR3345" s="2"/>
      <c r="AS3345" s="2"/>
      <c r="AT3345" s="2"/>
      <c r="AU3345" s="2"/>
      <c r="AV3345" s="2">
        <f t="shared" si="740"/>
        <v>0</v>
      </c>
      <c r="AW3345" s="2">
        <f t="shared" si="741"/>
        <v>0</v>
      </c>
      <c r="AX3345" s="2">
        <f t="shared" si="742"/>
        <v>0</v>
      </c>
      <c r="AY3345" s="2"/>
      <c r="AZ3345" s="2"/>
      <c r="BA3345" s="2">
        <f t="shared" si="743"/>
        <v>0</v>
      </c>
      <c r="BB3345" s="2">
        <f t="shared" si="735"/>
        <v>0</v>
      </c>
      <c r="BC3345" s="2">
        <f t="shared" si="736"/>
        <v>0</v>
      </c>
      <c r="BD3345" s="2">
        <f t="shared" si="744"/>
        <v>1</v>
      </c>
      <c r="BE3345" s="2">
        <f t="shared" si="745"/>
        <v>0</v>
      </c>
      <c r="BF3345" s="2">
        <f t="shared" si="746"/>
        <v>0</v>
      </c>
      <c r="BG3345" s="2">
        <f t="shared" si="747"/>
        <v>0</v>
      </c>
      <c r="BH3345" s="2">
        <f t="shared" si="748"/>
        <v>0</v>
      </c>
    </row>
    <row r="3346" spans="1:60" x14ac:dyDescent="0.2">
      <c r="A3346" s="2">
        <v>3343</v>
      </c>
      <c r="B3346" s="2" t="s">
        <v>3505</v>
      </c>
      <c r="C3346" s="2" t="s">
        <v>3683</v>
      </c>
      <c r="D3346" s="2" t="s">
        <v>3725</v>
      </c>
      <c r="E3346" s="2">
        <v>4</v>
      </c>
      <c r="F3346" s="2">
        <v>2</v>
      </c>
      <c r="G3346" s="2">
        <v>0</v>
      </c>
      <c r="H3346" s="2" t="s">
        <v>2332</v>
      </c>
      <c r="I3346" s="2">
        <v>77760</v>
      </c>
      <c r="J3346" s="2">
        <v>0</v>
      </c>
      <c r="K3346" s="2"/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4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2"/>
      <c r="AL3346" s="5">
        <v>20600000</v>
      </c>
      <c r="AM3346" s="5">
        <v>23900000</v>
      </c>
      <c r="AN3346" s="2"/>
      <c r="AO3346" s="2">
        <f t="shared" si="737"/>
        <v>0</v>
      </c>
      <c r="AP3346" s="2">
        <f t="shared" si="738"/>
        <v>0</v>
      </c>
      <c r="AQ3346" s="2">
        <f t="shared" si="739"/>
        <v>0</v>
      </c>
      <c r="AR3346" s="2"/>
      <c r="AS3346" s="2"/>
      <c r="AT3346" s="2"/>
      <c r="AU3346" s="2"/>
      <c r="AV3346" s="2">
        <f t="shared" si="740"/>
        <v>0</v>
      </c>
      <c r="AW3346" s="2">
        <f t="shared" si="741"/>
        <v>0</v>
      </c>
      <c r="AX3346" s="2">
        <f t="shared" si="742"/>
        <v>0</v>
      </c>
      <c r="AY3346" s="2"/>
      <c r="AZ3346" s="2"/>
      <c r="BA3346" s="2">
        <f t="shared" si="743"/>
        <v>0</v>
      </c>
      <c r="BB3346" s="2">
        <f t="shared" si="735"/>
        <v>1</v>
      </c>
      <c r="BC3346" s="2">
        <f t="shared" si="736"/>
        <v>0</v>
      </c>
      <c r="BD3346" s="2">
        <f t="shared" si="744"/>
        <v>1</v>
      </c>
      <c r="BE3346" s="2">
        <f t="shared" si="745"/>
        <v>0</v>
      </c>
      <c r="BF3346" s="2">
        <f t="shared" si="746"/>
        <v>0</v>
      </c>
      <c r="BG3346" s="2">
        <f t="shared" si="747"/>
        <v>0</v>
      </c>
      <c r="BH3346" s="2">
        <f t="shared" si="748"/>
        <v>0</v>
      </c>
    </row>
    <row r="3347" spans="1:60" x14ac:dyDescent="0.2">
      <c r="A3347" s="2">
        <v>3344</v>
      </c>
      <c r="B3347" s="2" t="s">
        <v>3505</v>
      </c>
      <c r="C3347" s="2" t="s">
        <v>3683</v>
      </c>
      <c r="D3347" s="2" t="s">
        <v>3726</v>
      </c>
      <c r="E3347" s="2">
        <v>3</v>
      </c>
      <c r="F3347" s="2">
        <v>4</v>
      </c>
      <c r="G3347" s="2">
        <v>3</v>
      </c>
      <c r="H3347" s="2" t="s">
        <v>86</v>
      </c>
      <c r="I3347" s="2">
        <v>12960</v>
      </c>
      <c r="J3347" s="2">
        <v>0</v>
      </c>
      <c r="K3347" s="2"/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2"/>
      <c r="AL3347" s="5">
        <v>59900</v>
      </c>
      <c r="AM3347" s="5">
        <v>59200</v>
      </c>
      <c r="AN3347" s="2"/>
      <c r="AO3347" s="2">
        <f t="shared" si="737"/>
        <v>0</v>
      </c>
      <c r="AP3347" s="2">
        <f t="shared" si="738"/>
        <v>0</v>
      </c>
      <c r="AQ3347" s="2">
        <f t="shared" si="739"/>
        <v>0</v>
      </c>
      <c r="AR3347" s="2"/>
      <c r="AS3347" s="2"/>
      <c r="AT3347" s="2"/>
      <c r="AU3347" s="2"/>
      <c r="AV3347" s="2">
        <f t="shared" si="740"/>
        <v>0</v>
      </c>
      <c r="AW3347" s="2">
        <f t="shared" si="741"/>
        <v>0</v>
      </c>
      <c r="AX3347" s="2">
        <f t="shared" si="742"/>
        <v>0</v>
      </c>
      <c r="AY3347" s="2"/>
      <c r="AZ3347" s="2"/>
      <c r="BA3347" s="2">
        <f t="shared" si="743"/>
        <v>0</v>
      </c>
      <c r="BB3347" s="2">
        <f t="shared" si="735"/>
        <v>0</v>
      </c>
      <c r="BC3347" s="2">
        <f t="shared" si="736"/>
        <v>0</v>
      </c>
      <c r="BD3347" s="2">
        <f t="shared" si="744"/>
        <v>1</v>
      </c>
      <c r="BE3347" s="2">
        <f t="shared" si="745"/>
        <v>0</v>
      </c>
      <c r="BF3347" s="2">
        <f t="shared" si="746"/>
        <v>1</v>
      </c>
      <c r="BG3347" s="2">
        <f t="shared" si="747"/>
        <v>0</v>
      </c>
      <c r="BH3347" s="2">
        <f t="shared" si="748"/>
        <v>0</v>
      </c>
    </row>
    <row r="3348" spans="1:60" x14ac:dyDescent="0.2">
      <c r="A3348" s="2">
        <v>3345</v>
      </c>
      <c r="B3348" s="2" t="s">
        <v>3505</v>
      </c>
      <c r="C3348" s="2" t="s">
        <v>3683</v>
      </c>
      <c r="D3348" s="2" t="s">
        <v>3727</v>
      </c>
      <c r="E3348" s="2">
        <v>5</v>
      </c>
      <c r="F3348" s="2">
        <v>13</v>
      </c>
      <c r="G3348" s="2">
        <v>6</v>
      </c>
      <c r="H3348" s="2" t="s">
        <v>1263</v>
      </c>
      <c r="I3348" s="2">
        <v>175680</v>
      </c>
      <c r="J3348" s="2">
        <v>10000</v>
      </c>
      <c r="K3348" s="2"/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2"/>
      <c r="AL3348" s="5">
        <v>26200</v>
      </c>
      <c r="AM3348" s="5">
        <v>23300</v>
      </c>
      <c r="AN3348" s="2"/>
      <c r="AO3348" s="2">
        <f t="shared" si="737"/>
        <v>0</v>
      </c>
      <c r="AP3348" s="2">
        <f t="shared" si="738"/>
        <v>0</v>
      </c>
      <c r="AQ3348" s="2">
        <f t="shared" si="739"/>
        <v>0</v>
      </c>
      <c r="AR3348" s="2"/>
      <c r="AS3348" s="2"/>
      <c r="AT3348" s="2"/>
      <c r="AU3348" s="2"/>
      <c r="AV3348" s="2">
        <f t="shared" si="740"/>
        <v>0</v>
      </c>
      <c r="AW3348" s="2">
        <f t="shared" si="741"/>
        <v>0</v>
      </c>
      <c r="AX3348" s="2">
        <f t="shared" si="742"/>
        <v>0</v>
      </c>
      <c r="AY3348" s="2"/>
      <c r="AZ3348" s="2"/>
      <c r="BA3348" s="2">
        <f t="shared" si="743"/>
        <v>0</v>
      </c>
      <c r="BB3348" s="2">
        <f t="shared" si="735"/>
        <v>0</v>
      </c>
      <c r="BC3348" s="2">
        <f t="shared" si="736"/>
        <v>0</v>
      </c>
      <c r="BD3348" s="2">
        <f t="shared" si="744"/>
        <v>1</v>
      </c>
      <c r="BE3348" s="2">
        <f t="shared" si="745"/>
        <v>0</v>
      </c>
      <c r="BF3348" s="2">
        <f t="shared" si="746"/>
        <v>1</v>
      </c>
      <c r="BG3348" s="2">
        <f t="shared" si="747"/>
        <v>0</v>
      </c>
      <c r="BH3348" s="2">
        <f t="shared" si="748"/>
        <v>0</v>
      </c>
    </row>
    <row r="3349" spans="1:60" x14ac:dyDescent="0.2">
      <c r="A3349" s="2">
        <v>3346</v>
      </c>
      <c r="B3349" s="2" t="s">
        <v>3505</v>
      </c>
      <c r="C3349" s="2" t="s">
        <v>3683</v>
      </c>
      <c r="D3349" s="2" t="s">
        <v>3728</v>
      </c>
      <c r="E3349" s="2">
        <v>4</v>
      </c>
      <c r="F3349" s="2">
        <v>10</v>
      </c>
      <c r="G3349" s="2">
        <v>6</v>
      </c>
      <c r="H3349" s="2" t="s">
        <v>3729</v>
      </c>
      <c r="I3349" s="2">
        <v>118080</v>
      </c>
      <c r="J3349" s="2">
        <v>5000</v>
      </c>
      <c r="K3349" s="2"/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2"/>
      <c r="AL3349" s="5">
        <v>191000</v>
      </c>
      <c r="AM3349" s="5">
        <v>195000</v>
      </c>
      <c r="AN3349" s="2"/>
      <c r="AO3349" s="2">
        <f t="shared" si="737"/>
        <v>0</v>
      </c>
      <c r="AP3349" s="2">
        <f t="shared" si="738"/>
        <v>0</v>
      </c>
      <c r="AQ3349" s="2">
        <f t="shared" si="739"/>
        <v>0</v>
      </c>
      <c r="AR3349" s="2"/>
      <c r="AS3349" s="2"/>
      <c r="AT3349" s="2"/>
      <c r="AU3349" s="2"/>
      <c r="AV3349" s="2">
        <f t="shared" si="740"/>
        <v>0</v>
      </c>
      <c r="AW3349" s="2">
        <f t="shared" si="741"/>
        <v>0</v>
      </c>
      <c r="AX3349" s="2">
        <f t="shared" si="742"/>
        <v>0</v>
      </c>
      <c r="AY3349" s="2"/>
      <c r="AZ3349" s="2"/>
      <c r="BA3349" s="2">
        <f t="shared" si="743"/>
        <v>0</v>
      </c>
      <c r="BB3349" s="2">
        <f t="shared" si="735"/>
        <v>0</v>
      </c>
      <c r="BC3349" s="2">
        <f t="shared" si="736"/>
        <v>0</v>
      </c>
      <c r="BD3349" s="2">
        <f t="shared" si="744"/>
        <v>1</v>
      </c>
      <c r="BE3349" s="2">
        <f t="shared" si="745"/>
        <v>0</v>
      </c>
      <c r="BF3349" s="2">
        <f t="shared" si="746"/>
        <v>1</v>
      </c>
      <c r="BG3349" s="2">
        <f t="shared" si="747"/>
        <v>0</v>
      </c>
      <c r="BH3349" s="2">
        <f t="shared" si="748"/>
        <v>0</v>
      </c>
    </row>
    <row r="3350" spans="1:60" x14ac:dyDescent="0.2">
      <c r="A3350" s="2">
        <v>3347</v>
      </c>
      <c r="B3350" s="2" t="s">
        <v>3505</v>
      </c>
      <c r="C3350" s="2" t="s">
        <v>3683</v>
      </c>
      <c r="D3350" s="2" t="s">
        <v>3730</v>
      </c>
      <c r="E3350" s="2">
        <v>0</v>
      </c>
      <c r="F3350" s="2">
        <v>0</v>
      </c>
      <c r="G3350" s="2">
        <v>0</v>
      </c>
      <c r="H3350" s="2"/>
      <c r="I3350" s="2">
        <v>0</v>
      </c>
      <c r="J3350" s="2">
        <v>0</v>
      </c>
      <c r="K3350" s="2"/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4">
        <v>0</v>
      </c>
      <c r="AE3350" s="4">
        <v>0</v>
      </c>
      <c r="AF3350" s="4">
        <v>0</v>
      </c>
      <c r="AG3350" s="4">
        <v>1</v>
      </c>
      <c r="AH3350" s="4">
        <v>0</v>
      </c>
      <c r="AI3350" s="4">
        <v>0</v>
      </c>
      <c r="AJ3350" s="4">
        <v>0</v>
      </c>
      <c r="AK3350" s="2"/>
      <c r="AL3350" s="5">
        <v>118000</v>
      </c>
      <c r="AM3350" s="5">
        <v>118000</v>
      </c>
      <c r="AN3350" s="2"/>
      <c r="AO3350" s="2">
        <f t="shared" si="737"/>
        <v>0</v>
      </c>
      <c r="AP3350" s="2">
        <f t="shared" si="738"/>
        <v>0</v>
      </c>
      <c r="AQ3350" s="2">
        <f t="shared" si="739"/>
        <v>0</v>
      </c>
      <c r="AR3350" s="2"/>
      <c r="AS3350" s="2"/>
      <c r="AT3350" s="2"/>
      <c r="AU3350" s="2"/>
      <c r="AV3350" s="2">
        <f t="shared" si="740"/>
        <v>0</v>
      </c>
      <c r="AW3350" s="2">
        <f t="shared" si="741"/>
        <v>0</v>
      </c>
      <c r="AX3350" s="2">
        <f t="shared" si="742"/>
        <v>1</v>
      </c>
      <c r="AY3350" s="2"/>
      <c r="AZ3350" s="2"/>
      <c r="BA3350" s="2">
        <f t="shared" si="743"/>
        <v>3</v>
      </c>
      <c r="BB3350" s="2">
        <f t="shared" si="735"/>
        <v>0</v>
      </c>
      <c r="BC3350" s="2">
        <f t="shared" si="736"/>
        <v>0</v>
      </c>
      <c r="BD3350" s="2">
        <f t="shared" si="744"/>
        <v>0</v>
      </c>
      <c r="BE3350" s="2">
        <f t="shared" si="745"/>
        <v>0</v>
      </c>
      <c r="BF3350" s="2">
        <f t="shared" si="746"/>
        <v>0</v>
      </c>
      <c r="BG3350" s="2">
        <f t="shared" si="747"/>
        <v>0</v>
      </c>
      <c r="BH3350" s="2">
        <f t="shared" si="748"/>
        <v>3</v>
      </c>
    </row>
    <row r="3351" spans="1:60" x14ac:dyDescent="0.2">
      <c r="A3351" s="2">
        <v>3348</v>
      </c>
      <c r="B3351" s="2" t="s">
        <v>3505</v>
      </c>
      <c r="C3351" s="2" t="s">
        <v>3683</v>
      </c>
      <c r="D3351" s="2" t="s">
        <v>3731</v>
      </c>
      <c r="E3351" s="2">
        <v>0</v>
      </c>
      <c r="F3351" s="2">
        <v>0</v>
      </c>
      <c r="G3351" s="2">
        <v>0</v>
      </c>
      <c r="H3351" s="2"/>
      <c r="I3351" s="2">
        <v>0</v>
      </c>
      <c r="J3351" s="2">
        <v>0</v>
      </c>
      <c r="K3351" s="2"/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2"/>
      <c r="AL3351" s="5">
        <v>72100</v>
      </c>
      <c r="AM3351" s="5">
        <v>73000</v>
      </c>
      <c r="AN3351" s="2"/>
      <c r="AO3351" s="2">
        <f t="shared" si="737"/>
        <v>0</v>
      </c>
      <c r="AP3351" s="2">
        <f t="shared" si="738"/>
        <v>0</v>
      </c>
      <c r="AQ3351" s="2">
        <f t="shared" si="739"/>
        <v>0</v>
      </c>
      <c r="AR3351" s="2"/>
      <c r="AS3351" s="2"/>
      <c r="AT3351" s="2"/>
      <c r="AU3351" s="2"/>
      <c r="AV3351" s="2">
        <f t="shared" si="740"/>
        <v>0</v>
      </c>
      <c r="AW3351" s="2">
        <f t="shared" si="741"/>
        <v>0</v>
      </c>
      <c r="AX3351" s="2">
        <f t="shared" si="742"/>
        <v>0</v>
      </c>
      <c r="AY3351" s="2"/>
      <c r="AZ3351" s="2"/>
      <c r="BA3351" s="2">
        <f t="shared" si="743"/>
        <v>0</v>
      </c>
      <c r="BB3351" s="2">
        <f t="shared" si="735"/>
        <v>0</v>
      </c>
      <c r="BC3351" s="2">
        <f t="shared" si="736"/>
        <v>0</v>
      </c>
      <c r="BD3351" s="2">
        <f t="shared" si="744"/>
        <v>0</v>
      </c>
      <c r="BE3351" s="2">
        <f t="shared" si="745"/>
        <v>0</v>
      </c>
      <c r="BF3351" s="2">
        <f t="shared" si="746"/>
        <v>0</v>
      </c>
      <c r="BG3351" s="2">
        <f t="shared" si="747"/>
        <v>0</v>
      </c>
      <c r="BH3351" s="2">
        <f t="shared" si="748"/>
        <v>0</v>
      </c>
    </row>
    <row r="3352" spans="1:60" x14ac:dyDescent="0.2">
      <c r="A3352" s="2">
        <v>3349</v>
      </c>
      <c r="B3352" s="2" t="s">
        <v>3505</v>
      </c>
      <c r="C3352" s="2" t="s">
        <v>3683</v>
      </c>
      <c r="D3352" s="2" t="s">
        <v>3732</v>
      </c>
      <c r="E3352" s="2">
        <v>3</v>
      </c>
      <c r="F3352" s="2">
        <v>7</v>
      </c>
      <c r="G3352" s="2">
        <v>6</v>
      </c>
      <c r="H3352" s="2" t="s">
        <v>41</v>
      </c>
      <c r="I3352" s="2">
        <v>14400</v>
      </c>
      <c r="J3352" s="2">
        <v>20000</v>
      </c>
      <c r="K3352" s="2"/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4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2"/>
      <c r="AL3352" s="5">
        <v>425000</v>
      </c>
      <c r="AM3352" s="5">
        <v>309000</v>
      </c>
      <c r="AN3352" s="2"/>
      <c r="AO3352" s="2">
        <f t="shared" si="737"/>
        <v>0</v>
      </c>
      <c r="AP3352" s="2">
        <f t="shared" si="738"/>
        <v>0</v>
      </c>
      <c r="AQ3352" s="2">
        <f t="shared" si="739"/>
        <v>0</v>
      </c>
      <c r="AR3352" s="2"/>
      <c r="AS3352" s="2"/>
      <c r="AT3352" s="2"/>
      <c r="AU3352" s="2"/>
      <c r="AV3352" s="2">
        <f t="shared" si="740"/>
        <v>0</v>
      </c>
      <c r="AW3352" s="2">
        <f t="shared" si="741"/>
        <v>0</v>
      </c>
      <c r="AX3352" s="2">
        <f t="shared" si="742"/>
        <v>0</v>
      </c>
      <c r="AY3352" s="2"/>
      <c r="AZ3352" s="2"/>
      <c r="BA3352" s="2">
        <f t="shared" si="743"/>
        <v>0</v>
      </c>
      <c r="BB3352" s="2">
        <f t="shared" si="735"/>
        <v>0</v>
      </c>
      <c r="BC3352" s="2">
        <f t="shared" si="736"/>
        <v>0</v>
      </c>
      <c r="BD3352" s="2">
        <f t="shared" si="744"/>
        <v>1</v>
      </c>
      <c r="BE3352" s="2">
        <f t="shared" si="745"/>
        <v>0</v>
      </c>
      <c r="BF3352" s="2">
        <f t="shared" si="746"/>
        <v>1</v>
      </c>
      <c r="BG3352" s="2">
        <f t="shared" si="747"/>
        <v>0</v>
      </c>
      <c r="BH3352" s="2">
        <f t="shared" si="748"/>
        <v>0</v>
      </c>
    </row>
    <row r="3353" spans="1:60" x14ac:dyDescent="0.2">
      <c r="A3353" s="2">
        <v>3350</v>
      </c>
      <c r="B3353" s="2" t="s">
        <v>3505</v>
      </c>
      <c r="C3353" s="2" t="s">
        <v>3683</v>
      </c>
      <c r="D3353" s="2" t="s">
        <v>3733</v>
      </c>
      <c r="E3353" s="2">
        <v>3</v>
      </c>
      <c r="F3353" s="2">
        <v>5</v>
      </c>
      <c r="G3353" s="2">
        <v>0</v>
      </c>
      <c r="H3353" s="2" t="s">
        <v>129</v>
      </c>
      <c r="I3353" s="2">
        <v>86400</v>
      </c>
      <c r="J3353" s="2">
        <v>0</v>
      </c>
      <c r="K3353" s="2"/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2"/>
      <c r="AL3353" s="5">
        <v>136000</v>
      </c>
      <c r="AM3353" s="5">
        <v>143000</v>
      </c>
      <c r="AN3353" s="2"/>
      <c r="AO3353" s="2">
        <f t="shared" si="737"/>
        <v>0</v>
      </c>
      <c r="AP3353" s="2">
        <f t="shared" si="738"/>
        <v>0</v>
      </c>
      <c r="AQ3353" s="2">
        <f t="shared" si="739"/>
        <v>0</v>
      </c>
      <c r="AR3353" s="2"/>
      <c r="AS3353" s="2"/>
      <c r="AT3353" s="2"/>
      <c r="AU3353" s="2"/>
      <c r="AV3353" s="2">
        <f t="shared" si="740"/>
        <v>0</v>
      </c>
      <c r="AW3353" s="2">
        <f t="shared" si="741"/>
        <v>0</v>
      </c>
      <c r="AX3353" s="2">
        <f t="shared" si="742"/>
        <v>0</v>
      </c>
      <c r="AY3353" s="2"/>
      <c r="AZ3353" s="2"/>
      <c r="BA3353" s="2">
        <f t="shared" si="743"/>
        <v>0</v>
      </c>
      <c r="BB3353" s="2">
        <f t="shared" si="735"/>
        <v>0</v>
      </c>
      <c r="BC3353" s="2">
        <f t="shared" si="736"/>
        <v>0</v>
      </c>
      <c r="BD3353" s="2">
        <f t="shared" si="744"/>
        <v>1</v>
      </c>
      <c r="BE3353" s="2">
        <f t="shared" si="745"/>
        <v>0</v>
      </c>
      <c r="BF3353" s="2">
        <f t="shared" si="746"/>
        <v>0</v>
      </c>
      <c r="BG3353" s="2">
        <f t="shared" si="747"/>
        <v>0</v>
      </c>
      <c r="BH3353" s="2">
        <f t="shared" si="748"/>
        <v>0</v>
      </c>
    </row>
    <row r="3354" spans="1:60" x14ac:dyDescent="0.2">
      <c r="A3354" s="2">
        <v>3351</v>
      </c>
      <c r="B3354" s="2" t="s">
        <v>3505</v>
      </c>
      <c r="C3354" s="2" t="s">
        <v>3683</v>
      </c>
      <c r="D3354" s="2" t="s">
        <v>3911</v>
      </c>
      <c r="E3354" s="2">
        <v>4</v>
      </c>
      <c r="F3354" s="2">
        <v>3</v>
      </c>
      <c r="G3354" s="2">
        <v>0</v>
      </c>
      <c r="H3354" s="2" t="s">
        <v>180</v>
      </c>
      <c r="I3354" s="2">
        <v>21600</v>
      </c>
      <c r="J3354" s="2">
        <v>0</v>
      </c>
      <c r="K3354" s="2"/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4">
        <v>0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K3354" s="2"/>
      <c r="AL3354" s="5">
        <v>452000</v>
      </c>
      <c r="AM3354" s="5">
        <v>182000</v>
      </c>
      <c r="AN3354" s="2"/>
      <c r="AO3354" s="2">
        <f t="shared" si="737"/>
        <v>0</v>
      </c>
      <c r="AP3354" s="2">
        <f t="shared" si="738"/>
        <v>0</v>
      </c>
      <c r="AQ3354" s="2">
        <f t="shared" si="739"/>
        <v>0</v>
      </c>
      <c r="AR3354" s="2"/>
      <c r="AS3354" s="2"/>
      <c r="AT3354" s="2"/>
      <c r="AU3354" s="2"/>
      <c r="AV3354" s="2">
        <f t="shared" si="740"/>
        <v>0</v>
      </c>
      <c r="AW3354" s="2">
        <f t="shared" si="741"/>
        <v>0</v>
      </c>
      <c r="AX3354" s="2">
        <f t="shared" si="742"/>
        <v>0</v>
      </c>
      <c r="AY3354" s="2"/>
      <c r="AZ3354" s="2"/>
      <c r="BA3354" s="2">
        <f t="shared" si="743"/>
        <v>0</v>
      </c>
      <c r="BB3354" s="2">
        <f t="shared" si="735"/>
        <v>0</v>
      </c>
      <c r="BC3354" s="2">
        <f t="shared" si="736"/>
        <v>0</v>
      </c>
      <c r="BD3354" s="2">
        <f t="shared" si="744"/>
        <v>1</v>
      </c>
      <c r="BE3354" s="2">
        <f t="shared" si="745"/>
        <v>0</v>
      </c>
      <c r="BF3354" s="2">
        <f t="shared" si="746"/>
        <v>0</v>
      </c>
      <c r="BG3354" s="2">
        <f t="shared" si="747"/>
        <v>0</v>
      </c>
      <c r="BH3354" s="2">
        <f t="shared" si="748"/>
        <v>0</v>
      </c>
    </row>
    <row r="3355" spans="1:60" x14ac:dyDescent="0.2">
      <c r="A3355" s="2">
        <v>3352</v>
      </c>
      <c r="B3355" s="2" t="s">
        <v>3505</v>
      </c>
      <c r="C3355" s="2" t="s">
        <v>3683</v>
      </c>
      <c r="D3355" s="2" t="s">
        <v>3734</v>
      </c>
      <c r="E3355" s="2">
        <v>4</v>
      </c>
      <c r="F3355" s="2">
        <v>5</v>
      </c>
      <c r="G3355" s="2">
        <v>1</v>
      </c>
      <c r="H3355" s="2" t="s">
        <v>768</v>
      </c>
      <c r="I3355" s="2">
        <v>45</v>
      </c>
      <c r="J3355" s="2">
        <v>200</v>
      </c>
      <c r="K3355" s="2"/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2"/>
      <c r="AL3355" s="5">
        <v>986000</v>
      </c>
      <c r="AM3355" s="5">
        <v>454000</v>
      </c>
      <c r="AN3355" s="2"/>
      <c r="AO3355" s="2">
        <f t="shared" si="737"/>
        <v>0</v>
      </c>
      <c r="AP3355" s="2">
        <f t="shared" si="738"/>
        <v>0</v>
      </c>
      <c r="AQ3355" s="2">
        <f t="shared" si="739"/>
        <v>0</v>
      </c>
      <c r="AR3355" s="2"/>
      <c r="AS3355" s="2"/>
      <c r="AT3355" s="2"/>
      <c r="AU3355" s="2"/>
      <c r="AV3355" s="2">
        <f t="shared" si="740"/>
        <v>0</v>
      </c>
      <c r="AW3355" s="2">
        <f t="shared" si="741"/>
        <v>0</v>
      </c>
      <c r="AX3355" s="2">
        <f t="shared" si="742"/>
        <v>0</v>
      </c>
      <c r="AY3355" s="2"/>
      <c r="AZ3355" s="2"/>
      <c r="BA3355" s="2">
        <f t="shared" si="743"/>
        <v>0</v>
      </c>
      <c r="BB3355" s="2">
        <f t="shared" si="735"/>
        <v>0</v>
      </c>
      <c r="BC3355" s="2">
        <f t="shared" si="736"/>
        <v>0</v>
      </c>
      <c r="BD3355" s="2">
        <f t="shared" si="744"/>
        <v>0</v>
      </c>
      <c r="BE3355" s="2">
        <f t="shared" si="745"/>
        <v>1</v>
      </c>
      <c r="BF3355" s="2">
        <f t="shared" si="746"/>
        <v>0</v>
      </c>
      <c r="BG3355" s="2">
        <f t="shared" si="747"/>
        <v>0</v>
      </c>
      <c r="BH3355" s="2">
        <f t="shared" si="748"/>
        <v>0</v>
      </c>
    </row>
    <row r="3356" spans="1:60" x14ac:dyDescent="0.2">
      <c r="A3356" s="2">
        <v>3353</v>
      </c>
      <c r="B3356" s="2" t="s">
        <v>3505</v>
      </c>
      <c r="C3356" s="2" t="s">
        <v>3683</v>
      </c>
      <c r="D3356" s="2" t="s">
        <v>3735</v>
      </c>
      <c r="E3356" s="2">
        <v>4</v>
      </c>
      <c r="F3356" s="2">
        <v>3</v>
      </c>
      <c r="G3356" s="2">
        <v>1</v>
      </c>
      <c r="H3356" s="2" t="s">
        <v>768</v>
      </c>
      <c r="I3356" s="2">
        <v>45</v>
      </c>
      <c r="J3356" s="2">
        <v>200</v>
      </c>
      <c r="K3356" s="2"/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4">
        <v>0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K3356" s="2"/>
      <c r="AL3356" s="5">
        <v>996000</v>
      </c>
      <c r="AM3356" s="5">
        <v>272000</v>
      </c>
      <c r="AN3356" s="2"/>
      <c r="AO3356" s="2">
        <f t="shared" si="737"/>
        <v>0</v>
      </c>
      <c r="AP3356" s="2">
        <f t="shared" si="738"/>
        <v>0</v>
      </c>
      <c r="AQ3356" s="2">
        <f t="shared" si="739"/>
        <v>0</v>
      </c>
      <c r="AR3356" s="2"/>
      <c r="AS3356" s="2"/>
      <c r="AT3356" s="2"/>
      <c r="AU3356" s="2"/>
      <c r="AV3356" s="2">
        <f t="shared" si="740"/>
        <v>0</v>
      </c>
      <c r="AW3356" s="2">
        <f t="shared" si="741"/>
        <v>0</v>
      </c>
      <c r="AX3356" s="2">
        <f t="shared" si="742"/>
        <v>0</v>
      </c>
      <c r="AY3356" s="2"/>
      <c r="AZ3356" s="2"/>
      <c r="BA3356" s="2">
        <f t="shared" si="743"/>
        <v>0</v>
      </c>
      <c r="BB3356" s="2">
        <f t="shared" si="735"/>
        <v>0</v>
      </c>
      <c r="BC3356" s="2">
        <f t="shared" si="736"/>
        <v>0</v>
      </c>
      <c r="BD3356" s="2">
        <f t="shared" si="744"/>
        <v>0</v>
      </c>
      <c r="BE3356" s="2">
        <f t="shared" si="745"/>
        <v>1</v>
      </c>
      <c r="BF3356" s="2">
        <f t="shared" si="746"/>
        <v>0</v>
      </c>
      <c r="BG3356" s="2">
        <f t="shared" si="747"/>
        <v>0</v>
      </c>
      <c r="BH3356" s="2">
        <f t="shared" si="748"/>
        <v>0</v>
      </c>
    </row>
    <row r="3357" spans="1:60" x14ac:dyDescent="0.2">
      <c r="A3357" s="2">
        <v>3354</v>
      </c>
      <c r="B3357" s="2" t="s">
        <v>3505</v>
      </c>
      <c r="C3357" s="2" t="s">
        <v>3683</v>
      </c>
      <c r="D3357" s="2" t="s">
        <v>3736</v>
      </c>
      <c r="E3357" s="2">
        <v>4</v>
      </c>
      <c r="F3357" s="2">
        <v>4</v>
      </c>
      <c r="G3357" s="2">
        <v>2</v>
      </c>
      <c r="H3357" s="2" t="s">
        <v>768</v>
      </c>
      <c r="I3357" s="2">
        <v>45</v>
      </c>
      <c r="J3357" s="2">
        <v>500</v>
      </c>
      <c r="K3357" s="2"/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4">
        <v>0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K3357" s="2"/>
      <c r="AL3357" s="5">
        <v>280000</v>
      </c>
      <c r="AM3357" s="5">
        <v>343000</v>
      </c>
      <c r="AN3357" s="2"/>
      <c r="AO3357" s="2">
        <f t="shared" si="737"/>
        <v>0</v>
      </c>
      <c r="AP3357" s="2">
        <f t="shared" si="738"/>
        <v>0</v>
      </c>
      <c r="AQ3357" s="2">
        <f t="shared" si="739"/>
        <v>0</v>
      </c>
      <c r="AR3357" s="2"/>
      <c r="AS3357" s="2"/>
      <c r="AT3357" s="2"/>
      <c r="AU3357" s="2"/>
      <c r="AV3357" s="2">
        <f t="shared" si="740"/>
        <v>0</v>
      </c>
      <c r="AW3357" s="2">
        <f t="shared" si="741"/>
        <v>0</v>
      </c>
      <c r="AX3357" s="2">
        <f t="shared" si="742"/>
        <v>0</v>
      </c>
      <c r="AY3357" s="2"/>
      <c r="AZ3357" s="2"/>
      <c r="BA3357" s="2">
        <f t="shared" si="743"/>
        <v>0</v>
      </c>
      <c r="BB3357" s="2">
        <f t="shared" si="735"/>
        <v>0</v>
      </c>
      <c r="BC3357" s="2">
        <f t="shared" si="736"/>
        <v>0</v>
      </c>
      <c r="BD3357" s="2">
        <f t="shared" si="744"/>
        <v>0</v>
      </c>
      <c r="BE3357" s="2">
        <f t="shared" si="745"/>
        <v>1</v>
      </c>
      <c r="BF3357" s="2">
        <f t="shared" si="746"/>
        <v>0</v>
      </c>
      <c r="BG3357" s="2">
        <f t="shared" si="747"/>
        <v>0</v>
      </c>
      <c r="BH3357" s="2">
        <f t="shared" si="748"/>
        <v>0</v>
      </c>
    </row>
    <row r="3358" spans="1:60" x14ac:dyDescent="0.2">
      <c r="A3358" s="2">
        <v>3355</v>
      </c>
      <c r="B3358" s="2" t="s">
        <v>3505</v>
      </c>
      <c r="C3358" s="2" t="s">
        <v>3683</v>
      </c>
      <c r="D3358" s="2" t="s">
        <v>3737</v>
      </c>
      <c r="E3358" s="2">
        <v>4</v>
      </c>
      <c r="F3358" s="2">
        <v>7</v>
      </c>
      <c r="G3358" s="2">
        <v>4</v>
      </c>
      <c r="H3358" s="2" t="s">
        <v>768</v>
      </c>
      <c r="I3358" s="2">
        <v>45</v>
      </c>
      <c r="J3358" s="2">
        <v>125</v>
      </c>
      <c r="K3358" s="2"/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4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2"/>
      <c r="AL3358" s="5">
        <v>479000</v>
      </c>
      <c r="AM3358" s="5">
        <v>163000</v>
      </c>
      <c r="AN3358" s="2"/>
      <c r="AO3358" s="2">
        <f t="shared" si="737"/>
        <v>0</v>
      </c>
      <c r="AP3358" s="2">
        <f t="shared" si="738"/>
        <v>0</v>
      </c>
      <c r="AQ3358" s="2">
        <f t="shared" si="739"/>
        <v>0</v>
      </c>
      <c r="AR3358" s="2"/>
      <c r="AS3358" s="2"/>
      <c r="AT3358" s="2"/>
      <c r="AU3358" s="2"/>
      <c r="AV3358" s="2">
        <f t="shared" si="740"/>
        <v>0</v>
      </c>
      <c r="AW3358" s="2">
        <f t="shared" si="741"/>
        <v>0</v>
      </c>
      <c r="AX3358" s="2">
        <f t="shared" si="742"/>
        <v>0</v>
      </c>
      <c r="AY3358" s="2"/>
      <c r="AZ3358" s="2"/>
      <c r="BA3358" s="2">
        <f t="shared" si="743"/>
        <v>0</v>
      </c>
      <c r="BB3358" s="2">
        <f t="shared" si="735"/>
        <v>0</v>
      </c>
      <c r="BC3358" s="2">
        <f t="shared" si="736"/>
        <v>0</v>
      </c>
      <c r="BD3358" s="2">
        <f t="shared" si="744"/>
        <v>0</v>
      </c>
      <c r="BE3358" s="2">
        <f t="shared" si="745"/>
        <v>0</v>
      </c>
      <c r="BF3358" s="2">
        <f t="shared" si="746"/>
        <v>1</v>
      </c>
      <c r="BG3358" s="2">
        <f t="shared" si="747"/>
        <v>0</v>
      </c>
      <c r="BH3358" s="2">
        <f t="shared" si="748"/>
        <v>0</v>
      </c>
    </row>
    <row r="3359" spans="1:60" x14ac:dyDescent="0.2">
      <c r="A3359" s="2">
        <v>3356</v>
      </c>
      <c r="B3359" s="2" t="s">
        <v>3505</v>
      </c>
      <c r="C3359" s="2" t="s">
        <v>3683</v>
      </c>
      <c r="D3359" s="2" t="s">
        <v>3738</v>
      </c>
      <c r="E3359" s="2">
        <v>3</v>
      </c>
      <c r="F3359" s="2">
        <v>8</v>
      </c>
      <c r="G3359" s="2">
        <v>1</v>
      </c>
      <c r="H3359" s="2" t="s">
        <v>204</v>
      </c>
      <c r="I3359" s="2">
        <v>7200</v>
      </c>
      <c r="J3359" s="2">
        <v>5000</v>
      </c>
      <c r="K3359" s="2"/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2"/>
      <c r="AL3359" s="5">
        <v>510000</v>
      </c>
      <c r="AM3359" s="5">
        <v>654000</v>
      </c>
      <c r="AN3359" s="2"/>
      <c r="AO3359" s="2">
        <f t="shared" si="737"/>
        <v>0</v>
      </c>
      <c r="AP3359" s="2">
        <f t="shared" si="738"/>
        <v>0</v>
      </c>
      <c r="AQ3359" s="2">
        <f t="shared" si="739"/>
        <v>0</v>
      </c>
      <c r="AR3359" s="2"/>
      <c r="AS3359" s="2"/>
      <c r="AT3359" s="2"/>
      <c r="AU3359" s="2"/>
      <c r="AV3359" s="2">
        <f t="shared" si="740"/>
        <v>0</v>
      </c>
      <c r="AW3359" s="2">
        <f t="shared" si="741"/>
        <v>0</v>
      </c>
      <c r="AX3359" s="2">
        <f t="shared" si="742"/>
        <v>0</v>
      </c>
      <c r="AY3359" s="2"/>
      <c r="AZ3359" s="2"/>
      <c r="BA3359" s="2">
        <f t="shared" si="743"/>
        <v>0</v>
      </c>
      <c r="BB3359" s="2">
        <f t="shared" si="735"/>
        <v>0</v>
      </c>
      <c r="BC3359" s="2">
        <f t="shared" si="736"/>
        <v>0</v>
      </c>
      <c r="BD3359" s="2">
        <f t="shared" si="744"/>
        <v>1</v>
      </c>
      <c r="BE3359" s="2">
        <f t="shared" si="745"/>
        <v>0</v>
      </c>
      <c r="BF3359" s="2">
        <f t="shared" si="746"/>
        <v>0</v>
      </c>
      <c r="BG3359" s="2">
        <f t="shared" si="747"/>
        <v>0</v>
      </c>
      <c r="BH3359" s="2">
        <f t="shared" si="748"/>
        <v>0</v>
      </c>
    </row>
    <row r="3360" spans="1:60" x14ac:dyDescent="0.2">
      <c r="A3360" s="2">
        <v>3357</v>
      </c>
      <c r="B3360" s="2" t="s">
        <v>3505</v>
      </c>
      <c r="C3360" s="2" t="s">
        <v>3683</v>
      </c>
      <c r="D3360" s="2" t="s">
        <v>3739</v>
      </c>
      <c r="E3360" s="2">
        <v>2</v>
      </c>
      <c r="F3360" s="2">
        <v>12</v>
      </c>
      <c r="G3360" s="2">
        <v>2</v>
      </c>
      <c r="H3360" s="2" t="s">
        <v>49</v>
      </c>
      <c r="I3360" s="2">
        <v>10080</v>
      </c>
      <c r="J3360" s="2">
        <v>5350</v>
      </c>
      <c r="K3360" s="2"/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4">
        <v>0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J3360" s="4">
        <v>0</v>
      </c>
      <c r="AK3360" s="2"/>
      <c r="AL3360" s="5">
        <v>152000</v>
      </c>
      <c r="AM3360" s="5">
        <v>145000</v>
      </c>
      <c r="AN3360" s="2"/>
      <c r="AO3360" s="2">
        <f t="shared" si="737"/>
        <v>0</v>
      </c>
      <c r="AP3360" s="2">
        <f t="shared" si="738"/>
        <v>0</v>
      </c>
      <c r="AQ3360" s="2">
        <f t="shared" si="739"/>
        <v>0</v>
      </c>
      <c r="AR3360" s="2"/>
      <c r="AS3360" s="2"/>
      <c r="AT3360" s="2"/>
      <c r="AU3360" s="2"/>
      <c r="AV3360" s="2">
        <f t="shared" si="740"/>
        <v>0</v>
      </c>
      <c r="AW3360" s="2">
        <f t="shared" si="741"/>
        <v>0</v>
      </c>
      <c r="AX3360" s="2">
        <f t="shared" si="742"/>
        <v>0</v>
      </c>
      <c r="AY3360" s="2"/>
      <c r="AZ3360" s="2"/>
      <c r="BA3360" s="2">
        <f t="shared" si="743"/>
        <v>0</v>
      </c>
      <c r="BB3360" s="2">
        <f t="shared" si="735"/>
        <v>0</v>
      </c>
      <c r="BC3360" s="2">
        <f t="shared" si="736"/>
        <v>0</v>
      </c>
      <c r="BD3360" s="2">
        <f t="shared" si="744"/>
        <v>1</v>
      </c>
      <c r="BE3360" s="2">
        <f t="shared" si="745"/>
        <v>0</v>
      </c>
      <c r="BF3360" s="2">
        <f t="shared" si="746"/>
        <v>0</v>
      </c>
      <c r="BG3360" s="2">
        <f t="shared" si="747"/>
        <v>0</v>
      </c>
      <c r="BH3360" s="2">
        <f t="shared" si="748"/>
        <v>0</v>
      </c>
    </row>
    <row r="3361" spans="1:60" x14ac:dyDescent="0.2">
      <c r="A3361" s="2">
        <v>3358</v>
      </c>
      <c r="B3361" s="2" t="s">
        <v>3505</v>
      </c>
      <c r="C3361" s="2" t="s">
        <v>3683</v>
      </c>
      <c r="D3361" s="2" t="s">
        <v>3740</v>
      </c>
      <c r="E3361" s="2">
        <v>4</v>
      </c>
      <c r="F3361" s="2">
        <v>3</v>
      </c>
      <c r="G3361" s="2">
        <v>1</v>
      </c>
      <c r="H3361" s="2" t="s">
        <v>768</v>
      </c>
      <c r="I3361" s="2">
        <v>45</v>
      </c>
      <c r="J3361" s="2">
        <v>1000</v>
      </c>
      <c r="K3361" s="2"/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4">
        <v>0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J3361" s="4">
        <v>0</v>
      </c>
      <c r="AK3361" s="2"/>
      <c r="AL3361" s="5">
        <v>321000</v>
      </c>
      <c r="AM3361" s="5">
        <v>315000</v>
      </c>
      <c r="AN3361" s="2"/>
      <c r="AO3361" s="2">
        <f t="shared" si="737"/>
        <v>0</v>
      </c>
      <c r="AP3361" s="2">
        <f t="shared" si="738"/>
        <v>0</v>
      </c>
      <c r="AQ3361" s="2">
        <f t="shared" si="739"/>
        <v>0</v>
      </c>
      <c r="AR3361" s="2"/>
      <c r="AS3361" s="2"/>
      <c r="AT3361" s="2"/>
      <c r="AU3361" s="2"/>
      <c r="AV3361" s="2">
        <f t="shared" si="740"/>
        <v>0</v>
      </c>
      <c r="AW3361" s="2">
        <f t="shared" si="741"/>
        <v>0</v>
      </c>
      <c r="AX3361" s="2">
        <f t="shared" si="742"/>
        <v>0</v>
      </c>
      <c r="AY3361" s="2"/>
      <c r="AZ3361" s="2"/>
      <c r="BA3361" s="2">
        <f t="shared" si="743"/>
        <v>0</v>
      </c>
      <c r="BB3361" s="2">
        <f t="shared" si="735"/>
        <v>0</v>
      </c>
      <c r="BC3361" s="2">
        <f t="shared" si="736"/>
        <v>0</v>
      </c>
      <c r="BD3361" s="2">
        <f t="shared" si="744"/>
        <v>0</v>
      </c>
      <c r="BE3361" s="2">
        <f t="shared" si="745"/>
        <v>0</v>
      </c>
      <c r="BF3361" s="2">
        <f t="shared" si="746"/>
        <v>0</v>
      </c>
      <c r="BG3361" s="2">
        <f t="shared" si="747"/>
        <v>0</v>
      </c>
      <c r="BH3361" s="2">
        <f t="shared" si="748"/>
        <v>0</v>
      </c>
    </row>
    <row r="3362" spans="1:60" x14ac:dyDescent="0.2">
      <c r="A3362" s="2">
        <v>3359</v>
      </c>
      <c r="B3362" s="2" t="s">
        <v>3505</v>
      </c>
      <c r="C3362" s="2" t="s">
        <v>3683</v>
      </c>
      <c r="D3362" s="2" t="s">
        <v>3741</v>
      </c>
      <c r="E3362" s="2">
        <v>3</v>
      </c>
      <c r="F3362" s="2">
        <v>13</v>
      </c>
      <c r="G3362" s="2">
        <v>3</v>
      </c>
      <c r="H3362" s="2" t="s">
        <v>353</v>
      </c>
      <c r="I3362" s="2">
        <v>129600</v>
      </c>
      <c r="J3362" s="2">
        <v>5350</v>
      </c>
      <c r="K3362" s="2"/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4">
        <v>0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2"/>
      <c r="AL3362" s="5">
        <v>221000</v>
      </c>
      <c r="AM3362" s="5">
        <v>225000</v>
      </c>
      <c r="AN3362" s="2"/>
      <c r="AO3362" s="2">
        <f t="shared" si="737"/>
        <v>0</v>
      </c>
      <c r="AP3362" s="2">
        <f t="shared" si="738"/>
        <v>0</v>
      </c>
      <c r="AQ3362" s="2">
        <f t="shared" si="739"/>
        <v>0</v>
      </c>
      <c r="AR3362" s="2"/>
      <c r="AS3362" s="2"/>
      <c r="AT3362" s="2"/>
      <c r="AU3362" s="2"/>
      <c r="AV3362" s="2">
        <f t="shared" si="740"/>
        <v>0</v>
      </c>
      <c r="AW3362" s="2">
        <f t="shared" si="741"/>
        <v>0</v>
      </c>
      <c r="AX3362" s="2">
        <f t="shared" si="742"/>
        <v>0</v>
      </c>
      <c r="AY3362" s="2"/>
      <c r="AZ3362" s="2"/>
      <c r="BA3362" s="2">
        <f t="shared" si="743"/>
        <v>0</v>
      </c>
      <c r="BB3362" s="2">
        <f t="shared" si="735"/>
        <v>0</v>
      </c>
      <c r="BC3362" s="2">
        <f t="shared" si="736"/>
        <v>0</v>
      </c>
      <c r="BD3362" s="2">
        <f t="shared" si="744"/>
        <v>1</v>
      </c>
      <c r="BE3362" s="2">
        <f t="shared" si="745"/>
        <v>0</v>
      </c>
      <c r="BF3362" s="2">
        <f t="shared" si="746"/>
        <v>1</v>
      </c>
      <c r="BG3362" s="2">
        <f t="shared" si="747"/>
        <v>0</v>
      </c>
      <c r="BH3362" s="2">
        <f t="shared" si="748"/>
        <v>0</v>
      </c>
    </row>
    <row r="3363" spans="1:60" x14ac:dyDescent="0.2">
      <c r="A3363" s="2">
        <v>3360</v>
      </c>
      <c r="B3363" s="2" t="s">
        <v>3505</v>
      </c>
      <c r="C3363" s="2" t="s">
        <v>3683</v>
      </c>
      <c r="D3363" s="2" t="s">
        <v>3742</v>
      </c>
      <c r="E3363" s="2">
        <v>4</v>
      </c>
      <c r="F3363" s="2">
        <v>5</v>
      </c>
      <c r="G3363" s="2">
        <v>1</v>
      </c>
      <c r="H3363" s="2" t="s">
        <v>768</v>
      </c>
      <c r="I3363" s="2">
        <v>45</v>
      </c>
      <c r="J3363" s="2">
        <v>200</v>
      </c>
      <c r="K3363" s="2"/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4">
        <v>0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2"/>
      <c r="AL3363" s="5">
        <v>431000</v>
      </c>
      <c r="AM3363" s="5">
        <v>213000</v>
      </c>
      <c r="AN3363" s="2"/>
      <c r="AO3363" s="2">
        <f t="shared" si="737"/>
        <v>0</v>
      </c>
      <c r="AP3363" s="2">
        <f t="shared" si="738"/>
        <v>0</v>
      </c>
      <c r="AQ3363" s="2">
        <f t="shared" si="739"/>
        <v>0</v>
      </c>
      <c r="AR3363" s="2"/>
      <c r="AS3363" s="2"/>
      <c r="AT3363" s="2"/>
      <c r="AU3363" s="2"/>
      <c r="AV3363" s="2">
        <f t="shared" si="740"/>
        <v>0</v>
      </c>
      <c r="AW3363" s="2">
        <f t="shared" si="741"/>
        <v>0</v>
      </c>
      <c r="AX3363" s="2">
        <f t="shared" si="742"/>
        <v>0</v>
      </c>
      <c r="AY3363" s="2"/>
      <c r="AZ3363" s="2"/>
      <c r="BA3363" s="2">
        <f t="shared" si="743"/>
        <v>0</v>
      </c>
      <c r="BB3363" s="2">
        <f t="shared" ref="BB3363:BB3426" si="749">IF(AM3363&gt;3000000,1,0)</f>
        <v>0</v>
      </c>
      <c r="BC3363" s="2">
        <f t="shared" ref="BC3363:BC3426" si="750">IF(AM3363/AL3363&gt;1.5,1,0)</f>
        <v>0</v>
      </c>
      <c r="BD3363" s="2">
        <f t="shared" si="744"/>
        <v>0</v>
      </c>
      <c r="BE3363" s="2">
        <f t="shared" si="745"/>
        <v>1</v>
      </c>
      <c r="BF3363" s="2">
        <f t="shared" si="746"/>
        <v>0</v>
      </c>
      <c r="BG3363" s="2">
        <f t="shared" si="747"/>
        <v>0</v>
      </c>
      <c r="BH3363" s="2">
        <f t="shared" si="748"/>
        <v>0</v>
      </c>
    </row>
    <row r="3364" spans="1:60" x14ac:dyDescent="0.2">
      <c r="A3364" s="2">
        <v>3361</v>
      </c>
      <c r="B3364" s="2" t="s">
        <v>3505</v>
      </c>
      <c r="C3364" s="2" t="s">
        <v>3683</v>
      </c>
      <c r="D3364" s="2" t="s">
        <v>3743</v>
      </c>
      <c r="E3364" s="2">
        <v>4</v>
      </c>
      <c r="F3364" s="2">
        <v>7</v>
      </c>
      <c r="G3364" s="2">
        <v>5</v>
      </c>
      <c r="H3364" s="2" t="s">
        <v>618</v>
      </c>
      <c r="I3364" s="2">
        <v>152640</v>
      </c>
      <c r="J3364" s="2">
        <v>10700</v>
      </c>
      <c r="K3364" s="2"/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2"/>
      <c r="AL3364" s="5">
        <v>488000</v>
      </c>
      <c r="AM3364" s="5">
        <v>417000</v>
      </c>
      <c r="AN3364" s="2"/>
      <c r="AO3364" s="2">
        <f t="shared" si="737"/>
        <v>0</v>
      </c>
      <c r="AP3364" s="2">
        <f t="shared" si="738"/>
        <v>0</v>
      </c>
      <c r="AQ3364" s="2">
        <f t="shared" si="739"/>
        <v>0</v>
      </c>
      <c r="AR3364" s="2"/>
      <c r="AS3364" s="2"/>
      <c r="AT3364" s="2"/>
      <c r="AU3364" s="2"/>
      <c r="AV3364" s="2">
        <f t="shared" si="740"/>
        <v>0</v>
      </c>
      <c r="AW3364" s="2">
        <f t="shared" si="741"/>
        <v>0</v>
      </c>
      <c r="AX3364" s="2">
        <f t="shared" si="742"/>
        <v>0</v>
      </c>
      <c r="AY3364" s="2"/>
      <c r="AZ3364" s="2"/>
      <c r="BA3364" s="2">
        <f t="shared" si="743"/>
        <v>0</v>
      </c>
      <c r="BB3364" s="2">
        <f t="shared" si="749"/>
        <v>0</v>
      </c>
      <c r="BC3364" s="2">
        <f t="shared" si="750"/>
        <v>0</v>
      </c>
      <c r="BD3364" s="2">
        <f t="shared" si="744"/>
        <v>1</v>
      </c>
      <c r="BE3364" s="2">
        <f t="shared" si="745"/>
        <v>0</v>
      </c>
      <c r="BF3364" s="2">
        <f t="shared" si="746"/>
        <v>1</v>
      </c>
      <c r="BG3364" s="2">
        <f t="shared" si="747"/>
        <v>0</v>
      </c>
      <c r="BH3364" s="2">
        <f t="shared" si="748"/>
        <v>0</v>
      </c>
    </row>
    <row r="3365" spans="1:60" x14ac:dyDescent="0.2">
      <c r="A3365" s="2">
        <v>3362</v>
      </c>
      <c r="B3365" s="2" t="s">
        <v>3505</v>
      </c>
      <c r="C3365" s="2" t="s">
        <v>3683</v>
      </c>
      <c r="D3365" s="2" t="s">
        <v>3744</v>
      </c>
      <c r="E3365" s="2">
        <v>3</v>
      </c>
      <c r="F3365" s="2">
        <v>7</v>
      </c>
      <c r="G3365" s="2">
        <v>2</v>
      </c>
      <c r="H3365" s="2" t="s">
        <v>28</v>
      </c>
      <c r="I3365" s="2">
        <v>4320</v>
      </c>
      <c r="J3365" s="2">
        <v>1000</v>
      </c>
      <c r="K3365" s="2"/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1</v>
      </c>
      <c r="AB3365" s="2">
        <v>0</v>
      </c>
      <c r="AC3365" s="2">
        <v>0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2"/>
      <c r="AL3365" s="5">
        <v>142000</v>
      </c>
      <c r="AM3365" s="5">
        <v>361000</v>
      </c>
      <c r="AN3365" s="2"/>
      <c r="AO3365" s="2">
        <f t="shared" si="737"/>
        <v>0</v>
      </c>
      <c r="AP3365" s="2">
        <f t="shared" si="738"/>
        <v>0</v>
      </c>
      <c r="AQ3365" s="2">
        <f t="shared" si="739"/>
        <v>0</v>
      </c>
      <c r="AR3365" s="2"/>
      <c r="AS3365" s="2"/>
      <c r="AT3365" s="2"/>
      <c r="AU3365" s="2"/>
      <c r="AV3365" s="2">
        <f t="shared" si="740"/>
        <v>0</v>
      </c>
      <c r="AW3365" s="2">
        <f t="shared" si="741"/>
        <v>0</v>
      </c>
      <c r="AX3365" s="2">
        <f t="shared" si="742"/>
        <v>1</v>
      </c>
      <c r="AY3365" s="2"/>
      <c r="AZ3365" s="2"/>
      <c r="BA3365" s="2">
        <f t="shared" si="743"/>
        <v>3</v>
      </c>
      <c r="BB3365" s="2">
        <f t="shared" si="749"/>
        <v>0</v>
      </c>
      <c r="BC3365" s="2">
        <f t="shared" si="750"/>
        <v>1</v>
      </c>
      <c r="BD3365" s="2">
        <f t="shared" si="744"/>
        <v>1</v>
      </c>
      <c r="BE3365" s="2">
        <f t="shared" si="745"/>
        <v>0</v>
      </c>
      <c r="BF3365" s="2">
        <f t="shared" si="746"/>
        <v>0</v>
      </c>
      <c r="BG3365" s="2">
        <f t="shared" si="747"/>
        <v>2</v>
      </c>
      <c r="BH3365" s="2">
        <f t="shared" si="748"/>
        <v>5</v>
      </c>
    </row>
    <row r="3366" spans="1:60" x14ac:dyDescent="0.2">
      <c r="A3366" s="2">
        <v>3363</v>
      </c>
      <c r="B3366" s="2" t="s">
        <v>3505</v>
      </c>
      <c r="C3366" s="2" t="s">
        <v>3683</v>
      </c>
      <c r="D3366" s="2" t="s">
        <v>3745</v>
      </c>
      <c r="E3366" s="2">
        <v>3</v>
      </c>
      <c r="F3366" s="2">
        <v>7</v>
      </c>
      <c r="G3366" s="2">
        <v>2</v>
      </c>
      <c r="H3366" s="2" t="s">
        <v>28</v>
      </c>
      <c r="I3366" s="2">
        <v>4320</v>
      </c>
      <c r="J3366" s="2">
        <v>5000</v>
      </c>
      <c r="K3366" s="2"/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2"/>
      <c r="AL3366" s="5">
        <v>75000</v>
      </c>
      <c r="AM3366" s="5">
        <v>70700</v>
      </c>
      <c r="AN3366" s="2"/>
      <c r="AO3366" s="2">
        <f t="shared" si="737"/>
        <v>0</v>
      </c>
      <c r="AP3366" s="2">
        <f t="shared" si="738"/>
        <v>0</v>
      </c>
      <c r="AQ3366" s="2">
        <f t="shared" si="739"/>
        <v>0</v>
      </c>
      <c r="AR3366" s="2"/>
      <c r="AS3366" s="2"/>
      <c r="AT3366" s="2"/>
      <c r="AU3366" s="2"/>
      <c r="AV3366" s="2">
        <f t="shared" si="740"/>
        <v>0</v>
      </c>
      <c r="AW3366" s="2">
        <f t="shared" si="741"/>
        <v>0</v>
      </c>
      <c r="AX3366" s="2">
        <f t="shared" si="742"/>
        <v>0</v>
      </c>
      <c r="AY3366" s="2"/>
      <c r="AZ3366" s="2"/>
      <c r="BA3366" s="2">
        <f t="shared" si="743"/>
        <v>0</v>
      </c>
      <c r="BB3366" s="2">
        <f t="shared" si="749"/>
        <v>0</v>
      </c>
      <c r="BC3366" s="2">
        <f t="shared" si="750"/>
        <v>0</v>
      </c>
      <c r="BD3366" s="2">
        <f t="shared" si="744"/>
        <v>1</v>
      </c>
      <c r="BE3366" s="2">
        <f t="shared" si="745"/>
        <v>0</v>
      </c>
      <c r="BF3366" s="2">
        <f t="shared" si="746"/>
        <v>0</v>
      </c>
      <c r="BG3366" s="2">
        <f t="shared" si="747"/>
        <v>0</v>
      </c>
      <c r="BH3366" s="2">
        <f t="shared" si="748"/>
        <v>0</v>
      </c>
    </row>
    <row r="3367" spans="1:60" x14ac:dyDescent="0.2">
      <c r="A3367" s="2">
        <v>3364</v>
      </c>
      <c r="B3367" s="2" t="s">
        <v>3505</v>
      </c>
      <c r="C3367" s="2" t="s">
        <v>3683</v>
      </c>
      <c r="D3367" s="2" t="s">
        <v>3746</v>
      </c>
      <c r="E3367" s="2">
        <v>2</v>
      </c>
      <c r="F3367" s="2">
        <v>7</v>
      </c>
      <c r="G3367" s="2">
        <v>5</v>
      </c>
      <c r="H3367" s="2" t="s">
        <v>308</v>
      </c>
      <c r="I3367" s="2">
        <v>11520</v>
      </c>
      <c r="J3367" s="2">
        <v>10700</v>
      </c>
      <c r="K3367" s="2"/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2"/>
      <c r="AL3367" s="5">
        <v>174000</v>
      </c>
      <c r="AM3367" s="5">
        <v>151000</v>
      </c>
      <c r="AN3367" s="2"/>
      <c r="AO3367" s="2">
        <f t="shared" si="737"/>
        <v>0</v>
      </c>
      <c r="AP3367" s="2">
        <f t="shared" si="738"/>
        <v>0</v>
      </c>
      <c r="AQ3367" s="2">
        <f t="shared" si="739"/>
        <v>0</v>
      </c>
      <c r="AR3367" s="2"/>
      <c r="AS3367" s="2"/>
      <c r="AT3367" s="2"/>
      <c r="AU3367" s="2"/>
      <c r="AV3367" s="2">
        <f t="shared" si="740"/>
        <v>0</v>
      </c>
      <c r="AW3367" s="2">
        <f t="shared" si="741"/>
        <v>0</v>
      </c>
      <c r="AX3367" s="2">
        <f t="shared" si="742"/>
        <v>0</v>
      </c>
      <c r="AY3367" s="2"/>
      <c r="AZ3367" s="2"/>
      <c r="BA3367" s="2">
        <f t="shared" si="743"/>
        <v>0</v>
      </c>
      <c r="BB3367" s="2">
        <f t="shared" si="749"/>
        <v>0</v>
      </c>
      <c r="BC3367" s="2">
        <f t="shared" si="750"/>
        <v>0</v>
      </c>
      <c r="BD3367" s="2">
        <f t="shared" si="744"/>
        <v>1</v>
      </c>
      <c r="BE3367" s="2">
        <f t="shared" si="745"/>
        <v>0</v>
      </c>
      <c r="BF3367" s="2">
        <f t="shared" si="746"/>
        <v>1</v>
      </c>
      <c r="BG3367" s="2">
        <f t="shared" si="747"/>
        <v>0</v>
      </c>
      <c r="BH3367" s="2">
        <f t="shared" si="748"/>
        <v>0</v>
      </c>
    </row>
    <row r="3368" spans="1:60" x14ac:dyDescent="0.2">
      <c r="A3368" s="2">
        <v>3365</v>
      </c>
      <c r="B3368" s="2" t="s">
        <v>3505</v>
      </c>
      <c r="C3368" s="2" t="s">
        <v>3683</v>
      </c>
      <c r="D3368" s="2" t="s">
        <v>3747</v>
      </c>
      <c r="E3368" s="2">
        <v>4</v>
      </c>
      <c r="F3368" s="2">
        <v>6</v>
      </c>
      <c r="G3368" s="2">
        <v>4</v>
      </c>
      <c r="H3368" s="2" t="s">
        <v>618</v>
      </c>
      <c r="I3368" s="2">
        <v>152640</v>
      </c>
      <c r="J3368" s="2">
        <v>5000</v>
      </c>
      <c r="K3368" s="2"/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2"/>
      <c r="AL3368" s="5">
        <v>7100000</v>
      </c>
      <c r="AM3368" s="5">
        <v>49400000</v>
      </c>
      <c r="AN3368" s="2"/>
      <c r="AO3368" s="2">
        <f t="shared" si="737"/>
        <v>0</v>
      </c>
      <c r="AP3368" s="2">
        <f t="shared" si="738"/>
        <v>0</v>
      </c>
      <c r="AQ3368" s="2">
        <f t="shared" si="739"/>
        <v>0</v>
      </c>
      <c r="AR3368" s="2"/>
      <c r="AS3368" s="2"/>
      <c r="AT3368" s="2"/>
      <c r="AU3368" s="2"/>
      <c r="AV3368" s="2">
        <f t="shared" si="740"/>
        <v>0</v>
      </c>
      <c r="AW3368" s="2">
        <f t="shared" si="741"/>
        <v>0</v>
      </c>
      <c r="AX3368" s="2">
        <f t="shared" si="742"/>
        <v>0</v>
      </c>
      <c r="AY3368" s="2"/>
      <c r="AZ3368" s="2"/>
      <c r="BA3368" s="2">
        <f t="shared" si="743"/>
        <v>0</v>
      </c>
      <c r="BB3368" s="2">
        <f t="shared" si="749"/>
        <v>1</v>
      </c>
      <c r="BC3368" s="2">
        <f t="shared" si="750"/>
        <v>1</v>
      </c>
      <c r="BD3368" s="2">
        <f t="shared" si="744"/>
        <v>1</v>
      </c>
      <c r="BE3368" s="2">
        <f t="shared" si="745"/>
        <v>0</v>
      </c>
      <c r="BF3368" s="2">
        <f t="shared" si="746"/>
        <v>1</v>
      </c>
      <c r="BG3368" s="2">
        <f t="shared" si="747"/>
        <v>0</v>
      </c>
      <c r="BH3368" s="2">
        <f t="shared" si="748"/>
        <v>0</v>
      </c>
    </row>
    <row r="3369" spans="1:60" x14ac:dyDescent="0.2">
      <c r="A3369" s="2">
        <v>3366</v>
      </c>
      <c r="B3369" s="2" t="s">
        <v>3505</v>
      </c>
      <c r="C3369" s="2" t="s">
        <v>3683</v>
      </c>
      <c r="D3369" s="2" t="s">
        <v>3748</v>
      </c>
      <c r="E3369" s="2">
        <v>10</v>
      </c>
      <c r="F3369" s="2">
        <v>2</v>
      </c>
      <c r="G3369" s="2">
        <v>2</v>
      </c>
      <c r="H3369" s="2" t="s">
        <v>535</v>
      </c>
      <c r="I3369" s="2">
        <v>69120</v>
      </c>
      <c r="J3369" s="2">
        <v>5000</v>
      </c>
      <c r="K3369" s="2"/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2"/>
      <c r="AL3369" s="5">
        <v>486000</v>
      </c>
      <c r="AM3369" s="5">
        <v>423000</v>
      </c>
      <c r="AN3369" s="2"/>
      <c r="AO3369" s="2">
        <f t="shared" si="737"/>
        <v>0</v>
      </c>
      <c r="AP3369" s="2">
        <f t="shared" si="738"/>
        <v>0</v>
      </c>
      <c r="AQ3369" s="2">
        <f t="shared" si="739"/>
        <v>0</v>
      </c>
      <c r="AR3369" s="2"/>
      <c r="AS3369" s="2"/>
      <c r="AT3369" s="2"/>
      <c r="AU3369" s="2"/>
      <c r="AV3369" s="2">
        <f t="shared" si="740"/>
        <v>0</v>
      </c>
      <c r="AW3369" s="2">
        <f t="shared" si="741"/>
        <v>0</v>
      </c>
      <c r="AX3369" s="2">
        <f t="shared" si="742"/>
        <v>0</v>
      </c>
      <c r="AY3369" s="2"/>
      <c r="AZ3369" s="2"/>
      <c r="BA3369" s="2">
        <f t="shared" si="743"/>
        <v>0</v>
      </c>
      <c r="BB3369" s="2">
        <f t="shared" si="749"/>
        <v>0</v>
      </c>
      <c r="BC3369" s="2">
        <f t="shared" si="750"/>
        <v>0</v>
      </c>
      <c r="BD3369" s="2">
        <f t="shared" si="744"/>
        <v>1</v>
      </c>
      <c r="BE3369" s="2">
        <f t="shared" si="745"/>
        <v>0</v>
      </c>
      <c r="BF3369" s="2">
        <f t="shared" si="746"/>
        <v>0</v>
      </c>
      <c r="BG3369" s="2">
        <f t="shared" si="747"/>
        <v>0</v>
      </c>
      <c r="BH3369" s="2">
        <f t="shared" si="748"/>
        <v>0</v>
      </c>
    </row>
    <row r="3370" spans="1:60" x14ac:dyDescent="0.2">
      <c r="A3370" s="2">
        <v>3367</v>
      </c>
      <c r="B3370" s="2" t="s">
        <v>3505</v>
      </c>
      <c r="C3370" s="2" t="s">
        <v>3683</v>
      </c>
      <c r="D3370" s="2" t="s">
        <v>3749</v>
      </c>
      <c r="E3370" s="2">
        <v>10</v>
      </c>
      <c r="F3370" s="2">
        <v>2</v>
      </c>
      <c r="G3370" s="2">
        <v>2</v>
      </c>
      <c r="H3370" s="2" t="s">
        <v>535</v>
      </c>
      <c r="I3370" s="2">
        <v>69120</v>
      </c>
      <c r="J3370" s="2">
        <v>5000</v>
      </c>
      <c r="K3370" s="2"/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2"/>
      <c r="AL3370" s="5">
        <v>1430000</v>
      </c>
      <c r="AM3370" s="5">
        <v>1170000</v>
      </c>
      <c r="AN3370" s="2"/>
      <c r="AO3370" s="2">
        <f t="shared" si="737"/>
        <v>0</v>
      </c>
      <c r="AP3370" s="2">
        <f t="shared" si="738"/>
        <v>0</v>
      </c>
      <c r="AQ3370" s="2">
        <f t="shared" si="739"/>
        <v>0</v>
      </c>
      <c r="AR3370" s="2"/>
      <c r="AS3370" s="2"/>
      <c r="AT3370" s="2"/>
      <c r="AU3370" s="2"/>
      <c r="AV3370" s="2">
        <f t="shared" si="740"/>
        <v>0</v>
      </c>
      <c r="AW3370" s="2">
        <f t="shared" si="741"/>
        <v>0</v>
      </c>
      <c r="AX3370" s="2">
        <f t="shared" si="742"/>
        <v>0</v>
      </c>
      <c r="AY3370" s="2"/>
      <c r="AZ3370" s="2"/>
      <c r="BA3370" s="2">
        <f t="shared" si="743"/>
        <v>0</v>
      </c>
      <c r="BB3370" s="2">
        <f t="shared" si="749"/>
        <v>0</v>
      </c>
      <c r="BC3370" s="2">
        <f t="shared" si="750"/>
        <v>0</v>
      </c>
      <c r="BD3370" s="2">
        <f t="shared" si="744"/>
        <v>1</v>
      </c>
      <c r="BE3370" s="2">
        <f t="shared" si="745"/>
        <v>0</v>
      </c>
      <c r="BF3370" s="2">
        <f t="shared" si="746"/>
        <v>0</v>
      </c>
      <c r="BG3370" s="2">
        <f t="shared" si="747"/>
        <v>0</v>
      </c>
      <c r="BH3370" s="2">
        <f t="shared" si="748"/>
        <v>0</v>
      </c>
    </row>
    <row r="3371" spans="1:60" x14ac:dyDescent="0.2">
      <c r="A3371" s="2">
        <v>3368</v>
      </c>
      <c r="B3371" s="2" t="s">
        <v>3505</v>
      </c>
      <c r="C3371" s="2" t="s">
        <v>3683</v>
      </c>
      <c r="D3371" s="2" t="s">
        <v>3750</v>
      </c>
      <c r="E3371" s="2">
        <v>10</v>
      </c>
      <c r="F3371" s="2">
        <v>2</v>
      </c>
      <c r="G3371" s="2">
        <v>2</v>
      </c>
      <c r="H3371" s="2" t="s">
        <v>535</v>
      </c>
      <c r="I3371" s="2">
        <v>69120</v>
      </c>
      <c r="J3371" s="2">
        <v>5000</v>
      </c>
      <c r="K3371" s="2"/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2"/>
      <c r="AL3371" s="5">
        <v>3580</v>
      </c>
      <c r="AM3371" s="5">
        <v>3120</v>
      </c>
      <c r="AN3371" s="2"/>
      <c r="AO3371" s="2">
        <f t="shared" si="737"/>
        <v>0</v>
      </c>
      <c r="AP3371" s="2">
        <f t="shared" si="738"/>
        <v>0</v>
      </c>
      <c r="AQ3371" s="2">
        <f t="shared" si="739"/>
        <v>0</v>
      </c>
      <c r="AR3371" s="2"/>
      <c r="AS3371" s="2"/>
      <c r="AT3371" s="2"/>
      <c r="AU3371" s="2"/>
      <c r="AV3371" s="2">
        <f t="shared" si="740"/>
        <v>0</v>
      </c>
      <c r="AW3371" s="2">
        <f t="shared" si="741"/>
        <v>0</v>
      </c>
      <c r="AX3371" s="2">
        <f t="shared" si="742"/>
        <v>0</v>
      </c>
      <c r="AY3371" s="2"/>
      <c r="AZ3371" s="2"/>
      <c r="BA3371" s="2">
        <f t="shared" si="743"/>
        <v>0</v>
      </c>
      <c r="BB3371" s="2">
        <f t="shared" si="749"/>
        <v>0</v>
      </c>
      <c r="BC3371" s="2">
        <f t="shared" si="750"/>
        <v>0</v>
      </c>
      <c r="BD3371" s="2">
        <f t="shared" si="744"/>
        <v>1</v>
      </c>
      <c r="BE3371" s="2">
        <f t="shared" si="745"/>
        <v>0</v>
      </c>
      <c r="BF3371" s="2">
        <f t="shared" si="746"/>
        <v>0</v>
      </c>
      <c r="BG3371" s="2">
        <f t="shared" si="747"/>
        <v>0</v>
      </c>
      <c r="BH3371" s="2">
        <f t="shared" si="748"/>
        <v>0</v>
      </c>
    </row>
    <row r="3372" spans="1:60" x14ac:dyDescent="0.2">
      <c r="A3372" s="2">
        <v>3369</v>
      </c>
      <c r="B3372" s="2" t="s">
        <v>3505</v>
      </c>
      <c r="C3372" s="2" t="s">
        <v>3683</v>
      </c>
      <c r="D3372" s="2" t="s">
        <v>3751</v>
      </c>
      <c r="E3372" s="2">
        <v>10</v>
      </c>
      <c r="F3372" s="2">
        <v>2</v>
      </c>
      <c r="G3372" s="2">
        <v>0</v>
      </c>
      <c r="H3372" s="2" t="s">
        <v>535</v>
      </c>
      <c r="I3372" s="2">
        <v>69120</v>
      </c>
      <c r="J3372" s="2">
        <v>5000</v>
      </c>
      <c r="K3372" s="2"/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2"/>
      <c r="AL3372" s="5">
        <v>1160000</v>
      </c>
      <c r="AM3372" s="5">
        <v>921000</v>
      </c>
      <c r="AN3372" s="2"/>
      <c r="AO3372" s="2">
        <f t="shared" si="737"/>
        <v>0</v>
      </c>
      <c r="AP3372" s="2">
        <f t="shared" si="738"/>
        <v>0</v>
      </c>
      <c r="AQ3372" s="2">
        <f t="shared" si="739"/>
        <v>0</v>
      </c>
      <c r="AR3372" s="2"/>
      <c r="AS3372" s="2"/>
      <c r="AT3372" s="2"/>
      <c r="AU3372" s="2"/>
      <c r="AV3372" s="2">
        <f t="shared" si="740"/>
        <v>0</v>
      </c>
      <c r="AW3372" s="2">
        <f t="shared" si="741"/>
        <v>0</v>
      </c>
      <c r="AX3372" s="2">
        <f t="shared" si="742"/>
        <v>0</v>
      </c>
      <c r="AY3372" s="2"/>
      <c r="AZ3372" s="2"/>
      <c r="BA3372" s="2">
        <f t="shared" si="743"/>
        <v>0</v>
      </c>
      <c r="BB3372" s="2">
        <f t="shared" si="749"/>
        <v>0</v>
      </c>
      <c r="BC3372" s="2">
        <f t="shared" si="750"/>
        <v>0</v>
      </c>
      <c r="BD3372" s="2">
        <f t="shared" si="744"/>
        <v>1</v>
      </c>
      <c r="BE3372" s="2">
        <f t="shared" si="745"/>
        <v>0</v>
      </c>
      <c r="BF3372" s="2">
        <f t="shared" si="746"/>
        <v>0</v>
      </c>
      <c r="BG3372" s="2">
        <f t="shared" si="747"/>
        <v>0</v>
      </c>
      <c r="BH3372" s="2">
        <f t="shared" si="748"/>
        <v>0</v>
      </c>
    </row>
    <row r="3373" spans="1:60" x14ac:dyDescent="0.2">
      <c r="A3373" s="2">
        <v>3370</v>
      </c>
      <c r="B3373" s="2" t="s">
        <v>3505</v>
      </c>
      <c r="C3373" s="2" t="s">
        <v>3683</v>
      </c>
      <c r="D3373" s="2" t="s">
        <v>3752</v>
      </c>
      <c r="E3373" s="2">
        <v>10</v>
      </c>
      <c r="F3373" s="2">
        <v>3</v>
      </c>
      <c r="G3373" s="2">
        <v>0</v>
      </c>
      <c r="H3373" s="2" t="s">
        <v>535</v>
      </c>
      <c r="I3373" s="2">
        <v>69120</v>
      </c>
      <c r="J3373" s="2">
        <v>5000</v>
      </c>
      <c r="K3373" s="2"/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2"/>
      <c r="AL3373" s="5">
        <v>855000</v>
      </c>
      <c r="AM3373" s="5">
        <v>818000</v>
      </c>
      <c r="AN3373" s="2"/>
      <c r="AO3373" s="2">
        <f t="shared" si="737"/>
        <v>0</v>
      </c>
      <c r="AP3373" s="2">
        <f t="shared" si="738"/>
        <v>0</v>
      </c>
      <c r="AQ3373" s="2">
        <f t="shared" si="739"/>
        <v>0</v>
      </c>
      <c r="AR3373" s="2"/>
      <c r="AS3373" s="2"/>
      <c r="AT3373" s="2"/>
      <c r="AU3373" s="2"/>
      <c r="AV3373" s="2">
        <f t="shared" si="740"/>
        <v>0</v>
      </c>
      <c r="AW3373" s="2">
        <f t="shared" si="741"/>
        <v>0</v>
      </c>
      <c r="AX3373" s="2">
        <f t="shared" si="742"/>
        <v>0</v>
      </c>
      <c r="AY3373" s="2"/>
      <c r="AZ3373" s="2"/>
      <c r="BA3373" s="2">
        <f t="shared" si="743"/>
        <v>0</v>
      </c>
      <c r="BB3373" s="2">
        <f t="shared" si="749"/>
        <v>0</v>
      </c>
      <c r="BC3373" s="2">
        <f t="shared" si="750"/>
        <v>0</v>
      </c>
      <c r="BD3373" s="2">
        <f t="shared" si="744"/>
        <v>1</v>
      </c>
      <c r="BE3373" s="2">
        <f t="shared" si="745"/>
        <v>0</v>
      </c>
      <c r="BF3373" s="2">
        <f t="shared" si="746"/>
        <v>0</v>
      </c>
      <c r="BG3373" s="2">
        <f t="shared" si="747"/>
        <v>0</v>
      </c>
      <c r="BH3373" s="2">
        <f t="shared" si="748"/>
        <v>0</v>
      </c>
    </row>
    <row r="3374" spans="1:60" x14ac:dyDescent="0.2">
      <c r="A3374" s="2">
        <v>3371</v>
      </c>
      <c r="B3374" s="2" t="s">
        <v>3505</v>
      </c>
      <c r="C3374" s="2" t="s">
        <v>3683</v>
      </c>
      <c r="D3374" s="2" t="s">
        <v>3753</v>
      </c>
      <c r="E3374" s="2">
        <v>10</v>
      </c>
      <c r="F3374" s="2">
        <v>2</v>
      </c>
      <c r="G3374" s="2">
        <v>2</v>
      </c>
      <c r="H3374" s="2" t="s">
        <v>535</v>
      </c>
      <c r="I3374" s="2">
        <v>69120</v>
      </c>
      <c r="J3374" s="2">
        <v>5000</v>
      </c>
      <c r="K3374" s="2"/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2"/>
      <c r="AL3374" s="5">
        <v>298000</v>
      </c>
      <c r="AM3374" s="5">
        <v>292000</v>
      </c>
      <c r="AN3374" s="2"/>
      <c r="AO3374" s="2">
        <f t="shared" si="737"/>
        <v>0</v>
      </c>
      <c r="AP3374" s="2">
        <f t="shared" si="738"/>
        <v>0</v>
      </c>
      <c r="AQ3374" s="2">
        <f t="shared" si="739"/>
        <v>0</v>
      </c>
      <c r="AR3374" s="2"/>
      <c r="AS3374" s="2"/>
      <c r="AT3374" s="2"/>
      <c r="AU3374" s="2"/>
      <c r="AV3374" s="2">
        <f t="shared" si="740"/>
        <v>0</v>
      </c>
      <c r="AW3374" s="2">
        <f t="shared" si="741"/>
        <v>0</v>
      </c>
      <c r="AX3374" s="2">
        <f t="shared" si="742"/>
        <v>0</v>
      </c>
      <c r="AY3374" s="2"/>
      <c r="AZ3374" s="2"/>
      <c r="BA3374" s="2">
        <f t="shared" si="743"/>
        <v>0</v>
      </c>
      <c r="BB3374" s="2">
        <f t="shared" si="749"/>
        <v>0</v>
      </c>
      <c r="BC3374" s="2">
        <f t="shared" si="750"/>
        <v>0</v>
      </c>
      <c r="BD3374" s="2">
        <f t="shared" si="744"/>
        <v>1</v>
      </c>
      <c r="BE3374" s="2">
        <f t="shared" si="745"/>
        <v>0</v>
      </c>
      <c r="BF3374" s="2">
        <f t="shared" si="746"/>
        <v>0</v>
      </c>
      <c r="BG3374" s="2">
        <f t="shared" si="747"/>
        <v>0</v>
      </c>
      <c r="BH3374" s="2">
        <f t="shared" si="748"/>
        <v>0</v>
      </c>
    </row>
    <row r="3375" spans="1:60" x14ac:dyDescent="0.2">
      <c r="A3375" s="2">
        <v>3372</v>
      </c>
      <c r="B3375" s="2" t="s">
        <v>3505</v>
      </c>
      <c r="C3375" s="2" t="s">
        <v>3683</v>
      </c>
      <c r="D3375" s="2" t="s">
        <v>3754</v>
      </c>
      <c r="E3375" s="2">
        <v>3</v>
      </c>
      <c r="F3375" s="2">
        <v>5</v>
      </c>
      <c r="G3375" s="2">
        <v>1</v>
      </c>
      <c r="H3375" s="2" t="s">
        <v>1463</v>
      </c>
      <c r="I3375" s="2">
        <v>54720</v>
      </c>
      <c r="J3375" s="2">
        <v>200</v>
      </c>
      <c r="K3375" s="2"/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2"/>
      <c r="AL3375" s="5">
        <v>229000</v>
      </c>
      <c r="AM3375" s="5">
        <v>204000</v>
      </c>
      <c r="AN3375" s="2"/>
      <c r="AO3375" s="2">
        <f t="shared" si="737"/>
        <v>0</v>
      </c>
      <c r="AP3375" s="2">
        <f t="shared" si="738"/>
        <v>0</v>
      </c>
      <c r="AQ3375" s="2">
        <f t="shared" si="739"/>
        <v>0</v>
      </c>
      <c r="AR3375" s="2"/>
      <c r="AS3375" s="2"/>
      <c r="AT3375" s="2"/>
      <c r="AU3375" s="2"/>
      <c r="AV3375" s="2">
        <f t="shared" si="740"/>
        <v>0</v>
      </c>
      <c r="AW3375" s="2">
        <f t="shared" si="741"/>
        <v>0</v>
      </c>
      <c r="AX3375" s="2">
        <f t="shared" si="742"/>
        <v>0</v>
      </c>
      <c r="AY3375" s="2"/>
      <c r="AZ3375" s="2"/>
      <c r="BA3375" s="2">
        <f t="shared" si="743"/>
        <v>0</v>
      </c>
      <c r="BB3375" s="2">
        <f t="shared" si="749"/>
        <v>0</v>
      </c>
      <c r="BC3375" s="2">
        <f t="shared" si="750"/>
        <v>0</v>
      </c>
      <c r="BD3375" s="2">
        <f t="shared" si="744"/>
        <v>1</v>
      </c>
      <c r="BE3375" s="2">
        <f t="shared" si="745"/>
        <v>1</v>
      </c>
      <c r="BF3375" s="2">
        <f t="shared" si="746"/>
        <v>0</v>
      </c>
      <c r="BG3375" s="2">
        <f t="shared" si="747"/>
        <v>0</v>
      </c>
      <c r="BH3375" s="2">
        <f t="shared" si="748"/>
        <v>0</v>
      </c>
    </row>
    <row r="3376" spans="1:60" x14ac:dyDescent="0.2">
      <c r="A3376" s="2">
        <v>3373</v>
      </c>
      <c r="B3376" s="2" t="s">
        <v>3505</v>
      </c>
      <c r="C3376" s="2" t="s">
        <v>3683</v>
      </c>
      <c r="D3376" s="2" t="s">
        <v>3755</v>
      </c>
      <c r="E3376" s="2">
        <v>3</v>
      </c>
      <c r="F3376" s="2">
        <v>7</v>
      </c>
      <c r="G3376" s="2">
        <v>3</v>
      </c>
      <c r="H3376" s="2" t="s">
        <v>86</v>
      </c>
      <c r="I3376" s="2">
        <v>12960</v>
      </c>
      <c r="J3376" s="2">
        <v>200</v>
      </c>
      <c r="K3376" s="2"/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4">
        <v>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2"/>
      <c r="AL3376" s="5">
        <v>29100</v>
      </c>
      <c r="AM3376" s="5">
        <v>31500</v>
      </c>
      <c r="AN3376" s="2"/>
      <c r="AO3376" s="2">
        <f t="shared" si="737"/>
        <v>0</v>
      </c>
      <c r="AP3376" s="2">
        <f t="shared" si="738"/>
        <v>0</v>
      </c>
      <c r="AQ3376" s="2">
        <f t="shared" si="739"/>
        <v>0</v>
      </c>
      <c r="AR3376" s="2"/>
      <c r="AS3376" s="2"/>
      <c r="AT3376" s="2"/>
      <c r="AU3376" s="2"/>
      <c r="AV3376" s="2">
        <f t="shared" si="740"/>
        <v>0</v>
      </c>
      <c r="AW3376" s="2">
        <f t="shared" si="741"/>
        <v>0</v>
      </c>
      <c r="AX3376" s="2">
        <f t="shared" si="742"/>
        <v>0</v>
      </c>
      <c r="AY3376" s="2"/>
      <c r="AZ3376" s="2"/>
      <c r="BA3376" s="2">
        <f t="shared" si="743"/>
        <v>0</v>
      </c>
      <c r="BB3376" s="2">
        <f t="shared" si="749"/>
        <v>0</v>
      </c>
      <c r="BC3376" s="2">
        <f t="shared" si="750"/>
        <v>0</v>
      </c>
      <c r="BD3376" s="2">
        <f t="shared" si="744"/>
        <v>1</v>
      </c>
      <c r="BE3376" s="2">
        <f t="shared" si="745"/>
        <v>1</v>
      </c>
      <c r="BF3376" s="2">
        <f t="shared" si="746"/>
        <v>1</v>
      </c>
      <c r="BG3376" s="2">
        <f t="shared" si="747"/>
        <v>0</v>
      </c>
      <c r="BH3376" s="2">
        <f t="shared" si="748"/>
        <v>0</v>
      </c>
    </row>
    <row r="3377" spans="1:60" x14ac:dyDescent="0.2">
      <c r="A3377" s="2">
        <v>3374</v>
      </c>
      <c r="B3377" s="2" t="s">
        <v>3505</v>
      </c>
      <c r="C3377" s="2" t="s">
        <v>3683</v>
      </c>
      <c r="D3377" s="2" t="s">
        <v>3756</v>
      </c>
      <c r="E3377" s="2">
        <v>1</v>
      </c>
      <c r="F3377" s="2">
        <v>6</v>
      </c>
      <c r="G3377" s="2">
        <v>2</v>
      </c>
      <c r="H3377" s="2" t="s">
        <v>24</v>
      </c>
      <c r="I3377" s="2">
        <v>0</v>
      </c>
      <c r="J3377" s="2">
        <v>0</v>
      </c>
      <c r="K3377" s="2"/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2"/>
      <c r="AL3377" s="5">
        <v>270000</v>
      </c>
      <c r="AM3377" s="5">
        <v>264000</v>
      </c>
      <c r="AN3377" s="2"/>
      <c r="AO3377" s="2">
        <f t="shared" si="737"/>
        <v>0</v>
      </c>
      <c r="AP3377" s="2">
        <f t="shared" si="738"/>
        <v>0</v>
      </c>
      <c r="AQ3377" s="2">
        <f t="shared" si="739"/>
        <v>0</v>
      </c>
      <c r="AR3377" s="2"/>
      <c r="AS3377" s="2"/>
      <c r="AT3377" s="2"/>
      <c r="AU3377" s="2"/>
      <c r="AV3377" s="2">
        <f t="shared" si="740"/>
        <v>0</v>
      </c>
      <c r="AW3377" s="2">
        <f t="shared" si="741"/>
        <v>0</v>
      </c>
      <c r="AX3377" s="2">
        <f t="shared" si="742"/>
        <v>0</v>
      </c>
      <c r="AY3377" s="2"/>
      <c r="AZ3377" s="2"/>
      <c r="BA3377" s="2">
        <f t="shared" si="743"/>
        <v>0</v>
      </c>
      <c r="BB3377" s="2">
        <f t="shared" si="749"/>
        <v>0</v>
      </c>
      <c r="BC3377" s="2">
        <f t="shared" si="750"/>
        <v>0</v>
      </c>
      <c r="BD3377" s="2">
        <f t="shared" si="744"/>
        <v>0</v>
      </c>
      <c r="BE3377" s="2">
        <f t="shared" si="745"/>
        <v>0</v>
      </c>
      <c r="BF3377" s="2">
        <f t="shared" si="746"/>
        <v>0</v>
      </c>
      <c r="BG3377" s="2">
        <f t="shared" si="747"/>
        <v>0</v>
      </c>
      <c r="BH3377" s="2">
        <f t="shared" si="748"/>
        <v>0</v>
      </c>
    </row>
    <row r="3378" spans="1:60" x14ac:dyDescent="0.2">
      <c r="A3378" s="2">
        <v>3375</v>
      </c>
      <c r="B3378" s="2" t="s">
        <v>3505</v>
      </c>
      <c r="C3378" s="2" t="s">
        <v>3683</v>
      </c>
      <c r="D3378" s="2" t="s">
        <v>3757</v>
      </c>
      <c r="E3378" s="2">
        <v>3</v>
      </c>
      <c r="F3378" s="2">
        <v>3</v>
      </c>
      <c r="G3378" s="2">
        <v>1</v>
      </c>
      <c r="H3378" s="2" t="s">
        <v>24</v>
      </c>
      <c r="I3378" s="2">
        <v>0</v>
      </c>
      <c r="J3378" s="2">
        <v>0</v>
      </c>
      <c r="K3378" s="2"/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2"/>
      <c r="AL3378" s="5">
        <v>33000</v>
      </c>
      <c r="AM3378" s="5">
        <v>33800</v>
      </c>
      <c r="AN3378" s="2"/>
      <c r="AO3378" s="2">
        <f t="shared" si="737"/>
        <v>0</v>
      </c>
      <c r="AP3378" s="2">
        <f t="shared" si="738"/>
        <v>0</v>
      </c>
      <c r="AQ3378" s="2">
        <f t="shared" si="739"/>
        <v>0</v>
      </c>
      <c r="AR3378" s="2"/>
      <c r="AS3378" s="2"/>
      <c r="AT3378" s="2"/>
      <c r="AU3378" s="2"/>
      <c r="AV3378" s="2">
        <f t="shared" si="740"/>
        <v>0</v>
      </c>
      <c r="AW3378" s="2">
        <f t="shared" si="741"/>
        <v>0</v>
      </c>
      <c r="AX3378" s="2">
        <f t="shared" si="742"/>
        <v>0</v>
      </c>
      <c r="AY3378" s="2"/>
      <c r="AZ3378" s="2"/>
      <c r="BA3378" s="2">
        <f t="shared" si="743"/>
        <v>0</v>
      </c>
      <c r="BB3378" s="2">
        <f t="shared" si="749"/>
        <v>0</v>
      </c>
      <c r="BC3378" s="2">
        <f t="shared" si="750"/>
        <v>0</v>
      </c>
      <c r="BD3378" s="2">
        <f t="shared" si="744"/>
        <v>0</v>
      </c>
      <c r="BE3378" s="2">
        <f t="shared" si="745"/>
        <v>0</v>
      </c>
      <c r="BF3378" s="2">
        <f t="shared" si="746"/>
        <v>0</v>
      </c>
      <c r="BG3378" s="2">
        <f t="shared" si="747"/>
        <v>0</v>
      </c>
      <c r="BH3378" s="2">
        <f t="shared" si="748"/>
        <v>0</v>
      </c>
    </row>
    <row r="3379" spans="1:60" x14ac:dyDescent="0.2">
      <c r="A3379" s="2">
        <v>3376</v>
      </c>
      <c r="B3379" s="2" t="s">
        <v>3505</v>
      </c>
      <c r="C3379" s="2" t="s">
        <v>3683</v>
      </c>
      <c r="D3379" s="2" t="s">
        <v>3758</v>
      </c>
      <c r="E3379" s="2">
        <v>3</v>
      </c>
      <c r="F3379" s="2">
        <v>7</v>
      </c>
      <c r="G3379" s="2">
        <v>1</v>
      </c>
      <c r="H3379" s="2" t="s">
        <v>204</v>
      </c>
      <c r="I3379" s="2">
        <v>7200</v>
      </c>
      <c r="J3379" s="2">
        <v>0</v>
      </c>
      <c r="K3379" s="2"/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2"/>
      <c r="AL3379" s="5">
        <v>112000</v>
      </c>
      <c r="AM3379" s="5">
        <v>92200</v>
      </c>
      <c r="AN3379" s="2"/>
      <c r="AO3379" s="2">
        <f t="shared" si="737"/>
        <v>0</v>
      </c>
      <c r="AP3379" s="2">
        <f t="shared" si="738"/>
        <v>0</v>
      </c>
      <c r="AQ3379" s="2">
        <f t="shared" si="739"/>
        <v>0</v>
      </c>
      <c r="AR3379" s="2"/>
      <c r="AS3379" s="2"/>
      <c r="AT3379" s="2"/>
      <c r="AU3379" s="2"/>
      <c r="AV3379" s="2">
        <f t="shared" si="740"/>
        <v>0</v>
      </c>
      <c r="AW3379" s="2">
        <f t="shared" si="741"/>
        <v>0</v>
      </c>
      <c r="AX3379" s="2">
        <f t="shared" si="742"/>
        <v>0</v>
      </c>
      <c r="AY3379" s="2"/>
      <c r="AZ3379" s="2"/>
      <c r="BA3379" s="2">
        <f t="shared" si="743"/>
        <v>0</v>
      </c>
      <c r="BB3379" s="2">
        <f t="shared" si="749"/>
        <v>0</v>
      </c>
      <c r="BC3379" s="2">
        <f t="shared" si="750"/>
        <v>0</v>
      </c>
      <c r="BD3379" s="2">
        <f t="shared" si="744"/>
        <v>1</v>
      </c>
      <c r="BE3379" s="2">
        <f t="shared" si="745"/>
        <v>0</v>
      </c>
      <c r="BF3379" s="2">
        <f t="shared" si="746"/>
        <v>0</v>
      </c>
      <c r="BG3379" s="2">
        <f t="shared" si="747"/>
        <v>0</v>
      </c>
      <c r="BH3379" s="2">
        <f t="shared" si="748"/>
        <v>0</v>
      </c>
    </row>
    <row r="3380" spans="1:60" x14ac:dyDescent="0.2">
      <c r="A3380" s="2">
        <v>3377</v>
      </c>
      <c r="B3380" s="2" t="s">
        <v>3505</v>
      </c>
      <c r="C3380" s="2" t="s">
        <v>3683</v>
      </c>
      <c r="D3380" s="2" t="s">
        <v>3759</v>
      </c>
      <c r="E3380" s="2">
        <v>3</v>
      </c>
      <c r="F3380" s="2">
        <v>2</v>
      </c>
      <c r="G3380" s="2">
        <v>0</v>
      </c>
      <c r="H3380" s="2" t="s">
        <v>94</v>
      </c>
      <c r="I3380" s="2">
        <v>64800</v>
      </c>
      <c r="J3380" s="2">
        <v>5000</v>
      </c>
      <c r="K3380" s="2"/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2"/>
      <c r="AL3380" s="5">
        <v>1300000</v>
      </c>
      <c r="AM3380" s="5">
        <v>1460000</v>
      </c>
      <c r="AN3380" s="2"/>
      <c r="AO3380" s="2">
        <f t="shared" si="737"/>
        <v>0</v>
      </c>
      <c r="AP3380" s="2">
        <f t="shared" si="738"/>
        <v>0</v>
      </c>
      <c r="AQ3380" s="2">
        <f t="shared" si="739"/>
        <v>0</v>
      </c>
      <c r="AR3380" s="2"/>
      <c r="AS3380" s="2"/>
      <c r="AT3380" s="2"/>
      <c r="AU3380" s="2"/>
      <c r="AV3380" s="2">
        <f t="shared" si="740"/>
        <v>0</v>
      </c>
      <c r="AW3380" s="2">
        <f t="shared" si="741"/>
        <v>0</v>
      </c>
      <c r="AX3380" s="2">
        <f t="shared" si="742"/>
        <v>0</v>
      </c>
      <c r="AY3380" s="2"/>
      <c r="AZ3380" s="2"/>
      <c r="BA3380" s="2">
        <f t="shared" si="743"/>
        <v>0</v>
      </c>
      <c r="BB3380" s="2">
        <f t="shared" si="749"/>
        <v>0</v>
      </c>
      <c r="BC3380" s="2">
        <f t="shared" si="750"/>
        <v>0</v>
      </c>
      <c r="BD3380" s="2">
        <f t="shared" si="744"/>
        <v>1</v>
      </c>
      <c r="BE3380" s="2">
        <f t="shared" si="745"/>
        <v>0</v>
      </c>
      <c r="BF3380" s="2">
        <f t="shared" si="746"/>
        <v>0</v>
      </c>
      <c r="BG3380" s="2">
        <f t="shared" si="747"/>
        <v>0</v>
      </c>
      <c r="BH3380" s="2">
        <f t="shared" si="748"/>
        <v>0</v>
      </c>
    </row>
    <row r="3381" spans="1:60" x14ac:dyDescent="0.2">
      <c r="A3381" s="2">
        <v>3378</v>
      </c>
      <c r="B3381" s="2" t="s">
        <v>3505</v>
      </c>
      <c r="C3381" s="2" t="s">
        <v>3683</v>
      </c>
      <c r="D3381" s="2" t="s">
        <v>3760</v>
      </c>
      <c r="E3381" s="2">
        <v>3</v>
      </c>
      <c r="F3381" s="2">
        <v>3</v>
      </c>
      <c r="G3381" s="2">
        <v>1</v>
      </c>
      <c r="H3381" s="2" t="s">
        <v>608</v>
      </c>
      <c r="I3381" s="2">
        <v>151200</v>
      </c>
      <c r="J3381" s="2">
        <v>0</v>
      </c>
      <c r="K3381" s="2"/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2"/>
      <c r="AL3381" s="5">
        <v>286000</v>
      </c>
      <c r="AM3381" s="5">
        <v>257000</v>
      </c>
      <c r="AN3381" s="2"/>
      <c r="AO3381" s="2">
        <f t="shared" si="737"/>
        <v>0</v>
      </c>
      <c r="AP3381" s="2">
        <f t="shared" si="738"/>
        <v>0</v>
      </c>
      <c r="AQ3381" s="2">
        <f t="shared" si="739"/>
        <v>0</v>
      </c>
      <c r="AR3381" s="2"/>
      <c r="AS3381" s="2"/>
      <c r="AT3381" s="2"/>
      <c r="AU3381" s="2"/>
      <c r="AV3381" s="2">
        <f t="shared" si="740"/>
        <v>0</v>
      </c>
      <c r="AW3381" s="2">
        <f t="shared" si="741"/>
        <v>0</v>
      </c>
      <c r="AX3381" s="2">
        <f t="shared" si="742"/>
        <v>0</v>
      </c>
      <c r="AY3381" s="2"/>
      <c r="AZ3381" s="2"/>
      <c r="BA3381" s="2">
        <f t="shared" si="743"/>
        <v>0</v>
      </c>
      <c r="BB3381" s="2">
        <f t="shared" si="749"/>
        <v>0</v>
      </c>
      <c r="BC3381" s="2">
        <f t="shared" si="750"/>
        <v>0</v>
      </c>
      <c r="BD3381" s="2">
        <f t="shared" si="744"/>
        <v>1</v>
      </c>
      <c r="BE3381" s="2">
        <f t="shared" si="745"/>
        <v>0</v>
      </c>
      <c r="BF3381" s="2">
        <f t="shared" si="746"/>
        <v>0</v>
      </c>
      <c r="BG3381" s="2">
        <f t="shared" si="747"/>
        <v>0</v>
      </c>
      <c r="BH3381" s="2">
        <f t="shared" si="748"/>
        <v>0</v>
      </c>
    </row>
    <row r="3382" spans="1:60" x14ac:dyDescent="0.2">
      <c r="A3382" s="2">
        <v>3379</v>
      </c>
      <c r="B3382" s="2" t="s">
        <v>3505</v>
      </c>
      <c r="C3382" s="2" t="s">
        <v>3683</v>
      </c>
      <c r="D3382" s="2" t="s">
        <v>3761</v>
      </c>
      <c r="E3382" s="2">
        <v>3</v>
      </c>
      <c r="F3382" s="2">
        <v>3</v>
      </c>
      <c r="G3382" s="2">
        <v>1</v>
      </c>
      <c r="H3382" s="2" t="s">
        <v>53</v>
      </c>
      <c r="I3382" s="2">
        <v>102240</v>
      </c>
      <c r="J3382" s="2">
        <v>0</v>
      </c>
      <c r="K3382" s="2"/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2"/>
      <c r="AL3382" s="5">
        <v>3070000</v>
      </c>
      <c r="AM3382" s="5">
        <v>3070000</v>
      </c>
      <c r="AN3382" s="2"/>
      <c r="AO3382" s="2">
        <f t="shared" si="737"/>
        <v>0</v>
      </c>
      <c r="AP3382" s="2">
        <f t="shared" si="738"/>
        <v>0</v>
      </c>
      <c r="AQ3382" s="2">
        <f t="shared" si="739"/>
        <v>0</v>
      </c>
      <c r="AR3382" s="2"/>
      <c r="AS3382" s="2"/>
      <c r="AT3382" s="2"/>
      <c r="AU3382" s="2"/>
      <c r="AV3382" s="2">
        <f t="shared" si="740"/>
        <v>0</v>
      </c>
      <c r="AW3382" s="2">
        <f t="shared" si="741"/>
        <v>0</v>
      </c>
      <c r="AX3382" s="2">
        <f t="shared" si="742"/>
        <v>0</v>
      </c>
      <c r="AY3382" s="2"/>
      <c r="AZ3382" s="2"/>
      <c r="BA3382" s="2">
        <f t="shared" si="743"/>
        <v>0</v>
      </c>
      <c r="BB3382" s="2">
        <f t="shared" si="749"/>
        <v>1</v>
      </c>
      <c r="BC3382" s="2">
        <f t="shared" si="750"/>
        <v>0</v>
      </c>
      <c r="BD3382" s="2">
        <f t="shared" si="744"/>
        <v>1</v>
      </c>
      <c r="BE3382" s="2">
        <f t="shared" si="745"/>
        <v>0</v>
      </c>
      <c r="BF3382" s="2">
        <f t="shared" si="746"/>
        <v>0</v>
      </c>
      <c r="BG3382" s="2">
        <f t="shared" si="747"/>
        <v>0</v>
      </c>
      <c r="BH3382" s="2">
        <f t="shared" si="748"/>
        <v>0</v>
      </c>
    </row>
    <row r="3383" spans="1:60" x14ac:dyDescent="0.2">
      <c r="A3383" s="2">
        <v>3380</v>
      </c>
      <c r="B3383" s="2" t="s">
        <v>3505</v>
      </c>
      <c r="C3383" s="2" t="s">
        <v>3683</v>
      </c>
      <c r="D3383" s="2" t="s">
        <v>3762</v>
      </c>
      <c r="E3383" s="2">
        <v>4</v>
      </c>
      <c r="F3383" s="2">
        <v>4</v>
      </c>
      <c r="G3383" s="2">
        <v>1</v>
      </c>
      <c r="H3383" s="2" t="s">
        <v>768</v>
      </c>
      <c r="I3383" s="2">
        <v>45</v>
      </c>
      <c r="J3383" s="2">
        <v>100</v>
      </c>
      <c r="K3383" s="2"/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J3383" s="4">
        <v>0</v>
      </c>
      <c r="AK3383" s="2"/>
      <c r="AL3383" s="5">
        <v>1020000</v>
      </c>
      <c r="AM3383" s="5">
        <v>249000</v>
      </c>
      <c r="AN3383" s="2"/>
      <c r="AO3383" s="2">
        <f t="shared" si="737"/>
        <v>0</v>
      </c>
      <c r="AP3383" s="2">
        <f t="shared" si="738"/>
        <v>0</v>
      </c>
      <c r="AQ3383" s="2">
        <f t="shared" si="739"/>
        <v>0</v>
      </c>
      <c r="AR3383" s="2"/>
      <c r="AS3383" s="2"/>
      <c r="AT3383" s="2"/>
      <c r="AU3383" s="2"/>
      <c r="AV3383" s="2">
        <f t="shared" si="740"/>
        <v>0</v>
      </c>
      <c r="AW3383" s="2">
        <f t="shared" si="741"/>
        <v>0</v>
      </c>
      <c r="AX3383" s="2">
        <f t="shared" si="742"/>
        <v>0</v>
      </c>
      <c r="AY3383" s="2"/>
      <c r="AZ3383" s="2"/>
      <c r="BA3383" s="2">
        <f t="shared" si="743"/>
        <v>0</v>
      </c>
      <c r="BB3383" s="2">
        <f t="shared" si="749"/>
        <v>0</v>
      </c>
      <c r="BC3383" s="2">
        <f t="shared" si="750"/>
        <v>0</v>
      </c>
      <c r="BD3383" s="2">
        <f t="shared" si="744"/>
        <v>0</v>
      </c>
      <c r="BE3383" s="2">
        <f t="shared" si="745"/>
        <v>0</v>
      </c>
      <c r="BF3383" s="2">
        <f t="shared" si="746"/>
        <v>0</v>
      </c>
      <c r="BG3383" s="2">
        <f t="shared" si="747"/>
        <v>0</v>
      </c>
      <c r="BH3383" s="2">
        <f t="shared" si="748"/>
        <v>0</v>
      </c>
    </row>
    <row r="3384" spans="1:60" x14ac:dyDescent="0.2">
      <c r="A3384" s="2">
        <v>3381</v>
      </c>
      <c r="B3384" s="2" t="s">
        <v>3505</v>
      </c>
      <c r="C3384" s="2" t="s">
        <v>3683</v>
      </c>
      <c r="D3384" s="2" t="s">
        <v>3763</v>
      </c>
      <c r="E3384" s="2">
        <v>4</v>
      </c>
      <c r="F3384" s="2">
        <v>10</v>
      </c>
      <c r="G3384" s="2">
        <v>8</v>
      </c>
      <c r="H3384" s="2" t="s">
        <v>768</v>
      </c>
      <c r="I3384" s="2">
        <v>45</v>
      </c>
      <c r="J3384" s="2">
        <v>200</v>
      </c>
      <c r="K3384" s="2"/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2"/>
      <c r="AL3384" s="5">
        <v>569000</v>
      </c>
      <c r="AM3384" s="5">
        <v>201000</v>
      </c>
      <c r="AN3384" s="2"/>
      <c r="AO3384" s="2">
        <f t="shared" si="737"/>
        <v>0</v>
      </c>
      <c r="AP3384" s="2">
        <f t="shared" si="738"/>
        <v>0</v>
      </c>
      <c r="AQ3384" s="2">
        <f t="shared" si="739"/>
        <v>0</v>
      </c>
      <c r="AR3384" s="2"/>
      <c r="AS3384" s="2"/>
      <c r="AT3384" s="2"/>
      <c r="AU3384" s="2"/>
      <c r="AV3384" s="2">
        <f t="shared" si="740"/>
        <v>0</v>
      </c>
      <c r="AW3384" s="2">
        <f t="shared" si="741"/>
        <v>0</v>
      </c>
      <c r="AX3384" s="2">
        <f t="shared" si="742"/>
        <v>0</v>
      </c>
      <c r="AY3384" s="2"/>
      <c r="AZ3384" s="2"/>
      <c r="BA3384" s="2">
        <f t="shared" si="743"/>
        <v>0</v>
      </c>
      <c r="BB3384" s="2">
        <f t="shared" si="749"/>
        <v>0</v>
      </c>
      <c r="BC3384" s="2">
        <f t="shared" si="750"/>
        <v>0</v>
      </c>
      <c r="BD3384" s="2">
        <f t="shared" si="744"/>
        <v>0</v>
      </c>
      <c r="BE3384" s="2">
        <f t="shared" si="745"/>
        <v>1</v>
      </c>
      <c r="BF3384" s="2">
        <f t="shared" si="746"/>
        <v>1</v>
      </c>
      <c r="BG3384" s="2">
        <f t="shared" si="747"/>
        <v>0</v>
      </c>
      <c r="BH3384" s="2">
        <f t="shared" si="748"/>
        <v>0</v>
      </c>
    </row>
    <row r="3385" spans="1:60" x14ac:dyDescent="0.2">
      <c r="A3385" s="2">
        <v>3382</v>
      </c>
      <c r="B3385" s="2" t="s">
        <v>3505</v>
      </c>
      <c r="C3385" s="2" t="s">
        <v>3683</v>
      </c>
      <c r="D3385" s="2" t="s">
        <v>3764</v>
      </c>
      <c r="E3385" s="2">
        <v>4</v>
      </c>
      <c r="F3385" s="2">
        <v>5</v>
      </c>
      <c r="G3385" s="2">
        <v>3</v>
      </c>
      <c r="H3385" s="2" t="s">
        <v>768</v>
      </c>
      <c r="I3385" s="2">
        <v>45</v>
      </c>
      <c r="J3385" s="2">
        <v>200</v>
      </c>
      <c r="K3385" s="2"/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2"/>
      <c r="AL3385" s="5">
        <v>172000</v>
      </c>
      <c r="AM3385" s="5">
        <v>131000</v>
      </c>
      <c r="AN3385" s="2"/>
      <c r="AO3385" s="2">
        <f t="shared" si="737"/>
        <v>0</v>
      </c>
      <c r="AP3385" s="2">
        <f t="shared" si="738"/>
        <v>0</v>
      </c>
      <c r="AQ3385" s="2">
        <f t="shared" si="739"/>
        <v>0</v>
      </c>
      <c r="AR3385" s="2"/>
      <c r="AS3385" s="2"/>
      <c r="AT3385" s="2"/>
      <c r="AU3385" s="2"/>
      <c r="AV3385" s="2">
        <f t="shared" si="740"/>
        <v>0</v>
      </c>
      <c r="AW3385" s="2">
        <f t="shared" si="741"/>
        <v>0</v>
      </c>
      <c r="AX3385" s="2">
        <f t="shared" si="742"/>
        <v>0</v>
      </c>
      <c r="AY3385" s="2"/>
      <c r="AZ3385" s="2"/>
      <c r="BA3385" s="2">
        <f t="shared" si="743"/>
        <v>0</v>
      </c>
      <c r="BB3385" s="2">
        <f t="shared" si="749"/>
        <v>0</v>
      </c>
      <c r="BC3385" s="2">
        <f t="shared" si="750"/>
        <v>0</v>
      </c>
      <c r="BD3385" s="2">
        <f t="shared" si="744"/>
        <v>0</v>
      </c>
      <c r="BE3385" s="2">
        <f t="shared" si="745"/>
        <v>1</v>
      </c>
      <c r="BF3385" s="2">
        <f t="shared" si="746"/>
        <v>1</v>
      </c>
      <c r="BG3385" s="2">
        <f t="shared" si="747"/>
        <v>0</v>
      </c>
      <c r="BH3385" s="2">
        <f t="shared" si="748"/>
        <v>0</v>
      </c>
    </row>
    <row r="3386" spans="1:60" x14ac:dyDescent="0.2">
      <c r="A3386" s="2">
        <v>3383</v>
      </c>
      <c r="B3386" s="2" t="s">
        <v>3505</v>
      </c>
      <c r="C3386" s="2" t="s">
        <v>3683</v>
      </c>
      <c r="D3386" s="2" t="s">
        <v>3765</v>
      </c>
      <c r="E3386" s="2">
        <v>4</v>
      </c>
      <c r="F3386" s="2">
        <v>10</v>
      </c>
      <c r="G3386" s="2">
        <v>5</v>
      </c>
      <c r="H3386" s="2" t="s">
        <v>768</v>
      </c>
      <c r="I3386" s="2">
        <v>45</v>
      </c>
      <c r="J3386" s="2">
        <v>200</v>
      </c>
      <c r="K3386" s="2"/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1</v>
      </c>
      <c r="AA3386" s="2">
        <v>0</v>
      </c>
      <c r="AB3386" s="2">
        <v>0</v>
      </c>
      <c r="AC3386" s="2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2"/>
      <c r="AL3386" s="5">
        <v>1190</v>
      </c>
      <c r="AM3386" s="5">
        <v>467</v>
      </c>
      <c r="AN3386" s="2"/>
      <c r="AO3386" s="2">
        <f t="shared" si="737"/>
        <v>0</v>
      </c>
      <c r="AP3386" s="2">
        <f t="shared" si="738"/>
        <v>0</v>
      </c>
      <c r="AQ3386" s="2">
        <f t="shared" si="739"/>
        <v>0</v>
      </c>
      <c r="AR3386" s="2"/>
      <c r="AS3386" s="2"/>
      <c r="AT3386" s="2"/>
      <c r="AU3386" s="2"/>
      <c r="AV3386" s="2">
        <f t="shared" si="740"/>
        <v>0</v>
      </c>
      <c r="AW3386" s="2">
        <f t="shared" si="741"/>
        <v>0</v>
      </c>
      <c r="AX3386" s="2">
        <f t="shared" si="742"/>
        <v>1</v>
      </c>
      <c r="AY3386" s="2"/>
      <c r="AZ3386" s="2"/>
      <c r="BA3386" s="2">
        <f t="shared" si="743"/>
        <v>3</v>
      </c>
      <c r="BB3386" s="2">
        <f t="shared" si="749"/>
        <v>0</v>
      </c>
      <c r="BC3386" s="2">
        <f t="shared" si="750"/>
        <v>0</v>
      </c>
      <c r="BD3386" s="2">
        <f t="shared" si="744"/>
        <v>0</v>
      </c>
      <c r="BE3386" s="2">
        <f t="shared" si="745"/>
        <v>1</v>
      </c>
      <c r="BF3386" s="2">
        <f t="shared" si="746"/>
        <v>1</v>
      </c>
      <c r="BG3386" s="2">
        <f t="shared" si="747"/>
        <v>3</v>
      </c>
      <c r="BH3386" s="2">
        <f t="shared" si="748"/>
        <v>6</v>
      </c>
    </row>
    <row r="3387" spans="1:60" x14ac:dyDescent="0.2">
      <c r="A3387" s="2">
        <v>3384</v>
      </c>
      <c r="B3387" s="2" t="s">
        <v>3505</v>
      </c>
      <c r="C3387" s="2" t="s">
        <v>3683</v>
      </c>
      <c r="D3387" s="2" t="s">
        <v>3766</v>
      </c>
      <c r="E3387" s="2">
        <v>3</v>
      </c>
      <c r="F3387" s="2">
        <v>10</v>
      </c>
      <c r="G3387" s="2">
        <v>8</v>
      </c>
      <c r="H3387" s="2" t="s">
        <v>137</v>
      </c>
      <c r="I3387" s="2">
        <v>5760</v>
      </c>
      <c r="J3387" s="2">
        <v>0</v>
      </c>
      <c r="K3387" s="2"/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J3387" s="4">
        <v>0</v>
      </c>
      <c r="AK3387" s="2"/>
      <c r="AL3387" s="5">
        <v>181000</v>
      </c>
      <c r="AM3387" s="5">
        <v>177000</v>
      </c>
      <c r="AN3387" s="2"/>
      <c r="AO3387" s="2">
        <f t="shared" si="737"/>
        <v>0</v>
      </c>
      <c r="AP3387" s="2">
        <f t="shared" si="738"/>
        <v>0</v>
      </c>
      <c r="AQ3387" s="2">
        <f t="shared" si="739"/>
        <v>0</v>
      </c>
      <c r="AR3387" s="2"/>
      <c r="AS3387" s="2"/>
      <c r="AT3387" s="2"/>
      <c r="AU3387" s="2"/>
      <c r="AV3387" s="2">
        <f t="shared" si="740"/>
        <v>0</v>
      </c>
      <c r="AW3387" s="2">
        <f t="shared" si="741"/>
        <v>0</v>
      </c>
      <c r="AX3387" s="2">
        <f t="shared" si="742"/>
        <v>0</v>
      </c>
      <c r="AY3387" s="2"/>
      <c r="AZ3387" s="2"/>
      <c r="BA3387" s="2">
        <f t="shared" si="743"/>
        <v>0</v>
      </c>
      <c r="BB3387" s="2">
        <f t="shared" si="749"/>
        <v>0</v>
      </c>
      <c r="BC3387" s="2">
        <f t="shared" si="750"/>
        <v>0</v>
      </c>
      <c r="BD3387" s="2">
        <f t="shared" si="744"/>
        <v>1</v>
      </c>
      <c r="BE3387" s="2">
        <f t="shared" si="745"/>
        <v>0</v>
      </c>
      <c r="BF3387" s="2">
        <f t="shared" si="746"/>
        <v>1</v>
      </c>
      <c r="BG3387" s="2">
        <f t="shared" si="747"/>
        <v>0</v>
      </c>
      <c r="BH3387" s="2">
        <f t="shared" si="748"/>
        <v>0</v>
      </c>
    </row>
    <row r="3388" spans="1:60" x14ac:dyDescent="0.2">
      <c r="A3388" s="2">
        <v>3385</v>
      </c>
      <c r="B3388" s="2" t="s">
        <v>3505</v>
      </c>
      <c r="C3388" s="2" t="s">
        <v>3683</v>
      </c>
      <c r="D3388" s="2" t="s">
        <v>3767</v>
      </c>
      <c r="E3388" s="2">
        <v>4</v>
      </c>
      <c r="F3388" s="2">
        <v>4</v>
      </c>
      <c r="G3388" s="2">
        <v>2</v>
      </c>
      <c r="H3388" s="2" t="s">
        <v>28</v>
      </c>
      <c r="I3388" s="2">
        <v>4320</v>
      </c>
      <c r="J3388" s="2">
        <v>0</v>
      </c>
      <c r="K3388" s="2"/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2"/>
      <c r="AL3388" s="5">
        <v>19300</v>
      </c>
      <c r="AM3388" s="5">
        <v>23000</v>
      </c>
      <c r="AN3388" s="2"/>
      <c r="AO3388" s="2">
        <f t="shared" si="737"/>
        <v>0</v>
      </c>
      <c r="AP3388" s="2">
        <f t="shared" si="738"/>
        <v>0</v>
      </c>
      <c r="AQ3388" s="2">
        <f t="shared" si="739"/>
        <v>0</v>
      </c>
      <c r="AR3388" s="2"/>
      <c r="AS3388" s="2"/>
      <c r="AT3388" s="2"/>
      <c r="AU3388" s="2"/>
      <c r="AV3388" s="2">
        <f t="shared" si="740"/>
        <v>0</v>
      </c>
      <c r="AW3388" s="2">
        <f t="shared" si="741"/>
        <v>0</v>
      </c>
      <c r="AX3388" s="2">
        <f t="shared" si="742"/>
        <v>0</v>
      </c>
      <c r="AY3388" s="2"/>
      <c r="AZ3388" s="2"/>
      <c r="BA3388" s="2">
        <f t="shared" si="743"/>
        <v>0</v>
      </c>
      <c r="BB3388" s="2">
        <f t="shared" si="749"/>
        <v>0</v>
      </c>
      <c r="BC3388" s="2">
        <f t="shared" si="750"/>
        <v>0</v>
      </c>
      <c r="BD3388" s="2">
        <f t="shared" si="744"/>
        <v>1</v>
      </c>
      <c r="BE3388" s="2">
        <f t="shared" si="745"/>
        <v>0</v>
      </c>
      <c r="BF3388" s="2">
        <f t="shared" si="746"/>
        <v>0</v>
      </c>
      <c r="BG3388" s="2">
        <f t="shared" si="747"/>
        <v>0</v>
      </c>
      <c r="BH3388" s="2">
        <f t="shared" si="748"/>
        <v>0</v>
      </c>
    </row>
    <row r="3389" spans="1:60" x14ac:dyDescent="0.2">
      <c r="A3389" s="2">
        <v>3386</v>
      </c>
      <c r="B3389" s="2" t="s">
        <v>3505</v>
      </c>
      <c r="C3389" s="2" t="s">
        <v>3683</v>
      </c>
      <c r="D3389" s="2" t="s">
        <v>3768</v>
      </c>
      <c r="E3389" s="2">
        <v>3</v>
      </c>
      <c r="F3389" s="2">
        <v>13</v>
      </c>
      <c r="G3389" s="2">
        <v>8</v>
      </c>
      <c r="H3389" s="2" t="s">
        <v>24</v>
      </c>
      <c r="I3389" s="2">
        <v>0</v>
      </c>
      <c r="J3389" s="2">
        <v>20000</v>
      </c>
      <c r="K3389" s="2"/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2"/>
      <c r="AL3389" s="5">
        <v>110000</v>
      </c>
      <c r="AM3389" s="5">
        <v>106000</v>
      </c>
      <c r="AN3389" s="2"/>
      <c r="AO3389" s="2">
        <f t="shared" si="737"/>
        <v>0</v>
      </c>
      <c r="AP3389" s="2">
        <f t="shared" si="738"/>
        <v>0</v>
      </c>
      <c r="AQ3389" s="2">
        <f t="shared" si="739"/>
        <v>0</v>
      </c>
      <c r="AR3389" s="2"/>
      <c r="AS3389" s="2"/>
      <c r="AT3389" s="2"/>
      <c r="AU3389" s="2"/>
      <c r="AV3389" s="2">
        <f t="shared" si="740"/>
        <v>0</v>
      </c>
      <c r="AW3389" s="2">
        <f t="shared" si="741"/>
        <v>0</v>
      </c>
      <c r="AX3389" s="2">
        <f t="shared" si="742"/>
        <v>0</v>
      </c>
      <c r="AY3389" s="2"/>
      <c r="AZ3389" s="2"/>
      <c r="BA3389" s="2">
        <f t="shared" si="743"/>
        <v>0</v>
      </c>
      <c r="BB3389" s="2">
        <f t="shared" si="749"/>
        <v>0</v>
      </c>
      <c r="BC3389" s="2">
        <f t="shared" si="750"/>
        <v>0</v>
      </c>
      <c r="BD3389" s="2">
        <f t="shared" si="744"/>
        <v>0</v>
      </c>
      <c r="BE3389" s="2">
        <f t="shared" si="745"/>
        <v>0</v>
      </c>
      <c r="BF3389" s="2">
        <f t="shared" si="746"/>
        <v>1</v>
      </c>
      <c r="BG3389" s="2">
        <f t="shared" si="747"/>
        <v>0</v>
      </c>
      <c r="BH3389" s="2">
        <f t="shared" si="748"/>
        <v>0</v>
      </c>
    </row>
    <row r="3390" spans="1:60" x14ac:dyDescent="0.2">
      <c r="A3390" s="2">
        <v>3387</v>
      </c>
      <c r="B3390" s="2" t="s">
        <v>3505</v>
      </c>
      <c r="C3390" s="2" t="s">
        <v>3683</v>
      </c>
      <c r="D3390" s="2" t="s">
        <v>3769</v>
      </c>
      <c r="E3390" s="2">
        <v>3</v>
      </c>
      <c r="F3390" s="2">
        <v>7</v>
      </c>
      <c r="G3390" s="2">
        <v>4</v>
      </c>
      <c r="H3390" s="2" t="s">
        <v>209</v>
      </c>
      <c r="I3390" s="2">
        <v>28800</v>
      </c>
      <c r="J3390" s="2">
        <v>5000</v>
      </c>
      <c r="K3390" s="2"/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J3390" s="4">
        <v>0</v>
      </c>
      <c r="AK3390" s="2"/>
      <c r="AL3390" s="5">
        <v>111000</v>
      </c>
      <c r="AM3390" s="5">
        <v>82800</v>
      </c>
      <c r="AN3390" s="2"/>
      <c r="AO3390" s="2">
        <f t="shared" si="737"/>
        <v>0</v>
      </c>
      <c r="AP3390" s="2">
        <f t="shared" si="738"/>
        <v>0</v>
      </c>
      <c r="AQ3390" s="2">
        <f t="shared" si="739"/>
        <v>0</v>
      </c>
      <c r="AR3390" s="2"/>
      <c r="AS3390" s="2"/>
      <c r="AT3390" s="2"/>
      <c r="AU3390" s="2"/>
      <c r="AV3390" s="2">
        <f t="shared" si="740"/>
        <v>0</v>
      </c>
      <c r="AW3390" s="2">
        <f t="shared" si="741"/>
        <v>0</v>
      </c>
      <c r="AX3390" s="2">
        <f t="shared" si="742"/>
        <v>0</v>
      </c>
      <c r="AY3390" s="2"/>
      <c r="AZ3390" s="2"/>
      <c r="BA3390" s="2">
        <f t="shared" si="743"/>
        <v>0</v>
      </c>
      <c r="BB3390" s="2">
        <f t="shared" si="749"/>
        <v>0</v>
      </c>
      <c r="BC3390" s="2">
        <f t="shared" si="750"/>
        <v>0</v>
      </c>
      <c r="BD3390" s="2">
        <f t="shared" si="744"/>
        <v>1</v>
      </c>
      <c r="BE3390" s="2">
        <f t="shared" si="745"/>
        <v>0</v>
      </c>
      <c r="BF3390" s="2">
        <f t="shared" si="746"/>
        <v>1</v>
      </c>
      <c r="BG3390" s="2">
        <f t="shared" si="747"/>
        <v>0</v>
      </c>
      <c r="BH3390" s="2">
        <f t="shared" si="748"/>
        <v>0</v>
      </c>
    </row>
    <row r="3391" spans="1:60" x14ac:dyDescent="0.2">
      <c r="A3391" s="2">
        <v>3388</v>
      </c>
      <c r="B3391" s="2" t="s">
        <v>3505</v>
      </c>
      <c r="C3391" s="2" t="s">
        <v>3683</v>
      </c>
      <c r="D3391" s="2" t="s">
        <v>3770</v>
      </c>
      <c r="E3391" s="2">
        <v>4</v>
      </c>
      <c r="F3391" s="2">
        <v>9</v>
      </c>
      <c r="G3391" s="2">
        <v>2</v>
      </c>
      <c r="H3391" s="2" t="s">
        <v>3729</v>
      </c>
      <c r="I3391" s="2">
        <v>118080</v>
      </c>
      <c r="J3391" s="2">
        <v>10000</v>
      </c>
      <c r="K3391" s="2"/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2"/>
      <c r="AL3391" s="5">
        <v>493000</v>
      </c>
      <c r="AM3391" s="5">
        <v>2140000</v>
      </c>
      <c r="AN3391" s="2"/>
      <c r="AO3391" s="2">
        <f t="shared" si="737"/>
        <v>0</v>
      </c>
      <c r="AP3391" s="2">
        <f t="shared" si="738"/>
        <v>0</v>
      </c>
      <c r="AQ3391" s="2">
        <f t="shared" si="739"/>
        <v>0</v>
      </c>
      <c r="AR3391" s="2"/>
      <c r="AS3391" s="2"/>
      <c r="AT3391" s="2"/>
      <c r="AU3391" s="2"/>
      <c r="AV3391" s="2">
        <f t="shared" si="740"/>
        <v>0</v>
      </c>
      <c r="AW3391" s="2">
        <f t="shared" si="741"/>
        <v>0</v>
      </c>
      <c r="AX3391" s="2">
        <f t="shared" si="742"/>
        <v>0</v>
      </c>
      <c r="AY3391" s="2"/>
      <c r="AZ3391" s="2"/>
      <c r="BA3391" s="2">
        <f t="shared" si="743"/>
        <v>0</v>
      </c>
      <c r="BB3391" s="2">
        <f t="shared" si="749"/>
        <v>0</v>
      </c>
      <c r="BC3391" s="2">
        <f t="shared" si="750"/>
        <v>1</v>
      </c>
      <c r="BD3391" s="2">
        <f t="shared" si="744"/>
        <v>1</v>
      </c>
      <c r="BE3391" s="2">
        <f t="shared" si="745"/>
        <v>0</v>
      </c>
      <c r="BF3391" s="2">
        <f t="shared" si="746"/>
        <v>0</v>
      </c>
      <c r="BG3391" s="2">
        <f t="shared" si="747"/>
        <v>0</v>
      </c>
      <c r="BH3391" s="2">
        <f t="shared" si="748"/>
        <v>0</v>
      </c>
    </row>
    <row r="3392" spans="1:60" x14ac:dyDescent="0.2">
      <c r="A3392" s="2">
        <v>3389</v>
      </c>
      <c r="B3392" s="2" t="s">
        <v>3505</v>
      </c>
      <c r="C3392" s="2" t="s">
        <v>3683</v>
      </c>
      <c r="D3392" s="2" t="s">
        <v>3771</v>
      </c>
      <c r="E3392" s="2">
        <v>4</v>
      </c>
      <c r="F3392" s="2">
        <v>14</v>
      </c>
      <c r="G3392" s="2">
        <v>7</v>
      </c>
      <c r="H3392" s="2" t="s">
        <v>626</v>
      </c>
      <c r="I3392" s="2">
        <v>172800</v>
      </c>
      <c r="J3392" s="2">
        <v>5000</v>
      </c>
      <c r="K3392" s="2"/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1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1</v>
      </c>
      <c r="AI3392" s="4">
        <v>0</v>
      </c>
      <c r="AJ3392" s="4">
        <v>0</v>
      </c>
      <c r="AK3392" s="2"/>
      <c r="AL3392" s="5">
        <v>42600</v>
      </c>
      <c r="AM3392" s="5">
        <v>42600</v>
      </c>
      <c r="AN3392" s="2"/>
      <c r="AO3392" s="2">
        <f t="shared" si="737"/>
        <v>0</v>
      </c>
      <c r="AP3392" s="2">
        <f t="shared" si="738"/>
        <v>0</v>
      </c>
      <c r="AQ3392" s="2">
        <f t="shared" si="739"/>
        <v>0</v>
      </c>
      <c r="AR3392" s="2"/>
      <c r="AS3392" s="2"/>
      <c r="AT3392" s="2"/>
      <c r="AU3392" s="2"/>
      <c r="AV3392" s="2">
        <f t="shared" si="740"/>
        <v>0</v>
      </c>
      <c r="AW3392" s="2">
        <f t="shared" si="741"/>
        <v>0</v>
      </c>
      <c r="AX3392" s="2">
        <f t="shared" si="742"/>
        <v>2</v>
      </c>
      <c r="AY3392" s="2"/>
      <c r="AZ3392" s="2"/>
      <c r="BA3392" s="2">
        <f t="shared" si="743"/>
        <v>6</v>
      </c>
      <c r="BB3392" s="2">
        <f t="shared" si="749"/>
        <v>0</v>
      </c>
      <c r="BC3392" s="2">
        <f t="shared" si="750"/>
        <v>0</v>
      </c>
      <c r="BD3392" s="2">
        <f t="shared" si="744"/>
        <v>1</v>
      </c>
      <c r="BE3392" s="2">
        <f t="shared" si="745"/>
        <v>0</v>
      </c>
      <c r="BF3392" s="2">
        <f t="shared" si="746"/>
        <v>1</v>
      </c>
      <c r="BG3392" s="2">
        <f t="shared" si="747"/>
        <v>3</v>
      </c>
      <c r="BH3392" s="2">
        <f t="shared" si="748"/>
        <v>9</v>
      </c>
    </row>
    <row r="3393" spans="1:60" x14ac:dyDescent="0.2">
      <c r="A3393" s="2">
        <v>3390</v>
      </c>
      <c r="B3393" s="2" t="s">
        <v>3505</v>
      </c>
      <c r="C3393" s="2" t="s">
        <v>3683</v>
      </c>
      <c r="D3393" s="2" t="s">
        <v>3772</v>
      </c>
      <c r="E3393" s="2">
        <v>10</v>
      </c>
      <c r="F3393" s="2">
        <v>30</v>
      </c>
      <c r="G3393" s="2">
        <v>2</v>
      </c>
      <c r="H3393" s="2" t="s">
        <v>708</v>
      </c>
      <c r="I3393" s="2">
        <v>162720</v>
      </c>
      <c r="J3393" s="2">
        <v>10000</v>
      </c>
      <c r="K3393" s="2"/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4">
        <v>0</v>
      </c>
      <c r="AK3393" s="2"/>
      <c r="AL3393" s="5">
        <v>49400</v>
      </c>
      <c r="AM3393" s="5">
        <v>41100</v>
      </c>
      <c r="AN3393" s="2"/>
      <c r="AO3393" s="2">
        <f t="shared" si="737"/>
        <v>0</v>
      </c>
      <c r="AP3393" s="2">
        <f t="shared" si="738"/>
        <v>0</v>
      </c>
      <c r="AQ3393" s="2">
        <f t="shared" si="739"/>
        <v>0</v>
      </c>
      <c r="AR3393" s="2"/>
      <c r="AS3393" s="2"/>
      <c r="AT3393" s="2"/>
      <c r="AU3393" s="2"/>
      <c r="AV3393" s="2">
        <f t="shared" si="740"/>
        <v>0</v>
      </c>
      <c r="AW3393" s="2">
        <f t="shared" si="741"/>
        <v>0</v>
      </c>
      <c r="AX3393" s="2">
        <f t="shared" si="742"/>
        <v>0</v>
      </c>
      <c r="AY3393" s="2"/>
      <c r="AZ3393" s="2"/>
      <c r="BA3393" s="2">
        <f t="shared" si="743"/>
        <v>0</v>
      </c>
      <c r="BB3393" s="2">
        <f t="shared" si="749"/>
        <v>0</v>
      </c>
      <c r="BC3393" s="2">
        <f t="shared" si="750"/>
        <v>0</v>
      </c>
      <c r="BD3393" s="2">
        <f t="shared" si="744"/>
        <v>1</v>
      </c>
      <c r="BE3393" s="2">
        <f t="shared" si="745"/>
        <v>0</v>
      </c>
      <c r="BF3393" s="2">
        <f t="shared" si="746"/>
        <v>0</v>
      </c>
      <c r="BG3393" s="2">
        <f t="shared" si="747"/>
        <v>0</v>
      </c>
      <c r="BH3393" s="2">
        <f t="shared" si="748"/>
        <v>0</v>
      </c>
    </row>
    <row r="3394" spans="1:60" x14ac:dyDescent="0.2">
      <c r="A3394" s="2">
        <v>3391</v>
      </c>
      <c r="B3394" s="2" t="s">
        <v>3505</v>
      </c>
      <c r="C3394" s="2" t="s">
        <v>3683</v>
      </c>
      <c r="D3394" s="2" t="s">
        <v>3773</v>
      </c>
      <c r="E3394" s="2">
        <v>10</v>
      </c>
      <c r="F3394" s="2">
        <v>2</v>
      </c>
      <c r="G3394" s="2">
        <v>2</v>
      </c>
      <c r="H3394" s="2" t="s">
        <v>535</v>
      </c>
      <c r="I3394" s="2">
        <v>69120</v>
      </c>
      <c r="J3394" s="2">
        <v>5000</v>
      </c>
      <c r="K3394" s="2"/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2"/>
      <c r="AL3394" s="5">
        <v>11600</v>
      </c>
      <c r="AM3394" s="5">
        <v>8470</v>
      </c>
      <c r="AN3394" s="2"/>
      <c r="AO3394" s="2">
        <f t="shared" si="737"/>
        <v>0</v>
      </c>
      <c r="AP3394" s="2">
        <f t="shared" si="738"/>
        <v>0</v>
      </c>
      <c r="AQ3394" s="2">
        <f t="shared" si="739"/>
        <v>0</v>
      </c>
      <c r="AR3394" s="2"/>
      <c r="AS3394" s="2"/>
      <c r="AT3394" s="2"/>
      <c r="AU3394" s="2"/>
      <c r="AV3394" s="2">
        <f t="shared" si="740"/>
        <v>0</v>
      </c>
      <c r="AW3394" s="2">
        <f t="shared" si="741"/>
        <v>0</v>
      </c>
      <c r="AX3394" s="2">
        <f t="shared" si="742"/>
        <v>0</v>
      </c>
      <c r="AY3394" s="2"/>
      <c r="AZ3394" s="2"/>
      <c r="BA3394" s="2">
        <f t="shared" si="743"/>
        <v>0</v>
      </c>
      <c r="BB3394" s="2">
        <f t="shared" si="749"/>
        <v>0</v>
      </c>
      <c r="BC3394" s="2">
        <f t="shared" si="750"/>
        <v>0</v>
      </c>
      <c r="BD3394" s="2">
        <f t="shared" si="744"/>
        <v>1</v>
      </c>
      <c r="BE3394" s="2">
        <f t="shared" si="745"/>
        <v>0</v>
      </c>
      <c r="BF3394" s="2">
        <f t="shared" si="746"/>
        <v>0</v>
      </c>
      <c r="BG3394" s="2">
        <f t="shared" si="747"/>
        <v>0</v>
      </c>
      <c r="BH3394" s="2">
        <f t="shared" si="748"/>
        <v>0</v>
      </c>
    </row>
    <row r="3395" spans="1:60" x14ac:dyDescent="0.2">
      <c r="A3395" s="2">
        <v>3392</v>
      </c>
      <c r="B3395" s="2" t="s">
        <v>3505</v>
      </c>
      <c r="C3395" s="2" t="s">
        <v>3774</v>
      </c>
      <c r="D3395" s="2" t="s">
        <v>3775</v>
      </c>
      <c r="E3395" s="2">
        <v>5</v>
      </c>
      <c r="F3395" s="2">
        <v>8</v>
      </c>
      <c r="G3395" s="2">
        <v>1</v>
      </c>
      <c r="H3395" s="2" t="s">
        <v>158</v>
      </c>
      <c r="I3395" s="2">
        <v>30240</v>
      </c>
      <c r="J3395" s="2">
        <v>0</v>
      </c>
      <c r="K3395" s="2"/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2"/>
      <c r="AL3395" s="5">
        <v>9840</v>
      </c>
      <c r="AM3395" s="5">
        <v>3950</v>
      </c>
      <c r="AN3395" s="2"/>
      <c r="AO3395" s="2">
        <f t="shared" si="737"/>
        <v>0</v>
      </c>
      <c r="AP3395" s="2">
        <f t="shared" si="738"/>
        <v>0</v>
      </c>
      <c r="AQ3395" s="2">
        <f t="shared" si="739"/>
        <v>0</v>
      </c>
      <c r="AR3395" s="2"/>
      <c r="AS3395" s="2"/>
      <c r="AT3395" s="2"/>
      <c r="AU3395" s="2"/>
      <c r="AV3395" s="2">
        <f t="shared" si="740"/>
        <v>0</v>
      </c>
      <c r="AW3395" s="2">
        <f t="shared" si="741"/>
        <v>0</v>
      </c>
      <c r="AX3395" s="2">
        <f t="shared" si="742"/>
        <v>0</v>
      </c>
      <c r="AY3395" s="2"/>
      <c r="AZ3395" s="2"/>
      <c r="BA3395" s="2">
        <f t="shared" si="743"/>
        <v>0</v>
      </c>
      <c r="BB3395" s="2">
        <f t="shared" si="749"/>
        <v>0</v>
      </c>
      <c r="BC3395" s="2">
        <f t="shared" si="750"/>
        <v>0</v>
      </c>
      <c r="BD3395" s="2">
        <f t="shared" si="744"/>
        <v>1</v>
      </c>
      <c r="BE3395" s="2">
        <f t="shared" si="745"/>
        <v>0</v>
      </c>
      <c r="BF3395" s="2">
        <f t="shared" si="746"/>
        <v>0</v>
      </c>
      <c r="BG3395" s="2">
        <f t="shared" si="747"/>
        <v>0</v>
      </c>
      <c r="BH3395" s="2">
        <f t="shared" si="748"/>
        <v>0</v>
      </c>
    </row>
    <row r="3396" spans="1:60" x14ac:dyDescent="0.2">
      <c r="A3396" s="2">
        <v>3393</v>
      </c>
      <c r="B3396" s="2" t="s">
        <v>3505</v>
      </c>
      <c r="C3396" s="2" t="s">
        <v>3774</v>
      </c>
      <c r="D3396" s="2" t="s">
        <v>3776</v>
      </c>
      <c r="E3396" s="2">
        <v>5</v>
      </c>
      <c r="F3396" s="2">
        <v>5</v>
      </c>
      <c r="G3396" s="2">
        <v>0</v>
      </c>
      <c r="H3396" s="2" t="s">
        <v>66</v>
      </c>
      <c r="I3396" s="2">
        <v>23040</v>
      </c>
      <c r="J3396" s="2">
        <v>0</v>
      </c>
      <c r="K3396" s="2"/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0</v>
      </c>
      <c r="AK3396" s="2"/>
      <c r="AL3396" s="5">
        <v>1200000</v>
      </c>
      <c r="AM3396" s="5">
        <v>873000</v>
      </c>
      <c r="AN3396" s="2"/>
      <c r="AO3396" s="2">
        <f t="shared" ref="AO3396:AO3454" si="751">SUM(L3396:S3396)</f>
        <v>0</v>
      </c>
      <c r="AP3396" s="2">
        <f t="shared" ref="AP3396:AP3454" si="752">T3396+U3396</f>
        <v>0</v>
      </c>
      <c r="AQ3396" s="2">
        <f t="shared" ref="AQ3396:AQ3454" si="753">W3396</f>
        <v>0</v>
      </c>
      <c r="AR3396" s="2"/>
      <c r="AS3396" s="2"/>
      <c r="AT3396" s="2"/>
      <c r="AU3396" s="2"/>
      <c r="AV3396" s="2">
        <f t="shared" ref="AV3396:AV3454" si="754">AI3396+AJ3396</f>
        <v>0</v>
      </c>
      <c r="AW3396" s="2">
        <f t="shared" ref="AW3396:AW3454" si="755">V3396</f>
        <v>0</v>
      </c>
      <c r="AX3396" s="2">
        <f t="shared" ref="AX3396:AX3454" si="756">SUM(X3396:AH3396)</f>
        <v>0</v>
      </c>
      <c r="AY3396" s="2"/>
      <c r="AZ3396" s="2"/>
      <c r="BA3396" s="2">
        <f t="shared" ref="BA3396:BA3459" si="757">AN3396*4+AO3396*4+AP3396*4+AQ3396*3+AR3396*4+AS3396*4+(AT3396+AU3396+AV3396)*4+AW3396*4+AX3396*3-AY3396*3+AZ3396*4</f>
        <v>0</v>
      </c>
      <c r="BB3396" s="2">
        <f t="shared" si="749"/>
        <v>0</v>
      </c>
      <c r="BC3396" s="2">
        <f t="shared" si="750"/>
        <v>0</v>
      </c>
      <c r="BD3396" s="2">
        <f t="shared" ref="BD3396:BD3454" si="758">IF(AND(I3396&gt;1440,I3396&lt;365*1440),1,0)</f>
        <v>1</v>
      </c>
      <c r="BE3396" s="2">
        <f t="shared" ref="BE3396:BE3454" si="759">IF(AND(J3396&gt;=200,J3396&lt;1000),1,0)</f>
        <v>0</v>
      </c>
      <c r="BF3396" s="2">
        <f t="shared" ref="BF3396:BF3454" si="760">IF(G3396&gt;=3,1,0)</f>
        <v>0</v>
      </c>
      <c r="BG3396" s="2">
        <f t="shared" ref="BG3396:BG3459" si="761">IF(BA3396&gt;0,BB3396+BC3396+BD3396+BE3396+BF3396*2,0)</f>
        <v>0</v>
      </c>
      <c r="BH3396" s="2">
        <f t="shared" ref="BH3396:BH3459" si="762">BA3396+BG3396</f>
        <v>0</v>
      </c>
    </row>
    <row r="3397" spans="1:60" x14ac:dyDescent="0.2">
      <c r="A3397" s="2">
        <v>3394</v>
      </c>
      <c r="B3397" s="2" t="s">
        <v>3505</v>
      </c>
      <c r="C3397" s="2" t="s">
        <v>3774</v>
      </c>
      <c r="D3397" s="2" t="s">
        <v>3777</v>
      </c>
      <c r="E3397" s="2">
        <v>0</v>
      </c>
      <c r="F3397" s="2">
        <v>0</v>
      </c>
      <c r="G3397" s="2">
        <v>0</v>
      </c>
      <c r="H3397" s="2"/>
      <c r="I3397" s="2">
        <v>0</v>
      </c>
      <c r="J3397" s="2">
        <v>0</v>
      </c>
      <c r="K3397" s="2"/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2"/>
      <c r="AL3397" s="5">
        <v>10500</v>
      </c>
      <c r="AM3397" s="5">
        <v>7290</v>
      </c>
      <c r="AN3397" s="2"/>
      <c r="AO3397" s="2">
        <f t="shared" si="751"/>
        <v>0</v>
      </c>
      <c r="AP3397" s="2">
        <f t="shared" si="752"/>
        <v>0</v>
      </c>
      <c r="AQ3397" s="2">
        <f t="shared" si="753"/>
        <v>0</v>
      </c>
      <c r="AR3397" s="2"/>
      <c r="AS3397" s="2"/>
      <c r="AT3397" s="2"/>
      <c r="AU3397" s="2"/>
      <c r="AV3397" s="2">
        <f t="shared" si="754"/>
        <v>0</v>
      </c>
      <c r="AW3397" s="2">
        <f t="shared" si="755"/>
        <v>0</v>
      </c>
      <c r="AX3397" s="2">
        <f t="shared" si="756"/>
        <v>0</v>
      </c>
      <c r="AY3397" s="2"/>
      <c r="AZ3397" s="2"/>
      <c r="BA3397" s="2">
        <f t="shared" si="757"/>
        <v>0</v>
      </c>
      <c r="BB3397" s="2">
        <f t="shared" si="749"/>
        <v>0</v>
      </c>
      <c r="BC3397" s="2">
        <f t="shared" si="750"/>
        <v>0</v>
      </c>
      <c r="BD3397" s="2">
        <f t="shared" si="758"/>
        <v>0</v>
      </c>
      <c r="BE3397" s="2">
        <f t="shared" si="759"/>
        <v>0</v>
      </c>
      <c r="BF3397" s="2">
        <f t="shared" si="760"/>
        <v>0</v>
      </c>
      <c r="BG3397" s="2">
        <f t="shared" si="761"/>
        <v>0</v>
      </c>
      <c r="BH3397" s="2">
        <f t="shared" si="762"/>
        <v>0</v>
      </c>
    </row>
    <row r="3398" spans="1:60" x14ac:dyDescent="0.2">
      <c r="A3398" s="2">
        <v>3395</v>
      </c>
      <c r="B3398" s="2" t="s">
        <v>3505</v>
      </c>
      <c r="C3398" s="2" t="s">
        <v>3774</v>
      </c>
      <c r="D3398" s="2" t="s">
        <v>3778</v>
      </c>
      <c r="E3398" s="2">
        <v>4</v>
      </c>
      <c r="F3398" s="2">
        <v>4</v>
      </c>
      <c r="G3398" s="2">
        <v>0</v>
      </c>
      <c r="H3398" s="2" t="s">
        <v>30</v>
      </c>
      <c r="I3398" s="2">
        <v>21</v>
      </c>
      <c r="J3398" s="2">
        <v>0</v>
      </c>
      <c r="K3398" s="2"/>
      <c r="L3398" s="2">
        <v>0</v>
      </c>
      <c r="M3398" s="2">
        <v>0</v>
      </c>
      <c r="N3398" s="2">
        <v>1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2"/>
      <c r="AL3398" s="5">
        <v>190000</v>
      </c>
      <c r="AM3398" s="5">
        <v>168000</v>
      </c>
      <c r="AN3398" s="2"/>
      <c r="AO3398" s="2">
        <f t="shared" si="751"/>
        <v>1</v>
      </c>
      <c r="AP3398" s="2">
        <f t="shared" si="752"/>
        <v>0</v>
      </c>
      <c r="AQ3398" s="2">
        <f t="shared" si="753"/>
        <v>0</v>
      </c>
      <c r="AR3398" s="2"/>
      <c r="AS3398" s="2"/>
      <c r="AT3398" s="2"/>
      <c r="AU3398" s="2"/>
      <c r="AV3398" s="2">
        <f t="shared" si="754"/>
        <v>0</v>
      </c>
      <c r="AW3398" s="2">
        <f t="shared" si="755"/>
        <v>0</v>
      </c>
      <c r="AX3398" s="2">
        <f t="shared" si="756"/>
        <v>0</v>
      </c>
      <c r="AY3398" s="2"/>
      <c r="AZ3398" s="2"/>
      <c r="BA3398" s="2">
        <f t="shared" si="757"/>
        <v>4</v>
      </c>
      <c r="BB3398" s="2">
        <f t="shared" si="749"/>
        <v>0</v>
      </c>
      <c r="BC3398" s="2">
        <f t="shared" si="750"/>
        <v>0</v>
      </c>
      <c r="BD3398" s="2">
        <f t="shared" si="758"/>
        <v>0</v>
      </c>
      <c r="BE3398" s="2">
        <f t="shared" si="759"/>
        <v>0</v>
      </c>
      <c r="BF3398" s="2">
        <f t="shared" si="760"/>
        <v>0</v>
      </c>
      <c r="BG3398" s="2">
        <f t="shared" si="761"/>
        <v>0</v>
      </c>
      <c r="BH3398" s="2">
        <f t="shared" si="762"/>
        <v>4</v>
      </c>
    </row>
    <row r="3399" spans="1:60" x14ac:dyDescent="0.2">
      <c r="A3399" s="2">
        <v>3396</v>
      </c>
      <c r="B3399" s="2" t="s">
        <v>3505</v>
      </c>
      <c r="C3399" s="2" t="s">
        <v>3774</v>
      </c>
      <c r="D3399" s="2" t="s">
        <v>3779</v>
      </c>
      <c r="E3399" s="2">
        <v>3</v>
      </c>
      <c r="F3399" s="2">
        <v>1</v>
      </c>
      <c r="G3399" s="2">
        <v>0</v>
      </c>
      <c r="H3399" s="2" t="s">
        <v>66</v>
      </c>
      <c r="I3399" s="2">
        <v>23040</v>
      </c>
      <c r="J3399" s="2">
        <v>0</v>
      </c>
      <c r="K3399" s="2"/>
      <c r="L3399" s="2">
        <v>0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2"/>
      <c r="AL3399" s="5">
        <v>25200</v>
      </c>
      <c r="AM3399" s="5">
        <v>18700</v>
      </c>
      <c r="AN3399" s="2"/>
      <c r="AO3399" s="2">
        <f t="shared" si="751"/>
        <v>1</v>
      </c>
      <c r="AP3399" s="2">
        <f t="shared" si="752"/>
        <v>0</v>
      </c>
      <c r="AQ3399" s="2">
        <f t="shared" si="753"/>
        <v>0</v>
      </c>
      <c r="AR3399" s="2"/>
      <c r="AS3399" s="2"/>
      <c r="AT3399" s="2"/>
      <c r="AU3399" s="2"/>
      <c r="AV3399" s="2">
        <f t="shared" si="754"/>
        <v>0</v>
      </c>
      <c r="AW3399" s="2">
        <f t="shared" si="755"/>
        <v>0</v>
      </c>
      <c r="AX3399" s="2">
        <f t="shared" si="756"/>
        <v>0</v>
      </c>
      <c r="AY3399" s="2"/>
      <c r="AZ3399" s="2"/>
      <c r="BA3399" s="2">
        <f t="shared" si="757"/>
        <v>4</v>
      </c>
      <c r="BB3399" s="2">
        <f t="shared" si="749"/>
        <v>0</v>
      </c>
      <c r="BC3399" s="2">
        <f t="shared" si="750"/>
        <v>0</v>
      </c>
      <c r="BD3399" s="2">
        <f t="shared" si="758"/>
        <v>1</v>
      </c>
      <c r="BE3399" s="2">
        <f t="shared" si="759"/>
        <v>0</v>
      </c>
      <c r="BF3399" s="2">
        <f t="shared" si="760"/>
        <v>0</v>
      </c>
      <c r="BG3399" s="2">
        <f t="shared" si="761"/>
        <v>1</v>
      </c>
      <c r="BH3399" s="2">
        <f t="shared" si="762"/>
        <v>5</v>
      </c>
    </row>
    <row r="3400" spans="1:60" x14ac:dyDescent="0.2">
      <c r="A3400" s="2">
        <v>3397</v>
      </c>
      <c r="B3400" s="2" t="s">
        <v>3505</v>
      </c>
      <c r="C3400" s="2" t="s">
        <v>3774</v>
      </c>
      <c r="D3400" s="2" t="s">
        <v>3780</v>
      </c>
      <c r="E3400" s="2">
        <v>5</v>
      </c>
      <c r="F3400" s="2">
        <v>8</v>
      </c>
      <c r="G3400" s="2">
        <v>2</v>
      </c>
      <c r="H3400" s="2" t="s">
        <v>28</v>
      </c>
      <c r="I3400" s="2">
        <v>4320</v>
      </c>
      <c r="J3400" s="2">
        <v>0</v>
      </c>
      <c r="K3400" s="2"/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2"/>
      <c r="AL3400" s="5">
        <v>1250000</v>
      </c>
      <c r="AM3400" s="5">
        <v>1600000</v>
      </c>
      <c r="AN3400" s="2"/>
      <c r="AO3400" s="2">
        <f t="shared" si="751"/>
        <v>0</v>
      </c>
      <c r="AP3400" s="2">
        <f t="shared" si="752"/>
        <v>0</v>
      </c>
      <c r="AQ3400" s="2">
        <f t="shared" si="753"/>
        <v>0</v>
      </c>
      <c r="AR3400" s="2"/>
      <c r="AS3400" s="2"/>
      <c r="AT3400" s="2"/>
      <c r="AU3400" s="2"/>
      <c r="AV3400" s="2">
        <f t="shared" si="754"/>
        <v>0</v>
      </c>
      <c r="AW3400" s="2">
        <f t="shared" si="755"/>
        <v>0</v>
      </c>
      <c r="AX3400" s="2">
        <f t="shared" si="756"/>
        <v>0</v>
      </c>
      <c r="AY3400" s="2"/>
      <c r="AZ3400" s="2"/>
      <c r="BA3400" s="2">
        <f t="shared" si="757"/>
        <v>0</v>
      </c>
      <c r="BB3400" s="2">
        <f t="shared" si="749"/>
        <v>0</v>
      </c>
      <c r="BC3400" s="2">
        <f t="shared" si="750"/>
        <v>0</v>
      </c>
      <c r="BD3400" s="2">
        <f t="shared" si="758"/>
        <v>1</v>
      </c>
      <c r="BE3400" s="2">
        <f t="shared" si="759"/>
        <v>0</v>
      </c>
      <c r="BF3400" s="2">
        <f t="shared" si="760"/>
        <v>0</v>
      </c>
      <c r="BG3400" s="2">
        <f t="shared" si="761"/>
        <v>0</v>
      </c>
      <c r="BH3400" s="2">
        <f t="shared" si="762"/>
        <v>0</v>
      </c>
    </row>
    <row r="3401" spans="1:60" x14ac:dyDescent="0.2">
      <c r="A3401" s="2">
        <v>3398</v>
      </c>
      <c r="B3401" s="2" t="s">
        <v>3505</v>
      </c>
      <c r="C3401" s="2" t="s">
        <v>3774</v>
      </c>
      <c r="D3401" s="2" t="s">
        <v>3781</v>
      </c>
      <c r="E3401" s="2">
        <v>5</v>
      </c>
      <c r="F3401" s="2">
        <v>8</v>
      </c>
      <c r="G3401" s="2">
        <v>2</v>
      </c>
      <c r="H3401" s="2" t="s">
        <v>28</v>
      </c>
      <c r="I3401" s="2">
        <v>4320</v>
      </c>
      <c r="J3401" s="2">
        <v>0</v>
      </c>
      <c r="K3401" s="2"/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2"/>
      <c r="AL3401" s="5">
        <v>166000</v>
      </c>
      <c r="AM3401" s="5">
        <v>157000</v>
      </c>
      <c r="AN3401" s="2"/>
      <c r="AO3401" s="2">
        <f t="shared" si="751"/>
        <v>0</v>
      </c>
      <c r="AP3401" s="2">
        <f t="shared" si="752"/>
        <v>0</v>
      </c>
      <c r="AQ3401" s="2">
        <f t="shared" si="753"/>
        <v>0</v>
      </c>
      <c r="AR3401" s="2"/>
      <c r="AS3401" s="2"/>
      <c r="AT3401" s="2"/>
      <c r="AU3401" s="2"/>
      <c r="AV3401" s="2">
        <f t="shared" si="754"/>
        <v>0</v>
      </c>
      <c r="AW3401" s="2">
        <f t="shared" si="755"/>
        <v>0</v>
      </c>
      <c r="AX3401" s="2">
        <f t="shared" si="756"/>
        <v>0</v>
      </c>
      <c r="AY3401" s="2"/>
      <c r="AZ3401" s="2"/>
      <c r="BA3401" s="2">
        <f t="shared" si="757"/>
        <v>0</v>
      </c>
      <c r="BB3401" s="2">
        <f t="shared" si="749"/>
        <v>0</v>
      </c>
      <c r="BC3401" s="2">
        <f t="shared" si="750"/>
        <v>0</v>
      </c>
      <c r="BD3401" s="2">
        <f t="shared" si="758"/>
        <v>1</v>
      </c>
      <c r="BE3401" s="2">
        <f t="shared" si="759"/>
        <v>0</v>
      </c>
      <c r="BF3401" s="2">
        <f t="shared" si="760"/>
        <v>0</v>
      </c>
      <c r="BG3401" s="2">
        <f t="shared" si="761"/>
        <v>0</v>
      </c>
      <c r="BH3401" s="2">
        <f t="shared" si="762"/>
        <v>0</v>
      </c>
    </row>
    <row r="3402" spans="1:60" x14ac:dyDescent="0.2">
      <c r="A3402" s="2">
        <v>3399</v>
      </c>
      <c r="B3402" s="2" t="s">
        <v>3505</v>
      </c>
      <c r="C3402" s="2" t="s">
        <v>3774</v>
      </c>
      <c r="D3402" s="2" t="s">
        <v>3782</v>
      </c>
      <c r="E3402" s="2">
        <v>5</v>
      </c>
      <c r="F3402" s="2">
        <v>8</v>
      </c>
      <c r="G3402" s="2">
        <v>2</v>
      </c>
      <c r="H3402" s="2" t="s">
        <v>28</v>
      </c>
      <c r="I3402" s="2">
        <v>4320</v>
      </c>
      <c r="J3402" s="2">
        <v>0</v>
      </c>
      <c r="K3402" s="2"/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1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2"/>
      <c r="AL3402" s="5">
        <v>18400</v>
      </c>
      <c r="AM3402" s="5">
        <v>16500</v>
      </c>
      <c r="AN3402" s="2"/>
      <c r="AO3402" s="2">
        <f t="shared" si="751"/>
        <v>0</v>
      </c>
      <c r="AP3402" s="2">
        <f t="shared" si="752"/>
        <v>0</v>
      </c>
      <c r="AQ3402" s="2">
        <f t="shared" si="753"/>
        <v>0</v>
      </c>
      <c r="AR3402" s="2"/>
      <c r="AS3402" s="2"/>
      <c r="AT3402" s="2"/>
      <c r="AU3402" s="2"/>
      <c r="AV3402" s="2">
        <f t="shared" si="754"/>
        <v>0</v>
      </c>
      <c r="AW3402" s="2">
        <f t="shared" si="755"/>
        <v>0</v>
      </c>
      <c r="AX3402" s="2">
        <f t="shared" si="756"/>
        <v>1</v>
      </c>
      <c r="AY3402" s="2">
        <v>1</v>
      </c>
      <c r="AZ3402" s="2"/>
      <c r="BA3402" s="2">
        <f t="shared" si="757"/>
        <v>0</v>
      </c>
      <c r="BB3402" s="2">
        <f t="shared" si="749"/>
        <v>0</v>
      </c>
      <c r="BC3402" s="2">
        <f t="shared" si="750"/>
        <v>0</v>
      </c>
      <c r="BD3402" s="2">
        <f t="shared" si="758"/>
        <v>1</v>
      </c>
      <c r="BE3402" s="2">
        <f t="shared" si="759"/>
        <v>0</v>
      </c>
      <c r="BF3402" s="2">
        <f t="shared" si="760"/>
        <v>0</v>
      </c>
      <c r="BG3402" s="2">
        <f t="shared" si="761"/>
        <v>0</v>
      </c>
      <c r="BH3402" s="2">
        <f t="shared" si="762"/>
        <v>0</v>
      </c>
    </row>
    <row r="3403" spans="1:60" x14ac:dyDescent="0.2">
      <c r="A3403" s="2">
        <v>3400</v>
      </c>
      <c r="B3403" s="2" t="s">
        <v>3505</v>
      </c>
      <c r="C3403" s="2" t="s">
        <v>3774</v>
      </c>
      <c r="D3403" s="2" t="s">
        <v>3783</v>
      </c>
      <c r="E3403" s="2">
        <v>5</v>
      </c>
      <c r="F3403" s="2">
        <v>8</v>
      </c>
      <c r="G3403" s="2">
        <v>0</v>
      </c>
      <c r="H3403" s="2" t="s">
        <v>158</v>
      </c>
      <c r="I3403" s="2">
        <v>30240</v>
      </c>
      <c r="J3403" s="2">
        <v>0</v>
      </c>
      <c r="K3403" s="2"/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2"/>
      <c r="AL3403" s="5">
        <v>49100</v>
      </c>
      <c r="AM3403" s="5">
        <v>44400</v>
      </c>
      <c r="AN3403" s="2"/>
      <c r="AO3403" s="2">
        <f t="shared" si="751"/>
        <v>0</v>
      </c>
      <c r="AP3403" s="2">
        <f t="shared" si="752"/>
        <v>0</v>
      </c>
      <c r="AQ3403" s="2">
        <f t="shared" si="753"/>
        <v>0</v>
      </c>
      <c r="AR3403" s="2"/>
      <c r="AS3403" s="2"/>
      <c r="AT3403" s="2"/>
      <c r="AU3403" s="2"/>
      <c r="AV3403" s="2">
        <f t="shared" si="754"/>
        <v>0</v>
      </c>
      <c r="AW3403" s="2">
        <f t="shared" si="755"/>
        <v>0</v>
      </c>
      <c r="AX3403" s="2">
        <f t="shared" si="756"/>
        <v>0</v>
      </c>
      <c r="AY3403" s="2"/>
      <c r="AZ3403" s="2"/>
      <c r="BA3403" s="2">
        <f t="shared" si="757"/>
        <v>0</v>
      </c>
      <c r="BB3403" s="2">
        <f t="shared" si="749"/>
        <v>0</v>
      </c>
      <c r="BC3403" s="2">
        <f t="shared" si="750"/>
        <v>0</v>
      </c>
      <c r="BD3403" s="2">
        <f t="shared" si="758"/>
        <v>1</v>
      </c>
      <c r="BE3403" s="2">
        <f t="shared" si="759"/>
        <v>0</v>
      </c>
      <c r="BF3403" s="2">
        <f t="shared" si="760"/>
        <v>0</v>
      </c>
      <c r="BG3403" s="2">
        <f t="shared" si="761"/>
        <v>0</v>
      </c>
      <c r="BH3403" s="2">
        <f t="shared" si="762"/>
        <v>0</v>
      </c>
    </row>
    <row r="3404" spans="1:60" x14ac:dyDescent="0.2">
      <c r="A3404" s="2">
        <v>3401</v>
      </c>
      <c r="B3404" s="2" t="s">
        <v>3505</v>
      </c>
      <c r="C3404" s="2" t="s">
        <v>3774</v>
      </c>
      <c r="D3404" s="2" t="s">
        <v>3784</v>
      </c>
      <c r="E3404" s="2">
        <v>4</v>
      </c>
      <c r="F3404" s="2">
        <v>0</v>
      </c>
      <c r="G3404" s="2">
        <v>0</v>
      </c>
      <c r="H3404" s="2" t="s">
        <v>411</v>
      </c>
      <c r="I3404" s="2">
        <v>8640</v>
      </c>
      <c r="J3404" s="2">
        <v>0</v>
      </c>
      <c r="K3404" s="2"/>
      <c r="L3404" s="2">
        <v>0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2"/>
      <c r="AL3404" s="5">
        <v>526000</v>
      </c>
      <c r="AM3404" s="5">
        <v>330000</v>
      </c>
      <c r="AN3404" s="2"/>
      <c r="AO3404" s="2">
        <f t="shared" si="751"/>
        <v>1</v>
      </c>
      <c r="AP3404" s="2">
        <f t="shared" si="752"/>
        <v>0</v>
      </c>
      <c r="AQ3404" s="2">
        <f t="shared" si="753"/>
        <v>0</v>
      </c>
      <c r="AR3404" s="2"/>
      <c r="AS3404" s="2"/>
      <c r="AT3404" s="2"/>
      <c r="AU3404" s="2"/>
      <c r="AV3404" s="2">
        <f t="shared" si="754"/>
        <v>0</v>
      </c>
      <c r="AW3404" s="2">
        <f t="shared" si="755"/>
        <v>0</v>
      </c>
      <c r="AX3404" s="2">
        <f t="shared" si="756"/>
        <v>0</v>
      </c>
      <c r="AY3404" s="2"/>
      <c r="AZ3404" s="2"/>
      <c r="BA3404" s="2">
        <f t="shared" si="757"/>
        <v>4</v>
      </c>
      <c r="BB3404" s="2">
        <f t="shared" si="749"/>
        <v>0</v>
      </c>
      <c r="BC3404" s="2">
        <f t="shared" si="750"/>
        <v>0</v>
      </c>
      <c r="BD3404" s="2">
        <f t="shared" si="758"/>
        <v>1</v>
      </c>
      <c r="BE3404" s="2">
        <f t="shared" si="759"/>
        <v>0</v>
      </c>
      <c r="BF3404" s="2">
        <f t="shared" si="760"/>
        <v>0</v>
      </c>
      <c r="BG3404" s="2">
        <f t="shared" si="761"/>
        <v>1</v>
      </c>
      <c r="BH3404" s="2">
        <f t="shared" si="762"/>
        <v>5</v>
      </c>
    </row>
    <row r="3405" spans="1:60" x14ac:dyDescent="0.2">
      <c r="A3405" s="2">
        <v>3402</v>
      </c>
      <c r="B3405" s="2" t="s">
        <v>3505</v>
      </c>
      <c r="C3405" s="2" t="s">
        <v>3774</v>
      </c>
      <c r="D3405" s="2" t="s">
        <v>3785</v>
      </c>
      <c r="E3405" s="2">
        <v>6</v>
      </c>
      <c r="F3405" s="2">
        <v>10</v>
      </c>
      <c r="G3405" s="2">
        <v>0</v>
      </c>
      <c r="H3405" s="2" t="s">
        <v>122</v>
      </c>
      <c r="I3405" s="2">
        <v>0</v>
      </c>
      <c r="J3405" s="2">
        <v>0</v>
      </c>
      <c r="K3405" s="2"/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2"/>
      <c r="AL3405" s="6">
        <v>21700</v>
      </c>
      <c r="AM3405" s="6">
        <v>16000</v>
      </c>
      <c r="AN3405" s="2"/>
      <c r="AO3405" s="2">
        <f t="shared" si="751"/>
        <v>0</v>
      </c>
      <c r="AP3405" s="2">
        <f t="shared" si="752"/>
        <v>0</v>
      </c>
      <c r="AQ3405" s="2">
        <f t="shared" si="753"/>
        <v>0</v>
      </c>
      <c r="AR3405" s="2"/>
      <c r="AS3405" s="2"/>
      <c r="AT3405" s="2"/>
      <c r="AU3405" s="2"/>
      <c r="AV3405" s="2">
        <f t="shared" si="754"/>
        <v>0</v>
      </c>
      <c r="AW3405" s="2">
        <f t="shared" si="755"/>
        <v>0</v>
      </c>
      <c r="AX3405" s="2">
        <f t="shared" si="756"/>
        <v>0</v>
      </c>
      <c r="AY3405" s="2">
        <v>1</v>
      </c>
      <c r="AZ3405" s="2"/>
      <c r="BA3405" s="2">
        <f t="shared" si="757"/>
        <v>-3</v>
      </c>
      <c r="BB3405" s="2">
        <f t="shared" si="749"/>
        <v>0</v>
      </c>
      <c r="BC3405" s="2">
        <f t="shared" si="750"/>
        <v>0</v>
      </c>
      <c r="BD3405" s="2">
        <f t="shared" si="758"/>
        <v>0</v>
      </c>
      <c r="BE3405" s="2">
        <f t="shared" si="759"/>
        <v>0</v>
      </c>
      <c r="BF3405" s="2">
        <f t="shared" si="760"/>
        <v>0</v>
      </c>
      <c r="BG3405" s="2">
        <f t="shared" si="761"/>
        <v>0</v>
      </c>
      <c r="BH3405" s="2">
        <f t="shared" si="762"/>
        <v>-3</v>
      </c>
    </row>
    <row r="3406" spans="1:60" x14ac:dyDescent="0.2">
      <c r="A3406" s="2">
        <v>3403</v>
      </c>
      <c r="B3406" s="2" t="s">
        <v>3505</v>
      </c>
      <c r="C3406" s="2" t="s">
        <v>3774</v>
      </c>
      <c r="D3406" s="2" t="s">
        <v>3786</v>
      </c>
      <c r="E3406" s="2">
        <v>0</v>
      </c>
      <c r="F3406" s="2">
        <v>0</v>
      </c>
      <c r="G3406" s="2">
        <v>0</v>
      </c>
      <c r="H3406" s="2"/>
      <c r="I3406" s="2">
        <v>0</v>
      </c>
      <c r="J3406" s="2">
        <v>0</v>
      </c>
      <c r="K3406" s="2"/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1</v>
      </c>
      <c r="Z3406" s="2">
        <v>0</v>
      </c>
      <c r="AA3406" s="2">
        <v>0</v>
      </c>
      <c r="AB3406" s="2">
        <v>0</v>
      </c>
      <c r="AC3406" s="2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2"/>
      <c r="AL3406" s="5">
        <v>12600</v>
      </c>
      <c r="AM3406" s="5">
        <v>10000</v>
      </c>
      <c r="AN3406" s="2"/>
      <c r="AO3406" s="2">
        <f t="shared" si="751"/>
        <v>0</v>
      </c>
      <c r="AP3406" s="2">
        <f t="shared" si="752"/>
        <v>0</v>
      </c>
      <c r="AQ3406" s="2">
        <f t="shared" si="753"/>
        <v>0</v>
      </c>
      <c r="AR3406" s="2"/>
      <c r="AS3406" s="2"/>
      <c r="AT3406" s="2"/>
      <c r="AU3406" s="2"/>
      <c r="AV3406" s="2">
        <f t="shared" si="754"/>
        <v>0</v>
      </c>
      <c r="AW3406" s="2">
        <f t="shared" si="755"/>
        <v>0</v>
      </c>
      <c r="AX3406" s="2">
        <f t="shared" si="756"/>
        <v>1</v>
      </c>
      <c r="AY3406" s="2">
        <v>1</v>
      </c>
      <c r="AZ3406" s="2"/>
      <c r="BA3406" s="2">
        <f t="shared" si="757"/>
        <v>0</v>
      </c>
      <c r="BB3406" s="2">
        <f t="shared" si="749"/>
        <v>0</v>
      </c>
      <c r="BC3406" s="2">
        <f t="shared" si="750"/>
        <v>0</v>
      </c>
      <c r="BD3406" s="2">
        <f t="shared" si="758"/>
        <v>0</v>
      </c>
      <c r="BE3406" s="2">
        <f t="shared" si="759"/>
        <v>0</v>
      </c>
      <c r="BF3406" s="2">
        <f t="shared" si="760"/>
        <v>0</v>
      </c>
      <c r="BG3406" s="2">
        <f t="shared" si="761"/>
        <v>0</v>
      </c>
      <c r="BH3406" s="2">
        <f t="shared" si="762"/>
        <v>0</v>
      </c>
    </row>
    <row r="3407" spans="1:60" x14ac:dyDescent="0.2">
      <c r="A3407" s="2">
        <v>3404</v>
      </c>
      <c r="B3407" s="2" t="s">
        <v>3505</v>
      </c>
      <c r="C3407" s="2" t="s">
        <v>3774</v>
      </c>
      <c r="D3407" s="2" t="s">
        <v>3787</v>
      </c>
      <c r="E3407" s="2">
        <v>6</v>
      </c>
      <c r="F3407" s="2">
        <v>4</v>
      </c>
      <c r="G3407" s="2">
        <v>0</v>
      </c>
      <c r="H3407" s="2" t="s">
        <v>51</v>
      </c>
      <c r="I3407" s="2">
        <v>40</v>
      </c>
      <c r="J3407" s="2">
        <v>0</v>
      </c>
      <c r="K3407" s="2"/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2"/>
      <c r="AL3407" s="6">
        <v>137000</v>
      </c>
      <c r="AM3407" s="6">
        <v>111000</v>
      </c>
      <c r="AN3407" s="2"/>
      <c r="AO3407" s="2">
        <f t="shared" si="751"/>
        <v>0</v>
      </c>
      <c r="AP3407" s="2">
        <f t="shared" si="752"/>
        <v>0</v>
      </c>
      <c r="AQ3407" s="2">
        <f t="shared" si="753"/>
        <v>0</v>
      </c>
      <c r="AR3407" s="2"/>
      <c r="AS3407" s="2"/>
      <c r="AT3407" s="2"/>
      <c r="AU3407" s="2"/>
      <c r="AV3407" s="2">
        <f t="shared" si="754"/>
        <v>0</v>
      </c>
      <c r="AW3407" s="2">
        <f t="shared" si="755"/>
        <v>0</v>
      </c>
      <c r="AX3407" s="2">
        <f t="shared" si="756"/>
        <v>0</v>
      </c>
      <c r="AY3407" s="2">
        <v>1</v>
      </c>
      <c r="AZ3407" s="2"/>
      <c r="BA3407" s="2">
        <f t="shared" si="757"/>
        <v>-3</v>
      </c>
      <c r="BB3407" s="2">
        <f t="shared" si="749"/>
        <v>0</v>
      </c>
      <c r="BC3407" s="2">
        <f t="shared" si="750"/>
        <v>0</v>
      </c>
      <c r="BD3407" s="2">
        <f t="shared" si="758"/>
        <v>0</v>
      </c>
      <c r="BE3407" s="2">
        <f t="shared" si="759"/>
        <v>0</v>
      </c>
      <c r="BF3407" s="2">
        <f t="shared" si="760"/>
        <v>0</v>
      </c>
      <c r="BG3407" s="2">
        <f t="shared" si="761"/>
        <v>0</v>
      </c>
      <c r="BH3407" s="2">
        <f t="shared" si="762"/>
        <v>-3</v>
      </c>
    </row>
    <row r="3408" spans="1:60" x14ac:dyDescent="0.2">
      <c r="A3408" s="2">
        <v>3405</v>
      </c>
      <c r="B3408" s="2" t="s">
        <v>3505</v>
      </c>
      <c r="C3408" s="2" t="s">
        <v>3774</v>
      </c>
      <c r="D3408" s="2" t="s">
        <v>3788</v>
      </c>
      <c r="E3408" s="2">
        <v>0</v>
      </c>
      <c r="F3408" s="2">
        <v>0</v>
      </c>
      <c r="G3408" s="2">
        <v>0</v>
      </c>
      <c r="H3408" s="2"/>
      <c r="I3408" s="2">
        <v>0</v>
      </c>
      <c r="J3408" s="2">
        <v>0</v>
      </c>
      <c r="K3408" s="2"/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2"/>
      <c r="AL3408" s="6">
        <v>30200000</v>
      </c>
      <c r="AM3408" s="6">
        <v>22200000</v>
      </c>
      <c r="AN3408" s="2"/>
      <c r="AO3408" s="2">
        <f t="shared" si="751"/>
        <v>0</v>
      </c>
      <c r="AP3408" s="2">
        <f t="shared" si="752"/>
        <v>0</v>
      </c>
      <c r="AQ3408" s="2">
        <f t="shared" si="753"/>
        <v>0</v>
      </c>
      <c r="AR3408" s="2"/>
      <c r="AS3408" s="2"/>
      <c r="AT3408" s="2"/>
      <c r="AU3408" s="2"/>
      <c r="AV3408" s="2">
        <f t="shared" si="754"/>
        <v>0</v>
      </c>
      <c r="AW3408" s="2">
        <f t="shared" si="755"/>
        <v>0</v>
      </c>
      <c r="AX3408" s="2">
        <f t="shared" si="756"/>
        <v>0</v>
      </c>
      <c r="AY3408" s="2">
        <v>1</v>
      </c>
      <c r="AZ3408" s="2"/>
      <c r="BA3408" s="2">
        <f t="shared" si="757"/>
        <v>-3</v>
      </c>
      <c r="BB3408" s="2">
        <f t="shared" si="749"/>
        <v>1</v>
      </c>
      <c r="BC3408" s="2">
        <f t="shared" si="750"/>
        <v>0</v>
      </c>
      <c r="BD3408" s="2">
        <f t="shared" si="758"/>
        <v>0</v>
      </c>
      <c r="BE3408" s="2">
        <f t="shared" si="759"/>
        <v>0</v>
      </c>
      <c r="BF3408" s="2">
        <f t="shared" si="760"/>
        <v>0</v>
      </c>
      <c r="BG3408" s="2">
        <f t="shared" si="761"/>
        <v>0</v>
      </c>
      <c r="BH3408" s="2">
        <f t="shared" si="762"/>
        <v>-3</v>
      </c>
    </row>
    <row r="3409" spans="1:60" x14ac:dyDescent="0.2">
      <c r="A3409" s="2">
        <v>3406</v>
      </c>
      <c r="B3409" s="2" t="s">
        <v>3505</v>
      </c>
      <c r="C3409" s="2" t="s">
        <v>3774</v>
      </c>
      <c r="D3409" s="2" t="s">
        <v>3789</v>
      </c>
      <c r="E3409" s="2">
        <v>8</v>
      </c>
      <c r="F3409" s="2">
        <v>11</v>
      </c>
      <c r="G3409" s="2">
        <v>0</v>
      </c>
      <c r="H3409" s="2" t="s">
        <v>122</v>
      </c>
      <c r="I3409" s="2">
        <v>0</v>
      </c>
      <c r="J3409" s="2">
        <v>0</v>
      </c>
      <c r="K3409" s="2"/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J3409" s="4">
        <v>0</v>
      </c>
      <c r="AK3409" s="2"/>
      <c r="AL3409" s="6">
        <v>64700000</v>
      </c>
      <c r="AM3409" s="6">
        <v>36100000</v>
      </c>
      <c r="AN3409" s="2"/>
      <c r="AO3409" s="2">
        <f t="shared" si="751"/>
        <v>0</v>
      </c>
      <c r="AP3409" s="2">
        <f t="shared" si="752"/>
        <v>0</v>
      </c>
      <c r="AQ3409" s="2">
        <f t="shared" si="753"/>
        <v>0</v>
      </c>
      <c r="AR3409" s="2"/>
      <c r="AS3409" s="2"/>
      <c r="AT3409" s="2"/>
      <c r="AU3409" s="2"/>
      <c r="AV3409" s="2">
        <f t="shared" si="754"/>
        <v>0</v>
      </c>
      <c r="AW3409" s="2">
        <f t="shared" si="755"/>
        <v>0</v>
      </c>
      <c r="AX3409" s="2">
        <f t="shared" si="756"/>
        <v>0</v>
      </c>
      <c r="AY3409" s="2">
        <v>1</v>
      </c>
      <c r="AZ3409" s="2"/>
      <c r="BA3409" s="2">
        <f t="shared" si="757"/>
        <v>-3</v>
      </c>
      <c r="BB3409" s="2">
        <f t="shared" si="749"/>
        <v>1</v>
      </c>
      <c r="BC3409" s="2">
        <f t="shared" si="750"/>
        <v>0</v>
      </c>
      <c r="BD3409" s="2">
        <f t="shared" si="758"/>
        <v>0</v>
      </c>
      <c r="BE3409" s="2">
        <f t="shared" si="759"/>
        <v>0</v>
      </c>
      <c r="BF3409" s="2">
        <f t="shared" si="760"/>
        <v>0</v>
      </c>
      <c r="BG3409" s="2">
        <f t="shared" si="761"/>
        <v>0</v>
      </c>
      <c r="BH3409" s="2">
        <f t="shared" si="762"/>
        <v>-3</v>
      </c>
    </row>
    <row r="3410" spans="1:60" x14ac:dyDescent="0.2">
      <c r="A3410" s="2">
        <v>3407</v>
      </c>
      <c r="B3410" s="2" t="s">
        <v>3505</v>
      </c>
      <c r="C3410" s="2" t="s">
        <v>3774</v>
      </c>
      <c r="D3410" s="2" t="s">
        <v>3790</v>
      </c>
      <c r="E3410" s="2">
        <v>5</v>
      </c>
      <c r="F3410" s="2">
        <v>11</v>
      </c>
      <c r="G3410" s="2">
        <v>0</v>
      </c>
      <c r="H3410" s="2" t="s">
        <v>122</v>
      </c>
      <c r="I3410" s="2">
        <v>0</v>
      </c>
      <c r="J3410" s="2">
        <v>0</v>
      </c>
      <c r="K3410" s="2"/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2"/>
      <c r="AL3410" s="5">
        <v>124000000</v>
      </c>
      <c r="AM3410" s="5">
        <v>76900000</v>
      </c>
      <c r="AN3410" s="2"/>
      <c r="AO3410" s="2">
        <f t="shared" si="751"/>
        <v>0</v>
      </c>
      <c r="AP3410" s="2">
        <f t="shared" si="752"/>
        <v>0</v>
      </c>
      <c r="AQ3410" s="2">
        <f t="shared" si="753"/>
        <v>0</v>
      </c>
      <c r="AR3410" s="2"/>
      <c r="AS3410" s="2"/>
      <c r="AT3410" s="2"/>
      <c r="AU3410" s="2"/>
      <c r="AV3410" s="2">
        <f t="shared" si="754"/>
        <v>0</v>
      </c>
      <c r="AW3410" s="2">
        <f t="shared" si="755"/>
        <v>0</v>
      </c>
      <c r="AX3410" s="2">
        <f t="shared" si="756"/>
        <v>0</v>
      </c>
      <c r="AY3410" s="2"/>
      <c r="AZ3410" s="2"/>
      <c r="BA3410" s="2">
        <f t="shared" si="757"/>
        <v>0</v>
      </c>
      <c r="BB3410" s="2">
        <f t="shared" si="749"/>
        <v>1</v>
      </c>
      <c r="BC3410" s="2">
        <f t="shared" si="750"/>
        <v>0</v>
      </c>
      <c r="BD3410" s="2">
        <f t="shared" si="758"/>
        <v>0</v>
      </c>
      <c r="BE3410" s="2">
        <f t="shared" si="759"/>
        <v>0</v>
      </c>
      <c r="BF3410" s="2">
        <f t="shared" si="760"/>
        <v>0</v>
      </c>
      <c r="BG3410" s="2">
        <f t="shared" si="761"/>
        <v>0</v>
      </c>
      <c r="BH3410" s="2">
        <f t="shared" si="762"/>
        <v>0</v>
      </c>
    </row>
    <row r="3411" spans="1:60" x14ac:dyDescent="0.2">
      <c r="A3411" s="2">
        <v>3408</v>
      </c>
      <c r="B3411" s="2" t="s">
        <v>3505</v>
      </c>
      <c r="C3411" s="2" t="s">
        <v>3774</v>
      </c>
      <c r="D3411" s="2" t="s">
        <v>3791</v>
      </c>
      <c r="E3411" s="2">
        <v>4</v>
      </c>
      <c r="F3411" s="2">
        <v>11</v>
      </c>
      <c r="G3411" s="2">
        <v>0</v>
      </c>
      <c r="H3411" s="2" t="s">
        <v>122</v>
      </c>
      <c r="I3411" s="2">
        <v>0</v>
      </c>
      <c r="J3411" s="2">
        <v>0</v>
      </c>
      <c r="K3411" s="2"/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J3411" s="4">
        <v>0</v>
      </c>
      <c r="AK3411" s="2"/>
      <c r="AL3411" s="5">
        <v>28100000</v>
      </c>
      <c r="AM3411" s="5">
        <v>15800000</v>
      </c>
      <c r="AN3411" s="2"/>
      <c r="AO3411" s="2">
        <f t="shared" si="751"/>
        <v>0</v>
      </c>
      <c r="AP3411" s="2">
        <f t="shared" si="752"/>
        <v>0</v>
      </c>
      <c r="AQ3411" s="2">
        <f t="shared" si="753"/>
        <v>0</v>
      </c>
      <c r="AR3411" s="2"/>
      <c r="AS3411" s="2"/>
      <c r="AT3411" s="2"/>
      <c r="AU3411" s="2"/>
      <c r="AV3411" s="2">
        <f t="shared" si="754"/>
        <v>0</v>
      </c>
      <c r="AW3411" s="2">
        <f t="shared" si="755"/>
        <v>0</v>
      </c>
      <c r="AX3411" s="2">
        <f t="shared" si="756"/>
        <v>0</v>
      </c>
      <c r="AY3411" s="2"/>
      <c r="AZ3411" s="2"/>
      <c r="BA3411" s="2">
        <f t="shared" si="757"/>
        <v>0</v>
      </c>
      <c r="BB3411" s="2">
        <f t="shared" si="749"/>
        <v>1</v>
      </c>
      <c r="BC3411" s="2">
        <f t="shared" si="750"/>
        <v>0</v>
      </c>
      <c r="BD3411" s="2">
        <f t="shared" si="758"/>
        <v>0</v>
      </c>
      <c r="BE3411" s="2">
        <f t="shared" si="759"/>
        <v>0</v>
      </c>
      <c r="BF3411" s="2">
        <f t="shared" si="760"/>
        <v>0</v>
      </c>
      <c r="BG3411" s="2">
        <f t="shared" si="761"/>
        <v>0</v>
      </c>
      <c r="BH3411" s="2">
        <f t="shared" si="762"/>
        <v>0</v>
      </c>
    </row>
    <row r="3412" spans="1:60" x14ac:dyDescent="0.2">
      <c r="A3412" s="2">
        <v>3409</v>
      </c>
      <c r="B3412" s="2" t="s">
        <v>3505</v>
      </c>
      <c r="C3412" s="2" t="s">
        <v>3774</v>
      </c>
      <c r="D3412" s="2" t="s">
        <v>3792</v>
      </c>
      <c r="E3412" s="2">
        <v>4</v>
      </c>
      <c r="F3412" s="2">
        <v>11</v>
      </c>
      <c r="G3412" s="2">
        <v>0</v>
      </c>
      <c r="H3412" s="2" t="s">
        <v>122</v>
      </c>
      <c r="I3412" s="2">
        <v>0</v>
      </c>
      <c r="J3412" s="2">
        <v>0</v>
      </c>
      <c r="K3412" s="2"/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2"/>
      <c r="AL3412" s="5">
        <v>656000</v>
      </c>
      <c r="AM3412" s="5">
        <v>3200000</v>
      </c>
      <c r="AN3412" s="2"/>
      <c r="AO3412" s="2">
        <f t="shared" si="751"/>
        <v>0</v>
      </c>
      <c r="AP3412" s="2">
        <f t="shared" si="752"/>
        <v>0</v>
      </c>
      <c r="AQ3412" s="2">
        <f t="shared" si="753"/>
        <v>0</v>
      </c>
      <c r="AR3412" s="2"/>
      <c r="AS3412" s="2"/>
      <c r="AT3412" s="2"/>
      <c r="AU3412" s="2"/>
      <c r="AV3412" s="2">
        <f t="shared" si="754"/>
        <v>0</v>
      </c>
      <c r="AW3412" s="2">
        <f t="shared" si="755"/>
        <v>0</v>
      </c>
      <c r="AX3412" s="2">
        <f t="shared" si="756"/>
        <v>0</v>
      </c>
      <c r="AY3412" s="2"/>
      <c r="AZ3412" s="2"/>
      <c r="BA3412" s="2">
        <f t="shared" si="757"/>
        <v>0</v>
      </c>
      <c r="BB3412" s="2">
        <f t="shared" si="749"/>
        <v>1</v>
      </c>
      <c r="BC3412" s="2">
        <f t="shared" si="750"/>
        <v>1</v>
      </c>
      <c r="BD3412" s="2">
        <f t="shared" si="758"/>
        <v>0</v>
      </c>
      <c r="BE3412" s="2">
        <f t="shared" si="759"/>
        <v>0</v>
      </c>
      <c r="BF3412" s="2">
        <f t="shared" si="760"/>
        <v>0</v>
      </c>
      <c r="BG3412" s="2">
        <f t="shared" si="761"/>
        <v>0</v>
      </c>
      <c r="BH3412" s="2">
        <f t="shared" si="762"/>
        <v>0</v>
      </c>
    </row>
    <row r="3413" spans="1:60" x14ac:dyDescent="0.2">
      <c r="A3413" s="2">
        <v>3410</v>
      </c>
      <c r="B3413" s="2" t="s">
        <v>3505</v>
      </c>
      <c r="C3413" s="2" t="s">
        <v>3774</v>
      </c>
      <c r="D3413" s="2" t="s">
        <v>3793</v>
      </c>
      <c r="E3413" s="2">
        <v>0</v>
      </c>
      <c r="F3413" s="2">
        <v>0</v>
      </c>
      <c r="G3413" s="2">
        <v>0</v>
      </c>
      <c r="H3413" s="2"/>
      <c r="I3413" s="2">
        <v>0</v>
      </c>
      <c r="J3413" s="2">
        <v>0</v>
      </c>
      <c r="K3413" s="2"/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2"/>
      <c r="AL3413" s="5">
        <v>62200</v>
      </c>
      <c r="AM3413" s="5">
        <v>27900</v>
      </c>
      <c r="AN3413" s="2"/>
      <c r="AO3413" s="2">
        <f t="shared" si="751"/>
        <v>0</v>
      </c>
      <c r="AP3413" s="2">
        <f t="shared" si="752"/>
        <v>0</v>
      </c>
      <c r="AQ3413" s="2">
        <f t="shared" si="753"/>
        <v>0</v>
      </c>
      <c r="AR3413" s="2"/>
      <c r="AS3413" s="2"/>
      <c r="AT3413" s="2"/>
      <c r="AU3413" s="2"/>
      <c r="AV3413" s="2">
        <f t="shared" si="754"/>
        <v>0</v>
      </c>
      <c r="AW3413" s="2">
        <f t="shared" si="755"/>
        <v>0</v>
      </c>
      <c r="AX3413" s="2">
        <f t="shared" si="756"/>
        <v>0</v>
      </c>
      <c r="AY3413" s="2"/>
      <c r="AZ3413" s="2"/>
      <c r="BA3413" s="2">
        <f t="shared" si="757"/>
        <v>0</v>
      </c>
      <c r="BB3413" s="2">
        <f t="shared" si="749"/>
        <v>0</v>
      </c>
      <c r="BC3413" s="2">
        <f t="shared" si="750"/>
        <v>0</v>
      </c>
      <c r="BD3413" s="2">
        <f t="shared" si="758"/>
        <v>0</v>
      </c>
      <c r="BE3413" s="2">
        <f t="shared" si="759"/>
        <v>0</v>
      </c>
      <c r="BF3413" s="2">
        <f t="shared" si="760"/>
        <v>0</v>
      </c>
      <c r="BG3413" s="2">
        <f t="shared" si="761"/>
        <v>0</v>
      </c>
      <c r="BH3413" s="2">
        <f t="shared" si="762"/>
        <v>0</v>
      </c>
    </row>
    <row r="3414" spans="1:60" x14ac:dyDescent="0.2">
      <c r="A3414" s="2">
        <v>3411</v>
      </c>
      <c r="B3414" s="2" t="s">
        <v>3505</v>
      </c>
      <c r="C3414" s="2" t="s">
        <v>3774</v>
      </c>
      <c r="D3414" s="2" t="s">
        <v>3794</v>
      </c>
      <c r="E3414" s="2">
        <v>4</v>
      </c>
      <c r="F3414" s="2">
        <v>13</v>
      </c>
      <c r="G3414" s="2">
        <v>0</v>
      </c>
      <c r="H3414" s="2" t="s">
        <v>122</v>
      </c>
      <c r="I3414" s="2">
        <v>0</v>
      </c>
      <c r="J3414" s="2">
        <v>0</v>
      </c>
      <c r="K3414" s="2"/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2"/>
      <c r="AL3414" s="5">
        <v>47800</v>
      </c>
      <c r="AM3414" s="5">
        <v>68400</v>
      </c>
      <c r="AN3414" s="2"/>
      <c r="AO3414" s="2">
        <f t="shared" si="751"/>
        <v>0</v>
      </c>
      <c r="AP3414" s="2">
        <f t="shared" si="752"/>
        <v>0</v>
      </c>
      <c r="AQ3414" s="2">
        <f t="shared" si="753"/>
        <v>0</v>
      </c>
      <c r="AR3414" s="2"/>
      <c r="AS3414" s="2"/>
      <c r="AT3414" s="2"/>
      <c r="AU3414" s="2"/>
      <c r="AV3414" s="2">
        <f t="shared" si="754"/>
        <v>0</v>
      </c>
      <c r="AW3414" s="2">
        <f t="shared" si="755"/>
        <v>0</v>
      </c>
      <c r="AX3414" s="2">
        <f t="shared" si="756"/>
        <v>0</v>
      </c>
      <c r="AY3414" s="2"/>
      <c r="AZ3414" s="2"/>
      <c r="BA3414" s="2">
        <f t="shared" si="757"/>
        <v>0</v>
      </c>
      <c r="BB3414" s="2">
        <f t="shared" si="749"/>
        <v>0</v>
      </c>
      <c r="BC3414" s="2">
        <f t="shared" si="750"/>
        <v>0</v>
      </c>
      <c r="BD3414" s="2">
        <f t="shared" si="758"/>
        <v>0</v>
      </c>
      <c r="BE3414" s="2">
        <f t="shared" si="759"/>
        <v>0</v>
      </c>
      <c r="BF3414" s="2">
        <f t="shared" si="760"/>
        <v>0</v>
      </c>
      <c r="BG3414" s="2">
        <f t="shared" si="761"/>
        <v>0</v>
      </c>
      <c r="BH3414" s="2">
        <f t="shared" si="762"/>
        <v>0</v>
      </c>
    </row>
    <row r="3415" spans="1:60" x14ac:dyDescent="0.2">
      <c r="A3415" s="2">
        <v>3412</v>
      </c>
      <c r="B3415" s="2" t="s">
        <v>3505</v>
      </c>
      <c r="C3415" s="2" t="s">
        <v>3774</v>
      </c>
      <c r="D3415" s="2" t="s">
        <v>3795</v>
      </c>
      <c r="E3415" s="2">
        <v>0</v>
      </c>
      <c r="F3415" s="2">
        <v>0</v>
      </c>
      <c r="G3415" s="2">
        <v>0</v>
      </c>
      <c r="H3415" s="2"/>
      <c r="I3415" s="2">
        <v>0</v>
      </c>
      <c r="J3415" s="2">
        <v>0</v>
      </c>
      <c r="K3415" s="2"/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2"/>
      <c r="AL3415" s="5">
        <v>81900000</v>
      </c>
      <c r="AM3415" s="5">
        <v>49700000</v>
      </c>
      <c r="AN3415" s="2"/>
      <c r="AO3415" s="2">
        <f t="shared" si="751"/>
        <v>0</v>
      </c>
      <c r="AP3415" s="2">
        <f t="shared" si="752"/>
        <v>0</v>
      </c>
      <c r="AQ3415" s="2">
        <f t="shared" si="753"/>
        <v>0</v>
      </c>
      <c r="AR3415" s="2"/>
      <c r="AS3415" s="2"/>
      <c r="AT3415" s="2"/>
      <c r="AU3415" s="2"/>
      <c r="AV3415" s="2">
        <f t="shared" si="754"/>
        <v>0</v>
      </c>
      <c r="AW3415" s="2">
        <f t="shared" si="755"/>
        <v>0</v>
      </c>
      <c r="AX3415" s="2">
        <f t="shared" si="756"/>
        <v>0</v>
      </c>
      <c r="AY3415" s="2"/>
      <c r="AZ3415" s="2"/>
      <c r="BA3415" s="2">
        <f t="shared" si="757"/>
        <v>0</v>
      </c>
      <c r="BB3415" s="2">
        <f t="shared" si="749"/>
        <v>1</v>
      </c>
      <c r="BC3415" s="2">
        <f t="shared" si="750"/>
        <v>0</v>
      </c>
      <c r="BD3415" s="2">
        <f t="shared" si="758"/>
        <v>0</v>
      </c>
      <c r="BE3415" s="2">
        <f t="shared" si="759"/>
        <v>0</v>
      </c>
      <c r="BF3415" s="2">
        <f t="shared" si="760"/>
        <v>0</v>
      </c>
      <c r="BG3415" s="2">
        <f t="shared" si="761"/>
        <v>0</v>
      </c>
      <c r="BH3415" s="2">
        <f t="shared" si="762"/>
        <v>0</v>
      </c>
    </row>
    <row r="3416" spans="1:60" x14ac:dyDescent="0.2">
      <c r="A3416" s="2">
        <v>3413</v>
      </c>
      <c r="B3416" s="2" t="s">
        <v>3505</v>
      </c>
      <c r="C3416" s="2" t="s">
        <v>3774</v>
      </c>
      <c r="D3416" s="2" t="s">
        <v>3796</v>
      </c>
      <c r="E3416" s="2">
        <v>0</v>
      </c>
      <c r="F3416" s="2">
        <v>0</v>
      </c>
      <c r="G3416" s="2">
        <v>0</v>
      </c>
      <c r="H3416" s="2"/>
      <c r="I3416" s="2">
        <v>0</v>
      </c>
      <c r="J3416" s="2">
        <v>0</v>
      </c>
      <c r="K3416" s="2"/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1</v>
      </c>
      <c r="AA3416" s="2">
        <v>0</v>
      </c>
      <c r="AB3416" s="2">
        <v>0</v>
      </c>
      <c r="AC3416" s="2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2"/>
      <c r="AL3416" s="5">
        <v>844000</v>
      </c>
      <c r="AM3416" s="5">
        <v>1090000</v>
      </c>
      <c r="AN3416" s="2"/>
      <c r="AO3416" s="2">
        <f t="shared" si="751"/>
        <v>0</v>
      </c>
      <c r="AP3416" s="2">
        <f t="shared" si="752"/>
        <v>0</v>
      </c>
      <c r="AQ3416" s="2">
        <f t="shared" si="753"/>
        <v>0</v>
      </c>
      <c r="AR3416" s="2"/>
      <c r="AS3416" s="2"/>
      <c r="AT3416" s="2"/>
      <c r="AU3416" s="2"/>
      <c r="AV3416" s="2">
        <f t="shared" si="754"/>
        <v>0</v>
      </c>
      <c r="AW3416" s="2">
        <f t="shared" si="755"/>
        <v>0</v>
      </c>
      <c r="AX3416" s="2">
        <f t="shared" si="756"/>
        <v>1</v>
      </c>
      <c r="AY3416" s="2"/>
      <c r="AZ3416" s="2"/>
      <c r="BA3416" s="2">
        <f t="shared" si="757"/>
        <v>3</v>
      </c>
      <c r="BB3416" s="2">
        <f t="shared" si="749"/>
        <v>0</v>
      </c>
      <c r="BC3416" s="2">
        <f t="shared" si="750"/>
        <v>0</v>
      </c>
      <c r="BD3416" s="2">
        <f t="shared" si="758"/>
        <v>0</v>
      </c>
      <c r="BE3416" s="2">
        <f t="shared" si="759"/>
        <v>0</v>
      </c>
      <c r="BF3416" s="2">
        <f t="shared" si="760"/>
        <v>0</v>
      </c>
      <c r="BG3416" s="2">
        <f t="shared" si="761"/>
        <v>0</v>
      </c>
      <c r="BH3416" s="2">
        <f t="shared" si="762"/>
        <v>3</v>
      </c>
    </row>
    <row r="3417" spans="1:60" x14ac:dyDescent="0.2">
      <c r="A3417" s="2">
        <v>3414</v>
      </c>
      <c r="B3417" s="2" t="s">
        <v>3505</v>
      </c>
      <c r="C3417" s="2" t="s">
        <v>3774</v>
      </c>
      <c r="D3417" s="2" t="s">
        <v>3797</v>
      </c>
      <c r="E3417" s="2">
        <v>6</v>
      </c>
      <c r="F3417" s="2">
        <v>7</v>
      </c>
      <c r="G3417" s="2">
        <v>0</v>
      </c>
      <c r="H3417" s="2" t="s">
        <v>122</v>
      </c>
      <c r="I3417" s="2">
        <v>0</v>
      </c>
      <c r="J3417" s="2">
        <v>0</v>
      </c>
      <c r="K3417" s="2"/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2"/>
      <c r="AL3417" s="5">
        <v>15600</v>
      </c>
      <c r="AM3417" s="5">
        <v>5930</v>
      </c>
      <c r="AN3417" s="2"/>
      <c r="AO3417" s="2">
        <f t="shared" si="751"/>
        <v>0</v>
      </c>
      <c r="AP3417" s="2">
        <f t="shared" si="752"/>
        <v>0</v>
      </c>
      <c r="AQ3417" s="2">
        <f t="shared" si="753"/>
        <v>0</v>
      </c>
      <c r="AR3417" s="2"/>
      <c r="AS3417" s="2"/>
      <c r="AT3417" s="2"/>
      <c r="AU3417" s="2"/>
      <c r="AV3417" s="2">
        <f t="shared" si="754"/>
        <v>0</v>
      </c>
      <c r="AW3417" s="2">
        <f t="shared" si="755"/>
        <v>0</v>
      </c>
      <c r="AX3417" s="2">
        <f t="shared" si="756"/>
        <v>0</v>
      </c>
      <c r="AY3417" s="2"/>
      <c r="AZ3417" s="2"/>
      <c r="BA3417" s="2">
        <f t="shared" si="757"/>
        <v>0</v>
      </c>
      <c r="BB3417" s="2">
        <f t="shared" si="749"/>
        <v>0</v>
      </c>
      <c r="BC3417" s="2">
        <f t="shared" si="750"/>
        <v>0</v>
      </c>
      <c r="BD3417" s="2">
        <f t="shared" si="758"/>
        <v>0</v>
      </c>
      <c r="BE3417" s="2">
        <f t="shared" si="759"/>
        <v>0</v>
      </c>
      <c r="BF3417" s="2">
        <f t="shared" si="760"/>
        <v>0</v>
      </c>
      <c r="BG3417" s="2">
        <f t="shared" si="761"/>
        <v>0</v>
      </c>
      <c r="BH3417" s="2">
        <f t="shared" si="762"/>
        <v>0</v>
      </c>
    </row>
    <row r="3418" spans="1:60" x14ac:dyDescent="0.2">
      <c r="A3418" s="2">
        <v>3415</v>
      </c>
      <c r="B3418" s="2" t="s">
        <v>3505</v>
      </c>
      <c r="C3418" s="2" t="s">
        <v>3774</v>
      </c>
      <c r="D3418" s="2" t="s">
        <v>3798</v>
      </c>
      <c r="E3418" s="2">
        <v>0</v>
      </c>
      <c r="F3418" s="2">
        <v>0</v>
      </c>
      <c r="G3418" s="2">
        <v>0</v>
      </c>
      <c r="H3418" s="2"/>
      <c r="I3418" s="2">
        <v>0</v>
      </c>
      <c r="J3418" s="2">
        <v>0</v>
      </c>
      <c r="K3418" s="2"/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2"/>
      <c r="AL3418" s="6">
        <v>17100000</v>
      </c>
      <c r="AM3418" s="6">
        <v>14300000</v>
      </c>
      <c r="AN3418" s="2"/>
      <c r="AO3418" s="2">
        <f t="shared" si="751"/>
        <v>0</v>
      </c>
      <c r="AP3418" s="2">
        <f t="shared" si="752"/>
        <v>0</v>
      </c>
      <c r="AQ3418" s="2">
        <f t="shared" si="753"/>
        <v>0</v>
      </c>
      <c r="AR3418" s="2"/>
      <c r="AS3418" s="2"/>
      <c r="AT3418" s="2"/>
      <c r="AU3418" s="2"/>
      <c r="AV3418" s="2">
        <f t="shared" si="754"/>
        <v>0</v>
      </c>
      <c r="AW3418" s="2">
        <f t="shared" si="755"/>
        <v>0</v>
      </c>
      <c r="AX3418" s="2">
        <f t="shared" si="756"/>
        <v>0</v>
      </c>
      <c r="AY3418" s="2"/>
      <c r="AZ3418" s="2"/>
      <c r="BA3418" s="2">
        <f t="shared" si="757"/>
        <v>0</v>
      </c>
      <c r="BB3418" s="2">
        <f t="shared" si="749"/>
        <v>1</v>
      </c>
      <c r="BC3418" s="2">
        <f t="shared" si="750"/>
        <v>0</v>
      </c>
      <c r="BD3418" s="2">
        <f t="shared" si="758"/>
        <v>0</v>
      </c>
      <c r="BE3418" s="2">
        <f t="shared" si="759"/>
        <v>0</v>
      </c>
      <c r="BF3418" s="2">
        <f t="shared" si="760"/>
        <v>0</v>
      </c>
      <c r="BG3418" s="2">
        <f t="shared" si="761"/>
        <v>0</v>
      </c>
      <c r="BH3418" s="2">
        <f t="shared" si="762"/>
        <v>0</v>
      </c>
    </row>
    <row r="3419" spans="1:60" x14ac:dyDescent="0.2">
      <c r="A3419" s="2">
        <v>3416</v>
      </c>
      <c r="B3419" s="2" t="s">
        <v>3505</v>
      </c>
      <c r="C3419" s="2" t="s">
        <v>3774</v>
      </c>
      <c r="D3419" s="2" t="s">
        <v>3799</v>
      </c>
      <c r="E3419" s="2">
        <v>0</v>
      </c>
      <c r="F3419" s="2">
        <v>0</v>
      </c>
      <c r="G3419" s="2">
        <v>0</v>
      </c>
      <c r="H3419" s="2"/>
      <c r="I3419" s="2">
        <v>0</v>
      </c>
      <c r="J3419" s="2">
        <v>0</v>
      </c>
      <c r="K3419" s="2"/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2"/>
      <c r="AL3419" s="6">
        <v>35100000</v>
      </c>
      <c r="AM3419" s="6">
        <v>14100000</v>
      </c>
      <c r="AN3419" s="2"/>
      <c r="AO3419" s="2">
        <f t="shared" si="751"/>
        <v>0</v>
      </c>
      <c r="AP3419" s="2">
        <f t="shared" si="752"/>
        <v>0</v>
      </c>
      <c r="AQ3419" s="2">
        <f t="shared" si="753"/>
        <v>0</v>
      </c>
      <c r="AR3419" s="2"/>
      <c r="AS3419" s="2"/>
      <c r="AT3419" s="2"/>
      <c r="AU3419" s="2"/>
      <c r="AV3419" s="2">
        <f t="shared" si="754"/>
        <v>0</v>
      </c>
      <c r="AW3419" s="2">
        <f t="shared" si="755"/>
        <v>0</v>
      </c>
      <c r="AX3419" s="2">
        <f t="shared" si="756"/>
        <v>0</v>
      </c>
      <c r="AY3419" s="2"/>
      <c r="AZ3419" s="2"/>
      <c r="BA3419" s="2">
        <f t="shared" si="757"/>
        <v>0</v>
      </c>
      <c r="BB3419" s="2">
        <f t="shared" si="749"/>
        <v>1</v>
      </c>
      <c r="BC3419" s="2">
        <f t="shared" si="750"/>
        <v>0</v>
      </c>
      <c r="BD3419" s="2">
        <f t="shared" si="758"/>
        <v>0</v>
      </c>
      <c r="BE3419" s="2">
        <f t="shared" si="759"/>
        <v>0</v>
      </c>
      <c r="BF3419" s="2">
        <f t="shared" si="760"/>
        <v>0</v>
      </c>
      <c r="BG3419" s="2">
        <f t="shared" si="761"/>
        <v>0</v>
      </c>
      <c r="BH3419" s="2">
        <f t="shared" si="762"/>
        <v>0</v>
      </c>
    </row>
    <row r="3420" spans="1:60" x14ac:dyDescent="0.2">
      <c r="A3420" s="2">
        <v>3417</v>
      </c>
      <c r="B3420" s="2" t="s">
        <v>3505</v>
      </c>
      <c r="C3420" s="2" t="s">
        <v>3774</v>
      </c>
      <c r="D3420" s="2" t="s">
        <v>3800</v>
      </c>
      <c r="E3420" s="2">
        <v>6</v>
      </c>
      <c r="F3420" s="2">
        <v>5</v>
      </c>
      <c r="G3420" s="2">
        <v>0</v>
      </c>
      <c r="H3420" s="2" t="s">
        <v>122</v>
      </c>
      <c r="I3420" s="2">
        <v>0</v>
      </c>
      <c r="J3420" s="2">
        <v>0</v>
      </c>
      <c r="K3420" s="2"/>
      <c r="L3420" s="2">
        <v>0</v>
      </c>
      <c r="M3420" s="2">
        <v>0</v>
      </c>
      <c r="N3420" s="2">
        <v>1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2"/>
      <c r="AL3420" s="5">
        <v>1780000</v>
      </c>
      <c r="AM3420" s="5">
        <v>1160000</v>
      </c>
      <c r="AN3420" s="2"/>
      <c r="AO3420" s="2">
        <f t="shared" si="751"/>
        <v>1</v>
      </c>
      <c r="AP3420" s="2">
        <f t="shared" si="752"/>
        <v>0</v>
      </c>
      <c r="AQ3420" s="2">
        <f t="shared" si="753"/>
        <v>0</v>
      </c>
      <c r="AR3420" s="2"/>
      <c r="AS3420" s="2"/>
      <c r="AT3420" s="2"/>
      <c r="AU3420" s="2"/>
      <c r="AV3420" s="2">
        <f t="shared" si="754"/>
        <v>0</v>
      </c>
      <c r="AW3420" s="2">
        <f t="shared" si="755"/>
        <v>0</v>
      </c>
      <c r="AX3420" s="2">
        <f t="shared" si="756"/>
        <v>0</v>
      </c>
      <c r="AY3420" s="2"/>
      <c r="AZ3420" s="2"/>
      <c r="BA3420" s="2">
        <f t="shared" si="757"/>
        <v>4</v>
      </c>
      <c r="BB3420" s="2">
        <f t="shared" si="749"/>
        <v>0</v>
      </c>
      <c r="BC3420" s="2">
        <f t="shared" si="750"/>
        <v>0</v>
      </c>
      <c r="BD3420" s="2">
        <f t="shared" si="758"/>
        <v>0</v>
      </c>
      <c r="BE3420" s="2">
        <f t="shared" si="759"/>
        <v>0</v>
      </c>
      <c r="BF3420" s="2">
        <f t="shared" si="760"/>
        <v>0</v>
      </c>
      <c r="BG3420" s="2">
        <f t="shared" si="761"/>
        <v>0</v>
      </c>
      <c r="BH3420" s="2">
        <f t="shared" si="762"/>
        <v>4</v>
      </c>
    </row>
    <row r="3421" spans="1:60" x14ac:dyDescent="0.2">
      <c r="A3421" s="2">
        <v>3418</v>
      </c>
      <c r="B3421" s="2" t="s">
        <v>3505</v>
      </c>
      <c r="C3421" s="2" t="s">
        <v>3774</v>
      </c>
      <c r="D3421" s="2" t="s">
        <v>3801</v>
      </c>
      <c r="E3421" s="2">
        <v>0</v>
      </c>
      <c r="F3421" s="2">
        <v>0</v>
      </c>
      <c r="G3421" s="2">
        <v>0</v>
      </c>
      <c r="H3421" s="2"/>
      <c r="I3421" s="2">
        <v>0</v>
      </c>
      <c r="J3421" s="2">
        <v>0</v>
      </c>
      <c r="K3421" s="2"/>
      <c r="L3421" s="2">
        <v>0</v>
      </c>
      <c r="M3421" s="2">
        <v>1</v>
      </c>
      <c r="N3421" s="2">
        <v>1</v>
      </c>
      <c r="O3421" s="2">
        <v>0</v>
      </c>
      <c r="P3421" s="2">
        <v>1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2"/>
      <c r="AL3421" s="5">
        <v>47400</v>
      </c>
      <c r="AM3421" s="5">
        <v>96000</v>
      </c>
      <c r="AN3421" s="2"/>
      <c r="AO3421" s="2">
        <f t="shared" si="751"/>
        <v>3</v>
      </c>
      <c r="AP3421" s="2">
        <f t="shared" si="752"/>
        <v>0</v>
      </c>
      <c r="AQ3421" s="2">
        <f t="shared" si="753"/>
        <v>0</v>
      </c>
      <c r="AR3421" s="2"/>
      <c r="AS3421" s="2"/>
      <c r="AT3421" s="2"/>
      <c r="AU3421" s="2"/>
      <c r="AV3421" s="2">
        <f t="shared" si="754"/>
        <v>0</v>
      </c>
      <c r="AW3421" s="2">
        <f t="shared" si="755"/>
        <v>0</v>
      </c>
      <c r="AX3421" s="2">
        <f t="shared" si="756"/>
        <v>0</v>
      </c>
      <c r="AY3421" s="2"/>
      <c r="AZ3421" s="2"/>
      <c r="BA3421" s="2">
        <f t="shared" si="757"/>
        <v>12</v>
      </c>
      <c r="BB3421" s="2">
        <f t="shared" si="749"/>
        <v>0</v>
      </c>
      <c r="BC3421" s="2">
        <f t="shared" si="750"/>
        <v>1</v>
      </c>
      <c r="BD3421" s="2">
        <f t="shared" si="758"/>
        <v>0</v>
      </c>
      <c r="BE3421" s="2">
        <f t="shared" si="759"/>
        <v>0</v>
      </c>
      <c r="BF3421" s="2">
        <f t="shared" si="760"/>
        <v>0</v>
      </c>
      <c r="BG3421" s="2">
        <f t="shared" si="761"/>
        <v>1</v>
      </c>
      <c r="BH3421" s="2">
        <f t="shared" si="762"/>
        <v>13</v>
      </c>
    </row>
    <row r="3422" spans="1:60" x14ac:dyDescent="0.2">
      <c r="A3422" s="2">
        <v>3419</v>
      </c>
      <c r="B3422" s="2" t="s">
        <v>3505</v>
      </c>
      <c r="C3422" s="2" t="s">
        <v>3774</v>
      </c>
      <c r="D3422" s="2" t="s">
        <v>3802</v>
      </c>
      <c r="E3422" s="2">
        <v>0</v>
      </c>
      <c r="F3422" s="2">
        <v>0</v>
      </c>
      <c r="G3422" s="2">
        <v>0</v>
      </c>
      <c r="H3422" s="2"/>
      <c r="I3422" s="2">
        <v>0</v>
      </c>
      <c r="J3422" s="2">
        <v>0</v>
      </c>
      <c r="K3422" s="2"/>
      <c r="L3422" s="2">
        <v>0</v>
      </c>
      <c r="M3422" s="2">
        <v>1</v>
      </c>
      <c r="N3422" s="2">
        <v>1</v>
      </c>
      <c r="O3422" s="2">
        <v>0</v>
      </c>
      <c r="P3422" s="2">
        <v>1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2"/>
      <c r="AL3422" s="5">
        <v>65700</v>
      </c>
      <c r="AM3422" s="5">
        <v>113000</v>
      </c>
      <c r="AN3422" s="2"/>
      <c r="AO3422" s="2">
        <f t="shared" si="751"/>
        <v>3</v>
      </c>
      <c r="AP3422" s="2">
        <f t="shared" si="752"/>
        <v>0</v>
      </c>
      <c r="AQ3422" s="2">
        <f t="shared" si="753"/>
        <v>0</v>
      </c>
      <c r="AR3422" s="2"/>
      <c r="AS3422" s="2"/>
      <c r="AT3422" s="2"/>
      <c r="AU3422" s="2"/>
      <c r="AV3422" s="2">
        <f t="shared" si="754"/>
        <v>0</v>
      </c>
      <c r="AW3422" s="2">
        <f t="shared" si="755"/>
        <v>0</v>
      </c>
      <c r="AX3422" s="2">
        <f t="shared" si="756"/>
        <v>0</v>
      </c>
      <c r="AY3422" s="2"/>
      <c r="AZ3422" s="2"/>
      <c r="BA3422" s="2">
        <f t="shared" si="757"/>
        <v>12</v>
      </c>
      <c r="BB3422" s="2">
        <f t="shared" si="749"/>
        <v>0</v>
      </c>
      <c r="BC3422" s="2">
        <f t="shared" si="750"/>
        <v>1</v>
      </c>
      <c r="BD3422" s="2">
        <f t="shared" si="758"/>
        <v>0</v>
      </c>
      <c r="BE3422" s="2">
        <f t="shared" si="759"/>
        <v>0</v>
      </c>
      <c r="BF3422" s="2">
        <f t="shared" si="760"/>
        <v>0</v>
      </c>
      <c r="BG3422" s="2">
        <f t="shared" si="761"/>
        <v>1</v>
      </c>
      <c r="BH3422" s="2">
        <f t="shared" si="762"/>
        <v>13</v>
      </c>
    </row>
    <row r="3423" spans="1:60" x14ac:dyDescent="0.2">
      <c r="A3423" s="2">
        <v>3420</v>
      </c>
      <c r="B3423" s="2" t="s">
        <v>3505</v>
      </c>
      <c r="C3423" s="2" t="s">
        <v>3774</v>
      </c>
      <c r="D3423" s="2" t="s">
        <v>3803</v>
      </c>
      <c r="E3423" s="2">
        <v>8</v>
      </c>
      <c r="F3423" s="2">
        <v>7</v>
      </c>
      <c r="G3423" s="2">
        <v>0</v>
      </c>
      <c r="H3423" s="2" t="s">
        <v>2889</v>
      </c>
      <c r="I3423" s="2">
        <v>0</v>
      </c>
      <c r="J3423" s="2">
        <v>0</v>
      </c>
      <c r="K3423" s="2"/>
      <c r="L3423" s="2">
        <v>0</v>
      </c>
      <c r="M3423" s="2">
        <v>1</v>
      </c>
      <c r="N3423" s="2">
        <v>1</v>
      </c>
      <c r="O3423" s="2">
        <v>0</v>
      </c>
      <c r="P3423" s="2">
        <v>1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2"/>
      <c r="AL3423" s="5">
        <v>180000</v>
      </c>
      <c r="AM3423" s="5">
        <v>164000</v>
      </c>
      <c r="AN3423" s="2"/>
      <c r="AO3423" s="2">
        <f t="shared" si="751"/>
        <v>3</v>
      </c>
      <c r="AP3423" s="2">
        <f t="shared" si="752"/>
        <v>0</v>
      </c>
      <c r="AQ3423" s="2">
        <f t="shared" si="753"/>
        <v>0</v>
      </c>
      <c r="AR3423" s="2"/>
      <c r="AS3423" s="2"/>
      <c r="AT3423" s="2"/>
      <c r="AU3423" s="2"/>
      <c r="AV3423" s="2">
        <f t="shared" si="754"/>
        <v>0</v>
      </c>
      <c r="AW3423" s="2">
        <f t="shared" si="755"/>
        <v>0</v>
      </c>
      <c r="AX3423" s="2">
        <f t="shared" si="756"/>
        <v>0</v>
      </c>
      <c r="AY3423" s="2"/>
      <c r="AZ3423" s="2"/>
      <c r="BA3423" s="2">
        <f t="shared" si="757"/>
        <v>12</v>
      </c>
      <c r="BB3423" s="2">
        <f t="shared" si="749"/>
        <v>0</v>
      </c>
      <c r="BC3423" s="2">
        <f t="shared" si="750"/>
        <v>0</v>
      </c>
      <c r="BD3423" s="2">
        <f t="shared" si="758"/>
        <v>0</v>
      </c>
      <c r="BE3423" s="2">
        <f t="shared" si="759"/>
        <v>0</v>
      </c>
      <c r="BF3423" s="2">
        <f t="shared" si="760"/>
        <v>0</v>
      </c>
      <c r="BG3423" s="2">
        <f t="shared" si="761"/>
        <v>0</v>
      </c>
      <c r="BH3423" s="2">
        <f t="shared" si="762"/>
        <v>12</v>
      </c>
    </row>
    <row r="3424" spans="1:60" x14ac:dyDescent="0.2">
      <c r="A3424" s="2">
        <v>3421</v>
      </c>
      <c r="B3424" s="2" t="s">
        <v>3505</v>
      </c>
      <c r="C3424" s="2" t="s">
        <v>3774</v>
      </c>
      <c r="D3424" s="2" t="s">
        <v>3804</v>
      </c>
      <c r="E3424" s="2">
        <v>0</v>
      </c>
      <c r="F3424" s="2">
        <v>0</v>
      </c>
      <c r="G3424" s="2">
        <v>0</v>
      </c>
      <c r="H3424" s="2"/>
      <c r="I3424" s="2">
        <v>0</v>
      </c>
      <c r="J3424" s="2">
        <v>0</v>
      </c>
      <c r="K3424" s="2"/>
      <c r="L3424" s="2">
        <v>0</v>
      </c>
      <c r="M3424" s="2">
        <v>1</v>
      </c>
      <c r="N3424" s="2">
        <v>1</v>
      </c>
      <c r="O3424" s="2">
        <v>0</v>
      </c>
      <c r="P3424" s="2">
        <v>1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2"/>
      <c r="AL3424" s="5">
        <v>52200</v>
      </c>
      <c r="AM3424" s="5">
        <v>51700</v>
      </c>
      <c r="AN3424" s="2"/>
      <c r="AO3424" s="2">
        <f t="shared" si="751"/>
        <v>3</v>
      </c>
      <c r="AP3424" s="2">
        <f t="shared" si="752"/>
        <v>0</v>
      </c>
      <c r="AQ3424" s="2">
        <f t="shared" si="753"/>
        <v>0</v>
      </c>
      <c r="AR3424" s="2"/>
      <c r="AS3424" s="2"/>
      <c r="AT3424" s="2"/>
      <c r="AU3424" s="2"/>
      <c r="AV3424" s="2">
        <f t="shared" si="754"/>
        <v>0</v>
      </c>
      <c r="AW3424" s="2">
        <f t="shared" si="755"/>
        <v>0</v>
      </c>
      <c r="AX3424" s="2">
        <f t="shared" si="756"/>
        <v>0</v>
      </c>
      <c r="AY3424" s="2"/>
      <c r="AZ3424" s="2"/>
      <c r="BA3424" s="2">
        <f t="shared" si="757"/>
        <v>12</v>
      </c>
      <c r="BB3424" s="2">
        <f t="shared" si="749"/>
        <v>0</v>
      </c>
      <c r="BC3424" s="2">
        <f t="shared" si="750"/>
        <v>0</v>
      </c>
      <c r="BD3424" s="2">
        <f t="shared" si="758"/>
        <v>0</v>
      </c>
      <c r="BE3424" s="2">
        <f t="shared" si="759"/>
        <v>0</v>
      </c>
      <c r="BF3424" s="2">
        <f t="shared" si="760"/>
        <v>0</v>
      </c>
      <c r="BG3424" s="2">
        <f t="shared" si="761"/>
        <v>0</v>
      </c>
      <c r="BH3424" s="2">
        <f t="shared" si="762"/>
        <v>12</v>
      </c>
    </row>
    <row r="3425" spans="1:60" x14ac:dyDescent="0.2">
      <c r="A3425" s="2">
        <v>3422</v>
      </c>
      <c r="B3425" s="2" t="s">
        <v>3505</v>
      </c>
      <c r="C3425" s="2" t="s">
        <v>3774</v>
      </c>
      <c r="D3425" s="2" t="s">
        <v>3805</v>
      </c>
      <c r="E3425" s="2">
        <v>8</v>
      </c>
      <c r="F3425" s="2">
        <v>4</v>
      </c>
      <c r="G3425" s="2">
        <v>2</v>
      </c>
      <c r="H3425" s="2" t="s">
        <v>47</v>
      </c>
      <c r="I3425" s="2">
        <v>33120</v>
      </c>
      <c r="J3425" s="2">
        <v>0</v>
      </c>
      <c r="K3425" s="2"/>
      <c r="L3425" s="2">
        <v>0</v>
      </c>
      <c r="M3425" s="2">
        <v>1</v>
      </c>
      <c r="N3425" s="2">
        <v>1</v>
      </c>
      <c r="O3425" s="2">
        <v>0</v>
      </c>
      <c r="P3425" s="2">
        <v>1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2"/>
      <c r="AL3425" s="5">
        <v>199000</v>
      </c>
      <c r="AM3425" s="5">
        <v>200000</v>
      </c>
      <c r="AN3425" s="2"/>
      <c r="AO3425" s="2">
        <f t="shared" si="751"/>
        <v>3</v>
      </c>
      <c r="AP3425" s="2">
        <f t="shared" si="752"/>
        <v>0</v>
      </c>
      <c r="AQ3425" s="2">
        <f t="shared" si="753"/>
        <v>0</v>
      </c>
      <c r="AR3425" s="2"/>
      <c r="AS3425" s="2"/>
      <c r="AT3425" s="2"/>
      <c r="AU3425" s="2"/>
      <c r="AV3425" s="2">
        <f t="shared" si="754"/>
        <v>0</v>
      </c>
      <c r="AW3425" s="2">
        <f t="shared" si="755"/>
        <v>0</v>
      </c>
      <c r="AX3425" s="2">
        <f t="shared" si="756"/>
        <v>0</v>
      </c>
      <c r="AY3425" s="2"/>
      <c r="AZ3425" s="2"/>
      <c r="BA3425" s="2">
        <f t="shared" si="757"/>
        <v>12</v>
      </c>
      <c r="BB3425" s="2">
        <f t="shared" si="749"/>
        <v>0</v>
      </c>
      <c r="BC3425" s="2">
        <f t="shared" si="750"/>
        <v>0</v>
      </c>
      <c r="BD3425" s="2">
        <f t="shared" si="758"/>
        <v>1</v>
      </c>
      <c r="BE3425" s="2">
        <f t="shared" si="759"/>
        <v>0</v>
      </c>
      <c r="BF3425" s="2">
        <f t="shared" si="760"/>
        <v>0</v>
      </c>
      <c r="BG3425" s="2">
        <f t="shared" si="761"/>
        <v>1</v>
      </c>
      <c r="BH3425" s="2">
        <f t="shared" si="762"/>
        <v>13</v>
      </c>
    </row>
    <row r="3426" spans="1:60" x14ac:dyDescent="0.2">
      <c r="A3426" s="2">
        <v>3423</v>
      </c>
      <c r="B3426" s="2" t="s">
        <v>3505</v>
      </c>
      <c r="C3426" s="2" t="s">
        <v>3774</v>
      </c>
      <c r="D3426" s="2" t="s">
        <v>3806</v>
      </c>
      <c r="E3426" s="2">
        <v>10</v>
      </c>
      <c r="F3426" s="2">
        <v>15</v>
      </c>
      <c r="G3426" s="2">
        <v>4</v>
      </c>
      <c r="H3426" s="2" t="s">
        <v>616</v>
      </c>
      <c r="I3426" s="2">
        <v>72000</v>
      </c>
      <c r="J3426" s="2">
        <v>0</v>
      </c>
      <c r="K3426" s="2"/>
      <c r="L3426" s="2">
        <v>0</v>
      </c>
      <c r="M3426" s="2">
        <v>1</v>
      </c>
      <c r="N3426" s="2">
        <v>1</v>
      </c>
      <c r="O3426" s="2">
        <v>0</v>
      </c>
      <c r="P3426" s="2">
        <v>1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2"/>
      <c r="AL3426" s="5">
        <v>46000</v>
      </c>
      <c r="AM3426" s="5">
        <v>83800</v>
      </c>
      <c r="AN3426" s="2"/>
      <c r="AO3426" s="2">
        <f t="shared" si="751"/>
        <v>3</v>
      </c>
      <c r="AP3426" s="2">
        <f t="shared" si="752"/>
        <v>0</v>
      </c>
      <c r="AQ3426" s="2">
        <f t="shared" si="753"/>
        <v>0</v>
      </c>
      <c r="AR3426" s="2"/>
      <c r="AS3426" s="2"/>
      <c r="AT3426" s="2"/>
      <c r="AU3426" s="2"/>
      <c r="AV3426" s="2">
        <f t="shared" si="754"/>
        <v>0</v>
      </c>
      <c r="AW3426" s="2">
        <f t="shared" si="755"/>
        <v>0</v>
      </c>
      <c r="AX3426" s="2">
        <f t="shared" si="756"/>
        <v>0</v>
      </c>
      <c r="AY3426" s="2"/>
      <c r="AZ3426" s="2"/>
      <c r="BA3426" s="2">
        <f t="shared" si="757"/>
        <v>12</v>
      </c>
      <c r="BB3426" s="2">
        <f t="shared" si="749"/>
        <v>0</v>
      </c>
      <c r="BC3426" s="2">
        <f t="shared" si="750"/>
        <v>1</v>
      </c>
      <c r="BD3426" s="2">
        <f t="shared" si="758"/>
        <v>1</v>
      </c>
      <c r="BE3426" s="2">
        <f t="shared" si="759"/>
        <v>0</v>
      </c>
      <c r="BF3426" s="2">
        <f t="shared" si="760"/>
        <v>1</v>
      </c>
      <c r="BG3426" s="2">
        <f t="shared" si="761"/>
        <v>4</v>
      </c>
      <c r="BH3426" s="2">
        <f t="shared" si="762"/>
        <v>16</v>
      </c>
    </row>
    <row r="3427" spans="1:60" x14ac:dyDescent="0.2">
      <c r="A3427" s="2">
        <v>3424</v>
      </c>
      <c r="B3427" s="2" t="s">
        <v>3505</v>
      </c>
      <c r="C3427" s="2" t="s">
        <v>3774</v>
      </c>
      <c r="D3427" s="2" t="s">
        <v>3807</v>
      </c>
      <c r="E3427" s="2">
        <v>12</v>
      </c>
      <c r="F3427" s="2">
        <v>9</v>
      </c>
      <c r="G3427" s="2">
        <v>6</v>
      </c>
      <c r="H3427" s="2" t="s">
        <v>559</v>
      </c>
      <c r="I3427" s="2">
        <v>148320</v>
      </c>
      <c r="J3427" s="2">
        <v>0</v>
      </c>
      <c r="K3427" s="2"/>
      <c r="L3427" s="2">
        <v>0</v>
      </c>
      <c r="M3427" s="2">
        <v>1</v>
      </c>
      <c r="N3427" s="2">
        <v>1</v>
      </c>
      <c r="O3427" s="2">
        <v>0</v>
      </c>
      <c r="P3427" s="2">
        <v>1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2"/>
      <c r="AL3427" s="5">
        <v>83200</v>
      </c>
      <c r="AM3427" s="5">
        <v>76900</v>
      </c>
      <c r="AN3427" s="2"/>
      <c r="AO3427" s="2">
        <f t="shared" si="751"/>
        <v>3</v>
      </c>
      <c r="AP3427" s="2">
        <f t="shared" si="752"/>
        <v>0</v>
      </c>
      <c r="AQ3427" s="2">
        <f t="shared" si="753"/>
        <v>0</v>
      </c>
      <c r="AR3427" s="2"/>
      <c r="AS3427" s="2"/>
      <c r="AT3427" s="2"/>
      <c r="AU3427" s="2"/>
      <c r="AV3427" s="2">
        <f t="shared" si="754"/>
        <v>0</v>
      </c>
      <c r="AW3427" s="2">
        <f t="shared" si="755"/>
        <v>0</v>
      </c>
      <c r="AX3427" s="2">
        <f t="shared" si="756"/>
        <v>0</v>
      </c>
      <c r="AY3427" s="2"/>
      <c r="AZ3427" s="2"/>
      <c r="BA3427" s="2">
        <f t="shared" si="757"/>
        <v>12</v>
      </c>
      <c r="BB3427" s="2">
        <f t="shared" ref="BB3427:BB3454" si="763">IF(AM3427&gt;3000000,1,0)</f>
        <v>0</v>
      </c>
      <c r="BC3427" s="2">
        <f t="shared" ref="BC3427:BC3454" si="764">IF(AM3427/AL3427&gt;1.5,1,0)</f>
        <v>0</v>
      </c>
      <c r="BD3427" s="2">
        <f t="shared" si="758"/>
        <v>1</v>
      </c>
      <c r="BE3427" s="2">
        <f t="shared" si="759"/>
        <v>0</v>
      </c>
      <c r="BF3427" s="2">
        <f t="shared" si="760"/>
        <v>1</v>
      </c>
      <c r="BG3427" s="2">
        <f t="shared" si="761"/>
        <v>3</v>
      </c>
      <c r="BH3427" s="2">
        <f t="shared" si="762"/>
        <v>15</v>
      </c>
    </row>
    <row r="3428" spans="1:60" x14ac:dyDescent="0.2">
      <c r="A3428" s="2">
        <v>3425</v>
      </c>
      <c r="B3428" s="2" t="s">
        <v>3505</v>
      </c>
      <c r="C3428" s="2" t="s">
        <v>3774</v>
      </c>
      <c r="D3428" s="2" t="s">
        <v>3808</v>
      </c>
      <c r="E3428" s="2">
        <v>13</v>
      </c>
      <c r="F3428" s="2">
        <v>9</v>
      </c>
      <c r="G3428" s="2">
        <v>6</v>
      </c>
      <c r="H3428" s="2" t="s">
        <v>353</v>
      </c>
      <c r="I3428" s="2">
        <v>129600</v>
      </c>
      <c r="J3428" s="2">
        <v>0</v>
      </c>
      <c r="K3428" s="2"/>
      <c r="L3428" s="2">
        <v>0</v>
      </c>
      <c r="M3428" s="2">
        <v>1</v>
      </c>
      <c r="N3428" s="2">
        <v>1</v>
      </c>
      <c r="O3428" s="2">
        <v>0</v>
      </c>
      <c r="P3428" s="2">
        <v>1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2"/>
      <c r="AL3428" s="5">
        <v>83300</v>
      </c>
      <c r="AM3428" s="5">
        <v>78900</v>
      </c>
      <c r="AN3428" s="2"/>
      <c r="AO3428" s="2">
        <f t="shared" si="751"/>
        <v>3</v>
      </c>
      <c r="AP3428" s="2">
        <f t="shared" si="752"/>
        <v>0</v>
      </c>
      <c r="AQ3428" s="2">
        <f t="shared" si="753"/>
        <v>0</v>
      </c>
      <c r="AR3428" s="2"/>
      <c r="AS3428" s="2"/>
      <c r="AT3428" s="2"/>
      <c r="AU3428" s="2"/>
      <c r="AV3428" s="2">
        <f t="shared" si="754"/>
        <v>0</v>
      </c>
      <c r="AW3428" s="2">
        <f t="shared" si="755"/>
        <v>0</v>
      </c>
      <c r="AX3428" s="2">
        <f t="shared" si="756"/>
        <v>0</v>
      </c>
      <c r="AY3428" s="2"/>
      <c r="AZ3428" s="2"/>
      <c r="BA3428" s="2">
        <f t="shared" si="757"/>
        <v>12</v>
      </c>
      <c r="BB3428" s="2">
        <f t="shared" si="763"/>
        <v>0</v>
      </c>
      <c r="BC3428" s="2">
        <f t="shared" si="764"/>
        <v>0</v>
      </c>
      <c r="BD3428" s="2">
        <f t="shared" si="758"/>
        <v>1</v>
      </c>
      <c r="BE3428" s="2">
        <f t="shared" si="759"/>
        <v>0</v>
      </c>
      <c r="BF3428" s="2">
        <f t="shared" si="760"/>
        <v>1</v>
      </c>
      <c r="BG3428" s="2">
        <f t="shared" si="761"/>
        <v>3</v>
      </c>
      <c r="BH3428" s="2">
        <f t="shared" si="762"/>
        <v>15</v>
      </c>
    </row>
    <row r="3429" spans="1:60" x14ac:dyDescent="0.2">
      <c r="A3429" s="2">
        <v>3426</v>
      </c>
      <c r="B3429" s="2" t="s">
        <v>3505</v>
      </c>
      <c r="C3429" s="2" t="s">
        <v>3774</v>
      </c>
      <c r="D3429" s="2" t="s">
        <v>3809</v>
      </c>
      <c r="E3429" s="2">
        <v>0</v>
      </c>
      <c r="F3429" s="2">
        <v>0</v>
      </c>
      <c r="G3429" s="2">
        <v>0</v>
      </c>
      <c r="H3429" s="2"/>
      <c r="I3429" s="2">
        <v>0</v>
      </c>
      <c r="J3429" s="2">
        <v>0</v>
      </c>
      <c r="K3429" s="2"/>
      <c r="L3429" s="2">
        <v>0</v>
      </c>
      <c r="M3429" s="2">
        <v>1</v>
      </c>
      <c r="N3429" s="2">
        <v>1</v>
      </c>
      <c r="O3429" s="2">
        <v>0</v>
      </c>
      <c r="P3429" s="2">
        <v>1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2"/>
      <c r="AL3429" s="5">
        <v>90400</v>
      </c>
      <c r="AM3429" s="5">
        <v>83300</v>
      </c>
      <c r="AN3429" s="2"/>
      <c r="AO3429" s="2">
        <f t="shared" si="751"/>
        <v>3</v>
      </c>
      <c r="AP3429" s="2">
        <f t="shared" si="752"/>
        <v>0</v>
      </c>
      <c r="AQ3429" s="2">
        <f t="shared" si="753"/>
        <v>0</v>
      </c>
      <c r="AR3429" s="2"/>
      <c r="AS3429" s="2"/>
      <c r="AT3429" s="2"/>
      <c r="AU3429" s="2"/>
      <c r="AV3429" s="2">
        <f t="shared" si="754"/>
        <v>0</v>
      </c>
      <c r="AW3429" s="2">
        <f t="shared" si="755"/>
        <v>0</v>
      </c>
      <c r="AX3429" s="2">
        <f t="shared" si="756"/>
        <v>0</v>
      </c>
      <c r="AY3429" s="2"/>
      <c r="AZ3429" s="2"/>
      <c r="BA3429" s="2">
        <f t="shared" si="757"/>
        <v>12</v>
      </c>
      <c r="BB3429" s="2">
        <f t="shared" si="763"/>
        <v>0</v>
      </c>
      <c r="BC3429" s="2">
        <f t="shared" si="764"/>
        <v>0</v>
      </c>
      <c r="BD3429" s="2">
        <f t="shared" si="758"/>
        <v>0</v>
      </c>
      <c r="BE3429" s="2">
        <f t="shared" si="759"/>
        <v>0</v>
      </c>
      <c r="BF3429" s="2">
        <f t="shared" si="760"/>
        <v>0</v>
      </c>
      <c r="BG3429" s="2">
        <f t="shared" si="761"/>
        <v>0</v>
      </c>
      <c r="BH3429" s="2">
        <f t="shared" si="762"/>
        <v>12</v>
      </c>
    </row>
    <row r="3430" spans="1:60" x14ac:dyDescent="0.2">
      <c r="A3430" s="2">
        <v>3427</v>
      </c>
      <c r="B3430" s="2" t="s">
        <v>3505</v>
      </c>
      <c r="C3430" s="2" t="s">
        <v>3774</v>
      </c>
      <c r="D3430" s="2" t="s">
        <v>3810</v>
      </c>
      <c r="E3430" s="2">
        <v>11</v>
      </c>
      <c r="F3430" s="2">
        <v>15</v>
      </c>
      <c r="G3430" s="2">
        <v>3</v>
      </c>
      <c r="H3430" s="2" t="s">
        <v>129</v>
      </c>
      <c r="I3430" s="2">
        <v>86400</v>
      </c>
      <c r="J3430" s="2">
        <v>0</v>
      </c>
      <c r="K3430" s="2"/>
      <c r="L3430" s="2">
        <v>0</v>
      </c>
      <c r="M3430" s="2">
        <v>1</v>
      </c>
      <c r="N3430" s="2">
        <v>1</v>
      </c>
      <c r="O3430" s="2">
        <v>0</v>
      </c>
      <c r="P3430" s="2">
        <v>1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2"/>
      <c r="AL3430" s="5">
        <v>52900</v>
      </c>
      <c r="AM3430" s="5">
        <v>88000</v>
      </c>
      <c r="AN3430" s="2"/>
      <c r="AO3430" s="2">
        <f t="shared" si="751"/>
        <v>3</v>
      </c>
      <c r="AP3430" s="2">
        <f t="shared" si="752"/>
        <v>0</v>
      </c>
      <c r="AQ3430" s="2">
        <f t="shared" si="753"/>
        <v>0</v>
      </c>
      <c r="AR3430" s="2"/>
      <c r="AS3430" s="2"/>
      <c r="AT3430" s="2"/>
      <c r="AU3430" s="2"/>
      <c r="AV3430" s="2">
        <f t="shared" si="754"/>
        <v>0</v>
      </c>
      <c r="AW3430" s="2">
        <f t="shared" si="755"/>
        <v>0</v>
      </c>
      <c r="AX3430" s="2">
        <f t="shared" si="756"/>
        <v>0</v>
      </c>
      <c r="AY3430" s="2"/>
      <c r="AZ3430" s="2"/>
      <c r="BA3430" s="2">
        <f t="shared" si="757"/>
        <v>12</v>
      </c>
      <c r="BB3430" s="2">
        <f t="shared" si="763"/>
        <v>0</v>
      </c>
      <c r="BC3430" s="2">
        <f t="shared" si="764"/>
        <v>1</v>
      </c>
      <c r="BD3430" s="2">
        <f t="shared" si="758"/>
        <v>1</v>
      </c>
      <c r="BE3430" s="2">
        <f t="shared" si="759"/>
        <v>0</v>
      </c>
      <c r="BF3430" s="2">
        <f t="shared" si="760"/>
        <v>1</v>
      </c>
      <c r="BG3430" s="2">
        <f t="shared" si="761"/>
        <v>4</v>
      </c>
      <c r="BH3430" s="2">
        <f t="shared" si="762"/>
        <v>16</v>
      </c>
    </row>
    <row r="3431" spans="1:60" x14ac:dyDescent="0.2">
      <c r="A3431" s="2">
        <v>3428</v>
      </c>
      <c r="B3431" s="2" t="s">
        <v>3505</v>
      </c>
      <c r="C3431" s="2" t="s">
        <v>3774</v>
      </c>
      <c r="D3431" s="2" t="s">
        <v>3811</v>
      </c>
      <c r="E3431" s="2">
        <v>0</v>
      </c>
      <c r="F3431" s="2">
        <v>0</v>
      </c>
      <c r="G3431" s="2">
        <v>0</v>
      </c>
      <c r="H3431" s="2"/>
      <c r="I3431" s="2">
        <v>0</v>
      </c>
      <c r="J3431" s="2">
        <v>0</v>
      </c>
      <c r="K3431" s="2"/>
      <c r="L3431" s="2">
        <v>0</v>
      </c>
      <c r="M3431" s="2">
        <v>1</v>
      </c>
      <c r="N3431" s="2">
        <v>1</v>
      </c>
      <c r="O3431" s="2">
        <v>0</v>
      </c>
      <c r="P3431" s="2">
        <v>1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2"/>
      <c r="AL3431" s="5">
        <v>93000</v>
      </c>
      <c r="AM3431" s="5">
        <v>87600</v>
      </c>
      <c r="AN3431" s="2"/>
      <c r="AO3431" s="2">
        <f t="shared" si="751"/>
        <v>3</v>
      </c>
      <c r="AP3431" s="2">
        <f t="shared" si="752"/>
        <v>0</v>
      </c>
      <c r="AQ3431" s="2">
        <f t="shared" si="753"/>
        <v>0</v>
      </c>
      <c r="AR3431" s="2"/>
      <c r="AS3431" s="2"/>
      <c r="AT3431" s="2"/>
      <c r="AU3431" s="2"/>
      <c r="AV3431" s="2">
        <f t="shared" si="754"/>
        <v>0</v>
      </c>
      <c r="AW3431" s="2">
        <f t="shared" si="755"/>
        <v>0</v>
      </c>
      <c r="AX3431" s="2">
        <f t="shared" si="756"/>
        <v>0</v>
      </c>
      <c r="AY3431" s="2"/>
      <c r="AZ3431" s="2"/>
      <c r="BA3431" s="2">
        <f t="shared" si="757"/>
        <v>12</v>
      </c>
      <c r="BB3431" s="2">
        <f t="shared" si="763"/>
        <v>0</v>
      </c>
      <c r="BC3431" s="2">
        <f t="shared" si="764"/>
        <v>0</v>
      </c>
      <c r="BD3431" s="2">
        <f t="shared" si="758"/>
        <v>0</v>
      </c>
      <c r="BE3431" s="2">
        <f t="shared" si="759"/>
        <v>0</v>
      </c>
      <c r="BF3431" s="2">
        <f t="shared" si="760"/>
        <v>0</v>
      </c>
      <c r="BG3431" s="2">
        <f t="shared" si="761"/>
        <v>0</v>
      </c>
      <c r="BH3431" s="2">
        <f t="shared" si="762"/>
        <v>12</v>
      </c>
    </row>
    <row r="3432" spans="1:60" x14ac:dyDescent="0.2">
      <c r="A3432" s="2">
        <v>3429</v>
      </c>
      <c r="B3432" s="2" t="s">
        <v>3505</v>
      </c>
      <c r="C3432" s="2" t="s">
        <v>3774</v>
      </c>
      <c r="D3432" s="2" t="s">
        <v>3812</v>
      </c>
      <c r="E3432" s="2">
        <v>12</v>
      </c>
      <c r="F3432" s="2">
        <v>5</v>
      </c>
      <c r="G3432" s="2">
        <v>3</v>
      </c>
      <c r="H3432" s="2" t="s">
        <v>431</v>
      </c>
      <c r="I3432" s="2">
        <v>105120</v>
      </c>
      <c r="J3432" s="2">
        <v>0</v>
      </c>
      <c r="K3432" s="2"/>
      <c r="L3432" s="2">
        <v>0</v>
      </c>
      <c r="M3432" s="2">
        <v>1</v>
      </c>
      <c r="N3432" s="2">
        <v>1</v>
      </c>
      <c r="O3432" s="2">
        <v>0</v>
      </c>
      <c r="P3432" s="2">
        <v>1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2"/>
      <c r="AL3432" s="5">
        <v>125000</v>
      </c>
      <c r="AM3432" s="5">
        <v>112000</v>
      </c>
      <c r="AN3432" s="2"/>
      <c r="AO3432" s="2">
        <f t="shared" si="751"/>
        <v>3</v>
      </c>
      <c r="AP3432" s="2">
        <f t="shared" si="752"/>
        <v>0</v>
      </c>
      <c r="AQ3432" s="2">
        <f t="shared" si="753"/>
        <v>0</v>
      </c>
      <c r="AR3432" s="2"/>
      <c r="AS3432" s="2"/>
      <c r="AT3432" s="2"/>
      <c r="AU3432" s="2"/>
      <c r="AV3432" s="2">
        <f t="shared" si="754"/>
        <v>0</v>
      </c>
      <c r="AW3432" s="2">
        <f t="shared" si="755"/>
        <v>0</v>
      </c>
      <c r="AX3432" s="2">
        <f t="shared" si="756"/>
        <v>0</v>
      </c>
      <c r="AY3432" s="2"/>
      <c r="AZ3432" s="2"/>
      <c r="BA3432" s="2">
        <f t="shared" si="757"/>
        <v>12</v>
      </c>
      <c r="BB3432" s="2">
        <f t="shared" si="763"/>
        <v>0</v>
      </c>
      <c r="BC3432" s="2">
        <f t="shared" si="764"/>
        <v>0</v>
      </c>
      <c r="BD3432" s="2">
        <f t="shared" si="758"/>
        <v>1</v>
      </c>
      <c r="BE3432" s="2">
        <f t="shared" si="759"/>
        <v>0</v>
      </c>
      <c r="BF3432" s="2">
        <f t="shared" si="760"/>
        <v>1</v>
      </c>
      <c r="BG3432" s="2">
        <f t="shared" si="761"/>
        <v>3</v>
      </c>
      <c r="BH3432" s="2">
        <f t="shared" si="762"/>
        <v>15</v>
      </c>
    </row>
    <row r="3433" spans="1:60" x14ac:dyDescent="0.2">
      <c r="A3433" s="2">
        <v>3430</v>
      </c>
      <c r="B3433" s="2" t="s">
        <v>3505</v>
      </c>
      <c r="C3433" s="2" t="s">
        <v>3774</v>
      </c>
      <c r="D3433" s="2" t="s">
        <v>3813</v>
      </c>
      <c r="E3433" s="2">
        <v>11</v>
      </c>
      <c r="F3433" s="2">
        <v>5</v>
      </c>
      <c r="G3433" s="2">
        <v>3</v>
      </c>
      <c r="H3433" s="2" t="s">
        <v>341</v>
      </c>
      <c r="I3433" s="2">
        <v>100800</v>
      </c>
      <c r="J3433" s="2">
        <v>0</v>
      </c>
      <c r="K3433" s="2"/>
      <c r="L3433" s="2">
        <v>0</v>
      </c>
      <c r="M3433" s="2">
        <v>1</v>
      </c>
      <c r="N3433" s="2">
        <v>1</v>
      </c>
      <c r="O3433" s="2">
        <v>0</v>
      </c>
      <c r="P3433" s="2">
        <v>1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2"/>
      <c r="AL3433" s="5">
        <v>112000</v>
      </c>
      <c r="AM3433" s="5">
        <v>101000</v>
      </c>
      <c r="AN3433" s="2"/>
      <c r="AO3433" s="2">
        <f t="shared" si="751"/>
        <v>3</v>
      </c>
      <c r="AP3433" s="2">
        <f t="shared" si="752"/>
        <v>0</v>
      </c>
      <c r="AQ3433" s="2">
        <f t="shared" si="753"/>
        <v>0</v>
      </c>
      <c r="AR3433" s="2"/>
      <c r="AS3433" s="2"/>
      <c r="AT3433" s="2"/>
      <c r="AU3433" s="2"/>
      <c r="AV3433" s="2">
        <f t="shared" si="754"/>
        <v>0</v>
      </c>
      <c r="AW3433" s="2">
        <f t="shared" si="755"/>
        <v>0</v>
      </c>
      <c r="AX3433" s="2">
        <f t="shared" si="756"/>
        <v>0</v>
      </c>
      <c r="AY3433" s="2"/>
      <c r="AZ3433" s="2"/>
      <c r="BA3433" s="2">
        <f t="shared" si="757"/>
        <v>12</v>
      </c>
      <c r="BB3433" s="2">
        <f t="shared" si="763"/>
        <v>0</v>
      </c>
      <c r="BC3433" s="2">
        <f t="shared" si="764"/>
        <v>0</v>
      </c>
      <c r="BD3433" s="2">
        <f t="shared" si="758"/>
        <v>1</v>
      </c>
      <c r="BE3433" s="2">
        <f t="shared" si="759"/>
        <v>0</v>
      </c>
      <c r="BF3433" s="2">
        <f t="shared" si="760"/>
        <v>1</v>
      </c>
      <c r="BG3433" s="2">
        <f t="shared" si="761"/>
        <v>3</v>
      </c>
      <c r="BH3433" s="2">
        <f t="shared" si="762"/>
        <v>15</v>
      </c>
    </row>
    <row r="3434" spans="1:60" x14ac:dyDescent="0.2">
      <c r="A3434" s="2">
        <v>3431</v>
      </c>
      <c r="B3434" s="2" t="s">
        <v>3505</v>
      </c>
      <c r="C3434" s="2" t="s">
        <v>3774</v>
      </c>
      <c r="D3434" s="2" t="s">
        <v>3814</v>
      </c>
      <c r="E3434" s="2">
        <v>0</v>
      </c>
      <c r="F3434" s="2">
        <v>0</v>
      </c>
      <c r="G3434" s="2">
        <v>0</v>
      </c>
      <c r="H3434" s="2"/>
      <c r="I3434" s="2">
        <v>0</v>
      </c>
      <c r="J3434" s="2">
        <v>0</v>
      </c>
      <c r="K3434" s="2"/>
      <c r="L3434" s="2">
        <v>0</v>
      </c>
      <c r="M3434" s="2">
        <v>1</v>
      </c>
      <c r="N3434" s="2">
        <v>1</v>
      </c>
      <c r="O3434" s="2">
        <v>0</v>
      </c>
      <c r="P3434" s="2">
        <v>1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2"/>
      <c r="AL3434" s="5">
        <v>89200</v>
      </c>
      <c r="AM3434" s="5">
        <v>128000</v>
      </c>
      <c r="AN3434" s="2"/>
      <c r="AO3434" s="2">
        <f t="shared" si="751"/>
        <v>3</v>
      </c>
      <c r="AP3434" s="2">
        <f t="shared" si="752"/>
        <v>0</v>
      </c>
      <c r="AQ3434" s="2">
        <f t="shared" si="753"/>
        <v>0</v>
      </c>
      <c r="AR3434" s="2"/>
      <c r="AS3434" s="2"/>
      <c r="AT3434" s="2"/>
      <c r="AU3434" s="2"/>
      <c r="AV3434" s="2">
        <f t="shared" si="754"/>
        <v>0</v>
      </c>
      <c r="AW3434" s="2">
        <f t="shared" si="755"/>
        <v>0</v>
      </c>
      <c r="AX3434" s="2">
        <f t="shared" si="756"/>
        <v>0</v>
      </c>
      <c r="AY3434" s="2"/>
      <c r="AZ3434" s="2"/>
      <c r="BA3434" s="2">
        <f t="shared" si="757"/>
        <v>12</v>
      </c>
      <c r="BB3434" s="2">
        <f t="shared" si="763"/>
        <v>0</v>
      </c>
      <c r="BC3434" s="2">
        <f t="shared" si="764"/>
        <v>0</v>
      </c>
      <c r="BD3434" s="2">
        <f t="shared" si="758"/>
        <v>0</v>
      </c>
      <c r="BE3434" s="2">
        <f t="shared" si="759"/>
        <v>0</v>
      </c>
      <c r="BF3434" s="2">
        <f t="shared" si="760"/>
        <v>0</v>
      </c>
      <c r="BG3434" s="2">
        <f t="shared" si="761"/>
        <v>0</v>
      </c>
      <c r="BH3434" s="2">
        <f t="shared" si="762"/>
        <v>12</v>
      </c>
    </row>
    <row r="3435" spans="1:60" x14ac:dyDescent="0.2">
      <c r="A3435" s="2">
        <v>3432</v>
      </c>
      <c r="B3435" s="2" t="s">
        <v>3505</v>
      </c>
      <c r="C3435" s="2" t="s">
        <v>3774</v>
      </c>
      <c r="D3435" s="2" t="s">
        <v>3815</v>
      </c>
      <c r="E3435" s="2">
        <v>0</v>
      </c>
      <c r="F3435" s="2">
        <v>0</v>
      </c>
      <c r="G3435" s="2">
        <v>0</v>
      </c>
      <c r="H3435" s="2"/>
      <c r="I3435" s="2">
        <v>0</v>
      </c>
      <c r="J3435" s="2">
        <v>0</v>
      </c>
      <c r="K3435" s="2"/>
      <c r="L3435" s="2">
        <v>0</v>
      </c>
      <c r="M3435" s="2">
        <v>1</v>
      </c>
      <c r="N3435" s="2">
        <v>1</v>
      </c>
      <c r="O3435" s="2">
        <v>0</v>
      </c>
      <c r="P3435" s="2">
        <v>1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2"/>
      <c r="AL3435" s="5">
        <v>61700</v>
      </c>
      <c r="AM3435" s="5">
        <v>55800</v>
      </c>
      <c r="AN3435" s="2"/>
      <c r="AO3435" s="2">
        <f t="shared" si="751"/>
        <v>3</v>
      </c>
      <c r="AP3435" s="2">
        <f t="shared" si="752"/>
        <v>0</v>
      </c>
      <c r="AQ3435" s="2">
        <f t="shared" si="753"/>
        <v>0</v>
      </c>
      <c r="AR3435" s="2"/>
      <c r="AS3435" s="2"/>
      <c r="AT3435" s="2"/>
      <c r="AU3435" s="2"/>
      <c r="AV3435" s="2">
        <f t="shared" si="754"/>
        <v>0</v>
      </c>
      <c r="AW3435" s="2">
        <f t="shared" si="755"/>
        <v>0</v>
      </c>
      <c r="AX3435" s="2">
        <f t="shared" si="756"/>
        <v>0</v>
      </c>
      <c r="AY3435" s="2"/>
      <c r="AZ3435" s="2"/>
      <c r="BA3435" s="2">
        <f t="shared" si="757"/>
        <v>12</v>
      </c>
      <c r="BB3435" s="2">
        <f t="shared" si="763"/>
        <v>0</v>
      </c>
      <c r="BC3435" s="2">
        <f t="shared" si="764"/>
        <v>0</v>
      </c>
      <c r="BD3435" s="2">
        <f t="shared" si="758"/>
        <v>0</v>
      </c>
      <c r="BE3435" s="2">
        <f t="shared" si="759"/>
        <v>0</v>
      </c>
      <c r="BF3435" s="2">
        <f t="shared" si="760"/>
        <v>0</v>
      </c>
      <c r="BG3435" s="2">
        <f t="shared" si="761"/>
        <v>0</v>
      </c>
      <c r="BH3435" s="2">
        <f t="shared" si="762"/>
        <v>12</v>
      </c>
    </row>
    <row r="3436" spans="1:60" x14ac:dyDescent="0.2">
      <c r="A3436" s="2">
        <v>3433</v>
      </c>
      <c r="B3436" s="2" t="s">
        <v>3505</v>
      </c>
      <c r="C3436" s="2" t="s">
        <v>3774</v>
      </c>
      <c r="D3436" s="2" t="s">
        <v>3816</v>
      </c>
      <c r="E3436" s="2">
        <v>3</v>
      </c>
      <c r="F3436" s="2">
        <v>2</v>
      </c>
      <c r="G3436" s="2">
        <v>0</v>
      </c>
      <c r="H3436" s="2" t="s">
        <v>3817</v>
      </c>
      <c r="I3436" s="2">
        <v>0</v>
      </c>
      <c r="J3436" s="2">
        <v>0</v>
      </c>
      <c r="K3436" s="2"/>
      <c r="L3436" s="2">
        <v>0</v>
      </c>
      <c r="M3436" s="2">
        <v>0</v>
      </c>
      <c r="N3436" s="2">
        <v>1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2"/>
      <c r="AL3436" s="5">
        <v>240000</v>
      </c>
      <c r="AM3436" s="5">
        <v>219000</v>
      </c>
      <c r="AN3436" s="2"/>
      <c r="AO3436" s="2">
        <f t="shared" si="751"/>
        <v>1</v>
      </c>
      <c r="AP3436" s="2">
        <f t="shared" si="752"/>
        <v>0</v>
      </c>
      <c r="AQ3436" s="2">
        <f t="shared" si="753"/>
        <v>0</v>
      </c>
      <c r="AR3436" s="2"/>
      <c r="AS3436" s="2"/>
      <c r="AT3436" s="2"/>
      <c r="AU3436" s="2"/>
      <c r="AV3436" s="2">
        <f t="shared" si="754"/>
        <v>0</v>
      </c>
      <c r="AW3436" s="2">
        <f t="shared" si="755"/>
        <v>0</v>
      </c>
      <c r="AX3436" s="2">
        <f t="shared" si="756"/>
        <v>0</v>
      </c>
      <c r="AY3436" s="2"/>
      <c r="AZ3436" s="2"/>
      <c r="BA3436" s="2">
        <f t="shared" si="757"/>
        <v>4</v>
      </c>
      <c r="BB3436" s="2">
        <f t="shared" si="763"/>
        <v>0</v>
      </c>
      <c r="BC3436" s="2">
        <f t="shared" si="764"/>
        <v>0</v>
      </c>
      <c r="BD3436" s="2">
        <f t="shared" si="758"/>
        <v>0</v>
      </c>
      <c r="BE3436" s="2">
        <f t="shared" si="759"/>
        <v>0</v>
      </c>
      <c r="BF3436" s="2">
        <f t="shared" si="760"/>
        <v>0</v>
      </c>
      <c r="BG3436" s="2">
        <f t="shared" si="761"/>
        <v>0</v>
      </c>
      <c r="BH3436" s="2">
        <f t="shared" si="762"/>
        <v>4</v>
      </c>
    </row>
    <row r="3437" spans="1:60" x14ac:dyDescent="0.2">
      <c r="A3437" s="2">
        <v>3434</v>
      </c>
      <c r="B3437" s="2" t="s">
        <v>3505</v>
      </c>
      <c r="C3437" s="2" t="s">
        <v>3818</v>
      </c>
      <c r="D3437" s="2" t="s">
        <v>3819</v>
      </c>
      <c r="E3437" s="2">
        <v>2</v>
      </c>
      <c r="F3437" s="2">
        <v>3</v>
      </c>
      <c r="G3437" s="2">
        <v>3</v>
      </c>
      <c r="H3437" s="2" t="s">
        <v>28</v>
      </c>
      <c r="I3437" s="2">
        <v>4320</v>
      </c>
      <c r="J3437" s="2">
        <v>0</v>
      </c>
      <c r="K3437" s="2"/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2"/>
      <c r="AL3437" s="6">
        <v>15900</v>
      </c>
      <c r="AM3437" s="6">
        <v>18700</v>
      </c>
      <c r="AN3437" s="2"/>
      <c r="AO3437" s="2">
        <f t="shared" si="751"/>
        <v>0</v>
      </c>
      <c r="AP3437" s="2">
        <f t="shared" si="752"/>
        <v>0</v>
      </c>
      <c r="AQ3437" s="2">
        <f t="shared" si="753"/>
        <v>0</v>
      </c>
      <c r="AR3437" s="2"/>
      <c r="AS3437" s="2"/>
      <c r="AT3437" s="2"/>
      <c r="AU3437" s="2"/>
      <c r="AV3437" s="2">
        <f t="shared" si="754"/>
        <v>0</v>
      </c>
      <c r="AW3437" s="2">
        <f t="shared" si="755"/>
        <v>0</v>
      </c>
      <c r="AX3437" s="2">
        <f t="shared" si="756"/>
        <v>0</v>
      </c>
      <c r="AY3437" s="2"/>
      <c r="AZ3437" s="2"/>
      <c r="BA3437" s="2">
        <f t="shared" si="757"/>
        <v>0</v>
      </c>
      <c r="BB3437" s="2">
        <f t="shared" si="763"/>
        <v>0</v>
      </c>
      <c r="BC3437" s="2">
        <f t="shared" si="764"/>
        <v>0</v>
      </c>
      <c r="BD3437" s="2">
        <f t="shared" si="758"/>
        <v>1</v>
      </c>
      <c r="BE3437" s="2">
        <f t="shared" si="759"/>
        <v>0</v>
      </c>
      <c r="BF3437" s="2">
        <f t="shared" si="760"/>
        <v>1</v>
      </c>
      <c r="BG3437" s="2">
        <f t="shared" si="761"/>
        <v>0</v>
      </c>
      <c r="BH3437" s="2">
        <f t="shared" si="762"/>
        <v>0</v>
      </c>
    </row>
    <row r="3438" spans="1:60" x14ac:dyDescent="0.2">
      <c r="A3438" s="2">
        <v>3435</v>
      </c>
      <c r="B3438" s="2" t="s">
        <v>3505</v>
      </c>
      <c r="C3438" s="2" t="s">
        <v>3818</v>
      </c>
      <c r="D3438" s="2" t="s">
        <v>3820</v>
      </c>
      <c r="E3438" s="2">
        <v>3</v>
      </c>
      <c r="F3438" s="2">
        <v>7</v>
      </c>
      <c r="G3438" s="2">
        <v>3</v>
      </c>
      <c r="H3438" s="2" t="s">
        <v>180</v>
      </c>
      <c r="I3438" s="2">
        <v>21600</v>
      </c>
      <c r="J3438" s="2">
        <v>0</v>
      </c>
      <c r="K3438" s="2"/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2"/>
      <c r="AL3438" s="6">
        <v>34100</v>
      </c>
      <c r="AM3438" s="6">
        <v>27100</v>
      </c>
      <c r="AN3438" s="2"/>
      <c r="AO3438" s="2">
        <f t="shared" si="751"/>
        <v>0</v>
      </c>
      <c r="AP3438" s="2">
        <f t="shared" si="752"/>
        <v>0</v>
      </c>
      <c r="AQ3438" s="2">
        <f t="shared" si="753"/>
        <v>0</v>
      </c>
      <c r="AR3438" s="2"/>
      <c r="AS3438" s="2"/>
      <c r="AT3438" s="2"/>
      <c r="AU3438" s="2"/>
      <c r="AV3438" s="2">
        <f t="shared" si="754"/>
        <v>0</v>
      </c>
      <c r="AW3438" s="2">
        <f t="shared" si="755"/>
        <v>0</v>
      </c>
      <c r="AX3438" s="2">
        <f t="shared" si="756"/>
        <v>0</v>
      </c>
      <c r="AY3438" s="2"/>
      <c r="AZ3438" s="2"/>
      <c r="BA3438" s="2">
        <f t="shared" si="757"/>
        <v>0</v>
      </c>
      <c r="BB3438" s="2">
        <f t="shared" si="763"/>
        <v>0</v>
      </c>
      <c r="BC3438" s="2">
        <f t="shared" si="764"/>
        <v>0</v>
      </c>
      <c r="BD3438" s="2">
        <f t="shared" si="758"/>
        <v>1</v>
      </c>
      <c r="BE3438" s="2">
        <f t="shared" si="759"/>
        <v>0</v>
      </c>
      <c r="BF3438" s="2">
        <f t="shared" si="760"/>
        <v>1</v>
      </c>
      <c r="BG3438" s="2">
        <f t="shared" si="761"/>
        <v>0</v>
      </c>
      <c r="BH3438" s="2">
        <f t="shared" si="762"/>
        <v>0</v>
      </c>
    </row>
    <row r="3439" spans="1:60" x14ac:dyDescent="0.2">
      <c r="A3439" s="2">
        <v>3436</v>
      </c>
      <c r="B3439" s="2" t="s">
        <v>2571</v>
      </c>
      <c r="C3439" s="2" t="s">
        <v>3849</v>
      </c>
      <c r="D3439" s="2" t="s">
        <v>3833</v>
      </c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>
        <v>1</v>
      </c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7">
        <v>34600</v>
      </c>
      <c r="AM3439" s="7">
        <v>32900</v>
      </c>
      <c r="AN3439" s="2"/>
      <c r="AO3439" s="2">
        <f t="shared" si="751"/>
        <v>0</v>
      </c>
      <c r="AP3439" s="2">
        <f t="shared" si="752"/>
        <v>0</v>
      </c>
      <c r="AQ3439" s="2">
        <f t="shared" si="753"/>
        <v>0</v>
      </c>
      <c r="AR3439" s="2"/>
      <c r="AS3439" s="2"/>
      <c r="AT3439" s="2"/>
      <c r="AU3439" s="2"/>
      <c r="AV3439" s="2">
        <f t="shared" si="754"/>
        <v>0</v>
      </c>
      <c r="AW3439" s="2">
        <f t="shared" si="755"/>
        <v>1</v>
      </c>
      <c r="AX3439" s="2">
        <f t="shared" si="756"/>
        <v>0</v>
      </c>
      <c r="AY3439" s="2"/>
      <c r="AZ3439" s="2">
        <v>1</v>
      </c>
      <c r="BA3439" s="2">
        <f t="shared" si="757"/>
        <v>8</v>
      </c>
      <c r="BB3439" s="2">
        <f t="shared" si="763"/>
        <v>0</v>
      </c>
      <c r="BC3439" s="2">
        <f t="shared" si="764"/>
        <v>0</v>
      </c>
      <c r="BD3439" s="2">
        <f t="shared" si="758"/>
        <v>0</v>
      </c>
      <c r="BE3439" s="2">
        <f t="shared" si="759"/>
        <v>0</v>
      </c>
      <c r="BF3439" s="2">
        <f t="shared" si="760"/>
        <v>0</v>
      </c>
      <c r="BG3439" s="2">
        <f t="shared" si="761"/>
        <v>0</v>
      </c>
      <c r="BH3439" s="2">
        <f t="shared" si="762"/>
        <v>8</v>
      </c>
    </row>
    <row r="3440" spans="1:60" x14ac:dyDescent="0.2">
      <c r="A3440" s="2">
        <v>3437</v>
      </c>
      <c r="B3440" s="2" t="s">
        <v>2571</v>
      </c>
      <c r="C3440" s="2" t="s">
        <v>3849</v>
      </c>
      <c r="D3440" s="2" t="s">
        <v>3834</v>
      </c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>
        <v>1</v>
      </c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7">
        <v>556000</v>
      </c>
      <c r="AM3440" s="7">
        <v>262000</v>
      </c>
      <c r="AN3440" s="2"/>
      <c r="AO3440" s="2">
        <f t="shared" si="751"/>
        <v>0</v>
      </c>
      <c r="AP3440" s="2">
        <f t="shared" si="752"/>
        <v>0</v>
      </c>
      <c r="AQ3440" s="2">
        <f t="shared" si="753"/>
        <v>0</v>
      </c>
      <c r="AR3440" s="2"/>
      <c r="AS3440" s="2"/>
      <c r="AT3440" s="2"/>
      <c r="AU3440" s="2"/>
      <c r="AV3440" s="2">
        <f t="shared" si="754"/>
        <v>0</v>
      </c>
      <c r="AW3440" s="2">
        <f t="shared" si="755"/>
        <v>1</v>
      </c>
      <c r="AX3440" s="2">
        <f t="shared" si="756"/>
        <v>0</v>
      </c>
      <c r="AY3440" s="2"/>
      <c r="AZ3440" s="2">
        <v>1</v>
      </c>
      <c r="BA3440" s="2">
        <f t="shared" si="757"/>
        <v>8</v>
      </c>
      <c r="BB3440" s="2">
        <f t="shared" si="763"/>
        <v>0</v>
      </c>
      <c r="BC3440" s="2">
        <f t="shared" si="764"/>
        <v>0</v>
      </c>
      <c r="BD3440" s="2">
        <f t="shared" si="758"/>
        <v>0</v>
      </c>
      <c r="BE3440" s="2">
        <f t="shared" si="759"/>
        <v>0</v>
      </c>
      <c r="BF3440" s="2">
        <f t="shared" si="760"/>
        <v>0</v>
      </c>
      <c r="BG3440" s="2">
        <f t="shared" si="761"/>
        <v>0</v>
      </c>
      <c r="BH3440" s="2">
        <f t="shared" si="762"/>
        <v>8</v>
      </c>
    </row>
    <row r="3441" spans="1:60" x14ac:dyDescent="0.2">
      <c r="A3441" s="2">
        <v>3438</v>
      </c>
      <c r="B3441" s="2" t="s">
        <v>2571</v>
      </c>
      <c r="C3441" s="2" t="s">
        <v>3849</v>
      </c>
      <c r="D3441" s="2" t="s">
        <v>3835</v>
      </c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>
        <v>1</v>
      </c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7">
        <v>7940</v>
      </c>
      <c r="AM3441" s="7">
        <v>6660</v>
      </c>
      <c r="AN3441" s="2"/>
      <c r="AO3441" s="2">
        <f t="shared" si="751"/>
        <v>0</v>
      </c>
      <c r="AP3441" s="2">
        <f t="shared" si="752"/>
        <v>0</v>
      </c>
      <c r="AQ3441" s="2">
        <f t="shared" si="753"/>
        <v>0</v>
      </c>
      <c r="AR3441" s="2"/>
      <c r="AS3441" s="2"/>
      <c r="AT3441" s="2"/>
      <c r="AU3441" s="2"/>
      <c r="AV3441" s="2">
        <f t="shared" si="754"/>
        <v>0</v>
      </c>
      <c r="AW3441" s="2">
        <f t="shared" si="755"/>
        <v>1</v>
      </c>
      <c r="AX3441" s="2">
        <f t="shared" si="756"/>
        <v>0</v>
      </c>
      <c r="AY3441" s="2"/>
      <c r="AZ3441" s="2">
        <v>1</v>
      </c>
      <c r="BA3441" s="2">
        <f t="shared" si="757"/>
        <v>8</v>
      </c>
      <c r="BB3441" s="2">
        <f t="shared" si="763"/>
        <v>0</v>
      </c>
      <c r="BC3441" s="2">
        <f t="shared" si="764"/>
        <v>0</v>
      </c>
      <c r="BD3441" s="2">
        <f t="shared" si="758"/>
        <v>0</v>
      </c>
      <c r="BE3441" s="2">
        <f t="shared" si="759"/>
        <v>0</v>
      </c>
      <c r="BF3441" s="2">
        <f t="shared" si="760"/>
        <v>0</v>
      </c>
      <c r="BG3441" s="2">
        <f t="shared" si="761"/>
        <v>0</v>
      </c>
      <c r="BH3441" s="2">
        <f t="shared" si="762"/>
        <v>8</v>
      </c>
    </row>
    <row r="3442" spans="1:60" x14ac:dyDescent="0.2">
      <c r="A3442" s="2">
        <v>3439</v>
      </c>
      <c r="B3442" s="2" t="s">
        <v>2571</v>
      </c>
      <c r="C3442" s="2" t="s">
        <v>3849</v>
      </c>
      <c r="D3442" s="2" t="s">
        <v>3836</v>
      </c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>
        <v>1</v>
      </c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7">
        <v>35100</v>
      </c>
      <c r="AM3442" s="7">
        <v>833</v>
      </c>
      <c r="AN3442" s="2"/>
      <c r="AO3442" s="2">
        <f t="shared" si="751"/>
        <v>0</v>
      </c>
      <c r="AP3442" s="2">
        <f t="shared" si="752"/>
        <v>0</v>
      </c>
      <c r="AQ3442" s="2">
        <f t="shared" si="753"/>
        <v>0</v>
      </c>
      <c r="AR3442" s="2"/>
      <c r="AS3442" s="2"/>
      <c r="AT3442" s="2"/>
      <c r="AU3442" s="2"/>
      <c r="AV3442" s="2">
        <f t="shared" si="754"/>
        <v>0</v>
      </c>
      <c r="AW3442" s="2">
        <f t="shared" si="755"/>
        <v>1</v>
      </c>
      <c r="AX3442" s="2">
        <f t="shared" si="756"/>
        <v>0</v>
      </c>
      <c r="AY3442" s="2"/>
      <c r="AZ3442" s="2">
        <v>1</v>
      </c>
      <c r="BA3442" s="2">
        <f t="shared" si="757"/>
        <v>8</v>
      </c>
      <c r="BB3442" s="2">
        <f t="shared" si="763"/>
        <v>0</v>
      </c>
      <c r="BC3442" s="2">
        <f t="shared" si="764"/>
        <v>0</v>
      </c>
      <c r="BD3442" s="2">
        <f t="shared" si="758"/>
        <v>0</v>
      </c>
      <c r="BE3442" s="2">
        <f t="shared" si="759"/>
        <v>0</v>
      </c>
      <c r="BF3442" s="2">
        <f t="shared" si="760"/>
        <v>0</v>
      </c>
      <c r="BG3442" s="2">
        <f t="shared" si="761"/>
        <v>0</v>
      </c>
      <c r="BH3442" s="2">
        <f t="shared" si="762"/>
        <v>8</v>
      </c>
    </row>
    <row r="3443" spans="1:60" x14ac:dyDescent="0.2">
      <c r="A3443" s="2">
        <v>3440</v>
      </c>
      <c r="B3443" s="2" t="s">
        <v>2571</v>
      </c>
      <c r="C3443" s="2" t="s">
        <v>3849</v>
      </c>
      <c r="D3443" s="2" t="s">
        <v>3837</v>
      </c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>
        <v>1</v>
      </c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7">
        <v>7120</v>
      </c>
      <c r="AM3443" s="7">
        <v>6030</v>
      </c>
      <c r="AN3443" s="2"/>
      <c r="AO3443" s="2">
        <f t="shared" si="751"/>
        <v>0</v>
      </c>
      <c r="AP3443" s="2">
        <f t="shared" si="752"/>
        <v>0</v>
      </c>
      <c r="AQ3443" s="2">
        <f t="shared" si="753"/>
        <v>0</v>
      </c>
      <c r="AR3443" s="2"/>
      <c r="AS3443" s="2"/>
      <c r="AT3443" s="2"/>
      <c r="AU3443" s="2"/>
      <c r="AV3443" s="2">
        <f t="shared" si="754"/>
        <v>0</v>
      </c>
      <c r="AW3443" s="2">
        <f t="shared" si="755"/>
        <v>1</v>
      </c>
      <c r="AX3443" s="2">
        <f t="shared" si="756"/>
        <v>0</v>
      </c>
      <c r="AY3443" s="2"/>
      <c r="AZ3443" s="2">
        <v>1</v>
      </c>
      <c r="BA3443" s="2">
        <f t="shared" si="757"/>
        <v>8</v>
      </c>
      <c r="BB3443" s="2">
        <f t="shared" si="763"/>
        <v>0</v>
      </c>
      <c r="BC3443" s="2">
        <f t="shared" si="764"/>
        <v>0</v>
      </c>
      <c r="BD3443" s="2">
        <f t="shared" si="758"/>
        <v>0</v>
      </c>
      <c r="BE3443" s="2">
        <f t="shared" si="759"/>
        <v>0</v>
      </c>
      <c r="BF3443" s="2">
        <f t="shared" si="760"/>
        <v>0</v>
      </c>
      <c r="BG3443" s="2">
        <f t="shared" si="761"/>
        <v>0</v>
      </c>
      <c r="BH3443" s="2">
        <f t="shared" si="762"/>
        <v>8</v>
      </c>
    </row>
    <row r="3444" spans="1:60" x14ac:dyDescent="0.2">
      <c r="A3444" s="2">
        <v>3441</v>
      </c>
      <c r="B3444" s="2" t="s">
        <v>2571</v>
      </c>
      <c r="C3444" s="2" t="s">
        <v>3849</v>
      </c>
      <c r="D3444" s="2" t="s">
        <v>3838</v>
      </c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>
        <v>1</v>
      </c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7">
        <v>37000</v>
      </c>
      <c r="AM3444" s="7">
        <v>19800</v>
      </c>
      <c r="AN3444" s="2"/>
      <c r="AO3444" s="2">
        <f t="shared" si="751"/>
        <v>0</v>
      </c>
      <c r="AP3444" s="2">
        <f t="shared" si="752"/>
        <v>0</v>
      </c>
      <c r="AQ3444" s="2">
        <f t="shared" si="753"/>
        <v>0</v>
      </c>
      <c r="AR3444" s="2"/>
      <c r="AS3444" s="2"/>
      <c r="AT3444" s="2"/>
      <c r="AU3444" s="2"/>
      <c r="AV3444" s="2">
        <f t="shared" si="754"/>
        <v>0</v>
      </c>
      <c r="AW3444" s="2">
        <f t="shared" si="755"/>
        <v>1</v>
      </c>
      <c r="AX3444" s="2">
        <f t="shared" si="756"/>
        <v>0</v>
      </c>
      <c r="AY3444" s="2"/>
      <c r="AZ3444" s="2">
        <v>1</v>
      </c>
      <c r="BA3444" s="2">
        <f t="shared" si="757"/>
        <v>8</v>
      </c>
      <c r="BB3444" s="2">
        <f t="shared" si="763"/>
        <v>0</v>
      </c>
      <c r="BC3444" s="2">
        <f t="shared" si="764"/>
        <v>0</v>
      </c>
      <c r="BD3444" s="2">
        <f t="shared" si="758"/>
        <v>0</v>
      </c>
      <c r="BE3444" s="2">
        <f t="shared" si="759"/>
        <v>0</v>
      </c>
      <c r="BF3444" s="2">
        <f t="shared" si="760"/>
        <v>0</v>
      </c>
      <c r="BG3444" s="2">
        <f t="shared" si="761"/>
        <v>0</v>
      </c>
      <c r="BH3444" s="2">
        <f t="shared" si="762"/>
        <v>8</v>
      </c>
    </row>
    <row r="3445" spans="1:60" x14ac:dyDescent="0.2">
      <c r="A3445" s="2">
        <v>3442</v>
      </c>
      <c r="B3445" s="2" t="s">
        <v>2571</v>
      </c>
      <c r="C3445" s="2" t="s">
        <v>3849</v>
      </c>
      <c r="D3445" s="2" t="s">
        <v>3839</v>
      </c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>
        <v>1</v>
      </c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7">
        <v>12900000</v>
      </c>
      <c r="AM3445" s="7">
        <v>6100000</v>
      </c>
      <c r="AN3445" s="2"/>
      <c r="AO3445" s="2">
        <f t="shared" si="751"/>
        <v>0</v>
      </c>
      <c r="AP3445" s="2">
        <f t="shared" si="752"/>
        <v>0</v>
      </c>
      <c r="AQ3445" s="2">
        <f t="shared" si="753"/>
        <v>0</v>
      </c>
      <c r="AR3445" s="2"/>
      <c r="AS3445" s="2"/>
      <c r="AT3445" s="2"/>
      <c r="AU3445" s="2"/>
      <c r="AV3445" s="2">
        <f t="shared" si="754"/>
        <v>0</v>
      </c>
      <c r="AW3445" s="2">
        <f t="shared" si="755"/>
        <v>1</v>
      </c>
      <c r="AX3445" s="2">
        <f t="shared" si="756"/>
        <v>0</v>
      </c>
      <c r="AY3445" s="2"/>
      <c r="AZ3445" s="2">
        <v>1</v>
      </c>
      <c r="BA3445" s="2">
        <f t="shared" si="757"/>
        <v>8</v>
      </c>
      <c r="BB3445" s="2">
        <f t="shared" si="763"/>
        <v>1</v>
      </c>
      <c r="BC3445" s="2">
        <f t="shared" si="764"/>
        <v>0</v>
      </c>
      <c r="BD3445" s="2">
        <f t="shared" si="758"/>
        <v>0</v>
      </c>
      <c r="BE3445" s="2">
        <f t="shared" si="759"/>
        <v>0</v>
      </c>
      <c r="BF3445" s="2">
        <f t="shared" si="760"/>
        <v>0</v>
      </c>
      <c r="BG3445" s="2">
        <f t="shared" si="761"/>
        <v>1</v>
      </c>
      <c r="BH3445" s="2">
        <f t="shared" si="762"/>
        <v>9</v>
      </c>
    </row>
    <row r="3446" spans="1:60" x14ac:dyDescent="0.2">
      <c r="A3446" s="2">
        <v>3443</v>
      </c>
      <c r="B3446" s="2" t="s">
        <v>2571</v>
      </c>
      <c r="C3446" s="2" t="s">
        <v>3849</v>
      </c>
      <c r="D3446" s="2" t="s">
        <v>3840</v>
      </c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>
        <v>1</v>
      </c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7">
        <v>629000</v>
      </c>
      <c r="AM3446" s="7">
        <v>596000</v>
      </c>
      <c r="AN3446" s="2"/>
      <c r="AO3446" s="2">
        <f t="shared" si="751"/>
        <v>0</v>
      </c>
      <c r="AP3446" s="2">
        <f t="shared" si="752"/>
        <v>0</v>
      </c>
      <c r="AQ3446" s="2">
        <f t="shared" si="753"/>
        <v>0</v>
      </c>
      <c r="AR3446" s="2"/>
      <c r="AS3446" s="2"/>
      <c r="AT3446" s="2"/>
      <c r="AU3446" s="2"/>
      <c r="AV3446" s="2">
        <f t="shared" si="754"/>
        <v>0</v>
      </c>
      <c r="AW3446" s="2">
        <f t="shared" si="755"/>
        <v>1</v>
      </c>
      <c r="AX3446" s="2">
        <f t="shared" si="756"/>
        <v>0</v>
      </c>
      <c r="AY3446" s="2"/>
      <c r="AZ3446" s="2">
        <v>1</v>
      </c>
      <c r="BA3446" s="2">
        <f t="shared" si="757"/>
        <v>8</v>
      </c>
      <c r="BB3446" s="2">
        <f t="shared" si="763"/>
        <v>0</v>
      </c>
      <c r="BC3446" s="2">
        <f t="shared" si="764"/>
        <v>0</v>
      </c>
      <c r="BD3446" s="2">
        <f t="shared" si="758"/>
        <v>0</v>
      </c>
      <c r="BE3446" s="2">
        <f t="shared" si="759"/>
        <v>0</v>
      </c>
      <c r="BF3446" s="2">
        <f t="shared" si="760"/>
        <v>0</v>
      </c>
      <c r="BG3446" s="2">
        <f t="shared" si="761"/>
        <v>0</v>
      </c>
      <c r="BH3446" s="2">
        <f t="shared" si="762"/>
        <v>8</v>
      </c>
    </row>
    <row r="3447" spans="1:60" x14ac:dyDescent="0.2">
      <c r="A3447" s="2">
        <v>3444</v>
      </c>
      <c r="B3447" s="2" t="s">
        <v>2571</v>
      </c>
      <c r="C3447" s="2" t="s">
        <v>3849</v>
      </c>
      <c r="D3447" s="2" t="s">
        <v>3841</v>
      </c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>
        <v>1</v>
      </c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7">
        <v>66000</v>
      </c>
      <c r="AM3447" s="7">
        <v>3060000</v>
      </c>
      <c r="AN3447" s="2"/>
      <c r="AO3447" s="2">
        <f t="shared" si="751"/>
        <v>0</v>
      </c>
      <c r="AP3447" s="2">
        <f t="shared" si="752"/>
        <v>0</v>
      </c>
      <c r="AQ3447" s="2">
        <f t="shared" si="753"/>
        <v>0</v>
      </c>
      <c r="AR3447" s="2"/>
      <c r="AS3447" s="2"/>
      <c r="AT3447" s="2"/>
      <c r="AU3447" s="2"/>
      <c r="AV3447" s="2">
        <f t="shared" si="754"/>
        <v>0</v>
      </c>
      <c r="AW3447" s="2">
        <f t="shared" si="755"/>
        <v>1</v>
      </c>
      <c r="AX3447" s="2">
        <f t="shared" si="756"/>
        <v>0</v>
      </c>
      <c r="AY3447" s="2"/>
      <c r="AZ3447" s="2">
        <v>1</v>
      </c>
      <c r="BA3447" s="2">
        <f t="shared" si="757"/>
        <v>8</v>
      </c>
      <c r="BB3447" s="2">
        <f t="shared" si="763"/>
        <v>1</v>
      </c>
      <c r="BC3447" s="2">
        <f t="shared" si="764"/>
        <v>1</v>
      </c>
      <c r="BD3447" s="2">
        <f t="shared" si="758"/>
        <v>0</v>
      </c>
      <c r="BE3447" s="2">
        <f t="shared" si="759"/>
        <v>0</v>
      </c>
      <c r="BF3447" s="2">
        <f t="shared" si="760"/>
        <v>0</v>
      </c>
      <c r="BG3447" s="2">
        <f t="shared" si="761"/>
        <v>2</v>
      </c>
      <c r="BH3447" s="2">
        <f t="shared" si="762"/>
        <v>10</v>
      </c>
    </row>
    <row r="3448" spans="1:60" x14ac:dyDescent="0.2">
      <c r="A3448" s="2">
        <v>3445</v>
      </c>
      <c r="B3448" s="2" t="s">
        <v>2571</v>
      </c>
      <c r="C3448" s="2" t="s">
        <v>3849</v>
      </c>
      <c r="D3448" s="2" t="s">
        <v>3842</v>
      </c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>
        <v>1</v>
      </c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7">
        <v>773000</v>
      </c>
      <c r="AM3448" s="7">
        <v>981000</v>
      </c>
      <c r="AN3448" s="2"/>
      <c r="AO3448" s="2">
        <f t="shared" si="751"/>
        <v>0</v>
      </c>
      <c r="AP3448" s="2">
        <f t="shared" si="752"/>
        <v>0</v>
      </c>
      <c r="AQ3448" s="2">
        <f t="shared" si="753"/>
        <v>0</v>
      </c>
      <c r="AR3448" s="2"/>
      <c r="AS3448" s="2"/>
      <c r="AT3448" s="2"/>
      <c r="AU3448" s="2"/>
      <c r="AV3448" s="2">
        <f t="shared" si="754"/>
        <v>0</v>
      </c>
      <c r="AW3448" s="2">
        <f t="shared" si="755"/>
        <v>1</v>
      </c>
      <c r="AX3448" s="2">
        <f t="shared" si="756"/>
        <v>0</v>
      </c>
      <c r="AY3448" s="2"/>
      <c r="AZ3448" s="2">
        <v>1</v>
      </c>
      <c r="BA3448" s="2">
        <f t="shared" si="757"/>
        <v>8</v>
      </c>
      <c r="BB3448" s="2">
        <f t="shared" si="763"/>
        <v>0</v>
      </c>
      <c r="BC3448" s="2">
        <f t="shared" si="764"/>
        <v>0</v>
      </c>
      <c r="BD3448" s="2">
        <f t="shared" si="758"/>
        <v>0</v>
      </c>
      <c r="BE3448" s="2">
        <f t="shared" si="759"/>
        <v>0</v>
      </c>
      <c r="BF3448" s="2">
        <f t="shared" si="760"/>
        <v>0</v>
      </c>
      <c r="BG3448" s="2">
        <f t="shared" si="761"/>
        <v>0</v>
      </c>
      <c r="BH3448" s="2">
        <f t="shared" si="762"/>
        <v>8</v>
      </c>
    </row>
    <row r="3449" spans="1:60" x14ac:dyDescent="0.2">
      <c r="A3449" s="2">
        <v>3446</v>
      </c>
      <c r="B3449" s="2" t="s">
        <v>2571</v>
      </c>
      <c r="C3449" s="2" t="s">
        <v>3850</v>
      </c>
      <c r="D3449" s="2" t="s">
        <v>3843</v>
      </c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>
        <v>1</v>
      </c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7">
        <v>49100</v>
      </c>
      <c r="AM3449" s="7">
        <v>89100</v>
      </c>
      <c r="AN3449" s="2"/>
      <c r="AO3449" s="2">
        <f t="shared" si="751"/>
        <v>0</v>
      </c>
      <c r="AP3449" s="2">
        <f t="shared" si="752"/>
        <v>0</v>
      </c>
      <c r="AQ3449" s="2">
        <f t="shared" si="753"/>
        <v>0</v>
      </c>
      <c r="AR3449" s="2"/>
      <c r="AS3449" s="2"/>
      <c r="AT3449" s="2"/>
      <c r="AU3449" s="2"/>
      <c r="AV3449" s="2">
        <f t="shared" si="754"/>
        <v>0</v>
      </c>
      <c r="AW3449" s="2">
        <f t="shared" si="755"/>
        <v>1</v>
      </c>
      <c r="AX3449" s="2">
        <f t="shared" si="756"/>
        <v>0</v>
      </c>
      <c r="AY3449" s="2"/>
      <c r="AZ3449" s="2">
        <v>1</v>
      </c>
      <c r="BA3449" s="2">
        <f t="shared" si="757"/>
        <v>8</v>
      </c>
      <c r="BB3449" s="2">
        <f t="shared" si="763"/>
        <v>0</v>
      </c>
      <c r="BC3449" s="2">
        <f t="shared" si="764"/>
        <v>1</v>
      </c>
      <c r="BD3449" s="2">
        <f t="shared" si="758"/>
        <v>0</v>
      </c>
      <c r="BE3449" s="2">
        <f t="shared" si="759"/>
        <v>0</v>
      </c>
      <c r="BF3449" s="2">
        <f t="shared" si="760"/>
        <v>0</v>
      </c>
      <c r="BG3449" s="2">
        <f t="shared" si="761"/>
        <v>1</v>
      </c>
      <c r="BH3449" s="2">
        <f t="shared" si="762"/>
        <v>9</v>
      </c>
    </row>
    <row r="3450" spans="1:60" x14ac:dyDescent="0.2">
      <c r="A3450" s="2">
        <v>3447</v>
      </c>
      <c r="B3450" s="2" t="s">
        <v>2571</v>
      </c>
      <c r="C3450" s="2" t="s">
        <v>3850</v>
      </c>
      <c r="D3450" s="2" t="s">
        <v>3844</v>
      </c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>
        <v>1</v>
      </c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7">
        <v>79200</v>
      </c>
      <c r="AM3450" s="7">
        <v>35000</v>
      </c>
      <c r="AN3450" s="2"/>
      <c r="AO3450" s="2">
        <f t="shared" si="751"/>
        <v>0</v>
      </c>
      <c r="AP3450" s="2">
        <f t="shared" si="752"/>
        <v>0</v>
      </c>
      <c r="AQ3450" s="2">
        <f t="shared" si="753"/>
        <v>0</v>
      </c>
      <c r="AR3450" s="2"/>
      <c r="AS3450" s="2"/>
      <c r="AT3450" s="2"/>
      <c r="AU3450" s="2"/>
      <c r="AV3450" s="2">
        <f t="shared" si="754"/>
        <v>0</v>
      </c>
      <c r="AW3450" s="2">
        <f t="shared" si="755"/>
        <v>1</v>
      </c>
      <c r="AX3450" s="2">
        <f t="shared" si="756"/>
        <v>0</v>
      </c>
      <c r="AY3450" s="2"/>
      <c r="AZ3450" s="2">
        <v>1</v>
      </c>
      <c r="BA3450" s="2">
        <f t="shared" si="757"/>
        <v>8</v>
      </c>
      <c r="BB3450" s="2">
        <f t="shared" si="763"/>
        <v>0</v>
      </c>
      <c r="BC3450" s="2">
        <f t="shared" si="764"/>
        <v>0</v>
      </c>
      <c r="BD3450" s="2">
        <f t="shared" si="758"/>
        <v>0</v>
      </c>
      <c r="BE3450" s="2">
        <f t="shared" si="759"/>
        <v>0</v>
      </c>
      <c r="BF3450" s="2">
        <f t="shared" si="760"/>
        <v>0</v>
      </c>
      <c r="BG3450" s="2">
        <f t="shared" si="761"/>
        <v>0</v>
      </c>
      <c r="BH3450" s="2">
        <f t="shared" si="762"/>
        <v>8</v>
      </c>
    </row>
    <row r="3451" spans="1:60" x14ac:dyDescent="0.2">
      <c r="A3451" s="2">
        <v>3448</v>
      </c>
      <c r="B3451" s="2" t="s">
        <v>2571</v>
      </c>
      <c r="C3451" s="2" t="s">
        <v>3850</v>
      </c>
      <c r="D3451" s="2" t="s">
        <v>3845</v>
      </c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>
        <v>1</v>
      </c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7">
        <v>1650000</v>
      </c>
      <c r="AM3451" s="7">
        <v>1360000</v>
      </c>
      <c r="AN3451" s="2"/>
      <c r="AO3451" s="2">
        <f t="shared" si="751"/>
        <v>0</v>
      </c>
      <c r="AP3451" s="2">
        <f t="shared" si="752"/>
        <v>0</v>
      </c>
      <c r="AQ3451" s="2">
        <f t="shared" si="753"/>
        <v>0</v>
      </c>
      <c r="AR3451" s="2"/>
      <c r="AS3451" s="2"/>
      <c r="AT3451" s="2"/>
      <c r="AU3451" s="2"/>
      <c r="AV3451" s="2">
        <f t="shared" si="754"/>
        <v>0</v>
      </c>
      <c r="AW3451" s="2">
        <f t="shared" si="755"/>
        <v>1</v>
      </c>
      <c r="AX3451" s="2">
        <f t="shared" si="756"/>
        <v>0</v>
      </c>
      <c r="AY3451" s="2"/>
      <c r="AZ3451" s="2">
        <v>1</v>
      </c>
      <c r="BA3451" s="2">
        <f t="shared" si="757"/>
        <v>8</v>
      </c>
      <c r="BB3451" s="2">
        <f t="shared" si="763"/>
        <v>0</v>
      </c>
      <c r="BC3451" s="2">
        <f t="shared" si="764"/>
        <v>0</v>
      </c>
      <c r="BD3451" s="2">
        <f t="shared" si="758"/>
        <v>0</v>
      </c>
      <c r="BE3451" s="2">
        <f t="shared" si="759"/>
        <v>0</v>
      </c>
      <c r="BF3451" s="2">
        <f t="shared" si="760"/>
        <v>0</v>
      </c>
      <c r="BG3451" s="2">
        <f t="shared" si="761"/>
        <v>0</v>
      </c>
      <c r="BH3451" s="2">
        <f t="shared" si="762"/>
        <v>8</v>
      </c>
    </row>
    <row r="3452" spans="1:60" x14ac:dyDescent="0.2">
      <c r="A3452" s="2">
        <v>3449</v>
      </c>
      <c r="B3452" s="2" t="s">
        <v>2571</v>
      </c>
      <c r="C3452" s="2" t="s">
        <v>3850</v>
      </c>
      <c r="D3452" s="2" t="s">
        <v>3846</v>
      </c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>
        <v>1</v>
      </c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7">
        <v>4150</v>
      </c>
      <c r="AM3452" s="7">
        <v>6400</v>
      </c>
      <c r="AN3452" s="2"/>
      <c r="AO3452" s="2">
        <f t="shared" si="751"/>
        <v>0</v>
      </c>
      <c r="AP3452" s="2">
        <f t="shared" si="752"/>
        <v>0</v>
      </c>
      <c r="AQ3452" s="2">
        <f t="shared" si="753"/>
        <v>0</v>
      </c>
      <c r="AR3452" s="2"/>
      <c r="AS3452" s="2"/>
      <c r="AT3452" s="2"/>
      <c r="AU3452" s="2"/>
      <c r="AV3452" s="2">
        <f t="shared" si="754"/>
        <v>0</v>
      </c>
      <c r="AW3452" s="2">
        <f t="shared" si="755"/>
        <v>1</v>
      </c>
      <c r="AX3452" s="2">
        <f t="shared" si="756"/>
        <v>0</v>
      </c>
      <c r="AY3452" s="2"/>
      <c r="AZ3452" s="2">
        <v>1</v>
      </c>
      <c r="BA3452" s="2">
        <f t="shared" si="757"/>
        <v>8</v>
      </c>
      <c r="BB3452" s="2">
        <f t="shared" si="763"/>
        <v>0</v>
      </c>
      <c r="BC3452" s="2">
        <f t="shared" si="764"/>
        <v>1</v>
      </c>
      <c r="BD3452" s="2">
        <f t="shared" si="758"/>
        <v>0</v>
      </c>
      <c r="BE3452" s="2">
        <f t="shared" si="759"/>
        <v>0</v>
      </c>
      <c r="BF3452" s="2">
        <f t="shared" si="760"/>
        <v>0</v>
      </c>
      <c r="BG3452" s="2">
        <f t="shared" si="761"/>
        <v>1</v>
      </c>
      <c r="BH3452" s="2">
        <f t="shared" si="762"/>
        <v>9</v>
      </c>
    </row>
    <row r="3453" spans="1:60" x14ac:dyDescent="0.2">
      <c r="A3453" s="2">
        <v>3450</v>
      </c>
      <c r="B3453" s="2" t="s">
        <v>3436</v>
      </c>
      <c r="C3453" s="2" t="s">
        <v>3441</v>
      </c>
      <c r="D3453" s="2" t="s">
        <v>3847</v>
      </c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>
        <v>1</v>
      </c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7">
        <v>5840</v>
      </c>
      <c r="AM3453" s="7">
        <v>126</v>
      </c>
      <c r="AN3453" s="2"/>
      <c r="AO3453" s="2">
        <f t="shared" si="751"/>
        <v>0</v>
      </c>
      <c r="AP3453" s="2">
        <f t="shared" si="752"/>
        <v>0</v>
      </c>
      <c r="AQ3453" s="2">
        <f t="shared" si="753"/>
        <v>0</v>
      </c>
      <c r="AR3453" s="2"/>
      <c r="AS3453" s="2"/>
      <c r="AT3453" s="2"/>
      <c r="AU3453" s="2"/>
      <c r="AV3453" s="2">
        <f t="shared" si="754"/>
        <v>0</v>
      </c>
      <c r="AW3453" s="2">
        <f t="shared" si="755"/>
        <v>1</v>
      </c>
      <c r="AX3453" s="2">
        <f t="shared" si="756"/>
        <v>0</v>
      </c>
      <c r="AY3453" s="2"/>
      <c r="AZ3453" s="2">
        <v>1</v>
      </c>
      <c r="BA3453" s="2">
        <f t="shared" si="757"/>
        <v>8</v>
      </c>
      <c r="BB3453" s="2">
        <f t="shared" si="763"/>
        <v>0</v>
      </c>
      <c r="BC3453" s="2">
        <f t="shared" si="764"/>
        <v>0</v>
      </c>
      <c r="BD3453" s="2">
        <f t="shared" si="758"/>
        <v>0</v>
      </c>
      <c r="BE3453" s="2">
        <f t="shared" si="759"/>
        <v>0</v>
      </c>
      <c r="BF3453" s="2">
        <f t="shared" si="760"/>
        <v>0</v>
      </c>
      <c r="BG3453" s="2">
        <f t="shared" si="761"/>
        <v>0</v>
      </c>
      <c r="BH3453" s="2">
        <f t="shared" si="762"/>
        <v>8</v>
      </c>
    </row>
    <row r="3454" spans="1:60" x14ac:dyDescent="0.2">
      <c r="A3454" s="2">
        <v>3451</v>
      </c>
      <c r="B3454" s="2" t="s">
        <v>3505</v>
      </c>
      <c r="C3454" s="2" t="s">
        <v>3851</v>
      </c>
      <c r="D3454" s="2" t="s">
        <v>3848</v>
      </c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7">
        <v>26800000</v>
      </c>
      <c r="AM3454" s="7">
        <v>23000000</v>
      </c>
      <c r="AN3454" s="2"/>
      <c r="AO3454" s="2">
        <f t="shared" si="751"/>
        <v>0</v>
      </c>
      <c r="AP3454" s="2">
        <f t="shared" si="752"/>
        <v>0</v>
      </c>
      <c r="AQ3454" s="2">
        <f t="shared" si="753"/>
        <v>0</v>
      </c>
      <c r="AR3454" s="2">
        <v>1</v>
      </c>
      <c r="AS3454" s="2"/>
      <c r="AT3454" s="2"/>
      <c r="AU3454" s="2"/>
      <c r="AV3454" s="2">
        <f t="shared" si="754"/>
        <v>0</v>
      </c>
      <c r="AW3454" s="2">
        <f t="shared" si="755"/>
        <v>0</v>
      </c>
      <c r="AX3454" s="2">
        <f t="shared" si="756"/>
        <v>0</v>
      </c>
      <c r="AY3454" s="2"/>
      <c r="AZ3454" s="2">
        <v>1</v>
      </c>
      <c r="BA3454" s="2">
        <f t="shared" si="757"/>
        <v>8</v>
      </c>
      <c r="BB3454" s="2">
        <f t="shared" si="763"/>
        <v>1</v>
      </c>
      <c r="BC3454" s="2">
        <f t="shared" si="764"/>
        <v>0</v>
      </c>
      <c r="BD3454" s="2">
        <f t="shared" si="758"/>
        <v>0</v>
      </c>
      <c r="BE3454" s="2">
        <f t="shared" si="759"/>
        <v>0</v>
      </c>
      <c r="BF3454" s="2">
        <f t="shared" si="760"/>
        <v>0</v>
      </c>
      <c r="BG3454" s="2">
        <f t="shared" si="761"/>
        <v>1</v>
      </c>
      <c r="BH3454" s="2">
        <f t="shared" si="762"/>
        <v>9</v>
      </c>
    </row>
  </sheetData>
  <sortState xmlns:xlrd2="http://schemas.microsoft.com/office/spreadsheetml/2017/richdata2" ref="A4:BH3454">
    <sortCondition ref="A4:A3454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C6919-072C-B64C-9EFF-3B3465611A50}">
  <dimension ref="A1:BH560"/>
  <sheetViews>
    <sheetView zoomScale="109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RowHeight="16" x14ac:dyDescent="0.2"/>
  <cols>
    <col min="1" max="1" width="5" customWidth="1"/>
    <col min="2" max="2" width="11" customWidth="1"/>
    <col min="3" max="3" width="23.33203125" customWidth="1"/>
    <col min="4" max="4" width="59.5" customWidth="1"/>
    <col min="5" max="5" width="6.6640625" hidden="1" customWidth="1"/>
    <col min="6" max="8" width="7" hidden="1" customWidth="1"/>
    <col min="9" max="9" width="9" hidden="1" customWidth="1"/>
    <col min="10" max="11" width="7" hidden="1" customWidth="1"/>
    <col min="12" max="12" width="7.5" hidden="1" customWidth="1"/>
    <col min="13" max="13" width="6.33203125" hidden="1" customWidth="1"/>
    <col min="14" max="14" width="5" hidden="1" customWidth="1"/>
    <col min="15" max="18" width="4.83203125" hidden="1" customWidth="1"/>
    <col min="19" max="20" width="6.33203125" hidden="1" customWidth="1"/>
    <col min="21" max="21" width="5.6640625" hidden="1" customWidth="1"/>
    <col min="22" max="28" width="4.83203125" hidden="1" customWidth="1"/>
    <col min="29" max="36" width="5.5" hidden="1" customWidth="1"/>
    <col min="37" max="37" width="7.1640625" hidden="1" customWidth="1"/>
    <col min="38" max="38" width="11.5" customWidth="1"/>
    <col min="39" max="39" width="12.1640625" customWidth="1"/>
    <col min="40" max="52" width="4.83203125" customWidth="1"/>
    <col min="53" max="53" width="5.83203125" customWidth="1"/>
    <col min="54" max="60" width="5.6640625" customWidth="1"/>
  </cols>
  <sheetData>
    <row r="1" spans="1:60" x14ac:dyDescent="0.2">
      <c r="K1" s="3">
        <f t="shared" ref="K1:AK1" si="0">COUNTIF(K$4:K$606,"&gt;0")</f>
        <v>31</v>
      </c>
      <c r="L1" s="3">
        <f t="shared" si="0"/>
        <v>32</v>
      </c>
      <c r="M1" s="3">
        <f t="shared" si="0"/>
        <v>71</v>
      </c>
      <c r="N1" s="3">
        <f t="shared" si="0"/>
        <v>69</v>
      </c>
      <c r="O1" s="3">
        <f t="shared" si="0"/>
        <v>4</v>
      </c>
      <c r="P1" s="3">
        <f t="shared" si="0"/>
        <v>53</v>
      </c>
      <c r="Q1" s="3">
        <f t="shared" si="0"/>
        <v>8</v>
      </c>
      <c r="R1" s="3">
        <f t="shared" si="0"/>
        <v>0</v>
      </c>
      <c r="S1" s="3">
        <f t="shared" si="0"/>
        <v>2</v>
      </c>
      <c r="T1" s="3">
        <f t="shared" si="0"/>
        <v>29</v>
      </c>
      <c r="U1" s="3">
        <f t="shared" si="0"/>
        <v>7</v>
      </c>
      <c r="V1" s="3">
        <f t="shared" si="0"/>
        <v>16</v>
      </c>
      <c r="W1" s="3">
        <f t="shared" si="0"/>
        <v>8</v>
      </c>
      <c r="X1" s="3">
        <f t="shared" si="0"/>
        <v>40</v>
      </c>
      <c r="Y1" s="3">
        <f t="shared" si="0"/>
        <v>7</v>
      </c>
      <c r="Z1" s="3">
        <f t="shared" si="0"/>
        <v>49</v>
      </c>
      <c r="AA1" s="3">
        <f t="shared" si="0"/>
        <v>140</v>
      </c>
      <c r="AB1" s="3">
        <f t="shared" si="0"/>
        <v>9</v>
      </c>
      <c r="AC1" s="3">
        <f t="shared" si="0"/>
        <v>17</v>
      </c>
      <c r="AD1" s="3">
        <f t="shared" si="0"/>
        <v>12</v>
      </c>
      <c r="AE1" s="3">
        <f t="shared" si="0"/>
        <v>3</v>
      </c>
      <c r="AF1" s="3">
        <f t="shared" si="0"/>
        <v>11</v>
      </c>
      <c r="AG1" s="3">
        <f t="shared" si="0"/>
        <v>19</v>
      </c>
      <c r="AH1" s="3">
        <f t="shared" si="0"/>
        <v>33</v>
      </c>
      <c r="AI1" s="3">
        <f t="shared" si="0"/>
        <v>49</v>
      </c>
      <c r="AJ1" s="3">
        <f t="shared" si="0"/>
        <v>31</v>
      </c>
      <c r="AK1" s="3">
        <f t="shared" si="0"/>
        <v>31</v>
      </c>
      <c r="AN1">
        <f t="shared" ref="AN1:BF1" si="1">COUNTIF(AN$4:AN$606,"&gt;0")</f>
        <v>61</v>
      </c>
      <c r="AO1">
        <f t="shared" si="1"/>
        <v>142</v>
      </c>
      <c r="AP1">
        <f t="shared" si="1"/>
        <v>35</v>
      </c>
      <c r="AQ1">
        <f t="shared" si="1"/>
        <v>8</v>
      </c>
      <c r="AR1">
        <f>COUNTIF(AR$4:AR$606,"&gt;0")</f>
        <v>3</v>
      </c>
      <c r="AS1">
        <f t="shared" si="1"/>
        <v>28</v>
      </c>
      <c r="AT1">
        <f t="shared" si="1"/>
        <v>40</v>
      </c>
      <c r="AU1">
        <f t="shared" si="1"/>
        <v>13</v>
      </c>
      <c r="AV1">
        <f t="shared" si="1"/>
        <v>69</v>
      </c>
      <c r="AW1">
        <f t="shared" si="1"/>
        <v>16</v>
      </c>
      <c r="AX1">
        <f t="shared" si="1"/>
        <v>301</v>
      </c>
      <c r="AY1">
        <f t="shared" si="1"/>
        <v>0</v>
      </c>
      <c r="AZ1">
        <f>COUNTIF(AZ$4:AZ$606,"&gt;0")</f>
        <v>262</v>
      </c>
      <c r="BA1">
        <f t="shared" si="1"/>
        <v>528</v>
      </c>
      <c r="BB1">
        <f t="shared" si="1"/>
        <v>44</v>
      </c>
      <c r="BC1">
        <f t="shared" si="1"/>
        <v>86</v>
      </c>
      <c r="BD1">
        <f t="shared" si="1"/>
        <v>416</v>
      </c>
      <c r="BE1">
        <f t="shared" si="1"/>
        <v>155</v>
      </c>
      <c r="BF1">
        <f t="shared" si="1"/>
        <v>437</v>
      </c>
      <c r="BH1">
        <f>COUNTIF(BH$4:BH$606,"&gt;0")</f>
        <v>528</v>
      </c>
    </row>
    <row r="2" spans="1:60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3918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16</v>
      </c>
      <c r="Q2" s="1" t="s">
        <v>3821</v>
      </c>
      <c r="R2" s="1" t="s">
        <v>3878</v>
      </c>
      <c r="S2" s="1" t="s">
        <v>3879</v>
      </c>
      <c r="T2" s="1" t="s">
        <v>14</v>
      </c>
      <c r="U2" s="1" t="s">
        <v>15</v>
      </c>
      <c r="V2" s="1" t="s">
        <v>17</v>
      </c>
      <c r="W2" s="1" t="s">
        <v>18</v>
      </c>
      <c r="X2" s="1" t="s">
        <v>3912</v>
      </c>
      <c r="Y2" s="1" t="s">
        <v>3913</v>
      </c>
      <c r="Z2" s="1" t="s">
        <v>20</v>
      </c>
      <c r="AA2" s="1" t="s">
        <v>3829</v>
      </c>
      <c r="AB2" s="1" t="s">
        <v>3914</v>
      </c>
      <c r="AC2" s="1" t="s">
        <v>3915</v>
      </c>
      <c r="AD2" s="1" t="s">
        <v>3917</v>
      </c>
      <c r="AE2" s="1" t="s">
        <v>3920</v>
      </c>
      <c r="AF2" s="1" t="s">
        <v>3921</v>
      </c>
      <c r="AG2" s="1" t="s">
        <v>3922</v>
      </c>
      <c r="AH2" s="1" t="s">
        <v>3916</v>
      </c>
      <c r="AI2" s="1" t="s">
        <v>19</v>
      </c>
      <c r="AJ2" s="1" t="s">
        <v>3832</v>
      </c>
      <c r="AK2" s="1" t="s">
        <v>3918</v>
      </c>
      <c r="AL2" s="1" t="s">
        <v>3830</v>
      </c>
      <c r="AM2" s="1" t="s">
        <v>3831</v>
      </c>
      <c r="AN2" s="1" t="s">
        <v>3877</v>
      </c>
      <c r="AO2" s="1" t="s">
        <v>3880</v>
      </c>
      <c r="AP2" s="1" t="s">
        <v>3881</v>
      </c>
      <c r="AQ2" s="1" t="s">
        <v>3882</v>
      </c>
      <c r="AR2" s="1" t="s">
        <v>4371</v>
      </c>
      <c r="AS2" s="1" t="s">
        <v>3884</v>
      </c>
      <c r="AT2" s="1" t="s">
        <v>3885</v>
      </c>
      <c r="AU2" s="1" t="s">
        <v>3886</v>
      </c>
      <c r="AV2" s="1" t="s">
        <v>3887</v>
      </c>
      <c r="AW2" s="1" t="s">
        <v>3923</v>
      </c>
      <c r="AX2" s="1" t="s">
        <v>3883</v>
      </c>
      <c r="AY2" s="1" t="s">
        <v>3828</v>
      </c>
      <c r="AZ2" s="1" t="s">
        <v>3924</v>
      </c>
      <c r="BA2" s="1" t="s">
        <v>3892</v>
      </c>
      <c r="BB2" s="1" t="s">
        <v>3888</v>
      </c>
      <c r="BC2" s="1" t="s">
        <v>3889</v>
      </c>
      <c r="BD2" s="1" t="s">
        <v>3891</v>
      </c>
      <c r="BE2" s="1" t="s">
        <v>3890</v>
      </c>
      <c r="BF2" s="1" t="s">
        <v>3925</v>
      </c>
      <c r="BG2" s="1" t="s">
        <v>3893</v>
      </c>
      <c r="BH2" s="1" t="s">
        <v>3919</v>
      </c>
    </row>
    <row r="4" spans="1:60" x14ac:dyDescent="0.2">
      <c r="A4" s="2">
        <v>8</v>
      </c>
      <c r="B4" s="2" t="s">
        <v>36</v>
      </c>
      <c r="C4" s="2" t="s">
        <v>37</v>
      </c>
      <c r="D4" s="2" t="s">
        <v>38</v>
      </c>
      <c r="E4" s="2">
        <v>6</v>
      </c>
      <c r="F4" s="2">
        <v>5</v>
      </c>
      <c r="G4" s="2">
        <v>4</v>
      </c>
      <c r="H4" s="2" t="s">
        <v>39</v>
      </c>
      <c r="I4" s="2">
        <v>95040</v>
      </c>
      <c r="J4" s="2">
        <v>0</v>
      </c>
      <c r="K4" s="2"/>
      <c r="L4" s="2">
        <v>0</v>
      </c>
      <c r="M4" s="2">
        <v>0</v>
      </c>
      <c r="N4" s="2">
        <v>1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2"/>
      <c r="AL4" s="5">
        <v>162000</v>
      </c>
      <c r="AM4" s="5">
        <v>228000</v>
      </c>
      <c r="AN4" s="2"/>
      <c r="AO4" s="2">
        <f t="shared" ref="AO4:AO67" si="2">SUM(L4:S4)</f>
        <v>2</v>
      </c>
      <c r="AP4" s="2">
        <f t="shared" ref="AP4:AP67" si="3">T4+U4</f>
        <v>0</v>
      </c>
      <c r="AQ4" s="2">
        <f t="shared" ref="AQ4:AQ67" si="4">W4</f>
        <v>0</v>
      </c>
      <c r="AR4" s="2"/>
      <c r="AS4" s="2"/>
      <c r="AT4" s="2"/>
      <c r="AU4" s="2"/>
      <c r="AV4" s="2">
        <f t="shared" ref="AV4:AV67" si="5">AI4+AJ4</f>
        <v>0</v>
      </c>
      <c r="AW4" s="2">
        <f t="shared" ref="AW4:AW67" si="6">V4</f>
        <v>0</v>
      </c>
      <c r="AX4" s="2">
        <f t="shared" ref="AX4:AX67" si="7">SUM(X4:AH4)</f>
        <v>0</v>
      </c>
      <c r="AY4" s="2"/>
      <c r="AZ4" s="2"/>
      <c r="BA4" s="2">
        <f t="shared" ref="BA4:BA67" si="8">AN4*4+AO4*4+AP4*4+AQ4*3+AR4*4+AS4*4+(AT4+AU4+AV4)*4+AW4*4+AX4*3-AY4*3+AZ4*4</f>
        <v>8</v>
      </c>
      <c r="BB4" s="2">
        <f t="shared" ref="BB4:BB67" si="9">IF(AM4&gt;3000000,1,0)</f>
        <v>0</v>
      </c>
      <c r="BC4" s="2">
        <f t="shared" ref="BC4:BC67" si="10">IF(AM4/AL4&gt;1.5,1,0)</f>
        <v>0</v>
      </c>
      <c r="BD4" s="2">
        <f t="shared" ref="BD4:BD67" si="11">IF(AND(I4&gt;1440,I4&lt;365*1440),1,0)</f>
        <v>1</v>
      </c>
      <c r="BE4" s="2">
        <f t="shared" ref="BE4:BE67" si="12">IF(AND(J4&gt;=200,J4&lt;1000),1,0)</f>
        <v>0</v>
      </c>
      <c r="BF4" s="2">
        <f t="shared" ref="BF4:BF67" si="13">IF(G4&gt;=3,1,0)</f>
        <v>1</v>
      </c>
      <c r="BG4" s="2">
        <f t="shared" ref="BG4:BG67" si="14">IF(BA4&gt;0,BB4+BC4+BD4+BE4+BF4*2,0)</f>
        <v>3</v>
      </c>
      <c r="BH4" s="2">
        <f t="shared" ref="BH4:BH67" si="15">BA4+BG4</f>
        <v>11</v>
      </c>
    </row>
    <row r="5" spans="1:60" x14ac:dyDescent="0.2">
      <c r="A5" s="2">
        <v>10</v>
      </c>
      <c r="B5" s="2" t="s">
        <v>36</v>
      </c>
      <c r="C5" s="2" t="s">
        <v>37</v>
      </c>
      <c r="D5" s="2" t="s">
        <v>42</v>
      </c>
      <c r="E5" s="2">
        <v>6</v>
      </c>
      <c r="F5" s="2">
        <v>8</v>
      </c>
      <c r="G5" s="2">
        <v>7</v>
      </c>
      <c r="H5" s="2" t="s">
        <v>43</v>
      </c>
      <c r="I5" s="2">
        <v>87840</v>
      </c>
      <c r="J5" s="2">
        <v>0</v>
      </c>
      <c r="K5" s="2"/>
      <c r="L5" s="2">
        <v>0</v>
      </c>
      <c r="M5" s="2">
        <v>0</v>
      </c>
      <c r="N5" s="2">
        <v>1</v>
      </c>
      <c r="O5" s="2">
        <v>0</v>
      </c>
      <c r="P5" s="2">
        <v>1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2"/>
      <c r="AL5" s="5">
        <v>194000</v>
      </c>
      <c r="AM5" s="5">
        <v>227000</v>
      </c>
      <c r="AN5" s="2"/>
      <c r="AO5" s="2">
        <f t="shared" si="2"/>
        <v>2</v>
      </c>
      <c r="AP5" s="2">
        <f t="shared" si="3"/>
        <v>0</v>
      </c>
      <c r="AQ5" s="2">
        <f t="shared" si="4"/>
        <v>0</v>
      </c>
      <c r="AR5" s="2"/>
      <c r="AS5" s="2"/>
      <c r="AT5" s="2"/>
      <c r="AU5" s="2"/>
      <c r="AV5" s="2">
        <f t="shared" si="5"/>
        <v>0</v>
      </c>
      <c r="AW5" s="2">
        <f t="shared" si="6"/>
        <v>0</v>
      </c>
      <c r="AX5" s="2">
        <f t="shared" si="7"/>
        <v>0</v>
      </c>
      <c r="AY5" s="2"/>
      <c r="AZ5" s="2">
        <v>1</v>
      </c>
      <c r="BA5" s="2">
        <f t="shared" si="8"/>
        <v>12</v>
      </c>
      <c r="BB5" s="2">
        <f t="shared" si="9"/>
        <v>0</v>
      </c>
      <c r="BC5" s="2">
        <f t="shared" si="10"/>
        <v>0</v>
      </c>
      <c r="BD5" s="2">
        <f t="shared" si="11"/>
        <v>1</v>
      </c>
      <c r="BE5" s="2">
        <f t="shared" si="12"/>
        <v>0</v>
      </c>
      <c r="BF5" s="2">
        <f t="shared" si="13"/>
        <v>1</v>
      </c>
      <c r="BG5" s="2">
        <f t="shared" si="14"/>
        <v>3</v>
      </c>
      <c r="BH5" s="2">
        <f t="shared" si="15"/>
        <v>15</v>
      </c>
    </row>
    <row r="6" spans="1:60" x14ac:dyDescent="0.2">
      <c r="A6" s="2">
        <v>11</v>
      </c>
      <c r="B6" s="2" t="s">
        <v>36</v>
      </c>
      <c r="C6" s="2" t="s">
        <v>37</v>
      </c>
      <c r="D6" s="2" t="s">
        <v>44</v>
      </c>
      <c r="E6" s="2">
        <v>5</v>
      </c>
      <c r="F6" s="2">
        <v>6</v>
      </c>
      <c r="G6" s="2">
        <v>5</v>
      </c>
      <c r="H6" s="2" t="s">
        <v>45</v>
      </c>
      <c r="I6" s="2">
        <v>66240</v>
      </c>
      <c r="J6" s="2">
        <v>25</v>
      </c>
      <c r="K6" s="2"/>
      <c r="L6" s="2">
        <v>0</v>
      </c>
      <c r="M6" s="2">
        <v>1</v>
      </c>
      <c r="N6" s="2">
        <v>0</v>
      </c>
      <c r="O6" s="2">
        <v>0</v>
      </c>
      <c r="P6" s="2">
        <v>1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2"/>
      <c r="AL6" s="5">
        <v>14100</v>
      </c>
      <c r="AM6" s="5">
        <v>7690</v>
      </c>
      <c r="AN6" s="2"/>
      <c r="AO6" s="2">
        <f t="shared" si="2"/>
        <v>2</v>
      </c>
      <c r="AP6" s="2">
        <f t="shared" si="3"/>
        <v>0</v>
      </c>
      <c r="AQ6" s="2">
        <f t="shared" si="4"/>
        <v>0</v>
      </c>
      <c r="AR6" s="2"/>
      <c r="AS6" s="2"/>
      <c r="AT6" s="2"/>
      <c r="AU6" s="2"/>
      <c r="AV6" s="2">
        <f t="shared" si="5"/>
        <v>0</v>
      </c>
      <c r="AW6" s="2">
        <f t="shared" si="6"/>
        <v>0</v>
      </c>
      <c r="AX6" s="2">
        <f t="shared" si="7"/>
        <v>0</v>
      </c>
      <c r="AY6" s="2"/>
      <c r="AZ6" s="2"/>
      <c r="BA6" s="2">
        <f t="shared" si="8"/>
        <v>8</v>
      </c>
      <c r="BB6" s="2">
        <f t="shared" si="9"/>
        <v>0</v>
      </c>
      <c r="BC6" s="2">
        <f t="shared" si="10"/>
        <v>0</v>
      </c>
      <c r="BD6" s="2">
        <f t="shared" si="11"/>
        <v>1</v>
      </c>
      <c r="BE6" s="2">
        <f t="shared" si="12"/>
        <v>0</v>
      </c>
      <c r="BF6" s="2">
        <f t="shared" si="13"/>
        <v>1</v>
      </c>
      <c r="BG6" s="2">
        <f t="shared" si="14"/>
        <v>3</v>
      </c>
      <c r="BH6" s="2">
        <f t="shared" si="15"/>
        <v>11</v>
      </c>
    </row>
    <row r="7" spans="1:60" x14ac:dyDescent="0.2">
      <c r="A7" s="2">
        <v>12</v>
      </c>
      <c r="B7" s="2" t="s">
        <v>36</v>
      </c>
      <c r="C7" s="2" t="s">
        <v>37</v>
      </c>
      <c r="D7" s="2" t="s">
        <v>46</v>
      </c>
      <c r="E7" s="2">
        <v>4</v>
      </c>
      <c r="F7" s="2">
        <v>2</v>
      </c>
      <c r="G7" s="2">
        <v>0</v>
      </c>
      <c r="H7" s="2" t="s">
        <v>47</v>
      </c>
      <c r="I7" s="2">
        <v>33120</v>
      </c>
      <c r="J7" s="2">
        <v>100</v>
      </c>
      <c r="K7" s="2"/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2"/>
      <c r="AL7" s="5">
        <v>107000</v>
      </c>
      <c r="AM7" s="5">
        <v>111000</v>
      </c>
      <c r="AN7" s="2"/>
      <c r="AO7" s="2">
        <f t="shared" si="2"/>
        <v>2</v>
      </c>
      <c r="AP7" s="2">
        <f t="shared" si="3"/>
        <v>0</v>
      </c>
      <c r="AQ7" s="2">
        <f t="shared" si="4"/>
        <v>0</v>
      </c>
      <c r="AR7" s="2"/>
      <c r="AS7" s="2"/>
      <c r="AT7" s="2"/>
      <c r="AU7" s="2"/>
      <c r="AV7" s="2">
        <f t="shared" si="5"/>
        <v>0</v>
      </c>
      <c r="AW7" s="2">
        <f t="shared" si="6"/>
        <v>0</v>
      </c>
      <c r="AX7" s="2">
        <f t="shared" si="7"/>
        <v>0</v>
      </c>
      <c r="AY7" s="2"/>
      <c r="AZ7" s="2"/>
      <c r="BA7" s="2">
        <f t="shared" si="8"/>
        <v>8</v>
      </c>
      <c r="BB7" s="2">
        <f t="shared" si="9"/>
        <v>0</v>
      </c>
      <c r="BC7" s="2">
        <f t="shared" si="10"/>
        <v>0</v>
      </c>
      <c r="BD7" s="2">
        <f t="shared" si="11"/>
        <v>1</v>
      </c>
      <c r="BE7" s="2">
        <f t="shared" si="12"/>
        <v>0</v>
      </c>
      <c r="BF7" s="2">
        <f t="shared" si="13"/>
        <v>0</v>
      </c>
      <c r="BG7" s="2">
        <f t="shared" si="14"/>
        <v>1</v>
      </c>
      <c r="BH7" s="2">
        <f t="shared" si="15"/>
        <v>9</v>
      </c>
    </row>
    <row r="8" spans="1:60" x14ac:dyDescent="0.2">
      <c r="A8" s="2">
        <v>16</v>
      </c>
      <c r="B8" s="2" t="s">
        <v>36</v>
      </c>
      <c r="C8" s="2" t="s">
        <v>37</v>
      </c>
      <c r="D8" s="2" t="s">
        <v>54</v>
      </c>
      <c r="E8" s="2">
        <v>5</v>
      </c>
      <c r="F8" s="2">
        <v>7</v>
      </c>
      <c r="G8" s="2">
        <v>4</v>
      </c>
      <c r="H8" s="2" t="s">
        <v>45</v>
      </c>
      <c r="I8" s="2">
        <v>66240</v>
      </c>
      <c r="J8" s="2">
        <v>0</v>
      </c>
      <c r="K8" s="2"/>
      <c r="L8" s="2">
        <v>0</v>
      </c>
      <c r="M8" s="2">
        <v>1</v>
      </c>
      <c r="N8" s="2">
        <v>0</v>
      </c>
      <c r="O8" s="2">
        <v>0</v>
      </c>
      <c r="P8" s="2">
        <v>1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4">
        <v>0</v>
      </c>
      <c r="AE8" s="4">
        <v>0</v>
      </c>
      <c r="AF8" s="4">
        <v>0</v>
      </c>
      <c r="AG8" s="4">
        <v>0</v>
      </c>
      <c r="AH8" s="4">
        <v>1</v>
      </c>
      <c r="AI8" s="4">
        <v>0</v>
      </c>
      <c r="AJ8" s="4">
        <v>0</v>
      </c>
      <c r="AK8" s="2"/>
      <c r="AL8" s="5">
        <v>211000</v>
      </c>
      <c r="AM8" s="5">
        <v>198000</v>
      </c>
      <c r="AN8" s="2"/>
      <c r="AO8" s="2">
        <f t="shared" si="2"/>
        <v>2</v>
      </c>
      <c r="AP8" s="2">
        <f t="shared" si="3"/>
        <v>0</v>
      </c>
      <c r="AQ8" s="2">
        <f t="shared" si="4"/>
        <v>0</v>
      </c>
      <c r="AR8" s="2"/>
      <c r="AS8" s="2"/>
      <c r="AT8" s="2"/>
      <c r="AU8" s="2"/>
      <c r="AV8" s="2">
        <f t="shared" si="5"/>
        <v>0</v>
      </c>
      <c r="AW8" s="2">
        <f t="shared" si="6"/>
        <v>0</v>
      </c>
      <c r="AX8" s="2">
        <f t="shared" si="7"/>
        <v>1</v>
      </c>
      <c r="AY8" s="2"/>
      <c r="AZ8" s="2"/>
      <c r="BA8" s="2">
        <f t="shared" si="8"/>
        <v>11</v>
      </c>
      <c r="BB8" s="2">
        <f t="shared" si="9"/>
        <v>0</v>
      </c>
      <c r="BC8" s="2">
        <f t="shared" si="10"/>
        <v>0</v>
      </c>
      <c r="BD8" s="2">
        <f t="shared" si="11"/>
        <v>1</v>
      </c>
      <c r="BE8" s="2">
        <f t="shared" si="12"/>
        <v>0</v>
      </c>
      <c r="BF8" s="2">
        <f t="shared" si="13"/>
        <v>1</v>
      </c>
      <c r="BG8" s="2">
        <f t="shared" si="14"/>
        <v>3</v>
      </c>
      <c r="BH8" s="2">
        <f t="shared" si="15"/>
        <v>14</v>
      </c>
    </row>
    <row r="9" spans="1:60" x14ac:dyDescent="0.2">
      <c r="A9" s="2">
        <v>17</v>
      </c>
      <c r="B9" s="2" t="s">
        <v>36</v>
      </c>
      <c r="C9" s="2" t="s">
        <v>37</v>
      </c>
      <c r="D9" s="2" t="s">
        <v>55</v>
      </c>
      <c r="E9" s="2">
        <v>4</v>
      </c>
      <c r="F9" s="2">
        <v>6</v>
      </c>
      <c r="G9" s="2">
        <v>4</v>
      </c>
      <c r="H9" s="2" t="s">
        <v>56</v>
      </c>
      <c r="I9" s="2">
        <v>40320</v>
      </c>
      <c r="J9" s="2">
        <v>0</v>
      </c>
      <c r="K9" s="2"/>
      <c r="L9" s="2">
        <v>0</v>
      </c>
      <c r="M9" s="2">
        <v>0</v>
      </c>
      <c r="N9" s="2">
        <v>1</v>
      </c>
      <c r="O9" s="2">
        <v>0</v>
      </c>
      <c r="P9" s="2">
        <v>1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2"/>
      <c r="AL9" s="5">
        <v>24700</v>
      </c>
      <c r="AM9" s="5">
        <v>24200</v>
      </c>
      <c r="AN9" s="2"/>
      <c r="AO9" s="2">
        <f t="shared" si="2"/>
        <v>2</v>
      </c>
      <c r="AP9" s="2">
        <f t="shared" si="3"/>
        <v>0</v>
      </c>
      <c r="AQ9" s="2">
        <f t="shared" si="4"/>
        <v>0</v>
      </c>
      <c r="AR9" s="2"/>
      <c r="AS9" s="2"/>
      <c r="AT9" s="2"/>
      <c r="AU9" s="2"/>
      <c r="AV9" s="2">
        <f t="shared" si="5"/>
        <v>0</v>
      </c>
      <c r="AW9" s="2">
        <f t="shared" si="6"/>
        <v>0</v>
      </c>
      <c r="AX9" s="2">
        <f t="shared" si="7"/>
        <v>0</v>
      </c>
      <c r="AY9" s="2"/>
      <c r="AZ9" s="2">
        <v>1</v>
      </c>
      <c r="BA9" s="2">
        <f t="shared" si="8"/>
        <v>12</v>
      </c>
      <c r="BB9" s="2">
        <f t="shared" si="9"/>
        <v>0</v>
      </c>
      <c r="BC9" s="2">
        <f t="shared" si="10"/>
        <v>0</v>
      </c>
      <c r="BD9" s="2">
        <f t="shared" si="11"/>
        <v>1</v>
      </c>
      <c r="BE9" s="2">
        <f t="shared" si="12"/>
        <v>0</v>
      </c>
      <c r="BF9" s="2">
        <f t="shared" si="13"/>
        <v>1</v>
      </c>
      <c r="BG9" s="2">
        <f t="shared" si="14"/>
        <v>3</v>
      </c>
      <c r="BH9" s="2">
        <f t="shared" si="15"/>
        <v>15</v>
      </c>
    </row>
    <row r="10" spans="1:60" x14ac:dyDescent="0.2">
      <c r="A10" s="2">
        <v>18</v>
      </c>
      <c r="B10" s="2" t="s">
        <v>36</v>
      </c>
      <c r="C10" s="2" t="s">
        <v>37</v>
      </c>
      <c r="D10" s="2" t="s">
        <v>57</v>
      </c>
      <c r="E10" s="2">
        <v>4</v>
      </c>
      <c r="F10" s="2">
        <v>6</v>
      </c>
      <c r="G10" s="2">
        <v>5</v>
      </c>
      <c r="H10" s="2" t="s">
        <v>58</v>
      </c>
      <c r="I10" s="2">
        <v>37440</v>
      </c>
      <c r="J10" s="2">
        <v>0</v>
      </c>
      <c r="K10" s="2"/>
      <c r="L10" s="2">
        <v>0</v>
      </c>
      <c r="M10" s="2">
        <v>0</v>
      </c>
      <c r="N10" s="2">
        <v>1</v>
      </c>
      <c r="O10" s="2">
        <v>0</v>
      </c>
      <c r="P10" s="2">
        <v>1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2"/>
      <c r="AL10" s="5">
        <v>192000</v>
      </c>
      <c r="AM10" s="5">
        <v>188000</v>
      </c>
      <c r="AN10" s="2"/>
      <c r="AO10" s="2">
        <f t="shared" si="2"/>
        <v>2</v>
      </c>
      <c r="AP10" s="2">
        <f t="shared" si="3"/>
        <v>0</v>
      </c>
      <c r="AQ10" s="2">
        <f t="shared" si="4"/>
        <v>0</v>
      </c>
      <c r="AR10" s="2"/>
      <c r="AS10" s="2"/>
      <c r="AT10" s="2"/>
      <c r="AU10" s="2"/>
      <c r="AV10" s="2">
        <f t="shared" si="5"/>
        <v>0</v>
      </c>
      <c r="AW10" s="2">
        <f t="shared" si="6"/>
        <v>0</v>
      </c>
      <c r="AX10" s="2">
        <f t="shared" si="7"/>
        <v>0</v>
      </c>
      <c r="AY10" s="2"/>
      <c r="AZ10" s="2">
        <v>1</v>
      </c>
      <c r="BA10" s="2">
        <f t="shared" si="8"/>
        <v>12</v>
      </c>
      <c r="BB10" s="2">
        <f t="shared" si="9"/>
        <v>0</v>
      </c>
      <c r="BC10" s="2">
        <f t="shared" si="10"/>
        <v>0</v>
      </c>
      <c r="BD10" s="2">
        <f t="shared" si="11"/>
        <v>1</v>
      </c>
      <c r="BE10" s="2">
        <f t="shared" si="12"/>
        <v>0</v>
      </c>
      <c r="BF10" s="2">
        <f t="shared" si="13"/>
        <v>1</v>
      </c>
      <c r="BG10" s="2">
        <f t="shared" si="14"/>
        <v>3</v>
      </c>
      <c r="BH10" s="2">
        <f t="shared" si="15"/>
        <v>15</v>
      </c>
    </row>
    <row r="11" spans="1:60" x14ac:dyDescent="0.2">
      <c r="A11" s="2">
        <v>20</v>
      </c>
      <c r="B11" s="2" t="s">
        <v>36</v>
      </c>
      <c r="C11" s="2" t="s">
        <v>37</v>
      </c>
      <c r="D11" s="2" t="s">
        <v>61</v>
      </c>
      <c r="E11" s="2">
        <v>5</v>
      </c>
      <c r="F11" s="2">
        <v>5</v>
      </c>
      <c r="G11" s="2">
        <v>1</v>
      </c>
      <c r="H11" s="2" t="s">
        <v>45</v>
      </c>
      <c r="I11" s="2">
        <v>66240</v>
      </c>
      <c r="J11" s="2">
        <v>0</v>
      </c>
      <c r="K11" s="2"/>
      <c r="L11" s="2">
        <v>0</v>
      </c>
      <c r="M11" s="2">
        <v>1</v>
      </c>
      <c r="N11" s="2">
        <v>0</v>
      </c>
      <c r="O11" s="2">
        <v>0</v>
      </c>
      <c r="P11" s="2">
        <v>1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2"/>
      <c r="AL11" s="5">
        <v>202000</v>
      </c>
      <c r="AM11" s="5">
        <v>192000</v>
      </c>
      <c r="AN11" s="2"/>
      <c r="AO11" s="2">
        <f t="shared" si="2"/>
        <v>2</v>
      </c>
      <c r="AP11" s="2">
        <f t="shared" si="3"/>
        <v>0</v>
      </c>
      <c r="AQ11" s="2">
        <f t="shared" si="4"/>
        <v>0</v>
      </c>
      <c r="AR11" s="2"/>
      <c r="AS11" s="2"/>
      <c r="AT11" s="2"/>
      <c r="AU11" s="2"/>
      <c r="AV11" s="2">
        <f t="shared" si="5"/>
        <v>0</v>
      </c>
      <c r="AW11" s="2">
        <f t="shared" si="6"/>
        <v>0</v>
      </c>
      <c r="AX11" s="2">
        <f t="shared" si="7"/>
        <v>0</v>
      </c>
      <c r="AY11" s="2"/>
      <c r="AZ11" s="2">
        <v>1</v>
      </c>
      <c r="BA11" s="2">
        <f t="shared" si="8"/>
        <v>12</v>
      </c>
      <c r="BB11" s="2">
        <f t="shared" si="9"/>
        <v>0</v>
      </c>
      <c r="BC11" s="2">
        <f t="shared" si="10"/>
        <v>0</v>
      </c>
      <c r="BD11" s="2">
        <f t="shared" si="11"/>
        <v>1</v>
      </c>
      <c r="BE11" s="2">
        <f t="shared" si="12"/>
        <v>0</v>
      </c>
      <c r="BF11" s="2">
        <f t="shared" si="13"/>
        <v>0</v>
      </c>
      <c r="BG11" s="2">
        <f t="shared" si="14"/>
        <v>1</v>
      </c>
      <c r="BH11" s="2">
        <f t="shared" si="15"/>
        <v>13</v>
      </c>
    </row>
    <row r="12" spans="1:60" x14ac:dyDescent="0.2">
      <c r="A12" s="2">
        <v>21</v>
      </c>
      <c r="B12" s="2" t="s">
        <v>36</v>
      </c>
      <c r="C12" s="2" t="s">
        <v>37</v>
      </c>
      <c r="D12" s="2" t="s">
        <v>62</v>
      </c>
      <c r="E12" s="2">
        <v>4</v>
      </c>
      <c r="F12" s="2">
        <v>7</v>
      </c>
      <c r="G12" s="2">
        <v>6</v>
      </c>
      <c r="H12" s="2" t="s">
        <v>56</v>
      </c>
      <c r="I12" s="2">
        <v>40320</v>
      </c>
      <c r="J12" s="2">
        <v>0</v>
      </c>
      <c r="K12" s="2"/>
      <c r="L12" s="2">
        <v>0</v>
      </c>
      <c r="M12" s="2">
        <v>0</v>
      </c>
      <c r="N12" s="2">
        <v>1</v>
      </c>
      <c r="O12" s="2">
        <v>0</v>
      </c>
      <c r="P12" s="2">
        <v>1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2"/>
      <c r="AL12" s="5">
        <v>34600</v>
      </c>
      <c r="AM12" s="5">
        <v>34600</v>
      </c>
      <c r="AN12" s="2"/>
      <c r="AO12" s="2">
        <f t="shared" si="2"/>
        <v>2</v>
      </c>
      <c r="AP12" s="2">
        <f t="shared" si="3"/>
        <v>0</v>
      </c>
      <c r="AQ12" s="2">
        <f t="shared" si="4"/>
        <v>0</v>
      </c>
      <c r="AR12" s="2"/>
      <c r="AS12" s="2"/>
      <c r="AT12" s="2"/>
      <c r="AU12" s="2"/>
      <c r="AV12" s="2">
        <f t="shared" si="5"/>
        <v>0</v>
      </c>
      <c r="AW12" s="2">
        <f t="shared" si="6"/>
        <v>0</v>
      </c>
      <c r="AX12" s="2">
        <f t="shared" si="7"/>
        <v>0</v>
      </c>
      <c r="AY12" s="2"/>
      <c r="AZ12" s="2"/>
      <c r="BA12" s="2">
        <f t="shared" si="8"/>
        <v>8</v>
      </c>
      <c r="BB12" s="2">
        <f t="shared" si="9"/>
        <v>0</v>
      </c>
      <c r="BC12" s="2">
        <f t="shared" si="10"/>
        <v>0</v>
      </c>
      <c r="BD12" s="2">
        <f t="shared" si="11"/>
        <v>1</v>
      </c>
      <c r="BE12" s="2">
        <f t="shared" si="12"/>
        <v>0</v>
      </c>
      <c r="BF12" s="2">
        <f t="shared" si="13"/>
        <v>1</v>
      </c>
      <c r="BG12" s="2">
        <f t="shared" si="14"/>
        <v>3</v>
      </c>
      <c r="BH12" s="2">
        <f t="shared" si="15"/>
        <v>11</v>
      </c>
    </row>
    <row r="13" spans="1:60" x14ac:dyDescent="0.2">
      <c r="A13" s="2">
        <v>23</v>
      </c>
      <c r="B13" s="2" t="s">
        <v>36</v>
      </c>
      <c r="C13" s="2" t="s">
        <v>37</v>
      </c>
      <c r="D13" s="2" t="s">
        <v>65</v>
      </c>
      <c r="E13" s="2">
        <v>3</v>
      </c>
      <c r="F13" s="2">
        <v>5</v>
      </c>
      <c r="G13" s="2">
        <v>0</v>
      </c>
      <c r="H13" s="2" t="s">
        <v>66</v>
      </c>
      <c r="I13" s="2">
        <v>23040</v>
      </c>
      <c r="J13" s="2">
        <v>0</v>
      </c>
      <c r="K13" s="2"/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2"/>
      <c r="AL13" s="5">
        <v>54500</v>
      </c>
      <c r="AM13" s="5">
        <v>49800</v>
      </c>
      <c r="AN13" s="2"/>
      <c r="AO13" s="2">
        <f t="shared" si="2"/>
        <v>2</v>
      </c>
      <c r="AP13" s="2">
        <f t="shared" si="3"/>
        <v>0</v>
      </c>
      <c r="AQ13" s="2">
        <f t="shared" si="4"/>
        <v>0</v>
      </c>
      <c r="AR13" s="2"/>
      <c r="AS13" s="2"/>
      <c r="AT13" s="2"/>
      <c r="AU13" s="2"/>
      <c r="AV13" s="2">
        <f t="shared" si="5"/>
        <v>0</v>
      </c>
      <c r="AW13" s="2">
        <f t="shared" si="6"/>
        <v>0</v>
      </c>
      <c r="AX13" s="2">
        <f t="shared" si="7"/>
        <v>0</v>
      </c>
      <c r="AY13" s="2"/>
      <c r="AZ13" s="2">
        <v>1</v>
      </c>
      <c r="BA13" s="2">
        <f t="shared" si="8"/>
        <v>12</v>
      </c>
      <c r="BB13" s="2">
        <f t="shared" si="9"/>
        <v>0</v>
      </c>
      <c r="BC13" s="2">
        <f t="shared" si="10"/>
        <v>0</v>
      </c>
      <c r="BD13" s="2">
        <f t="shared" si="11"/>
        <v>1</v>
      </c>
      <c r="BE13" s="2">
        <f t="shared" si="12"/>
        <v>0</v>
      </c>
      <c r="BF13" s="2">
        <f t="shared" si="13"/>
        <v>0</v>
      </c>
      <c r="BG13" s="2">
        <f t="shared" si="14"/>
        <v>1</v>
      </c>
      <c r="BH13" s="2">
        <f t="shared" si="15"/>
        <v>13</v>
      </c>
    </row>
    <row r="14" spans="1:60" x14ac:dyDescent="0.2">
      <c r="A14" s="2">
        <v>25</v>
      </c>
      <c r="B14" s="2" t="s">
        <v>36</v>
      </c>
      <c r="C14" s="2" t="s">
        <v>37</v>
      </c>
      <c r="D14" s="2" t="s">
        <v>69</v>
      </c>
      <c r="E14" s="2">
        <v>4</v>
      </c>
      <c r="F14" s="2">
        <v>6</v>
      </c>
      <c r="G14" s="2">
        <v>4</v>
      </c>
      <c r="H14" s="2" t="s">
        <v>58</v>
      </c>
      <c r="I14" s="2">
        <v>37440</v>
      </c>
      <c r="J14" s="2">
        <v>0</v>
      </c>
      <c r="K14" s="2"/>
      <c r="L14" s="2">
        <v>0</v>
      </c>
      <c r="M14" s="2">
        <v>0</v>
      </c>
      <c r="N14" s="2">
        <v>1</v>
      </c>
      <c r="O14" s="2">
        <v>0</v>
      </c>
      <c r="P14" s="2">
        <v>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2"/>
      <c r="AL14" s="5">
        <v>10700</v>
      </c>
      <c r="AM14" s="5">
        <v>6930</v>
      </c>
      <c r="AN14" s="2"/>
      <c r="AO14" s="2">
        <f t="shared" si="2"/>
        <v>2</v>
      </c>
      <c r="AP14" s="2">
        <f t="shared" si="3"/>
        <v>0</v>
      </c>
      <c r="AQ14" s="2">
        <f t="shared" si="4"/>
        <v>0</v>
      </c>
      <c r="AR14" s="2"/>
      <c r="AS14" s="2"/>
      <c r="AT14" s="2"/>
      <c r="AU14" s="2"/>
      <c r="AV14" s="2">
        <f t="shared" si="5"/>
        <v>0</v>
      </c>
      <c r="AW14" s="2">
        <f t="shared" si="6"/>
        <v>0</v>
      </c>
      <c r="AX14" s="2">
        <f t="shared" si="7"/>
        <v>0</v>
      </c>
      <c r="AY14" s="2"/>
      <c r="AZ14" s="2">
        <v>1</v>
      </c>
      <c r="BA14" s="2">
        <f t="shared" si="8"/>
        <v>12</v>
      </c>
      <c r="BB14" s="2">
        <f t="shared" si="9"/>
        <v>0</v>
      </c>
      <c r="BC14" s="2">
        <f t="shared" si="10"/>
        <v>0</v>
      </c>
      <c r="BD14" s="2">
        <f t="shared" si="11"/>
        <v>1</v>
      </c>
      <c r="BE14" s="2">
        <f t="shared" si="12"/>
        <v>0</v>
      </c>
      <c r="BF14" s="2">
        <f t="shared" si="13"/>
        <v>1</v>
      </c>
      <c r="BG14" s="2">
        <f t="shared" si="14"/>
        <v>3</v>
      </c>
      <c r="BH14" s="2">
        <f t="shared" si="15"/>
        <v>15</v>
      </c>
    </row>
    <row r="15" spans="1:60" x14ac:dyDescent="0.2">
      <c r="A15" s="2">
        <v>26</v>
      </c>
      <c r="B15" s="2" t="s">
        <v>36</v>
      </c>
      <c r="C15" s="2" t="s">
        <v>37</v>
      </c>
      <c r="D15" s="2" t="s">
        <v>70</v>
      </c>
      <c r="E15" s="2">
        <v>5</v>
      </c>
      <c r="F15" s="2">
        <v>7</v>
      </c>
      <c r="G15" s="2">
        <v>5</v>
      </c>
      <c r="H15" s="2" t="s">
        <v>71</v>
      </c>
      <c r="I15" s="2">
        <v>83520</v>
      </c>
      <c r="J15" s="2">
        <v>0</v>
      </c>
      <c r="K15" s="2"/>
      <c r="L15" s="2">
        <v>0</v>
      </c>
      <c r="M15" s="2">
        <v>0</v>
      </c>
      <c r="N15" s="2">
        <v>1</v>
      </c>
      <c r="O15" s="2">
        <v>0</v>
      </c>
      <c r="P15" s="2">
        <v>1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2"/>
      <c r="AL15" s="5">
        <v>99000</v>
      </c>
      <c r="AM15" s="5">
        <v>95800</v>
      </c>
      <c r="AN15" s="2"/>
      <c r="AO15" s="2">
        <f t="shared" si="2"/>
        <v>2</v>
      </c>
      <c r="AP15" s="2">
        <f t="shared" si="3"/>
        <v>0</v>
      </c>
      <c r="AQ15" s="2">
        <f t="shared" si="4"/>
        <v>0</v>
      </c>
      <c r="AR15" s="2"/>
      <c r="AS15" s="2"/>
      <c r="AT15" s="2"/>
      <c r="AU15" s="2"/>
      <c r="AV15" s="2">
        <f t="shared" si="5"/>
        <v>0</v>
      </c>
      <c r="AW15" s="2">
        <f t="shared" si="6"/>
        <v>0</v>
      </c>
      <c r="AX15" s="2">
        <f t="shared" si="7"/>
        <v>0</v>
      </c>
      <c r="AY15" s="2"/>
      <c r="AZ15" s="2">
        <v>1</v>
      </c>
      <c r="BA15" s="2">
        <f t="shared" si="8"/>
        <v>12</v>
      </c>
      <c r="BB15" s="2">
        <f t="shared" si="9"/>
        <v>0</v>
      </c>
      <c r="BC15" s="2">
        <f t="shared" si="10"/>
        <v>0</v>
      </c>
      <c r="BD15" s="2">
        <f t="shared" si="11"/>
        <v>1</v>
      </c>
      <c r="BE15" s="2">
        <f t="shared" si="12"/>
        <v>0</v>
      </c>
      <c r="BF15" s="2">
        <f t="shared" si="13"/>
        <v>1</v>
      </c>
      <c r="BG15" s="2">
        <f t="shared" si="14"/>
        <v>3</v>
      </c>
      <c r="BH15" s="2">
        <f t="shared" si="15"/>
        <v>15</v>
      </c>
    </row>
    <row r="16" spans="1:60" x14ac:dyDescent="0.2">
      <c r="A16" s="2">
        <v>32</v>
      </c>
      <c r="B16" s="2" t="s">
        <v>36</v>
      </c>
      <c r="C16" s="2" t="s">
        <v>37</v>
      </c>
      <c r="D16" s="2" t="s">
        <v>81</v>
      </c>
      <c r="E16" s="2">
        <v>3</v>
      </c>
      <c r="F16" s="2">
        <v>7</v>
      </c>
      <c r="G16" s="2">
        <v>6</v>
      </c>
      <c r="H16" s="2" t="s">
        <v>24</v>
      </c>
      <c r="I16" s="2">
        <v>0</v>
      </c>
      <c r="J16" s="2">
        <v>200</v>
      </c>
      <c r="K16" s="2"/>
      <c r="L16" s="2">
        <v>0</v>
      </c>
      <c r="M16" s="2">
        <v>1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2"/>
      <c r="AL16" s="5">
        <v>25700</v>
      </c>
      <c r="AM16" s="5">
        <v>26600</v>
      </c>
      <c r="AN16" s="2"/>
      <c r="AO16" s="2">
        <f t="shared" si="2"/>
        <v>2</v>
      </c>
      <c r="AP16" s="2">
        <f t="shared" si="3"/>
        <v>0</v>
      </c>
      <c r="AQ16" s="2">
        <f t="shared" si="4"/>
        <v>0</v>
      </c>
      <c r="AR16" s="2"/>
      <c r="AS16" s="2"/>
      <c r="AT16" s="2"/>
      <c r="AU16" s="2"/>
      <c r="AV16" s="2">
        <f t="shared" si="5"/>
        <v>0</v>
      </c>
      <c r="AW16" s="2">
        <f t="shared" si="6"/>
        <v>0</v>
      </c>
      <c r="AX16" s="2">
        <f t="shared" si="7"/>
        <v>0</v>
      </c>
      <c r="AY16" s="2"/>
      <c r="AZ16" s="2">
        <v>1</v>
      </c>
      <c r="BA16" s="2">
        <f t="shared" si="8"/>
        <v>12</v>
      </c>
      <c r="BB16" s="2">
        <f t="shared" si="9"/>
        <v>0</v>
      </c>
      <c r="BC16" s="2">
        <f t="shared" si="10"/>
        <v>0</v>
      </c>
      <c r="BD16" s="2">
        <f t="shared" si="11"/>
        <v>0</v>
      </c>
      <c r="BE16" s="2">
        <f t="shared" si="12"/>
        <v>1</v>
      </c>
      <c r="BF16" s="2">
        <f t="shared" si="13"/>
        <v>1</v>
      </c>
      <c r="BG16" s="2">
        <f t="shared" si="14"/>
        <v>3</v>
      </c>
      <c r="BH16" s="2">
        <f t="shared" si="15"/>
        <v>15</v>
      </c>
    </row>
    <row r="17" spans="1:60" x14ac:dyDescent="0.2">
      <c r="A17" s="2">
        <v>33</v>
      </c>
      <c r="B17" s="2" t="s">
        <v>36</v>
      </c>
      <c r="C17" s="2" t="s">
        <v>37</v>
      </c>
      <c r="D17" s="2" t="s">
        <v>82</v>
      </c>
      <c r="E17" s="2">
        <v>6</v>
      </c>
      <c r="F17" s="2">
        <v>4</v>
      </c>
      <c r="G17" s="2">
        <v>3</v>
      </c>
      <c r="H17" s="2" t="s">
        <v>83</v>
      </c>
      <c r="I17" s="2">
        <v>84960</v>
      </c>
      <c r="J17" s="2">
        <v>0</v>
      </c>
      <c r="K17" s="2"/>
      <c r="L17" s="2">
        <v>0</v>
      </c>
      <c r="M17" s="2">
        <v>0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2"/>
      <c r="AL17" s="5">
        <v>88000</v>
      </c>
      <c r="AM17" s="5">
        <v>83100</v>
      </c>
      <c r="AN17" s="2"/>
      <c r="AO17" s="2">
        <f t="shared" si="2"/>
        <v>2</v>
      </c>
      <c r="AP17" s="2">
        <f t="shared" si="3"/>
        <v>0</v>
      </c>
      <c r="AQ17" s="2">
        <f t="shared" si="4"/>
        <v>0</v>
      </c>
      <c r="AR17" s="2"/>
      <c r="AS17" s="2"/>
      <c r="AT17" s="2"/>
      <c r="AU17" s="2"/>
      <c r="AV17" s="2">
        <f t="shared" si="5"/>
        <v>0</v>
      </c>
      <c r="AW17" s="2">
        <f t="shared" si="6"/>
        <v>0</v>
      </c>
      <c r="AX17" s="2">
        <f t="shared" si="7"/>
        <v>0</v>
      </c>
      <c r="AY17" s="2"/>
      <c r="AZ17" s="2"/>
      <c r="BA17" s="2">
        <f t="shared" si="8"/>
        <v>8</v>
      </c>
      <c r="BB17" s="2">
        <f t="shared" si="9"/>
        <v>0</v>
      </c>
      <c r="BC17" s="2">
        <f t="shared" si="10"/>
        <v>0</v>
      </c>
      <c r="BD17" s="2">
        <f t="shared" si="11"/>
        <v>1</v>
      </c>
      <c r="BE17" s="2">
        <f t="shared" si="12"/>
        <v>0</v>
      </c>
      <c r="BF17" s="2">
        <f t="shared" si="13"/>
        <v>1</v>
      </c>
      <c r="BG17" s="2">
        <f t="shared" si="14"/>
        <v>3</v>
      </c>
      <c r="BH17" s="2">
        <f t="shared" si="15"/>
        <v>11</v>
      </c>
    </row>
    <row r="18" spans="1:60" x14ac:dyDescent="0.2">
      <c r="A18" s="2">
        <v>34</v>
      </c>
      <c r="B18" s="2" t="s">
        <v>36</v>
      </c>
      <c r="C18" s="2" t="s">
        <v>37</v>
      </c>
      <c r="D18" s="2" t="s">
        <v>84</v>
      </c>
      <c r="E18" s="2">
        <v>4</v>
      </c>
      <c r="F18" s="2">
        <v>6</v>
      </c>
      <c r="G18" s="2">
        <v>5</v>
      </c>
      <c r="H18" s="2" t="s">
        <v>58</v>
      </c>
      <c r="I18" s="2">
        <v>37440</v>
      </c>
      <c r="J18" s="2">
        <v>0</v>
      </c>
      <c r="K18" s="2"/>
      <c r="L18" s="2">
        <v>0</v>
      </c>
      <c r="M18" s="2">
        <v>0</v>
      </c>
      <c r="N18" s="2">
        <v>1</v>
      </c>
      <c r="O18" s="2">
        <v>0</v>
      </c>
      <c r="P18" s="2">
        <v>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2"/>
      <c r="AL18" s="5">
        <v>22500</v>
      </c>
      <c r="AM18" s="5">
        <v>13100</v>
      </c>
      <c r="AN18" s="2"/>
      <c r="AO18" s="2">
        <f t="shared" si="2"/>
        <v>2</v>
      </c>
      <c r="AP18" s="2">
        <f t="shared" si="3"/>
        <v>0</v>
      </c>
      <c r="AQ18" s="2">
        <f t="shared" si="4"/>
        <v>0</v>
      </c>
      <c r="AR18" s="2"/>
      <c r="AS18" s="2"/>
      <c r="AT18" s="2"/>
      <c r="AU18" s="2"/>
      <c r="AV18" s="2">
        <f t="shared" si="5"/>
        <v>0</v>
      </c>
      <c r="AW18" s="2">
        <f t="shared" si="6"/>
        <v>0</v>
      </c>
      <c r="AX18" s="2">
        <f t="shared" si="7"/>
        <v>0</v>
      </c>
      <c r="AY18" s="2"/>
      <c r="AZ18" s="2"/>
      <c r="BA18" s="2">
        <f t="shared" si="8"/>
        <v>8</v>
      </c>
      <c r="BB18" s="2">
        <f t="shared" si="9"/>
        <v>0</v>
      </c>
      <c r="BC18" s="2">
        <f t="shared" si="10"/>
        <v>0</v>
      </c>
      <c r="BD18" s="2">
        <f t="shared" si="11"/>
        <v>1</v>
      </c>
      <c r="BE18" s="2">
        <f t="shared" si="12"/>
        <v>0</v>
      </c>
      <c r="BF18" s="2">
        <f t="shared" si="13"/>
        <v>1</v>
      </c>
      <c r="BG18" s="2">
        <f t="shared" si="14"/>
        <v>3</v>
      </c>
      <c r="BH18" s="2">
        <f t="shared" si="15"/>
        <v>11</v>
      </c>
    </row>
    <row r="19" spans="1:60" x14ac:dyDescent="0.2">
      <c r="A19" s="2">
        <v>35</v>
      </c>
      <c r="B19" s="2" t="s">
        <v>36</v>
      </c>
      <c r="C19" s="2" t="s">
        <v>37</v>
      </c>
      <c r="D19" s="2" t="s">
        <v>85</v>
      </c>
      <c r="E19" s="2">
        <v>3</v>
      </c>
      <c r="F19" s="2">
        <v>7</v>
      </c>
      <c r="G19" s="2">
        <v>5</v>
      </c>
      <c r="H19" s="2" t="s">
        <v>86</v>
      </c>
      <c r="I19" s="2">
        <v>12960</v>
      </c>
      <c r="J19" s="2">
        <v>200</v>
      </c>
      <c r="K19" s="2"/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2"/>
      <c r="AL19" s="5">
        <v>38300</v>
      </c>
      <c r="AM19" s="5">
        <v>39700</v>
      </c>
      <c r="AN19" s="2"/>
      <c r="AO19" s="2">
        <f t="shared" si="2"/>
        <v>2</v>
      </c>
      <c r="AP19" s="2">
        <f t="shared" si="3"/>
        <v>0</v>
      </c>
      <c r="AQ19" s="2">
        <f t="shared" si="4"/>
        <v>0</v>
      </c>
      <c r="AR19" s="2"/>
      <c r="AS19" s="2"/>
      <c r="AT19" s="2"/>
      <c r="AU19" s="2"/>
      <c r="AV19" s="2">
        <f t="shared" si="5"/>
        <v>0</v>
      </c>
      <c r="AW19" s="2">
        <f t="shared" si="6"/>
        <v>0</v>
      </c>
      <c r="AX19" s="2">
        <f t="shared" si="7"/>
        <v>0</v>
      </c>
      <c r="AY19" s="2"/>
      <c r="AZ19" s="2"/>
      <c r="BA19" s="2">
        <f t="shared" si="8"/>
        <v>8</v>
      </c>
      <c r="BB19" s="2">
        <f t="shared" si="9"/>
        <v>0</v>
      </c>
      <c r="BC19" s="2">
        <f t="shared" si="10"/>
        <v>0</v>
      </c>
      <c r="BD19" s="2">
        <f t="shared" si="11"/>
        <v>1</v>
      </c>
      <c r="BE19" s="2">
        <f t="shared" si="12"/>
        <v>1</v>
      </c>
      <c r="BF19" s="2">
        <f t="shared" si="13"/>
        <v>1</v>
      </c>
      <c r="BG19" s="2">
        <f t="shared" si="14"/>
        <v>4</v>
      </c>
      <c r="BH19" s="2">
        <f t="shared" si="15"/>
        <v>12</v>
      </c>
    </row>
    <row r="20" spans="1:60" x14ac:dyDescent="0.2">
      <c r="A20" s="2">
        <v>36</v>
      </c>
      <c r="B20" s="2" t="s">
        <v>36</v>
      </c>
      <c r="C20" s="2" t="s">
        <v>37</v>
      </c>
      <c r="D20" s="2" t="s">
        <v>87</v>
      </c>
      <c r="E20" s="2">
        <v>5</v>
      </c>
      <c r="F20" s="2">
        <v>9</v>
      </c>
      <c r="G20" s="2">
        <v>3</v>
      </c>
      <c r="H20" s="2" t="s">
        <v>88</v>
      </c>
      <c r="I20" s="2">
        <v>76320</v>
      </c>
      <c r="J20" s="2">
        <v>0</v>
      </c>
      <c r="K20" s="2"/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2"/>
      <c r="AL20" s="5">
        <v>18900</v>
      </c>
      <c r="AM20" s="5">
        <v>13400</v>
      </c>
      <c r="AN20" s="2"/>
      <c r="AO20" s="2">
        <f t="shared" si="2"/>
        <v>2</v>
      </c>
      <c r="AP20" s="2">
        <f t="shared" si="3"/>
        <v>0</v>
      </c>
      <c r="AQ20" s="2">
        <f t="shared" si="4"/>
        <v>0</v>
      </c>
      <c r="AR20" s="2"/>
      <c r="AS20" s="2"/>
      <c r="AT20" s="2"/>
      <c r="AU20" s="2"/>
      <c r="AV20" s="2">
        <f t="shared" si="5"/>
        <v>0</v>
      </c>
      <c r="AW20" s="2">
        <f t="shared" si="6"/>
        <v>0</v>
      </c>
      <c r="AX20" s="2">
        <f t="shared" si="7"/>
        <v>0</v>
      </c>
      <c r="AY20" s="2"/>
      <c r="AZ20" s="2"/>
      <c r="BA20" s="2">
        <f t="shared" si="8"/>
        <v>8</v>
      </c>
      <c r="BB20" s="2">
        <f t="shared" si="9"/>
        <v>0</v>
      </c>
      <c r="BC20" s="2">
        <f t="shared" si="10"/>
        <v>0</v>
      </c>
      <c r="BD20" s="2">
        <f t="shared" si="11"/>
        <v>1</v>
      </c>
      <c r="BE20" s="2">
        <f t="shared" si="12"/>
        <v>0</v>
      </c>
      <c r="BF20" s="2">
        <f t="shared" si="13"/>
        <v>1</v>
      </c>
      <c r="BG20" s="2">
        <f t="shared" si="14"/>
        <v>3</v>
      </c>
      <c r="BH20" s="2">
        <f t="shared" si="15"/>
        <v>11</v>
      </c>
    </row>
    <row r="21" spans="1:60" x14ac:dyDescent="0.2">
      <c r="A21" s="2">
        <v>37</v>
      </c>
      <c r="B21" s="2" t="s">
        <v>36</v>
      </c>
      <c r="C21" s="2" t="s">
        <v>37</v>
      </c>
      <c r="D21" s="2" t="s">
        <v>89</v>
      </c>
      <c r="E21" s="2">
        <v>7</v>
      </c>
      <c r="F21" s="2">
        <v>5</v>
      </c>
      <c r="G21" s="2">
        <v>2</v>
      </c>
      <c r="H21" s="2" t="s">
        <v>90</v>
      </c>
      <c r="I21" s="2">
        <v>113760</v>
      </c>
      <c r="J21" s="2">
        <v>0</v>
      </c>
      <c r="K21" s="2"/>
      <c r="L21" s="2">
        <v>0</v>
      </c>
      <c r="M21" s="2">
        <v>1</v>
      </c>
      <c r="N21" s="2">
        <v>0</v>
      </c>
      <c r="O21" s="2">
        <v>0</v>
      </c>
      <c r="P21" s="2">
        <v>1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2"/>
      <c r="AL21" s="5">
        <v>107000</v>
      </c>
      <c r="AM21" s="5">
        <v>89600</v>
      </c>
      <c r="AN21" s="2"/>
      <c r="AO21" s="2">
        <f t="shared" si="2"/>
        <v>2</v>
      </c>
      <c r="AP21" s="2">
        <f t="shared" si="3"/>
        <v>0</v>
      </c>
      <c r="AQ21" s="2">
        <f t="shared" si="4"/>
        <v>0</v>
      </c>
      <c r="AR21" s="2"/>
      <c r="AS21" s="2"/>
      <c r="AT21" s="2"/>
      <c r="AU21" s="2"/>
      <c r="AV21" s="2">
        <f t="shared" si="5"/>
        <v>0</v>
      </c>
      <c r="AW21" s="2">
        <f t="shared" si="6"/>
        <v>0</v>
      </c>
      <c r="AX21" s="2">
        <f t="shared" si="7"/>
        <v>0</v>
      </c>
      <c r="AY21" s="2"/>
      <c r="AZ21" s="2"/>
      <c r="BA21" s="2">
        <f t="shared" si="8"/>
        <v>8</v>
      </c>
      <c r="BB21" s="2">
        <f t="shared" si="9"/>
        <v>0</v>
      </c>
      <c r="BC21" s="2">
        <f t="shared" si="10"/>
        <v>0</v>
      </c>
      <c r="BD21" s="2">
        <f t="shared" si="11"/>
        <v>1</v>
      </c>
      <c r="BE21" s="2">
        <f t="shared" si="12"/>
        <v>0</v>
      </c>
      <c r="BF21" s="2">
        <f t="shared" si="13"/>
        <v>0</v>
      </c>
      <c r="BG21" s="2">
        <f t="shared" si="14"/>
        <v>1</v>
      </c>
      <c r="BH21" s="2">
        <f t="shared" si="15"/>
        <v>9</v>
      </c>
    </row>
    <row r="22" spans="1:60" x14ac:dyDescent="0.2">
      <c r="A22" s="2">
        <v>38</v>
      </c>
      <c r="B22" s="2" t="s">
        <v>36</v>
      </c>
      <c r="C22" s="2" t="s">
        <v>37</v>
      </c>
      <c r="D22" s="2" t="s">
        <v>91</v>
      </c>
      <c r="E22" s="2">
        <v>3</v>
      </c>
      <c r="F22" s="2">
        <v>7</v>
      </c>
      <c r="G22" s="2">
        <v>5</v>
      </c>
      <c r="H22" s="2" t="s">
        <v>80</v>
      </c>
      <c r="I22" s="2">
        <v>1440</v>
      </c>
      <c r="J22" s="2">
        <v>200</v>
      </c>
      <c r="K22" s="2"/>
      <c r="L22" s="2">
        <v>0</v>
      </c>
      <c r="M22" s="2">
        <v>0</v>
      </c>
      <c r="N22" s="2">
        <v>1</v>
      </c>
      <c r="O22" s="2">
        <v>0</v>
      </c>
      <c r="P22" s="2">
        <v>1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2"/>
      <c r="AL22" s="5">
        <v>19900</v>
      </c>
      <c r="AM22" s="5">
        <v>18800</v>
      </c>
      <c r="AN22" s="2"/>
      <c r="AO22" s="2">
        <f t="shared" si="2"/>
        <v>2</v>
      </c>
      <c r="AP22" s="2">
        <f t="shared" si="3"/>
        <v>0</v>
      </c>
      <c r="AQ22" s="2">
        <f t="shared" si="4"/>
        <v>0</v>
      </c>
      <c r="AR22" s="2"/>
      <c r="AS22" s="2"/>
      <c r="AT22" s="2"/>
      <c r="AU22" s="2"/>
      <c r="AV22" s="2">
        <f t="shared" si="5"/>
        <v>0</v>
      </c>
      <c r="AW22" s="2">
        <f t="shared" si="6"/>
        <v>0</v>
      </c>
      <c r="AX22" s="2">
        <f t="shared" si="7"/>
        <v>1</v>
      </c>
      <c r="AY22" s="2"/>
      <c r="AZ22" s="2"/>
      <c r="BA22" s="2">
        <f t="shared" si="8"/>
        <v>11</v>
      </c>
      <c r="BB22" s="2">
        <f t="shared" si="9"/>
        <v>0</v>
      </c>
      <c r="BC22" s="2">
        <f t="shared" si="10"/>
        <v>0</v>
      </c>
      <c r="BD22" s="2">
        <f t="shared" si="11"/>
        <v>0</v>
      </c>
      <c r="BE22" s="2">
        <f t="shared" si="12"/>
        <v>1</v>
      </c>
      <c r="BF22" s="2">
        <f t="shared" si="13"/>
        <v>1</v>
      </c>
      <c r="BG22" s="2">
        <f t="shared" si="14"/>
        <v>3</v>
      </c>
      <c r="BH22" s="2">
        <f t="shared" si="15"/>
        <v>14</v>
      </c>
    </row>
    <row r="23" spans="1:60" x14ac:dyDescent="0.2">
      <c r="A23" s="2">
        <v>39</v>
      </c>
      <c r="B23" s="2" t="s">
        <v>36</v>
      </c>
      <c r="C23" s="2" t="s">
        <v>37</v>
      </c>
      <c r="D23" s="2" t="s">
        <v>92</v>
      </c>
      <c r="E23" s="2">
        <v>3</v>
      </c>
      <c r="F23" s="2">
        <v>7</v>
      </c>
      <c r="G23" s="2">
        <v>5</v>
      </c>
      <c r="H23" s="2" t="s">
        <v>24</v>
      </c>
      <c r="I23" s="2">
        <v>0</v>
      </c>
      <c r="J23" s="2">
        <v>200</v>
      </c>
      <c r="K23" s="2"/>
      <c r="L23" s="2">
        <v>0</v>
      </c>
      <c r="M23" s="2">
        <v>0</v>
      </c>
      <c r="N23" s="2">
        <v>1</v>
      </c>
      <c r="O23" s="2">
        <v>0</v>
      </c>
      <c r="P23" s="2">
        <v>1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2"/>
      <c r="AL23" s="5">
        <v>64100</v>
      </c>
      <c r="AM23" s="5">
        <v>68000</v>
      </c>
      <c r="AN23" s="2"/>
      <c r="AO23" s="2">
        <f t="shared" si="2"/>
        <v>2</v>
      </c>
      <c r="AP23" s="2">
        <f t="shared" si="3"/>
        <v>0</v>
      </c>
      <c r="AQ23" s="2">
        <f t="shared" si="4"/>
        <v>0</v>
      </c>
      <c r="AR23" s="2"/>
      <c r="AS23" s="2"/>
      <c r="AT23" s="2"/>
      <c r="AU23" s="2"/>
      <c r="AV23" s="2">
        <f t="shared" si="5"/>
        <v>0</v>
      </c>
      <c r="AW23" s="2">
        <f t="shared" si="6"/>
        <v>0</v>
      </c>
      <c r="AX23" s="2">
        <f t="shared" si="7"/>
        <v>0</v>
      </c>
      <c r="AY23" s="2"/>
      <c r="AZ23" s="2"/>
      <c r="BA23" s="2">
        <f t="shared" si="8"/>
        <v>8</v>
      </c>
      <c r="BB23" s="2">
        <f t="shared" si="9"/>
        <v>0</v>
      </c>
      <c r="BC23" s="2">
        <f t="shared" si="10"/>
        <v>0</v>
      </c>
      <c r="BD23" s="2">
        <f t="shared" si="11"/>
        <v>0</v>
      </c>
      <c r="BE23" s="2">
        <f t="shared" si="12"/>
        <v>1</v>
      </c>
      <c r="BF23" s="2">
        <f t="shared" si="13"/>
        <v>1</v>
      </c>
      <c r="BG23" s="2">
        <f t="shared" si="14"/>
        <v>3</v>
      </c>
      <c r="BH23" s="2">
        <f t="shared" si="15"/>
        <v>11</v>
      </c>
    </row>
    <row r="24" spans="1:60" x14ac:dyDescent="0.2">
      <c r="A24" s="2">
        <v>40</v>
      </c>
      <c r="B24" s="2" t="s">
        <v>36</v>
      </c>
      <c r="C24" s="2" t="s">
        <v>37</v>
      </c>
      <c r="D24" s="2" t="s">
        <v>93</v>
      </c>
      <c r="E24" s="2">
        <v>5</v>
      </c>
      <c r="F24" s="2">
        <v>4</v>
      </c>
      <c r="G24" s="2">
        <v>2</v>
      </c>
      <c r="H24" s="2" t="s">
        <v>94</v>
      </c>
      <c r="I24" s="2">
        <v>64800</v>
      </c>
      <c r="J24" s="2">
        <v>0</v>
      </c>
      <c r="K24" s="2"/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2"/>
      <c r="AL24" s="5">
        <v>25000</v>
      </c>
      <c r="AM24" s="5">
        <v>23500</v>
      </c>
      <c r="AN24" s="2"/>
      <c r="AO24" s="2">
        <f t="shared" si="2"/>
        <v>2</v>
      </c>
      <c r="AP24" s="2">
        <f t="shared" si="3"/>
        <v>0</v>
      </c>
      <c r="AQ24" s="2">
        <f t="shared" si="4"/>
        <v>0</v>
      </c>
      <c r="AR24" s="2"/>
      <c r="AS24" s="2"/>
      <c r="AT24" s="2"/>
      <c r="AU24" s="2"/>
      <c r="AV24" s="2">
        <f t="shared" si="5"/>
        <v>0</v>
      </c>
      <c r="AW24" s="2">
        <f t="shared" si="6"/>
        <v>0</v>
      </c>
      <c r="AX24" s="2">
        <f t="shared" si="7"/>
        <v>0</v>
      </c>
      <c r="AY24" s="2"/>
      <c r="AZ24" s="2"/>
      <c r="BA24" s="2">
        <f t="shared" si="8"/>
        <v>8</v>
      </c>
      <c r="BB24" s="2">
        <f t="shared" si="9"/>
        <v>0</v>
      </c>
      <c r="BC24" s="2">
        <f t="shared" si="10"/>
        <v>0</v>
      </c>
      <c r="BD24" s="2">
        <f t="shared" si="11"/>
        <v>1</v>
      </c>
      <c r="BE24" s="2">
        <f t="shared" si="12"/>
        <v>0</v>
      </c>
      <c r="BF24" s="2">
        <f t="shared" si="13"/>
        <v>0</v>
      </c>
      <c r="BG24" s="2">
        <f t="shared" si="14"/>
        <v>1</v>
      </c>
      <c r="BH24" s="2">
        <f t="shared" si="15"/>
        <v>9</v>
      </c>
    </row>
    <row r="25" spans="1:60" x14ac:dyDescent="0.2">
      <c r="A25" s="2">
        <v>48</v>
      </c>
      <c r="B25" s="2" t="s">
        <v>36</v>
      </c>
      <c r="C25" s="2" t="s">
        <v>98</v>
      </c>
      <c r="D25" s="2" t="s">
        <v>111</v>
      </c>
      <c r="E25" s="2">
        <v>9</v>
      </c>
      <c r="F25" s="2">
        <v>13</v>
      </c>
      <c r="G25" s="2">
        <v>3</v>
      </c>
      <c r="H25" s="2" t="s">
        <v>112</v>
      </c>
      <c r="I25" s="2">
        <v>123840</v>
      </c>
      <c r="J25" s="2">
        <v>10000</v>
      </c>
      <c r="K25" s="2"/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1</v>
      </c>
      <c r="AK25" s="2"/>
      <c r="AL25" s="5">
        <v>44600</v>
      </c>
      <c r="AM25" s="5">
        <v>75400</v>
      </c>
      <c r="AN25" s="2"/>
      <c r="AO25" s="2">
        <f t="shared" si="2"/>
        <v>0</v>
      </c>
      <c r="AP25" s="2">
        <f t="shared" si="3"/>
        <v>0</v>
      </c>
      <c r="AQ25" s="2">
        <f t="shared" si="4"/>
        <v>0</v>
      </c>
      <c r="AR25" s="2"/>
      <c r="AS25" s="2">
        <v>1</v>
      </c>
      <c r="AT25" s="2"/>
      <c r="AU25" s="2"/>
      <c r="AV25" s="2">
        <f t="shared" si="5"/>
        <v>1</v>
      </c>
      <c r="AW25" s="2">
        <f t="shared" si="6"/>
        <v>0</v>
      </c>
      <c r="AX25" s="2">
        <f t="shared" si="7"/>
        <v>0</v>
      </c>
      <c r="AY25" s="2"/>
      <c r="AZ25" s="2"/>
      <c r="BA25" s="2">
        <f t="shared" si="8"/>
        <v>8</v>
      </c>
      <c r="BB25" s="2">
        <f t="shared" si="9"/>
        <v>0</v>
      </c>
      <c r="BC25" s="2">
        <f t="shared" si="10"/>
        <v>1</v>
      </c>
      <c r="BD25" s="2">
        <f t="shared" si="11"/>
        <v>1</v>
      </c>
      <c r="BE25" s="2">
        <f t="shared" si="12"/>
        <v>0</v>
      </c>
      <c r="BF25" s="2">
        <f t="shared" si="13"/>
        <v>1</v>
      </c>
      <c r="BG25" s="2">
        <f t="shared" si="14"/>
        <v>4</v>
      </c>
      <c r="BH25" s="2">
        <f t="shared" si="15"/>
        <v>12</v>
      </c>
    </row>
    <row r="26" spans="1:60" x14ac:dyDescent="0.2">
      <c r="A26" s="2">
        <v>50</v>
      </c>
      <c r="B26" s="2" t="s">
        <v>36</v>
      </c>
      <c r="C26" s="2" t="s">
        <v>98</v>
      </c>
      <c r="D26" s="2" t="s">
        <v>115</v>
      </c>
      <c r="E26" s="2">
        <v>3</v>
      </c>
      <c r="F26" s="2">
        <v>33</v>
      </c>
      <c r="G26" s="2">
        <v>17</v>
      </c>
      <c r="H26" s="2" t="s">
        <v>110</v>
      </c>
      <c r="I26" s="2">
        <v>30</v>
      </c>
      <c r="J26" s="2">
        <v>0</v>
      </c>
      <c r="K26" s="2"/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</v>
      </c>
      <c r="AC26" s="2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2"/>
      <c r="AL26" s="5">
        <v>102000</v>
      </c>
      <c r="AM26" s="5">
        <v>94200</v>
      </c>
      <c r="AN26" s="2"/>
      <c r="AO26" s="2">
        <f t="shared" si="2"/>
        <v>0</v>
      </c>
      <c r="AP26" s="2">
        <f t="shared" si="3"/>
        <v>0</v>
      </c>
      <c r="AQ26" s="2">
        <f t="shared" si="4"/>
        <v>0</v>
      </c>
      <c r="AR26" s="2"/>
      <c r="AS26" s="2">
        <v>1</v>
      </c>
      <c r="AT26" s="2"/>
      <c r="AU26" s="2"/>
      <c r="AV26" s="2">
        <f t="shared" si="5"/>
        <v>0</v>
      </c>
      <c r="AW26" s="2">
        <f t="shared" si="6"/>
        <v>0</v>
      </c>
      <c r="AX26" s="2">
        <f t="shared" si="7"/>
        <v>1</v>
      </c>
      <c r="AY26" s="2"/>
      <c r="AZ26" s="2"/>
      <c r="BA26" s="2">
        <f t="shared" si="8"/>
        <v>7</v>
      </c>
      <c r="BB26" s="2">
        <f t="shared" si="9"/>
        <v>0</v>
      </c>
      <c r="BC26" s="2">
        <f t="shared" si="10"/>
        <v>0</v>
      </c>
      <c r="BD26" s="2">
        <f t="shared" si="11"/>
        <v>0</v>
      </c>
      <c r="BE26" s="2">
        <f t="shared" si="12"/>
        <v>0</v>
      </c>
      <c r="BF26" s="2">
        <f t="shared" si="13"/>
        <v>1</v>
      </c>
      <c r="BG26" s="2">
        <f t="shared" si="14"/>
        <v>2</v>
      </c>
      <c r="BH26" s="2">
        <f t="shared" si="15"/>
        <v>9</v>
      </c>
    </row>
    <row r="27" spans="1:60" x14ac:dyDescent="0.2">
      <c r="A27" s="2">
        <v>51</v>
      </c>
      <c r="B27" s="2" t="s">
        <v>36</v>
      </c>
      <c r="C27" s="2" t="s">
        <v>98</v>
      </c>
      <c r="D27" s="2" t="s">
        <v>116</v>
      </c>
      <c r="E27" s="2">
        <v>3</v>
      </c>
      <c r="F27" s="2">
        <v>5</v>
      </c>
      <c r="G27" s="2">
        <v>3</v>
      </c>
      <c r="H27" s="2" t="s">
        <v>117</v>
      </c>
      <c r="I27" s="2">
        <v>43200</v>
      </c>
      <c r="J27" s="2">
        <v>0</v>
      </c>
      <c r="K27" s="2"/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1</v>
      </c>
      <c r="AK27" s="2"/>
      <c r="AL27" s="5">
        <v>15900</v>
      </c>
      <c r="AM27" s="5">
        <v>16600</v>
      </c>
      <c r="AN27" s="2"/>
      <c r="AO27" s="2">
        <f t="shared" si="2"/>
        <v>0</v>
      </c>
      <c r="AP27" s="2">
        <f t="shared" si="3"/>
        <v>0</v>
      </c>
      <c r="AQ27" s="2">
        <f t="shared" si="4"/>
        <v>0</v>
      </c>
      <c r="AR27" s="2"/>
      <c r="AS27" s="2">
        <v>1</v>
      </c>
      <c r="AT27" s="2"/>
      <c r="AU27" s="2"/>
      <c r="AV27" s="2">
        <f t="shared" si="5"/>
        <v>1</v>
      </c>
      <c r="AW27" s="2">
        <f t="shared" si="6"/>
        <v>0</v>
      </c>
      <c r="AX27" s="2">
        <f t="shared" si="7"/>
        <v>0</v>
      </c>
      <c r="AY27" s="2"/>
      <c r="AZ27" s="2">
        <v>1</v>
      </c>
      <c r="BA27" s="2">
        <f t="shared" si="8"/>
        <v>12</v>
      </c>
      <c r="BB27" s="2">
        <f t="shared" si="9"/>
        <v>0</v>
      </c>
      <c r="BC27" s="2">
        <f t="shared" si="10"/>
        <v>0</v>
      </c>
      <c r="BD27" s="2">
        <f t="shared" si="11"/>
        <v>1</v>
      </c>
      <c r="BE27" s="2">
        <f t="shared" si="12"/>
        <v>0</v>
      </c>
      <c r="BF27" s="2">
        <f t="shared" si="13"/>
        <v>1</v>
      </c>
      <c r="BG27" s="2">
        <f t="shared" si="14"/>
        <v>3</v>
      </c>
      <c r="BH27" s="2">
        <f t="shared" si="15"/>
        <v>15</v>
      </c>
    </row>
    <row r="28" spans="1:60" x14ac:dyDescent="0.2">
      <c r="A28" s="2">
        <v>52</v>
      </c>
      <c r="B28" s="2" t="s">
        <v>36</v>
      </c>
      <c r="C28" s="2" t="s">
        <v>98</v>
      </c>
      <c r="D28" s="2" t="s">
        <v>118</v>
      </c>
      <c r="E28" s="2">
        <v>4</v>
      </c>
      <c r="F28" s="2">
        <v>16</v>
      </c>
      <c r="G28" s="2">
        <v>11</v>
      </c>
      <c r="H28" s="2" t="s">
        <v>106</v>
      </c>
      <c r="I28" s="2">
        <v>36000</v>
      </c>
      <c r="J28" s="2">
        <v>0</v>
      </c>
      <c r="K28" s="2"/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1</v>
      </c>
      <c r="AJ28" s="4">
        <v>1</v>
      </c>
      <c r="AK28" s="2"/>
      <c r="AL28" s="5">
        <v>5370</v>
      </c>
      <c r="AM28" s="5">
        <v>3660</v>
      </c>
      <c r="AN28" s="2"/>
      <c r="AO28" s="2">
        <f t="shared" si="2"/>
        <v>0</v>
      </c>
      <c r="AP28" s="2">
        <f t="shared" si="3"/>
        <v>0</v>
      </c>
      <c r="AQ28" s="2">
        <f t="shared" si="4"/>
        <v>0</v>
      </c>
      <c r="AR28" s="2"/>
      <c r="AS28" s="2">
        <v>1</v>
      </c>
      <c r="AT28" s="2"/>
      <c r="AU28" s="2"/>
      <c r="AV28" s="2">
        <f t="shared" si="5"/>
        <v>2</v>
      </c>
      <c r="AW28" s="2">
        <f t="shared" si="6"/>
        <v>0</v>
      </c>
      <c r="AX28" s="2">
        <f t="shared" si="7"/>
        <v>0</v>
      </c>
      <c r="AY28" s="2"/>
      <c r="AZ28" s="2">
        <v>1</v>
      </c>
      <c r="BA28" s="2">
        <f t="shared" si="8"/>
        <v>16</v>
      </c>
      <c r="BB28" s="2">
        <f t="shared" si="9"/>
        <v>0</v>
      </c>
      <c r="BC28" s="2">
        <f t="shared" si="10"/>
        <v>0</v>
      </c>
      <c r="BD28" s="2">
        <f t="shared" si="11"/>
        <v>1</v>
      </c>
      <c r="BE28" s="2">
        <f t="shared" si="12"/>
        <v>0</v>
      </c>
      <c r="BF28" s="2">
        <f t="shared" si="13"/>
        <v>1</v>
      </c>
      <c r="BG28" s="2">
        <f t="shared" si="14"/>
        <v>3</v>
      </c>
      <c r="BH28" s="2">
        <f t="shared" si="15"/>
        <v>19</v>
      </c>
    </row>
    <row r="29" spans="1:60" x14ac:dyDescent="0.2">
      <c r="A29" s="2">
        <v>53</v>
      </c>
      <c r="B29" s="2" t="s">
        <v>36</v>
      </c>
      <c r="C29" s="2" t="s">
        <v>98</v>
      </c>
      <c r="D29" s="2" t="s">
        <v>119</v>
      </c>
      <c r="E29" s="2">
        <v>0</v>
      </c>
      <c r="F29" s="2">
        <v>0</v>
      </c>
      <c r="G29" s="2">
        <v>0</v>
      </c>
      <c r="H29" s="2"/>
      <c r="I29" s="2">
        <v>0</v>
      </c>
      <c r="J29" s="2">
        <v>0</v>
      </c>
      <c r="K29" s="2"/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4">
        <v>1</v>
      </c>
      <c r="AE29" s="4">
        <v>0</v>
      </c>
      <c r="AF29" s="4">
        <v>0</v>
      </c>
      <c r="AG29" s="4">
        <v>0</v>
      </c>
      <c r="AH29" s="4">
        <v>0</v>
      </c>
      <c r="AI29" s="4">
        <v>1</v>
      </c>
      <c r="AJ29" s="4">
        <v>1</v>
      </c>
      <c r="AK29" s="2"/>
      <c r="AL29" s="5">
        <v>34000</v>
      </c>
      <c r="AM29" s="5">
        <v>33900</v>
      </c>
      <c r="AN29" s="2"/>
      <c r="AO29" s="2">
        <f t="shared" si="2"/>
        <v>0</v>
      </c>
      <c r="AP29" s="2">
        <f t="shared" si="3"/>
        <v>0</v>
      </c>
      <c r="AQ29" s="2">
        <f t="shared" si="4"/>
        <v>0</v>
      </c>
      <c r="AR29" s="2"/>
      <c r="AS29" s="2">
        <v>1</v>
      </c>
      <c r="AT29" s="2"/>
      <c r="AU29" s="2"/>
      <c r="AV29" s="2">
        <f t="shared" si="5"/>
        <v>2</v>
      </c>
      <c r="AW29" s="2">
        <f t="shared" si="6"/>
        <v>0</v>
      </c>
      <c r="AX29" s="2">
        <f t="shared" si="7"/>
        <v>1</v>
      </c>
      <c r="AY29" s="2"/>
      <c r="AZ29" s="2"/>
      <c r="BA29" s="2">
        <f t="shared" si="8"/>
        <v>15</v>
      </c>
      <c r="BB29" s="2">
        <f t="shared" si="9"/>
        <v>0</v>
      </c>
      <c r="BC29" s="2">
        <f t="shared" si="10"/>
        <v>0</v>
      </c>
      <c r="BD29" s="2">
        <f t="shared" si="11"/>
        <v>0</v>
      </c>
      <c r="BE29" s="2">
        <f t="shared" si="12"/>
        <v>0</v>
      </c>
      <c r="BF29" s="2">
        <f t="shared" si="13"/>
        <v>0</v>
      </c>
      <c r="BG29" s="2">
        <f t="shared" si="14"/>
        <v>0</v>
      </c>
      <c r="BH29" s="2">
        <f t="shared" si="15"/>
        <v>15</v>
      </c>
    </row>
    <row r="30" spans="1:60" x14ac:dyDescent="0.2">
      <c r="A30" s="2">
        <v>54</v>
      </c>
      <c r="B30" s="2" t="s">
        <v>36</v>
      </c>
      <c r="C30" s="2" t="s">
        <v>98</v>
      </c>
      <c r="D30" s="2" t="s">
        <v>120</v>
      </c>
      <c r="E30" s="2">
        <v>0</v>
      </c>
      <c r="F30" s="2">
        <v>0</v>
      </c>
      <c r="G30" s="2">
        <v>0</v>
      </c>
      <c r="H30" s="2"/>
      <c r="I30" s="2">
        <v>0</v>
      </c>
      <c r="J30" s="2">
        <v>0</v>
      </c>
      <c r="K30" s="2"/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4">
        <v>1</v>
      </c>
      <c r="AE30" s="4">
        <v>0</v>
      </c>
      <c r="AF30" s="4">
        <v>0</v>
      </c>
      <c r="AG30" s="4">
        <v>0</v>
      </c>
      <c r="AH30" s="4">
        <v>0</v>
      </c>
      <c r="AI30" s="4">
        <v>1</v>
      </c>
      <c r="AJ30" s="4">
        <v>1</v>
      </c>
      <c r="AK30" s="2"/>
      <c r="AL30" s="5">
        <v>28600</v>
      </c>
      <c r="AM30" s="5">
        <v>28600</v>
      </c>
      <c r="AN30" s="2"/>
      <c r="AO30" s="2">
        <f t="shared" si="2"/>
        <v>0</v>
      </c>
      <c r="AP30" s="2">
        <f t="shared" si="3"/>
        <v>0</v>
      </c>
      <c r="AQ30" s="2">
        <f t="shared" si="4"/>
        <v>0</v>
      </c>
      <c r="AR30" s="2"/>
      <c r="AS30" s="2">
        <v>1</v>
      </c>
      <c r="AT30" s="2"/>
      <c r="AU30" s="2"/>
      <c r="AV30" s="2">
        <f t="shared" si="5"/>
        <v>2</v>
      </c>
      <c r="AW30" s="2">
        <f t="shared" si="6"/>
        <v>0</v>
      </c>
      <c r="AX30" s="2">
        <f t="shared" si="7"/>
        <v>1</v>
      </c>
      <c r="AY30" s="2"/>
      <c r="AZ30" s="2"/>
      <c r="BA30" s="2">
        <f t="shared" si="8"/>
        <v>15</v>
      </c>
      <c r="BB30" s="2">
        <f t="shared" si="9"/>
        <v>0</v>
      </c>
      <c r="BC30" s="2">
        <f t="shared" si="10"/>
        <v>0</v>
      </c>
      <c r="BD30" s="2">
        <f t="shared" si="11"/>
        <v>0</v>
      </c>
      <c r="BE30" s="2">
        <f t="shared" si="12"/>
        <v>0</v>
      </c>
      <c r="BF30" s="2">
        <f t="shared" si="13"/>
        <v>0</v>
      </c>
      <c r="BG30" s="2">
        <f t="shared" si="14"/>
        <v>0</v>
      </c>
      <c r="BH30" s="2">
        <f t="shared" si="15"/>
        <v>15</v>
      </c>
    </row>
    <row r="31" spans="1:60" x14ac:dyDescent="0.2">
      <c r="A31" s="2">
        <v>55</v>
      </c>
      <c r="B31" s="2" t="s">
        <v>36</v>
      </c>
      <c r="C31" s="2" t="s">
        <v>98</v>
      </c>
      <c r="D31" s="2" t="s">
        <v>121</v>
      </c>
      <c r="E31" s="2">
        <v>6</v>
      </c>
      <c r="F31" s="2">
        <v>15</v>
      </c>
      <c r="G31" s="2">
        <v>3</v>
      </c>
      <c r="H31" s="2" t="s">
        <v>122</v>
      </c>
      <c r="I31" s="2">
        <v>0</v>
      </c>
      <c r="J31" s="2">
        <v>5000</v>
      </c>
      <c r="K31" s="2"/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1</v>
      </c>
      <c r="AK31" s="2"/>
      <c r="AL31" s="5">
        <v>59400</v>
      </c>
      <c r="AM31" s="5">
        <v>55900</v>
      </c>
      <c r="AN31" s="2"/>
      <c r="AO31" s="2">
        <f t="shared" si="2"/>
        <v>0</v>
      </c>
      <c r="AP31" s="2">
        <f t="shared" si="3"/>
        <v>0</v>
      </c>
      <c r="AQ31" s="2">
        <f t="shared" si="4"/>
        <v>0</v>
      </c>
      <c r="AR31" s="2"/>
      <c r="AS31" s="2">
        <v>1</v>
      </c>
      <c r="AT31" s="2"/>
      <c r="AU31" s="2"/>
      <c r="AV31" s="2">
        <f t="shared" si="5"/>
        <v>1</v>
      </c>
      <c r="AW31" s="2">
        <f t="shared" si="6"/>
        <v>0</v>
      </c>
      <c r="AX31" s="2">
        <f t="shared" si="7"/>
        <v>0</v>
      </c>
      <c r="AY31" s="2"/>
      <c r="AZ31" s="2"/>
      <c r="BA31" s="2">
        <f t="shared" si="8"/>
        <v>8</v>
      </c>
      <c r="BB31" s="2">
        <f t="shared" si="9"/>
        <v>0</v>
      </c>
      <c r="BC31" s="2">
        <f t="shared" si="10"/>
        <v>0</v>
      </c>
      <c r="BD31" s="2">
        <f t="shared" si="11"/>
        <v>0</v>
      </c>
      <c r="BE31" s="2">
        <f t="shared" si="12"/>
        <v>0</v>
      </c>
      <c r="BF31" s="2">
        <f t="shared" si="13"/>
        <v>1</v>
      </c>
      <c r="BG31" s="2">
        <f t="shared" si="14"/>
        <v>2</v>
      </c>
      <c r="BH31" s="2">
        <f t="shared" si="15"/>
        <v>10</v>
      </c>
    </row>
    <row r="32" spans="1:60" x14ac:dyDescent="0.2">
      <c r="A32" s="2">
        <v>56</v>
      </c>
      <c r="B32" s="2" t="s">
        <v>36</v>
      </c>
      <c r="C32" s="2" t="s">
        <v>98</v>
      </c>
      <c r="D32" s="2" t="s">
        <v>123</v>
      </c>
      <c r="E32" s="2">
        <v>3</v>
      </c>
      <c r="F32" s="2">
        <v>11</v>
      </c>
      <c r="G32" s="2">
        <v>5</v>
      </c>
      <c r="H32" s="2" t="s">
        <v>110</v>
      </c>
      <c r="I32" s="2">
        <v>30</v>
      </c>
      <c r="J32" s="2">
        <v>0</v>
      </c>
      <c r="K32" s="2"/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</v>
      </c>
      <c r="AC32" s="2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2"/>
      <c r="AL32" s="5">
        <v>45000</v>
      </c>
      <c r="AM32" s="5">
        <v>40600</v>
      </c>
      <c r="AN32" s="2"/>
      <c r="AO32" s="2">
        <f t="shared" si="2"/>
        <v>0</v>
      </c>
      <c r="AP32" s="2">
        <f t="shared" si="3"/>
        <v>0</v>
      </c>
      <c r="AQ32" s="2">
        <f t="shared" si="4"/>
        <v>0</v>
      </c>
      <c r="AR32" s="2"/>
      <c r="AS32" s="2">
        <v>1</v>
      </c>
      <c r="AT32" s="2"/>
      <c r="AU32" s="2"/>
      <c r="AV32" s="2">
        <f t="shared" si="5"/>
        <v>0</v>
      </c>
      <c r="AW32" s="2">
        <f t="shared" si="6"/>
        <v>0</v>
      </c>
      <c r="AX32" s="2">
        <f t="shared" si="7"/>
        <v>1</v>
      </c>
      <c r="AY32" s="2"/>
      <c r="AZ32" s="2"/>
      <c r="BA32" s="2">
        <f t="shared" si="8"/>
        <v>7</v>
      </c>
      <c r="BB32" s="2">
        <f t="shared" si="9"/>
        <v>0</v>
      </c>
      <c r="BC32" s="2">
        <f t="shared" si="10"/>
        <v>0</v>
      </c>
      <c r="BD32" s="2">
        <f t="shared" si="11"/>
        <v>0</v>
      </c>
      <c r="BE32" s="2">
        <f t="shared" si="12"/>
        <v>0</v>
      </c>
      <c r="BF32" s="2">
        <f t="shared" si="13"/>
        <v>1</v>
      </c>
      <c r="BG32" s="2">
        <f t="shared" si="14"/>
        <v>2</v>
      </c>
      <c r="BH32" s="2">
        <f t="shared" si="15"/>
        <v>9</v>
      </c>
    </row>
    <row r="33" spans="1:60" x14ac:dyDescent="0.2">
      <c r="A33" s="2">
        <v>58</v>
      </c>
      <c r="B33" s="2" t="s">
        <v>36</v>
      </c>
      <c r="C33" s="2" t="s">
        <v>98</v>
      </c>
      <c r="D33" s="2" t="s">
        <v>125</v>
      </c>
      <c r="E33" s="2">
        <v>3</v>
      </c>
      <c r="F33" s="2">
        <v>11</v>
      </c>
      <c r="G33" s="2">
        <v>5</v>
      </c>
      <c r="H33" s="2" t="s">
        <v>110</v>
      </c>
      <c r="I33" s="2">
        <v>30</v>
      </c>
      <c r="J33" s="2">
        <v>0</v>
      </c>
      <c r="K33" s="2"/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</v>
      </c>
      <c r="AC33" s="2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2"/>
      <c r="AL33" s="5">
        <v>316000</v>
      </c>
      <c r="AM33" s="5">
        <v>327000</v>
      </c>
      <c r="AN33" s="2"/>
      <c r="AO33" s="2">
        <f t="shared" si="2"/>
        <v>0</v>
      </c>
      <c r="AP33" s="2">
        <f t="shared" si="3"/>
        <v>0</v>
      </c>
      <c r="AQ33" s="2">
        <f t="shared" si="4"/>
        <v>0</v>
      </c>
      <c r="AR33" s="2"/>
      <c r="AS33" s="2">
        <v>1</v>
      </c>
      <c r="AT33" s="2"/>
      <c r="AU33" s="2"/>
      <c r="AV33" s="2">
        <f t="shared" si="5"/>
        <v>0</v>
      </c>
      <c r="AW33" s="2">
        <f t="shared" si="6"/>
        <v>0</v>
      </c>
      <c r="AX33" s="2">
        <f t="shared" si="7"/>
        <v>1</v>
      </c>
      <c r="AY33" s="2"/>
      <c r="AZ33" s="2">
        <v>1</v>
      </c>
      <c r="BA33" s="2">
        <f t="shared" si="8"/>
        <v>11</v>
      </c>
      <c r="BB33" s="2">
        <f t="shared" si="9"/>
        <v>0</v>
      </c>
      <c r="BC33" s="2">
        <f t="shared" si="10"/>
        <v>0</v>
      </c>
      <c r="BD33" s="2">
        <f t="shared" si="11"/>
        <v>0</v>
      </c>
      <c r="BE33" s="2">
        <f t="shared" si="12"/>
        <v>0</v>
      </c>
      <c r="BF33" s="2">
        <f t="shared" si="13"/>
        <v>1</v>
      </c>
      <c r="BG33" s="2">
        <f t="shared" si="14"/>
        <v>2</v>
      </c>
      <c r="BH33" s="2">
        <f t="shared" si="15"/>
        <v>13</v>
      </c>
    </row>
    <row r="34" spans="1:60" x14ac:dyDescent="0.2">
      <c r="A34" s="2">
        <v>61</v>
      </c>
      <c r="B34" s="2" t="s">
        <v>36</v>
      </c>
      <c r="C34" s="2" t="s">
        <v>98</v>
      </c>
      <c r="D34" s="2" t="s">
        <v>128</v>
      </c>
      <c r="E34" s="2">
        <v>5</v>
      </c>
      <c r="F34" s="2">
        <v>8</v>
      </c>
      <c r="G34" s="2">
        <v>2</v>
      </c>
      <c r="H34" s="2" t="s">
        <v>129</v>
      </c>
      <c r="I34" s="2">
        <v>86400</v>
      </c>
      <c r="J34" s="2">
        <v>0</v>
      </c>
      <c r="K34" s="2"/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1</v>
      </c>
      <c r="AK34" s="2"/>
      <c r="AL34" s="5">
        <v>64100</v>
      </c>
      <c r="AM34" s="5">
        <v>61800</v>
      </c>
      <c r="AN34" s="2"/>
      <c r="AO34" s="2">
        <f t="shared" si="2"/>
        <v>0</v>
      </c>
      <c r="AP34" s="2">
        <f t="shared" si="3"/>
        <v>0</v>
      </c>
      <c r="AQ34" s="2">
        <f t="shared" si="4"/>
        <v>0</v>
      </c>
      <c r="AR34" s="2"/>
      <c r="AS34" s="2">
        <v>1</v>
      </c>
      <c r="AT34" s="2"/>
      <c r="AU34" s="2"/>
      <c r="AV34" s="2">
        <f t="shared" si="5"/>
        <v>1</v>
      </c>
      <c r="AW34" s="2">
        <f t="shared" si="6"/>
        <v>0</v>
      </c>
      <c r="AX34" s="2">
        <f t="shared" si="7"/>
        <v>0</v>
      </c>
      <c r="AY34" s="2"/>
      <c r="AZ34" s="2">
        <v>1</v>
      </c>
      <c r="BA34" s="2">
        <f t="shared" si="8"/>
        <v>12</v>
      </c>
      <c r="BB34" s="2">
        <f t="shared" si="9"/>
        <v>0</v>
      </c>
      <c r="BC34" s="2">
        <f t="shared" si="10"/>
        <v>0</v>
      </c>
      <c r="BD34" s="2">
        <f t="shared" si="11"/>
        <v>1</v>
      </c>
      <c r="BE34" s="2">
        <f t="shared" si="12"/>
        <v>0</v>
      </c>
      <c r="BF34" s="2">
        <f t="shared" si="13"/>
        <v>0</v>
      </c>
      <c r="BG34" s="2">
        <f t="shared" si="14"/>
        <v>1</v>
      </c>
      <c r="BH34" s="2">
        <f t="shared" si="15"/>
        <v>13</v>
      </c>
    </row>
    <row r="35" spans="1:60" x14ac:dyDescent="0.2">
      <c r="A35" s="2">
        <v>62</v>
      </c>
      <c r="B35" s="2" t="s">
        <v>36</v>
      </c>
      <c r="C35" s="2" t="s">
        <v>98</v>
      </c>
      <c r="D35" s="2" t="s">
        <v>130</v>
      </c>
      <c r="E35" s="2">
        <v>3</v>
      </c>
      <c r="F35" s="2">
        <v>10</v>
      </c>
      <c r="G35" s="2">
        <v>4</v>
      </c>
      <c r="H35" s="2" t="s">
        <v>110</v>
      </c>
      <c r="I35" s="2">
        <v>30</v>
      </c>
      <c r="J35" s="2">
        <v>0</v>
      </c>
      <c r="K35" s="2"/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</v>
      </c>
      <c r="AC35" s="2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2"/>
      <c r="AL35" s="5">
        <v>74500</v>
      </c>
      <c r="AM35" s="5">
        <v>74200</v>
      </c>
      <c r="AN35" s="2"/>
      <c r="AO35" s="2">
        <f t="shared" si="2"/>
        <v>0</v>
      </c>
      <c r="AP35" s="2">
        <f t="shared" si="3"/>
        <v>0</v>
      </c>
      <c r="AQ35" s="2">
        <f t="shared" si="4"/>
        <v>0</v>
      </c>
      <c r="AR35" s="2"/>
      <c r="AS35" s="2">
        <v>1</v>
      </c>
      <c r="AT35" s="2"/>
      <c r="AU35" s="2"/>
      <c r="AV35" s="2">
        <f t="shared" si="5"/>
        <v>0</v>
      </c>
      <c r="AW35" s="2">
        <f t="shared" si="6"/>
        <v>0</v>
      </c>
      <c r="AX35" s="2">
        <f t="shared" si="7"/>
        <v>1</v>
      </c>
      <c r="AY35" s="2"/>
      <c r="AZ35" s="2">
        <v>1</v>
      </c>
      <c r="BA35" s="2">
        <f t="shared" si="8"/>
        <v>11</v>
      </c>
      <c r="BB35" s="2">
        <f t="shared" si="9"/>
        <v>0</v>
      </c>
      <c r="BC35" s="2">
        <f t="shared" si="10"/>
        <v>0</v>
      </c>
      <c r="BD35" s="2">
        <f t="shared" si="11"/>
        <v>0</v>
      </c>
      <c r="BE35" s="2">
        <f t="shared" si="12"/>
        <v>0</v>
      </c>
      <c r="BF35" s="2">
        <f t="shared" si="13"/>
        <v>1</v>
      </c>
      <c r="BG35" s="2">
        <f t="shared" si="14"/>
        <v>2</v>
      </c>
      <c r="BH35" s="2">
        <f t="shared" si="15"/>
        <v>13</v>
      </c>
    </row>
    <row r="36" spans="1:60" x14ac:dyDescent="0.2">
      <c r="A36" s="2">
        <v>65</v>
      </c>
      <c r="B36" s="2" t="s">
        <v>36</v>
      </c>
      <c r="C36" s="2" t="s">
        <v>98</v>
      </c>
      <c r="D36" s="2" t="s">
        <v>133</v>
      </c>
      <c r="E36" s="2">
        <v>5</v>
      </c>
      <c r="F36" s="2">
        <v>7</v>
      </c>
      <c r="G36" s="2">
        <v>2</v>
      </c>
      <c r="H36" s="2" t="s">
        <v>129</v>
      </c>
      <c r="I36" s="2">
        <v>86400</v>
      </c>
      <c r="J36" s="2">
        <v>0</v>
      </c>
      <c r="K36" s="2"/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1</v>
      </c>
      <c r="AK36" s="2"/>
      <c r="AL36" s="5">
        <v>54900</v>
      </c>
      <c r="AM36" s="5">
        <v>50700</v>
      </c>
      <c r="AN36" s="2"/>
      <c r="AO36" s="2">
        <f t="shared" si="2"/>
        <v>0</v>
      </c>
      <c r="AP36" s="2">
        <f t="shared" si="3"/>
        <v>0</v>
      </c>
      <c r="AQ36" s="2">
        <f t="shared" si="4"/>
        <v>0</v>
      </c>
      <c r="AR36" s="2"/>
      <c r="AS36" s="2">
        <v>1</v>
      </c>
      <c r="AT36" s="2"/>
      <c r="AU36" s="2"/>
      <c r="AV36" s="2">
        <f t="shared" si="5"/>
        <v>1</v>
      </c>
      <c r="AW36" s="2">
        <f t="shared" si="6"/>
        <v>0</v>
      </c>
      <c r="AX36" s="2">
        <f t="shared" si="7"/>
        <v>0</v>
      </c>
      <c r="AY36" s="2"/>
      <c r="AZ36" s="2"/>
      <c r="BA36" s="2">
        <f t="shared" si="8"/>
        <v>8</v>
      </c>
      <c r="BB36" s="2">
        <f t="shared" si="9"/>
        <v>0</v>
      </c>
      <c r="BC36" s="2">
        <f t="shared" si="10"/>
        <v>0</v>
      </c>
      <c r="BD36" s="2">
        <f t="shared" si="11"/>
        <v>1</v>
      </c>
      <c r="BE36" s="2">
        <f t="shared" si="12"/>
        <v>0</v>
      </c>
      <c r="BF36" s="2">
        <f t="shared" si="13"/>
        <v>0</v>
      </c>
      <c r="BG36" s="2">
        <f t="shared" si="14"/>
        <v>1</v>
      </c>
      <c r="BH36" s="2">
        <f t="shared" si="15"/>
        <v>9</v>
      </c>
    </row>
    <row r="37" spans="1:60" x14ac:dyDescent="0.2">
      <c r="A37" s="2">
        <v>67</v>
      </c>
      <c r="B37" s="2" t="s">
        <v>36</v>
      </c>
      <c r="C37" s="2" t="s">
        <v>98</v>
      </c>
      <c r="D37" s="2" t="s">
        <v>135</v>
      </c>
      <c r="E37" s="2">
        <v>3</v>
      </c>
      <c r="F37" s="2">
        <v>10</v>
      </c>
      <c r="G37" s="2">
        <v>8</v>
      </c>
      <c r="H37" s="2" t="s">
        <v>110</v>
      </c>
      <c r="I37" s="2">
        <v>30</v>
      </c>
      <c r="J37" s="2">
        <v>0</v>
      </c>
      <c r="K37" s="2"/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4">
        <v>0</v>
      </c>
      <c r="AE37" s="4">
        <v>0</v>
      </c>
      <c r="AF37" s="4">
        <v>0</v>
      </c>
      <c r="AG37" s="4">
        <v>0</v>
      </c>
      <c r="AH37" s="4">
        <v>1</v>
      </c>
      <c r="AI37" s="4">
        <v>0</v>
      </c>
      <c r="AJ37" s="4">
        <v>0</v>
      </c>
      <c r="AK37" s="2"/>
      <c r="AL37" s="5">
        <v>60900</v>
      </c>
      <c r="AM37" s="5">
        <v>61600</v>
      </c>
      <c r="AN37" s="2"/>
      <c r="AO37" s="2">
        <f t="shared" si="2"/>
        <v>0</v>
      </c>
      <c r="AP37" s="2">
        <f t="shared" si="3"/>
        <v>0</v>
      </c>
      <c r="AQ37" s="2">
        <f t="shared" si="4"/>
        <v>0</v>
      </c>
      <c r="AR37" s="2"/>
      <c r="AS37" s="2">
        <v>1</v>
      </c>
      <c r="AT37" s="2"/>
      <c r="AU37" s="2"/>
      <c r="AV37" s="2">
        <f t="shared" si="5"/>
        <v>0</v>
      </c>
      <c r="AW37" s="2">
        <f t="shared" si="6"/>
        <v>0</v>
      </c>
      <c r="AX37" s="2">
        <f t="shared" si="7"/>
        <v>1</v>
      </c>
      <c r="AY37" s="2"/>
      <c r="AZ37" s="2"/>
      <c r="BA37" s="2">
        <f t="shared" si="8"/>
        <v>7</v>
      </c>
      <c r="BB37" s="2">
        <f t="shared" si="9"/>
        <v>0</v>
      </c>
      <c r="BC37" s="2">
        <f t="shared" si="10"/>
        <v>0</v>
      </c>
      <c r="BD37" s="2">
        <f t="shared" si="11"/>
        <v>0</v>
      </c>
      <c r="BE37" s="2">
        <f t="shared" si="12"/>
        <v>0</v>
      </c>
      <c r="BF37" s="2">
        <f t="shared" si="13"/>
        <v>1</v>
      </c>
      <c r="BG37" s="2">
        <f t="shared" si="14"/>
        <v>2</v>
      </c>
      <c r="BH37" s="2">
        <f t="shared" si="15"/>
        <v>9</v>
      </c>
    </row>
    <row r="38" spans="1:60" x14ac:dyDescent="0.2">
      <c r="A38" s="2">
        <v>68</v>
      </c>
      <c r="B38" s="2" t="s">
        <v>36</v>
      </c>
      <c r="C38" s="2" t="s">
        <v>98</v>
      </c>
      <c r="D38" s="2" t="s">
        <v>136</v>
      </c>
      <c r="E38" s="2">
        <v>3</v>
      </c>
      <c r="F38" s="2">
        <v>7</v>
      </c>
      <c r="G38" s="2">
        <v>3</v>
      </c>
      <c r="H38" s="2" t="s">
        <v>137</v>
      </c>
      <c r="I38" s="2">
        <v>5760</v>
      </c>
      <c r="J38" s="2">
        <v>0</v>
      </c>
      <c r="K38" s="2"/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2"/>
      <c r="AL38" s="5">
        <v>22900000</v>
      </c>
      <c r="AM38" s="5">
        <v>16600000</v>
      </c>
      <c r="AN38" s="2"/>
      <c r="AO38" s="2">
        <f t="shared" si="2"/>
        <v>0</v>
      </c>
      <c r="AP38" s="2">
        <f t="shared" si="3"/>
        <v>0</v>
      </c>
      <c r="AQ38" s="2">
        <f t="shared" si="4"/>
        <v>0</v>
      </c>
      <c r="AR38" s="2"/>
      <c r="AS38" s="2">
        <v>1</v>
      </c>
      <c r="AT38" s="2"/>
      <c r="AU38" s="2"/>
      <c r="AV38" s="2">
        <f t="shared" si="5"/>
        <v>0</v>
      </c>
      <c r="AW38" s="2">
        <f t="shared" si="6"/>
        <v>0</v>
      </c>
      <c r="AX38" s="2">
        <f t="shared" si="7"/>
        <v>0</v>
      </c>
      <c r="AY38" s="2"/>
      <c r="AZ38" s="2"/>
      <c r="BA38" s="2">
        <f t="shared" si="8"/>
        <v>4</v>
      </c>
      <c r="BB38" s="2">
        <f t="shared" si="9"/>
        <v>1</v>
      </c>
      <c r="BC38" s="2">
        <f t="shared" si="10"/>
        <v>0</v>
      </c>
      <c r="BD38" s="2">
        <f t="shared" si="11"/>
        <v>1</v>
      </c>
      <c r="BE38" s="2">
        <f t="shared" si="12"/>
        <v>0</v>
      </c>
      <c r="BF38" s="2">
        <f t="shared" si="13"/>
        <v>1</v>
      </c>
      <c r="BG38" s="2">
        <f t="shared" si="14"/>
        <v>4</v>
      </c>
      <c r="BH38" s="2">
        <f t="shared" si="15"/>
        <v>8</v>
      </c>
    </row>
    <row r="39" spans="1:60" x14ac:dyDescent="0.2">
      <c r="A39" s="2">
        <v>69</v>
      </c>
      <c r="B39" s="2" t="s">
        <v>36</v>
      </c>
      <c r="C39" s="2" t="s">
        <v>98</v>
      </c>
      <c r="D39" s="2" t="s">
        <v>138</v>
      </c>
      <c r="E39" s="2">
        <v>3</v>
      </c>
      <c r="F39" s="2">
        <v>13</v>
      </c>
      <c r="G39" s="2">
        <v>5</v>
      </c>
      <c r="H39" s="2" t="s">
        <v>129</v>
      </c>
      <c r="I39" s="2">
        <v>86400</v>
      </c>
      <c r="J39" s="2">
        <v>0</v>
      </c>
      <c r="K39" s="2"/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2"/>
      <c r="AL39" s="5">
        <v>27100000</v>
      </c>
      <c r="AM39" s="5">
        <v>25100000</v>
      </c>
      <c r="AN39" s="2"/>
      <c r="AO39" s="2">
        <f t="shared" si="2"/>
        <v>0</v>
      </c>
      <c r="AP39" s="2">
        <f t="shared" si="3"/>
        <v>0</v>
      </c>
      <c r="AQ39" s="2">
        <f t="shared" si="4"/>
        <v>0</v>
      </c>
      <c r="AR39" s="2"/>
      <c r="AS39" s="2">
        <v>1</v>
      </c>
      <c r="AT39" s="2"/>
      <c r="AU39" s="2"/>
      <c r="AV39" s="2">
        <f t="shared" si="5"/>
        <v>0</v>
      </c>
      <c r="AW39" s="2">
        <f t="shared" si="6"/>
        <v>0</v>
      </c>
      <c r="AX39" s="2">
        <f t="shared" si="7"/>
        <v>0</v>
      </c>
      <c r="AY39" s="2"/>
      <c r="AZ39" s="2"/>
      <c r="BA39" s="2">
        <f t="shared" si="8"/>
        <v>4</v>
      </c>
      <c r="BB39" s="2">
        <f t="shared" si="9"/>
        <v>1</v>
      </c>
      <c r="BC39" s="2">
        <f t="shared" si="10"/>
        <v>0</v>
      </c>
      <c r="BD39" s="2">
        <f t="shared" si="11"/>
        <v>1</v>
      </c>
      <c r="BE39" s="2">
        <f t="shared" si="12"/>
        <v>0</v>
      </c>
      <c r="BF39" s="2">
        <f t="shared" si="13"/>
        <v>1</v>
      </c>
      <c r="BG39" s="2">
        <f t="shared" si="14"/>
        <v>4</v>
      </c>
      <c r="BH39" s="2">
        <f t="shared" si="15"/>
        <v>8</v>
      </c>
    </row>
    <row r="40" spans="1:60" x14ac:dyDescent="0.2">
      <c r="A40" s="2">
        <v>70</v>
      </c>
      <c r="B40" s="2" t="s">
        <v>36</v>
      </c>
      <c r="C40" s="2" t="s">
        <v>98</v>
      </c>
      <c r="D40" s="2" t="s">
        <v>139</v>
      </c>
      <c r="E40" s="2">
        <v>3</v>
      </c>
      <c r="F40" s="2">
        <v>10</v>
      </c>
      <c r="G40" s="2">
        <v>5</v>
      </c>
      <c r="H40" s="2" t="s">
        <v>110</v>
      </c>
      <c r="I40" s="2">
        <v>30</v>
      </c>
      <c r="J40" s="2">
        <v>0</v>
      </c>
      <c r="K40" s="2"/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</v>
      </c>
      <c r="AC40" s="2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2"/>
      <c r="AL40" s="5">
        <v>99100</v>
      </c>
      <c r="AM40" s="5">
        <v>96300</v>
      </c>
      <c r="AN40" s="2"/>
      <c r="AO40" s="2">
        <f t="shared" si="2"/>
        <v>0</v>
      </c>
      <c r="AP40" s="2">
        <f t="shared" si="3"/>
        <v>0</v>
      </c>
      <c r="AQ40" s="2">
        <f t="shared" si="4"/>
        <v>0</v>
      </c>
      <c r="AR40" s="2"/>
      <c r="AS40" s="2">
        <v>1</v>
      </c>
      <c r="AT40" s="2"/>
      <c r="AU40" s="2"/>
      <c r="AV40" s="2">
        <f t="shared" si="5"/>
        <v>0</v>
      </c>
      <c r="AW40" s="2">
        <f t="shared" si="6"/>
        <v>0</v>
      </c>
      <c r="AX40" s="2">
        <f t="shared" si="7"/>
        <v>1</v>
      </c>
      <c r="AY40" s="2"/>
      <c r="AZ40" s="2"/>
      <c r="BA40" s="2">
        <f t="shared" si="8"/>
        <v>7</v>
      </c>
      <c r="BB40" s="2">
        <f t="shared" si="9"/>
        <v>0</v>
      </c>
      <c r="BC40" s="2">
        <f t="shared" si="10"/>
        <v>0</v>
      </c>
      <c r="BD40" s="2">
        <f t="shared" si="11"/>
        <v>0</v>
      </c>
      <c r="BE40" s="2">
        <f t="shared" si="12"/>
        <v>0</v>
      </c>
      <c r="BF40" s="2">
        <f t="shared" si="13"/>
        <v>1</v>
      </c>
      <c r="BG40" s="2">
        <f t="shared" si="14"/>
        <v>2</v>
      </c>
      <c r="BH40" s="2">
        <f t="shared" si="15"/>
        <v>9</v>
      </c>
    </row>
    <row r="41" spans="1:60" x14ac:dyDescent="0.2">
      <c r="A41" s="2">
        <v>77</v>
      </c>
      <c r="B41" s="2" t="s">
        <v>36</v>
      </c>
      <c r="C41" s="2" t="s">
        <v>98</v>
      </c>
      <c r="D41" s="2" t="s">
        <v>148</v>
      </c>
      <c r="E41" s="2">
        <v>3</v>
      </c>
      <c r="F41" s="2">
        <v>6</v>
      </c>
      <c r="G41" s="2">
        <v>5</v>
      </c>
      <c r="H41" s="2" t="s">
        <v>110</v>
      </c>
      <c r="I41" s="2">
        <v>30</v>
      </c>
      <c r="J41" s="2">
        <v>0</v>
      </c>
      <c r="K41" s="2"/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2"/>
      <c r="AL41" s="5">
        <v>21400000</v>
      </c>
      <c r="AM41" s="5">
        <v>41500000</v>
      </c>
      <c r="AN41" s="2"/>
      <c r="AO41" s="2">
        <f t="shared" si="2"/>
        <v>0</v>
      </c>
      <c r="AP41" s="2">
        <f t="shared" si="3"/>
        <v>0</v>
      </c>
      <c r="AQ41" s="2">
        <f t="shared" si="4"/>
        <v>0</v>
      </c>
      <c r="AR41" s="2"/>
      <c r="AS41" s="2">
        <v>1</v>
      </c>
      <c r="AT41" s="2"/>
      <c r="AU41" s="2"/>
      <c r="AV41" s="2">
        <f t="shared" si="5"/>
        <v>0</v>
      </c>
      <c r="AW41" s="2">
        <f t="shared" si="6"/>
        <v>0</v>
      </c>
      <c r="AX41" s="2">
        <f t="shared" si="7"/>
        <v>0</v>
      </c>
      <c r="AY41" s="2"/>
      <c r="AZ41" s="2"/>
      <c r="BA41" s="2">
        <f t="shared" si="8"/>
        <v>4</v>
      </c>
      <c r="BB41" s="2">
        <f t="shared" si="9"/>
        <v>1</v>
      </c>
      <c r="BC41" s="2">
        <f t="shared" si="10"/>
        <v>1</v>
      </c>
      <c r="BD41" s="2">
        <f t="shared" si="11"/>
        <v>0</v>
      </c>
      <c r="BE41" s="2">
        <f t="shared" si="12"/>
        <v>0</v>
      </c>
      <c r="BF41" s="2">
        <f t="shared" si="13"/>
        <v>1</v>
      </c>
      <c r="BG41" s="2">
        <f t="shared" si="14"/>
        <v>4</v>
      </c>
      <c r="BH41" s="2">
        <f t="shared" si="15"/>
        <v>8</v>
      </c>
    </row>
    <row r="42" spans="1:60" x14ac:dyDescent="0.2">
      <c r="A42" s="2">
        <v>80</v>
      </c>
      <c r="B42" s="2" t="s">
        <v>36</v>
      </c>
      <c r="C42" s="2" t="s">
        <v>98</v>
      </c>
      <c r="D42" s="2" t="s">
        <v>151</v>
      </c>
      <c r="E42" s="2">
        <v>3</v>
      </c>
      <c r="F42" s="2">
        <v>8</v>
      </c>
      <c r="G42" s="2">
        <v>5</v>
      </c>
      <c r="H42" s="2" t="s">
        <v>110</v>
      </c>
      <c r="I42" s="2">
        <v>30</v>
      </c>
      <c r="J42" s="2">
        <v>0</v>
      </c>
      <c r="K42" s="2"/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</v>
      </c>
      <c r="AC42" s="2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2"/>
      <c r="AL42" s="5">
        <v>75400</v>
      </c>
      <c r="AM42" s="5">
        <v>67800</v>
      </c>
      <c r="AN42" s="2"/>
      <c r="AO42" s="2">
        <f t="shared" si="2"/>
        <v>0</v>
      </c>
      <c r="AP42" s="2">
        <f t="shared" si="3"/>
        <v>0</v>
      </c>
      <c r="AQ42" s="2">
        <f t="shared" si="4"/>
        <v>0</v>
      </c>
      <c r="AR42" s="2"/>
      <c r="AS42" s="2">
        <v>1</v>
      </c>
      <c r="AT42" s="2"/>
      <c r="AU42" s="2"/>
      <c r="AV42" s="2">
        <f t="shared" si="5"/>
        <v>0</v>
      </c>
      <c r="AW42" s="2">
        <f t="shared" si="6"/>
        <v>0</v>
      </c>
      <c r="AX42" s="2">
        <f t="shared" si="7"/>
        <v>1</v>
      </c>
      <c r="AY42" s="2"/>
      <c r="AZ42" s="2"/>
      <c r="BA42" s="2">
        <f t="shared" si="8"/>
        <v>7</v>
      </c>
      <c r="BB42" s="2">
        <f t="shared" si="9"/>
        <v>0</v>
      </c>
      <c r="BC42" s="2">
        <f t="shared" si="10"/>
        <v>0</v>
      </c>
      <c r="BD42" s="2">
        <f t="shared" si="11"/>
        <v>0</v>
      </c>
      <c r="BE42" s="2">
        <f t="shared" si="12"/>
        <v>0</v>
      </c>
      <c r="BF42" s="2">
        <f t="shared" si="13"/>
        <v>1</v>
      </c>
      <c r="BG42" s="2">
        <f t="shared" si="14"/>
        <v>2</v>
      </c>
      <c r="BH42" s="2">
        <f t="shared" si="15"/>
        <v>9</v>
      </c>
    </row>
    <row r="43" spans="1:60" x14ac:dyDescent="0.2">
      <c r="A43" s="2">
        <v>81</v>
      </c>
      <c r="B43" s="2" t="s">
        <v>36</v>
      </c>
      <c r="C43" s="2" t="s">
        <v>98</v>
      </c>
      <c r="D43" s="2" t="s">
        <v>152</v>
      </c>
      <c r="E43" s="2">
        <v>3</v>
      </c>
      <c r="F43" s="2">
        <v>6</v>
      </c>
      <c r="G43" s="2">
        <v>4</v>
      </c>
      <c r="H43" s="2" t="s">
        <v>110</v>
      </c>
      <c r="I43" s="2">
        <v>30</v>
      </c>
      <c r="J43" s="2">
        <v>0</v>
      </c>
      <c r="K43" s="2"/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</v>
      </c>
      <c r="AC43" s="2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2"/>
      <c r="AL43" s="5">
        <v>14700</v>
      </c>
      <c r="AM43" s="5">
        <v>11100</v>
      </c>
      <c r="AN43" s="2"/>
      <c r="AO43" s="2">
        <f t="shared" si="2"/>
        <v>0</v>
      </c>
      <c r="AP43" s="2">
        <f t="shared" si="3"/>
        <v>0</v>
      </c>
      <c r="AQ43" s="2">
        <f t="shared" si="4"/>
        <v>0</v>
      </c>
      <c r="AR43" s="2"/>
      <c r="AS43" s="2">
        <v>1</v>
      </c>
      <c r="AT43" s="2"/>
      <c r="AU43" s="2"/>
      <c r="AV43" s="2">
        <f t="shared" si="5"/>
        <v>0</v>
      </c>
      <c r="AW43" s="2">
        <f t="shared" si="6"/>
        <v>0</v>
      </c>
      <c r="AX43" s="2">
        <f t="shared" si="7"/>
        <v>1</v>
      </c>
      <c r="AY43" s="2"/>
      <c r="AZ43" s="2"/>
      <c r="BA43" s="2">
        <f t="shared" si="8"/>
        <v>7</v>
      </c>
      <c r="BB43" s="2">
        <f t="shared" si="9"/>
        <v>0</v>
      </c>
      <c r="BC43" s="2">
        <f t="shared" si="10"/>
        <v>0</v>
      </c>
      <c r="BD43" s="2">
        <f t="shared" si="11"/>
        <v>0</v>
      </c>
      <c r="BE43" s="2">
        <f t="shared" si="12"/>
        <v>0</v>
      </c>
      <c r="BF43" s="2">
        <f t="shared" si="13"/>
        <v>1</v>
      </c>
      <c r="BG43" s="2">
        <f t="shared" si="14"/>
        <v>2</v>
      </c>
      <c r="BH43" s="2">
        <f t="shared" si="15"/>
        <v>9</v>
      </c>
    </row>
    <row r="44" spans="1:60" x14ac:dyDescent="0.2">
      <c r="A44" s="2">
        <v>93</v>
      </c>
      <c r="B44" s="2" t="s">
        <v>36</v>
      </c>
      <c r="C44" s="2" t="s">
        <v>98</v>
      </c>
      <c r="D44" s="2" t="s">
        <v>166</v>
      </c>
      <c r="E44" s="2">
        <v>3</v>
      </c>
      <c r="F44" s="2">
        <v>11</v>
      </c>
      <c r="G44" s="2">
        <v>5</v>
      </c>
      <c r="H44" s="2" t="s">
        <v>80</v>
      </c>
      <c r="I44" s="2">
        <v>1440</v>
      </c>
      <c r="J44" s="2">
        <v>0</v>
      </c>
      <c r="K44" s="2"/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1</v>
      </c>
      <c r="AK44" s="2"/>
      <c r="AL44" s="5">
        <v>4930</v>
      </c>
      <c r="AM44" s="5">
        <v>2830</v>
      </c>
      <c r="AN44" s="2"/>
      <c r="AO44" s="2">
        <f t="shared" si="2"/>
        <v>0</v>
      </c>
      <c r="AP44" s="2">
        <f t="shared" si="3"/>
        <v>0</v>
      </c>
      <c r="AQ44" s="2">
        <f t="shared" si="4"/>
        <v>0</v>
      </c>
      <c r="AR44" s="2"/>
      <c r="AS44" s="2">
        <v>1</v>
      </c>
      <c r="AT44" s="2"/>
      <c r="AU44" s="2"/>
      <c r="AV44" s="2">
        <f t="shared" si="5"/>
        <v>2</v>
      </c>
      <c r="AW44" s="2">
        <f t="shared" si="6"/>
        <v>0</v>
      </c>
      <c r="AX44" s="2">
        <f t="shared" si="7"/>
        <v>0</v>
      </c>
      <c r="AY44" s="2"/>
      <c r="AZ44" s="2"/>
      <c r="BA44" s="2">
        <f t="shared" si="8"/>
        <v>12</v>
      </c>
      <c r="BB44" s="2">
        <f t="shared" si="9"/>
        <v>0</v>
      </c>
      <c r="BC44" s="2">
        <f t="shared" si="10"/>
        <v>0</v>
      </c>
      <c r="BD44" s="2">
        <f t="shared" si="11"/>
        <v>0</v>
      </c>
      <c r="BE44" s="2">
        <f t="shared" si="12"/>
        <v>0</v>
      </c>
      <c r="BF44" s="2">
        <f t="shared" si="13"/>
        <v>1</v>
      </c>
      <c r="BG44" s="2">
        <f t="shared" si="14"/>
        <v>2</v>
      </c>
      <c r="BH44" s="2">
        <f t="shared" si="15"/>
        <v>14</v>
      </c>
    </row>
    <row r="45" spans="1:60" x14ac:dyDescent="0.2">
      <c r="A45" s="2">
        <v>97</v>
      </c>
      <c r="B45" s="2" t="s">
        <v>36</v>
      </c>
      <c r="C45" s="2" t="s">
        <v>98</v>
      </c>
      <c r="D45" s="2" t="s">
        <v>170</v>
      </c>
      <c r="E45" s="2">
        <v>8</v>
      </c>
      <c r="F45" s="2">
        <v>22</v>
      </c>
      <c r="G45" s="2">
        <v>4</v>
      </c>
      <c r="H45" s="2" t="s">
        <v>88</v>
      </c>
      <c r="I45" s="2">
        <v>76320</v>
      </c>
      <c r="J45" s="2">
        <v>10000</v>
      </c>
      <c r="K45" s="2"/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1</v>
      </c>
      <c r="AK45" s="2"/>
      <c r="AL45" s="5">
        <v>33700</v>
      </c>
      <c r="AM45" s="5">
        <v>14400</v>
      </c>
      <c r="AN45" s="2"/>
      <c r="AO45" s="2">
        <f t="shared" si="2"/>
        <v>0</v>
      </c>
      <c r="AP45" s="2">
        <f t="shared" si="3"/>
        <v>0</v>
      </c>
      <c r="AQ45" s="2">
        <f t="shared" si="4"/>
        <v>0</v>
      </c>
      <c r="AR45" s="2"/>
      <c r="AS45" s="2">
        <v>1</v>
      </c>
      <c r="AT45" s="2"/>
      <c r="AU45" s="2"/>
      <c r="AV45" s="2">
        <f t="shared" si="5"/>
        <v>1</v>
      </c>
      <c r="AW45" s="2">
        <f t="shared" si="6"/>
        <v>0</v>
      </c>
      <c r="AX45" s="2">
        <f t="shared" si="7"/>
        <v>0</v>
      </c>
      <c r="AY45" s="2"/>
      <c r="AZ45" s="2"/>
      <c r="BA45" s="2">
        <f t="shared" si="8"/>
        <v>8</v>
      </c>
      <c r="BB45" s="2">
        <f t="shared" si="9"/>
        <v>0</v>
      </c>
      <c r="BC45" s="2">
        <f t="shared" si="10"/>
        <v>0</v>
      </c>
      <c r="BD45" s="2">
        <f t="shared" si="11"/>
        <v>1</v>
      </c>
      <c r="BE45" s="2">
        <f t="shared" si="12"/>
        <v>0</v>
      </c>
      <c r="BF45" s="2">
        <f t="shared" si="13"/>
        <v>1</v>
      </c>
      <c r="BG45" s="2">
        <f t="shared" si="14"/>
        <v>3</v>
      </c>
      <c r="BH45" s="2">
        <f t="shared" si="15"/>
        <v>11</v>
      </c>
    </row>
    <row r="46" spans="1:60" x14ac:dyDescent="0.2">
      <c r="A46" s="2">
        <v>99</v>
      </c>
      <c r="B46" s="2" t="s">
        <v>36</v>
      </c>
      <c r="C46" s="2" t="s">
        <v>98</v>
      </c>
      <c r="D46" s="2" t="s">
        <v>172</v>
      </c>
      <c r="E46" s="2">
        <v>8</v>
      </c>
      <c r="F46" s="2">
        <v>21</v>
      </c>
      <c r="G46" s="2">
        <v>4</v>
      </c>
      <c r="H46" s="2" t="s">
        <v>88</v>
      </c>
      <c r="I46" s="2">
        <v>76320</v>
      </c>
      <c r="J46" s="2">
        <v>10000</v>
      </c>
      <c r="K46" s="2"/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1</v>
      </c>
      <c r="AK46" s="2"/>
      <c r="AL46" s="5">
        <v>6790</v>
      </c>
      <c r="AM46" s="5">
        <v>2050</v>
      </c>
      <c r="AN46" s="2"/>
      <c r="AO46" s="2">
        <f t="shared" si="2"/>
        <v>0</v>
      </c>
      <c r="AP46" s="2">
        <f t="shared" si="3"/>
        <v>0</v>
      </c>
      <c r="AQ46" s="2">
        <f t="shared" si="4"/>
        <v>0</v>
      </c>
      <c r="AR46" s="2"/>
      <c r="AS46" s="2">
        <v>1</v>
      </c>
      <c r="AT46" s="2"/>
      <c r="AU46" s="2"/>
      <c r="AV46" s="2">
        <f t="shared" si="5"/>
        <v>1</v>
      </c>
      <c r="AW46" s="2">
        <f t="shared" si="6"/>
        <v>0</v>
      </c>
      <c r="AX46" s="2">
        <f t="shared" si="7"/>
        <v>0</v>
      </c>
      <c r="AY46" s="2"/>
      <c r="AZ46" s="2"/>
      <c r="BA46" s="2">
        <f t="shared" si="8"/>
        <v>8</v>
      </c>
      <c r="BB46" s="2">
        <f t="shared" si="9"/>
        <v>0</v>
      </c>
      <c r="BC46" s="2">
        <f t="shared" si="10"/>
        <v>0</v>
      </c>
      <c r="BD46" s="2">
        <f t="shared" si="11"/>
        <v>1</v>
      </c>
      <c r="BE46" s="2">
        <f t="shared" si="12"/>
        <v>0</v>
      </c>
      <c r="BF46" s="2">
        <f t="shared" si="13"/>
        <v>1</v>
      </c>
      <c r="BG46" s="2">
        <f t="shared" si="14"/>
        <v>3</v>
      </c>
      <c r="BH46" s="2">
        <f t="shared" si="15"/>
        <v>11</v>
      </c>
    </row>
    <row r="47" spans="1:60" x14ac:dyDescent="0.2">
      <c r="A47" s="2">
        <v>105</v>
      </c>
      <c r="B47" s="2" t="s">
        <v>36</v>
      </c>
      <c r="C47" s="2" t="s">
        <v>98</v>
      </c>
      <c r="D47" s="2" t="s">
        <v>179</v>
      </c>
      <c r="E47" s="2">
        <v>4</v>
      </c>
      <c r="F47" s="2">
        <v>20</v>
      </c>
      <c r="G47" s="2">
        <v>4</v>
      </c>
      <c r="H47" s="2" t="s">
        <v>180</v>
      </c>
      <c r="I47" s="2">
        <v>21600</v>
      </c>
      <c r="J47" s="2">
        <v>0</v>
      </c>
      <c r="K47" s="2"/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4">
        <v>1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1</v>
      </c>
      <c r="AK47" s="2"/>
      <c r="AL47" s="5">
        <v>27200</v>
      </c>
      <c r="AM47" s="5">
        <v>27200</v>
      </c>
      <c r="AN47" s="2"/>
      <c r="AO47" s="2">
        <f t="shared" si="2"/>
        <v>0</v>
      </c>
      <c r="AP47" s="2">
        <f t="shared" si="3"/>
        <v>0</v>
      </c>
      <c r="AQ47" s="2">
        <f t="shared" si="4"/>
        <v>0</v>
      </c>
      <c r="AR47" s="2"/>
      <c r="AS47" s="2">
        <v>1</v>
      </c>
      <c r="AT47" s="2"/>
      <c r="AU47" s="2"/>
      <c r="AV47" s="2">
        <f t="shared" si="5"/>
        <v>1</v>
      </c>
      <c r="AW47" s="2">
        <f t="shared" si="6"/>
        <v>0</v>
      </c>
      <c r="AX47" s="2">
        <f t="shared" si="7"/>
        <v>1</v>
      </c>
      <c r="AY47" s="2"/>
      <c r="AZ47" s="2"/>
      <c r="BA47" s="2">
        <f t="shared" si="8"/>
        <v>11</v>
      </c>
      <c r="BB47" s="2">
        <f t="shared" si="9"/>
        <v>0</v>
      </c>
      <c r="BC47" s="2">
        <f t="shared" si="10"/>
        <v>0</v>
      </c>
      <c r="BD47" s="2">
        <f t="shared" si="11"/>
        <v>1</v>
      </c>
      <c r="BE47" s="2">
        <f t="shared" si="12"/>
        <v>0</v>
      </c>
      <c r="BF47" s="2">
        <f t="shared" si="13"/>
        <v>1</v>
      </c>
      <c r="BG47" s="2">
        <f t="shared" si="14"/>
        <v>3</v>
      </c>
      <c r="BH47" s="2">
        <f t="shared" si="15"/>
        <v>14</v>
      </c>
    </row>
    <row r="48" spans="1:60" x14ac:dyDescent="0.2">
      <c r="A48" s="2">
        <v>106</v>
      </c>
      <c r="B48" s="2" t="s">
        <v>36</v>
      </c>
      <c r="C48" s="2" t="s">
        <v>98</v>
      </c>
      <c r="D48" s="2" t="s">
        <v>181</v>
      </c>
      <c r="E48" s="2">
        <v>4</v>
      </c>
      <c r="F48" s="2">
        <v>4</v>
      </c>
      <c r="G48" s="2">
        <v>2</v>
      </c>
      <c r="H48" s="2" t="s">
        <v>180</v>
      </c>
      <c r="I48" s="2">
        <v>21600</v>
      </c>
      <c r="J48" s="2">
        <v>0</v>
      </c>
      <c r="K48" s="2"/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4">
        <v>1</v>
      </c>
      <c r="AE48" s="4">
        <v>0</v>
      </c>
      <c r="AF48" s="4">
        <v>0</v>
      </c>
      <c r="AG48" s="4">
        <v>0</v>
      </c>
      <c r="AH48" s="4">
        <v>1</v>
      </c>
      <c r="AI48" s="4">
        <v>0</v>
      </c>
      <c r="AJ48" s="4">
        <v>1</v>
      </c>
      <c r="AK48" s="2"/>
      <c r="AL48" s="5">
        <v>29400</v>
      </c>
      <c r="AM48" s="5">
        <v>22800</v>
      </c>
      <c r="AN48" s="2"/>
      <c r="AO48" s="2">
        <f t="shared" si="2"/>
        <v>0</v>
      </c>
      <c r="AP48" s="2">
        <f t="shared" si="3"/>
        <v>0</v>
      </c>
      <c r="AQ48" s="2">
        <f t="shared" si="4"/>
        <v>0</v>
      </c>
      <c r="AR48" s="2"/>
      <c r="AS48" s="2">
        <v>1</v>
      </c>
      <c r="AT48" s="2"/>
      <c r="AU48" s="2"/>
      <c r="AV48" s="2">
        <f t="shared" si="5"/>
        <v>1</v>
      </c>
      <c r="AW48" s="2">
        <f t="shared" si="6"/>
        <v>0</v>
      </c>
      <c r="AX48" s="2">
        <f t="shared" si="7"/>
        <v>2</v>
      </c>
      <c r="AY48" s="2"/>
      <c r="AZ48" s="2"/>
      <c r="BA48" s="2">
        <f t="shared" si="8"/>
        <v>14</v>
      </c>
      <c r="BB48" s="2">
        <f t="shared" si="9"/>
        <v>0</v>
      </c>
      <c r="BC48" s="2">
        <f t="shared" si="10"/>
        <v>0</v>
      </c>
      <c r="BD48" s="2">
        <f t="shared" si="11"/>
        <v>1</v>
      </c>
      <c r="BE48" s="2">
        <f t="shared" si="12"/>
        <v>0</v>
      </c>
      <c r="BF48" s="2">
        <f t="shared" si="13"/>
        <v>0</v>
      </c>
      <c r="BG48" s="2">
        <f t="shared" si="14"/>
        <v>1</v>
      </c>
      <c r="BH48" s="2">
        <f t="shared" si="15"/>
        <v>15</v>
      </c>
    </row>
    <row r="49" spans="1:60" x14ac:dyDescent="0.2">
      <c r="A49" s="2">
        <v>107</v>
      </c>
      <c r="B49" s="2" t="s">
        <v>36</v>
      </c>
      <c r="C49" s="2" t="s">
        <v>98</v>
      </c>
      <c r="D49" s="2" t="s">
        <v>182</v>
      </c>
      <c r="E49" s="2">
        <v>4</v>
      </c>
      <c r="F49" s="2">
        <v>3</v>
      </c>
      <c r="G49" s="2">
        <v>2</v>
      </c>
      <c r="H49" s="2" t="s">
        <v>180</v>
      </c>
      <c r="I49" s="2">
        <v>21600</v>
      </c>
      <c r="J49" s="2">
        <v>0</v>
      </c>
      <c r="K49" s="2"/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4">
        <v>1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1</v>
      </c>
      <c r="AK49" s="2"/>
      <c r="AL49" s="5">
        <v>28000</v>
      </c>
      <c r="AM49" s="5">
        <v>22800</v>
      </c>
      <c r="AN49" s="2"/>
      <c r="AO49" s="2">
        <f t="shared" si="2"/>
        <v>0</v>
      </c>
      <c r="AP49" s="2">
        <f t="shared" si="3"/>
        <v>0</v>
      </c>
      <c r="AQ49" s="2">
        <f t="shared" si="4"/>
        <v>0</v>
      </c>
      <c r="AR49" s="2"/>
      <c r="AS49" s="2">
        <v>1</v>
      </c>
      <c r="AT49" s="2"/>
      <c r="AU49" s="2"/>
      <c r="AV49" s="2">
        <f t="shared" si="5"/>
        <v>1</v>
      </c>
      <c r="AW49" s="2">
        <f t="shared" si="6"/>
        <v>0</v>
      </c>
      <c r="AX49" s="2">
        <f t="shared" si="7"/>
        <v>1</v>
      </c>
      <c r="AY49" s="2"/>
      <c r="AZ49" s="2"/>
      <c r="BA49" s="2">
        <f t="shared" si="8"/>
        <v>11</v>
      </c>
      <c r="BB49" s="2">
        <f t="shared" si="9"/>
        <v>0</v>
      </c>
      <c r="BC49" s="2">
        <f t="shared" si="10"/>
        <v>0</v>
      </c>
      <c r="BD49" s="2">
        <f t="shared" si="11"/>
        <v>1</v>
      </c>
      <c r="BE49" s="2">
        <f t="shared" si="12"/>
        <v>0</v>
      </c>
      <c r="BF49" s="2">
        <f t="shared" si="13"/>
        <v>0</v>
      </c>
      <c r="BG49" s="2">
        <f t="shared" si="14"/>
        <v>1</v>
      </c>
      <c r="BH49" s="2">
        <f t="shared" si="15"/>
        <v>12</v>
      </c>
    </row>
    <row r="50" spans="1:60" x14ac:dyDescent="0.2">
      <c r="A50" s="2">
        <v>108</v>
      </c>
      <c r="B50" s="2" t="s">
        <v>36</v>
      </c>
      <c r="C50" s="2" t="s">
        <v>98</v>
      </c>
      <c r="D50" s="2" t="s">
        <v>183</v>
      </c>
      <c r="E50" s="2">
        <v>4</v>
      </c>
      <c r="F50" s="2">
        <v>16</v>
      </c>
      <c r="G50" s="2">
        <v>10</v>
      </c>
      <c r="H50" s="2" t="s">
        <v>80</v>
      </c>
      <c r="I50" s="2">
        <v>1440</v>
      </c>
      <c r="J50" s="2">
        <v>0</v>
      </c>
      <c r="K50" s="2"/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4">
        <v>1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1</v>
      </c>
      <c r="AK50" s="2"/>
      <c r="AL50" s="5">
        <v>8880</v>
      </c>
      <c r="AM50" s="5">
        <v>8900</v>
      </c>
      <c r="AN50" s="2"/>
      <c r="AO50" s="2">
        <f t="shared" si="2"/>
        <v>0</v>
      </c>
      <c r="AP50" s="2">
        <f t="shared" si="3"/>
        <v>0</v>
      </c>
      <c r="AQ50" s="2">
        <f t="shared" si="4"/>
        <v>0</v>
      </c>
      <c r="AR50" s="2"/>
      <c r="AS50" s="2">
        <v>1</v>
      </c>
      <c r="AT50" s="2"/>
      <c r="AU50" s="2"/>
      <c r="AV50" s="2">
        <f t="shared" si="5"/>
        <v>1</v>
      </c>
      <c r="AW50" s="2">
        <f t="shared" si="6"/>
        <v>0</v>
      </c>
      <c r="AX50" s="2">
        <f t="shared" si="7"/>
        <v>1</v>
      </c>
      <c r="AY50" s="2"/>
      <c r="AZ50" s="2"/>
      <c r="BA50" s="2">
        <f t="shared" si="8"/>
        <v>11</v>
      </c>
      <c r="BB50" s="2">
        <f t="shared" si="9"/>
        <v>0</v>
      </c>
      <c r="BC50" s="2">
        <f t="shared" si="10"/>
        <v>0</v>
      </c>
      <c r="BD50" s="2">
        <f t="shared" si="11"/>
        <v>0</v>
      </c>
      <c r="BE50" s="2">
        <f t="shared" si="12"/>
        <v>0</v>
      </c>
      <c r="BF50" s="2">
        <f t="shared" si="13"/>
        <v>1</v>
      </c>
      <c r="BG50" s="2">
        <f t="shared" si="14"/>
        <v>2</v>
      </c>
      <c r="BH50" s="2">
        <f t="shared" si="15"/>
        <v>13</v>
      </c>
    </row>
    <row r="51" spans="1:60" x14ac:dyDescent="0.2">
      <c r="A51" s="2">
        <v>109</v>
      </c>
      <c r="B51" s="2" t="s">
        <v>36</v>
      </c>
      <c r="C51" s="2" t="s">
        <v>98</v>
      </c>
      <c r="D51" s="2" t="s">
        <v>184</v>
      </c>
      <c r="E51" s="2">
        <v>4</v>
      </c>
      <c r="F51" s="2">
        <v>14</v>
      </c>
      <c r="G51" s="2">
        <v>8</v>
      </c>
      <c r="H51" s="2" t="s">
        <v>80</v>
      </c>
      <c r="I51" s="2">
        <v>1440</v>
      </c>
      <c r="J51" s="2">
        <v>0</v>
      </c>
      <c r="K51" s="2"/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4">
        <v>1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1</v>
      </c>
      <c r="AK51" s="2"/>
      <c r="AL51" s="5">
        <v>12500</v>
      </c>
      <c r="AM51" s="5">
        <v>10700</v>
      </c>
      <c r="AN51" s="2"/>
      <c r="AO51" s="2">
        <f t="shared" si="2"/>
        <v>0</v>
      </c>
      <c r="AP51" s="2">
        <f t="shared" si="3"/>
        <v>0</v>
      </c>
      <c r="AQ51" s="2">
        <f t="shared" si="4"/>
        <v>0</v>
      </c>
      <c r="AR51" s="2"/>
      <c r="AS51" s="2">
        <v>1</v>
      </c>
      <c r="AT51" s="2"/>
      <c r="AU51" s="2"/>
      <c r="AV51" s="2">
        <f t="shared" si="5"/>
        <v>1</v>
      </c>
      <c r="AW51" s="2">
        <f t="shared" si="6"/>
        <v>0</v>
      </c>
      <c r="AX51" s="2">
        <f t="shared" si="7"/>
        <v>1</v>
      </c>
      <c r="AY51" s="2"/>
      <c r="AZ51" s="2"/>
      <c r="BA51" s="2">
        <f t="shared" si="8"/>
        <v>11</v>
      </c>
      <c r="BB51" s="2">
        <f t="shared" si="9"/>
        <v>0</v>
      </c>
      <c r="BC51" s="2">
        <f t="shared" si="10"/>
        <v>0</v>
      </c>
      <c r="BD51" s="2">
        <f t="shared" si="11"/>
        <v>0</v>
      </c>
      <c r="BE51" s="2">
        <f t="shared" si="12"/>
        <v>0</v>
      </c>
      <c r="BF51" s="2">
        <f t="shared" si="13"/>
        <v>1</v>
      </c>
      <c r="BG51" s="2">
        <f t="shared" si="14"/>
        <v>2</v>
      </c>
      <c r="BH51" s="2">
        <f t="shared" si="15"/>
        <v>13</v>
      </c>
    </row>
    <row r="52" spans="1:60" x14ac:dyDescent="0.2">
      <c r="A52" s="2">
        <v>110</v>
      </c>
      <c r="B52" s="2" t="s">
        <v>36</v>
      </c>
      <c r="C52" s="2" t="s">
        <v>98</v>
      </c>
      <c r="D52" s="2" t="s">
        <v>185</v>
      </c>
      <c r="E52" s="2">
        <v>4</v>
      </c>
      <c r="F52" s="2">
        <v>17</v>
      </c>
      <c r="G52" s="2">
        <v>11</v>
      </c>
      <c r="H52" s="2" t="s">
        <v>80</v>
      </c>
      <c r="I52" s="2">
        <v>1440</v>
      </c>
      <c r="J52" s="2">
        <v>0</v>
      </c>
      <c r="K52" s="2"/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4">
        <v>1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1</v>
      </c>
      <c r="AK52" s="2"/>
      <c r="AL52" s="5">
        <v>20400</v>
      </c>
      <c r="AM52" s="5">
        <v>20400</v>
      </c>
      <c r="AN52" s="2"/>
      <c r="AO52" s="2">
        <f t="shared" si="2"/>
        <v>0</v>
      </c>
      <c r="AP52" s="2">
        <f t="shared" si="3"/>
        <v>0</v>
      </c>
      <c r="AQ52" s="2">
        <f t="shared" si="4"/>
        <v>0</v>
      </c>
      <c r="AR52" s="2"/>
      <c r="AS52" s="2">
        <v>1</v>
      </c>
      <c r="AT52" s="2"/>
      <c r="AU52" s="2"/>
      <c r="AV52" s="2">
        <f t="shared" si="5"/>
        <v>1</v>
      </c>
      <c r="AW52" s="2">
        <f t="shared" si="6"/>
        <v>0</v>
      </c>
      <c r="AX52" s="2">
        <f t="shared" si="7"/>
        <v>1</v>
      </c>
      <c r="AY52" s="2"/>
      <c r="AZ52" s="2"/>
      <c r="BA52" s="2">
        <f t="shared" si="8"/>
        <v>11</v>
      </c>
      <c r="BB52" s="2">
        <f t="shared" si="9"/>
        <v>0</v>
      </c>
      <c r="BC52" s="2">
        <f t="shared" si="10"/>
        <v>0</v>
      </c>
      <c r="BD52" s="2">
        <f t="shared" si="11"/>
        <v>0</v>
      </c>
      <c r="BE52" s="2">
        <f t="shared" si="12"/>
        <v>0</v>
      </c>
      <c r="BF52" s="2">
        <f t="shared" si="13"/>
        <v>1</v>
      </c>
      <c r="BG52" s="2">
        <f t="shared" si="14"/>
        <v>2</v>
      </c>
      <c r="BH52" s="2">
        <f t="shared" si="15"/>
        <v>13</v>
      </c>
    </row>
    <row r="53" spans="1:60" x14ac:dyDescent="0.2">
      <c r="A53" s="2">
        <v>111</v>
      </c>
      <c r="B53" s="2" t="s">
        <v>36</v>
      </c>
      <c r="C53" s="2" t="s">
        <v>186</v>
      </c>
      <c r="D53" s="2" t="s">
        <v>187</v>
      </c>
      <c r="E53" s="2">
        <v>4</v>
      </c>
      <c r="F53" s="2">
        <v>22</v>
      </c>
      <c r="G53" s="2">
        <v>4</v>
      </c>
      <c r="H53" s="2" t="s">
        <v>49</v>
      </c>
      <c r="I53" s="2">
        <v>10080</v>
      </c>
      <c r="J53" s="2">
        <v>1800</v>
      </c>
      <c r="K53" s="2"/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2"/>
      <c r="AL53" s="5">
        <v>216000</v>
      </c>
      <c r="AM53" s="5">
        <v>902000</v>
      </c>
      <c r="AN53" s="2"/>
      <c r="AO53" s="2">
        <f t="shared" si="2"/>
        <v>0</v>
      </c>
      <c r="AP53" s="2">
        <f t="shared" si="3"/>
        <v>0</v>
      </c>
      <c r="AQ53" s="2">
        <f t="shared" si="4"/>
        <v>0</v>
      </c>
      <c r="AR53" s="2"/>
      <c r="AS53" s="2"/>
      <c r="AT53" s="2">
        <v>1</v>
      </c>
      <c r="AU53" s="2"/>
      <c r="AV53" s="2">
        <f t="shared" si="5"/>
        <v>0</v>
      </c>
      <c r="AW53" s="2">
        <f t="shared" si="6"/>
        <v>0</v>
      </c>
      <c r="AX53" s="2">
        <f t="shared" si="7"/>
        <v>0</v>
      </c>
      <c r="AY53" s="2"/>
      <c r="AZ53" s="2"/>
      <c r="BA53" s="2">
        <f t="shared" si="8"/>
        <v>4</v>
      </c>
      <c r="BB53" s="2">
        <f t="shared" si="9"/>
        <v>0</v>
      </c>
      <c r="BC53" s="2">
        <f t="shared" si="10"/>
        <v>1</v>
      </c>
      <c r="BD53" s="2">
        <f t="shared" si="11"/>
        <v>1</v>
      </c>
      <c r="BE53" s="2">
        <f t="shared" si="12"/>
        <v>0</v>
      </c>
      <c r="BF53" s="2">
        <f t="shared" si="13"/>
        <v>1</v>
      </c>
      <c r="BG53" s="2">
        <f t="shared" si="14"/>
        <v>4</v>
      </c>
      <c r="BH53" s="2">
        <f t="shared" si="15"/>
        <v>8</v>
      </c>
    </row>
    <row r="54" spans="1:60" x14ac:dyDescent="0.2">
      <c r="A54" s="2">
        <v>113</v>
      </c>
      <c r="B54" s="2" t="s">
        <v>36</v>
      </c>
      <c r="C54" s="2" t="s">
        <v>186</v>
      </c>
      <c r="D54" s="2" t="s">
        <v>190</v>
      </c>
      <c r="E54" s="2">
        <v>3</v>
      </c>
      <c r="F54" s="2">
        <v>6</v>
      </c>
      <c r="G54" s="2">
        <v>4</v>
      </c>
      <c r="H54" s="2" t="s">
        <v>180</v>
      </c>
      <c r="I54" s="2">
        <v>21600</v>
      </c>
      <c r="J54" s="2">
        <v>0</v>
      </c>
      <c r="K54" s="2"/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1</v>
      </c>
      <c r="AJ54" s="4">
        <v>1</v>
      </c>
      <c r="AK54" s="2"/>
      <c r="AL54" s="5">
        <v>41100</v>
      </c>
      <c r="AM54" s="5">
        <v>38000</v>
      </c>
      <c r="AN54" s="2"/>
      <c r="AO54" s="2">
        <f t="shared" si="2"/>
        <v>0</v>
      </c>
      <c r="AP54" s="2">
        <f t="shared" si="3"/>
        <v>0</v>
      </c>
      <c r="AQ54" s="2">
        <f t="shared" si="4"/>
        <v>0</v>
      </c>
      <c r="AR54" s="2"/>
      <c r="AS54" s="2"/>
      <c r="AT54" s="2">
        <v>1</v>
      </c>
      <c r="AU54" s="2"/>
      <c r="AV54" s="2">
        <f t="shared" si="5"/>
        <v>2</v>
      </c>
      <c r="AW54" s="2">
        <f t="shared" si="6"/>
        <v>0</v>
      </c>
      <c r="AX54" s="2">
        <f t="shared" si="7"/>
        <v>0</v>
      </c>
      <c r="AY54" s="2"/>
      <c r="AZ54" s="2">
        <v>1</v>
      </c>
      <c r="BA54" s="2">
        <f t="shared" si="8"/>
        <v>16</v>
      </c>
      <c r="BB54" s="2">
        <f t="shared" si="9"/>
        <v>0</v>
      </c>
      <c r="BC54" s="2">
        <f t="shared" si="10"/>
        <v>0</v>
      </c>
      <c r="BD54" s="2">
        <f t="shared" si="11"/>
        <v>1</v>
      </c>
      <c r="BE54" s="2">
        <f t="shared" si="12"/>
        <v>0</v>
      </c>
      <c r="BF54" s="2">
        <f t="shared" si="13"/>
        <v>1</v>
      </c>
      <c r="BG54" s="2">
        <f t="shared" si="14"/>
        <v>3</v>
      </c>
      <c r="BH54" s="2">
        <f t="shared" si="15"/>
        <v>19</v>
      </c>
    </row>
    <row r="55" spans="1:60" x14ac:dyDescent="0.2">
      <c r="A55" s="2">
        <v>114</v>
      </c>
      <c r="B55" s="2" t="s">
        <v>36</v>
      </c>
      <c r="C55" s="2" t="s">
        <v>186</v>
      </c>
      <c r="D55" s="2" t="s">
        <v>191</v>
      </c>
      <c r="E55" s="2">
        <v>4</v>
      </c>
      <c r="F55" s="2">
        <v>8</v>
      </c>
      <c r="G55" s="2">
        <v>5</v>
      </c>
      <c r="H55" s="2" t="s">
        <v>104</v>
      </c>
      <c r="I55" s="2">
        <v>20160</v>
      </c>
      <c r="J55" s="2">
        <v>150000</v>
      </c>
      <c r="K55" s="2"/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</v>
      </c>
      <c r="AB55" s="2">
        <v>0</v>
      </c>
      <c r="AC55" s="2">
        <v>0</v>
      </c>
      <c r="AD55" s="4">
        <v>0</v>
      </c>
      <c r="AE55" s="4">
        <v>0</v>
      </c>
      <c r="AF55" s="4">
        <v>0</v>
      </c>
      <c r="AG55" s="4">
        <v>0</v>
      </c>
      <c r="AH55" s="4">
        <v>1</v>
      </c>
      <c r="AI55" s="4">
        <v>1</v>
      </c>
      <c r="AJ55" s="4">
        <v>0</v>
      </c>
      <c r="AK55" s="2"/>
      <c r="AL55" s="5">
        <v>695000</v>
      </c>
      <c r="AM55" s="5">
        <v>278000</v>
      </c>
      <c r="AN55" s="2"/>
      <c r="AO55" s="2">
        <f t="shared" si="2"/>
        <v>0</v>
      </c>
      <c r="AP55" s="2">
        <f t="shared" si="3"/>
        <v>0</v>
      </c>
      <c r="AQ55" s="2">
        <f t="shared" si="4"/>
        <v>0</v>
      </c>
      <c r="AR55" s="2"/>
      <c r="AS55" s="2"/>
      <c r="AT55" s="2">
        <v>1</v>
      </c>
      <c r="AU55" s="2"/>
      <c r="AV55" s="2">
        <f t="shared" si="5"/>
        <v>1</v>
      </c>
      <c r="AW55" s="2">
        <f t="shared" si="6"/>
        <v>0</v>
      </c>
      <c r="AX55" s="2">
        <f t="shared" si="7"/>
        <v>2</v>
      </c>
      <c r="AY55" s="2"/>
      <c r="AZ55" s="2">
        <v>1</v>
      </c>
      <c r="BA55" s="2">
        <f t="shared" si="8"/>
        <v>18</v>
      </c>
      <c r="BB55" s="2">
        <f t="shared" si="9"/>
        <v>0</v>
      </c>
      <c r="BC55" s="2">
        <f t="shared" si="10"/>
        <v>0</v>
      </c>
      <c r="BD55" s="2">
        <f t="shared" si="11"/>
        <v>1</v>
      </c>
      <c r="BE55" s="2">
        <f t="shared" si="12"/>
        <v>0</v>
      </c>
      <c r="BF55" s="2">
        <f t="shared" si="13"/>
        <v>1</v>
      </c>
      <c r="BG55" s="2">
        <f t="shared" si="14"/>
        <v>3</v>
      </c>
      <c r="BH55" s="2">
        <f t="shared" si="15"/>
        <v>21</v>
      </c>
    </row>
    <row r="56" spans="1:60" x14ac:dyDescent="0.2">
      <c r="A56" s="2">
        <v>115</v>
      </c>
      <c r="B56" s="2" t="s">
        <v>36</v>
      </c>
      <c r="C56" s="2" t="s">
        <v>186</v>
      </c>
      <c r="D56" s="2" t="s">
        <v>192</v>
      </c>
      <c r="E56" s="2">
        <v>3</v>
      </c>
      <c r="F56" s="2">
        <v>13</v>
      </c>
      <c r="G56" s="2">
        <v>9</v>
      </c>
      <c r="H56" s="2" t="s">
        <v>28</v>
      </c>
      <c r="I56" s="2">
        <v>4320</v>
      </c>
      <c r="J56" s="2">
        <v>0</v>
      </c>
      <c r="K56" s="2"/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</v>
      </c>
      <c r="AC56" s="2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2"/>
      <c r="AL56" s="5">
        <v>59000</v>
      </c>
      <c r="AM56" s="5">
        <v>57900</v>
      </c>
      <c r="AN56" s="2"/>
      <c r="AO56" s="2">
        <f t="shared" si="2"/>
        <v>0</v>
      </c>
      <c r="AP56" s="2">
        <f t="shared" si="3"/>
        <v>0</v>
      </c>
      <c r="AQ56" s="2">
        <f t="shared" si="4"/>
        <v>0</v>
      </c>
      <c r="AR56" s="2"/>
      <c r="AS56" s="2"/>
      <c r="AT56" s="2">
        <v>1</v>
      </c>
      <c r="AU56" s="2"/>
      <c r="AV56" s="2">
        <f t="shared" si="5"/>
        <v>0</v>
      </c>
      <c r="AW56" s="2">
        <f t="shared" si="6"/>
        <v>0</v>
      </c>
      <c r="AX56" s="2">
        <f t="shared" si="7"/>
        <v>1</v>
      </c>
      <c r="AY56" s="2"/>
      <c r="AZ56" s="2"/>
      <c r="BA56" s="2">
        <f t="shared" si="8"/>
        <v>7</v>
      </c>
      <c r="BB56" s="2">
        <f t="shared" si="9"/>
        <v>0</v>
      </c>
      <c r="BC56" s="2">
        <f t="shared" si="10"/>
        <v>0</v>
      </c>
      <c r="BD56" s="2">
        <f t="shared" si="11"/>
        <v>1</v>
      </c>
      <c r="BE56" s="2">
        <f t="shared" si="12"/>
        <v>0</v>
      </c>
      <c r="BF56" s="2">
        <f t="shared" si="13"/>
        <v>1</v>
      </c>
      <c r="BG56" s="2">
        <f t="shared" si="14"/>
        <v>3</v>
      </c>
      <c r="BH56" s="2">
        <f t="shared" si="15"/>
        <v>10</v>
      </c>
    </row>
    <row r="57" spans="1:60" x14ac:dyDescent="0.2">
      <c r="A57" s="2">
        <v>117</v>
      </c>
      <c r="B57" s="2" t="s">
        <v>36</v>
      </c>
      <c r="C57" s="2" t="s">
        <v>186</v>
      </c>
      <c r="D57" s="2" t="s">
        <v>194</v>
      </c>
      <c r="E57" s="2">
        <v>3</v>
      </c>
      <c r="F57" s="2">
        <v>8</v>
      </c>
      <c r="G57" s="2">
        <v>5</v>
      </c>
      <c r="H57" s="2" t="s">
        <v>28</v>
      </c>
      <c r="I57" s="2">
        <v>4320</v>
      </c>
      <c r="J57" s="2">
        <v>0</v>
      </c>
      <c r="K57" s="2"/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1</v>
      </c>
      <c r="AJ57" s="4">
        <v>0</v>
      </c>
      <c r="AK57" s="2"/>
      <c r="AL57" s="5">
        <v>35700</v>
      </c>
      <c r="AM57" s="5">
        <v>35700</v>
      </c>
      <c r="AN57" s="2"/>
      <c r="AO57" s="2">
        <f t="shared" si="2"/>
        <v>0</v>
      </c>
      <c r="AP57" s="2">
        <f t="shared" si="3"/>
        <v>0</v>
      </c>
      <c r="AQ57" s="2">
        <f t="shared" si="4"/>
        <v>0</v>
      </c>
      <c r="AR57" s="2"/>
      <c r="AS57" s="2"/>
      <c r="AT57" s="2">
        <v>1</v>
      </c>
      <c r="AU57" s="2"/>
      <c r="AV57" s="2">
        <f t="shared" si="5"/>
        <v>1</v>
      </c>
      <c r="AW57" s="2">
        <f t="shared" si="6"/>
        <v>0</v>
      </c>
      <c r="AX57" s="2">
        <f t="shared" si="7"/>
        <v>0</v>
      </c>
      <c r="AY57" s="2"/>
      <c r="AZ57" s="2"/>
      <c r="BA57" s="2">
        <f t="shared" si="8"/>
        <v>8</v>
      </c>
      <c r="BB57" s="2">
        <f t="shared" si="9"/>
        <v>0</v>
      </c>
      <c r="BC57" s="2">
        <f t="shared" si="10"/>
        <v>0</v>
      </c>
      <c r="BD57" s="2">
        <f t="shared" si="11"/>
        <v>1</v>
      </c>
      <c r="BE57" s="2">
        <f t="shared" si="12"/>
        <v>0</v>
      </c>
      <c r="BF57" s="2">
        <f t="shared" si="13"/>
        <v>1</v>
      </c>
      <c r="BG57" s="2">
        <f t="shared" si="14"/>
        <v>3</v>
      </c>
      <c r="BH57" s="2">
        <f t="shared" si="15"/>
        <v>11</v>
      </c>
    </row>
    <row r="58" spans="1:60" x14ac:dyDescent="0.2">
      <c r="A58" s="2">
        <v>118</v>
      </c>
      <c r="B58" s="2" t="s">
        <v>36</v>
      </c>
      <c r="C58" s="2" t="s">
        <v>186</v>
      </c>
      <c r="D58" s="2" t="s">
        <v>195</v>
      </c>
      <c r="E58" s="2">
        <v>4</v>
      </c>
      <c r="F58" s="2">
        <v>8</v>
      </c>
      <c r="G58" s="2">
        <v>6</v>
      </c>
      <c r="H58" s="2" t="s">
        <v>180</v>
      </c>
      <c r="I58" s="2">
        <v>21600</v>
      </c>
      <c r="J58" s="2">
        <v>0</v>
      </c>
      <c r="K58" s="2"/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1</v>
      </c>
      <c r="AJ58" s="4">
        <v>0</v>
      </c>
      <c r="AK58" s="2"/>
      <c r="AL58" s="5">
        <v>12900</v>
      </c>
      <c r="AM58" s="5">
        <v>16500</v>
      </c>
      <c r="AN58" s="2"/>
      <c r="AO58" s="2">
        <f t="shared" si="2"/>
        <v>0</v>
      </c>
      <c r="AP58" s="2">
        <f t="shared" si="3"/>
        <v>0</v>
      </c>
      <c r="AQ58" s="2">
        <f t="shared" si="4"/>
        <v>0</v>
      </c>
      <c r="AR58" s="2"/>
      <c r="AS58" s="2"/>
      <c r="AT58" s="2">
        <v>1</v>
      </c>
      <c r="AU58" s="2"/>
      <c r="AV58" s="2">
        <f t="shared" si="5"/>
        <v>1</v>
      </c>
      <c r="AW58" s="2">
        <f t="shared" si="6"/>
        <v>0</v>
      </c>
      <c r="AX58" s="2">
        <f t="shared" si="7"/>
        <v>0</v>
      </c>
      <c r="AY58" s="2"/>
      <c r="AZ58" s="2"/>
      <c r="BA58" s="2">
        <f t="shared" si="8"/>
        <v>8</v>
      </c>
      <c r="BB58" s="2">
        <f t="shared" si="9"/>
        <v>0</v>
      </c>
      <c r="BC58" s="2">
        <f t="shared" si="10"/>
        <v>0</v>
      </c>
      <c r="BD58" s="2">
        <f t="shared" si="11"/>
        <v>1</v>
      </c>
      <c r="BE58" s="2">
        <f t="shared" si="12"/>
        <v>0</v>
      </c>
      <c r="BF58" s="2">
        <f t="shared" si="13"/>
        <v>1</v>
      </c>
      <c r="BG58" s="2">
        <f t="shared" si="14"/>
        <v>3</v>
      </c>
      <c r="BH58" s="2">
        <f t="shared" si="15"/>
        <v>11</v>
      </c>
    </row>
    <row r="59" spans="1:60" x14ac:dyDescent="0.2">
      <c r="A59" s="2">
        <v>120</v>
      </c>
      <c r="B59" s="2" t="s">
        <v>36</v>
      </c>
      <c r="C59" s="2" t="s">
        <v>186</v>
      </c>
      <c r="D59" s="2" t="s">
        <v>198</v>
      </c>
      <c r="E59" s="2">
        <v>4</v>
      </c>
      <c r="F59" s="2">
        <v>8</v>
      </c>
      <c r="G59" s="2">
        <v>4</v>
      </c>
      <c r="H59" s="2" t="s">
        <v>180</v>
      </c>
      <c r="I59" s="2">
        <v>21600</v>
      </c>
      <c r="J59" s="2">
        <v>0</v>
      </c>
      <c r="K59" s="2"/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1</v>
      </c>
      <c r="AJ59" s="4">
        <v>0</v>
      </c>
      <c r="AK59" s="2"/>
      <c r="AL59" s="5">
        <v>133000</v>
      </c>
      <c r="AM59" s="5">
        <v>113000</v>
      </c>
      <c r="AN59" s="2"/>
      <c r="AO59" s="2">
        <f t="shared" si="2"/>
        <v>0</v>
      </c>
      <c r="AP59" s="2">
        <f t="shared" si="3"/>
        <v>0</v>
      </c>
      <c r="AQ59" s="2">
        <f t="shared" si="4"/>
        <v>0</v>
      </c>
      <c r="AR59" s="2"/>
      <c r="AS59" s="2"/>
      <c r="AT59" s="2">
        <v>1</v>
      </c>
      <c r="AU59" s="2"/>
      <c r="AV59" s="2">
        <f t="shared" si="5"/>
        <v>1</v>
      </c>
      <c r="AW59" s="2">
        <f t="shared" si="6"/>
        <v>0</v>
      </c>
      <c r="AX59" s="2">
        <f t="shared" si="7"/>
        <v>0</v>
      </c>
      <c r="AY59" s="2"/>
      <c r="AZ59" s="2"/>
      <c r="BA59" s="2">
        <f t="shared" si="8"/>
        <v>8</v>
      </c>
      <c r="BB59" s="2">
        <f t="shared" si="9"/>
        <v>0</v>
      </c>
      <c r="BC59" s="2">
        <f t="shared" si="10"/>
        <v>0</v>
      </c>
      <c r="BD59" s="2">
        <f t="shared" si="11"/>
        <v>1</v>
      </c>
      <c r="BE59" s="2">
        <f t="shared" si="12"/>
        <v>0</v>
      </c>
      <c r="BF59" s="2">
        <f t="shared" si="13"/>
        <v>1</v>
      </c>
      <c r="BG59" s="2">
        <f t="shared" si="14"/>
        <v>3</v>
      </c>
      <c r="BH59" s="2">
        <f t="shared" si="15"/>
        <v>11</v>
      </c>
    </row>
    <row r="60" spans="1:60" x14ac:dyDescent="0.2">
      <c r="A60" s="2">
        <v>121</v>
      </c>
      <c r="B60" s="2" t="s">
        <v>36</v>
      </c>
      <c r="C60" s="2" t="s">
        <v>186</v>
      </c>
      <c r="D60" s="2" t="s">
        <v>199</v>
      </c>
      <c r="E60" s="2">
        <v>3</v>
      </c>
      <c r="F60" s="2">
        <v>11</v>
      </c>
      <c r="G60" s="2">
        <v>4</v>
      </c>
      <c r="H60" s="2" t="s">
        <v>197</v>
      </c>
      <c r="I60" s="2">
        <v>120</v>
      </c>
      <c r="J60" s="2">
        <v>0</v>
      </c>
      <c r="K60" s="2"/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1</v>
      </c>
      <c r="AJ60" s="4">
        <v>0</v>
      </c>
      <c r="AK60" s="2"/>
      <c r="AL60" s="5">
        <v>136000</v>
      </c>
      <c r="AM60" s="5">
        <v>120000</v>
      </c>
      <c r="AN60" s="2"/>
      <c r="AO60" s="2">
        <f t="shared" si="2"/>
        <v>0</v>
      </c>
      <c r="AP60" s="2">
        <f t="shared" si="3"/>
        <v>0</v>
      </c>
      <c r="AQ60" s="2">
        <f t="shared" si="4"/>
        <v>0</v>
      </c>
      <c r="AR60" s="2"/>
      <c r="AS60" s="2"/>
      <c r="AT60" s="2">
        <v>1</v>
      </c>
      <c r="AU60" s="2"/>
      <c r="AV60" s="2">
        <f t="shared" si="5"/>
        <v>1</v>
      </c>
      <c r="AW60" s="2">
        <f t="shared" si="6"/>
        <v>0</v>
      </c>
      <c r="AX60" s="2">
        <f t="shared" si="7"/>
        <v>0</v>
      </c>
      <c r="AY60" s="2"/>
      <c r="AZ60" s="2"/>
      <c r="BA60" s="2">
        <f t="shared" si="8"/>
        <v>8</v>
      </c>
      <c r="BB60" s="2">
        <f t="shared" si="9"/>
        <v>0</v>
      </c>
      <c r="BC60" s="2">
        <f t="shared" si="10"/>
        <v>0</v>
      </c>
      <c r="BD60" s="2">
        <f t="shared" si="11"/>
        <v>0</v>
      </c>
      <c r="BE60" s="2">
        <f t="shared" si="12"/>
        <v>0</v>
      </c>
      <c r="BF60" s="2">
        <f t="shared" si="13"/>
        <v>1</v>
      </c>
      <c r="BG60" s="2">
        <f t="shared" si="14"/>
        <v>2</v>
      </c>
      <c r="BH60" s="2">
        <f t="shared" si="15"/>
        <v>10</v>
      </c>
    </row>
    <row r="61" spans="1:60" x14ac:dyDescent="0.2">
      <c r="A61" s="2">
        <v>124</v>
      </c>
      <c r="B61" s="2" t="s">
        <v>36</v>
      </c>
      <c r="C61" s="2" t="s">
        <v>186</v>
      </c>
      <c r="D61" s="2" t="s">
        <v>203</v>
      </c>
      <c r="E61" s="2">
        <v>3</v>
      </c>
      <c r="F61" s="2">
        <v>12</v>
      </c>
      <c r="G61" s="2">
        <v>5</v>
      </c>
      <c r="H61" s="2" t="s">
        <v>204</v>
      </c>
      <c r="I61" s="2">
        <v>7200</v>
      </c>
      <c r="J61" s="2">
        <v>0</v>
      </c>
      <c r="K61" s="2"/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1</v>
      </c>
      <c r="AJ61" s="4">
        <v>0</v>
      </c>
      <c r="AK61" s="2"/>
      <c r="AL61" s="5">
        <v>49200</v>
      </c>
      <c r="AM61" s="5">
        <v>41000</v>
      </c>
      <c r="AN61" s="2"/>
      <c r="AO61" s="2">
        <f t="shared" si="2"/>
        <v>0</v>
      </c>
      <c r="AP61" s="2">
        <f t="shared" si="3"/>
        <v>0</v>
      </c>
      <c r="AQ61" s="2">
        <f t="shared" si="4"/>
        <v>0</v>
      </c>
      <c r="AR61" s="2"/>
      <c r="AS61" s="2"/>
      <c r="AT61" s="2">
        <v>1</v>
      </c>
      <c r="AU61" s="2"/>
      <c r="AV61" s="2">
        <f t="shared" si="5"/>
        <v>1</v>
      </c>
      <c r="AW61" s="2">
        <f t="shared" si="6"/>
        <v>0</v>
      </c>
      <c r="AX61" s="2">
        <f t="shared" si="7"/>
        <v>0</v>
      </c>
      <c r="AY61" s="2"/>
      <c r="AZ61" s="2"/>
      <c r="BA61" s="2">
        <f t="shared" si="8"/>
        <v>8</v>
      </c>
      <c r="BB61" s="2">
        <f t="shared" si="9"/>
        <v>0</v>
      </c>
      <c r="BC61" s="2">
        <f t="shared" si="10"/>
        <v>0</v>
      </c>
      <c r="BD61" s="2">
        <f t="shared" si="11"/>
        <v>1</v>
      </c>
      <c r="BE61" s="2">
        <f t="shared" si="12"/>
        <v>0</v>
      </c>
      <c r="BF61" s="2">
        <f t="shared" si="13"/>
        <v>1</v>
      </c>
      <c r="BG61" s="2">
        <f t="shared" si="14"/>
        <v>3</v>
      </c>
      <c r="BH61" s="2">
        <f t="shared" si="15"/>
        <v>11</v>
      </c>
    </row>
    <row r="62" spans="1:60" x14ac:dyDescent="0.2">
      <c r="A62" s="2">
        <v>126</v>
      </c>
      <c r="B62" s="2" t="s">
        <v>36</v>
      </c>
      <c r="C62" s="2" t="s">
        <v>186</v>
      </c>
      <c r="D62" s="2" t="s">
        <v>206</v>
      </c>
      <c r="E62" s="2">
        <v>5</v>
      </c>
      <c r="F62" s="2">
        <v>6</v>
      </c>
      <c r="G62" s="2">
        <v>4</v>
      </c>
      <c r="H62" s="2" t="s">
        <v>180</v>
      </c>
      <c r="I62" s="2">
        <v>21600</v>
      </c>
      <c r="J62" s="2">
        <v>0</v>
      </c>
      <c r="K62" s="2"/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1</v>
      </c>
      <c r="AJ62" s="4">
        <v>1</v>
      </c>
      <c r="AK62" s="2"/>
      <c r="AL62" s="5">
        <v>25900</v>
      </c>
      <c r="AM62" s="5">
        <v>25900</v>
      </c>
      <c r="AN62" s="2"/>
      <c r="AO62" s="2">
        <f t="shared" si="2"/>
        <v>0</v>
      </c>
      <c r="AP62" s="2">
        <f t="shared" si="3"/>
        <v>0</v>
      </c>
      <c r="AQ62" s="2">
        <f t="shared" si="4"/>
        <v>0</v>
      </c>
      <c r="AR62" s="2"/>
      <c r="AS62" s="2"/>
      <c r="AT62" s="2">
        <v>1</v>
      </c>
      <c r="AU62" s="2"/>
      <c r="AV62" s="2">
        <f t="shared" si="5"/>
        <v>2</v>
      </c>
      <c r="AW62" s="2">
        <f t="shared" si="6"/>
        <v>0</v>
      </c>
      <c r="AX62" s="2">
        <f t="shared" si="7"/>
        <v>0</v>
      </c>
      <c r="AY62" s="2"/>
      <c r="AZ62" s="2"/>
      <c r="BA62" s="2">
        <f t="shared" si="8"/>
        <v>12</v>
      </c>
      <c r="BB62" s="2">
        <f t="shared" si="9"/>
        <v>0</v>
      </c>
      <c r="BC62" s="2">
        <f t="shared" si="10"/>
        <v>0</v>
      </c>
      <c r="BD62" s="2">
        <f t="shared" si="11"/>
        <v>1</v>
      </c>
      <c r="BE62" s="2">
        <f t="shared" si="12"/>
        <v>0</v>
      </c>
      <c r="BF62" s="2">
        <f t="shared" si="13"/>
        <v>1</v>
      </c>
      <c r="BG62" s="2">
        <f t="shared" si="14"/>
        <v>3</v>
      </c>
      <c r="BH62" s="2">
        <f t="shared" si="15"/>
        <v>15</v>
      </c>
    </row>
    <row r="63" spans="1:60" x14ac:dyDescent="0.2">
      <c r="A63" s="2">
        <v>128</v>
      </c>
      <c r="B63" s="2" t="s">
        <v>36</v>
      </c>
      <c r="C63" s="2" t="s">
        <v>186</v>
      </c>
      <c r="D63" s="2" t="s">
        <v>208</v>
      </c>
      <c r="E63" s="2">
        <v>3</v>
      </c>
      <c r="F63" s="2">
        <v>7</v>
      </c>
      <c r="G63" s="2">
        <v>4</v>
      </c>
      <c r="H63" s="2" t="s">
        <v>209</v>
      </c>
      <c r="I63" s="2">
        <v>28800</v>
      </c>
      <c r="J63" s="2">
        <v>0</v>
      </c>
      <c r="K63" s="2"/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2"/>
      <c r="AL63" s="5">
        <v>163000</v>
      </c>
      <c r="AM63" s="5">
        <v>407000</v>
      </c>
      <c r="AN63" s="2"/>
      <c r="AO63" s="2">
        <f t="shared" si="2"/>
        <v>0</v>
      </c>
      <c r="AP63" s="2">
        <f t="shared" si="3"/>
        <v>0</v>
      </c>
      <c r="AQ63" s="2">
        <f t="shared" si="4"/>
        <v>0</v>
      </c>
      <c r="AR63" s="2"/>
      <c r="AS63" s="2"/>
      <c r="AT63" s="2">
        <v>1</v>
      </c>
      <c r="AU63" s="2"/>
      <c r="AV63" s="2">
        <f t="shared" si="5"/>
        <v>0</v>
      </c>
      <c r="AW63" s="2">
        <f t="shared" si="6"/>
        <v>0</v>
      </c>
      <c r="AX63" s="2">
        <f t="shared" si="7"/>
        <v>0</v>
      </c>
      <c r="AY63" s="2"/>
      <c r="AZ63" s="2">
        <v>1</v>
      </c>
      <c r="BA63" s="2">
        <f t="shared" si="8"/>
        <v>8</v>
      </c>
      <c r="BB63" s="2">
        <f t="shared" si="9"/>
        <v>0</v>
      </c>
      <c r="BC63" s="2">
        <f t="shared" si="10"/>
        <v>1</v>
      </c>
      <c r="BD63" s="2">
        <f t="shared" si="11"/>
        <v>1</v>
      </c>
      <c r="BE63" s="2">
        <f t="shared" si="12"/>
        <v>0</v>
      </c>
      <c r="BF63" s="2">
        <f t="shared" si="13"/>
        <v>1</v>
      </c>
      <c r="BG63" s="2">
        <f t="shared" si="14"/>
        <v>4</v>
      </c>
      <c r="BH63" s="2">
        <f t="shared" si="15"/>
        <v>12</v>
      </c>
    </row>
    <row r="64" spans="1:60" x14ac:dyDescent="0.2">
      <c r="A64" s="2">
        <v>132</v>
      </c>
      <c r="B64" s="2" t="s">
        <v>36</v>
      </c>
      <c r="C64" s="2" t="s">
        <v>186</v>
      </c>
      <c r="D64" s="2" t="s">
        <v>213</v>
      </c>
      <c r="E64" s="2">
        <v>3</v>
      </c>
      <c r="F64" s="2">
        <v>8</v>
      </c>
      <c r="G64" s="2">
        <v>5</v>
      </c>
      <c r="H64" s="2" t="s">
        <v>180</v>
      </c>
      <c r="I64" s="2">
        <v>21600</v>
      </c>
      <c r="J64" s="2">
        <v>0</v>
      </c>
      <c r="K64" s="2"/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4">
        <v>1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2"/>
      <c r="AL64" s="5">
        <v>79700</v>
      </c>
      <c r="AM64" s="5">
        <v>81000</v>
      </c>
      <c r="AN64" s="2"/>
      <c r="AO64" s="2">
        <f t="shared" si="2"/>
        <v>0</v>
      </c>
      <c r="AP64" s="2">
        <f t="shared" si="3"/>
        <v>0</v>
      </c>
      <c r="AQ64" s="2">
        <f t="shared" si="4"/>
        <v>0</v>
      </c>
      <c r="AR64" s="2"/>
      <c r="AS64" s="2"/>
      <c r="AT64" s="2">
        <v>1</v>
      </c>
      <c r="AU64" s="2"/>
      <c r="AV64" s="2">
        <f t="shared" si="5"/>
        <v>0</v>
      </c>
      <c r="AW64" s="2">
        <f t="shared" si="6"/>
        <v>0</v>
      </c>
      <c r="AX64" s="2">
        <f t="shared" si="7"/>
        <v>1</v>
      </c>
      <c r="AY64" s="2"/>
      <c r="AZ64" s="2">
        <v>1</v>
      </c>
      <c r="BA64" s="2">
        <f t="shared" si="8"/>
        <v>11</v>
      </c>
      <c r="BB64" s="2">
        <f t="shared" si="9"/>
        <v>0</v>
      </c>
      <c r="BC64" s="2">
        <f t="shared" si="10"/>
        <v>0</v>
      </c>
      <c r="BD64" s="2">
        <f t="shared" si="11"/>
        <v>1</v>
      </c>
      <c r="BE64" s="2">
        <f t="shared" si="12"/>
        <v>0</v>
      </c>
      <c r="BF64" s="2">
        <f t="shared" si="13"/>
        <v>1</v>
      </c>
      <c r="BG64" s="2">
        <f t="shared" si="14"/>
        <v>3</v>
      </c>
      <c r="BH64" s="2">
        <f t="shared" si="15"/>
        <v>14</v>
      </c>
    </row>
    <row r="65" spans="1:60" x14ac:dyDescent="0.2">
      <c r="A65" s="2">
        <v>133</v>
      </c>
      <c r="B65" s="2" t="s">
        <v>36</v>
      </c>
      <c r="C65" s="2" t="s">
        <v>186</v>
      </c>
      <c r="D65" s="2" t="s">
        <v>214</v>
      </c>
      <c r="E65" s="2">
        <v>3</v>
      </c>
      <c r="F65" s="2">
        <v>6</v>
      </c>
      <c r="G65" s="2">
        <v>4</v>
      </c>
      <c r="H65" s="2" t="s">
        <v>49</v>
      </c>
      <c r="I65" s="2">
        <v>10080</v>
      </c>
      <c r="J65" s="2">
        <v>0</v>
      </c>
      <c r="K65" s="2"/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1</v>
      </c>
      <c r="AK65" s="2"/>
      <c r="AL65" s="5">
        <v>1330</v>
      </c>
      <c r="AM65" s="5">
        <v>581</v>
      </c>
      <c r="AN65" s="2"/>
      <c r="AO65" s="2">
        <f t="shared" si="2"/>
        <v>0</v>
      </c>
      <c r="AP65" s="2">
        <f t="shared" si="3"/>
        <v>0</v>
      </c>
      <c r="AQ65" s="2">
        <f t="shared" si="4"/>
        <v>0</v>
      </c>
      <c r="AR65" s="2"/>
      <c r="AS65" s="2"/>
      <c r="AT65" s="2">
        <v>1</v>
      </c>
      <c r="AU65" s="2"/>
      <c r="AV65" s="2">
        <f t="shared" si="5"/>
        <v>1</v>
      </c>
      <c r="AW65" s="2">
        <f t="shared" si="6"/>
        <v>0</v>
      </c>
      <c r="AX65" s="2">
        <f t="shared" si="7"/>
        <v>0</v>
      </c>
      <c r="AY65" s="2"/>
      <c r="AZ65" s="2">
        <v>1</v>
      </c>
      <c r="BA65" s="2">
        <f t="shared" si="8"/>
        <v>12</v>
      </c>
      <c r="BB65" s="2">
        <f t="shared" si="9"/>
        <v>0</v>
      </c>
      <c r="BC65" s="2">
        <f t="shared" si="10"/>
        <v>0</v>
      </c>
      <c r="BD65" s="2">
        <f t="shared" si="11"/>
        <v>1</v>
      </c>
      <c r="BE65" s="2">
        <f t="shared" si="12"/>
        <v>0</v>
      </c>
      <c r="BF65" s="2">
        <f t="shared" si="13"/>
        <v>1</v>
      </c>
      <c r="BG65" s="2">
        <f t="shared" si="14"/>
        <v>3</v>
      </c>
      <c r="BH65" s="2">
        <f t="shared" si="15"/>
        <v>15</v>
      </c>
    </row>
    <row r="66" spans="1:60" x14ac:dyDescent="0.2">
      <c r="A66" s="2">
        <v>135</v>
      </c>
      <c r="B66" s="2" t="s">
        <v>36</v>
      </c>
      <c r="C66" s="2" t="s">
        <v>186</v>
      </c>
      <c r="D66" s="2" t="s">
        <v>216</v>
      </c>
      <c r="E66" s="2">
        <v>3</v>
      </c>
      <c r="F66" s="2">
        <v>7</v>
      </c>
      <c r="G66" s="2">
        <v>4</v>
      </c>
      <c r="H66" s="2" t="s">
        <v>180</v>
      </c>
      <c r="I66" s="2">
        <v>21600</v>
      </c>
      <c r="J66" s="2">
        <v>0</v>
      </c>
      <c r="K66" s="2"/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1</v>
      </c>
      <c r="AJ66" s="4">
        <v>0</v>
      </c>
      <c r="AK66" s="2"/>
      <c r="AL66" s="5">
        <v>466000</v>
      </c>
      <c r="AM66" s="5">
        <v>322000</v>
      </c>
      <c r="AN66" s="2"/>
      <c r="AO66" s="2">
        <f t="shared" si="2"/>
        <v>0</v>
      </c>
      <c r="AP66" s="2">
        <f t="shared" si="3"/>
        <v>0</v>
      </c>
      <c r="AQ66" s="2">
        <f t="shared" si="4"/>
        <v>0</v>
      </c>
      <c r="AR66" s="2"/>
      <c r="AS66" s="2"/>
      <c r="AT66" s="2">
        <v>1</v>
      </c>
      <c r="AU66" s="2"/>
      <c r="AV66" s="2">
        <f t="shared" si="5"/>
        <v>1</v>
      </c>
      <c r="AW66" s="2">
        <f t="shared" si="6"/>
        <v>0</v>
      </c>
      <c r="AX66" s="2">
        <f t="shared" si="7"/>
        <v>0</v>
      </c>
      <c r="AY66" s="2"/>
      <c r="AZ66" s="2">
        <v>1</v>
      </c>
      <c r="BA66" s="2">
        <f t="shared" si="8"/>
        <v>12</v>
      </c>
      <c r="BB66" s="2">
        <f t="shared" si="9"/>
        <v>0</v>
      </c>
      <c r="BC66" s="2">
        <f t="shared" si="10"/>
        <v>0</v>
      </c>
      <c r="BD66" s="2">
        <f t="shared" si="11"/>
        <v>1</v>
      </c>
      <c r="BE66" s="2">
        <f t="shared" si="12"/>
        <v>0</v>
      </c>
      <c r="BF66" s="2">
        <f t="shared" si="13"/>
        <v>1</v>
      </c>
      <c r="BG66" s="2">
        <f t="shared" si="14"/>
        <v>3</v>
      </c>
      <c r="BH66" s="2">
        <f t="shared" si="15"/>
        <v>15</v>
      </c>
    </row>
    <row r="67" spans="1:60" x14ac:dyDescent="0.2">
      <c r="A67" s="2">
        <v>136</v>
      </c>
      <c r="B67" s="2" t="s">
        <v>36</v>
      </c>
      <c r="C67" s="2" t="s">
        <v>186</v>
      </c>
      <c r="D67" s="2" t="s">
        <v>217</v>
      </c>
      <c r="E67" s="2">
        <v>3</v>
      </c>
      <c r="F67" s="2">
        <v>6</v>
      </c>
      <c r="G67" s="2">
        <v>4</v>
      </c>
      <c r="H67" s="2" t="s">
        <v>218</v>
      </c>
      <c r="I67" s="2">
        <v>2880</v>
      </c>
      <c r="J67" s="2">
        <v>1500</v>
      </c>
      <c r="K67" s="2"/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1</v>
      </c>
      <c r="AB67" s="2">
        <v>0</v>
      </c>
      <c r="AC67" s="2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1</v>
      </c>
      <c r="AJ67" s="4">
        <v>0</v>
      </c>
      <c r="AK67" s="2"/>
      <c r="AL67" s="5">
        <v>2020000</v>
      </c>
      <c r="AM67" s="5">
        <v>334000</v>
      </c>
      <c r="AN67" s="2"/>
      <c r="AO67" s="2">
        <f t="shared" si="2"/>
        <v>0</v>
      </c>
      <c r="AP67" s="2">
        <f t="shared" si="3"/>
        <v>0</v>
      </c>
      <c r="AQ67" s="2">
        <f t="shared" si="4"/>
        <v>0</v>
      </c>
      <c r="AR67" s="2"/>
      <c r="AS67" s="2"/>
      <c r="AT67" s="2">
        <v>1</v>
      </c>
      <c r="AU67" s="2"/>
      <c r="AV67" s="2">
        <f t="shared" si="5"/>
        <v>1</v>
      </c>
      <c r="AW67" s="2">
        <f t="shared" si="6"/>
        <v>0</v>
      </c>
      <c r="AX67" s="2">
        <f t="shared" si="7"/>
        <v>1</v>
      </c>
      <c r="AY67" s="2"/>
      <c r="AZ67" s="2">
        <v>1</v>
      </c>
      <c r="BA67" s="2">
        <f t="shared" si="8"/>
        <v>15</v>
      </c>
      <c r="BB67" s="2">
        <f t="shared" si="9"/>
        <v>0</v>
      </c>
      <c r="BC67" s="2">
        <f t="shared" si="10"/>
        <v>0</v>
      </c>
      <c r="BD67" s="2">
        <f t="shared" si="11"/>
        <v>1</v>
      </c>
      <c r="BE67" s="2">
        <f t="shared" si="12"/>
        <v>0</v>
      </c>
      <c r="BF67" s="2">
        <f t="shared" si="13"/>
        <v>1</v>
      </c>
      <c r="BG67" s="2">
        <f t="shared" si="14"/>
        <v>3</v>
      </c>
      <c r="BH67" s="2">
        <f t="shared" si="15"/>
        <v>18</v>
      </c>
    </row>
    <row r="68" spans="1:60" x14ac:dyDescent="0.2">
      <c r="A68" s="2">
        <v>139</v>
      </c>
      <c r="B68" s="2" t="s">
        <v>36</v>
      </c>
      <c r="C68" s="2" t="s">
        <v>186</v>
      </c>
      <c r="D68" s="2" t="s">
        <v>221</v>
      </c>
      <c r="E68" s="2">
        <v>3</v>
      </c>
      <c r="F68" s="2">
        <v>8</v>
      </c>
      <c r="G68" s="2">
        <v>5</v>
      </c>
      <c r="H68" s="2" t="s">
        <v>28</v>
      </c>
      <c r="I68" s="2">
        <v>4320</v>
      </c>
      <c r="J68" s="2">
        <v>0</v>
      </c>
      <c r="K68" s="2"/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1</v>
      </c>
      <c r="AJ68" s="4">
        <v>0</v>
      </c>
      <c r="AK68" s="2"/>
      <c r="AL68" s="5">
        <v>5730</v>
      </c>
      <c r="AM68" s="5">
        <v>3170</v>
      </c>
      <c r="AN68" s="2"/>
      <c r="AO68" s="2">
        <f t="shared" ref="AO68:AO131" si="16">SUM(L68:S68)</f>
        <v>0</v>
      </c>
      <c r="AP68" s="2">
        <f t="shared" ref="AP68:AP131" si="17">T68+U68</f>
        <v>0</v>
      </c>
      <c r="AQ68" s="2">
        <f t="shared" ref="AQ68:AQ131" si="18">W68</f>
        <v>0</v>
      </c>
      <c r="AR68" s="2"/>
      <c r="AS68" s="2"/>
      <c r="AT68" s="2">
        <v>1</v>
      </c>
      <c r="AU68" s="2"/>
      <c r="AV68" s="2">
        <f t="shared" ref="AV68:AV131" si="19">AI68+AJ68</f>
        <v>1</v>
      </c>
      <c r="AW68" s="2">
        <f t="shared" ref="AW68:AW131" si="20">V68</f>
        <v>0</v>
      </c>
      <c r="AX68" s="2">
        <f t="shared" ref="AX68:AX131" si="21">SUM(X68:AH68)</f>
        <v>0</v>
      </c>
      <c r="AY68" s="2"/>
      <c r="AZ68" s="2">
        <v>1</v>
      </c>
      <c r="BA68" s="2">
        <f t="shared" ref="BA68:BA131" si="22">AN68*4+AO68*4+AP68*4+AQ68*3+AR68*4+AS68*4+(AT68+AU68+AV68)*4+AW68*4+AX68*3-AY68*3+AZ68*4</f>
        <v>12</v>
      </c>
      <c r="BB68" s="2">
        <f t="shared" ref="BB68:BB131" si="23">IF(AM68&gt;3000000,1,0)</f>
        <v>0</v>
      </c>
      <c r="BC68" s="2">
        <f t="shared" ref="BC68:BC131" si="24">IF(AM68/AL68&gt;1.5,1,0)</f>
        <v>0</v>
      </c>
      <c r="BD68" s="2">
        <f t="shared" ref="BD68:BD131" si="25">IF(AND(I68&gt;1440,I68&lt;365*1440),1,0)</f>
        <v>1</v>
      </c>
      <c r="BE68" s="2">
        <f t="shared" ref="BE68:BE131" si="26">IF(AND(J68&gt;=200,J68&lt;1000),1,0)</f>
        <v>0</v>
      </c>
      <c r="BF68" s="2">
        <f t="shared" ref="BF68:BF131" si="27">IF(G68&gt;=3,1,0)</f>
        <v>1</v>
      </c>
      <c r="BG68" s="2">
        <f t="shared" ref="BG68:BG131" si="28">IF(BA68&gt;0,BB68+BC68+BD68+BE68+BF68*2,0)</f>
        <v>3</v>
      </c>
      <c r="BH68" s="2">
        <f t="shared" ref="BH68:BH131" si="29">BA68+BG68</f>
        <v>15</v>
      </c>
    </row>
    <row r="69" spans="1:60" x14ac:dyDescent="0.2">
      <c r="A69" s="2">
        <v>140</v>
      </c>
      <c r="B69" s="2" t="s">
        <v>36</v>
      </c>
      <c r="C69" s="2" t="s">
        <v>186</v>
      </c>
      <c r="D69" s="2" t="s">
        <v>222</v>
      </c>
      <c r="E69" s="2">
        <v>3</v>
      </c>
      <c r="F69" s="2">
        <v>6</v>
      </c>
      <c r="G69" s="2">
        <v>4</v>
      </c>
      <c r="H69" s="2" t="s">
        <v>180</v>
      </c>
      <c r="I69" s="2">
        <v>21600</v>
      </c>
      <c r="J69" s="2">
        <v>0</v>
      </c>
      <c r="K69" s="2"/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1</v>
      </c>
      <c r="AJ69" s="4">
        <v>0</v>
      </c>
      <c r="AK69" s="2"/>
      <c r="AL69" s="5">
        <v>1870000</v>
      </c>
      <c r="AM69" s="5">
        <v>272000</v>
      </c>
      <c r="AN69" s="2"/>
      <c r="AO69" s="2">
        <f t="shared" si="16"/>
        <v>0</v>
      </c>
      <c r="AP69" s="2">
        <f t="shared" si="17"/>
        <v>0</v>
      </c>
      <c r="AQ69" s="2">
        <f t="shared" si="18"/>
        <v>0</v>
      </c>
      <c r="AR69" s="2"/>
      <c r="AS69" s="2"/>
      <c r="AT69" s="2">
        <v>1</v>
      </c>
      <c r="AU69" s="2"/>
      <c r="AV69" s="2">
        <f t="shared" si="19"/>
        <v>1</v>
      </c>
      <c r="AW69" s="2">
        <f t="shared" si="20"/>
        <v>0</v>
      </c>
      <c r="AX69" s="2">
        <f t="shared" si="21"/>
        <v>0</v>
      </c>
      <c r="AY69" s="2"/>
      <c r="AZ69" s="2">
        <v>1</v>
      </c>
      <c r="BA69" s="2">
        <f t="shared" si="22"/>
        <v>12</v>
      </c>
      <c r="BB69" s="2">
        <f t="shared" si="23"/>
        <v>0</v>
      </c>
      <c r="BC69" s="2">
        <f t="shared" si="24"/>
        <v>0</v>
      </c>
      <c r="BD69" s="2">
        <f t="shared" si="25"/>
        <v>1</v>
      </c>
      <c r="BE69" s="2">
        <f t="shared" si="26"/>
        <v>0</v>
      </c>
      <c r="BF69" s="2">
        <f t="shared" si="27"/>
        <v>1</v>
      </c>
      <c r="BG69" s="2">
        <f t="shared" si="28"/>
        <v>3</v>
      </c>
      <c r="BH69" s="2">
        <f t="shared" si="29"/>
        <v>15</v>
      </c>
    </row>
    <row r="70" spans="1:60" x14ac:dyDescent="0.2">
      <c r="A70" s="2">
        <v>141</v>
      </c>
      <c r="B70" s="2" t="s">
        <v>36</v>
      </c>
      <c r="C70" s="2" t="s">
        <v>186</v>
      </c>
      <c r="D70" s="2" t="s">
        <v>223</v>
      </c>
      <c r="E70" s="2">
        <v>3</v>
      </c>
      <c r="F70" s="2">
        <v>8</v>
      </c>
      <c r="G70" s="2">
        <v>4</v>
      </c>
      <c r="H70" s="2" t="s">
        <v>180</v>
      </c>
      <c r="I70" s="2">
        <v>21600</v>
      </c>
      <c r="J70" s="2">
        <v>0</v>
      </c>
      <c r="K70" s="2"/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1</v>
      </c>
      <c r="AJ70" s="4">
        <v>0</v>
      </c>
      <c r="AK70" s="2"/>
      <c r="AL70" s="5">
        <v>37100</v>
      </c>
      <c r="AM70" s="5">
        <v>30300</v>
      </c>
      <c r="AN70" s="2"/>
      <c r="AO70" s="2">
        <f t="shared" si="16"/>
        <v>0</v>
      </c>
      <c r="AP70" s="2">
        <f t="shared" si="17"/>
        <v>0</v>
      </c>
      <c r="AQ70" s="2">
        <f t="shared" si="18"/>
        <v>0</v>
      </c>
      <c r="AR70" s="2"/>
      <c r="AS70" s="2"/>
      <c r="AT70" s="2">
        <v>1</v>
      </c>
      <c r="AU70" s="2"/>
      <c r="AV70" s="2">
        <f t="shared" si="19"/>
        <v>1</v>
      </c>
      <c r="AW70" s="2">
        <f t="shared" si="20"/>
        <v>0</v>
      </c>
      <c r="AX70" s="2">
        <f t="shared" si="21"/>
        <v>0</v>
      </c>
      <c r="AY70" s="2"/>
      <c r="AZ70" s="2">
        <v>1</v>
      </c>
      <c r="BA70" s="2">
        <f t="shared" si="22"/>
        <v>12</v>
      </c>
      <c r="BB70" s="2">
        <f t="shared" si="23"/>
        <v>0</v>
      </c>
      <c r="BC70" s="2">
        <f t="shared" si="24"/>
        <v>0</v>
      </c>
      <c r="BD70" s="2">
        <f t="shared" si="25"/>
        <v>1</v>
      </c>
      <c r="BE70" s="2">
        <f t="shared" si="26"/>
        <v>0</v>
      </c>
      <c r="BF70" s="2">
        <f t="shared" si="27"/>
        <v>1</v>
      </c>
      <c r="BG70" s="2">
        <f t="shared" si="28"/>
        <v>3</v>
      </c>
      <c r="BH70" s="2">
        <f t="shared" si="29"/>
        <v>15</v>
      </c>
    </row>
    <row r="71" spans="1:60" x14ac:dyDescent="0.2">
      <c r="A71" s="2">
        <v>142</v>
      </c>
      <c r="B71" s="2" t="s">
        <v>36</v>
      </c>
      <c r="C71" s="2" t="s">
        <v>186</v>
      </c>
      <c r="D71" s="2" t="s">
        <v>224</v>
      </c>
      <c r="E71" s="2">
        <v>3</v>
      </c>
      <c r="F71" s="2">
        <v>0</v>
      </c>
      <c r="G71" s="2">
        <v>0</v>
      </c>
      <c r="H71" s="2" t="s">
        <v>28</v>
      </c>
      <c r="I71" s="2">
        <v>4320</v>
      </c>
      <c r="J71" s="2">
        <v>0</v>
      </c>
      <c r="K71" s="2"/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4">
        <v>1</v>
      </c>
      <c r="AE71" s="4">
        <v>0</v>
      </c>
      <c r="AF71" s="4">
        <v>0</v>
      </c>
      <c r="AG71" s="4">
        <v>0</v>
      </c>
      <c r="AH71" s="4">
        <v>0</v>
      </c>
      <c r="AI71" s="4">
        <v>1</v>
      </c>
      <c r="AJ71" s="4">
        <v>0</v>
      </c>
      <c r="AK71" s="2"/>
      <c r="AL71" s="5">
        <v>55000</v>
      </c>
      <c r="AM71" s="5">
        <v>41500</v>
      </c>
      <c r="AN71" s="2"/>
      <c r="AO71" s="2">
        <f t="shared" si="16"/>
        <v>0</v>
      </c>
      <c r="AP71" s="2">
        <f t="shared" si="17"/>
        <v>0</v>
      </c>
      <c r="AQ71" s="2">
        <f t="shared" si="18"/>
        <v>0</v>
      </c>
      <c r="AR71" s="2"/>
      <c r="AS71" s="2"/>
      <c r="AT71" s="2">
        <v>1</v>
      </c>
      <c r="AU71" s="2"/>
      <c r="AV71" s="2">
        <f t="shared" si="19"/>
        <v>1</v>
      </c>
      <c r="AW71" s="2">
        <f t="shared" si="20"/>
        <v>0</v>
      </c>
      <c r="AX71" s="2">
        <f t="shared" si="21"/>
        <v>1</v>
      </c>
      <c r="AY71" s="2"/>
      <c r="AZ71" s="2">
        <v>1</v>
      </c>
      <c r="BA71" s="2">
        <f t="shared" si="22"/>
        <v>15</v>
      </c>
      <c r="BB71" s="2">
        <f t="shared" si="23"/>
        <v>0</v>
      </c>
      <c r="BC71" s="2">
        <f t="shared" si="24"/>
        <v>0</v>
      </c>
      <c r="BD71" s="2">
        <f t="shared" si="25"/>
        <v>1</v>
      </c>
      <c r="BE71" s="2">
        <f t="shared" si="26"/>
        <v>0</v>
      </c>
      <c r="BF71" s="2">
        <f t="shared" si="27"/>
        <v>0</v>
      </c>
      <c r="BG71" s="2">
        <f t="shared" si="28"/>
        <v>1</v>
      </c>
      <c r="BH71" s="2">
        <f t="shared" si="29"/>
        <v>16</v>
      </c>
    </row>
    <row r="72" spans="1:60" x14ac:dyDescent="0.2">
      <c r="A72" s="2">
        <v>143</v>
      </c>
      <c r="B72" s="2" t="s">
        <v>36</v>
      </c>
      <c r="C72" s="2" t="s">
        <v>186</v>
      </c>
      <c r="D72" s="2" t="s">
        <v>225</v>
      </c>
      <c r="E72" s="2">
        <v>3</v>
      </c>
      <c r="F72" s="2">
        <v>11</v>
      </c>
      <c r="G72" s="2">
        <v>6</v>
      </c>
      <c r="H72" s="2" t="s">
        <v>28</v>
      </c>
      <c r="I72" s="2">
        <v>4320</v>
      </c>
      <c r="J72" s="2">
        <v>60000</v>
      </c>
      <c r="K72" s="2"/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1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2"/>
      <c r="AL72" s="5">
        <v>15600</v>
      </c>
      <c r="AM72" s="5">
        <v>6340</v>
      </c>
      <c r="AN72" s="2"/>
      <c r="AO72" s="2">
        <f t="shared" si="16"/>
        <v>0</v>
      </c>
      <c r="AP72" s="2">
        <f t="shared" si="17"/>
        <v>0</v>
      </c>
      <c r="AQ72" s="2">
        <f t="shared" si="18"/>
        <v>0</v>
      </c>
      <c r="AR72" s="2"/>
      <c r="AS72" s="2"/>
      <c r="AT72" s="2">
        <v>1</v>
      </c>
      <c r="AU72" s="2"/>
      <c r="AV72" s="2">
        <f t="shared" si="19"/>
        <v>0</v>
      </c>
      <c r="AW72" s="2">
        <f t="shared" si="20"/>
        <v>0</v>
      </c>
      <c r="AX72" s="2">
        <f t="shared" si="21"/>
        <v>1</v>
      </c>
      <c r="AY72" s="2"/>
      <c r="AZ72" s="2">
        <v>1</v>
      </c>
      <c r="BA72" s="2">
        <f t="shared" si="22"/>
        <v>11</v>
      </c>
      <c r="BB72" s="2">
        <f t="shared" si="23"/>
        <v>0</v>
      </c>
      <c r="BC72" s="2">
        <f t="shared" si="24"/>
        <v>0</v>
      </c>
      <c r="BD72" s="2">
        <f t="shared" si="25"/>
        <v>1</v>
      </c>
      <c r="BE72" s="2">
        <f t="shared" si="26"/>
        <v>0</v>
      </c>
      <c r="BF72" s="2">
        <f t="shared" si="27"/>
        <v>1</v>
      </c>
      <c r="BG72" s="2">
        <f t="shared" si="28"/>
        <v>3</v>
      </c>
      <c r="BH72" s="2">
        <f t="shared" si="29"/>
        <v>14</v>
      </c>
    </row>
    <row r="73" spans="1:60" x14ac:dyDescent="0.2">
      <c r="A73" s="2">
        <v>146</v>
      </c>
      <c r="B73" s="2" t="s">
        <v>36</v>
      </c>
      <c r="C73" s="2" t="s">
        <v>186</v>
      </c>
      <c r="D73" s="2" t="s">
        <v>228</v>
      </c>
      <c r="E73" s="2">
        <v>3</v>
      </c>
      <c r="F73" s="2">
        <v>8</v>
      </c>
      <c r="G73" s="2">
        <v>4</v>
      </c>
      <c r="H73" s="2" t="s">
        <v>180</v>
      </c>
      <c r="I73" s="2">
        <v>21600</v>
      </c>
      <c r="J73" s="2">
        <v>0</v>
      </c>
      <c r="K73" s="2"/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1</v>
      </c>
      <c r="AJ73" s="4">
        <v>0</v>
      </c>
      <c r="AK73" s="2"/>
      <c r="AL73" s="5">
        <v>44800</v>
      </c>
      <c r="AM73" s="5">
        <v>43600</v>
      </c>
      <c r="AN73" s="2"/>
      <c r="AO73" s="2">
        <f t="shared" si="16"/>
        <v>0</v>
      </c>
      <c r="AP73" s="2">
        <f t="shared" si="17"/>
        <v>0</v>
      </c>
      <c r="AQ73" s="2">
        <f t="shared" si="18"/>
        <v>0</v>
      </c>
      <c r="AR73" s="2"/>
      <c r="AS73" s="2"/>
      <c r="AT73" s="2">
        <v>1</v>
      </c>
      <c r="AU73" s="2"/>
      <c r="AV73" s="2">
        <f t="shared" si="19"/>
        <v>1</v>
      </c>
      <c r="AW73" s="2">
        <f t="shared" si="20"/>
        <v>0</v>
      </c>
      <c r="AX73" s="2">
        <f t="shared" si="21"/>
        <v>0</v>
      </c>
      <c r="AY73" s="2"/>
      <c r="AZ73" s="2">
        <v>1</v>
      </c>
      <c r="BA73" s="2">
        <f t="shared" si="22"/>
        <v>12</v>
      </c>
      <c r="BB73" s="2">
        <f t="shared" si="23"/>
        <v>0</v>
      </c>
      <c r="BC73" s="2">
        <f t="shared" si="24"/>
        <v>0</v>
      </c>
      <c r="BD73" s="2">
        <f t="shared" si="25"/>
        <v>1</v>
      </c>
      <c r="BE73" s="2">
        <f t="shared" si="26"/>
        <v>0</v>
      </c>
      <c r="BF73" s="2">
        <f t="shared" si="27"/>
        <v>1</v>
      </c>
      <c r="BG73" s="2">
        <f t="shared" si="28"/>
        <v>3</v>
      </c>
      <c r="BH73" s="2">
        <f t="shared" si="29"/>
        <v>15</v>
      </c>
    </row>
    <row r="74" spans="1:60" x14ac:dyDescent="0.2">
      <c r="A74" s="2">
        <v>149</v>
      </c>
      <c r="B74" s="2" t="s">
        <v>36</v>
      </c>
      <c r="C74" s="2" t="s">
        <v>186</v>
      </c>
      <c r="D74" s="2" t="s">
        <v>231</v>
      </c>
      <c r="E74" s="2">
        <v>3</v>
      </c>
      <c r="F74" s="2">
        <v>14</v>
      </c>
      <c r="G74" s="2">
        <v>5</v>
      </c>
      <c r="H74" s="2" t="s">
        <v>204</v>
      </c>
      <c r="I74" s="2">
        <v>7200</v>
      </c>
      <c r="J74" s="2">
        <v>0</v>
      </c>
      <c r="K74" s="2"/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1</v>
      </c>
      <c r="AJ74" s="4">
        <v>0</v>
      </c>
      <c r="AK74" s="2"/>
      <c r="AL74" s="5">
        <v>11100</v>
      </c>
      <c r="AM74" s="5">
        <v>11100</v>
      </c>
      <c r="AN74" s="2"/>
      <c r="AO74" s="2">
        <f t="shared" si="16"/>
        <v>0</v>
      </c>
      <c r="AP74" s="2">
        <f t="shared" si="17"/>
        <v>0</v>
      </c>
      <c r="AQ74" s="2">
        <f t="shared" si="18"/>
        <v>0</v>
      </c>
      <c r="AR74" s="2"/>
      <c r="AS74" s="2"/>
      <c r="AT74" s="2">
        <v>1</v>
      </c>
      <c r="AU74" s="2"/>
      <c r="AV74" s="2">
        <f t="shared" si="19"/>
        <v>1</v>
      </c>
      <c r="AW74" s="2">
        <f t="shared" si="20"/>
        <v>0</v>
      </c>
      <c r="AX74" s="2">
        <f t="shared" si="21"/>
        <v>0</v>
      </c>
      <c r="AY74" s="2"/>
      <c r="AZ74" s="2">
        <v>1</v>
      </c>
      <c r="BA74" s="2">
        <f t="shared" si="22"/>
        <v>12</v>
      </c>
      <c r="BB74" s="2">
        <f t="shared" si="23"/>
        <v>0</v>
      </c>
      <c r="BC74" s="2">
        <f t="shared" si="24"/>
        <v>0</v>
      </c>
      <c r="BD74" s="2">
        <f t="shared" si="25"/>
        <v>1</v>
      </c>
      <c r="BE74" s="2">
        <f t="shared" si="26"/>
        <v>0</v>
      </c>
      <c r="BF74" s="2">
        <f t="shared" si="27"/>
        <v>1</v>
      </c>
      <c r="BG74" s="2">
        <f t="shared" si="28"/>
        <v>3</v>
      </c>
      <c r="BH74" s="2">
        <f t="shared" si="29"/>
        <v>15</v>
      </c>
    </row>
    <row r="75" spans="1:60" x14ac:dyDescent="0.2">
      <c r="A75" s="2">
        <v>150</v>
      </c>
      <c r="B75" s="2" t="s">
        <v>36</v>
      </c>
      <c r="C75" s="2" t="s">
        <v>186</v>
      </c>
      <c r="D75" s="2" t="s">
        <v>232</v>
      </c>
      <c r="E75" s="2">
        <v>3</v>
      </c>
      <c r="F75" s="2">
        <v>8</v>
      </c>
      <c r="G75" s="2">
        <v>4</v>
      </c>
      <c r="H75" s="2" t="s">
        <v>180</v>
      </c>
      <c r="I75" s="2">
        <v>21600</v>
      </c>
      <c r="J75" s="2">
        <v>0</v>
      </c>
      <c r="K75" s="2"/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1</v>
      </c>
      <c r="AJ75" s="4">
        <v>0</v>
      </c>
      <c r="AK75" s="2"/>
      <c r="AL75" s="5">
        <v>36000</v>
      </c>
      <c r="AM75" s="5">
        <v>8280</v>
      </c>
      <c r="AN75" s="2"/>
      <c r="AO75" s="2">
        <f t="shared" si="16"/>
        <v>0</v>
      </c>
      <c r="AP75" s="2">
        <f t="shared" si="17"/>
        <v>0</v>
      </c>
      <c r="AQ75" s="2">
        <f t="shared" si="18"/>
        <v>0</v>
      </c>
      <c r="AR75" s="2"/>
      <c r="AS75" s="2"/>
      <c r="AT75" s="2">
        <v>1</v>
      </c>
      <c r="AU75" s="2"/>
      <c r="AV75" s="2">
        <f t="shared" si="19"/>
        <v>1</v>
      </c>
      <c r="AW75" s="2">
        <f t="shared" si="20"/>
        <v>0</v>
      </c>
      <c r="AX75" s="2">
        <f t="shared" si="21"/>
        <v>0</v>
      </c>
      <c r="AY75" s="2"/>
      <c r="AZ75" s="2">
        <v>1</v>
      </c>
      <c r="BA75" s="2">
        <f t="shared" si="22"/>
        <v>12</v>
      </c>
      <c r="BB75" s="2">
        <f t="shared" si="23"/>
        <v>0</v>
      </c>
      <c r="BC75" s="2">
        <f t="shared" si="24"/>
        <v>0</v>
      </c>
      <c r="BD75" s="2">
        <f t="shared" si="25"/>
        <v>1</v>
      </c>
      <c r="BE75" s="2">
        <f t="shared" si="26"/>
        <v>0</v>
      </c>
      <c r="BF75" s="2">
        <f t="shared" si="27"/>
        <v>1</v>
      </c>
      <c r="BG75" s="2">
        <f t="shared" si="28"/>
        <v>3</v>
      </c>
      <c r="BH75" s="2">
        <f t="shared" si="29"/>
        <v>15</v>
      </c>
    </row>
    <row r="76" spans="1:60" x14ac:dyDescent="0.2">
      <c r="A76" s="2">
        <v>151</v>
      </c>
      <c r="B76" s="2" t="s">
        <v>36</v>
      </c>
      <c r="C76" s="2" t="s">
        <v>186</v>
      </c>
      <c r="D76" s="2" t="s">
        <v>233</v>
      </c>
      <c r="E76" s="2">
        <v>4</v>
      </c>
      <c r="F76" s="2">
        <v>5</v>
      </c>
      <c r="G76" s="2">
        <v>4</v>
      </c>
      <c r="H76" s="2" t="s">
        <v>218</v>
      </c>
      <c r="I76" s="2">
        <v>2880</v>
      </c>
      <c r="J76" s="2">
        <v>0</v>
      </c>
      <c r="K76" s="2"/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1</v>
      </c>
      <c r="AB76" s="2">
        <v>0</v>
      </c>
      <c r="AC76" s="2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1</v>
      </c>
      <c r="AJ76" s="4">
        <v>0</v>
      </c>
      <c r="AK76" s="2"/>
      <c r="AL76" s="5">
        <v>1300000</v>
      </c>
      <c r="AM76" s="5">
        <v>372000</v>
      </c>
      <c r="AN76" s="2"/>
      <c r="AO76" s="2">
        <f t="shared" si="16"/>
        <v>0</v>
      </c>
      <c r="AP76" s="2">
        <f t="shared" si="17"/>
        <v>0</v>
      </c>
      <c r="AQ76" s="2">
        <f t="shared" si="18"/>
        <v>0</v>
      </c>
      <c r="AR76" s="2"/>
      <c r="AS76" s="2"/>
      <c r="AT76" s="2">
        <v>1</v>
      </c>
      <c r="AU76" s="2"/>
      <c r="AV76" s="2">
        <f t="shared" si="19"/>
        <v>1</v>
      </c>
      <c r="AW76" s="2">
        <f t="shared" si="20"/>
        <v>0</v>
      </c>
      <c r="AX76" s="2">
        <f t="shared" si="21"/>
        <v>1</v>
      </c>
      <c r="AY76" s="2"/>
      <c r="AZ76" s="2"/>
      <c r="BA76" s="2">
        <f t="shared" si="22"/>
        <v>11</v>
      </c>
      <c r="BB76" s="2">
        <f t="shared" si="23"/>
        <v>0</v>
      </c>
      <c r="BC76" s="2">
        <f t="shared" si="24"/>
        <v>0</v>
      </c>
      <c r="BD76" s="2">
        <f t="shared" si="25"/>
        <v>1</v>
      </c>
      <c r="BE76" s="2">
        <f t="shared" si="26"/>
        <v>0</v>
      </c>
      <c r="BF76" s="2">
        <f t="shared" si="27"/>
        <v>1</v>
      </c>
      <c r="BG76" s="2">
        <f t="shared" si="28"/>
        <v>3</v>
      </c>
      <c r="BH76" s="2">
        <f t="shared" si="29"/>
        <v>14</v>
      </c>
    </row>
    <row r="77" spans="1:60" x14ac:dyDescent="0.2">
      <c r="A77" s="2">
        <v>153</v>
      </c>
      <c r="B77" s="2" t="s">
        <v>36</v>
      </c>
      <c r="C77" s="2" t="s">
        <v>186</v>
      </c>
      <c r="D77" s="2" t="s">
        <v>235</v>
      </c>
      <c r="E77" s="2">
        <v>3</v>
      </c>
      <c r="F77" s="2">
        <v>11</v>
      </c>
      <c r="G77" s="2">
        <v>6</v>
      </c>
      <c r="H77" s="2" t="s">
        <v>80</v>
      </c>
      <c r="I77" s="2">
        <v>1440</v>
      </c>
      <c r="J77" s="2">
        <v>0</v>
      </c>
      <c r="K77" s="2"/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1</v>
      </c>
      <c r="AJ77" s="4">
        <v>0</v>
      </c>
      <c r="AK77" s="2"/>
      <c r="AL77" s="5">
        <v>23500</v>
      </c>
      <c r="AM77" s="5">
        <v>41800</v>
      </c>
      <c r="AN77" s="2"/>
      <c r="AO77" s="2">
        <f t="shared" si="16"/>
        <v>0</v>
      </c>
      <c r="AP77" s="2">
        <f t="shared" si="17"/>
        <v>0</v>
      </c>
      <c r="AQ77" s="2">
        <f t="shared" si="18"/>
        <v>0</v>
      </c>
      <c r="AR77" s="2"/>
      <c r="AS77" s="2"/>
      <c r="AT77" s="2">
        <v>1</v>
      </c>
      <c r="AU77" s="2"/>
      <c r="AV77" s="2">
        <f t="shared" si="19"/>
        <v>1</v>
      </c>
      <c r="AW77" s="2">
        <f t="shared" si="20"/>
        <v>0</v>
      </c>
      <c r="AX77" s="2">
        <f t="shared" si="21"/>
        <v>0</v>
      </c>
      <c r="AY77" s="2"/>
      <c r="AZ77" s="2"/>
      <c r="BA77" s="2">
        <f t="shared" si="22"/>
        <v>8</v>
      </c>
      <c r="BB77" s="2">
        <f t="shared" si="23"/>
        <v>0</v>
      </c>
      <c r="BC77" s="2">
        <f t="shared" si="24"/>
        <v>1</v>
      </c>
      <c r="BD77" s="2">
        <f t="shared" si="25"/>
        <v>0</v>
      </c>
      <c r="BE77" s="2">
        <f t="shared" si="26"/>
        <v>0</v>
      </c>
      <c r="BF77" s="2">
        <f t="shared" si="27"/>
        <v>1</v>
      </c>
      <c r="BG77" s="2">
        <f t="shared" si="28"/>
        <v>3</v>
      </c>
      <c r="BH77" s="2">
        <f t="shared" si="29"/>
        <v>11</v>
      </c>
    </row>
    <row r="78" spans="1:60" x14ac:dyDescent="0.2">
      <c r="A78" s="2">
        <v>154</v>
      </c>
      <c r="B78" s="2" t="s">
        <v>36</v>
      </c>
      <c r="C78" s="2" t="s">
        <v>186</v>
      </c>
      <c r="D78" s="2" t="s">
        <v>236</v>
      </c>
      <c r="E78" s="2">
        <v>4</v>
      </c>
      <c r="F78" s="2">
        <v>13</v>
      </c>
      <c r="G78" s="2">
        <v>5</v>
      </c>
      <c r="H78" s="2" t="s">
        <v>117</v>
      </c>
      <c r="I78" s="2">
        <v>43200</v>
      </c>
      <c r="J78" s="2">
        <v>60000</v>
      </c>
      <c r="K78" s="2"/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2"/>
      <c r="AL78" s="5">
        <v>77000</v>
      </c>
      <c r="AM78" s="5">
        <v>122000</v>
      </c>
      <c r="AN78" s="2"/>
      <c r="AO78" s="2">
        <f t="shared" si="16"/>
        <v>0</v>
      </c>
      <c r="AP78" s="2">
        <f t="shared" si="17"/>
        <v>0</v>
      </c>
      <c r="AQ78" s="2">
        <f t="shared" si="18"/>
        <v>0</v>
      </c>
      <c r="AR78" s="2"/>
      <c r="AS78" s="2"/>
      <c r="AT78" s="2">
        <v>1</v>
      </c>
      <c r="AU78" s="2"/>
      <c r="AV78" s="2">
        <f t="shared" si="19"/>
        <v>0</v>
      </c>
      <c r="AW78" s="2">
        <f t="shared" si="20"/>
        <v>0</v>
      </c>
      <c r="AX78" s="2">
        <f t="shared" si="21"/>
        <v>0</v>
      </c>
      <c r="AY78" s="2"/>
      <c r="AZ78" s="2"/>
      <c r="BA78" s="2">
        <f t="shared" si="22"/>
        <v>4</v>
      </c>
      <c r="BB78" s="2">
        <f t="shared" si="23"/>
        <v>0</v>
      </c>
      <c r="BC78" s="2">
        <f t="shared" si="24"/>
        <v>1</v>
      </c>
      <c r="BD78" s="2">
        <f t="shared" si="25"/>
        <v>1</v>
      </c>
      <c r="BE78" s="2">
        <f t="shared" si="26"/>
        <v>0</v>
      </c>
      <c r="BF78" s="2">
        <f t="shared" si="27"/>
        <v>1</v>
      </c>
      <c r="BG78" s="2">
        <f t="shared" si="28"/>
        <v>4</v>
      </c>
      <c r="BH78" s="2">
        <f t="shared" si="29"/>
        <v>8</v>
      </c>
    </row>
    <row r="79" spans="1:60" x14ac:dyDescent="0.2">
      <c r="A79" s="2">
        <v>156</v>
      </c>
      <c r="B79" s="2" t="s">
        <v>36</v>
      </c>
      <c r="C79" s="2" t="s">
        <v>186</v>
      </c>
      <c r="D79" s="2" t="s">
        <v>238</v>
      </c>
      <c r="E79" s="2">
        <v>3</v>
      </c>
      <c r="F79" s="2">
        <v>7</v>
      </c>
      <c r="G79" s="2">
        <v>4</v>
      </c>
      <c r="H79" s="2" t="s">
        <v>180</v>
      </c>
      <c r="I79" s="2">
        <v>21600</v>
      </c>
      <c r="J79" s="2">
        <v>0</v>
      </c>
      <c r="K79" s="2"/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1</v>
      </c>
      <c r="AJ79" s="4">
        <v>0</v>
      </c>
      <c r="AK79" s="2"/>
      <c r="AL79" s="5">
        <v>32500</v>
      </c>
      <c r="AM79" s="5">
        <v>71700</v>
      </c>
      <c r="AN79" s="2"/>
      <c r="AO79" s="2">
        <f t="shared" si="16"/>
        <v>0</v>
      </c>
      <c r="AP79" s="2">
        <f t="shared" si="17"/>
        <v>0</v>
      </c>
      <c r="AQ79" s="2">
        <f t="shared" si="18"/>
        <v>0</v>
      </c>
      <c r="AR79" s="2"/>
      <c r="AS79" s="2"/>
      <c r="AT79" s="2">
        <v>1</v>
      </c>
      <c r="AU79" s="2"/>
      <c r="AV79" s="2">
        <f t="shared" si="19"/>
        <v>1</v>
      </c>
      <c r="AW79" s="2">
        <f t="shared" si="20"/>
        <v>0</v>
      </c>
      <c r="AX79" s="2">
        <f t="shared" si="21"/>
        <v>0</v>
      </c>
      <c r="AY79" s="2"/>
      <c r="AZ79" s="2"/>
      <c r="BA79" s="2">
        <f t="shared" si="22"/>
        <v>8</v>
      </c>
      <c r="BB79" s="2">
        <f t="shared" si="23"/>
        <v>0</v>
      </c>
      <c r="BC79" s="2">
        <f t="shared" si="24"/>
        <v>1</v>
      </c>
      <c r="BD79" s="2">
        <f t="shared" si="25"/>
        <v>1</v>
      </c>
      <c r="BE79" s="2">
        <f t="shared" si="26"/>
        <v>0</v>
      </c>
      <c r="BF79" s="2">
        <f t="shared" si="27"/>
        <v>1</v>
      </c>
      <c r="BG79" s="2">
        <f t="shared" si="28"/>
        <v>4</v>
      </c>
      <c r="BH79" s="2">
        <f t="shared" si="29"/>
        <v>12</v>
      </c>
    </row>
    <row r="80" spans="1:60" x14ac:dyDescent="0.2">
      <c r="A80" s="2">
        <v>159</v>
      </c>
      <c r="B80" s="2" t="s">
        <v>36</v>
      </c>
      <c r="C80" s="2" t="s">
        <v>186</v>
      </c>
      <c r="D80" s="2" t="s">
        <v>241</v>
      </c>
      <c r="E80" s="2">
        <v>3</v>
      </c>
      <c r="F80" s="2">
        <v>7</v>
      </c>
      <c r="G80" s="2">
        <v>3</v>
      </c>
      <c r="H80" s="2" t="s">
        <v>28</v>
      </c>
      <c r="I80" s="2">
        <v>4320</v>
      </c>
      <c r="J80" s="2">
        <v>0</v>
      </c>
      <c r="K80" s="2"/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1</v>
      </c>
      <c r="AJ80" s="4">
        <v>0</v>
      </c>
      <c r="AK80" s="2"/>
      <c r="AL80" s="5">
        <v>31900</v>
      </c>
      <c r="AM80" s="5">
        <v>49400</v>
      </c>
      <c r="AN80" s="2"/>
      <c r="AO80" s="2">
        <f t="shared" si="16"/>
        <v>0</v>
      </c>
      <c r="AP80" s="2">
        <f t="shared" si="17"/>
        <v>0</v>
      </c>
      <c r="AQ80" s="2">
        <f t="shared" si="18"/>
        <v>0</v>
      </c>
      <c r="AR80" s="2"/>
      <c r="AS80" s="2"/>
      <c r="AT80" s="2">
        <v>1</v>
      </c>
      <c r="AU80" s="2"/>
      <c r="AV80" s="2">
        <f t="shared" si="19"/>
        <v>1</v>
      </c>
      <c r="AW80" s="2">
        <f t="shared" si="20"/>
        <v>0</v>
      </c>
      <c r="AX80" s="2">
        <f t="shared" si="21"/>
        <v>0</v>
      </c>
      <c r="AY80" s="2"/>
      <c r="AZ80" s="2"/>
      <c r="BA80" s="2">
        <f t="shared" si="22"/>
        <v>8</v>
      </c>
      <c r="BB80" s="2">
        <f t="shared" si="23"/>
        <v>0</v>
      </c>
      <c r="BC80" s="2">
        <f t="shared" si="24"/>
        <v>1</v>
      </c>
      <c r="BD80" s="2">
        <f t="shared" si="25"/>
        <v>1</v>
      </c>
      <c r="BE80" s="2">
        <f t="shared" si="26"/>
        <v>0</v>
      </c>
      <c r="BF80" s="2">
        <f t="shared" si="27"/>
        <v>1</v>
      </c>
      <c r="BG80" s="2">
        <f t="shared" si="28"/>
        <v>4</v>
      </c>
      <c r="BH80" s="2">
        <f t="shared" si="29"/>
        <v>12</v>
      </c>
    </row>
    <row r="81" spans="1:60" x14ac:dyDescent="0.2">
      <c r="A81" s="2">
        <v>160</v>
      </c>
      <c r="B81" s="2" t="s">
        <v>36</v>
      </c>
      <c r="C81" s="2" t="s">
        <v>186</v>
      </c>
      <c r="D81" s="2" t="s">
        <v>242</v>
      </c>
      <c r="E81" s="2">
        <v>3</v>
      </c>
      <c r="F81" s="2">
        <v>1</v>
      </c>
      <c r="G81" s="2">
        <v>0</v>
      </c>
      <c r="H81" s="2" t="s">
        <v>28</v>
      </c>
      <c r="I81" s="2">
        <v>4320</v>
      </c>
      <c r="J81" s="2">
        <v>0</v>
      </c>
      <c r="K81" s="2"/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1</v>
      </c>
      <c r="AJ81" s="4">
        <v>0</v>
      </c>
      <c r="AK81" s="2"/>
      <c r="AL81" s="5">
        <v>6380</v>
      </c>
      <c r="AM81" s="5">
        <v>2360</v>
      </c>
      <c r="AN81" s="2"/>
      <c r="AO81" s="2">
        <f t="shared" si="16"/>
        <v>0</v>
      </c>
      <c r="AP81" s="2">
        <f t="shared" si="17"/>
        <v>0</v>
      </c>
      <c r="AQ81" s="2">
        <f t="shared" si="18"/>
        <v>0</v>
      </c>
      <c r="AR81" s="2"/>
      <c r="AS81" s="2"/>
      <c r="AT81" s="2">
        <v>1</v>
      </c>
      <c r="AU81" s="2"/>
      <c r="AV81" s="2">
        <f t="shared" si="19"/>
        <v>1</v>
      </c>
      <c r="AW81" s="2">
        <f t="shared" si="20"/>
        <v>0</v>
      </c>
      <c r="AX81" s="2">
        <f t="shared" si="21"/>
        <v>0</v>
      </c>
      <c r="AY81" s="2"/>
      <c r="AZ81" s="2"/>
      <c r="BA81" s="2">
        <f t="shared" si="22"/>
        <v>8</v>
      </c>
      <c r="BB81" s="2">
        <f t="shared" si="23"/>
        <v>0</v>
      </c>
      <c r="BC81" s="2">
        <f t="shared" si="24"/>
        <v>0</v>
      </c>
      <c r="BD81" s="2">
        <f t="shared" si="25"/>
        <v>1</v>
      </c>
      <c r="BE81" s="2">
        <f t="shared" si="26"/>
        <v>0</v>
      </c>
      <c r="BF81" s="2">
        <f t="shared" si="27"/>
        <v>0</v>
      </c>
      <c r="BG81" s="2">
        <f t="shared" si="28"/>
        <v>1</v>
      </c>
      <c r="BH81" s="2">
        <f t="shared" si="29"/>
        <v>9</v>
      </c>
    </row>
    <row r="82" spans="1:60" x14ac:dyDescent="0.2">
      <c r="A82" s="2">
        <v>163</v>
      </c>
      <c r="B82" s="2" t="s">
        <v>36</v>
      </c>
      <c r="C82" s="2" t="s">
        <v>186</v>
      </c>
      <c r="D82" s="2" t="s">
        <v>245</v>
      </c>
      <c r="E82" s="2">
        <v>3</v>
      </c>
      <c r="F82" s="2">
        <v>12</v>
      </c>
      <c r="G82" s="2">
        <v>5</v>
      </c>
      <c r="H82" s="2" t="s">
        <v>28</v>
      </c>
      <c r="I82" s="2">
        <v>4320</v>
      </c>
      <c r="J82" s="2">
        <v>300</v>
      </c>
      <c r="K82" s="2"/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2"/>
      <c r="AL82" s="5">
        <v>61800</v>
      </c>
      <c r="AM82" s="5">
        <v>57200</v>
      </c>
      <c r="AN82" s="2"/>
      <c r="AO82" s="2">
        <f t="shared" si="16"/>
        <v>0</v>
      </c>
      <c r="AP82" s="2">
        <f t="shared" si="17"/>
        <v>0</v>
      </c>
      <c r="AQ82" s="2">
        <f t="shared" si="18"/>
        <v>0</v>
      </c>
      <c r="AR82" s="2"/>
      <c r="AS82" s="2"/>
      <c r="AT82" s="2">
        <v>1</v>
      </c>
      <c r="AU82" s="2"/>
      <c r="AV82" s="2">
        <f t="shared" si="19"/>
        <v>0</v>
      </c>
      <c r="AW82" s="2">
        <f t="shared" si="20"/>
        <v>0</v>
      </c>
      <c r="AX82" s="2">
        <f t="shared" si="21"/>
        <v>0</v>
      </c>
      <c r="AY82" s="2"/>
      <c r="AZ82" s="2"/>
      <c r="BA82" s="2">
        <f t="shared" si="22"/>
        <v>4</v>
      </c>
      <c r="BB82" s="2">
        <f t="shared" si="23"/>
        <v>0</v>
      </c>
      <c r="BC82" s="2">
        <f t="shared" si="24"/>
        <v>0</v>
      </c>
      <c r="BD82" s="2">
        <f t="shared" si="25"/>
        <v>1</v>
      </c>
      <c r="BE82" s="2">
        <f t="shared" si="26"/>
        <v>1</v>
      </c>
      <c r="BF82" s="2">
        <f t="shared" si="27"/>
        <v>1</v>
      </c>
      <c r="BG82" s="2">
        <f t="shared" si="28"/>
        <v>4</v>
      </c>
      <c r="BH82" s="2">
        <f t="shared" si="29"/>
        <v>8</v>
      </c>
    </row>
    <row r="83" spans="1:60" x14ac:dyDescent="0.2">
      <c r="A83" s="2">
        <v>164</v>
      </c>
      <c r="B83" s="2" t="s">
        <v>36</v>
      </c>
      <c r="C83" s="2" t="s">
        <v>186</v>
      </c>
      <c r="D83" s="2" t="s">
        <v>246</v>
      </c>
      <c r="E83" s="2">
        <v>3</v>
      </c>
      <c r="F83" s="2">
        <v>9</v>
      </c>
      <c r="G83" s="2">
        <v>3</v>
      </c>
      <c r="H83" s="2" t="s">
        <v>180</v>
      </c>
      <c r="I83" s="2">
        <v>21600</v>
      </c>
      <c r="J83" s="2">
        <v>0</v>
      </c>
      <c r="K83" s="2"/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4">
        <v>1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2"/>
      <c r="AL83" s="5">
        <v>5890000</v>
      </c>
      <c r="AM83" s="5">
        <v>47300000</v>
      </c>
      <c r="AN83" s="2"/>
      <c r="AO83" s="2">
        <f t="shared" si="16"/>
        <v>0</v>
      </c>
      <c r="AP83" s="2">
        <f t="shared" si="17"/>
        <v>0</v>
      </c>
      <c r="AQ83" s="2">
        <f t="shared" si="18"/>
        <v>0</v>
      </c>
      <c r="AR83" s="2"/>
      <c r="AS83" s="2"/>
      <c r="AT83" s="2">
        <v>1</v>
      </c>
      <c r="AU83" s="2"/>
      <c r="AV83" s="2">
        <f t="shared" si="19"/>
        <v>0</v>
      </c>
      <c r="AW83" s="2">
        <f t="shared" si="20"/>
        <v>0</v>
      </c>
      <c r="AX83" s="2">
        <f t="shared" si="21"/>
        <v>1</v>
      </c>
      <c r="AY83" s="2"/>
      <c r="AZ83" s="2"/>
      <c r="BA83" s="2">
        <f t="shared" si="22"/>
        <v>7</v>
      </c>
      <c r="BB83" s="2">
        <f t="shared" si="23"/>
        <v>1</v>
      </c>
      <c r="BC83" s="2">
        <f t="shared" si="24"/>
        <v>1</v>
      </c>
      <c r="BD83" s="2">
        <f t="shared" si="25"/>
        <v>1</v>
      </c>
      <c r="BE83" s="2">
        <f t="shared" si="26"/>
        <v>0</v>
      </c>
      <c r="BF83" s="2">
        <f t="shared" si="27"/>
        <v>1</v>
      </c>
      <c r="BG83" s="2">
        <f t="shared" si="28"/>
        <v>5</v>
      </c>
      <c r="BH83" s="2">
        <f t="shared" si="29"/>
        <v>12</v>
      </c>
    </row>
    <row r="84" spans="1:60" x14ac:dyDescent="0.2">
      <c r="A84" s="2">
        <v>165</v>
      </c>
      <c r="B84" s="2" t="s">
        <v>36</v>
      </c>
      <c r="C84" s="2" t="s">
        <v>186</v>
      </c>
      <c r="D84" s="2" t="s">
        <v>247</v>
      </c>
      <c r="E84" s="2">
        <v>3</v>
      </c>
      <c r="F84" s="2">
        <v>6</v>
      </c>
      <c r="G84" s="2">
        <v>5</v>
      </c>
      <c r="H84" s="2" t="s">
        <v>28</v>
      </c>
      <c r="I84" s="2">
        <v>4320</v>
      </c>
      <c r="J84" s="2">
        <v>0</v>
      </c>
      <c r="K84" s="2"/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2"/>
      <c r="AL84" s="5">
        <v>16200000</v>
      </c>
      <c r="AM84" s="5">
        <v>11800000</v>
      </c>
      <c r="AN84" s="2"/>
      <c r="AO84" s="2">
        <f t="shared" si="16"/>
        <v>0</v>
      </c>
      <c r="AP84" s="2">
        <f t="shared" si="17"/>
        <v>0</v>
      </c>
      <c r="AQ84" s="2">
        <f t="shared" si="18"/>
        <v>0</v>
      </c>
      <c r="AR84" s="2"/>
      <c r="AS84" s="2"/>
      <c r="AT84" s="2">
        <v>1</v>
      </c>
      <c r="AU84" s="2"/>
      <c r="AV84" s="2">
        <f t="shared" si="19"/>
        <v>0</v>
      </c>
      <c r="AW84" s="2">
        <f t="shared" si="20"/>
        <v>0</v>
      </c>
      <c r="AX84" s="2">
        <f t="shared" si="21"/>
        <v>0</v>
      </c>
      <c r="AY84" s="2"/>
      <c r="AZ84" s="2"/>
      <c r="BA84" s="2">
        <f t="shared" si="22"/>
        <v>4</v>
      </c>
      <c r="BB84" s="2">
        <f t="shared" si="23"/>
        <v>1</v>
      </c>
      <c r="BC84" s="2">
        <f t="shared" si="24"/>
        <v>0</v>
      </c>
      <c r="BD84" s="2">
        <f t="shared" si="25"/>
        <v>1</v>
      </c>
      <c r="BE84" s="2">
        <f t="shared" si="26"/>
        <v>0</v>
      </c>
      <c r="BF84" s="2">
        <f t="shared" si="27"/>
        <v>1</v>
      </c>
      <c r="BG84" s="2">
        <f t="shared" si="28"/>
        <v>4</v>
      </c>
      <c r="BH84" s="2">
        <f t="shared" si="29"/>
        <v>8</v>
      </c>
    </row>
    <row r="85" spans="1:60" x14ac:dyDescent="0.2">
      <c r="A85" s="2">
        <v>166</v>
      </c>
      <c r="B85" s="2" t="s">
        <v>36</v>
      </c>
      <c r="C85" s="2" t="s">
        <v>186</v>
      </c>
      <c r="D85" s="2" t="s">
        <v>248</v>
      </c>
      <c r="E85" s="2">
        <v>3</v>
      </c>
      <c r="F85" s="2">
        <v>10</v>
      </c>
      <c r="G85" s="2">
        <v>5</v>
      </c>
      <c r="H85" s="2" t="s">
        <v>204</v>
      </c>
      <c r="I85" s="2">
        <v>7200</v>
      </c>
      <c r="J85" s="2">
        <v>0</v>
      </c>
      <c r="K85" s="2"/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</v>
      </c>
      <c r="AC85" s="2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1</v>
      </c>
      <c r="AJ85" s="4">
        <v>0</v>
      </c>
      <c r="AK85" s="2"/>
      <c r="AL85" s="5">
        <v>48000</v>
      </c>
      <c r="AM85" s="5">
        <v>48000</v>
      </c>
      <c r="AN85" s="2"/>
      <c r="AO85" s="2">
        <f t="shared" si="16"/>
        <v>0</v>
      </c>
      <c r="AP85" s="2">
        <f t="shared" si="17"/>
        <v>0</v>
      </c>
      <c r="AQ85" s="2">
        <f t="shared" si="18"/>
        <v>0</v>
      </c>
      <c r="AR85" s="2"/>
      <c r="AS85" s="2"/>
      <c r="AT85" s="2">
        <v>1</v>
      </c>
      <c r="AU85" s="2"/>
      <c r="AV85" s="2">
        <f t="shared" si="19"/>
        <v>1</v>
      </c>
      <c r="AW85" s="2">
        <f t="shared" si="20"/>
        <v>0</v>
      </c>
      <c r="AX85" s="2">
        <f t="shared" si="21"/>
        <v>1</v>
      </c>
      <c r="AY85" s="2"/>
      <c r="AZ85" s="2"/>
      <c r="BA85" s="2">
        <f t="shared" si="22"/>
        <v>11</v>
      </c>
      <c r="BB85" s="2">
        <f t="shared" si="23"/>
        <v>0</v>
      </c>
      <c r="BC85" s="2">
        <f t="shared" si="24"/>
        <v>0</v>
      </c>
      <c r="BD85" s="2">
        <f t="shared" si="25"/>
        <v>1</v>
      </c>
      <c r="BE85" s="2">
        <f t="shared" si="26"/>
        <v>0</v>
      </c>
      <c r="BF85" s="2">
        <f t="shared" si="27"/>
        <v>1</v>
      </c>
      <c r="BG85" s="2">
        <f t="shared" si="28"/>
        <v>3</v>
      </c>
      <c r="BH85" s="2">
        <f t="shared" si="29"/>
        <v>14</v>
      </c>
    </row>
    <row r="86" spans="1:60" x14ac:dyDescent="0.2">
      <c r="A86" s="2">
        <v>167</v>
      </c>
      <c r="B86" s="2" t="s">
        <v>36</v>
      </c>
      <c r="C86" s="2" t="s">
        <v>186</v>
      </c>
      <c r="D86" s="2" t="s">
        <v>249</v>
      </c>
      <c r="E86" s="2">
        <v>3</v>
      </c>
      <c r="F86" s="2">
        <v>7</v>
      </c>
      <c r="G86" s="2">
        <v>4</v>
      </c>
      <c r="H86" s="2" t="s">
        <v>106</v>
      </c>
      <c r="I86" s="2">
        <v>36000</v>
      </c>
      <c r="J86" s="2">
        <v>0</v>
      </c>
      <c r="K86" s="2"/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1</v>
      </c>
      <c r="AB86" s="2">
        <v>0</v>
      </c>
      <c r="AC86" s="2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1</v>
      </c>
      <c r="AJ86" s="4">
        <v>0</v>
      </c>
      <c r="AK86" s="2"/>
      <c r="AL86" s="5">
        <v>1550000</v>
      </c>
      <c r="AM86" s="5">
        <v>365000</v>
      </c>
      <c r="AN86" s="2"/>
      <c r="AO86" s="2">
        <f t="shared" si="16"/>
        <v>0</v>
      </c>
      <c r="AP86" s="2">
        <f t="shared" si="17"/>
        <v>0</v>
      </c>
      <c r="AQ86" s="2">
        <f t="shared" si="18"/>
        <v>0</v>
      </c>
      <c r="AR86" s="2"/>
      <c r="AS86" s="2"/>
      <c r="AT86" s="2">
        <v>1</v>
      </c>
      <c r="AU86" s="2"/>
      <c r="AV86" s="2">
        <f t="shared" si="19"/>
        <v>1</v>
      </c>
      <c r="AW86" s="2">
        <f t="shared" si="20"/>
        <v>0</v>
      </c>
      <c r="AX86" s="2">
        <f t="shared" si="21"/>
        <v>1</v>
      </c>
      <c r="AY86" s="2"/>
      <c r="AZ86" s="2"/>
      <c r="BA86" s="2">
        <f t="shared" si="22"/>
        <v>11</v>
      </c>
      <c r="BB86" s="2">
        <f t="shared" si="23"/>
        <v>0</v>
      </c>
      <c r="BC86" s="2">
        <f t="shared" si="24"/>
        <v>0</v>
      </c>
      <c r="BD86" s="2">
        <f t="shared" si="25"/>
        <v>1</v>
      </c>
      <c r="BE86" s="2">
        <f t="shared" si="26"/>
        <v>0</v>
      </c>
      <c r="BF86" s="2">
        <f t="shared" si="27"/>
        <v>1</v>
      </c>
      <c r="BG86" s="2">
        <f t="shared" si="28"/>
        <v>3</v>
      </c>
      <c r="BH86" s="2">
        <f t="shared" si="29"/>
        <v>14</v>
      </c>
    </row>
    <row r="87" spans="1:60" x14ac:dyDescent="0.2">
      <c r="A87" s="2">
        <v>168</v>
      </c>
      <c r="B87" s="2" t="s">
        <v>36</v>
      </c>
      <c r="C87" s="2" t="s">
        <v>186</v>
      </c>
      <c r="D87" s="2" t="s">
        <v>250</v>
      </c>
      <c r="E87" s="2">
        <v>5</v>
      </c>
      <c r="F87" s="2">
        <v>6</v>
      </c>
      <c r="G87" s="2">
        <v>4</v>
      </c>
      <c r="H87" s="2" t="s">
        <v>180</v>
      </c>
      <c r="I87" s="2">
        <v>21600</v>
      </c>
      <c r="J87" s="2">
        <v>0</v>
      </c>
      <c r="K87" s="2"/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1</v>
      </c>
      <c r="AJ87" s="4">
        <v>0</v>
      </c>
      <c r="AK87" s="2"/>
      <c r="AL87" s="5">
        <v>37400</v>
      </c>
      <c r="AM87" s="5">
        <v>37600</v>
      </c>
      <c r="AN87" s="2"/>
      <c r="AO87" s="2">
        <f t="shared" si="16"/>
        <v>0</v>
      </c>
      <c r="AP87" s="2">
        <f t="shared" si="17"/>
        <v>0</v>
      </c>
      <c r="AQ87" s="2">
        <f t="shared" si="18"/>
        <v>0</v>
      </c>
      <c r="AR87" s="2"/>
      <c r="AS87" s="2"/>
      <c r="AT87" s="2">
        <v>1</v>
      </c>
      <c r="AU87" s="2"/>
      <c r="AV87" s="2">
        <f t="shared" si="19"/>
        <v>1</v>
      </c>
      <c r="AW87" s="2">
        <f t="shared" si="20"/>
        <v>0</v>
      </c>
      <c r="AX87" s="2">
        <f t="shared" si="21"/>
        <v>0</v>
      </c>
      <c r="AY87" s="2"/>
      <c r="AZ87" s="2"/>
      <c r="BA87" s="2">
        <f t="shared" si="22"/>
        <v>8</v>
      </c>
      <c r="BB87" s="2">
        <f t="shared" si="23"/>
        <v>0</v>
      </c>
      <c r="BC87" s="2">
        <f t="shared" si="24"/>
        <v>0</v>
      </c>
      <c r="BD87" s="2">
        <f t="shared" si="25"/>
        <v>1</v>
      </c>
      <c r="BE87" s="2">
        <f t="shared" si="26"/>
        <v>0</v>
      </c>
      <c r="BF87" s="2">
        <f t="shared" si="27"/>
        <v>1</v>
      </c>
      <c r="BG87" s="2">
        <f t="shared" si="28"/>
        <v>3</v>
      </c>
      <c r="BH87" s="2">
        <f t="shared" si="29"/>
        <v>11</v>
      </c>
    </row>
    <row r="88" spans="1:60" x14ac:dyDescent="0.2">
      <c r="A88" s="2">
        <v>170</v>
      </c>
      <c r="B88" s="2" t="s">
        <v>36</v>
      </c>
      <c r="C88" s="2" t="s">
        <v>186</v>
      </c>
      <c r="D88" s="2" t="s">
        <v>252</v>
      </c>
      <c r="E88" s="2">
        <v>6</v>
      </c>
      <c r="F88" s="2">
        <v>5</v>
      </c>
      <c r="G88" s="2">
        <v>4</v>
      </c>
      <c r="H88" s="2" t="s">
        <v>117</v>
      </c>
      <c r="I88" s="2">
        <v>43200</v>
      </c>
      <c r="J88" s="2">
        <v>3000</v>
      </c>
      <c r="K88" s="2"/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1</v>
      </c>
      <c r="AB88" s="2">
        <v>0</v>
      </c>
      <c r="AC88" s="2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1</v>
      </c>
      <c r="AJ88" s="4">
        <v>0</v>
      </c>
      <c r="AK88" s="2"/>
      <c r="AL88" s="5">
        <v>552000</v>
      </c>
      <c r="AM88" s="5">
        <v>416000</v>
      </c>
      <c r="AN88" s="2"/>
      <c r="AO88" s="2">
        <f t="shared" si="16"/>
        <v>0</v>
      </c>
      <c r="AP88" s="2">
        <f t="shared" si="17"/>
        <v>0</v>
      </c>
      <c r="AQ88" s="2">
        <f t="shared" si="18"/>
        <v>0</v>
      </c>
      <c r="AR88" s="2"/>
      <c r="AS88" s="2"/>
      <c r="AT88" s="2">
        <v>1</v>
      </c>
      <c r="AU88" s="2"/>
      <c r="AV88" s="2">
        <f t="shared" si="19"/>
        <v>1</v>
      </c>
      <c r="AW88" s="2">
        <f t="shared" si="20"/>
        <v>0</v>
      </c>
      <c r="AX88" s="2">
        <f t="shared" si="21"/>
        <v>1</v>
      </c>
      <c r="AY88" s="2"/>
      <c r="AZ88" s="2"/>
      <c r="BA88" s="2">
        <f t="shared" si="22"/>
        <v>11</v>
      </c>
      <c r="BB88" s="2">
        <f t="shared" si="23"/>
        <v>0</v>
      </c>
      <c r="BC88" s="2">
        <f t="shared" si="24"/>
        <v>0</v>
      </c>
      <c r="BD88" s="2">
        <f t="shared" si="25"/>
        <v>1</v>
      </c>
      <c r="BE88" s="2">
        <f t="shared" si="26"/>
        <v>0</v>
      </c>
      <c r="BF88" s="2">
        <f t="shared" si="27"/>
        <v>1</v>
      </c>
      <c r="BG88" s="2">
        <f t="shared" si="28"/>
        <v>3</v>
      </c>
      <c r="BH88" s="2">
        <f t="shared" si="29"/>
        <v>14</v>
      </c>
    </row>
    <row r="89" spans="1:60" x14ac:dyDescent="0.2">
      <c r="A89" s="2">
        <v>171</v>
      </c>
      <c r="B89" s="2" t="s">
        <v>36</v>
      </c>
      <c r="C89" s="2" t="s">
        <v>186</v>
      </c>
      <c r="D89" s="2" t="s">
        <v>253</v>
      </c>
      <c r="E89" s="2">
        <v>4</v>
      </c>
      <c r="F89" s="2">
        <v>8</v>
      </c>
      <c r="G89" s="2">
        <v>5</v>
      </c>
      <c r="H89" s="2" t="s">
        <v>104</v>
      </c>
      <c r="I89" s="2">
        <v>20160</v>
      </c>
      <c r="J89" s="2">
        <v>150000</v>
      </c>
      <c r="K89" s="2"/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1</v>
      </c>
      <c r="AB89" s="2">
        <v>0</v>
      </c>
      <c r="AC89" s="2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1</v>
      </c>
      <c r="AJ89" s="4">
        <v>0</v>
      </c>
      <c r="AK89" s="2"/>
      <c r="AL89" s="5">
        <v>622000</v>
      </c>
      <c r="AM89" s="5">
        <v>262000</v>
      </c>
      <c r="AN89" s="2"/>
      <c r="AO89" s="2">
        <f t="shared" si="16"/>
        <v>0</v>
      </c>
      <c r="AP89" s="2">
        <f t="shared" si="17"/>
        <v>0</v>
      </c>
      <c r="AQ89" s="2">
        <f t="shared" si="18"/>
        <v>0</v>
      </c>
      <c r="AR89" s="2"/>
      <c r="AS89" s="2"/>
      <c r="AT89" s="2">
        <v>1</v>
      </c>
      <c r="AU89" s="2"/>
      <c r="AV89" s="2">
        <f t="shared" si="19"/>
        <v>1</v>
      </c>
      <c r="AW89" s="2">
        <f t="shared" si="20"/>
        <v>0</v>
      </c>
      <c r="AX89" s="2">
        <f t="shared" si="21"/>
        <v>1</v>
      </c>
      <c r="AY89" s="2"/>
      <c r="AZ89" s="2"/>
      <c r="BA89" s="2">
        <f t="shared" si="22"/>
        <v>11</v>
      </c>
      <c r="BB89" s="2">
        <f t="shared" si="23"/>
        <v>0</v>
      </c>
      <c r="BC89" s="2">
        <f t="shared" si="24"/>
        <v>0</v>
      </c>
      <c r="BD89" s="2">
        <f t="shared" si="25"/>
        <v>1</v>
      </c>
      <c r="BE89" s="2">
        <f t="shared" si="26"/>
        <v>0</v>
      </c>
      <c r="BF89" s="2">
        <f t="shared" si="27"/>
        <v>1</v>
      </c>
      <c r="BG89" s="2">
        <f t="shared" si="28"/>
        <v>3</v>
      </c>
      <c r="BH89" s="2">
        <f t="shared" si="29"/>
        <v>14</v>
      </c>
    </row>
    <row r="90" spans="1:60" x14ac:dyDescent="0.2">
      <c r="A90" s="2">
        <v>172</v>
      </c>
      <c r="B90" s="2" t="s">
        <v>36</v>
      </c>
      <c r="C90" s="2" t="s">
        <v>186</v>
      </c>
      <c r="D90" s="2" t="s">
        <v>254</v>
      </c>
      <c r="E90" s="2">
        <v>10</v>
      </c>
      <c r="F90" s="2">
        <v>5</v>
      </c>
      <c r="G90" s="2">
        <v>2</v>
      </c>
      <c r="H90" s="2" t="s">
        <v>47</v>
      </c>
      <c r="I90" s="2">
        <v>33120</v>
      </c>
      <c r="J90" s="2">
        <v>0</v>
      </c>
      <c r="K90" s="2"/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1</v>
      </c>
      <c r="AB90" s="2">
        <v>0</v>
      </c>
      <c r="AC90" s="2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1</v>
      </c>
      <c r="AJ90" s="4">
        <v>0</v>
      </c>
      <c r="AK90" s="2"/>
      <c r="AL90" s="5">
        <v>1220000</v>
      </c>
      <c r="AM90" s="5">
        <v>399000</v>
      </c>
      <c r="AN90" s="2"/>
      <c r="AO90" s="2">
        <f t="shared" si="16"/>
        <v>0</v>
      </c>
      <c r="AP90" s="2">
        <f t="shared" si="17"/>
        <v>0</v>
      </c>
      <c r="AQ90" s="2">
        <f t="shared" si="18"/>
        <v>0</v>
      </c>
      <c r="AR90" s="2"/>
      <c r="AS90" s="2"/>
      <c r="AT90" s="2">
        <v>1</v>
      </c>
      <c r="AU90" s="2"/>
      <c r="AV90" s="2">
        <f t="shared" si="19"/>
        <v>1</v>
      </c>
      <c r="AW90" s="2">
        <f t="shared" si="20"/>
        <v>0</v>
      </c>
      <c r="AX90" s="2">
        <f t="shared" si="21"/>
        <v>1</v>
      </c>
      <c r="AY90" s="2"/>
      <c r="AZ90" s="2"/>
      <c r="BA90" s="2">
        <f t="shared" si="22"/>
        <v>11</v>
      </c>
      <c r="BB90" s="2">
        <f t="shared" si="23"/>
        <v>0</v>
      </c>
      <c r="BC90" s="2">
        <f t="shared" si="24"/>
        <v>0</v>
      </c>
      <c r="BD90" s="2">
        <f t="shared" si="25"/>
        <v>1</v>
      </c>
      <c r="BE90" s="2">
        <f t="shared" si="26"/>
        <v>0</v>
      </c>
      <c r="BF90" s="2">
        <f t="shared" si="27"/>
        <v>0</v>
      </c>
      <c r="BG90" s="2">
        <f t="shared" si="28"/>
        <v>1</v>
      </c>
      <c r="BH90" s="2">
        <f t="shared" si="29"/>
        <v>12</v>
      </c>
    </row>
    <row r="91" spans="1:60" x14ac:dyDescent="0.2">
      <c r="A91" s="2">
        <v>173</v>
      </c>
      <c r="B91" s="2" t="s">
        <v>36</v>
      </c>
      <c r="C91" s="2" t="s">
        <v>186</v>
      </c>
      <c r="D91" s="2" t="s">
        <v>255</v>
      </c>
      <c r="E91" s="2">
        <v>5</v>
      </c>
      <c r="F91" s="2">
        <v>6</v>
      </c>
      <c r="G91" s="2">
        <v>4</v>
      </c>
      <c r="H91" s="2" t="s">
        <v>180</v>
      </c>
      <c r="I91" s="2">
        <v>21600</v>
      </c>
      <c r="J91" s="2">
        <v>0</v>
      </c>
      <c r="K91" s="2"/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1</v>
      </c>
      <c r="AJ91" s="4">
        <v>0</v>
      </c>
      <c r="AK91" s="2"/>
      <c r="AL91" s="5">
        <v>222000</v>
      </c>
      <c r="AM91" s="5">
        <v>207000</v>
      </c>
      <c r="AN91" s="2"/>
      <c r="AO91" s="2">
        <f t="shared" si="16"/>
        <v>0</v>
      </c>
      <c r="AP91" s="2">
        <f t="shared" si="17"/>
        <v>0</v>
      </c>
      <c r="AQ91" s="2">
        <f t="shared" si="18"/>
        <v>0</v>
      </c>
      <c r="AR91" s="2"/>
      <c r="AS91" s="2"/>
      <c r="AT91" s="2">
        <v>1</v>
      </c>
      <c r="AU91" s="2"/>
      <c r="AV91" s="2">
        <f t="shared" si="19"/>
        <v>1</v>
      </c>
      <c r="AW91" s="2">
        <f t="shared" si="20"/>
        <v>0</v>
      </c>
      <c r="AX91" s="2">
        <f t="shared" si="21"/>
        <v>0</v>
      </c>
      <c r="AY91" s="2"/>
      <c r="AZ91" s="2">
        <v>1</v>
      </c>
      <c r="BA91" s="2">
        <f t="shared" si="22"/>
        <v>12</v>
      </c>
      <c r="BB91" s="2">
        <f t="shared" si="23"/>
        <v>0</v>
      </c>
      <c r="BC91" s="2">
        <f t="shared" si="24"/>
        <v>0</v>
      </c>
      <c r="BD91" s="2">
        <f t="shared" si="25"/>
        <v>1</v>
      </c>
      <c r="BE91" s="2">
        <f t="shared" si="26"/>
        <v>0</v>
      </c>
      <c r="BF91" s="2">
        <f t="shared" si="27"/>
        <v>1</v>
      </c>
      <c r="BG91" s="2">
        <f t="shared" si="28"/>
        <v>3</v>
      </c>
      <c r="BH91" s="2">
        <f t="shared" si="29"/>
        <v>15</v>
      </c>
    </row>
    <row r="92" spans="1:60" x14ac:dyDescent="0.2">
      <c r="A92" s="2">
        <v>174</v>
      </c>
      <c r="B92" s="2" t="s">
        <v>36</v>
      </c>
      <c r="C92" s="2" t="s">
        <v>186</v>
      </c>
      <c r="D92" s="2" t="s">
        <v>256</v>
      </c>
      <c r="E92" s="2">
        <v>3</v>
      </c>
      <c r="F92" s="2">
        <v>8</v>
      </c>
      <c r="G92" s="2">
        <v>5</v>
      </c>
      <c r="H92" s="2" t="s">
        <v>180</v>
      </c>
      <c r="I92" s="2">
        <v>21600</v>
      </c>
      <c r="J92" s="2">
        <v>0</v>
      </c>
      <c r="K92" s="2"/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1</v>
      </c>
      <c r="AJ92" s="4">
        <v>0</v>
      </c>
      <c r="AK92" s="2"/>
      <c r="AL92" s="5">
        <v>102000</v>
      </c>
      <c r="AM92" s="5">
        <v>87300</v>
      </c>
      <c r="AN92" s="2"/>
      <c r="AO92" s="2">
        <f t="shared" si="16"/>
        <v>0</v>
      </c>
      <c r="AP92" s="2">
        <f t="shared" si="17"/>
        <v>0</v>
      </c>
      <c r="AQ92" s="2">
        <f t="shared" si="18"/>
        <v>0</v>
      </c>
      <c r="AR92" s="2"/>
      <c r="AS92" s="2"/>
      <c r="AT92" s="2">
        <v>1</v>
      </c>
      <c r="AU92" s="2"/>
      <c r="AV92" s="2">
        <f t="shared" si="19"/>
        <v>1</v>
      </c>
      <c r="AW92" s="2">
        <f t="shared" si="20"/>
        <v>0</v>
      </c>
      <c r="AX92" s="2">
        <f t="shared" si="21"/>
        <v>0</v>
      </c>
      <c r="AY92" s="2"/>
      <c r="AZ92" s="2">
        <v>1</v>
      </c>
      <c r="BA92" s="2">
        <f t="shared" si="22"/>
        <v>12</v>
      </c>
      <c r="BB92" s="2">
        <f t="shared" si="23"/>
        <v>0</v>
      </c>
      <c r="BC92" s="2">
        <f t="shared" si="24"/>
        <v>0</v>
      </c>
      <c r="BD92" s="2">
        <f t="shared" si="25"/>
        <v>1</v>
      </c>
      <c r="BE92" s="2">
        <f t="shared" si="26"/>
        <v>0</v>
      </c>
      <c r="BF92" s="2">
        <f t="shared" si="27"/>
        <v>1</v>
      </c>
      <c r="BG92" s="2">
        <f t="shared" si="28"/>
        <v>3</v>
      </c>
      <c r="BH92" s="2">
        <f t="shared" si="29"/>
        <v>15</v>
      </c>
    </row>
    <row r="93" spans="1:60" x14ac:dyDescent="0.2">
      <c r="A93" s="2">
        <v>176</v>
      </c>
      <c r="B93" s="2" t="s">
        <v>36</v>
      </c>
      <c r="C93" s="2" t="s">
        <v>258</v>
      </c>
      <c r="D93" s="2" t="s">
        <v>3894</v>
      </c>
      <c r="E93" s="2">
        <v>3</v>
      </c>
      <c r="F93" s="2">
        <v>6</v>
      </c>
      <c r="G93" s="2">
        <v>6</v>
      </c>
      <c r="H93" s="2" t="s">
        <v>53</v>
      </c>
      <c r="I93" s="2">
        <v>102240</v>
      </c>
      <c r="J93" s="2">
        <v>0</v>
      </c>
      <c r="K93" s="2"/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2"/>
      <c r="AL93" s="5">
        <v>8780000</v>
      </c>
      <c r="AM93" s="5">
        <v>6360000</v>
      </c>
      <c r="AN93" s="2"/>
      <c r="AO93" s="2">
        <f t="shared" si="16"/>
        <v>0</v>
      </c>
      <c r="AP93" s="2">
        <f t="shared" si="17"/>
        <v>0</v>
      </c>
      <c r="AQ93" s="2">
        <f t="shared" si="18"/>
        <v>0</v>
      </c>
      <c r="AR93" s="2"/>
      <c r="AS93" s="2"/>
      <c r="AT93" s="2"/>
      <c r="AU93" s="2">
        <v>1</v>
      </c>
      <c r="AV93" s="2">
        <f t="shared" si="19"/>
        <v>0</v>
      </c>
      <c r="AW93" s="2">
        <f t="shared" si="20"/>
        <v>0</v>
      </c>
      <c r="AX93" s="2">
        <f t="shared" si="21"/>
        <v>0</v>
      </c>
      <c r="AY93" s="2"/>
      <c r="AZ93" s="2">
        <v>1</v>
      </c>
      <c r="BA93" s="2">
        <f t="shared" si="22"/>
        <v>8</v>
      </c>
      <c r="BB93" s="2">
        <f t="shared" si="23"/>
        <v>1</v>
      </c>
      <c r="BC93" s="2">
        <f t="shared" si="24"/>
        <v>0</v>
      </c>
      <c r="BD93" s="2">
        <f t="shared" si="25"/>
        <v>1</v>
      </c>
      <c r="BE93" s="2">
        <f t="shared" si="26"/>
        <v>0</v>
      </c>
      <c r="BF93" s="2">
        <f t="shared" si="27"/>
        <v>1</v>
      </c>
      <c r="BG93" s="2">
        <f t="shared" si="28"/>
        <v>4</v>
      </c>
      <c r="BH93" s="2">
        <f t="shared" si="29"/>
        <v>12</v>
      </c>
    </row>
    <row r="94" spans="1:60" x14ac:dyDescent="0.2">
      <c r="A94" s="2">
        <v>177</v>
      </c>
      <c r="B94" s="2" t="s">
        <v>36</v>
      </c>
      <c r="C94" s="2" t="s">
        <v>258</v>
      </c>
      <c r="D94" s="2" t="s">
        <v>3895</v>
      </c>
      <c r="E94" s="2">
        <v>3</v>
      </c>
      <c r="F94" s="2">
        <v>10</v>
      </c>
      <c r="G94" s="2">
        <v>1</v>
      </c>
      <c r="H94" s="2" t="s">
        <v>259</v>
      </c>
      <c r="I94" s="2">
        <v>38880</v>
      </c>
      <c r="J94" s="2">
        <v>0</v>
      </c>
      <c r="K94" s="2"/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1</v>
      </c>
      <c r="AB94" s="2">
        <v>0</v>
      </c>
      <c r="AC94" s="2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1</v>
      </c>
      <c r="AJ94" s="4">
        <v>0</v>
      </c>
      <c r="AK94" s="2"/>
      <c r="AL94" s="5">
        <v>6560000</v>
      </c>
      <c r="AM94" s="5">
        <v>10400000</v>
      </c>
      <c r="AN94" s="2"/>
      <c r="AO94" s="2">
        <f t="shared" si="16"/>
        <v>0</v>
      </c>
      <c r="AP94" s="2">
        <f t="shared" si="17"/>
        <v>0</v>
      </c>
      <c r="AQ94" s="2">
        <f t="shared" si="18"/>
        <v>0</v>
      </c>
      <c r="AR94" s="2"/>
      <c r="AS94" s="2"/>
      <c r="AT94" s="2"/>
      <c r="AU94" s="2">
        <v>1</v>
      </c>
      <c r="AV94" s="2">
        <f t="shared" si="19"/>
        <v>1</v>
      </c>
      <c r="AW94" s="2">
        <f t="shared" si="20"/>
        <v>0</v>
      </c>
      <c r="AX94" s="2">
        <f t="shared" si="21"/>
        <v>1</v>
      </c>
      <c r="AY94" s="2"/>
      <c r="AZ94" s="2">
        <v>1</v>
      </c>
      <c r="BA94" s="2">
        <f t="shared" si="22"/>
        <v>15</v>
      </c>
      <c r="BB94" s="2">
        <f t="shared" si="23"/>
        <v>1</v>
      </c>
      <c r="BC94" s="2">
        <f t="shared" si="24"/>
        <v>1</v>
      </c>
      <c r="BD94" s="2">
        <f t="shared" si="25"/>
        <v>1</v>
      </c>
      <c r="BE94" s="2">
        <f t="shared" si="26"/>
        <v>0</v>
      </c>
      <c r="BF94" s="2">
        <f t="shared" si="27"/>
        <v>0</v>
      </c>
      <c r="BG94" s="2">
        <f t="shared" si="28"/>
        <v>3</v>
      </c>
      <c r="BH94" s="2">
        <f t="shared" si="29"/>
        <v>18</v>
      </c>
    </row>
    <row r="95" spans="1:60" x14ac:dyDescent="0.2">
      <c r="A95" s="2">
        <v>178</v>
      </c>
      <c r="B95" s="2" t="s">
        <v>36</v>
      </c>
      <c r="C95" s="2" t="s">
        <v>258</v>
      </c>
      <c r="D95" s="2" t="s">
        <v>3896</v>
      </c>
      <c r="E95" s="2">
        <v>4</v>
      </c>
      <c r="F95" s="2">
        <v>4</v>
      </c>
      <c r="G95" s="2">
        <v>0</v>
      </c>
      <c r="H95" s="2" t="s">
        <v>43</v>
      </c>
      <c r="I95" s="2">
        <v>87840</v>
      </c>
      <c r="J95" s="2">
        <v>0</v>
      </c>
      <c r="K95" s="2"/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1</v>
      </c>
      <c r="AJ95" s="4">
        <v>1</v>
      </c>
      <c r="AK95" s="2"/>
      <c r="AL95" s="5">
        <v>15200</v>
      </c>
      <c r="AM95" s="5">
        <v>15200</v>
      </c>
      <c r="AN95" s="2"/>
      <c r="AO95" s="2">
        <f t="shared" si="16"/>
        <v>0</v>
      </c>
      <c r="AP95" s="2">
        <f t="shared" si="17"/>
        <v>0</v>
      </c>
      <c r="AQ95" s="2">
        <f t="shared" si="18"/>
        <v>0</v>
      </c>
      <c r="AR95" s="2"/>
      <c r="AS95" s="2"/>
      <c r="AT95" s="2"/>
      <c r="AU95" s="2">
        <v>1</v>
      </c>
      <c r="AV95" s="2">
        <f t="shared" si="19"/>
        <v>2</v>
      </c>
      <c r="AW95" s="2">
        <f t="shared" si="20"/>
        <v>0</v>
      </c>
      <c r="AX95" s="2">
        <f t="shared" si="21"/>
        <v>0</v>
      </c>
      <c r="AY95" s="2"/>
      <c r="AZ95" s="2"/>
      <c r="BA95" s="2">
        <f t="shared" si="22"/>
        <v>12</v>
      </c>
      <c r="BB95" s="2">
        <f t="shared" si="23"/>
        <v>0</v>
      </c>
      <c r="BC95" s="2">
        <f t="shared" si="24"/>
        <v>0</v>
      </c>
      <c r="BD95" s="2">
        <f t="shared" si="25"/>
        <v>1</v>
      </c>
      <c r="BE95" s="2">
        <f t="shared" si="26"/>
        <v>0</v>
      </c>
      <c r="BF95" s="2">
        <f t="shared" si="27"/>
        <v>0</v>
      </c>
      <c r="BG95" s="2">
        <f t="shared" si="28"/>
        <v>1</v>
      </c>
      <c r="BH95" s="2">
        <f t="shared" si="29"/>
        <v>13</v>
      </c>
    </row>
    <row r="96" spans="1:60" x14ac:dyDescent="0.2">
      <c r="A96" s="2">
        <v>179</v>
      </c>
      <c r="B96" s="2" t="s">
        <v>36</v>
      </c>
      <c r="C96" s="2" t="s">
        <v>258</v>
      </c>
      <c r="D96" s="2" t="s">
        <v>3897</v>
      </c>
      <c r="E96" s="2">
        <v>4</v>
      </c>
      <c r="F96" s="2">
        <v>10</v>
      </c>
      <c r="G96" s="2">
        <v>1</v>
      </c>
      <c r="H96" s="2" t="s">
        <v>259</v>
      </c>
      <c r="I96" s="2">
        <v>38880</v>
      </c>
      <c r="J96" s="2">
        <v>0</v>
      </c>
      <c r="K96" s="2"/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1</v>
      </c>
      <c r="AB96" s="2">
        <v>0</v>
      </c>
      <c r="AC96" s="2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1</v>
      </c>
      <c r="AJ96" s="4">
        <v>0</v>
      </c>
      <c r="AK96" s="2"/>
      <c r="AL96" s="5">
        <v>480000</v>
      </c>
      <c r="AM96" s="5">
        <v>605000</v>
      </c>
      <c r="AN96" s="2"/>
      <c r="AO96" s="2">
        <f t="shared" si="16"/>
        <v>0</v>
      </c>
      <c r="AP96" s="2">
        <f t="shared" si="17"/>
        <v>0</v>
      </c>
      <c r="AQ96" s="2">
        <f t="shared" si="18"/>
        <v>0</v>
      </c>
      <c r="AR96" s="2"/>
      <c r="AS96" s="2"/>
      <c r="AT96" s="2"/>
      <c r="AU96" s="2">
        <v>1</v>
      </c>
      <c r="AV96" s="2">
        <f t="shared" si="19"/>
        <v>1</v>
      </c>
      <c r="AW96" s="2">
        <f t="shared" si="20"/>
        <v>0</v>
      </c>
      <c r="AX96" s="2">
        <f t="shared" si="21"/>
        <v>1</v>
      </c>
      <c r="AY96" s="2"/>
      <c r="AZ96" s="2"/>
      <c r="BA96" s="2">
        <f t="shared" si="22"/>
        <v>11</v>
      </c>
      <c r="BB96" s="2">
        <f t="shared" si="23"/>
        <v>0</v>
      </c>
      <c r="BC96" s="2">
        <f t="shared" si="24"/>
        <v>0</v>
      </c>
      <c r="BD96" s="2">
        <f t="shared" si="25"/>
        <v>1</v>
      </c>
      <c r="BE96" s="2">
        <f t="shared" si="26"/>
        <v>0</v>
      </c>
      <c r="BF96" s="2">
        <f t="shared" si="27"/>
        <v>0</v>
      </c>
      <c r="BG96" s="2">
        <f t="shared" si="28"/>
        <v>1</v>
      </c>
      <c r="BH96" s="2">
        <f t="shared" si="29"/>
        <v>12</v>
      </c>
    </row>
    <row r="97" spans="1:60" x14ac:dyDescent="0.2">
      <c r="A97" s="2">
        <v>180</v>
      </c>
      <c r="B97" s="2" t="s">
        <v>36</v>
      </c>
      <c r="C97" s="2" t="s">
        <v>258</v>
      </c>
      <c r="D97" s="2" t="s">
        <v>3898</v>
      </c>
      <c r="E97" s="2">
        <v>4</v>
      </c>
      <c r="F97" s="2">
        <v>10</v>
      </c>
      <c r="G97" s="2">
        <v>1</v>
      </c>
      <c r="H97" s="2" t="s">
        <v>94</v>
      </c>
      <c r="I97" s="2">
        <v>64800</v>
      </c>
      <c r="J97" s="2">
        <v>0</v>
      </c>
      <c r="K97" s="2"/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1</v>
      </c>
      <c r="AB97" s="2">
        <v>0</v>
      </c>
      <c r="AC97" s="2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1</v>
      </c>
      <c r="AJ97" s="4">
        <v>0</v>
      </c>
      <c r="AK97" s="2"/>
      <c r="AL97" s="5">
        <v>239000</v>
      </c>
      <c r="AM97" s="5">
        <v>213000</v>
      </c>
      <c r="AN97" s="2"/>
      <c r="AO97" s="2">
        <f t="shared" si="16"/>
        <v>0</v>
      </c>
      <c r="AP97" s="2">
        <f t="shared" si="17"/>
        <v>0</v>
      </c>
      <c r="AQ97" s="2">
        <f t="shared" si="18"/>
        <v>0</v>
      </c>
      <c r="AR97" s="2"/>
      <c r="AS97" s="2"/>
      <c r="AT97" s="2"/>
      <c r="AU97" s="2">
        <v>1</v>
      </c>
      <c r="AV97" s="2">
        <f t="shared" si="19"/>
        <v>1</v>
      </c>
      <c r="AW97" s="2">
        <f t="shared" si="20"/>
        <v>0</v>
      </c>
      <c r="AX97" s="2">
        <f t="shared" si="21"/>
        <v>1</v>
      </c>
      <c r="AY97" s="2"/>
      <c r="AZ97" s="2">
        <v>1</v>
      </c>
      <c r="BA97" s="2">
        <f t="shared" si="22"/>
        <v>15</v>
      </c>
      <c r="BB97" s="2">
        <f t="shared" si="23"/>
        <v>0</v>
      </c>
      <c r="BC97" s="2">
        <f t="shared" si="24"/>
        <v>0</v>
      </c>
      <c r="BD97" s="2">
        <f t="shared" si="25"/>
        <v>1</v>
      </c>
      <c r="BE97" s="2">
        <f t="shared" si="26"/>
        <v>0</v>
      </c>
      <c r="BF97" s="2">
        <f t="shared" si="27"/>
        <v>0</v>
      </c>
      <c r="BG97" s="2">
        <f t="shared" si="28"/>
        <v>1</v>
      </c>
      <c r="BH97" s="2">
        <f t="shared" si="29"/>
        <v>16</v>
      </c>
    </row>
    <row r="98" spans="1:60" x14ac:dyDescent="0.2">
      <c r="A98" s="2">
        <v>181</v>
      </c>
      <c r="B98" s="2" t="s">
        <v>36</v>
      </c>
      <c r="C98" s="2" t="s">
        <v>258</v>
      </c>
      <c r="D98" s="2" t="s">
        <v>3899</v>
      </c>
      <c r="E98" s="2">
        <v>3</v>
      </c>
      <c r="F98" s="2">
        <v>9</v>
      </c>
      <c r="G98" s="2">
        <v>1</v>
      </c>
      <c r="H98" s="2" t="s">
        <v>259</v>
      </c>
      <c r="I98" s="2">
        <v>38880</v>
      </c>
      <c r="J98" s="2">
        <v>0</v>
      </c>
      <c r="K98" s="2"/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1</v>
      </c>
      <c r="AB98" s="2">
        <v>0</v>
      </c>
      <c r="AC98" s="2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1</v>
      </c>
      <c r="AJ98" s="4">
        <v>0</v>
      </c>
      <c r="AK98" s="2"/>
      <c r="AL98" s="5">
        <v>1330000</v>
      </c>
      <c r="AM98" s="5">
        <v>1270000</v>
      </c>
      <c r="AN98" s="2"/>
      <c r="AO98" s="2">
        <f t="shared" si="16"/>
        <v>0</v>
      </c>
      <c r="AP98" s="2">
        <f t="shared" si="17"/>
        <v>0</v>
      </c>
      <c r="AQ98" s="2">
        <f t="shared" si="18"/>
        <v>0</v>
      </c>
      <c r="AR98" s="2"/>
      <c r="AS98" s="2"/>
      <c r="AT98" s="2"/>
      <c r="AU98" s="2">
        <v>1</v>
      </c>
      <c r="AV98" s="2">
        <f t="shared" si="19"/>
        <v>1</v>
      </c>
      <c r="AW98" s="2">
        <f t="shared" si="20"/>
        <v>0</v>
      </c>
      <c r="AX98" s="2">
        <f t="shared" si="21"/>
        <v>1</v>
      </c>
      <c r="AY98" s="2"/>
      <c r="AZ98" s="2">
        <v>1</v>
      </c>
      <c r="BA98" s="2">
        <f t="shared" si="22"/>
        <v>15</v>
      </c>
      <c r="BB98" s="2">
        <f t="shared" si="23"/>
        <v>0</v>
      </c>
      <c r="BC98" s="2">
        <f t="shared" si="24"/>
        <v>0</v>
      </c>
      <c r="BD98" s="2">
        <f t="shared" si="25"/>
        <v>1</v>
      </c>
      <c r="BE98" s="2">
        <f t="shared" si="26"/>
        <v>0</v>
      </c>
      <c r="BF98" s="2">
        <f t="shared" si="27"/>
        <v>0</v>
      </c>
      <c r="BG98" s="2">
        <f t="shared" si="28"/>
        <v>1</v>
      </c>
      <c r="BH98" s="2">
        <f t="shared" si="29"/>
        <v>16</v>
      </c>
    </row>
    <row r="99" spans="1:60" x14ac:dyDescent="0.2">
      <c r="A99" s="2">
        <v>182</v>
      </c>
      <c r="B99" s="2" t="s">
        <v>36</v>
      </c>
      <c r="C99" s="2" t="s">
        <v>258</v>
      </c>
      <c r="D99" s="2" t="s">
        <v>3900</v>
      </c>
      <c r="E99" s="2">
        <v>3</v>
      </c>
      <c r="F99" s="2">
        <v>3</v>
      </c>
      <c r="G99" s="2">
        <v>2</v>
      </c>
      <c r="H99" s="2" t="s">
        <v>117</v>
      </c>
      <c r="I99" s="2">
        <v>43200</v>
      </c>
      <c r="J99" s="2">
        <v>0</v>
      </c>
      <c r="K99" s="2"/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4">
        <v>1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2"/>
      <c r="AL99" s="5">
        <v>5480000</v>
      </c>
      <c r="AM99" s="5">
        <v>2600000</v>
      </c>
      <c r="AN99" s="2"/>
      <c r="AO99" s="2">
        <f t="shared" si="16"/>
        <v>0</v>
      </c>
      <c r="AP99" s="2">
        <f t="shared" si="17"/>
        <v>0</v>
      </c>
      <c r="AQ99" s="2">
        <f t="shared" si="18"/>
        <v>0</v>
      </c>
      <c r="AR99" s="2"/>
      <c r="AS99" s="2"/>
      <c r="AT99" s="2"/>
      <c r="AU99" s="2">
        <v>1</v>
      </c>
      <c r="AV99" s="2">
        <f t="shared" si="19"/>
        <v>0</v>
      </c>
      <c r="AW99" s="2">
        <f t="shared" si="20"/>
        <v>0</v>
      </c>
      <c r="AX99" s="2">
        <f t="shared" si="21"/>
        <v>1</v>
      </c>
      <c r="AY99" s="2"/>
      <c r="AZ99" s="2"/>
      <c r="BA99" s="2">
        <f t="shared" si="22"/>
        <v>7</v>
      </c>
      <c r="BB99" s="2">
        <f t="shared" si="23"/>
        <v>0</v>
      </c>
      <c r="BC99" s="2">
        <f t="shared" si="24"/>
        <v>0</v>
      </c>
      <c r="BD99" s="2">
        <f t="shared" si="25"/>
        <v>1</v>
      </c>
      <c r="BE99" s="2">
        <f t="shared" si="26"/>
        <v>0</v>
      </c>
      <c r="BF99" s="2">
        <f t="shared" si="27"/>
        <v>0</v>
      </c>
      <c r="BG99" s="2">
        <f t="shared" si="28"/>
        <v>1</v>
      </c>
      <c r="BH99" s="2">
        <f t="shared" si="29"/>
        <v>8</v>
      </c>
    </row>
    <row r="100" spans="1:60" x14ac:dyDescent="0.2">
      <c r="A100" s="2">
        <v>183</v>
      </c>
      <c r="B100" s="2" t="s">
        <v>36</v>
      </c>
      <c r="C100" s="2" t="s">
        <v>258</v>
      </c>
      <c r="D100" s="2" t="s">
        <v>3901</v>
      </c>
      <c r="E100" s="2">
        <v>4</v>
      </c>
      <c r="F100" s="2">
        <v>9</v>
      </c>
      <c r="G100" s="2">
        <v>1</v>
      </c>
      <c r="H100" s="2" t="s">
        <v>259</v>
      </c>
      <c r="I100" s="2">
        <v>38880</v>
      </c>
      <c r="J100" s="2">
        <v>0</v>
      </c>
      <c r="K100" s="2"/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1</v>
      </c>
      <c r="AB100" s="2">
        <v>0</v>
      </c>
      <c r="AC100" s="2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1</v>
      </c>
      <c r="AJ100" s="4">
        <v>0</v>
      </c>
      <c r="AK100" s="2"/>
      <c r="AL100" s="5">
        <v>312000</v>
      </c>
      <c r="AM100" s="5">
        <v>322000</v>
      </c>
      <c r="AN100" s="2"/>
      <c r="AO100" s="2">
        <f t="shared" si="16"/>
        <v>0</v>
      </c>
      <c r="AP100" s="2">
        <f t="shared" si="17"/>
        <v>0</v>
      </c>
      <c r="AQ100" s="2">
        <f t="shared" si="18"/>
        <v>0</v>
      </c>
      <c r="AR100" s="2"/>
      <c r="AS100" s="2"/>
      <c r="AT100" s="2"/>
      <c r="AU100" s="2">
        <v>1</v>
      </c>
      <c r="AV100" s="2">
        <f t="shared" si="19"/>
        <v>1</v>
      </c>
      <c r="AW100" s="2">
        <f t="shared" si="20"/>
        <v>0</v>
      </c>
      <c r="AX100" s="2">
        <f t="shared" si="21"/>
        <v>1</v>
      </c>
      <c r="AY100" s="2"/>
      <c r="AZ100" s="2">
        <v>1</v>
      </c>
      <c r="BA100" s="2">
        <f t="shared" si="22"/>
        <v>15</v>
      </c>
      <c r="BB100" s="2">
        <f t="shared" si="23"/>
        <v>0</v>
      </c>
      <c r="BC100" s="2">
        <f t="shared" si="24"/>
        <v>0</v>
      </c>
      <c r="BD100" s="2">
        <f t="shared" si="25"/>
        <v>1</v>
      </c>
      <c r="BE100" s="2">
        <f t="shared" si="26"/>
        <v>0</v>
      </c>
      <c r="BF100" s="2">
        <f t="shared" si="27"/>
        <v>0</v>
      </c>
      <c r="BG100" s="2">
        <f t="shared" si="28"/>
        <v>1</v>
      </c>
      <c r="BH100" s="2">
        <f t="shared" si="29"/>
        <v>16</v>
      </c>
    </row>
    <row r="101" spans="1:60" x14ac:dyDescent="0.2">
      <c r="A101" s="2">
        <v>184</v>
      </c>
      <c r="B101" s="2" t="s">
        <v>36</v>
      </c>
      <c r="C101" s="2" t="s">
        <v>258</v>
      </c>
      <c r="D101" s="2" t="s">
        <v>3902</v>
      </c>
      <c r="E101" s="2">
        <v>4</v>
      </c>
      <c r="F101" s="2">
        <v>9</v>
      </c>
      <c r="G101" s="2">
        <v>1</v>
      </c>
      <c r="H101" s="2" t="s">
        <v>94</v>
      </c>
      <c r="I101" s="2">
        <v>64800</v>
      </c>
      <c r="J101" s="2">
        <v>0</v>
      </c>
      <c r="K101" s="2"/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1</v>
      </c>
      <c r="AB101" s="2">
        <v>0</v>
      </c>
      <c r="AC101" s="2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1</v>
      </c>
      <c r="AJ101" s="4">
        <v>0</v>
      </c>
      <c r="AK101" s="2"/>
      <c r="AL101" s="5">
        <v>8</v>
      </c>
      <c r="AM101" s="5">
        <v>40600</v>
      </c>
      <c r="AN101" s="2"/>
      <c r="AO101" s="2">
        <f t="shared" si="16"/>
        <v>0</v>
      </c>
      <c r="AP101" s="2">
        <f t="shared" si="17"/>
        <v>0</v>
      </c>
      <c r="AQ101" s="2">
        <f t="shared" si="18"/>
        <v>0</v>
      </c>
      <c r="AR101" s="2"/>
      <c r="AS101" s="2"/>
      <c r="AT101" s="2"/>
      <c r="AU101" s="2">
        <v>1</v>
      </c>
      <c r="AV101" s="2">
        <f t="shared" si="19"/>
        <v>1</v>
      </c>
      <c r="AW101" s="2">
        <f t="shared" si="20"/>
        <v>0</v>
      </c>
      <c r="AX101" s="2">
        <f t="shared" si="21"/>
        <v>1</v>
      </c>
      <c r="AY101" s="2"/>
      <c r="AZ101" s="2">
        <v>1</v>
      </c>
      <c r="BA101" s="2">
        <f t="shared" si="22"/>
        <v>15</v>
      </c>
      <c r="BB101" s="2">
        <f t="shared" si="23"/>
        <v>0</v>
      </c>
      <c r="BC101" s="2">
        <f t="shared" si="24"/>
        <v>1</v>
      </c>
      <c r="BD101" s="2">
        <f t="shared" si="25"/>
        <v>1</v>
      </c>
      <c r="BE101" s="2">
        <f t="shared" si="26"/>
        <v>0</v>
      </c>
      <c r="BF101" s="2">
        <f t="shared" si="27"/>
        <v>0</v>
      </c>
      <c r="BG101" s="2">
        <f t="shared" si="28"/>
        <v>2</v>
      </c>
      <c r="BH101" s="2">
        <f t="shared" si="29"/>
        <v>17</v>
      </c>
    </row>
    <row r="102" spans="1:60" x14ac:dyDescent="0.2">
      <c r="A102" s="2">
        <v>186</v>
      </c>
      <c r="B102" s="2" t="s">
        <v>36</v>
      </c>
      <c r="C102" s="2" t="s">
        <v>258</v>
      </c>
      <c r="D102" s="2" t="s">
        <v>3904</v>
      </c>
      <c r="E102" s="2">
        <v>3</v>
      </c>
      <c r="F102" s="2">
        <v>11</v>
      </c>
      <c r="G102" s="2">
        <v>3</v>
      </c>
      <c r="H102" s="2" t="s">
        <v>129</v>
      </c>
      <c r="I102" s="2">
        <v>86400</v>
      </c>
      <c r="J102" s="2">
        <v>200</v>
      </c>
      <c r="K102" s="2"/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1</v>
      </c>
      <c r="AA102" s="2">
        <v>0</v>
      </c>
      <c r="AB102" s="2">
        <v>0</v>
      </c>
      <c r="AC102" s="2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1</v>
      </c>
      <c r="AJ102" s="4">
        <v>1</v>
      </c>
      <c r="AK102" s="2"/>
      <c r="AL102" s="5">
        <v>406000</v>
      </c>
      <c r="AM102" s="5">
        <v>403000</v>
      </c>
      <c r="AN102" s="2"/>
      <c r="AO102" s="2">
        <f t="shared" si="16"/>
        <v>0</v>
      </c>
      <c r="AP102" s="2">
        <f t="shared" si="17"/>
        <v>0</v>
      </c>
      <c r="AQ102" s="2">
        <f t="shared" si="18"/>
        <v>0</v>
      </c>
      <c r="AR102" s="2"/>
      <c r="AS102" s="2"/>
      <c r="AT102" s="2"/>
      <c r="AU102" s="2">
        <v>1</v>
      </c>
      <c r="AV102" s="2">
        <f t="shared" si="19"/>
        <v>2</v>
      </c>
      <c r="AW102" s="2">
        <f t="shared" si="20"/>
        <v>0</v>
      </c>
      <c r="AX102" s="2">
        <f t="shared" si="21"/>
        <v>1</v>
      </c>
      <c r="AY102" s="2"/>
      <c r="AZ102" s="2"/>
      <c r="BA102" s="2">
        <f t="shared" si="22"/>
        <v>15</v>
      </c>
      <c r="BB102" s="2">
        <f t="shared" si="23"/>
        <v>0</v>
      </c>
      <c r="BC102" s="2">
        <f t="shared" si="24"/>
        <v>0</v>
      </c>
      <c r="BD102" s="2">
        <f t="shared" si="25"/>
        <v>1</v>
      </c>
      <c r="BE102" s="2">
        <f t="shared" si="26"/>
        <v>1</v>
      </c>
      <c r="BF102" s="2">
        <f t="shared" si="27"/>
        <v>1</v>
      </c>
      <c r="BG102" s="2">
        <f t="shared" si="28"/>
        <v>4</v>
      </c>
      <c r="BH102" s="2">
        <f t="shared" si="29"/>
        <v>19</v>
      </c>
    </row>
    <row r="103" spans="1:60" x14ac:dyDescent="0.2">
      <c r="A103" s="2">
        <v>187</v>
      </c>
      <c r="B103" s="2" t="s">
        <v>36</v>
      </c>
      <c r="C103" s="2" t="s">
        <v>258</v>
      </c>
      <c r="D103" s="2" t="s">
        <v>3905</v>
      </c>
      <c r="E103" s="2">
        <v>4</v>
      </c>
      <c r="F103" s="2">
        <v>2</v>
      </c>
      <c r="G103" s="2">
        <v>1</v>
      </c>
      <c r="H103" s="2" t="s">
        <v>88</v>
      </c>
      <c r="I103" s="2">
        <v>76320</v>
      </c>
      <c r="J103" s="2">
        <v>200</v>
      </c>
      <c r="K103" s="2"/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1</v>
      </c>
      <c r="AI103" s="4">
        <v>1</v>
      </c>
      <c r="AJ103" s="4">
        <v>1</v>
      </c>
      <c r="AK103" s="2"/>
      <c r="AL103" s="5">
        <v>370000</v>
      </c>
      <c r="AM103" s="5">
        <v>344000</v>
      </c>
      <c r="AN103" s="2"/>
      <c r="AO103" s="2">
        <f t="shared" si="16"/>
        <v>0</v>
      </c>
      <c r="AP103" s="2">
        <f t="shared" si="17"/>
        <v>0</v>
      </c>
      <c r="AQ103" s="2">
        <f t="shared" si="18"/>
        <v>0</v>
      </c>
      <c r="AR103" s="2"/>
      <c r="AS103" s="2"/>
      <c r="AT103" s="2"/>
      <c r="AU103" s="2">
        <v>1</v>
      </c>
      <c r="AV103" s="2">
        <f t="shared" si="19"/>
        <v>2</v>
      </c>
      <c r="AW103" s="2">
        <f t="shared" si="20"/>
        <v>0</v>
      </c>
      <c r="AX103" s="2">
        <f t="shared" si="21"/>
        <v>1</v>
      </c>
      <c r="AY103" s="2"/>
      <c r="AZ103" s="2"/>
      <c r="BA103" s="2">
        <f t="shared" si="22"/>
        <v>15</v>
      </c>
      <c r="BB103" s="2">
        <f t="shared" si="23"/>
        <v>0</v>
      </c>
      <c r="BC103" s="2">
        <f t="shared" si="24"/>
        <v>0</v>
      </c>
      <c r="BD103" s="2">
        <f t="shared" si="25"/>
        <v>1</v>
      </c>
      <c r="BE103" s="2">
        <f t="shared" si="26"/>
        <v>1</v>
      </c>
      <c r="BF103" s="2">
        <f t="shared" si="27"/>
        <v>0</v>
      </c>
      <c r="BG103" s="2">
        <f t="shared" si="28"/>
        <v>2</v>
      </c>
      <c r="BH103" s="2">
        <f t="shared" si="29"/>
        <v>17</v>
      </c>
    </row>
    <row r="104" spans="1:60" x14ac:dyDescent="0.2">
      <c r="A104" s="2">
        <v>188</v>
      </c>
      <c r="B104" s="2" t="s">
        <v>36</v>
      </c>
      <c r="C104" s="2" t="s">
        <v>258</v>
      </c>
      <c r="D104" s="2" t="s">
        <v>3906</v>
      </c>
      <c r="E104" s="2">
        <v>3</v>
      </c>
      <c r="F104" s="2">
        <v>8</v>
      </c>
      <c r="G104" s="2">
        <v>3</v>
      </c>
      <c r="H104" s="2" t="s">
        <v>260</v>
      </c>
      <c r="I104" s="2">
        <v>109440</v>
      </c>
      <c r="J104" s="2">
        <v>0</v>
      </c>
      <c r="K104" s="2"/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1</v>
      </c>
      <c r="AJ104" s="4">
        <v>0</v>
      </c>
      <c r="AK104" s="2"/>
      <c r="AL104" s="5">
        <v>16900</v>
      </c>
      <c r="AM104" s="5">
        <v>16900</v>
      </c>
      <c r="AN104" s="2"/>
      <c r="AO104" s="2">
        <f t="shared" si="16"/>
        <v>0</v>
      </c>
      <c r="AP104" s="2">
        <f t="shared" si="17"/>
        <v>0</v>
      </c>
      <c r="AQ104" s="2">
        <f t="shared" si="18"/>
        <v>0</v>
      </c>
      <c r="AR104" s="2"/>
      <c r="AS104" s="2"/>
      <c r="AT104" s="2"/>
      <c r="AU104" s="2">
        <v>1</v>
      </c>
      <c r="AV104" s="2">
        <f t="shared" si="19"/>
        <v>1</v>
      </c>
      <c r="AW104" s="2">
        <f t="shared" si="20"/>
        <v>0</v>
      </c>
      <c r="AX104" s="2">
        <f t="shared" si="21"/>
        <v>0</v>
      </c>
      <c r="AY104" s="2"/>
      <c r="AZ104" s="2"/>
      <c r="BA104" s="2">
        <f t="shared" si="22"/>
        <v>8</v>
      </c>
      <c r="BB104" s="2">
        <f t="shared" si="23"/>
        <v>0</v>
      </c>
      <c r="BC104" s="2">
        <f t="shared" si="24"/>
        <v>0</v>
      </c>
      <c r="BD104" s="2">
        <f t="shared" si="25"/>
        <v>1</v>
      </c>
      <c r="BE104" s="2">
        <f t="shared" si="26"/>
        <v>0</v>
      </c>
      <c r="BF104" s="2">
        <f t="shared" si="27"/>
        <v>1</v>
      </c>
      <c r="BG104" s="2">
        <f t="shared" si="28"/>
        <v>3</v>
      </c>
      <c r="BH104" s="2">
        <f t="shared" si="29"/>
        <v>11</v>
      </c>
    </row>
    <row r="105" spans="1:60" x14ac:dyDescent="0.2">
      <c r="A105" s="2">
        <v>189</v>
      </c>
      <c r="B105" s="2" t="s">
        <v>36</v>
      </c>
      <c r="C105" s="2" t="s">
        <v>258</v>
      </c>
      <c r="D105" s="2" t="s">
        <v>3907</v>
      </c>
      <c r="E105" s="2">
        <v>3</v>
      </c>
      <c r="F105" s="2">
        <v>6</v>
      </c>
      <c r="G105" s="2">
        <v>1</v>
      </c>
      <c r="H105" s="2" t="s">
        <v>49</v>
      </c>
      <c r="I105" s="2">
        <v>10080</v>
      </c>
      <c r="J105" s="2">
        <v>0</v>
      </c>
      <c r="K105" s="2"/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1</v>
      </c>
      <c r="AJ105" s="4">
        <v>1</v>
      </c>
      <c r="AK105" s="2"/>
      <c r="AL105" s="5">
        <v>276000</v>
      </c>
      <c r="AM105" s="5">
        <v>254000</v>
      </c>
      <c r="AN105" s="2"/>
      <c r="AO105" s="2">
        <f t="shared" si="16"/>
        <v>0</v>
      </c>
      <c r="AP105" s="2">
        <f t="shared" si="17"/>
        <v>0</v>
      </c>
      <c r="AQ105" s="2">
        <f t="shared" si="18"/>
        <v>0</v>
      </c>
      <c r="AR105" s="2"/>
      <c r="AS105" s="2"/>
      <c r="AT105" s="2"/>
      <c r="AU105" s="2">
        <v>1</v>
      </c>
      <c r="AV105" s="2">
        <f t="shared" si="19"/>
        <v>2</v>
      </c>
      <c r="AW105" s="2">
        <f t="shared" si="20"/>
        <v>0</v>
      </c>
      <c r="AX105" s="2">
        <f t="shared" si="21"/>
        <v>0</v>
      </c>
      <c r="AY105" s="2"/>
      <c r="AZ105" s="2"/>
      <c r="BA105" s="2">
        <f t="shared" si="22"/>
        <v>12</v>
      </c>
      <c r="BB105" s="2">
        <f t="shared" si="23"/>
        <v>0</v>
      </c>
      <c r="BC105" s="2">
        <f t="shared" si="24"/>
        <v>0</v>
      </c>
      <c r="BD105" s="2">
        <f t="shared" si="25"/>
        <v>1</v>
      </c>
      <c r="BE105" s="2">
        <f t="shared" si="26"/>
        <v>0</v>
      </c>
      <c r="BF105" s="2">
        <f t="shared" si="27"/>
        <v>0</v>
      </c>
      <c r="BG105" s="2">
        <f t="shared" si="28"/>
        <v>1</v>
      </c>
      <c r="BH105" s="2">
        <f t="shared" si="29"/>
        <v>13</v>
      </c>
    </row>
    <row r="106" spans="1:60" x14ac:dyDescent="0.2">
      <c r="A106" s="2">
        <v>193</v>
      </c>
      <c r="B106" s="2" t="s">
        <v>36</v>
      </c>
      <c r="C106" s="2" t="s">
        <v>264</v>
      </c>
      <c r="D106" s="2" t="s">
        <v>265</v>
      </c>
      <c r="E106" s="2">
        <v>3</v>
      </c>
      <c r="F106" s="2">
        <v>16</v>
      </c>
      <c r="G106" s="2">
        <v>10</v>
      </c>
      <c r="H106" s="2" t="s">
        <v>266</v>
      </c>
      <c r="I106" s="2">
        <v>122400</v>
      </c>
      <c r="J106" s="2">
        <v>0</v>
      </c>
      <c r="K106" s="2"/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2"/>
      <c r="AL106" s="5">
        <v>32000</v>
      </c>
      <c r="AM106" s="5">
        <v>63900</v>
      </c>
      <c r="AN106" s="2"/>
      <c r="AO106" s="2">
        <f t="shared" si="16"/>
        <v>0</v>
      </c>
      <c r="AP106" s="2">
        <f t="shared" si="17"/>
        <v>0</v>
      </c>
      <c r="AQ106" s="2">
        <f t="shared" si="18"/>
        <v>0</v>
      </c>
      <c r="AR106" s="2">
        <v>1</v>
      </c>
      <c r="AS106" s="2"/>
      <c r="AT106" s="2"/>
      <c r="AU106" s="2"/>
      <c r="AV106" s="2">
        <f t="shared" si="19"/>
        <v>0</v>
      </c>
      <c r="AW106" s="2">
        <f t="shared" si="20"/>
        <v>0</v>
      </c>
      <c r="AX106" s="2">
        <f t="shared" si="21"/>
        <v>0</v>
      </c>
      <c r="AY106" s="2"/>
      <c r="AZ106" s="2"/>
      <c r="BA106" s="2">
        <f t="shared" si="22"/>
        <v>4</v>
      </c>
      <c r="BB106" s="2">
        <f t="shared" si="23"/>
        <v>0</v>
      </c>
      <c r="BC106" s="2">
        <f t="shared" si="24"/>
        <v>1</v>
      </c>
      <c r="BD106" s="2">
        <f t="shared" si="25"/>
        <v>1</v>
      </c>
      <c r="BE106" s="2">
        <f t="shared" si="26"/>
        <v>0</v>
      </c>
      <c r="BF106" s="2">
        <f t="shared" si="27"/>
        <v>1</v>
      </c>
      <c r="BG106" s="2">
        <f t="shared" si="28"/>
        <v>4</v>
      </c>
      <c r="BH106" s="2">
        <f t="shared" si="29"/>
        <v>8</v>
      </c>
    </row>
    <row r="107" spans="1:60" x14ac:dyDescent="0.2">
      <c r="A107" s="2">
        <v>194</v>
      </c>
      <c r="B107" s="2" t="s">
        <v>36</v>
      </c>
      <c r="C107" s="2" t="s">
        <v>264</v>
      </c>
      <c r="D107" s="2" t="s">
        <v>267</v>
      </c>
      <c r="E107" s="2">
        <v>3</v>
      </c>
      <c r="F107" s="2">
        <v>6</v>
      </c>
      <c r="G107" s="2">
        <v>4</v>
      </c>
      <c r="H107" s="2" t="s">
        <v>129</v>
      </c>
      <c r="I107" s="2">
        <v>86400</v>
      </c>
      <c r="J107" s="2">
        <v>100000</v>
      </c>
      <c r="K107" s="2"/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2"/>
      <c r="AL107" s="5">
        <v>6870000</v>
      </c>
      <c r="AM107" s="5">
        <v>6180000</v>
      </c>
      <c r="AN107" s="2"/>
      <c r="AO107" s="2">
        <f t="shared" si="16"/>
        <v>0</v>
      </c>
      <c r="AP107" s="2">
        <f t="shared" si="17"/>
        <v>0</v>
      </c>
      <c r="AQ107" s="2">
        <f t="shared" si="18"/>
        <v>0</v>
      </c>
      <c r="AR107" s="2">
        <v>1</v>
      </c>
      <c r="AS107" s="2"/>
      <c r="AT107" s="2"/>
      <c r="AU107" s="2"/>
      <c r="AV107" s="2">
        <f t="shared" si="19"/>
        <v>0</v>
      </c>
      <c r="AW107" s="2">
        <f t="shared" si="20"/>
        <v>0</v>
      </c>
      <c r="AX107" s="2">
        <f t="shared" si="21"/>
        <v>0</v>
      </c>
      <c r="AY107" s="2"/>
      <c r="AZ107" s="2"/>
      <c r="BA107" s="2">
        <f t="shared" si="22"/>
        <v>4</v>
      </c>
      <c r="BB107" s="2">
        <f t="shared" si="23"/>
        <v>1</v>
      </c>
      <c r="BC107" s="2">
        <f t="shared" si="24"/>
        <v>0</v>
      </c>
      <c r="BD107" s="2">
        <f t="shared" si="25"/>
        <v>1</v>
      </c>
      <c r="BE107" s="2">
        <f t="shared" si="26"/>
        <v>0</v>
      </c>
      <c r="BF107" s="2">
        <f t="shared" si="27"/>
        <v>1</v>
      </c>
      <c r="BG107" s="2">
        <f t="shared" si="28"/>
        <v>4</v>
      </c>
      <c r="BH107" s="2">
        <f t="shared" si="29"/>
        <v>8</v>
      </c>
    </row>
    <row r="108" spans="1:60" x14ac:dyDescent="0.2">
      <c r="A108" s="2">
        <v>291</v>
      </c>
      <c r="B108" s="2" t="s">
        <v>359</v>
      </c>
      <c r="C108" s="2" t="s">
        <v>383</v>
      </c>
      <c r="D108" s="2" t="s">
        <v>388</v>
      </c>
      <c r="E108" s="2">
        <v>2</v>
      </c>
      <c r="F108" s="2">
        <v>7</v>
      </c>
      <c r="G108" s="2">
        <v>3</v>
      </c>
      <c r="H108" s="2" t="s">
        <v>218</v>
      </c>
      <c r="I108" s="2">
        <v>2880</v>
      </c>
      <c r="J108" s="2">
        <v>0</v>
      </c>
      <c r="K108" s="2"/>
      <c r="L108" s="2">
        <v>1</v>
      </c>
      <c r="M108" s="2">
        <v>1</v>
      </c>
      <c r="N108" s="2">
        <v>0</v>
      </c>
      <c r="O108" s="2">
        <v>1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2"/>
      <c r="AL108" s="5">
        <v>37700</v>
      </c>
      <c r="AM108" s="5">
        <v>37700</v>
      </c>
      <c r="AN108" s="2"/>
      <c r="AO108" s="2">
        <f t="shared" si="16"/>
        <v>3</v>
      </c>
      <c r="AP108" s="2">
        <f t="shared" si="17"/>
        <v>0</v>
      </c>
      <c r="AQ108" s="2">
        <f t="shared" si="18"/>
        <v>0</v>
      </c>
      <c r="AR108" s="2"/>
      <c r="AS108" s="2"/>
      <c r="AT108" s="2"/>
      <c r="AU108" s="2"/>
      <c r="AV108" s="2">
        <f t="shared" si="19"/>
        <v>0</v>
      </c>
      <c r="AW108" s="2">
        <f t="shared" si="20"/>
        <v>0</v>
      </c>
      <c r="AX108" s="2">
        <f t="shared" si="21"/>
        <v>0</v>
      </c>
      <c r="AY108" s="2"/>
      <c r="AZ108" s="2"/>
      <c r="BA108" s="2">
        <f t="shared" si="22"/>
        <v>12</v>
      </c>
      <c r="BB108" s="2">
        <f t="shared" si="23"/>
        <v>0</v>
      </c>
      <c r="BC108" s="2">
        <f t="shared" si="24"/>
        <v>0</v>
      </c>
      <c r="BD108" s="2">
        <f t="shared" si="25"/>
        <v>1</v>
      </c>
      <c r="BE108" s="2">
        <f t="shared" si="26"/>
        <v>0</v>
      </c>
      <c r="BF108" s="2">
        <f t="shared" si="27"/>
        <v>1</v>
      </c>
      <c r="BG108" s="2">
        <f t="shared" si="28"/>
        <v>3</v>
      </c>
      <c r="BH108" s="2">
        <f t="shared" si="29"/>
        <v>15</v>
      </c>
    </row>
    <row r="109" spans="1:60" x14ac:dyDescent="0.2">
      <c r="A109" s="2">
        <v>299</v>
      </c>
      <c r="B109" s="2" t="s">
        <v>359</v>
      </c>
      <c r="C109" s="2" t="s">
        <v>383</v>
      </c>
      <c r="D109" s="2" t="s">
        <v>396</v>
      </c>
      <c r="E109" s="2">
        <v>2</v>
      </c>
      <c r="F109" s="2">
        <v>4</v>
      </c>
      <c r="G109" s="2">
        <v>3</v>
      </c>
      <c r="H109" s="2" t="s">
        <v>218</v>
      </c>
      <c r="I109" s="2">
        <v>2880</v>
      </c>
      <c r="J109" s="2">
        <v>0</v>
      </c>
      <c r="K109" s="2"/>
      <c r="L109" s="2">
        <v>0</v>
      </c>
      <c r="M109" s="2">
        <v>1</v>
      </c>
      <c r="N109" s="2">
        <v>0</v>
      </c>
      <c r="O109" s="2">
        <v>1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2"/>
      <c r="AL109" s="5">
        <v>84400</v>
      </c>
      <c r="AM109" s="5">
        <v>84400</v>
      </c>
      <c r="AN109" s="2"/>
      <c r="AO109" s="2">
        <f t="shared" si="16"/>
        <v>2</v>
      </c>
      <c r="AP109" s="2">
        <f t="shared" si="17"/>
        <v>0</v>
      </c>
      <c r="AQ109" s="2">
        <f t="shared" si="18"/>
        <v>0</v>
      </c>
      <c r="AR109" s="2"/>
      <c r="AS109" s="2"/>
      <c r="AT109" s="2"/>
      <c r="AU109" s="2"/>
      <c r="AV109" s="2">
        <f t="shared" si="19"/>
        <v>0</v>
      </c>
      <c r="AW109" s="2">
        <f t="shared" si="20"/>
        <v>0</v>
      </c>
      <c r="AX109" s="2">
        <f t="shared" si="21"/>
        <v>0</v>
      </c>
      <c r="AY109" s="2"/>
      <c r="AZ109" s="2"/>
      <c r="BA109" s="2">
        <f t="shared" si="22"/>
        <v>8</v>
      </c>
      <c r="BB109" s="2">
        <f t="shared" si="23"/>
        <v>0</v>
      </c>
      <c r="BC109" s="2">
        <f t="shared" si="24"/>
        <v>0</v>
      </c>
      <c r="BD109" s="2">
        <f t="shared" si="25"/>
        <v>1</v>
      </c>
      <c r="BE109" s="2">
        <f t="shared" si="26"/>
        <v>0</v>
      </c>
      <c r="BF109" s="2">
        <f t="shared" si="27"/>
        <v>1</v>
      </c>
      <c r="BG109" s="2">
        <f t="shared" si="28"/>
        <v>3</v>
      </c>
      <c r="BH109" s="2">
        <f t="shared" si="29"/>
        <v>11</v>
      </c>
    </row>
    <row r="110" spans="1:60" x14ac:dyDescent="0.2">
      <c r="A110" s="2">
        <v>304</v>
      </c>
      <c r="B110" s="2" t="s">
        <v>359</v>
      </c>
      <c r="C110" s="2" t="s">
        <v>397</v>
      </c>
      <c r="D110" s="2" t="s">
        <v>403</v>
      </c>
      <c r="E110" s="2">
        <v>6</v>
      </c>
      <c r="F110" s="2">
        <v>4</v>
      </c>
      <c r="G110" s="2">
        <v>3</v>
      </c>
      <c r="H110" s="2" t="s">
        <v>176</v>
      </c>
      <c r="I110" s="2">
        <v>57600</v>
      </c>
      <c r="J110" s="2">
        <v>250</v>
      </c>
      <c r="K110" s="2"/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1</v>
      </c>
      <c r="Y110" s="2">
        <v>0</v>
      </c>
      <c r="Z110" s="2">
        <v>1</v>
      </c>
      <c r="AA110" s="2">
        <v>0</v>
      </c>
      <c r="AB110" s="2">
        <v>0</v>
      </c>
      <c r="AC110" s="2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2"/>
      <c r="AL110" s="5">
        <v>36900</v>
      </c>
      <c r="AM110" s="5">
        <v>38500</v>
      </c>
      <c r="AN110" s="2"/>
      <c r="AO110" s="2">
        <f t="shared" si="16"/>
        <v>0</v>
      </c>
      <c r="AP110" s="2">
        <f t="shared" si="17"/>
        <v>0</v>
      </c>
      <c r="AQ110" s="2">
        <f t="shared" si="18"/>
        <v>0</v>
      </c>
      <c r="AR110" s="2"/>
      <c r="AS110" s="2"/>
      <c r="AT110" s="2"/>
      <c r="AU110" s="2"/>
      <c r="AV110" s="2">
        <f t="shared" si="19"/>
        <v>0</v>
      </c>
      <c r="AW110" s="2">
        <f t="shared" si="20"/>
        <v>0</v>
      </c>
      <c r="AX110" s="2">
        <f t="shared" si="21"/>
        <v>2</v>
      </c>
      <c r="AY110" s="2"/>
      <c r="AZ110" s="2"/>
      <c r="BA110" s="2">
        <f t="shared" si="22"/>
        <v>6</v>
      </c>
      <c r="BB110" s="2">
        <f t="shared" si="23"/>
        <v>0</v>
      </c>
      <c r="BC110" s="2">
        <f t="shared" si="24"/>
        <v>0</v>
      </c>
      <c r="BD110" s="2">
        <f t="shared" si="25"/>
        <v>1</v>
      </c>
      <c r="BE110" s="2">
        <f t="shared" si="26"/>
        <v>1</v>
      </c>
      <c r="BF110" s="2">
        <f t="shared" si="27"/>
        <v>1</v>
      </c>
      <c r="BG110" s="2">
        <f t="shared" si="28"/>
        <v>4</v>
      </c>
      <c r="BH110" s="2">
        <f t="shared" si="29"/>
        <v>10</v>
      </c>
    </row>
    <row r="111" spans="1:60" x14ac:dyDescent="0.2">
      <c r="A111" s="2">
        <v>305</v>
      </c>
      <c r="B111" s="2" t="s">
        <v>359</v>
      </c>
      <c r="C111" s="2" t="s">
        <v>397</v>
      </c>
      <c r="D111" s="2" t="s">
        <v>404</v>
      </c>
      <c r="E111" s="2">
        <v>6</v>
      </c>
      <c r="F111" s="2">
        <v>4</v>
      </c>
      <c r="G111" s="2">
        <v>4</v>
      </c>
      <c r="H111" s="2" t="s">
        <v>176</v>
      </c>
      <c r="I111" s="2">
        <v>57600</v>
      </c>
      <c r="J111" s="2">
        <v>250</v>
      </c>
      <c r="K111" s="2"/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1</v>
      </c>
      <c r="Y111" s="2">
        <v>0</v>
      </c>
      <c r="Z111" s="2">
        <v>1</v>
      </c>
      <c r="AA111" s="2">
        <v>0</v>
      </c>
      <c r="AB111" s="2">
        <v>0</v>
      </c>
      <c r="AC111" s="2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2"/>
      <c r="AL111" s="5">
        <v>10500</v>
      </c>
      <c r="AM111" s="5">
        <v>4510</v>
      </c>
      <c r="AN111" s="2"/>
      <c r="AO111" s="2">
        <f t="shared" si="16"/>
        <v>0</v>
      </c>
      <c r="AP111" s="2">
        <f t="shared" si="17"/>
        <v>0</v>
      </c>
      <c r="AQ111" s="2">
        <f t="shared" si="18"/>
        <v>0</v>
      </c>
      <c r="AR111" s="2"/>
      <c r="AS111" s="2"/>
      <c r="AT111" s="2"/>
      <c r="AU111" s="2"/>
      <c r="AV111" s="2">
        <f t="shared" si="19"/>
        <v>0</v>
      </c>
      <c r="AW111" s="2">
        <f t="shared" si="20"/>
        <v>0</v>
      </c>
      <c r="AX111" s="2">
        <f t="shared" si="21"/>
        <v>2</v>
      </c>
      <c r="AY111" s="2"/>
      <c r="AZ111" s="2"/>
      <c r="BA111" s="2">
        <f t="shared" si="22"/>
        <v>6</v>
      </c>
      <c r="BB111" s="2">
        <f t="shared" si="23"/>
        <v>0</v>
      </c>
      <c r="BC111" s="2">
        <f t="shared" si="24"/>
        <v>0</v>
      </c>
      <c r="BD111" s="2">
        <f t="shared" si="25"/>
        <v>1</v>
      </c>
      <c r="BE111" s="2">
        <f t="shared" si="26"/>
        <v>1</v>
      </c>
      <c r="BF111" s="2">
        <f t="shared" si="27"/>
        <v>1</v>
      </c>
      <c r="BG111" s="2">
        <f t="shared" si="28"/>
        <v>4</v>
      </c>
      <c r="BH111" s="2">
        <f t="shared" si="29"/>
        <v>10</v>
      </c>
    </row>
    <row r="112" spans="1:60" x14ac:dyDescent="0.2">
      <c r="A112" s="2">
        <v>306</v>
      </c>
      <c r="B112" s="2" t="s">
        <v>359</v>
      </c>
      <c r="C112" s="2" t="s">
        <v>397</v>
      </c>
      <c r="D112" s="2" t="s">
        <v>405</v>
      </c>
      <c r="E112" s="2">
        <v>6</v>
      </c>
      <c r="F112" s="2">
        <v>4</v>
      </c>
      <c r="G112" s="2">
        <v>4</v>
      </c>
      <c r="H112" s="2" t="s">
        <v>176</v>
      </c>
      <c r="I112" s="2">
        <v>57600</v>
      </c>
      <c r="J112" s="2">
        <v>250</v>
      </c>
      <c r="K112" s="2"/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1</v>
      </c>
      <c r="Y112" s="2">
        <v>0</v>
      </c>
      <c r="Z112" s="2">
        <v>1</v>
      </c>
      <c r="AA112" s="2">
        <v>0</v>
      </c>
      <c r="AB112" s="2">
        <v>0</v>
      </c>
      <c r="AC112" s="2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2"/>
      <c r="AL112" s="5">
        <v>7410</v>
      </c>
      <c r="AM112" s="5">
        <v>4280</v>
      </c>
      <c r="AN112" s="2"/>
      <c r="AO112" s="2">
        <f t="shared" si="16"/>
        <v>0</v>
      </c>
      <c r="AP112" s="2">
        <f t="shared" si="17"/>
        <v>0</v>
      </c>
      <c r="AQ112" s="2">
        <f t="shared" si="18"/>
        <v>0</v>
      </c>
      <c r="AR112" s="2"/>
      <c r="AS112" s="2"/>
      <c r="AT112" s="2"/>
      <c r="AU112" s="2"/>
      <c r="AV112" s="2">
        <f t="shared" si="19"/>
        <v>0</v>
      </c>
      <c r="AW112" s="2">
        <f t="shared" si="20"/>
        <v>0</v>
      </c>
      <c r="AX112" s="2">
        <f t="shared" si="21"/>
        <v>2</v>
      </c>
      <c r="AY112" s="2"/>
      <c r="AZ112" s="2"/>
      <c r="BA112" s="2">
        <f t="shared" si="22"/>
        <v>6</v>
      </c>
      <c r="BB112" s="2">
        <f t="shared" si="23"/>
        <v>0</v>
      </c>
      <c r="BC112" s="2">
        <f t="shared" si="24"/>
        <v>0</v>
      </c>
      <c r="BD112" s="2">
        <f t="shared" si="25"/>
        <v>1</v>
      </c>
      <c r="BE112" s="2">
        <f t="shared" si="26"/>
        <v>1</v>
      </c>
      <c r="BF112" s="2">
        <f t="shared" si="27"/>
        <v>1</v>
      </c>
      <c r="BG112" s="2">
        <f t="shared" si="28"/>
        <v>4</v>
      </c>
      <c r="BH112" s="2">
        <f t="shared" si="29"/>
        <v>10</v>
      </c>
    </row>
    <row r="113" spans="1:60" x14ac:dyDescent="0.2">
      <c r="A113" s="2">
        <v>312</v>
      </c>
      <c r="B113" s="2" t="s">
        <v>359</v>
      </c>
      <c r="C113" s="2" t="s">
        <v>397</v>
      </c>
      <c r="D113" s="2" t="s">
        <v>412</v>
      </c>
      <c r="E113" s="2">
        <v>6</v>
      </c>
      <c r="F113" s="2">
        <v>4</v>
      </c>
      <c r="G113" s="2">
        <v>4</v>
      </c>
      <c r="H113" s="2" t="s">
        <v>176</v>
      </c>
      <c r="I113" s="2">
        <v>57600</v>
      </c>
      <c r="J113" s="2">
        <v>250</v>
      </c>
      <c r="K113" s="2"/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1</v>
      </c>
      <c r="Y113" s="2">
        <v>0</v>
      </c>
      <c r="Z113" s="2">
        <v>1</v>
      </c>
      <c r="AA113" s="2">
        <v>0</v>
      </c>
      <c r="AB113" s="2">
        <v>0</v>
      </c>
      <c r="AC113" s="2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2"/>
      <c r="AL113" s="5">
        <v>38600</v>
      </c>
      <c r="AM113" s="5">
        <v>37500</v>
      </c>
      <c r="AN113" s="2"/>
      <c r="AO113" s="2">
        <f t="shared" si="16"/>
        <v>0</v>
      </c>
      <c r="AP113" s="2">
        <f t="shared" si="17"/>
        <v>0</v>
      </c>
      <c r="AQ113" s="2">
        <f t="shared" si="18"/>
        <v>0</v>
      </c>
      <c r="AR113" s="2"/>
      <c r="AS113" s="2"/>
      <c r="AT113" s="2"/>
      <c r="AU113" s="2"/>
      <c r="AV113" s="2">
        <f t="shared" si="19"/>
        <v>0</v>
      </c>
      <c r="AW113" s="2">
        <f t="shared" si="20"/>
        <v>0</v>
      </c>
      <c r="AX113" s="2">
        <f t="shared" si="21"/>
        <v>2</v>
      </c>
      <c r="AY113" s="2"/>
      <c r="AZ113" s="2"/>
      <c r="BA113" s="2">
        <f t="shared" si="22"/>
        <v>6</v>
      </c>
      <c r="BB113" s="2">
        <f t="shared" si="23"/>
        <v>0</v>
      </c>
      <c r="BC113" s="2">
        <f t="shared" si="24"/>
        <v>0</v>
      </c>
      <c r="BD113" s="2">
        <f t="shared" si="25"/>
        <v>1</v>
      </c>
      <c r="BE113" s="2">
        <f t="shared" si="26"/>
        <v>1</v>
      </c>
      <c r="BF113" s="2">
        <f t="shared" si="27"/>
        <v>1</v>
      </c>
      <c r="BG113" s="2">
        <f t="shared" si="28"/>
        <v>4</v>
      </c>
      <c r="BH113" s="2">
        <f t="shared" si="29"/>
        <v>10</v>
      </c>
    </row>
    <row r="114" spans="1:60" x14ac:dyDescent="0.2">
      <c r="A114" s="2">
        <v>313</v>
      </c>
      <c r="B114" s="2" t="s">
        <v>359</v>
      </c>
      <c r="C114" s="2" t="s">
        <v>397</v>
      </c>
      <c r="D114" s="2" t="s">
        <v>413</v>
      </c>
      <c r="E114" s="2">
        <v>6</v>
      </c>
      <c r="F114" s="2">
        <v>4</v>
      </c>
      <c r="G114" s="2">
        <v>4</v>
      </c>
      <c r="H114" s="2" t="s">
        <v>176</v>
      </c>
      <c r="I114" s="2">
        <v>57600</v>
      </c>
      <c r="J114" s="2">
        <v>250</v>
      </c>
      <c r="K114" s="2"/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1</v>
      </c>
      <c r="Y114" s="2">
        <v>0</v>
      </c>
      <c r="Z114" s="2">
        <v>1</v>
      </c>
      <c r="AA114" s="2">
        <v>0</v>
      </c>
      <c r="AB114" s="2">
        <v>0</v>
      </c>
      <c r="AC114" s="2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2"/>
      <c r="AL114" s="5">
        <v>4800</v>
      </c>
      <c r="AM114" s="5">
        <v>2410</v>
      </c>
      <c r="AN114" s="2"/>
      <c r="AO114" s="2">
        <f t="shared" si="16"/>
        <v>0</v>
      </c>
      <c r="AP114" s="2">
        <f t="shared" si="17"/>
        <v>0</v>
      </c>
      <c r="AQ114" s="2">
        <f t="shared" si="18"/>
        <v>0</v>
      </c>
      <c r="AR114" s="2"/>
      <c r="AS114" s="2"/>
      <c r="AT114" s="2"/>
      <c r="AU114" s="2"/>
      <c r="AV114" s="2">
        <f t="shared" si="19"/>
        <v>0</v>
      </c>
      <c r="AW114" s="2">
        <f t="shared" si="20"/>
        <v>0</v>
      </c>
      <c r="AX114" s="2">
        <f t="shared" si="21"/>
        <v>2</v>
      </c>
      <c r="AY114" s="2"/>
      <c r="AZ114" s="2"/>
      <c r="BA114" s="2">
        <f t="shared" si="22"/>
        <v>6</v>
      </c>
      <c r="BB114" s="2">
        <f t="shared" si="23"/>
        <v>0</v>
      </c>
      <c r="BC114" s="2">
        <f t="shared" si="24"/>
        <v>0</v>
      </c>
      <c r="BD114" s="2">
        <f t="shared" si="25"/>
        <v>1</v>
      </c>
      <c r="BE114" s="2">
        <f t="shared" si="26"/>
        <v>1</v>
      </c>
      <c r="BF114" s="2">
        <f t="shared" si="27"/>
        <v>1</v>
      </c>
      <c r="BG114" s="2">
        <f t="shared" si="28"/>
        <v>4</v>
      </c>
      <c r="BH114" s="2">
        <f t="shared" si="29"/>
        <v>10</v>
      </c>
    </row>
    <row r="115" spans="1:60" x14ac:dyDescent="0.2">
      <c r="A115" s="2">
        <v>314</v>
      </c>
      <c r="B115" s="2" t="s">
        <v>359</v>
      </c>
      <c r="C115" s="2" t="s">
        <v>397</v>
      </c>
      <c r="D115" s="2" t="s">
        <v>414</v>
      </c>
      <c r="E115" s="2">
        <v>6</v>
      </c>
      <c r="F115" s="2">
        <v>4</v>
      </c>
      <c r="G115" s="2">
        <v>4</v>
      </c>
      <c r="H115" s="2" t="s">
        <v>176</v>
      </c>
      <c r="I115" s="2">
        <v>57600</v>
      </c>
      <c r="J115" s="2">
        <v>250</v>
      </c>
      <c r="K115" s="2"/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1</v>
      </c>
      <c r="Y115" s="2">
        <v>0</v>
      </c>
      <c r="Z115" s="2">
        <v>1</v>
      </c>
      <c r="AA115" s="2">
        <v>0</v>
      </c>
      <c r="AB115" s="2">
        <v>0</v>
      </c>
      <c r="AC115" s="2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2"/>
      <c r="AL115" s="5">
        <v>5710</v>
      </c>
      <c r="AM115" s="5">
        <v>5000</v>
      </c>
      <c r="AN115" s="2"/>
      <c r="AO115" s="2">
        <f t="shared" si="16"/>
        <v>0</v>
      </c>
      <c r="AP115" s="2">
        <f t="shared" si="17"/>
        <v>0</v>
      </c>
      <c r="AQ115" s="2">
        <f t="shared" si="18"/>
        <v>0</v>
      </c>
      <c r="AR115" s="2"/>
      <c r="AS115" s="2"/>
      <c r="AT115" s="2"/>
      <c r="AU115" s="2"/>
      <c r="AV115" s="2">
        <f t="shared" si="19"/>
        <v>0</v>
      </c>
      <c r="AW115" s="2">
        <f t="shared" si="20"/>
        <v>0</v>
      </c>
      <c r="AX115" s="2">
        <f t="shared" si="21"/>
        <v>2</v>
      </c>
      <c r="AY115" s="2"/>
      <c r="AZ115" s="2"/>
      <c r="BA115" s="2">
        <f t="shared" si="22"/>
        <v>6</v>
      </c>
      <c r="BB115" s="2">
        <f t="shared" si="23"/>
        <v>0</v>
      </c>
      <c r="BC115" s="2">
        <f t="shared" si="24"/>
        <v>0</v>
      </c>
      <c r="BD115" s="2">
        <f t="shared" si="25"/>
        <v>1</v>
      </c>
      <c r="BE115" s="2">
        <f t="shared" si="26"/>
        <v>1</v>
      </c>
      <c r="BF115" s="2">
        <f t="shared" si="27"/>
        <v>1</v>
      </c>
      <c r="BG115" s="2">
        <f t="shared" si="28"/>
        <v>4</v>
      </c>
      <c r="BH115" s="2">
        <f t="shared" si="29"/>
        <v>10</v>
      </c>
    </row>
    <row r="116" spans="1:60" x14ac:dyDescent="0.2">
      <c r="A116" s="2">
        <v>315</v>
      </c>
      <c r="B116" s="2" t="s">
        <v>359</v>
      </c>
      <c r="C116" s="2" t="s">
        <v>397</v>
      </c>
      <c r="D116" s="2" t="s">
        <v>415</v>
      </c>
      <c r="E116" s="2">
        <v>6</v>
      </c>
      <c r="F116" s="2">
        <v>4</v>
      </c>
      <c r="G116" s="2">
        <v>4</v>
      </c>
      <c r="H116" s="2" t="s">
        <v>176</v>
      </c>
      <c r="I116" s="2">
        <v>57600</v>
      </c>
      <c r="J116" s="2">
        <v>250</v>
      </c>
      <c r="K116" s="2"/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1</v>
      </c>
      <c r="Y116" s="2">
        <v>0</v>
      </c>
      <c r="Z116" s="2">
        <v>1</v>
      </c>
      <c r="AA116" s="2">
        <v>0</v>
      </c>
      <c r="AB116" s="2">
        <v>0</v>
      </c>
      <c r="AC116" s="2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2"/>
      <c r="AL116" s="5">
        <v>42100</v>
      </c>
      <c r="AM116" s="5">
        <v>87200</v>
      </c>
      <c r="AN116" s="2"/>
      <c r="AO116" s="2">
        <f t="shared" si="16"/>
        <v>0</v>
      </c>
      <c r="AP116" s="2">
        <f t="shared" si="17"/>
        <v>0</v>
      </c>
      <c r="AQ116" s="2">
        <f t="shared" si="18"/>
        <v>0</v>
      </c>
      <c r="AR116" s="2"/>
      <c r="AS116" s="2"/>
      <c r="AT116" s="2"/>
      <c r="AU116" s="2"/>
      <c r="AV116" s="2">
        <f t="shared" si="19"/>
        <v>0</v>
      </c>
      <c r="AW116" s="2">
        <f t="shared" si="20"/>
        <v>0</v>
      </c>
      <c r="AX116" s="2">
        <f t="shared" si="21"/>
        <v>2</v>
      </c>
      <c r="AY116" s="2"/>
      <c r="AZ116" s="2"/>
      <c r="BA116" s="2">
        <f t="shared" si="22"/>
        <v>6</v>
      </c>
      <c r="BB116" s="2">
        <f t="shared" si="23"/>
        <v>0</v>
      </c>
      <c r="BC116" s="2">
        <f t="shared" si="24"/>
        <v>1</v>
      </c>
      <c r="BD116" s="2">
        <f t="shared" si="25"/>
        <v>1</v>
      </c>
      <c r="BE116" s="2">
        <f t="shared" si="26"/>
        <v>1</v>
      </c>
      <c r="BF116" s="2">
        <f t="shared" si="27"/>
        <v>1</v>
      </c>
      <c r="BG116" s="2">
        <f t="shared" si="28"/>
        <v>5</v>
      </c>
      <c r="BH116" s="2">
        <f t="shared" si="29"/>
        <v>11</v>
      </c>
    </row>
    <row r="117" spans="1:60" x14ac:dyDescent="0.2">
      <c r="A117" s="2">
        <v>316</v>
      </c>
      <c r="B117" s="2" t="s">
        <v>359</v>
      </c>
      <c r="C117" s="2" t="s">
        <v>397</v>
      </c>
      <c r="D117" s="2" t="s">
        <v>416</v>
      </c>
      <c r="E117" s="2">
        <v>6</v>
      </c>
      <c r="F117" s="2">
        <v>4</v>
      </c>
      <c r="G117" s="2">
        <v>4</v>
      </c>
      <c r="H117" s="2" t="s">
        <v>176</v>
      </c>
      <c r="I117" s="2">
        <v>57600</v>
      </c>
      <c r="J117" s="2">
        <v>250</v>
      </c>
      <c r="K117" s="2"/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1</v>
      </c>
      <c r="Y117" s="2">
        <v>0</v>
      </c>
      <c r="Z117" s="2">
        <v>1</v>
      </c>
      <c r="AA117" s="2">
        <v>0</v>
      </c>
      <c r="AB117" s="2">
        <v>0</v>
      </c>
      <c r="AC117" s="2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2"/>
      <c r="AL117" s="5">
        <v>4660</v>
      </c>
      <c r="AM117" s="5">
        <v>2340</v>
      </c>
      <c r="AN117" s="2"/>
      <c r="AO117" s="2">
        <f t="shared" si="16"/>
        <v>0</v>
      </c>
      <c r="AP117" s="2">
        <f t="shared" si="17"/>
        <v>0</v>
      </c>
      <c r="AQ117" s="2">
        <f t="shared" si="18"/>
        <v>0</v>
      </c>
      <c r="AR117" s="2"/>
      <c r="AS117" s="2"/>
      <c r="AT117" s="2"/>
      <c r="AU117" s="2"/>
      <c r="AV117" s="2">
        <f t="shared" si="19"/>
        <v>0</v>
      </c>
      <c r="AW117" s="2">
        <f t="shared" si="20"/>
        <v>0</v>
      </c>
      <c r="AX117" s="2">
        <f t="shared" si="21"/>
        <v>2</v>
      </c>
      <c r="AY117" s="2"/>
      <c r="AZ117" s="2"/>
      <c r="BA117" s="2">
        <f t="shared" si="22"/>
        <v>6</v>
      </c>
      <c r="BB117" s="2">
        <f t="shared" si="23"/>
        <v>0</v>
      </c>
      <c r="BC117" s="2">
        <f t="shared" si="24"/>
        <v>0</v>
      </c>
      <c r="BD117" s="2">
        <f t="shared" si="25"/>
        <v>1</v>
      </c>
      <c r="BE117" s="2">
        <f t="shared" si="26"/>
        <v>1</v>
      </c>
      <c r="BF117" s="2">
        <f t="shared" si="27"/>
        <v>1</v>
      </c>
      <c r="BG117" s="2">
        <f t="shared" si="28"/>
        <v>4</v>
      </c>
      <c r="BH117" s="2">
        <f t="shared" si="29"/>
        <v>10</v>
      </c>
    </row>
    <row r="118" spans="1:60" x14ac:dyDescent="0.2">
      <c r="A118" s="2">
        <v>328</v>
      </c>
      <c r="B118" s="2" t="s">
        <v>359</v>
      </c>
      <c r="C118" s="2" t="s">
        <v>397</v>
      </c>
      <c r="D118" s="2" t="s">
        <v>434</v>
      </c>
      <c r="E118" s="2">
        <v>6</v>
      </c>
      <c r="F118" s="2">
        <v>4</v>
      </c>
      <c r="G118" s="2">
        <v>4</v>
      </c>
      <c r="H118" s="2" t="s">
        <v>176</v>
      </c>
      <c r="I118" s="2">
        <v>57600</v>
      </c>
      <c r="J118" s="2">
        <v>250</v>
      </c>
      <c r="K118" s="2"/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1</v>
      </c>
      <c r="Y118" s="2">
        <v>0</v>
      </c>
      <c r="Z118" s="2">
        <v>1</v>
      </c>
      <c r="AA118" s="2">
        <v>0</v>
      </c>
      <c r="AB118" s="2">
        <v>0</v>
      </c>
      <c r="AC118" s="2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2"/>
      <c r="AL118" s="5">
        <v>3900</v>
      </c>
      <c r="AM118" s="5">
        <v>3040</v>
      </c>
      <c r="AN118" s="2"/>
      <c r="AO118" s="2">
        <f t="shared" si="16"/>
        <v>0</v>
      </c>
      <c r="AP118" s="2">
        <f t="shared" si="17"/>
        <v>0</v>
      </c>
      <c r="AQ118" s="2">
        <f t="shared" si="18"/>
        <v>0</v>
      </c>
      <c r="AR118" s="2"/>
      <c r="AS118" s="2"/>
      <c r="AT118" s="2"/>
      <c r="AU118" s="2"/>
      <c r="AV118" s="2">
        <f t="shared" si="19"/>
        <v>0</v>
      </c>
      <c r="AW118" s="2">
        <f t="shared" si="20"/>
        <v>0</v>
      </c>
      <c r="AX118" s="2">
        <f t="shared" si="21"/>
        <v>2</v>
      </c>
      <c r="AY118" s="2"/>
      <c r="AZ118" s="2"/>
      <c r="BA118" s="2">
        <f t="shared" si="22"/>
        <v>6</v>
      </c>
      <c r="BB118" s="2">
        <f t="shared" si="23"/>
        <v>0</v>
      </c>
      <c r="BC118" s="2">
        <f t="shared" si="24"/>
        <v>0</v>
      </c>
      <c r="BD118" s="2">
        <f t="shared" si="25"/>
        <v>1</v>
      </c>
      <c r="BE118" s="2">
        <f t="shared" si="26"/>
        <v>1</v>
      </c>
      <c r="BF118" s="2">
        <f t="shared" si="27"/>
        <v>1</v>
      </c>
      <c r="BG118" s="2">
        <f t="shared" si="28"/>
        <v>4</v>
      </c>
      <c r="BH118" s="2">
        <f t="shared" si="29"/>
        <v>10</v>
      </c>
    </row>
    <row r="119" spans="1:60" x14ac:dyDescent="0.2">
      <c r="A119" s="2">
        <v>334</v>
      </c>
      <c r="B119" s="2" t="s">
        <v>440</v>
      </c>
      <c r="C119" s="2" t="s">
        <v>445</v>
      </c>
      <c r="D119" s="2" t="s">
        <v>446</v>
      </c>
      <c r="E119" s="2">
        <v>3</v>
      </c>
      <c r="F119" s="2">
        <v>8</v>
      </c>
      <c r="G119" s="2">
        <v>7</v>
      </c>
      <c r="H119" s="2" t="s">
        <v>447</v>
      </c>
      <c r="I119" s="2">
        <v>67680</v>
      </c>
      <c r="J119" s="2">
        <v>0</v>
      </c>
      <c r="K119" s="2"/>
      <c r="L119" s="2">
        <v>0</v>
      </c>
      <c r="M119" s="2">
        <v>0</v>
      </c>
      <c r="N119" s="2">
        <v>1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1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2"/>
      <c r="AL119" s="5">
        <v>9570</v>
      </c>
      <c r="AM119" s="5">
        <v>10100</v>
      </c>
      <c r="AN119" s="2"/>
      <c r="AO119" s="2">
        <f t="shared" si="16"/>
        <v>1</v>
      </c>
      <c r="AP119" s="2">
        <f t="shared" si="17"/>
        <v>1</v>
      </c>
      <c r="AQ119" s="2">
        <f t="shared" si="18"/>
        <v>0</v>
      </c>
      <c r="AR119" s="2"/>
      <c r="AS119" s="2"/>
      <c r="AT119" s="2"/>
      <c r="AU119" s="2"/>
      <c r="AV119" s="2">
        <f t="shared" si="19"/>
        <v>0</v>
      </c>
      <c r="AW119" s="2">
        <f t="shared" si="20"/>
        <v>0</v>
      </c>
      <c r="AX119" s="2">
        <f t="shared" si="21"/>
        <v>0</v>
      </c>
      <c r="AY119" s="2"/>
      <c r="AZ119" s="2"/>
      <c r="BA119" s="2">
        <f t="shared" si="22"/>
        <v>8</v>
      </c>
      <c r="BB119" s="2">
        <f t="shared" si="23"/>
        <v>0</v>
      </c>
      <c r="BC119" s="2">
        <f t="shared" si="24"/>
        <v>0</v>
      </c>
      <c r="BD119" s="2">
        <f t="shared" si="25"/>
        <v>1</v>
      </c>
      <c r="BE119" s="2">
        <f t="shared" si="26"/>
        <v>0</v>
      </c>
      <c r="BF119" s="2">
        <f t="shared" si="27"/>
        <v>1</v>
      </c>
      <c r="BG119" s="2">
        <f t="shared" si="28"/>
        <v>3</v>
      </c>
      <c r="BH119" s="2">
        <f t="shared" si="29"/>
        <v>11</v>
      </c>
    </row>
    <row r="120" spans="1:60" x14ac:dyDescent="0.2">
      <c r="A120" s="2">
        <v>335</v>
      </c>
      <c r="B120" s="2" t="s">
        <v>440</v>
      </c>
      <c r="C120" s="2" t="s">
        <v>445</v>
      </c>
      <c r="D120" s="2" t="s">
        <v>448</v>
      </c>
      <c r="E120" s="2">
        <v>3</v>
      </c>
      <c r="F120" s="2">
        <v>9</v>
      </c>
      <c r="G120" s="2">
        <v>8</v>
      </c>
      <c r="H120" s="2" t="s">
        <v>447</v>
      </c>
      <c r="I120" s="2">
        <v>67680</v>
      </c>
      <c r="J120" s="2">
        <v>0</v>
      </c>
      <c r="K120" s="2"/>
      <c r="L120" s="2">
        <v>0</v>
      </c>
      <c r="M120" s="2">
        <v>0</v>
      </c>
      <c r="N120" s="2">
        <v>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2"/>
      <c r="AL120" s="5">
        <v>75500</v>
      </c>
      <c r="AM120" s="5">
        <v>65200</v>
      </c>
      <c r="AN120" s="2"/>
      <c r="AO120" s="2">
        <f t="shared" si="16"/>
        <v>1</v>
      </c>
      <c r="AP120" s="2">
        <f t="shared" si="17"/>
        <v>1</v>
      </c>
      <c r="AQ120" s="2">
        <f t="shared" si="18"/>
        <v>0</v>
      </c>
      <c r="AR120" s="2"/>
      <c r="AS120" s="2"/>
      <c r="AT120" s="2"/>
      <c r="AU120" s="2"/>
      <c r="AV120" s="2">
        <f t="shared" si="19"/>
        <v>0</v>
      </c>
      <c r="AW120" s="2">
        <f t="shared" si="20"/>
        <v>0</v>
      </c>
      <c r="AX120" s="2">
        <f t="shared" si="21"/>
        <v>0</v>
      </c>
      <c r="AY120" s="2"/>
      <c r="AZ120" s="2"/>
      <c r="BA120" s="2">
        <f t="shared" si="22"/>
        <v>8</v>
      </c>
      <c r="BB120" s="2">
        <f t="shared" si="23"/>
        <v>0</v>
      </c>
      <c r="BC120" s="2">
        <f t="shared" si="24"/>
        <v>0</v>
      </c>
      <c r="BD120" s="2">
        <f t="shared" si="25"/>
        <v>1</v>
      </c>
      <c r="BE120" s="2">
        <f t="shared" si="26"/>
        <v>0</v>
      </c>
      <c r="BF120" s="2">
        <f t="shared" si="27"/>
        <v>1</v>
      </c>
      <c r="BG120" s="2">
        <f t="shared" si="28"/>
        <v>3</v>
      </c>
      <c r="BH120" s="2">
        <f t="shared" si="29"/>
        <v>11</v>
      </c>
    </row>
    <row r="121" spans="1:60" x14ac:dyDescent="0.2">
      <c r="A121" s="2">
        <v>339</v>
      </c>
      <c r="B121" s="2" t="s">
        <v>440</v>
      </c>
      <c r="C121" s="2" t="s">
        <v>452</v>
      </c>
      <c r="D121" s="2" t="s">
        <v>454</v>
      </c>
      <c r="E121" s="2">
        <v>6</v>
      </c>
      <c r="F121" s="2">
        <v>19</v>
      </c>
      <c r="G121" s="2">
        <v>5</v>
      </c>
      <c r="H121" s="2" t="s">
        <v>117</v>
      </c>
      <c r="I121" s="2">
        <v>43200</v>
      </c>
      <c r="J121" s="2">
        <v>1000</v>
      </c>
      <c r="K121" s="2"/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1</v>
      </c>
      <c r="AA121" s="2">
        <v>0</v>
      </c>
      <c r="AB121" s="2">
        <v>0</v>
      </c>
      <c r="AC121" s="2">
        <v>0</v>
      </c>
      <c r="AD121" s="4">
        <v>0</v>
      </c>
      <c r="AE121" s="4">
        <v>0</v>
      </c>
      <c r="AF121" s="4">
        <v>0</v>
      </c>
      <c r="AG121" s="4">
        <v>1</v>
      </c>
      <c r="AH121" s="4">
        <v>0</v>
      </c>
      <c r="AI121" s="4">
        <v>0</v>
      </c>
      <c r="AJ121" s="4">
        <v>0</v>
      </c>
      <c r="AK121" s="2"/>
      <c r="AL121" s="5">
        <v>1110000</v>
      </c>
      <c r="AM121" s="5">
        <v>953000</v>
      </c>
      <c r="AN121" s="2"/>
      <c r="AO121" s="2">
        <f t="shared" si="16"/>
        <v>0</v>
      </c>
      <c r="AP121" s="2">
        <f t="shared" si="17"/>
        <v>0</v>
      </c>
      <c r="AQ121" s="2">
        <f t="shared" si="18"/>
        <v>0</v>
      </c>
      <c r="AR121" s="2"/>
      <c r="AS121" s="2"/>
      <c r="AT121" s="2"/>
      <c r="AU121" s="2"/>
      <c r="AV121" s="2">
        <f t="shared" si="19"/>
        <v>0</v>
      </c>
      <c r="AW121" s="2">
        <f t="shared" si="20"/>
        <v>0</v>
      </c>
      <c r="AX121" s="2">
        <f t="shared" si="21"/>
        <v>2</v>
      </c>
      <c r="AY121" s="2"/>
      <c r="AZ121" s="2"/>
      <c r="BA121" s="2">
        <f t="shared" si="22"/>
        <v>6</v>
      </c>
      <c r="BB121" s="2">
        <f t="shared" si="23"/>
        <v>0</v>
      </c>
      <c r="BC121" s="2">
        <f t="shared" si="24"/>
        <v>0</v>
      </c>
      <c r="BD121" s="2">
        <f t="shared" si="25"/>
        <v>1</v>
      </c>
      <c r="BE121" s="2">
        <f t="shared" si="26"/>
        <v>0</v>
      </c>
      <c r="BF121" s="2">
        <f t="shared" si="27"/>
        <v>1</v>
      </c>
      <c r="BG121" s="2">
        <f t="shared" si="28"/>
        <v>3</v>
      </c>
      <c r="BH121" s="2">
        <f t="shared" si="29"/>
        <v>9</v>
      </c>
    </row>
    <row r="122" spans="1:60" x14ac:dyDescent="0.2">
      <c r="A122" s="2">
        <v>389</v>
      </c>
      <c r="B122" s="2" t="s">
        <v>440</v>
      </c>
      <c r="C122" s="2" t="s">
        <v>509</v>
      </c>
      <c r="D122" s="2" t="s">
        <v>510</v>
      </c>
      <c r="E122" s="2">
        <v>3</v>
      </c>
      <c r="F122" s="2">
        <v>16</v>
      </c>
      <c r="G122" s="2">
        <v>10</v>
      </c>
      <c r="H122" s="2" t="s">
        <v>94</v>
      </c>
      <c r="I122" s="2">
        <v>64800</v>
      </c>
      <c r="J122" s="2">
        <v>600</v>
      </c>
      <c r="K122" s="2"/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1</v>
      </c>
      <c r="AI122" s="4">
        <v>0</v>
      </c>
      <c r="AJ122" s="4">
        <v>0</v>
      </c>
      <c r="AK122" s="2"/>
      <c r="AL122" s="5">
        <v>927000</v>
      </c>
      <c r="AM122" s="5">
        <v>812000</v>
      </c>
      <c r="AN122" s="2"/>
      <c r="AO122" s="2">
        <f t="shared" si="16"/>
        <v>0</v>
      </c>
      <c r="AP122" s="2">
        <f t="shared" si="17"/>
        <v>0</v>
      </c>
      <c r="AQ122" s="2">
        <f t="shared" si="18"/>
        <v>0</v>
      </c>
      <c r="AR122" s="2"/>
      <c r="AS122" s="2"/>
      <c r="AT122" s="2"/>
      <c r="AU122" s="2"/>
      <c r="AV122" s="2">
        <f t="shared" si="19"/>
        <v>0</v>
      </c>
      <c r="AW122" s="2">
        <f t="shared" si="20"/>
        <v>0</v>
      </c>
      <c r="AX122" s="2">
        <f t="shared" si="21"/>
        <v>1</v>
      </c>
      <c r="AY122" s="2"/>
      <c r="AZ122" s="2"/>
      <c r="BA122" s="2">
        <f t="shared" si="22"/>
        <v>3</v>
      </c>
      <c r="BB122" s="2">
        <f t="shared" si="23"/>
        <v>0</v>
      </c>
      <c r="BC122" s="2">
        <f t="shared" si="24"/>
        <v>0</v>
      </c>
      <c r="BD122" s="2">
        <f t="shared" si="25"/>
        <v>1</v>
      </c>
      <c r="BE122" s="2">
        <f t="shared" si="26"/>
        <v>1</v>
      </c>
      <c r="BF122" s="2">
        <f t="shared" si="27"/>
        <v>1</v>
      </c>
      <c r="BG122" s="2">
        <f t="shared" si="28"/>
        <v>4</v>
      </c>
      <c r="BH122" s="2">
        <f t="shared" si="29"/>
        <v>7</v>
      </c>
    </row>
    <row r="123" spans="1:60" x14ac:dyDescent="0.2">
      <c r="A123" s="2">
        <v>390</v>
      </c>
      <c r="B123" s="2" t="s">
        <v>440</v>
      </c>
      <c r="C123" s="2" t="s">
        <v>509</v>
      </c>
      <c r="D123" s="2" t="s">
        <v>511</v>
      </c>
      <c r="E123" s="2">
        <v>3</v>
      </c>
      <c r="F123" s="2">
        <v>7</v>
      </c>
      <c r="G123" s="2">
        <v>6</v>
      </c>
      <c r="H123" s="2" t="s">
        <v>94</v>
      </c>
      <c r="I123" s="2">
        <v>64800</v>
      </c>
      <c r="J123" s="2">
        <v>400</v>
      </c>
      <c r="K123" s="2"/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1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2"/>
      <c r="AL123" s="5">
        <v>502000</v>
      </c>
      <c r="AM123" s="5">
        <v>558000</v>
      </c>
      <c r="AN123" s="2"/>
      <c r="AO123" s="2">
        <f t="shared" si="16"/>
        <v>0</v>
      </c>
      <c r="AP123" s="2">
        <f t="shared" si="17"/>
        <v>0</v>
      </c>
      <c r="AQ123" s="2">
        <f t="shared" si="18"/>
        <v>0</v>
      </c>
      <c r="AR123" s="2"/>
      <c r="AS123" s="2"/>
      <c r="AT123" s="2"/>
      <c r="AU123" s="2"/>
      <c r="AV123" s="2">
        <f t="shared" si="19"/>
        <v>0</v>
      </c>
      <c r="AW123" s="2">
        <f t="shared" si="20"/>
        <v>0</v>
      </c>
      <c r="AX123" s="2">
        <f t="shared" si="21"/>
        <v>1</v>
      </c>
      <c r="AY123" s="2"/>
      <c r="AZ123" s="2"/>
      <c r="BA123" s="2">
        <f t="shared" si="22"/>
        <v>3</v>
      </c>
      <c r="BB123" s="2">
        <f t="shared" si="23"/>
        <v>0</v>
      </c>
      <c r="BC123" s="2">
        <f t="shared" si="24"/>
        <v>0</v>
      </c>
      <c r="BD123" s="2">
        <f t="shared" si="25"/>
        <v>1</v>
      </c>
      <c r="BE123" s="2">
        <f t="shared" si="26"/>
        <v>1</v>
      </c>
      <c r="BF123" s="2">
        <f t="shared" si="27"/>
        <v>1</v>
      </c>
      <c r="BG123" s="2">
        <f t="shared" si="28"/>
        <v>4</v>
      </c>
      <c r="BH123" s="2">
        <f t="shared" si="29"/>
        <v>7</v>
      </c>
    </row>
    <row r="124" spans="1:60" x14ac:dyDescent="0.2">
      <c r="A124" s="2">
        <v>391</v>
      </c>
      <c r="B124" s="2" t="s">
        <v>440</v>
      </c>
      <c r="C124" s="2" t="s">
        <v>509</v>
      </c>
      <c r="D124" s="2" t="s">
        <v>512</v>
      </c>
      <c r="E124" s="2">
        <v>3</v>
      </c>
      <c r="F124" s="2">
        <v>17</v>
      </c>
      <c r="G124" s="2">
        <v>8</v>
      </c>
      <c r="H124" s="2" t="s">
        <v>94</v>
      </c>
      <c r="I124" s="2">
        <v>64800</v>
      </c>
      <c r="J124" s="2">
        <v>600</v>
      </c>
      <c r="K124" s="2"/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2"/>
      <c r="AL124" s="5">
        <v>1100000</v>
      </c>
      <c r="AM124" s="5">
        <v>1050000</v>
      </c>
      <c r="AN124" s="2"/>
      <c r="AO124" s="2">
        <f t="shared" si="16"/>
        <v>0</v>
      </c>
      <c r="AP124" s="2">
        <f t="shared" si="17"/>
        <v>0</v>
      </c>
      <c r="AQ124" s="2">
        <f t="shared" si="18"/>
        <v>0</v>
      </c>
      <c r="AR124" s="2"/>
      <c r="AS124" s="2"/>
      <c r="AT124" s="2"/>
      <c r="AU124" s="2"/>
      <c r="AV124" s="2">
        <f t="shared" si="19"/>
        <v>0</v>
      </c>
      <c r="AW124" s="2">
        <f t="shared" si="20"/>
        <v>0</v>
      </c>
      <c r="AX124" s="2">
        <f t="shared" si="21"/>
        <v>1</v>
      </c>
      <c r="AY124" s="2"/>
      <c r="AZ124" s="2"/>
      <c r="BA124" s="2">
        <f t="shared" si="22"/>
        <v>3</v>
      </c>
      <c r="BB124" s="2">
        <f t="shared" si="23"/>
        <v>0</v>
      </c>
      <c r="BC124" s="2">
        <f t="shared" si="24"/>
        <v>0</v>
      </c>
      <c r="BD124" s="2">
        <f t="shared" si="25"/>
        <v>1</v>
      </c>
      <c r="BE124" s="2">
        <f t="shared" si="26"/>
        <v>1</v>
      </c>
      <c r="BF124" s="2">
        <f t="shared" si="27"/>
        <v>1</v>
      </c>
      <c r="BG124" s="2">
        <f t="shared" si="28"/>
        <v>4</v>
      </c>
      <c r="BH124" s="2">
        <f t="shared" si="29"/>
        <v>7</v>
      </c>
    </row>
    <row r="125" spans="1:60" x14ac:dyDescent="0.2">
      <c r="A125" s="2">
        <v>392</v>
      </c>
      <c r="B125" s="2" t="s">
        <v>440</v>
      </c>
      <c r="C125" s="2" t="s">
        <v>509</v>
      </c>
      <c r="D125" s="2" t="s">
        <v>513</v>
      </c>
      <c r="E125" s="2">
        <v>2</v>
      </c>
      <c r="F125" s="2">
        <v>5</v>
      </c>
      <c r="G125" s="2">
        <v>4</v>
      </c>
      <c r="H125" s="2" t="s">
        <v>411</v>
      </c>
      <c r="I125" s="2">
        <v>8640</v>
      </c>
      <c r="J125" s="2">
        <v>0</v>
      </c>
      <c r="K125" s="2"/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2"/>
      <c r="AL125" s="5">
        <v>870000</v>
      </c>
      <c r="AM125" s="5">
        <v>2770000</v>
      </c>
      <c r="AN125" s="2"/>
      <c r="AO125" s="2">
        <f t="shared" si="16"/>
        <v>0</v>
      </c>
      <c r="AP125" s="2">
        <f t="shared" si="17"/>
        <v>0</v>
      </c>
      <c r="AQ125" s="2">
        <f t="shared" si="18"/>
        <v>0</v>
      </c>
      <c r="AR125" s="2"/>
      <c r="AS125" s="2"/>
      <c r="AT125" s="2"/>
      <c r="AU125" s="2"/>
      <c r="AV125" s="2">
        <f t="shared" si="19"/>
        <v>0</v>
      </c>
      <c r="AW125" s="2">
        <f t="shared" si="20"/>
        <v>0</v>
      </c>
      <c r="AX125" s="2">
        <f t="shared" si="21"/>
        <v>0</v>
      </c>
      <c r="AY125" s="2"/>
      <c r="AZ125" s="2"/>
      <c r="BA125" s="2">
        <f t="shared" si="22"/>
        <v>0</v>
      </c>
      <c r="BB125" s="2">
        <f t="shared" si="23"/>
        <v>0</v>
      </c>
      <c r="BC125" s="2">
        <f t="shared" si="24"/>
        <v>1</v>
      </c>
      <c r="BD125" s="2">
        <f t="shared" si="25"/>
        <v>1</v>
      </c>
      <c r="BE125" s="2">
        <f t="shared" si="26"/>
        <v>0</v>
      </c>
      <c r="BF125" s="2">
        <f t="shared" si="27"/>
        <v>1</v>
      </c>
      <c r="BG125" s="2">
        <f t="shared" si="28"/>
        <v>0</v>
      </c>
      <c r="BH125" s="2">
        <f t="shared" si="29"/>
        <v>0</v>
      </c>
    </row>
    <row r="126" spans="1:60" x14ac:dyDescent="0.2">
      <c r="A126" s="2">
        <v>393</v>
      </c>
      <c r="B126" s="2" t="s">
        <v>440</v>
      </c>
      <c r="C126" s="2" t="s">
        <v>509</v>
      </c>
      <c r="D126" s="2" t="s">
        <v>514</v>
      </c>
      <c r="E126" s="2">
        <v>3</v>
      </c>
      <c r="F126" s="2">
        <v>10</v>
      </c>
      <c r="G126" s="2">
        <v>6</v>
      </c>
      <c r="H126" s="2" t="s">
        <v>180</v>
      </c>
      <c r="I126" s="2">
        <v>21600</v>
      </c>
      <c r="J126" s="2">
        <v>0</v>
      </c>
      <c r="K126" s="2"/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1</v>
      </c>
      <c r="AA126" s="2">
        <v>0</v>
      </c>
      <c r="AB126" s="2">
        <v>0</v>
      </c>
      <c r="AC126" s="2">
        <v>1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2"/>
      <c r="AL126" s="5">
        <v>347000</v>
      </c>
      <c r="AM126" s="5">
        <v>324000</v>
      </c>
      <c r="AN126" s="2"/>
      <c r="AO126" s="2">
        <f t="shared" si="16"/>
        <v>0</v>
      </c>
      <c r="AP126" s="2">
        <f t="shared" si="17"/>
        <v>0</v>
      </c>
      <c r="AQ126" s="2">
        <f t="shared" si="18"/>
        <v>0</v>
      </c>
      <c r="AR126" s="2"/>
      <c r="AS126" s="2"/>
      <c r="AT126" s="2"/>
      <c r="AU126" s="2"/>
      <c r="AV126" s="2">
        <f t="shared" si="19"/>
        <v>0</v>
      </c>
      <c r="AW126" s="2">
        <f t="shared" si="20"/>
        <v>0</v>
      </c>
      <c r="AX126" s="2">
        <f t="shared" si="21"/>
        <v>2</v>
      </c>
      <c r="AY126" s="2"/>
      <c r="AZ126" s="2"/>
      <c r="BA126" s="2">
        <f t="shared" si="22"/>
        <v>6</v>
      </c>
      <c r="BB126" s="2">
        <f t="shared" si="23"/>
        <v>0</v>
      </c>
      <c r="BC126" s="2">
        <f t="shared" si="24"/>
        <v>0</v>
      </c>
      <c r="BD126" s="2">
        <f t="shared" si="25"/>
        <v>1</v>
      </c>
      <c r="BE126" s="2">
        <f t="shared" si="26"/>
        <v>0</v>
      </c>
      <c r="BF126" s="2">
        <f t="shared" si="27"/>
        <v>1</v>
      </c>
      <c r="BG126" s="2">
        <f t="shared" si="28"/>
        <v>3</v>
      </c>
      <c r="BH126" s="2">
        <f t="shared" si="29"/>
        <v>9</v>
      </c>
    </row>
    <row r="127" spans="1:60" x14ac:dyDescent="0.2">
      <c r="A127" s="2">
        <v>394</v>
      </c>
      <c r="B127" s="2" t="s">
        <v>440</v>
      </c>
      <c r="C127" s="2" t="s">
        <v>509</v>
      </c>
      <c r="D127" s="2" t="s">
        <v>515</v>
      </c>
      <c r="E127" s="2">
        <v>3</v>
      </c>
      <c r="F127" s="2">
        <v>13</v>
      </c>
      <c r="G127" s="2">
        <v>11</v>
      </c>
      <c r="H127" s="2" t="s">
        <v>180</v>
      </c>
      <c r="I127" s="2">
        <v>21600</v>
      </c>
      <c r="J127" s="2">
        <v>0</v>
      </c>
      <c r="K127" s="2"/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1</v>
      </c>
      <c r="AA127" s="2">
        <v>0</v>
      </c>
      <c r="AB127" s="2">
        <v>0</v>
      </c>
      <c r="AC127" s="2">
        <v>1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2"/>
      <c r="AL127" s="5">
        <v>51500</v>
      </c>
      <c r="AM127" s="5">
        <v>67300</v>
      </c>
      <c r="AN127" s="2"/>
      <c r="AO127" s="2">
        <f t="shared" si="16"/>
        <v>0</v>
      </c>
      <c r="AP127" s="2">
        <f t="shared" si="17"/>
        <v>0</v>
      </c>
      <c r="AQ127" s="2">
        <f t="shared" si="18"/>
        <v>0</v>
      </c>
      <c r="AR127" s="2"/>
      <c r="AS127" s="2"/>
      <c r="AT127" s="2"/>
      <c r="AU127" s="2"/>
      <c r="AV127" s="2">
        <f t="shared" si="19"/>
        <v>0</v>
      </c>
      <c r="AW127" s="2">
        <f t="shared" si="20"/>
        <v>0</v>
      </c>
      <c r="AX127" s="2">
        <f t="shared" si="21"/>
        <v>2</v>
      </c>
      <c r="AY127" s="2"/>
      <c r="AZ127" s="2"/>
      <c r="BA127" s="2">
        <f t="shared" si="22"/>
        <v>6</v>
      </c>
      <c r="BB127" s="2">
        <f t="shared" si="23"/>
        <v>0</v>
      </c>
      <c r="BC127" s="2">
        <f t="shared" si="24"/>
        <v>0</v>
      </c>
      <c r="BD127" s="2">
        <f t="shared" si="25"/>
        <v>1</v>
      </c>
      <c r="BE127" s="2">
        <f t="shared" si="26"/>
        <v>0</v>
      </c>
      <c r="BF127" s="2">
        <f t="shared" si="27"/>
        <v>1</v>
      </c>
      <c r="BG127" s="2">
        <f t="shared" si="28"/>
        <v>3</v>
      </c>
      <c r="BH127" s="2">
        <f t="shared" si="29"/>
        <v>9</v>
      </c>
    </row>
    <row r="128" spans="1:60" x14ac:dyDescent="0.2">
      <c r="A128" s="2">
        <v>397</v>
      </c>
      <c r="B128" s="2" t="s">
        <v>440</v>
      </c>
      <c r="C128" s="2" t="s">
        <v>509</v>
      </c>
      <c r="D128" s="2" t="s">
        <v>518</v>
      </c>
      <c r="E128" s="2">
        <v>3</v>
      </c>
      <c r="F128" s="2">
        <v>14</v>
      </c>
      <c r="G128" s="2">
        <v>5</v>
      </c>
      <c r="H128" s="2" t="s">
        <v>28</v>
      </c>
      <c r="I128" s="2">
        <v>4320</v>
      </c>
      <c r="J128" s="2">
        <v>0</v>
      </c>
      <c r="K128" s="2"/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2"/>
      <c r="AL128" s="5">
        <v>2950</v>
      </c>
      <c r="AM128" s="5">
        <v>2730</v>
      </c>
      <c r="AN128" s="2"/>
      <c r="AO128" s="2">
        <f t="shared" si="16"/>
        <v>0</v>
      </c>
      <c r="AP128" s="2">
        <f t="shared" si="17"/>
        <v>0</v>
      </c>
      <c r="AQ128" s="2">
        <f t="shared" si="18"/>
        <v>0</v>
      </c>
      <c r="AR128" s="2"/>
      <c r="AS128" s="2"/>
      <c r="AT128" s="2"/>
      <c r="AU128" s="2"/>
      <c r="AV128" s="2">
        <f t="shared" si="19"/>
        <v>0</v>
      </c>
      <c r="AW128" s="2">
        <f t="shared" si="20"/>
        <v>0</v>
      </c>
      <c r="AX128" s="2">
        <f t="shared" si="21"/>
        <v>1</v>
      </c>
      <c r="AY128" s="2"/>
      <c r="AZ128" s="2"/>
      <c r="BA128" s="2">
        <f t="shared" si="22"/>
        <v>3</v>
      </c>
      <c r="BB128" s="2">
        <f t="shared" si="23"/>
        <v>0</v>
      </c>
      <c r="BC128" s="2">
        <f t="shared" si="24"/>
        <v>0</v>
      </c>
      <c r="BD128" s="2">
        <f t="shared" si="25"/>
        <v>1</v>
      </c>
      <c r="BE128" s="2">
        <f t="shared" si="26"/>
        <v>0</v>
      </c>
      <c r="BF128" s="2">
        <f t="shared" si="27"/>
        <v>1</v>
      </c>
      <c r="BG128" s="2">
        <f t="shared" si="28"/>
        <v>3</v>
      </c>
      <c r="BH128" s="2">
        <f t="shared" si="29"/>
        <v>6</v>
      </c>
    </row>
    <row r="129" spans="1:60" x14ac:dyDescent="0.2">
      <c r="A129" s="2">
        <v>400</v>
      </c>
      <c r="B129" s="2" t="s">
        <v>440</v>
      </c>
      <c r="C129" s="2" t="s">
        <v>509</v>
      </c>
      <c r="D129" s="2" t="s">
        <v>521</v>
      </c>
      <c r="E129" s="2">
        <v>3</v>
      </c>
      <c r="F129" s="2">
        <v>6</v>
      </c>
      <c r="G129" s="2">
        <v>5</v>
      </c>
      <c r="H129" s="2" t="s">
        <v>28</v>
      </c>
      <c r="I129" s="2">
        <v>4320</v>
      </c>
      <c r="J129" s="2">
        <v>100</v>
      </c>
      <c r="K129" s="2"/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1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2"/>
      <c r="AL129" s="5">
        <v>10600</v>
      </c>
      <c r="AM129" s="5">
        <v>8880</v>
      </c>
      <c r="AN129" s="2"/>
      <c r="AO129" s="2">
        <f t="shared" si="16"/>
        <v>0</v>
      </c>
      <c r="AP129" s="2">
        <f t="shared" si="17"/>
        <v>0</v>
      </c>
      <c r="AQ129" s="2">
        <f t="shared" si="18"/>
        <v>0</v>
      </c>
      <c r="AR129" s="2"/>
      <c r="AS129" s="2"/>
      <c r="AT129" s="2"/>
      <c r="AU129" s="2"/>
      <c r="AV129" s="2">
        <f t="shared" si="19"/>
        <v>0</v>
      </c>
      <c r="AW129" s="2">
        <f t="shared" si="20"/>
        <v>0</v>
      </c>
      <c r="AX129" s="2">
        <f t="shared" si="21"/>
        <v>1</v>
      </c>
      <c r="AY129" s="2"/>
      <c r="AZ129" s="2"/>
      <c r="BA129" s="2">
        <f t="shared" si="22"/>
        <v>3</v>
      </c>
      <c r="BB129" s="2">
        <f t="shared" si="23"/>
        <v>0</v>
      </c>
      <c r="BC129" s="2">
        <f t="shared" si="24"/>
        <v>0</v>
      </c>
      <c r="BD129" s="2">
        <f t="shared" si="25"/>
        <v>1</v>
      </c>
      <c r="BE129" s="2">
        <f t="shared" si="26"/>
        <v>0</v>
      </c>
      <c r="BF129" s="2">
        <f t="shared" si="27"/>
        <v>1</v>
      </c>
      <c r="BG129" s="2">
        <f t="shared" si="28"/>
        <v>3</v>
      </c>
      <c r="BH129" s="2">
        <f t="shared" si="29"/>
        <v>6</v>
      </c>
    </row>
    <row r="130" spans="1:60" x14ac:dyDescent="0.2">
      <c r="A130" s="2">
        <v>401</v>
      </c>
      <c r="B130" s="2" t="s">
        <v>440</v>
      </c>
      <c r="C130" s="2" t="s">
        <v>509</v>
      </c>
      <c r="D130" s="2" t="s">
        <v>522</v>
      </c>
      <c r="E130" s="2">
        <v>3</v>
      </c>
      <c r="F130" s="2">
        <v>12</v>
      </c>
      <c r="G130" s="2">
        <v>5</v>
      </c>
      <c r="H130" s="2" t="s">
        <v>28</v>
      </c>
      <c r="I130" s="2">
        <v>4320</v>
      </c>
      <c r="J130" s="2">
        <v>200</v>
      </c>
      <c r="K130" s="2"/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1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2"/>
      <c r="AL130" s="5">
        <v>23500</v>
      </c>
      <c r="AM130" s="5">
        <v>21000</v>
      </c>
      <c r="AN130" s="2"/>
      <c r="AO130" s="2">
        <f t="shared" si="16"/>
        <v>0</v>
      </c>
      <c r="AP130" s="2">
        <f t="shared" si="17"/>
        <v>0</v>
      </c>
      <c r="AQ130" s="2">
        <f t="shared" si="18"/>
        <v>0</v>
      </c>
      <c r="AR130" s="2"/>
      <c r="AS130" s="2"/>
      <c r="AT130" s="2"/>
      <c r="AU130" s="2"/>
      <c r="AV130" s="2">
        <f t="shared" si="19"/>
        <v>0</v>
      </c>
      <c r="AW130" s="2">
        <f t="shared" si="20"/>
        <v>0</v>
      </c>
      <c r="AX130" s="2">
        <f t="shared" si="21"/>
        <v>1</v>
      </c>
      <c r="AY130" s="2"/>
      <c r="AZ130" s="2"/>
      <c r="BA130" s="2">
        <f t="shared" si="22"/>
        <v>3</v>
      </c>
      <c r="BB130" s="2">
        <f t="shared" si="23"/>
        <v>0</v>
      </c>
      <c r="BC130" s="2">
        <f t="shared" si="24"/>
        <v>0</v>
      </c>
      <c r="BD130" s="2">
        <f t="shared" si="25"/>
        <v>1</v>
      </c>
      <c r="BE130" s="2">
        <f t="shared" si="26"/>
        <v>1</v>
      </c>
      <c r="BF130" s="2">
        <f t="shared" si="27"/>
        <v>1</v>
      </c>
      <c r="BG130" s="2">
        <f t="shared" si="28"/>
        <v>4</v>
      </c>
      <c r="BH130" s="2">
        <f t="shared" si="29"/>
        <v>7</v>
      </c>
    </row>
    <row r="131" spans="1:60" x14ac:dyDescent="0.2">
      <c r="A131" s="2">
        <v>402</v>
      </c>
      <c r="B131" s="2" t="s">
        <v>440</v>
      </c>
      <c r="C131" s="2" t="s">
        <v>509</v>
      </c>
      <c r="D131" s="2" t="s">
        <v>523</v>
      </c>
      <c r="E131" s="2">
        <v>3</v>
      </c>
      <c r="F131" s="2">
        <v>16</v>
      </c>
      <c r="G131" s="2">
        <v>2</v>
      </c>
      <c r="H131" s="2" t="s">
        <v>117</v>
      </c>
      <c r="I131" s="2">
        <v>43200</v>
      </c>
      <c r="J131" s="2">
        <v>500</v>
      </c>
      <c r="K131" s="2"/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1</v>
      </c>
      <c r="AA131" s="2">
        <v>0</v>
      </c>
      <c r="AB131" s="2">
        <v>0</v>
      </c>
      <c r="AC131" s="2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2"/>
      <c r="AL131" s="5">
        <v>948000</v>
      </c>
      <c r="AM131" s="5">
        <v>884000</v>
      </c>
      <c r="AN131" s="2"/>
      <c r="AO131" s="2">
        <f t="shared" si="16"/>
        <v>0</v>
      </c>
      <c r="AP131" s="2">
        <f t="shared" si="17"/>
        <v>0</v>
      </c>
      <c r="AQ131" s="2">
        <f t="shared" si="18"/>
        <v>0</v>
      </c>
      <c r="AR131" s="2"/>
      <c r="AS131" s="2"/>
      <c r="AT131" s="2"/>
      <c r="AU131" s="2"/>
      <c r="AV131" s="2">
        <f t="shared" si="19"/>
        <v>0</v>
      </c>
      <c r="AW131" s="2">
        <f t="shared" si="20"/>
        <v>0</v>
      </c>
      <c r="AX131" s="2">
        <f t="shared" si="21"/>
        <v>1</v>
      </c>
      <c r="AY131" s="2"/>
      <c r="AZ131" s="2"/>
      <c r="BA131" s="2">
        <f t="shared" si="22"/>
        <v>3</v>
      </c>
      <c r="BB131" s="2">
        <f t="shared" si="23"/>
        <v>0</v>
      </c>
      <c r="BC131" s="2">
        <f t="shared" si="24"/>
        <v>0</v>
      </c>
      <c r="BD131" s="2">
        <f t="shared" si="25"/>
        <v>1</v>
      </c>
      <c r="BE131" s="2">
        <f t="shared" si="26"/>
        <v>1</v>
      </c>
      <c r="BF131" s="2">
        <f t="shared" si="27"/>
        <v>0</v>
      </c>
      <c r="BG131" s="2">
        <f t="shared" si="28"/>
        <v>2</v>
      </c>
      <c r="BH131" s="2">
        <f t="shared" si="29"/>
        <v>5</v>
      </c>
    </row>
    <row r="132" spans="1:60" x14ac:dyDescent="0.2">
      <c r="A132" s="2">
        <v>403</v>
      </c>
      <c r="B132" s="2" t="s">
        <v>440</v>
      </c>
      <c r="C132" s="2" t="s">
        <v>509</v>
      </c>
      <c r="D132" s="2" t="s">
        <v>524</v>
      </c>
      <c r="E132" s="2">
        <v>3</v>
      </c>
      <c r="F132" s="2">
        <v>16</v>
      </c>
      <c r="G132" s="2">
        <v>2</v>
      </c>
      <c r="H132" s="2" t="s">
        <v>117</v>
      </c>
      <c r="I132" s="2">
        <v>43200</v>
      </c>
      <c r="J132" s="2">
        <v>1000</v>
      </c>
      <c r="K132" s="2"/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1</v>
      </c>
      <c r="AA132" s="2">
        <v>0</v>
      </c>
      <c r="AB132" s="2">
        <v>0</v>
      </c>
      <c r="AC132" s="2">
        <v>0</v>
      </c>
      <c r="AD132" s="4">
        <v>0</v>
      </c>
      <c r="AE132" s="4">
        <v>0</v>
      </c>
      <c r="AF132" s="4">
        <v>0</v>
      </c>
      <c r="AG132" s="4">
        <v>1</v>
      </c>
      <c r="AH132" s="4">
        <v>0</v>
      </c>
      <c r="AI132" s="4">
        <v>0</v>
      </c>
      <c r="AJ132" s="4">
        <v>0</v>
      </c>
      <c r="AK132" s="2"/>
      <c r="AL132" s="5">
        <v>1240000</v>
      </c>
      <c r="AM132" s="5">
        <v>934000</v>
      </c>
      <c r="AN132" s="2"/>
      <c r="AO132" s="2">
        <f t="shared" ref="AO132:AO195" si="30">SUM(L132:S132)</f>
        <v>0</v>
      </c>
      <c r="AP132" s="2">
        <f t="shared" ref="AP132:AP195" si="31">T132+U132</f>
        <v>0</v>
      </c>
      <c r="AQ132" s="2">
        <f t="shared" ref="AQ132:AQ195" si="32">W132</f>
        <v>0</v>
      </c>
      <c r="AR132" s="2"/>
      <c r="AS132" s="2"/>
      <c r="AT132" s="2"/>
      <c r="AU132" s="2"/>
      <c r="AV132" s="2">
        <f t="shared" ref="AV132:AV195" si="33">AI132+AJ132</f>
        <v>0</v>
      </c>
      <c r="AW132" s="2">
        <f t="shared" ref="AW132:AW195" si="34">V132</f>
        <v>0</v>
      </c>
      <c r="AX132" s="2">
        <f t="shared" ref="AX132:AX195" si="35">SUM(X132:AH132)</f>
        <v>2</v>
      </c>
      <c r="AY132" s="2"/>
      <c r="AZ132" s="2"/>
      <c r="BA132" s="2">
        <f t="shared" ref="BA132:BA195" si="36">AN132*4+AO132*4+AP132*4+AQ132*3+AR132*4+AS132*4+(AT132+AU132+AV132)*4+AW132*4+AX132*3-AY132*3+AZ132*4</f>
        <v>6</v>
      </c>
      <c r="BB132" s="2">
        <f t="shared" ref="BB132:BB195" si="37">IF(AM132&gt;3000000,1,0)</f>
        <v>0</v>
      </c>
      <c r="BC132" s="2">
        <f t="shared" ref="BC132:BC195" si="38">IF(AM132/AL132&gt;1.5,1,0)</f>
        <v>0</v>
      </c>
      <c r="BD132" s="2">
        <f t="shared" ref="BD132:BD195" si="39">IF(AND(I132&gt;1440,I132&lt;365*1440),1,0)</f>
        <v>1</v>
      </c>
      <c r="BE132" s="2">
        <f t="shared" ref="BE132:BE195" si="40">IF(AND(J132&gt;=200,J132&lt;1000),1,0)</f>
        <v>0</v>
      </c>
      <c r="BF132" s="2">
        <f t="shared" ref="BF132:BF195" si="41">IF(G132&gt;=3,1,0)</f>
        <v>0</v>
      </c>
      <c r="BG132" s="2">
        <f t="shared" ref="BG132:BG195" si="42">IF(BA132&gt;0,BB132+BC132+BD132+BE132+BF132*2,0)</f>
        <v>1</v>
      </c>
      <c r="BH132" s="2">
        <f t="shared" ref="BH132:BH195" si="43">BA132+BG132</f>
        <v>7</v>
      </c>
    </row>
    <row r="133" spans="1:60" x14ac:dyDescent="0.2">
      <c r="A133" s="2">
        <v>404</v>
      </c>
      <c r="B133" s="2" t="s">
        <v>440</v>
      </c>
      <c r="C133" s="2" t="s">
        <v>509</v>
      </c>
      <c r="D133" s="2" t="s">
        <v>525</v>
      </c>
      <c r="E133" s="2">
        <v>3</v>
      </c>
      <c r="F133" s="2">
        <v>12</v>
      </c>
      <c r="G133" s="2">
        <v>7</v>
      </c>
      <c r="H133" s="2" t="s">
        <v>444</v>
      </c>
      <c r="I133" s="2">
        <v>24480</v>
      </c>
      <c r="J133" s="2">
        <v>300</v>
      </c>
      <c r="K133" s="2"/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1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2"/>
      <c r="AL133" s="5">
        <v>1060000</v>
      </c>
      <c r="AM133" s="5">
        <v>814000</v>
      </c>
      <c r="AN133" s="2"/>
      <c r="AO133" s="2">
        <f t="shared" si="30"/>
        <v>0</v>
      </c>
      <c r="AP133" s="2">
        <f t="shared" si="31"/>
        <v>0</v>
      </c>
      <c r="AQ133" s="2">
        <f t="shared" si="32"/>
        <v>0</v>
      </c>
      <c r="AR133" s="2"/>
      <c r="AS133" s="2"/>
      <c r="AT133" s="2"/>
      <c r="AU133" s="2"/>
      <c r="AV133" s="2">
        <f t="shared" si="33"/>
        <v>0</v>
      </c>
      <c r="AW133" s="2">
        <f t="shared" si="34"/>
        <v>0</v>
      </c>
      <c r="AX133" s="2">
        <f t="shared" si="35"/>
        <v>1</v>
      </c>
      <c r="AY133" s="2"/>
      <c r="AZ133" s="2"/>
      <c r="BA133" s="2">
        <f t="shared" si="36"/>
        <v>3</v>
      </c>
      <c r="BB133" s="2">
        <f t="shared" si="37"/>
        <v>0</v>
      </c>
      <c r="BC133" s="2">
        <f t="shared" si="38"/>
        <v>0</v>
      </c>
      <c r="BD133" s="2">
        <f t="shared" si="39"/>
        <v>1</v>
      </c>
      <c r="BE133" s="2">
        <f t="shared" si="40"/>
        <v>1</v>
      </c>
      <c r="BF133" s="2">
        <f t="shared" si="41"/>
        <v>1</v>
      </c>
      <c r="BG133" s="2">
        <f t="shared" si="42"/>
        <v>4</v>
      </c>
      <c r="BH133" s="2">
        <f t="shared" si="43"/>
        <v>7</v>
      </c>
    </row>
    <row r="134" spans="1:60" x14ac:dyDescent="0.2">
      <c r="A134" s="2">
        <v>405</v>
      </c>
      <c r="B134" s="2" t="s">
        <v>440</v>
      </c>
      <c r="C134" s="2" t="s">
        <v>509</v>
      </c>
      <c r="D134" s="2" t="s">
        <v>526</v>
      </c>
      <c r="E134" s="2">
        <v>3</v>
      </c>
      <c r="F134" s="2">
        <v>12</v>
      </c>
      <c r="G134" s="2">
        <v>8</v>
      </c>
      <c r="H134" s="2" t="s">
        <v>444</v>
      </c>
      <c r="I134" s="2">
        <v>24480</v>
      </c>
      <c r="J134" s="2">
        <v>10000</v>
      </c>
      <c r="K134" s="2"/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1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2"/>
      <c r="AL134" s="5">
        <v>1360000</v>
      </c>
      <c r="AM134" s="5">
        <v>1010000</v>
      </c>
      <c r="AN134" s="2"/>
      <c r="AO134" s="2">
        <f t="shared" si="30"/>
        <v>0</v>
      </c>
      <c r="AP134" s="2">
        <f t="shared" si="31"/>
        <v>0</v>
      </c>
      <c r="AQ134" s="2">
        <f t="shared" si="32"/>
        <v>0</v>
      </c>
      <c r="AR134" s="2"/>
      <c r="AS134" s="2"/>
      <c r="AT134" s="2"/>
      <c r="AU134" s="2"/>
      <c r="AV134" s="2">
        <f t="shared" si="33"/>
        <v>0</v>
      </c>
      <c r="AW134" s="2">
        <f t="shared" si="34"/>
        <v>0</v>
      </c>
      <c r="AX134" s="2">
        <f t="shared" si="35"/>
        <v>1</v>
      </c>
      <c r="AY134" s="2"/>
      <c r="AZ134" s="2"/>
      <c r="BA134" s="2">
        <f t="shared" si="36"/>
        <v>3</v>
      </c>
      <c r="BB134" s="2">
        <f t="shared" si="37"/>
        <v>0</v>
      </c>
      <c r="BC134" s="2">
        <f t="shared" si="38"/>
        <v>0</v>
      </c>
      <c r="BD134" s="2">
        <f t="shared" si="39"/>
        <v>1</v>
      </c>
      <c r="BE134" s="2">
        <f t="shared" si="40"/>
        <v>0</v>
      </c>
      <c r="BF134" s="2">
        <f t="shared" si="41"/>
        <v>1</v>
      </c>
      <c r="BG134" s="2">
        <f t="shared" si="42"/>
        <v>3</v>
      </c>
      <c r="BH134" s="2">
        <f t="shared" si="43"/>
        <v>6</v>
      </c>
    </row>
    <row r="135" spans="1:60" x14ac:dyDescent="0.2">
      <c r="A135" s="2">
        <v>406</v>
      </c>
      <c r="B135" s="2" t="s">
        <v>440</v>
      </c>
      <c r="C135" s="2" t="s">
        <v>509</v>
      </c>
      <c r="D135" s="2" t="s">
        <v>527</v>
      </c>
      <c r="E135" s="2">
        <v>3</v>
      </c>
      <c r="F135" s="2">
        <v>14</v>
      </c>
      <c r="G135" s="2">
        <v>7</v>
      </c>
      <c r="H135" s="2" t="s">
        <v>444</v>
      </c>
      <c r="I135" s="2">
        <v>24480</v>
      </c>
      <c r="J135" s="2">
        <v>1500</v>
      </c>
      <c r="K135" s="2"/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1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2"/>
      <c r="AL135" s="5">
        <v>1060000</v>
      </c>
      <c r="AM135" s="5">
        <v>808000</v>
      </c>
      <c r="AN135" s="2"/>
      <c r="AO135" s="2">
        <f t="shared" si="30"/>
        <v>0</v>
      </c>
      <c r="AP135" s="2">
        <f t="shared" si="31"/>
        <v>0</v>
      </c>
      <c r="AQ135" s="2">
        <f t="shared" si="32"/>
        <v>0</v>
      </c>
      <c r="AR135" s="2"/>
      <c r="AS135" s="2"/>
      <c r="AT135" s="2"/>
      <c r="AU135" s="2"/>
      <c r="AV135" s="2">
        <f t="shared" si="33"/>
        <v>0</v>
      </c>
      <c r="AW135" s="2">
        <f t="shared" si="34"/>
        <v>0</v>
      </c>
      <c r="AX135" s="2">
        <f t="shared" si="35"/>
        <v>1</v>
      </c>
      <c r="AY135" s="2"/>
      <c r="AZ135" s="2"/>
      <c r="BA135" s="2">
        <f t="shared" si="36"/>
        <v>3</v>
      </c>
      <c r="BB135" s="2">
        <f t="shared" si="37"/>
        <v>0</v>
      </c>
      <c r="BC135" s="2">
        <f t="shared" si="38"/>
        <v>0</v>
      </c>
      <c r="BD135" s="2">
        <f t="shared" si="39"/>
        <v>1</v>
      </c>
      <c r="BE135" s="2">
        <f t="shared" si="40"/>
        <v>0</v>
      </c>
      <c r="BF135" s="2">
        <f t="shared" si="41"/>
        <v>1</v>
      </c>
      <c r="BG135" s="2">
        <f t="shared" si="42"/>
        <v>3</v>
      </c>
      <c r="BH135" s="2">
        <f t="shared" si="43"/>
        <v>6</v>
      </c>
    </row>
    <row r="136" spans="1:60" x14ac:dyDescent="0.2">
      <c r="A136" s="2">
        <v>407</v>
      </c>
      <c r="B136" s="2" t="s">
        <v>440</v>
      </c>
      <c r="C136" s="2" t="s">
        <v>509</v>
      </c>
      <c r="D136" s="2" t="s">
        <v>528</v>
      </c>
      <c r="E136" s="2">
        <v>3</v>
      </c>
      <c r="F136" s="2">
        <v>4</v>
      </c>
      <c r="G136" s="2">
        <v>3</v>
      </c>
      <c r="H136" s="2" t="s">
        <v>529</v>
      </c>
      <c r="I136" s="2">
        <v>195840</v>
      </c>
      <c r="J136" s="2">
        <v>0</v>
      </c>
      <c r="K136" s="2"/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1</v>
      </c>
      <c r="AA136" s="2">
        <v>0</v>
      </c>
      <c r="AB136" s="2">
        <v>0</v>
      </c>
      <c r="AC136" s="2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2"/>
      <c r="AL136" s="5">
        <v>85700</v>
      </c>
      <c r="AM136" s="5">
        <v>84500</v>
      </c>
      <c r="AN136" s="2"/>
      <c r="AO136" s="2">
        <f t="shared" si="30"/>
        <v>0</v>
      </c>
      <c r="AP136" s="2">
        <f t="shared" si="31"/>
        <v>0</v>
      </c>
      <c r="AQ136" s="2">
        <f t="shared" si="32"/>
        <v>0</v>
      </c>
      <c r="AR136" s="2"/>
      <c r="AS136" s="2"/>
      <c r="AT136" s="2"/>
      <c r="AU136" s="2"/>
      <c r="AV136" s="2">
        <f t="shared" si="33"/>
        <v>0</v>
      </c>
      <c r="AW136" s="2">
        <f t="shared" si="34"/>
        <v>0</v>
      </c>
      <c r="AX136" s="2">
        <f t="shared" si="35"/>
        <v>1</v>
      </c>
      <c r="AY136" s="2"/>
      <c r="AZ136" s="2"/>
      <c r="BA136" s="2">
        <f t="shared" si="36"/>
        <v>3</v>
      </c>
      <c r="BB136" s="2">
        <f t="shared" si="37"/>
        <v>0</v>
      </c>
      <c r="BC136" s="2">
        <f t="shared" si="38"/>
        <v>0</v>
      </c>
      <c r="BD136" s="2">
        <f t="shared" si="39"/>
        <v>1</v>
      </c>
      <c r="BE136" s="2">
        <f t="shared" si="40"/>
        <v>0</v>
      </c>
      <c r="BF136" s="2">
        <f t="shared" si="41"/>
        <v>1</v>
      </c>
      <c r="BG136" s="2">
        <f t="shared" si="42"/>
        <v>3</v>
      </c>
      <c r="BH136" s="2">
        <f t="shared" si="43"/>
        <v>6</v>
      </c>
    </row>
    <row r="137" spans="1:60" x14ac:dyDescent="0.2">
      <c r="A137" s="2">
        <v>408</v>
      </c>
      <c r="B137" s="2" t="s">
        <v>440</v>
      </c>
      <c r="C137" s="2" t="s">
        <v>509</v>
      </c>
      <c r="D137" s="2" t="s">
        <v>530</v>
      </c>
      <c r="E137" s="2">
        <v>3</v>
      </c>
      <c r="F137" s="2">
        <v>7</v>
      </c>
      <c r="G137" s="2">
        <v>4</v>
      </c>
      <c r="H137" s="2" t="s">
        <v>180</v>
      </c>
      <c r="I137" s="2">
        <v>21600</v>
      </c>
      <c r="J137" s="2">
        <v>0</v>
      </c>
      <c r="K137" s="2"/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4">
        <v>0</v>
      </c>
      <c r="AE137" s="4">
        <v>1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2"/>
      <c r="AL137" s="5">
        <v>3540000</v>
      </c>
      <c r="AM137" s="5">
        <v>2820000</v>
      </c>
      <c r="AN137" s="2"/>
      <c r="AO137" s="2">
        <f t="shared" si="30"/>
        <v>0</v>
      </c>
      <c r="AP137" s="2">
        <f t="shared" si="31"/>
        <v>0</v>
      </c>
      <c r="AQ137" s="2">
        <f t="shared" si="32"/>
        <v>0</v>
      </c>
      <c r="AR137" s="2"/>
      <c r="AS137" s="2"/>
      <c r="AT137" s="2"/>
      <c r="AU137" s="2"/>
      <c r="AV137" s="2">
        <f t="shared" si="33"/>
        <v>0</v>
      </c>
      <c r="AW137" s="2">
        <f t="shared" si="34"/>
        <v>0</v>
      </c>
      <c r="AX137" s="2">
        <f t="shared" si="35"/>
        <v>1</v>
      </c>
      <c r="AY137" s="2"/>
      <c r="AZ137" s="2"/>
      <c r="BA137" s="2">
        <f t="shared" si="36"/>
        <v>3</v>
      </c>
      <c r="BB137" s="2">
        <f t="shared" si="37"/>
        <v>0</v>
      </c>
      <c r="BC137" s="2">
        <f t="shared" si="38"/>
        <v>0</v>
      </c>
      <c r="BD137" s="2">
        <f t="shared" si="39"/>
        <v>1</v>
      </c>
      <c r="BE137" s="2">
        <f t="shared" si="40"/>
        <v>0</v>
      </c>
      <c r="BF137" s="2">
        <f t="shared" si="41"/>
        <v>1</v>
      </c>
      <c r="BG137" s="2">
        <f t="shared" si="42"/>
        <v>3</v>
      </c>
      <c r="BH137" s="2">
        <f t="shared" si="43"/>
        <v>6</v>
      </c>
    </row>
    <row r="138" spans="1:60" x14ac:dyDescent="0.2">
      <c r="A138" s="2">
        <v>409</v>
      </c>
      <c r="B138" s="2" t="s">
        <v>440</v>
      </c>
      <c r="C138" s="2" t="s">
        <v>509</v>
      </c>
      <c r="D138" s="2" t="s">
        <v>531</v>
      </c>
      <c r="E138" s="2">
        <v>3</v>
      </c>
      <c r="F138" s="2">
        <v>6</v>
      </c>
      <c r="G138" s="2">
        <v>3</v>
      </c>
      <c r="H138" s="2" t="s">
        <v>180</v>
      </c>
      <c r="I138" s="2">
        <v>21600</v>
      </c>
      <c r="J138" s="2">
        <v>0</v>
      </c>
      <c r="K138" s="2"/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4">
        <v>0</v>
      </c>
      <c r="AE138" s="4">
        <v>0</v>
      </c>
      <c r="AF138" s="4">
        <v>1</v>
      </c>
      <c r="AG138" s="4">
        <v>0</v>
      </c>
      <c r="AH138" s="4">
        <v>0</v>
      </c>
      <c r="AI138" s="4">
        <v>0</v>
      </c>
      <c r="AJ138" s="4">
        <v>0</v>
      </c>
      <c r="AK138" s="2"/>
      <c r="AL138" s="5">
        <v>316000</v>
      </c>
      <c r="AM138" s="5">
        <v>271000</v>
      </c>
      <c r="AN138" s="2"/>
      <c r="AO138" s="2">
        <f t="shared" si="30"/>
        <v>0</v>
      </c>
      <c r="AP138" s="2">
        <f t="shared" si="31"/>
        <v>0</v>
      </c>
      <c r="AQ138" s="2">
        <f t="shared" si="32"/>
        <v>0</v>
      </c>
      <c r="AR138" s="2"/>
      <c r="AS138" s="2"/>
      <c r="AT138" s="2"/>
      <c r="AU138" s="2"/>
      <c r="AV138" s="2">
        <f t="shared" si="33"/>
        <v>0</v>
      </c>
      <c r="AW138" s="2">
        <f t="shared" si="34"/>
        <v>0</v>
      </c>
      <c r="AX138" s="2">
        <f t="shared" si="35"/>
        <v>1</v>
      </c>
      <c r="AY138" s="2"/>
      <c r="AZ138" s="2"/>
      <c r="BA138" s="2">
        <f t="shared" si="36"/>
        <v>3</v>
      </c>
      <c r="BB138" s="2">
        <f t="shared" si="37"/>
        <v>0</v>
      </c>
      <c r="BC138" s="2">
        <f t="shared" si="38"/>
        <v>0</v>
      </c>
      <c r="BD138" s="2">
        <f t="shared" si="39"/>
        <v>1</v>
      </c>
      <c r="BE138" s="2">
        <f t="shared" si="40"/>
        <v>0</v>
      </c>
      <c r="BF138" s="2">
        <f t="shared" si="41"/>
        <v>1</v>
      </c>
      <c r="BG138" s="2">
        <f t="shared" si="42"/>
        <v>3</v>
      </c>
      <c r="BH138" s="2">
        <f t="shared" si="43"/>
        <v>6</v>
      </c>
    </row>
    <row r="139" spans="1:60" x14ac:dyDescent="0.2">
      <c r="A139" s="2">
        <v>410</v>
      </c>
      <c r="B139" s="2" t="s">
        <v>440</v>
      </c>
      <c r="C139" s="2" t="s">
        <v>509</v>
      </c>
      <c r="D139" s="2" t="s">
        <v>532</v>
      </c>
      <c r="E139" s="2">
        <v>3</v>
      </c>
      <c r="F139" s="2">
        <v>15</v>
      </c>
      <c r="G139" s="2">
        <v>3</v>
      </c>
      <c r="H139" s="2" t="s">
        <v>529</v>
      </c>
      <c r="I139" s="2">
        <v>195840</v>
      </c>
      <c r="J139" s="2">
        <v>2000</v>
      </c>
      <c r="K139" s="2"/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1</v>
      </c>
      <c r="AA139" s="2">
        <v>0</v>
      </c>
      <c r="AB139" s="2">
        <v>0</v>
      </c>
      <c r="AC139" s="2">
        <v>0</v>
      </c>
      <c r="AD139" s="4">
        <v>0</v>
      </c>
      <c r="AE139" s="4">
        <v>0</v>
      </c>
      <c r="AF139" s="4">
        <v>0</v>
      </c>
      <c r="AG139" s="4">
        <v>1</v>
      </c>
      <c r="AH139" s="4">
        <v>0</v>
      </c>
      <c r="AI139" s="4">
        <v>0</v>
      </c>
      <c r="AJ139" s="4">
        <v>0</v>
      </c>
      <c r="AK139" s="2"/>
      <c r="AL139" s="5">
        <v>134000</v>
      </c>
      <c r="AM139" s="5">
        <v>112000</v>
      </c>
      <c r="AN139" s="2"/>
      <c r="AO139" s="2">
        <f t="shared" si="30"/>
        <v>0</v>
      </c>
      <c r="AP139" s="2">
        <f t="shared" si="31"/>
        <v>0</v>
      </c>
      <c r="AQ139" s="2">
        <f t="shared" si="32"/>
        <v>0</v>
      </c>
      <c r="AR139" s="2"/>
      <c r="AS139" s="2"/>
      <c r="AT139" s="2"/>
      <c r="AU139" s="2"/>
      <c r="AV139" s="2">
        <f t="shared" si="33"/>
        <v>0</v>
      </c>
      <c r="AW139" s="2">
        <f t="shared" si="34"/>
        <v>0</v>
      </c>
      <c r="AX139" s="2">
        <f t="shared" si="35"/>
        <v>2</v>
      </c>
      <c r="AY139" s="2"/>
      <c r="AZ139" s="2"/>
      <c r="BA139" s="2">
        <f t="shared" si="36"/>
        <v>6</v>
      </c>
      <c r="BB139" s="2">
        <f t="shared" si="37"/>
        <v>0</v>
      </c>
      <c r="BC139" s="2">
        <f t="shared" si="38"/>
        <v>0</v>
      </c>
      <c r="BD139" s="2">
        <f t="shared" si="39"/>
        <v>1</v>
      </c>
      <c r="BE139" s="2">
        <f t="shared" si="40"/>
        <v>0</v>
      </c>
      <c r="BF139" s="2">
        <f t="shared" si="41"/>
        <v>1</v>
      </c>
      <c r="BG139" s="2">
        <f t="shared" si="42"/>
        <v>3</v>
      </c>
      <c r="BH139" s="2">
        <f t="shared" si="43"/>
        <v>9</v>
      </c>
    </row>
    <row r="140" spans="1:60" x14ac:dyDescent="0.2">
      <c r="A140" s="2">
        <v>411</v>
      </c>
      <c r="B140" s="2" t="s">
        <v>440</v>
      </c>
      <c r="C140" s="2" t="s">
        <v>509</v>
      </c>
      <c r="D140" s="2" t="s">
        <v>533</v>
      </c>
      <c r="E140" s="2">
        <v>3</v>
      </c>
      <c r="F140" s="2">
        <v>18</v>
      </c>
      <c r="G140" s="2">
        <v>5</v>
      </c>
      <c r="H140" s="2" t="s">
        <v>180</v>
      </c>
      <c r="I140" s="2">
        <v>21600</v>
      </c>
      <c r="J140" s="2">
        <v>500</v>
      </c>
      <c r="K140" s="2"/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1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2"/>
      <c r="AL140" s="5">
        <v>45800</v>
      </c>
      <c r="AM140" s="5">
        <v>44700</v>
      </c>
      <c r="AN140" s="2"/>
      <c r="AO140" s="2">
        <f t="shared" si="30"/>
        <v>0</v>
      </c>
      <c r="AP140" s="2">
        <f t="shared" si="31"/>
        <v>0</v>
      </c>
      <c r="AQ140" s="2">
        <f t="shared" si="32"/>
        <v>0</v>
      </c>
      <c r="AR140" s="2"/>
      <c r="AS140" s="2"/>
      <c r="AT140" s="2"/>
      <c r="AU140" s="2"/>
      <c r="AV140" s="2">
        <f t="shared" si="33"/>
        <v>0</v>
      </c>
      <c r="AW140" s="2">
        <f t="shared" si="34"/>
        <v>0</v>
      </c>
      <c r="AX140" s="2">
        <f t="shared" si="35"/>
        <v>1</v>
      </c>
      <c r="AY140" s="2"/>
      <c r="AZ140" s="2"/>
      <c r="BA140" s="2">
        <f t="shared" si="36"/>
        <v>3</v>
      </c>
      <c r="BB140" s="2">
        <f t="shared" si="37"/>
        <v>0</v>
      </c>
      <c r="BC140" s="2">
        <f t="shared" si="38"/>
        <v>0</v>
      </c>
      <c r="BD140" s="2">
        <f t="shared" si="39"/>
        <v>1</v>
      </c>
      <c r="BE140" s="2">
        <f t="shared" si="40"/>
        <v>1</v>
      </c>
      <c r="BF140" s="2">
        <f t="shared" si="41"/>
        <v>1</v>
      </c>
      <c r="BG140" s="2">
        <f t="shared" si="42"/>
        <v>4</v>
      </c>
      <c r="BH140" s="2">
        <f t="shared" si="43"/>
        <v>7</v>
      </c>
    </row>
    <row r="141" spans="1:60" x14ac:dyDescent="0.2">
      <c r="A141" s="2">
        <v>412</v>
      </c>
      <c r="B141" s="2" t="s">
        <v>440</v>
      </c>
      <c r="C141" s="2" t="s">
        <v>509</v>
      </c>
      <c r="D141" s="2" t="s">
        <v>534</v>
      </c>
      <c r="E141" s="2">
        <v>4</v>
      </c>
      <c r="F141" s="2">
        <v>8</v>
      </c>
      <c r="G141" s="2">
        <v>4</v>
      </c>
      <c r="H141" s="2" t="s">
        <v>535</v>
      </c>
      <c r="I141" s="2">
        <v>69120</v>
      </c>
      <c r="J141" s="2">
        <v>0</v>
      </c>
      <c r="K141" s="2"/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1</v>
      </c>
      <c r="AI141" s="4">
        <v>0</v>
      </c>
      <c r="AJ141" s="4">
        <v>0</v>
      </c>
      <c r="AK141" s="2"/>
      <c r="AL141" s="5">
        <v>9640</v>
      </c>
      <c r="AM141" s="5">
        <v>8070</v>
      </c>
      <c r="AN141" s="2"/>
      <c r="AO141" s="2">
        <f t="shared" si="30"/>
        <v>0</v>
      </c>
      <c r="AP141" s="2">
        <f t="shared" si="31"/>
        <v>0</v>
      </c>
      <c r="AQ141" s="2">
        <f t="shared" si="32"/>
        <v>0</v>
      </c>
      <c r="AR141" s="2"/>
      <c r="AS141" s="2"/>
      <c r="AT141" s="2"/>
      <c r="AU141" s="2"/>
      <c r="AV141" s="2">
        <f t="shared" si="33"/>
        <v>0</v>
      </c>
      <c r="AW141" s="2">
        <f t="shared" si="34"/>
        <v>0</v>
      </c>
      <c r="AX141" s="2">
        <f t="shared" si="35"/>
        <v>1</v>
      </c>
      <c r="AY141" s="2"/>
      <c r="AZ141" s="2"/>
      <c r="BA141" s="2">
        <f t="shared" si="36"/>
        <v>3</v>
      </c>
      <c r="BB141" s="2">
        <f t="shared" si="37"/>
        <v>0</v>
      </c>
      <c r="BC141" s="2">
        <f t="shared" si="38"/>
        <v>0</v>
      </c>
      <c r="BD141" s="2">
        <f t="shared" si="39"/>
        <v>1</v>
      </c>
      <c r="BE141" s="2">
        <f t="shared" si="40"/>
        <v>0</v>
      </c>
      <c r="BF141" s="2">
        <f t="shared" si="41"/>
        <v>1</v>
      </c>
      <c r="BG141" s="2">
        <f t="shared" si="42"/>
        <v>3</v>
      </c>
      <c r="BH141" s="2">
        <f t="shared" si="43"/>
        <v>6</v>
      </c>
    </row>
    <row r="142" spans="1:60" x14ac:dyDescent="0.2">
      <c r="A142" s="2">
        <v>413</v>
      </c>
      <c r="B142" s="2" t="s">
        <v>440</v>
      </c>
      <c r="C142" s="2" t="s">
        <v>509</v>
      </c>
      <c r="D142" s="2" t="s">
        <v>536</v>
      </c>
      <c r="E142" s="2">
        <v>4</v>
      </c>
      <c r="F142" s="2">
        <v>8</v>
      </c>
      <c r="G142" s="2">
        <v>5</v>
      </c>
      <c r="H142" s="2" t="s">
        <v>535</v>
      </c>
      <c r="I142" s="2">
        <v>69120</v>
      </c>
      <c r="J142" s="2">
        <v>0</v>
      </c>
      <c r="K142" s="2"/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1</v>
      </c>
      <c r="AI142" s="4">
        <v>0</v>
      </c>
      <c r="AJ142" s="4">
        <v>0</v>
      </c>
      <c r="AK142" s="2"/>
      <c r="AL142" s="5">
        <v>16800</v>
      </c>
      <c r="AM142" s="5">
        <v>11200</v>
      </c>
      <c r="AN142" s="2"/>
      <c r="AO142" s="2">
        <f t="shared" si="30"/>
        <v>0</v>
      </c>
      <c r="AP142" s="2">
        <f t="shared" si="31"/>
        <v>0</v>
      </c>
      <c r="AQ142" s="2">
        <f t="shared" si="32"/>
        <v>0</v>
      </c>
      <c r="AR142" s="2"/>
      <c r="AS142" s="2"/>
      <c r="AT142" s="2"/>
      <c r="AU142" s="2"/>
      <c r="AV142" s="2">
        <f t="shared" si="33"/>
        <v>0</v>
      </c>
      <c r="AW142" s="2">
        <f t="shared" si="34"/>
        <v>0</v>
      </c>
      <c r="AX142" s="2">
        <f t="shared" si="35"/>
        <v>1</v>
      </c>
      <c r="AY142" s="2"/>
      <c r="AZ142" s="2"/>
      <c r="BA142" s="2">
        <f t="shared" si="36"/>
        <v>3</v>
      </c>
      <c r="BB142" s="2">
        <f t="shared" si="37"/>
        <v>0</v>
      </c>
      <c r="BC142" s="2">
        <f t="shared" si="38"/>
        <v>0</v>
      </c>
      <c r="BD142" s="2">
        <f t="shared" si="39"/>
        <v>1</v>
      </c>
      <c r="BE142" s="2">
        <f t="shared" si="40"/>
        <v>0</v>
      </c>
      <c r="BF142" s="2">
        <f t="shared" si="41"/>
        <v>1</v>
      </c>
      <c r="BG142" s="2">
        <f t="shared" si="42"/>
        <v>3</v>
      </c>
      <c r="BH142" s="2">
        <f t="shared" si="43"/>
        <v>6</v>
      </c>
    </row>
    <row r="143" spans="1:60" x14ac:dyDescent="0.2">
      <c r="A143" s="2">
        <v>414</v>
      </c>
      <c r="B143" s="2" t="s">
        <v>440</v>
      </c>
      <c r="C143" s="2" t="s">
        <v>509</v>
      </c>
      <c r="D143" s="2" t="s">
        <v>537</v>
      </c>
      <c r="E143" s="2">
        <v>4</v>
      </c>
      <c r="F143" s="2">
        <v>7</v>
      </c>
      <c r="G143" s="2">
        <v>4</v>
      </c>
      <c r="H143" s="2" t="s">
        <v>535</v>
      </c>
      <c r="I143" s="2">
        <v>69120</v>
      </c>
      <c r="J143" s="2">
        <v>750</v>
      </c>
      <c r="K143" s="2"/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1</v>
      </c>
      <c r="Z143" s="2">
        <v>0</v>
      </c>
      <c r="AA143" s="2">
        <v>0</v>
      </c>
      <c r="AB143" s="2">
        <v>0</v>
      </c>
      <c r="AC143" s="2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2"/>
      <c r="AL143" s="5">
        <v>17000</v>
      </c>
      <c r="AM143" s="5">
        <v>12500</v>
      </c>
      <c r="AN143" s="2"/>
      <c r="AO143" s="2">
        <f t="shared" si="30"/>
        <v>0</v>
      </c>
      <c r="AP143" s="2">
        <f t="shared" si="31"/>
        <v>0</v>
      </c>
      <c r="AQ143" s="2">
        <f t="shared" si="32"/>
        <v>0</v>
      </c>
      <c r="AR143" s="2"/>
      <c r="AS143" s="2"/>
      <c r="AT143" s="2"/>
      <c r="AU143" s="2"/>
      <c r="AV143" s="2">
        <f t="shared" si="33"/>
        <v>0</v>
      </c>
      <c r="AW143" s="2">
        <f t="shared" si="34"/>
        <v>0</v>
      </c>
      <c r="AX143" s="2">
        <f t="shared" si="35"/>
        <v>1</v>
      </c>
      <c r="AY143" s="2"/>
      <c r="AZ143" s="2"/>
      <c r="BA143" s="2">
        <f t="shared" si="36"/>
        <v>3</v>
      </c>
      <c r="BB143" s="2">
        <f t="shared" si="37"/>
        <v>0</v>
      </c>
      <c r="BC143" s="2">
        <f t="shared" si="38"/>
        <v>0</v>
      </c>
      <c r="BD143" s="2">
        <f t="shared" si="39"/>
        <v>1</v>
      </c>
      <c r="BE143" s="2">
        <f t="shared" si="40"/>
        <v>1</v>
      </c>
      <c r="BF143" s="2">
        <f t="shared" si="41"/>
        <v>1</v>
      </c>
      <c r="BG143" s="2">
        <f t="shared" si="42"/>
        <v>4</v>
      </c>
      <c r="BH143" s="2">
        <f t="shared" si="43"/>
        <v>7</v>
      </c>
    </row>
    <row r="144" spans="1:60" x14ac:dyDescent="0.2">
      <c r="A144" s="2">
        <v>415</v>
      </c>
      <c r="B144" s="2" t="s">
        <v>440</v>
      </c>
      <c r="C144" s="2" t="s">
        <v>509</v>
      </c>
      <c r="D144" s="2" t="s">
        <v>538</v>
      </c>
      <c r="E144" s="2">
        <v>4</v>
      </c>
      <c r="F144" s="2">
        <v>7</v>
      </c>
      <c r="G144" s="2">
        <v>4</v>
      </c>
      <c r="H144" s="2" t="s">
        <v>535</v>
      </c>
      <c r="I144" s="2">
        <v>69120</v>
      </c>
      <c r="J144" s="2">
        <v>750</v>
      </c>
      <c r="K144" s="2"/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1</v>
      </c>
      <c r="Z144" s="2">
        <v>0</v>
      </c>
      <c r="AA144" s="2">
        <v>0</v>
      </c>
      <c r="AB144" s="2">
        <v>0</v>
      </c>
      <c r="AC144" s="2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2"/>
      <c r="AL144" s="5">
        <v>8860</v>
      </c>
      <c r="AM144" s="5">
        <v>7740</v>
      </c>
      <c r="AN144" s="2"/>
      <c r="AO144" s="2">
        <f t="shared" si="30"/>
        <v>0</v>
      </c>
      <c r="AP144" s="2">
        <f t="shared" si="31"/>
        <v>0</v>
      </c>
      <c r="AQ144" s="2">
        <f t="shared" si="32"/>
        <v>0</v>
      </c>
      <c r="AR144" s="2"/>
      <c r="AS144" s="2"/>
      <c r="AT144" s="2"/>
      <c r="AU144" s="2"/>
      <c r="AV144" s="2">
        <f t="shared" si="33"/>
        <v>0</v>
      </c>
      <c r="AW144" s="2">
        <f t="shared" si="34"/>
        <v>0</v>
      </c>
      <c r="AX144" s="2">
        <f t="shared" si="35"/>
        <v>1</v>
      </c>
      <c r="AY144" s="2"/>
      <c r="AZ144" s="2"/>
      <c r="BA144" s="2">
        <f t="shared" si="36"/>
        <v>3</v>
      </c>
      <c r="BB144" s="2">
        <f t="shared" si="37"/>
        <v>0</v>
      </c>
      <c r="BC144" s="2">
        <f t="shared" si="38"/>
        <v>0</v>
      </c>
      <c r="BD144" s="2">
        <f t="shared" si="39"/>
        <v>1</v>
      </c>
      <c r="BE144" s="2">
        <f t="shared" si="40"/>
        <v>1</v>
      </c>
      <c r="BF144" s="2">
        <f t="shared" si="41"/>
        <v>1</v>
      </c>
      <c r="BG144" s="2">
        <f t="shared" si="42"/>
        <v>4</v>
      </c>
      <c r="BH144" s="2">
        <f t="shared" si="43"/>
        <v>7</v>
      </c>
    </row>
    <row r="145" spans="1:60" x14ac:dyDescent="0.2">
      <c r="A145" s="2">
        <v>416</v>
      </c>
      <c r="B145" s="2" t="s">
        <v>440</v>
      </c>
      <c r="C145" s="2" t="s">
        <v>509</v>
      </c>
      <c r="D145" s="2" t="s">
        <v>539</v>
      </c>
      <c r="E145" s="2">
        <v>3</v>
      </c>
      <c r="F145" s="2">
        <v>7</v>
      </c>
      <c r="G145" s="2">
        <v>5</v>
      </c>
      <c r="H145" s="2" t="s">
        <v>204</v>
      </c>
      <c r="I145" s="2">
        <v>7200</v>
      </c>
      <c r="J145" s="2">
        <v>10</v>
      </c>
      <c r="K145" s="2"/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1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4">
        <v>0</v>
      </c>
      <c r="AE145" s="4">
        <v>1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2"/>
      <c r="AL145" s="5">
        <v>66400</v>
      </c>
      <c r="AM145" s="5">
        <v>70200</v>
      </c>
      <c r="AN145" s="2"/>
      <c r="AO145" s="2">
        <f t="shared" si="30"/>
        <v>0</v>
      </c>
      <c r="AP145" s="2">
        <f t="shared" si="31"/>
        <v>0</v>
      </c>
      <c r="AQ145" s="2">
        <f t="shared" si="32"/>
        <v>0</v>
      </c>
      <c r="AR145" s="2"/>
      <c r="AS145" s="2"/>
      <c r="AT145" s="2"/>
      <c r="AU145" s="2"/>
      <c r="AV145" s="2">
        <f t="shared" si="33"/>
        <v>0</v>
      </c>
      <c r="AW145" s="2">
        <f t="shared" si="34"/>
        <v>0</v>
      </c>
      <c r="AX145" s="2">
        <f t="shared" si="35"/>
        <v>2</v>
      </c>
      <c r="AY145" s="2"/>
      <c r="AZ145" s="2"/>
      <c r="BA145" s="2">
        <f t="shared" si="36"/>
        <v>6</v>
      </c>
      <c r="BB145" s="2">
        <f t="shared" si="37"/>
        <v>0</v>
      </c>
      <c r="BC145" s="2">
        <f t="shared" si="38"/>
        <v>0</v>
      </c>
      <c r="BD145" s="2">
        <f t="shared" si="39"/>
        <v>1</v>
      </c>
      <c r="BE145" s="2">
        <f t="shared" si="40"/>
        <v>0</v>
      </c>
      <c r="BF145" s="2">
        <f t="shared" si="41"/>
        <v>1</v>
      </c>
      <c r="BG145" s="2">
        <f t="shared" si="42"/>
        <v>3</v>
      </c>
      <c r="BH145" s="2">
        <f t="shared" si="43"/>
        <v>9</v>
      </c>
    </row>
    <row r="146" spans="1:60" x14ac:dyDescent="0.2">
      <c r="A146" s="2">
        <v>417</v>
      </c>
      <c r="B146" s="2" t="s">
        <v>440</v>
      </c>
      <c r="C146" s="2" t="s">
        <v>509</v>
      </c>
      <c r="D146" s="2" t="s">
        <v>3852</v>
      </c>
      <c r="E146" s="2">
        <v>3</v>
      </c>
      <c r="F146" s="2">
        <v>8</v>
      </c>
      <c r="G146" s="2">
        <v>6</v>
      </c>
      <c r="H146" s="2" t="s">
        <v>218</v>
      </c>
      <c r="I146" s="2">
        <v>2880</v>
      </c>
      <c r="J146" s="2">
        <v>1250</v>
      </c>
      <c r="K146" s="2"/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2"/>
      <c r="AL146" s="5">
        <v>104000</v>
      </c>
      <c r="AM146" s="5">
        <v>72400</v>
      </c>
      <c r="AN146" s="2"/>
      <c r="AO146" s="2">
        <f t="shared" si="30"/>
        <v>0</v>
      </c>
      <c r="AP146" s="2">
        <f t="shared" si="31"/>
        <v>0</v>
      </c>
      <c r="AQ146" s="2">
        <f t="shared" si="32"/>
        <v>0</v>
      </c>
      <c r="AR146" s="2"/>
      <c r="AS146" s="2"/>
      <c r="AT146" s="2"/>
      <c r="AU146" s="2"/>
      <c r="AV146" s="2">
        <f t="shared" si="33"/>
        <v>0</v>
      </c>
      <c r="AW146" s="2">
        <f t="shared" si="34"/>
        <v>0</v>
      </c>
      <c r="AX146" s="2">
        <f t="shared" si="35"/>
        <v>1</v>
      </c>
      <c r="AY146" s="2"/>
      <c r="AZ146" s="2"/>
      <c r="BA146" s="2">
        <f t="shared" si="36"/>
        <v>3</v>
      </c>
      <c r="BB146" s="2">
        <f t="shared" si="37"/>
        <v>0</v>
      </c>
      <c r="BC146" s="2">
        <f t="shared" si="38"/>
        <v>0</v>
      </c>
      <c r="BD146" s="2">
        <f t="shared" si="39"/>
        <v>1</v>
      </c>
      <c r="BE146" s="2">
        <f t="shared" si="40"/>
        <v>0</v>
      </c>
      <c r="BF146" s="2">
        <f t="shared" si="41"/>
        <v>1</v>
      </c>
      <c r="BG146" s="2">
        <f t="shared" si="42"/>
        <v>3</v>
      </c>
      <c r="BH146" s="2">
        <f t="shared" si="43"/>
        <v>6</v>
      </c>
    </row>
    <row r="147" spans="1:60" x14ac:dyDescent="0.2">
      <c r="A147" s="2">
        <v>418</v>
      </c>
      <c r="B147" s="2" t="s">
        <v>440</v>
      </c>
      <c r="C147" s="2" t="s">
        <v>509</v>
      </c>
      <c r="D147" s="2" t="s">
        <v>540</v>
      </c>
      <c r="E147" s="2">
        <v>3</v>
      </c>
      <c r="F147" s="2">
        <v>12</v>
      </c>
      <c r="G147" s="2">
        <v>5</v>
      </c>
      <c r="H147" s="2" t="s">
        <v>204</v>
      </c>
      <c r="I147" s="2">
        <v>7200</v>
      </c>
      <c r="J147" s="2">
        <v>10</v>
      </c>
      <c r="K147" s="2"/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1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4">
        <v>0</v>
      </c>
      <c r="AE147" s="4">
        <v>1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2"/>
      <c r="AL147" s="5">
        <v>61700</v>
      </c>
      <c r="AM147" s="5">
        <v>54400</v>
      </c>
      <c r="AN147" s="2"/>
      <c r="AO147" s="2">
        <f t="shared" si="30"/>
        <v>0</v>
      </c>
      <c r="AP147" s="2">
        <f t="shared" si="31"/>
        <v>0</v>
      </c>
      <c r="AQ147" s="2">
        <f t="shared" si="32"/>
        <v>0</v>
      </c>
      <c r="AR147" s="2"/>
      <c r="AS147" s="2"/>
      <c r="AT147" s="2"/>
      <c r="AU147" s="2"/>
      <c r="AV147" s="2">
        <f t="shared" si="33"/>
        <v>0</v>
      </c>
      <c r="AW147" s="2">
        <f t="shared" si="34"/>
        <v>0</v>
      </c>
      <c r="AX147" s="2">
        <f t="shared" si="35"/>
        <v>2</v>
      </c>
      <c r="AY147" s="2"/>
      <c r="AZ147" s="2">
        <v>1</v>
      </c>
      <c r="BA147" s="2">
        <f t="shared" si="36"/>
        <v>10</v>
      </c>
      <c r="BB147" s="2">
        <f t="shared" si="37"/>
        <v>0</v>
      </c>
      <c r="BC147" s="2">
        <f t="shared" si="38"/>
        <v>0</v>
      </c>
      <c r="BD147" s="2">
        <f t="shared" si="39"/>
        <v>1</v>
      </c>
      <c r="BE147" s="2">
        <f t="shared" si="40"/>
        <v>0</v>
      </c>
      <c r="BF147" s="2">
        <f t="shared" si="41"/>
        <v>1</v>
      </c>
      <c r="BG147" s="2">
        <f t="shared" si="42"/>
        <v>3</v>
      </c>
      <c r="BH147" s="2">
        <f t="shared" si="43"/>
        <v>13</v>
      </c>
    </row>
    <row r="148" spans="1:60" x14ac:dyDescent="0.2">
      <c r="A148" s="2">
        <v>419</v>
      </c>
      <c r="B148" s="2" t="s">
        <v>440</v>
      </c>
      <c r="C148" s="2" t="s">
        <v>509</v>
      </c>
      <c r="D148" s="2" t="s">
        <v>3853</v>
      </c>
      <c r="E148" s="2">
        <v>3</v>
      </c>
      <c r="F148" s="2">
        <v>13</v>
      </c>
      <c r="G148" s="2">
        <v>6</v>
      </c>
      <c r="H148" s="2" t="s">
        <v>218</v>
      </c>
      <c r="I148" s="2">
        <v>2880</v>
      </c>
      <c r="J148" s="2">
        <v>100000</v>
      </c>
      <c r="K148" s="2"/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1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2"/>
      <c r="AL148" s="5">
        <v>91700</v>
      </c>
      <c r="AM148" s="5">
        <v>69500</v>
      </c>
      <c r="AN148" s="2"/>
      <c r="AO148" s="2">
        <f t="shared" si="30"/>
        <v>0</v>
      </c>
      <c r="AP148" s="2">
        <f t="shared" si="31"/>
        <v>0</v>
      </c>
      <c r="AQ148" s="2">
        <f t="shared" si="32"/>
        <v>0</v>
      </c>
      <c r="AR148" s="2"/>
      <c r="AS148" s="2"/>
      <c r="AT148" s="2"/>
      <c r="AU148" s="2"/>
      <c r="AV148" s="2">
        <f t="shared" si="33"/>
        <v>0</v>
      </c>
      <c r="AW148" s="2">
        <f t="shared" si="34"/>
        <v>0</v>
      </c>
      <c r="AX148" s="2">
        <f t="shared" si="35"/>
        <v>1</v>
      </c>
      <c r="AY148" s="2"/>
      <c r="AZ148" s="2">
        <v>1</v>
      </c>
      <c r="BA148" s="2">
        <f t="shared" si="36"/>
        <v>7</v>
      </c>
      <c r="BB148" s="2">
        <f t="shared" si="37"/>
        <v>0</v>
      </c>
      <c r="BC148" s="2">
        <f t="shared" si="38"/>
        <v>0</v>
      </c>
      <c r="BD148" s="2">
        <f t="shared" si="39"/>
        <v>1</v>
      </c>
      <c r="BE148" s="2">
        <f t="shared" si="40"/>
        <v>0</v>
      </c>
      <c r="BF148" s="2">
        <f t="shared" si="41"/>
        <v>1</v>
      </c>
      <c r="BG148" s="2">
        <f t="shared" si="42"/>
        <v>3</v>
      </c>
      <c r="BH148" s="2">
        <f t="shared" si="43"/>
        <v>10</v>
      </c>
    </row>
    <row r="149" spans="1:60" x14ac:dyDescent="0.2">
      <c r="A149" s="2">
        <v>420</v>
      </c>
      <c r="B149" s="2" t="s">
        <v>440</v>
      </c>
      <c r="C149" s="2" t="s">
        <v>509</v>
      </c>
      <c r="D149" s="2" t="s">
        <v>541</v>
      </c>
      <c r="E149" s="2">
        <v>3</v>
      </c>
      <c r="F149" s="2">
        <v>19</v>
      </c>
      <c r="G149" s="2">
        <v>9</v>
      </c>
      <c r="H149" s="2" t="s">
        <v>542</v>
      </c>
      <c r="I149" s="2">
        <v>47520</v>
      </c>
      <c r="J149" s="2">
        <v>10</v>
      </c>
      <c r="K149" s="2"/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1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2"/>
      <c r="AL149" s="5">
        <v>21900</v>
      </c>
      <c r="AM149" s="5">
        <v>21900</v>
      </c>
      <c r="AN149" s="2"/>
      <c r="AO149" s="2">
        <f t="shared" si="30"/>
        <v>0</v>
      </c>
      <c r="AP149" s="2">
        <f t="shared" si="31"/>
        <v>0</v>
      </c>
      <c r="AQ149" s="2">
        <f t="shared" si="32"/>
        <v>0</v>
      </c>
      <c r="AR149" s="2"/>
      <c r="AS149" s="2"/>
      <c r="AT149" s="2"/>
      <c r="AU149" s="2"/>
      <c r="AV149" s="2">
        <f t="shared" si="33"/>
        <v>0</v>
      </c>
      <c r="AW149" s="2">
        <f t="shared" si="34"/>
        <v>0</v>
      </c>
      <c r="AX149" s="2">
        <f t="shared" si="35"/>
        <v>1</v>
      </c>
      <c r="AY149" s="2"/>
      <c r="AZ149" s="2">
        <v>1</v>
      </c>
      <c r="BA149" s="2">
        <f t="shared" si="36"/>
        <v>7</v>
      </c>
      <c r="BB149" s="2">
        <f t="shared" si="37"/>
        <v>0</v>
      </c>
      <c r="BC149" s="2">
        <f t="shared" si="38"/>
        <v>0</v>
      </c>
      <c r="BD149" s="2">
        <f t="shared" si="39"/>
        <v>1</v>
      </c>
      <c r="BE149" s="2">
        <f t="shared" si="40"/>
        <v>0</v>
      </c>
      <c r="BF149" s="2">
        <f t="shared" si="41"/>
        <v>1</v>
      </c>
      <c r="BG149" s="2">
        <f t="shared" si="42"/>
        <v>3</v>
      </c>
      <c r="BH149" s="2">
        <f t="shared" si="43"/>
        <v>10</v>
      </c>
    </row>
    <row r="150" spans="1:60" x14ac:dyDescent="0.2">
      <c r="A150" s="2">
        <v>421</v>
      </c>
      <c r="B150" s="2" t="s">
        <v>440</v>
      </c>
      <c r="C150" s="2" t="s">
        <v>509</v>
      </c>
      <c r="D150" s="2" t="s">
        <v>3854</v>
      </c>
      <c r="E150" s="2">
        <v>3</v>
      </c>
      <c r="F150" s="2">
        <v>19</v>
      </c>
      <c r="G150" s="2">
        <v>9</v>
      </c>
      <c r="H150" s="2" t="s">
        <v>218</v>
      </c>
      <c r="I150" s="2">
        <v>2880</v>
      </c>
      <c r="J150" s="2">
        <v>250000</v>
      </c>
      <c r="K150" s="2"/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2"/>
      <c r="AL150" s="5">
        <v>73400</v>
      </c>
      <c r="AM150" s="5">
        <v>74300</v>
      </c>
      <c r="AN150" s="2"/>
      <c r="AO150" s="2">
        <f t="shared" si="30"/>
        <v>0</v>
      </c>
      <c r="AP150" s="2">
        <f t="shared" si="31"/>
        <v>0</v>
      </c>
      <c r="AQ150" s="2">
        <f t="shared" si="32"/>
        <v>0</v>
      </c>
      <c r="AR150" s="2"/>
      <c r="AS150" s="2"/>
      <c r="AT150" s="2"/>
      <c r="AU150" s="2"/>
      <c r="AV150" s="2">
        <f t="shared" si="33"/>
        <v>0</v>
      </c>
      <c r="AW150" s="2">
        <f t="shared" si="34"/>
        <v>0</v>
      </c>
      <c r="AX150" s="2">
        <f t="shared" si="35"/>
        <v>1</v>
      </c>
      <c r="AY150" s="2"/>
      <c r="AZ150" s="2">
        <v>1</v>
      </c>
      <c r="BA150" s="2">
        <f t="shared" si="36"/>
        <v>7</v>
      </c>
      <c r="BB150" s="2">
        <f t="shared" si="37"/>
        <v>0</v>
      </c>
      <c r="BC150" s="2">
        <f t="shared" si="38"/>
        <v>0</v>
      </c>
      <c r="BD150" s="2">
        <f t="shared" si="39"/>
        <v>1</v>
      </c>
      <c r="BE150" s="2">
        <f t="shared" si="40"/>
        <v>0</v>
      </c>
      <c r="BF150" s="2">
        <f t="shared" si="41"/>
        <v>1</v>
      </c>
      <c r="BG150" s="2">
        <f t="shared" si="42"/>
        <v>3</v>
      </c>
      <c r="BH150" s="2">
        <f t="shared" si="43"/>
        <v>10</v>
      </c>
    </row>
    <row r="151" spans="1:60" x14ac:dyDescent="0.2">
      <c r="A151" s="2">
        <v>424</v>
      </c>
      <c r="B151" s="2" t="s">
        <v>440</v>
      </c>
      <c r="C151" s="2" t="s">
        <v>509</v>
      </c>
      <c r="D151" s="2" t="s">
        <v>545</v>
      </c>
      <c r="E151" s="2">
        <v>3</v>
      </c>
      <c r="F151" s="2">
        <v>19</v>
      </c>
      <c r="G151" s="2">
        <v>6</v>
      </c>
      <c r="H151" s="2" t="s">
        <v>129</v>
      </c>
      <c r="I151" s="2">
        <v>86400</v>
      </c>
      <c r="J151" s="2">
        <v>0</v>
      </c>
      <c r="K151" s="2"/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1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2"/>
      <c r="AL151" s="5">
        <v>427000</v>
      </c>
      <c r="AM151" s="5">
        <v>386000</v>
      </c>
      <c r="AN151" s="2"/>
      <c r="AO151" s="2">
        <f t="shared" si="30"/>
        <v>0</v>
      </c>
      <c r="AP151" s="2">
        <f t="shared" si="31"/>
        <v>0</v>
      </c>
      <c r="AQ151" s="2">
        <f t="shared" si="32"/>
        <v>0</v>
      </c>
      <c r="AR151" s="2"/>
      <c r="AS151" s="2"/>
      <c r="AT151" s="2"/>
      <c r="AU151" s="2"/>
      <c r="AV151" s="2">
        <f t="shared" si="33"/>
        <v>0</v>
      </c>
      <c r="AW151" s="2">
        <f t="shared" si="34"/>
        <v>0</v>
      </c>
      <c r="AX151" s="2">
        <f t="shared" si="35"/>
        <v>1</v>
      </c>
      <c r="AY151" s="2"/>
      <c r="AZ151" s="2">
        <v>1</v>
      </c>
      <c r="BA151" s="2">
        <f t="shared" si="36"/>
        <v>7</v>
      </c>
      <c r="BB151" s="2">
        <f t="shared" si="37"/>
        <v>0</v>
      </c>
      <c r="BC151" s="2">
        <f t="shared" si="38"/>
        <v>0</v>
      </c>
      <c r="BD151" s="2">
        <f t="shared" si="39"/>
        <v>1</v>
      </c>
      <c r="BE151" s="2">
        <f t="shared" si="40"/>
        <v>0</v>
      </c>
      <c r="BF151" s="2">
        <f t="shared" si="41"/>
        <v>1</v>
      </c>
      <c r="BG151" s="2">
        <f t="shared" si="42"/>
        <v>3</v>
      </c>
      <c r="BH151" s="2">
        <f t="shared" si="43"/>
        <v>10</v>
      </c>
    </row>
    <row r="152" spans="1:60" x14ac:dyDescent="0.2">
      <c r="A152" s="2">
        <v>425</v>
      </c>
      <c r="B152" s="2" t="s">
        <v>440</v>
      </c>
      <c r="C152" s="2" t="s">
        <v>509</v>
      </c>
      <c r="D152" s="2" t="s">
        <v>546</v>
      </c>
      <c r="E152" s="2">
        <v>3</v>
      </c>
      <c r="F152" s="2">
        <v>19</v>
      </c>
      <c r="G152" s="2">
        <v>6</v>
      </c>
      <c r="H152" s="2" t="s">
        <v>45</v>
      </c>
      <c r="I152" s="2">
        <v>66240</v>
      </c>
      <c r="J152" s="2">
        <v>200</v>
      </c>
      <c r="K152" s="2"/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1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2"/>
      <c r="AL152" s="5">
        <v>2600000</v>
      </c>
      <c r="AM152" s="5">
        <v>411000</v>
      </c>
      <c r="AN152" s="2"/>
      <c r="AO152" s="2">
        <f t="shared" si="30"/>
        <v>0</v>
      </c>
      <c r="AP152" s="2">
        <f t="shared" si="31"/>
        <v>0</v>
      </c>
      <c r="AQ152" s="2">
        <f t="shared" si="32"/>
        <v>0</v>
      </c>
      <c r="AR152" s="2"/>
      <c r="AS152" s="2"/>
      <c r="AT152" s="2"/>
      <c r="AU152" s="2"/>
      <c r="AV152" s="2">
        <f t="shared" si="33"/>
        <v>0</v>
      </c>
      <c r="AW152" s="2">
        <f t="shared" si="34"/>
        <v>0</v>
      </c>
      <c r="AX152" s="2">
        <f t="shared" si="35"/>
        <v>1</v>
      </c>
      <c r="AY152" s="2"/>
      <c r="AZ152" s="2">
        <v>1</v>
      </c>
      <c r="BA152" s="2">
        <f t="shared" si="36"/>
        <v>7</v>
      </c>
      <c r="BB152" s="2">
        <f t="shared" si="37"/>
        <v>0</v>
      </c>
      <c r="BC152" s="2">
        <f t="shared" si="38"/>
        <v>0</v>
      </c>
      <c r="BD152" s="2">
        <f t="shared" si="39"/>
        <v>1</v>
      </c>
      <c r="BE152" s="2">
        <f t="shared" si="40"/>
        <v>1</v>
      </c>
      <c r="BF152" s="2">
        <f t="shared" si="41"/>
        <v>1</v>
      </c>
      <c r="BG152" s="2">
        <f t="shared" si="42"/>
        <v>4</v>
      </c>
      <c r="BH152" s="2">
        <f t="shared" si="43"/>
        <v>11</v>
      </c>
    </row>
    <row r="153" spans="1:60" x14ac:dyDescent="0.2">
      <c r="A153" s="2">
        <v>426</v>
      </c>
      <c r="B153" s="2" t="s">
        <v>440</v>
      </c>
      <c r="C153" s="2" t="s">
        <v>547</v>
      </c>
      <c r="D153" s="2" t="s">
        <v>548</v>
      </c>
      <c r="E153" s="2">
        <v>3</v>
      </c>
      <c r="F153" s="2">
        <v>8</v>
      </c>
      <c r="G153" s="2">
        <v>4</v>
      </c>
      <c r="H153" s="2" t="s">
        <v>28</v>
      </c>
      <c r="I153" s="2">
        <v>4320</v>
      </c>
      <c r="J153" s="2">
        <v>500</v>
      </c>
      <c r="K153" s="2"/>
      <c r="L153" s="2">
        <v>0</v>
      </c>
      <c r="M153" s="2">
        <v>0</v>
      </c>
      <c r="N153" s="2">
        <v>1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2"/>
      <c r="AL153" s="5">
        <v>131000</v>
      </c>
      <c r="AM153" s="5">
        <v>123000</v>
      </c>
      <c r="AN153" s="2"/>
      <c r="AO153" s="2">
        <f t="shared" si="30"/>
        <v>1</v>
      </c>
      <c r="AP153" s="2">
        <f t="shared" si="31"/>
        <v>0</v>
      </c>
      <c r="AQ153" s="2">
        <f t="shared" si="32"/>
        <v>0</v>
      </c>
      <c r="AR153" s="2"/>
      <c r="AS153" s="2"/>
      <c r="AT153" s="2"/>
      <c r="AU153" s="2"/>
      <c r="AV153" s="2">
        <f t="shared" si="33"/>
        <v>0</v>
      </c>
      <c r="AW153" s="2">
        <f t="shared" si="34"/>
        <v>0</v>
      </c>
      <c r="AX153" s="2">
        <f t="shared" si="35"/>
        <v>0</v>
      </c>
      <c r="AY153" s="2"/>
      <c r="AZ153" s="2">
        <v>1</v>
      </c>
      <c r="BA153" s="2">
        <f t="shared" si="36"/>
        <v>8</v>
      </c>
      <c r="BB153" s="2">
        <f t="shared" si="37"/>
        <v>0</v>
      </c>
      <c r="BC153" s="2">
        <f t="shared" si="38"/>
        <v>0</v>
      </c>
      <c r="BD153" s="2">
        <f t="shared" si="39"/>
        <v>1</v>
      </c>
      <c r="BE153" s="2">
        <f t="shared" si="40"/>
        <v>1</v>
      </c>
      <c r="BF153" s="2">
        <f t="shared" si="41"/>
        <v>1</v>
      </c>
      <c r="BG153" s="2">
        <f t="shared" si="42"/>
        <v>4</v>
      </c>
      <c r="BH153" s="2">
        <f t="shared" si="43"/>
        <v>12</v>
      </c>
    </row>
    <row r="154" spans="1:60" x14ac:dyDescent="0.2">
      <c r="A154" s="2">
        <v>438</v>
      </c>
      <c r="B154" s="2" t="s">
        <v>440</v>
      </c>
      <c r="C154" s="2" t="s">
        <v>551</v>
      </c>
      <c r="D154" s="2" t="s">
        <v>562</v>
      </c>
      <c r="E154" s="2">
        <v>4</v>
      </c>
      <c r="F154" s="2">
        <v>8</v>
      </c>
      <c r="G154" s="2">
        <v>4</v>
      </c>
      <c r="H154" s="2" t="s">
        <v>218</v>
      </c>
      <c r="I154" s="2">
        <v>2880</v>
      </c>
      <c r="J154" s="2">
        <v>500</v>
      </c>
      <c r="K154" s="2"/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1</v>
      </c>
      <c r="AA154" s="2">
        <v>0</v>
      </c>
      <c r="AB154" s="2">
        <v>0</v>
      </c>
      <c r="AC154" s="2">
        <v>0</v>
      </c>
      <c r="AD154" s="4">
        <v>0</v>
      </c>
      <c r="AE154" s="4">
        <v>0</v>
      </c>
      <c r="AF154" s="4">
        <v>0</v>
      </c>
      <c r="AG154" s="4">
        <v>1</v>
      </c>
      <c r="AH154" s="4">
        <v>0</v>
      </c>
      <c r="AI154" s="4">
        <v>0</v>
      </c>
      <c r="AJ154" s="4">
        <v>0</v>
      </c>
      <c r="AK154" s="2"/>
      <c r="AL154" s="5">
        <v>2270000</v>
      </c>
      <c r="AM154" s="5">
        <v>2210000</v>
      </c>
      <c r="AN154" s="2"/>
      <c r="AO154" s="2">
        <f t="shared" si="30"/>
        <v>0</v>
      </c>
      <c r="AP154" s="2">
        <f t="shared" si="31"/>
        <v>0</v>
      </c>
      <c r="AQ154" s="2">
        <f t="shared" si="32"/>
        <v>0</v>
      </c>
      <c r="AR154" s="2"/>
      <c r="AS154" s="2"/>
      <c r="AT154" s="2"/>
      <c r="AU154" s="2"/>
      <c r="AV154" s="2">
        <f t="shared" si="33"/>
        <v>0</v>
      </c>
      <c r="AW154" s="2">
        <f t="shared" si="34"/>
        <v>0</v>
      </c>
      <c r="AX154" s="2">
        <f t="shared" si="35"/>
        <v>2</v>
      </c>
      <c r="AY154" s="2"/>
      <c r="AZ154" s="2">
        <v>1</v>
      </c>
      <c r="BA154" s="2">
        <f t="shared" si="36"/>
        <v>10</v>
      </c>
      <c r="BB154" s="2">
        <f t="shared" si="37"/>
        <v>0</v>
      </c>
      <c r="BC154" s="2">
        <f t="shared" si="38"/>
        <v>0</v>
      </c>
      <c r="BD154" s="2">
        <f t="shared" si="39"/>
        <v>1</v>
      </c>
      <c r="BE154" s="2">
        <f t="shared" si="40"/>
        <v>1</v>
      </c>
      <c r="BF154" s="2">
        <f t="shared" si="41"/>
        <v>1</v>
      </c>
      <c r="BG154" s="2">
        <f t="shared" si="42"/>
        <v>4</v>
      </c>
      <c r="BH154" s="2">
        <f t="shared" si="43"/>
        <v>14</v>
      </c>
    </row>
    <row r="155" spans="1:60" x14ac:dyDescent="0.2">
      <c r="A155" s="2">
        <v>446</v>
      </c>
      <c r="B155" s="2" t="s">
        <v>440</v>
      </c>
      <c r="C155" s="2" t="s">
        <v>551</v>
      </c>
      <c r="D155" s="2" t="s">
        <v>570</v>
      </c>
      <c r="E155" s="2">
        <v>3</v>
      </c>
      <c r="F155" s="2">
        <v>13</v>
      </c>
      <c r="G155" s="2">
        <v>5</v>
      </c>
      <c r="H155" s="2" t="s">
        <v>571</v>
      </c>
      <c r="I155" s="2">
        <v>63360</v>
      </c>
      <c r="J155" s="2">
        <v>500</v>
      </c>
      <c r="K155" s="2"/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1</v>
      </c>
      <c r="AA155" s="2">
        <v>0</v>
      </c>
      <c r="AB155" s="2">
        <v>0</v>
      </c>
      <c r="AC155" s="2">
        <v>0</v>
      </c>
      <c r="AD155" s="4">
        <v>0</v>
      </c>
      <c r="AE155" s="4">
        <v>0</v>
      </c>
      <c r="AF155" s="4">
        <v>0</v>
      </c>
      <c r="AG155" s="4">
        <v>1</v>
      </c>
      <c r="AH155" s="4">
        <v>0</v>
      </c>
      <c r="AI155" s="4">
        <v>0</v>
      </c>
      <c r="AJ155" s="4">
        <v>0</v>
      </c>
      <c r="AK155" s="2"/>
      <c r="AL155" s="5">
        <v>96400</v>
      </c>
      <c r="AM155" s="5">
        <v>65800</v>
      </c>
      <c r="AN155" s="2"/>
      <c r="AO155" s="2">
        <f t="shared" si="30"/>
        <v>0</v>
      </c>
      <c r="AP155" s="2">
        <f t="shared" si="31"/>
        <v>0</v>
      </c>
      <c r="AQ155" s="2">
        <f t="shared" si="32"/>
        <v>0</v>
      </c>
      <c r="AR155" s="2"/>
      <c r="AS155" s="2"/>
      <c r="AT155" s="2"/>
      <c r="AU155" s="2"/>
      <c r="AV155" s="2">
        <f t="shared" si="33"/>
        <v>0</v>
      </c>
      <c r="AW155" s="2">
        <f t="shared" si="34"/>
        <v>0</v>
      </c>
      <c r="AX155" s="2">
        <f t="shared" si="35"/>
        <v>2</v>
      </c>
      <c r="AY155" s="2"/>
      <c r="AZ155" s="2">
        <v>1</v>
      </c>
      <c r="BA155" s="2">
        <f t="shared" si="36"/>
        <v>10</v>
      </c>
      <c r="BB155" s="2">
        <f t="shared" si="37"/>
        <v>0</v>
      </c>
      <c r="BC155" s="2">
        <f t="shared" si="38"/>
        <v>0</v>
      </c>
      <c r="BD155" s="2">
        <f t="shared" si="39"/>
        <v>1</v>
      </c>
      <c r="BE155" s="2">
        <f t="shared" si="40"/>
        <v>1</v>
      </c>
      <c r="BF155" s="2">
        <f t="shared" si="41"/>
        <v>1</v>
      </c>
      <c r="BG155" s="2">
        <f t="shared" si="42"/>
        <v>4</v>
      </c>
      <c r="BH155" s="2">
        <f t="shared" si="43"/>
        <v>14</v>
      </c>
    </row>
    <row r="156" spans="1:60" x14ac:dyDescent="0.2">
      <c r="A156" s="2">
        <v>451</v>
      </c>
      <c r="B156" s="2" t="s">
        <v>440</v>
      </c>
      <c r="C156" s="2" t="s">
        <v>551</v>
      </c>
      <c r="D156" s="2" t="s">
        <v>576</v>
      </c>
      <c r="E156" s="2">
        <v>4</v>
      </c>
      <c r="F156" s="2">
        <v>11</v>
      </c>
      <c r="G156" s="2">
        <v>6</v>
      </c>
      <c r="H156" s="2" t="s">
        <v>41</v>
      </c>
      <c r="I156" s="2">
        <v>14400</v>
      </c>
      <c r="J156" s="2">
        <v>2000</v>
      </c>
      <c r="K156" s="2"/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1</v>
      </c>
      <c r="AA156" s="2">
        <v>0</v>
      </c>
      <c r="AB156" s="2">
        <v>0</v>
      </c>
      <c r="AC156" s="2">
        <v>0</v>
      </c>
      <c r="AD156" s="4">
        <v>0</v>
      </c>
      <c r="AE156" s="4">
        <v>0</v>
      </c>
      <c r="AF156" s="4">
        <v>0</v>
      </c>
      <c r="AG156" s="4">
        <v>1</v>
      </c>
      <c r="AH156" s="4">
        <v>0</v>
      </c>
      <c r="AI156" s="4">
        <v>0</v>
      </c>
      <c r="AJ156" s="4">
        <v>0</v>
      </c>
      <c r="AK156" s="2"/>
      <c r="AL156" s="5">
        <v>1720000</v>
      </c>
      <c r="AM156" s="5">
        <v>905000</v>
      </c>
      <c r="AN156" s="2"/>
      <c r="AO156" s="2">
        <f t="shared" si="30"/>
        <v>0</v>
      </c>
      <c r="AP156" s="2">
        <f t="shared" si="31"/>
        <v>0</v>
      </c>
      <c r="AQ156" s="2">
        <f t="shared" si="32"/>
        <v>0</v>
      </c>
      <c r="AR156" s="2"/>
      <c r="AS156" s="2"/>
      <c r="AT156" s="2"/>
      <c r="AU156" s="2"/>
      <c r="AV156" s="2">
        <f t="shared" si="33"/>
        <v>0</v>
      </c>
      <c r="AW156" s="2">
        <f t="shared" si="34"/>
        <v>0</v>
      </c>
      <c r="AX156" s="2">
        <f t="shared" si="35"/>
        <v>2</v>
      </c>
      <c r="AY156" s="2"/>
      <c r="AZ156" s="2">
        <v>1</v>
      </c>
      <c r="BA156" s="2">
        <f t="shared" si="36"/>
        <v>10</v>
      </c>
      <c r="BB156" s="2">
        <f t="shared" si="37"/>
        <v>0</v>
      </c>
      <c r="BC156" s="2">
        <f t="shared" si="38"/>
        <v>0</v>
      </c>
      <c r="BD156" s="2">
        <f t="shared" si="39"/>
        <v>1</v>
      </c>
      <c r="BE156" s="2">
        <f t="shared" si="40"/>
        <v>0</v>
      </c>
      <c r="BF156" s="2">
        <f t="shared" si="41"/>
        <v>1</v>
      </c>
      <c r="BG156" s="2">
        <f t="shared" si="42"/>
        <v>3</v>
      </c>
      <c r="BH156" s="2">
        <f t="shared" si="43"/>
        <v>13</v>
      </c>
    </row>
    <row r="157" spans="1:60" x14ac:dyDescent="0.2">
      <c r="A157" s="2">
        <v>465</v>
      </c>
      <c r="B157" s="2" t="s">
        <v>440</v>
      </c>
      <c r="C157" s="2" t="s">
        <v>551</v>
      </c>
      <c r="D157" s="2" t="s">
        <v>592</v>
      </c>
      <c r="E157" s="2">
        <v>5</v>
      </c>
      <c r="F157" s="2">
        <v>10</v>
      </c>
      <c r="G157" s="2">
        <v>1</v>
      </c>
      <c r="H157" s="2" t="s">
        <v>593</v>
      </c>
      <c r="I157" s="2">
        <v>187200</v>
      </c>
      <c r="J157" s="2">
        <v>0</v>
      </c>
      <c r="K157" s="2"/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1</v>
      </c>
      <c r="AA157" s="2">
        <v>0</v>
      </c>
      <c r="AB157" s="2">
        <v>0</v>
      </c>
      <c r="AC157" s="2">
        <v>0</v>
      </c>
      <c r="AD157" s="4">
        <v>0</v>
      </c>
      <c r="AE157" s="4">
        <v>0</v>
      </c>
      <c r="AF157" s="4">
        <v>0</v>
      </c>
      <c r="AG157" s="4">
        <v>1</v>
      </c>
      <c r="AH157" s="4">
        <v>1</v>
      </c>
      <c r="AI157" s="4">
        <v>0</v>
      </c>
      <c r="AJ157" s="4">
        <v>0</v>
      </c>
      <c r="AK157" s="2"/>
      <c r="AL157" s="5">
        <v>2470000</v>
      </c>
      <c r="AM157" s="5">
        <v>1870000</v>
      </c>
      <c r="AN157" s="2"/>
      <c r="AO157" s="2">
        <f t="shared" si="30"/>
        <v>0</v>
      </c>
      <c r="AP157" s="2">
        <f t="shared" si="31"/>
        <v>0</v>
      </c>
      <c r="AQ157" s="2">
        <f t="shared" si="32"/>
        <v>0</v>
      </c>
      <c r="AR157" s="2"/>
      <c r="AS157" s="2"/>
      <c r="AT157" s="2"/>
      <c r="AU157" s="2"/>
      <c r="AV157" s="2">
        <f t="shared" si="33"/>
        <v>0</v>
      </c>
      <c r="AW157" s="2">
        <f t="shared" si="34"/>
        <v>0</v>
      </c>
      <c r="AX157" s="2">
        <f t="shared" si="35"/>
        <v>3</v>
      </c>
      <c r="AY157" s="2"/>
      <c r="AZ157" s="2"/>
      <c r="BA157" s="2">
        <f t="shared" si="36"/>
        <v>9</v>
      </c>
      <c r="BB157" s="2">
        <f t="shared" si="37"/>
        <v>0</v>
      </c>
      <c r="BC157" s="2">
        <f t="shared" si="38"/>
        <v>0</v>
      </c>
      <c r="BD157" s="2">
        <f t="shared" si="39"/>
        <v>1</v>
      </c>
      <c r="BE157" s="2">
        <f t="shared" si="40"/>
        <v>0</v>
      </c>
      <c r="BF157" s="2">
        <f t="shared" si="41"/>
        <v>0</v>
      </c>
      <c r="BG157" s="2">
        <f t="shared" si="42"/>
        <v>1</v>
      </c>
      <c r="BH157" s="2">
        <f t="shared" si="43"/>
        <v>10</v>
      </c>
    </row>
    <row r="158" spans="1:60" x14ac:dyDescent="0.2">
      <c r="A158" s="2">
        <v>482</v>
      </c>
      <c r="B158" s="2" t="s">
        <v>440</v>
      </c>
      <c r="C158" s="2" t="s">
        <v>551</v>
      </c>
      <c r="D158" s="2" t="s">
        <v>619</v>
      </c>
      <c r="E158" s="2">
        <v>5</v>
      </c>
      <c r="F158" s="2">
        <v>7</v>
      </c>
      <c r="G158" s="2">
        <v>5</v>
      </c>
      <c r="H158" s="2" t="s">
        <v>616</v>
      </c>
      <c r="I158" s="2">
        <v>72000</v>
      </c>
      <c r="J158" s="2">
        <v>500</v>
      </c>
      <c r="K158" s="2"/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1</v>
      </c>
      <c r="AB158" s="2">
        <v>0</v>
      </c>
      <c r="AC158" s="2">
        <v>0</v>
      </c>
      <c r="AD158" s="4">
        <v>0</v>
      </c>
      <c r="AE158" s="4">
        <v>0</v>
      </c>
      <c r="AF158" s="4">
        <v>0</v>
      </c>
      <c r="AG158" s="4">
        <v>1</v>
      </c>
      <c r="AH158" s="4">
        <v>0</v>
      </c>
      <c r="AI158" s="4">
        <v>0</v>
      </c>
      <c r="AJ158" s="4">
        <v>0</v>
      </c>
      <c r="AK158" s="2"/>
      <c r="AL158" s="5">
        <v>129000</v>
      </c>
      <c r="AM158" s="5">
        <v>214000</v>
      </c>
      <c r="AN158" s="2"/>
      <c r="AO158" s="2">
        <f t="shared" si="30"/>
        <v>0</v>
      </c>
      <c r="AP158" s="2">
        <f t="shared" si="31"/>
        <v>0</v>
      </c>
      <c r="AQ158" s="2">
        <f t="shared" si="32"/>
        <v>0</v>
      </c>
      <c r="AR158" s="2"/>
      <c r="AS158" s="2"/>
      <c r="AT158" s="2"/>
      <c r="AU158" s="2"/>
      <c r="AV158" s="2">
        <f t="shared" si="33"/>
        <v>0</v>
      </c>
      <c r="AW158" s="2">
        <f t="shared" si="34"/>
        <v>0</v>
      </c>
      <c r="AX158" s="2">
        <f t="shared" si="35"/>
        <v>2</v>
      </c>
      <c r="AY158" s="2"/>
      <c r="AZ158" s="2"/>
      <c r="BA158" s="2">
        <f t="shared" si="36"/>
        <v>6</v>
      </c>
      <c r="BB158" s="2">
        <f t="shared" si="37"/>
        <v>0</v>
      </c>
      <c r="BC158" s="2">
        <f t="shared" si="38"/>
        <v>1</v>
      </c>
      <c r="BD158" s="2">
        <f t="shared" si="39"/>
        <v>1</v>
      </c>
      <c r="BE158" s="2">
        <f t="shared" si="40"/>
        <v>1</v>
      </c>
      <c r="BF158" s="2">
        <f t="shared" si="41"/>
        <v>1</v>
      </c>
      <c r="BG158" s="2">
        <f t="shared" si="42"/>
        <v>5</v>
      </c>
      <c r="BH158" s="2">
        <f t="shared" si="43"/>
        <v>11</v>
      </c>
    </row>
    <row r="159" spans="1:60" x14ac:dyDescent="0.2">
      <c r="A159" s="2">
        <v>558</v>
      </c>
      <c r="B159" s="2" t="s">
        <v>440</v>
      </c>
      <c r="C159" s="2" t="s">
        <v>700</v>
      </c>
      <c r="D159" s="2" t="s">
        <v>704</v>
      </c>
      <c r="E159" s="2">
        <v>0</v>
      </c>
      <c r="F159" s="2">
        <v>0</v>
      </c>
      <c r="G159" s="2">
        <v>0</v>
      </c>
      <c r="H159" s="2"/>
      <c r="I159" s="2">
        <v>0</v>
      </c>
      <c r="J159" s="2">
        <v>0</v>
      </c>
      <c r="K159" s="2"/>
      <c r="L159" s="2">
        <v>1</v>
      </c>
      <c r="M159" s="2">
        <v>0</v>
      </c>
      <c r="N159" s="2">
        <v>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1</v>
      </c>
      <c r="U159" s="2">
        <v>1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2"/>
      <c r="AL159" s="5">
        <v>35200</v>
      </c>
      <c r="AM159" s="5">
        <v>35200</v>
      </c>
      <c r="AN159" s="2"/>
      <c r="AO159" s="2">
        <f t="shared" si="30"/>
        <v>2</v>
      </c>
      <c r="AP159" s="2">
        <f t="shared" si="31"/>
        <v>2</v>
      </c>
      <c r="AQ159" s="2">
        <f t="shared" si="32"/>
        <v>0</v>
      </c>
      <c r="AR159" s="2"/>
      <c r="AS159" s="2"/>
      <c r="AT159" s="2"/>
      <c r="AU159" s="2"/>
      <c r="AV159" s="2">
        <f t="shared" si="33"/>
        <v>0</v>
      </c>
      <c r="AW159" s="2">
        <f t="shared" si="34"/>
        <v>0</v>
      </c>
      <c r="AX159" s="2">
        <f t="shared" si="35"/>
        <v>0</v>
      </c>
      <c r="AY159" s="2"/>
      <c r="AZ159" s="2"/>
      <c r="BA159" s="2">
        <f t="shared" si="36"/>
        <v>16</v>
      </c>
      <c r="BB159" s="2">
        <f t="shared" si="37"/>
        <v>0</v>
      </c>
      <c r="BC159" s="2">
        <f t="shared" si="38"/>
        <v>0</v>
      </c>
      <c r="BD159" s="2">
        <f t="shared" si="39"/>
        <v>0</v>
      </c>
      <c r="BE159" s="2">
        <f t="shared" si="40"/>
        <v>0</v>
      </c>
      <c r="BF159" s="2">
        <f t="shared" si="41"/>
        <v>0</v>
      </c>
      <c r="BG159" s="2">
        <f t="shared" si="42"/>
        <v>0</v>
      </c>
      <c r="BH159" s="2">
        <f t="shared" si="43"/>
        <v>16</v>
      </c>
    </row>
    <row r="160" spans="1:60" x14ac:dyDescent="0.2">
      <c r="A160" s="2">
        <v>559</v>
      </c>
      <c r="B160" s="2" t="s">
        <v>440</v>
      </c>
      <c r="C160" s="2" t="s">
        <v>700</v>
      </c>
      <c r="D160" s="2" t="s">
        <v>705</v>
      </c>
      <c r="E160" s="2">
        <v>6</v>
      </c>
      <c r="F160" s="2">
        <v>6</v>
      </c>
      <c r="G160" s="2">
        <v>6</v>
      </c>
      <c r="H160" s="2" t="s">
        <v>706</v>
      </c>
      <c r="I160" s="2">
        <v>204480</v>
      </c>
      <c r="J160" s="2">
        <v>0</v>
      </c>
      <c r="K160" s="2"/>
      <c r="L160" s="2">
        <v>0</v>
      </c>
      <c r="M160" s="2">
        <v>0</v>
      </c>
      <c r="N160" s="2">
        <v>1</v>
      </c>
      <c r="O160" s="2">
        <v>0</v>
      </c>
      <c r="P160" s="2">
        <v>1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2"/>
      <c r="AL160" s="5">
        <v>146000</v>
      </c>
      <c r="AM160" s="5">
        <v>128000</v>
      </c>
      <c r="AN160" s="2"/>
      <c r="AO160" s="2">
        <f t="shared" si="30"/>
        <v>2</v>
      </c>
      <c r="AP160" s="2">
        <f t="shared" si="31"/>
        <v>0</v>
      </c>
      <c r="AQ160" s="2">
        <f t="shared" si="32"/>
        <v>0</v>
      </c>
      <c r="AR160" s="2"/>
      <c r="AS160" s="2"/>
      <c r="AT160" s="2"/>
      <c r="AU160" s="2"/>
      <c r="AV160" s="2">
        <f t="shared" si="33"/>
        <v>0</v>
      </c>
      <c r="AW160" s="2">
        <f t="shared" si="34"/>
        <v>0</v>
      </c>
      <c r="AX160" s="2">
        <f t="shared" si="35"/>
        <v>0</v>
      </c>
      <c r="AY160" s="2"/>
      <c r="AZ160" s="2"/>
      <c r="BA160" s="2">
        <f t="shared" si="36"/>
        <v>8</v>
      </c>
      <c r="BB160" s="2">
        <f t="shared" si="37"/>
        <v>0</v>
      </c>
      <c r="BC160" s="2">
        <f t="shared" si="38"/>
        <v>0</v>
      </c>
      <c r="BD160" s="2">
        <f t="shared" si="39"/>
        <v>1</v>
      </c>
      <c r="BE160" s="2">
        <f t="shared" si="40"/>
        <v>0</v>
      </c>
      <c r="BF160" s="2">
        <f t="shared" si="41"/>
        <v>1</v>
      </c>
      <c r="BG160" s="2">
        <f t="shared" si="42"/>
        <v>3</v>
      </c>
      <c r="BH160" s="2">
        <f t="shared" si="43"/>
        <v>11</v>
      </c>
    </row>
    <row r="161" spans="1:60" x14ac:dyDescent="0.2">
      <c r="A161" s="2">
        <v>560</v>
      </c>
      <c r="B161" s="2" t="s">
        <v>440</v>
      </c>
      <c r="C161" s="2" t="s">
        <v>700</v>
      </c>
      <c r="D161" s="2" t="s">
        <v>707</v>
      </c>
      <c r="E161" s="2">
        <v>4</v>
      </c>
      <c r="F161" s="2">
        <v>9</v>
      </c>
      <c r="G161" s="2">
        <v>7</v>
      </c>
      <c r="H161" s="2" t="s">
        <v>708</v>
      </c>
      <c r="I161" s="2">
        <v>162720</v>
      </c>
      <c r="J161" s="2">
        <v>0</v>
      </c>
      <c r="K161" s="2"/>
      <c r="L161" s="2">
        <v>0</v>
      </c>
      <c r="M161" s="2">
        <v>0</v>
      </c>
      <c r="N161" s="2">
        <v>1</v>
      </c>
      <c r="O161" s="2">
        <v>0</v>
      </c>
      <c r="P161" s="2">
        <v>1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2"/>
      <c r="AL161" s="5">
        <v>951000</v>
      </c>
      <c r="AM161" s="5">
        <v>664000</v>
      </c>
      <c r="AN161" s="2"/>
      <c r="AO161" s="2">
        <f t="shared" si="30"/>
        <v>2</v>
      </c>
      <c r="AP161" s="2">
        <f t="shared" si="31"/>
        <v>0</v>
      </c>
      <c r="AQ161" s="2">
        <f t="shared" si="32"/>
        <v>0</v>
      </c>
      <c r="AR161" s="2"/>
      <c r="AS161" s="2"/>
      <c r="AT161" s="2"/>
      <c r="AU161" s="2"/>
      <c r="AV161" s="2">
        <f t="shared" si="33"/>
        <v>0</v>
      </c>
      <c r="AW161" s="2">
        <f t="shared" si="34"/>
        <v>0</v>
      </c>
      <c r="AX161" s="2">
        <f t="shared" si="35"/>
        <v>0</v>
      </c>
      <c r="AY161" s="2"/>
      <c r="AZ161" s="2"/>
      <c r="BA161" s="2">
        <f t="shared" si="36"/>
        <v>8</v>
      </c>
      <c r="BB161" s="2">
        <f t="shared" si="37"/>
        <v>0</v>
      </c>
      <c r="BC161" s="2">
        <f t="shared" si="38"/>
        <v>0</v>
      </c>
      <c r="BD161" s="2">
        <f t="shared" si="39"/>
        <v>1</v>
      </c>
      <c r="BE161" s="2">
        <f t="shared" si="40"/>
        <v>0</v>
      </c>
      <c r="BF161" s="2">
        <f t="shared" si="41"/>
        <v>1</v>
      </c>
      <c r="BG161" s="2">
        <f t="shared" si="42"/>
        <v>3</v>
      </c>
      <c r="BH161" s="2">
        <f t="shared" si="43"/>
        <v>11</v>
      </c>
    </row>
    <row r="162" spans="1:60" x14ac:dyDescent="0.2">
      <c r="A162" s="2">
        <v>561</v>
      </c>
      <c r="B162" s="2" t="s">
        <v>440</v>
      </c>
      <c r="C162" s="2" t="s">
        <v>700</v>
      </c>
      <c r="D162" s="2" t="s">
        <v>709</v>
      </c>
      <c r="E162" s="2">
        <v>5</v>
      </c>
      <c r="F162" s="2">
        <v>9</v>
      </c>
      <c r="G162" s="2">
        <v>8</v>
      </c>
      <c r="H162" s="2" t="s">
        <v>710</v>
      </c>
      <c r="I162" s="2">
        <v>249120</v>
      </c>
      <c r="J162" s="2">
        <v>0</v>
      </c>
      <c r="K162" s="2"/>
      <c r="L162" s="2">
        <v>0</v>
      </c>
      <c r="M162" s="2">
        <v>0</v>
      </c>
      <c r="N162" s="2">
        <v>1</v>
      </c>
      <c r="O162" s="2">
        <v>0</v>
      </c>
      <c r="P162" s="2">
        <v>1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2"/>
      <c r="AL162" s="5">
        <v>445000</v>
      </c>
      <c r="AM162" s="5">
        <v>403000</v>
      </c>
      <c r="AN162" s="2"/>
      <c r="AO162" s="2">
        <f t="shared" si="30"/>
        <v>2</v>
      </c>
      <c r="AP162" s="2">
        <f t="shared" si="31"/>
        <v>0</v>
      </c>
      <c r="AQ162" s="2">
        <f t="shared" si="32"/>
        <v>0</v>
      </c>
      <c r="AR162" s="2"/>
      <c r="AS162" s="2"/>
      <c r="AT162" s="2"/>
      <c r="AU162" s="2"/>
      <c r="AV162" s="2">
        <f t="shared" si="33"/>
        <v>0</v>
      </c>
      <c r="AW162" s="2">
        <f t="shared" si="34"/>
        <v>0</v>
      </c>
      <c r="AX162" s="2">
        <f t="shared" si="35"/>
        <v>0</v>
      </c>
      <c r="AY162" s="2"/>
      <c r="AZ162" s="2"/>
      <c r="BA162" s="2">
        <f t="shared" si="36"/>
        <v>8</v>
      </c>
      <c r="BB162" s="2">
        <f t="shared" si="37"/>
        <v>0</v>
      </c>
      <c r="BC162" s="2">
        <f t="shared" si="38"/>
        <v>0</v>
      </c>
      <c r="BD162" s="2">
        <f t="shared" si="39"/>
        <v>1</v>
      </c>
      <c r="BE162" s="2">
        <f t="shared" si="40"/>
        <v>0</v>
      </c>
      <c r="BF162" s="2">
        <f t="shared" si="41"/>
        <v>1</v>
      </c>
      <c r="BG162" s="2">
        <f t="shared" si="42"/>
        <v>3</v>
      </c>
      <c r="BH162" s="2">
        <f t="shared" si="43"/>
        <v>11</v>
      </c>
    </row>
    <row r="163" spans="1:60" x14ac:dyDescent="0.2">
      <c r="A163" s="2">
        <v>562</v>
      </c>
      <c r="B163" s="2" t="s">
        <v>440</v>
      </c>
      <c r="C163" s="2" t="s">
        <v>700</v>
      </c>
      <c r="D163" s="2" t="s">
        <v>711</v>
      </c>
      <c r="E163" s="2">
        <v>5</v>
      </c>
      <c r="F163" s="2">
        <v>11</v>
      </c>
      <c r="G163" s="2">
        <v>10</v>
      </c>
      <c r="H163" s="2" t="s">
        <v>712</v>
      </c>
      <c r="I163" s="2">
        <v>205920</v>
      </c>
      <c r="J163" s="2">
        <v>0</v>
      </c>
      <c r="K163" s="2"/>
      <c r="L163" s="2">
        <v>0</v>
      </c>
      <c r="M163" s="2">
        <v>0</v>
      </c>
      <c r="N163" s="2">
        <v>1</v>
      </c>
      <c r="O163" s="2">
        <v>0</v>
      </c>
      <c r="P163" s="2">
        <v>1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2"/>
      <c r="AL163" s="5">
        <v>199000</v>
      </c>
      <c r="AM163" s="5">
        <v>176000</v>
      </c>
      <c r="AN163" s="2"/>
      <c r="AO163" s="2">
        <f t="shared" si="30"/>
        <v>2</v>
      </c>
      <c r="AP163" s="2">
        <f t="shared" si="31"/>
        <v>0</v>
      </c>
      <c r="AQ163" s="2">
        <f t="shared" si="32"/>
        <v>0</v>
      </c>
      <c r="AR163" s="2"/>
      <c r="AS163" s="2"/>
      <c r="AT163" s="2"/>
      <c r="AU163" s="2"/>
      <c r="AV163" s="2">
        <f t="shared" si="33"/>
        <v>0</v>
      </c>
      <c r="AW163" s="2">
        <f t="shared" si="34"/>
        <v>0</v>
      </c>
      <c r="AX163" s="2">
        <f t="shared" si="35"/>
        <v>0</v>
      </c>
      <c r="AY163" s="2"/>
      <c r="AZ163" s="2">
        <v>1</v>
      </c>
      <c r="BA163" s="2">
        <f t="shared" si="36"/>
        <v>12</v>
      </c>
      <c r="BB163" s="2">
        <f t="shared" si="37"/>
        <v>0</v>
      </c>
      <c r="BC163" s="2">
        <f t="shared" si="38"/>
        <v>0</v>
      </c>
      <c r="BD163" s="2">
        <f t="shared" si="39"/>
        <v>1</v>
      </c>
      <c r="BE163" s="2">
        <f t="shared" si="40"/>
        <v>0</v>
      </c>
      <c r="BF163" s="2">
        <f t="shared" si="41"/>
        <v>1</v>
      </c>
      <c r="BG163" s="2">
        <f t="shared" si="42"/>
        <v>3</v>
      </c>
      <c r="BH163" s="2">
        <f t="shared" si="43"/>
        <v>15</v>
      </c>
    </row>
    <row r="164" spans="1:60" x14ac:dyDescent="0.2">
      <c r="A164" s="2">
        <v>563</v>
      </c>
      <c r="B164" s="2" t="s">
        <v>440</v>
      </c>
      <c r="C164" s="2" t="s">
        <v>700</v>
      </c>
      <c r="D164" s="2" t="s">
        <v>713</v>
      </c>
      <c r="E164" s="2">
        <v>6</v>
      </c>
      <c r="F164" s="2">
        <v>11</v>
      </c>
      <c r="G164" s="2">
        <v>8</v>
      </c>
      <c r="H164" s="2" t="s">
        <v>714</v>
      </c>
      <c r="I164" s="2">
        <v>292320</v>
      </c>
      <c r="J164" s="2">
        <v>0</v>
      </c>
      <c r="K164" s="2"/>
      <c r="L164" s="2">
        <v>0</v>
      </c>
      <c r="M164" s="2">
        <v>0</v>
      </c>
      <c r="N164" s="2">
        <v>1</v>
      </c>
      <c r="O164" s="2">
        <v>0</v>
      </c>
      <c r="P164" s="2">
        <v>1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2"/>
      <c r="AL164" s="5">
        <v>175000</v>
      </c>
      <c r="AM164" s="5">
        <v>141000</v>
      </c>
      <c r="AN164" s="2"/>
      <c r="AO164" s="2">
        <f t="shared" si="30"/>
        <v>2</v>
      </c>
      <c r="AP164" s="2">
        <f t="shared" si="31"/>
        <v>0</v>
      </c>
      <c r="AQ164" s="2">
        <f t="shared" si="32"/>
        <v>0</v>
      </c>
      <c r="AR164" s="2"/>
      <c r="AS164" s="2"/>
      <c r="AT164" s="2"/>
      <c r="AU164" s="2"/>
      <c r="AV164" s="2">
        <f t="shared" si="33"/>
        <v>0</v>
      </c>
      <c r="AW164" s="2">
        <f t="shared" si="34"/>
        <v>0</v>
      </c>
      <c r="AX164" s="2">
        <f t="shared" si="35"/>
        <v>0</v>
      </c>
      <c r="AY164" s="2"/>
      <c r="AZ164" s="2">
        <v>1</v>
      </c>
      <c r="BA164" s="2">
        <f t="shared" si="36"/>
        <v>12</v>
      </c>
      <c r="BB164" s="2">
        <f t="shared" si="37"/>
        <v>0</v>
      </c>
      <c r="BC164" s="2">
        <f t="shared" si="38"/>
        <v>0</v>
      </c>
      <c r="BD164" s="2">
        <f t="shared" si="39"/>
        <v>1</v>
      </c>
      <c r="BE164" s="2">
        <f t="shared" si="40"/>
        <v>0</v>
      </c>
      <c r="BF164" s="2">
        <f t="shared" si="41"/>
        <v>1</v>
      </c>
      <c r="BG164" s="2">
        <f t="shared" si="42"/>
        <v>3</v>
      </c>
      <c r="BH164" s="2">
        <f t="shared" si="43"/>
        <v>15</v>
      </c>
    </row>
    <row r="165" spans="1:60" x14ac:dyDescent="0.2">
      <c r="A165" s="2">
        <v>572</v>
      </c>
      <c r="B165" s="2" t="s">
        <v>440</v>
      </c>
      <c r="C165" s="2" t="s">
        <v>700</v>
      </c>
      <c r="D165" s="2" t="s">
        <v>728</v>
      </c>
      <c r="E165" s="2">
        <v>0</v>
      </c>
      <c r="F165" s="2">
        <v>0</v>
      </c>
      <c r="G165" s="2">
        <v>0</v>
      </c>
      <c r="H165" s="2"/>
      <c r="I165" s="2">
        <v>0</v>
      </c>
      <c r="J165" s="2">
        <v>0</v>
      </c>
      <c r="K165" s="2"/>
      <c r="L165" s="2">
        <v>0</v>
      </c>
      <c r="M165" s="2">
        <v>0</v>
      </c>
      <c r="N165" s="2">
        <v>1</v>
      </c>
      <c r="O165" s="2">
        <v>0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2"/>
      <c r="AL165" s="5">
        <v>95200</v>
      </c>
      <c r="AM165" s="5">
        <v>22500</v>
      </c>
      <c r="AN165" s="2"/>
      <c r="AO165" s="2">
        <f t="shared" si="30"/>
        <v>2</v>
      </c>
      <c r="AP165" s="2">
        <f t="shared" si="31"/>
        <v>0</v>
      </c>
      <c r="AQ165" s="2">
        <f t="shared" si="32"/>
        <v>0</v>
      </c>
      <c r="AR165" s="2"/>
      <c r="AS165" s="2"/>
      <c r="AT165" s="2"/>
      <c r="AU165" s="2"/>
      <c r="AV165" s="2">
        <f t="shared" si="33"/>
        <v>0</v>
      </c>
      <c r="AW165" s="2">
        <f t="shared" si="34"/>
        <v>0</v>
      </c>
      <c r="AX165" s="2">
        <f t="shared" si="35"/>
        <v>0</v>
      </c>
      <c r="AY165" s="2"/>
      <c r="AZ165" s="2">
        <v>1</v>
      </c>
      <c r="BA165" s="2">
        <f t="shared" si="36"/>
        <v>12</v>
      </c>
      <c r="BB165" s="2">
        <f t="shared" si="37"/>
        <v>0</v>
      </c>
      <c r="BC165" s="2">
        <f t="shared" si="38"/>
        <v>0</v>
      </c>
      <c r="BD165" s="2">
        <f t="shared" si="39"/>
        <v>0</v>
      </c>
      <c r="BE165" s="2">
        <f t="shared" si="40"/>
        <v>0</v>
      </c>
      <c r="BF165" s="2">
        <f t="shared" si="41"/>
        <v>0</v>
      </c>
      <c r="BG165" s="2">
        <f t="shared" si="42"/>
        <v>0</v>
      </c>
      <c r="BH165" s="2">
        <f t="shared" si="43"/>
        <v>12</v>
      </c>
    </row>
    <row r="166" spans="1:60" x14ac:dyDescent="0.2">
      <c r="A166" s="2">
        <v>575</v>
      </c>
      <c r="B166" s="2" t="s">
        <v>440</v>
      </c>
      <c r="C166" s="2" t="s">
        <v>700</v>
      </c>
      <c r="D166" s="2" t="s">
        <v>731</v>
      </c>
      <c r="E166" s="2">
        <v>0</v>
      </c>
      <c r="F166" s="2">
        <v>0</v>
      </c>
      <c r="G166" s="2">
        <v>0</v>
      </c>
      <c r="H166" s="2"/>
      <c r="I166" s="2">
        <v>0</v>
      </c>
      <c r="J166" s="2">
        <v>0</v>
      </c>
      <c r="K166" s="2"/>
      <c r="L166" s="2">
        <v>0</v>
      </c>
      <c r="M166" s="2">
        <v>0</v>
      </c>
      <c r="N166" s="2">
        <v>1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2"/>
      <c r="AL166" s="5">
        <v>17000</v>
      </c>
      <c r="AM166" s="5">
        <v>17000</v>
      </c>
      <c r="AN166" s="2"/>
      <c r="AO166" s="2">
        <f t="shared" si="30"/>
        <v>1</v>
      </c>
      <c r="AP166" s="2">
        <f t="shared" si="31"/>
        <v>1</v>
      </c>
      <c r="AQ166" s="2">
        <f t="shared" si="32"/>
        <v>0</v>
      </c>
      <c r="AR166" s="2"/>
      <c r="AS166" s="2"/>
      <c r="AT166" s="2"/>
      <c r="AU166" s="2"/>
      <c r="AV166" s="2">
        <f t="shared" si="33"/>
        <v>0</v>
      </c>
      <c r="AW166" s="2">
        <f t="shared" si="34"/>
        <v>0</v>
      </c>
      <c r="AX166" s="2">
        <f t="shared" si="35"/>
        <v>0</v>
      </c>
      <c r="AY166" s="2"/>
      <c r="AZ166" s="2">
        <v>1</v>
      </c>
      <c r="BA166" s="2">
        <f t="shared" si="36"/>
        <v>12</v>
      </c>
      <c r="BB166" s="2">
        <f t="shared" si="37"/>
        <v>0</v>
      </c>
      <c r="BC166" s="2">
        <f t="shared" si="38"/>
        <v>0</v>
      </c>
      <c r="BD166" s="2">
        <f t="shared" si="39"/>
        <v>0</v>
      </c>
      <c r="BE166" s="2">
        <f t="shared" si="40"/>
        <v>0</v>
      </c>
      <c r="BF166" s="2">
        <f t="shared" si="41"/>
        <v>0</v>
      </c>
      <c r="BG166" s="2">
        <f t="shared" si="42"/>
        <v>0</v>
      </c>
      <c r="BH166" s="2">
        <f t="shared" si="43"/>
        <v>12</v>
      </c>
    </row>
    <row r="167" spans="1:60" x14ac:dyDescent="0.2">
      <c r="A167" s="2">
        <v>645</v>
      </c>
      <c r="B167" s="2" t="s">
        <v>758</v>
      </c>
      <c r="C167" s="2" t="s">
        <v>759</v>
      </c>
      <c r="D167" s="2" t="s">
        <v>820</v>
      </c>
      <c r="E167" s="2">
        <v>1</v>
      </c>
      <c r="F167" s="2">
        <v>6</v>
      </c>
      <c r="G167" s="2">
        <v>4</v>
      </c>
      <c r="H167" s="2" t="s">
        <v>80</v>
      </c>
      <c r="I167" s="2">
        <v>1440</v>
      </c>
      <c r="J167" s="2">
        <v>5</v>
      </c>
      <c r="K167" s="2"/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1</v>
      </c>
      <c r="AB167" s="2">
        <v>0</v>
      </c>
      <c r="AC167" s="2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1</v>
      </c>
      <c r="AJ167" s="4">
        <v>0</v>
      </c>
      <c r="AK167" s="2"/>
      <c r="AL167" s="5">
        <v>18800</v>
      </c>
      <c r="AM167" s="5">
        <v>15500</v>
      </c>
      <c r="AN167" s="2"/>
      <c r="AO167" s="2">
        <f t="shared" si="30"/>
        <v>0</v>
      </c>
      <c r="AP167" s="2">
        <f t="shared" si="31"/>
        <v>0</v>
      </c>
      <c r="AQ167" s="2">
        <f t="shared" si="32"/>
        <v>0</v>
      </c>
      <c r="AR167" s="2"/>
      <c r="AS167" s="2"/>
      <c r="AT167" s="2"/>
      <c r="AU167" s="2"/>
      <c r="AV167" s="2">
        <f t="shared" si="33"/>
        <v>1</v>
      </c>
      <c r="AW167" s="2">
        <f t="shared" si="34"/>
        <v>0</v>
      </c>
      <c r="AX167" s="2">
        <f t="shared" si="35"/>
        <v>1</v>
      </c>
      <c r="AY167" s="2"/>
      <c r="AZ167" s="2">
        <v>1</v>
      </c>
      <c r="BA167" s="2">
        <f t="shared" si="36"/>
        <v>11</v>
      </c>
      <c r="BB167" s="2">
        <f t="shared" si="37"/>
        <v>0</v>
      </c>
      <c r="BC167" s="2">
        <f t="shared" si="38"/>
        <v>0</v>
      </c>
      <c r="BD167" s="2">
        <f t="shared" si="39"/>
        <v>0</v>
      </c>
      <c r="BE167" s="2">
        <f t="shared" si="40"/>
        <v>0</v>
      </c>
      <c r="BF167" s="2">
        <f t="shared" si="41"/>
        <v>1</v>
      </c>
      <c r="BG167" s="2">
        <f t="shared" si="42"/>
        <v>2</v>
      </c>
      <c r="BH167" s="2">
        <f t="shared" si="43"/>
        <v>13</v>
      </c>
    </row>
    <row r="168" spans="1:60" x14ac:dyDescent="0.2">
      <c r="A168" s="2">
        <v>792</v>
      </c>
      <c r="B168" s="2" t="s">
        <v>758</v>
      </c>
      <c r="C168" s="2" t="s">
        <v>976</v>
      </c>
      <c r="D168" s="2" t="s">
        <v>977</v>
      </c>
      <c r="E168" s="2">
        <v>1</v>
      </c>
      <c r="F168" s="2">
        <v>3</v>
      </c>
      <c r="G168" s="2">
        <v>3</v>
      </c>
      <c r="H168" s="2" t="s">
        <v>28</v>
      </c>
      <c r="I168" s="2">
        <v>4320</v>
      </c>
      <c r="J168" s="2">
        <v>60</v>
      </c>
      <c r="K168" s="2"/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1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2"/>
      <c r="AL168" s="5">
        <v>308000</v>
      </c>
      <c r="AM168" s="5">
        <v>217000</v>
      </c>
      <c r="AN168" s="2"/>
      <c r="AO168" s="2">
        <f t="shared" si="30"/>
        <v>0</v>
      </c>
      <c r="AP168" s="2">
        <f t="shared" si="31"/>
        <v>0</v>
      </c>
      <c r="AQ168" s="2">
        <f t="shared" si="32"/>
        <v>0</v>
      </c>
      <c r="AR168" s="2"/>
      <c r="AS168" s="2"/>
      <c r="AT168" s="2"/>
      <c r="AU168" s="2"/>
      <c r="AV168" s="2">
        <f t="shared" si="33"/>
        <v>0</v>
      </c>
      <c r="AW168" s="2">
        <f t="shared" si="34"/>
        <v>0</v>
      </c>
      <c r="AX168" s="2">
        <f t="shared" si="35"/>
        <v>1</v>
      </c>
      <c r="AY168" s="2"/>
      <c r="AZ168" s="2">
        <v>1</v>
      </c>
      <c r="BA168" s="2">
        <f t="shared" si="36"/>
        <v>7</v>
      </c>
      <c r="BB168" s="2">
        <f t="shared" si="37"/>
        <v>0</v>
      </c>
      <c r="BC168" s="2">
        <f t="shared" si="38"/>
        <v>0</v>
      </c>
      <c r="BD168" s="2">
        <f t="shared" si="39"/>
        <v>1</v>
      </c>
      <c r="BE168" s="2">
        <f t="shared" si="40"/>
        <v>0</v>
      </c>
      <c r="BF168" s="2">
        <f t="shared" si="41"/>
        <v>1</v>
      </c>
      <c r="BG168" s="2">
        <f t="shared" si="42"/>
        <v>3</v>
      </c>
      <c r="BH168" s="2">
        <f t="shared" si="43"/>
        <v>10</v>
      </c>
    </row>
    <row r="169" spans="1:60" x14ac:dyDescent="0.2">
      <c r="A169" s="2">
        <v>795</v>
      </c>
      <c r="B169" s="2" t="s">
        <v>758</v>
      </c>
      <c r="C169" s="2" t="s">
        <v>976</v>
      </c>
      <c r="D169" s="2" t="s">
        <v>982</v>
      </c>
      <c r="E169" s="2">
        <v>3</v>
      </c>
      <c r="F169" s="2">
        <v>12</v>
      </c>
      <c r="G169" s="2">
        <v>11</v>
      </c>
      <c r="H169" s="2" t="s">
        <v>28</v>
      </c>
      <c r="I169" s="2">
        <v>4320</v>
      </c>
      <c r="J169" s="2">
        <v>521</v>
      </c>
      <c r="K169" s="2"/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2"/>
      <c r="AL169" s="5">
        <v>91600000</v>
      </c>
      <c r="AM169" s="5">
        <v>79500000</v>
      </c>
      <c r="AN169" s="2"/>
      <c r="AO169" s="2">
        <f t="shared" si="30"/>
        <v>0</v>
      </c>
      <c r="AP169" s="2">
        <f t="shared" si="31"/>
        <v>0</v>
      </c>
      <c r="AQ169" s="2">
        <f t="shared" si="32"/>
        <v>0</v>
      </c>
      <c r="AR169" s="2"/>
      <c r="AS169" s="2"/>
      <c r="AT169" s="2"/>
      <c r="AU169" s="2"/>
      <c r="AV169" s="2">
        <f t="shared" si="33"/>
        <v>0</v>
      </c>
      <c r="AW169" s="2">
        <f t="shared" si="34"/>
        <v>0</v>
      </c>
      <c r="AX169" s="2">
        <f t="shared" si="35"/>
        <v>0</v>
      </c>
      <c r="AY169" s="2"/>
      <c r="AZ169" s="2">
        <v>1</v>
      </c>
      <c r="BA169" s="2">
        <f t="shared" si="36"/>
        <v>4</v>
      </c>
      <c r="BB169" s="2">
        <f t="shared" si="37"/>
        <v>1</v>
      </c>
      <c r="BC169" s="2">
        <f t="shared" si="38"/>
        <v>0</v>
      </c>
      <c r="BD169" s="2">
        <f t="shared" si="39"/>
        <v>1</v>
      </c>
      <c r="BE169" s="2">
        <f t="shared" si="40"/>
        <v>1</v>
      </c>
      <c r="BF169" s="2">
        <f t="shared" si="41"/>
        <v>1</v>
      </c>
      <c r="BG169" s="2">
        <f t="shared" si="42"/>
        <v>5</v>
      </c>
      <c r="BH169" s="2">
        <f t="shared" si="43"/>
        <v>9</v>
      </c>
    </row>
    <row r="170" spans="1:60" x14ac:dyDescent="0.2">
      <c r="A170" s="2">
        <v>796</v>
      </c>
      <c r="B170" s="2" t="s">
        <v>758</v>
      </c>
      <c r="C170" s="2" t="s">
        <v>976</v>
      </c>
      <c r="D170" s="2" t="s">
        <v>983</v>
      </c>
      <c r="E170" s="2">
        <v>3</v>
      </c>
      <c r="F170" s="2">
        <v>6</v>
      </c>
      <c r="G170" s="2">
        <v>2</v>
      </c>
      <c r="H170" s="2" t="s">
        <v>984</v>
      </c>
      <c r="I170" s="2">
        <v>28</v>
      </c>
      <c r="J170" s="2">
        <v>0</v>
      </c>
      <c r="K170" s="2"/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1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2"/>
      <c r="AL170" s="5">
        <v>117000</v>
      </c>
      <c r="AM170" s="5">
        <v>206000</v>
      </c>
      <c r="AN170" s="2"/>
      <c r="AO170" s="2">
        <f t="shared" si="30"/>
        <v>0</v>
      </c>
      <c r="AP170" s="2">
        <f t="shared" si="31"/>
        <v>0</v>
      </c>
      <c r="AQ170" s="2">
        <f t="shared" si="32"/>
        <v>0</v>
      </c>
      <c r="AR170" s="2"/>
      <c r="AS170" s="2"/>
      <c r="AT170" s="2"/>
      <c r="AU170" s="2"/>
      <c r="AV170" s="2">
        <f t="shared" si="33"/>
        <v>0</v>
      </c>
      <c r="AW170" s="2">
        <f t="shared" si="34"/>
        <v>0</v>
      </c>
      <c r="AX170" s="2">
        <f t="shared" si="35"/>
        <v>1</v>
      </c>
      <c r="AY170" s="2"/>
      <c r="AZ170" s="2">
        <v>1</v>
      </c>
      <c r="BA170" s="2">
        <f t="shared" si="36"/>
        <v>7</v>
      </c>
      <c r="BB170" s="2">
        <f t="shared" si="37"/>
        <v>0</v>
      </c>
      <c r="BC170" s="2">
        <f t="shared" si="38"/>
        <v>1</v>
      </c>
      <c r="BD170" s="2">
        <f t="shared" si="39"/>
        <v>0</v>
      </c>
      <c r="BE170" s="2">
        <f t="shared" si="40"/>
        <v>0</v>
      </c>
      <c r="BF170" s="2">
        <f t="shared" si="41"/>
        <v>0</v>
      </c>
      <c r="BG170" s="2">
        <f t="shared" si="42"/>
        <v>1</v>
      </c>
      <c r="BH170" s="2">
        <f t="shared" si="43"/>
        <v>8</v>
      </c>
    </row>
    <row r="171" spans="1:60" x14ac:dyDescent="0.2">
      <c r="A171" s="2">
        <v>797</v>
      </c>
      <c r="B171" s="2" t="s">
        <v>758</v>
      </c>
      <c r="C171" s="2" t="s">
        <v>976</v>
      </c>
      <c r="D171" s="2" t="s">
        <v>985</v>
      </c>
      <c r="E171" s="2">
        <v>4</v>
      </c>
      <c r="F171" s="2">
        <v>5</v>
      </c>
      <c r="G171" s="2">
        <v>5</v>
      </c>
      <c r="H171" s="2" t="s">
        <v>28</v>
      </c>
      <c r="I171" s="2">
        <v>4320</v>
      </c>
      <c r="J171" s="2">
        <v>4000</v>
      </c>
      <c r="K171" s="2"/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4">
        <v>0</v>
      </c>
      <c r="AE171" s="4">
        <v>0</v>
      </c>
      <c r="AF171" s="4">
        <v>0</v>
      </c>
      <c r="AG171" s="4">
        <v>1</v>
      </c>
      <c r="AH171" s="4">
        <v>0</v>
      </c>
      <c r="AI171" s="4">
        <v>0</v>
      </c>
      <c r="AJ171" s="4">
        <v>0</v>
      </c>
      <c r="AK171" s="2"/>
      <c r="AL171" s="5">
        <v>10400000</v>
      </c>
      <c r="AM171" s="5">
        <v>6270000</v>
      </c>
      <c r="AN171" s="2"/>
      <c r="AO171" s="2">
        <f t="shared" si="30"/>
        <v>0</v>
      </c>
      <c r="AP171" s="2">
        <f t="shared" si="31"/>
        <v>0</v>
      </c>
      <c r="AQ171" s="2">
        <f t="shared" si="32"/>
        <v>0</v>
      </c>
      <c r="AR171" s="2"/>
      <c r="AS171" s="2"/>
      <c r="AT171" s="2"/>
      <c r="AU171" s="2"/>
      <c r="AV171" s="2">
        <f t="shared" si="33"/>
        <v>0</v>
      </c>
      <c r="AW171" s="2">
        <f t="shared" si="34"/>
        <v>0</v>
      </c>
      <c r="AX171" s="2">
        <f t="shared" si="35"/>
        <v>1</v>
      </c>
      <c r="AY171" s="2"/>
      <c r="AZ171" s="2">
        <v>1</v>
      </c>
      <c r="BA171" s="2">
        <f t="shared" si="36"/>
        <v>7</v>
      </c>
      <c r="BB171" s="2">
        <f t="shared" si="37"/>
        <v>1</v>
      </c>
      <c r="BC171" s="2">
        <f t="shared" si="38"/>
        <v>0</v>
      </c>
      <c r="BD171" s="2">
        <f t="shared" si="39"/>
        <v>1</v>
      </c>
      <c r="BE171" s="2">
        <f t="shared" si="40"/>
        <v>0</v>
      </c>
      <c r="BF171" s="2">
        <f t="shared" si="41"/>
        <v>1</v>
      </c>
      <c r="BG171" s="2">
        <f t="shared" si="42"/>
        <v>4</v>
      </c>
      <c r="BH171" s="2">
        <f t="shared" si="43"/>
        <v>11</v>
      </c>
    </row>
    <row r="172" spans="1:60" x14ac:dyDescent="0.2">
      <c r="A172" s="2">
        <v>798</v>
      </c>
      <c r="B172" s="2" t="s">
        <v>758</v>
      </c>
      <c r="C172" s="2" t="s">
        <v>976</v>
      </c>
      <c r="D172" s="2" t="s">
        <v>986</v>
      </c>
      <c r="E172" s="2">
        <v>3</v>
      </c>
      <c r="F172" s="2">
        <v>17</v>
      </c>
      <c r="G172" s="2">
        <v>0</v>
      </c>
      <c r="H172" s="2" t="s">
        <v>984</v>
      </c>
      <c r="I172" s="2">
        <v>28</v>
      </c>
      <c r="J172" s="2">
        <v>100</v>
      </c>
      <c r="K172" s="2"/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1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2"/>
      <c r="AL172" s="5">
        <v>25600000</v>
      </c>
      <c r="AM172" s="5">
        <v>14600000</v>
      </c>
      <c r="AN172" s="2"/>
      <c r="AO172" s="2">
        <f t="shared" si="30"/>
        <v>0</v>
      </c>
      <c r="AP172" s="2">
        <f t="shared" si="31"/>
        <v>0</v>
      </c>
      <c r="AQ172" s="2">
        <f t="shared" si="32"/>
        <v>0</v>
      </c>
      <c r="AR172" s="2"/>
      <c r="AS172" s="2"/>
      <c r="AT172" s="2"/>
      <c r="AU172" s="2"/>
      <c r="AV172" s="2">
        <f t="shared" si="33"/>
        <v>0</v>
      </c>
      <c r="AW172" s="2">
        <f t="shared" si="34"/>
        <v>0</v>
      </c>
      <c r="AX172" s="2">
        <f t="shared" si="35"/>
        <v>1</v>
      </c>
      <c r="AY172" s="2"/>
      <c r="AZ172" s="2">
        <v>1</v>
      </c>
      <c r="BA172" s="2">
        <f t="shared" si="36"/>
        <v>7</v>
      </c>
      <c r="BB172" s="2">
        <f t="shared" si="37"/>
        <v>1</v>
      </c>
      <c r="BC172" s="2">
        <f t="shared" si="38"/>
        <v>0</v>
      </c>
      <c r="BD172" s="2">
        <f t="shared" si="39"/>
        <v>0</v>
      </c>
      <c r="BE172" s="2">
        <f t="shared" si="40"/>
        <v>0</v>
      </c>
      <c r="BF172" s="2">
        <f t="shared" si="41"/>
        <v>0</v>
      </c>
      <c r="BG172" s="2">
        <f t="shared" si="42"/>
        <v>1</v>
      </c>
      <c r="BH172" s="2">
        <f t="shared" si="43"/>
        <v>8</v>
      </c>
    </row>
    <row r="173" spans="1:60" x14ac:dyDescent="0.2">
      <c r="A173" s="2">
        <v>799</v>
      </c>
      <c r="B173" s="2" t="s">
        <v>758</v>
      </c>
      <c r="C173" s="2" t="s">
        <v>976</v>
      </c>
      <c r="D173" s="2" t="s">
        <v>987</v>
      </c>
      <c r="E173" s="2">
        <v>4</v>
      </c>
      <c r="F173" s="2">
        <v>10</v>
      </c>
      <c r="G173" s="2">
        <v>4</v>
      </c>
      <c r="H173" s="2" t="s">
        <v>204</v>
      </c>
      <c r="I173" s="2">
        <v>7200</v>
      </c>
      <c r="J173" s="2">
        <v>0</v>
      </c>
      <c r="K173" s="2"/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2"/>
      <c r="AL173" s="5">
        <v>27700000</v>
      </c>
      <c r="AM173" s="5">
        <v>16700000</v>
      </c>
      <c r="AN173" s="2"/>
      <c r="AO173" s="2">
        <f t="shared" si="30"/>
        <v>0</v>
      </c>
      <c r="AP173" s="2">
        <f t="shared" si="31"/>
        <v>0</v>
      </c>
      <c r="AQ173" s="2">
        <f t="shared" si="32"/>
        <v>0</v>
      </c>
      <c r="AR173" s="2"/>
      <c r="AS173" s="2"/>
      <c r="AT173" s="2"/>
      <c r="AU173" s="2"/>
      <c r="AV173" s="2">
        <f t="shared" si="33"/>
        <v>0</v>
      </c>
      <c r="AW173" s="2">
        <f t="shared" si="34"/>
        <v>0</v>
      </c>
      <c r="AX173" s="2">
        <f t="shared" si="35"/>
        <v>0</v>
      </c>
      <c r="AY173" s="2"/>
      <c r="AZ173" s="2">
        <v>1</v>
      </c>
      <c r="BA173" s="2">
        <f t="shared" si="36"/>
        <v>4</v>
      </c>
      <c r="BB173" s="2">
        <f t="shared" si="37"/>
        <v>1</v>
      </c>
      <c r="BC173" s="2">
        <f t="shared" si="38"/>
        <v>0</v>
      </c>
      <c r="BD173" s="2">
        <f t="shared" si="39"/>
        <v>1</v>
      </c>
      <c r="BE173" s="2">
        <f t="shared" si="40"/>
        <v>0</v>
      </c>
      <c r="BF173" s="2">
        <f t="shared" si="41"/>
        <v>1</v>
      </c>
      <c r="BG173" s="2">
        <f t="shared" si="42"/>
        <v>4</v>
      </c>
      <c r="BH173" s="2">
        <f t="shared" si="43"/>
        <v>8</v>
      </c>
    </row>
    <row r="174" spans="1:60" x14ac:dyDescent="0.2">
      <c r="A174" s="2">
        <v>800</v>
      </c>
      <c r="B174" s="2" t="s">
        <v>758</v>
      </c>
      <c r="C174" s="2" t="s">
        <v>976</v>
      </c>
      <c r="D174" s="2" t="s">
        <v>988</v>
      </c>
      <c r="E174" s="2">
        <v>3</v>
      </c>
      <c r="F174" s="2">
        <v>5</v>
      </c>
      <c r="G174" s="2">
        <v>3</v>
      </c>
      <c r="H174" s="2" t="s">
        <v>94</v>
      </c>
      <c r="I174" s="2">
        <v>64800</v>
      </c>
      <c r="J174" s="2">
        <v>250</v>
      </c>
      <c r="K174" s="2"/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1</v>
      </c>
      <c r="AB174" s="2">
        <v>0</v>
      </c>
      <c r="AC174" s="2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2"/>
      <c r="AL174" s="5">
        <v>1140000</v>
      </c>
      <c r="AM174" s="5">
        <v>2820000</v>
      </c>
      <c r="AN174" s="2"/>
      <c r="AO174" s="2">
        <f t="shared" si="30"/>
        <v>0</v>
      </c>
      <c r="AP174" s="2">
        <f t="shared" si="31"/>
        <v>0</v>
      </c>
      <c r="AQ174" s="2">
        <f t="shared" si="32"/>
        <v>0</v>
      </c>
      <c r="AR174" s="2"/>
      <c r="AS174" s="2"/>
      <c r="AT174" s="2"/>
      <c r="AU174" s="2"/>
      <c r="AV174" s="2">
        <f t="shared" si="33"/>
        <v>0</v>
      </c>
      <c r="AW174" s="2">
        <f t="shared" si="34"/>
        <v>0</v>
      </c>
      <c r="AX174" s="2">
        <f t="shared" si="35"/>
        <v>1</v>
      </c>
      <c r="AY174" s="2"/>
      <c r="AZ174" s="2">
        <v>1</v>
      </c>
      <c r="BA174" s="2">
        <f t="shared" si="36"/>
        <v>7</v>
      </c>
      <c r="BB174" s="2">
        <f t="shared" si="37"/>
        <v>0</v>
      </c>
      <c r="BC174" s="2">
        <f t="shared" si="38"/>
        <v>1</v>
      </c>
      <c r="BD174" s="2">
        <f t="shared" si="39"/>
        <v>1</v>
      </c>
      <c r="BE174" s="2">
        <f t="shared" si="40"/>
        <v>1</v>
      </c>
      <c r="BF174" s="2">
        <f t="shared" si="41"/>
        <v>1</v>
      </c>
      <c r="BG174" s="2">
        <f t="shared" si="42"/>
        <v>5</v>
      </c>
      <c r="BH174" s="2">
        <f t="shared" si="43"/>
        <v>12</v>
      </c>
    </row>
    <row r="175" spans="1:60" x14ac:dyDescent="0.2">
      <c r="A175" s="2">
        <v>801</v>
      </c>
      <c r="B175" s="2" t="s">
        <v>758</v>
      </c>
      <c r="C175" s="2" t="s">
        <v>976</v>
      </c>
      <c r="D175" s="2" t="s">
        <v>989</v>
      </c>
      <c r="E175" s="2">
        <v>3</v>
      </c>
      <c r="F175" s="2">
        <v>9</v>
      </c>
      <c r="G175" s="2">
        <v>7</v>
      </c>
      <c r="H175" s="2" t="s">
        <v>86</v>
      </c>
      <c r="I175" s="2">
        <v>12960</v>
      </c>
      <c r="J175" s="2">
        <v>0</v>
      </c>
      <c r="K175" s="2"/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1</v>
      </c>
      <c r="AB175" s="2">
        <v>0</v>
      </c>
      <c r="AC175" s="2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2"/>
      <c r="AL175" s="5">
        <v>7350000</v>
      </c>
      <c r="AM175" s="5">
        <v>6250000</v>
      </c>
      <c r="AN175" s="2"/>
      <c r="AO175" s="2">
        <f t="shared" si="30"/>
        <v>0</v>
      </c>
      <c r="AP175" s="2">
        <f t="shared" si="31"/>
        <v>0</v>
      </c>
      <c r="AQ175" s="2">
        <f t="shared" si="32"/>
        <v>0</v>
      </c>
      <c r="AR175" s="2"/>
      <c r="AS175" s="2"/>
      <c r="AT175" s="2"/>
      <c r="AU175" s="2"/>
      <c r="AV175" s="2">
        <f t="shared" si="33"/>
        <v>0</v>
      </c>
      <c r="AW175" s="2">
        <f t="shared" si="34"/>
        <v>0</v>
      </c>
      <c r="AX175" s="2">
        <f t="shared" si="35"/>
        <v>1</v>
      </c>
      <c r="AY175" s="2"/>
      <c r="AZ175" s="2">
        <v>1</v>
      </c>
      <c r="BA175" s="2">
        <f t="shared" si="36"/>
        <v>7</v>
      </c>
      <c r="BB175" s="2">
        <f t="shared" si="37"/>
        <v>1</v>
      </c>
      <c r="BC175" s="2">
        <f t="shared" si="38"/>
        <v>0</v>
      </c>
      <c r="BD175" s="2">
        <f t="shared" si="39"/>
        <v>1</v>
      </c>
      <c r="BE175" s="2">
        <f t="shared" si="40"/>
        <v>0</v>
      </c>
      <c r="BF175" s="2">
        <f t="shared" si="41"/>
        <v>1</v>
      </c>
      <c r="BG175" s="2">
        <f t="shared" si="42"/>
        <v>4</v>
      </c>
      <c r="BH175" s="2">
        <f t="shared" si="43"/>
        <v>11</v>
      </c>
    </row>
    <row r="176" spans="1:60" x14ac:dyDescent="0.2">
      <c r="A176" s="2">
        <v>802</v>
      </c>
      <c r="B176" s="2" t="s">
        <v>758</v>
      </c>
      <c r="C176" s="2" t="s">
        <v>976</v>
      </c>
      <c r="D176" s="2" t="s">
        <v>990</v>
      </c>
      <c r="E176" s="2">
        <v>3</v>
      </c>
      <c r="F176" s="2">
        <v>8</v>
      </c>
      <c r="G176" s="2">
        <v>4</v>
      </c>
      <c r="H176" s="2" t="s">
        <v>86</v>
      </c>
      <c r="I176" s="2">
        <v>12960</v>
      </c>
      <c r="J176" s="2">
        <v>0</v>
      </c>
      <c r="K176" s="2"/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1</v>
      </c>
      <c r="AB176" s="2">
        <v>0</v>
      </c>
      <c r="AC176" s="2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2"/>
      <c r="AL176" s="5">
        <v>779000</v>
      </c>
      <c r="AM176" s="5">
        <v>613000</v>
      </c>
      <c r="AN176" s="2"/>
      <c r="AO176" s="2">
        <f t="shared" si="30"/>
        <v>0</v>
      </c>
      <c r="AP176" s="2">
        <f t="shared" si="31"/>
        <v>0</v>
      </c>
      <c r="AQ176" s="2">
        <f t="shared" si="32"/>
        <v>0</v>
      </c>
      <c r="AR176" s="2"/>
      <c r="AS176" s="2"/>
      <c r="AT176" s="2"/>
      <c r="AU176" s="2"/>
      <c r="AV176" s="2">
        <f t="shared" si="33"/>
        <v>0</v>
      </c>
      <c r="AW176" s="2">
        <f t="shared" si="34"/>
        <v>0</v>
      </c>
      <c r="AX176" s="2">
        <f t="shared" si="35"/>
        <v>1</v>
      </c>
      <c r="AY176" s="2"/>
      <c r="AZ176" s="2">
        <v>1</v>
      </c>
      <c r="BA176" s="2">
        <f t="shared" si="36"/>
        <v>7</v>
      </c>
      <c r="BB176" s="2">
        <f t="shared" si="37"/>
        <v>0</v>
      </c>
      <c r="BC176" s="2">
        <f t="shared" si="38"/>
        <v>0</v>
      </c>
      <c r="BD176" s="2">
        <f t="shared" si="39"/>
        <v>1</v>
      </c>
      <c r="BE176" s="2">
        <f t="shared" si="40"/>
        <v>0</v>
      </c>
      <c r="BF176" s="2">
        <f t="shared" si="41"/>
        <v>1</v>
      </c>
      <c r="BG176" s="2">
        <f t="shared" si="42"/>
        <v>3</v>
      </c>
      <c r="BH176" s="2">
        <f t="shared" si="43"/>
        <v>10</v>
      </c>
    </row>
    <row r="177" spans="1:60" x14ac:dyDescent="0.2">
      <c r="A177" s="2">
        <v>805</v>
      </c>
      <c r="B177" s="2" t="s">
        <v>758</v>
      </c>
      <c r="C177" s="2" t="s">
        <v>976</v>
      </c>
      <c r="D177" s="2" t="s">
        <v>993</v>
      </c>
      <c r="E177" s="2">
        <v>4</v>
      </c>
      <c r="F177" s="2">
        <v>10</v>
      </c>
      <c r="G177" s="2">
        <v>4</v>
      </c>
      <c r="H177" s="2" t="s">
        <v>158</v>
      </c>
      <c r="I177" s="2">
        <v>30240</v>
      </c>
      <c r="J177" s="2">
        <v>0</v>
      </c>
      <c r="K177" s="2"/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1</v>
      </c>
      <c r="AI177" s="4">
        <v>0</v>
      </c>
      <c r="AJ177" s="4">
        <v>0</v>
      </c>
      <c r="AK177" s="2"/>
      <c r="AL177" s="5">
        <v>37500</v>
      </c>
      <c r="AM177" s="5">
        <v>39300</v>
      </c>
      <c r="AN177" s="2"/>
      <c r="AO177" s="2">
        <f t="shared" si="30"/>
        <v>0</v>
      </c>
      <c r="AP177" s="2">
        <f t="shared" si="31"/>
        <v>0</v>
      </c>
      <c r="AQ177" s="2">
        <f t="shared" si="32"/>
        <v>0</v>
      </c>
      <c r="AR177" s="2"/>
      <c r="AS177" s="2"/>
      <c r="AT177" s="2"/>
      <c r="AU177" s="2"/>
      <c r="AV177" s="2">
        <f t="shared" si="33"/>
        <v>0</v>
      </c>
      <c r="AW177" s="2">
        <f t="shared" si="34"/>
        <v>0</v>
      </c>
      <c r="AX177" s="2">
        <f t="shared" si="35"/>
        <v>1</v>
      </c>
      <c r="AY177" s="2"/>
      <c r="AZ177" s="2">
        <v>1</v>
      </c>
      <c r="BA177" s="2">
        <f t="shared" si="36"/>
        <v>7</v>
      </c>
      <c r="BB177" s="2">
        <f t="shared" si="37"/>
        <v>0</v>
      </c>
      <c r="BC177" s="2">
        <f t="shared" si="38"/>
        <v>0</v>
      </c>
      <c r="BD177" s="2">
        <f t="shared" si="39"/>
        <v>1</v>
      </c>
      <c r="BE177" s="2">
        <f t="shared" si="40"/>
        <v>0</v>
      </c>
      <c r="BF177" s="2">
        <f t="shared" si="41"/>
        <v>1</v>
      </c>
      <c r="BG177" s="2">
        <f t="shared" si="42"/>
        <v>3</v>
      </c>
      <c r="BH177" s="2">
        <f t="shared" si="43"/>
        <v>10</v>
      </c>
    </row>
    <row r="178" spans="1:60" x14ac:dyDescent="0.2">
      <c r="A178" s="2">
        <v>807</v>
      </c>
      <c r="B178" s="2" t="s">
        <v>758</v>
      </c>
      <c r="C178" s="2" t="s">
        <v>976</v>
      </c>
      <c r="D178" s="2" t="s">
        <v>995</v>
      </c>
      <c r="E178" s="2">
        <v>3</v>
      </c>
      <c r="F178" s="2">
        <v>11</v>
      </c>
      <c r="G178" s="2">
        <v>6</v>
      </c>
      <c r="H178" s="2" t="s">
        <v>49</v>
      </c>
      <c r="I178" s="2">
        <v>10080</v>
      </c>
      <c r="J178" s="2">
        <v>0</v>
      </c>
      <c r="K178" s="2"/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2"/>
      <c r="AL178" s="5">
        <v>13300000</v>
      </c>
      <c r="AM178" s="5">
        <v>11100000</v>
      </c>
      <c r="AN178" s="2"/>
      <c r="AO178" s="2">
        <f t="shared" si="30"/>
        <v>0</v>
      </c>
      <c r="AP178" s="2">
        <f t="shared" si="31"/>
        <v>0</v>
      </c>
      <c r="AQ178" s="2">
        <f t="shared" si="32"/>
        <v>0</v>
      </c>
      <c r="AR178" s="2"/>
      <c r="AS178" s="2"/>
      <c r="AT178" s="2"/>
      <c r="AU178" s="2"/>
      <c r="AV178" s="2">
        <f t="shared" si="33"/>
        <v>0</v>
      </c>
      <c r="AW178" s="2">
        <f t="shared" si="34"/>
        <v>0</v>
      </c>
      <c r="AX178" s="2">
        <f t="shared" si="35"/>
        <v>0</v>
      </c>
      <c r="AY178" s="2"/>
      <c r="AZ178" s="2">
        <v>1</v>
      </c>
      <c r="BA178" s="2">
        <f t="shared" si="36"/>
        <v>4</v>
      </c>
      <c r="BB178" s="2">
        <f t="shared" si="37"/>
        <v>1</v>
      </c>
      <c r="BC178" s="2">
        <f t="shared" si="38"/>
        <v>0</v>
      </c>
      <c r="BD178" s="2">
        <f t="shared" si="39"/>
        <v>1</v>
      </c>
      <c r="BE178" s="2">
        <f t="shared" si="40"/>
        <v>0</v>
      </c>
      <c r="BF178" s="2">
        <f t="shared" si="41"/>
        <v>1</v>
      </c>
      <c r="BG178" s="2">
        <f t="shared" si="42"/>
        <v>4</v>
      </c>
      <c r="BH178" s="2">
        <f t="shared" si="43"/>
        <v>8</v>
      </c>
    </row>
    <row r="179" spans="1:60" x14ac:dyDescent="0.2">
      <c r="A179" s="2">
        <v>809</v>
      </c>
      <c r="B179" s="2" t="s">
        <v>758</v>
      </c>
      <c r="C179" s="2" t="s">
        <v>976</v>
      </c>
      <c r="D179" s="2" t="s">
        <v>997</v>
      </c>
      <c r="E179" s="2">
        <v>3</v>
      </c>
      <c r="F179" s="2">
        <v>7</v>
      </c>
      <c r="G179" s="2">
        <v>4</v>
      </c>
      <c r="H179" s="2" t="s">
        <v>86</v>
      </c>
      <c r="I179" s="2">
        <v>12960</v>
      </c>
      <c r="J179" s="2">
        <v>0</v>
      </c>
      <c r="K179" s="2"/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1</v>
      </c>
      <c r="AB179" s="2">
        <v>0</v>
      </c>
      <c r="AC179" s="2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2"/>
      <c r="AL179" s="5">
        <v>521000</v>
      </c>
      <c r="AM179" s="5">
        <v>419000</v>
      </c>
      <c r="AN179" s="2"/>
      <c r="AO179" s="2">
        <f t="shared" si="30"/>
        <v>0</v>
      </c>
      <c r="AP179" s="2">
        <f t="shared" si="31"/>
        <v>0</v>
      </c>
      <c r="AQ179" s="2">
        <f t="shared" si="32"/>
        <v>0</v>
      </c>
      <c r="AR179" s="2"/>
      <c r="AS179" s="2"/>
      <c r="AT179" s="2"/>
      <c r="AU179" s="2"/>
      <c r="AV179" s="2">
        <f t="shared" si="33"/>
        <v>0</v>
      </c>
      <c r="AW179" s="2">
        <f t="shared" si="34"/>
        <v>0</v>
      </c>
      <c r="AX179" s="2">
        <f t="shared" si="35"/>
        <v>1</v>
      </c>
      <c r="AY179" s="2"/>
      <c r="AZ179" s="2">
        <v>1</v>
      </c>
      <c r="BA179" s="2">
        <f t="shared" si="36"/>
        <v>7</v>
      </c>
      <c r="BB179" s="2">
        <f t="shared" si="37"/>
        <v>0</v>
      </c>
      <c r="BC179" s="2">
        <f t="shared" si="38"/>
        <v>0</v>
      </c>
      <c r="BD179" s="2">
        <f t="shared" si="39"/>
        <v>1</v>
      </c>
      <c r="BE179" s="2">
        <f t="shared" si="40"/>
        <v>0</v>
      </c>
      <c r="BF179" s="2">
        <f t="shared" si="41"/>
        <v>1</v>
      </c>
      <c r="BG179" s="2">
        <f t="shared" si="42"/>
        <v>3</v>
      </c>
      <c r="BH179" s="2">
        <f t="shared" si="43"/>
        <v>10</v>
      </c>
    </row>
    <row r="180" spans="1:60" x14ac:dyDescent="0.2">
      <c r="A180" s="2">
        <v>812</v>
      </c>
      <c r="B180" s="2" t="s">
        <v>758</v>
      </c>
      <c r="C180" s="2" t="s">
        <v>976</v>
      </c>
      <c r="D180" s="2" t="s">
        <v>1000</v>
      </c>
      <c r="E180" s="2">
        <v>3</v>
      </c>
      <c r="F180" s="2">
        <v>7</v>
      </c>
      <c r="G180" s="2">
        <v>2</v>
      </c>
      <c r="H180" s="2" t="s">
        <v>117</v>
      </c>
      <c r="I180" s="2">
        <v>43200</v>
      </c>
      <c r="J180" s="2">
        <v>250</v>
      </c>
      <c r="K180" s="2"/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1</v>
      </c>
      <c r="AB180" s="2">
        <v>0</v>
      </c>
      <c r="AC180" s="2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2"/>
      <c r="AL180" s="5">
        <v>15500000</v>
      </c>
      <c r="AM180" s="5">
        <v>9290000</v>
      </c>
      <c r="AN180" s="2"/>
      <c r="AO180" s="2">
        <f t="shared" si="30"/>
        <v>0</v>
      </c>
      <c r="AP180" s="2">
        <f t="shared" si="31"/>
        <v>0</v>
      </c>
      <c r="AQ180" s="2">
        <f t="shared" si="32"/>
        <v>0</v>
      </c>
      <c r="AR180" s="2"/>
      <c r="AS180" s="2"/>
      <c r="AT180" s="2"/>
      <c r="AU180" s="2"/>
      <c r="AV180" s="2">
        <f t="shared" si="33"/>
        <v>0</v>
      </c>
      <c r="AW180" s="2">
        <f t="shared" si="34"/>
        <v>0</v>
      </c>
      <c r="AX180" s="2">
        <f t="shared" si="35"/>
        <v>1</v>
      </c>
      <c r="AY180" s="2"/>
      <c r="AZ180" s="2">
        <v>1</v>
      </c>
      <c r="BA180" s="2">
        <f t="shared" si="36"/>
        <v>7</v>
      </c>
      <c r="BB180" s="2">
        <f t="shared" si="37"/>
        <v>1</v>
      </c>
      <c r="BC180" s="2">
        <f t="shared" si="38"/>
        <v>0</v>
      </c>
      <c r="BD180" s="2">
        <f t="shared" si="39"/>
        <v>1</v>
      </c>
      <c r="BE180" s="2">
        <f t="shared" si="40"/>
        <v>1</v>
      </c>
      <c r="BF180" s="2">
        <f t="shared" si="41"/>
        <v>0</v>
      </c>
      <c r="BG180" s="2">
        <f t="shared" si="42"/>
        <v>3</v>
      </c>
      <c r="BH180" s="2">
        <f t="shared" si="43"/>
        <v>10</v>
      </c>
    </row>
    <row r="181" spans="1:60" x14ac:dyDescent="0.2">
      <c r="A181" s="2">
        <v>813</v>
      </c>
      <c r="B181" s="2" t="s">
        <v>758</v>
      </c>
      <c r="C181" s="2" t="s">
        <v>976</v>
      </c>
      <c r="D181" s="2" t="s">
        <v>1001</v>
      </c>
      <c r="E181" s="2">
        <v>3</v>
      </c>
      <c r="F181" s="2">
        <v>4</v>
      </c>
      <c r="G181" s="2">
        <v>3</v>
      </c>
      <c r="H181" s="2" t="s">
        <v>49</v>
      </c>
      <c r="I181" s="2">
        <v>10080</v>
      </c>
      <c r="J181" s="2">
        <v>100</v>
      </c>
      <c r="K181" s="2"/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2"/>
      <c r="AL181" s="5">
        <v>12800000</v>
      </c>
      <c r="AM181" s="5">
        <v>6710000</v>
      </c>
      <c r="AN181" s="2"/>
      <c r="AO181" s="2">
        <f t="shared" si="30"/>
        <v>0</v>
      </c>
      <c r="AP181" s="2">
        <f t="shared" si="31"/>
        <v>0</v>
      </c>
      <c r="AQ181" s="2">
        <f t="shared" si="32"/>
        <v>0</v>
      </c>
      <c r="AR181" s="2"/>
      <c r="AS181" s="2"/>
      <c r="AT181" s="2"/>
      <c r="AU181" s="2"/>
      <c r="AV181" s="2">
        <f t="shared" si="33"/>
        <v>0</v>
      </c>
      <c r="AW181" s="2">
        <f t="shared" si="34"/>
        <v>0</v>
      </c>
      <c r="AX181" s="2">
        <f t="shared" si="35"/>
        <v>0</v>
      </c>
      <c r="AY181" s="2"/>
      <c r="AZ181" s="2">
        <v>1</v>
      </c>
      <c r="BA181" s="2">
        <f t="shared" si="36"/>
        <v>4</v>
      </c>
      <c r="BB181" s="2">
        <f t="shared" si="37"/>
        <v>1</v>
      </c>
      <c r="BC181" s="2">
        <f t="shared" si="38"/>
        <v>0</v>
      </c>
      <c r="BD181" s="2">
        <f t="shared" si="39"/>
        <v>1</v>
      </c>
      <c r="BE181" s="2">
        <f t="shared" si="40"/>
        <v>0</v>
      </c>
      <c r="BF181" s="2">
        <f t="shared" si="41"/>
        <v>1</v>
      </c>
      <c r="BG181" s="2">
        <f t="shared" si="42"/>
        <v>4</v>
      </c>
      <c r="BH181" s="2">
        <f t="shared" si="43"/>
        <v>8</v>
      </c>
    </row>
    <row r="182" spans="1:60" x14ac:dyDescent="0.2">
      <c r="A182" s="2">
        <v>814</v>
      </c>
      <c r="B182" s="2" t="s">
        <v>758</v>
      </c>
      <c r="C182" s="2" t="s">
        <v>976</v>
      </c>
      <c r="D182" s="2" t="s">
        <v>1002</v>
      </c>
      <c r="E182" s="2">
        <v>3</v>
      </c>
      <c r="F182" s="2">
        <v>4</v>
      </c>
      <c r="G182" s="2">
        <v>3</v>
      </c>
      <c r="H182" s="2" t="s">
        <v>117</v>
      </c>
      <c r="I182" s="2">
        <v>43200</v>
      </c>
      <c r="J182" s="2">
        <v>250</v>
      </c>
      <c r="K182" s="2"/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2"/>
      <c r="AL182" s="5">
        <v>2590000</v>
      </c>
      <c r="AM182" s="5">
        <v>2530000</v>
      </c>
      <c r="AN182" s="2"/>
      <c r="AO182" s="2">
        <f t="shared" si="30"/>
        <v>0</v>
      </c>
      <c r="AP182" s="2">
        <f t="shared" si="31"/>
        <v>0</v>
      </c>
      <c r="AQ182" s="2">
        <f t="shared" si="32"/>
        <v>0</v>
      </c>
      <c r="AR182" s="2"/>
      <c r="AS182" s="2"/>
      <c r="AT182" s="2"/>
      <c r="AU182" s="2"/>
      <c r="AV182" s="2">
        <f t="shared" si="33"/>
        <v>0</v>
      </c>
      <c r="AW182" s="2">
        <f t="shared" si="34"/>
        <v>0</v>
      </c>
      <c r="AX182" s="2">
        <f t="shared" si="35"/>
        <v>0</v>
      </c>
      <c r="AY182" s="2"/>
      <c r="AZ182" s="2">
        <v>1</v>
      </c>
      <c r="BA182" s="2">
        <f t="shared" si="36"/>
        <v>4</v>
      </c>
      <c r="BB182" s="2">
        <f t="shared" si="37"/>
        <v>0</v>
      </c>
      <c r="BC182" s="2">
        <f t="shared" si="38"/>
        <v>0</v>
      </c>
      <c r="BD182" s="2">
        <f t="shared" si="39"/>
        <v>1</v>
      </c>
      <c r="BE182" s="2">
        <f t="shared" si="40"/>
        <v>1</v>
      </c>
      <c r="BF182" s="2">
        <f t="shared" si="41"/>
        <v>1</v>
      </c>
      <c r="BG182" s="2">
        <f t="shared" si="42"/>
        <v>4</v>
      </c>
      <c r="BH182" s="2">
        <f t="shared" si="43"/>
        <v>8</v>
      </c>
    </row>
    <row r="183" spans="1:60" x14ac:dyDescent="0.2">
      <c r="A183" s="2">
        <v>816</v>
      </c>
      <c r="B183" s="2" t="s">
        <v>758</v>
      </c>
      <c r="C183" s="2" t="s">
        <v>976</v>
      </c>
      <c r="D183" s="2" t="s">
        <v>1004</v>
      </c>
      <c r="E183" s="2">
        <v>3</v>
      </c>
      <c r="F183" s="2">
        <v>6</v>
      </c>
      <c r="G183" s="2">
        <v>4</v>
      </c>
      <c r="H183" s="2" t="s">
        <v>117</v>
      </c>
      <c r="I183" s="2">
        <v>43200</v>
      </c>
      <c r="J183" s="2">
        <v>250</v>
      </c>
      <c r="K183" s="2"/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1</v>
      </c>
      <c r="AI183" s="4">
        <v>0</v>
      </c>
      <c r="AJ183" s="4">
        <v>0</v>
      </c>
      <c r="AK183" s="2"/>
      <c r="AL183" s="5">
        <v>146000</v>
      </c>
      <c r="AM183" s="5">
        <v>138000</v>
      </c>
      <c r="AN183" s="2"/>
      <c r="AO183" s="2">
        <f t="shared" si="30"/>
        <v>0</v>
      </c>
      <c r="AP183" s="2">
        <f t="shared" si="31"/>
        <v>0</v>
      </c>
      <c r="AQ183" s="2">
        <f t="shared" si="32"/>
        <v>0</v>
      </c>
      <c r="AR183" s="2"/>
      <c r="AS183" s="2"/>
      <c r="AT183" s="2"/>
      <c r="AU183" s="2"/>
      <c r="AV183" s="2">
        <f t="shared" si="33"/>
        <v>0</v>
      </c>
      <c r="AW183" s="2">
        <f t="shared" si="34"/>
        <v>0</v>
      </c>
      <c r="AX183" s="2">
        <f t="shared" si="35"/>
        <v>1</v>
      </c>
      <c r="AY183" s="2"/>
      <c r="AZ183" s="2">
        <v>1</v>
      </c>
      <c r="BA183" s="2">
        <f t="shared" si="36"/>
        <v>7</v>
      </c>
      <c r="BB183" s="2">
        <f t="shared" si="37"/>
        <v>0</v>
      </c>
      <c r="BC183" s="2">
        <f t="shared" si="38"/>
        <v>0</v>
      </c>
      <c r="BD183" s="2">
        <f t="shared" si="39"/>
        <v>1</v>
      </c>
      <c r="BE183" s="2">
        <f t="shared" si="40"/>
        <v>1</v>
      </c>
      <c r="BF183" s="2">
        <f t="shared" si="41"/>
        <v>1</v>
      </c>
      <c r="BG183" s="2">
        <f t="shared" si="42"/>
        <v>4</v>
      </c>
      <c r="BH183" s="2">
        <f t="shared" si="43"/>
        <v>11</v>
      </c>
    </row>
    <row r="184" spans="1:60" x14ac:dyDescent="0.2">
      <c r="A184" s="2">
        <v>817</v>
      </c>
      <c r="B184" s="2" t="s">
        <v>758</v>
      </c>
      <c r="C184" s="2" t="s">
        <v>976</v>
      </c>
      <c r="D184" s="2" t="s">
        <v>1005</v>
      </c>
      <c r="E184" s="2">
        <v>3</v>
      </c>
      <c r="F184" s="2">
        <v>8</v>
      </c>
      <c r="G184" s="2">
        <v>4</v>
      </c>
      <c r="H184" s="2" t="s">
        <v>117</v>
      </c>
      <c r="I184" s="2">
        <v>43200</v>
      </c>
      <c r="J184" s="2">
        <v>250</v>
      </c>
      <c r="K184" s="2"/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2"/>
      <c r="AL184" s="5">
        <v>47400</v>
      </c>
      <c r="AM184" s="5">
        <v>46300</v>
      </c>
      <c r="AN184" s="2"/>
      <c r="AO184" s="2">
        <f t="shared" si="30"/>
        <v>0</v>
      </c>
      <c r="AP184" s="2">
        <f t="shared" si="31"/>
        <v>0</v>
      </c>
      <c r="AQ184" s="2">
        <f t="shared" si="32"/>
        <v>0</v>
      </c>
      <c r="AR184" s="2"/>
      <c r="AS184" s="2"/>
      <c r="AT184" s="2"/>
      <c r="AU184" s="2"/>
      <c r="AV184" s="2">
        <f t="shared" si="33"/>
        <v>0</v>
      </c>
      <c r="AW184" s="2">
        <f t="shared" si="34"/>
        <v>0</v>
      </c>
      <c r="AX184" s="2">
        <f t="shared" si="35"/>
        <v>0</v>
      </c>
      <c r="AY184" s="2"/>
      <c r="AZ184" s="2">
        <v>1</v>
      </c>
      <c r="BA184" s="2">
        <f t="shared" si="36"/>
        <v>4</v>
      </c>
      <c r="BB184" s="2">
        <f t="shared" si="37"/>
        <v>0</v>
      </c>
      <c r="BC184" s="2">
        <f t="shared" si="38"/>
        <v>0</v>
      </c>
      <c r="BD184" s="2">
        <f t="shared" si="39"/>
        <v>1</v>
      </c>
      <c r="BE184" s="2">
        <f t="shared" si="40"/>
        <v>1</v>
      </c>
      <c r="BF184" s="2">
        <f t="shared" si="41"/>
        <v>1</v>
      </c>
      <c r="BG184" s="2">
        <f t="shared" si="42"/>
        <v>4</v>
      </c>
      <c r="BH184" s="2">
        <f t="shared" si="43"/>
        <v>8</v>
      </c>
    </row>
    <row r="185" spans="1:60" x14ac:dyDescent="0.2">
      <c r="A185" s="2">
        <v>818</v>
      </c>
      <c r="B185" s="2" t="s">
        <v>758</v>
      </c>
      <c r="C185" s="2" t="s">
        <v>976</v>
      </c>
      <c r="D185" s="2" t="s">
        <v>1006</v>
      </c>
      <c r="E185" s="2">
        <v>3</v>
      </c>
      <c r="F185" s="2">
        <v>7</v>
      </c>
      <c r="G185" s="2">
        <v>2</v>
      </c>
      <c r="H185" s="2" t="s">
        <v>117</v>
      </c>
      <c r="I185" s="2">
        <v>43200</v>
      </c>
      <c r="J185" s="2">
        <v>250</v>
      </c>
      <c r="K185" s="2"/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1</v>
      </c>
      <c r="AI185" s="4">
        <v>0</v>
      </c>
      <c r="AJ185" s="4">
        <v>0</v>
      </c>
      <c r="AK185" s="2"/>
      <c r="AL185" s="5">
        <v>49200000</v>
      </c>
      <c r="AM185" s="5">
        <v>31200000</v>
      </c>
      <c r="AN185" s="2"/>
      <c r="AO185" s="2">
        <f t="shared" si="30"/>
        <v>0</v>
      </c>
      <c r="AP185" s="2">
        <f t="shared" si="31"/>
        <v>0</v>
      </c>
      <c r="AQ185" s="2">
        <f t="shared" si="32"/>
        <v>0</v>
      </c>
      <c r="AR185" s="2"/>
      <c r="AS185" s="2"/>
      <c r="AT185" s="2"/>
      <c r="AU185" s="2"/>
      <c r="AV185" s="2">
        <f t="shared" si="33"/>
        <v>0</v>
      </c>
      <c r="AW185" s="2">
        <f t="shared" si="34"/>
        <v>0</v>
      </c>
      <c r="AX185" s="2">
        <f t="shared" si="35"/>
        <v>1</v>
      </c>
      <c r="AY185" s="2"/>
      <c r="AZ185" s="2">
        <v>1</v>
      </c>
      <c r="BA185" s="2">
        <f t="shared" si="36"/>
        <v>7</v>
      </c>
      <c r="BB185" s="2">
        <f t="shared" si="37"/>
        <v>1</v>
      </c>
      <c r="BC185" s="2">
        <f t="shared" si="38"/>
        <v>0</v>
      </c>
      <c r="BD185" s="2">
        <f t="shared" si="39"/>
        <v>1</v>
      </c>
      <c r="BE185" s="2">
        <f t="shared" si="40"/>
        <v>1</v>
      </c>
      <c r="BF185" s="2">
        <f t="shared" si="41"/>
        <v>0</v>
      </c>
      <c r="BG185" s="2">
        <f t="shared" si="42"/>
        <v>3</v>
      </c>
      <c r="BH185" s="2">
        <f t="shared" si="43"/>
        <v>10</v>
      </c>
    </row>
    <row r="186" spans="1:60" x14ac:dyDescent="0.2">
      <c r="A186" s="2">
        <v>819</v>
      </c>
      <c r="B186" s="2" t="s">
        <v>758</v>
      </c>
      <c r="C186" s="2" t="s">
        <v>976</v>
      </c>
      <c r="D186" s="2" t="s">
        <v>1007</v>
      </c>
      <c r="E186" s="2">
        <v>3</v>
      </c>
      <c r="F186" s="2">
        <v>4</v>
      </c>
      <c r="G186" s="2">
        <v>3</v>
      </c>
      <c r="H186" s="2" t="s">
        <v>180</v>
      </c>
      <c r="I186" s="2">
        <v>21600</v>
      </c>
      <c r="J186" s="2">
        <v>100</v>
      </c>
      <c r="K186" s="2"/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4">
        <v>0</v>
      </c>
      <c r="AE186" s="4">
        <v>0</v>
      </c>
      <c r="AF186" s="4">
        <v>0</v>
      </c>
      <c r="AG186" s="4">
        <v>1</v>
      </c>
      <c r="AH186" s="4">
        <v>0</v>
      </c>
      <c r="AI186" s="4">
        <v>0</v>
      </c>
      <c r="AJ186" s="4">
        <v>0</v>
      </c>
      <c r="AK186" s="2"/>
      <c r="AL186" s="5">
        <v>45500000</v>
      </c>
      <c r="AM186" s="5">
        <v>34300000</v>
      </c>
      <c r="AN186" s="2"/>
      <c r="AO186" s="2">
        <f t="shared" si="30"/>
        <v>0</v>
      </c>
      <c r="AP186" s="2">
        <f t="shared" si="31"/>
        <v>0</v>
      </c>
      <c r="AQ186" s="2">
        <f t="shared" si="32"/>
        <v>0</v>
      </c>
      <c r="AR186" s="2"/>
      <c r="AS186" s="2"/>
      <c r="AT186" s="2"/>
      <c r="AU186" s="2"/>
      <c r="AV186" s="2">
        <f t="shared" si="33"/>
        <v>0</v>
      </c>
      <c r="AW186" s="2">
        <f t="shared" si="34"/>
        <v>0</v>
      </c>
      <c r="AX186" s="2">
        <f t="shared" si="35"/>
        <v>1</v>
      </c>
      <c r="AY186" s="2"/>
      <c r="AZ186" s="2">
        <v>1</v>
      </c>
      <c r="BA186" s="2">
        <f t="shared" si="36"/>
        <v>7</v>
      </c>
      <c r="BB186" s="2">
        <f t="shared" si="37"/>
        <v>1</v>
      </c>
      <c r="BC186" s="2">
        <f t="shared" si="38"/>
        <v>0</v>
      </c>
      <c r="BD186" s="2">
        <f t="shared" si="39"/>
        <v>1</v>
      </c>
      <c r="BE186" s="2">
        <f t="shared" si="40"/>
        <v>0</v>
      </c>
      <c r="BF186" s="2">
        <f t="shared" si="41"/>
        <v>1</v>
      </c>
      <c r="BG186" s="2">
        <f t="shared" si="42"/>
        <v>4</v>
      </c>
      <c r="BH186" s="2">
        <f t="shared" si="43"/>
        <v>11</v>
      </c>
    </row>
    <row r="187" spans="1:60" x14ac:dyDescent="0.2">
      <c r="A187" s="2">
        <v>822</v>
      </c>
      <c r="B187" s="2" t="s">
        <v>758</v>
      </c>
      <c r="C187" s="2" t="s">
        <v>976</v>
      </c>
      <c r="D187" s="2" t="s">
        <v>1010</v>
      </c>
      <c r="E187" s="2">
        <v>6</v>
      </c>
      <c r="F187" s="2">
        <v>8</v>
      </c>
      <c r="G187" s="2">
        <v>3</v>
      </c>
      <c r="H187" s="2" t="s">
        <v>83</v>
      </c>
      <c r="I187" s="2">
        <v>84960</v>
      </c>
      <c r="J187" s="2">
        <v>0</v>
      </c>
      <c r="K187" s="2"/>
      <c r="L187" s="2">
        <v>0</v>
      </c>
      <c r="M187" s="2">
        <v>0</v>
      </c>
      <c r="N187" s="2">
        <v>0</v>
      </c>
      <c r="O187" s="2">
        <v>0</v>
      </c>
      <c r="P187" s="2">
        <v>1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2"/>
      <c r="AL187" s="5">
        <v>55900000</v>
      </c>
      <c r="AM187" s="5">
        <v>5200000</v>
      </c>
      <c r="AN187" s="2"/>
      <c r="AO187" s="2">
        <f t="shared" si="30"/>
        <v>1</v>
      </c>
      <c r="AP187" s="2">
        <f t="shared" si="31"/>
        <v>0</v>
      </c>
      <c r="AQ187" s="2">
        <f t="shared" si="32"/>
        <v>0</v>
      </c>
      <c r="AR187" s="2"/>
      <c r="AS187" s="2"/>
      <c r="AT187" s="2"/>
      <c r="AU187" s="2"/>
      <c r="AV187" s="2">
        <f t="shared" si="33"/>
        <v>0</v>
      </c>
      <c r="AW187" s="2">
        <f t="shared" si="34"/>
        <v>0</v>
      </c>
      <c r="AX187" s="2">
        <f t="shared" si="35"/>
        <v>0</v>
      </c>
      <c r="AY187" s="2"/>
      <c r="AZ187" s="2">
        <v>1</v>
      </c>
      <c r="BA187" s="2">
        <f t="shared" si="36"/>
        <v>8</v>
      </c>
      <c r="BB187" s="2">
        <f t="shared" si="37"/>
        <v>1</v>
      </c>
      <c r="BC187" s="2">
        <f t="shared" si="38"/>
        <v>0</v>
      </c>
      <c r="BD187" s="2">
        <f t="shared" si="39"/>
        <v>1</v>
      </c>
      <c r="BE187" s="2">
        <f t="shared" si="40"/>
        <v>0</v>
      </c>
      <c r="BF187" s="2">
        <f t="shared" si="41"/>
        <v>1</v>
      </c>
      <c r="BG187" s="2">
        <f t="shared" si="42"/>
        <v>4</v>
      </c>
      <c r="BH187" s="2">
        <f t="shared" si="43"/>
        <v>12</v>
      </c>
    </row>
    <row r="188" spans="1:60" x14ac:dyDescent="0.2">
      <c r="A188" s="2">
        <v>826</v>
      </c>
      <c r="B188" s="2" t="s">
        <v>758</v>
      </c>
      <c r="C188" s="2" t="s">
        <v>976</v>
      </c>
      <c r="D188" s="2" t="s">
        <v>1014</v>
      </c>
      <c r="E188" s="2">
        <v>3</v>
      </c>
      <c r="F188" s="2">
        <v>5</v>
      </c>
      <c r="G188" s="2">
        <v>2</v>
      </c>
      <c r="H188" s="2" t="s">
        <v>86</v>
      </c>
      <c r="I188" s="2">
        <v>12960</v>
      </c>
      <c r="J188" s="2">
        <v>0</v>
      </c>
      <c r="K188" s="2"/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1</v>
      </c>
      <c r="AB188" s="2">
        <v>0</v>
      </c>
      <c r="AC188" s="2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2"/>
      <c r="AL188" s="5">
        <v>184000</v>
      </c>
      <c r="AM188" s="5">
        <v>391000</v>
      </c>
      <c r="AN188" s="2"/>
      <c r="AO188" s="2">
        <f t="shared" si="30"/>
        <v>0</v>
      </c>
      <c r="AP188" s="2">
        <f t="shared" si="31"/>
        <v>0</v>
      </c>
      <c r="AQ188" s="2">
        <f t="shared" si="32"/>
        <v>0</v>
      </c>
      <c r="AR188" s="2"/>
      <c r="AS188" s="2"/>
      <c r="AT188" s="2"/>
      <c r="AU188" s="2"/>
      <c r="AV188" s="2">
        <f t="shared" si="33"/>
        <v>0</v>
      </c>
      <c r="AW188" s="2">
        <f t="shared" si="34"/>
        <v>0</v>
      </c>
      <c r="AX188" s="2">
        <f t="shared" si="35"/>
        <v>1</v>
      </c>
      <c r="AY188" s="2"/>
      <c r="AZ188" s="2"/>
      <c r="BA188" s="2">
        <f t="shared" si="36"/>
        <v>3</v>
      </c>
      <c r="BB188" s="2">
        <f t="shared" si="37"/>
        <v>0</v>
      </c>
      <c r="BC188" s="2">
        <f t="shared" si="38"/>
        <v>1</v>
      </c>
      <c r="BD188" s="2">
        <f t="shared" si="39"/>
        <v>1</v>
      </c>
      <c r="BE188" s="2">
        <f t="shared" si="40"/>
        <v>0</v>
      </c>
      <c r="BF188" s="2">
        <f t="shared" si="41"/>
        <v>0</v>
      </c>
      <c r="BG188" s="2">
        <f t="shared" si="42"/>
        <v>2</v>
      </c>
      <c r="BH188" s="2">
        <f t="shared" si="43"/>
        <v>5</v>
      </c>
    </row>
    <row r="189" spans="1:60" x14ac:dyDescent="0.2">
      <c r="A189" s="2">
        <v>829</v>
      </c>
      <c r="B189" s="2" t="s">
        <v>758</v>
      </c>
      <c r="C189" s="2" t="s">
        <v>976</v>
      </c>
      <c r="D189" s="2" t="s">
        <v>1017</v>
      </c>
      <c r="E189" s="2">
        <v>3</v>
      </c>
      <c r="F189" s="2">
        <v>29</v>
      </c>
      <c r="G189" s="2">
        <v>16</v>
      </c>
      <c r="H189" s="2" t="s">
        <v>114</v>
      </c>
      <c r="I189" s="2">
        <v>60</v>
      </c>
      <c r="J189" s="2">
        <v>20</v>
      </c>
      <c r="K189" s="2"/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1</v>
      </c>
      <c r="AB189" s="2">
        <v>0</v>
      </c>
      <c r="AC189" s="2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2"/>
      <c r="AL189" s="5">
        <v>3320000</v>
      </c>
      <c r="AM189" s="5">
        <v>2700000</v>
      </c>
      <c r="AN189" s="2"/>
      <c r="AO189" s="2">
        <f t="shared" si="30"/>
        <v>0</v>
      </c>
      <c r="AP189" s="2">
        <f t="shared" si="31"/>
        <v>0</v>
      </c>
      <c r="AQ189" s="2">
        <f t="shared" si="32"/>
        <v>0</v>
      </c>
      <c r="AR189" s="2"/>
      <c r="AS189" s="2"/>
      <c r="AT189" s="2"/>
      <c r="AU189" s="2"/>
      <c r="AV189" s="2">
        <f t="shared" si="33"/>
        <v>0</v>
      </c>
      <c r="AW189" s="2">
        <f t="shared" si="34"/>
        <v>0</v>
      </c>
      <c r="AX189" s="2">
        <f t="shared" si="35"/>
        <v>1</v>
      </c>
      <c r="AY189" s="2"/>
      <c r="AZ189" s="2"/>
      <c r="BA189" s="2">
        <f t="shared" si="36"/>
        <v>3</v>
      </c>
      <c r="BB189" s="2">
        <f t="shared" si="37"/>
        <v>0</v>
      </c>
      <c r="BC189" s="2">
        <f t="shared" si="38"/>
        <v>0</v>
      </c>
      <c r="BD189" s="2">
        <f t="shared" si="39"/>
        <v>0</v>
      </c>
      <c r="BE189" s="2">
        <f t="shared" si="40"/>
        <v>0</v>
      </c>
      <c r="BF189" s="2">
        <f t="shared" si="41"/>
        <v>1</v>
      </c>
      <c r="BG189" s="2">
        <f t="shared" si="42"/>
        <v>2</v>
      </c>
      <c r="BH189" s="2">
        <f t="shared" si="43"/>
        <v>5</v>
      </c>
    </row>
    <row r="190" spans="1:60" x14ac:dyDescent="0.2">
      <c r="A190" s="2">
        <v>833</v>
      </c>
      <c r="B190" s="2" t="s">
        <v>758</v>
      </c>
      <c r="C190" s="2" t="s">
        <v>976</v>
      </c>
      <c r="D190" s="2" t="s">
        <v>1022</v>
      </c>
      <c r="E190" s="2">
        <v>3</v>
      </c>
      <c r="F190" s="2">
        <v>25</v>
      </c>
      <c r="G190" s="2">
        <v>14</v>
      </c>
      <c r="H190" s="2" t="s">
        <v>1020</v>
      </c>
      <c r="I190" s="2">
        <v>60</v>
      </c>
      <c r="J190" s="2">
        <v>20</v>
      </c>
      <c r="K190" s="2"/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2"/>
      <c r="AL190" s="5">
        <v>398000</v>
      </c>
      <c r="AM190" s="5">
        <v>14800000</v>
      </c>
      <c r="AN190" s="2"/>
      <c r="AO190" s="2">
        <f t="shared" si="30"/>
        <v>0</v>
      </c>
      <c r="AP190" s="2">
        <f t="shared" si="31"/>
        <v>0</v>
      </c>
      <c r="AQ190" s="2">
        <f t="shared" si="32"/>
        <v>0</v>
      </c>
      <c r="AR190" s="2"/>
      <c r="AS190" s="2"/>
      <c r="AT190" s="2"/>
      <c r="AU190" s="2"/>
      <c r="AV190" s="2">
        <f t="shared" si="33"/>
        <v>0</v>
      </c>
      <c r="AW190" s="2">
        <f t="shared" si="34"/>
        <v>0</v>
      </c>
      <c r="AX190" s="2">
        <f t="shared" si="35"/>
        <v>0</v>
      </c>
      <c r="AY190" s="2"/>
      <c r="AZ190" s="2"/>
      <c r="BA190" s="2">
        <f t="shared" si="36"/>
        <v>0</v>
      </c>
      <c r="BB190" s="2">
        <f t="shared" si="37"/>
        <v>1</v>
      </c>
      <c r="BC190" s="2">
        <f t="shared" si="38"/>
        <v>1</v>
      </c>
      <c r="BD190" s="2">
        <f t="shared" si="39"/>
        <v>0</v>
      </c>
      <c r="BE190" s="2">
        <f t="shared" si="40"/>
        <v>0</v>
      </c>
      <c r="BF190" s="2">
        <f t="shared" si="41"/>
        <v>1</v>
      </c>
      <c r="BG190" s="2">
        <f t="shared" si="42"/>
        <v>0</v>
      </c>
      <c r="BH190" s="2">
        <f t="shared" si="43"/>
        <v>0</v>
      </c>
    </row>
    <row r="191" spans="1:60" x14ac:dyDescent="0.2">
      <c r="A191" s="2">
        <v>836</v>
      </c>
      <c r="B191" s="2" t="s">
        <v>758</v>
      </c>
      <c r="C191" s="2" t="s">
        <v>976</v>
      </c>
      <c r="D191" s="2" t="s">
        <v>1025</v>
      </c>
      <c r="E191" s="2">
        <v>3</v>
      </c>
      <c r="F191" s="2">
        <v>7</v>
      </c>
      <c r="G191" s="2">
        <v>6</v>
      </c>
      <c r="H191" s="2" t="s">
        <v>1026</v>
      </c>
      <c r="I191" s="2">
        <v>0</v>
      </c>
      <c r="J191" s="2">
        <v>100</v>
      </c>
      <c r="K191" s="2"/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1</v>
      </c>
      <c r="AI191" s="4">
        <v>0</v>
      </c>
      <c r="AJ191" s="4">
        <v>0</v>
      </c>
      <c r="AK191" s="2"/>
      <c r="AL191" s="5">
        <v>395000</v>
      </c>
      <c r="AM191" s="5">
        <v>300000</v>
      </c>
      <c r="AN191" s="2"/>
      <c r="AO191" s="2">
        <f t="shared" si="30"/>
        <v>0</v>
      </c>
      <c r="AP191" s="2">
        <f t="shared" si="31"/>
        <v>0</v>
      </c>
      <c r="AQ191" s="2">
        <f t="shared" si="32"/>
        <v>0</v>
      </c>
      <c r="AR191" s="2"/>
      <c r="AS191" s="2"/>
      <c r="AT191" s="2"/>
      <c r="AU191" s="2"/>
      <c r="AV191" s="2">
        <f t="shared" si="33"/>
        <v>0</v>
      </c>
      <c r="AW191" s="2">
        <f t="shared" si="34"/>
        <v>0</v>
      </c>
      <c r="AX191" s="2">
        <f t="shared" si="35"/>
        <v>1</v>
      </c>
      <c r="AY191" s="2"/>
      <c r="AZ191" s="2"/>
      <c r="BA191" s="2">
        <f t="shared" si="36"/>
        <v>3</v>
      </c>
      <c r="BB191" s="2">
        <f t="shared" si="37"/>
        <v>0</v>
      </c>
      <c r="BC191" s="2">
        <f t="shared" si="38"/>
        <v>0</v>
      </c>
      <c r="BD191" s="2">
        <f t="shared" si="39"/>
        <v>0</v>
      </c>
      <c r="BE191" s="2">
        <f t="shared" si="40"/>
        <v>0</v>
      </c>
      <c r="BF191" s="2">
        <f t="shared" si="41"/>
        <v>1</v>
      </c>
      <c r="BG191" s="2">
        <f t="shared" si="42"/>
        <v>2</v>
      </c>
      <c r="BH191" s="2">
        <f t="shared" si="43"/>
        <v>5</v>
      </c>
    </row>
    <row r="192" spans="1:60" x14ac:dyDescent="0.2">
      <c r="A192" s="2">
        <v>838</v>
      </c>
      <c r="B192" s="2" t="s">
        <v>758</v>
      </c>
      <c r="C192" s="2" t="s">
        <v>976</v>
      </c>
      <c r="D192" s="2" t="s">
        <v>1028</v>
      </c>
      <c r="E192" s="2">
        <v>4</v>
      </c>
      <c r="F192" s="2">
        <v>4</v>
      </c>
      <c r="G192" s="2">
        <v>4</v>
      </c>
      <c r="H192" s="2" t="s">
        <v>28</v>
      </c>
      <c r="I192" s="2">
        <v>4320</v>
      </c>
      <c r="J192" s="2">
        <v>4000</v>
      </c>
      <c r="K192" s="2"/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1</v>
      </c>
      <c r="AB192" s="2">
        <v>0</v>
      </c>
      <c r="AC192" s="2">
        <v>0</v>
      </c>
      <c r="AD192" s="4">
        <v>0</v>
      </c>
      <c r="AE192" s="4">
        <v>0</v>
      </c>
      <c r="AF192" s="4">
        <v>0</v>
      </c>
      <c r="AG192" s="4">
        <v>1</v>
      </c>
      <c r="AH192" s="4">
        <v>0</v>
      </c>
      <c r="AI192" s="4">
        <v>0</v>
      </c>
      <c r="AJ192" s="4">
        <v>0</v>
      </c>
      <c r="AK192" s="2"/>
      <c r="AL192" s="5">
        <v>5470000</v>
      </c>
      <c r="AM192" s="5">
        <v>2990000</v>
      </c>
      <c r="AN192" s="2"/>
      <c r="AO192" s="2">
        <f t="shared" si="30"/>
        <v>0</v>
      </c>
      <c r="AP192" s="2">
        <f t="shared" si="31"/>
        <v>0</v>
      </c>
      <c r="AQ192" s="2">
        <f t="shared" si="32"/>
        <v>0</v>
      </c>
      <c r="AR192" s="2"/>
      <c r="AS192" s="2"/>
      <c r="AT192" s="2"/>
      <c r="AU192" s="2"/>
      <c r="AV192" s="2">
        <f t="shared" si="33"/>
        <v>0</v>
      </c>
      <c r="AW192" s="2">
        <f t="shared" si="34"/>
        <v>0</v>
      </c>
      <c r="AX192" s="2">
        <f t="shared" si="35"/>
        <v>2</v>
      </c>
      <c r="AY192" s="2"/>
      <c r="AZ192" s="2">
        <v>1</v>
      </c>
      <c r="BA192" s="2">
        <f t="shared" si="36"/>
        <v>10</v>
      </c>
      <c r="BB192" s="2">
        <f t="shared" si="37"/>
        <v>0</v>
      </c>
      <c r="BC192" s="2">
        <f t="shared" si="38"/>
        <v>0</v>
      </c>
      <c r="BD192" s="2">
        <f t="shared" si="39"/>
        <v>1</v>
      </c>
      <c r="BE192" s="2">
        <f t="shared" si="40"/>
        <v>0</v>
      </c>
      <c r="BF192" s="2">
        <f t="shared" si="41"/>
        <v>1</v>
      </c>
      <c r="BG192" s="2">
        <f t="shared" si="42"/>
        <v>3</v>
      </c>
      <c r="BH192" s="2">
        <f t="shared" si="43"/>
        <v>13</v>
      </c>
    </row>
    <row r="193" spans="1:60" x14ac:dyDescent="0.2">
      <c r="A193" s="2">
        <v>839</v>
      </c>
      <c r="B193" s="2" t="s">
        <v>758</v>
      </c>
      <c r="C193" s="2" t="s">
        <v>976</v>
      </c>
      <c r="D193" s="2" t="s">
        <v>1029</v>
      </c>
      <c r="E193" s="2">
        <v>3</v>
      </c>
      <c r="F193" s="2">
        <v>6</v>
      </c>
      <c r="G193" s="2">
        <v>6</v>
      </c>
      <c r="H193" s="2" t="s">
        <v>28</v>
      </c>
      <c r="I193" s="2">
        <v>4320</v>
      </c>
      <c r="J193" s="2">
        <v>521</v>
      </c>
      <c r="K193" s="2"/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2"/>
      <c r="AL193" s="5">
        <v>6130</v>
      </c>
      <c r="AM193" s="5">
        <v>5770</v>
      </c>
      <c r="AN193" s="2"/>
      <c r="AO193" s="2">
        <f t="shared" si="30"/>
        <v>0</v>
      </c>
      <c r="AP193" s="2">
        <f t="shared" si="31"/>
        <v>0</v>
      </c>
      <c r="AQ193" s="2">
        <f t="shared" si="32"/>
        <v>0</v>
      </c>
      <c r="AR193" s="2"/>
      <c r="AS193" s="2"/>
      <c r="AT193" s="2"/>
      <c r="AU193" s="2"/>
      <c r="AV193" s="2">
        <f t="shared" si="33"/>
        <v>0</v>
      </c>
      <c r="AW193" s="2">
        <f t="shared" si="34"/>
        <v>0</v>
      </c>
      <c r="AX193" s="2">
        <f t="shared" si="35"/>
        <v>0</v>
      </c>
      <c r="AY193" s="2"/>
      <c r="AZ193" s="2">
        <v>1</v>
      </c>
      <c r="BA193" s="2">
        <f t="shared" si="36"/>
        <v>4</v>
      </c>
      <c r="BB193" s="2">
        <f t="shared" si="37"/>
        <v>0</v>
      </c>
      <c r="BC193" s="2">
        <f t="shared" si="38"/>
        <v>0</v>
      </c>
      <c r="BD193" s="2">
        <f t="shared" si="39"/>
        <v>1</v>
      </c>
      <c r="BE193" s="2">
        <f t="shared" si="40"/>
        <v>1</v>
      </c>
      <c r="BF193" s="2">
        <f t="shared" si="41"/>
        <v>1</v>
      </c>
      <c r="BG193" s="2">
        <f t="shared" si="42"/>
        <v>4</v>
      </c>
      <c r="BH193" s="2">
        <f t="shared" si="43"/>
        <v>8</v>
      </c>
    </row>
    <row r="194" spans="1:60" x14ac:dyDescent="0.2">
      <c r="A194" s="2">
        <v>840</v>
      </c>
      <c r="B194" s="2" t="s">
        <v>758</v>
      </c>
      <c r="C194" s="2" t="s">
        <v>976</v>
      </c>
      <c r="D194" s="2" t="s">
        <v>1030</v>
      </c>
      <c r="E194" s="2">
        <v>4</v>
      </c>
      <c r="F194" s="2">
        <v>7</v>
      </c>
      <c r="G194" s="2">
        <v>5</v>
      </c>
      <c r="H194" s="2" t="s">
        <v>28</v>
      </c>
      <c r="I194" s="2">
        <v>4320</v>
      </c>
      <c r="J194" s="2">
        <v>521</v>
      </c>
      <c r="K194" s="2"/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2"/>
      <c r="AL194" s="5">
        <v>29000</v>
      </c>
      <c r="AM194" s="5">
        <v>29400</v>
      </c>
      <c r="AN194" s="2"/>
      <c r="AO194" s="2">
        <f t="shared" si="30"/>
        <v>0</v>
      </c>
      <c r="AP194" s="2">
        <f t="shared" si="31"/>
        <v>0</v>
      </c>
      <c r="AQ194" s="2">
        <f t="shared" si="32"/>
        <v>0</v>
      </c>
      <c r="AR194" s="2"/>
      <c r="AS194" s="2"/>
      <c r="AT194" s="2"/>
      <c r="AU194" s="2"/>
      <c r="AV194" s="2">
        <f t="shared" si="33"/>
        <v>0</v>
      </c>
      <c r="AW194" s="2">
        <f t="shared" si="34"/>
        <v>0</v>
      </c>
      <c r="AX194" s="2">
        <f t="shared" si="35"/>
        <v>0</v>
      </c>
      <c r="AY194" s="2"/>
      <c r="AZ194" s="2">
        <v>1</v>
      </c>
      <c r="BA194" s="2">
        <f t="shared" si="36"/>
        <v>4</v>
      </c>
      <c r="BB194" s="2">
        <f t="shared" si="37"/>
        <v>0</v>
      </c>
      <c r="BC194" s="2">
        <f t="shared" si="38"/>
        <v>0</v>
      </c>
      <c r="BD194" s="2">
        <f t="shared" si="39"/>
        <v>1</v>
      </c>
      <c r="BE194" s="2">
        <f t="shared" si="40"/>
        <v>1</v>
      </c>
      <c r="BF194" s="2">
        <f t="shared" si="41"/>
        <v>1</v>
      </c>
      <c r="BG194" s="2">
        <f t="shared" si="42"/>
        <v>4</v>
      </c>
      <c r="BH194" s="2">
        <f t="shared" si="43"/>
        <v>8</v>
      </c>
    </row>
    <row r="195" spans="1:60" x14ac:dyDescent="0.2">
      <c r="A195" s="2">
        <v>841</v>
      </c>
      <c r="B195" s="2" t="s">
        <v>758</v>
      </c>
      <c r="C195" s="2" t="s">
        <v>976</v>
      </c>
      <c r="D195" s="2" t="s">
        <v>1031</v>
      </c>
      <c r="E195" s="2">
        <v>4</v>
      </c>
      <c r="F195" s="2">
        <v>6</v>
      </c>
      <c r="G195" s="2">
        <v>4</v>
      </c>
      <c r="H195" s="2" t="s">
        <v>28</v>
      </c>
      <c r="I195" s="2">
        <v>4320</v>
      </c>
      <c r="J195" s="2">
        <v>521</v>
      </c>
      <c r="K195" s="2"/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2"/>
      <c r="AL195" s="5">
        <v>23200</v>
      </c>
      <c r="AM195" s="5">
        <v>22800</v>
      </c>
      <c r="AN195" s="2"/>
      <c r="AO195" s="2">
        <f t="shared" si="30"/>
        <v>0</v>
      </c>
      <c r="AP195" s="2">
        <f t="shared" si="31"/>
        <v>0</v>
      </c>
      <c r="AQ195" s="2">
        <f t="shared" si="32"/>
        <v>0</v>
      </c>
      <c r="AR195" s="2"/>
      <c r="AS195" s="2"/>
      <c r="AT195" s="2"/>
      <c r="AU195" s="2"/>
      <c r="AV195" s="2">
        <f t="shared" si="33"/>
        <v>0</v>
      </c>
      <c r="AW195" s="2">
        <f t="shared" si="34"/>
        <v>0</v>
      </c>
      <c r="AX195" s="2">
        <f t="shared" si="35"/>
        <v>0</v>
      </c>
      <c r="AY195" s="2"/>
      <c r="AZ195" s="2">
        <v>1</v>
      </c>
      <c r="BA195" s="2">
        <f t="shared" si="36"/>
        <v>4</v>
      </c>
      <c r="BB195" s="2">
        <f t="shared" si="37"/>
        <v>0</v>
      </c>
      <c r="BC195" s="2">
        <f t="shared" si="38"/>
        <v>0</v>
      </c>
      <c r="BD195" s="2">
        <f t="shared" si="39"/>
        <v>1</v>
      </c>
      <c r="BE195" s="2">
        <f t="shared" si="40"/>
        <v>1</v>
      </c>
      <c r="BF195" s="2">
        <f t="shared" si="41"/>
        <v>1</v>
      </c>
      <c r="BG195" s="2">
        <f t="shared" si="42"/>
        <v>4</v>
      </c>
      <c r="BH195" s="2">
        <f t="shared" si="43"/>
        <v>8</v>
      </c>
    </row>
    <row r="196" spans="1:60" x14ac:dyDescent="0.2">
      <c r="A196" s="2">
        <v>842</v>
      </c>
      <c r="B196" s="2" t="s">
        <v>758</v>
      </c>
      <c r="C196" s="2" t="s">
        <v>976</v>
      </c>
      <c r="D196" s="2" t="s">
        <v>1032</v>
      </c>
      <c r="E196" s="2">
        <v>4</v>
      </c>
      <c r="F196" s="2">
        <v>7</v>
      </c>
      <c r="G196" s="2">
        <v>4</v>
      </c>
      <c r="H196" s="2" t="s">
        <v>28</v>
      </c>
      <c r="I196" s="2">
        <v>4320</v>
      </c>
      <c r="J196" s="2">
        <v>521</v>
      </c>
      <c r="K196" s="2"/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2"/>
      <c r="AL196" s="5">
        <v>24800</v>
      </c>
      <c r="AM196" s="5">
        <v>25700</v>
      </c>
      <c r="AN196" s="2"/>
      <c r="AO196" s="2">
        <f t="shared" ref="AO196:AO259" si="44">SUM(L196:S196)</f>
        <v>0</v>
      </c>
      <c r="AP196" s="2">
        <f t="shared" ref="AP196:AP259" si="45">T196+U196</f>
        <v>0</v>
      </c>
      <c r="AQ196" s="2">
        <f t="shared" ref="AQ196:AQ259" si="46">W196</f>
        <v>0</v>
      </c>
      <c r="AR196" s="2"/>
      <c r="AS196" s="2"/>
      <c r="AT196" s="2"/>
      <c r="AU196" s="2"/>
      <c r="AV196" s="2">
        <f t="shared" ref="AV196:AV259" si="47">AI196+AJ196</f>
        <v>0</v>
      </c>
      <c r="AW196" s="2">
        <f t="shared" ref="AW196:AW259" si="48">V196</f>
        <v>0</v>
      </c>
      <c r="AX196" s="2">
        <f t="shared" ref="AX196:AX259" si="49">SUM(X196:AH196)</f>
        <v>0</v>
      </c>
      <c r="AY196" s="2"/>
      <c r="AZ196" s="2">
        <v>1</v>
      </c>
      <c r="BA196" s="2">
        <f t="shared" ref="BA196:BA259" si="50">AN196*4+AO196*4+AP196*4+AQ196*3+AR196*4+AS196*4+(AT196+AU196+AV196)*4+AW196*4+AX196*3-AY196*3+AZ196*4</f>
        <v>4</v>
      </c>
      <c r="BB196" s="2">
        <f t="shared" ref="BB196:BB259" si="51">IF(AM196&gt;3000000,1,0)</f>
        <v>0</v>
      </c>
      <c r="BC196" s="2">
        <f t="shared" ref="BC196:BC259" si="52">IF(AM196/AL196&gt;1.5,1,0)</f>
        <v>0</v>
      </c>
      <c r="BD196" s="2">
        <f t="shared" ref="BD196:BD259" si="53">IF(AND(I196&gt;1440,I196&lt;365*1440),1,0)</f>
        <v>1</v>
      </c>
      <c r="BE196" s="2">
        <f t="shared" ref="BE196:BE259" si="54">IF(AND(J196&gt;=200,J196&lt;1000),1,0)</f>
        <v>1</v>
      </c>
      <c r="BF196" s="2">
        <f t="shared" ref="BF196:BF259" si="55">IF(G196&gt;=3,1,0)</f>
        <v>1</v>
      </c>
      <c r="BG196" s="2">
        <f t="shared" ref="BG196:BG259" si="56">IF(BA196&gt;0,BB196+BC196+BD196+BE196+BF196*2,0)</f>
        <v>4</v>
      </c>
      <c r="BH196" s="2">
        <f t="shared" ref="BH196:BH259" si="57">BA196+BG196</f>
        <v>8</v>
      </c>
    </row>
    <row r="197" spans="1:60" x14ac:dyDescent="0.2">
      <c r="A197" s="2">
        <v>843</v>
      </c>
      <c r="B197" s="2" t="s">
        <v>758</v>
      </c>
      <c r="C197" s="2" t="s">
        <v>976</v>
      </c>
      <c r="D197" s="2" t="s">
        <v>1033</v>
      </c>
      <c r="E197" s="2">
        <v>4</v>
      </c>
      <c r="F197" s="2">
        <v>7</v>
      </c>
      <c r="G197" s="2">
        <v>6</v>
      </c>
      <c r="H197" s="2" t="s">
        <v>28</v>
      </c>
      <c r="I197" s="2">
        <v>4320</v>
      </c>
      <c r="J197" s="2">
        <v>521</v>
      </c>
      <c r="K197" s="2"/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2"/>
      <c r="AL197" s="5">
        <v>28100</v>
      </c>
      <c r="AM197" s="5">
        <v>27200</v>
      </c>
      <c r="AN197" s="2"/>
      <c r="AO197" s="2">
        <f t="shared" si="44"/>
        <v>0</v>
      </c>
      <c r="AP197" s="2">
        <f t="shared" si="45"/>
        <v>0</v>
      </c>
      <c r="AQ197" s="2">
        <f t="shared" si="46"/>
        <v>0</v>
      </c>
      <c r="AR197" s="2"/>
      <c r="AS197" s="2"/>
      <c r="AT197" s="2"/>
      <c r="AU197" s="2"/>
      <c r="AV197" s="2">
        <f t="shared" si="47"/>
        <v>0</v>
      </c>
      <c r="AW197" s="2">
        <f t="shared" si="48"/>
        <v>0</v>
      </c>
      <c r="AX197" s="2">
        <f t="shared" si="49"/>
        <v>0</v>
      </c>
      <c r="AY197" s="2"/>
      <c r="AZ197" s="2">
        <v>1</v>
      </c>
      <c r="BA197" s="2">
        <f t="shared" si="50"/>
        <v>4</v>
      </c>
      <c r="BB197" s="2">
        <f t="shared" si="51"/>
        <v>0</v>
      </c>
      <c r="BC197" s="2">
        <f t="shared" si="52"/>
        <v>0</v>
      </c>
      <c r="BD197" s="2">
        <f t="shared" si="53"/>
        <v>1</v>
      </c>
      <c r="BE197" s="2">
        <f t="shared" si="54"/>
        <v>1</v>
      </c>
      <c r="BF197" s="2">
        <f t="shared" si="55"/>
        <v>1</v>
      </c>
      <c r="BG197" s="2">
        <f t="shared" si="56"/>
        <v>4</v>
      </c>
      <c r="BH197" s="2">
        <f t="shared" si="57"/>
        <v>8</v>
      </c>
    </row>
    <row r="198" spans="1:60" x14ac:dyDescent="0.2">
      <c r="A198" s="2">
        <v>844</v>
      </c>
      <c r="B198" s="2" t="s">
        <v>758</v>
      </c>
      <c r="C198" s="2" t="s">
        <v>976</v>
      </c>
      <c r="D198" s="2" t="s">
        <v>1034</v>
      </c>
      <c r="E198" s="2">
        <v>4</v>
      </c>
      <c r="F198" s="2">
        <v>6</v>
      </c>
      <c r="G198" s="2">
        <v>6</v>
      </c>
      <c r="H198" s="2" t="s">
        <v>28</v>
      </c>
      <c r="I198" s="2">
        <v>4320</v>
      </c>
      <c r="J198" s="2">
        <v>521</v>
      </c>
      <c r="K198" s="2"/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2"/>
      <c r="AL198" s="5">
        <v>11800</v>
      </c>
      <c r="AM198" s="5">
        <v>13700</v>
      </c>
      <c r="AN198" s="2"/>
      <c r="AO198" s="2">
        <f t="shared" si="44"/>
        <v>0</v>
      </c>
      <c r="AP198" s="2">
        <f t="shared" si="45"/>
        <v>0</v>
      </c>
      <c r="AQ198" s="2">
        <f t="shared" si="46"/>
        <v>0</v>
      </c>
      <c r="AR198" s="2"/>
      <c r="AS198" s="2"/>
      <c r="AT198" s="2"/>
      <c r="AU198" s="2"/>
      <c r="AV198" s="2">
        <f t="shared" si="47"/>
        <v>0</v>
      </c>
      <c r="AW198" s="2">
        <f t="shared" si="48"/>
        <v>0</v>
      </c>
      <c r="AX198" s="2">
        <f t="shared" si="49"/>
        <v>0</v>
      </c>
      <c r="AY198" s="2"/>
      <c r="AZ198" s="2">
        <v>1</v>
      </c>
      <c r="BA198" s="2">
        <f t="shared" si="50"/>
        <v>4</v>
      </c>
      <c r="BB198" s="2">
        <f t="shared" si="51"/>
        <v>0</v>
      </c>
      <c r="BC198" s="2">
        <f t="shared" si="52"/>
        <v>0</v>
      </c>
      <c r="BD198" s="2">
        <f t="shared" si="53"/>
        <v>1</v>
      </c>
      <c r="BE198" s="2">
        <f t="shared" si="54"/>
        <v>1</v>
      </c>
      <c r="BF198" s="2">
        <f t="shared" si="55"/>
        <v>1</v>
      </c>
      <c r="BG198" s="2">
        <f t="shared" si="56"/>
        <v>4</v>
      </c>
      <c r="BH198" s="2">
        <f t="shared" si="57"/>
        <v>8</v>
      </c>
    </row>
    <row r="199" spans="1:60" x14ac:dyDescent="0.2">
      <c r="A199" s="2">
        <v>845</v>
      </c>
      <c r="B199" s="2" t="s">
        <v>758</v>
      </c>
      <c r="C199" s="2" t="s">
        <v>976</v>
      </c>
      <c r="D199" s="2" t="s">
        <v>1035</v>
      </c>
      <c r="E199" s="2">
        <v>4</v>
      </c>
      <c r="F199" s="2">
        <v>6</v>
      </c>
      <c r="G199" s="2">
        <v>4</v>
      </c>
      <c r="H199" s="2" t="s">
        <v>28</v>
      </c>
      <c r="I199" s="2">
        <v>4320</v>
      </c>
      <c r="J199" s="2">
        <v>521</v>
      </c>
      <c r="K199" s="2"/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2"/>
      <c r="AL199" s="5">
        <v>38100</v>
      </c>
      <c r="AM199" s="5">
        <v>35800</v>
      </c>
      <c r="AN199" s="2"/>
      <c r="AO199" s="2">
        <f t="shared" si="44"/>
        <v>0</v>
      </c>
      <c r="AP199" s="2">
        <f t="shared" si="45"/>
        <v>0</v>
      </c>
      <c r="AQ199" s="2">
        <f t="shared" si="46"/>
        <v>0</v>
      </c>
      <c r="AR199" s="2"/>
      <c r="AS199" s="2"/>
      <c r="AT199" s="2"/>
      <c r="AU199" s="2"/>
      <c r="AV199" s="2">
        <f t="shared" si="47"/>
        <v>0</v>
      </c>
      <c r="AW199" s="2">
        <f t="shared" si="48"/>
        <v>0</v>
      </c>
      <c r="AX199" s="2">
        <f t="shared" si="49"/>
        <v>0</v>
      </c>
      <c r="AY199" s="2"/>
      <c r="AZ199" s="2">
        <v>1</v>
      </c>
      <c r="BA199" s="2">
        <f t="shared" si="50"/>
        <v>4</v>
      </c>
      <c r="BB199" s="2">
        <f t="shared" si="51"/>
        <v>0</v>
      </c>
      <c r="BC199" s="2">
        <f t="shared" si="52"/>
        <v>0</v>
      </c>
      <c r="BD199" s="2">
        <f t="shared" si="53"/>
        <v>1</v>
      </c>
      <c r="BE199" s="2">
        <f t="shared" si="54"/>
        <v>1</v>
      </c>
      <c r="BF199" s="2">
        <f t="shared" si="55"/>
        <v>1</v>
      </c>
      <c r="BG199" s="2">
        <f t="shared" si="56"/>
        <v>4</v>
      </c>
      <c r="BH199" s="2">
        <f t="shared" si="57"/>
        <v>8</v>
      </c>
    </row>
    <row r="200" spans="1:60" x14ac:dyDescent="0.2">
      <c r="A200" s="2">
        <v>846</v>
      </c>
      <c r="B200" s="2" t="s">
        <v>758</v>
      </c>
      <c r="C200" s="2" t="s">
        <v>976</v>
      </c>
      <c r="D200" s="2" t="s">
        <v>1036</v>
      </c>
      <c r="E200" s="2">
        <v>4</v>
      </c>
      <c r="F200" s="2">
        <v>7</v>
      </c>
      <c r="G200" s="2">
        <v>6</v>
      </c>
      <c r="H200" s="2" t="s">
        <v>28</v>
      </c>
      <c r="I200" s="2">
        <v>4320</v>
      </c>
      <c r="J200" s="2">
        <v>521</v>
      </c>
      <c r="K200" s="2"/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2"/>
      <c r="AL200" s="5">
        <v>21400</v>
      </c>
      <c r="AM200" s="5">
        <v>17600</v>
      </c>
      <c r="AN200" s="2"/>
      <c r="AO200" s="2">
        <f t="shared" si="44"/>
        <v>0</v>
      </c>
      <c r="AP200" s="2">
        <f t="shared" si="45"/>
        <v>0</v>
      </c>
      <c r="AQ200" s="2">
        <f t="shared" si="46"/>
        <v>0</v>
      </c>
      <c r="AR200" s="2"/>
      <c r="AS200" s="2"/>
      <c r="AT200" s="2"/>
      <c r="AU200" s="2"/>
      <c r="AV200" s="2">
        <f t="shared" si="47"/>
        <v>0</v>
      </c>
      <c r="AW200" s="2">
        <f t="shared" si="48"/>
        <v>0</v>
      </c>
      <c r="AX200" s="2">
        <f t="shared" si="49"/>
        <v>0</v>
      </c>
      <c r="AY200" s="2"/>
      <c r="AZ200" s="2">
        <v>1</v>
      </c>
      <c r="BA200" s="2">
        <f t="shared" si="50"/>
        <v>4</v>
      </c>
      <c r="BB200" s="2">
        <f t="shared" si="51"/>
        <v>0</v>
      </c>
      <c r="BC200" s="2">
        <f t="shared" si="52"/>
        <v>0</v>
      </c>
      <c r="BD200" s="2">
        <f t="shared" si="53"/>
        <v>1</v>
      </c>
      <c r="BE200" s="2">
        <f t="shared" si="54"/>
        <v>1</v>
      </c>
      <c r="BF200" s="2">
        <f t="shared" si="55"/>
        <v>1</v>
      </c>
      <c r="BG200" s="2">
        <f t="shared" si="56"/>
        <v>4</v>
      </c>
      <c r="BH200" s="2">
        <f t="shared" si="57"/>
        <v>8</v>
      </c>
    </row>
    <row r="201" spans="1:60" x14ac:dyDescent="0.2">
      <c r="A201" s="2">
        <v>847</v>
      </c>
      <c r="B201" s="2" t="s">
        <v>758</v>
      </c>
      <c r="C201" s="2" t="s">
        <v>976</v>
      </c>
      <c r="D201" s="2" t="s">
        <v>1037</v>
      </c>
      <c r="E201" s="2">
        <v>4</v>
      </c>
      <c r="F201" s="2">
        <v>6</v>
      </c>
      <c r="G201" s="2">
        <v>4</v>
      </c>
      <c r="H201" s="2" t="s">
        <v>28</v>
      </c>
      <c r="I201" s="2">
        <v>4320</v>
      </c>
      <c r="J201" s="2">
        <v>521</v>
      </c>
      <c r="K201" s="2"/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2"/>
      <c r="AL201" s="5">
        <v>2010</v>
      </c>
      <c r="AM201" s="5">
        <v>1590</v>
      </c>
      <c r="AN201" s="2"/>
      <c r="AO201" s="2">
        <f t="shared" si="44"/>
        <v>0</v>
      </c>
      <c r="AP201" s="2">
        <f t="shared" si="45"/>
        <v>0</v>
      </c>
      <c r="AQ201" s="2">
        <f t="shared" si="46"/>
        <v>0</v>
      </c>
      <c r="AR201" s="2"/>
      <c r="AS201" s="2"/>
      <c r="AT201" s="2"/>
      <c r="AU201" s="2"/>
      <c r="AV201" s="2">
        <f t="shared" si="47"/>
        <v>0</v>
      </c>
      <c r="AW201" s="2">
        <f t="shared" si="48"/>
        <v>0</v>
      </c>
      <c r="AX201" s="2">
        <f t="shared" si="49"/>
        <v>0</v>
      </c>
      <c r="AY201" s="2"/>
      <c r="AZ201" s="2">
        <v>1</v>
      </c>
      <c r="BA201" s="2">
        <f t="shared" si="50"/>
        <v>4</v>
      </c>
      <c r="BB201" s="2">
        <f t="shared" si="51"/>
        <v>0</v>
      </c>
      <c r="BC201" s="2">
        <f t="shared" si="52"/>
        <v>0</v>
      </c>
      <c r="BD201" s="2">
        <f t="shared" si="53"/>
        <v>1</v>
      </c>
      <c r="BE201" s="2">
        <f t="shared" si="54"/>
        <v>1</v>
      </c>
      <c r="BF201" s="2">
        <f t="shared" si="55"/>
        <v>1</v>
      </c>
      <c r="BG201" s="2">
        <f t="shared" si="56"/>
        <v>4</v>
      </c>
      <c r="BH201" s="2">
        <f t="shared" si="57"/>
        <v>8</v>
      </c>
    </row>
    <row r="202" spans="1:60" x14ac:dyDescent="0.2">
      <c r="A202" s="2">
        <v>848</v>
      </c>
      <c r="B202" s="2" t="s">
        <v>758</v>
      </c>
      <c r="C202" s="2" t="s">
        <v>976</v>
      </c>
      <c r="D202" s="2" t="s">
        <v>1038</v>
      </c>
      <c r="E202" s="2">
        <v>4</v>
      </c>
      <c r="F202" s="2">
        <v>6</v>
      </c>
      <c r="G202" s="2">
        <v>4</v>
      </c>
      <c r="H202" s="2" t="s">
        <v>28</v>
      </c>
      <c r="I202" s="2">
        <v>4320</v>
      </c>
      <c r="J202" s="2">
        <v>521</v>
      </c>
      <c r="K202" s="2"/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2"/>
      <c r="AL202" s="5">
        <v>38100</v>
      </c>
      <c r="AM202" s="5">
        <v>36700</v>
      </c>
      <c r="AN202" s="2"/>
      <c r="AO202" s="2">
        <f t="shared" si="44"/>
        <v>0</v>
      </c>
      <c r="AP202" s="2">
        <f t="shared" si="45"/>
        <v>0</v>
      </c>
      <c r="AQ202" s="2">
        <f t="shared" si="46"/>
        <v>0</v>
      </c>
      <c r="AR202" s="2"/>
      <c r="AS202" s="2"/>
      <c r="AT202" s="2"/>
      <c r="AU202" s="2"/>
      <c r="AV202" s="2">
        <f t="shared" si="47"/>
        <v>0</v>
      </c>
      <c r="AW202" s="2">
        <f t="shared" si="48"/>
        <v>0</v>
      </c>
      <c r="AX202" s="2">
        <f t="shared" si="49"/>
        <v>0</v>
      </c>
      <c r="AY202" s="2"/>
      <c r="AZ202" s="2">
        <v>1</v>
      </c>
      <c r="BA202" s="2">
        <f t="shared" si="50"/>
        <v>4</v>
      </c>
      <c r="BB202" s="2">
        <f t="shared" si="51"/>
        <v>0</v>
      </c>
      <c r="BC202" s="2">
        <f t="shared" si="52"/>
        <v>0</v>
      </c>
      <c r="BD202" s="2">
        <f t="shared" si="53"/>
        <v>1</v>
      </c>
      <c r="BE202" s="2">
        <f t="shared" si="54"/>
        <v>1</v>
      </c>
      <c r="BF202" s="2">
        <f t="shared" si="55"/>
        <v>1</v>
      </c>
      <c r="BG202" s="2">
        <f t="shared" si="56"/>
        <v>4</v>
      </c>
      <c r="BH202" s="2">
        <f t="shared" si="57"/>
        <v>8</v>
      </c>
    </row>
    <row r="203" spans="1:60" x14ac:dyDescent="0.2">
      <c r="A203" s="2">
        <v>849</v>
      </c>
      <c r="B203" s="2" t="s">
        <v>758</v>
      </c>
      <c r="C203" s="2" t="s">
        <v>976</v>
      </c>
      <c r="D203" s="2" t="s">
        <v>1039</v>
      </c>
      <c r="E203" s="2">
        <v>3</v>
      </c>
      <c r="F203" s="2">
        <v>8</v>
      </c>
      <c r="G203" s="2">
        <v>8</v>
      </c>
      <c r="H203" s="2" t="s">
        <v>28</v>
      </c>
      <c r="I203" s="2">
        <v>4320</v>
      </c>
      <c r="J203" s="2">
        <v>0</v>
      </c>
      <c r="K203" s="2"/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4">
        <v>0</v>
      </c>
      <c r="AE203" s="4">
        <v>0</v>
      </c>
      <c r="AF203" s="4">
        <v>0</v>
      </c>
      <c r="AG203" s="4">
        <v>1</v>
      </c>
      <c r="AH203" s="4">
        <v>0</v>
      </c>
      <c r="AI203" s="4">
        <v>0</v>
      </c>
      <c r="AJ203" s="4">
        <v>0</v>
      </c>
      <c r="AK203" s="2"/>
      <c r="AL203" s="5">
        <v>85600</v>
      </c>
      <c r="AM203" s="5">
        <v>71400</v>
      </c>
      <c r="AN203" s="2"/>
      <c r="AO203" s="2">
        <f t="shared" si="44"/>
        <v>0</v>
      </c>
      <c r="AP203" s="2">
        <f t="shared" si="45"/>
        <v>0</v>
      </c>
      <c r="AQ203" s="2">
        <f t="shared" si="46"/>
        <v>0</v>
      </c>
      <c r="AR203" s="2"/>
      <c r="AS203" s="2"/>
      <c r="AT203" s="2"/>
      <c r="AU203" s="2"/>
      <c r="AV203" s="2">
        <f t="shared" si="47"/>
        <v>0</v>
      </c>
      <c r="AW203" s="2">
        <f t="shared" si="48"/>
        <v>0</v>
      </c>
      <c r="AX203" s="2">
        <f t="shared" si="49"/>
        <v>1</v>
      </c>
      <c r="AY203" s="2"/>
      <c r="AZ203" s="2">
        <v>1</v>
      </c>
      <c r="BA203" s="2">
        <f t="shared" si="50"/>
        <v>7</v>
      </c>
      <c r="BB203" s="2">
        <f t="shared" si="51"/>
        <v>0</v>
      </c>
      <c r="BC203" s="2">
        <f t="shared" si="52"/>
        <v>0</v>
      </c>
      <c r="BD203" s="2">
        <f t="shared" si="53"/>
        <v>1</v>
      </c>
      <c r="BE203" s="2">
        <f t="shared" si="54"/>
        <v>0</v>
      </c>
      <c r="BF203" s="2">
        <f t="shared" si="55"/>
        <v>1</v>
      </c>
      <c r="BG203" s="2">
        <f t="shared" si="56"/>
        <v>3</v>
      </c>
      <c r="BH203" s="2">
        <f t="shared" si="57"/>
        <v>10</v>
      </c>
    </row>
    <row r="204" spans="1:60" x14ac:dyDescent="0.2">
      <c r="A204" s="2">
        <v>852</v>
      </c>
      <c r="B204" s="2" t="s">
        <v>758</v>
      </c>
      <c r="C204" s="2" t="s">
        <v>976</v>
      </c>
      <c r="D204" s="2" t="s">
        <v>1042</v>
      </c>
      <c r="E204" s="2">
        <v>4</v>
      </c>
      <c r="F204" s="2">
        <v>8</v>
      </c>
      <c r="G204" s="2">
        <v>6</v>
      </c>
      <c r="H204" s="2" t="s">
        <v>204</v>
      </c>
      <c r="I204" s="2">
        <v>7200</v>
      </c>
      <c r="J204" s="2">
        <v>521</v>
      </c>
      <c r="K204" s="2"/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2"/>
      <c r="AL204" s="5">
        <v>87400</v>
      </c>
      <c r="AM204" s="5">
        <v>20600</v>
      </c>
      <c r="AN204" s="2"/>
      <c r="AO204" s="2">
        <f t="shared" si="44"/>
        <v>0</v>
      </c>
      <c r="AP204" s="2">
        <f t="shared" si="45"/>
        <v>0</v>
      </c>
      <c r="AQ204" s="2">
        <f t="shared" si="46"/>
        <v>0</v>
      </c>
      <c r="AR204" s="2"/>
      <c r="AS204" s="2"/>
      <c r="AT204" s="2"/>
      <c r="AU204" s="2"/>
      <c r="AV204" s="2">
        <f t="shared" si="47"/>
        <v>0</v>
      </c>
      <c r="AW204" s="2">
        <f t="shared" si="48"/>
        <v>0</v>
      </c>
      <c r="AX204" s="2">
        <f t="shared" si="49"/>
        <v>0</v>
      </c>
      <c r="AY204" s="2"/>
      <c r="AZ204" s="2">
        <v>1</v>
      </c>
      <c r="BA204" s="2">
        <f t="shared" si="50"/>
        <v>4</v>
      </c>
      <c r="BB204" s="2">
        <f t="shared" si="51"/>
        <v>0</v>
      </c>
      <c r="BC204" s="2">
        <f t="shared" si="52"/>
        <v>0</v>
      </c>
      <c r="BD204" s="2">
        <f t="shared" si="53"/>
        <v>1</v>
      </c>
      <c r="BE204" s="2">
        <f t="shared" si="54"/>
        <v>1</v>
      </c>
      <c r="BF204" s="2">
        <f t="shared" si="55"/>
        <v>1</v>
      </c>
      <c r="BG204" s="2">
        <f t="shared" si="56"/>
        <v>4</v>
      </c>
      <c r="BH204" s="2">
        <f t="shared" si="57"/>
        <v>8</v>
      </c>
    </row>
    <row r="205" spans="1:60" x14ac:dyDescent="0.2">
      <c r="A205" s="2">
        <v>871</v>
      </c>
      <c r="B205" s="2" t="s">
        <v>758</v>
      </c>
      <c r="C205" s="2" t="s">
        <v>976</v>
      </c>
      <c r="D205" s="2" t="s">
        <v>1057</v>
      </c>
      <c r="E205" s="2">
        <v>3</v>
      </c>
      <c r="F205" s="2">
        <v>12</v>
      </c>
      <c r="G205" s="2">
        <v>5</v>
      </c>
      <c r="H205" s="2" t="s">
        <v>796</v>
      </c>
      <c r="I205" s="2">
        <v>55</v>
      </c>
      <c r="J205" s="2">
        <v>50</v>
      </c>
      <c r="K205" s="2"/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1</v>
      </c>
      <c r="AA205" s="2">
        <v>0</v>
      </c>
      <c r="AB205" s="2">
        <v>0</v>
      </c>
      <c r="AC205" s="2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2"/>
      <c r="AL205" s="5">
        <v>2150000</v>
      </c>
      <c r="AM205" s="5">
        <v>1710000</v>
      </c>
      <c r="AN205" s="2"/>
      <c r="AO205" s="2">
        <f t="shared" si="44"/>
        <v>0</v>
      </c>
      <c r="AP205" s="2">
        <f t="shared" si="45"/>
        <v>0</v>
      </c>
      <c r="AQ205" s="2">
        <f t="shared" si="46"/>
        <v>0</v>
      </c>
      <c r="AR205" s="2"/>
      <c r="AS205" s="2"/>
      <c r="AT205" s="2"/>
      <c r="AU205" s="2"/>
      <c r="AV205" s="2">
        <f t="shared" si="47"/>
        <v>0</v>
      </c>
      <c r="AW205" s="2">
        <f t="shared" si="48"/>
        <v>0</v>
      </c>
      <c r="AX205" s="2">
        <f t="shared" si="49"/>
        <v>1</v>
      </c>
      <c r="AY205" s="2"/>
      <c r="AZ205" s="2"/>
      <c r="BA205" s="2">
        <f t="shared" si="50"/>
        <v>3</v>
      </c>
      <c r="BB205" s="2">
        <f t="shared" si="51"/>
        <v>0</v>
      </c>
      <c r="BC205" s="2">
        <f t="shared" si="52"/>
        <v>0</v>
      </c>
      <c r="BD205" s="2">
        <f t="shared" si="53"/>
        <v>0</v>
      </c>
      <c r="BE205" s="2">
        <f t="shared" si="54"/>
        <v>0</v>
      </c>
      <c r="BF205" s="2">
        <f t="shared" si="55"/>
        <v>1</v>
      </c>
      <c r="BG205" s="2">
        <f t="shared" si="56"/>
        <v>2</v>
      </c>
      <c r="BH205" s="2">
        <f t="shared" si="57"/>
        <v>5</v>
      </c>
    </row>
    <row r="206" spans="1:60" x14ac:dyDescent="0.2">
      <c r="A206" s="2">
        <v>874</v>
      </c>
      <c r="B206" s="2" t="s">
        <v>758</v>
      </c>
      <c r="C206" s="2" t="s">
        <v>976</v>
      </c>
      <c r="D206" s="2" t="s">
        <v>1060</v>
      </c>
      <c r="E206" s="2">
        <v>3</v>
      </c>
      <c r="F206" s="2">
        <v>5</v>
      </c>
      <c r="G206" s="2">
        <v>3</v>
      </c>
      <c r="H206" s="2" t="s">
        <v>110</v>
      </c>
      <c r="I206" s="2">
        <v>30</v>
      </c>
      <c r="J206" s="2">
        <v>0</v>
      </c>
      <c r="K206" s="2"/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2"/>
      <c r="AL206" s="5">
        <v>7970000</v>
      </c>
      <c r="AM206" s="5">
        <v>17300000</v>
      </c>
      <c r="AN206" s="2"/>
      <c r="AO206" s="2">
        <f t="shared" si="44"/>
        <v>0</v>
      </c>
      <c r="AP206" s="2">
        <f t="shared" si="45"/>
        <v>0</v>
      </c>
      <c r="AQ206" s="2">
        <f t="shared" si="46"/>
        <v>0</v>
      </c>
      <c r="AR206" s="2"/>
      <c r="AS206" s="2"/>
      <c r="AT206" s="2"/>
      <c r="AU206" s="2"/>
      <c r="AV206" s="2">
        <f t="shared" si="47"/>
        <v>0</v>
      </c>
      <c r="AW206" s="2">
        <f t="shared" si="48"/>
        <v>0</v>
      </c>
      <c r="AX206" s="2">
        <f t="shared" si="49"/>
        <v>0</v>
      </c>
      <c r="AY206" s="2"/>
      <c r="AZ206" s="2"/>
      <c r="BA206" s="2">
        <f t="shared" si="50"/>
        <v>0</v>
      </c>
      <c r="BB206" s="2">
        <f t="shared" si="51"/>
        <v>1</v>
      </c>
      <c r="BC206" s="2">
        <f t="shared" si="52"/>
        <v>1</v>
      </c>
      <c r="BD206" s="2">
        <f t="shared" si="53"/>
        <v>0</v>
      </c>
      <c r="BE206" s="2">
        <f t="shared" si="54"/>
        <v>0</v>
      </c>
      <c r="BF206" s="2">
        <f t="shared" si="55"/>
        <v>1</v>
      </c>
      <c r="BG206" s="2">
        <f t="shared" si="56"/>
        <v>0</v>
      </c>
      <c r="BH206" s="2">
        <f t="shared" si="57"/>
        <v>0</v>
      </c>
    </row>
    <row r="207" spans="1:60" x14ac:dyDescent="0.2">
      <c r="A207" s="2">
        <v>879</v>
      </c>
      <c r="B207" s="2" t="s">
        <v>758</v>
      </c>
      <c r="C207" s="2" t="s">
        <v>976</v>
      </c>
      <c r="D207" s="2" t="s">
        <v>1065</v>
      </c>
      <c r="E207" s="2">
        <v>3</v>
      </c>
      <c r="F207" s="2">
        <v>7</v>
      </c>
      <c r="G207" s="2">
        <v>7</v>
      </c>
      <c r="H207" s="2" t="s">
        <v>28</v>
      </c>
      <c r="I207" s="2">
        <v>4320</v>
      </c>
      <c r="J207" s="2">
        <v>521</v>
      </c>
      <c r="K207" s="2"/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2"/>
      <c r="AL207" s="5">
        <v>1620000</v>
      </c>
      <c r="AM207" s="5">
        <v>1140000</v>
      </c>
      <c r="AN207" s="2"/>
      <c r="AO207" s="2">
        <f t="shared" si="44"/>
        <v>0</v>
      </c>
      <c r="AP207" s="2">
        <f t="shared" si="45"/>
        <v>0</v>
      </c>
      <c r="AQ207" s="2">
        <f t="shared" si="46"/>
        <v>0</v>
      </c>
      <c r="AR207" s="2"/>
      <c r="AS207" s="2"/>
      <c r="AT207" s="2"/>
      <c r="AU207" s="2"/>
      <c r="AV207" s="2">
        <f t="shared" si="47"/>
        <v>0</v>
      </c>
      <c r="AW207" s="2">
        <f t="shared" si="48"/>
        <v>0</v>
      </c>
      <c r="AX207" s="2">
        <f t="shared" si="49"/>
        <v>0</v>
      </c>
      <c r="AY207" s="2"/>
      <c r="AZ207" s="2"/>
      <c r="BA207" s="2">
        <f t="shared" si="50"/>
        <v>0</v>
      </c>
      <c r="BB207" s="2">
        <f t="shared" si="51"/>
        <v>0</v>
      </c>
      <c r="BC207" s="2">
        <f t="shared" si="52"/>
        <v>0</v>
      </c>
      <c r="BD207" s="2">
        <f t="shared" si="53"/>
        <v>1</v>
      </c>
      <c r="BE207" s="2">
        <f t="shared" si="54"/>
        <v>1</v>
      </c>
      <c r="BF207" s="2">
        <f t="shared" si="55"/>
        <v>1</v>
      </c>
      <c r="BG207" s="2">
        <f t="shared" si="56"/>
        <v>0</v>
      </c>
      <c r="BH207" s="2">
        <f t="shared" si="57"/>
        <v>0</v>
      </c>
    </row>
    <row r="208" spans="1:60" x14ac:dyDescent="0.2">
      <c r="A208" s="2">
        <v>891</v>
      </c>
      <c r="B208" s="2" t="s">
        <v>758</v>
      </c>
      <c r="C208" s="2" t="s">
        <v>976</v>
      </c>
      <c r="D208" s="2" t="s">
        <v>1077</v>
      </c>
      <c r="E208" s="2">
        <v>5</v>
      </c>
      <c r="F208" s="2">
        <v>8</v>
      </c>
      <c r="G208" s="2">
        <v>6</v>
      </c>
      <c r="H208" s="2" t="s">
        <v>1051</v>
      </c>
      <c r="I208" s="2">
        <v>1051200</v>
      </c>
      <c r="J208" s="2">
        <v>0</v>
      </c>
      <c r="K208" s="2"/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1</v>
      </c>
      <c r="AI208" s="4">
        <v>0</v>
      </c>
      <c r="AJ208" s="4">
        <v>0</v>
      </c>
      <c r="AK208" s="2"/>
      <c r="AL208" s="5">
        <v>51400</v>
      </c>
      <c r="AM208" s="5">
        <v>40500</v>
      </c>
      <c r="AN208" s="2"/>
      <c r="AO208" s="2">
        <f t="shared" si="44"/>
        <v>0</v>
      </c>
      <c r="AP208" s="2">
        <f t="shared" si="45"/>
        <v>0</v>
      </c>
      <c r="AQ208" s="2">
        <f t="shared" si="46"/>
        <v>0</v>
      </c>
      <c r="AR208" s="2"/>
      <c r="AS208" s="2"/>
      <c r="AT208" s="2"/>
      <c r="AU208" s="2"/>
      <c r="AV208" s="2">
        <f t="shared" si="47"/>
        <v>0</v>
      </c>
      <c r="AW208" s="2">
        <f t="shared" si="48"/>
        <v>0</v>
      </c>
      <c r="AX208" s="2">
        <f t="shared" si="49"/>
        <v>1</v>
      </c>
      <c r="AY208" s="2"/>
      <c r="AZ208" s="2"/>
      <c r="BA208" s="2">
        <f t="shared" si="50"/>
        <v>3</v>
      </c>
      <c r="BB208" s="2">
        <f t="shared" si="51"/>
        <v>0</v>
      </c>
      <c r="BC208" s="2">
        <f t="shared" si="52"/>
        <v>0</v>
      </c>
      <c r="BD208" s="2">
        <f t="shared" si="53"/>
        <v>0</v>
      </c>
      <c r="BE208" s="2">
        <f t="shared" si="54"/>
        <v>0</v>
      </c>
      <c r="BF208" s="2">
        <f t="shared" si="55"/>
        <v>1</v>
      </c>
      <c r="BG208" s="2">
        <f t="shared" si="56"/>
        <v>2</v>
      </c>
      <c r="BH208" s="2">
        <f t="shared" si="57"/>
        <v>5</v>
      </c>
    </row>
    <row r="209" spans="1:60" x14ac:dyDescent="0.2">
      <c r="A209" s="2">
        <v>892</v>
      </c>
      <c r="B209" s="2" t="s">
        <v>758</v>
      </c>
      <c r="C209" s="2" t="s">
        <v>976</v>
      </c>
      <c r="D209" s="2" t="s">
        <v>1078</v>
      </c>
      <c r="E209" s="2">
        <v>3</v>
      </c>
      <c r="F209" s="2">
        <v>8</v>
      </c>
      <c r="G209" s="2">
        <v>6</v>
      </c>
      <c r="H209" s="2" t="s">
        <v>49</v>
      </c>
      <c r="I209" s="2">
        <v>10080</v>
      </c>
      <c r="J209" s="2">
        <v>521</v>
      </c>
      <c r="K209" s="2"/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1</v>
      </c>
      <c r="AI209" s="4">
        <v>0</v>
      </c>
      <c r="AJ209" s="4">
        <v>0</v>
      </c>
      <c r="AK209" s="2"/>
      <c r="AL209" s="5">
        <v>29300</v>
      </c>
      <c r="AM209" s="5">
        <v>30500</v>
      </c>
      <c r="AN209" s="2"/>
      <c r="AO209" s="2">
        <f t="shared" si="44"/>
        <v>0</v>
      </c>
      <c r="AP209" s="2">
        <f t="shared" si="45"/>
        <v>0</v>
      </c>
      <c r="AQ209" s="2">
        <f t="shared" si="46"/>
        <v>0</v>
      </c>
      <c r="AR209" s="2"/>
      <c r="AS209" s="2"/>
      <c r="AT209" s="2"/>
      <c r="AU209" s="2"/>
      <c r="AV209" s="2">
        <f t="shared" si="47"/>
        <v>0</v>
      </c>
      <c r="AW209" s="2">
        <f t="shared" si="48"/>
        <v>0</v>
      </c>
      <c r="AX209" s="2">
        <f t="shared" si="49"/>
        <v>1</v>
      </c>
      <c r="AY209" s="2"/>
      <c r="AZ209" s="2"/>
      <c r="BA209" s="2">
        <f t="shared" si="50"/>
        <v>3</v>
      </c>
      <c r="BB209" s="2">
        <f t="shared" si="51"/>
        <v>0</v>
      </c>
      <c r="BC209" s="2">
        <f t="shared" si="52"/>
        <v>0</v>
      </c>
      <c r="BD209" s="2">
        <f t="shared" si="53"/>
        <v>1</v>
      </c>
      <c r="BE209" s="2">
        <f t="shared" si="54"/>
        <v>1</v>
      </c>
      <c r="BF209" s="2">
        <f t="shared" si="55"/>
        <v>1</v>
      </c>
      <c r="BG209" s="2">
        <f t="shared" si="56"/>
        <v>4</v>
      </c>
      <c r="BH209" s="2">
        <f t="shared" si="57"/>
        <v>7</v>
      </c>
    </row>
    <row r="210" spans="1:60" x14ac:dyDescent="0.2">
      <c r="A210" s="2">
        <v>893</v>
      </c>
      <c r="B210" s="2" t="s">
        <v>758</v>
      </c>
      <c r="C210" s="2" t="s">
        <v>976</v>
      </c>
      <c r="D210" s="2" t="s">
        <v>1079</v>
      </c>
      <c r="E210" s="2">
        <v>3</v>
      </c>
      <c r="F210" s="2">
        <v>8</v>
      </c>
      <c r="G210" s="2">
        <v>6</v>
      </c>
      <c r="H210" s="2" t="s">
        <v>49</v>
      </c>
      <c r="I210" s="2">
        <v>10080</v>
      </c>
      <c r="J210" s="2">
        <v>0</v>
      </c>
      <c r="K210" s="2"/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1</v>
      </c>
      <c r="AI210" s="4">
        <v>0</v>
      </c>
      <c r="AJ210" s="4">
        <v>0</v>
      </c>
      <c r="AK210" s="2"/>
      <c r="AL210" s="5">
        <v>34400</v>
      </c>
      <c r="AM210" s="5">
        <v>32700</v>
      </c>
      <c r="AN210" s="2"/>
      <c r="AO210" s="2">
        <f t="shared" si="44"/>
        <v>0</v>
      </c>
      <c r="AP210" s="2">
        <f t="shared" si="45"/>
        <v>0</v>
      </c>
      <c r="AQ210" s="2">
        <f t="shared" si="46"/>
        <v>0</v>
      </c>
      <c r="AR210" s="2"/>
      <c r="AS210" s="2"/>
      <c r="AT210" s="2"/>
      <c r="AU210" s="2"/>
      <c r="AV210" s="2">
        <f t="shared" si="47"/>
        <v>0</v>
      </c>
      <c r="AW210" s="2">
        <f t="shared" si="48"/>
        <v>0</v>
      </c>
      <c r="AX210" s="2">
        <f t="shared" si="49"/>
        <v>1</v>
      </c>
      <c r="AY210" s="2"/>
      <c r="AZ210" s="2"/>
      <c r="BA210" s="2">
        <f t="shared" si="50"/>
        <v>3</v>
      </c>
      <c r="BB210" s="2">
        <f t="shared" si="51"/>
        <v>0</v>
      </c>
      <c r="BC210" s="2">
        <f t="shared" si="52"/>
        <v>0</v>
      </c>
      <c r="BD210" s="2">
        <f t="shared" si="53"/>
        <v>1</v>
      </c>
      <c r="BE210" s="2">
        <f t="shared" si="54"/>
        <v>0</v>
      </c>
      <c r="BF210" s="2">
        <f t="shared" si="55"/>
        <v>1</v>
      </c>
      <c r="BG210" s="2">
        <f t="shared" si="56"/>
        <v>3</v>
      </c>
      <c r="BH210" s="2">
        <f t="shared" si="57"/>
        <v>6</v>
      </c>
    </row>
    <row r="211" spans="1:60" x14ac:dyDescent="0.2">
      <c r="A211" s="2">
        <v>894</v>
      </c>
      <c r="B211" s="2" t="s">
        <v>758</v>
      </c>
      <c r="C211" s="2" t="s">
        <v>976</v>
      </c>
      <c r="D211" s="2" t="s">
        <v>1032</v>
      </c>
      <c r="E211" s="2">
        <v>4</v>
      </c>
      <c r="F211" s="2">
        <v>7</v>
      </c>
      <c r="G211" s="2">
        <v>6</v>
      </c>
      <c r="H211" s="2" t="s">
        <v>49</v>
      </c>
      <c r="I211" s="2">
        <v>10080</v>
      </c>
      <c r="J211" s="2">
        <v>521</v>
      </c>
      <c r="K211" s="2"/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2"/>
      <c r="AL211" s="5">
        <v>24800</v>
      </c>
      <c r="AM211" s="5">
        <v>25700</v>
      </c>
      <c r="AN211" s="2"/>
      <c r="AO211" s="2">
        <f t="shared" si="44"/>
        <v>0</v>
      </c>
      <c r="AP211" s="2">
        <f t="shared" si="45"/>
        <v>0</v>
      </c>
      <c r="AQ211" s="2">
        <f t="shared" si="46"/>
        <v>0</v>
      </c>
      <c r="AR211" s="2"/>
      <c r="AS211" s="2"/>
      <c r="AT211" s="2"/>
      <c r="AU211" s="2"/>
      <c r="AV211" s="2">
        <f t="shared" si="47"/>
        <v>0</v>
      </c>
      <c r="AW211" s="2">
        <f t="shared" si="48"/>
        <v>0</v>
      </c>
      <c r="AX211" s="2">
        <f t="shared" si="49"/>
        <v>0</v>
      </c>
      <c r="AY211" s="2"/>
      <c r="AZ211" s="2"/>
      <c r="BA211" s="2">
        <f t="shared" si="50"/>
        <v>0</v>
      </c>
      <c r="BB211" s="2">
        <f t="shared" si="51"/>
        <v>0</v>
      </c>
      <c r="BC211" s="2">
        <f t="shared" si="52"/>
        <v>0</v>
      </c>
      <c r="BD211" s="2">
        <f t="shared" si="53"/>
        <v>1</v>
      </c>
      <c r="BE211" s="2">
        <f t="shared" si="54"/>
        <v>1</v>
      </c>
      <c r="BF211" s="2">
        <f t="shared" si="55"/>
        <v>1</v>
      </c>
      <c r="BG211" s="2">
        <f t="shared" si="56"/>
        <v>0</v>
      </c>
      <c r="BH211" s="2">
        <f t="shared" si="57"/>
        <v>0</v>
      </c>
    </row>
    <row r="212" spans="1:60" x14ac:dyDescent="0.2">
      <c r="A212" s="2">
        <v>921</v>
      </c>
      <c r="B212" s="2" t="s">
        <v>758</v>
      </c>
      <c r="C212" s="2" t="s">
        <v>976</v>
      </c>
      <c r="D212" s="2" t="s">
        <v>1107</v>
      </c>
      <c r="E212" s="2">
        <v>4</v>
      </c>
      <c r="F212" s="2">
        <v>7</v>
      </c>
      <c r="G212" s="2">
        <v>5</v>
      </c>
      <c r="H212" s="2" t="s">
        <v>1108</v>
      </c>
      <c r="I212" s="2">
        <v>2628000</v>
      </c>
      <c r="J212" s="2">
        <v>0</v>
      </c>
      <c r="K212" s="2"/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1</v>
      </c>
      <c r="AI212" s="4">
        <v>0</v>
      </c>
      <c r="AJ212" s="4">
        <v>0</v>
      </c>
      <c r="AK212" s="2"/>
      <c r="AL212" s="5">
        <v>71300</v>
      </c>
      <c r="AM212" s="5">
        <v>58600</v>
      </c>
      <c r="AN212" s="2"/>
      <c r="AO212" s="2">
        <f t="shared" si="44"/>
        <v>0</v>
      </c>
      <c r="AP212" s="2">
        <f t="shared" si="45"/>
        <v>0</v>
      </c>
      <c r="AQ212" s="2">
        <f t="shared" si="46"/>
        <v>0</v>
      </c>
      <c r="AR212" s="2"/>
      <c r="AS212" s="2"/>
      <c r="AT212" s="2"/>
      <c r="AU212" s="2"/>
      <c r="AV212" s="2">
        <f t="shared" si="47"/>
        <v>0</v>
      </c>
      <c r="AW212" s="2">
        <f t="shared" si="48"/>
        <v>0</v>
      </c>
      <c r="AX212" s="2">
        <f t="shared" si="49"/>
        <v>1</v>
      </c>
      <c r="AY212" s="2"/>
      <c r="AZ212" s="2"/>
      <c r="BA212" s="2">
        <f t="shared" si="50"/>
        <v>3</v>
      </c>
      <c r="BB212" s="2">
        <f t="shared" si="51"/>
        <v>0</v>
      </c>
      <c r="BC212" s="2">
        <f t="shared" si="52"/>
        <v>0</v>
      </c>
      <c r="BD212" s="2">
        <f t="shared" si="53"/>
        <v>0</v>
      </c>
      <c r="BE212" s="2">
        <f t="shared" si="54"/>
        <v>0</v>
      </c>
      <c r="BF212" s="2">
        <f t="shared" si="55"/>
        <v>1</v>
      </c>
      <c r="BG212" s="2">
        <f t="shared" si="56"/>
        <v>2</v>
      </c>
      <c r="BH212" s="2">
        <f t="shared" si="57"/>
        <v>5</v>
      </c>
    </row>
    <row r="213" spans="1:60" x14ac:dyDescent="0.2">
      <c r="A213" s="2">
        <v>924</v>
      </c>
      <c r="B213" s="2" t="s">
        <v>758</v>
      </c>
      <c r="C213" s="2" t="s">
        <v>976</v>
      </c>
      <c r="D213" s="2" t="s">
        <v>1111</v>
      </c>
      <c r="E213" s="2">
        <v>5</v>
      </c>
      <c r="F213" s="2">
        <v>18</v>
      </c>
      <c r="G213" s="2">
        <v>13</v>
      </c>
      <c r="H213" s="2" t="s">
        <v>122</v>
      </c>
      <c r="I213" s="2">
        <v>0</v>
      </c>
      <c r="J213" s="2">
        <v>62</v>
      </c>
      <c r="K213" s="2"/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1</v>
      </c>
      <c r="X213" s="2">
        <v>0</v>
      </c>
      <c r="Y213" s="2">
        <v>1</v>
      </c>
      <c r="Z213" s="2">
        <v>0</v>
      </c>
      <c r="AA213" s="2">
        <v>0</v>
      </c>
      <c r="AB213" s="2">
        <v>0</v>
      </c>
      <c r="AC213" s="2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2"/>
      <c r="AL213" s="5">
        <v>134000</v>
      </c>
      <c r="AM213" s="5">
        <v>145000</v>
      </c>
      <c r="AN213" s="2"/>
      <c r="AO213" s="2">
        <f t="shared" si="44"/>
        <v>0</v>
      </c>
      <c r="AP213" s="2">
        <f t="shared" si="45"/>
        <v>0</v>
      </c>
      <c r="AQ213" s="2">
        <f t="shared" si="46"/>
        <v>1</v>
      </c>
      <c r="AR213" s="2"/>
      <c r="AS213" s="2"/>
      <c r="AT213" s="2"/>
      <c r="AU213" s="2"/>
      <c r="AV213" s="2">
        <f t="shared" si="47"/>
        <v>0</v>
      </c>
      <c r="AW213" s="2">
        <f t="shared" si="48"/>
        <v>0</v>
      </c>
      <c r="AX213" s="2">
        <f t="shared" si="49"/>
        <v>1</v>
      </c>
      <c r="AY213" s="2"/>
      <c r="AZ213" s="2"/>
      <c r="BA213" s="2">
        <f t="shared" si="50"/>
        <v>6</v>
      </c>
      <c r="BB213" s="2">
        <f t="shared" si="51"/>
        <v>0</v>
      </c>
      <c r="BC213" s="2">
        <f t="shared" si="52"/>
        <v>0</v>
      </c>
      <c r="BD213" s="2">
        <f t="shared" si="53"/>
        <v>0</v>
      </c>
      <c r="BE213" s="2">
        <f t="shared" si="54"/>
        <v>0</v>
      </c>
      <c r="BF213" s="2">
        <f t="shared" si="55"/>
        <v>1</v>
      </c>
      <c r="BG213" s="2">
        <f t="shared" si="56"/>
        <v>2</v>
      </c>
      <c r="BH213" s="2">
        <f t="shared" si="57"/>
        <v>8</v>
      </c>
    </row>
    <row r="214" spans="1:60" x14ac:dyDescent="0.2">
      <c r="A214" s="2">
        <v>925</v>
      </c>
      <c r="B214" s="2" t="s">
        <v>758</v>
      </c>
      <c r="C214" s="2" t="s">
        <v>976</v>
      </c>
      <c r="D214" s="2" t="s">
        <v>1112</v>
      </c>
      <c r="E214" s="2">
        <v>3</v>
      </c>
      <c r="F214" s="2">
        <v>16</v>
      </c>
      <c r="G214" s="2">
        <v>15</v>
      </c>
      <c r="H214" s="2" t="s">
        <v>122</v>
      </c>
      <c r="I214" s="2">
        <v>0</v>
      </c>
      <c r="J214" s="2">
        <v>0</v>
      </c>
      <c r="K214" s="2"/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</v>
      </c>
      <c r="X214" s="2">
        <v>0</v>
      </c>
      <c r="Y214" s="2">
        <v>1</v>
      </c>
      <c r="Z214" s="2">
        <v>0</v>
      </c>
      <c r="AA214" s="2">
        <v>0</v>
      </c>
      <c r="AB214" s="2">
        <v>0</v>
      </c>
      <c r="AC214" s="2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2"/>
      <c r="AL214" s="5">
        <v>302000</v>
      </c>
      <c r="AM214" s="5">
        <v>562000</v>
      </c>
      <c r="AN214" s="2"/>
      <c r="AO214" s="2">
        <f t="shared" si="44"/>
        <v>0</v>
      </c>
      <c r="AP214" s="2">
        <f t="shared" si="45"/>
        <v>0</v>
      </c>
      <c r="AQ214" s="2">
        <f t="shared" si="46"/>
        <v>1</v>
      </c>
      <c r="AR214" s="2"/>
      <c r="AS214" s="2"/>
      <c r="AT214" s="2"/>
      <c r="AU214" s="2"/>
      <c r="AV214" s="2">
        <f t="shared" si="47"/>
        <v>0</v>
      </c>
      <c r="AW214" s="2">
        <f t="shared" si="48"/>
        <v>0</v>
      </c>
      <c r="AX214" s="2">
        <f t="shared" si="49"/>
        <v>1</v>
      </c>
      <c r="AY214" s="2"/>
      <c r="AZ214" s="2"/>
      <c r="BA214" s="2">
        <f t="shared" si="50"/>
        <v>6</v>
      </c>
      <c r="BB214" s="2">
        <f t="shared" si="51"/>
        <v>0</v>
      </c>
      <c r="BC214" s="2">
        <f t="shared" si="52"/>
        <v>1</v>
      </c>
      <c r="BD214" s="2">
        <f t="shared" si="53"/>
        <v>0</v>
      </c>
      <c r="BE214" s="2">
        <f t="shared" si="54"/>
        <v>0</v>
      </c>
      <c r="BF214" s="2">
        <f t="shared" si="55"/>
        <v>1</v>
      </c>
      <c r="BG214" s="2">
        <f t="shared" si="56"/>
        <v>3</v>
      </c>
      <c r="BH214" s="2">
        <f t="shared" si="57"/>
        <v>9</v>
      </c>
    </row>
    <row r="215" spans="1:60" x14ac:dyDescent="0.2">
      <c r="A215" s="2">
        <v>933</v>
      </c>
      <c r="B215" s="2" t="s">
        <v>758</v>
      </c>
      <c r="C215" s="2" t="s">
        <v>1119</v>
      </c>
      <c r="D215" s="2" t="s">
        <v>1121</v>
      </c>
      <c r="E215" s="2">
        <v>4</v>
      </c>
      <c r="F215" s="2">
        <v>22</v>
      </c>
      <c r="G215" s="2">
        <v>17</v>
      </c>
      <c r="H215" s="2" t="s">
        <v>593</v>
      </c>
      <c r="I215" s="2">
        <v>187200</v>
      </c>
      <c r="J215" s="2">
        <v>500</v>
      </c>
      <c r="K215" s="2"/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1</v>
      </c>
      <c r="AB215" s="2">
        <v>0</v>
      </c>
      <c r="AC215" s="2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2"/>
      <c r="AL215" s="5">
        <v>5560</v>
      </c>
      <c r="AM215" s="5">
        <v>2760</v>
      </c>
      <c r="AN215" s="2"/>
      <c r="AO215" s="2">
        <f t="shared" si="44"/>
        <v>0</v>
      </c>
      <c r="AP215" s="2">
        <f t="shared" si="45"/>
        <v>0</v>
      </c>
      <c r="AQ215" s="2">
        <f t="shared" si="46"/>
        <v>0</v>
      </c>
      <c r="AR215" s="2"/>
      <c r="AS215" s="2"/>
      <c r="AT215" s="2"/>
      <c r="AU215" s="2"/>
      <c r="AV215" s="2">
        <f t="shared" si="47"/>
        <v>0</v>
      </c>
      <c r="AW215" s="2">
        <f t="shared" si="48"/>
        <v>0</v>
      </c>
      <c r="AX215" s="2">
        <f t="shared" si="49"/>
        <v>1</v>
      </c>
      <c r="AY215" s="2"/>
      <c r="AZ215" s="2"/>
      <c r="BA215" s="2">
        <f t="shared" si="50"/>
        <v>3</v>
      </c>
      <c r="BB215" s="2">
        <f t="shared" si="51"/>
        <v>0</v>
      </c>
      <c r="BC215" s="2">
        <f t="shared" si="52"/>
        <v>0</v>
      </c>
      <c r="BD215" s="2">
        <f t="shared" si="53"/>
        <v>1</v>
      </c>
      <c r="BE215" s="2">
        <f t="shared" si="54"/>
        <v>1</v>
      </c>
      <c r="BF215" s="2">
        <f t="shared" si="55"/>
        <v>1</v>
      </c>
      <c r="BG215" s="2">
        <f t="shared" si="56"/>
        <v>4</v>
      </c>
      <c r="BH215" s="2">
        <f t="shared" si="57"/>
        <v>7</v>
      </c>
    </row>
    <row r="216" spans="1:60" x14ac:dyDescent="0.2">
      <c r="A216" s="2">
        <v>934</v>
      </c>
      <c r="B216" s="2" t="s">
        <v>758</v>
      </c>
      <c r="C216" s="2" t="s">
        <v>1119</v>
      </c>
      <c r="D216" s="2" t="s">
        <v>1122</v>
      </c>
      <c r="E216" s="2">
        <v>4</v>
      </c>
      <c r="F216" s="2">
        <v>22</v>
      </c>
      <c r="G216" s="2">
        <v>17</v>
      </c>
      <c r="H216" s="2" t="s">
        <v>593</v>
      </c>
      <c r="I216" s="2">
        <v>187200</v>
      </c>
      <c r="J216" s="2">
        <v>500</v>
      </c>
      <c r="K216" s="2"/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1</v>
      </c>
      <c r="AB216" s="2">
        <v>0</v>
      </c>
      <c r="AC216" s="2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2"/>
      <c r="AL216" s="5">
        <v>85100</v>
      </c>
      <c r="AM216" s="5">
        <v>12400</v>
      </c>
      <c r="AN216" s="2"/>
      <c r="AO216" s="2">
        <f t="shared" si="44"/>
        <v>0</v>
      </c>
      <c r="AP216" s="2">
        <f t="shared" si="45"/>
        <v>0</v>
      </c>
      <c r="AQ216" s="2">
        <f t="shared" si="46"/>
        <v>0</v>
      </c>
      <c r="AR216" s="2"/>
      <c r="AS216" s="2"/>
      <c r="AT216" s="2"/>
      <c r="AU216" s="2"/>
      <c r="AV216" s="2">
        <f t="shared" si="47"/>
        <v>0</v>
      </c>
      <c r="AW216" s="2">
        <f t="shared" si="48"/>
        <v>0</v>
      </c>
      <c r="AX216" s="2">
        <f t="shared" si="49"/>
        <v>1</v>
      </c>
      <c r="AY216" s="2"/>
      <c r="AZ216" s="2"/>
      <c r="BA216" s="2">
        <f t="shared" si="50"/>
        <v>3</v>
      </c>
      <c r="BB216" s="2">
        <f t="shared" si="51"/>
        <v>0</v>
      </c>
      <c r="BC216" s="2">
        <f t="shared" si="52"/>
        <v>0</v>
      </c>
      <c r="BD216" s="2">
        <f t="shared" si="53"/>
        <v>1</v>
      </c>
      <c r="BE216" s="2">
        <f t="shared" si="54"/>
        <v>1</v>
      </c>
      <c r="BF216" s="2">
        <f t="shared" si="55"/>
        <v>1</v>
      </c>
      <c r="BG216" s="2">
        <f t="shared" si="56"/>
        <v>4</v>
      </c>
      <c r="BH216" s="2">
        <f t="shared" si="57"/>
        <v>7</v>
      </c>
    </row>
    <row r="217" spans="1:60" x14ac:dyDescent="0.2">
      <c r="A217" s="2">
        <v>935</v>
      </c>
      <c r="B217" s="2" t="s">
        <v>758</v>
      </c>
      <c r="C217" s="2" t="s">
        <v>1119</v>
      </c>
      <c r="D217" s="2" t="s">
        <v>1123</v>
      </c>
      <c r="E217" s="2">
        <v>4</v>
      </c>
      <c r="F217" s="2">
        <v>22</v>
      </c>
      <c r="G217" s="2">
        <v>17</v>
      </c>
      <c r="H217" s="2" t="s">
        <v>593</v>
      </c>
      <c r="I217" s="2">
        <v>187200</v>
      </c>
      <c r="J217" s="2">
        <v>500</v>
      </c>
      <c r="K217" s="2"/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1</v>
      </c>
      <c r="AB217" s="2">
        <v>0</v>
      </c>
      <c r="AC217" s="2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2"/>
      <c r="AL217" s="5">
        <v>3880</v>
      </c>
      <c r="AM217" s="5">
        <v>3090</v>
      </c>
      <c r="AN217" s="2"/>
      <c r="AO217" s="2">
        <f t="shared" si="44"/>
        <v>0</v>
      </c>
      <c r="AP217" s="2">
        <f t="shared" si="45"/>
        <v>0</v>
      </c>
      <c r="AQ217" s="2">
        <f t="shared" si="46"/>
        <v>0</v>
      </c>
      <c r="AR217" s="2"/>
      <c r="AS217" s="2"/>
      <c r="AT217" s="2"/>
      <c r="AU217" s="2"/>
      <c r="AV217" s="2">
        <f t="shared" si="47"/>
        <v>0</v>
      </c>
      <c r="AW217" s="2">
        <f t="shared" si="48"/>
        <v>0</v>
      </c>
      <c r="AX217" s="2">
        <f t="shared" si="49"/>
        <v>1</v>
      </c>
      <c r="AY217" s="2"/>
      <c r="AZ217" s="2"/>
      <c r="BA217" s="2">
        <f t="shared" si="50"/>
        <v>3</v>
      </c>
      <c r="BB217" s="2">
        <f t="shared" si="51"/>
        <v>0</v>
      </c>
      <c r="BC217" s="2">
        <f t="shared" si="52"/>
        <v>0</v>
      </c>
      <c r="BD217" s="2">
        <f t="shared" si="53"/>
        <v>1</v>
      </c>
      <c r="BE217" s="2">
        <f t="shared" si="54"/>
        <v>1</v>
      </c>
      <c r="BF217" s="2">
        <f t="shared" si="55"/>
        <v>1</v>
      </c>
      <c r="BG217" s="2">
        <f t="shared" si="56"/>
        <v>4</v>
      </c>
      <c r="BH217" s="2">
        <f t="shared" si="57"/>
        <v>7</v>
      </c>
    </row>
    <row r="218" spans="1:60" x14ac:dyDescent="0.2">
      <c r="A218" s="2">
        <v>936</v>
      </c>
      <c r="B218" s="2" t="s">
        <v>758</v>
      </c>
      <c r="C218" s="2" t="s">
        <v>1119</v>
      </c>
      <c r="D218" s="2" t="s">
        <v>1124</v>
      </c>
      <c r="E218" s="2">
        <v>4</v>
      </c>
      <c r="F218" s="2">
        <v>24</v>
      </c>
      <c r="G218" s="2">
        <v>19</v>
      </c>
      <c r="H218" s="2" t="s">
        <v>1125</v>
      </c>
      <c r="I218" s="2">
        <v>180000</v>
      </c>
      <c r="J218" s="2">
        <v>500</v>
      </c>
      <c r="K218" s="2"/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1</v>
      </c>
      <c r="AB218" s="2">
        <v>0</v>
      </c>
      <c r="AC218" s="2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2"/>
      <c r="AL218" s="5">
        <v>1350</v>
      </c>
      <c r="AM218" s="5">
        <v>1230</v>
      </c>
      <c r="AN218" s="2"/>
      <c r="AO218" s="2">
        <f t="shared" si="44"/>
        <v>0</v>
      </c>
      <c r="AP218" s="2">
        <f t="shared" si="45"/>
        <v>0</v>
      </c>
      <c r="AQ218" s="2">
        <f t="shared" si="46"/>
        <v>0</v>
      </c>
      <c r="AR218" s="2"/>
      <c r="AS218" s="2"/>
      <c r="AT218" s="2"/>
      <c r="AU218" s="2"/>
      <c r="AV218" s="2">
        <f t="shared" si="47"/>
        <v>0</v>
      </c>
      <c r="AW218" s="2">
        <f t="shared" si="48"/>
        <v>0</v>
      </c>
      <c r="AX218" s="2">
        <f t="shared" si="49"/>
        <v>1</v>
      </c>
      <c r="AY218" s="2"/>
      <c r="AZ218" s="2"/>
      <c r="BA218" s="2">
        <f t="shared" si="50"/>
        <v>3</v>
      </c>
      <c r="BB218" s="2">
        <f t="shared" si="51"/>
        <v>0</v>
      </c>
      <c r="BC218" s="2">
        <f t="shared" si="52"/>
        <v>0</v>
      </c>
      <c r="BD218" s="2">
        <f t="shared" si="53"/>
        <v>1</v>
      </c>
      <c r="BE218" s="2">
        <f t="shared" si="54"/>
        <v>1</v>
      </c>
      <c r="BF218" s="2">
        <f t="shared" si="55"/>
        <v>1</v>
      </c>
      <c r="BG218" s="2">
        <f t="shared" si="56"/>
        <v>4</v>
      </c>
      <c r="BH218" s="2">
        <f t="shared" si="57"/>
        <v>7</v>
      </c>
    </row>
    <row r="219" spans="1:60" x14ac:dyDescent="0.2">
      <c r="A219" s="2">
        <v>937</v>
      </c>
      <c r="B219" s="2" t="s">
        <v>758</v>
      </c>
      <c r="C219" s="2" t="s">
        <v>1119</v>
      </c>
      <c r="D219" s="2" t="s">
        <v>1126</v>
      </c>
      <c r="E219" s="2">
        <v>4</v>
      </c>
      <c r="F219" s="2">
        <v>22</v>
      </c>
      <c r="G219" s="2">
        <v>17</v>
      </c>
      <c r="H219" s="2" t="s">
        <v>269</v>
      </c>
      <c r="I219" s="2">
        <v>216000</v>
      </c>
      <c r="J219" s="2">
        <v>500</v>
      </c>
      <c r="K219" s="2"/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1</v>
      </c>
      <c r="AB219" s="2">
        <v>0</v>
      </c>
      <c r="AC219" s="2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2"/>
      <c r="AL219" s="5">
        <v>42000</v>
      </c>
      <c r="AM219" s="5">
        <v>2120</v>
      </c>
      <c r="AN219" s="2"/>
      <c r="AO219" s="2">
        <f t="shared" si="44"/>
        <v>0</v>
      </c>
      <c r="AP219" s="2">
        <f t="shared" si="45"/>
        <v>0</v>
      </c>
      <c r="AQ219" s="2">
        <f t="shared" si="46"/>
        <v>0</v>
      </c>
      <c r="AR219" s="2"/>
      <c r="AS219" s="2"/>
      <c r="AT219" s="2"/>
      <c r="AU219" s="2"/>
      <c r="AV219" s="2">
        <f t="shared" si="47"/>
        <v>0</v>
      </c>
      <c r="AW219" s="2">
        <f t="shared" si="48"/>
        <v>0</v>
      </c>
      <c r="AX219" s="2">
        <f t="shared" si="49"/>
        <v>1</v>
      </c>
      <c r="AY219" s="2"/>
      <c r="AZ219" s="2"/>
      <c r="BA219" s="2">
        <f t="shared" si="50"/>
        <v>3</v>
      </c>
      <c r="BB219" s="2">
        <f t="shared" si="51"/>
        <v>0</v>
      </c>
      <c r="BC219" s="2">
        <f t="shared" si="52"/>
        <v>0</v>
      </c>
      <c r="BD219" s="2">
        <f t="shared" si="53"/>
        <v>1</v>
      </c>
      <c r="BE219" s="2">
        <f t="shared" si="54"/>
        <v>1</v>
      </c>
      <c r="BF219" s="2">
        <f t="shared" si="55"/>
        <v>1</v>
      </c>
      <c r="BG219" s="2">
        <f t="shared" si="56"/>
        <v>4</v>
      </c>
      <c r="BH219" s="2">
        <f t="shared" si="57"/>
        <v>7</v>
      </c>
    </row>
    <row r="220" spans="1:60" x14ac:dyDescent="0.2">
      <c r="A220" s="2">
        <v>938</v>
      </c>
      <c r="B220" s="2" t="s">
        <v>758</v>
      </c>
      <c r="C220" s="2" t="s">
        <v>1119</v>
      </c>
      <c r="D220" s="2" t="s">
        <v>1127</v>
      </c>
      <c r="E220" s="2">
        <v>4</v>
      </c>
      <c r="F220" s="2">
        <v>22</v>
      </c>
      <c r="G220" s="2">
        <v>17</v>
      </c>
      <c r="H220" s="2" t="s">
        <v>593</v>
      </c>
      <c r="I220" s="2">
        <v>187200</v>
      </c>
      <c r="J220" s="2">
        <v>500</v>
      </c>
      <c r="K220" s="2"/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1</v>
      </c>
      <c r="AB220" s="2">
        <v>0</v>
      </c>
      <c r="AC220" s="2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2"/>
      <c r="AL220" s="5">
        <v>290000</v>
      </c>
      <c r="AM220" s="5">
        <v>428000</v>
      </c>
      <c r="AN220" s="2"/>
      <c r="AO220" s="2">
        <f t="shared" si="44"/>
        <v>0</v>
      </c>
      <c r="AP220" s="2">
        <f t="shared" si="45"/>
        <v>0</v>
      </c>
      <c r="AQ220" s="2">
        <f t="shared" si="46"/>
        <v>0</v>
      </c>
      <c r="AR220" s="2"/>
      <c r="AS220" s="2"/>
      <c r="AT220" s="2"/>
      <c r="AU220" s="2"/>
      <c r="AV220" s="2">
        <f t="shared" si="47"/>
        <v>0</v>
      </c>
      <c r="AW220" s="2">
        <f t="shared" si="48"/>
        <v>0</v>
      </c>
      <c r="AX220" s="2">
        <f t="shared" si="49"/>
        <v>1</v>
      </c>
      <c r="AY220" s="2"/>
      <c r="AZ220" s="2"/>
      <c r="BA220" s="2">
        <f t="shared" si="50"/>
        <v>3</v>
      </c>
      <c r="BB220" s="2">
        <f t="shared" si="51"/>
        <v>0</v>
      </c>
      <c r="BC220" s="2">
        <f t="shared" si="52"/>
        <v>0</v>
      </c>
      <c r="BD220" s="2">
        <f t="shared" si="53"/>
        <v>1</v>
      </c>
      <c r="BE220" s="2">
        <f t="shared" si="54"/>
        <v>1</v>
      </c>
      <c r="BF220" s="2">
        <f t="shared" si="55"/>
        <v>1</v>
      </c>
      <c r="BG220" s="2">
        <f t="shared" si="56"/>
        <v>4</v>
      </c>
      <c r="BH220" s="2">
        <f t="shared" si="57"/>
        <v>7</v>
      </c>
    </row>
    <row r="221" spans="1:60" x14ac:dyDescent="0.2">
      <c r="A221" s="2">
        <v>939</v>
      </c>
      <c r="B221" s="2" t="s">
        <v>758</v>
      </c>
      <c r="C221" s="2" t="s">
        <v>1119</v>
      </c>
      <c r="D221" s="2" t="s">
        <v>1128</v>
      </c>
      <c r="E221" s="2">
        <v>4</v>
      </c>
      <c r="F221" s="2">
        <v>24</v>
      </c>
      <c r="G221" s="2">
        <v>19</v>
      </c>
      <c r="H221" s="2" t="s">
        <v>593</v>
      </c>
      <c r="I221" s="2">
        <v>187200</v>
      </c>
      <c r="J221" s="2">
        <v>500</v>
      </c>
      <c r="K221" s="2"/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1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1</v>
      </c>
      <c r="AB221" s="2">
        <v>0</v>
      </c>
      <c r="AC221" s="2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2"/>
      <c r="AL221" s="5">
        <v>2300000</v>
      </c>
      <c r="AM221" s="5">
        <v>5900000</v>
      </c>
      <c r="AN221" s="2"/>
      <c r="AO221" s="2">
        <f t="shared" si="44"/>
        <v>0</v>
      </c>
      <c r="AP221" s="2">
        <f t="shared" si="45"/>
        <v>1</v>
      </c>
      <c r="AQ221" s="2">
        <f t="shared" si="46"/>
        <v>0</v>
      </c>
      <c r="AR221" s="2"/>
      <c r="AS221" s="2"/>
      <c r="AT221" s="2"/>
      <c r="AU221" s="2"/>
      <c r="AV221" s="2">
        <f t="shared" si="47"/>
        <v>0</v>
      </c>
      <c r="AW221" s="2">
        <f t="shared" si="48"/>
        <v>0</v>
      </c>
      <c r="AX221" s="2">
        <f t="shared" si="49"/>
        <v>1</v>
      </c>
      <c r="AY221" s="2"/>
      <c r="AZ221" s="2">
        <v>1</v>
      </c>
      <c r="BA221" s="2">
        <f t="shared" si="50"/>
        <v>11</v>
      </c>
      <c r="BB221" s="2">
        <f t="shared" si="51"/>
        <v>1</v>
      </c>
      <c r="BC221" s="2">
        <f t="shared" si="52"/>
        <v>1</v>
      </c>
      <c r="BD221" s="2">
        <f t="shared" si="53"/>
        <v>1</v>
      </c>
      <c r="BE221" s="2">
        <f t="shared" si="54"/>
        <v>1</v>
      </c>
      <c r="BF221" s="2">
        <f t="shared" si="55"/>
        <v>1</v>
      </c>
      <c r="BG221" s="2">
        <f t="shared" si="56"/>
        <v>6</v>
      </c>
      <c r="BH221" s="2">
        <f t="shared" si="57"/>
        <v>17</v>
      </c>
    </row>
    <row r="222" spans="1:60" x14ac:dyDescent="0.2">
      <c r="A222" s="2">
        <v>940</v>
      </c>
      <c r="B222" s="2" t="s">
        <v>758</v>
      </c>
      <c r="C222" s="2" t="s">
        <v>1119</v>
      </c>
      <c r="D222" s="2" t="s">
        <v>1129</v>
      </c>
      <c r="E222" s="2">
        <v>4</v>
      </c>
      <c r="F222" s="2">
        <v>22</v>
      </c>
      <c r="G222" s="2">
        <v>17</v>
      </c>
      <c r="H222" s="2" t="s">
        <v>593</v>
      </c>
      <c r="I222" s="2">
        <v>187200</v>
      </c>
      <c r="J222" s="2">
        <v>500</v>
      </c>
      <c r="K222" s="2"/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1</v>
      </c>
      <c r="AB222" s="2">
        <v>0</v>
      </c>
      <c r="AC222" s="2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2"/>
      <c r="AL222" s="5">
        <v>7930000</v>
      </c>
      <c r="AM222" s="5">
        <v>6440000</v>
      </c>
      <c r="AN222" s="2"/>
      <c r="AO222" s="2">
        <f t="shared" si="44"/>
        <v>0</v>
      </c>
      <c r="AP222" s="2">
        <f t="shared" si="45"/>
        <v>1</v>
      </c>
      <c r="AQ222" s="2">
        <f t="shared" si="46"/>
        <v>0</v>
      </c>
      <c r="AR222" s="2"/>
      <c r="AS222" s="2"/>
      <c r="AT222" s="2"/>
      <c r="AU222" s="2"/>
      <c r="AV222" s="2">
        <f t="shared" si="47"/>
        <v>0</v>
      </c>
      <c r="AW222" s="2">
        <f t="shared" si="48"/>
        <v>0</v>
      </c>
      <c r="AX222" s="2">
        <f t="shared" si="49"/>
        <v>1</v>
      </c>
      <c r="AY222" s="2"/>
      <c r="AZ222" s="2"/>
      <c r="BA222" s="2">
        <f t="shared" si="50"/>
        <v>7</v>
      </c>
      <c r="BB222" s="2">
        <f t="shared" si="51"/>
        <v>1</v>
      </c>
      <c r="BC222" s="2">
        <f t="shared" si="52"/>
        <v>0</v>
      </c>
      <c r="BD222" s="2">
        <f t="shared" si="53"/>
        <v>1</v>
      </c>
      <c r="BE222" s="2">
        <f t="shared" si="54"/>
        <v>1</v>
      </c>
      <c r="BF222" s="2">
        <f t="shared" si="55"/>
        <v>1</v>
      </c>
      <c r="BG222" s="2">
        <f t="shared" si="56"/>
        <v>5</v>
      </c>
      <c r="BH222" s="2">
        <f t="shared" si="57"/>
        <v>12</v>
      </c>
    </row>
    <row r="223" spans="1:60" x14ac:dyDescent="0.2">
      <c r="A223" s="2">
        <v>941</v>
      </c>
      <c r="B223" s="2" t="s">
        <v>758</v>
      </c>
      <c r="C223" s="2" t="s">
        <v>1119</v>
      </c>
      <c r="D223" s="2" t="s">
        <v>3861</v>
      </c>
      <c r="E223" s="2">
        <v>3</v>
      </c>
      <c r="F223" s="2">
        <v>13</v>
      </c>
      <c r="G223" s="2">
        <v>8</v>
      </c>
      <c r="H223" s="2" t="s">
        <v>104</v>
      </c>
      <c r="I223" s="2">
        <v>20160</v>
      </c>
      <c r="J223" s="2">
        <v>0</v>
      </c>
      <c r="K223" s="2"/>
      <c r="L223" s="2">
        <v>1</v>
      </c>
      <c r="M223" s="2">
        <v>1</v>
      </c>
      <c r="N223" s="2">
        <v>1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2"/>
      <c r="AL223" s="5">
        <v>23300</v>
      </c>
      <c r="AM223" s="5">
        <v>24700</v>
      </c>
      <c r="AN223" s="2"/>
      <c r="AO223" s="2">
        <f t="shared" si="44"/>
        <v>3</v>
      </c>
      <c r="AP223" s="2">
        <f t="shared" si="45"/>
        <v>0</v>
      </c>
      <c r="AQ223" s="2">
        <f t="shared" si="46"/>
        <v>0</v>
      </c>
      <c r="AR223" s="2"/>
      <c r="AS223" s="2"/>
      <c r="AT223" s="2"/>
      <c r="AU223" s="2"/>
      <c r="AV223" s="2">
        <f t="shared" si="47"/>
        <v>0</v>
      </c>
      <c r="AW223" s="2">
        <f t="shared" si="48"/>
        <v>0</v>
      </c>
      <c r="AX223" s="2">
        <f t="shared" si="49"/>
        <v>0</v>
      </c>
      <c r="AY223" s="2"/>
      <c r="AZ223" s="2"/>
      <c r="BA223" s="2">
        <f t="shared" si="50"/>
        <v>12</v>
      </c>
      <c r="BB223" s="2">
        <f t="shared" si="51"/>
        <v>0</v>
      </c>
      <c r="BC223" s="2">
        <f t="shared" si="52"/>
        <v>0</v>
      </c>
      <c r="BD223" s="2">
        <f t="shared" si="53"/>
        <v>1</v>
      </c>
      <c r="BE223" s="2">
        <f t="shared" si="54"/>
        <v>0</v>
      </c>
      <c r="BF223" s="2">
        <f t="shared" si="55"/>
        <v>1</v>
      </c>
      <c r="BG223" s="2">
        <f t="shared" si="56"/>
        <v>3</v>
      </c>
      <c r="BH223" s="2">
        <f t="shared" si="57"/>
        <v>15</v>
      </c>
    </row>
    <row r="224" spans="1:60" x14ac:dyDescent="0.2">
      <c r="A224" s="2">
        <v>942</v>
      </c>
      <c r="B224" s="2" t="s">
        <v>758</v>
      </c>
      <c r="C224" s="2" t="s">
        <v>1119</v>
      </c>
      <c r="D224" s="2" t="s">
        <v>1130</v>
      </c>
      <c r="E224" s="2">
        <v>3</v>
      </c>
      <c r="F224" s="2">
        <v>13</v>
      </c>
      <c r="G224" s="2">
        <v>7</v>
      </c>
      <c r="H224" s="2" t="s">
        <v>853</v>
      </c>
      <c r="I224" s="2">
        <v>50400</v>
      </c>
      <c r="J224" s="2">
        <v>0</v>
      </c>
      <c r="K224" s="2"/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2"/>
      <c r="AL224" s="5">
        <v>67200</v>
      </c>
      <c r="AM224" s="5">
        <v>62100</v>
      </c>
      <c r="AN224" s="2"/>
      <c r="AO224" s="2">
        <f t="shared" si="44"/>
        <v>1</v>
      </c>
      <c r="AP224" s="2">
        <f t="shared" si="45"/>
        <v>0</v>
      </c>
      <c r="AQ224" s="2">
        <f t="shared" si="46"/>
        <v>0</v>
      </c>
      <c r="AR224" s="2"/>
      <c r="AS224" s="2"/>
      <c r="AT224" s="2"/>
      <c r="AU224" s="2"/>
      <c r="AV224" s="2">
        <f t="shared" si="47"/>
        <v>0</v>
      </c>
      <c r="AW224" s="2">
        <f t="shared" si="48"/>
        <v>0</v>
      </c>
      <c r="AX224" s="2">
        <f t="shared" si="49"/>
        <v>0</v>
      </c>
      <c r="AY224" s="2"/>
      <c r="AZ224" s="2"/>
      <c r="BA224" s="2">
        <f t="shared" si="50"/>
        <v>4</v>
      </c>
      <c r="BB224" s="2">
        <f t="shared" si="51"/>
        <v>0</v>
      </c>
      <c r="BC224" s="2">
        <f t="shared" si="52"/>
        <v>0</v>
      </c>
      <c r="BD224" s="2">
        <f t="shared" si="53"/>
        <v>1</v>
      </c>
      <c r="BE224" s="2">
        <f t="shared" si="54"/>
        <v>0</v>
      </c>
      <c r="BF224" s="2">
        <f t="shared" si="55"/>
        <v>1</v>
      </c>
      <c r="BG224" s="2">
        <f t="shared" si="56"/>
        <v>3</v>
      </c>
      <c r="BH224" s="2">
        <f t="shared" si="57"/>
        <v>7</v>
      </c>
    </row>
    <row r="225" spans="1:60" x14ac:dyDescent="0.2">
      <c r="A225" s="2">
        <v>943</v>
      </c>
      <c r="B225" s="2" t="s">
        <v>758</v>
      </c>
      <c r="C225" s="2" t="s">
        <v>1119</v>
      </c>
      <c r="D225" s="2" t="s">
        <v>1131</v>
      </c>
      <c r="E225" s="2">
        <v>4</v>
      </c>
      <c r="F225" s="2">
        <v>22</v>
      </c>
      <c r="G225" s="2">
        <v>17</v>
      </c>
      <c r="H225" s="2" t="s">
        <v>593</v>
      </c>
      <c r="I225" s="2">
        <v>187200</v>
      </c>
      <c r="J225" s="2">
        <v>500</v>
      </c>
      <c r="K225" s="2"/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1</v>
      </c>
      <c r="AB225" s="2">
        <v>0</v>
      </c>
      <c r="AC225" s="2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2"/>
      <c r="AL225" s="5">
        <v>200000</v>
      </c>
      <c r="AM225" s="5">
        <v>305000</v>
      </c>
      <c r="AN225" s="2"/>
      <c r="AO225" s="2">
        <f t="shared" si="44"/>
        <v>0</v>
      </c>
      <c r="AP225" s="2">
        <f t="shared" si="45"/>
        <v>0</v>
      </c>
      <c r="AQ225" s="2">
        <f t="shared" si="46"/>
        <v>0</v>
      </c>
      <c r="AR225" s="2"/>
      <c r="AS225" s="2"/>
      <c r="AT225" s="2"/>
      <c r="AU225" s="2"/>
      <c r="AV225" s="2">
        <f t="shared" si="47"/>
        <v>0</v>
      </c>
      <c r="AW225" s="2">
        <f t="shared" si="48"/>
        <v>0</v>
      </c>
      <c r="AX225" s="2">
        <f t="shared" si="49"/>
        <v>1</v>
      </c>
      <c r="AY225" s="2"/>
      <c r="AZ225" s="2"/>
      <c r="BA225" s="2">
        <f t="shared" si="50"/>
        <v>3</v>
      </c>
      <c r="BB225" s="2">
        <f t="shared" si="51"/>
        <v>0</v>
      </c>
      <c r="BC225" s="2">
        <f t="shared" si="52"/>
        <v>1</v>
      </c>
      <c r="BD225" s="2">
        <f t="shared" si="53"/>
        <v>1</v>
      </c>
      <c r="BE225" s="2">
        <f t="shared" si="54"/>
        <v>1</v>
      </c>
      <c r="BF225" s="2">
        <f t="shared" si="55"/>
        <v>1</v>
      </c>
      <c r="BG225" s="2">
        <f t="shared" si="56"/>
        <v>5</v>
      </c>
      <c r="BH225" s="2">
        <f t="shared" si="57"/>
        <v>8</v>
      </c>
    </row>
    <row r="226" spans="1:60" x14ac:dyDescent="0.2">
      <c r="A226" s="2">
        <v>945</v>
      </c>
      <c r="B226" s="2" t="s">
        <v>758</v>
      </c>
      <c r="C226" s="2" t="s">
        <v>1119</v>
      </c>
      <c r="D226" s="2" t="s">
        <v>1132</v>
      </c>
      <c r="E226" s="2">
        <v>4</v>
      </c>
      <c r="F226" s="2">
        <v>24</v>
      </c>
      <c r="G226" s="2">
        <v>19</v>
      </c>
      <c r="H226" s="2" t="s">
        <v>593</v>
      </c>
      <c r="I226" s="2">
        <v>187200</v>
      </c>
      <c r="J226" s="2">
        <v>500</v>
      </c>
      <c r="K226" s="2"/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1</v>
      </c>
      <c r="AB226" s="2">
        <v>0</v>
      </c>
      <c r="AC226" s="2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2"/>
      <c r="AL226" s="5">
        <v>394000</v>
      </c>
      <c r="AM226" s="5">
        <v>381000</v>
      </c>
      <c r="AN226" s="2"/>
      <c r="AO226" s="2">
        <f t="shared" si="44"/>
        <v>0</v>
      </c>
      <c r="AP226" s="2">
        <f t="shared" si="45"/>
        <v>0</v>
      </c>
      <c r="AQ226" s="2">
        <f t="shared" si="46"/>
        <v>0</v>
      </c>
      <c r="AR226" s="2"/>
      <c r="AS226" s="2"/>
      <c r="AT226" s="2"/>
      <c r="AU226" s="2"/>
      <c r="AV226" s="2">
        <f t="shared" si="47"/>
        <v>0</v>
      </c>
      <c r="AW226" s="2">
        <f t="shared" si="48"/>
        <v>0</v>
      </c>
      <c r="AX226" s="2">
        <f t="shared" si="49"/>
        <v>1</v>
      </c>
      <c r="AY226" s="2"/>
      <c r="AZ226" s="2"/>
      <c r="BA226" s="2">
        <f t="shared" si="50"/>
        <v>3</v>
      </c>
      <c r="BB226" s="2">
        <f t="shared" si="51"/>
        <v>0</v>
      </c>
      <c r="BC226" s="2">
        <f t="shared" si="52"/>
        <v>0</v>
      </c>
      <c r="BD226" s="2">
        <f t="shared" si="53"/>
        <v>1</v>
      </c>
      <c r="BE226" s="2">
        <f t="shared" si="54"/>
        <v>1</v>
      </c>
      <c r="BF226" s="2">
        <f t="shared" si="55"/>
        <v>1</v>
      </c>
      <c r="BG226" s="2">
        <f t="shared" si="56"/>
        <v>4</v>
      </c>
      <c r="BH226" s="2">
        <f t="shared" si="57"/>
        <v>7</v>
      </c>
    </row>
    <row r="227" spans="1:60" x14ac:dyDescent="0.2">
      <c r="A227" s="2">
        <v>947</v>
      </c>
      <c r="B227" s="2" t="s">
        <v>758</v>
      </c>
      <c r="C227" s="2" t="s">
        <v>1119</v>
      </c>
      <c r="D227" s="2" t="s">
        <v>1134</v>
      </c>
      <c r="E227" s="2">
        <v>4</v>
      </c>
      <c r="F227" s="2">
        <v>22</v>
      </c>
      <c r="G227" s="2">
        <v>17</v>
      </c>
      <c r="H227" s="2" t="s">
        <v>593</v>
      </c>
      <c r="I227" s="2">
        <v>187200</v>
      </c>
      <c r="J227" s="2">
        <v>500</v>
      </c>
      <c r="K227" s="2"/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1</v>
      </c>
      <c r="AB227" s="2">
        <v>0</v>
      </c>
      <c r="AC227" s="2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2"/>
      <c r="AL227" s="5">
        <v>45300</v>
      </c>
      <c r="AM227" s="5">
        <v>41400</v>
      </c>
      <c r="AN227" s="2"/>
      <c r="AO227" s="2">
        <f t="shared" si="44"/>
        <v>0</v>
      </c>
      <c r="AP227" s="2">
        <f t="shared" si="45"/>
        <v>0</v>
      </c>
      <c r="AQ227" s="2">
        <f t="shared" si="46"/>
        <v>0</v>
      </c>
      <c r="AR227" s="2"/>
      <c r="AS227" s="2"/>
      <c r="AT227" s="2"/>
      <c r="AU227" s="2"/>
      <c r="AV227" s="2">
        <f t="shared" si="47"/>
        <v>0</v>
      </c>
      <c r="AW227" s="2">
        <f t="shared" si="48"/>
        <v>0</v>
      </c>
      <c r="AX227" s="2">
        <f t="shared" si="49"/>
        <v>1</v>
      </c>
      <c r="AY227" s="2"/>
      <c r="AZ227" s="2"/>
      <c r="BA227" s="2">
        <f t="shared" si="50"/>
        <v>3</v>
      </c>
      <c r="BB227" s="2">
        <f t="shared" si="51"/>
        <v>0</v>
      </c>
      <c r="BC227" s="2">
        <f t="shared" si="52"/>
        <v>0</v>
      </c>
      <c r="BD227" s="2">
        <f t="shared" si="53"/>
        <v>1</v>
      </c>
      <c r="BE227" s="2">
        <f t="shared" si="54"/>
        <v>1</v>
      </c>
      <c r="BF227" s="2">
        <f t="shared" si="55"/>
        <v>1</v>
      </c>
      <c r="BG227" s="2">
        <f t="shared" si="56"/>
        <v>4</v>
      </c>
      <c r="BH227" s="2">
        <f t="shared" si="57"/>
        <v>7</v>
      </c>
    </row>
    <row r="228" spans="1:60" x14ac:dyDescent="0.2">
      <c r="A228" s="2">
        <v>948</v>
      </c>
      <c r="B228" s="2" t="s">
        <v>758</v>
      </c>
      <c r="C228" s="2" t="s">
        <v>1119</v>
      </c>
      <c r="D228" s="2" t="s">
        <v>1135</v>
      </c>
      <c r="E228" s="2">
        <v>4</v>
      </c>
      <c r="F228" s="2">
        <v>22</v>
      </c>
      <c r="G228" s="2">
        <v>16</v>
      </c>
      <c r="H228" s="2" t="s">
        <v>593</v>
      </c>
      <c r="I228" s="2">
        <v>187200</v>
      </c>
      <c r="J228" s="2">
        <v>500</v>
      </c>
      <c r="K228" s="2"/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1</v>
      </c>
      <c r="AB228" s="2">
        <v>0</v>
      </c>
      <c r="AC228" s="2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2"/>
      <c r="AL228" s="5">
        <v>28500</v>
      </c>
      <c r="AM228" s="5">
        <v>26000</v>
      </c>
      <c r="AN228" s="2"/>
      <c r="AO228" s="2">
        <f t="shared" si="44"/>
        <v>0</v>
      </c>
      <c r="AP228" s="2">
        <f t="shared" si="45"/>
        <v>0</v>
      </c>
      <c r="AQ228" s="2">
        <f t="shared" si="46"/>
        <v>0</v>
      </c>
      <c r="AR228" s="2"/>
      <c r="AS228" s="2"/>
      <c r="AT228" s="2"/>
      <c r="AU228" s="2"/>
      <c r="AV228" s="2">
        <f t="shared" si="47"/>
        <v>0</v>
      </c>
      <c r="AW228" s="2">
        <f t="shared" si="48"/>
        <v>0</v>
      </c>
      <c r="AX228" s="2">
        <f t="shared" si="49"/>
        <v>1</v>
      </c>
      <c r="AY228" s="2"/>
      <c r="AZ228" s="2"/>
      <c r="BA228" s="2">
        <f t="shared" si="50"/>
        <v>3</v>
      </c>
      <c r="BB228" s="2">
        <f t="shared" si="51"/>
        <v>0</v>
      </c>
      <c r="BC228" s="2">
        <f t="shared" si="52"/>
        <v>0</v>
      </c>
      <c r="BD228" s="2">
        <f t="shared" si="53"/>
        <v>1</v>
      </c>
      <c r="BE228" s="2">
        <f t="shared" si="54"/>
        <v>1</v>
      </c>
      <c r="BF228" s="2">
        <f t="shared" si="55"/>
        <v>1</v>
      </c>
      <c r="BG228" s="2">
        <f t="shared" si="56"/>
        <v>4</v>
      </c>
      <c r="BH228" s="2">
        <f t="shared" si="57"/>
        <v>7</v>
      </c>
    </row>
    <row r="229" spans="1:60" x14ac:dyDescent="0.2">
      <c r="A229" s="2">
        <v>949</v>
      </c>
      <c r="B229" s="2" t="s">
        <v>758</v>
      </c>
      <c r="C229" s="2" t="s">
        <v>1119</v>
      </c>
      <c r="D229" s="2" t="s">
        <v>1136</v>
      </c>
      <c r="E229" s="2">
        <v>4</v>
      </c>
      <c r="F229" s="2">
        <v>22</v>
      </c>
      <c r="G229" s="2">
        <v>17</v>
      </c>
      <c r="H229" s="2" t="s">
        <v>593</v>
      </c>
      <c r="I229" s="2">
        <v>187200</v>
      </c>
      <c r="J229" s="2">
        <v>500</v>
      </c>
      <c r="K229" s="2"/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1</v>
      </c>
      <c r="AB229" s="2">
        <v>0</v>
      </c>
      <c r="AC229" s="2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2"/>
      <c r="AL229" s="5">
        <v>451000</v>
      </c>
      <c r="AM229" s="5">
        <v>411000</v>
      </c>
      <c r="AN229" s="2"/>
      <c r="AO229" s="2">
        <f t="shared" si="44"/>
        <v>0</v>
      </c>
      <c r="AP229" s="2">
        <f t="shared" si="45"/>
        <v>0</v>
      </c>
      <c r="AQ229" s="2">
        <f t="shared" si="46"/>
        <v>0</v>
      </c>
      <c r="AR229" s="2"/>
      <c r="AS229" s="2"/>
      <c r="AT229" s="2"/>
      <c r="AU229" s="2"/>
      <c r="AV229" s="2">
        <f t="shared" si="47"/>
        <v>0</v>
      </c>
      <c r="AW229" s="2">
        <f t="shared" si="48"/>
        <v>0</v>
      </c>
      <c r="AX229" s="2">
        <f t="shared" si="49"/>
        <v>1</v>
      </c>
      <c r="AY229" s="2"/>
      <c r="AZ229" s="2"/>
      <c r="BA229" s="2">
        <f t="shared" si="50"/>
        <v>3</v>
      </c>
      <c r="BB229" s="2">
        <f t="shared" si="51"/>
        <v>0</v>
      </c>
      <c r="BC229" s="2">
        <f t="shared" si="52"/>
        <v>0</v>
      </c>
      <c r="BD229" s="2">
        <f t="shared" si="53"/>
        <v>1</v>
      </c>
      <c r="BE229" s="2">
        <f t="shared" si="54"/>
        <v>1</v>
      </c>
      <c r="BF229" s="2">
        <f t="shared" si="55"/>
        <v>1</v>
      </c>
      <c r="BG229" s="2">
        <f t="shared" si="56"/>
        <v>4</v>
      </c>
      <c r="BH229" s="2">
        <f t="shared" si="57"/>
        <v>7</v>
      </c>
    </row>
    <row r="230" spans="1:60" x14ac:dyDescent="0.2">
      <c r="A230" s="2">
        <v>950</v>
      </c>
      <c r="B230" s="2" t="s">
        <v>758</v>
      </c>
      <c r="C230" s="2" t="s">
        <v>1119</v>
      </c>
      <c r="D230" s="2" t="s">
        <v>1137</v>
      </c>
      <c r="E230" s="2">
        <v>4</v>
      </c>
      <c r="F230" s="2">
        <v>22</v>
      </c>
      <c r="G230" s="2">
        <v>17</v>
      </c>
      <c r="H230" s="2" t="s">
        <v>593</v>
      </c>
      <c r="I230" s="2">
        <v>187200</v>
      </c>
      <c r="J230" s="2">
        <v>500</v>
      </c>
      <c r="K230" s="2"/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1</v>
      </c>
      <c r="AB230" s="2">
        <v>0</v>
      </c>
      <c r="AC230" s="2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2"/>
      <c r="AL230" s="5">
        <v>68300</v>
      </c>
      <c r="AM230" s="5">
        <v>6280</v>
      </c>
      <c r="AN230" s="2"/>
      <c r="AO230" s="2">
        <f t="shared" si="44"/>
        <v>0</v>
      </c>
      <c r="AP230" s="2">
        <f t="shared" si="45"/>
        <v>0</v>
      </c>
      <c r="AQ230" s="2">
        <f t="shared" si="46"/>
        <v>0</v>
      </c>
      <c r="AR230" s="2"/>
      <c r="AS230" s="2"/>
      <c r="AT230" s="2"/>
      <c r="AU230" s="2"/>
      <c r="AV230" s="2">
        <f t="shared" si="47"/>
        <v>0</v>
      </c>
      <c r="AW230" s="2">
        <f t="shared" si="48"/>
        <v>0</v>
      </c>
      <c r="AX230" s="2">
        <f t="shared" si="49"/>
        <v>1</v>
      </c>
      <c r="AY230" s="2"/>
      <c r="AZ230" s="2"/>
      <c r="BA230" s="2">
        <f t="shared" si="50"/>
        <v>3</v>
      </c>
      <c r="BB230" s="2">
        <f t="shared" si="51"/>
        <v>0</v>
      </c>
      <c r="BC230" s="2">
        <f t="shared" si="52"/>
        <v>0</v>
      </c>
      <c r="BD230" s="2">
        <f t="shared" si="53"/>
        <v>1</v>
      </c>
      <c r="BE230" s="2">
        <f t="shared" si="54"/>
        <v>1</v>
      </c>
      <c r="BF230" s="2">
        <f t="shared" si="55"/>
        <v>1</v>
      </c>
      <c r="BG230" s="2">
        <f t="shared" si="56"/>
        <v>4</v>
      </c>
      <c r="BH230" s="2">
        <f t="shared" si="57"/>
        <v>7</v>
      </c>
    </row>
    <row r="231" spans="1:60" x14ac:dyDescent="0.2">
      <c r="A231" s="2">
        <v>951</v>
      </c>
      <c r="B231" s="2" t="s">
        <v>758</v>
      </c>
      <c r="C231" s="2" t="s">
        <v>1119</v>
      </c>
      <c r="D231" s="2" t="s">
        <v>1138</v>
      </c>
      <c r="E231" s="2">
        <v>4</v>
      </c>
      <c r="F231" s="2">
        <v>24</v>
      </c>
      <c r="G231" s="2">
        <v>19</v>
      </c>
      <c r="H231" s="2" t="s">
        <v>593</v>
      </c>
      <c r="I231" s="2">
        <v>187200</v>
      </c>
      <c r="J231" s="2">
        <v>500</v>
      </c>
      <c r="K231" s="2"/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1</v>
      </c>
      <c r="AB231" s="2">
        <v>0</v>
      </c>
      <c r="AC231" s="2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2"/>
      <c r="AL231" s="5">
        <v>66200</v>
      </c>
      <c r="AM231" s="5">
        <v>1680</v>
      </c>
      <c r="AN231" s="2"/>
      <c r="AO231" s="2">
        <f t="shared" si="44"/>
        <v>0</v>
      </c>
      <c r="AP231" s="2">
        <f t="shared" si="45"/>
        <v>0</v>
      </c>
      <c r="AQ231" s="2">
        <f t="shared" si="46"/>
        <v>0</v>
      </c>
      <c r="AR231" s="2"/>
      <c r="AS231" s="2"/>
      <c r="AT231" s="2"/>
      <c r="AU231" s="2"/>
      <c r="AV231" s="2">
        <f t="shared" si="47"/>
        <v>0</v>
      </c>
      <c r="AW231" s="2">
        <f t="shared" si="48"/>
        <v>0</v>
      </c>
      <c r="AX231" s="2">
        <f t="shared" si="49"/>
        <v>1</v>
      </c>
      <c r="AY231" s="2"/>
      <c r="AZ231" s="2"/>
      <c r="BA231" s="2">
        <f t="shared" si="50"/>
        <v>3</v>
      </c>
      <c r="BB231" s="2">
        <f t="shared" si="51"/>
        <v>0</v>
      </c>
      <c r="BC231" s="2">
        <f t="shared" si="52"/>
        <v>0</v>
      </c>
      <c r="BD231" s="2">
        <f t="shared" si="53"/>
        <v>1</v>
      </c>
      <c r="BE231" s="2">
        <f t="shared" si="54"/>
        <v>1</v>
      </c>
      <c r="BF231" s="2">
        <f t="shared" si="55"/>
        <v>1</v>
      </c>
      <c r="BG231" s="2">
        <f t="shared" si="56"/>
        <v>4</v>
      </c>
      <c r="BH231" s="2">
        <f t="shared" si="57"/>
        <v>7</v>
      </c>
    </row>
    <row r="232" spans="1:60" x14ac:dyDescent="0.2">
      <c r="A232" s="2">
        <v>952</v>
      </c>
      <c r="B232" s="2" t="s">
        <v>758</v>
      </c>
      <c r="C232" s="2" t="s">
        <v>1119</v>
      </c>
      <c r="D232" s="2" t="s">
        <v>1139</v>
      </c>
      <c r="E232" s="2">
        <v>4</v>
      </c>
      <c r="F232" s="2">
        <v>20</v>
      </c>
      <c r="G232" s="2">
        <v>17</v>
      </c>
      <c r="H232" s="2" t="s">
        <v>593</v>
      </c>
      <c r="I232" s="2">
        <v>187200</v>
      </c>
      <c r="J232" s="2">
        <v>500</v>
      </c>
      <c r="K232" s="2"/>
      <c r="L232" s="2">
        <v>1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1</v>
      </c>
      <c r="AB232" s="2">
        <v>0</v>
      </c>
      <c r="AC232" s="2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2"/>
      <c r="AL232" s="5">
        <v>48900</v>
      </c>
      <c r="AM232" s="5">
        <v>51700</v>
      </c>
      <c r="AN232" s="2"/>
      <c r="AO232" s="2">
        <f t="shared" si="44"/>
        <v>1</v>
      </c>
      <c r="AP232" s="2">
        <f t="shared" si="45"/>
        <v>0</v>
      </c>
      <c r="AQ232" s="2">
        <f t="shared" si="46"/>
        <v>0</v>
      </c>
      <c r="AR232" s="2"/>
      <c r="AS232" s="2"/>
      <c r="AT232" s="2"/>
      <c r="AU232" s="2"/>
      <c r="AV232" s="2">
        <f t="shared" si="47"/>
        <v>0</v>
      </c>
      <c r="AW232" s="2">
        <f t="shared" si="48"/>
        <v>0</v>
      </c>
      <c r="AX232" s="2">
        <f t="shared" si="49"/>
        <v>1</v>
      </c>
      <c r="AY232" s="2"/>
      <c r="AZ232" s="2"/>
      <c r="BA232" s="2">
        <f t="shared" si="50"/>
        <v>7</v>
      </c>
      <c r="BB232" s="2">
        <f t="shared" si="51"/>
        <v>0</v>
      </c>
      <c r="BC232" s="2">
        <f t="shared" si="52"/>
        <v>0</v>
      </c>
      <c r="BD232" s="2">
        <f t="shared" si="53"/>
        <v>1</v>
      </c>
      <c r="BE232" s="2">
        <f t="shared" si="54"/>
        <v>1</v>
      </c>
      <c r="BF232" s="2">
        <f t="shared" si="55"/>
        <v>1</v>
      </c>
      <c r="BG232" s="2">
        <f t="shared" si="56"/>
        <v>4</v>
      </c>
      <c r="BH232" s="2">
        <f t="shared" si="57"/>
        <v>11</v>
      </c>
    </row>
    <row r="233" spans="1:60" x14ac:dyDescent="0.2">
      <c r="A233" s="2">
        <v>953</v>
      </c>
      <c r="B233" s="2" t="s">
        <v>758</v>
      </c>
      <c r="C233" s="2" t="s">
        <v>1119</v>
      </c>
      <c r="D233" s="2" t="s">
        <v>1140</v>
      </c>
      <c r="E233" s="2">
        <v>4</v>
      </c>
      <c r="F233" s="2">
        <v>20</v>
      </c>
      <c r="G233" s="2">
        <v>14</v>
      </c>
      <c r="H233" s="2" t="s">
        <v>593</v>
      </c>
      <c r="I233" s="2">
        <v>187200</v>
      </c>
      <c r="J233" s="2">
        <v>500</v>
      </c>
      <c r="K233" s="2"/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1</v>
      </c>
      <c r="AB233" s="2">
        <v>0</v>
      </c>
      <c r="AC233" s="2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2"/>
      <c r="AL233" s="5">
        <v>11200</v>
      </c>
      <c r="AM233" s="5">
        <v>9160</v>
      </c>
      <c r="AN233" s="2"/>
      <c r="AO233" s="2">
        <f t="shared" si="44"/>
        <v>0</v>
      </c>
      <c r="AP233" s="2">
        <f t="shared" si="45"/>
        <v>0</v>
      </c>
      <c r="AQ233" s="2">
        <f t="shared" si="46"/>
        <v>0</v>
      </c>
      <c r="AR233" s="2"/>
      <c r="AS233" s="2"/>
      <c r="AT233" s="2"/>
      <c r="AU233" s="2"/>
      <c r="AV233" s="2">
        <f t="shared" si="47"/>
        <v>0</v>
      </c>
      <c r="AW233" s="2">
        <f t="shared" si="48"/>
        <v>0</v>
      </c>
      <c r="AX233" s="2">
        <f t="shared" si="49"/>
        <v>1</v>
      </c>
      <c r="AY233" s="2"/>
      <c r="AZ233" s="2"/>
      <c r="BA233" s="2">
        <f t="shared" si="50"/>
        <v>3</v>
      </c>
      <c r="BB233" s="2">
        <f t="shared" si="51"/>
        <v>0</v>
      </c>
      <c r="BC233" s="2">
        <f t="shared" si="52"/>
        <v>0</v>
      </c>
      <c r="BD233" s="2">
        <f t="shared" si="53"/>
        <v>1</v>
      </c>
      <c r="BE233" s="2">
        <f t="shared" si="54"/>
        <v>1</v>
      </c>
      <c r="BF233" s="2">
        <f t="shared" si="55"/>
        <v>1</v>
      </c>
      <c r="BG233" s="2">
        <f t="shared" si="56"/>
        <v>4</v>
      </c>
      <c r="BH233" s="2">
        <f t="shared" si="57"/>
        <v>7</v>
      </c>
    </row>
    <row r="234" spans="1:60" x14ac:dyDescent="0.2">
      <c r="A234" s="2">
        <v>954</v>
      </c>
      <c r="B234" s="2" t="s">
        <v>758</v>
      </c>
      <c r="C234" s="2" t="s">
        <v>1119</v>
      </c>
      <c r="D234" s="2" t="s">
        <v>1141</v>
      </c>
      <c r="E234" s="2">
        <v>4</v>
      </c>
      <c r="F234" s="2">
        <v>20</v>
      </c>
      <c r="G234" s="2">
        <v>15</v>
      </c>
      <c r="H234" s="2" t="s">
        <v>593</v>
      </c>
      <c r="I234" s="2">
        <v>187200</v>
      </c>
      <c r="J234" s="2">
        <v>500</v>
      </c>
      <c r="K234" s="2"/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1</v>
      </c>
      <c r="AB234" s="2">
        <v>0</v>
      </c>
      <c r="AC234" s="2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2"/>
      <c r="AL234" s="5">
        <v>12700</v>
      </c>
      <c r="AM234" s="5">
        <v>13000</v>
      </c>
      <c r="AN234" s="2"/>
      <c r="AO234" s="2">
        <f t="shared" si="44"/>
        <v>0</v>
      </c>
      <c r="AP234" s="2">
        <f t="shared" si="45"/>
        <v>0</v>
      </c>
      <c r="AQ234" s="2">
        <f t="shared" si="46"/>
        <v>0</v>
      </c>
      <c r="AR234" s="2"/>
      <c r="AS234" s="2"/>
      <c r="AT234" s="2"/>
      <c r="AU234" s="2"/>
      <c r="AV234" s="2">
        <f t="shared" si="47"/>
        <v>0</v>
      </c>
      <c r="AW234" s="2">
        <f t="shared" si="48"/>
        <v>0</v>
      </c>
      <c r="AX234" s="2">
        <f t="shared" si="49"/>
        <v>1</v>
      </c>
      <c r="AY234" s="2"/>
      <c r="AZ234" s="2"/>
      <c r="BA234" s="2">
        <f t="shared" si="50"/>
        <v>3</v>
      </c>
      <c r="BB234" s="2">
        <f t="shared" si="51"/>
        <v>0</v>
      </c>
      <c r="BC234" s="2">
        <f t="shared" si="52"/>
        <v>0</v>
      </c>
      <c r="BD234" s="2">
        <f t="shared" si="53"/>
        <v>1</v>
      </c>
      <c r="BE234" s="2">
        <f t="shared" si="54"/>
        <v>1</v>
      </c>
      <c r="BF234" s="2">
        <f t="shared" si="55"/>
        <v>1</v>
      </c>
      <c r="BG234" s="2">
        <f t="shared" si="56"/>
        <v>4</v>
      </c>
      <c r="BH234" s="2">
        <f t="shared" si="57"/>
        <v>7</v>
      </c>
    </row>
    <row r="235" spans="1:60" x14ac:dyDescent="0.2">
      <c r="A235" s="2">
        <v>955</v>
      </c>
      <c r="B235" s="2" t="s">
        <v>758</v>
      </c>
      <c r="C235" s="2" t="s">
        <v>1119</v>
      </c>
      <c r="D235" s="2" t="s">
        <v>1142</v>
      </c>
      <c r="E235" s="2">
        <v>4</v>
      </c>
      <c r="F235" s="2">
        <v>20</v>
      </c>
      <c r="G235" s="2">
        <v>15</v>
      </c>
      <c r="H235" s="2" t="s">
        <v>593</v>
      </c>
      <c r="I235" s="2">
        <v>187200</v>
      </c>
      <c r="J235" s="2">
        <v>500</v>
      </c>
      <c r="K235" s="2"/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1</v>
      </c>
      <c r="AB235" s="2">
        <v>0</v>
      </c>
      <c r="AC235" s="2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2"/>
      <c r="AL235" s="5">
        <v>648000</v>
      </c>
      <c r="AM235" s="5">
        <v>551000</v>
      </c>
      <c r="AN235" s="2"/>
      <c r="AO235" s="2">
        <f t="shared" si="44"/>
        <v>0</v>
      </c>
      <c r="AP235" s="2">
        <f t="shared" si="45"/>
        <v>0</v>
      </c>
      <c r="AQ235" s="2">
        <f t="shared" si="46"/>
        <v>0</v>
      </c>
      <c r="AR235" s="2"/>
      <c r="AS235" s="2"/>
      <c r="AT235" s="2"/>
      <c r="AU235" s="2"/>
      <c r="AV235" s="2">
        <f t="shared" si="47"/>
        <v>0</v>
      </c>
      <c r="AW235" s="2">
        <f t="shared" si="48"/>
        <v>0</v>
      </c>
      <c r="AX235" s="2">
        <f t="shared" si="49"/>
        <v>1</v>
      </c>
      <c r="AY235" s="2"/>
      <c r="AZ235" s="2"/>
      <c r="BA235" s="2">
        <f t="shared" si="50"/>
        <v>3</v>
      </c>
      <c r="BB235" s="2">
        <f t="shared" si="51"/>
        <v>0</v>
      </c>
      <c r="BC235" s="2">
        <f t="shared" si="52"/>
        <v>0</v>
      </c>
      <c r="BD235" s="2">
        <f t="shared" si="53"/>
        <v>1</v>
      </c>
      <c r="BE235" s="2">
        <f t="shared" si="54"/>
        <v>1</v>
      </c>
      <c r="BF235" s="2">
        <f t="shared" si="55"/>
        <v>1</v>
      </c>
      <c r="BG235" s="2">
        <f t="shared" si="56"/>
        <v>4</v>
      </c>
      <c r="BH235" s="2">
        <f t="shared" si="57"/>
        <v>7</v>
      </c>
    </row>
    <row r="236" spans="1:60" x14ac:dyDescent="0.2">
      <c r="A236" s="2">
        <v>956</v>
      </c>
      <c r="B236" s="2" t="s">
        <v>758</v>
      </c>
      <c r="C236" s="2" t="s">
        <v>1119</v>
      </c>
      <c r="D236" s="2" t="s">
        <v>1143</v>
      </c>
      <c r="E236" s="2">
        <v>4</v>
      </c>
      <c r="F236" s="2">
        <v>20</v>
      </c>
      <c r="G236" s="2">
        <v>16</v>
      </c>
      <c r="H236" s="2" t="s">
        <v>593</v>
      </c>
      <c r="I236" s="2">
        <v>187200</v>
      </c>
      <c r="J236" s="2">
        <v>500</v>
      </c>
      <c r="K236" s="2"/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1</v>
      </c>
      <c r="AB236" s="2">
        <v>0</v>
      </c>
      <c r="AC236" s="2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2"/>
      <c r="AL236" s="5">
        <v>677000</v>
      </c>
      <c r="AM236" s="5">
        <v>724000</v>
      </c>
      <c r="AN236" s="2"/>
      <c r="AO236" s="2">
        <f t="shared" si="44"/>
        <v>0</v>
      </c>
      <c r="AP236" s="2">
        <f t="shared" si="45"/>
        <v>0</v>
      </c>
      <c r="AQ236" s="2">
        <f t="shared" si="46"/>
        <v>0</v>
      </c>
      <c r="AR236" s="2"/>
      <c r="AS236" s="2"/>
      <c r="AT236" s="2"/>
      <c r="AU236" s="2"/>
      <c r="AV236" s="2">
        <f t="shared" si="47"/>
        <v>0</v>
      </c>
      <c r="AW236" s="2">
        <f t="shared" si="48"/>
        <v>0</v>
      </c>
      <c r="AX236" s="2">
        <f t="shared" si="49"/>
        <v>1</v>
      </c>
      <c r="AY236" s="2"/>
      <c r="AZ236" s="2"/>
      <c r="BA236" s="2">
        <f t="shared" si="50"/>
        <v>3</v>
      </c>
      <c r="BB236" s="2">
        <f t="shared" si="51"/>
        <v>0</v>
      </c>
      <c r="BC236" s="2">
        <f t="shared" si="52"/>
        <v>0</v>
      </c>
      <c r="BD236" s="2">
        <f t="shared" si="53"/>
        <v>1</v>
      </c>
      <c r="BE236" s="2">
        <f t="shared" si="54"/>
        <v>1</v>
      </c>
      <c r="BF236" s="2">
        <f t="shared" si="55"/>
        <v>1</v>
      </c>
      <c r="BG236" s="2">
        <f t="shared" si="56"/>
        <v>4</v>
      </c>
      <c r="BH236" s="2">
        <f t="shared" si="57"/>
        <v>7</v>
      </c>
    </row>
    <row r="237" spans="1:60" x14ac:dyDescent="0.2">
      <c r="A237" s="2">
        <v>957</v>
      </c>
      <c r="B237" s="2" t="s">
        <v>758</v>
      </c>
      <c r="C237" s="2" t="s">
        <v>1119</v>
      </c>
      <c r="D237" s="2" t="s">
        <v>1144</v>
      </c>
      <c r="E237" s="2">
        <v>4</v>
      </c>
      <c r="F237" s="2">
        <v>20</v>
      </c>
      <c r="G237" s="2">
        <v>15</v>
      </c>
      <c r="H237" s="2" t="s">
        <v>593</v>
      </c>
      <c r="I237" s="2">
        <v>187200</v>
      </c>
      <c r="J237" s="2">
        <v>500</v>
      </c>
      <c r="K237" s="2"/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1</v>
      </c>
      <c r="AB237" s="2">
        <v>0</v>
      </c>
      <c r="AC237" s="2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2"/>
      <c r="AL237" s="5">
        <v>672000</v>
      </c>
      <c r="AM237" s="5">
        <v>591000</v>
      </c>
      <c r="AN237" s="2"/>
      <c r="AO237" s="2">
        <f t="shared" si="44"/>
        <v>0</v>
      </c>
      <c r="AP237" s="2">
        <f t="shared" si="45"/>
        <v>0</v>
      </c>
      <c r="AQ237" s="2">
        <f t="shared" si="46"/>
        <v>0</v>
      </c>
      <c r="AR237" s="2"/>
      <c r="AS237" s="2"/>
      <c r="AT237" s="2"/>
      <c r="AU237" s="2"/>
      <c r="AV237" s="2">
        <f t="shared" si="47"/>
        <v>0</v>
      </c>
      <c r="AW237" s="2">
        <f t="shared" si="48"/>
        <v>0</v>
      </c>
      <c r="AX237" s="2">
        <f t="shared" si="49"/>
        <v>1</v>
      </c>
      <c r="AY237" s="2"/>
      <c r="AZ237" s="2"/>
      <c r="BA237" s="2">
        <f t="shared" si="50"/>
        <v>3</v>
      </c>
      <c r="BB237" s="2">
        <f t="shared" si="51"/>
        <v>0</v>
      </c>
      <c r="BC237" s="2">
        <f t="shared" si="52"/>
        <v>0</v>
      </c>
      <c r="BD237" s="2">
        <f t="shared" si="53"/>
        <v>1</v>
      </c>
      <c r="BE237" s="2">
        <f t="shared" si="54"/>
        <v>1</v>
      </c>
      <c r="BF237" s="2">
        <f t="shared" si="55"/>
        <v>1</v>
      </c>
      <c r="BG237" s="2">
        <f t="shared" si="56"/>
        <v>4</v>
      </c>
      <c r="BH237" s="2">
        <f t="shared" si="57"/>
        <v>7</v>
      </c>
    </row>
    <row r="238" spans="1:60" x14ac:dyDescent="0.2">
      <c r="A238" s="2">
        <v>958</v>
      </c>
      <c r="B238" s="2" t="s">
        <v>758</v>
      </c>
      <c r="C238" s="2" t="s">
        <v>1119</v>
      </c>
      <c r="D238" s="2" t="s">
        <v>1145</v>
      </c>
      <c r="E238" s="2">
        <v>4</v>
      </c>
      <c r="F238" s="2">
        <v>20</v>
      </c>
      <c r="G238" s="2">
        <v>15</v>
      </c>
      <c r="H238" s="2" t="s">
        <v>593</v>
      </c>
      <c r="I238" s="2">
        <v>187200</v>
      </c>
      <c r="J238" s="2">
        <v>500</v>
      </c>
      <c r="K238" s="2"/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1</v>
      </c>
      <c r="AB238" s="2">
        <v>0</v>
      </c>
      <c r="AC238" s="2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2"/>
      <c r="AL238" s="5">
        <v>814000</v>
      </c>
      <c r="AM238" s="5">
        <v>577000</v>
      </c>
      <c r="AN238" s="2"/>
      <c r="AO238" s="2">
        <f t="shared" si="44"/>
        <v>0</v>
      </c>
      <c r="AP238" s="2">
        <f t="shared" si="45"/>
        <v>0</v>
      </c>
      <c r="AQ238" s="2">
        <f t="shared" si="46"/>
        <v>0</v>
      </c>
      <c r="AR238" s="2"/>
      <c r="AS238" s="2"/>
      <c r="AT238" s="2"/>
      <c r="AU238" s="2"/>
      <c r="AV238" s="2">
        <f t="shared" si="47"/>
        <v>0</v>
      </c>
      <c r="AW238" s="2">
        <f t="shared" si="48"/>
        <v>0</v>
      </c>
      <c r="AX238" s="2">
        <f t="shared" si="49"/>
        <v>1</v>
      </c>
      <c r="AY238" s="2"/>
      <c r="AZ238" s="2">
        <v>1</v>
      </c>
      <c r="BA238" s="2">
        <f t="shared" si="50"/>
        <v>7</v>
      </c>
      <c r="BB238" s="2">
        <f t="shared" si="51"/>
        <v>0</v>
      </c>
      <c r="BC238" s="2">
        <f t="shared" si="52"/>
        <v>0</v>
      </c>
      <c r="BD238" s="2">
        <f t="shared" si="53"/>
        <v>1</v>
      </c>
      <c r="BE238" s="2">
        <f t="shared" si="54"/>
        <v>1</v>
      </c>
      <c r="BF238" s="2">
        <f t="shared" si="55"/>
        <v>1</v>
      </c>
      <c r="BG238" s="2">
        <f t="shared" si="56"/>
        <v>4</v>
      </c>
      <c r="BH238" s="2">
        <f t="shared" si="57"/>
        <v>11</v>
      </c>
    </row>
    <row r="239" spans="1:60" x14ac:dyDescent="0.2">
      <c r="A239" s="2">
        <v>959</v>
      </c>
      <c r="B239" s="2" t="s">
        <v>758</v>
      </c>
      <c r="C239" s="2" t="s">
        <v>1119</v>
      </c>
      <c r="D239" s="2" t="s">
        <v>1146</v>
      </c>
      <c r="E239" s="2">
        <v>3</v>
      </c>
      <c r="F239" s="2">
        <v>12</v>
      </c>
      <c r="G239" s="2">
        <v>4</v>
      </c>
      <c r="H239" s="2" t="s">
        <v>39</v>
      </c>
      <c r="I239" s="2">
        <v>95040</v>
      </c>
      <c r="J239" s="2">
        <v>0</v>
      </c>
      <c r="K239" s="2"/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2"/>
      <c r="AL239" s="5">
        <v>8910</v>
      </c>
      <c r="AM239" s="5">
        <v>15700</v>
      </c>
      <c r="AN239" s="2"/>
      <c r="AO239" s="2">
        <f t="shared" si="44"/>
        <v>0</v>
      </c>
      <c r="AP239" s="2">
        <f t="shared" si="45"/>
        <v>0</v>
      </c>
      <c r="AQ239" s="2">
        <f t="shared" si="46"/>
        <v>0</v>
      </c>
      <c r="AR239" s="2"/>
      <c r="AS239" s="2"/>
      <c r="AT239" s="2"/>
      <c r="AU239" s="2"/>
      <c r="AV239" s="2">
        <f t="shared" si="47"/>
        <v>0</v>
      </c>
      <c r="AW239" s="2">
        <f t="shared" si="48"/>
        <v>0</v>
      </c>
      <c r="AX239" s="2">
        <f t="shared" si="49"/>
        <v>0</v>
      </c>
      <c r="AY239" s="2"/>
      <c r="AZ239" s="2">
        <v>1</v>
      </c>
      <c r="BA239" s="2">
        <f t="shared" si="50"/>
        <v>4</v>
      </c>
      <c r="BB239" s="2">
        <f t="shared" si="51"/>
        <v>0</v>
      </c>
      <c r="BC239" s="2">
        <f t="shared" si="52"/>
        <v>1</v>
      </c>
      <c r="BD239" s="2">
        <f t="shared" si="53"/>
        <v>1</v>
      </c>
      <c r="BE239" s="2">
        <f t="shared" si="54"/>
        <v>0</v>
      </c>
      <c r="BF239" s="2">
        <f t="shared" si="55"/>
        <v>1</v>
      </c>
      <c r="BG239" s="2">
        <f t="shared" si="56"/>
        <v>4</v>
      </c>
      <c r="BH239" s="2">
        <f t="shared" si="57"/>
        <v>8</v>
      </c>
    </row>
    <row r="240" spans="1:60" x14ac:dyDescent="0.2">
      <c r="A240" s="2">
        <v>962</v>
      </c>
      <c r="B240" s="2" t="s">
        <v>758</v>
      </c>
      <c r="C240" s="2" t="s">
        <v>1119</v>
      </c>
      <c r="D240" s="2" t="s">
        <v>1149</v>
      </c>
      <c r="E240" s="2">
        <v>3</v>
      </c>
      <c r="F240" s="2">
        <v>9</v>
      </c>
      <c r="G240" s="2">
        <v>4</v>
      </c>
      <c r="H240" s="2" t="s">
        <v>39</v>
      </c>
      <c r="I240" s="2">
        <v>95040</v>
      </c>
      <c r="J240" s="2">
        <v>0</v>
      </c>
      <c r="K240" s="2"/>
      <c r="L240" s="2">
        <v>0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2"/>
      <c r="AL240" s="5">
        <v>20400</v>
      </c>
      <c r="AM240" s="5">
        <v>21400</v>
      </c>
      <c r="AN240" s="2"/>
      <c r="AO240" s="2">
        <f t="shared" si="44"/>
        <v>1</v>
      </c>
      <c r="AP240" s="2">
        <f t="shared" si="45"/>
        <v>0</v>
      </c>
      <c r="AQ240" s="2">
        <f t="shared" si="46"/>
        <v>0</v>
      </c>
      <c r="AR240" s="2"/>
      <c r="AS240" s="2"/>
      <c r="AT240" s="2"/>
      <c r="AU240" s="2"/>
      <c r="AV240" s="2">
        <f t="shared" si="47"/>
        <v>0</v>
      </c>
      <c r="AW240" s="2">
        <f t="shared" si="48"/>
        <v>0</v>
      </c>
      <c r="AX240" s="2">
        <f t="shared" si="49"/>
        <v>0</v>
      </c>
      <c r="AY240" s="2"/>
      <c r="AZ240" s="2">
        <v>1</v>
      </c>
      <c r="BA240" s="2">
        <f t="shared" si="50"/>
        <v>8</v>
      </c>
      <c r="BB240" s="2">
        <f t="shared" si="51"/>
        <v>0</v>
      </c>
      <c r="BC240" s="2">
        <f t="shared" si="52"/>
        <v>0</v>
      </c>
      <c r="BD240" s="2">
        <f t="shared" si="53"/>
        <v>1</v>
      </c>
      <c r="BE240" s="2">
        <f t="shared" si="54"/>
        <v>0</v>
      </c>
      <c r="BF240" s="2">
        <f t="shared" si="55"/>
        <v>1</v>
      </c>
      <c r="BG240" s="2">
        <f t="shared" si="56"/>
        <v>3</v>
      </c>
      <c r="BH240" s="2">
        <f t="shared" si="57"/>
        <v>11</v>
      </c>
    </row>
    <row r="241" spans="1:60" x14ac:dyDescent="0.2">
      <c r="A241" s="2">
        <v>964</v>
      </c>
      <c r="B241" s="2" t="s">
        <v>758</v>
      </c>
      <c r="C241" s="2" t="s">
        <v>1119</v>
      </c>
      <c r="D241" s="2" t="s">
        <v>1151</v>
      </c>
      <c r="E241" s="2">
        <v>3</v>
      </c>
      <c r="F241" s="2">
        <v>7</v>
      </c>
      <c r="G241" s="2">
        <v>4</v>
      </c>
      <c r="H241" s="2" t="s">
        <v>39</v>
      </c>
      <c r="I241" s="2">
        <v>95040</v>
      </c>
      <c r="J241" s="2">
        <v>0</v>
      </c>
      <c r="K241" s="2"/>
      <c r="L241" s="2">
        <v>0</v>
      </c>
      <c r="M241" s="2">
        <v>1</v>
      </c>
      <c r="N241" s="2">
        <v>1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2"/>
      <c r="AL241" s="5">
        <v>26600</v>
      </c>
      <c r="AM241" s="5">
        <v>23500</v>
      </c>
      <c r="AN241" s="2"/>
      <c r="AO241" s="2">
        <f t="shared" si="44"/>
        <v>2</v>
      </c>
      <c r="AP241" s="2">
        <f t="shared" si="45"/>
        <v>0</v>
      </c>
      <c r="AQ241" s="2">
        <f t="shared" si="46"/>
        <v>0</v>
      </c>
      <c r="AR241" s="2"/>
      <c r="AS241" s="2"/>
      <c r="AT241" s="2"/>
      <c r="AU241" s="2"/>
      <c r="AV241" s="2">
        <f t="shared" si="47"/>
        <v>0</v>
      </c>
      <c r="AW241" s="2">
        <f t="shared" si="48"/>
        <v>0</v>
      </c>
      <c r="AX241" s="2">
        <f t="shared" si="49"/>
        <v>0</v>
      </c>
      <c r="AY241" s="2"/>
      <c r="AZ241" s="2">
        <v>1</v>
      </c>
      <c r="BA241" s="2">
        <f t="shared" si="50"/>
        <v>12</v>
      </c>
      <c r="BB241" s="2">
        <f t="shared" si="51"/>
        <v>0</v>
      </c>
      <c r="BC241" s="2">
        <f t="shared" si="52"/>
        <v>0</v>
      </c>
      <c r="BD241" s="2">
        <f t="shared" si="53"/>
        <v>1</v>
      </c>
      <c r="BE241" s="2">
        <f t="shared" si="54"/>
        <v>0</v>
      </c>
      <c r="BF241" s="2">
        <f t="shared" si="55"/>
        <v>1</v>
      </c>
      <c r="BG241" s="2">
        <f t="shared" si="56"/>
        <v>3</v>
      </c>
      <c r="BH241" s="2">
        <f t="shared" si="57"/>
        <v>15</v>
      </c>
    </row>
    <row r="242" spans="1:60" x14ac:dyDescent="0.2">
      <c r="A242" s="2">
        <v>985</v>
      </c>
      <c r="B242" s="2" t="s">
        <v>758</v>
      </c>
      <c r="C242" s="2" t="s">
        <v>1167</v>
      </c>
      <c r="D242" s="2" t="s">
        <v>1175</v>
      </c>
      <c r="E242" s="2">
        <v>5</v>
      </c>
      <c r="F242" s="2">
        <v>10</v>
      </c>
      <c r="G242" s="2">
        <v>10</v>
      </c>
      <c r="H242" s="2" t="s">
        <v>1176</v>
      </c>
      <c r="I242" s="2">
        <v>141120</v>
      </c>
      <c r="J242" s="2">
        <v>500</v>
      </c>
      <c r="K242" s="2"/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1</v>
      </c>
      <c r="AB242" s="2">
        <v>0</v>
      </c>
      <c r="AC242" s="2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2"/>
      <c r="AL242" s="5">
        <v>2530000</v>
      </c>
      <c r="AM242" s="5">
        <v>2920000</v>
      </c>
      <c r="AN242" s="2"/>
      <c r="AO242" s="2">
        <f t="shared" si="44"/>
        <v>1</v>
      </c>
      <c r="AP242" s="2">
        <f t="shared" si="45"/>
        <v>0</v>
      </c>
      <c r="AQ242" s="2">
        <f t="shared" si="46"/>
        <v>0</v>
      </c>
      <c r="AR242" s="2"/>
      <c r="AS242" s="2"/>
      <c r="AT242" s="2"/>
      <c r="AU242" s="2"/>
      <c r="AV242" s="2">
        <f t="shared" si="47"/>
        <v>0</v>
      </c>
      <c r="AW242" s="2">
        <f t="shared" si="48"/>
        <v>0</v>
      </c>
      <c r="AX242" s="2">
        <f t="shared" si="49"/>
        <v>1</v>
      </c>
      <c r="AY242" s="2"/>
      <c r="AZ242" s="2">
        <v>1</v>
      </c>
      <c r="BA242" s="2">
        <f t="shared" si="50"/>
        <v>11</v>
      </c>
      <c r="BB242" s="2">
        <f t="shared" si="51"/>
        <v>0</v>
      </c>
      <c r="BC242" s="2">
        <f t="shared" si="52"/>
        <v>0</v>
      </c>
      <c r="BD242" s="2">
        <f t="shared" si="53"/>
        <v>1</v>
      </c>
      <c r="BE242" s="2">
        <f t="shared" si="54"/>
        <v>1</v>
      </c>
      <c r="BF242" s="2">
        <f t="shared" si="55"/>
        <v>1</v>
      </c>
      <c r="BG242" s="2">
        <f t="shared" si="56"/>
        <v>4</v>
      </c>
      <c r="BH242" s="2">
        <f t="shared" si="57"/>
        <v>15</v>
      </c>
    </row>
    <row r="243" spans="1:60" x14ac:dyDescent="0.2">
      <c r="A243" s="2">
        <v>993</v>
      </c>
      <c r="B243" s="2" t="s">
        <v>758</v>
      </c>
      <c r="C243" s="2" t="s">
        <v>1167</v>
      </c>
      <c r="D243" s="2" t="s">
        <v>1184</v>
      </c>
      <c r="E243" s="2">
        <v>0</v>
      </c>
      <c r="F243" s="2">
        <v>0</v>
      </c>
      <c r="G243" s="2">
        <v>0</v>
      </c>
      <c r="H243" s="2"/>
      <c r="I243" s="2">
        <v>0</v>
      </c>
      <c r="J243" s="2">
        <v>0</v>
      </c>
      <c r="K243" s="2"/>
      <c r="L243" s="2">
        <v>0</v>
      </c>
      <c r="M243" s="2">
        <v>1</v>
      </c>
      <c r="N243" s="2">
        <v>1</v>
      </c>
      <c r="O243" s="2">
        <v>0</v>
      </c>
      <c r="P243" s="2">
        <v>1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2"/>
      <c r="AL243" s="5">
        <v>67200</v>
      </c>
      <c r="AM243" s="5">
        <v>66000</v>
      </c>
      <c r="AN243" s="2"/>
      <c r="AO243" s="2">
        <f t="shared" si="44"/>
        <v>3</v>
      </c>
      <c r="AP243" s="2">
        <f t="shared" si="45"/>
        <v>0</v>
      </c>
      <c r="AQ243" s="2">
        <f t="shared" si="46"/>
        <v>0</v>
      </c>
      <c r="AR243" s="2"/>
      <c r="AS243" s="2"/>
      <c r="AT243" s="2"/>
      <c r="AU243" s="2"/>
      <c r="AV243" s="2">
        <f t="shared" si="47"/>
        <v>0</v>
      </c>
      <c r="AW243" s="2">
        <f t="shared" si="48"/>
        <v>0</v>
      </c>
      <c r="AX243" s="2">
        <f t="shared" si="49"/>
        <v>0</v>
      </c>
      <c r="AY243" s="2"/>
      <c r="AZ243" s="2">
        <v>1</v>
      </c>
      <c r="BA243" s="2">
        <f t="shared" si="50"/>
        <v>16</v>
      </c>
      <c r="BB243" s="2">
        <f t="shared" si="51"/>
        <v>0</v>
      </c>
      <c r="BC243" s="2">
        <f t="shared" si="52"/>
        <v>0</v>
      </c>
      <c r="BD243" s="2">
        <f t="shared" si="53"/>
        <v>0</v>
      </c>
      <c r="BE243" s="2">
        <f t="shared" si="54"/>
        <v>0</v>
      </c>
      <c r="BF243" s="2">
        <f t="shared" si="55"/>
        <v>0</v>
      </c>
      <c r="BG243" s="2">
        <f t="shared" si="56"/>
        <v>0</v>
      </c>
      <c r="BH243" s="2">
        <f t="shared" si="57"/>
        <v>16</v>
      </c>
    </row>
    <row r="244" spans="1:60" x14ac:dyDescent="0.2">
      <c r="A244" s="2">
        <v>994</v>
      </c>
      <c r="B244" s="2" t="s">
        <v>758</v>
      </c>
      <c r="C244" s="2" t="s">
        <v>1167</v>
      </c>
      <c r="D244" s="2" t="s">
        <v>1185</v>
      </c>
      <c r="E244" s="2">
        <v>0</v>
      </c>
      <c r="F244" s="2">
        <v>0</v>
      </c>
      <c r="G244" s="2">
        <v>0</v>
      </c>
      <c r="H244" s="2"/>
      <c r="I244" s="2">
        <v>0</v>
      </c>
      <c r="J244" s="2">
        <v>0</v>
      </c>
      <c r="K244" s="2"/>
      <c r="L244" s="2">
        <v>0</v>
      </c>
      <c r="M244" s="2">
        <v>1</v>
      </c>
      <c r="N244" s="2">
        <v>0</v>
      </c>
      <c r="O244" s="2">
        <v>0</v>
      </c>
      <c r="P244" s="2">
        <v>1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2"/>
      <c r="AL244" s="5">
        <v>596000</v>
      </c>
      <c r="AM244" s="5">
        <v>406000</v>
      </c>
      <c r="AN244" s="2"/>
      <c r="AO244" s="2">
        <f t="shared" si="44"/>
        <v>2</v>
      </c>
      <c r="AP244" s="2">
        <f t="shared" si="45"/>
        <v>0</v>
      </c>
      <c r="AQ244" s="2">
        <f t="shared" si="46"/>
        <v>0</v>
      </c>
      <c r="AR244" s="2"/>
      <c r="AS244" s="2"/>
      <c r="AT244" s="2"/>
      <c r="AU244" s="2"/>
      <c r="AV244" s="2">
        <f t="shared" si="47"/>
        <v>0</v>
      </c>
      <c r="AW244" s="2">
        <f t="shared" si="48"/>
        <v>0</v>
      </c>
      <c r="AX244" s="2">
        <f t="shared" si="49"/>
        <v>0</v>
      </c>
      <c r="AY244" s="2"/>
      <c r="AZ244" s="2">
        <v>1</v>
      </c>
      <c r="BA244" s="2">
        <f t="shared" si="50"/>
        <v>12</v>
      </c>
      <c r="BB244" s="2">
        <f t="shared" si="51"/>
        <v>0</v>
      </c>
      <c r="BC244" s="2">
        <f t="shared" si="52"/>
        <v>0</v>
      </c>
      <c r="BD244" s="2">
        <f t="shared" si="53"/>
        <v>0</v>
      </c>
      <c r="BE244" s="2">
        <f t="shared" si="54"/>
        <v>0</v>
      </c>
      <c r="BF244" s="2">
        <f t="shared" si="55"/>
        <v>0</v>
      </c>
      <c r="BG244" s="2">
        <f t="shared" si="56"/>
        <v>0</v>
      </c>
      <c r="BH244" s="2">
        <f t="shared" si="57"/>
        <v>12</v>
      </c>
    </row>
    <row r="245" spans="1:60" x14ac:dyDescent="0.2">
      <c r="A245" s="2">
        <v>997</v>
      </c>
      <c r="B245" s="2" t="s">
        <v>758</v>
      </c>
      <c r="C245" s="2" t="s">
        <v>1167</v>
      </c>
      <c r="D245" s="2" t="s">
        <v>1188</v>
      </c>
      <c r="E245" s="2">
        <v>0</v>
      </c>
      <c r="F245" s="2">
        <v>0</v>
      </c>
      <c r="G245" s="2">
        <v>0</v>
      </c>
      <c r="H245" s="2"/>
      <c r="I245" s="2">
        <v>0</v>
      </c>
      <c r="J245" s="2">
        <v>0</v>
      </c>
      <c r="K245" s="2"/>
      <c r="L245" s="2">
        <v>0</v>
      </c>
      <c r="M245" s="2">
        <v>1</v>
      </c>
      <c r="N245" s="2">
        <v>1</v>
      </c>
      <c r="O245" s="2">
        <v>0</v>
      </c>
      <c r="P245" s="2">
        <v>1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2"/>
      <c r="AL245" s="5">
        <v>106000</v>
      </c>
      <c r="AM245" s="5">
        <v>48600</v>
      </c>
      <c r="AN245" s="2"/>
      <c r="AO245" s="2">
        <f t="shared" si="44"/>
        <v>3</v>
      </c>
      <c r="AP245" s="2">
        <f t="shared" si="45"/>
        <v>0</v>
      </c>
      <c r="AQ245" s="2">
        <f t="shared" si="46"/>
        <v>0</v>
      </c>
      <c r="AR245" s="2"/>
      <c r="AS245" s="2"/>
      <c r="AT245" s="2"/>
      <c r="AU245" s="2"/>
      <c r="AV245" s="2">
        <f t="shared" si="47"/>
        <v>0</v>
      </c>
      <c r="AW245" s="2">
        <f t="shared" si="48"/>
        <v>0</v>
      </c>
      <c r="AX245" s="2">
        <f t="shared" si="49"/>
        <v>0</v>
      </c>
      <c r="AY245" s="2"/>
      <c r="AZ245" s="2">
        <v>1</v>
      </c>
      <c r="BA245" s="2">
        <f t="shared" si="50"/>
        <v>16</v>
      </c>
      <c r="BB245" s="2">
        <f t="shared" si="51"/>
        <v>0</v>
      </c>
      <c r="BC245" s="2">
        <f t="shared" si="52"/>
        <v>0</v>
      </c>
      <c r="BD245" s="2">
        <f t="shared" si="53"/>
        <v>0</v>
      </c>
      <c r="BE245" s="2">
        <f t="shared" si="54"/>
        <v>0</v>
      </c>
      <c r="BF245" s="2">
        <f t="shared" si="55"/>
        <v>0</v>
      </c>
      <c r="BG245" s="2">
        <f t="shared" si="56"/>
        <v>0</v>
      </c>
      <c r="BH245" s="2">
        <f t="shared" si="57"/>
        <v>16</v>
      </c>
    </row>
    <row r="246" spans="1:60" x14ac:dyDescent="0.2">
      <c r="A246" s="2">
        <v>1000</v>
      </c>
      <c r="B246" s="2" t="s">
        <v>758</v>
      </c>
      <c r="C246" s="2" t="s">
        <v>1190</v>
      </c>
      <c r="D246" s="2" t="s">
        <v>1192</v>
      </c>
      <c r="E246" s="2">
        <v>4</v>
      </c>
      <c r="F246" s="2">
        <v>5</v>
      </c>
      <c r="G246" s="2">
        <v>2</v>
      </c>
      <c r="H246" s="2" t="s">
        <v>122</v>
      </c>
      <c r="I246" s="2">
        <v>0</v>
      </c>
      <c r="J246" s="2">
        <v>0</v>
      </c>
      <c r="K246" s="2"/>
      <c r="L246" s="2">
        <v>0</v>
      </c>
      <c r="M246" s="2">
        <v>0</v>
      </c>
      <c r="N246" s="2">
        <v>1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1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2"/>
      <c r="AL246" s="5">
        <v>167000</v>
      </c>
      <c r="AM246" s="5">
        <v>145000</v>
      </c>
      <c r="AN246" s="2"/>
      <c r="AO246" s="2">
        <f t="shared" si="44"/>
        <v>1</v>
      </c>
      <c r="AP246" s="2">
        <f t="shared" si="45"/>
        <v>1</v>
      </c>
      <c r="AQ246" s="2">
        <f t="shared" si="46"/>
        <v>0</v>
      </c>
      <c r="AR246" s="2"/>
      <c r="AS246" s="2"/>
      <c r="AT246" s="2"/>
      <c r="AU246" s="2"/>
      <c r="AV246" s="2">
        <f t="shared" si="47"/>
        <v>0</v>
      </c>
      <c r="AW246" s="2">
        <f t="shared" si="48"/>
        <v>0</v>
      </c>
      <c r="AX246" s="2">
        <f t="shared" si="49"/>
        <v>0</v>
      </c>
      <c r="AY246" s="2"/>
      <c r="AZ246" s="2">
        <v>1</v>
      </c>
      <c r="BA246" s="2">
        <f t="shared" si="50"/>
        <v>12</v>
      </c>
      <c r="BB246" s="2">
        <f t="shared" si="51"/>
        <v>0</v>
      </c>
      <c r="BC246" s="2">
        <f t="shared" si="52"/>
        <v>0</v>
      </c>
      <c r="BD246" s="2">
        <f t="shared" si="53"/>
        <v>0</v>
      </c>
      <c r="BE246" s="2">
        <f t="shared" si="54"/>
        <v>0</v>
      </c>
      <c r="BF246" s="2">
        <f t="shared" si="55"/>
        <v>0</v>
      </c>
      <c r="BG246" s="2">
        <f t="shared" si="56"/>
        <v>0</v>
      </c>
      <c r="BH246" s="2">
        <f t="shared" si="57"/>
        <v>12</v>
      </c>
    </row>
    <row r="247" spans="1:60" x14ac:dyDescent="0.2">
      <c r="A247" s="2">
        <v>1001</v>
      </c>
      <c r="B247" s="2" t="s">
        <v>758</v>
      </c>
      <c r="C247" s="2" t="s">
        <v>1190</v>
      </c>
      <c r="D247" s="2" t="s">
        <v>1193</v>
      </c>
      <c r="E247" s="2">
        <v>4</v>
      </c>
      <c r="F247" s="2">
        <v>5</v>
      </c>
      <c r="G247" s="2">
        <v>2</v>
      </c>
      <c r="H247" s="2" t="s">
        <v>1194</v>
      </c>
      <c r="I247" s="2">
        <v>259200</v>
      </c>
      <c r="J247" s="2">
        <v>0</v>
      </c>
      <c r="K247" s="2"/>
      <c r="L247" s="2">
        <v>0</v>
      </c>
      <c r="M247" s="2">
        <v>0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1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2"/>
      <c r="AL247" s="5">
        <v>267000</v>
      </c>
      <c r="AM247" s="5">
        <v>267000</v>
      </c>
      <c r="AN247" s="2"/>
      <c r="AO247" s="2">
        <f t="shared" si="44"/>
        <v>1</v>
      </c>
      <c r="AP247" s="2">
        <f t="shared" si="45"/>
        <v>1</v>
      </c>
      <c r="AQ247" s="2">
        <f t="shared" si="46"/>
        <v>0</v>
      </c>
      <c r="AR247" s="2"/>
      <c r="AS247" s="2"/>
      <c r="AT247" s="2"/>
      <c r="AU247" s="2"/>
      <c r="AV247" s="2">
        <f t="shared" si="47"/>
        <v>0</v>
      </c>
      <c r="AW247" s="2">
        <f t="shared" si="48"/>
        <v>0</v>
      </c>
      <c r="AX247" s="2">
        <f t="shared" si="49"/>
        <v>0</v>
      </c>
      <c r="AY247" s="2"/>
      <c r="AZ247" s="2">
        <v>1</v>
      </c>
      <c r="BA247" s="2">
        <f t="shared" si="50"/>
        <v>12</v>
      </c>
      <c r="BB247" s="2">
        <f t="shared" si="51"/>
        <v>0</v>
      </c>
      <c r="BC247" s="2">
        <f t="shared" si="52"/>
        <v>0</v>
      </c>
      <c r="BD247" s="2">
        <f t="shared" si="53"/>
        <v>1</v>
      </c>
      <c r="BE247" s="2">
        <f t="shared" si="54"/>
        <v>0</v>
      </c>
      <c r="BF247" s="2">
        <f t="shared" si="55"/>
        <v>0</v>
      </c>
      <c r="BG247" s="2">
        <f t="shared" si="56"/>
        <v>1</v>
      </c>
      <c r="BH247" s="2">
        <f t="shared" si="57"/>
        <v>13</v>
      </c>
    </row>
    <row r="248" spans="1:60" x14ac:dyDescent="0.2">
      <c r="A248" s="2">
        <v>1003</v>
      </c>
      <c r="B248" s="2" t="s">
        <v>758</v>
      </c>
      <c r="C248" s="2" t="s">
        <v>1190</v>
      </c>
      <c r="D248" s="2" t="s">
        <v>1196</v>
      </c>
      <c r="E248" s="2">
        <v>2</v>
      </c>
      <c r="F248" s="2">
        <v>11</v>
      </c>
      <c r="G248" s="2">
        <v>6</v>
      </c>
      <c r="H248" s="2" t="s">
        <v>117</v>
      </c>
      <c r="I248" s="2">
        <v>43200</v>
      </c>
      <c r="J248" s="2">
        <v>100</v>
      </c>
      <c r="K248" s="2"/>
      <c r="L248" s="2">
        <v>1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2"/>
      <c r="AL248" s="5">
        <v>384000</v>
      </c>
      <c r="AM248" s="5">
        <v>326000</v>
      </c>
      <c r="AN248" s="2"/>
      <c r="AO248" s="2">
        <f t="shared" si="44"/>
        <v>1</v>
      </c>
      <c r="AP248" s="2">
        <f t="shared" si="45"/>
        <v>1</v>
      </c>
      <c r="AQ248" s="2">
        <f t="shared" si="46"/>
        <v>0</v>
      </c>
      <c r="AR248" s="2"/>
      <c r="AS248" s="2"/>
      <c r="AT248" s="2"/>
      <c r="AU248" s="2"/>
      <c r="AV248" s="2">
        <f t="shared" si="47"/>
        <v>0</v>
      </c>
      <c r="AW248" s="2">
        <f t="shared" si="48"/>
        <v>0</v>
      </c>
      <c r="AX248" s="2">
        <f t="shared" si="49"/>
        <v>0</v>
      </c>
      <c r="AY248" s="2"/>
      <c r="AZ248" s="2">
        <v>1</v>
      </c>
      <c r="BA248" s="2">
        <f t="shared" si="50"/>
        <v>12</v>
      </c>
      <c r="BB248" s="2">
        <f t="shared" si="51"/>
        <v>0</v>
      </c>
      <c r="BC248" s="2">
        <f t="shared" si="52"/>
        <v>0</v>
      </c>
      <c r="BD248" s="2">
        <f t="shared" si="53"/>
        <v>1</v>
      </c>
      <c r="BE248" s="2">
        <f t="shared" si="54"/>
        <v>0</v>
      </c>
      <c r="BF248" s="2">
        <f t="shared" si="55"/>
        <v>1</v>
      </c>
      <c r="BG248" s="2">
        <f t="shared" si="56"/>
        <v>3</v>
      </c>
      <c r="BH248" s="2">
        <f t="shared" si="57"/>
        <v>15</v>
      </c>
    </row>
    <row r="249" spans="1:60" x14ac:dyDescent="0.2">
      <c r="A249" s="2">
        <v>1005</v>
      </c>
      <c r="B249" s="2" t="s">
        <v>758</v>
      </c>
      <c r="C249" s="2" t="s">
        <v>1190</v>
      </c>
      <c r="D249" s="2" t="s">
        <v>1198</v>
      </c>
      <c r="E249" s="2">
        <v>3</v>
      </c>
      <c r="F249" s="2">
        <v>4</v>
      </c>
      <c r="G249" s="2">
        <v>4</v>
      </c>
      <c r="H249" s="2" t="s">
        <v>122</v>
      </c>
      <c r="I249" s="2">
        <v>0</v>
      </c>
      <c r="J249" s="2">
        <v>30</v>
      </c>
      <c r="K249" s="2"/>
      <c r="L249" s="2">
        <v>0</v>
      </c>
      <c r="M249" s="2">
        <v>0</v>
      </c>
      <c r="N249" s="2">
        <v>1</v>
      </c>
      <c r="O249" s="2">
        <v>1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2"/>
      <c r="AL249" s="5">
        <v>21100</v>
      </c>
      <c r="AM249" s="5">
        <v>22800</v>
      </c>
      <c r="AN249" s="2"/>
      <c r="AO249" s="2">
        <f t="shared" si="44"/>
        <v>2</v>
      </c>
      <c r="AP249" s="2">
        <f t="shared" si="45"/>
        <v>0</v>
      </c>
      <c r="AQ249" s="2">
        <f t="shared" si="46"/>
        <v>0</v>
      </c>
      <c r="AR249" s="2"/>
      <c r="AS249" s="2"/>
      <c r="AT249" s="2"/>
      <c r="AU249" s="2"/>
      <c r="AV249" s="2">
        <f t="shared" si="47"/>
        <v>0</v>
      </c>
      <c r="AW249" s="2">
        <f t="shared" si="48"/>
        <v>0</v>
      </c>
      <c r="AX249" s="2">
        <f t="shared" si="49"/>
        <v>0</v>
      </c>
      <c r="AY249" s="2"/>
      <c r="AZ249" s="2">
        <v>1</v>
      </c>
      <c r="BA249" s="2">
        <f t="shared" si="50"/>
        <v>12</v>
      </c>
      <c r="BB249" s="2">
        <f t="shared" si="51"/>
        <v>0</v>
      </c>
      <c r="BC249" s="2">
        <f t="shared" si="52"/>
        <v>0</v>
      </c>
      <c r="BD249" s="2">
        <f t="shared" si="53"/>
        <v>0</v>
      </c>
      <c r="BE249" s="2">
        <f t="shared" si="54"/>
        <v>0</v>
      </c>
      <c r="BF249" s="2">
        <f t="shared" si="55"/>
        <v>1</v>
      </c>
      <c r="BG249" s="2">
        <f t="shared" si="56"/>
        <v>2</v>
      </c>
      <c r="BH249" s="2">
        <f t="shared" si="57"/>
        <v>14</v>
      </c>
    </row>
    <row r="250" spans="1:60" x14ac:dyDescent="0.2">
      <c r="A250" s="2">
        <v>1016</v>
      </c>
      <c r="B250" s="2" t="s">
        <v>758</v>
      </c>
      <c r="C250" s="2" t="s">
        <v>1214</v>
      </c>
      <c r="D250" s="2" t="s">
        <v>1215</v>
      </c>
      <c r="E250" s="2">
        <v>4</v>
      </c>
      <c r="F250" s="2">
        <v>10</v>
      </c>
      <c r="G250" s="2">
        <v>6</v>
      </c>
      <c r="H250" s="2" t="s">
        <v>209</v>
      </c>
      <c r="I250" s="2">
        <v>28800</v>
      </c>
      <c r="J250" s="2">
        <v>0</v>
      </c>
      <c r="K250" s="2"/>
      <c r="L250" s="2">
        <v>1</v>
      </c>
      <c r="M250" s="2">
        <v>1</v>
      </c>
      <c r="N250" s="2">
        <v>0</v>
      </c>
      <c r="O250" s="2">
        <v>1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2"/>
      <c r="AL250" s="5">
        <v>3920</v>
      </c>
      <c r="AM250" s="5">
        <v>1180</v>
      </c>
      <c r="AN250" s="2"/>
      <c r="AO250" s="2">
        <f t="shared" si="44"/>
        <v>3</v>
      </c>
      <c r="AP250" s="2">
        <f t="shared" si="45"/>
        <v>0</v>
      </c>
      <c r="AQ250" s="2">
        <f t="shared" si="46"/>
        <v>0</v>
      </c>
      <c r="AR250" s="2"/>
      <c r="AS250" s="2"/>
      <c r="AT250" s="2"/>
      <c r="AU250" s="2"/>
      <c r="AV250" s="2">
        <f t="shared" si="47"/>
        <v>0</v>
      </c>
      <c r="AW250" s="2">
        <f t="shared" si="48"/>
        <v>0</v>
      </c>
      <c r="AX250" s="2">
        <f t="shared" si="49"/>
        <v>0</v>
      </c>
      <c r="AY250" s="2"/>
      <c r="AZ250" s="2">
        <v>1</v>
      </c>
      <c r="BA250" s="2">
        <f t="shared" si="50"/>
        <v>16</v>
      </c>
      <c r="BB250" s="2">
        <f t="shared" si="51"/>
        <v>0</v>
      </c>
      <c r="BC250" s="2">
        <f t="shared" si="52"/>
        <v>0</v>
      </c>
      <c r="BD250" s="2">
        <f t="shared" si="53"/>
        <v>1</v>
      </c>
      <c r="BE250" s="2">
        <f t="shared" si="54"/>
        <v>0</v>
      </c>
      <c r="BF250" s="2">
        <f t="shared" si="55"/>
        <v>1</v>
      </c>
      <c r="BG250" s="2">
        <f t="shared" si="56"/>
        <v>3</v>
      </c>
      <c r="BH250" s="2">
        <f t="shared" si="57"/>
        <v>19</v>
      </c>
    </row>
    <row r="251" spans="1:60" x14ac:dyDescent="0.2">
      <c r="A251" s="2">
        <v>1142</v>
      </c>
      <c r="B251" s="2" t="s">
        <v>1358</v>
      </c>
      <c r="C251" s="2" t="s">
        <v>1359</v>
      </c>
      <c r="D251" s="2" t="s">
        <v>1363</v>
      </c>
      <c r="E251" s="2">
        <v>4</v>
      </c>
      <c r="F251" s="2">
        <v>6</v>
      </c>
      <c r="G251" s="2">
        <v>5</v>
      </c>
      <c r="H251" s="2" t="s">
        <v>204</v>
      </c>
      <c r="I251" s="2">
        <v>7200</v>
      </c>
      <c r="J251" s="2">
        <v>100</v>
      </c>
      <c r="K251" s="2"/>
      <c r="L251" s="2">
        <v>0</v>
      </c>
      <c r="M251" s="2">
        <v>0</v>
      </c>
      <c r="N251" s="2">
        <v>1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1</v>
      </c>
      <c r="AA251" s="2">
        <v>0</v>
      </c>
      <c r="AB251" s="2">
        <v>0</v>
      </c>
      <c r="AC251" s="2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2"/>
      <c r="AL251" s="5">
        <v>7600</v>
      </c>
      <c r="AM251" s="5">
        <v>23400</v>
      </c>
      <c r="AN251" s="2"/>
      <c r="AO251" s="2">
        <f t="shared" si="44"/>
        <v>1</v>
      </c>
      <c r="AP251" s="2">
        <f t="shared" si="45"/>
        <v>0</v>
      </c>
      <c r="AQ251" s="2">
        <f t="shared" si="46"/>
        <v>0</v>
      </c>
      <c r="AR251" s="2"/>
      <c r="AS251" s="2"/>
      <c r="AT251" s="2"/>
      <c r="AU251" s="2"/>
      <c r="AV251" s="2">
        <f t="shared" si="47"/>
        <v>0</v>
      </c>
      <c r="AW251" s="2">
        <f t="shared" si="48"/>
        <v>0</v>
      </c>
      <c r="AX251" s="2">
        <f t="shared" si="49"/>
        <v>1</v>
      </c>
      <c r="AY251" s="2"/>
      <c r="AZ251" s="2">
        <v>1</v>
      </c>
      <c r="BA251" s="2">
        <f t="shared" si="50"/>
        <v>11</v>
      </c>
      <c r="BB251" s="2">
        <f t="shared" si="51"/>
        <v>0</v>
      </c>
      <c r="BC251" s="2">
        <f t="shared" si="52"/>
        <v>1</v>
      </c>
      <c r="BD251" s="2">
        <f t="shared" si="53"/>
        <v>1</v>
      </c>
      <c r="BE251" s="2">
        <f t="shared" si="54"/>
        <v>0</v>
      </c>
      <c r="BF251" s="2">
        <f t="shared" si="55"/>
        <v>1</v>
      </c>
      <c r="BG251" s="2">
        <f t="shared" si="56"/>
        <v>4</v>
      </c>
      <c r="BH251" s="2">
        <f t="shared" si="57"/>
        <v>15</v>
      </c>
    </row>
    <row r="252" spans="1:60" x14ac:dyDescent="0.2">
      <c r="A252" s="2">
        <v>1144</v>
      </c>
      <c r="B252" s="2" t="s">
        <v>1358</v>
      </c>
      <c r="C252" s="2" t="s">
        <v>1359</v>
      </c>
      <c r="D252" s="2" t="s">
        <v>1365</v>
      </c>
      <c r="E252" s="2">
        <v>4</v>
      </c>
      <c r="F252" s="2">
        <v>6</v>
      </c>
      <c r="G252" s="2">
        <v>5</v>
      </c>
      <c r="H252" s="2" t="s">
        <v>204</v>
      </c>
      <c r="I252" s="2">
        <v>7200</v>
      </c>
      <c r="J252" s="2">
        <v>100</v>
      </c>
      <c r="K252" s="2"/>
      <c r="L252" s="2">
        <v>0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1</v>
      </c>
      <c r="AA252" s="2">
        <v>0</v>
      </c>
      <c r="AB252" s="2">
        <v>0</v>
      </c>
      <c r="AC252" s="2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2"/>
      <c r="AL252" s="5">
        <v>30200</v>
      </c>
      <c r="AM252" s="5">
        <v>30200</v>
      </c>
      <c r="AN252" s="2"/>
      <c r="AO252" s="2">
        <f t="shared" si="44"/>
        <v>1</v>
      </c>
      <c r="AP252" s="2">
        <f t="shared" si="45"/>
        <v>0</v>
      </c>
      <c r="AQ252" s="2">
        <f t="shared" si="46"/>
        <v>0</v>
      </c>
      <c r="AR252" s="2"/>
      <c r="AS252" s="2"/>
      <c r="AT252" s="2"/>
      <c r="AU252" s="2"/>
      <c r="AV252" s="2">
        <f t="shared" si="47"/>
        <v>0</v>
      </c>
      <c r="AW252" s="2">
        <f t="shared" si="48"/>
        <v>0</v>
      </c>
      <c r="AX252" s="2">
        <f t="shared" si="49"/>
        <v>1</v>
      </c>
      <c r="AY252" s="2"/>
      <c r="AZ252" s="2"/>
      <c r="BA252" s="2">
        <f t="shared" si="50"/>
        <v>7</v>
      </c>
      <c r="BB252" s="2">
        <f t="shared" si="51"/>
        <v>0</v>
      </c>
      <c r="BC252" s="2">
        <f t="shared" si="52"/>
        <v>0</v>
      </c>
      <c r="BD252" s="2">
        <f t="shared" si="53"/>
        <v>1</v>
      </c>
      <c r="BE252" s="2">
        <f t="shared" si="54"/>
        <v>0</v>
      </c>
      <c r="BF252" s="2">
        <f t="shared" si="55"/>
        <v>1</v>
      </c>
      <c r="BG252" s="2">
        <f t="shared" si="56"/>
        <v>3</v>
      </c>
      <c r="BH252" s="2">
        <f t="shared" si="57"/>
        <v>10</v>
      </c>
    </row>
    <row r="253" spans="1:60" x14ac:dyDescent="0.2">
      <c r="A253" s="2">
        <v>1145</v>
      </c>
      <c r="B253" s="2" t="s">
        <v>1358</v>
      </c>
      <c r="C253" s="2" t="s">
        <v>1366</v>
      </c>
      <c r="D253" s="2" t="s">
        <v>1367</v>
      </c>
      <c r="E253" s="2">
        <v>4</v>
      </c>
      <c r="F253" s="2">
        <v>29</v>
      </c>
      <c r="G253" s="2">
        <v>10</v>
      </c>
      <c r="H253" s="2" t="s">
        <v>353</v>
      </c>
      <c r="I253" s="2">
        <v>129600</v>
      </c>
      <c r="J253" s="2">
        <v>2000</v>
      </c>
      <c r="K253" s="2"/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1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2"/>
      <c r="AL253" s="5">
        <v>45900</v>
      </c>
      <c r="AM253" s="5">
        <v>191000</v>
      </c>
      <c r="AN253" s="2"/>
      <c r="AO253" s="2">
        <f t="shared" si="44"/>
        <v>0</v>
      </c>
      <c r="AP253" s="2">
        <f t="shared" si="45"/>
        <v>1</v>
      </c>
      <c r="AQ253" s="2">
        <f t="shared" si="46"/>
        <v>0</v>
      </c>
      <c r="AR253" s="2"/>
      <c r="AS253" s="2"/>
      <c r="AT253" s="2"/>
      <c r="AU253" s="2"/>
      <c r="AV253" s="2">
        <f t="shared" si="47"/>
        <v>0</v>
      </c>
      <c r="AW253" s="2">
        <f t="shared" si="48"/>
        <v>0</v>
      </c>
      <c r="AX253" s="2">
        <f t="shared" si="49"/>
        <v>0</v>
      </c>
      <c r="AY253" s="2"/>
      <c r="AZ253" s="2"/>
      <c r="BA253" s="2">
        <f t="shared" si="50"/>
        <v>4</v>
      </c>
      <c r="BB253" s="2">
        <f t="shared" si="51"/>
        <v>0</v>
      </c>
      <c r="BC253" s="2">
        <f t="shared" si="52"/>
        <v>1</v>
      </c>
      <c r="BD253" s="2">
        <f t="shared" si="53"/>
        <v>1</v>
      </c>
      <c r="BE253" s="2">
        <f t="shared" si="54"/>
        <v>0</v>
      </c>
      <c r="BF253" s="2">
        <f t="shared" si="55"/>
        <v>1</v>
      </c>
      <c r="BG253" s="2">
        <f t="shared" si="56"/>
        <v>4</v>
      </c>
      <c r="BH253" s="2">
        <f t="shared" si="57"/>
        <v>8</v>
      </c>
    </row>
    <row r="254" spans="1:60" x14ac:dyDescent="0.2">
      <c r="A254" s="2">
        <v>1148</v>
      </c>
      <c r="B254" s="2" t="s">
        <v>1358</v>
      </c>
      <c r="C254" s="2" t="s">
        <v>1366</v>
      </c>
      <c r="D254" s="2" t="s">
        <v>1370</v>
      </c>
      <c r="E254" s="2">
        <v>4</v>
      </c>
      <c r="F254" s="2">
        <v>13</v>
      </c>
      <c r="G254" s="2">
        <v>8</v>
      </c>
      <c r="H254" s="2" t="s">
        <v>353</v>
      </c>
      <c r="I254" s="2">
        <v>129600</v>
      </c>
      <c r="J254" s="2">
        <v>2000</v>
      </c>
      <c r="K254" s="2"/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1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1</v>
      </c>
      <c r="AI254" s="4">
        <v>0</v>
      </c>
      <c r="AJ254" s="4">
        <v>0</v>
      </c>
      <c r="AK254" s="2"/>
      <c r="AL254" s="5">
        <v>84100</v>
      </c>
      <c r="AM254" s="5">
        <v>157000</v>
      </c>
      <c r="AN254" s="2"/>
      <c r="AO254" s="2">
        <f t="shared" si="44"/>
        <v>0</v>
      </c>
      <c r="AP254" s="2">
        <f t="shared" si="45"/>
        <v>1</v>
      </c>
      <c r="AQ254" s="2">
        <f t="shared" si="46"/>
        <v>0</v>
      </c>
      <c r="AR254" s="2"/>
      <c r="AS254" s="2"/>
      <c r="AT254" s="2"/>
      <c r="AU254" s="2"/>
      <c r="AV254" s="2">
        <f t="shared" si="47"/>
        <v>0</v>
      </c>
      <c r="AW254" s="2">
        <f t="shared" si="48"/>
        <v>0</v>
      </c>
      <c r="AX254" s="2">
        <f t="shared" si="49"/>
        <v>1</v>
      </c>
      <c r="AY254" s="2"/>
      <c r="AZ254" s="2"/>
      <c r="BA254" s="2">
        <f t="shared" si="50"/>
        <v>7</v>
      </c>
      <c r="BB254" s="2">
        <f t="shared" si="51"/>
        <v>0</v>
      </c>
      <c r="BC254" s="2">
        <f t="shared" si="52"/>
        <v>1</v>
      </c>
      <c r="BD254" s="2">
        <f t="shared" si="53"/>
        <v>1</v>
      </c>
      <c r="BE254" s="2">
        <f t="shared" si="54"/>
        <v>0</v>
      </c>
      <c r="BF254" s="2">
        <f t="shared" si="55"/>
        <v>1</v>
      </c>
      <c r="BG254" s="2">
        <f t="shared" si="56"/>
        <v>4</v>
      </c>
      <c r="BH254" s="2">
        <f t="shared" si="57"/>
        <v>11</v>
      </c>
    </row>
    <row r="255" spans="1:60" x14ac:dyDescent="0.2">
      <c r="A255" s="2">
        <v>1163</v>
      </c>
      <c r="B255" s="2" t="s">
        <v>1358</v>
      </c>
      <c r="C255" s="2" t="s">
        <v>1384</v>
      </c>
      <c r="D255" s="2" t="s">
        <v>1386</v>
      </c>
      <c r="E255" s="2">
        <v>4</v>
      </c>
      <c r="F255" s="2">
        <v>8</v>
      </c>
      <c r="G255" s="2">
        <v>6</v>
      </c>
      <c r="H255" s="2" t="s">
        <v>180</v>
      </c>
      <c r="I255" s="2">
        <v>21600</v>
      </c>
      <c r="J255" s="2">
        <v>0</v>
      </c>
      <c r="K255" s="2"/>
      <c r="L255" s="2">
        <v>0</v>
      </c>
      <c r="M255" s="2">
        <v>0</v>
      </c>
      <c r="N255" s="2">
        <v>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1</v>
      </c>
      <c r="AA255" s="2">
        <v>0</v>
      </c>
      <c r="AB255" s="2">
        <v>0</v>
      </c>
      <c r="AC255" s="2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2"/>
      <c r="AL255" s="5">
        <v>2300000</v>
      </c>
      <c r="AM255" s="5">
        <v>1780000</v>
      </c>
      <c r="AN255" s="2"/>
      <c r="AO255" s="2">
        <f t="shared" si="44"/>
        <v>1</v>
      </c>
      <c r="AP255" s="2">
        <f t="shared" si="45"/>
        <v>0</v>
      </c>
      <c r="AQ255" s="2">
        <f t="shared" si="46"/>
        <v>0</v>
      </c>
      <c r="AR255" s="2"/>
      <c r="AS255" s="2"/>
      <c r="AT255" s="2"/>
      <c r="AU255" s="2"/>
      <c r="AV255" s="2">
        <f t="shared" si="47"/>
        <v>0</v>
      </c>
      <c r="AW255" s="2">
        <f t="shared" si="48"/>
        <v>0</v>
      </c>
      <c r="AX255" s="2">
        <f t="shared" si="49"/>
        <v>1</v>
      </c>
      <c r="AY255" s="2"/>
      <c r="AZ255" s="2">
        <v>1</v>
      </c>
      <c r="BA255" s="2">
        <f t="shared" si="50"/>
        <v>11</v>
      </c>
      <c r="BB255" s="2">
        <f t="shared" si="51"/>
        <v>0</v>
      </c>
      <c r="BC255" s="2">
        <f t="shared" si="52"/>
        <v>0</v>
      </c>
      <c r="BD255" s="2">
        <f t="shared" si="53"/>
        <v>1</v>
      </c>
      <c r="BE255" s="2">
        <f t="shared" si="54"/>
        <v>0</v>
      </c>
      <c r="BF255" s="2">
        <f t="shared" si="55"/>
        <v>1</v>
      </c>
      <c r="BG255" s="2">
        <f t="shared" si="56"/>
        <v>3</v>
      </c>
      <c r="BH255" s="2">
        <f t="shared" si="57"/>
        <v>14</v>
      </c>
    </row>
    <row r="256" spans="1:60" x14ac:dyDescent="0.2">
      <c r="A256" s="2">
        <v>1206</v>
      </c>
      <c r="B256" s="2" t="s">
        <v>1358</v>
      </c>
      <c r="C256" s="2" t="s">
        <v>1384</v>
      </c>
      <c r="D256" s="2" t="s">
        <v>1438</v>
      </c>
      <c r="E256" s="2">
        <v>4</v>
      </c>
      <c r="F256" s="2">
        <v>5</v>
      </c>
      <c r="G256" s="2">
        <v>4</v>
      </c>
      <c r="H256" s="2" t="s">
        <v>180</v>
      </c>
      <c r="I256" s="2">
        <v>21600</v>
      </c>
      <c r="J256" s="2">
        <v>0</v>
      </c>
      <c r="K256" s="2"/>
      <c r="L256" s="2">
        <v>0</v>
      </c>
      <c r="M256" s="2">
        <v>0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1</v>
      </c>
      <c r="AA256" s="2">
        <v>0</v>
      </c>
      <c r="AB256" s="2">
        <v>0</v>
      </c>
      <c r="AC256" s="2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2"/>
      <c r="AL256" s="5">
        <v>576000</v>
      </c>
      <c r="AM256" s="5">
        <v>505000</v>
      </c>
      <c r="AN256" s="2"/>
      <c r="AO256" s="2">
        <f t="shared" si="44"/>
        <v>1</v>
      </c>
      <c r="AP256" s="2">
        <f t="shared" si="45"/>
        <v>0</v>
      </c>
      <c r="AQ256" s="2">
        <f t="shared" si="46"/>
        <v>0</v>
      </c>
      <c r="AR256" s="2"/>
      <c r="AS256" s="2"/>
      <c r="AT256" s="2"/>
      <c r="AU256" s="2"/>
      <c r="AV256" s="2">
        <f t="shared" si="47"/>
        <v>0</v>
      </c>
      <c r="AW256" s="2">
        <f t="shared" si="48"/>
        <v>0</v>
      </c>
      <c r="AX256" s="2">
        <f t="shared" si="49"/>
        <v>1</v>
      </c>
      <c r="AY256" s="2"/>
      <c r="AZ256" s="2">
        <v>1</v>
      </c>
      <c r="BA256" s="2">
        <f t="shared" si="50"/>
        <v>11</v>
      </c>
      <c r="BB256" s="2">
        <f t="shared" si="51"/>
        <v>0</v>
      </c>
      <c r="BC256" s="2">
        <f t="shared" si="52"/>
        <v>0</v>
      </c>
      <c r="BD256" s="2">
        <f t="shared" si="53"/>
        <v>1</v>
      </c>
      <c r="BE256" s="2">
        <f t="shared" si="54"/>
        <v>0</v>
      </c>
      <c r="BF256" s="2">
        <f t="shared" si="55"/>
        <v>1</v>
      </c>
      <c r="BG256" s="2">
        <f t="shared" si="56"/>
        <v>3</v>
      </c>
      <c r="BH256" s="2">
        <f t="shared" si="57"/>
        <v>14</v>
      </c>
    </row>
    <row r="257" spans="1:60" x14ac:dyDescent="0.2">
      <c r="A257" s="2">
        <v>1274</v>
      </c>
      <c r="B257" s="2" t="s">
        <v>1358</v>
      </c>
      <c r="C257" s="2" t="s">
        <v>1454</v>
      </c>
      <c r="D257" s="2" t="s">
        <v>1505</v>
      </c>
      <c r="E257" s="2">
        <v>0</v>
      </c>
      <c r="F257" s="2">
        <v>0</v>
      </c>
      <c r="G257" s="2">
        <v>0</v>
      </c>
      <c r="H257" s="2"/>
      <c r="I257" s="2">
        <v>0</v>
      </c>
      <c r="J257" s="2">
        <v>0</v>
      </c>
      <c r="K257" s="2"/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2"/>
      <c r="AL257" s="5">
        <v>243000</v>
      </c>
      <c r="AM257" s="5">
        <v>243000</v>
      </c>
      <c r="AN257" s="2"/>
      <c r="AO257" s="2">
        <f t="shared" si="44"/>
        <v>2</v>
      </c>
      <c r="AP257" s="2">
        <f t="shared" si="45"/>
        <v>0</v>
      </c>
      <c r="AQ257" s="2">
        <f t="shared" si="46"/>
        <v>0</v>
      </c>
      <c r="AR257" s="2"/>
      <c r="AS257" s="2"/>
      <c r="AT257" s="2"/>
      <c r="AU257" s="2"/>
      <c r="AV257" s="2">
        <f t="shared" si="47"/>
        <v>0</v>
      </c>
      <c r="AW257" s="2">
        <f t="shared" si="48"/>
        <v>0</v>
      </c>
      <c r="AX257" s="2">
        <f t="shared" si="49"/>
        <v>0</v>
      </c>
      <c r="AY257" s="2"/>
      <c r="AZ257" s="2">
        <v>1</v>
      </c>
      <c r="BA257" s="2">
        <f t="shared" si="50"/>
        <v>12</v>
      </c>
      <c r="BB257" s="2">
        <f t="shared" si="51"/>
        <v>0</v>
      </c>
      <c r="BC257" s="2">
        <f t="shared" si="52"/>
        <v>0</v>
      </c>
      <c r="BD257" s="2">
        <f t="shared" si="53"/>
        <v>0</v>
      </c>
      <c r="BE257" s="2">
        <f t="shared" si="54"/>
        <v>0</v>
      </c>
      <c r="BF257" s="2">
        <f t="shared" si="55"/>
        <v>0</v>
      </c>
      <c r="BG257" s="2">
        <f t="shared" si="56"/>
        <v>0</v>
      </c>
      <c r="BH257" s="2">
        <f t="shared" si="57"/>
        <v>12</v>
      </c>
    </row>
    <row r="258" spans="1:60" x14ac:dyDescent="0.2">
      <c r="A258" s="2">
        <v>1281</v>
      </c>
      <c r="B258" s="2" t="s">
        <v>1358</v>
      </c>
      <c r="C258" s="2" t="s">
        <v>1513</v>
      </c>
      <c r="D258" s="2" t="s">
        <v>1514</v>
      </c>
      <c r="E258" s="2">
        <v>6</v>
      </c>
      <c r="F258" s="2">
        <v>4</v>
      </c>
      <c r="G258" s="2">
        <v>0</v>
      </c>
      <c r="H258" s="2" t="s">
        <v>117</v>
      </c>
      <c r="I258" s="2">
        <v>43200</v>
      </c>
      <c r="J258" s="2">
        <v>0</v>
      </c>
      <c r="K258" s="2"/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1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1</v>
      </c>
      <c r="AA258" s="2">
        <v>0</v>
      </c>
      <c r="AB258" s="2">
        <v>0</v>
      </c>
      <c r="AC258" s="2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2"/>
      <c r="AL258" s="5">
        <v>41600</v>
      </c>
      <c r="AM258" s="5">
        <v>28400</v>
      </c>
      <c r="AN258" s="2"/>
      <c r="AO258" s="2">
        <f t="shared" si="44"/>
        <v>1</v>
      </c>
      <c r="AP258" s="2">
        <f t="shared" si="45"/>
        <v>0</v>
      </c>
      <c r="AQ258" s="2">
        <f t="shared" si="46"/>
        <v>0</v>
      </c>
      <c r="AR258" s="2"/>
      <c r="AS258" s="2"/>
      <c r="AT258" s="2"/>
      <c r="AU258" s="2"/>
      <c r="AV258" s="2">
        <f t="shared" si="47"/>
        <v>0</v>
      </c>
      <c r="AW258" s="2">
        <f t="shared" si="48"/>
        <v>0</v>
      </c>
      <c r="AX258" s="2">
        <f t="shared" si="49"/>
        <v>1</v>
      </c>
      <c r="AY258" s="2"/>
      <c r="AZ258" s="2">
        <v>1</v>
      </c>
      <c r="BA258" s="2">
        <f t="shared" si="50"/>
        <v>11</v>
      </c>
      <c r="BB258" s="2">
        <f t="shared" si="51"/>
        <v>0</v>
      </c>
      <c r="BC258" s="2">
        <f t="shared" si="52"/>
        <v>0</v>
      </c>
      <c r="BD258" s="2">
        <f t="shared" si="53"/>
        <v>1</v>
      </c>
      <c r="BE258" s="2">
        <f t="shared" si="54"/>
        <v>0</v>
      </c>
      <c r="BF258" s="2">
        <f t="shared" si="55"/>
        <v>0</v>
      </c>
      <c r="BG258" s="2">
        <f t="shared" si="56"/>
        <v>1</v>
      </c>
      <c r="BH258" s="2">
        <f t="shared" si="57"/>
        <v>12</v>
      </c>
    </row>
    <row r="259" spans="1:60" x14ac:dyDescent="0.2">
      <c r="A259" s="2">
        <v>1282</v>
      </c>
      <c r="B259" s="2" t="s">
        <v>1358</v>
      </c>
      <c r="C259" s="2" t="s">
        <v>1513</v>
      </c>
      <c r="D259" s="2" t="s">
        <v>1515</v>
      </c>
      <c r="E259" s="2">
        <v>6</v>
      </c>
      <c r="F259" s="2">
        <v>6</v>
      </c>
      <c r="G259" s="2">
        <v>0</v>
      </c>
      <c r="H259" s="2" t="s">
        <v>117</v>
      </c>
      <c r="I259" s="2">
        <v>43200</v>
      </c>
      <c r="J259" s="2">
        <v>0</v>
      </c>
      <c r="K259" s="2"/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1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1</v>
      </c>
      <c r="AA259" s="2">
        <v>0</v>
      </c>
      <c r="AB259" s="2">
        <v>0</v>
      </c>
      <c r="AC259" s="2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2"/>
      <c r="AL259" s="5">
        <v>115000</v>
      </c>
      <c r="AM259" s="5">
        <v>98200</v>
      </c>
      <c r="AN259" s="2"/>
      <c r="AO259" s="2">
        <f t="shared" si="44"/>
        <v>1</v>
      </c>
      <c r="AP259" s="2">
        <f t="shared" si="45"/>
        <v>0</v>
      </c>
      <c r="AQ259" s="2">
        <f t="shared" si="46"/>
        <v>0</v>
      </c>
      <c r="AR259" s="2"/>
      <c r="AS259" s="2"/>
      <c r="AT259" s="2"/>
      <c r="AU259" s="2"/>
      <c r="AV259" s="2">
        <f t="shared" si="47"/>
        <v>0</v>
      </c>
      <c r="AW259" s="2">
        <f t="shared" si="48"/>
        <v>0</v>
      </c>
      <c r="AX259" s="2">
        <f t="shared" si="49"/>
        <v>1</v>
      </c>
      <c r="AY259" s="2"/>
      <c r="AZ259" s="2">
        <v>1</v>
      </c>
      <c r="BA259" s="2">
        <f t="shared" si="50"/>
        <v>11</v>
      </c>
      <c r="BB259" s="2">
        <f t="shared" si="51"/>
        <v>0</v>
      </c>
      <c r="BC259" s="2">
        <f t="shared" si="52"/>
        <v>0</v>
      </c>
      <c r="BD259" s="2">
        <f t="shared" si="53"/>
        <v>1</v>
      </c>
      <c r="BE259" s="2">
        <f t="shared" si="54"/>
        <v>0</v>
      </c>
      <c r="BF259" s="2">
        <f t="shared" si="55"/>
        <v>0</v>
      </c>
      <c r="BG259" s="2">
        <f t="shared" si="56"/>
        <v>1</v>
      </c>
      <c r="BH259" s="2">
        <f t="shared" si="57"/>
        <v>12</v>
      </c>
    </row>
    <row r="260" spans="1:60" x14ac:dyDescent="0.2">
      <c r="A260" s="2">
        <v>1291</v>
      </c>
      <c r="B260" s="2" t="s">
        <v>1520</v>
      </c>
      <c r="C260" s="2" t="s">
        <v>1524</v>
      </c>
      <c r="D260" s="2" t="s">
        <v>1525</v>
      </c>
      <c r="E260" s="2">
        <v>4</v>
      </c>
      <c r="F260" s="2">
        <v>14</v>
      </c>
      <c r="G260" s="2">
        <v>5</v>
      </c>
      <c r="H260" s="2" t="s">
        <v>117</v>
      </c>
      <c r="I260" s="2">
        <v>43200</v>
      </c>
      <c r="J260" s="2">
        <v>200</v>
      </c>
      <c r="K260" s="2"/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2"/>
      <c r="AL260" s="5">
        <v>16300</v>
      </c>
      <c r="AM260" s="5">
        <v>16800</v>
      </c>
      <c r="AN260" s="2"/>
      <c r="AO260" s="2">
        <f t="shared" ref="AO260:AO323" si="58">SUM(L260:S260)</f>
        <v>0</v>
      </c>
      <c r="AP260" s="2">
        <f t="shared" ref="AP260:AP323" si="59">T260+U260</f>
        <v>0</v>
      </c>
      <c r="AQ260" s="2">
        <f t="shared" ref="AQ260:AQ323" si="60">W260</f>
        <v>0</v>
      </c>
      <c r="AR260" s="2"/>
      <c r="AS260" s="2"/>
      <c r="AT260" s="2"/>
      <c r="AU260" s="2"/>
      <c r="AV260" s="2">
        <f t="shared" ref="AV260:AV323" si="61">AI260+AJ260</f>
        <v>0</v>
      </c>
      <c r="AW260" s="2">
        <f t="shared" ref="AW260:AW323" si="62">V260</f>
        <v>0</v>
      </c>
      <c r="AX260" s="2">
        <f t="shared" ref="AX260:AX323" si="63">SUM(X260:AH260)</f>
        <v>0</v>
      </c>
      <c r="AY260" s="2"/>
      <c r="AZ260" s="2">
        <v>1</v>
      </c>
      <c r="BA260" s="2">
        <f t="shared" ref="BA260:BA323" si="64">AN260*4+AO260*4+AP260*4+AQ260*3+AR260*4+AS260*4+(AT260+AU260+AV260)*4+AW260*4+AX260*3-AY260*3+AZ260*4</f>
        <v>4</v>
      </c>
      <c r="BB260" s="2">
        <f t="shared" ref="BB260:BB323" si="65">IF(AM260&gt;3000000,1,0)</f>
        <v>0</v>
      </c>
      <c r="BC260" s="2">
        <f t="shared" ref="BC260:BC323" si="66">IF(AM260/AL260&gt;1.5,1,0)</f>
        <v>0</v>
      </c>
      <c r="BD260" s="2">
        <f t="shared" ref="BD260:BD323" si="67">IF(AND(I260&gt;1440,I260&lt;365*1440),1,0)</f>
        <v>1</v>
      </c>
      <c r="BE260" s="2">
        <f t="shared" ref="BE260:BE323" si="68">IF(AND(J260&gt;=200,J260&lt;1000),1,0)</f>
        <v>1</v>
      </c>
      <c r="BF260" s="2">
        <f t="shared" ref="BF260:BF323" si="69">IF(G260&gt;=3,1,0)</f>
        <v>1</v>
      </c>
      <c r="BG260" s="2">
        <f t="shared" ref="BG260:BG323" si="70">IF(BA260&gt;0,BB260+BC260+BD260+BE260+BF260*2,0)</f>
        <v>4</v>
      </c>
      <c r="BH260" s="2">
        <f t="shared" ref="BH260:BH323" si="71">BA260+BG260</f>
        <v>8</v>
      </c>
    </row>
    <row r="261" spans="1:60" x14ac:dyDescent="0.2">
      <c r="A261" s="2">
        <v>1292</v>
      </c>
      <c r="B261" s="2" t="s">
        <v>1520</v>
      </c>
      <c r="C261" s="2" t="s">
        <v>1524</v>
      </c>
      <c r="D261" s="2" t="s">
        <v>1526</v>
      </c>
      <c r="E261" s="2">
        <v>3</v>
      </c>
      <c r="F261" s="2">
        <v>9</v>
      </c>
      <c r="G261" s="2">
        <v>8</v>
      </c>
      <c r="H261" s="2" t="s">
        <v>117</v>
      </c>
      <c r="I261" s="2">
        <v>43200</v>
      </c>
      <c r="J261" s="2">
        <v>0</v>
      </c>
      <c r="K261" s="2"/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1</v>
      </c>
      <c r="AA261" s="2">
        <v>0</v>
      </c>
      <c r="AB261" s="2">
        <v>0</v>
      </c>
      <c r="AC261" s="2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2"/>
      <c r="AL261" s="5">
        <v>6920</v>
      </c>
      <c r="AM261" s="5">
        <v>6810</v>
      </c>
      <c r="AN261" s="2"/>
      <c r="AO261" s="2">
        <f t="shared" si="58"/>
        <v>0</v>
      </c>
      <c r="AP261" s="2">
        <f t="shared" si="59"/>
        <v>0</v>
      </c>
      <c r="AQ261" s="2">
        <f t="shared" si="60"/>
        <v>0</v>
      </c>
      <c r="AR261" s="2"/>
      <c r="AS261" s="2"/>
      <c r="AT261" s="2"/>
      <c r="AU261" s="2"/>
      <c r="AV261" s="2">
        <f t="shared" si="61"/>
        <v>0</v>
      </c>
      <c r="AW261" s="2">
        <f t="shared" si="62"/>
        <v>0</v>
      </c>
      <c r="AX261" s="2">
        <f t="shared" si="63"/>
        <v>1</v>
      </c>
      <c r="AY261" s="2"/>
      <c r="AZ261" s="2">
        <v>1</v>
      </c>
      <c r="BA261" s="2">
        <f t="shared" si="64"/>
        <v>7</v>
      </c>
      <c r="BB261" s="2">
        <f t="shared" si="65"/>
        <v>0</v>
      </c>
      <c r="BC261" s="2">
        <f t="shared" si="66"/>
        <v>0</v>
      </c>
      <c r="BD261" s="2">
        <f t="shared" si="67"/>
        <v>1</v>
      </c>
      <c r="BE261" s="2">
        <f t="shared" si="68"/>
        <v>0</v>
      </c>
      <c r="BF261" s="2">
        <f t="shared" si="69"/>
        <v>1</v>
      </c>
      <c r="BG261" s="2">
        <f t="shared" si="70"/>
        <v>3</v>
      </c>
      <c r="BH261" s="2">
        <f t="shared" si="71"/>
        <v>10</v>
      </c>
    </row>
    <row r="262" spans="1:60" x14ac:dyDescent="0.2">
      <c r="A262" s="2">
        <v>1293</v>
      </c>
      <c r="B262" s="2" t="s">
        <v>1520</v>
      </c>
      <c r="C262" s="2" t="s">
        <v>1524</v>
      </c>
      <c r="D262" s="2" t="s">
        <v>1527</v>
      </c>
      <c r="E262" s="2">
        <v>3</v>
      </c>
      <c r="F262" s="2">
        <v>8</v>
      </c>
      <c r="G262" s="2">
        <v>7</v>
      </c>
      <c r="H262" s="2" t="s">
        <v>1528</v>
      </c>
      <c r="I262" s="2">
        <v>150</v>
      </c>
      <c r="J262" s="2">
        <v>5000</v>
      </c>
      <c r="K262" s="2"/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4">
        <v>0</v>
      </c>
      <c r="AE262" s="4">
        <v>0</v>
      </c>
      <c r="AF262" s="4">
        <v>1</v>
      </c>
      <c r="AG262" s="4">
        <v>0</v>
      </c>
      <c r="AH262" s="4">
        <v>0</v>
      </c>
      <c r="AI262" s="4">
        <v>0</v>
      </c>
      <c r="AJ262" s="4">
        <v>0</v>
      </c>
      <c r="AK262" s="2"/>
      <c r="AL262" s="5">
        <v>8</v>
      </c>
      <c r="AM262" s="5">
        <v>1340</v>
      </c>
      <c r="AN262" s="2"/>
      <c r="AO262" s="2">
        <f t="shared" si="58"/>
        <v>0</v>
      </c>
      <c r="AP262" s="2">
        <f t="shared" si="59"/>
        <v>0</v>
      </c>
      <c r="AQ262" s="2">
        <f t="shared" si="60"/>
        <v>0</v>
      </c>
      <c r="AR262" s="2"/>
      <c r="AS262" s="2"/>
      <c r="AT262" s="2"/>
      <c r="AU262" s="2"/>
      <c r="AV262" s="2">
        <f t="shared" si="61"/>
        <v>0</v>
      </c>
      <c r="AW262" s="2">
        <f t="shared" si="62"/>
        <v>0</v>
      </c>
      <c r="AX262" s="2">
        <f t="shared" si="63"/>
        <v>1</v>
      </c>
      <c r="AY262" s="2"/>
      <c r="AZ262" s="2">
        <v>1</v>
      </c>
      <c r="BA262" s="2">
        <f t="shared" si="64"/>
        <v>7</v>
      </c>
      <c r="BB262" s="2">
        <f t="shared" si="65"/>
        <v>0</v>
      </c>
      <c r="BC262" s="2">
        <f t="shared" si="66"/>
        <v>1</v>
      </c>
      <c r="BD262" s="2">
        <f t="shared" si="67"/>
        <v>0</v>
      </c>
      <c r="BE262" s="2">
        <f t="shared" si="68"/>
        <v>0</v>
      </c>
      <c r="BF262" s="2">
        <f t="shared" si="69"/>
        <v>1</v>
      </c>
      <c r="BG262" s="2">
        <f t="shared" si="70"/>
        <v>3</v>
      </c>
      <c r="BH262" s="2">
        <f t="shared" si="71"/>
        <v>10</v>
      </c>
    </row>
    <row r="263" spans="1:60" x14ac:dyDescent="0.2">
      <c r="A263" s="2">
        <v>1296</v>
      </c>
      <c r="B263" s="2" t="s">
        <v>1520</v>
      </c>
      <c r="C263" s="2" t="s">
        <v>1524</v>
      </c>
      <c r="D263" s="2" t="s">
        <v>1531</v>
      </c>
      <c r="E263" s="2">
        <v>3</v>
      </c>
      <c r="F263" s="2">
        <v>8</v>
      </c>
      <c r="G263" s="2">
        <v>5</v>
      </c>
      <c r="H263" s="2" t="s">
        <v>94</v>
      </c>
      <c r="I263" s="2">
        <v>64800</v>
      </c>
      <c r="J263" s="2">
        <v>200</v>
      </c>
      <c r="K263" s="2"/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2"/>
      <c r="AL263" s="5">
        <v>427000</v>
      </c>
      <c r="AM263" s="5">
        <v>369000</v>
      </c>
      <c r="AN263" s="2"/>
      <c r="AO263" s="2">
        <f t="shared" si="58"/>
        <v>0</v>
      </c>
      <c r="AP263" s="2">
        <f t="shared" si="59"/>
        <v>0</v>
      </c>
      <c r="AQ263" s="2">
        <f t="shared" si="60"/>
        <v>0</v>
      </c>
      <c r="AR263" s="2"/>
      <c r="AS263" s="2"/>
      <c r="AT263" s="2"/>
      <c r="AU263" s="2"/>
      <c r="AV263" s="2">
        <f t="shared" si="61"/>
        <v>0</v>
      </c>
      <c r="AW263" s="2">
        <f t="shared" si="62"/>
        <v>0</v>
      </c>
      <c r="AX263" s="2">
        <f t="shared" si="63"/>
        <v>0</v>
      </c>
      <c r="AY263" s="2"/>
      <c r="AZ263" s="2"/>
      <c r="BA263" s="2">
        <f t="shared" si="64"/>
        <v>0</v>
      </c>
      <c r="BB263" s="2">
        <f t="shared" si="65"/>
        <v>0</v>
      </c>
      <c r="BC263" s="2">
        <f t="shared" si="66"/>
        <v>0</v>
      </c>
      <c r="BD263" s="2">
        <f t="shared" si="67"/>
        <v>1</v>
      </c>
      <c r="BE263" s="2">
        <f t="shared" si="68"/>
        <v>1</v>
      </c>
      <c r="BF263" s="2">
        <f t="shared" si="69"/>
        <v>1</v>
      </c>
      <c r="BG263" s="2">
        <f t="shared" si="70"/>
        <v>0</v>
      </c>
      <c r="BH263" s="2">
        <f t="shared" si="71"/>
        <v>0</v>
      </c>
    </row>
    <row r="264" spans="1:60" x14ac:dyDescent="0.2">
      <c r="A264" s="2">
        <v>1299</v>
      </c>
      <c r="B264" s="2" t="s">
        <v>1520</v>
      </c>
      <c r="C264" s="2" t="s">
        <v>1524</v>
      </c>
      <c r="D264" s="2" t="s">
        <v>1534</v>
      </c>
      <c r="E264" s="2">
        <v>3</v>
      </c>
      <c r="F264" s="2">
        <v>8</v>
      </c>
      <c r="G264" s="2">
        <v>5</v>
      </c>
      <c r="H264" s="2" t="s">
        <v>94</v>
      </c>
      <c r="I264" s="2">
        <v>64800</v>
      </c>
      <c r="J264" s="2">
        <v>200</v>
      </c>
      <c r="K264" s="2"/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2"/>
      <c r="AL264" s="5">
        <v>33500</v>
      </c>
      <c r="AM264" s="5">
        <v>32500</v>
      </c>
      <c r="AN264" s="2"/>
      <c r="AO264" s="2">
        <f t="shared" si="58"/>
        <v>0</v>
      </c>
      <c r="AP264" s="2">
        <f t="shared" si="59"/>
        <v>0</v>
      </c>
      <c r="AQ264" s="2">
        <f t="shared" si="60"/>
        <v>0</v>
      </c>
      <c r="AR264" s="2"/>
      <c r="AS264" s="2"/>
      <c r="AT264" s="2"/>
      <c r="AU264" s="2"/>
      <c r="AV264" s="2">
        <f t="shared" si="61"/>
        <v>0</v>
      </c>
      <c r="AW264" s="2">
        <f t="shared" si="62"/>
        <v>0</v>
      </c>
      <c r="AX264" s="2">
        <f t="shared" si="63"/>
        <v>0</v>
      </c>
      <c r="AY264" s="2"/>
      <c r="AZ264" s="2"/>
      <c r="BA264" s="2">
        <f t="shared" si="64"/>
        <v>0</v>
      </c>
      <c r="BB264" s="2">
        <f t="shared" si="65"/>
        <v>0</v>
      </c>
      <c r="BC264" s="2">
        <f t="shared" si="66"/>
        <v>0</v>
      </c>
      <c r="BD264" s="2">
        <f t="shared" si="67"/>
        <v>1</v>
      </c>
      <c r="BE264" s="2">
        <f t="shared" si="68"/>
        <v>1</v>
      </c>
      <c r="BF264" s="2">
        <f t="shared" si="69"/>
        <v>1</v>
      </c>
      <c r="BG264" s="2">
        <f t="shared" si="70"/>
        <v>0</v>
      </c>
      <c r="BH264" s="2">
        <f t="shared" si="71"/>
        <v>0</v>
      </c>
    </row>
    <row r="265" spans="1:60" x14ac:dyDescent="0.2">
      <c r="A265" s="2">
        <v>1305</v>
      </c>
      <c r="B265" s="2" t="s">
        <v>1520</v>
      </c>
      <c r="C265" s="2" t="s">
        <v>1524</v>
      </c>
      <c r="D265" s="2" t="s">
        <v>1539</v>
      </c>
      <c r="E265" s="2">
        <v>3</v>
      </c>
      <c r="F265" s="2">
        <v>8</v>
      </c>
      <c r="G265" s="2">
        <v>5</v>
      </c>
      <c r="H265" s="2" t="s">
        <v>94</v>
      </c>
      <c r="I265" s="2">
        <v>64800</v>
      </c>
      <c r="J265" s="2">
        <v>200</v>
      </c>
      <c r="K265" s="2"/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2"/>
      <c r="AL265" s="5">
        <v>43100</v>
      </c>
      <c r="AM265" s="5">
        <v>39900</v>
      </c>
      <c r="AN265" s="2"/>
      <c r="AO265" s="2">
        <f t="shared" si="58"/>
        <v>0</v>
      </c>
      <c r="AP265" s="2">
        <f t="shared" si="59"/>
        <v>0</v>
      </c>
      <c r="AQ265" s="2">
        <f t="shared" si="60"/>
        <v>0</v>
      </c>
      <c r="AR265" s="2"/>
      <c r="AS265" s="2"/>
      <c r="AT265" s="2"/>
      <c r="AU265" s="2"/>
      <c r="AV265" s="2">
        <f t="shared" si="61"/>
        <v>0</v>
      </c>
      <c r="AW265" s="2">
        <f t="shared" si="62"/>
        <v>0</v>
      </c>
      <c r="AX265" s="2">
        <f t="shared" si="63"/>
        <v>0</v>
      </c>
      <c r="AY265" s="2"/>
      <c r="AZ265" s="2"/>
      <c r="BA265" s="2">
        <f t="shared" si="64"/>
        <v>0</v>
      </c>
      <c r="BB265" s="2">
        <f t="shared" si="65"/>
        <v>0</v>
      </c>
      <c r="BC265" s="2">
        <f t="shared" si="66"/>
        <v>0</v>
      </c>
      <c r="BD265" s="2">
        <f t="shared" si="67"/>
        <v>1</v>
      </c>
      <c r="BE265" s="2">
        <f t="shared" si="68"/>
        <v>1</v>
      </c>
      <c r="BF265" s="2">
        <f t="shared" si="69"/>
        <v>1</v>
      </c>
      <c r="BG265" s="2">
        <f t="shared" si="70"/>
        <v>0</v>
      </c>
      <c r="BH265" s="2">
        <f t="shared" si="71"/>
        <v>0</v>
      </c>
    </row>
    <row r="266" spans="1:60" x14ac:dyDescent="0.2">
      <c r="A266" s="2">
        <v>1308</v>
      </c>
      <c r="B266" s="2" t="s">
        <v>1520</v>
      </c>
      <c r="C266" s="2" t="s">
        <v>1524</v>
      </c>
      <c r="D266" s="2" t="s">
        <v>1542</v>
      </c>
      <c r="E266" s="2">
        <v>3</v>
      </c>
      <c r="F266" s="2">
        <v>8</v>
      </c>
      <c r="G266" s="2">
        <v>5</v>
      </c>
      <c r="H266" s="2" t="s">
        <v>94</v>
      </c>
      <c r="I266" s="2">
        <v>64800</v>
      </c>
      <c r="J266" s="2">
        <v>200</v>
      </c>
      <c r="K266" s="2"/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2"/>
      <c r="AL266" s="5">
        <v>281000</v>
      </c>
      <c r="AM266" s="5">
        <v>255000</v>
      </c>
      <c r="AN266" s="2"/>
      <c r="AO266" s="2">
        <f t="shared" si="58"/>
        <v>0</v>
      </c>
      <c r="AP266" s="2">
        <f t="shared" si="59"/>
        <v>0</v>
      </c>
      <c r="AQ266" s="2">
        <f t="shared" si="60"/>
        <v>0</v>
      </c>
      <c r="AR266" s="2"/>
      <c r="AS266" s="2"/>
      <c r="AT266" s="2"/>
      <c r="AU266" s="2"/>
      <c r="AV266" s="2">
        <f t="shared" si="61"/>
        <v>0</v>
      </c>
      <c r="AW266" s="2">
        <f t="shared" si="62"/>
        <v>0</v>
      </c>
      <c r="AX266" s="2">
        <f t="shared" si="63"/>
        <v>0</v>
      </c>
      <c r="AY266" s="2"/>
      <c r="AZ266" s="2"/>
      <c r="BA266" s="2">
        <f t="shared" si="64"/>
        <v>0</v>
      </c>
      <c r="BB266" s="2">
        <f t="shared" si="65"/>
        <v>0</v>
      </c>
      <c r="BC266" s="2">
        <f t="shared" si="66"/>
        <v>0</v>
      </c>
      <c r="BD266" s="2">
        <f t="shared" si="67"/>
        <v>1</v>
      </c>
      <c r="BE266" s="2">
        <f t="shared" si="68"/>
        <v>1</v>
      </c>
      <c r="BF266" s="2">
        <f t="shared" si="69"/>
        <v>1</v>
      </c>
      <c r="BG266" s="2">
        <f t="shared" si="70"/>
        <v>0</v>
      </c>
      <c r="BH266" s="2">
        <f t="shared" si="71"/>
        <v>0</v>
      </c>
    </row>
    <row r="267" spans="1:60" x14ac:dyDescent="0.2">
      <c r="A267" s="2">
        <v>1309</v>
      </c>
      <c r="B267" s="2" t="s">
        <v>1520</v>
      </c>
      <c r="C267" s="2" t="s">
        <v>1524</v>
      </c>
      <c r="D267" s="2" t="s">
        <v>1543</v>
      </c>
      <c r="E267" s="2">
        <v>3</v>
      </c>
      <c r="F267" s="2">
        <v>8</v>
      </c>
      <c r="G267" s="2">
        <v>5</v>
      </c>
      <c r="H267" s="2" t="s">
        <v>100</v>
      </c>
      <c r="I267" s="2">
        <v>60480</v>
      </c>
      <c r="J267" s="2">
        <v>200</v>
      </c>
      <c r="K267" s="2">
        <v>1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2">
        <v>1</v>
      </c>
      <c r="AL267" s="5">
        <v>349000</v>
      </c>
      <c r="AM267" s="5">
        <v>343000</v>
      </c>
      <c r="AN267" s="2"/>
      <c r="AO267" s="2">
        <f t="shared" si="58"/>
        <v>0</v>
      </c>
      <c r="AP267" s="2">
        <f t="shared" si="59"/>
        <v>0</v>
      </c>
      <c r="AQ267" s="2">
        <f t="shared" si="60"/>
        <v>0</v>
      </c>
      <c r="AR267" s="2"/>
      <c r="AS267" s="2"/>
      <c r="AT267" s="2"/>
      <c r="AU267" s="2"/>
      <c r="AV267" s="2">
        <f t="shared" si="61"/>
        <v>0</v>
      </c>
      <c r="AW267" s="2">
        <f t="shared" si="62"/>
        <v>0</v>
      </c>
      <c r="AX267" s="2">
        <f t="shared" si="63"/>
        <v>0</v>
      </c>
      <c r="AY267" s="2"/>
      <c r="AZ267" s="2">
        <v>1</v>
      </c>
      <c r="BA267" s="2">
        <f t="shared" si="64"/>
        <v>4</v>
      </c>
      <c r="BB267" s="2">
        <f t="shared" si="65"/>
        <v>0</v>
      </c>
      <c r="BC267" s="2">
        <f t="shared" si="66"/>
        <v>0</v>
      </c>
      <c r="BD267" s="2">
        <f t="shared" si="67"/>
        <v>1</v>
      </c>
      <c r="BE267" s="2">
        <f t="shared" si="68"/>
        <v>1</v>
      </c>
      <c r="BF267" s="2">
        <f t="shared" si="69"/>
        <v>1</v>
      </c>
      <c r="BG267" s="2">
        <f t="shared" si="70"/>
        <v>4</v>
      </c>
      <c r="BH267" s="2">
        <f t="shared" si="71"/>
        <v>8</v>
      </c>
    </row>
    <row r="268" spans="1:60" x14ac:dyDescent="0.2">
      <c r="A268" s="2">
        <v>1313</v>
      </c>
      <c r="B268" s="2" t="s">
        <v>1520</v>
      </c>
      <c r="C268" s="2" t="s">
        <v>1524</v>
      </c>
      <c r="D268" s="2" t="s">
        <v>1547</v>
      </c>
      <c r="E268" s="2">
        <v>2</v>
      </c>
      <c r="F268" s="2">
        <v>15</v>
      </c>
      <c r="G268" s="2">
        <v>4</v>
      </c>
      <c r="H268" s="2" t="s">
        <v>80</v>
      </c>
      <c r="I268" s="2">
        <v>1440</v>
      </c>
      <c r="J268" s="2">
        <v>0</v>
      </c>
      <c r="K268" s="2">
        <v>1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4">
        <v>0</v>
      </c>
      <c r="AE268" s="4">
        <v>0</v>
      </c>
      <c r="AF268" s="4">
        <v>1</v>
      </c>
      <c r="AG268" s="4">
        <v>0</v>
      </c>
      <c r="AH268" s="4">
        <v>0</v>
      </c>
      <c r="AI268" s="4">
        <v>0</v>
      </c>
      <c r="AJ268" s="4">
        <v>0</v>
      </c>
      <c r="AK268" s="2">
        <v>1</v>
      </c>
      <c r="AL268" s="5">
        <v>172000</v>
      </c>
      <c r="AM268" s="5">
        <v>176000</v>
      </c>
      <c r="AN268" s="2"/>
      <c r="AO268" s="2">
        <f t="shared" si="58"/>
        <v>0</v>
      </c>
      <c r="AP268" s="2">
        <f t="shared" si="59"/>
        <v>0</v>
      </c>
      <c r="AQ268" s="2">
        <f t="shared" si="60"/>
        <v>0</v>
      </c>
      <c r="AR268" s="2"/>
      <c r="AS268" s="2"/>
      <c r="AT268" s="2"/>
      <c r="AU268" s="2"/>
      <c r="AV268" s="2">
        <f t="shared" si="61"/>
        <v>0</v>
      </c>
      <c r="AW268" s="2">
        <f t="shared" si="62"/>
        <v>0</v>
      </c>
      <c r="AX268" s="2">
        <f t="shared" si="63"/>
        <v>1</v>
      </c>
      <c r="AY268" s="2"/>
      <c r="AZ268" s="2">
        <v>1</v>
      </c>
      <c r="BA268" s="2">
        <f t="shared" si="64"/>
        <v>7</v>
      </c>
      <c r="BB268" s="2">
        <f t="shared" si="65"/>
        <v>0</v>
      </c>
      <c r="BC268" s="2">
        <f t="shared" si="66"/>
        <v>0</v>
      </c>
      <c r="BD268" s="2">
        <f t="shared" si="67"/>
        <v>0</v>
      </c>
      <c r="BE268" s="2">
        <f t="shared" si="68"/>
        <v>0</v>
      </c>
      <c r="BF268" s="2">
        <f t="shared" si="69"/>
        <v>1</v>
      </c>
      <c r="BG268" s="2">
        <f t="shared" si="70"/>
        <v>2</v>
      </c>
      <c r="BH268" s="2">
        <f t="shared" si="71"/>
        <v>9</v>
      </c>
    </row>
    <row r="269" spans="1:60" x14ac:dyDescent="0.2">
      <c r="A269" s="2">
        <v>1314</v>
      </c>
      <c r="B269" s="2" t="s">
        <v>1520</v>
      </c>
      <c r="C269" s="2" t="s">
        <v>1524</v>
      </c>
      <c r="D269" s="2" t="s">
        <v>1548</v>
      </c>
      <c r="E269" s="2">
        <v>2</v>
      </c>
      <c r="F269" s="2">
        <v>14</v>
      </c>
      <c r="G269" s="2">
        <v>5</v>
      </c>
      <c r="H269" s="2" t="s">
        <v>80</v>
      </c>
      <c r="I269" s="2">
        <v>1440</v>
      </c>
      <c r="J269" s="2">
        <v>0</v>
      </c>
      <c r="K269" s="2">
        <v>1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4">
        <v>0</v>
      </c>
      <c r="AE269" s="4">
        <v>0</v>
      </c>
      <c r="AF269" s="4">
        <v>1</v>
      </c>
      <c r="AG269" s="4">
        <v>0</v>
      </c>
      <c r="AH269" s="4">
        <v>0</v>
      </c>
      <c r="AI269" s="4">
        <v>0</v>
      </c>
      <c r="AJ269" s="4">
        <v>0</v>
      </c>
      <c r="AK269" s="2">
        <v>1</v>
      </c>
      <c r="AL269" s="5">
        <v>118000</v>
      </c>
      <c r="AM269" s="5">
        <v>157000</v>
      </c>
      <c r="AN269" s="2"/>
      <c r="AO269" s="2">
        <f t="shared" si="58"/>
        <v>0</v>
      </c>
      <c r="AP269" s="2">
        <f t="shared" si="59"/>
        <v>0</v>
      </c>
      <c r="AQ269" s="2">
        <f t="shared" si="60"/>
        <v>0</v>
      </c>
      <c r="AR269" s="2"/>
      <c r="AS269" s="2"/>
      <c r="AT269" s="2"/>
      <c r="AU269" s="2"/>
      <c r="AV269" s="2">
        <f t="shared" si="61"/>
        <v>0</v>
      </c>
      <c r="AW269" s="2">
        <f t="shared" si="62"/>
        <v>0</v>
      </c>
      <c r="AX269" s="2">
        <f t="shared" si="63"/>
        <v>1</v>
      </c>
      <c r="AY269" s="2"/>
      <c r="AZ269" s="2">
        <v>1</v>
      </c>
      <c r="BA269" s="2">
        <f t="shared" si="64"/>
        <v>7</v>
      </c>
      <c r="BB269" s="2">
        <f t="shared" si="65"/>
        <v>0</v>
      </c>
      <c r="BC269" s="2">
        <f t="shared" si="66"/>
        <v>0</v>
      </c>
      <c r="BD269" s="2">
        <f t="shared" si="67"/>
        <v>0</v>
      </c>
      <c r="BE269" s="2">
        <f t="shared" si="68"/>
        <v>0</v>
      </c>
      <c r="BF269" s="2">
        <f t="shared" si="69"/>
        <v>1</v>
      </c>
      <c r="BG269" s="2">
        <f t="shared" si="70"/>
        <v>2</v>
      </c>
      <c r="BH269" s="2">
        <f t="shared" si="71"/>
        <v>9</v>
      </c>
    </row>
    <row r="270" spans="1:60" x14ac:dyDescent="0.2">
      <c r="A270" s="2">
        <v>1315</v>
      </c>
      <c r="B270" s="2" t="s">
        <v>1520</v>
      </c>
      <c r="C270" s="2" t="s">
        <v>1524</v>
      </c>
      <c r="D270" s="2" t="s">
        <v>1549</v>
      </c>
      <c r="E270" s="2">
        <v>3</v>
      </c>
      <c r="F270" s="2">
        <v>10</v>
      </c>
      <c r="G270" s="2">
        <v>6</v>
      </c>
      <c r="H270" s="2" t="s">
        <v>117</v>
      </c>
      <c r="I270" s="2">
        <v>43200</v>
      </c>
      <c r="J270" s="2">
        <v>200</v>
      </c>
      <c r="K270" s="2"/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2"/>
      <c r="AL270" s="5">
        <v>16800</v>
      </c>
      <c r="AM270" s="5">
        <v>16400</v>
      </c>
      <c r="AN270" s="2"/>
      <c r="AO270" s="2">
        <f t="shared" si="58"/>
        <v>0</v>
      </c>
      <c r="AP270" s="2">
        <f t="shared" si="59"/>
        <v>0</v>
      </c>
      <c r="AQ270" s="2">
        <f t="shared" si="60"/>
        <v>0</v>
      </c>
      <c r="AR270" s="2"/>
      <c r="AS270" s="2"/>
      <c r="AT270" s="2"/>
      <c r="AU270" s="2"/>
      <c r="AV270" s="2">
        <f t="shared" si="61"/>
        <v>0</v>
      </c>
      <c r="AW270" s="2">
        <f t="shared" si="62"/>
        <v>0</v>
      </c>
      <c r="AX270" s="2">
        <f t="shared" si="63"/>
        <v>0</v>
      </c>
      <c r="AY270" s="2"/>
      <c r="AZ270" s="2">
        <v>1</v>
      </c>
      <c r="BA270" s="2">
        <f t="shared" si="64"/>
        <v>4</v>
      </c>
      <c r="BB270" s="2">
        <f t="shared" si="65"/>
        <v>0</v>
      </c>
      <c r="BC270" s="2">
        <f t="shared" si="66"/>
        <v>0</v>
      </c>
      <c r="BD270" s="2">
        <f t="shared" si="67"/>
        <v>1</v>
      </c>
      <c r="BE270" s="2">
        <f t="shared" si="68"/>
        <v>1</v>
      </c>
      <c r="BF270" s="2">
        <f t="shared" si="69"/>
        <v>1</v>
      </c>
      <c r="BG270" s="2">
        <f t="shared" si="70"/>
        <v>4</v>
      </c>
      <c r="BH270" s="2">
        <f t="shared" si="71"/>
        <v>8</v>
      </c>
    </row>
    <row r="271" spans="1:60" x14ac:dyDescent="0.2">
      <c r="A271" s="2">
        <v>1316</v>
      </c>
      <c r="B271" s="2" t="s">
        <v>1520</v>
      </c>
      <c r="C271" s="2" t="s">
        <v>1524</v>
      </c>
      <c r="D271" s="2" t="s">
        <v>1550</v>
      </c>
      <c r="E271" s="2">
        <v>3</v>
      </c>
      <c r="F271" s="2">
        <v>10</v>
      </c>
      <c r="G271" s="2">
        <v>5</v>
      </c>
      <c r="H271" s="2" t="s">
        <v>117</v>
      </c>
      <c r="I271" s="2">
        <v>43200</v>
      </c>
      <c r="J271" s="2">
        <v>200</v>
      </c>
      <c r="K271" s="2"/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2"/>
      <c r="AL271" s="5">
        <v>19500</v>
      </c>
      <c r="AM271" s="5">
        <v>19100</v>
      </c>
      <c r="AN271" s="2"/>
      <c r="AO271" s="2">
        <f t="shared" si="58"/>
        <v>0</v>
      </c>
      <c r="AP271" s="2">
        <f t="shared" si="59"/>
        <v>0</v>
      </c>
      <c r="AQ271" s="2">
        <f t="shared" si="60"/>
        <v>0</v>
      </c>
      <c r="AR271" s="2"/>
      <c r="AS271" s="2"/>
      <c r="AT271" s="2"/>
      <c r="AU271" s="2"/>
      <c r="AV271" s="2">
        <f t="shared" si="61"/>
        <v>0</v>
      </c>
      <c r="AW271" s="2">
        <f t="shared" si="62"/>
        <v>0</v>
      </c>
      <c r="AX271" s="2">
        <f t="shared" si="63"/>
        <v>0</v>
      </c>
      <c r="AY271" s="2"/>
      <c r="AZ271" s="2">
        <v>1</v>
      </c>
      <c r="BA271" s="2">
        <f t="shared" si="64"/>
        <v>4</v>
      </c>
      <c r="BB271" s="2">
        <f t="shared" si="65"/>
        <v>0</v>
      </c>
      <c r="BC271" s="2">
        <f t="shared" si="66"/>
        <v>0</v>
      </c>
      <c r="BD271" s="2">
        <f t="shared" si="67"/>
        <v>1</v>
      </c>
      <c r="BE271" s="2">
        <f t="shared" si="68"/>
        <v>1</v>
      </c>
      <c r="BF271" s="2">
        <f t="shared" si="69"/>
        <v>1</v>
      </c>
      <c r="BG271" s="2">
        <f t="shared" si="70"/>
        <v>4</v>
      </c>
      <c r="BH271" s="2">
        <f t="shared" si="71"/>
        <v>8</v>
      </c>
    </row>
    <row r="272" spans="1:60" x14ac:dyDescent="0.2">
      <c r="A272" s="2">
        <v>1323</v>
      </c>
      <c r="B272" s="2" t="s">
        <v>1520</v>
      </c>
      <c r="C272" s="2" t="s">
        <v>1524</v>
      </c>
      <c r="D272" s="2" t="s">
        <v>1555</v>
      </c>
      <c r="E272" s="2">
        <v>3</v>
      </c>
      <c r="F272" s="2">
        <v>8</v>
      </c>
      <c r="G272" s="2">
        <v>4</v>
      </c>
      <c r="H272" s="2" t="s">
        <v>137</v>
      </c>
      <c r="I272" s="2">
        <v>5760</v>
      </c>
      <c r="J272" s="2">
        <v>0</v>
      </c>
      <c r="K272" s="2"/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2"/>
      <c r="AL272" s="5">
        <v>3330</v>
      </c>
      <c r="AM272" s="5">
        <v>5100</v>
      </c>
      <c r="AN272" s="2"/>
      <c r="AO272" s="2">
        <f t="shared" si="58"/>
        <v>0</v>
      </c>
      <c r="AP272" s="2">
        <f t="shared" si="59"/>
        <v>0</v>
      </c>
      <c r="AQ272" s="2">
        <f t="shared" si="60"/>
        <v>0</v>
      </c>
      <c r="AR272" s="2"/>
      <c r="AS272" s="2"/>
      <c r="AT272" s="2"/>
      <c r="AU272" s="2"/>
      <c r="AV272" s="2">
        <f t="shared" si="61"/>
        <v>0</v>
      </c>
      <c r="AW272" s="2">
        <f t="shared" si="62"/>
        <v>0</v>
      </c>
      <c r="AX272" s="2">
        <f t="shared" si="63"/>
        <v>0</v>
      </c>
      <c r="AY272" s="2"/>
      <c r="AZ272" s="2">
        <v>1</v>
      </c>
      <c r="BA272" s="2">
        <f t="shared" si="64"/>
        <v>4</v>
      </c>
      <c r="BB272" s="2">
        <f t="shared" si="65"/>
        <v>0</v>
      </c>
      <c r="BC272" s="2">
        <f t="shared" si="66"/>
        <v>1</v>
      </c>
      <c r="BD272" s="2">
        <f t="shared" si="67"/>
        <v>1</v>
      </c>
      <c r="BE272" s="2">
        <f t="shared" si="68"/>
        <v>0</v>
      </c>
      <c r="BF272" s="2">
        <f t="shared" si="69"/>
        <v>1</v>
      </c>
      <c r="BG272" s="2">
        <f t="shared" si="70"/>
        <v>4</v>
      </c>
      <c r="BH272" s="2">
        <f t="shared" si="71"/>
        <v>8</v>
      </c>
    </row>
    <row r="273" spans="1:60" x14ac:dyDescent="0.2">
      <c r="A273" s="2">
        <v>1332</v>
      </c>
      <c r="B273" s="2" t="s">
        <v>1520</v>
      </c>
      <c r="C273" s="2" t="s">
        <v>1524</v>
      </c>
      <c r="D273" s="2" t="s">
        <v>1564</v>
      </c>
      <c r="E273" s="2">
        <v>3</v>
      </c>
      <c r="F273" s="2">
        <v>8</v>
      </c>
      <c r="G273" s="2">
        <v>5</v>
      </c>
      <c r="H273" s="2" t="s">
        <v>94</v>
      </c>
      <c r="I273" s="2">
        <v>64800</v>
      </c>
      <c r="J273" s="2">
        <v>200</v>
      </c>
      <c r="K273" s="2"/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2"/>
      <c r="AL273" s="5">
        <v>183000</v>
      </c>
      <c r="AM273" s="5">
        <v>186000</v>
      </c>
      <c r="AN273" s="2"/>
      <c r="AO273" s="2">
        <f t="shared" si="58"/>
        <v>0</v>
      </c>
      <c r="AP273" s="2">
        <f t="shared" si="59"/>
        <v>0</v>
      </c>
      <c r="AQ273" s="2">
        <f t="shared" si="60"/>
        <v>0</v>
      </c>
      <c r="AR273" s="2"/>
      <c r="AS273" s="2"/>
      <c r="AT273" s="2"/>
      <c r="AU273" s="2"/>
      <c r="AV273" s="2">
        <f t="shared" si="61"/>
        <v>0</v>
      </c>
      <c r="AW273" s="2">
        <f t="shared" si="62"/>
        <v>0</v>
      </c>
      <c r="AX273" s="2">
        <f t="shared" si="63"/>
        <v>0</v>
      </c>
      <c r="AY273" s="2"/>
      <c r="AZ273" s="2">
        <v>1</v>
      </c>
      <c r="BA273" s="2">
        <f t="shared" si="64"/>
        <v>4</v>
      </c>
      <c r="BB273" s="2">
        <f t="shared" si="65"/>
        <v>0</v>
      </c>
      <c r="BC273" s="2">
        <f t="shared" si="66"/>
        <v>0</v>
      </c>
      <c r="BD273" s="2">
        <f t="shared" si="67"/>
        <v>1</v>
      </c>
      <c r="BE273" s="2">
        <f t="shared" si="68"/>
        <v>1</v>
      </c>
      <c r="BF273" s="2">
        <f t="shared" si="69"/>
        <v>1</v>
      </c>
      <c r="BG273" s="2">
        <f t="shared" si="70"/>
        <v>4</v>
      </c>
      <c r="BH273" s="2">
        <f t="shared" si="71"/>
        <v>8</v>
      </c>
    </row>
    <row r="274" spans="1:60" x14ac:dyDescent="0.2">
      <c r="A274" s="2">
        <v>1333</v>
      </c>
      <c r="B274" s="2" t="s">
        <v>1520</v>
      </c>
      <c r="C274" s="2" t="s">
        <v>1524</v>
      </c>
      <c r="D274" s="2" t="s">
        <v>1565</v>
      </c>
      <c r="E274" s="2">
        <v>3</v>
      </c>
      <c r="F274" s="2">
        <v>8</v>
      </c>
      <c r="G274" s="2">
        <v>5</v>
      </c>
      <c r="H274" s="2" t="s">
        <v>94</v>
      </c>
      <c r="I274" s="2">
        <v>64800</v>
      </c>
      <c r="J274" s="2">
        <v>200</v>
      </c>
      <c r="K274" s="2"/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2"/>
      <c r="AL274" s="5">
        <v>50600</v>
      </c>
      <c r="AM274" s="5">
        <v>50200</v>
      </c>
      <c r="AN274" s="2"/>
      <c r="AO274" s="2">
        <f t="shared" si="58"/>
        <v>0</v>
      </c>
      <c r="AP274" s="2">
        <f t="shared" si="59"/>
        <v>0</v>
      </c>
      <c r="AQ274" s="2">
        <f t="shared" si="60"/>
        <v>0</v>
      </c>
      <c r="AR274" s="2"/>
      <c r="AS274" s="2"/>
      <c r="AT274" s="2"/>
      <c r="AU274" s="2"/>
      <c r="AV274" s="2">
        <f t="shared" si="61"/>
        <v>0</v>
      </c>
      <c r="AW274" s="2">
        <f t="shared" si="62"/>
        <v>0</v>
      </c>
      <c r="AX274" s="2">
        <f t="shared" si="63"/>
        <v>0</v>
      </c>
      <c r="AY274" s="2"/>
      <c r="AZ274" s="2">
        <v>1</v>
      </c>
      <c r="BA274" s="2">
        <f t="shared" si="64"/>
        <v>4</v>
      </c>
      <c r="BB274" s="2">
        <f t="shared" si="65"/>
        <v>0</v>
      </c>
      <c r="BC274" s="2">
        <f t="shared" si="66"/>
        <v>0</v>
      </c>
      <c r="BD274" s="2">
        <f t="shared" si="67"/>
        <v>1</v>
      </c>
      <c r="BE274" s="2">
        <f t="shared" si="68"/>
        <v>1</v>
      </c>
      <c r="BF274" s="2">
        <f t="shared" si="69"/>
        <v>1</v>
      </c>
      <c r="BG274" s="2">
        <f t="shared" si="70"/>
        <v>4</v>
      </c>
      <c r="BH274" s="2">
        <f t="shared" si="71"/>
        <v>8</v>
      </c>
    </row>
    <row r="275" spans="1:60" x14ac:dyDescent="0.2">
      <c r="A275" s="2">
        <v>1336</v>
      </c>
      <c r="B275" s="2" t="s">
        <v>1520</v>
      </c>
      <c r="C275" s="2" t="s">
        <v>1524</v>
      </c>
      <c r="D275" s="2" t="s">
        <v>1568</v>
      </c>
      <c r="E275" s="2">
        <v>3</v>
      </c>
      <c r="F275" s="2">
        <v>8</v>
      </c>
      <c r="G275" s="2">
        <v>5</v>
      </c>
      <c r="H275" s="2" t="s">
        <v>94</v>
      </c>
      <c r="I275" s="2">
        <v>64800</v>
      </c>
      <c r="J275" s="2">
        <v>200</v>
      </c>
      <c r="K275" s="2"/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2"/>
      <c r="AL275" s="5">
        <v>176000</v>
      </c>
      <c r="AM275" s="5">
        <v>161000</v>
      </c>
      <c r="AN275" s="2"/>
      <c r="AO275" s="2">
        <f t="shared" si="58"/>
        <v>0</v>
      </c>
      <c r="AP275" s="2">
        <f t="shared" si="59"/>
        <v>0</v>
      </c>
      <c r="AQ275" s="2">
        <f t="shared" si="60"/>
        <v>0</v>
      </c>
      <c r="AR275" s="2"/>
      <c r="AS275" s="2"/>
      <c r="AT275" s="2"/>
      <c r="AU275" s="2"/>
      <c r="AV275" s="2">
        <f t="shared" si="61"/>
        <v>0</v>
      </c>
      <c r="AW275" s="2">
        <f t="shared" si="62"/>
        <v>0</v>
      </c>
      <c r="AX275" s="2">
        <f t="shared" si="63"/>
        <v>0</v>
      </c>
      <c r="AY275" s="2"/>
      <c r="AZ275" s="2"/>
      <c r="BA275" s="2">
        <f t="shared" si="64"/>
        <v>0</v>
      </c>
      <c r="BB275" s="2">
        <f t="shared" si="65"/>
        <v>0</v>
      </c>
      <c r="BC275" s="2">
        <f t="shared" si="66"/>
        <v>0</v>
      </c>
      <c r="BD275" s="2">
        <f t="shared" si="67"/>
        <v>1</v>
      </c>
      <c r="BE275" s="2">
        <f t="shared" si="68"/>
        <v>1</v>
      </c>
      <c r="BF275" s="2">
        <f t="shared" si="69"/>
        <v>1</v>
      </c>
      <c r="BG275" s="2">
        <f t="shared" si="70"/>
        <v>0</v>
      </c>
      <c r="BH275" s="2">
        <f t="shared" si="71"/>
        <v>0</v>
      </c>
    </row>
    <row r="276" spans="1:60" x14ac:dyDescent="0.2">
      <c r="A276" s="2">
        <v>1349</v>
      </c>
      <c r="B276" s="2" t="s">
        <v>1520</v>
      </c>
      <c r="C276" s="2" t="s">
        <v>1524</v>
      </c>
      <c r="D276" s="2" t="s">
        <v>1582</v>
      </c>
      <c r="E276" s="2">
        <v>3</v>
      </c>
      <c r="F276" s="2">
        <v>8</v>
      </c>
      <c r="G276" s="2">
        <v>5</v>
      </c>
      <c r="H276" s="2" t="s">
        <v>94</v>
      </c>
      <c r="I276" s="2">
        <v>64800</v>
      </c>
      <c r="J276" s="2">
        <v>200</v>
      </c>
      <c r="K276" s="2"/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2"/>
      <c r="AL276" s="5">
        <v>33100</v>
      </c>
      <c r="AM276" s="5">
        <v>36900</v>
      </c>
      <c r="AN276" s="2"/>
      <c r="AO276" s="2">
        <f t="shared" si="58"/>
        <v>0</v>
      </c>
      <c r="AP276" s="2">
        <f t="shared" si="59"/>
        <v>0</v>
      </c>
      <c r="AQ276" s="2">
        <f t="shared" si="60"/>
        <v>0</v>
      </c>
      <c r="AR276" s="2"/>
      <c r="AS276" s="2"/>
      <c r="AT276" s="2"/>
      <c r="AU276" s="2"/>
      <c r="AV276" s="2">
        <f t="shared" si="61"/>
        <v>0</v>
      </c>
      <c r="AW276" s="2">
        <f t="shared" si="62"/>
        <v>0</v>
      </c>
      <c r="AX276" s="2">
        <f t="shared" si="63"/>
        <v>0</v>
      </c>
      <c r="AY276" s="2"/>
      <c r="AZ276" s="2"/>
      <c r="BA276" s="2">
        <f t="shared" si="64"/>
        <v>0</v>
      </c>
      <c r="BB276" s="2">
        <f t="shared" si="65"/>
        <v>0</v>
      </c>
      <c r="BC276" s="2">
        <f t="shared" si="66"/>
        <v>0</v>
      </c>
      <c r="BD276" s="2">
        <f t="shared" si="67"/>
        <v>1</v>
      </c>
      <c r="BE276" s="2">
        <f t="shared" si="68"/>
        <v>1</v>
      </c>
      <c r="BF276" s="2">
        <f t="shared" si="69"/>
        <v>1</v>
      </c>
      <c r="BG276" s="2">
        <f t="shared" si="70"/>
        <v>0</v>
      </c>
      <c r="BH276" s="2">
        <f t="shared" si="71"/>
        <v>0</v>
      </c>
    </row>
    <row r="277" spans="1:60" x14ac:dyDescent="0.2">
      <c r="A277" s="2">
        <v>1350</v>
      </c>
      <c r="B277" s="2" t="s">
        <v>1520</v>
      </c>
      <c r="C277" s="2" t="s">
        <v>1524</v>
      </c>
      <c r="D277" s="2" t="s">
        <v>1583</v>
      </c>
      <c r="E277" s="2">
        <v>3</v>
      </c>
      <c r="F277" s="2">
        <v>9</v>
      </c>
      <c r="G277" s="2">
        <v>5</v>
      </c>
      <c r="H277" s="2" t="s">
        <v>1528</v>
      </c>
      <c r="I277" s="2">
        <v>150</v>
      </c>
      <c r="J277" s="2">
        <v>100</v>
      </c>
      <c r="K277" s="2"/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1</v>
      </c>
      <c r="AB277" s="2">
        <v>0</v>
      </c>
      <c r="AC277" s="2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2"/>
      <c r="AL277" s="5">
        <v>2650</v>
      </c>
      <c r="AM277" s="5">
        <v>1510</v>
      </c>
      <c r="AN277" s="2"/>
      <c r="AO277" s="2">
        <f t="shared" si="58"/>
        <v>0</v>
      </c>
      <c r="AP277" s="2">
        <f t="shared" si="59"/>
        <v>0</v>
      </c>
      <c r="AQ277" s="2">
        <f t="shared" si="60"/>
        <v>0</v>
      </c>
      <c r="AR277" s="2"/>
      <c r="AS277" s="2"/>
      <c r="AT277" s="2"/>
      <c r="AU277" s="2"/>
      <c r="AV277" s="2">
        <f t="shared" si="61"/>
        <v>0</v>
      </c>
      <c r="AW277" s="2">
        <f t="shared" si="62"/>
        <v>0</v>
      </c>
      <c r="AX277" s="2">
        <f t="shared" si="63"/>
        <v>1</v>
      </c>
      <c r="AY277" s="2"/>
      <c r="AZ277" s="2"/>
      <c r="BA277" s="2">
        <f t="shared" si="64"/>
        <v>3</v>
      </c>
      <c r="BB277" s="2">
        <f t="shared" si="65"/>
        <v>0</v>
      </c>
      <c r="BC277" s="2">
        <f t="shared" si="66"/>
        <v>0</v>
      </c>
      <c r="BD277" s="2">
        <f t="shared" si="67"/>
        <v>0</v>
      </c>
      <c r="BE277" s="2">
        <f t="shared" si="68"/>
        <v>0</v>
      </c>
      <c r="BF277" s="2">
        <f t="shared" si="69"/>
        <v>1</v>
      </c>
      <c r="BG277" s="2">
        <f t="shared" si="70"/>
        <v>2</v>
      </c>
      <c r="BH277" s="2">
        <f t="shared" si="71"/>
        <v>5</v>
      </c>
    </row>
    <row r="278" spans="1:60" x14ac:dyDescent="0.2">
      <c r="A278" s="2">
        <v>1360</v>
      </c>
      <c r="B278" s="2" t="s">
        <v>1520</v>
      </c>
      <c r="C278" s="2" t="s">
        <v>1524</v>
      </c>
      <c r="D278" s="2" t="s">
        <v>1593</v>
      </c>
      <c r="E278" s="2">
        <v>3</v>
      </c>
      <c r="F278" s="2">
        <v>9</v>
      </c>
      <c r="G278" s="2">
        <v>7</v>
      </c>
      <c r="H278" s="2" t="s">
        <v>1576</v>
      </c>
      <c r="I278" s="2">
        <v>240</v>
      </c>
      <c r="J278" s="2">
        <v>5000</v>
      </c>
      <c r="K278" s="2"/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1</v>
      </c>
      <c r="AB278" s="2">
        <v>0</v>
      </c>
      <c r="AC278" s="2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2"/>
      <c r="AL278" s="5">
        <v>2960</v>
      </c>
      <c r="AM278" s="5">
        <v>1700</v>
      </c>
      <c r="AN278" s="2"/>
      <c r="AO278" s="2">
        <f t="shared" si="58"/>
        <v>0</v>
      </c>
      <c r="AP278" s="2">
        <f t="shared" si="59"/>
        <v>0</v>
      </c>
      <c r="AQ278" s="2">
        <f t="shared" si="60"/>
        <v>0</v>
      </c>
      <c r="AR278" s="2"/>
      <c r="AS278" s="2"/>
      <c r="AT278" s="2"/>
      <c r="AU278" s="2"/>
      <c r="AV278" s="2">
        <f t="shared" si="61"/>
        <v>0</v>
      </c>
      <c r="AW278" s="2">
        <f t="shared" si="62"/>
        <v>0</v>
      </c>
      <c r="AX278" s="2">
        <f t="shared" si="63"/>
        <v>1</v>
      </c>
      <c r="AY278" s="2"/>
      <c r="AZ278" s="2"/>
      <c r="BA278" s="2">
        <f t="shared" si="64"/>
        <v>3</v>
      </c>
      <c r="BB278" s="2">
        <f t="shared" si="65"/>
        <v>0</v>
      </c>
      <c r="BC278" s="2">
        <f t="shared" si="66"/>
        <v>0</v>
      </c>
      <c r="BD278" s="2">
        <f t="shared" si="67"/>
        <v>0</v>
      </c>
      <c r="BE278" s="2">
        <f t="shared" si="68"/>
        <v>0</v>
      </c>
      <c r="BF278" s="2">
        <f t="shared" si="69"/>
        <v>1</v>
      </c>
      <c r="BG278" s="2">
        <f t="shared" si="70"/>
        <v>2</v>
      </c>
      <c r="BH278" s="2">
        <f t="shared" si="71"/>
        <v>5</v>
      </c>
    </row>
    <row r="279" spans="1:60" x14ac:dyDescent="0.2">
      <c r="A279" s="2">
        <v>1361</v>
      </c>
      <c r="B279" s="2" t="s">
        <v>1520</v>
      </c>
      <c r="C279" s="2" t="s">
        <v>1524</v>
      </c>
      <c r="D279" s="2" t="s">
        <v>1594</v>
      </c>
      <c r="E279" s="2">
        <v>4</v>
      </c>
      <c r="F279" s="2">
        <v>14</v>
      </c>
      <c r="G279" s="2">
        <v>5</v>
      </c>
      <c r="H279" s="2" t="s">
        <v>362</v>
      </c>
      <c r="I279" s="2">
        <v>46080</v>
      </c>
      <c r="J279" s="2">
        <v>100</v>
      </c>
      <c r="K279" s="2"/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2"/>
      <c r="AL279" s="5">
        <v>8</v>
      </c>
      <c r="AM279" s="5">
        <v>1850</v>
      </c>
      <c r="AN279" s="2"/>
      <c r="AO279" s="2">
        <f t="shared" si="58"/>
        <v>0</v>
      </c>
      <c r="AP279" s="2">
        <f t="shared" si="59"/>
        <v>0</v>
      </c>
      <c r="AQ279" s="2">
        <f t="shared" si="60"/>
        <v>0</v>
      </c>
      <c r="AR279" s="2"/>
      <c r="AS279" s="2"/>
      <c r="AT279" s="2"/>
      <c r="AU279" s="2"/>
      <c r="AV279" s="2">
        <f t="shared" si="61"/>
        <v>0</v>
      </c>
      <c r="AW279" s="2">
        <f t="shared" si="62"/>
        <v>0</v>
      </c>
      <c r="AX279" s="2">
        <f t="shared" si="63"/>
        <v>0</v>
      </c>
      <c r="AY279" s="2"/>
      <c r="AZ279" s="2"/>
      <c r="BA279" s="2">
        <f t="shared" si="64"/>
        <v>0</v>
      </c>
      <c r="BB279" s="2">
        <f t="shared" si="65"/>
        <v>0</v>
      </c>
      <c r="BC279" s="2">
        <f t="shared" si="66"/>
        <v>1</v>
      </c>
      <c r="BD279" s="2">
        <f t="shared" si="67"/>
        <v>1</v>
      </c>
      <c r="BE279" s="2">
        <f t="shared" si="68"/>
        <v>0</v>
      </c>
      <c r="BF279" s="2">
        <f t="shared" si="69"/>
        <v>1</v>
      </c>
      <c r="BG279" s="2">
        <f t="shared" si="70"/>
        <v>0</v>
      </c>
      <c r="BH279" s="2">
        <f t="shared" si="71"/>
        <v>0</v>
      </c>
    </row>
    <row r="280" spans="1:60" x14ac:dyDescent="0.2">
      <c r="A280" s="2">
        <v>1366</v>
      </c>
      <c r="B280" s="2" t="s">
        <v>1520</v>
      </c>
      <c r="C280" s="2" t="s">
        <v>1524</v>
      </c>
      <c r="D280" s="2" t="s">
        <v>1599</v>
      </c>
      <c r="E280" s="2">
        <v>3</v>
      </c>
      <c r="F280" s="2">
        <v>5</v>
      </c>
      <c r="G280" s="2">
        <v>3</v>
      </c>
      <c r="H280" s="2" t="s">
        <v>68</v>
      </c>
      <c r="I280" s="2">
        <v>27360</v>
      </c>
      <c r="J280" s="2">
        <v>0</v>
      </c>
      <c r="K280" s="2"/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2"/>
      <c r="AL280" s="5">
        <v>8</v>
      </c>
      <c r="AM280" s="5">
        <v>2080</v>
      </c>
      <c r="AN280" s="2"/>
      <c r="AO280" s="2">
        <f t="shared" si="58"/>
        <v>0</v>
      </c>
      <c r="AP280" s="2">
        <f t="shared" si="59"/>
        <v>0</v>
      </c>
      <c r="AQ280" s="2">
        <f t="shared" si="60"/>
        <v>0</v>
      </c>
      <c r="AR280" s="2"/>
      <c r="AS280" s="2"/>
      <c r="AT280" s="2"/>
      <c r="AU280" s="2"/>
      <c r="AV280" s="2">
        <f t="shared" si="61"/>
        <v>0</v>
      </c>
      <c r="AW280" s="2">
        <f t="shared" si="62"/>
        <v>0</v>
      </c>
      <c r="AX280" s="2">
        <f t="shared" si="63"/>
        <v>0</v>
      </c>
      <c r="AY280" s="2"/>
      <c r="AZ280" s="2"/>
      <c r="BA280" s="2">
        <f t="shared" si="64"/>
        <v>0</v>
      </c>
      <c r="BB280" s="2">
        <f t="shared" si="65"/>
        <v>0</v>
      </c>
      <c r="BC280" s="2">
        <f t="shared" si="66"/>
        <v>1</v>
      </c>
      <c r="BD280" s="2">
        <f t="shared" si="67"/>
        <v>1</v>
      </c>
      <c r="BE280" s="2">
        <f t="shared" si="68"/>
        <v>0</v>
      </c>
      <c r="BF280" s="2">
        <f t="shared" si="69"/>
        <v>1</v>
      </c>
      <c r="BG280" s="2">
        <f t="shared" si="70"/>
        <v>0</v>
      </c>
      <c r="BH280" s="2">
        <f t="shared" si="71"/>
        <v>0</v>
      </c>
    </row>
    <row r="281" spans="1:60" x14ac:dyDescent="0.2">
      <c r="A281" s="2">
        <v>1367</v>
      </c>
      <c r="B281" s="2" t="s">
        <v>1520</v>
      </c>
      <c r="C281" s="2" t="s">
        <v>1524</v>
      </c>
      <c r="D281" s="2" t="s">
        <v>1600</v>
      </c>
      <c r="E281" s="2">
        <v>3</v>
      </c>
      <c r="F281" s="2">
        <v>8</v>
      </c>
      <c r="G281" s="2">
        <v>7</v>
      </c>
      <c r="H281" s="2" t="s">
        <v>1576</v>
      </c>
      <c r="I281" s="2">
        <v>240</v>
      </c>
      <c r="J281" s="2">
        <v>0</v>
      </c>
      <c r="K281" s="2"/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4">
        <v>0</v>
      </c>
      <c r="AE281" s="4">
        <v>0</v>
      </c>
      <c r="AF281" s="4">
        <v>1</v>
      </c>
      <c r="AG281" s="4">
        <v>0</v>
      </c>
      <c r="AH281" s="4">
        <v>0</v>
      </c>
      <c r="AI281" s="4">
        <v>0</v>
      </c>
      <c r="AJ281" s="4">
        <v>0</v>
      </c>
      <c r="AK281" s="2"/>
      <c r="AL281" s="5">
        <v>8940</v>
      </c>
      <c r="AM281" s="5">
        <v>3660</v>
      </c>
      <c r="AN281" s="2"/>
      <c r="AO281" s="2">
        <f t="shared" si="58"/>
        <v>0</v>
      </c>
      <c r="AP281" s="2">
        <f t="shared" si="59"/>
        <v>0</v>
      </c>
      <c r="AQ281" s="2">
        <f t="shared" si="60"/>
        <v>0</v>
      </c>
      <c r="AR281" s="2"/>
      <c r="AS281" s="2"/>
      <c r="AT281" s="2"/>
      <c r="AU281" s="2"/>
      <c r="AV281" s="2">
        <f t="shared" si="61"/>
        <v>0</v>
      </c>
      <c r="AW281" s="2">
        <f t="shared" si="62"/>
        <v>0</v>
      </c>
      <c r="AX281" s="2">
        <f t="shared" si="63"/>
        <v>1</v>
      </c>
      <c r="AY281" s="2"/>
      <c r="AZ281" s="2"/>
      <c r="BA281" s="2">
        <f t="shared" si="64"/>
        <v>3</v>
      </c>
      <c r="BB281" s="2">
        <f t="shared" si="65"/>
        <v>0</v>
      </c>
      <c r="BC281" s="2">
        <f t="shared" si="66"/>
        <v>0</v>
      </c>
      <c r="BD281" s="2">
        <f t="shared" si="67"/>
        <v>0</v>
      </c>
      <c r="BE281" s="2">
        <f t="shared" si="68"/>
        <v>0</v>
      </c>
      <c r="BF281" s="2">
        <f t="shared" si="69"/>
        <v>1</v>
      </c>
      <c r="BG281" s="2">
        <f t="shared" si="70"/>
        <v>2</v>
      </c>
      <c r="BH281" s="2">
        <f t="shared" si="71"/>
        <v>5</v>
      </c>
    </row>
    <row r="282" spans="1:60" x14ac:dyDescent="0.2">
      <c r="A282" s="2">
        <v>1368</v>
      </c>
      <c r="B282" s="2" t="s">
        <v>1520</v>
      </c>
      <c r="C282" s="2" t="s">
        <v>1524</v>
      </c>
      <c r="D282" s="2" t="s">
        <v>1601</v>
      </c>
      <c r="E282" s="2">
        <v>3</v>
      </c>
      <c r="F282" s="2">
        <v>7</v>
      </c>
      <c r="G282" s="2">
        <v>4</v>
      </c>
      <c r="H282" s="2" t="s">
        <v>68</v>
      </c>
      <c r="I282" s="2">
        <v>27360</v>
      </c>
      <c r="J282" s="2">
        <v>0</v>
      </c>
      <c r="K282" s="2"/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2"/>
      <c r="AL282" s="5">
        <v>9</v>
      </c>
      <c r="AM282" s="5">
        <v>782</v>
      </c>
      <c r="AN282" s="2"/>
      <c r="AO282" s="2">
        <f t="shared" si="58"/>
        <v>0</v>
      </c>
      <c r="AP282" s="2">
        <f t="shared" si="59"/>
        <v>0</v>
      </c>
      <c r="AQ282" s="2">
        <f t="shared" si="60"/>
        <v>0</v>
      </c>
      <c r="AR282" s="2"/>
      <c r="AS282" s="2"/>
      <c r="AT282" s="2"/>
      <c r="AU282" s="2"/>
      <c r="AV282" s="2">
        <f t="shared" si="61"/>
        <v>0</v>
      </c>
      <c r="AW282" s="2">
        <f t="shared" si="62"/>
        <v>0</v>
      </c>
      <c r="AX282" s="2">
        <f t="shared" si="63"/>
        <v>0</v>
      </c>
      <c r="AY282" s="2"/>
      <c r="AZ282" s="2"/>
      <c r="BA282" s="2">
        <f t="shared" si="64"/>
        <v>0</v>
      </c>
      <c r="BB282" s="2">
        <f t="shared" si="65"/>
        <v>0</v>
      </c>
      <c r="BC282" s="2">
        <f t="shared" si="66"/>
        <v>1</v>
      </c>
      <c r="BD282" s="2">
        <f t="shared" si="67"/>
        <v>1</v>
      </c>
      <c r="BE282" s="2">
        <f t="shared" si="68"/>
        <v>0</v>
      </c>
      <c r="BF282" s="2">
        <f t="shared" si="69"/>
        <v>1</v>
      </c>
      <c r="BG282" s="2">
        <f t="shared" si="70"/>
        <v>0</v>
      </c>
      <c r="BH282" s="2">
        <f t="shared" si="71"/>
        <v>0</v>
      </c>
    </row>
    <row r="283" spans="1:60" x14ac:dyDescent="0.2">
      <c r="A283" s="2">
        <v>1370</v>
      </c>
      <c r="B283" s="2" t="s">
        <v>1520</v>
      </c>
      <c r="C283" s="2" t="s">
        <v>1524</v>
      </c>
      <c r="D283" s="2" t="s">
        <v>1603</v>
      </c>
      <c r="E283" s="2">
        <v>3</v>
      </c>
      <c r="F283" s="2">
        <v>12</v>
      </c>
      <c r="G283" s="2">
        <v>5</v>
      </c>
      <c r="H283" s="2" t="s">
        <v>129</v>
      </c>
      <c r="I283" s="2">
        <v>86400</v>
      </c>
      <c r="J283" s="2">
        <v>0</v>
      </c>
      <c r="K283" s="2"/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1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2"/>
      <c r="AL283" s="5">
        <v>24800</v>
      </c>
      <c r="AM283" s="5">
        <v>5640</v>
      </c>
      <c r="AN283" s="2"/>
      <c r="AO283" s="2">
        <f t="shared" si="58"/>
        <v>0</v>
      </c>
      <c r="AP283" s="2">
        <f t="shared" si="59"/>
        <v>1</v>
      </c>
      <c r="AQ283" s="2">
        <f t="shared" si="60"/>
        <v>0</v>
      </c>
      <c r="AR283" s="2"/>
      <c r="AS283" s="2"/>
      <c r="AT283" s="2"/>
      <c r="AU283" s="2"/>
      <c r="AV283" s="2">
        <f t="shared" si="61"/>
        <v>0</v>
      </c>
      <c r="AW283" s="2">
        <f t="shared" si="62"/>
        <v>0</v>
      </c>
      <c r="AX283" s="2">
        <f t="shared" si="63"/>
        <v>0</v>
      </c>
      <c r="AY283" s="2"/>
      <c r="AZ283" s="2"/>
      <c r="BA283" s="2">
        <f t="shared" si="64"/>
        <v>4</v>
      </c>
      <c r="BB283" s="2">
        <f t="shared" si="65"/>
        <v>0</v>
      </c>
      <c r="BC283" s="2">
        <f t="shared" si="66"/>
        <v>0</v>
      </c>
      <c r="BD283" s="2">
        <f t="shared" si="67"/>
        <v>1</v>
      </c>
      <c r="BE283" s="2">
        <f t="shared" si="68"/>
        <v>0</v>
      </c>
      <c r="BF283" s="2">
        <f t="shared" si="69"/>
        <v>1</v>
      </c>
      <c r="BG283" s="2">
        <f t="shared" si="70"/>
        <v>3</v>
      </c>
      <c r="BH283" s="2">
        <f t="shared" si="71"/>
        <v>7</v>
      </c>
    </row>
    <row r="284" spans="1:60" x14ac:dyDescent="0.2">
      <c r="A284" s="2">
        <v>1371</v>
      </c>
      <c r="B284" s="2" t="s">
        <v>1520</v>
      </c>
      <c r="C284" s="2" t="s">
        <v>1524</v>
      </c>
      <c r="D284" s="2" t="s">
        <v>1604</v>
      </c>
      <c r="E284" s="2">
        <v>3</v>
      </c>
      <c r="F284" s="2">
        <v>9</v>
      </c>
      <c r="G284" s="2">
        <v>5</v>
      </c>
      <c r="H284" s="2" t="s">
        <v>78</v>
      </c>
      <c r="I284" s="2">
        <v>34560</v>
      </c>
      <c r="J284" s="2">
        <v>100</v>
      </c>
      <c r="K284" s="2"/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1</v>
      </c>
      <c r="AK284" s="2"/>
      <c r="AL284" s="5">
        <v>9130</v>
      </c>
      <c r="AM284" s="5">
        <v>9130</v>
      </c>
      <c r="AN284" s="2"/>
      <c r="AO284" s="2">
        <f t="shared" si="58"/>
        <v>0</v>
      </c>
      <c r="AP284" s="2">
        <f t="shared" si="59"/>
        <v>0</v>
      </c>
      <c r="AQ284" s="2">
        <f t="shared" si="60"/>
        <v>0</v>
      </c>
      <c r="AR284" s="2"/>
      <c r="AS284" s="2"/>
      <c r="AT284" s="2"/>
      <c r="AU284" s="2"/>
      <c r="AV284" s="2">
        <f t="shared" si="61"/>
        <v>1</v>
      </c>
      <c r="AW284" s="2">
        <f t="shared" si="62"/>
        <v>0</v>
      </c>
      <c r="AX284" s="2">
        <f t="shared" si="63"/>
        <v>0</v>
      </c>
      <c r="AY284" s="2"/>
      <c r="AZ284" s="2"/>
      <c r="BA284" s="2">
        <f t="shared" si="64"/>
        <v>4</v>
      </c>
      <c r="BB284" s="2">
        <f t="shared" si="65"/>
        <v>0</v>
      </c>
      <c r="BC284" s="2">
        <f t="shared" si="66"/>
        <v>0</v>
      </c>
      <c r="BD284" s="2">
        <f t="shared" si="67"/>
        <v>1</v>
      </c>
      <c r="BE284" s="2">
        <f t="shared" si="68"/>
        <v>0</v>
      </c>
      <c r="BF284" s="2">
        <f t="shared" si="69"/>
        <v>1</v>
      </c>
      <c r="BG284" s="2">
        <f t="shared" si="70"/>
        <v>3</v>
      </c>
      <c r="BH284" s="2">
        <f t="shared" si="71"/>
        <v>7</v>
      </c>
    </row>
    <row r="285" spans="1:60" x14ac:dyDescent="0.2">
      <c r="A285" s="2">
        <v>1373</v>
      </c>
      <c r="B285" s="2" t="s">
        <v>1520</v>
      </c>
      <c r="C285" s="2" t="s">
        <v>1524</v>
      </c>
      <c r="D285" s="2" t="s">
        <v>1606</v>
      </c>
      <c r="E285" s="2">
        <v>3</v>
      </c>
      <c r="F285" s="2">
        <v>12</v>
      </c>
      <c r="G285" s="2">
        <v>6</v>
      </c>
      <c r="H285" s="2" t="s">
        <v>129</v>
      </c>
      <c r="I285" s="2">
        <v>86400</v>
      </c>
      <c r="J285" s="2">
        <v>0</v>
      </c>
      <c r="K285" s="2"/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1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2"/>
      <c r="AL285" s="5">
        <v>9050</v>
      </c>
      <c r="AM285" s="5">
        <v>10200</v>
      </c>
      <c r="AN285" s="2"/>
      <c r="AO285" s="2">
        <f t="shared" si="58"/>
        <v>0</v>
      </c>
      <c r="AP285" s="2">
        <f t="shared" si="59"/>
        <v>1</v>
      </c>
      <c r="AQ285" s="2">
        <f t="shared" si="60"/>
        <v>0</v>
      </c>
      <c r="AR285" s="2"/>
      <c r="AS285" s="2"/>
      <c r="AT285" s="2"/>
      <c r="AU285" s="2"/>
      <c r="AV285" s="2">
        <f t="shared" si="61"/>
        <v>0</v>
      </c>
      <c r="AW285" s="2">
        <f t="shared" si="62"/>
        <v>0</v>
      </c>
      <c r="AX285" s="2">
        <f t="shared" si="63"/>
        <v>0</v>
      </c>
      <c r="AY285" s="2"/>
      <c r="AZ285" s="2"/>
      <c r="BA285" s="2">
        <f t="shared" si="64"/>
        <v>4</v>
      </c>
      <c r="BB285" s="2">
        <f t="shared" si="65"/>
        <v>0</v>
      </c>
      <c r="BC285" s="2">
        <f t="shared" si="66"/>
        <v>0</v>
      </c>
      <c r="BD285" s="2">
        <f t="shared" si="67"/>
        <v>1</v>
      </c>
      <c r="BE285" s="2">
        <f t="shared" si="68"/>
        <v>0</v>
      </c>
      <c r="BF285" s="2">
        <f t="shared" si="69"/>
        <v>1</v>
      </c>
      <c r="BG285" s="2">
        <f t="shared" si="70"/>
        <v>3</v>
      </c>
      <c r="BH285" s="2">
        <f t="shared" si="71"/>
        <v>7</v>
      </c>
    </row>
    <row r="286" spans="1:60" x14ac:dyDescent="0.2">
      <c r="A286" s="2">
        <v>1374</v>
      </c>
      <c r="B286" s="2" t="s">
        <v>1520</v>
      </c>
      <c r="C286" s="2" t="s">
        <v>1524</v>
      </c>
      <c r="D286" s="2" t="s">
        <v>1607</v>
      </c>
      <c r="E286" s="2">
        <v>3</v>
      </c>
      <c r="F286" s="2">
        <v>7</v>
      </c>
      <c r="G286" s="2">
        <v>5</v>
      </c>
      <c r="H286" s="2" t="s">
        <v>68</v>
      </c>
      <c r="I286" s="2">
        <v>27360</v>
      </c>
      <c r="J286" s="2">
        <v>0</v>
      </c>
      <c r="K286" s="2"/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1</v>
      </c>
      <c r="AK286" s="2"/>
      <c r="AL286" s="5">
        <v>7100</v>
      </c>
      <c r="AM286" s="5">
        <v>7100</v>
      </c>
      <c r="AN286" s="2"/>
      <c r="AO286" s="2">
        <f t="shared" si="58"/>
        <v>0</v>
      </c>
      <c r="AP286" s="2">
        <f t="shared" si="59"/>
        <v>0</v>
      </c>
      <c r="AQ286" s="2">
        <f t="shared" si="60"/>
        <v>0</v>
      </c>
      <c r="AR286" s="2"/>
      <c r="AS286" s="2"/>
      <c r="AT286" s="2"/>
      <c r="AU286" s="2"/>
      <c r="AV286" s="2">
        <f t="shared" si="61"/>
        <v>1</v>
      </c>
      <c r="AW286" s="2">
        <f t="shared" si="62"/>
        <v>0</v>
      </c>
      <c r="AX286" s="2">
        <f t="shared" si="63"/>
        <v>0</v>
      </c>
      <c r="AY286" s="2"/>
      <c r="AZ286" s="2"/>
      <c r="BA286" s="2">
        <f t="shared" si="64"/>
        <v>4</v>
      </c>
      <c r="BB286" s="2">
        <f t="shared" si="65"/>
        <v>0</v>
      </c>
      <c r="BC286" s="2">
        <f t="shared" si="66"/>
        <v>0</v>
      </c>
      <c r="BD286" s="2">
        <f t="shared" si="67"/>
        <v>1</v>
      </c>
      <c r="BE286" s="2">
        <f t="shared" si="68"/>
        <v>0</v>
      </c>
      <c r="BF286" s="2">
        <f t="shared" si="69"/>
        <v>1</v>
      </c>
      <c r="BG286" s="2">
        <f t="shared" si="70"/>
        <v>3</v>
      </c>
      <c r="BH286" s="2">
        <f t="shared" si="71"/>
        <v>7</v>
      </c>
    </row>
    <row r="287" spans="1:60" x14ac:dyDescent="0.2">
      <c r="A287" s="2">
        <v>1379</v>
      </c>
      <c r="B287" s="2" t="s">
        <v>1520</v>
      </c>
      <c r="C287" s="2" t="s">
        <v>1524</v>
      </c>
      <c r="D287" s="2" t="s">
        <v>1612</v>
      </c>
      <c r="E287" s="2">
        <v>3</v>
      </c>
      <c r="F287" s="2">
        <v>4</v>
      </c>
      <c r="G287" s="2">
        <v>2</v>
      </c>
      <c r="H287" s="2" t="s">
        <v>204</v>
      </c>
      <c r="I287" s="2">
        <v>7200</v>
      </c>
      <c r="J287" s="2">
        <v>0</v>
      </c>
      <c r="K287" s="2"/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4">
        <v>0</v>
      </c>
      <c r="AE287" s="4">
        <v>0</v>
      </c>
      <c r="AF287" s="4">
        <v>1</v>
      </c>
      <c r="AG287" s="4">
        <v>0</v>
      </c>
      <c r="AH287" s="4">
        <v>0</v>
      </c>
      <c r="AI287" s="4">
        <v>0</v>
      </c>
      <c r="AJ287" s="4">
        <v>1</v>
      </c>
      <c r="AK287" s="2"/>
      <c r="AL287" s="5">
        <v>7970</v>
      </c>
      <c r="AM287" s="5">
        <v>7970</v>
      </c>
      <c r="AN287" s="2"/>
      <c r="AO287" s="2">
        <f t="shared" si="58"/>
        <v>0</v>
      </c>
      <c r="AP287" s="2">
        <f t="shared" si="59"/>
        <v>0</v>
      </c>
      <c r="AQ287" s="2">
        <f t="shared" si="60"/>
        <v>0</v>
      </c>
      <c r="AR287" s="2"/>
      <c r="AS287" s="2"/>
      <c r="AT287" s="2"/>
      <c r="AU287" s="2"/>
      <c r="AV287" s="2">
        <f t="shared" si="61"/>
        <v>1</v>
      </c>
      <c r="AW287" s="2">
        <f t="shared" si="62"/>
        <v>0</v>
      </c>
      <c r="AX287" s="2">
        <f t="shared" si="63"/>
        <v>1</v>
      </c>
      <c r="AY287" s="2"/>
      <c r="AZ287" s="2"/>
      <c r="BA287" s="2">
        <f t="shared" si="64"/>
        <v>7</v>
      </c>
      <c r="BB287" s="2">
        <f t="shared" si="65"/>
        <v>0</v>
      </c>
      <c r="BC287" s="2">
        <f t="shared" si="66"/>
        <v>0</v>
      </c>
      <c r="BD287" s="2">
        <f t="shared" si="67"/>
        <v>1</v>
      </c>
      <c r="BE287" s="2">
        <f t="shared" si="68"/>
        <v>0</v>
      </c>
      <c r="BF287" s="2">
        <f t="shared" si="69"/>
        <v>0</v>
      </c>
      <c r="BG287" s="2">
        <f t="shared" si="70"/>
        <v>1</v>
      </c>
      <c r="BH287" s="2">
        <f t="shared" si="71"/>
        <v>8</v>
      </c>
    </row>
    <row r="288" spans="1:60" x14ac:dyDescent="0.2">
      <c r="A288" s="2">
        <v>1382</v>
      </c>
      <c r="B288" s="2" t="s">
        <v>1520</v>
      </c>
      <c r="C288" s="2" t="s">
        <v>1524</v>
      </c>
      <c r="D288" s="2" t="s">
        <v>1615</v>
      </c>
      <c r="E288" s="2">
        <v>3</v>
      </c>
      <c r="F288" s="2">
        <v>6</v>
      </c>
      <c r="G288" s="2">
        <v>3</v>
      </c>
      <c r="H288" s="2" t="s">
        <v>204</v>
      </c>
      <c r="I288" s="2">
        <v>7200</v>
      </c>
      <c r="J288" s="2">
        <v>0</v>
      </c>
      <c r="K288" s="2"/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1</v>
      </c>
      <c r="AK288" s="2"/>
      <c r="AL288" s="5">
        <v>7950</v>
      </c>
      <c r="AM288" s="5">
        <v>7950</v>
      </c>
      <c r="AN288" s="2"/>
      <c r="AO288" s="2">
        <f t="shared" si="58"/>
        <v>0</v>
      </c>
      <c r="AP288" s="2">
        <f t="shared" si="59"/>
        <v>0</v>
      </c>
      <c r="AQ288" s="2">
        <f t="shared" si="60"/>
        <v>0</v>
      </c>
      <c r="AR288" s="2"/>
      <c r="AS288" s="2"/>
      <c r="AT288" s="2"/>
      <c r="AU288" s="2"/>
      <c r="AV288" s="2">
        <f t="shared" si="61"/>
        <v>1</v>
      </c>
      <c r="AW288" s="2">
        <f t="shared" si="62"/>
        <v>0</v>
      </c>
      <c r="AX288" s="2">
        <f t="shared" si="63"/>
        <v>0</v>
      </c>
      <c r="AY288" s="2"/>
      <c r="AZ288" s="2"/>
      <c r="BA288" s="2">
        <f t="shared" si="64"/>
        <v>4</v>
      </c>
      <c r="BB288" s="2">
        <f t="shared" si="65"/>
        <v>0</v>
      </c>
      <c r="BC288" s="2">
        <f t="shared" si="66"/>
        <v>0</v>
      </c>
      <c r="BD288" s="2">
        <f t="shared" si="67"/>
        <v>1</v>
      </c>
      <c r="BE288" s="2">
        <f t="shared" si="68"/>
        <v>0</v>
      </c>
      <c r="BF288" s="2">
        <f t="shared" si="69"/>
        <v>1</v>
      </c>
      <c r="BG288" s="2">
        <f t="shared" si="70"/>
        <v>3</v>
      </c>
      <c r="BH288" s="2">
        <f t="shared" si="71"/>
        <v>7</v>
      </c>
    </row>
    <row r="289" spans="1:60" x14ac:dyDescent="0.2">
      <c r="A289" s="2">
        <v>1401</v>
      </c>
      <c r="B289" s="2" t="s">
        <v>1520</v>
      </c>
      <c r="C289" s="2" t="s">
        <v>1524</v>
      </c>
      <c r="D289" s="2" t="s">
        <v>1634</v>
      </c>
      <c r="E289" s="2">
        <v>3</v>
      </c>
      <c r="F289" s="2">
        <v>9</v>
      </c>
      <c r="G289" s="2">
        <v>6</v>
      </c>
      <c r="H289" s="2" t="s">
        <v>94</v>
      </c>
      <c r="I289" s="2">
        <v>64800</v>
      </c>
      <c r="J289" s="2">
        <v>200</v>
      </c>
      <c r="K289" s="2"/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2"/>
      <c r="AL289" s="5">
        <v>34200</v>
      </c>
      <c r="AM289" s="5">
        <v>32100</v>
      </c>
      <c r="AN289" s="2"/>
      <c r="AO289" s="2">
        <f t="shared" si="58"/>
        <v>0</v>
      </c>
      <c r="AP289" s="2">
        <f t="shared" si="59"/>
        <v>0</v>
      </c>
      <c r="AQ289" s="2">
        <f t="shared" si="60"/>
        <v>0</v>
      </c>
      <c r="AR289" s="2"/>
      <c r="AS289" s="2"/>
      <c r="AT289" s="2"/>
      <c r="AU289" s="2"/>
      <c r="AV289" s="2">
        <f t="shared" si="61"/>
        <v>0</v>
      </c>
      <c r="AW289" s="2">
        <f t="shared" si="62"/>
        <v>0</v>
      </c>
      <c r="AX289" s="2">
        <f t="shared" si="63"/>
        <v>0</v>
      </c>
      <c r="AY289" s="2"/>
      <c r="AZ289" s="2"/>
      <c r="BA289" s="2">
        <f t="shared" si="64"/>
        <v>0</v>
      </c>
      <c r="BB289" s="2">
        <f t="shared" si="65"/>
        <v>0</v>
      </c>
      <c r="BC289" s="2">
        <f t="shared" si="66"/>
        <v>0</v>
      </c>
      <c r="BD289" s="2">
        <f t="shared" si="67"/>
        <v>1</v>
      </c>
      <c r="BE289" s="2">
        <f t="shared" si="68"/>
        <v>1</v>
      </c>
      <c r="BF289" s="2">
        <f t="shared" si="69"/>
        <v>1</v>
      </c>
      <c r="BG289" s="2">
        <f t="shared" si="70"/>
        <v>0</v>
      </c>
      <c r="BH289" s="2">
        <f t="shared" si="71"/>
        <v>0</v>
      </c>
    </row>
    <row r="290" spans="1:60" x14ac:dyDescent="0.2">
      <c r="A290" s="2">
        <v>1402</v>
      </c>
      <c r="B290" s="2" t="s">
        <v>1520</v>
      </c>
      <c r="C290" s="2" t="s">
        <v>1524</v>
      </c>
      <c r="D290" s="2" t="s">
        <v>1635</v>
      </c>
      <c r="E290" s="2">
        <v>3</v>
      </c>
      <c r="F290" s="2">
        <v>16</v>
      </c>
      <c r="G290" s="2">
        <v>5</v>
      </c>
      <c r="H290" s="2" t="s">
        <v>100</v>
      </c>
      <c r="I290" s="2">
        <v>60480</v>
      </c>
      <c r="J290" s="2">
        <v>0</v>
      </c>
      <c r="K290" s="2"/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2"/>
      <c r="AL290" s="5">
        <v>85300</v>
      </c>
      <c r="AM290" s="5">
        <v>217000</v>
      </c>
      <c r="AN290" s="2"/>
      <c r="AO290" s="2">
        <f t="shared" si="58"/>
        <v>0</v>
      </c>
      <c r="AP290" s="2">
        <f t="shared" si="59"/>
        <v>0</v>
      </c>
      <c r="AQ290" s="2">
        <f t="shared" si="60"/>
        <v>0</v>
      </c>
      <c r="AR290" s="2"/>
      <c r="AS290" s="2"/>
      <c r="AT290" s="2"/>
      <c r="AU290" s="2"/>
      <c r="AV290" s="2">
        <f t="shared" si="61"/>
        <v>0</v>
      </c>
      <c r="AW290" s="2">
        <f t="shared" si="62"/>
        <v>0</v>
      </c>
      <c r="AX290" s="2">
        <f t="shared" si="63"/>
        <v>0</v>
      </c>
      <c r="AY290" s="2"/>
      <c r="AZ290" s="2"/>
      <c r="BA290" s="2">
        <f t="shared" si="64"/>
        <v>0</v>
      </c>
      <c r="BB290" s="2">
        <f t="shared" si="65"/>
        <v>0</v>
      </c>
      <c r="BC290" s="2">
        <f t="shared" si="66"/>
        <v>1</v>
      </c>
      <c r="BD290" s="2">
        <f t="shared" si="67"/>
        <v>1</v>
      </c>
      <c r="BE290" s="2">
        <f t="shared" si="68"/>
        <v>0</v>
      </c>
      <c r="BF290" s="2">
        <f t="shared" si="69"/>
        <v>1</v>
      </c>
      <c r="BG290" s="2">
        <f t="shared" si="70"/>
        <v>0</v>
      </c>
      <c r="BH290" s="2">
        <f t="shared" si="71"/>
        <v>0</v>
      </c>
    </row>
    <row r="291" spans="1:60" x14ac:dyDescent="0.2">
      <c r="A291" s="2">
        <v>1410</v>
      </c>
      <c r="B291" s="2" t="s">
        <v>1520</v>
      </c>
      <c r="C291" s="2" t="s">
        <v>1524</v>
      </c>
      <c r="D291" s="2" t="s">
        <v>1643</v>
      </c>
      <c r="E291" s="2">
        <v>0</v>
      </c>
      <c r="F291" s="2">
        <v>0</v>
      </c>
      <c r="G291" s="2">
        <v>0</v>
      </c>
      <c r="H291" s="2"/>
      <c r="I291" s="2">
        <v>0</v>
      </c>
      <c r="J291" s="2">
        <v>0</v>
      </c>
      <c r="K291" s="2"/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2"/>
      <c r="AL291" s="5">
        <v>15900</v>
      </c>
      <c r="AM291" s="5">
        <v>14400</v>
      </c>
      <c r="AN291" s="2"/>
      <c r="AO291" s="2">
        <f t="shared" si="58"/>
        <v>1</v>
      </c>
      <c r="AP291" s="2">
        <f t="shared" si="59"/>
        <v>0</v>
      </c>
      <c r="AQ291" s="2">
        <f t="shared" si="60"/>
        <v>0</v>
      </c>
      <c r="AR291" s="2"/>
      <c r="AS291" s="2"/>
      <c r="AT291" s="2"/>
      <c r="AU291" s="2"/>
      <c r="AV291" s="2">
        <f t="shared" si="61"/>
        <v>0</v>
      </c>
      <c r="AW291" s="2">
        <f t="shared" si="62"/>
        <v>0</v>
      </c>
      <c r="AX291" s="2">
        <f t="shared" si="63"/>
        <v>0</v>
      </c>
      <c r="AY291" s="2"/>
      <c r="AZ291" s="2"/>
      <c r="BA291" s="2">
        <f t="shared" si="64"/>
        <v>4</v>
      </c>
      <c r="BB291" s="2">
        <f t="shared" si="65"/>
        <v>0</v>
      </c>
      <c r="BC291" s="2">
        <f t="shared" si="66"/>
        <v>0</v>
      </c>
      <c r="BD291" s="2">
        <f t="shared" si="67"/>
        <v>0</v>
      </c>
      <c r="BE291" s="2">
        <f t="shared" si="68"/>
        <v>0</v>
      </c>
      <c r="BF291" s="2">
        <f t="shared" si="69"/>
        <v>0</v>
      </c>
      <c r="BG291" s="2">
        <f t="shared" si="70"/>
        <v>0</v>
      </c>
      <c r="BH291" s="2">
        <f t="shared" si="71"/>
        <v>4</v>
      </c>
    </row>
    <row r="292" spans="1:60" x14ac:dyDescent="0.2">
      <c r="A292" s="2">
        <v>1414</v>
      </c>
      <c r="B292" s="2" t="s">
        <v>1520</v>
      </c>
      <c r="C292" s="2" t="s">
        <v>1524</v>
      </c>
      <c r="D292" s="2" t="s">
        <v>1647</v>
      </c>
      <c r="E292" s="2">
        <v>0</v>
      </c>
      <c r="F292" s="2">
        <v>0</v>
      </c>
      <c r="G292" s="2">
        <v>0</v>
      </c>
      <c r="H292" s="2"/>
      <c r="I292" s="2">
        <v>0</v>
      </c>
      <c r="J292" s="2">
        <v>0</v>
      </c>
      <c r="K292" s="2"/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2"/>
      <c r="AL292" s="5">
        <v>104000</v>
      </c>
      <c r="AM292" s="5">
        <v>97700</v>
      </c>
      <c r="AN292" s="2"/>
      <c r="AO292" s="2">
        <f t="shared" si="58"/>
        <v>1</v>
      </c>
      <c r="AP292" s="2">
        <f t="shared" si="59"/>
        <v>0</v>
      </c>
      <c r="AQ292" s="2">
        <f t="shared" si="60"/>
        <v>0</v>
      </c>
      <c r="AR292" s="2"/>
      <c r="AS292" s="2"/>
      <c r="AT292" s="2"/>
      <c r="AU292" s="2"/>
      <c r="AV292" s="2">
        <f t="shared" si="61"/>
        <v>0</v>
      </c>
      <c r="AW292" s="2">
        <f t="shared" si="62"/>
        <v>0</v>
      </c>
      <c r="AX292" s="2">
        <f t="shared" si="63"/>
        <v>0</v>
      </c>
      <c r="AY292" s="2"/>
      <c r="AZ292" s="2"/>
      <c r="BA292" s="2">
        <f t="shared" si="64"/>
        <v>4</v>
      </c>
      <c r="BB292" s="2">
        <f t="shared" si="65"/>
        <v>0</v>
      </c>
      <c r="BC292" s="2">
        <f t="shared" si="66"/>
        <v>0</v>
      </c>
      <c r="BD292" s="2">
        <f t="shared" si="67"/>
        <v>0</v>
      </c>
      <c r="BE292" s="2">
        <f t="shared" si="68"/>
        <v>0</v>
      </c>
      <c r="BF292" s="2">
        <f t="shared" si="69"/>
        <v>0</v>
      </c>
      <c r="BG292" s="2">
        <f t="shared" si="70"/>
        <v>0</v>
      </c>
      <c r="BH292" s="2">
        <f t="shared" si="71"/>
        <v>4</v>
      </c>
    </row>
    <row r="293" spans="1:60" x14ac:dyDescent="0.2">
      <c r="A293" s="2">
        <v>1416</v>
      </c>
      <c r="B293" s="2" t="s">
        <v>1520</v>
      </c>
      <c r="C293" s="2" t="s">
        <v>1524</v>
      </c>
      <c r="D293" s="2" t="s">
        <v>1649</v>
      </c>
      <c r="E293" s="2">
        <v>3</v>
      </c>
      <c r="F293" s="2">
        <v>10</v>
      </c>
      <c r="G293" s="2">
        <v>4</v>
      </c>
      <c r="H293" s="2" t="s">
        <v>703</v>
      </c>
      <c r="I293" s="2">
        <v>82080</v>
      </c>
      <c r="J293" s="2">
        <v>200</v>
      </c>
      <c r="K293" s="2"/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2"/>
      <c r="AL293" s="5">
        <v>135000</v>
      </c>
      <c r="AM293" s="5">
        <v>155000</v>
      </c>
      <c r="AN293" s="2"/>
      <c r="AO293" s="2">
        <f t="shared" si="58"/>
        <v>0</v>
      </c>
      <c r="AP293" s="2">
        <f t="shared" si="59"/>
        <v>0</v>
      </c>
      <c r="AQ293" s="2">
        <f t="shared" si="60"/>
        <v>0</v>
      </c>
      <c r="AR293" s="2"/>
      <c r="AS293" s="2"/>
      <c r="AT293" s="2"/>
      <c r="AU293" s="2"/>
      <c r="AV293" s="2">
        <f t="shared" si="61"/>
        <v>0</v>
      </c>
      <c r="AW293" s="2">
        <f t="shared" si="62"/>
        <v>0</v>
      </c>
      <c r="AX293" s="2">
        <f t="shared" si="63"/>
        <v>0</v>
      </c>
      <c r="AY293" s="2"/>
      <c r="AZ293" s="2"/>
      <c r="BA293" s="2">
        <f t="shared" si="64"/>
        <v>0</v>
      </c>
      <c r="BB293" s="2">
        <f t="shared" si="65"/>
        <v>0</v>
      </c>
      <c r="BC293" s="2">
        <f t="shared" si="66"/>
        <v>0</v>
      </c>
      <c r="BD293" s="2">
        <f t="shared" si="67"/>
        <v>1</v>
      </c>
      <c r="BE293" s="2">
        <f t="shared" si="68"/>
        <v>1</v>
      </c>
      <c r="BF293" s="2">
        <f t="shared" si="69"/>
        <v>1</v>
      </c>
      <c r="BG293" s="2">
        <f t="shared" si="70"/>
        <v>0</v>
      </c>
      <c r="BH293" s="2">
        <f t="shared" si="71"/>
        <v>0</v>
      </c>
    </row>
    <row r="294" spans="1:60" x14ac:dyDescent="0.2">
      <c r="A294" s="2">
        <v>1417</v>
      </c>
      <c r="B294" s="2" t="s">
        <v>1520</v>
      </c>
      <c r="C294" s="2" t="s">
        <v>1524</v>
      </c>
      <c r="D294" s="2" t="s">
        <v>1650</v>
      </c>
      <c r="E294" s="2">
        <v>3</v>
      </c>
      <c r="F294" s="2">
        <v>14</v>
      </c>
      <c r="G294" s="2">
        <v>2</v>
      </c>
      <c r="H294" s="2" t="s">
        <v>158</v>
      </c>
      <c r="I294" s="2">
        <v>30240</v>
      </c>
      <c r="J294" s="2">
        <v>0</v>
      </c>
      <c r="K294" s="2"/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2"/>
      <c r="AL294" s="5">
        <v>360000</v>
      </c>
      <c r="AM294" s="5">
        <v>360000</v>
      </c>
      <c r="AN294" s="2"/>
      <c r="AO294" s="2">
        <f t="shared" si="58"/>
        <v>1</v>
      </c>
      <c r="AP294" s="2">
        <f t="shared" si="59"/>
        <v>0</v>
      </c>
      <c r="AQ294" s="2">
        <f t="shared" si="60"/>
        <v>0</v>
      </c>
      <c r="AR294" s="2"/>
      <c r="AS294" s="2"/>
      <c r="AT294" s="2"/>
      <c r="AU294" s="2"/>
      <c r="AV294" s="2">
        <f t="shared" si="61"/>
        <v>0</v>
      </c>
      <c r="AW294" s="2">
        <f t="shared" si="62"/>
        <v>0</v>
      </c>
      <c r="AX294" s="2">
        <f t="shared" si="63"/>
        <v>0</v>
      </c>
      <c r="AY294" s="2"/>
      <c r="AZ294" s="2"/>
      <c r="BA294" s="2">
        <f t="shared" si="64"/>
        <v>4</v>
      </c>
      <c r="BB294" s="2">
        <f t="shared" si="65"/>
        <v>0</v>
      </c>
      <c r="BC294" s="2">
        <f t="shared" si="66"/>
        <v>0</v>
      </c>
      <c r="BD294" s="2">
        <f t="shared" si="67"/>
        <v>1</v>
      </c>
      <c r="BE294" s="2">
        <f t="shared" si="68"/>
        <v>0</v>
      </c>
      <c r="BF294" s="2">
        <f t="shared" si="69"/>
        <v>0</v>
      </c>
      <c r="BG294" s="2">
        <f t="shared" si="70"/>
        <v>1</v>
      </c>
      <c r="BH294" s="2">
        <f t="shared" si="71"/>
        <v>5</v>
      </c>
    </row>
    <row r="295" spans="1:60" x14ac:dyDescent="0.2">
      <c r="A295" s="2">
        <v>1418</v>
      </c>
      <c r="B295" s="2" t="s">
        <v>1520</v>
      </c>
      <c r="C295" s="2" t="s">
        <v>1524</v>
      </c>
      <c r="D295" s="2" t="s">
        <v>1651</v>
      </c>
      <c r="E295" s="2">
        <v>3</v>
      </c>
      <c r="F295" s="2">
        <v>4</v>
      </c>
      <c r="G295" s="2">
        <v>0</v>
      </c>
      <c r="H295" s="2" t="s">
        <v>158</v>
      </c>
      <c r="I295" s="2">
        <v>30240</v>
      </c>
      <c r="J295" s="2">
        <v>0</v>
      </c>
      <c r="K295" s="2"/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2"/>
      <c r="AL295" s="5">
        <v>350000</v>
      </c>
      <c r="AM295" s="5">
        <v>350000</v>
      </c>
      <c r="AN295" s="2"/>
      <c r="AO295" s="2">
        <f t="shared" si="58"/>
        <v>1</v>
      </c>
      <c r="AP295" s="2">
        <f t="shared" si="59"/>
        <v>0</v>
      </c>
      <c r="AQ295" s="2">
        <f t="shared" si="60"/>
        <v>0</v>
      </c>
      <c r="AR295" s="2"/>
      <c r="AS295" s="2"/>
      <c r="AT295" s="2"/>
      <c r="AU295" s="2"/>
      <c r="AV295" s="2">
        <f t="shared" si="61"/>
        <v>0</v>
      </c>
      <c r="AW295" s="2">
        <f t="shared" si="62"/>
        <v>0</v>
      </c>
      <c r="AX295" s="2">
        <f t="shared" si="63"/>
        <v>0</v>
      </c>
      <c r="AY295" s="2"/>
      <c r="AZ295" s="2"/>
      <c r="BA295" s="2">
        <f t="shared" si="64"/>
        <v>4</v>
      </c>
      <c r="BB295" s="2">
        <f t="shared" si="65"/>
        <v>0</v>
      </c>
      <c r="BC295" s="2">
        <f t="shared" si="66"/>
        <v>0</v>
      </c>
      <c r="BD295" s="2">
        <f t="shared" si="67"/>
        <v>1</v>
      </c>
      <c r="BE295" s="2">
        <f t="shared" si="68"/>
        <v>0</v>
      </c>
      <c r="BF295" s="2">
        <f t="shared" si="69"/>
        <v>0</v>
      </c>
      <c r="BG295" s="2">
        <f t="shared" si="70"/>
        <v>1</v>
      </c>
      <c r="BH295" s="2">
        <f t="shared" si="71"/>
        <v>5</v>
      </c>
    </row>
    <row r="296" spans="1:60" x14ac:dyDescent="0.2">
      <c r="A296" s="2">
        <v>1419</v>
      </c>
      <c r="B296" s="2" t="s">
        <v>1520</v>
      </c>
      <c r="C296" s="2" t="s">
        <v>1524</v>
      </c>
      <c r="D296" s="2" t="s">
        <v>1652</v>
      </c>
      <c r="E296" s="2">
        <v>3</v>
      </c>
      <c r="F296" s="2">
        <v>11</v>
      </c>
      <c r="G296" s="2">
        <v>3</v>
      </c>
      <c r="H296" s="2" t="s">
        <v>703</v>
      </c>
      <c r="I296" s="2">
        <v>82080</v>
      </c>
      <c r="J296" s="2">
        <v>200</v>
      </c>
      <c r="K296" s="2"/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2"/>
      <c r="AL296" s="5">
        <v>317000</v>
      </c>
      <c r="AM296" s="5">
        <v>261000</v>
      </c>
      <c r="AN296" s="2"/>
      <c r="AO296" s="2">
        <f t="shared" si="58"/>
        <v>0</v>
      </c>
      <c r="AP296" s="2">
        <f t="shared" si="59"/>
        <v>0</v>
      </c>
      <c r="AQ296" s="2">
        <f t="shared" si="60"/>
        <v>0</v>
      </c>
      <c r="AR296" s="2"/>
      <c r="AS296" s="2"/>
      <c r="AT296" s="2"/>
      <c r="AU296" s="2"/>
      <c r="AV296" s="2">
        <f t="shared" si="61"/>
        <v>0</v>
      </c>
      <c r="AW296" s="2">
        <f t="shared" si="62"/>
        <v>0</v>
      </c>
      <c r="AX296" s="2">
        <f t="shared" si="63"/>
        <v>0</v>
      </c>
      <c r="AY296" s="2"/>
      <c r="AZ296" s="2"/>
      <c r="BA296" s="2">
        <f t="shared" si="64"/>
        <v>0</v>
      </c>
      <c r="BB296" s="2">
        <f t="shared" si="65"/>
        <v>0</v>
      </c>
      <c r="BC296" s="2">
        <f t="shared" si="66"/>
        <v>0</v>
      </c>
      <c r="BD296" s="2">
        <f t="shared" si="67"/>
        <v>1</v>
      </c>
      <c r="BE296" s="2">
        <f t="shared" si="68"/>
        <v>1</v>
      </c>
      <c r="BF296" s="2">
        <f t="shared" si="69"/>
        <v>1</v>
      </c>
      <c r="BG296" s="2">
        <f t="shared" si="70"/>
        <v>0</v>
      </c>
      <c r="BH296" s="2">
        <f t="shared" si="71"/>
        <v>0</v>
      </c>
    </row>
    <row r="297" spans="1:60" x14ac:dyDescent="0.2">
      <c r="A297" s="2">
        <v>1420</v>
      </c>
      <c r="B297" s="2" t="s">
        <v>1520</v>
      </c>
      <c r="C297" s="2" t="s">
        <v>1524</v>
      </c>
      <c r="D297" s="2" t="s">
        <v>1653</v>
      </c>
      <c r="E297" s="2">
        <v>3</v>
      </c>
      <c r="F297" s="2">
        <v>5</v>
      </c>
      <c r="G297" s="2">
        <v>0</v>
      </c>
      <c r="H297" s="2" t="s">
        <v>158</v>
      </c>
      <c r="I297" s="2">
        <v>30240</v>
      </c>
      <c r="J297" s="2">
        <v>0</v>
      </c>
      <c r="K297" s="2"/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2"/>
      <c r="AL297" s="5">
        <v>271000</v>
      </c>
      <c r="AM297" s="5">
        <v>271000</v>
      </c>
      <c r="AN297" s="2"/>
      <c r="AO297" s="2">
        <f t="shared" si="58"/>
        <v>1</v>
      </c>
      <c r="AP297" s="2">
        <f t="shared" si="59"/>
        <v>0</v>
      </c>
      <c r="AQ297" s="2">
        <f t="shared" si="60"/>
        <v>0</v>
      </c>
      <c r="AR297" s="2"/>
      <c r="AS297" s="2"/>
      <c r="AT297" s="2"/>
      <c r="AU297" s="2"/>
      <c r="AV297" s="2">
        <f t="shared" si="61"/>
        <v>0</v>
      </c>
      <c r="AW297" s="2">
        <f t="shared" si="62"/>
        <v>0</v>
      </c>
      <c r="AX297" s="2">
        <f t="shared" si="63"/>
        <v>0</v>
      </c>
      <c r="AY297" s="2"/>
      <c r="AZ297" s="2"/>
      <c r="BA297" s="2">
        <f t="shared" si="64"/>
        <v>4</v>
      </c>
      <c r="BB297" s="2">
        <f t="shared" si="65"/>
        <v>0</v>
      </c>
      <c r="BC297" s="2">
        <f t="shared" si="66"/>
        <v>0</v>
      </c>
      <c r="BD297" s="2">
        <f t="shared" si="67"/>
        <v>1</v>
      </c>
      <c r="BE297" s="2">
        <f t="shared" si="68"/>
        <v>0</v>
      </c>
      <c r="BF297" s="2">
        <f t="shared" si="69"/>
        <v>0</v>
      </c>
      <c r="BG297" s="2">
        <f t="shared" si="70"/>
        <v>1</v>
      </c>
      <c r="BH297" s="2">
        <f t="shared" si="71"/>
        <v>5</v>
      </c>
    </row>
    <row r="298" spans="1:60" x14ac:dyDescent="0.2">
      <c r="A298" s="2">
        <v>1421</v>
      </c>
      <c r="B298" s="2" t="s">
        <v>1520</v>
      </c>
      <c r="C298" s="2" t="s">
        <v>1524</v>
      </c>
      <c r="D298" s="2" t="s">
        <v>1654</v>
      </c>
      <c r="E298" s="2">
        <v>3</v>
      </c>
      <c r="F298" s="2">
        <v>10</v>
      </c>
      <c r="G298" s="2">
        <v>0</v>
      </c>
      <c r="H298" s="2" t="s">
        <v>158</v>
      </c>
      <c r="I298" s="2">
        <v>30240</v>
      </c>
      <c r="J298" s="2">
        <v>0</v>
      </c>
      <c r="K298" s="2"/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2"/>
      <c r="AL298" s="5">
        <v>345000</v>
      </c>
      <c r="AM298" s="5">
        <v>345000</v>
      </c>
      <c r="AN298" s="2"/>
      <c r="AO298" s="2">
        <f t="shared" si="58"/>
        <v>1</v>
      </c>
      <c r="AP298" s="2">
        <f t="shared" si="59"/>
        <v>0</v>
      </c>
      <c r="AQ298" s="2">
        <f t="shared" si="60"/>
        <v>0</v>
      </c>
      <c r="AR298" s="2"/>
      <c r="AS298" s="2"/>
      <c r="AT298" s="2"/>
      <c r="AU298" s="2"/>
      <c r="AV298" s="2">
        <f t="shared" si="61"/>
        <v>0</v>
      </c>
      <c r="AW298" s="2">
        <f t="shared" si="62"/>
        <v>0</v>
      </c>
      <c r="AX298" s="2">
        <f t="shared" si="63"/>
        <v>0</v>
      </c>
      <c r="AY298" s="2"/>
      <c r="AZ298" s="2"/>
      <c r="BA298" s="2">
        <f t="shared" si="64"/>
        <v>4</v>
      </c>
      <c r="BB298" s="2">
        <f t="shared" si="65"/>
        <v>0</v>
      </c>
      <c r="BC298" s="2">
        <f t="shared" si="66"/>
        <v>0</v>
      </c>
      <c r="BD298" s="2">
        <f t="shared" si="67"/>
        <v>1</v>
      </c>
      <c r="BE298" s="2">
        <f t="shared" si="68"/>
        <v>0</v>
      </c>
      <c r="BF298" s="2">
        <f t="shared" si="69"/>
        <v>0</v>
      </c>
      <c r="BG298" s="2">
        <f t="shared" si="70"/>
        <v>1</v>
      </c>
      <c r="BH298" s="2">
        <f t="shared" si="71"/>
        <v>5</v>
      </c>
    </row>
    <row r="299" spans="1:60" x14ac:dyDescent="0.2">
      <c r="A299" s="2">
        <v>1424</v>
      </c>
      <c r="B299" s="2" t="s">
        <v>1520</v>
      </c>
      <c r="C299" s="2" t="s">
        <v>1524</v>
      </c>
      <c r="D299" s="2" t="s">
        <v>1657</v>
      </c>
      <c r="E299" s="2">
        <v>3</v>
      </c>
      <c r="F299" s="2">
        <v>7</v>
      </c>
      <c r="G299" s="2">
        <v>5</v>
      </c>
      <c r="H299" s="2" t="s">
        <v>542</v>
      </c>
      <c r="I299" s="2">
        <v>47520</v>
      </c>
      <c r="J299" s="2">
        <v>200</v>
      </c>
      <c r="K299" s="2"/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2"/>
      <c r="AL299" s="5">
        <v>312000</v>
      </c>
      <c r="AM299" s="5">
        <v>240000</v>
      </c>
      <c r="AN299" s="2"/>
      <c r="AO299" s="2">
        <f t="shared" si="58"/>
        <v>0</v>
      </c>
      <c r="AP299" s="2">
        <f t="shared" si="59"/>
        <v>0</v>
      </c>
      <c r="AQ299" s="2">
        <f t="shared" si="60"/>
        <v>0</v>
      </c>
      <c r="AR299" s="2"/>
      <c r="AS299" s="2"/>
      <c r="AT299" s="2"/>
      <c r="AU299" s="2"/>
      <c r="AV299" s="2">
        <f t="shared" si="61"/>
        <v>0</v>
      </c>
      <c r="AW299" s="2">
        <f t="shared" si="62"/>
        <v>0</v>
      </c>
      <c r="AX299" s="2">
        <f t="shared" si="63"/>
        <v>0</v>
      </c>
      <c r="AY299" s="2"/>
      <c r="AZ299" s="2"/>
      <c r="BA299" s="2">
        <f t="shared" si="64"/>
        <v>0</v>
      </c>
      <c r="BB299" s="2">
        <f t="shared" si="65"/>
        <v>0</v>
      </c>
      <c r="BC299" s="2">
        <f t="shared" si="66"/>
        <v>0</v>
      </c>
      <c r="BD299" s="2">
        <f t="shared" si="67"/>
        <v>1</v>
      </c>
      <c r="BE299" s="2">
        <f t="shared" si="68"/>
        <v>1</v>
      </c>
      <c r="BF299" s="2">
        <f t="shared" si="69"/>
        <v>1</v>
      </c>
      <c r="BG299" s="2">
        <f t="shared" si="70"/>
        <v>0</v>
      </c>
      <c r="BH299" s="2">
        <f t="shared" si="71"/>
        <v>0</v>
      </c>
    </row>
    <row r="300" spans="1:60" x14ac:dyDescent="0.2">
      <c r="A300" s="2">
        <v>1427</v>
      </c>
      <c r="B300" s="2" t="s">
        <v>1520</v>
      </c>
      <c r="C300" s="2" t="s">
        <v>1524</v>
      </c>
      <c r="D300" s="2" t="s">
        <v>1660</v>
      </c>
      <c r="E300" s="2">
        <v>3</v>
      </c>
      <c r="F300" s="2">
        <v>48</v>
      </c>
      <c r="G300" s="2">
        <v>4</v>
      </c>
      <c r="H300" s="2" t="s">
        <v>74</v>
      </c>
      <c r="I300" s="2">
        <v>61920</v>
      </c>
      <c r="J300" s="2">
        <v>0</v>
      </c>
      <c r="K300" s="2"/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2"/>
      <c r="AL300" s="5">
        <v>38000</v>
      </c>
      <c r="AM300" s="5">
        <v>112000</v>
      </c>
      <c r="AN300" s="2"/>
      <c r="AO300" s="2">
        <f t="shared" si="58"/>
        <v>0</v>
      </c>
      <c r="AP300" s="2">
        <f t="shared" si="59"/>
        <v>0</v>
      </c>
      <c r="AQ300" s="2">
        <f t="shared" si="60"/>
        <v>0</v>
      </c>
      <c r="AR300" s="2"/>
      <c r="AS300" s="2"/>
      <c r="AT300" s="2"/>
      <c r="AU300" s="2"/>
      <c r="AV300" s="2">
        <f t="shared" si="61"/>
        <v>0</v>
      </c>
      <c r="AW300" s="2">
        <f t="shared" si="62"/>
        <v>0</v>
      </c>
      <c r="AX300" s="2">
        <f t="shared" si="63"/>
        <v>0</v>
      </c>
      <c r="AY300" s="2"/>
      <c r="AZ300" s="2"/>
      <c r="BA300" s="2">
        <f t="shared" si="64"/>
        <v>0</v>
      </c>
      <c r="BB300" s="2">
        <f t="shared" si="65"/>
        <v>0</v>
      </c>
      <c r="BC300" s="2">
        <f t="shared" si="66"/>
        <v>1</v>
      </c>
      <c r="BD300" s="2">
        <f t="shared" si="67"/>
        <v>1</v>
      </c>
      <c r="BE300" s="2">
        <f t="shared" si="68"/>
        <v>0</v>
      </c>
      <c r="BF300" s="2">
        <f t="shared" si="69"/>
        <v>1</v>
      </c>
      <c r="BG300" s="2">
        <f t="shared" si="70"/>
        <v>0</v>
      </c>
      <c r="BH300" s="2">
        <f t="shared" si="71"/>
        <v>0</v>
      </c>
    </row>
    <row r="301" spans="1:60" x14ac:dyDescent="0.2">
      <c r="A301" s="2">
        <v>1428</v>
      </c>
      <c r="B301" s="2" t="s">
        <v>1520</v>
      </c>
      <c r="C301" s="2" t="s">
        <v>1524</v>
      </c>
      <c r="D301" s="2" t="s">
        <v>1661</v>
      </c>
      <c r="E301" s="2">
        <v>3</v>
      </c>
      <c r="F301" s="2">
        <v>14</v>
      </c>
      <c r="G301" s="2">
        <v>6</v>
      </c>
      <c r="H301" s="2" t="s">
        <v>74</v>
      </c>
      <c r="I301" s="2">
        <v>61920</v>
      </c>
      <c r="J301" s="2">
        <v>200</v>
      </c>
      <c r="K301" s="2"/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2"/>
      <c r="AL301" s="5">
        <v>199000</v>
      </c>
      <c r="AM301" s="5">
        <v>179000</v>
      </c>
      <c r="AN301" s="2"/>
      <c r="AO301" s="2">
        <f t="shared" si="58"/>
        <v>0</v>
      </c>
      <c r="AP301" s="2">
        <f t="shared" si="59"/>
        <v>0</v>
      </c>
      <c r="AQ301" s="2">
        <f t="shared" si="60"/>
        <v>0</v>
      </c>
      <c r="AR301" s="2"/>
      <c r="AS301" s="2"/>
      <c r="AT301" s="2"/>
      <c r="AU301" s="2"/>
      <c r="AV301" s="2">
        <f t="shared" si="61"/>
        <v>0</v>
      </c>
      <c r="AW301" s="2">
        <f t="shared" si="62"/>
        <v>0</v>
      </c>
      <c r="AX301" s="2">
        <f t="shared" si="63"/>
        <v>0</v>
      </c>
      <c r="AY301" s="2"/>
      <c r="AZ301" s="2"/>
      <c r="BA301" s="2">
        <f t="shared" si="64"/>
        <v>0</v>
      </c>
      <c r="BB301" s="2">
        <f t="shared" si="65"/>
        <v>0</v>
      </c>
      <c r="BC301" s="2">
        <f t="shared" si="66"/>
        <v>0</v>
      </c>
      <c r="BD301" s="2">
        <f t="shared" si="67"/>
        <v>1</v>
      </c>
      <c r="BE301" s="2">
        <f t="shared" si="68"/>
        <v>1</v>
      </c>
      <c r="BF301" s="2">
        <f t="shared" si="69"/>
        <v>1</v>
      </c>
      <c r="BG301" s="2">
        <f t="shared" si="70"/>
        <v>0</v>
      </c>
      <c r="BH301" s="2">
        <f t="shared" si="71"/>
        <v>0</v>
      </c>
    </row>
    <row r="302" spans="1:60" x14ac:dyDescent="0.2">
      <c r="A302" s="2">
        <v>1449</v>
      </c>
      <c r="B302" s="2" t="s">
        <v>1520</v>
      </c>
      <c r="C302" s="2" t="s">
        <v>1524</v>
      </c>
      <c r="D302" s="2" t="s">
        <v>1682</v>
      </c>
      <c r="E302" s="2">
        <v>3</v>
      </c>
      <c r="F302" s="2">
        <v>9</v>
      </c>
      <c r="G302" s="2">
        <v>6</v>
      </c>
      <c r="H302" s="2" t="s">
        <v>106</v>
      </c>
      <c r="I302" s="2">
        <v>36000</v>
      </c>
      <c r="J302" s="2">
        <v>200</v>
      </c>
      <c r="K302" s="2"/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2"/>
      <c r="AL302" s="5">
        <v>147000</v>
      </c>
      <c r="AM302" s="5">
        <v>142000</v>
      </c>
      <c r="AN302" s="2"/>
      <c r="AO302" s="2">
        <f t="shared" si="58"/>
        <v>0</v>
      </c>
      <c r="AP302" s="2">
        <f t="shared" si="59"/>
        <v>0</v>
      </c>
      <c r="AQ302" s="2">
        <f t="shared" si="60"/>
        <v>0</v>
      </c>
      <c r="AR302" s="2"/>
      <c r="AS302" s="2"/>
      <c r="AT302" s="2"/>
      <c r="AU302" s="2"/>
      <c r="AV302" s="2">
        <f t="shared" si="61"/>
        <v>0</v>
      </c>
      <c r="AW302" s="2">
        <f t="shared" si="62"/>
        <v>0</v>
      </c>
      <c r="AX302" s="2">
        <f t="shared" si="63"/>
        <v>0</v>
      </c>
      <c r="AY302" s="2"/>
      <c r="AZ302" s="2"/>
      <c r="BA302" s="2">
        <f t="shared" si="64"/>
        <v>0</v>
      </c>
      <c r="BB302" s="2">
        <f t="shared" si="65"/>
        <v>0</v>
      </c>
      <c r="BC302" s="2">
        <f t="shared" si="66"/>
        <v>0</v>
      </c>
      <c r="BD302" s="2">
        <f t="shared" si="67"/>
        <v>1</v>
      </c>
      <c r="BE302" s="2">
        <f t="shared" si="68"/>
        <v>1</v>
      </c>
      <c r="BF302" s="2">
        <f t="shared" si="69"/>
        <v>1</v>
      </c>
      <c r="BG302" s="2">
        <f t="shared" si="70"/>
        <v>0</v>
      </c>
      <c r="BH302" s="2">
        <f t="shared" si="71"/>
        <v>0</v>
      </c>
    </row>
    <row r="303" spans="1:60" x14ac:dyDescent="0.2">
      <c r="A303" s="2">
        <v>1450</v>
      </c>
      <c r="B303" s="2" t="s">
        <v>1520</v>
      </c>
      <c r="C303" s="2" t="s">
        <v>1524</v>
      </c>
      <c r="D303" s="2" t="s">
        <v>1683</v>
      </c>
      <c r="E303" s="2">
        <v>3</v>
      </c>
      <c r="F303" s="2">
        <v>7</v>
      </c>
      <c r="G303" s="2">
        <v>6</v>
      </c>
      <c r="H303" s="2" t="s">
        <v>104</v>
      </c>
      <c r="I303" s="2">
        <v>20160</v>
      </c>
      <c r="J303" s="2">
        <v>100</v>
      </c>
      <c r="K303" s="2"/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1</v>
      </c>
      <c r="AB303" s="2">
        <v>0</v>
      </c>
      <c r="AC303" s="2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2"/>
      <c r="AL303" s="5">
        <v>6250</v>
      </c>
      <c r="AM303" s="5">
        <v>5220</v>
      </c>
      <c r="AN303" s="2"/>
      <c r="AO303" s="2">
        <f t="shared" si="58"/>
        <v>0</v>
      </c>
      <c r="AP303" s="2">
        <f t="shared" si="59"/>
        <v>0</v>
      </c>
      <c r="AQ303" s="2">
        <f t="shared" si="60"/>
        <v>0</v>
      </c>
      <c r="AR303" s="2"/>
      <c r="AS303" s="2"/>
      <c r="AT303" s="2"/>
      <c r="AU303" s="2"/>
      <c r="AV303" s="2">
        <f t="shared" si="61"/>
        <v>0</v>
      </c>
      <c r="AW303" s="2">
        <f t="shared" si="62"/>
        <v>0</v>
      </c>
      <c r="AX303" s="2">
        <f t="shared" si="63"/>
        <v>1</v>
      </c>
      <c r="AY303" s="2"/>
      <c r="AZ303" s="2"/>
      <c r="BA303" s="2">
        <f t="shared" si="64"/>
        <v>3</v>
      </c>
      <c r="BB303" s="2">
        <f t="shared" si="65"/>
        <v>0</v>
      </c>
      <c r="BC303" s="2">
        <f t="shared" si="66"/>
        <v>0</v>
      </c>
      <c r="BD303" s="2">
        <f t="shared" si="67"/>
        <v>1</v>
      </c>
      <c r="BE303" s="2">
        <f t="shared" si="68"/>
        <v>0</v>
      </c>
      <c r="BF303" s="2">
        <f t="shared" si="69"/>
        <v>1</v>
      </c>
      <c r="BG303" s="2">
        <f t="shared" si="70"/>
        <v>3</v>
      </c>
      <c r="BH303" s="2">
        <f t="shared" si="71"/>
        <v>6</v>
      </c>
    </row>
    <row r="304" spans="1:60" x14ac:dyDescent="0.2">
      <c r="A304" s="2">
        <v>1451</v>
      </c>
      <c r="B304" s="2" t="s">
        <v>1520</v>
      </c>
      <c r="C304" s="2" t="s">
        <v>1524</v>
      </c>
      <c r="D304" s="2" t="s">
        <v>1684</v>
      </c>
      <c r="E304" s="2">
        <v>3</v>
      </c>
      <c r="F304" s="2">
        <v>10</v>
      </c>
      <c r="G304" s="2">
        <v>5</v>
      </c>
      <c r="H304" s="2" t="s">
        <v>129</v>
      </c>
      <c r="I304" s="2">
        <v>86400</v>
      </c>
      <c r="J304" s="2">
        <v>200</v>
      </c>
      <c r="K304" s="2"/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2"/>
      <c r="AL304" s="5">
        <v>34600</v>
      </c>
      <c r="AM304" s="5">
        <v>34100</v>
      </c>
      <c r="AN304" s="2"/>
      <c r="AO304" s="2">
        <f t="shared" si="58"/>
        <v>0</v>
      </c>
      <c r="AP304" s="2">
        <f t="shared" si="59"/>
        <v>0</v>
      </c>
      <c r="AQ304" s="2">
        <f t="shared" si="60"/>
        <v>0</v>
      </c>
      <c r="AR304" s="2"/>
      <c r="AS304" s="2"/>
      <c r="AT304" s="2"/>
      <c r="AU304" s="2"/>
      <c r="AV304" s="2">
        <f t="shared" si="61"/>
        <v>0</v>
      </c>
      <c r="AW304" s="2">
        <f t="shared" si="62"/>
        <v>0</v>
      </c>
      <c r="AX304" s="2">
        <f t="shared" si="63"/>
        <v>0</v>
      </c>
      <c r="AY304" s="2"/>
      <c r="AZ304" s="2"/>
      <c r="BA304" s="2">
        <f t="shared" si="64"/>
        <v>0</v>
      </c>
      <c r="BB304" s="2">
        <f t="shared" si="65"/>
        <v>0</v>
      </c>
      <c r="BC304" s="2">
        <f t="shared" si="66"/>
        <v>0</v>
      </c>
      <c r="BD304" s="2">
        <f t="shared" si="67"/>
        <v>1</v>
      </c>
      <c r="BE304" s="2">
        <f t="shared" si="68"/>
        <v>1</v>
      </c>
      <c r="BF304" s="2">
        <f t="shared" si="69"/>
        <v>1</v>
      </c>
      <c r="BG304" s="2">
        <f t="shared" si="70"/>
        <v>0</v>
      </c>
      <c r="BH304" s="2">
        <f t="shared" si="71"/>
        <v>0</v>
      </c>
    </row>
    <row r="305" spans="1:60" x14ac:dyDescent="0.2">
      <c r="A305" s="2">
        <v>1452</v>
      </c>
      <c r="B305" s="2" t="s">
        <v>1520</v>
      </c>
      <c r="C305" s="2" t="s">
        <v>1524</v>
      </c>
      <c r="D305" s="2" t="s">
        <v>1685</v>
      </c>
      <c r="E305" s="2">
        <v>3</v>
      </c>
      <c r="F305" s="2">
        <v>10</v>
      </c>
      <c r="G305" s="2">
        <v>6</v>
      </c>
      <c r="H305" s="2" t="s">
        <v>129</v>
      </c>
      <c r="I305" s="2">
        <v>86400</v>
      </c>
      <c r="J305" s="2">
        <v>200</v>
      </c>
      <c r="K305" s="2"/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2"/>
      <c r="AL305" s="5">
        <v>27300</v>
      </c>
      <c r="AM305" s="5">
        <v>25200</v>
      </c>
      <c r="AN305" s="2"/>
      <c r="AO305" s="2">
        <f t="shared" si="58"/>
        <v>0</v>
      </c>
      <c r="AP305" s="2">
        <f t="shared" si="59"/>
        <v>0</v>
      </c>
      <c r="AQ305" s="2">
        <f t="shared" si="60"/>
        <v>0</v>
      </c>
      <c r="AR305" s="2"/>
      <c r="AS305" s="2"/>
      <c r="AT305" s="2"/>
      <c r="AU305" s="2"/>
      <c r="AV305" s="2">
        <f t="shared" si="61"/>
        <v>0</v>
      </c>
      <c r="AW305" s="2">
        <f t="shared" si="62"/>
        <v>0</v>
      </c>
      <c r="AX305" s="2">
        <f t="shared" si="63"/>
        <v>0</v>
      </c>
      <c r="AY305" s="2"/>
      <c r="AZ305" s="2"/>
      <c r="BA305" s="2">
        <f t="shared" si="64"/>
        <v>0</v>
      </c>
      <c r="BB305" s="2">
        <f t="shared" si="65"/>
        <v>0</v>
      </c>
      <c r="BC305" s="2">
        <f t="shared" si="66"/>
        <v>0</v>
      </c>
      <c r="BD305" s="2">
        <f t="shared" si="67"/>
        <v>1</v>
      </c>
      <c r="BE305" s="2">
        <f t="shared" si="68"/>
        <v>1</v>
      </c>
      <c r="BF305" s="2">
        <f t="shared" si="69"/>
        <v>1</v>
      </c>
      <c r="BG305" s="2">
        <f t="shared" si="70"/>
        <v>0</v>
      </c>
      <c r="BH305" s="2">
        <f t="shared" si="71"/>
        <v>0</v>
      </c>
    </row>
    <row r="306" spans="1:60" x14ac:dyDescent="0.2">
      <c r="A306" s="2">
        <v>1453</v>
      </c>
      <c r="B306" s="2" t="s">
        <v>1520</v>
      </c>
      <c r="C306" s="2" t="s">
        <v>1524</v>
      </c>
      <c r="D306" s="2" t="s">
        <v>1686</v>
      </c>
      <c r="E306" s="2">
        <v>3</v>
      </c>
      <c r="F306" s="2">
        <v>13</v>
      </c>
      <c r="G306" s="2">
        <v>6</v>
      </c>
      <c r="H306" s="2" t="s">
        <v>106</v>
      </c>
      <c r="I306" s="2">
        <v>36000</v>
      </c>
      <c r="J306" s="2">
        <v>200</v>
      </c>
      <c r="K306" s="2"/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2"/>
      <c r="AL306" s="5">
        <v>18700</v>
      </c>
      <c r="AM306" s="5">
        <v>21900</v>
      </c>
      <c r="AN306" s="2"/>
      <c r="AO306" s="2">
        <f t="shared" si="58"/>
        <v>0</v>
      </c>
      <c r="AP306" s="2">
        <f t="shared" si="59"/>
        <v>0</v>
      </c>
      <c r="AQ306" s="2">
        <f t="shared" si="60"/>
        <v>0</v>
      </c>
      <c r="AR306" s="2"/>
      <c r="AS306" s="2"/>
      <c r="AT306" s="2"/>
      <c r="AU306" s="2"/>
      <c r="AV306" s="2">
        <f t="shared" si="61"/>
        <v>0</v>
      </c>
      <c r="AW306" s="2">
        <f t="shared" si="62"/>
        <v>0</v>
      </c>
      <c r="AX306" s="2">
        <f t="shared" si="63"/>
        <v>0</v>
      </c>
      <c r="AY306" s="2"/>
      <c r="AZ306" s="2"/>
      <c r="BA306" s="2">
        <f t="shared" si="64"/>
        <v>0</v>
      </c>
      <c r="BB306" s="2">
        <f t="shared" si="65"/>
        <v>0</v>
      </c>
      <c r="BC306" s="2">
        <f t="shared" si="66"/>
        <v>0</v>
      </c>
      <c r="BD306" s="2">
        <f t="shared" si="67"/>
        <v>1</v>
      </c>
      <c r="BE306" s="2">
        <f t="shared" si="68"/>
        <v>1</v>
      </c>
      <c r="BF306" s="2">
        <f t="shared" si="69"/>
        <v>1</v>
      </c>
      <c r="BG306" s="2">
        <f t="shared" si="70"/>
        <v>0</v>
      </c>
      <c r="BH306" s="2">
        <f t="shared" si="71"/>
        <v>0</v>
      </c>
    </row>
    <row r="307" spans="1:60" x14ac:dyDescent="0.2">
      <c r="A307" s="2">
        <v>1454</v>
      </c>
      <c r="B307" s="2" t="s">
        <v>1520</v>
      </c>
      <c r="C307" s="2" t="s">
        <v>1524</v>
      </c>
      <c r="D307" s="2" t="s">
        <v>1687</v>
      </c>
      <c r="E307" s="2">
        <v>3</v>
      </c>
      <c r="F307" s="2">
        <v>8</v>
      </c>
      <c r="G307" s="2">
        <v>5</v>
      </c>
      <c r="H307" s="2" t="s">
        <v>106</v>
      </c>
      <c r="I307" s="2">
        <v>36000</v>
      </c>
      <c r="J307" s="2">
        <v>200</v>
      </c>
      <c r="K307" s="2"/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2"/>
      <c r="AL307" s="5">
        <v>29400</v>
      </c>
      <c r="AM307" s="5">
        <v>25900</v>
      </c>
      <c r="AN307" s="2"/>
      <c r="AO307" s="2">
        <f t="shared" si="58"/>
        <v>0</v>
      </c>
      <c r="AP307" s="2">
        <f t="shared" si="59"/>
        <v>0</v>
      </c>
      <c r="AQ307" s="2">
        <f t="shared" si="60"/>
        <v>0</v>
      </c>
      <c r="AR307" s="2"/>
      <c r="AS307" s="2"/>
      <c r="AT307" s="2"/>
      <c r="AU307" s="2"/>
      <c r="AV307" s="2">
        <f t="shared" si="61"/>
        <v>0</v>
      </c>
      <c r="AW307" s="2">
        <f t="shared" si="62"/>
        <v>0</v>
      </c>
      <c r="AX307" s="2">
        <f t="shared" si="63"/>
        <v>0</v>
      </c>
      <c r="AY307" s="2"/>
      <c r="AZ307" s="2"/>
      <c r="BA307" s="2">
        <f t="shared" si="64"/>
        <v>0</v>
      </c>
      <c r="BB307" s="2">
        <f t="shared" si="65"/>
        <v>0</v>
      </c>
      <c r="BC307" s="2">
        <f t="shared" si="66"/>
        <v>0</v>
      </c>
      <c r="BD307" s="2">
        <f t="shared" si="67"/>
        <v>1</v>
      </c>
      <c r="BE307" s="2">
        <f t="shared" si="68"/>
        <v>1</v>
      </c>
      <c r="BF307" s="2">
        <f t="shared" si="69"/>
        <v>1</v>
      </c>
      <c r="BG307" s="2">
        <f t="shared" si="70"/>
        <v>0</v>
      </c>
      <c r="BH307" s="2">
        <f t="shared" si="71"/>
        <v>0</v>
      </c>
    </row>
    <row r="308" spans="1:60" x14ac:dyDescent="0.2">
      <c r="A308" s="2">
        <v>1455</v>
      </c>
      <c r="B308" s="2" t="s">
        <v>1520</v>
      </c>
      <c r="C308" s="2" t="s">
        <v>1524</v>
      </c>
      <c r="D308" s="2" t="s">
        <v>1688</v>
      </c>
      <c r="E308" s="2">
        <v>3</v>
      </c>
      <c r="F308" s="2">
        <v>9</v>
      </c>
      <c r="G308" s="2">
        <v>8</v>
      </c>
      <c r="H308" s="2" t="s">
        <v>104</v>
      </c>
      <c r="I308" s="2">
        <v>20160</v>
      </c>
      <c r="J308" s="2">
        <v>0</v>
      </c>
      <c r="K308" s="2"/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1</v>
      </c>
      <c r="AB308" s="2">
        <v>0</v>
      </c>
      <c r="AC308" s="2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2"/>
      <c r="AL308" s="5">
        <v>4070</v>
      </c>
      <c r="AM308" s="5">
        <v>5030</v>
      </c>
      <c r="AN308" s="2"/>
      <c r="AO308" s="2">
        <f t="shared" si="58"/>
        <v>0</v>
      </c>
      <c r="AP308" s="2">
        <f t="shared" si="59"/>
        <v>0</v>
      </c>
      <c r="AQ308" s="2">
        <f t="shared" si="60"/>
        <v>0</v>
      </c>
      <c r="AR308" s="2"/>
      <c r="AS308" s="2"/>
      <c r="AT308" s="2"/>
      <c r="AU308" s="2"/>
      <c r="AV308" s="2">
        <f t="shared" si="61"/>
        <v>0</v>
      </c>
      <c r="AW308" s="2">
        <f t="shared" si="62"/>
        <v>0</v>
      </c>
      <c r="AX308" s="2">
        <f t="shared" si="63"/>
        <v>1</v>
      </c>
      <c r="AY308" s="2"/>
      <c r="AZ308" s="2"/>
      <c r="BA308" s="2">
        <f t="shared" si="64"/>
        <v>3</v>
      </c>
      <c r="BB308" s="2">
        <f t="shared" si="65"/>
        <v>0</v>
      </c>
      <c r="BC308" s="2">
        <f t="shared" si="66"/>
        <v>0</v>
      </c>
      <c r="BD308" s="2">
        <f t="shared" si="67"/>
        <v>1</v>
      </c>
      <c r="BE308" s="2">
        <f t="shared" si="68"/>
        <v>0</v>
      </c>
      <c r="BF308" s="2">
        <f t="shared" si="69"/>
        <v>1</v>
      </c>
      <c r="BG308" s="2">
        <f t="shared" si="70"/>
        <v>3</v>
      </c>
      <c r="BH308" s="2">
        <f t="shared" si="71"/>
        <v>6</v>
      </c>
    </row>
    <row r="309" spans="1:60" x14ac:dyDescent="0.2">
      <c r="A309" s="2">
        <v>1458</v>
      </c>
      <c r="B309" s="2" t="s">
        <v>1520</v>
      </c>
      <c r="C309" s="2" t="s">
        <v>1524</v>
      </c>
      <c r="D309" s="2" t="s">
        <v>1691</v>
      </c>
      <c r="E309" s="2">
        <v>3</v>
      </c>
      <c r="F309" s="2">
        <v>9</v>
      </c>
      <c r="G309" s="2">
        <v>5</v>
      </c>
      <c r="H309" s="2" t="s">
        <v>104</v>
      </c>
      <c r="I309" s="2">
        <v>20160</v>
      </c>
      <c r="J309" s="2">
        <v>100</v>
      </c>
      <c r="K309" s="2"/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1</v>
      </c>
      <c r="AB309" s="2">
        <v>0</v>
      </c>
      <c r="AC309" s="2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2"/>
      <c r="AL309" s="5">
        <v>3990</v>
      </c>
      <c r="AM309" s="5">
        <v>3360</v>
      </c>
      <c r="AN309" s="2"/>
      <c r="AO309" s="2">
        <f t="shared" si="58"/>
        <v>0</v>
      </c>
      <c r="AP309" s="2">
        <f t="shared" si="59"/>
        <v>0</v>
      </c>
      <c r="AQ309" s="2">
        <f t="shared" si="60"/>
        <v>0</v>
      </c>
      <c r="AR309" s="2"/>
      <c r="AS309" s="2"/>
      <c r="AT309" s="2"/>
      <c r="AU309" s="2"/>
      <c r="AV309" s="2">
        <f t="shared" si="61"/>
        <v>0</v>
      </c>
      <c r="AW309" s="2">
        <f t="shared" si="62"/>
        <v>0</v>
      </c>
      <c r="AX309" s="2">
        <f t="shared" si="63"/>
        <v>1</v>
      </c>
      <c r="AY309" s="2"/>
      <c r="AZ309" s="2"/>
      <c r="BA309" s="2">
        <f t="shared" si="64"/>
        <v>3</v>
      </c>
      <c r="BB309" s="2">
        <f t="shared" si="65"/>
        <v>0</v>
      </c>
      <c r="BC309" s="2">
        <f t="shared" si="66"/>
        <v>0</v>
      </c>
      <c r="BD309" s="2">
        <f t="shared" si="67"/>
        <v>1</v>
      </c>
      <c r="BE309" s="2">
        <f t="shared" si="68"/>
        <v>0</v>
      </c>
      <c r="BF309" s="2">
        <f t="shared" si="69"/>
        <v>1</v>
      </c>
      <c r="BG309" s="2">
        <f t="shared" si="70"/>
        <v>3</v>
      </c>
      <c r="BH309" s="2">
        <f t="shared" si="71"/>
        <v>6</v>
      </c>
    </row>
    <row r="310" spans="1:60" x14ac:dyDescent="0.2">
      <c r="A310" s="2">
        <v>1459</v>
      </c>
      <c r="B310" s="2" t="s">
        <v>1520</v>
      </c>
      <c r="C310" s="2" t="s">
        <v>1524</v>
      </c>
      <c r="D310" s="2" t="s">
        <v>1692</v>
      </c>
      <c r="E310" s="2">
        <v>3</v>
      </c>
      <c r="F310" s="2">
        <v>9</v>
      </c>
      <c r="G310" s="2">
        <v>7</v>
      </c>
      <c r="H310" s="2" t="s">
        <v>104</v>
      </c>
      <c r="I310" s="2">
        <v>20160</v>
      </c>
      <c r="J310" s="2">
        <v>5000</v>
      </c>
      <c r="K310" s="2"/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1</v>
      </c>
      <c r="AB310" s="2">
        <v>0</v>
      </c>
      <c r="AC310" s="2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2"/>
      <c r="AL310" s="5">
        <v>3880</v>
      </c>
      <c r="AM310" s="5">
        <v>3000</v>
      </c>
      <c r="AN310" s="2"/>
      <c r="AO310" s="2">
        <f t="shared" si="58"/>
        <v>0</v>
      </c>
      <c r="AP310" s="2">
        <f t="shared" si="59"/>
        <v>0</v>
      </c>
      <c r="AQ310" s="2">
        <f t="shared" si="60"/>
        <v>0</v>
      </c>
      <c r="AR310" s="2"/>
      <c r="AS310" s="2"/>
      <c r="AT310" s="2"/>
      <c r="AU310" s="2"/>
      <c r="AV310" s="2">
        <f t="shared" si="61"/>
        <v>0</v>
      </c>
      <c r="AW310" s="2">
        <f t="shared" si="62"/>
        <v>0</v>
      </c>
      <c r="AX310" s="2">
        <f t="shared" si="63"/>
        <v>1</v>
      </c>
      <c r="AY310" s="2"/>
      <c r="AZ310" s="2"/>
      <c r="BA310" s="2">
        <f t="shared" si="64"/>
        <v>3</v>
      </c>
      <c r="BB310" s="2">
        <f t="shared" si="65"/>
        <v>0</v>
      </c>
      <c r="BC310" s="2">
        <f t="shared" si="66"/>
        <v>0</v>
      </c>
      <c r="BD310" s="2">
        <f t="shared" si="67"/>
        <v>1</v>
      </c>
      <c r="BE310" s="2">
        <f t="shared" si="68"/>
        <v>0</v>
      </c>
      <c r="BF310" s="2">
        <f t="shared" si="69"/>
        <v>1</v>
      </c>
      <c r="BG310" s="2">
        <f t="shared" si="70"/>
        <v>3</v>
      </c>
      <c r="BH310" s="2">
        <f t="shared" si="71"/>
        <v>6</v>
      </c>
    </row>
    <row r="311" spans="1:60" x14ac:dyDescent="0.2">
      <c r="A311" s="2">
        <v>1460</v>
      </c>
      <c r="B311" s="2" t="s">
        <v>1520</v>
      </c>
      <c r="C311" s="2" t="s">
        <v>1524</v>
      </c>
      <c r="D311" s="2" t="s">
        <v>1693</v>
      </c>
      <c r="E311" s="2">
        <v>3</v>
      </c>
      <c r="F311" s="2">
        <v>38</v>
      </c>
      <c r="G311" s="2">
        <v>14</v>
      </c>
      <c r="H311" s="2" t="s">
        <v>117</v>
      </c>
      <c r="I311" s="2">
        <v>43200</v>
      </c>
      <c r="J311" s="2">
        <v>0</v>
      </c>
      <c r="K311" s="2"/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2"/>
      <c r="AL311" s="5">
        <v>37800</v>
      </c>
      <c r="AM311" s="5">
        <v>83500</v>
      </c>
      <c r="AN311" s="2"/>
      <c r="AO311" s="2">
        <f t="shared" si="58"/>
        <v>0</v>
      </c>
      <c r="AP311" s="2">
        <f t="shared" si="59"/>
        <v>0</v>
      </c>
      <c r="AQ311" s="2">
        <f t="shared" si="60"/>
        <v>0</v>
      </c>
      <c r="AR311" s="2"/>
      <c r="AS311" s="2"/>
      <c r="AT311" s="2"/>
      <c r="AU311" s="2"/>
      <c r="AV311" s="2">
        <f t="shared" si="61"/>
        <v>0</v>
      </c>
      <c r="AW311" s="2">
        <f t="shared" si="62"/>
        <v>0</v>
      </c>
      <c r="AX311" s="2">
        <f t="shared" si="63"/>
        <v>0</v>
      </c>
      <c r="AY311" s="2"/>
      <c r="AZ311" s="2"/>
      <c r="BA311" s="2">
        <f t="shared" si="64"/>
        <v>0</v>
      </c>
      <c r="BB311" s="2">
        <f t="shared" si="65"/>
        <v>0</v>
      </c>
      <c r="BC311" s="2">
        <f t="shared" si="66"/>
        <v>1</v>
      </c>
      <c r="BD311" s="2">
        <f t="shared" si="67"/>
        <v>1</v>
      </c>
      <c r="BE311" s="2">
        <f t="shared" si="68"/>
        <v>0</v>
      </c>
      <c r="BF311" s="2">
        <f t="shared" si="69"/>
        <v>1</v>
      </c>
      <c r="BG311" s="2">
        <f t="shared" si="70"/>
        <v>0</v>
      </c>
      <c r="BH311" s="2">
        <f t="shared" si="71"/>
        <v>0</v>
      </c>
    </row>
    <row r="312" spans="1:60" x14ac:dyDescent="0.2">
      <c r="A312" s="2">
        <v>1463</v>
      </c>
      <c r="B312" s="2" t="s">
        <v>1520</v>
      </c>
      <c r="C312" s="2" t="s">
        <v>1524</v>
      </c>
      <c r="D312" s="2" t="s">
        <v>1696</v>
      </c>
      <c r="E312" s="2">
        <v>3</v>
      </c>
      <c r="F312" s="2">
        <v>8</v>
      </c>
      <c r="G312" s="2">
        <v>7</v>
      </c>
      <c r="H312" s="2" t="s">
        <v>104</v>
      </c>
      <c r="I312" s="2">
        <v>20160</v>
      </c>
      <c r="J312" s="2">
        <v>0</v>
      </c>
      <c r="K312" s="2"/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4">
        <v>0</v>
      </c>
      <c r="AE312" s="4">
        <v>0</v>
      </c>
      <c r="AF312" s="4">
        <v>1</v>
      </c>
      <c r="AG312" s="4">
        <v>0</v>
      </c>
      <c r="AH312" s="4">
        <v>0</v>
      </c>
      <c r="AI312" s="4">
        <v>0</v>
      </c>
      <c r="AJ312" s="4">
        <v>0</v>
      </c>
      <c r="AK312" s="2"/>
      <c r="AL312" s="5">
        <v>9250</v>
      </c>
      <c r="AM312" s="5">
        <v>4550</v>
      </c>
      <c r="AN312" s="2"/>
      <c r="AO312" s="2">
        <f t="shared" si="58"/>
        <v>0</v>
      </c>
      <c r="AP312" s="2">
        <f t="shared" si="59"/>
        <v>0</v>
      </c>
      <c r="AQ312" s="2">
        <f t="shared" si="60"/>
        <v>0</v>
      </c>
      <c r="AR312" s="2"/>
      <c r="AS312" s="2"/>
      <c r="AT312" s="2"/>
      <c r="AU312" s="2"/>
      <c r="AV312" s="2">
        <f t="shared" si="61"/>
        <v>0</v>
      </c>
      <c r="AW312" s="2">
        <f t="shared" si="62"/>
        <v>0</v>
      </c>
      <c r="AX312" s="2">
        <f t="shared" si="63"/>
        <v>1</v>
      </c>
      <c r="AY312" s="2"/>
      <c r="AZ312" s="2"/>
      <c r="BA312" s="2">
        <f t="shared" si="64"/>
        <v>3</v>
      </c>
      <c r="BB312" s="2">
        <f t="shared" si="65"/>
        <v>0</v>
      </c>
      <c r="BC312" s="2">
        <f t="shared" si="66"/>
        <v>0</v>
      </c>
      <c r="BD312" s="2">
        <f t="shared" si="67"/>
        <v>1</v>
      </c>
      <c r="BE312" s="2">
        <f t="shared" si="68"/>
        <v>0</v>
      </c>
      <c r="BF312" s="2">
        <f t="shared" si="69"/>
        <v>1</v>
      </c>
      <c r="BG312" s="2">
        <f t="shared" si="70"/>
        <v>3</v>
      </c>
      <c r="BH312" s="2">
        <f t="shared" si="71"/>
        <v>6</v>
      </c>
    </row>
    <row r="313" spans="1:60" x14ac:dyDescent="0.2">
      <c r="A313" s="2">
        <v>1466</v>
      </c>
      <c r="B313" s="2" t="s">
        <v>1520</v>
      </c>
      <c r="C313" s="2" t="s">
        <v>1524</v>
      </c>
      <c r="D313" s="2" t="s">
        <v>1699</v>
      </c>
      <c r="E313" s="2">
        <v>3</v>
      </c>
      <c r="F313" s="2">
        <v>8</v>
      </c>
      <c r="G313" s="2">
        <v>7</v>
      </c>
      <c r="H313" s="2" t="s">
        <v>104</v>
      </c>
      <c r="I313" s="2">
        <v>20160</v>
      </c>
      <c r="J313" s="2">
        <v>5000</v>
      </c>
      <c r="K313" s="2"/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4">
        <v>0</v>
      </c>
      <c r="AE313" s="4">
        <v>0</v>
      </c>
      <c r="AF313" s="4">
        <v>1</v>
      </c>
      <c r="AG313" s="4">
        <v>0</v>
      </c>
      <c r="AH313" s="4">
        <v>0</v>
      </c>
      <c r="AI313" s="4">
        <v>0</v>
      </c>
      <c r="AJ313" s="4">
        <v>0</v>
      </c>
      <c r="AK313" s="2"/>
      <c r="AL313" s="5">
        <v>7260</v>
      </c>
      <c r="AM313" s="5">
        <v>4870</v>
      </c>
      <c r="AN313" s="2"/>
      <c r="AO313" s="2">
        <f t="shared" si="58"/>
        <v>0</v>
      </c>
      <c r="AP313" s="2">
        <f t="shared" si="59"/>
        <v>0</v>
      </c>
      <c r="AQ313" s="2">
        <f t="shared" si="60"/>
        <v>0</v>
      </c>
      <c r="AR313" s="2"/>
      <c r="AS313" s="2"/>
      <c r="AT313" s="2"/>
      <c r="AU313" s="2"/>
      <c r="AV313" s="2">
        <f t="shared" si="61"/>
        <v>0</v>
      </c>
      <c r="AW313" s="2">
        <f t="shared" si="62"/>
        <v>0</v>
      </c>
      <c r="AX313" s="2">
        <f t="shared" si="63"/>
        <v>1</v>
      </c>
      <c r="AY313" s="2"/>
      <c r="AZ313" s="2"/>
      <c r="BA313" s="2">
        <f t="shared" si="64"/>
        <v>3</v>
      </c>
      <c r="BB313" s="2">
        <f t="shared" si="65"/>
        <v>0</v>
      </c>
      <c r="BC313" s="2">
        <f t="shared" si="66"/>
        <v>0</v>
      </c>
      <c r="BD313" s="2">
        <f t="shared" si="67"/>
        <v>1</v>
      </c>
      <c r="BE313" s="2">
        <f t="shared" si="68"/>
        <v>0</v>
      </c>
      <c r="BF313" s="2">
        <f t="shared" si="69"/>
        <v>1</v>
      </c>
      <c r="BG313" s="2">
        <f t="shared" si="70"/>
        <v>3</v>
      </c>
      <c r="BH313" s="2">
        <f t="shared" si="71"/>
        <v>6</v>
      </c>
    </row>
    <row r="314" spans="1:60" x14ac:dyDescent="0.2">
      <c r="A314" s="2">
        <v>1471</v>
      </c>
      <c r="B314" s="2" t="s">
        <v>1520</v>
      </c>
      <c r="C314" s="2" t="s">
        <v>1524</v>
      </c>
      <c r="D314" s="2" t="s">
        <v>1704</v>
      </c>
      <c r="E314" s="2">
        <v>3</v>
      </c>
      <c r="F314" s="2">
        <v>8</v>
      </c>
      <c r="G314" s="2">
        <v>4</v>
      </c>
      <c r="H314" s="2" t="s">
        <v>1444</v>
      </c>
      <c r="I314" s="2">
        <v>79200</v>
      </c>
      <c r="J314" s="2">
        <v>200</v>
      </c>
      <c r="K314" s="2"/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2"/>
      <c r="AL314" s="5">
        <v>126000</v>
      </c>
      <c r="AM314" s="5">
        <v>129000</v>
      </c>
      <c r="AN314" s="2"/>
      <c r="AO314" s="2">
        <f t="shared" si="58"/>
        <v>0</v>
      </c>
      <c r="AP314" s="2">
        <f t="shared" si="59"/>
        <v>0</v>
      </c>
      <c r="AQ314" s="2">
        <f t="shared" si="60"/>
        <v>0</v>
      </c>
      <c r="AR314" s="2"/>
      <c r="AS314" s="2"/>
      <c r="AT314" s="2"/>
      <c r="AU314" s="2"/>
      <c r="AV314" s="2">
        <f t="shared" si="61"/>
        <v>0</v>
      </c>
      <c r="AW314" s="2">
        <f t="shared" si="62"/>
        <v>0</v>
      </c>
      <c r="AX314" s="2">
        <f t="shared" si="63"/>
        <v>0</v>
      </c>
      <c r="AY314" s="2"/>
      <c r="AZ314" s="2"/>
      <c r="BA314" s="2">
        <f t="shared" si="64"/>
        <v>0</v>
      </c>
      <c r="BB314" s="2">
        <f t="shared" si="65"/>
        <v>0</v>
      </c>
      <c r="BC314" s="2">
        <f t="shared" si="66"/>
        <v>0</v>
      </c>
      <c r="BD314" s="2">
        <f t="shared" si="67"/>
        <v>1</v>
      </c>
      <c r="BE314" s="2">
        <f t="shared" si="68"/>
        <v>1</v>
      </c>
      <c r="BF314" s="2">
        <f t="shared" si="69"/>
        <v>1</v>
      </c>
      <c r="BG314" s="2">
        <f t="shared" si="70"/>
        <v>0</v>
      </c>
      <c r="BH314" s="2">
        <f t="shared" si="71"/>
        <v>0</v>
      </c>
    </row>
    <row r="315" spans="1:60" x14ac:dyDescent="0.2">
      <c r="A315" s="2">
        <v>1472</v>
      </c>
      <c r="B315" s="2" t="s">
        <v>1520</v>
      </c>
      <c r="C315" s="2" t="s">
        <v>1524</v>
      </c>
      <c r="D315" s="2" t="s">
        <v>1705</v>
      </c>
      <c r="E315" s="2">
        <v>3</v>
      </c>
      <c r="F315" s="2">
        <v>27</v>
      </c>
      <c r="G315" s="2">
        <v>4</v>
      </c>
      <c r="H315" s="2" t="s">
        <v>1253</v>
      </c>
      <c r="I315" s="2">
        <v>74880</v>
      </c>
      <c r="J315" s="2">
        <v>0</v>
      </c>
      <c r="K315" s="2"/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2"/>
      <c r="AL315" s="5">
        <v>47800</v>
      </c>
      <c r="AM315" s="5">
        <v>153000</v>
      </c>
      <c r="AN315" s="2"/>
      <c r="AO315" s="2">
        <f t="shared" si="58"/>
        <v>0</v>
      </c>
      <c r="AP315" s="2">
        <f t="shared" si="59"/>
        <v>0</v>
      </c>
      <c r="AQ315" s="2">
        <f t="shared" si="60"/>
        <v>0</v>
      </c>
      <c r="AR315" s="2"/>
      <c r="AS315" s="2"/>
      <c r="AT315" s="2"/>
      <c r="AU315" s="2"/>
      <c r="AV315" s="2">
        <f t="shared" si="61"/>
        <v>0</v>
      </c>
      <c r="AW315" s="2">
        <f t="shared" si="62"/>
        <v>0</v>
      </c>
      <c r="AX315" s="2">
        <f t="shared" si="63"/>
        <v>0</v>
      </c>
      <c r="AY315" s="2"/>
      <c r="AZ315" s="2">
        <v>1</v>
      </c>
      <c r="BA315" s="2">
        <f t="shared" si="64"/>
        <v>4</v>
      </c>
      <c r="BB315" s="2">
        <f t="shared" si="65"/>
        <v>0</v>
      </c>
      <c r="BC315" s="2">
        <f t="shared" si="66"/>
        <v>1</v>
      </c>
      <c r="BD315" s="2">
        <f t="shared" si="67"/>
        <v>1</v>
      </c>
      <c r="BE315" s="2">
        <f t="shared" si="68"/>
        <v>0</v>
      </c>
      <c r="BF315" s="2">
        <f t="shared" si="69"/>
        <v>1</v>
      </c>
      <c r="BG315" s="2">
        <f t="shared" si="70"/>
        <v>4</v>
      </c>
      <c r="BH315" s="2">
        <f t="shared" si="71"/>
        <v>8</v>
      </c>
    </row>
    <row r="316" spans="1:60" x14ac:dyDescent="0.2">
      <c r="A316" s="2">
        <v>1473</v>
      </c>
      <c r="B316" s="2" t="s">
        <v>1520</v>
      </c>
      <c r="C316" s="2" t="s">
        <v>1524</v>
      </c>
      <c r="D316" s="2" t="s">
        <v>1706</v>
      </c>
      <c r="E316" s="2">
        <v>3</v>
      </c>
      <c r="F316" s="2">
        <v>28</v>
      </c>
      <c r="G316" s="2">
        <v>5</v>
      </c>
      <c r="H316" s="2" t="s">
        <v>664</v>
      </c>
      <c r="I316" s="2">
        <v>41760</v>
      </c>
      <c r="J316" s="2">
        <v>0</v>
      </c>
      <c r="K316" s="2"/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2"/>
      <c r="AL316" s="5">
        <v>43300</v>
      </c>
      <c r="AM316" s="5">
        <v>150000</v>
      </c>
      <c r="AN316" s="2"/>
      <c r="AO316" s="2">
        <f t="shared" si="58"/>
        <v>0</v>
      </c>
      <c r="AP316" s="2">
        <f t="shared" si="59"/>
        <v>0</v>
      </c>
      <c r="AQ316" s="2">
        <f t="shared" si="60"/>
        <v>0</v>
      </c>
      <c r="AR316" s="2"/>
      <c r="AS316" s="2"/>
      <c r="AT316" s="2"/>
      <c r="AU316" s="2"/>
      <c r="AV316" s="2">
        <f t="shared" si="61"/>
        <v>0</v>
      </c>
      <c r="AW316" s="2">
        <f t="shared" si="62"/>
        <v>0</v>
      </c>
      <c r="AX316" s="2">
        <f t="shared" si="63"/>
        <v>0</v>
      </c>
      <c r="AY316" s="2"/>
      <c r="AZ316" s="2">
        <v>1</v>
      </c>
      <c r="BA316" s="2">
        <f t="shared" si="64"/>
        <v>4</v>
      </c>
      <c r="BB316" s="2">
        <f t="shared" si="65"/>
        <v>0</v>
      </c>
      <c r="BC316" s="2">
        <f t="shared" si="66"/>
        <v>1</v>
      </c>
      <c r="BD316" s="2">
        <f t="shared" si="67"/>
        <v>1</v>
      </c>
      <c r="BE316" s="2">
        <f t="shared" si="68"/>
        <v>0</v>
      </c>
      <c r="BF316" s="2">
        <f t="shared" si="69"/>
        <v>1</v>
      </c>
      <c r="BG316" s="2">
        <f t="shared" si="70"/>
        <v>4</v>
      </c>
      <c r="BH316" s="2">
        <f t="shared" si="71"/>
        <v>8</v>
      </c>
    </row>
    <row r="317" spans="1:60" x14ac:dyDescent="0.2">
      <c r="A317" s="2">
        <v>1490</v>
      </c>
      <c r="B317" s="2" t="s">
        <v>1520</v>
      </c>
      <c r="C317" s="2" t="s">
        <v>1524</v>
      </c>
      <c r="D317" s="2" t="s">
        <v>1723</v>
      </c>
      <c r="E317" s="2">
        <v>0</v>
      </c>
      <c r="F317" s="2">
        <v>0</v>
      </c>
      <c r="G317" s="2">
        <v>0</v>
      </c>
      <c r="H317" s="2"/>
      <c r="I317" s="2">
        <v>0</v>
      </c>
      <c r="J317" s="2">
        <v>0</v>
      </c>
      <c r="K317" s="2"/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2"/>
      <c r="AL317" s="5">
        <v>8200</v>
      </c>
      <c r="AM317" s="5">
        <v>8230</v>
      </c>
      <c r="AN317" s="2"/>
      <c r="AO317" s="2">
        <f t="shared" si="58"/>
        <v>0</v>
      </c>
      <c r="AP317" s="2">
        <f t="shared" si="59"/>
        <v>1</v>
      </c>
      <c r="AQ317" s="2">
        <f t="shared" si="60"/>
        <v>0</v>
      </c>
      <c r="AR317" s="2"/>
      <c r="AS317" s="2"/>
      <c r="AT317" s="2"/>
      <c r="AU317" s="2"/>
      <c r="AV317" s="2">
        <f t="shared" si="61"/>
        <v>0</v>
      </c>
      <c r="AW317" s="2">
        <f t="shared" si="62"/>
        <v>0</v>
      </c>
      <c r="AX317" s="2">
        <f t="shared" si="63"/>
        <v>0</v>
      </c>
      <c r="AY317" s="2"/>
      <c r="AZ317" s="2">
        <v>1</v>
      </c>
      <c r="BA317" s="2">
        <f t="shared" si="64"/>
        <v>8</v>
      </c>
      <c r="BB317" s="2">
        <f t="shared" si="65"/>
        <v>0</v>
      </c>
      <c r="BC317" s="2">
        <f t="shared" si="66"/>
        <v>0</v>
      </c>
      <c r="BD317" s="2">
        <f t="shared" si="67"/>
        <v>0</v>
      </c>
      <c r="BE317" s="2">
        <f t="shared" si="68"/>
        <v>0</v>
      </c>
      <c r="BF317" s="2">
        <f t="shared" si="69"/>
        <v>0</v>
      </c>
      <c r="BG317" s="2">
        <f t="shared" si="70"/>
        <v>0</v>
      </c>
      <c r="BH317" s="2">
        <f t="shared" si="71"/>
        <v>8</v>
      </c>
    </row>
    <row r="318" spans="1:60" x14ac:dyDescent="0.2">
      <c r="A318" s="2">
        <v>1491</v>
      </c>
      <c r="B318" s="2" t="s">
        <v>1520</v>
      </c>
      <c r="C318" s="2" t="s">
        <v>1524</v>
      </c>
      <c r="D318" s="2" t="s">
        <v>1724</v>
      </c>
      <c r="E318" s="2">
        <v>3</v>
      </c>
      <c r="F318" s="2">
        <v>10</v>
      </c>
      <c r="G318" s="2">
        <v>6</v>
      </c>
      <c r="H318" s="2" t="s">
        <v>100</v>
      </c>
      <c r="I318" s="2">
        <v>60480</v>
      </c>
      <c r="J318" s="2">
        <v>0</v>
      </c>
      <c r="K318" s="2"/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1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2"/>
      <c r="AL318" s="5">
        <v>11000</v>
      </c>
      <c r="AM318" s="5">
        <v>5820</v>
      </c>
      <c r="AN318" s="2"/>
      <c r="AO318" s="2">
        <f t="shared" si="58"/>
        <v>0</v>
      </c>
      <c r="AP318" s="2">
        <f t="shared" si="59"/>
        <v>1</v>
      </c>
      <c r="AQ318" s="2">
        <f t="shared" si="60"/>
        <v>0</v>
      </c>
      <c r="AR318" s="2"/>
      <c r="AS318" s="2"/>
      <c r="AT318" s="2"/>
      <c r="AU318" s="2"/>
      <c r="AV318" s="2">
        <f t="shared" si="61"/>
        <v>0</v>
      </c>
      <c r="AW318" s="2">
        <f t="shared" si="62"/>
        <v>0</v>
      </c>
      <c r="AX318" s="2">
        <f t="shared" si="63"/>
        <v>0</v>
      </c>
      <c r="AY318" s="2"/>
      <c r="AZ318" s="2">
        <v>1</v>
      </c>
      <c r="BA318" s="2">
        <f t="shared" si="64"/>
        <v>8</v>
      </c>
      <c r="BB318" s="2">
        <f t="shared" si="65"/>
        <v>0</v>
      </c>
      <c r="BC318" s="2">
        <f t="shared" si="66"/>
        <v>0</v>
      </c>
      <c r="BD318" s="2">
        <f t="shared" si="67"/>
        <v>1</v>
      </c>
      <c r="BE318" s="2">
        <f t="shared" si="68"/>
        <v>0</v>
      </c>
      <c r="BF318" s="2">
        <f t="shared" si="69"/>
        <v>1</v>
      </c>
      <c r="BG318" s="2">
        <f t="shared" si="70"/>
        <v>3</v>
      </c>
      <c r="BH318" s="2">
        <f t="shared" si="71"/>
        <v>11</v>
      </c>
    </row>
    <row r="319" spans="1:60" x14ac:dyDescent="0.2">
      <c r="A319" s="2">
        <v>1492</v>
      </c>
      <c r="B319" s="2" t="s">
        <v>1520</v>
      </c>
      <c r="C319" s="2" t="s">
        <v>1524</v>
      </c>
      <c r="D319" s="2" t="s">
        <v>1725</v>
      </c>
      <c r="E319" s="2">
        <v>3</v>
      </c>
      <c r="F319" s="2">
        <v>11</v>
      </c>
      <c r="G319" s="2">
        <v>6</v>
      </c>
      <c r="H319" s="2" t="s">
        <v>100</v>
      </c>
      <c r="I319" s="2">
        <v>60480</v>
      </c>
      <c r="J319" s="2">
        <v>0</v>
      </c>
      <c r="K319" s="2"/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1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2"/>
      <c r="AL319" s="5">
        <v>15100</v>
      </c>
      <c r="AM319" s="5">
        <v>19600</v>
      </c>
      <c r="AN319" s="2"/>
      <c r="AO319" s="2">
        <f t="shared" si="58"/>
        <v>0</v>
      </c>
      <c r="AP319" s="2">
        <f t="shared" si="59"/>
        <v>1</v>
      </c>
      <c r="AQ319" s="2">
        <f t="shared" si="60"/>
        <v>0</v>
      </c>
      <c r="AR319" s="2"/>
      <c r="AS319" s="2"/>
      <c r="AT319" s="2"/>
      <c r="AU319" s="2"/>
      <c r="AV319" s="2">
        <f t="shared" si="61"/>
        <v>0</v>
      </c>
      <c r="AW319" s="2">
        <f t="shared" si="62"/>
        <v>0</v>
      </c>
      <c r="AX319" s="2">
        <f t="shared" si="63"/>
        <v>0</v>
      </c>
      <c r="AY319" s="2"/>
      <c r="AZ319" s="2">
        <v>1</v>
      </c>
      <c r="BA319" s="2">
        <f t="shared" si="64"/>
        <v>8</v>
      </c>
      <c r="BB319" s="2">
        <f t="shared" si="65"/>
        <v>0</v>
      </c>
      <c r="BC319" s="2">
        <f t="shared" si="66"/>
        <v>0</v>
      </c>
      <c r="BD319" s="2">
        <f t="shared" si="67"/>
        <v>1</v>
      </c>
      <c r="BE319" s="2">
        <f t="shared" si="68"/>
        <v>0</v>
      </c>
      <c r="BF319" s="2">
        <f t="shared" si="69"/>
        <v>1</v>
      </c>
      <c r="BG319" s="2">
        <f t="shared" si="70"/>
        <v>3</v>
      </c>
      <c r="BH319" s="2">
        <f t="shared" si="71"/>
        <v>11</v>
      </c>
    </row>
    <row r="320" spans="1:60" x14ac:dyDescent="0.2">
      <c r="A320" s="2">
        <v>1493</v>
      </c>
      <c r="B320" s="2" t="s">
        <v>1520</v>
      </c>
      <c r="C320" s="2" t="s">
        <v>1524</v>
      </c>
      <c r="D320" s="2" t="s">
        <v>1726</v>
      </c>
      <c r="E320" s="2">
        <v>3</v>
      </c>
      <c r="F320" s="2">
        <v>12</v>
      </c>
      <c r="G320" s="2">
        <v>7</v>
      </c>
      <c r="H320" s="2" t="s">
        <v>100</v>
      </c>
      <c r="I320" s="2">
        <v>60480</v>
      </c>
      <c r="J320" s="2">
        <v>0</v>
      </c>
      <c r="K320" s="2"/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1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2"/>
      <c r="AL320" s="5">
        <v>16100</v>
      </c>
      <c r="AM320" s="5">
        <v>13300</v>
      </c>
      <c r="AN320" s="2"/>
      <c r="AO320" s="2">
        <f t="shared" si="58"/>
        <v>0</v>
      </c>
      <c r="AP320" s="2">
        <f t="shared" si="59"/>
        <v>1</v>
      </c>
      <c r="AQ320" s="2">
        <f t="shared" si="60"/>
        <v>0</v>
      </c>
      <c r="AR320" s="2"/>
      <c r="AS320" s="2"/>
      <c r="AT320" s="2"/>
      <c r="AU320" s="2"/>
      <c r="AV320" s="2">
        <f t="shared" si="61"/>
        <v>0</v>
      </c>
      <c r="AW320" s="2">
        <f t="shared" si="62"/>
        <v>0</v>
      </c>
      <c r="AX320" s="2">
        <f t="shared" si="63"/>
        <v>0</v>
      </c>
      <c r="AY320" s="2"/>
      <c r="AZ320" s="2">
        <v>1</v>
      </c>
      <c r="BA320" s="2">
        <f t="shared" si="64"/>
        <v>8</v>
      </c>
      <c r="BB320" s="2">
        <f t="shared" si="65"/>
        <v>0</v>
      </c>
      <c r="BC320" s="2">
        <f t="shared" si="66"/>
        <v>0</v>
      </c>
      <c r="BD320" s="2">
        <f t="shared" si="67"/>
        <v>1</v>
      </c>
      <c r="BE320" s="2">
        <f t="shared" si="68"/>
        <v>0</v>
      </c>
      <c r="BF320" s="2">
        <f t="shared" si="69"/>
        <v>1</v>
      </c>
      <c r="BG320" s="2">
        <f t="shared" si="70"/>
        <v>3</v>
      </c>
      <c r="BH320" s="2">
        <f t="shared" si="71"/>
        <v>11</v>
      </c>
    </row>
    <row r="321" spans="1:60" x14ac:dyDescent="0.2">
      <c r="A321" s="2">
        <v>1494</v>
      </c>
      <c r="B321" s="2" t="s">
        <v>1520</v>
      </c>
      <c r="C321" s="2" t="s">
        <v>1524</v>
      </c>
      <c r="D321" s="2" t="s">
        <v>1727</v>
      </c>
      <c r="E321" s="2">
        <v>3</v>
      </c>
      <c r="F321" s="2">
        <v>10</v>
      </c>
      <c r="G321" s="2">
        <v>5</v>
      </c>
      <c r="H321" s="2" t="s">
        <v>100</v>
      </c>
      <c r="I321" s="2">
        <v>60480</v>
      </c>
      <c r="J321" s="2">
        <v>0</v>
      </c>
      <c r="K321" s="2"/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1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2"/>
      <c r="AL321" s="5">
        <v>5750</v>
      </c>
      <c r="AM321" s="5">
        <v>6500</v>
      </c>
      <c r="AN321" s="2"/>
      <c r="AO321" s="2">
        <f t="shared" si="58"/>
        <v>0</v>
      </c>
      <c r="AP321" s="2">
        <f t="shared" si="59"/>
        <v>1</v>
      </c>
      <c r="AQ321" s="2">
        <f t="shared" si="60"/>
        <v>0</v>
      </c>
      <c r="AR321" s="2"/>
      <c r="AS321" s="2"/>
      <c r="AT321" s="2"/>
      <c r="AU321" s="2"/>
      <c r="AV321" s="2">
        <f t="shared" si="61"/>
        <v>0</v>
      </c>
      <c r="AW321" s="2">
        <f t="shared" si="62"/>
        <v>0</v>
      </c>
      <c r="AX321" s="2">
        <f t="shared" si="63"/>
        <v>0</v>
      </c>
      <c r="AY321" s="2"/>
      <c r="AZ321" s="2">
        <v>1</v>
      </c>
      <c r="BA321" s="2">
        <f t="shared" si="64"/>
        <v>8</v>
      </c>
      <c r="BB321" s="2">
        <f t="shared" si="65"/>
        <v>0</v>
      </c>
      <c r="BC321" s="2">
        <f t="shared" si="66"/>
        <v>0</v>
      </c>
      <c r="BD321" s="2">
        <f t="shared" si="67"/>
        <v>1</v>
      </c>
      <c r="BE321" s="2">
        <f t="shared" si="68"/>
        <v>0</v>
      </c>
      <c r="BF321" s="2">
        <f t="shared" si="69"/>
        <v>1</v>
      </c>
      <c r="BG321" s="2">
        <f t="shared" si="70"/>
        <v>3</v>
      </c>
      <c r="BH321" s="2">
        <f t="shared" si="71"/>
        <v>11</v>
      </c>
    </row>
    <row r="322" spans="1:60" x14ac:dyDescent="0.2">
      <c r="A322" s="2">
        <v>1495</v>
      </c>
      <c r="B322" s="2" t="s">
        <v>1520</v>
      </c>
      <c r="C322" s="2" t="s">
        <v>1524</v>
      </c>
      <c r="D322" s="2" t="s">
        <v>1728</v>
      </c>
      <c r="E322" s="2">
        <v>3</v>
      </c>
      <c r="F322" s="2">
        <v>11</v>
      </c>
      <c r="G322" s="2">
        <v>6</v>
      </c>
      <c r="H322" s="2" t="s">
        <v>100</v>
      </c>
      <c r="I322" s="2">
        <v>60480</v>
      </c>
      <c r="J322" s="2">
        <v>0</v>
      </c>
      <c r="K322" s="2"/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1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2"/>
      <c r="AL322" s="5">
        <v>6210</v>
      </c>
      <c r="AM322" s="5">
        <v>5400</v>
      </c>
      <c r="AN322" s="2"/>
      <c r="AO322" s="2">
        <f t="shared" si="58"/>
        <v>0</v>
      </c>
      <c r="AP322" s="2">
        <f t="shared" si="59"/>
        <v>1</v>
      </c>
      <c r="AQ322" s="2">
        <f t="shared" si="60"/>
        <v>0</v>
      </c>
      <c r="AR322" s="2"/>
      <c r="AS322" s="2"/>
      <c r="AT322" s="2"/>
      <c r="AU322" s="2"/>
      <c r="AV322" s="2">
        <f t="shared" si="61"/>
        <v>0</v>
      </c>
      <c r="AW322" s="2">
        <f t="shared" si="62"/>
        <v>0</v>
      </c>
      <c r="AX322" s="2">
        <f t="shared" si="63"/>
        <v>0</v>
      </c>
      <c r="AY322" s="2"/>
      <c r="AZ322" s="2">
        <v>1</v>
      </c>
      <c r="BA322" s="2">
        <f t="shared" si="64"/>
        <v>8</v>
      </c>
      <c r="BB322" s="2">
        <f t="shared" si="65"/>
        <v>0</v>
      </c>
      <c r="BC322" s="2">
        <f t="shared" si="66"/>
        <v>0</v>
      </c>
      <c r="BD322" s="2">
        <f t="shared" si="67"/>
        <v>1</v>
      </c>
      <c r="BE322" s="2">
        <f t="shared" si="68"/>
        <v>0</v>
      </c>
      <c r="BF322" s="2">
        <f t="shared" si="69"/>
        <v>1</v>
      </c>
      <c r="BG322" s="2">
        <f t="shared" si="70"/>
        <v>3</v>
      </c>
      <c r="BH322" s="2">
        <f t="shared" si="71"/>
        <v>11</v>
      </c>
    </row>
    <row r="323" spans="1:60" x14ac:dyDescent="0.2">
      <c r="A323" s="2">
        <v>1496</v>
      </c>
      <c r="B323" s="2" t="s">
        <v>1520</v>
      </c>
      <c r="C323" s="2" t="s">
        <v>1524</v>
      </c>
      <c r="D323" s="2" t="s">
        <v>1729</v>
      </c>
      <c r="E323" s="2">
        <v>3</v>
      </c>
      <c r="F323" s="2">
        <v>12</v>
      </c>
      <c r="G323" s="2">
        <v>6</v>
      </c>
      <c r="H323" s="2" t="s">
        <v>100</v>
      </c>
      <c r="I323" s="2">
        <v>60480</v>
      </c>
      <c r="J323" s="2">
        <v>0</v>
      </c>
      <c r="K323" s="2"/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1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2"/>
      <c r="AL323" s="5">
        <v>25000</v>
      </c>
      <c r="AM323" s="5">
        <v>24800</v>
      </c>
      <c r="AN323" s="2"/>
      <c r="AO323" s="2">
        <f t="shared" si="58"/>
        <v>0</v>
      </c>
      <c r="AP323" s="2">
        <f t="shared" si="59"/>
        <v>1</v>
      </c>
      <c r="AQ323" s="2">
        <f t="shared" si="60"/>
        <v>0</v>
      </c>
      <c r="AR323" s="2"/>
      <c r="AS323" s="2"/>
      <c r="AT323" s="2"/>
      <c r="AU323" s="2"/>
      <c r="AV323" s="2">
        <f t="shared" si="61"/>
        <v>0</v>
      </c>
      <c r="AW323" s="2">
        <f t="shared" si="62"/>
        <v>0</v>
      </c>
      <c r="AX323" s="2">
        <f t="shared" si="63"/>
        <v>0</v>
      </c>
      <c r="AY323" s="2"/>
      <c r="AZ323" s="2"/>
      <c r="BA323" s="2">
        <f t="shared" si="64"/>
        <v>4</v>
      </c>
      <c r="BB323" s="2">
        <f t="shared" si="65"/>
        <v>0</v>
      </c>
      <c r="BC323" s="2">
        <f t="shared" si="66"/>
        <v>0</v>
      </c>
      <c r="BD323" s="2">
        <f t="shared" si="67"/>
        <v>1</v>
      </c>
      <c r="BE323" s="2">
        <f t="shared" si="68"/>
        <v>0</v>
      </c>
      <c r="BF323" s="2">
        <f t="shared" si="69"/>
        <v>1</v>
      </c>
      <c r="BG323" s="2">
        <f t="shared" si="70"/>
        <v>3</v>
      </c>
      <c r="BH323" s="2">
        <f t="shared" si="71"/>
        <v>7</v>
      </c>
    </row>
    <row r="324" spans="1:60" x14ac:dyDescent="0.2">
      <c r="A324" s="2">
        <v>1497</v>
      </c>
      <c r="B324" s="2" t="s">
        <v>1520</v>
      </c>
      <c r="C324" s="2" t="s">
        <v>1524</v>
      </c>
      <c r="D324" s="2" t="s">
        <v>1730</v>
      </c>
      <c r="E324" s="2">
        <v>3</v>
      </c>
      <c r="F324" s="2">
        <v>13</v>
      </c>
      <c r="G324" s="2">
        <v>7</v>
      </c>
      <c r="H324" s="2" t="s">
        <v>100</v>
      </c>
      <c r="I324" s="2">
        <v>60480</v>
      </c>
      <c r="J324" s="2">
        <v>0</v>
      </c>
      <c r="K324" s="2"/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2"/>
      <c r="AL324" s="5">
        <v>22200</v>
      </c>
      <c r="AM324" s="5">
        <v>20200</v>
      </c>
      <c r="AN324" s="2"/>
      <c r="AO324" s="2">
        <f t="shared" ref="AO324:AO387" si="72">SUM(L324:S324)</f>
        <v>0</v>
      </c>
      <c r="AP324" s="2">
        <f t="shared" ref="AP324:AP387" si="73">T324+U324</f>
        <v>1</v>
      </c>
      <c r="AQ324" s="2">
        <f t="shared" ref="AQ324:AQ387" si="74">W324</f>
        <v>0</v>
      </c>
      <c r="AR324" s="2"/>
      <c r="AS324" s="2"/>
      <c r="AT324" s="2"/>
      <c r="AU324" s="2"/>
      <c r="AV324" s="2">
        <f t="shared" ref="AV324:AV387" si="75">AI324+AJ324</f>
        <v>0</v>
      </c>
      <c r="AW324" s="2">
        <f t="shared" ref="AW324:AW387" si="76">V324</f>
        <v>0</v>
      </c>
      <c r="AX324" s="2">
        <f t="shared" ref="AX324:AX387" si="77">SUM(X324:AH324)</f>
        <v>0</v>
      </c>
      <c r="AY324" s="2"/>
      <c r="AZ324" s="2"/>
      <c r="BA324" s="2">
        <f t="shared" ref="BA324:BA387" si="78">AN324*4+AO324*4+AP324*4+AQ324*3+AR324*4+AS324*4+(AT324+AU324+AV324)*4+AW324*4+AX324*3-AY324*3+AZ324*4</f>
        <v>4</v>
      </c>
      <c r="BB324" s="2">
        <f t="shared" ref="BB324:BB387" si="79">IF(AM324&gt;3000000,1,0)</f>
        <v>0</v>
      </c>
      <c r="BC324" s="2">
        <f t="shared" ref="BC324:BC387" si="80">IF(AM324/AL324&gt;1.5,1,0)</f>
        <v>0</v>
      </c>
      <c r="BD324" s="2">
        <f t="shared" ref="BD324:BD387" si="81">IF(AND(I324&gt;1440,I324&lt;365*1440),1,0)</f>
        <v>1</v>
      </c>
      <c r="BE324" s="2">
        <f t="shared" ref="BE324:BE387" si="82">IF(AND(J324&gt;=200,J324&lt;1000),1,0)</f>
        <v>0</v>
      </c>
      <c r="BF324" s="2">
        <f t="shared" ref="BF324:BF387" si="83">IF(G324&gt;=3,1,0)</f>
        <v>1</v>
      </c>
      <c r="BG324" s="2">
        <f t="shared" ref="BG324:BG387" si="84">IF(BA324&gt;0,BB324+BC324+BD324+BE324+BF324*2,0)</f>
        <v>3</v>
      </c>
      <c r="BH324" s="2">
        <f t="shared" ref="BH324:BH387" si="85">BA324+BG324</f>
        <v>7</v>
      </c>
    </row>
    <row r="325" spans="1:60" x14ac:dyDescent="0.2">
      <c r="A325" s="2">
        <v>1500</v>
      </c>
      <c r="B325" s="2" t="s">
        <v>1520</v>
      </c>
      <c r="C325" s="2" t="s">
        <v>1524</v>
      </c>
      <c r="D325" s="2" t="s">
        <v>1733</v>
      </c>
      <c r="E325" s="2">
        <v>3</v>
      </c>
      <c r="F325" s="2">
        <v>18</v>
      </c>
      <c r="G325" s="2">
        <v>7</v>
      </c>
      <c r="H325" s="2" t="s">
        <v>447</v>
      </c>
      <c r="I325" s="2">
        <v>67680</v>
      </c>
      <c r="J325" s="2">
        <v>0</v>
      </c>
      <c r="K325" s="2"/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2"/>
      <c r="AL325" s="5">
        <v>18600</v>
      </c>
      <c r="AM325" s="5">
        <v>36300</v>
      </c>
      <c r="AN325" s="2"/>
      <c r="AO325" s="2">
        <f t="shared" si="72"/>
        <v>0</v>
      </c>
      <c r="AP325" s="2">
        <f t="shared" si="73"/>
        <v>0</v>
      </c>
      <c r="AQ325" s="2">
        <f t="shared" si="74"/>
        <v>0</v>
      </c>
      <c r="AR325" s="2"/>
      <c r="AS325" s="2"/>
      <c r="AT325" s="2"/>
      <c r="AU325" s="2"/>
      <c r="AV325" s="2">
        <f t="shared" si="75"/>
        <v>0</v>
      </c>
      <c r="AW325" s="2">
        <f t="shared" si="76"/>
        <v>0</v>
      </c>
      <c r="AX325" s="2">
        <f t="shared" si="77"/>
        <v>0</v>
      </c>
      <c r="AY325" s="2"/>
      <c r="AZ325" s="2">
        <v>1</v>
      </c>
      <c r="BA325" s="2">
        <f t="shared" si="78"/>
        <v>4</v>
      </c>
      <c r="BB325" s="2">
        <f t="shared" si="79"/>
        <v>0</v>
      </c>
      <c r="BC325" s="2">
        <f t="shared" si="80"/>
        <v>1</v>
      </c>
      <c r="BD325" s="2">
        <f t="shared" si="81"/>
        <v>1</v>
      </c>
      <c r="BE325" s="2">
        <f t="shared" si="82"/>
        <v>0</v>
      </c>
      <c r="BF325" s="2">
        <f t="shared" si="83"/>
        <v>1</v>
      </c>
      <c r="BG325" s="2">
        <f t="shared" si="84"/>
        <v>4</v>
      </c>
      <c r="BH325" s="2">
        <f t="shared" si="85"/>
        <v>8</v>
      </c>
    </row>
    <row r="326" spans="1:60" x14ac:dyDescent="0.2">
      <c r="A326" s="2">
        <v>1511</v>
      </c>
      <c r="B326" s="2" t="s">
        <v>1520</v>
      </c>
      <c r="C326" s="2" t="s">
        <v>1524</v>
      </c>
      <c r="D326" s="2" t="s">
        <v>1744</v>
      </c>
      <c r="E326" s="2">
        <v>2</v>
      </c>
      <c r="F326" s="2">
        <v>11</v>
      </c>
      <c r="G326" s="2">
        <v>5</v>
      </c>
      <c r="H326" s="2" t="s">
        <v>80</v>
      </c>
      <c r="I326" s="2">
        <v>1440</v>
      </c>
      <c r="J326" s="2">
        <v>0</v>
      </c>
      <c r="K326" s="2"/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4">
        <v>0</v>
      </c>
      <c r="AE326" s="4">
        <v>0</v>
      </c>
      <c r="AF326" s="4">
        <v>1</v>
      </c>
      <c r="AG326" s="4">
        <v>0</v>
      </c>
      <c r="AH326" s="4">
        <v>0</v>
      </c>
      <c r="AI326" s="4">
        <v>0</v>
      </c>
      <c r="AJ326" s="4">
        <v>0</v>
      </c>
      <c r="AK326" s="2"/>
      <c r="AL326" s="5">
        <v>48400</v>
      </c>
      <c r="AM326" s="5">
        <v>39200</v>
      </c>
      <c r="AN326" s="2"/>
      <c r="AO326" s="2">
        <f t="shared" si="72"/>
        <v>0</v>
      </c>
      <c r="AP326" s="2">
        <f t="shared" si="73"/>
        <v>0</v>
      </c>
      <c r="AQ326" s="2">
        <f t="shared" si="74"/>
        <v>0</v>
      </c>
      <c r="AR326" s="2"/>
      <c r="AS326" s="2"/>
      <c r="AT326" s="2"/>
      <c r="AU326" s="2"/>
      <c r="AV326" s="2">
        <f t="shared" si="75"/>
        <v>0</v>
      </c>
      <c r="AW326" s="2">
        <f t="shared" si="76"/>
        <v>0</v>
      </c>
      <c r="AX326" s="2">
        <f t="shared" si="77"/>
        <v>1</v>
      </c>
      <c r="AY326" s="2"/>
      <c r="AZ326" s="2">
        <v>1</v>
      </c>
      <c r="BA326" s="2">
        <f t="shared" si="78"/>
        <v>7</v>
      </c>
      <c r="BB326" s="2">
        <f t="shared" si="79"/>
        <v>0</v>
      </c>
      <c r="BC326" s="2">
        <f t="shared" si="80"/>
        <v>0</v>
      </c>
      <c r="BD326" s="2">
        <f t="shared" si="81"/>
        <v>0</v>
      </c>
      <c r="BE326" s="2">
        <f t="shared" si="82"/>
        <v>0</v>
      </c>
      <c r="BF326" s="2">
        <f t="shared" si="83"/>
        <v>1</v>
      </c>
      <c r="BG326" s="2">
        <f t="shared" si="84"/>
        <v>2</v>
      </c>
      <c r="BH326" s="2">
        <f t="shared" si="85"/>
        <v>9</v>
      </c>
    </row>
    <row r="327" spans="1:60" x14ac:dyDescent="0.2">
      <c r="A327" s="2">
        <v>1517</v>
      </c>
      <c r="B327" s="2" t="s">
        <v>1520</v>
      </c>
      <c r="C327" s="2" t="s">
        <v>1524</v>
      </c>
      <c r="D327" s="2" t="s">
        <v>1750</v>
      </c>
      <c r="E327" s="2">
        <v>2</v>
      </c>
      <c r="F327" s="2">
        <v>6</v>
      </c>
      <c r="G327" s="2">
        <v>4</v>
      </c>
      <c r="H327" s="2" t="s">
        <v>80</v>
      </c>
      <c r="I327" s="2">
        <v>1440</v>
      </c>
      <c r="J327" s="2">
        <v>0</v>
      </c>
      <c r="K327" s="2"/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4">
        <v>0</v>
      </c>
      <c r="AE327" s="4">
        <v>0</v>
      </c>
      <c r="AF327" s="4">
        <v>1</v>
      </c>
      <c r="AG327" s="4">
        <v>0</v>
      </c>
      <c r="AH327" s="4">
        <v>0</v>
      </c>
      <c r="AI327" s="4">
        <v>0</v>
      </c>
      <c r="AJ327" s="4">
        <v>0</v>
      </c>
      <c r="AK327" s="2"/>
      <c r="AL327" s="5">
        <v>41300</v>
      </c>
      <c r="AM327" s="5">
        <v>40100</v>
      </c>
      <c r="AN327" s="2"/>
      <c r="AO327" s="2">
        <f t="shared" si="72"/>
        <v>0</v>
      </c>
      <c r="AP327" s="2">
        <f t="shared" si="73"/>
        <v>0</v>
      </c>
      <c r="AQ327" s="2">
        <f t="shared" si="74"/>
        <v>0</v>
      </c>
      <c r="AR327" s="2"/>
      <c r="AS327" s="2"/>
      <c r="AT327" s="2"/>
      <c r="AU327" s="2"/>
      <c r="AV327" s="2">
        <f t="shared" si="75"/>
        <v>0</v>
      </c>
      <c r="AW327" s="2">
        <f t="shared" si="76"/>
        <v>0</v>
      </c>
      <c r="AX327" s="2">
        <f t="shared" si="77"/>
        <v>1</v>
      </c>
      <c r="AY327" s="2"/>
      <c r="AZ327" s="2">
        <v>1</v>
      </c>
      <c r="BA327" s="2">
        <f t="shared" si="78"/>
        <v>7</v>
      </c>
      <c r="BB327" s="2">
        <f t="shared" si="79"/>
        <v>0</v>
      </c>
      <c r="BC327" s="2">
        <f t="shared" si="80"/>
        <v>0</v>
      </c>
      <c r="BD327" s="2">
        <f t="shared" si="81"/>
        <v>0</v>
      </c>
      <c r="BE327" s="2">
        <f t="shared" si="82"/>
        <v>0</v>
      </c>
      <c r="BF327" s="2">
        <f t="shared" si="83"/>
        <v>1</v>
      </c>
      <c r="BG327" s="2">
        <f t="shared" si="84"/>
        <v>2</v>
      </c>
      <c r="BH327" s="2">
        <f t="shared" si="85"/>
        <v>9</v>
      </c>
    </row>
    <row r="328" spans="1:60" x14ac:dyDescent="0.2">
      <c r="A328" s="2">
        <v>1519</v>
      </c>
      <c r="B328" s="2" t="s">
        <v>1520</v>
      </c>
      <c r="C328" s="2" t="s">
        <v>1524</v>
      </c>
      <c r="D328" s="2" t="s">
        <v>1752</v>
      </c>
      <c r="E328" s="2">
        <v>2</v>
      </c>
      <c r="F328" s="2">
        <v>6</v>
      </c>
      <c r="G328" s="2">
        <v>4</v>
      </c>
      <c r="H328" s="2" t="s">
        <v>80</v>
      </c>
      <c r="I328" s="2">
        <v>1440</v>
      </c>
      <c r="J328" s="2">
        <v>0</v>
      </c>
      <c r="K328" s="2"/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4">
        <v>0</v>
      </c>
      <c r="AE328" s="4">
        <v>0</v>
      </c>
      <c r="AF328" s="4">
        <v>1</v>
      </c>
      <c r="AG328" s="4">
        <v>0</v>
      </c>
      <c r="AH328" s="4">
        <v>0</v>
      </c>
      <c r="AI328" s="4">
        <v>0</v>
      </c>
      <c r="AJ328" s="4">
        <v>0</v>
      </c>
      <c r="AK328" s="2"/>
      <c r="AL328" s="5">
        <v>47900</v>
      </c>
      <c r="AM328" s="5">
        <v>43200</v>
      </c>
      <c r="AN328" s="2"/>
      <c r="AO328" s="2">
        <f t="shared" si="72"/>
        <v>0</v>
      </c>
      <c r="AP328" s="2">
        <f t="shared" si="73"/>
        <v>0</v>
      </c>
      <c r="AQ328" s="2">
        <f t="shared" si="74"/>
        <v>0</v>
      </c>
      <c r="AR328" s="2"/>
      <c r="AS328" s="2"/>
      <c r="AT328" s="2"/>
      <c r="AU328" s="2"/>
      <c r="AV328" s="2">
        <f t="shared" si="75"/>
        <v>0</v>
      </c>
      <c r="AW328" s="2">
        <f t="shared" si="76"/>
        <v>0</v>
      </c>
      <c r="AX328" s="2">
        <f t="shared" si="77"/>
        <v>1</v>
      </c>
      <c r="AY328" s="2"/>
      <c r="AZ328" s="2">
        <v>1</v>
      </c>
      <c r="BA328" s="2">
        <f t="shared" si="78"/>
        <v>7</v>
      </c>
      <c r="BB328" s="2">
        <f t="shared" si="79"/>
        <v>0</v>
      </c>
      <c r="BC328" s="2">
        <f t="shared" si="80"/>
        <v>0</v>
      </c>
      <c r="BD328" s="2">
        <f t="shared" si="81"/>
        <v>0</v>
      </c>
      <c r="BE328" s="2">
        <f t="shared" si="82"/>
        <v>0</v>
      </c>
      <c r="BF328" s="2">
        <f t="shared" si="83"/>
        <v>1</v>
      </c>
      <c r="BG328" s="2">
        <f t="shared" si="84"/>
        <v>2</v>
      </c>
      <c r="BH328" s="2">
        <f t="shared" si="85"/>
        <v>9</v>
      </c>
    </row>
    <row r="329" spans="1:60" x14ac:dyDescent="0.2">
      <c r="A329" s="2">
        <v>1521</v>
      </c>
      <c r="B329" s="2" t="s">
        <v>1520</v>
      </c>
      <c r="C329" s="2" t="s">
        <v>1524</v>
      </c>
      <c r="D329" s="2" t="s">
        <v>1754</v>
      </c>
      <c r="E329" s="2">
        <v>3</v>
      </c>
      <c r="F329" s="2">
        <v>9</v>
      </c>
      <c r="G329" s="2">
        <v>5</v>
      </c>
      <c r="H329" s="2" t="s">
        <v>94</v>
      </c>
      <c r="I329" s="2">
        <v>64800</v>
      </c>
      <c r="J329" s="2">
        <v>200</v>
      </c>
      <c r="K329" s="2"/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2"/>
      <c r="AL329" s="5">
        <v>38200</v>
      </c>
      <c r="AM329" s="5">
        <v>44500</v>
      </c>
      <c r="AN329" s="2"/>
      <c r="AO329" s="2">
        <f t="shared" si="72"/>
        <v>0</v>
      </c>
      <c r="AP329" s="2">
        <f t="shared" si="73"/>
        <v>0</v>
      </c>
      <c r="AQ329" s="2">
        <f t="shared" si="74"/>
        <v>0</v>
      </c>
      <c r="AR329" s="2"/>
      <c r="AS329" s="2"/>
      <c r="AT329" s="2"/>
      <c r="AU329" s="2"/>
      <c r="AV329" s="2">
        <f t="shared" si="75"/>
        <v>0</v>
      </c>
      <c r="AW329" s="2">
        <f t="shared" si="76"/>
        <v>0</v>
      </c>
      <c r="AX329" s="2">
        <f t="shared" si="77"/>
        <v>0</v>
      </c>
      <c r="AY329" s="2"/>
      <c r="AZ329" s="2">
        <v>1</v>
      </c>
      <c r="BA329" s="2">
        <f t="shared" si="78"/>
        <v>4</v>
      </c>
      <c r="BB329" s="2">
        <f t="shared" si="79"/>
        <v>0</v>
      </c>
      <c r="BC329" s="2">
        <f t="shared" si="80"/>
        <v>0</v>
      </c>
      <c r="BD329" s="2">
        <f t="shared" si="81"/>
        <v>1</v>
      </c>
      <c r="BE329" s="2">
        <f t="shared" si="82"/>
        <v>1</v>
      </c>
      <c r="BF329" s="2">
        <f t="shared" si="83"/>
        <v>1</v>
      </c>
      <c r="BG329" s="2">
        <f t="shared" si="84"/>
        <v>4</v>
      </c>
      <c r="BH329" s="2">
        <f t="shared" si="85"/>
        <v>8</v>
      </c>
    </row>
    <row r="330" spans="1:60" x14ac:dyDescent="0.2">
      <c r="A330" s="2">
        <v>1526</v>
      </c>
      <c r="B330" s="2" t="s">
        <v>1520</v>
      </c>
      <c r="C330" s="2" t="s">
        <v>1524</v>
      </c>
      <c r="D330" s="2" t="s">
        <v>1759</v>
      </c>
      <c r="E330" s="2">
        <v>3</v>
      </c>
      <c r="F330" s="2">
        <v>9</v>
      </c>
      <c r="G330" s="2">
        <v>5</v>
      </c>
      <c r="H330" s="2" t="s">
        <v>94</v>
      </c>
      <c r="I330" s="2">
        <v>64800</v>
      </c>
      <c r="J330" s="2">
        <v>200</v>
      </c>
      <c r="K330" s="2"/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2"/>
      <c r="AL330" s="5">
        <v>23200</v>
      </c>
      <c r="AM330" s="5">
        <v>32000</v>
      </c>
      <c r="AN330" s="2"/>
      <c r="AO330" s="2">
        <f t="shared" si="72"/>
        <v>0</v>
      </c>
      <c r="AP330" s="2">
        <f t="shared" si="73"/>
        <v>0</v>
      </c>
      <c r="AQ330" s="2">
        <f t="shared" si="74"/>
        <v>0</v>
      </c>
      <c r="AR330" s="2"/>
      <c r="AS330" s="2"/>
      <c r="AT330" s="2"/>
      <c r="AU330" s="2"/>
      <c r="AV330" s="2">
        <f t="shared" si="75"/>
        <v>0</v>
      </c>
      <c r="AW330" s="2">
        <f t="shared" si="76"/>
        <v>0</v>
      </c>
      <c r="AX330" s="2">
        <f t="shared" si="77"/>
        <v>0</v>
      </c>
      <c r="AY330" s="2"/>
      <c r="AZ330" s="2">
        <v>1</v>
      </c>
      <c r="BA330" s="2">
        <f t="shared" si="78"/>
        <v>4</v>
      </c>
      <c r="BB330" s="2">
        <f t="shared" si="79"/>
        <v>0</v>
      </c>
      <c r="BC330" s="2">
        <f t="shared" si="80"/>
        <v>0</v>
      </c>
      <c r="BD330" s="2">
        <f t="shared" si="81"/>
        <v>1</v>
      </c>
      <c r="BE330" s="2">
        <f t="shared" si="82"/>
        <v>1</v>
      </c>
      <c r="BF330" s="2">
        <f t="shared" si="83"/>
        <v>1</v>
      </c>
      <c r="BG330" s="2">
        <f t="shared" si="84"/>
        <v>4</v>
      </c>
      <c r="BH330" s="2">
        <f t="shared" si="85"/>
        <v>8</v>
      </c>
    </row>
    <row r="331" spans="1:60" x14ac:dyDescent="0.2">
      <c r="A331" s="2">
        <v>1531</v>
      </c>
      <c r="B331" s="2" t="s">
        <v>1520</v>
      </c>
      <c r="C331" s="2" t="s">
        <v>1524</v>
      </c>
      <c r="D331" s="2" t="s">
        <v>1764</v>
      </c>
      <c r="E331" s="2">
        <v>3</v>
      </c>
      <c r="F331" s="2">
        <v>8</v>
      </c>
      <c r="G331" s="2">
        <v>5</v>
      </c>
      <c r="H331" s="2" t="s">
        <v>94</v>
      </c>
      <c r="I331" s="2">
        <v>64800</v>
      </c>
      <c r="J331" s="2">
        <v>200</v>
      </c>
      <c r="K331" s="2"/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2"/>
      <c r="AL331" s="5">
        <v>31000</v>
      </c>
      <c r="AM331" s="5">
        <v>33800</v>
      </c>
      <c r="AN331" s="2"/>
      <c r="AO331" s="2">
        <f t="shared" si="72"/>
        <v>0</v>
      </c>
      <c r="AP331" s="2">
        <f t="shared" si="73"/>
        <v>0</v>
      </c>
      <c r="AQ331" s="2">
        <f t="shared" si="74"/>
        <v>0</v>
      </c>
      <c r="AR331" s="2"/>
      <c r="AS331" s="2"/>
      <c r="AT331" s="2"/>
      <c r="AU331" s="2"/>
      <c r="AV331" s="2">
        <f t="shared" si="75"/>
        <v>0</v>
      </c>
      <c r="AW331" s="2">
        <f t="shared" si="76"/>
        <v>0</v>
      </c>
      <c r="AX331" s="2">
        <f t="shared" si="77"/>
        <v>0</v>
      </c>
      <c r="AY331" s="2"/>
      <c r="AZ331" s="2">
        <v>1</v>
      </c>
      <c r="BA331" s="2">
        <f t="shared" si="78"/>
        <v>4</v>
      </c>
      <c r="BB331" s="2">
        <f t="shared" si="79"/>
        <v>0</v>
      </c>
      <c r="BC331" s="2">
        <f t="shared" si="80"/>
        <v>0</v>
      </c>
      <c r="BD331" s="2">
        <f t="shared" si="81"/>
        <v>1</v>
      </c>
      <c r="BE331" s="2">
        <f t="shared" si="82"/>
        <v>1</v>
      </c>
      <c r="BF331" s="2">
        <f t="shared" si="83"/>
        <v>1</v>
      </c>
      <c r="BG331" s="2">
        <f t="shared" si="84"/>
        <v>4</v>
      </c>
      <c r="BH331" s="2">
        <f t="shared" si="85"/>
        <v>8</v>
      </c>
    </row>
    <row r="332" spans="1:60" x14ac:dyDescent="0.2">
      <c r="A332" s="2">
        <v>1540</v>
      </c>
      <c r="B332" s="2" t="s">
        <v>1520</v>
      </c>
      <c r="C332" s="2" t="s">
        <v>1770</v>
      </c>
      <c r="D332" s="2" t="s">
        <v>1774</v>
      </c>
      <c r="E332" s="2">
        <v>7</v>
      </c>
      <c r="F332" s="2">
        <v>2</v>
      </c>
      <c r="G332" s="2">
        <v>2</v>
      </c>
      <c r="H332" s="2" t="s">
        <v>716</v>
      </c>
      <c r="I332" s="2">
        <v>90720</v>
      </c>
      <c r="J332" s="2">
        <v>0</v>
      </c>
      <c r="K332" s="2"/>
      <c r="L332" s="2">
        <v>0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2"/>
      <c r="AL332" s="5">
        <v>304000</v>
      </c>
      <c r="AM332" s="5">
        <v>267000</v>
      </c>
      <c r="AN332" s="2"/>
      <c r="AO332" s="2">
        <f t="shared" si="72"/>
        <v>1</v>
      </c>
      <c r="AP332" s="2">
        <f t="shared" si="73"/>
        <v>0</v>
      </c>
      <c r="AQ332" s="2">
        <f t="shared" si="74"/>
        <v>0</v>
      </c>
      <c r="AR332" s="2"/>
      <c r="AS332" s="2"/>
      <c r="AT332" s="2"/>
      <c r="AU332" s="2"/>
      <c r="AV332" s="2">
        <f t="shared" si="75"/>
        <v>0</v>
      </c>
      <c r="AW332" s="2">
        <f t="shared" si="76"/>
        <v>0</v>
      </c>
      <c r="AX332" s="2">
        <f t="shared" si="77"/>
        <v>0</v>
      </c>
      <c r="AY332" s="2"/>
      <c r="AZ332" s="2">
        <v>1</v>
      </c>
      <c r="BA332" s="2">
        <f t="shared" si="78"/>
        <v>8</v>
      </c>
      <c r="BB332" s="2">
        <f t="shared" si="79"/>
        <v>0</v>
      </c>
      <c r="BC332" s="2">
        <f t="shared" si="80"/>
        <v>0</v>
      </c>
      <c r="BD332" s="2">
        <f t="shared" si="81"/>
        <v>1</v>
      </c>
      <c r="BE332" s="2">
        <f t="shared" si="82"/>
        <v>0</v>
      </c>
      <c r="BF332" s="2">
        <f t="shared" si="83"/>
        <v>0</v>
      </c>
      <c r="BG332" s="2">
        <f t="shared" si="84"/>
        <v>1</v>
      </c>
      <c r="BH332" s="2">
        <f t="shared" si="85"/>
        <v>9</v>
      </c>
    </row>
    <row r="333" spans="1:60" x14ac:dyDescent="0.2">
      <c r="A333" s="2">
        <v>1542</v>
      </c>
      <c r="B333" s="2" t="s">
        <v>1520</v>
      </c>
      <c r="C333" s="2" t="s">
        <v>1770</v>
      </c>
      <c r="D333" s="2" t="s">
        <v>1776</v>
      </c>
      <c r="E333" s="2">
        <v>2</v>
      </c>
      <c r="F333" s="2">
        <v>6</v>
      </c>
      <c r="G333" s="2">
        <v>5</v>
      </c>
      <c r="H333" s="2" t="s">
        <v>64</v>
      </c>
      <c r="I333" s="2">
        <v>59040</v>
      </c>
      <c r="J333" s="2">
        <v>0</v>
      </c>
      <c r="K333" s="2"/>
      <c r="L333" s="2">
        <v>0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2"/>
      <c r="AL333" s="5">
        <v>273000</v>
      </c>
      <c r="AM333" s="5">
        <v>262000</v>
      </c>
      <c r="AN333" s="2"/>
      <c r="AO333" s="2">
        <f t="shared" si="72"/>
        <v>1</v>
      </c>
      <c r="AP333" s="2">
        <f t="shared" si="73"/>
        <v>0</v>
      </c>
      <c r="AQ333" s="2">
        <f t="shared" si="74"/>
        <v>0</v>
      </c>
      <c r="AR333" s="2"/>
      <c r="AS333" s="2"/>
      <c r="AT333" s="2"/>
      <c r="AU333" s="2"/>
      <c r="AV333" s="2">
        <f t="shared" si="75"/>
        <v>0</v>
      </c>
      <c r="AW333" s="2">
        <f t="shared" si="76"/>
        <v>0</v>
      </c>
      <c r="AX333" s="2">
        <f t="shared" si="77"/>
        <v>0</v>
      </c>
      <c r="AY333" s="2"/>
      <c r="AZ333" s="2">
        <v>1</v>
      </c>
      <c r="BA333" s="2">
        <f t="shared" si="78"/>
        <v>8</v>
      </c>
      <c r="BB333" s="2">
        <f t="shared" si="79"/>
        <v>0</v>
      </c>
      <c r="BC333" s="2">
        <f t="shared" si="80"/>
        <v>0</v>
      </c>
      <c r="BD333" s="2">
        <f t="shared" si="81"/>
        <v>1</v>
      </c>
      <c r="BE333" s="2">
        <f t="shared" si="82"/>
        <v>0</v>
      </c>
      <c r="BF333" s="2">
        <f t="shared" si="83"/>
        <v>1</v>
      </c>
      <c r="BG333" s="2">
        <f t="shared" si="84"/>
        <v>3</v>
      </c>
      <c r="BH333" s="2">
        <f t="shared" si="85"/>
        <v>11</v>
      </c>
    </row>
    <row r="334" spans="1:60" x14ac:dyDescent="0.2">
      <c r="A334" s="2">
        <v>1554</v>
      </c>
      <c r="B334" s="2" t="s">
        <v>1781</v>
      </c>
      <c r="C334" s="2" t="s">
        <v>1782</v>
      </c>
      <c r="D334" s="2" t="s">
        <v>1791</v>
      </c>
      <c r="E334" s="2">
        <v>2</v>
      </c>
      <c r="F334" s="2">
        <v>8</v>
      </c>
      <c r="G334" s="2">
        <v>5</v>
      </c>
      <c r="H334" s="2" t="s">
        <v>923</v>
      </c>
      <c r="I334" s="2">
        <v>15840</v>
      </c>
      <c r="J334" s="2">
        <v>0</v>
      </c>
      <c r="K334" s="2"/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1</v>
      </c>
      <c r="AB334" s="2">
        <v>0</v>
      </c>
      <c r="AC334" s="2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1</v>
      </c>
      <c r="AJ334" s="4">
        <v>0</v>
      </c>
      <c r="AK334" s="2"/>
      <c r="AL334" s="5">
        <v>38700</v>
      </c>
      <c r="AM334" s="5">
        <v>25800</v>
      </c>
      <c r="AN334" s="2"/>
      <c r="AO334" s="2">
        <f t="shared" si="72"/>
        <v>0</v>
      </c>
      <c r="AP334" s="2">
        <f t="shared" si="73"/>
        <v>0</v>
      </c>
      <c r="AQ334" s="2">
        <f t="shared" si="74"/>
        <v>0</v>
      </c>
      <c r="AR334" s="2"/>
      <c r="AS334" s="2"/>
      <c r="AT334" s="2"/>
      <c r="AU334" s="2"/>
      <c r="AV334" s="2">
        <f t="shared" si="75"/>
        <v>1</v>
      </c>
      <c r="AW334" s="2">
        <f t="shared" si="76"/>
        <v>0</v>
      </c>
      <c r="AX334" s="2">
        <f t="shared" si="77"/>
        <v>1</v>
      </c>
      <c r="AY334" s="2"/>
      <c r="AZ334" s="2">
        <v>1</v>
      </c>
      <c r="BA334" s="2">
        <f t="shared" si="78"/>
        <v>11</v>
      </c>
      <c r="BB334" s="2">
        <f t="shared" si="79"/>
        <v>0</v>
      </c>
      <c r="BC334" s="2">
        <f t="shared" si="80"/>
        <v>0</v>
      </c>
      <c r="BD334" s="2">
        <f t="shared" si="81"/>
        <v>1</v>
      </c>
      <c r="BE334" s="2">
        <f t="shared" si="82"/>
        <v>0</v>
      </c>
      <c r="BF334" s="2">
        <f t="shared" si="83"/>
        <v>1</v>
      </c>
      <c r="BG334" s="2">
        <f t="shared" si="84"/>
        <v>3</v>
      </c>
      <c r="BH334" s="2">
        <f t="shared" si="85"/>
        <v>14</v>
      </c>
    </row>
    <row r="335" spans="1:60" x14ac:dyDescent="0.2">
      <c r="A335" s="2">
        <v>1559</v>
      </c>
      <c r="B335" s="2" t="s">
        <v>1781</v>
      </c>
      <c r="C335" s="2" t="s">
        <v>1782</v>
      </c>
      <c r="D335" s="2" t="s">
        <v>1796</v>
      </c>
      <c r="E335" s="2">
        <v>3</v>
      </c>
      <c r="F335" s="2">
        <v>3</v>
      </c>
      <c r="G335" s="2">
        <v>0</v>
      </c>
      <c r="H335" s="2" t="s">
        <v>106</v>
      </c>
      <c r="I335" s="2">
        <v>36000</v>
      </c>
      <c r="J335" s="2">
        <v>0</v>
      </c>
      <c r="K335" s="2"/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1</v>
      </c>
      <c r="AJ335" s="4">
        <v>1</v>
      </c>
      <c r="AK335" s="2"/>
      <c r="AL335" s="5">
        <v>56500</v>
      </c>
      <c r="AM335" s="5">
        <v>56300</v>
      </c>
      <c r="AN335" s="2"/>
      <c r="AO335" s="2">
        <f t="shared" si="72"/>
        <v>0</v>
      </c>
      <c r="AP335" s="2">
        <f t="shared" si="73"/>
        <v>0</v>
      </c>
      <c r="AQ335" s="2">
        <f t="shared" si="74"/>
        <v>0</v>
      </c>
      <c r="AR335" s="2"/>
      <c r="AS335" s="2"/>
      <c r="AT335" s="2"/>
      <c r="AU335" s="2"/>
      <c r="AV335" s="2">
        <f t="shared" si="75"/>
        <v>2</v>
      </c>
      <c r="AW335" s="2">
        <f t="shared" si="76"/>
        <v>0</v>
      </c>
      <c r="AX335" s="2">
        <f t="shared" si="77"/>
        <v>0</v>
      </c>
      <c r="AY335" s="2"/>
      <c r="AZ335" s="2">
        <v>1</v>
      </c>
      <c r="BA335" s="2">
        <f t="shared" si="78"/>
        <v>12</v>
      </c>
      <c r="BB335" s="2">
        <f t="shared" si="79"/>
        <v>0</v>
      </c>
      <c r="BC335" s="2">
        <f t="shared" si="80"/>
        <v>0</v>
      </c>
      <c r="BD335" s="2">
        <f t="shared" si="81"/>
        <v>1</v>
      </c>
      <c r="BE335" s="2">
        <f t="shared" si="82"/>
        <v>0</v>
      </c>
      <c r="BF335" s="2">
        <f t="shared" si="83"/>
        <v>0</v>
      </c>
      <c r="BG335" s="2">
        <f t="shared" si="84"/>
        <v>1</v>
      </c>
      <c r="BH335" s="2">
        <f t="shared" si="85"/>
        <v>13</v>
      </c>
    </row>
    <row r="336" spans="1:60" x14ac:dyDescent="0.2">
      <c r="A336" s="2">
        <v>1579</v>
      </c>
      <c r="B336" s="2" t="s">
        <v>1781</v>
      </c>
      <c r="C336" s="2" t="s">
        <v>1782</v>
      </c>
      <c r="D336" s="2" t="s">
        <v>1816</v>
      </c>
      <c r="E336" s="2">
        <v>3</v>
      </c>
      <c r="F336" s="2">
        <v>6</v>
      </c>
      <c r="G336" s="2">
        <v>6</v>
      </c>
      <c r="H336" s="2" t="s">
        <v>28</v>
      </c>
      <c r="I336" s="2">
        <v>4320</v>
      </c>
      <c r="J336" s="2">
        <v>0</v>
      </c>
      <c r="K336" s="2"/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1</v>
      </c>
      <c r="AA336" s="2">
        <v>0</v>
      </c>
      <c r="AB336" s="2">
        <v>0</v>
      </c>
      <c r="AC336" s="2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2"/>
      <c r="AL336" s="5">
        <v>3500000</v>
      </c>
      <c r="AM336" s="5">
        <v>5430000</v>
      </c>
      <c r="AN336" s="2"/>
      <c r="AO336" s="2">
        <f t="shared" si="72"/>
        <v>0</v>
      </c>
      <c r="AP336" s="2">
        <f t="shared" si="73"/>
        <v>0</v>
      </c>
      <c r="AQ336" s="2">
        <f t="shared" si="74"/>
        <v>0</v>
      </c>
      <c r="AR336" s="2"/>
      <c r="AS336" s="2"/>
      <c r="AT336" s="2"/>
      <c r="AU336" s="2"/>
      <c r="AV336" s="2">
        <f t="shared" si="75"/>
        <v>0</v>
      </c>
      <c r="AW336" s="2">
        <f t="shared" si="76"/>
        <v>0</v>
      </c>
      <c r="AX336" s="2">
        <f t="shared" si="77"/>
        <v>1</v>
      </c>
      <c r="AY336" s="2"/>
      <c r="AZ336" s="2">
        <v>1</v>
      </c>
      <c r="BA336" s="2">
        <f t="shared" si="78"/>
        <v>7</v>
      </c>
      <c r="BB336" s="2">
        <f t="shared" si="79"/>
        <v>1</v>
      </c>
      <c r="BC336" s="2">
        <f t="shared" si="80"/>
        <v>1</v>
      </c>
      <c r="BD336" s="2">
        <f t="shared" si="81"/>
        <v>1</v>
      </c>
      <c r="BE336" s="2">
        <f t="shared" si="82"/>
        <v>0</v>
      </c>
      <c r="BF336" s="2">
        <f t="shared" si="83"/>
        <v>1</v>
      </c>
      <c r="BG336" s="2">
        <f t="shared" si="84"/>
        <v>5</v>
      </c>
      <c r="BH336" s="2">
        <f t="shared" si="85"/>
        <v>12</v>
      </c>
    </row>
    <row r="337" spans="1:60" x14ac:dyDescent="0.2">
      <c r="A337" s="2">
        <v>1585</v>
      </c>
      <c r="B337" s="2" t="s">
        <v>1781</v>
      </c>
      <c r="C337" s="2" t="s">
        <v>1782</v>
      </c>
      <c r="D337" s="2" t="s">
        <v>1823</v>
      </c>
      <c r="E337" s="2">
        <v>3</v>
      </c>
      <c r="F337" s="2">
        <v>6</v>
      </c>
      <c r="G337" s="2">
        <v>5</v>
      </c>
      <c r="H337" s="2" t="s">
        <v>843</v>
      </c>
      <c r="I337" s="2">
        <v>15</v>
      </c>
      <c r="J337" s="2">
        <v>0</v>
      </c>
      <c r="K337" s="2"/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1</v>
      </c>
      <c r="AA337" s="2">
        <v>0</v>
      </c>
      <c r="AB337" s="2">
        <v>1</v>
      </c>
      <c r="AC337" s="2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2"/>
      <c r="AL337" s="5">
        <v>16300</v>
      </c>
      <c r="AM337" s="5">
        <v>20600</v>
      </c>
      <c r="AN337" s="2"/>
      <c r="AO337" s="2">
        <f t="shared" si="72"/>
        <v>0</v>
      </c>
      <c r="AP337" s="2">
        <f t="shared" si="73"/>
        <v>0</v>
      </c>
      <c r="AQ337" s="2">
        <f t="shared" si="74"/>
        <v>0</v>
      </c>
      <c r="AR337" s="2"/>
      <c r="AS337" s="2"/>
      <c r="AT337" s="2"/>
      <c r="AU337" s="2"/>
      <c r="AV337" s="2">
        <f t="shared" si="75"/>
        <v>0</v>
      </c>
      <c r="AW337" s="2">
        <f t="shared" si="76"/>
        <v>0</v>
      </c>
      <c r="AX337" s="2">
        <f t="shared" si="77"/>
        <v>2</v>
      </c>
      <c r="AY337" s="2"/>
      <c r="AZ337" s="2">
        <v>1</v>
      </c>
      <c r="BA337" s="2">
        <f t="shared" si="78"/>
        <v>10</v>
      </c>
      <c r="BB337" s="2">
        <f t="shared" si="79"/>
        <v>0</v>
      </c>
      <c r="BC337" s="2">
        <f t="shared" si="80"/>
        <v>0</v>
      </c>
      <c r="BD337" s="2">
        <f t="shared" si="81"/>
        <v>0</v>
      </c>
      <c r="BE337" s="2">
        <f t="shared" si="82"/>
        <v>0</v>
      </c>
      <c r="BF337" s="2">
        <f t="shared" si="83"/>
        <v>1</v>
      </c>
      <c r="BG337" s="2">
        <f t="shared" si="84"/>
        <v>2</v>
      </c>
      <c r="BH337" s="2">
        <f t="shared" si="85"/>
        <v>12</v>
      </c>
    </row>
    <row r="338" spans="1:60" x14ac:dyDescent="0.2">
      <c r="A338" s="2">
        <v>1656</v>
      </c>
      <c r="B338" s="2" t="s">
        <v>1781</v>
      </c>
      <c r="C338" s="2" t="s">
        <v>1874</v>
      </c>
      <c r="D338" s="2" t="s">
        <v>1900</v>
      </c>
      <c r="E338" s="2">
        <v>7</v>
      </c>
      <c r="F338" s="2">
        <v>9</v>
      </c>
      <c r="G338" s="2">
        <v>6</v>
      </c>
      <c r="H338" s="2" t="s">
        <v>1901</v>
      </c>
      <c r="I338" s="2">
        <v>2376000</v>
      </c>
      <c r="J338" s="2">
        <v>500</v>
      </c>
      <c r="K338" s="2"/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1</v>
      </c>
      <c r="AB338" s="2">
        <v>0</v>
      </c>
      <c r="AC338" s="2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2"/>
      <c r="AL338" s="5">
        <v>181000</v>
      </c>
      <c r="AM338" s="5">
        <v>5780000</v>
      </c>
      <c r="AN338" s="2"/>
      <c r="AO338" s="2">
        <f t="shared" si="72"/>
        <v>0</v>
      </c>
      <c r="AP338" s="2">
        <f t="shared" si="73"/>
        <v>0</v>
      </c>
      <c r="AQ338" s="2">
        <f t="shared" si="74"/>
        <v>0</v>
      </c>
      <c r="AR338" s="2"/>
      <c r="AS338" s="2"/>
      <c r="AT338" s="2"/>
      <c r="AU338" s="2"/>
      <c r="AV338" s="2">
        <f t="shared" si="75"/>
        <v>0</v>
      </c>
      <c r="AW338" s="2">
        <f t="shared" si="76"/>
        <v>0</v>
      </c>
      <c r="AX338" s="2">
        <f t="shared" si="77"/>
        <v>1</v>
      </c>
      <c r="AY338" s="2"/>
      <c r="AZ338" s="2">
        <v>1</v>
      </c>
      <c r="BA338" s="2">
        <f t="shared" si="78"/>
        <v>7</v>
      </c>
      <c r="BB338" s="2">
        <f t="shared" si="79"/>
        <v>1</v>
      </c>
      <c r="BC338" s="2">
        <f t="shared" si="80"/>
        <v>1</v>
      </c>
      <c r="BD338" s="2">
        <f t="shared" si="81"/>
        <v>0</v>
      </c>
      <c r="BE338" s="2">
        <f t="shared" si="82"/>
        <v>1</v>
      </c>
      <c r="BF338" s="2">
        <f t="shared" si="83"/>
        <v>1</v>
      </c>
      <c r="BG338" s="2">
        <f t="shared" si="84"/>
        <v>5</v>
      </c>
      <c r="BH338" s="2">
        <f t="shared" si="85"/>
        <v>12</v>
      </c>
    </row>
    <row r="339" spans="1:60" x14ac:dyDescent="0.2">
      <c r="A339" s="2">
        <v>1668</v>
      </c>
      <c r="B339" s="2" t="s">
        <v>1781</v>
      </c>
      <c r="C339" s="2" t="s">
        <v>1915</v>
      </c>
      <c r="D339" s="2" t="s">
        <v>1916</v>
      </c>
      <c r="E339" s="2">
        <v>3</v>
      </c>
      <c r="F339" s="2">
        <v>12</v>
      </c>
      <c r="G339" s="2">
        <v>4</v>
      </c>
      <c r="H339" s="2" t="s">
        <v>180</v>
      </c>
      <c r="I339" s="2">
        <v>21600</v>
      </c>
      <c r="J339" s="2">
        <v>2000</v>
      </c>
      <c r="K339" s="2"/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1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2"/>
      <c r="AL339" s="5">
        <v>209000</v>
      </c>
      <c r="AM339" s="5">
        <v>181000</v>
      </c>
      <c r="AN339" s="2">
        <v>1</v>
      </c>
      <c r="AO339" s="2">
        <f t="shared" si="72"/>
        <v>0</v>
      </c>
      <c r="AP339" s="2">
        <f t="shared" si="73"/>
        <v>0</v>
      </c>
      <c r="AQ339" s="2">
        <f t="shared" si="74"/>
        <v>0</v>
      </c>
      <c r="AR339" s="2"/>
      <c r="AS339" s="2"/>
      <c r="AT339" s="2"/>
      <c r="AU339" s="2"/>
      <c r="AV339" s="2">
        <f t="shared" si="75"/>
        <v>0</v>
      </c>
      <c r="AW339" s="2">
        <f t="shared" si="76"/>
        <v>0</v>
      </c>
      <c r="AX339" s="2">
        <f t="shared" si="77"/>
        <v>1</v>
      </c>
      <c r="AY339" s="2"/>
      <c r="AZ339" s="2">
        <v>1</v>
      </c>
      <c r="BA339" s="2">
        <f t="shared" si="78"/>
        <v>11</v>
      </c>
      <c r="BB339" s="2">
        <f t="shared" si="79"/>
        <v>0</v>
      </c>
      <c r="BC339" s="2">
        <f t="shared" si="80"/>
        <v>0</v>
      </c>
      <c r="BD339" s="2">
        <f t="shared" si="81"/>
        <v>1</v>
      </c>
      <c r="BE339" s="2">
        <f t="shared" si="82"/>
        <v>0</v>
      </c>
      <c r="BF339" s="2">
        <f t="shared" si="83"/>
        <v>1</v>
      </c>
      <c r="BG339" s="2">
        <f t="shared" si="84"/>
        <v>3</v>
      </c>
      <c r="BH339" s="2">
        <f t="shared" si="85"/>
        <v>14</v>
      </c>
    </row>
    <row r="340" spans="1:60" x14ac:dyDescent="0.2">
      <c r="A340" s="2">
        <v>1672</v>
      </c>
      <c r="B340" s="2" t="s">
        <v>1781</v>
      </c>
      <c r="C340" s="2" t="s">
        <v>1915</v>
      </c>
      <c r="D340" s="2" t="s">
        <v>1920</v>
      </c>
      <c r="E340" s="2">
        <v>3</v>
      </c>
      <c r="F340" s="2">
        <v>28</v>
      </c>
      <c r="G340" s="2">
        <v>14</v>
      </c>
      <c r="H340" s="2" t="s">
        <v>1921</v>
      </c>
      <c r="I340" s="2">
        <v>85</v>
      </c>
      <c r="J340" s="2">
        <v>500</v>
      </c>
      <c r="K340" s="2"/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1</v>
      </c>
      <c r="AB340" s="2">
        <v>0</v>
      </c>
      <c r="AC340" s="2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2"/>
      <c r="AL340" s="5">
        <v>67000</v>
      </c>
      <c r="AM340" s="5">
        <v>163000</v>
      </c>
      <c r="AN340" s="2">
        <v>1</v>
      </c>
      <c r="AO340" s="2">
        <f t="shared" si="72"/>
        <v>0</v>
      </c>
      <c r="AP340" s="2">
        <f t="shared" si="73"/>
        <v>0</v>
      </c>
      <c r="AQ340" s="2">
        <f t="shared" si="74"/>
        <v>0</v>
      </c>
      <c r="AR340" s="2"/>
      <c r="AS340" s="2"/>
      <c r="AT340" s="2"/>
      <c r="AU340" s="2"/>
      <c r="AV340" s="2">
        <f t="shared" si="75"/>
        <v>0</v>
      </c>
      <c r="AW340" s="2">
        <f t="shared" si="76"/>
        <v>0</v>
      </c>
      <c r="AX340" s="2">
        <f t="shared" si="77"/>
        <v>1</v>
      </c>
      <c r="AY340" s="2"/>
      <c r="AZ340" s="2"/>
      <c r="BA340" s="2">
        <f t="shared" si="78"/>
        <v>7</v>
      </c>
      <c r="BB340" s="2">
        <f t="shared" si="79"/>
        <v>0</v>
      </c>
      <c r="BC340" s="2">
        <f t="shared" si="80"/>
        <v>1</v>
      </c>
      <c r="BD340" s="2">
        <f t="shared" si="81"/>
        <v>0</v>
      </c>
      <c r="BE340" s="2">
        <f t="shared" si="82"/>
        <v>1</v>
      </c>
      <c r="BF340" s="2">
        <f t="shared" si="83"/>
        <v>1</v>
      </c>
      <c r="BG340" s="2">
        <f t="shared" si="84"/>
        <v>4</v>
      </c>
      <c r="BH340" s="2">
        <f t="shared" si="85"/>
        <v>11</v>
      </c>
    </row>
    <row r="341" spans="1:60" x14ac:dyDescent="0.2">
      <c r="A341" s="2">
        <v>1677</v>
      </c>
      <c r="B341" s="2" t="s">
        <v>1781</v>
      </c>
      <c r="C341" s="2" t="s">
        <v>1915</v>
      </c>
      <c r="D341" s="2" t="s">
        <v>1927</v>
      </c>
      <c r="E341" s="2">
        <v>2</v>
      </c>
      <c r="F341" s="2">
        <v>7</v>
      </c>
      <c r="G341" s="2">
        <v>4</v>
      </c>
      <c r="H341" s="2" t="s">
        <v>189</v>
      </c>
      <c r="I341" s="2">
        <v>5</v>
      </c>
      <c r="J341" s="2">
        <v>300</v>
      </c>
      <c r="K341" s="2"/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2"/>
      <c r="AL341" s="5">
        <v>32900000</v>
      </c>
      <c r="AM341" s="5">
        <v>19800000</v>
      </c>
      <c r="AN341" s="2">
        <v>1</v>
      </c>
      <c r="AO341" s="2">
        <f t="shared" si="72"/>
        <v>0</v>
      </c>
      <c r="AP341" s="2">
        <f t="shared" si="73"/>
        <v>0</v>
      </c>
      <c r="AQ341" s="2">
        <f t="shared" si="74"/>
        <v>0</v>
      </c>
      <c r="AR341" s="2"/>
      <c r="AS341" s="2"/>
      <c r="AT341" s="2"/>
      <c r="AU341" s="2"/>
      <c r="AV341" s="2">
        <f t="shared" si="75"/>
        <v>0</v>
      </c>
      <c r="AW341" s="2">
        <f t="shared" si="76"/>
        <v>0</v>
      </c>
      <c r="AX341" s="2">
        <f t="shared" si="77"/>
        <v>0</v>
      </c>
      <c r="AY341" s="2"/>
      <c r="AZ341" s="2"/>
      <c r="BA341" s="2">
        <f t="shared" si="78"/>
        <v>4</v>
      </c>
      <c r="BB341" s="2">
        <f t="shared" si="79"/>
        <v>1</v>
      </c>
      <c r="BC341" s="2">
        <f t="shared" si="80"/>
        <v>0</v>
      </c>
      <c r="BD341" s="2">
        <f t="shared" si="81"/>
        <v>0</v>
      </c>
      <c r="BE341" s="2">
        <f t="shared" si="82"/>
        <v>1</v>
      </c>
      <c r="BF341" s="2">
        <f t="shared" si="83"/>
        <v>1</v>
      </c>
      <c r="BG341" s="2">
        <f t="shared" si="84"/>
        <v>4</v>
      </c>
      <c r="BH341" s="2">
        <f t="shared" si="85"/>
        <v>8</v>
      </c>
    </row>
    <row r="342" spans="1:60" x14ac:dyDescent="0.2">
      <c r="A342" s="2">
        <v>1681</v>
      </c>
      <c r="B342" s="2" t="s">
        <v>1781</v>
      </c>
      <c r="C342" s="2" t="s">
        <v>1915</v>
      </c>
      <c r="D342" s="2" t="s">
        <v>1931</v>
      </c>
      <c r="E342" s="2">
        <v>3</v>
      </c>
      <c r="F342" s="2">
        <v>11</v>
      </c>
      <c r="G342" s="2">
        <v>5</v>
      </c>
      <c r="H342" s="2" t="s">
        <v>1921</v>
      </c>
      <c r="I342" s="2">
        <v>85</v>
      </c>
      <c r="J342" s="2">
        <v>500</v>
      </c>
      <c r="K342" s="2"/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1</v>
      </c>
      <c r="AB342" s="2">
        <v>0</v>
      </c>
      <c r="AC342" s="2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2"/>
      <c r="AL342" s="5">
        <v>44400</v>
      </c>
      <c r="AM342" s="5">
        <v>37700</v>
      </c>
      <c r="AN342" s="2">
        <v>1</v>
      </c>
      <c r="AO342" s="2">
        <f t="shared" si="72"/>
        <v>0</v>
      </c>
      <c r="AP342" s="2">
        <f t="shared" si="73"/>
        <v>0</v>
      </c>
      <c r="AQ342" s="2">
        <f t="shared" si="74"/>
        <v>0</v>
      </c>
      <c r="AR342" s="2"/>
      <c r="AS342" s="2"/>
      <c r="AT342" s="2"/>
      <c r="AU342" s="2"/>
      <c r="AV342" s="2">
        <f t="shared" si="75"/>
        <v>0</v>
      </c>
      <c r="AW342" s="2">
        <f t="shared" si="76"/>
        <v>0</v>
      </c>
      <c r="AX342" s="2">
        <f t="shared" si="77"/>
        <v>1</v>
      </c>
      <c r="AY342" s="2"/>
      <c r="AZ342" s="2"/>
      <c r="BA342" s="2">
        <f t="shared" si="78"/>
        <v>7</v>
      </c>
      <c r="BB342" s="2">
        <f t="shared" si="79"/>
        <v>0</v>
      </c>
      <c r="BC342" s="2">
        <f t="shared" si="80"/>
        <v>0</v>
      </c>
      <c r="BD342" s="2">
        <f t="shared" si="81"/>
        <v>0</v>
      </c>
      <c r="BE342" s="2">
        <f t="shared" si="82"/>
        <v>1</v>
      </c>
      <c r="BF342" s="2">
        <f t="shared" si="83"/>
        <v>1</v>
      </c>
      <c r="BG342" s="2">
        <f t="shared" si="84"/>
        <v>3</v>
      </c>
      <c r="BH342" s="2">
        <f t="shared" si="85"/>
        <v>10</v>
      </c>
    </row>
    <row r="343" spans="1:60" x14ac:dyDescent="0.2">
      <c r="A343" s="2">
        <v>1683</v>
      </c>
      <c r="B343" s="2" t="s">
        <v>1781</v>
      </c>
      <c r="C343" s="2" t="s">
        <v>1915</v>
      </c>
      <c r="D343" s="2" t="s">
        <v>1933</v>
      </c>
      <c r="E343" s="2">
        <v>3</v>
      </c>
      <c r="F343" s="2">
        <v>9</v>
      </c>
      <c r="G343" s="2">
        <v>8</v>
      </c>
      <c r="H343" s="2" t="s">
        <v>1921</v>
      </c>
      <c r="I343" s="2">
        <v>85</v>
      </c>
      <c r="J343" s="2">
        <v>500</v>
      </c>
      <c r="K343" s="2"/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1</v>
      </c>
      <c r="AB343" s="2">
        <v>0</v>
      </c>
      <c r="AC343" s="2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2"/>
      <c r="AL343" s="5">
        <v>165000</v>
      </c>
      <c r="AM343" s="5">
        <v>169000</v>
      </c>
      <c r="AN343" s="2">
        <v>1</v>
      </c>
      <c r="AO343" s="2">
        <f t="shared" si="72"/>
        <v>0</v>
      </c>
      <c r="AP343" s="2">
        <f t="shared" si="73"/>
        <v>0</v>
      </c>
      <c r="AQ343" s="2">
        <f t="shared" si="74"/>
        <v>0</v>
      </c>
      <c r="AR343" s="2"/>
      <c r="AS343" s="2"/>
      <c r="AT343" s="2"/>
      <c r="AU343" s="2"/>
      <c r="AV343" s="2">
        <f t="shared" si="75"/>
        <v>0</v>
      </c>
      <c r="AW343" s="2">
        <f t="shared" si="76"/>
        <v>0</v>
      </c>
      <c r="AX343" s="2">
        <f t="shared" si="77"/>
        <v>1</v>
      </c>
      <c r="AY343" s="2"/>
      <c r="AZ343" s="2"/>
      <c r="BA343" s="2">
        <f t="shared" si="78"/>
        <v>7</v>
      </c>
      <c r="BB343" s="2">
        <f t="shared" si="79"/>
        <v>0</v>
      </c>
      <c r="BC343" s="2">
        <f t="shared" si="80"/>
        <v>0</v>
      </c>
      <c r="BD343" s="2">
        <f t="shared" si="81"/>
        <v>0</v>
      </c>
      <c r="BE343" s="2">
        <f t="shared" si="82"/>
        <v>1</v>
      </c>
      <c r="BF343" s="2">
        <f t="shared" si="83"/>
        <v>1</v>
      </c>
      <c r="BG343" s="2">
        <f t="shared" si="84"/>
        <v>3</v>
      </c>
      <c r="BH343" s="2">
        <f t="shared" si="85"/>
        <v>10</v>
      </c>
    </row>
    <row r="344" spans="1:60" x14ac:dyDescent="0.2">
      <c r="A344" s="2">
        <v>1686</v>
      </c>
      <c r="B344" s="2" t="s">
        <v>1781</v>
      </c>
      <c r="C344" s="2" t="s">
        <v>1915</v>
      </c>
      <c r="D344" s="2" t="s">
        <v>1936</v>
      </c>
      <c r="E344" s="2">
        <v>3</v>
      </c>
      <c r="F344" s="2">
        <v>15</v>
      </c>
      <c r="G344" s="2">
        <v>11</v>
      </c>
      <c r="H344" s="2" t="s">
        <v>1921</v>
      </c>
      <c r="I344" s="2">
        <v>85</v>
      </c>
      <c r="J344" s="2">
        <v>500</v>
      </c>
      <c r="K344" s="2"/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1</v>
      </c>
      <c r="AB344" s="2">
        <v>0</v>
      </c>
      <c r="AC344" s="2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2"/>
      <c r="AL344" s="5">
        <v>7060</v>
      </c>
      <c r="AM344" s="5">
        <v>6030</v>
      </c>
      <c r="AN344" s="2">
        <v>1</v>
      </c>
      <c r="AO344" s="2">
        <f t="shared" si="72"/>
        <v>0</v>
      </c>
      <c r="AP344" s="2">
        <f t="shared" si="73"/>
        <v>0</v>
      </c>
      <c r="AQ344" s="2">
        <f t="shared" si="74"/>
        <v>0</v>
      </c>
      <c r="AR344" s="2"/>
      <c r="AS344" s="2"/>
      <c r="AT344" s="2"/>
      <c r="AU344" s="2"/>
      <c r="AV344" s="2">
        <f t="shared" si="75"/>
        <v>0</v>
      </c>
      <c r="AW344" s="2">
        <f t="shared" si="76"/>
        <v>0</v>
      </c>
      <c r="AX344" s="2">
        <f t="shared" si="77"/>
        <v>1</v>
      </c>
      <c r="AY344" s="2"/>
      <c r="AZ344" s="2"/>
      <c r="BA344" s="2">
        <f t="shared" si="78"/>
        <v>7</v>
      </c>
      <c r="BB344" s="2">
        <f t="shared" si="79"/>
        <v>0</v>
      </c>
      <c r="BC344" s="2">
        <f t="shared" si="80"/>
        <v>0</v>
      </c>
      <c r="BD344" s="2">
        <f t="shared" si="81"/>
        <v>0</v>
      </c>
      <c r="BE344" s="2">
        <f t="shared" si="82"/>
        <v>1</v>
      </c>
      <c r="BF344" s="2">
        <f t="shared" si="83"/>
        <v>1</v>
      </c>
      <c r="BG344" s="2">
        <f t="shared" si="84"/>
        <v>3</v>
      </c>
      <c r="BH344" s="2">
        <f t="shared" si="85"/>
        <v>10</v>
      </c>
    </row>
    <row r="345" spans="1:60" x14ac:dyDescent="0.2">
      <c r="A345" s="2">
        <v>1687</v>
      </c>
      <c r="B345" s="2" t="s">
        <v>1781</v>
      </c>
      <c r="C345" s="2" t="s">
        <v>1915</v>
      </c>
      <c r="D345" s="2" t="s">
        <v>1937</v>
      </c>
      <c r="E345" s="2">
        <v>3</v>
      </c>
      <c r="F345" s="2">
        <v>12</v>
      </c>
      <c r="G345" s="2">
        <v>6</v>
      </c>
      <c r="H345" s="2" t="s">
        <v>58</v>
      </c>
      <c r="I345" s="2">
        <v>37440</v>
      </c>
      <c r="J345" s="2">
        <v>1000</v>
      </c>
      <c r="K345" s="2"/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1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2"/>
      <c r="AL345" s="5">
        <v>275000</v>
      </c>
      <c r="AM345" s="5">
        <v>249000</v>
      </c>
      <c r="AN345" s="2">
        <v>1</v>
      </c>
      <c r="AO345" s="2">
        <f t="shared" si="72"/>
        <v>0</v>
      </c>
      <c r="AP345" s="2">
        <f t="shared" si="73"/>
        <v>0</v>
      </c>
      <c r="AQ345" s="2">
        <f t="shared" si="74"/>
        <v>0</v>
      </c>
      <c r="AR345" s="2"/>
      <c r="AS345" s="2"/>
      <c r="AT345" s="2"/>
      <c r="AU345" s="2"/>
      <c r="AV345" s="2">
        <f t="shared" si="75"/>
        <v>0</v>
      </c>
      <c r="AW345" s="2">
        <f t="shared" si="76"/>
        <v>0</v>
      </c>
      <c r="AX345" s="2">
        <f t="shared" si="77"/>
        <v>1</v>
      </c>
      <c r="AY345" s="2"/>
      <c r="AZ345" s="2"/>
      <c r="BA345" s="2">
        <f t="shared" si="78"/>
        <v>7</v>
      </c>
      <c r="BB345" s="2">
        <f t="shared" si="79"/>
        <v>0</v>
      </c>
      <c r="BC345" s="2">
        <f t="shared" si="80"/>
        <v>0</v>
      </c>
      <c r="BD345" s="2">
        <f t="shared" si="81"/>
        <v>1</v>
      </c>
      <c r="BE345" s="2">
        <f t="shared" si="82"/>
        <v>0</v>
      </c>
      <c r="BF345" s="2">
        <f t="shared" si="83"/>
        <v>1</v>
      </c>
      <c r="BG345" s="2">
        <f t="shared" si="84"/>
        <v>3</v>
      </c>
      <c r="BH345" s="2">
        <f t="shared" si="85"/>
        <v>10</v>
      </c>
    </row>
    <row r="346" spans="1:60" x14ac:dyDescent="0.2">
      <c r="A346" s="2">
        <v>1689</v>
      </c>
      <c r="B346" s="2" t="s">
        <v>1781</v>
      </c>
      <c r="C346" s="2" t="s">
        <v>1915</v>
      </c>
      <c r="D346" s="2" t="s">
        <v>1939</v>
      </c>
      <c r="E346" s="2">
        <v>0</v>
      </c>
      <c r="F346" s="2">
        <v>0</v>
      </c>
      <c r="G346" s="2">
        <v>0</v>
      </c>
      <c r="H346" s="2"/>
      <c r="I346" s="2">
        <v>0</v>
      </c>
      <c r="J346" s="2">
        <v>0</v>
      </c>
      <c r="K346" s="2"/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1</v>
      </c>
      <c r="AB346" s="2">
        <v>0</v>
      </c>
      <c r="AC346" s="2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2"/>
      <c r="AL346" s="5">
        <v>197000</v>
      </c>
      <c r="AM346" s="5">
        <v>471000</v>
      </c>
      <c r="AN346" s="2">
        <v>1</v>
      </c>
      <c r="AO346" s="2">
        <f t="shared" si="72"/>
        <v>0</v>
      </c>
      <c r="AP346" s="2">
        <f t="shared" si="73"/>
        <v>0</v>
      </c>
      <c r="AQ346" s="2">
        <f t="shared" si="74"/>
        <v>0</v>
      </c>
      <c r="AR346" s="2"/>
      <c r="AS346" s="2"/>
      <c r="AT346" s="2"/>
      <c r="AU346" s="2"/>
      <c r="AV346" s="2">
        <f t="shared" si="75"/>
        <v>0</v>
      </c>
      <c r="AW346" s="2">
        <f t="shared" si="76"/>
        <v>0</v>
      </c>
      <c r="AX346" s="2">
        <f t="shared" si="77"/>
        <v>1</v>
      </c>
      <c r="AY346" s="2"/>
      <c r="AZ346" s="2"/>
      <c r="BA346" s="2">
        <f t="shared" si="78"/>
        <v>7</v>
      </c>
      <c r="BB346" s="2">
        <f t="shared" si="79"/>
        <v>0</v>
      </c>
      <c r="BC346" s="2">
        <f t="shared" si="80"/>
        <v>1</v>
      </c>
      <c r="BD346" s="2">
        <f t="shared" si="81"/>
        <v>0</v>
      </c>
      <c r="BE346" s="2">
        <f t="shared" si="82"/>
        <v>0</v>
      </c>
      <c r="BF346" s="2">
        <f t="shared" si="83"/>
        <v>0</v>
      </c>
      <c r="BG346" s="2">
        <f t="shared" si="84"/>
        <v>1</v>
      </c>
      <c r="BH346" s="2">
        <f t="shared" si="85"/>
        <v>8</v>
      </c>
    </row>
    <row r="347" spans="1:60" x14ac:dyDescent="0.2">
      <c r="A347" s="2">
        <v>1693</v>
      </c>
      <c r="B347" s="2" t="s">
        <v>1781</v>
      </c>
      <c r="C347" s="2" t="s">
        <v>1915</v>
      </c>
      <c r="D347" s="2" t="s">
        <v>1943</v>
      </c>
      <c r="E347" s="2">
        <v>4</v>
      </c>
      <c r="F347" s="2">
        <v>13</v>
      </c>
      <c r="G347" s="2">
        <v>5</v>
      </c>
      <c r="H347" s="2" t="s">
        <v>129</v>
      </c>
      <c r="I347" s="2">
        <v>86400</v>
      </c>
      <c r="J347" s="2">
        <v>2000</v>
      </c>
      <c r="K347" s="2"/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1</v>
      </c>
      <c r="AB347" s="2">
        <v>0</v>
      </c>
      <c r="AC347" s="2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2"/>
      <c r="AL347" s="5">
        <v>65800</v>
      </c>
      <c r="AM347" s="5">
        <v>55700</v>
      </c>
      <c r="AN347" s="2">
        <v>1</v>
      </c>
      <c r="AO347" s="2">
        <f t="shared" si="72"/>
        <v>0</v>
      </c>
      <c r="AP347" s="2">
        <f t="shared" si="73"/>
        <v>0</v>
      </c>
      <c r="AQ347" s="2">
        <f t="shared" si="74"/>
        <v>0</v>
      </c>
      <c r="AR347" s="2"/>
      <c r="AS347" s="2"/>
      <c r="AT347" s="2"/>
      <c r="AU347" s="2"/>
      <c r="AV347" s="2">
        <f t="shared" si="75"/>
        <v>0</v>
      </c>
      <c r="AW347" s="2">
        <f t="shared" si="76"/>
        <v>0</v>
      </c>
      <c r="AX347" s="2">
        <f t="shared" si="77"/>
        <v>1</v>
      </c>
      <c r="AY347" s="2"/>
      <c r="AZ347" s="2"/>
      <c r="BA347" s="2">
        <f t="shared" si="78"/>
        <v>7</v>
      </c>
      <c r="BB347" s="2">
        <f t="shared" si="79"/>
        <v>0</v>
      </c>
      <c r="BC347" s="2">
        <f t="shared" si="80"/>
        <v>0</v>
      </c>
      <c r="BD347" s="2">
        <f t="shared" si="81"/>
        <v>1</v>
      </c>
      <c r="BE347" s="2">
        <f t="shared" si="82"/>
        <v>0</v>
      </c>
      <c r="BF347" s="2">
        <f t="shared" si="83"/>
        <v>1</v>
      </c>
      <c r="BG347" s="2">
        <f t="shared" si="84"/>
        <v>3</v>
      </c>
      <c r="BH347" s="2">
        <f t="shared" si="85"/>
        <v>10</v>
      </c>
    </row>
    <row r="348" spans="1:60" x14ac:dyDescent="0.2">
      <c r="A348" s="2">
        <v>1695</v>
      </c>
      <c r="B348" s="2" t="s">
        <v>1781</v>
      </c>
      <c r="C348" s="2" t="s">
        <v>1915</v>
      </c>
      <c r="D348" s="2" t="s">
        <v>1945</v>
      </c>
      <c r="E348" s="2">
        <v>4</v>
      </c>
      <c r="F348" s="2">
        <v>17</v>
      </c>
      <c r="G348" s="2">
        <v>6</v>
      </c>
      <c r="H348" s="2" t="s">
        <v>129</v>
      </c>
      <c r="I348" s="2">
        <v>86400</v>
      </c>
      <c r="J348" s="2">
        <v>2000</v>
      </c>
      <c r="K348" s="2"/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1</v>
      </c>
      <c r="AB348" s="2">
        <v>0</v>
      </c>
      <c r="AC348" s="2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2"/>
      <c r="AL348" s="5">
        <v>58800</v>
      </c>
      <c r="AM348" s="5">
        <v>59200</v>
      </c>
      <c r="AN348" s="2">
        <v>1</v>
      </c>
      <c r="AO348" s="2">
        <f t="shared" si="72"/>
        <v>0</v>
      </c>
      <c r="AP348" s="2">
        <f t="shared" si="73"/>
        <v>0</v>
      </c>
      <c r="AQ348" s="2">
        <f t="shared" si="74"/>
        <v>0</v>
      </c>
      <c r="AR348" s="2"/>
      <c r="AS348" s="2"/>
      <c r="AT348" s="2"/>
      <c r="AU348" s="2"/>
      <c r="AV348" s="2">
        <f t="shared" si="75"/>
        <v>0</v>
      </c>
      <c r="AW348" s="2">
        <f t="shared" si="76"/>
        <v>0</v>
      </c>
      <c r="AX348" s="2">
        <f t="shared" si="77"/>
        <v>1</v>
      </c>
      <c r="AY348" s="2"/>
      <c r="AZ348" s="2"/>
      <c r="BA348" s="2">
        <f t="shared" si="78"/>
        <v>7</v>
      </c>
      <c r="BB348" s="2">
        <f t="shared" si="79"/>
        <v>0</v>
      </c>
      <c r="BC348" s="2">
        <f t="shared" si="80"/>
        <v>0</v>
      </c>
      <c r="BD348" s="2">
        <f t="shared" si="81"/>
        <v>1</v>
      </c>
      <c r="BE348" s="2">
        <f t="shared" si="82"/>
        <v>0</v>
      </c>
      <c r="BF348" s="2">
        <f t="shared" si="83"/>
        <v>1</v>
      </c>
      <c r="BG348" s="2">
        <f t="shared" si="84"/>
        <v>3</v>
      </c>
      <c r="BH348" s="2">
        <f t="shared" si="85"/>
        <v>10</v>
      </c>
    </row>
    <row r="349" spans="1:60" x14ac:dyDescent="0.2">
      <c r="A349" s="2">
        <v>1700</v>
      </c>
      <c r="B349" s="2" t="s">
        <v>1781</v>
      </c>
      <c r="C349" s="2" t="s">
        <v>1915</v>
      </c>
      <c r="D349" s="2" t="s">
        <v>1950</v>
      </c>
      <c r="E349" s="2">
        <v>3</v>
      </c>
      <c r="F349" s="2">
        <v>13</v>
      </c>
      <c r="G349" s="2">
        <v>5</v>
      </c>
      <c r="H349" s="2" t="s">
        <v>180</v>
      </c>
      <c r="I349" s="2">
        <v>21600</v>
      </c>
      <c r="J349" s="2">
        <v>2000</v>
      </c>
      <c r="K349" s="2"/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1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2"/>
      <c r="AL349" s="5">
        <v>68900</v>
      </c>
      <c r="AM349" s="5">
        <v>78800</v>
      </c>
      <c r="AN349" s="2">
        <v>1</v>
      </c>
      <c r="AO349" s="2">
        <f t="shared" si="72"/>
        <v>0</v>
      </c>
      <c r="AP349" s="2">
        <f t="shared" si="73"/>
        <v>0</v>
      </c>
      <c r="AQ349" s="2">
        <f t="shared" si="74"/>
        <v>0</v>
      </c>
      <c r="AR349" s="2"/>
      <c r="AS349" s="2"/>
      <c r="AT349" s="2"/>
      <c r="AU349" s="2"/>
      <c r="AV349" s="2">
        <f t="shared" si="75"/>
        <v>0</v>
      </c>
      <c r="AW349" s="2">
        <f t="shared" si="76"/>
        <v>0</v>
      </c>
      <c r="AX349" s="2">
        <f t="shared" si="77"/>
        <v>1</v>
      </c>
      <c r="AY349" s="2"/>
      <c r="AZ349" s="2"/>
      <c r="BA349" s="2">
        <f t="shared" si="78"/>
        <v>7</v>
      </c>
      <c r="BB349" s="2">
        <f t="shared" si="79"/>
        <v>0</v>
      </c>
      <c r="BC349" s="2">
        <f t="shared" si="80"/>
        <v>0</v>
      </c>
      <c r="BD349" s="2">
        <f t="shared" si="81"/>
        <v>1</v>
      </c>
      <c r="BE349" s="2">
        <f t="shared" si="82"/>
        <v>0</v>
      </c>
      <c r="BF349" s="2">
        <f t="shared" si="83"/>
        <v>1</v>
      </c>
      <c r="BG349" s="2">
        <f t="shared" si="84"/>
        <v>3</v>
      </c>
      <c r="BH349" s="2">
        <f t="shared" si="85"/>
        <v>10</v>
      </c>
    </row>
    <row r="350" spans="1:60" x14ac:dyDescent="0.2">
      <c r="A350" s="2">
        <v>1701</v>
      </c>
      <c r="B350" s="2" t="s">
        <v>1781</v>
      </c>
      <c r="C350" s="2" t="s">
        <v>1915</v>
      </c>
      <c r="D350" s="2" t="s">
        <v>1951</v>
      </c>
      <c r="E350" s="2">
        <v>3</v>
      </c>
      <c r="F350" s="2">
        <v>7</v>
      </c>
      <c r="G350" s="2">
        <v>6</v>
      </c>
      <c r="H350" s="2" t="s">
        <v>1921</v>
      </c>
      <c r="I350" s="2">
        <v>85</v>
      </c>
      <c r="J350" s="2">
        <v>500</v>
      </c>
      <c r="K350" s="2"/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1</v>
      </c>
      <c r="AB350" s="2">
        <v>0</v>
      </c>
      <c r="AC350" s="2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2"/>
      <c r="AL350" s="5">
        <v>70400</v>
      </c>
      <c r="AM350" s="5">
        <v>73100</v>
      </c>
      <c r="AN350" s="2">
        <v>1</v>
      </c>
      <c r="AO350" s="2">
        <f t="shared" si="72"/>
        <v>0</v>
      </c>
      <c r="AP350" s="2">
        <f t="shared" si="73"/>
        <v>0</v>
      </c>
      <c r="AQ350" s="2">
        <f t="shared" si="74"/>
        <v>0</v>
      </c>
      <c r="AR350" s="2"/>
      <c r="AS350" s="2"/>
      <c r="AT350" s="2"/>
      <c r="AU350" s="2"/>
      <c r="AV350" s="2">
        <f t="shared" si="75"/>
        <v>0</v>
      </c>
      <c r="AW350" s="2">
        <f t="shared" si="76"/>
        <v>0</v>
      </c>
      <c r="AX350" s="2">
        <f t="shared" si="77"/>
        <v>1</v>
      </c>
      <c r="AY350" s="2"/>
      <c r="AZ350" s="2"/>
      <c r="BA350" s="2">
        <f t="shared" si="78"/>
        <v>7</v>
      </c>
      <c r="BB350" s="2">
        <f t="shared" si="79"/>
        <v>0</v>
      </c>
      <c r="BC350" s="2">
        <f t="shared" si="80"/>
        <v>0</v>
      </c>
      <c r="BD350" s="2">
        <f t="shared" si="81"/>
        <v>0</v>
      </c>
      <c r="BE350" s="2">
        <f t="shared" si="82"/>
        <v>1</v>
      </c>
      <c r="BF350" s="2">
        <f t="shared" si="83"/>
        <v>1</v>
      </c>
      <c r="BG350" s="2">
        <f t="shared" si="84"/>
        <v>3</v>
      </c>
      <c r="BH350" s="2">
        <f t="shared" si="85"/>
        <v>10</v>
      </c>
    </row>
    <row r="351" spans="1:60" x14ac:dyDescent="0.2">
      <c r="A351" s="2">
        <v>1702</v>
      </c>
      <c r="B351" s="2" t="s">
        <v>1781</v>
      </c>
      <c r="C351" s="2" t="s">
        <v>1915</v>
      </c>
      <c r="D351" s="2" t="s">
        <v>1952</v>
      </c>
      <c r="E351" s="2">
        <v>3</v>
      </c>
      <c r="F351" s="2">
        <v>13</v>
      </c>
      <c r="G351" s="2">
        <v>6</v>
      </c>
      <c r="H351" s="2" t="s">
        <v>180</v>
      </c>
      <c r="I351" s="2">
        <v>21600</v>
      </c>
      <c r="J351" s="2">
        <v>2000</v>
      </c>
      <c r="K351" s="2"/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1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2"/>
      <c r="AL351" s="5">
        <v>755</v>
      </c>
      <c r="AM351" s="5">
        <v>621</v>
      </c>
      <c r="AN351" s="2">
        <v>1</v>
      </c>
      <c r="AO351" s="2">
        <f t="shared" si="72"/>
        <v>0</v>
      </c>
      <c r="AP351" s="2">
        <f t="shared" si="73"/>
        <v>0</v>
      </c>
      <c r="AQ351" s="2">
        <f t="shared" si="74"/>
        <v>0</v>
      </c>
      <c r="AR351" s="2"/>
      <c r="AS351" s="2"/>
      <c r="AT351" s="2"/>
      <c r="AU351" s="2"/>
      <c r="AV351" s="2">
        <f t="shared" si="75"/>
        <v>0</v>
      </c>
      <c r="AW351" s="2">
        <f t="shared" si="76"/>
        <v>0</v>
      </c>
      <c r="AX351" s="2">
        <f t="shared" si="77"/>
        <v>1</v>
      </c>
      <c r="AY351" s="2"/>
      <c r="AZ351" s="2"/>
      <c r="BA351" s="2">
        <f t="shared" si="78"/>
        <v>7</v>
      </c>
      <c r="BB351" s="2">
        <f t="shared" si="79"/>
        <v>0</v>
      </c>
      <c r="BC351" s="2">
        <f t="shared" si="80"/>
        <v>0</v>
      </c>
      <c r="BD351" s="2">
        <f t="shared" si="81"/>
        <v>1</v>
      </c>
      <c r="BE351" s="2">
        <f t="shared" si="82"/>
        <v>0</v>
      </c>
      <c r="BF351" s="2">
        <f t="shared" si="83"/>
        <v>1</v>
      </c>
      <c r="BG351" s="2">
        <f t="shared" si="84"/>
        <v>3</v>
      </c>
      <c r="BH351" s="2">
        <f t="shared" si="85"/>
        <v>10</v>
      </c>
    </row>
    <row r="352" spans="1:60" x14ac:dyDescent="0.2">
      <c r="A352" s="2">
        <v>1704</v>
      </c>
      <c r="B352" s="2" t="s">
        <v>1781</v>
      </c>
      <c r="C352" s="2" t="s">
        <v>1915</v>
      </c>
      <c r="D352" s="2" t="s">
        <v>1954</v>
      </c>
      <c r="E352" s="2">
        <v>3</v>
      </c>
      <c r="F352" s="2">
        <v>13</v>
      </c>
      <c r="G352" s="2">
        <v>3</v>
      </c>
      <c r="H352" s="2" t="s">
        <v>180</v>
      </c>
      <c r="I352" s="2">
        <v>21600</v>
      </c>
      <c r="J352" s="2">
        <v>2000</v>
      </c>
      <c r="K352" s="2"/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1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2"/>
      <c r="AL352" s="5">
        <v>858</v>
      </c>
      <c r="AM352" s="5">
        <v>741</v>
      </c>
      <c r="AN352" s="2">
        <v>1</v>
      </c>
      <c r="AO352" s="2">
        <f t="shared" si="72"/>
        <v>0</v>
      </c>
      <c r="AP352" s="2">
        <f t="shared" si="73"/>
        <v>0</v>
      </c>
      <c r="AQ352" s="2">
        <f t="shared" si="74"/>
        <v>0</v>
      </c>
      <c r="AR352" s="2"/>
      <c r="AS352" s="2"/>
      <c r="AT352" s="2"/>
      <c r="AU352" s="2"/>
      <c r="AV352" s="2">
        <f t="shared" si="75"/>
        <v>0</v>
      </c>
      <c r="AW352" s="2">
        <f t="shared" si="76"/>
        <v>0</v>
      </c>
      <c r="AX352" s="2">
        <f t="shared" si="77"/>
        <v>1</v>
      </c>
      <c r="AY352" s="2"/>
      <c r="AZ352" s="2"/>
      <c r="BA352" s="2">
        <f t="shared" si="78"/>
        <v>7</v>
      </c>
      <c r="BB352" s="2">
        <f t="shared" si="79"/>
        <v>0</v>
      </c>
      <c r="BC352" s="2">
        <f t="shared" si="80"/>
        <v>0</v>
      </c>
      <c r="BD352" s="2">
        <f t="shared" si="81"/>
        <v>1</v>
      </c>
      <c r="BE352" s="2">
        <f t="shared" si="82"/>
        <v>0</v>
      </c>
      <c r="BF352" s="2">
        <f t="shared" si="83"/>
        <v>1</v>
      </c>
      <c r="BG352" s="2">
        <f t="shared" si="84"/>
        <v>3</v>
      </c>
      <c r="BH352" s="2">
        <f t="shared" si="85"/>
        <v>10</v>
      </c>
    </row>
    <row r="353" spans="1:60" x14ac:dyDescent="0.2">
      <c r="A353" s="2">
        <v>1705</v>
      </c>
      <c r="B353" s="2" t="s">
        <v>1781</v>
      </c>
      <c r="C353" s="2" t="s">
        <v>1915</v>
      </c>
      <c r="D353" s="2" t="s">
        <v>1955</v>
      </c>
      <c r="E353" s="2">
        <v>2</v>
      </c>
      <c r="F353" s="2">
        <v>7</v>
      </c>
      <c r="G353" s="2">
        <v>7</v>
      </c>
      <c r="H353" s="2" t="s">
        <v>1204</v>
      </c>
      <c r="I353" s="2">
        <v>10</v>
      </c>
      <c r="J353" s="2">
        <v>0</v>
      </c>
      <c r="K353" s="2"/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1</v>
      </c>
      <c r="AB353" s="2">
        <v>0</v>
      </c>
      <c r="AC353" s="2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2"/>
      <c r="AL353" s="5">
        <v>4020000</v>
      </c>
      <c r="AM353" s="5">
        <v>2510000</v>
      </c>
      <c r="AN353" s="2">
        <v>1</v>
      </c>
      <c r="AO353" s="2">
        <f t="shared" si="72"/>
        <v>0</v>
      </c>
      <c r="AP353" s="2">
        <f t="shared" si="73"/>
        <v>0</v>
      </c>
      <c r="AQ353" s="2">
        <f t="shared" si="74"/>
        <v>0</v>
      </c>
      <c r="AR353" s="2"/>
      <c r="AS353" s="2"/>
      <c r="AT353" s="2"/>
      <c r="AU353" s="2"/>
      <c r="AV353" s="2">
        <f t="shared" si="75"/>
        <v>0</v>
      </c>
      <c r="AW353" s="2">
        <f t="shared" si="76"/>
        <v>0</v>
      </c>
      <c r="AX353" s="2">
        <f t="shared" si="77"/>
        <v>1</v>
      </c>
      <c r="AY353" s="2"/>
      <c r="AZ353" s="2"/>
      <c r="BA353" s="2">
        <f t="shared" si="78"/>
        <v>7</v>
      </c>
      <c r="BB353" s="2">
        <f t="shared" si="79"/>
        <v>0</v>
      </c>
      <c r="BC353" s="2">
        <f t="shared" si="80"/>
        <v>0</v>
      </c>
      <c r="BD353" s="2">
        <f t="shared" si="81"/>
        <v>0</v>
      </c>
      <c r="BE353" s="2">
        <f t="shared" si="82"/>
        <v>0</v>
      </c>
      <c r="BF353" s="2">
        <f t="shared" si="83"/>
        <v>1</v>
      </c>
      <c r="BG353" s="2">
        <f t="shared" si="84"/>
        <v>2</v>
      </c>
      <c r="BH353" s="2">
        <f t="shared" si="85"/>
        <v>9</v>
      </c>
    </row>
    <row r="354" spans="1:60" x14ac:dyDescent="0.2">
      <c r="A354" s="2">
        <v>1706</v>
      </c>
      <c r="B354" s="2" t="s">
        <v>1781</v>
      </c>
      <c r="C354" s="2" t="s">
        <v>1915</v>
      </c>
      <c r="D354" s="2" t="s">
        <v>1956</v>
      </c>
      <c r="E354" s="2">
        <v>3</v>
      </c>
      <c r="F354" s="2">
        <v>13</v>
      </c>
      <c r="G354" s="2">
        <v>4</v>
      </c>
      <c r="H354" s="2" t="s">
        <v>180</v>
      </c>
      <c r="I354" s="2">
        <v>21600</v>
      </c>
      <c r="J354" s="2">
        <v>2000</v>
      </c>
      <c r="K354" s="2"/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1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2"/>
      <c r="AL354" s="5">
        <v>34200</v>
      </c>
      <c r="AM354" s="5">
        <v>31800</v>
      </c>
      <c r="AN354" s="2">
        <v>1</v>
      </c>
      <c r="AO354" s="2">
        <f t="shared" si="72"/>
        <v>0</v>
      </c>
      <c r="AP354" s="2">
        <f t="shared" si="73"/>
        <v>0</v>
      </c>
      <c r="AQ354" s="2">
        <f t="shared" si="74"/>
        <v>0</v>
      </c>
      <c r="AR354" s="2"/>
      <c r="AS354" s="2"/>
      <c r="AT354" s="2"/>
      <c r="AU354" s="2"/>
      <c r="AV354" s="2">
        <f t="shared" si="75"/>
        <v>0</v>
      </c>
      <c r="AW354" s="2">
        <f t="shared" si="76"/>
        <v>0</v>
      </c>
      <c r="AX354" s="2">
        <f t="shared" si="77"/>
        <v>1</v>
      </c>
      <c r="AY354" s="2"/>
      <c r="AZ354" s="2"/>
      <c r="BA354" s="2">
        <f t="shared" si="78"/>
        <v>7</v>
      </c>
      <c r="BB354" s="2">
        <f t="shared" si="79"/>
        <v>0</v>
      </c>
      <c r="BC354" s="2">
        <f t="shared" si="80"/>
        <v>0</v>
      </c>
      <c r="BD354" s="2">
        <f t="shared" si="81"/>
        <v>1</v>
      </c>
      <c r="BE354" s="2">
        <f t="shared" si="82"/>
        <v>0</v>
      </c>
      <c r="BF354" s="2">
        <f t="shared" si="83"/>
        <v>1</v>
      </c>
      <c r="BG354" s="2">
        <f t="shared" si="84"/>
        <v>3</v>
      </c>
      <c r="BH354" s="2">
        <f t="shared" si="85"/>
        <v>10</v>
      </c>
    </row>
    <row r="355" spans="1:60" x14ac:dyDescent="0.2">
      <c r="A355" s="2">
        <v>1708</v>
      </c>
      <c r="B355" s="2" t="s">
        <v>1781</v>
      </c>
      <c r="C355" s="2" t="s">
        <v>1915</v>
      </c>
      <c r="D355" s="2" t="s">
        <v>1958</v>
      </c>
      <c r="E355" s="2">
        <v>3</v>
      </c>
      <c r="F355" s="2">
        <v>9</v>
      </c>
      <c r="G355" s="2">
        <v>1</v>
      </c>
      <c r="H355" s="2" t="s">
        <v>180</v>
      </c>
      <c r="I355" s="2">
        <v>21600</v>
      </c>
      <c r="J355" s="2">
        <v>2000</v>
      </c>
      <c r="K355" s="2"/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1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2"/>
      <c r="AL355" s="5">
        <v>567</v>
      </c>
      <c r="AM355" s="5">
        <v>368</v>
      </c>
      <c r="AN355" s="2">
        <v>1</v>
      </c>
      <c r="AO355" s="2">
        <f t="shared" si="72"/>
        <v>0</v>
      </c>
      <c r="AP355" s="2">
        <f t="shared" si="73"/>
        <v>0</v>
      </c>
      <c r="AQ355" s="2">
        <f t="shared" si="74"/>
        <v>0</v>
      </c>
      <c r="AR355" s="2"/>
      <c r="AS355" s="2"/>
      <c r="AT355" s="2"/>
      <c r="AU355" s="2"/>
      <c r="AV355" s="2">
        <f t="shared" si="75"/>
        <v>0</v>
      </c>
      <c r="AW355" s="2">
        <f t="shared" si="76"/>
        <v>0</v>
      </c>
      <c r="AX355" s="2">
        <f t="shared" si="77"/>
        <v>1</v>
      </c>
      <c r="AY355" s="2"/>
      <c r="AZ355" s="2"/>
      <c r="BA355" s="2">
        <f t="shared" si="78"/>
        <v>7</v>
      </c>
      <c r="BB355" s="2">
        <f t="shared" si="79"/>
        <v>0</v>
      </c>
      <c r="BC355" s="2">
        <f t="shared" si="80"/>
        <v>0</v>
      </c>
      <c r="BD355" s="2">
        <f t="shared" si="81"/>
        <v>1</v>
      </c>
      <c r="BE355" s="2">
        <f t="shared" si="82"/>
        <v>0</v>
      </c>
      <c r="BF355" s="2">
        <f t="shared" si="83"/>
        <v>0</v>
      </c>
      <c r="BG355" s="2">
        <f t="shared" si="84"/>
        <v>1</v>
      </c>
      <c r="BH355" s="2">
        <f t="shared" si="85"/>
        <v>8</v>
      </c>
    </row>
    <row r="356" spans="1:60" x14ac:dyDescent="0.2">
      <c r="A356" s="2">
        <v>1709</v>
      </c>
      <c r="B356" s="2" t="s">
        <v>1781</v>
      </c>
      <c r="C356" s="2" t="s">
        <v>1915</v>
      </c>
      <c r="D356" s="2" t="s">
        <v>1959</v>
      </c>
      <c r="E356" s="2">
        <v>3</v>
      </c>
      <c r="F356" s="2">
        <v>11</v>
      </c>
      <c r="G356" s="2">
        <v>5</v>
      </c>
      <c r="H356" s="2" t="s">
        <v>114</v>
      </c>
      <c r="I356" s="2">
        <v>60</v>
      </c>
      <c r="J356" s="2">
        <v>50</v>
      </c>
      <c r="K356" s="2">
        <v>1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1</v>
      </c>
      <c r="AB356" s="2">
        <v>0</v>
      </c>
      <c r="AC356" s="2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2">
        <v>1</v>
      </c>
      <c r="AL356" s="5">
        <v>15500</v>
      </c>
      <c r="AM356" s="5">
        <v>31700</v>
      </c>
      <c r="AN356" s="2">
        <v>1</v>
      </c>
      <c r="AO356" s="2">
        <f t="shared" si="72"/>
        <v>0</v>
      </c>
      <c r="AP356" s="2">
        <f t="shared" si="73"/>
        <v>0</v>
      </c>
      <c r="AQ356" s="2">
        <f t="shared" si="74"/>
        <v>0</v>
      </c>
      <c r="AR356" s="2"/>
      <c r="AS356" s="2"/>
      <c r="AT356" s="2"/>
      <c r="AU356" s="2"/>
      <c r="AV356" s="2">
        <f t="shared" si="75"/>
        <v>0</v>
      </c>
      <c r="AW356" s="2">
        <f t="shared" si="76"/>
        <v>0</v>
      </c>
      <c r="AX356" s="2">
        <f t="shared" si="77"/>
        <v>1</v>
      </c>
      <c r="AY356" s="2"/>
      <c r="AZ356" s="2"/>
      <c r="BA356" s="2">
        <f t="shared" si="78"/>
        <v>7</v>
      </c>
      <c r="BB356" s="2">
        <f t="shared" si="79"/>
        <v>0</v>
      </c>
      <c r="BC356" s="2">
        <f t="shared" si="80"/>
        <v>1</v>
      </c>
      <c r="BD356" s="2">
        <f t="shared" si="81"/>
        <v>0</v>
      </c>
      <c r="BE356" s="2">
        <f t="shared" si="82"/>
        <v>0</v>
      </c>
      <c r="BF356" s="2">
        <f t="shared" si="83"/>
        <v>1</v>
      </c>
      <c r="BG356" s="2">
        <f t="shared" si="84"/>
        <v>3</v>
      </c>
      <c r="BH356" s="2">
        <f t="shared" si="85"/>
        <v>10</v>
      </c>
    </row>
    <row r="357" spans="1:60" x14ac:dyDescent="0.2">
      <c r="A357" s="2">
        <v>1710</v>
      </c>
      <c r="B357" s="2" t="s">
        <v>1781</v>
      </c>
      <c r="C357" s="2" t="s">
        <v>1915</v>
      </c>
      <c r="D357" s="2" t="s">
        <v>1960</v>
      </c>
      <c r="E357" s="2">
        <v>3</v>
      </c>
      <c r="F357" s="2">
        <v>5</v>
      </c>
      <c r="G357" s="2">
        <v>2</v>
      </c>
      <c r="H357" s="2" t="s">
        <v>1961</v>
      </c>
      <c r="I357" s="2">
        <v>115</v>
      </c>
      <c r="J357" s="2">
        <v>500</v>
      </c>
      <c r="K357" s="2"/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1</v>
      </c>
      <c r="AB357" s="2">
        <v>0</v>
      </c>
      <c r="AC357" s="2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2"/>
      <c r="AL357" s="5">
        <v>93100</v>
      </c>
      <c r="AM357" s="5">
        <v>304000</v>
      </c>
      <c r="AN357" s="2">
        <v>1</v>
      </c>
      <c r="AO357" s="2">
        <f t="shared" si="72"/>
        <v>0</v>
      </c>
      <c r="AP357" s="2">
        <f t="shared" si="73"/>
        <v>0</v>
      </c>
      <c r="AQ357" s="2">
        <f t="shared" si="74"/>
        <v>0</v>
      </c>
      <c r="AR357" s="2"/>
      <c r="AS357" s="2"/>
      <c r="AT357" s="2"/>
      <c r="AU357" s="2"/>
      <c r="AV357" s="2">
        <f t="shared" si="75"/>
        <v>0</v>
      </c>
      <c r="AW357" s="2">
        <f t="shared" si="76"/>
        <v>0</v>
      </c>
      <c r="AX357" s="2">
        <f t="shared" si="77"/>
        <v>1</v>
      </c>
      <c r="AY357" s="2"/>
      <c r="AZ357" s="2">
        <v>1</v>
      </c>
      <c r="BA357" s="2">
        <f t="shared" si="78"/>
        <v>11</v>
      </c>
      <c r="BB357" s="2">
        <f t="shared" si="79"/>
        <v>0</v>
      </c>
      <c r="BC357" s="2">
        <f t="shared" si="80"/>
        <v>1</v>
      </c>
      <c r="BD357" s="2">
        <f t="shared" si="81"/>
        <v>0</v>
      </c>
      <c r="BE357" s="2">
        <f t="shared" si="82"/>
        <v>1</v>
      </c>
      <c r="BF357" s="2">
        <f t="shared" si="83"/>
        <v>0</v>
      </c>
      <c r="BG357" s="2">
        <f t="shared" si="84"/>
        <v>2</v>
      </c>
      <c r="BH357" s="2">
        <f t="shared" si="85"/>
        <v>13</v>
      </c>
    </row>
    <row r="358" spans="1:60" x14ac:dyDescent="0.2">
      <c r="A358" s="2">
        <v>1711</v>
      </c>
      <c r="B358" s="2" t="s">
        <v>1781</v>
      </c>
      <c r="C358" s="2" t="s">
        <v>1915</v>
      </c>
      <c r="D358" s="2" t="s">
        <v>1962</v>
      </c>
      <c r="E358" s="2">
        <v>3</v>
      </c>
      <c r="F358" s="2">
        <v>15</v>
      </c>
      <c r="G358" s="2">
        <v>3</v>
      </c>
      <c r="H358" s="2" t="s">
        <v>180</v>
      </c>
      <c r="I358" s="2">
        <v>21600</v>
      </c>
      <c r="J358" s="2">
        <v>2000</v>
      </c>
      <c r="K358" s="2"/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1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2"/>
      <c r="AL358" s="5">
        <v>732</v>
      </c>
      <c r="AM358" s="5">
        <v>732</v>
      </c>
      <c r="AN358" s="2">
        <v>1</v>
      </c>
      <c r="AO358" s="2">
        <f t="shared" si="72"/>
        <v>0</v>
      </c>
      <c r="AP358" s="2">
        <f t="shared" si="73"/>
        <v>0</v>
      </c>
      <c r="AQ358" s="2">
        <f t="shared" si="74"/>
        <v>0</v>
      </c>
      <c r="AR358" s="2"/>
      <c r="AS358" s="2"/>
      <c r="AT358" s="2"/>
      <c r="AU358" s="2"/>
      <c r="AV358" s="2">
        <f t="shared" si="75"/>
        <v>0</v>
      </c>
      <c r="AW358" s="2">
        <f t="shared" si="76"/>
        <v>0</v>
      </c>
      <c r="AX358" s="2">
        <f t="shared" si="77"/>
        <v>1</v>
      </c>
      <c r="AY358" s="2"/>
      <c r="AZ358" s="2"/>
      <c r="BA358" s="2">
        <f t="shared" si="78"/>
        <v>7</v>
      </c>
      <c r="BB358" s="2">
        <f t="shared" si="79"/>
        <v>0</v>
      </c>
      <c r="BC358" s="2">
        <f t="shared" si="80"/>
        <v>0</v>
      </c>
      <c r="BD358" s="2">
        <f t="shared" si="81"/>
        <v>1</v>
      </c>
      <c r="BE358" s="2">
        <f t="shared" si="82"/>
        <v>0</v>
      </c>
      <c r="BF358" s="2">
        <f t="shared" si="83"/>
        <v>1</v>
      </c>
      <c r="BG358" s="2">
        <f t="shared" si="84"/>
        <v>3</v>
      </c>
      <c r="BH358" s="2">
        <f t="shared" si="85"/>
        <v>10</v>
      </c>
    </row>
    <row r="359" spans="1:60" x14ac:dyDescent="0.2">
      <c r="A359" s="2">
        <v>1712</v>
      </c>
      <c r="B359" s="2" t="s">
        <v>1781</v>
      </c>
      <c r="C359" s="2" t="s">
        <v>1915</v>
      </c>
      <c r="D359" s="2" t="s">
        <v>1963</v>
      </c>
      <c r="E359" s="2">
        <v>3</v>
      </c>
      <c r="F359" s="2">
        <v>14</v>
      </c>
      <c r="G359" s="2">
        <v>6</v>
      </c>
      <c r="H359" s="2" t="s">
        <v>114</v>
      </c>
      <c r="I359" s="2">
        <v>60</v>
      </c>
      <c r="J359" s="2">
        <v>50</v>
      </c>
      <c r="K359" s="2">
        <v>1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1</v>
      </c>
      <c r="AB359" s="2">
        <v>0</v>
      </c>
      <c r="AC359" s="2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2">
        <v>1</v>
      </c>
      <c r="AL359" s="5">
        <v>7340</v>
      </c>
      <c r="AM359" s="5">
        <v>7150</v>
      </c>
      <c r="AN359" s="2">
        <v>1</v>
      </c>
      <c r="AO359" s="2">
        <f t="shared" si="72"/>
        <v>0</v>
      </c>
      <c r="AP359" s="2">
        <f t="shared" si="73"/>
        <v>0</v>
      </c>
      <c r="AQ359" s="2">
        <f t="shared" si="74"/>
        <v>0</v>
      </c>
      <c r="AR359" s="2"/>
      <c r="AS359" s="2"/>
      <c r="AT359" s="2"/>
      <c r="AU359" s="2"/>
      <c r="AV359" s="2">
        <f t="shared" si="75"/>
        <v>0</v>
      </c>
      <c r="AW359" s="2">
        <f t="shared" si="76"/>
        <v>0</v>
      </c>
      <c r="AX359" s="2">
        <f t="shared" si="77"/>
        <v>1</v>
      </c>
      <c r="AY359" s="2"/>
      <c r="AZ359" s="2"/>
      <c r="BA359" s="2">
        <f t="shared" si="78"/>
        <v>7</v>
      </c>
      <c r="BB359" s="2">
        <f t="shared" si="79"/>
        <v>0</v>
      </c>
      <c r="BC359" s="2">
        <f t="shared" si="80"/>
        <v>0</v>
      </c>
      <c r="BD359" s="2">
        <f t="shared" si="81"/>
        <v>0</v>
      </c>
      <c r="BE359" s="2">
        <f t="shared" si="82"/>
        <v>0</v>
      </c>
      <c r="BF359" s="2">
        <f t="shared" si="83"/>
        <v>1</v>
      </c>
      <c r="BG359" s="2">
        <f t="shared" si="84"/>
        <v>2</v>
      </c>
      <c r="BH359" s="2">
        <f t="shared" si="85"/>
        <v>9</v>
      </c>
    </row>
    <row r="360" spans="1:60" x14ac:dyDescent="0.2">
      <c r="A360" s="2">
        <v>1713</v>
      </c>
      <c r="B360" s="2" t="s">
        <v>1781</v>
      </c>
      <c r="C360" s="2" t="s">
        <v>1915</v>
      </c>
      <c r="D360" s="2" t="s">
        <v>1964</v>
      </c>
      <c r="E360" s="2">
        <v>3</v>
      </c>
      <c r="F360" s="2">
        <v>15</v>
      </c>
      <c r="G360" s="2">
        <v>5</v>
      </c>
      <c r="H360" s="2" t="s">
        <v>180</v>
      </c>
      <c r="I360" s="2">
        <v>21600</v>
      </c>
      <c r="J360" s="2">
        <v>2000</v>
      </c>
      <c r="K360" s="2"/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1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2"/>
      <c r="AL360" s="5">
        <v>732</v>
      </c>
      <c r="AM360" s="5">
        <v>732</v>
      </c>
      <c r="AN360" s="2">
        <v>1</v>
      </c>
      <c r="AO360" s="2">
        <f t="shared" si="72"/>
        <v>0</v>
      </c>
      <c r="AP360" s="2">
        <f t="shared" si="73"/>
        <v>0</v>
      </c>
      <c r="AQ360" s="2">
        <f t="shared" si="74"/>
        <v>0</v>
      </c>
      <c r="AR360" s="2"/>
      <c r="AS360" s="2"/>
      <c r="AT360" s="2"/>
      <c r="AU360" s="2"/>
      <c r="AV360" s="2">
        <f t="shared" si="75"/>
        <v>0</v>
      </c>
      <c r="AW360" s="2">
        <f t="shared" si="76"/>
        <v>0</v>
      </c>
      <c r="AX360" s="2">
        <f t="shared" si="77"/>
        <v>1</v>
      </c>
      <c r="AY360" s="2"/>
      <c r="AZ360" s="2">
        <v>1</v>
      </c>
      <c r="BA360" s="2">
        <f t="shared" si="78"/>
        <v>11</v>
      </c>
      <c r="BB360" s="2">
        <f t="shared" si="79"/>
        <v>0</v>
      </c>
      <c r="BC360" s="2">
        <f t="shared" si="80"/>
        <v>0</v>
      </c>
      <c r="BD360" s="2">
        <f t="shared" si="81"/>
        <v>1</v>
      </c>
      <c r="BE360" s="2">
        <f t="shared" si="82"/>
        <v>0</v>
      </c>
      <c r="BF360" s="2">
        <f t="shared" si="83"/>
        <v>1</v>
      </c>
      <c r="BG360" s="2">
        <f t="shared" si="84"/>
        <v>3</v>
      </c>
      <c r="BH360" s="2">
        <f t="shared" si="85"/>
        <v>14</v>
      </c>
    </row>
    <row r="361" spans="1:60" x14ac:dyDescent="0.2">
      <c r="A361" s="2">
        <v>1717</v>
      </c>
      <c r="B361" s="2" t="s">
        <v>1781</v>
      </c>
      <c r="C361" s="2" t="s">
        <v>1915</v>
      </c>
      <c r="D361" s="2" t="s">
        <v>1968</v>
      </c>
      <c r="E361" s="2">
        <v>0</v>
      </c>
      <c r="F361" s="2">
        <v>0</v>
      </c>
      <c r="G361" s="2">
        <v>0</v>
      </c>
      <c r="H361" s="2"/>
      <c r="I361" s="2">
        <v>0</v>
      </c>
      <c r="J361" s="2">
        <v>0</v>
      </c>
      <c r="K361" s="2"/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1</v>
      </c>
      <c r="AB361" s="2">
        <v>0</v>
      </c>
      <c r="AC361" s="2">
        <v>0</v>
      </c>
      <c r="AD361" s="4">
        <v>0</v>
      </c>
      <c r="AE361" s="4">
        <v>0</v>
      </c>
      <c r="AF361" s="4">
        <v>0</v>
      </c>
      <c r="AG361" s="4">
        <v>1</v>
      </c>
      <c r="AH361" s="4">
        <v>0</v>
      </c>
      <c r="AI361" s="4">
        <v>0</v>
      </c>
      <c r="AJ361" s="4">
        <v>0</v>
      </c>
      <c r="AK361" s="2"/>
      <c r="AL361" s="5">
        <v>29000</v>
      </c>
      <c r="AM361" s="5">
        <v>22500</v>
      </c>
      <c r="AN361" s="2">
        <v>1</v>
      </c>
      <c r="AO361" s="2">
        <f t="shared" si="72"/>
        <v>0</v>
      </c>
      <c r="AP361" s="2">
        <f t="shared" si="73"/>
        <v>0</v>
      </c>
      <c r="AQ361" s="2">
        <f t="shared" si="74"/>
        <v>0</v>
      </c>
      <c r="AR361" s="2"/>
      <c r="AS361" s="2"/>
      <c r="AT361" s="2"/>
      <c r="AU361" s="2"/>
      <c r="AV361" s="2">
        <f t="shared" si="75"/>
        <v>0</v>
      </c>
      <c r="AW361" s="2">
        <f t="shared" si="76"/>
        <v>0</v>
      </c>
      <c r="AX361" s="2">
        <f t="shared" si="77"/>
        <v>2</v>
      </c>
      <c r="AY361" s="2"/>
      <c r="AZ361" s="2">
        <v>1</v>
      </c>
      <c r="BA361" s="2">
        <f t="shared" si="78"/>
        <v>14</v>
      </c>
      <c r="BB361" s="2">
        <f t="shared" si="79"/>
        <v>0</v>
      </c>
      <c r="BC361" s="2">
        <f t="shared" si="80"/>
        <v>0</v>
      </c>
      <c r="BD361" s="2">
        <f t="shared" si="81"/>
        <v>0</v>
      </c>
      <c r="BE361" s="2">
        <f t="shared" si="82"/>
        <v>0</v>
      </c>
      <c r="BF361" s="2">
        <f t="shared" si="83"/>
        <v>0</v>
      </c>
      <c r="BG361" s="2">
        <f t="shared" si="84"/>
        <v>0</v>
      </c>
      <c r="BH361" s="2">
        <f t="shared" si="85"/>
        <v>14</v>
      </c>
    </row>
    <row r="362" spans="1:60" x14ac:dyDescent="0.2">
      <c r="A362" s="2">
        <v>1718</v>
      </c>
      <c r="B362" s="2" t="s">
        <v>1781</v>
      </c>
      <c r="C362" s="2" t="s">
        <v>1915</v>
      </c>
      <c r="D362" s="2" t="s">
        <v>1969</v>
      </c>
      <c r="E362" s="2">
        <v>3</v>
      </c>
      <c r="F362" s="2">
        <v>5</v>
      </c>
      <c r="G362" s="2">
        <v>2</v>
      </c>
      <c r="H362" s="2" t="s">
        <v>1961</v>
      </c>
      <c r="I362" s="2">
        <v>115</v>
      </c>
      <c r="J362" s="2">
        <v>500</v>
      </c>
      <c r="K362" s="2"/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1</v>
      </c>
      <c r="AB362" s="2">
        <v>0</v>
      </c>
      <c r="AC362" s="2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2"/>
      <c r="AL362" s="5">
        <v>224000</v>
      </c>
      <c r="AM362" s="5">
        <v>192000</v>
      </c>
      <c r="AN362" s="2">
        <v>1</v>
      </c>
      <c r="AO362" s="2">
        <f t="shared" si="72"/>
        <v>0</v>
      </c>
      <c r="AP362" s="2">
        <f t="shared" si="73"/>
        <v>0</v>
      </c>
      <c r="AQ362" s="2">
        <f t="shared" si="74"/>
        <v>0</v>
      </c>
      <c r="AR362" s="2"/>
      <c r="AS362" s="2"/>
      <c r="AT362" s="2"/>
      <c r="AU362" s="2"/>
      <c r="AV362" s="2">
        <f t="shared" si="75"/>
        <v>0</v>
      </c>
      <c r="AW362" s="2">
        <f t="shared" si="76"/>
        <v>0</v>
      </c>
      <c r="AX362" s="2">
        <f t="shared" si="77"/>
        <v>1</v>
      </c>
      <c r="AY362" s="2"/>
      <c r="AZ362" s="2">
        <v>1</v>
      </c>
      <c r="BA362" s="2">
        <f t="shared" si="78"/>
        <v>11</v>
      </c>
      <c r="BB362" s="2">
        <f t="shared" si="79"/>
        <v>0</v>
      </c>
      <c r="BC362" s="2">
        <f t="shared" si="80"/>
        <v>0</v>
      </c>
      <c r="BD362" s="2">
        <f t="shared" si="81"/>
        <v>0</v>
      </c>
      <c r="BE362" s="2">
        <f t="shared" si="82"/>
        <v>1</v>
      </c>
      <c r="BF362" s="2">
        <f t="shared" si="83"/>
        <v>0</v>
      </c>
      <c r="BG362" s="2">
        <f t="shared" si="84"/>
        <v>1</v>
      </c>
      <c r="BH362" s="2">
        <f t="shared" si="85"/>
        <v>12</v>
      </c>
    </row>
    <row r="363" spans="1:60" x14ac:dyDescent="0.2">
      <c r="A363" s="2">
        <v>1719</v>
      </c>
      <c r="B363" s="2" t="s">
        <v>1781</v>
      </c>
      <c r="C363" s="2" t="s">
        <v>1915</v>
      </c>
      <c r="D363" s="2" t="s">
        <v>1970</v>
      </c>
      <c r="E363" s="2">
        <v>3</v>
      </c>
      <c r="F363" s="2">
        <v>13</v>
      </c>
      <c r="G363" s="2">
        <v>6</v>
      </c>
      <c r="H363" s="2" t="s">
        <v>114</v>
      </c>
      <c r="I363" s="2">
        <v>60</v>
      </c>
      <c r="J363" s="2">
        <v>50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1</v>
      </c>
      <c r="AB363" s="2">
        <v>0</v>
      </c>
      <c r="AC363" s="2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2">
        <v>1</v>
      </c>
      <c r="AL363" s="5">
        <v>10500</v>
      </c>
      <c r="AM363" s="5">
        <v>10500</v>
      </c>
      <c r="AN363" s="2">
        <v>1</v>
      </c>
      <c r="AO363" s="2">
        <f t="shared" si="72"/>
        <v>0</v>
      </c>
      <c r="AP363" s="2">
        <f t="shared" si="73"/>
        <v>0</v>
      </c>
      <c r="AQ363" s="2">
        <f t="shared" si="74"/>
        <v>0</v>
      </c>
      <c r="AR363" s="2"/>
      <c r="AS363" s="2"/>
      <c r="AT363" s="2"/>
      <c r="AU363" s="2"/>
      <c r="AV363" s="2">
        <f t="shared" si="75"/>
        <v>0</v>
      </c>
      <c r="AW363" s="2">
        <f t="shared" si="76"/>
        <v>0</v>
      </c>
      <c r="AX363" s="2">
        <f t="shared" si="77"/>
        <v>1</v>
      </c>
      <c r="AY363" s="2"/>
      <c r="AZ363" s="2">
        <v>1</v>
      </c>
      <c r="BA363" s="2">
        <f t="shared" si="78"/>
        <v>11</v>
      </c>
      <c r="BB363" s="2">
        <f t="shared" si="79"/>
        <v>0</v>
      </c>
      <c r="BC363" s="2">
        <f t="shared" si="80"/>
        <v>0</v>
      </c>
      <c r="BD363" s="2">
        <f t="shared" si="81"/>
        <v>0</v>
      </c>
      <c r="BE363" s="2">
        <f t="shared" si="82"/>
        <v>0</v>
      </c>
      <c r="BF363" s="2">
        <f t="shared" si="83"/>
        <v>1</v>
      </c>
      <c r="BG363" s="2">
        <f t="shared" si="84"/>
        <v>2</v>
      </c>
      <c r="BH363" s="2">
        <f t="shared" si="85"/>
        <v>13</v>
      </c>
    </row>
    <row r="364" spans="1:60" x14ac:dyDescent="0.2">
      <c r="A364" s="2">
        <v>1720</v>
      </c>
      <c r="B364" s="2" t="s">
        <v>1781</v>
      </c>
      <c r="C364" s="2" t="s">
        <v>1915</v>
      </c>
      <c r="D364" s="2" t="s">
        <v>1971</v>
      </c>
      <c r="E364" s="2">
        <v>3</v>
      </c>
      <c r="F364" s="2">
        <v>8</v>
      </c>
      <c r="G364" s="2">
        <v>5</v>
      </c>
      <c r="H364" s="2" t="s">
        <v>1961</v>
      </c>
      <c r="I364" s="2">
        <v>115</v>
      </c>
      <c r="J364" s="2">
        <v>500</v>
      </c>
      <c r="K364" s="2"/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1</v>
      </c>
      <c r="AB364" s="2">
        <v>0</v>
      </c>
      <c r="AC364" s="2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2"/>
      <c r="AL364" s="5">
        <v>26700</v>
      </c>
      <c r="AM364" s="5">
        <v>64900</v>
      </c>
      <c r="AN364" s="2">
        <v>1</v>
      </c>
      <c r="AO364" s="2">
        <f t="shared" si="72"/>
        <v>0</v>
      </c>
      <c r="AP364" s="2">
        <f t="shared" si="73"/>
        <v>0</v>
      </c>
      <c r="AQ364" s="2">
        <f t="shared" si="74"/>
        <v>0</v>
      </c>
      <c r="AR364" s="2"/>
      <c r="AS364" s="2"/>
      <c r="AT364" s="2"/>
      <c r="AU364" s="2"/>
      <c r="AV364" s="2">
        <f t="shared" si="75"/>
        <v>0</v>
      </c>
      <c r="AW364" s="2">
        <f t="shared" si="76"/>
        <v>0</v>
      </c>
      <c r="AX364" s="2">
        <f t="shared" si="77"/>
        <v>1</v>
      </c>
      <c r="AY364" s="2"/>
      <c r="AZ364" s="2">
        <v>1</v>
      </c>
      <c r="BA364" s="2">
        <f t="shared" si="78"/>
        <v>11</v>
      </c>
      <c r="BB364" s="2">
        <f t="shared" si="79"/>
        <v>0</v>
      </c>
      <c r="BC364" s="2">
        <f t="shared" si="80"/>
        <v>1</v>
      </c>
      <c r="BD364" s="2">
        <f t="shared" si="81"/>
        <v>0</v>
      </c>
      <c r="BE364" s="2">
        <f t="shared" si="82"/>
        <v>1</v>
      </c>
      <c r="BF364" s="2">
        <f t="shared" si="83"/>
        <v>1</v>
      </c>
      <c r="BG364" s="2">
        <f t="shared" si="84"/>
        <v>4</v>
      </c>
      <c r="BH364" s="2">
        <f t="shared" si="85"/>
        <v>15</v>
      </c>
    </row>
    <row r="365" spans="1:60" x14ac:dyDescent="0.2">
      <c r="A365" s="2">
        <v>1721</v>
      </c>
      <c r="B365" s="2" t="s">
        <v>1781</v>
      </c>
      <c r="C365" s="2" t="s">
        <v>1915</v>
      </c>
      <c r="D365" s="2" t="s">
        <v>1972</v>
      </c>
      <c r="E365" s="2">
        <v>3</v>
      </c>
      <c r="F365" s="2">
        <v>5</v>
      </c>
      <c r="G365" s="2">
        <v>3</v>
      </c>
      <c r="H365" s="2" t="s">
        <v>1961</v>
      </c>
      <c r="I365" s="2">
        <v>115</v>
      </c>
      <c r="J365" s="2">
        <v>500</v>
      </c>
      <c r="K365" s="2"/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1</v>
      </c>
      <c r="AB365" s="2">
        <v>0</v>
      </c>
      <c r="AC365" s="2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2"/>
      <c r="AL365" s="5">
        <v>184000</v>
      </c>
      <c r="AM365" s="5">
        <v>147000</v>
      </c>
      <c r="AN365" s="2">
        <v>1</v>
      </c>
      <c r="AO365" s="2">
        <f t="shared" si="72"/>
        <v>0</v>
      </c>
      <c r="AP365" s="2">
        <f t="shared" si="73"/>
        <v>0</v>
      </c>
      <c r="AQ365" s="2">
        <f t="shared" si="74"/>
        <v>0</v>
      </c>
      <c r="AR365" s="2"/>
      <c r="AS365" s="2"/>
      <c r="AT365" s="2"/>
      <c r="AU365" s="2"/>
      <c r="AV365" s="2">
        <f t="shared" si="75"/>
        <v>0</v>
      </c>
      <c r="AW365" s="2">
        <f t="shared" si="76"/>
        <v>0</v>
      </c>
      <c r="AX365" s="2">
        <f t="shared" si="77"/>
        <v>1</v>
      </c>
      <c r="AY365" s="2"/>
      <c r="AZ365" s="2">
        <v>1</v>
      </c>
      <c r="BA365" s="2">
        <f t="shared" si="78"/>
        <v>11</v>
      </c>
      <c r="BB365" s="2">
        <f t="shared" si="79"/>
        <v>0</v>
      </c>
      <c r="BC365" s="2">
        <f t="shared" si="80"/>
        <v>0</v>
      </c>
      <c r="BD365" s="2">
        <f t="shared" si="81"/>
        <v>0</v>
      </c>
      <c r="BE365" s="2">
        <f t="shared" si="82"/>
        <v>1</v>
      </c>
      <c r="BF365" s="2">
        <f t="shared" si="83"/>
        <v>1</v>
      </c>
      <c r="BG365" s="2">
        <f t="shared" si="84"/>
        <v>3</v>
      </c>
      <c r="BH365" s="2">
        <f t="shared" si="85"/>
        <v>14</v>
      </c>
    </row>
    <row r="366" spans="1:60" x14ac:dyDescent="0.2">
      <c r="A366" s="2">
        <v>1722</v>
      </c>
      <c r="B366" s="2" t="s">
        <v>1781</v>
      </c>
      <c r="C366" s="2" t="s">
        <v>1915</v>
      </c>
      <c r="D366" s="2" t="s">
        <v>1973</v>
      </c>
      <c r="E366" s="2">
        <v>3</v>
      </c>
      <c r="F366" s="2">
        <v>9</v>
      </c>
      <c r="G366" s="2">
        <v>7</v>
      </c>
      <c r="H366" s="2" t="s">
        <v>1961</v>
      </c>
      <c r="I366" s="2">
        <v>115</v>
      </c>
      <c r="J366" s="2">
        <v>500</v>
      </c>
      <c r="K366" s="2"/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1</v>
      </c>
      <c r="AB366" s="2">
        <v>0</v>
      </c>
      <c r="AC366" s="2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2"/>
      <c r="AL366" s="5">
        <v>143000</v>
      </c>
      <c r="AM366" s="5">
        <v>148000</v>
      </c>
      <c r="AN366" s="2">
        <v>1</v>
      </c>
      <c r="AO366" s="2">
        <f t="shared" si="72"/>
        <v>0</v>
      </c>
      <c r="AP366" s="2">
        <f t="shared" si="73"/>
        <v>0</v>
      </c>
      <c r="AQ366" s="2">
        <f t="shared" si="74"/>
        <v>0</v>
      </c>
      <c r="AR366" s="2"/>
      <c r="AS366" s="2"/>
      <c r="AT366" s="2"/>
      <c r="AU366" s="2"/>
      <c r="AV366" s="2">
        <f t="shared" si="75"/>
        <v>0</v>
      </c>
      <c r="AW366" s="2">
        <f t="shared" si="76"/>
        <v>0</v>
      </c>
      <c r="AX366" s="2">
        <f t="shared" si="77"/>
        <v>1</v>
      </c>
      <c r="AY366" s="2"/>
      <c r="AZ366" s="2">
        <v>1</v>
      </c>
      <c r="BA366" s="2">
        <f t="shared" si="78"/>
        <v>11</v>
      </c>
      <c r="BB366" s="2">
        <f t="shared" si="79"/>
        <v>0</v>
      </c>
      <c r="BC366" s="2">
        <f t="shared" si="80"/>
        <v>0</v>
      </c>
      <c r="BD366" s="2">
        <f t="shared" si="81"/>
        <v>0</v>
      </c>
      <c r="BE366" s="2">
        <f t="shared" si="82"/>
        <v>1</v>
      </c>
      <c r="BF366" s="2">
        <f t="shared" si="83"/>
        <v>1</v>
      </c>
      <c r="BG366" s="2">
        <f t="shared" si="84"/>
        <v>3</v>
      </c>
      <c r="BH366" s="2">
        <f t="shared" si="85"/>
        <v>14</v>
      </c>
    </row>
    <row r="367" spans="1:60" x14ac:dyDescent="0.2">
      <c r="A367" s="2">
        <v>1724</v>
      </c>
      <c r="B367" s="2" t="s">
        <v>1781</v>
      </c>
      <c r="C367" s="2" t="s">
        <v>1915</v>
      </c>
      <c r="D367" s="2" t="s">
        <v>1975</v>
      </c>
      <c r="E367" s="2">
        <v>3</v>
      </c>
      <c r="F367" s="2">
        <v>11</v>
      </c>
      <c r="G367" s="2">
        <v>7</v>
      </c>
      <c r="H367" s="2" t="s">
        <v>1961</v>
      </c>
      <c r="I367" s="2">
        <v>115</v>
      </c>
      <c r="J367" s="2">
        <v>1000</v>
      </c>
      <c r="K367" s="2"/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1</v>
      </c>
      <c r="AB367" s="2">
        <v>0</v>
      </c>
      <c r="AC367" s="2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2"/>
      <c r="AL367" s="5">
        <v>30600</v>
      </c>
      <c r="AM367" s="5">
        <v>30400</v>
      </c>
      <c r="AN367" s="2">
        <v>1</v>
      </c>
      <c r="AO367" s="2">
        <f t="shared" si="72"/>
        <v>0</v>
      </c>
      <c r="AP367" s="2">
        <f t="shared" si="73"/>
        <v>0</v>
      </c>
      <c r="AQ367" s="2">
        <f t="shared" si="74"/>
        <v>0</v>
      </c>
      <c r="AR367" s="2"/>
      <c r="AS367" s="2"/>
      <c r="AT367" s="2"/>
      <c r="AU367" s="2"/>
      <c r="AV367" s="2">
        <f t="shared" si="75"/>
        <v>0</v>
      </c>
      <c r="AW367" s="2">
        <f t="shared" si="76"/>
        <v>0</v>
      </c>
      <c r="AX367" s="2">
        <f t="shared" si="77"/>
        <v>1</v>
      </c>
      <c r="AY367" s="2"/>
      <c r="AZ367" s="2"/>
      <c r="BA367" s="2">
        <f t="shared" si="78"/>
        <v>7</v>
      </c>
      <c r="BB367" s="2">
        <f t="shared" si="79"/>
        <v>0</v>
      </c>
      <c r="BC367" s="2">
        <f t="shared" si="80"/>
        <v>0</v>
      </c>
      <c r="BD367" s="2">
        <f t="shared" si="81"/>
        <v>0</v>
      </c>
      <c r="BE367" s="2">
        <f t="shared" si="82"/>
        <v>0</v>
      </c>
      <c r="BF367" s="2">
        <f t="shared" si="83"/>
        <v>1</v>
      </c>
      <c r="BG367" s="2">
        <f t="shared" si="84"/>
        <v>2</v>
      </c>
      <c r="BH367" s="2">
        <f t="shared" si="85"/>
        <v>9</v>
      </c>
    </row>
    <row r="368" spans="1:60" x14ac:dyDescent="0.2">
      <c r="A368" s="2">
        <v>1725</v>
      </c>
      <c r="B368" s="2" t="s">
        <v>1781</v>
      </c>
      <c r="C368" s="2" t="s">
        <v>1915</v>
      </c>
      <c r="D368" s="2" t="s">
        <v>1976</v>
      </c>
      <c r="E368" s="2">
        <v>3</v>
      </c>
      <c r="F368" s="2">
        <v>12</v>
      </c>
      <c r="G368" s="2">
        <v>6</v>
      </c>
      <c r="H368" s="2" t="s">
        <v>114</v>
      </c>
      <c r="I368" s="2">
        <v>60</v>
      </c>
      <c r="J368" s="2">
        <v>20</v>
      </c>
      <c r="K368" s="2">
        <v>1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1</v>
      </c>
      <c r="AB368" s="2">
        <v>0</v>
      </c>
      <c r="AC368" s="2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2">
        <v>1</v>
      </c>
      <c r="AL368" s="5">
        <v>12100</v>
      </c>
      <c r="AM368" s="5">
        <v>17700</v>
      </c>
      <c r="AN368" s="2">
        <v>1</v>
      </c>
      <c r="AO368" s="2">
        <f t="shared" si="72"/>
        <v>0</v>
      </c>
      <c r="AP368" s="2">
        <f t="shared" si="73"/>
        <v>0</v>
      </c>
      <c r="AQ368" s="2">
        <f t="shared" si="74"/>
        <v>0</v>
      </c>
      <c r="AR368" s="2"/>
      <c r="AS368" s="2"/>
      <c r="AT368" s="2"/>
      <c r="AU368" s="2"/>
      <c r="AV368" s="2">
        <f t="shared" si="75"/>
        <v>0</v>
      </c>
      <c r="AW368" s="2">
        <f t="shared" si="76"/>
        <v>0</v>
      </c>
      <c r="AX368" s="2">
        <f t="shared" si="77"/>
        <v>1</v>
      </c>
      <c r="AY368" s="2"/>
      <c r="AZ368" s="2">
        <v>1</v>
      </c>
      <c r="BA368" s="2">
        <f t="shared" si="78"/>
        <v>11</v>
      </c>
      <c r="BB368" s="2">
        <f t="shared" si="79"/>
        <v>0</v>
      </c>
      <c r="BC368" s="2">
        <f t="shared" si="80"/>
        <v>0</v>
      </c>
      <c r="BD368" s="2">
        <f t="shared" si="81"/>
        <v>0</v>
      </c>
      <c r="BE368" s="2">
        <f t="shared" si="82"/>
        <v>0</v>
      </c>
      <c r="BF368" s="2">
        <f t="shared" si="83"/>
        <v>1</v>
      </c>
      <c r="BG368" s="2">
        <f t="shared" si="84"/>
        <v>2</v>
      </c>
      <c r="BH368" s="2">
        <f t="shared" si="85"/>
        <v>13</v>
      </c>
    </row>
    <row r="369" spans="1:60" x14ac:dyDescent="0.2">
      <c r="A369" s="2">
        <v>1726</v>
      </c>
      <c r="B369" s="2" t="s">
        <v>1781</v>
      </c>
      <c r="C369" s="2" t="s">
        <v>1915</v>
      </c>
      <c r="D369" s="2" t="s">
        <v>1977</v>
      </c>
      <c r="E369" s="2">
        <v>3</v>
      </c>
      <c r="F369" s="2">
        <v>9</v>
      </c>
      <c r="G369" s="2">
        <v>6</v>
      </c>
      <c r="H369" s="2" t="s">
        <v>1921</v>
      </c>
      <c r="I369" s="2">
        <v>85</v>
      </c>
      <c r="J369" s="2">
        <v>500</v>
      </c>
      <c r="K369" s="2"/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1</v>
      </c>
      <c r="AB369" s="2">
        <v>0</v>
      </c>
      <c r="AC369" s="2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2"/>
      <c r="AL369" s="5">
        <v>13000</v>
      </c>
      <c r="AM369" s="5">
        <v>11400</v>
      </c>
      <c r="AN369" s="2">
        <v>1</v>
      </c>
      <c r="AO369" s="2">
        <f t="shared" si="72"/>
        <v>0</v>
      </c>
      <c r="AP369" s="2">
        <f t="shared" si="73"/>
        <v>0</v>
      </c>
      <c r="AQ369" s="2">
        <f t="shared" si="74"/>
        <v>0</v>
      </c>
      <c r="AR369" s="2"/>
      <c r="AS369" s="2"/>
      <c r="AT369" s="2"/>
      <c r="AU369" s="2"/>
      <c r="AV369" s="2">
        <f t="shared" si="75"/>
        <v>0</v>
      </c>
      <c r="AW369" s="2">
        <f t="shared" si="76"/>
        <v>0</v>
      </c>
      <c r="AX369" s="2">
        <f t="shared" si="77"/>
        <v>1</v>
      </c>
      <c r="AY369" s="2"/>
      <c r="AZ369" s="2">
        <v>1</v>
      </c>
      <c r="BA369" s="2">
        <f t="shared" si="78"/>
        <v>11</v>
      </c>
      <c r="BB369" s="2">
        <f t="shared" si="79"/>
        <v>0</v>
      </c>
      <c r="BC369" s="2">
        <f t="shared" si="80"/>
        <v>0</v>
      </c>
      <c r="BD369" s="2">
        <f t="shared" si="81"/>
        <v>0</v>
      </c>
      <c r="BE369" s="2">
        <f t="shared" si="82"/>
        <v>1</v>
      </c>
      <c r="BF369" s="2">
        <f t="shared" si="83"/>
        <v>1</v>
      </c>
      <c r="BG369" s="2">
        <f t="shared" si="84"/>
        <v>3</v>
      </c>
      <c r="BH369" s="2">
        <f t="shared" si="85"/>
        <v>14</v>
      </c>
    </row>
    <row r="370" spans="1:60" x14ac:dyDescent="0.2">
      <c r="A370" s="2">
        <v>1728</v>
      </c>
      <c r="B370" s="2" t="s">
        <v>1781</v>
      </c>
      <c r="C370" s="2" t="s">
        <v>1915</v>
      </c>
      <c r="D370" s="2" t="s">
        <v>1979</v>
      </c>
      <c r="E370" s="2">
        <v>3</v>
      </c>
      <c r="F370" s="2">
        <v>6</v>
      </c>
      <c r="G370" s="2">
        <v>5</v>
      </c>
      <c r="H370" s="2" t="s">
        <v>1980</v>
      </c>
      <c r="I370" s="2">
        <v>5100</v>
      </c>
      <c r="J370" s="2">
        <v>500</v>
      </c>
      <c r="K370" s="2"/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1</v>
      </c>
      <c r="AB370" s="2">
        <v>0</v>
      </c>
      <c r="AC370" s="2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2"/>
      <c r="AL370" s="5">
        <v>233000</v>
      </c>
      <c r="AM370" s="5">
        <v>191000</v>
      </c>
      <c r="AN370" s="2">
        <v>1</v>
      </c>
      <c r="AO370" s="2">
        <f t="shared" si="72"/>
        <v>0</v>
      </c>
      <c r="AP370" s="2">
        <f t="shared" si="73"/>
        <v>0</v>
      </c>
      <c r="AQ370" s="2">
        <f t="shared" si="74"/>
        <v>0</v>
      </c>
      <c r="AR370" s="2"/>
      <c r="AS370" s="2"/>
      <c r="AT370" s="2"/>
      <c r="AU370" s="2"/>
      <c r="AV370" s="2">
        <f t="shared" si="75"/>
        <v>0</v>
      </c>
      <c r="AW370" s="2">
        <f t="shared" si="76"/>
        <v>0</v>
      </c>
      <c r="AX370" s="2">
        <f t="shared" si="77"/>
        <v>1</v>
      </c>
      <c r="AY370" s="2"/>
      <c r="AZ370" s="2">
        <v>1</v>
      </c>
      <c r="BA370" s="2">
        <f t="shared" si="78"/>
        <v>11</v>
      </c>
      <c r="BB370" s="2">
        <f t="shared" si="79"/>
        <v>0</v>
      </c>
      <c r="BC370" s="2">
        <f t="shared" si="80"/>
        <v>0</v>
      </c>
      <c r="BD370" s="2">
        <f t="shared" si="81"/>
        <v>1</v>
      </c>
      <c r="BE370" s="2">
        <f t="shared" si="82"/>
        <v>1</v>
      </c>
      <c r="BF370" s="2">
        <f t="shared" si="83"/>
        <v>1</v>
      </c>
      <c r="BG370" s="2">
        <f t="shared" si="84"/>
        <v>4</v>
      </c>
      <c r="BH370" s="2">
        <f t="shared" si="85"/>
        <v>15</v>
      </c>
    </row>
    <row r="371" spans="1:60" x14ac:dyDescent="0.2">
      <c r="A371" s="2">
        <v>1729</v>
      </c>
      <c r="B371" s="2" t="s">
        <v>1781</v>
      </c>
      <c r="C371" s="2" t="s">
        <v>1915</v>
      </c>
      <c r="D371" s="2" t="s">
        <v>1981</v>
      </c>
      <c r="E371" s="2">
        <v>3</v>
      </c>
      <c r="F371" s="2">
        <v>16</v>
      </c>
      <c r="G371" s="2">
        <v>13</v>
      </c>
      <c r="H371" s="2" t="s">
        <v>1921</v>
      </c>
      <c r="I371" s="2">
        <v>85</v>
      </c>
      <c r="J371" s="2">
        <v>5000</v>
      </c>
      <c r="K371" s="2"/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1</v>
      </c>
      <c r="AB371" s="2">
        <v>0</v>
      </c>
      <c r="AC371" s="2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2"/>
      <c r="AL371" s="5">
        <v>23300</v>
      </c>
      <c r="AM371" s="5">
        <v>22500</v>
      </c>
      <c r="AN371" s="2">
        <v>1</v>
      </c>
      <c r="AO371" s="2">
        <f t="shared" si="72"/>
        <v>0</v>
      </c>
      <c r="AP371" s="2">
        <f t="shared" si="73"/>
        <v>0</v>
      </c>
      <c r="AQ371" s="2">
        <f t="shared" si="74"/>
        <v>0</v>
      </c>
      <c r="AR371" s="2"/>
      <c r="AS371" s="2"/>
      <c r="AT371" s="2"/>
      <c r="AU371" s="2"/>
      <c r="AV371" s="2">
        <f t="shared" si="75"/>
        <v>0</v>
      </c>
      <c r="AW371" s="2">
        <f t="shared" si="76"/>
        <v>0</v>
      </c>
      <c r="AX371" s="2">
        <f t="shared" si="77"/>
        <v>1</v>
      </c>
      <c r="AY371" s="2"/>
      <c r="AZ371" s="2">
        <v>1</v>
      </c>
      <c r="BA371" s="2">
        <f t="shared" si="78"/>
        <v>11</v>
      </c>
      <c r="BB371" s="2">
        <f t="shared" si="79"/>
        <v>0</v>
      </c>
      <c r="BC371" s="2">
        <f t="shared" si="80"/>
        <v>0</v>
      </c>
      <c r="BD371" s="2">
        <f t="shared" si="81"/>
        <v>0</v>
      </c>
      <c r="BE371" s="2">
        <f t="shared" si="82"/>
        <v>0</v>
      </c>
      <c r="BF371" s="2">
        <f t="shared" si="83"/>
        <v>1</v>
      </c>
      <c r="BG371" s="2">
        <f t="shared" si="84"/>
        <v>2</v>
      </c>
      <c r="BH371" s="2">
        <f t="shared" si="85"/>
        <v>13</v>
      </c>
    </row>
    <row r="372" spans="1:60" x14ac:dyDescent="0.2">
      <c r="A372" s="2">
        <v>1730</v>
      </c>
      <c r="B372" s="2" t="s">
        <v>1781</v>
      </c>
      <c r="C372" s="2" t="s">
        <v>1915</v>
      </c>
      <c r="D372" s="2" t="s">
        <v>1982</v>
      </c>
      <c r="E372" s="2">
        <v>3</v>
      </c>
      <c r="F372" s="2">
        <v>13</v>
      </c>
      <c r="G372" s="2">
        <v>6</v>
      </c>
      <c r="H372" s="2" t="s">
        <v>114</v>
      </c>
      <c r="I372" s="2">
        <v>60</v>
      </c>
      <c r="J372" s="2">
        <v>20</v>
      </c>
      <c r="K372" s="2">
        <v>1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1</v>
      </c>
      <c r="AB372" s="2">
        <v>0</v>
      </c>
      <c r="AC372" s="2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2">
        <v>1</v>
      </c>
      <c r="AL372" s="5">
        <v>3620</v>
      </c>
      <c r="AM372" s="5">
        <v>5550</v>
      </c>
      <c r="AN372" s="2">
        <v>1</v>
      </c>
      <c r="AO372" s="2">
        <f t="shared" si="72"/>
        <v>0</v>
      </c>
      <c r="AP372" s="2">
        <f t="shared" si="73"/>
        <v>0</v>
      </c>
      <c r="AQ372" s="2">
        <f t="shared" si="74"/>
        <v>0</v>
      </c>
      <c r="AR372" s="2"/>
      <c r="AS372" s="2"/>
      <c r="AT372" s="2"/>
      <c r="AU372" s="2"/>
      <c r="AV372" s="2">
        <f t="shared" si="75"/>
        <v>0</v>
      </c>
      <c r="AW372" s="2">
        <f t="shared" si="76"/>
        <v>0</v>
      </c>
      <c r="AX372" s="2">
        <f t="shared" si="77"/>
        <v>1</v>
      </c>
      <c r="AY372" s="2"/>
      <c r="AZ372" s="2">
        <v>1</v>
      </c>
      <c r="BA372" s="2">
        <f t="shared" si="78"/>
        <v>11</v>
      </c>
      <c r="BB372" s="2">
        <f t="shared" si="79"/>
        <v>0</v>
      </c>
      <c r="BC372" s="2">
        <f t="shared" si="80"/>
        <v>1</v>
      </c>
      <c r="BD372" s="2">
        <f t="shared" si="81"/>
        <v>0</v>
      </c>
      <c r="BE372" s="2">
        <f t="shared" si="82"/>
        <v>0</v>
      </c>
      <c r="BF372" s="2">
        <f t="shared" si="83"/>
        <v>1</v>
      </c>
      <c r="BG372" s="2">
        <f t="shared" si="84"/>
        <v>3</v>
      </c>
      <c r="BH372" s="2">
        <f t="shared" si="85"/>
        <v>14</v>
      </c>
    </row>
    <row r="373" spans="1:60" x14ac:dyDescent="0.2">
      <c r="A373" s="2">
        <v>1731</v>
      </c>
      <c r="B373" s="2" t="s">
        <v>1781</v>
      </c>
      <c r="C373" s="2" t="s">
        <v>1915</v>
      </c>
      <c r="D373" s="2" t="s">
        <v>1983</v>
      </c>
      <c r="E373" s="2">
        <v>3</v>
      </c>
      <c r="F373" s="2">
        <v>11</v>
      </c>
      <c r="G373" s="2">
        <v>7</v>
      </c>
      <c r="H373" s="2" t="s">
        <v>1961</v>
      </c>
      <c r="I373" s="2">
        <v>115</v>
      </c>
      <c r="J373" s="2">
        <v>10000</v>
      </c>
      <c r="K373" s="2"/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1</v>
      </c>
      <c r="AB373" s="2">
        <v>0</v>
      </c>
      <c r="AC373" s="2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2"/>
      <c r="AL373" s="5">
        <v>18400</v>
      </c>
      <c r="AM373" s="5">
        <v>45900</v>
      </c>
      <c r="AN373" s="2">
        <v>1</v>
      </c>
      <c r="AO373" s="2">
        <f t="shared" si="72"/>
        <v>0</v>
      </c>
      <c r="AP373" s="2">
        <f t="shared" si="73"/>
        <v>0</v>
      </c>
      <c r="AQ373" s="2">
        <f t="shared" si="74"/>
        <v>0</v>
      </c>
      <c r="AR373" s="2"/>
      <c r="AS373" s="2"/>
      <c r="AT373" s="2"/>
      <c r="AU373" s="2"/>
      <c r="AV373" s="2">
        <f t="shared" si="75"/>
        <v>0</v>
      </c>
      <c r="AW373" s="2">
        <f t="shared" si="76"/>
        <v>0</v>
      </c>
      <c r="AX373" s="2">
        <f t="shared" si="77"/>
        <v>1</v>
      </c>
      <c r="AY373" s="2"/>
      <c r="AZ373" s="2">
        <v>1</v>
      </c>
      <c r="BA373" s="2">
        <f t="shared" si="78"/>
        <v>11</v>
      </c>
      <c r="BB373" s="2">
        <f t="shared" si="79"/>
        <v>0</v>
      </c>
      <c r="BC373" s="2">
        <f t="shared" si="80"/>
        <v>1</v>
      </c>
      <c r="BD373" s="2">
        <f t="shared" si="81"/>
        <v>0</v>
      </c>
      <c r="BE373" s="2">
        <f t="shared" si="82"/>
        <v>0</v>
      </c>
      <c r="BF373" s="2">
        <f t="shared" si="83"/>
        <v>1</v>
      </c>
      <c r="BG373" s="2">
        <f t="shared" si="84"/>
        <v>3</v>
      </c>
      <c r="BH373" s="2">
        <f t="shared" si="85"/>
        <v>14</v>
      </c>
    </row>
    <row r="374" spans="1:60" x14ac:dyDescent="0.2">
      <c r="A374" s="2">
        <v>1732</v>
      </c>
      <c r="B374" s="2" t="s">
        <v>1781</v>
      </c>
      <c r="C374" s="2" t="s">
        <v>1915</v>
      </c>
      <c r="D374" s="2" t="s">
        <v>1984</v>
      </c>
      <c r="E374" s="2">
        <v>3</v>
      </c>
      <c r="F374" s="2">
        <v>7</v>
      </c>
      <c r="G374" s="2">
        <v>4</v>
      </c>
      <c r="H374" s="2" t="s">
        <v>1961</v>
      </c>
      <c r="I374" s="2">
        <v>115</v>
      </c>
      <c r="J374" s="2">
        <v>500</v>
      </c>
      <c r="K374" s="2"/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1</v>
      </c>
      <c r="AB374" s="2">
        <v>0</v>
      </c>
      <c r="AC374" s="2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2"/>
      <c r="AL374" s="5">
        <v>392000</v>
      </c>
      <c r="AM374" s="5">
        <v>398000</v>
      </c>
      <c r="AN374" s="2">
        <v>1</v>
      </c>
      <c r="AO374" s="2">
        <f t="shared" si="72"/>
        <v>0</v>
      </c>
      <c r="AP374" s="2">
        <f t="shared" si="73"/>
        <v>0</v>
      </c>
      <c r="AQ374" s="2">
        <f t="shared" si="74"/>
        <v>0</v>
      </c>
      <c r="AR374" s="2"/>
      <c r="AS374" s="2"/>
      <c r="AT374" s="2"/>
      <c r="AU374" s="2"/>
      <c r="AV374" s="2">
        <f t="shared" si="75"/>
        <v>0</v>
      </c>
      <c r="AW374" s="2">
        <f t="shared" si="76"/>
        <v>0</v>
      </c>
      <c r="AX374" s="2">
        <f t="shared" si="77"/>
        <v>1</v>
      </c>
      <c r="AY374" s="2"/>
      <c r="AZ374" s="2">
        <v>1</v>
      </c>
      <c r="BA374" s="2">
        <f t="shared" si="78"/>
        <v>11</v>
      </c>
      <c r="BB374" s="2">
        <f t="shared" si="79"/>
        <v>0</v>
      </c>
      <c r="BC374" s="2">
        <f t="shared" si="80"/>
        <v>0</v>
      </c>
      <c r="BD374" s="2">
        <f t="shared" si="81"/>
        <v>0</v>
      </c>
      <c r="BE374" s="2">
        <f t="shared" si="82"/>
        <v>1</v>
      </c>
      <c r="BF374" s="2">
        <f t="shared" si="83"/>
        <v>1</v>
      </c>
      <c r="BG374" s="2">
        <f t="shared" si="84"/>
        <v>3</v>
      </c>
      <c r="BH374" s="2">
        <f t="shared" si="85"/>
        <v>14</v>
      </c>
    </row>
    <row r="375" spans="1:60" x14ac:dyDescent="0.2">
      <c r="A375" s="2">
        <v>1733</v>
      </c>
      <c r="B375" s="2" t="s">
        <v>1781</v>
      </c>
      <c r="C375" s="2" t="s">
        <v>1915</v>
      </c>
      <c r="D375" s="2" t="s">
        <v>1985</v>
      </c>
      <c r="E375" s="2">
        <v>3</v>
      </c>
      <c r="F375" s="2">
        <v>5</v>
      </c>
      <c r="G375" s="2">
        <v>3</v>
      </c>
      <c r="H375" s="2" t="s">
        <v>1961</v>
      </c>
      <c r="I375" s="2">
        <v>115</v>
      </c>
      <c r="J375" s="2">
        <v>500</v>
      </c>
      <c r="K375" s="2"/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1</v>
      </c>
      <c r="AB375" s="2">
        <v>0</v>
      </c>
      <c r="AC375" s="2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2"/>
      <c r="AL375" s="5">
        <v>434000</v>
      </c>
      <c r="AM375" s="5">
        <v>316000</v>
      </c>
      <c r="AN375" s="2">
        <v>1</v>
      </c>
      <c r="AO375" s="2">
        <f t="shared" si="72"/>
        <v>0</v>
      </c>
      <c r="AP375" s="2">
        <f t="shared" si="73"/>
        <v>0</v>
      </c>
      <c r="AQ375" s="2">
        <f t="shared" si="74"/>
        <v>0</v>
      </c>
      <c r="AR375" s="2"/>
      <c r="AS375" s="2"/>
      <c r="AT375" s="2"/>
      <c r="AU375" s="2"/>
      <c r="AV375" s="2">
        <f t="shared" si="75"/>
        <v>0</v>
      </c>
      <c r="AW375" s="2">
        <f t="shared" si="76"/>
        <v>0</v>
      </c>
      <c r="AX375" s="2">
        <f t="shared" si="77"/>
        <v>1</v>
      </c>
      <c r="AY375" s="2"/>
      <c r="AZ375" s="2">
        <v>1</v>
      </c>
      <c r="BA375" s="2">
        <f t="shared" si="78"/>
        <v>11</v>
      </c>
      <c r="BB375" s="2">
        <f t="shared" si="79"/>
        <v>0</v>
      </c>
      <c r="BC375" s="2">
        <f t="shared" si="80"/>
        <v>0</v>
      </c>
      <c r="BD375" s="2">
        <f t="shared" si="81"/>
        <v>0</v>
      </c>
      <c r="BE375" s="2">
        <f t="shared" si="82"/>
        <v>1</v>
      </c>
      <c r="BF375" s="2">
        <f t="shared" si="83"/>
        <v>1</v>
      </c>
      <c r="BG375" s="2">
        <f t="shared" si="84"/>
        <v>3</v>
      </c>
      <c r="BH375" s="2">
        <f t="shared" si="85"/>
        <v>14</v>
      </c>
    </row>
    <row r="376" spans="1:60" x14ac:dyDescent="0.2">
      <c r="A376" s="2">
        <v>1734</v>
      </c>
      <c r="B376" s="2" t="s">
        <v>1781</v>
      </c>
      <c r="C376" s="2" t="s">
        <v>1915</v>
      </c>
      <c r="D376" s="2" t="s">
        <v>1986</v>
      </c>
      <c r="E376" s="2">
        <v>3</v>
      </c>
      <c r="F376" s="2">
        <v>13</v>
      </c>
      <c r="G376" s="2">
        <v>6</v>
      </c>
      <c r="H376" s="2" t="s">
        <v>114</v>
      </c>
      <c r="I376" s="2">
        <v>60</v>
      </c>
      <c r="J376" s="2">
        <v>20</v>
      </c>
      <c r="K376" s="2">
        <v>1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1</v>
      </c>
      <c r="AB376" s="2">
        <v>0</v>
      </c>
      <c r="AC376" s="2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2">
        <v>1</v>
      </c>
      <c r="AL376" s="5">
        <v>10900</v>
      </c>
      <c r="AM376" s="5">
        <v>8220</v>
      </c>
      <c r="AN376" s="2">
        <v>1</v>
      </c>
      <c r="AO376" s="2">
        <f t="shared" si="72"/>
        <v>0</v>
      </c>
      <c r="AP376" s="2">
        <f t="shared" si="73"/>
        <v>0</v>
      </c>
      <c r="AQ376" s="2">
        <f t="shared" si="74"/>
        <v>0</v>
      </c>
      <c r="AR376" s="2"/>
      <c r="AS376" s="2"/>
      <c r="AT376" s="2"/>
      <c r="AU376" s="2"/>
      <c r="AV376" s="2">
        <f t="shared" si="75"/>
        <v>0</v>
      </c>
      <c r="AW376" s="2">
        <f t="shared" si="76"/>
        <v>0</v>
      </c>
      <c r="AX376" s="2">
        <f t="shared" si="77"/>
        <v>1</v>
      </c>
      <c r="AY376" s="2"/>
      <c r="AZ376" s="2">
        <v>1</v>
      </c>
      <c r="BA376" s="2">
        <f t="shared" si="78"/>
        <v>11</v>
      </c>
      <c r="BB376" s="2">
        <f t="shared" si="79"/>
        <v>0</v>
      </c>
      <c r="BC376" s="2">
        <f t="shared" si="80"/>
        <v>0</v>
      </c>
      <c r="BD376" s="2">
        <f t="shared" si="81"/>
        <v>0</v>
      </c>
      <c r="BE376" s="2">
        <f t="shared" si="82"/>
        <v>0</v>
      </c>
      <c r="BF376" s="2">
        <f t="shared" si="83"/>
        <v>1</v>
      </c>
      <c r="BG376" s="2">
        <f t="shared" si="84"/>
        <v>2</v>
      </c>
      <c r="BH376" s="2">
        <f t="shared" si="85"/>
        <v>13</v>
      </c>
    </row>
    <row r="377" spans="1:60" x14ac:dyDescent="0.2">
      <c r="A377" s="2">
        <v>1735</v>
      </c>
      <c r="B377" s="2" t="s">
        <v>1781</v>
      </c>
      <c r="C377" s="2" t="s">
        <v>1915</v>
      </c>
      <c r="D377" s="2" t="s">
        <v>1987</v>
      </c>
      <c r="E377" s="2">
        <v>3</v>
      </c>
      <c r="F377" s="2">
        <v>14</v>
      </c>
      <c r="G377" s="2">
        <v>7</v>
      </c>
      <c r="H377" s="2" t="s">
        <v>114</v>
      </c>
      <c r="I377" s="2">
        <v>60</v>
      </c>
      <c r="J377" s="2">
        <v>20</v>
      </c>
      <c r="K377" s="2">
        <v>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1</v>
      </c>
      <c r="AB377" s="2">
        <v>0</v>
      </c>
      <c r="AC377" s="2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2">
        <v>1</v>
      </c>
      <c r="AL377" s="5">
        <v>5680</v>
      </c>
      <c r="AM377" s="5">
        <v>3960</v>
      </c>
      <c r="AN377" s="2">
        <v>1</v>
      </c>
      <c r="AO377" s="2">
        <f t="shared" si="72"/>
        <v>0</v>
      </c>
      <c r="AP377" s="2">
        <f t="shared" si="73"/>
        <v>0</v>
      </c>
      <c r="AQ377" s="2">
        <f t="shared" si="74"/>
        <v>0</v>
      </c>
      <c r="AR377" s="2"/>
      <c r="AS377" s="2"/>
      <c r="AT377" s="2"/>
      <c r="AU377" s="2"/>
      <c r="AV377" s="2">
        <f t="shared" si="75"/>
        <v>0</v>
      </c>
      <c r="AW377" s="2">
        <f t="shared" si="76"/>
        <v>0</v>
      </c>
      <c r="AX377" s="2">
        <f t="shared" si="77"/>
        <v>1</v>
      </c>
      <c r="AY377" s="2"/>
      <c r="AZ377" s="2">
        <v>1</v>
      </c>
      <c r="BA377" s="2">
        <f t="shared" si="78"/>
        <v>11</v>
      </c>
      <c r="BB377" s="2">
        <f t="shared" si="79"/>
        <v>0</v>
      </c>
      <c r="BC377" s="2">
        <f t="shared" si="80"/>
        <v>0</v>
      </c>
      <c r="BD377" s="2">
        <f t="shared" si="81"/>
        <v>0</v>
      </c>
      <c r="BE377" s="2">
        <f t="shared" si="82"/>
        <v>0</v>
      </c>
      <c r="BF377" s="2">
        <f t="shared" si="83"/>
        <v>1</v>
      </c>
      <c r="BG377" s="2">
        <f t="shared" si="84"/>
        <v>2</v>
      </c>
      <c r="BH377" s="2">
        <f t="shared" si="85"/>
        <v>13</v>
      </c>
    </row>
    <row r="378" spans="1:60" x14ac:dyDescent="0.2">
      <c r="A378" s="2">
        <v>1736</v>
      </c>
      <c r="B378" s="2" t="s">
        <v>1781</v>
      </c>
      <c r="C378" s="2" t="s">
        <v>1915</v>
      </c>
      <c r="D378" s="2" t="s">
        <v>1988</v>
      </c>
      <c r="E378" s="2">
        <v>3</v>
      </c>
      <c r="F378" s="2">
        <v>7</v>
      </c>
      <c r="G378" s="2">
        <v>5</v>
      </c>
      <c r="H378" s="2" t="s">
        <v>1989</v>
      </c>
      <c r="I378" s="2">
        <v>0</v>
      </c>
      <c r="J378" s="2">
        <v>20</v>
      </c>
      <c r="K378" s="2">
        <v>1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1</v>
      </c>
      <c r="AB378" s="2">
        <v>0</v>
      </c>
      <c r="AC378" s="2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2">
        <v>1</v>
      </c>
      <c r="AL378" s="5">
        <v>22800</v>
      </c>
      <c r="AM378" s="5">
        <v>12100</v>
      </c>
      <c r="AN378" s="2">
        <v>1</v>
      </c>
      <c r="AO378" s="2">
        <f t="shared" si="72"/>
        <v>0</v>
      </c>
      <c r="AP378" s="2">
        <f t="shared" si="73"/>
        <v>0</v>
      </c>
      <c r="AQ378" s="2">
        <f t="shared" si="74"/>
        <v>0</v>
      </c>
      <c r="AR378" s="2"/>
      <c r="AS378" s="2"/>
      <c r="AT378" s="2"/>
      <c r="AU378" s="2"/>
      <c r="AV378" s="2">
        <f t="shared" si="75"/>
        <v>0</v>
      </c>
      <c r="AW378" s="2">
        <f t="shared" si="76"/>
        <v>0</v>
      </c>
      <c r="AX378" s="2">
        <f t="shared" si="77"/>
        <v>1</v>
      </c>
      <c r="AY378" s="2"/>
      <c r="AZ378" s="2">
        <v>1</v>
      </c>
      <c r="BA378" s="2">
        <f t="shared" si="78"/>
        <v>11</v>
      </c>
      <c r="BB378" s="2">
        <f t="shared" si="79"/>
        <v>0</v>
      </c>
      <c r="BC378" s="2">
        <f t="shared" si="80"/>
        <v>0</v>
      </c>
      <c r="BD378" s="2">
        <f t="shared" si="81"/>
        <v>0</v>
      </c>
      <c r="BE378" s="2">
        <f t="shared" si="82"/>
        <v>0</v>
      </c>
      <c r="BF378" s="2">
        <f t="shared" si="83"/>
        <v>1</v>
      </c>
      <c r="BG378" s="2">
        <f t="shared" si="84"/>
        <v>2</v>
      </c>
      <c r="BH378" s="2">
        <f t="shared" si="85"/>
        <v>13</v>
      </c>
    </row>
    <row r="379" spans="1:60" x14ac:dyDescent="0.2">
      <c r="A379" s="2">
        <v>1737</v>
      </c>
      <c r="B379" s="2" t="s">
        <v>1781</v>
      </c>
      <c r="C379" s="2" t="s">
        <v>1915</v>
      </c>
      <c r="D379" s="2" t="s">
        <v>1990</v>
      </c>
      <c r="E379" s="2">
        <v>3</v>
      </c>
      <c r="F379" s="2">
        <v>6</v>
      </c>
      <c r="G379" s="2">
        <v>4</v>
      </c>
      <c r="H379" s="2" t="s">
        <v>114</v>
      </c>
      <c r="I379" s="2">
        <v>60</v>
      </c>
      <c r="J379" s="2">
        <v>20</v>
      </c>
      <c r="K379" s="2">
        <v>1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1</v>
      </c>
      <c r="AB379" s="2">
        <v>0</v>
      </c>
      <c r="AC379" s="2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2">
        <v>1</v>
      </c>
      <c r="AL379" s="5">
        <v>4310</v>
      </c>
      <c r="AM379" s="5">
        <v>4530</v>
      </c>
      <c r="AN379" s="2">
        <v>1</v>
      </c>
      <c r="AO379" s="2">
        <f t="shared" si="72"/>
        <v>0</v>
      </c>
      <c r="AP379" s="2">
        <f t="shared" si="73"/>
        <v>0</v>
      </c>
      <c r="AQ379" s="2">
        <f t="shared" si="74"/>
        <v>0</v>
      </c>
      <c r="AR379" s="2"/>
      <c r="AS379" s="2"/>
      <c r="AT379" s="2"/>
      <c r="AU379" s="2"/>
      <c r="AV379" s="2">
        <f t="shared" si="75"/>
        <v>0</v>
      </c>
      <c r="AW379" s="2">
        <f t="shared" si="76"/>
        <v>0</v>
      </c>
      <c r="AX379" s="2">
        <f t="shared" si="77"/>
        <v>1</v>
      </c>
      <c r="AY379" s="2"/>
      <c r="AZ379" s="2">
        <v>1</v>
      </c>
      <c r="BA379" s="2">
        <f t="shared" si="78"/>
        <v>11</v>
      </c>
      <c r="BB379" s="2">
        <f t="shared" si="79"/>
        <v>0</v>
      </c>
      <c r="BC379" s="2">
        <f t="shared" si="80"/>
        <v>0</v>
      </c>
      <c r="BD379" s="2">
        <f t="shared" si="81"/>
        <v>0</v>
      </c>
      <c r="BE379" s="2">
        <f t="shared" si="82"/>
        <v>0</v>
      </c>
      <c r="BF379" s="2">
        <f t="shared" si="83"/>
        <v>1</v>
      </c>
      <c r="BG379" s="2">
        <f t="shared" si="84"/>
        <v>2</v>
      </c>
      <c r="BH379" s="2">
        <f t="shared" si="85"/>
        <v>13</v>
      </c>
    </row>
    <row r="380" spans="1:60" x14ac:dyDescent="0.2">
      <c r="A380" s="2">
        <v>1738</v>
      </c>
      <c r="B380" s="2" t="s">
        <v>1781</v>
      </c>
      <c r="C380" s="2" t="s">
        <v>1915</v>
      </c>
      <c r="D380" s="2" t="s">
        <v>1991</v>
      </c>
      <c r="E380" s="2">
        <v>3</v>
      </c>
      <c r="F380" s="2">
        <v>7</v>
      </c>
      <c r="G380" s="2">
        <v>4</v>
      </c>
      <c r="H380" s="2" t="s">
        <v>114</v>
      </c>
      <c r="I380" s="2">
        <v>60</v>
      </c>
      <c r="J380" s="2">
        <v>20</v>
      </c>
      <c r="K380" s="2">
        <v>1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1</v>
      </c>
      <c r="AB380" s="2">
        <v>0</v>
      </c>
      <c r="AC380" s="2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2">
        <v>1</v>
      </c>
      <c r="AL380" s="5">
        <v>7820</v>
      </c>
      <c r="AM380" s="5">
        <v>6310</v>
      </c>
      <c r="AN380" s="2">
        <v>1</v>
      </c>
      <c r="AO380" s="2">
        <f t="shared" si="72"/>
        <v>0</v>
      </c>
      <c r="AP380" s="2">
        <f t="shared" si="73"/>
        <v>0</v>
      </c>
      <c r="AQ380" s="2">
        <f t="shared" si="74"/>
        <v>0</v>
      </c>
      <c r="AR380" s="2"/>
      <c r="AS380" s="2"/>
      <c r="AT380" s="2"/>
      <c r="AU380" s="2"/>
      <c r="AV380" s="2">
        <f t="shared" si="75"/>
        <v>0</v>
      </c>
      <c r="AW380" s="2">
        <f t="shared" si="76"/>
        <v>0</v>
      </c>
      <c r="AX380" s="2">
        <f t="shared" si="77"/>
        <v>1</v>
      </c>
      <c r="AY380" s="2"/>
      <c r="AZ380" s="2">
        <v>1</v>
      </c>
      <c r="BA380" s="2">
        <f t="shared" si="78"/>
        <v>11</v>
      </c>
      <c r="BB380" s="2">
        <f t="shared" si="79"/>
        <v>0</v>
      </c>
      <c r="BC380" s="2">
        <f t="shared" si="80"/>
        <v>0</v>
      </c>
      <c r="BD380" s="2">
        <f t="shared" si="81"/>
        <v>0</v>
      </c>
      <c r="BE380" s="2">
        <f t="shared" si="82"/>
        <v>0</v>
      </c>
      <c r="BF380" s="2">
        <f t="shared" si="83"/>
        <v>1</v>
      </c>
      <c r="BG380" s="2">
        <f t="shared" si="84"/>
        <v>2</v>
      </c>
      <c r="BH380" s="2">
        <f t="shared" si="85"/>
        <v>13</v>
      </c>
    </row>
    <row r="381" spans="1:60" x14ac:dyDescent="0.2">
      <c r="A381" s="2">
        <v>1739</v>
      </c>
      <c r="B381" s="2" t="s">
        <v>1781</v>
      </c>
      <c r="C381" s="2" t="s">
        <v>1915</v>
      </c>
      <c r="D381" s="2" t="s">
        <v>1992</v>
      </c>
      <c r="E381" s="2">
        <v>3</v>
      </c>
      <c r="F381" s="2">
        <v>6</v>
      </c>
      <c r="G381" s="2">
        <v>5</v>
      </c>
      <c r="H381" s="2" t="s">
        <v>114</v>
      </c>
      <c r="I381" s="2">
        <v>60</v>
      </c>
      <c r="J381" s="2">
        <v>20</v>
      </c>
      <c r="K381" s="2">
        <v>1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1</v>
      </c>
      <c r="AB381" s="2">
        <v>0</v>
      </c>
      <c r="AC381" s="2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2">
        <v>1</v>
      </c>
      <c r="AL381" s="5">
        <v>8410</v>
      </c>
      <c r="AM381" s="5">
        <v>5120</v>
      </c>
      <c r="AN381" s="2">
        <v>1</v>
      </c>
      <c r="AO381" s="2">
        <f t="shared" si="72"/>
        <v>0</v>
      </c>
      <c r="AP381" s="2">
        <f t="shared" si="73"/>
        <v>0</v>
      </c>
      <c r="AQ381" s="2">
        <f t="shared" si="74"/>
        <v>0</v>
      </c>
      <c r="AR381" s="2"/>
      <c r="AS381" s="2"/>
      <c r="AT381" s="2"/>
      <c r="AU381" s="2"/>
      <c r="AV381" s="2">
        <f t="shared" si="75"/>
        <v>0</v>
      </c>
      <c r="AW381" s="2">
        <f t="shared" si="76"/>
        <v>0</v>
      </c>
      <c r="AX381" s="2">
        <f t="shared" si="77"/>
        <v>1</v>
      </c>
      <c r="AY381" s="2"/>
      <c r="AZ381" s="2"/>
      <c r="BA381" s="2">
        <f t="shared" si="78"/>
        <v>7</v>
      </c>
      <c r="BB381" s="2">
        <f t="shared" si="79"/>
        <v>0</v>
      </c>
      <c r="BC381" s="2">
        <f t="shared" si="80"/>
        <v>0</v>
      </c>
      <c r="BD381" s="2">
        <f t="shared" si="81"/>
        <v>0</v>
      </c>
      <c r="BE381" s="2">
        <f t="shared" si="82"/>
        <v>0</v>
      </c>
      <c r="BF381" s="2">
        <f t="shared" si="83"/>
        <v>1</v>
      </c>
      <c r="BG381" s="2">
        <f t="shared" si="84"/>
        <v>2</v>
      </c>
      <c r="BH381" s="2">
        <f t="shared" si="85"/>
        <v>9</v>
      </c>
    </row>
    <row r="382" spans="1:60" x14ac:dyDescent="0.2">
      <c r="A382" s="2">
        <v>1740</v>
      </c>
      <c r="B382" s="2" t="s">
        <v>1781</v>
      </c>
      <c r="C382" s="2" t="s">
        <v>1915</v>
      </c>
      <c r="D382" s="2" t="s">
        <v>1993</v>
      </c>
      <c r="E382" s="2">
        <v>3</v>
      </c>
      <c r="F382" s="2">
        <v>9</v>
      </c>
      <c r="G382" s="2">
        <v>6</v>
      </c>
      <c r="H382" s="2" t="s">
        <v>1921</v>
      </c>
      <c r="I382" s="2">
        <v>85</v>
      </c>
      <c r="J382" s="2">
        <v>500</v>
      </c>
      <c r="K382" s="2"/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1</v>
      </c>
      <c r="AB382" s="2">
        <v>0</v>
      </c>
      <c r="AC382" s="2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2"/>
      <c r="AL382" s="5">
        <v>214000</v>
      </c>
      <c r="AM382" s="5">
        <v>257000</v>
      </c>
      <c r="AN382" s="2">
        <v>1</v>
      </c>
      <c r="AO382" s="2">
        <f t="shared" si="72"/>
        <v>0</v>
      </c>
      <c r="AP382" s="2">
        <f t="shared" si="73"/>
        <v>0</v>
      </c>
      <c r="AQ382" s="2">
        <f t="shared" si="74"/>
        <v>0</v>
      </c>
      <c r="AR382" s="2"/>
      <c r="AS382" s="2"/>
      <c r="AT382" s="2"/>
      <c r="AU382" s="2"/>
      <c r="AV382" s="2">
        <f t="shared" si="75"/>
        <v>0</v>
      </c>
      <c r="AW382" s="2">
        <f t="shared" si="76"/>
        <v>0</v>
      </c>
      <c r="AX382" s="2">
        <f t="shared" si="77"/>
        <v>1</v>
      </c>
      <c r="AY382" s="2"/>
      <c r="AZ382" s="2"/>
      <c r="BA382" s="2">
        <f t="shared" si="78"/>
        <v>7</v>
      </c>
      <c r="BB382" s="2">
        <f t="shared" si="79"/>
        <v>0</v>
      </c>
      <c r="BC382" s="2">
        <f t="shared" si="80"/>
        <v>0</v>
      </c>
      <c r="BD382" s="2">
        <f t="shared" si="81"/>
        <v>0</v>
      </c>
      <c r="BE382" s="2">
        <f t="shared" si="82"/>
        <v>1</v>
      </c>
      <c r="BF382" s="2">
        <f t="shared" si="83"/>
        <v>1</v>
      </c>
      <c r="BG382" s="2">
        <f t="shared" si="84"/>
        <v>3</v>
      </c>
      <c r="BH382" s="2">
        <f t="shared" si="85"/>
        <v>10</v>
      </c>
    </row>
    <row r="383" spans="1:60" x14ac:dyDescent="0.2">
      <c r="A383" s="2">
        <v>1741</v>
      </c>
      <c r="B383" s="2" t="s">
        <v>1781</v>
      </c>
      <c r="C383" s="2" t="s">
        <v>1915</v>
      </c>
      <c r="D383" s="2" t="s">
        <v>1994</v>
      </c>
      <c r="E383" s="2">
        <v>3</v>
      </c>
      <c r="F383" s="2">
        <v>8</v>
      </c>
      <c r="G383" s="2">
        <v>5</v>
      </c>
      <c r="H383" s="2" t="s">
        <v>1961</v>
      </c>
      <c r="I383" s="2">
        <v>115</v>
      </c>
      <c r="J383" s="2">
        <v>500</v>
      </c>
      <c r="K383" s="2"/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1</v>
      </c>
      <c r="AB383" s="2">
        <v>0</v>
      </c>
      <c r="AC383" s="2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2"/>
      <c r="AL383" s="5">
        <v>369000</v>
      </c>
      <c r="AM383" s="5">
        <v>349000</v>
      </c>
      <c r="AN383" s="2">
        <v>1</v>
      </c>
      <c r="AO383" s="2">
        <f t="shared" si="72"/>
        <v>0</v>
      </c>
      <c r="AP383" s="2">
        <f t="shared" si="73"/>
        <v>0</v>
      </c>
      <c r="AQ383" s="2">
        <f t="shared" si="74"/>
        <v>0</v>
      </c>
      <c r="AR383" s="2"/>
      <c r="AS383" s="2"/>
      <c r="AT383" s="2"/>
      <c r="AU383" s="2"/>
      <c r="AV383" s="2">
        <f t="shared" si="75"/>
        <v>0</v>
      </c>
      <c r="AW383" s="2">
        <f t="shared" si="76"/>
        <v>0</v>
      </c>
      <c r="AX383" s="2">
        <f t="shared" si="77"/>
        <v>1</v>
      </c>
      <c r="AY383" s="2"/>
      <c r="AZ383" s="2"/>
      <c r="BA383" s="2">
        <f t="shared" si="78"/>
        <v>7</v>
      </c>
      <c r="BB383" s="2">
        <f t="shared" si="79"/>
        <v>0</v>
      </c>
      <c r="BC383" s="2">
        <f t="shared" si="80"/>
        <v>0</v>
      </c>
      <c r="BD383" s="2">
        <f t="shared" si="81"/>
        <v>0</v>
      </c>
      <c r="BE383" s="2">
        <f t="shared" si="82"/>
        <v>1</v>
      </c>
      <c r="BF383" s="2">
        <f t="shared" si="83"/>
        <v>1</v>
      </c>
      <c r="BG383" s="2">
        <f t="shared" si="84"/>
        <v>3</v>
      </c>
      <c r="BH383" s="2">
        <f t="shared" si="85"/>
        <v>10</v>
      </c>
    </row>
    <row r="384" spans="1:60" x14ac:dyDescent="0.2">
      <c r="A384" s="2">
        <v>1742</v>
      </c>
      <c r="B384" s="2" t="s">
        <v>1781</v>
      </c>
      <c r="C384" s="2" t="s">
        <v>1915</v>
      </c>
      <c r="D384" s="2" t="s">
        <v>1995</v>
      </c>
      <c r="E384" s="2">
        <v>3</v>
      </c>
      <c r="F384" s="2">
        <v>6</v>
      </c>
      <c r="G384" s="2">
        <v>3</v>
      </c>
      <c r="H384" s="2" t="s">
        <v>1961</v>
      </c>
      <c r="I384" s="2">
        <v>115</v>
      </c>
      <c r="J384" s="2">
        <v>500</v>
      </c>
      <c r="K384" s="2"/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1</v>
      </c>
      <c r="AB384" s="2">
        <v>0</v>
      </c>
      <c r="AC384" s="2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2"/>
      <c r="AL384" s="5">
        <v>326000</v>
      </c>
      <c r="AM384" s="5">
        <v>308000</v>
      </c>
      <c r="AN384" s="2">
        <v>1</v>
      </c>
      <c r="AO384" s="2">
        <f t="shared" si="72"/>
        <v>0</v>
      </c>
      <c r="AP384" s="2">
        <f t="shared" si="73"/>
        <v>0</v>
      </c>
      <c r="AQ384" s="2">
        <f t="shared" si="74"/>
        <v>0</v>
      </c>
      <c r="AR384" s="2"/>
      <c r="AS384" s="2"/>
      <c r="AT384" s="2"/>
      <c r="AU384" s="2"/>
      <c r="AV384" s="2">
        <f t="shared" si="75"/>
        <v>0</v>
      </c>
      <c r="AW384" s="2">
        <f t="shared" si="76"/>
        <v>0</v>
      </c>
      <c r="AX384" s="2">
        <f t="shared" si="77"/>
        <v>1</v>
      </c>
      <c r="AY384" s="2"/>
      <c r="AZ384" s="2"/>
      <c r="BA384" s="2">
        <f t="shared" si="78"/>
        <v>7</v>
      </c>
      <c r="BB384" s="2">
        <f t="shared" si="79"/>
        <v>0</v>
      </c>
      <c r="BC384" s="2">
        <f t="shared" si="80"/>
        <v>0</v>
      </c>
      <c r="BD384" s="2">
        <f t="shared" si="81"/>
        <v>0</v>
      </c>
      <c r="BE384" s="2">
        <f t="shared" si="82"/>
        <v>1</v>
      </c>
      <c r="BF384" s="2">
        <f t="shared" si="83"/>
        <v>1</v>
      </c>
      <c r="BG384" s="2">
        <f t="shared" si="84"/>
        <v>3</v>
      </c>
      <c r="BH384" s="2">
        <f t="shared" si="85"/>
        <v>10</v>
      </c>
    </row>
    <row r="385" spans="1:60" x14ac:dyDescent="0.2">
      <c r="A385" s="2">
        <v>1743</v>
      </c>
      <c r="B385" s="2" t="s">
        <v>1781</v>
      </c>
      <c r="C385" s="2" t="s">
        <v>1915</v>
      </c>
      <c r="D385" s="2" t="s">
        <v>1996</v>
      </c>
      <c r="E385" s="2">
        <v>3</v>
      </c>
      <c r="F385" s="2">
        <v>6</v>
      </c>
      <c r="G385" s="2">
        <v>5</v>
      </c>
      <c r="H385" s="2" t="s">
        <v>1961</v>
      </c>
      <c r="I385" s="2">
        <v>115</v>
      </c>
      <c r="J385" s="2">
        <v>1000</v>
      </c>
      <c r="K385" s="2"/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1</v>
      </c>
      <c r="AB385" s="2">
        <v>0</v>
      </c>
      <c r="AC385" s="2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2"/>
      <c r="AL385" s="5">
        <v>210000</v>
      </c>
      <c r="AM385" s="5">
        <v>199000</v>
      </c>
      <c r="AN385" s="2">
        <v>1</v>
      </c>
      <c r="AO385" s="2">
        <f t="shared" si="72"/>
        <v>0</v>
      </c>
      <c r="AP385" s="2">
        <f t="shared" si="73"/>
        <v>0</v>
      </c>
      <c r="AQ385" s="2">
        <f t="shared" si="74"/>
        <v>0</v>
      </c>
      <c r="AR385" s="2"/>
      <c r="AS385" s="2"/>
      <c r="AT385" s="2"/>
      <c r="AU385" s="2"/>
      <c r="AV385" s="2">
        <f t="shared" si="75"/>
        <v>0</v>
      </c>
      <c r="AW385" s="2">
        <f t="shared" si="76"/>
        <v>0</v>
      </c>
      <c r="AX385" s="2">
        <f t="shared" si="77"/>
        <v>1</v>
      </c>
      <c r="AY385" s="2"/>
      <c r="AZ385" s="2"/>
      <c r="BA385" s="2">
        <f t="shared" si="78"/>
        <v>7</v>
      </c>
      <c r="BB385" s="2">
        <f t="shared" si="79"/>
        <v>0</v>
      </c>
      <c r="BC385" s="2">
        <f t="shared" si="80"/>
        <v>0</v>
      </c>
      <c r="BD385" s="2">
        <f t="shared" si="81"/>
        <v>0</v>
      </c>
      <c r="BE385" s="2">
        <f t="shared" si="82"/>
        <v>0</v>
      </c>
      <c r="BF385" s="2">
        <f t="shared" si="83"/>
        <v>1</v>
      </c>
      <c r="BG385" s="2">
        <f t="shared" si="84"/>
        <v>2</v>
      </c>
      <c r="BH385" s="2">
        <f t="shared" si="85"/>
        <v>9</v>
      </c>
    </row>
    <row r="386" spans="1:60" x14ac:dyDescent="0.2">
      <c r="A386" s="2">
        <v>1744</v>
      </c>
      <c r="B386" s="2" t="s">
        <v>1781</v>
      </c>
      <c r="C386" s="2" t="s">
        <v>1915</v>
      </c>
      <c r="D386" s="2" t="s">
        <v>1997</v>
      </c>
      <c r="E386" s="2">
        <v>3</v>
      </c>
      <c r="F386" s="2">
        <v>8</v>
      </c>
      <c r="G386" s="2">
        <v>4</v>
      </c>
      <c r="H386" s="2" t="s">
        <v>1961</v>
      </c>
      <c r="I386" s="2">
        <v>115</v>
      </c>
      <c r="J386" s="2">
        <v>1000</v>
      </c>
      <c r="K386" s="2"/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1</v>
      </c>
      <c r="AB386" s="2">
        <v>0</v>
      </c>
      <c r="AC386" s="2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2"/>
      <c r="AL386" s="5">
        <v>15000000</v>
      </c>
      <c r="AM386" s="5">
        <v>33800000</v>
      </c>
      <c r="AN386" s="2">
        <v>1</v>
      </c>
      <c r="AO386" s="2">
        <f t="shared" si="72"/>
        <v>0</v>
      </c>
      <c r="AP386" s="2">
        <f t="shared" si="73"/>
        <v>0</v>
      </c>
      <c r="AQ386" s="2">
        <f t="shared" si="74"/>
        <v>0</v>
      </c>
      <c r="AR386" s="2"/>
      <c r="AS386" s="2"/>
      <c r="AT386" s="2"/>
      <c r="AU386" s="2"/>
      <c r="AV386" s="2">
        <f t="shared" si="75"/>
        <v>0</v>
      </c>
      <c r="AW386" s="2">
        <f t="shared" si="76"/>
        <v>0</v>
      </c>
      <c r="AX386" s="2">
        <f t="shared" si="77"/>
        <v>1</v>
      </c>
      <c r="AY386" s="2"/>
      <c r="AZ386" s="2"/>
      <c r="BA386" s="2">
        <f t="shared" si="78"/>
        <v>7</v>
      </c>
      <c r="BB386" s="2">
        <f t="shared" si="79"/>
        <v>1</v>
      </c>
      <c r="BC386" s="2">
        <f t="shared" si="80"/>
        <v>1</v>
      </c>
      <c r="BD386" s="2">
        <f t="shared" si="81"/>
        <v>0</v>
      </c>
      <c r="BE386" s="2">
        <f t="shared" si="82"/>
        <v>0</v>
      </c>
      <c r="BF386" s="2">
        <f t="shared" si="83"/>
        <v>1</v>
      </c>
      <c r="BG386" s="2">
        <f t="shared" si="84"/>
        <v>4</v>
      </c>
      <c r="BH386" s="2">
        <f t="shared" si="85"/>
        <v>11</v>
      </c>
    </row>
    <row r="387" spans="1:60" x14ac:dyDescent="0.2">
      <c r="A387" s="2">
        <v>1745</v>
      </c>
      <c r="B387" s="2" t="s">
        <v>1781</v>
      </c>
      <c r="C387" s="2" t="s">
        <v>1915</v>
      </c>
      <c r="D387" s="2" t="s">
        <v>1998</v>
      </c>
      <c r="E387" s="2">
        <v>3</v>
      </c>
      <c r="F387" s="2">
        <v>7</v>
      </c>
      <c r="G387" s="2">
        <v>5</v>
      </c>
      <c r="H387" s="2" t="s">
        <v>1921</v>
      </c>
      <c r="I387" s="2">
        <v>85</v>
      </c>
      <c r="J387" s="2">
        <v>500</v>
      </c>
      <c r="K387" s="2"/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1</v>
      </c>
      <c r="AB387" s="2">
        <v>0</v>
      </c>
      <c r="AC387" s="2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2"/>
      <c r="AL387" s="5">
        <v>826000</v>
      </c>
      <c r="AM387" s="5">
        <v>763000</v>
      </c>
      <c r="AN387" s="2">
        <v>1</v>
      </c>
      <c r="AO387" s="2">
        <f t="shared" si="72"/>
        <v>0</v>
      </c>
      <c r="AP387" s="2">
        <f t="shared" si="73"/>
        <v>0</v>
      </c>
      <c r="AQ387" s="2">
        <f t="shared" si="74"/>
        <v>0</v>
      </c>
      <c r="AR387" s="2"/>
      <c r="AS387" s="2"/>
      <c r="AT387" s="2"/>
      <c r="AU387" s="2"/>
      <c r="AV387" s="2">
        <f t="shared" si="75"/>
        <v>0</v>
      </c>
      <c r="AW387" s="2">
        <f t="shared" si="76"/>
        <v>0</v>
      </c>
      <c r="AX387" s="2">
        <f t="shared" si="77"/>
        <v>1</v>
      </c>
      <c r="AY387" s="2"/>
      <c r="AZ387" s="2"/>
      <c r="BA387" s="2">
        <f t="shared" si="78"/>
        <v>7</v>
      </c>
      <c r="BB387" s="2">
        <f t="shared" si="79"/>
        <v>0</v>
      </c>
      <c r="BC387" s="2">
        <f t="shared" si="80"/>
        <v>0</v>
      </c>
      <c r="BD387" s="2">
        <f t="shared" si="81"/>
        <v>0</v>
      </c>
      <c r="BE387" s="2">
        <f t="shared" si="82"/>
        <v>1</v>
      </c>
      <c r="BF387" s="2">
        <f t="shared" si="83"/>
        <v>1</v>
      </c>
      <c r="BG387" s="2">
        <f t="shared" si="84"/>
        <v>3</v>
      </c>
      <c r="BH387" s="2">
        <f t="shared" si="85"/>
        <v>10</v>
      </c>
    </row>
    <row r="388" spans="1:60" x14ac:dyDescent="0.2">
      <c r="A388" s="2">
        <v>1746</v>
      </c>
      <c r="B388" s="2" t="s">
        <v>1781</v>
      </c>
      <c r="C388" s="2" t="s">
        <v>1915</v>
      </c>
      <c r="D388" s="2" t="s">
        <v>1999</v>
      </c>
      <c r="E388" s="2">
        <v>3</v>
      </c>
      <c r="F388" s="2">
        <v>9</v>
      </c>
      <c r="G388" s="2">
        <v>7</v>
      </c>
      <c r="H388" s="2" t="s">
        <v>1921</v>
      </c>
      <c r="I388" s="2">
        <v>85</v>
      </c>
      <c r="J388" s="2">
        <v>500</v>
      </c>
      <c r="K388" s="2"/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1</v>
      </c>
      <c r="AB388" s="2">
        <v>0</v>
      </c>
      <c r="AC388" s="2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2"/>
      <c r="AL388" s="5">
        <v>302000</v>
      </c>
      <c r="AM388" s="5">
        <v>290000</v>
      </c>
      <c r="AN388" s="2">
        <v>1</v>
      </c>
      <c r="AO388" s="2">
        <f t="shared" ref="AO388:AO451" si="86">SUM(L388:S388)</f>
        <v>0</v>
      </c>
      <c r="AP388" s="2">
        <f t="shared" ref="AP388:AP451" si="87">T388+U388</f>
        <v>0</v>
      </c>
      <c r="AQ388" s="2">
        <f t="shared" ref="AQ388:AQ451" si="88">W388</f>
        <v>0</v>
      </c>
      <c r="AR388" s="2"/>
      <c r="AS388" s="2"/>
      <c r="AT388" s="2"/>
      <c r="AU388" s="2"/>
      <c r="AV388" s="2">
        <f t="shared" ref="AV388:AV451" si="89">AI388+AJ388</f>
        <v>0</v>
      </c>
      <c r="AW388" s="2">
        <f t="shared" ref="AW388:AW451" si="90">V388</f>
        <v>0</v>
      </c>
      <c r="AX388" s="2">
        <f t="shared" ref="AX388:AX451" si="91">SUM(X388:AH388)</f>
        <v>1</v>
      </c>
      <c r="AY388" s="2"/>
      <c r="AZ388" s="2"/>
      <c r="BA388" s="2">
        <f t="shared" ref="BA388:BA451" si="92">AN388*4+AO388*4+AP388*4+AQ388*3+AR388*4+AS388*4+(AT388+AU388+AV388)*4+AW388*4+AX388*3-AY388*3+AZ388*4</f>
        <v>7</v>
      </c>
      <c r="BB388" s="2">
        <f t="shared" ref="BB388:BB451" si="93">IF(AM388&gt;3000000,1,0)</f>
        <v>0</v>
      </c>
      <c r="BC388" s="2">
        <f t="shared" ref="BC388:BC451" si="94">IF(AM388/AL388&gt;1.5,1,0)</f>
        <v>0</v>
      </c>
      <c r="BD388" s="2">
        <f t="shared" ref="BD388:BD451" si="95">IF(AND(I388&gt;1440,I388&lt;365*1440),1,0)</f>
        <v>0</v>
      </c>
      <c r="BE388" s="2">
        <f t="shared" ref="BE388:BE451" si="96">IF(AND(J388&gt;=200,J388&lt;1000),1,0)</f>
        <v>1</v>
      </c>
      <c r="BF388" s="2">
        <f t="shared" ref="BF388:BF451" si="97">IF(G388&gt;=3,1,0)</f>
        <v>1</v>
      </c>
      <c r="BG388" s="2">
        <f t="shared" ref="BG388:BG451" si="98">IF(BA388&gt;0,BB388+BC388+BD388+BE388+BF388*2,0)</f>
        <v>3</v>
      </c>
      <c r="BH388" s="2">
        <f t="shared" ref="BH388:BH451" si="99">BA388+BG388</f>
        <v>10</v>
      </c>
    </row>
    <row r="389" spans="1:60" x14ac:dyDescent="0.2">
      <c r="A389" s="2">
        <v>1747</v>
      </c>
      <c r="B389" s="2" t="s">
        <v>1781</v>
      </c>
      <c r="C389" s="2" t="s">
        <v>1915</v>
      </c>
      <c r="D389" s="2" t="s">
        <v>2000</v>
      </c>
      <c r="E389" s="2">
        <v>3</v>
      </c>
      <c r="F389" s="2">
        <v>9</v>
      </c>
      <c r="G389" s="2">
        <v>7</v>
      </c>
      <c r="H389" s="2" t="s">
        <v>1921</v>
      </c>
      <c r="I389" s="2">
        <v>85</v>
      </c>
      <c r="J389" s="2">
        <v>500</v>
      </c>
      <c r="K389" s="2"/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1</v>
      </c>
      <c r="AB389" s="2">
        <v>0</v>
      </c>
      <c r="AC389" s="2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2"/>
      <c r="AL389" s="5">
        <v>177000</v>
      </c>
      <c r="AM389" s="5">
        <v>173000</v>
      </c>
      <c r="AN389" s="2">
        <v>1</v>
      </c>
      <c r="AO389" s="2">
        <f t="shared" si="86"/>
        <v>0</v>
      </c>
      <c r="AP389" s="2">
        <f t="shared" si="87"/>
        <v>0</v>
      </c>
      <c r="AQ389" s="2">
        <f t="shared" si="88"/>
        <v>0</v>
      </c>
      <c r="AR389" s="2"/>
      <c r="AS389" s="2"/>
      <c r="AT389" s="2"/>
      <c r="AU389" s="2"/>
      <c r="AV389" s="2">
        <f t="shared" si="89"/>
        <v>0</v>
      </c>
      <c r="AW389" s="2">
        <f t="shared" si="90"/>
        <v>0</v>
      </c>
      <c r="AX389" s="2">
        <f t="shared" si="91"/>
        <v>1</v>
      </c>
      <c r="AY389" s="2"/>
      <c r="AZ389" s="2"/>
      <c r="BA389" s="2">
        <f t="shared" si="92"/>
        <v>7</v>
      </c>
      <c r="BB389" s="2">
        <f t="shared" si="93"/>
        <v>0</v>
      </c>
      <c r="BC389" s="2">
        <f t="shared" si="94"/>
        <v>0</v>
      </c>
      <c r="BD389" s="2">
        <f t="shared" si="95"/>
        <v>0</v>
      </c>
      <c r="BE389" s="2">
        <f t="shared" si="96"/>
        <v>1</v>
      </c>
      <c r="BF389" s="2">
        <f t="shared" si="97"/>
        <v>1</v>
      </c>
      <c r="BG389" s="2">
        <f t="shared" si="98"/>
        <v>3</v>
      </c>
      <c r="BH389" s="2">
        <f t="shared" si="99"/>
        <v>10</v>
      </c>
    </row>
    <row r="390" spans="1:60" x14ac:dyDescent="0.2">
      <c r="A390" s="2">
        <v>1748</v>
      </c>
      <c r="B390" s="2" t="s">
        <v>1781</v>
      </c>
      <c r="C390" s="2" t="s">
        <v>1915</v>
      </c>
      <c r="D390" s="2" t="s">
        <v>2001</v>
      </c>
      <c r="E390" s="2">
        <v>3</v>
      </c>
      <c r="F390" s="2">
        <v>9</v>
      </c>
      <c r="G390" s="2">
        <v>7</v>
      </c>
      <c r="H390" s="2" t="s">
        <v>1921</v>
      </c>
      <c r="I390" s="2">
        <v>85</v>
      </c>
      <c r="J390" s="2">
        <v>500</v>
      </c>
      <c r="K390" s="2"/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1</v>
      </c>
      <c r="AB390" s="2">
        <v>0</v>
      </c>
      <c r="AC390" s="2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2"/>
      <c r="AL390" s="5">
        <v>107000</v>
      </c>
      <c r="AM390" s="5">
        <v>99300</v>
      </c>
      <c r="AN390" s="2">
        <v>1</v>
      </c>
      <c r="AO390" s="2">
        <f t="shared" si="86"/>
        <v>0</v>
      </c>
      <c r="AP390" s="2">
        <f t="shared" si="87"/>
        <v>0</v>
      </c>
      <c r="AQ390" s="2">
        <f t="shared" si="88"/>
        <v>0</v>
      </c>
      <c r="AR390" s="2"/>
      <c r="AS390" s="2"/>
      <c r="AT390" s="2"/>
      <c r="AU390" s="2"/>
      <c r="AV390" s="2">
        <f t="shared" si="89"/>
        <v>0</v>
      </c>
      <c r="AW390" s="2">
        <f t="shared" si="90"/>
        <v>0</v>
      </c>
      <c r="AX390" s="2">
        <f t="shared" si="91"/>
        <v>1</v>
      </c>
      <c r="AY390" s="2"/>
      <c r="AZ390" s="2"/>
      <c r="BA390" s="2">
        <f t="shared" si="92"/>
        <v>7</v>
      </c>
      <c r="BB390" s="2">
        <f t="shared" si="93"/>
        <v>0</v>
      </c>
      <c r="BC390" s="2">
        <f t="shared" si="94"/>
        <v>0</v>
      </c>
      <c r="BD390" s="2">
        <f t="shared" si="95"/>
        <v>0</v>
      </c>
      <c r="BE390" s="2">
        <f t="shared" si="96"/>
        <v>1</v>
      </c>
      <c r="BF390" s="2">
        <f t="shared" si="97"/>
        <v>1</v>
      </c>
      <c r="BG390" s="2">
        <f t="shared" si="98"/>
        <v>3</v>
      </c>
      <c r="BH390" s="2">
        <f t="shared" si="99"/>
        <v>10</v>
      </c>
    </row>
    <row r="391" spans="1:60" x14ac:dyDescent="0.2">
      <c r="A391" s="2">
        <v>1749</v>
      </c>
      <c r="B391" s="2" t="s">
        <v>1781</v>
      </c>
      <c r="C391" s="2" t="s">
        <v>1915</v>
      </c>
      <c r="D391" s="2" t="s">
        <v>2002</v>
      </c>
      <c r="E391" s="2">
        <v>3</v>
      </c>
      <c r="F391" s="2">
        <v>24</v>
      </c>
      <c r="G391" s="2">
        <v>11</v>
      </c>
      <c r="H391" s="2" t="s">
        <v>1921</v>
      </c>
      <c r="I391" s="2">
        <v>85</v>
      </c>
      <c r="J391" s="2">
        <v>5000</v>
      </c>
      <c r="K391" s="2"/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1</v>
      </c>
      <c r="AB391" s="2">
        <v>0</v>
      </c>
      <c r="AC391" s="2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2"/>
      <c r="AL391" s="5">
        <v>2520000</v>
      </c>
      <c r="AM391" s="5">
        <v>2460000</v>
      </c>
      <c r="AN391" s="2">
        <v>1</v>
      </c>
      <c r="AO391" s="2">
        <f t="shared" si="86"/>
        <v>0</v>
      </c>
      <c r="AP391" s="2">
        <f t="shared" si="87"/>
        <v>0</v>
      </c>
      <c r="AQ391" s="2">
        <f t="shared" si="88"/>
        <v>0</v>
      </c>
      <c r="AR391" s="2"/>
      <c r="AS391" s="2"/>
      <c r="AT391" s="2"/>
      <c r="AU391" s="2"/>
      <c r="AV391" s="2">
        <f t="shared" si="89"/>
        <v>0</v>
      </c>
      <c r="AW391" s="2">
        <f t="shared" si="90"/>
        <v>0</v>
      </c>
      <c r="AX391" s="2">
        <f t="shared" si="91"/>
        <v>1</v>
      </c>
      <c r="AY391" s="2"/>
      <c r="AZ391" s="2"/>
      <c r="BA391" s="2">
        <f t="shared" si="92"/>
        <v>7</v>
      </c>
      <c r="BB391" s="2">
        <f t="shared" si="93"/>
        <v>0</v>
      </c>
      <c r="BC391" s="2">
        <f t="shared" si="94"/>
        <v>0</v>
      </c>
      <c r="BD391" s="2">
        <f t="shared" si="95"/>
        <v>0</v>
      </c>
      <c r="BE391" s="2">
        <f t="shared" si="96"/>
        <v>0</v>
      </c>
      <c r="BF391" s="2">
        <f t="shared" si="97"/>
        <v>1</v>
      </c>
      <c r="BG391" s="2">
        <f t="shared" si="98"/>
        <v>2</v>
      </c>
      <c r="BH391" s="2">
        <f t="shared" si="99"/>
        <v>9</v>
      </c>
    </row>
    <row r="392" spans="1:60" x14ac:dyDescent="0.2">
      <c r="A392" s="2">
        <v>1757</v>
      </c>
      <c r="B392" s="2" t="s">
        <v>1781</v>
      </c>
      <c r="C392" s="2" t="s">
        <v>1915</v>
      </c>
      <c r="D392" s="2" t="s">
        <v>2011</v>
      </c>
      <c r="E392" s="2">
        <v>3</v>
      </c>
      <c r="F392" s="2">
        <v>7</v>
      </c>
      <c r="G392" s="2">
        <v>3</v>
      </c>
      <c r="H392" s="2" t="s">
        <v>1961</v>
      </c>
      <c r="I392" s="2">
        <v>115</v>
      </c>
      <c r="J392" s="2">
        <v>500</v>
      </c>
      <c r="K392" s="2"/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1</v>
      </c>
      <c r="AB392" s="2">
        <v>0</v>
      </c>
      <c r="AC392" s="2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2"/>
      <c r="AL392" s="5">
        <v>363000</v>
      </c>
      <c r="AM392" s="5">
        <v>309000</v>
      </c>
      <c r="AN392" s="2">
        <v>1</v>
      </c>
      <c r="AO392" s="2">
        <f t="shared" si="86"/>
        <v>0</v>
      </c>
      <c r="AP392" s="2">
        <f t="shared" si="87"/>
        <v>0</v>
      </c>
      <c r="AQ392" s="2">
        <f t="shared" si="88"/>
        <v>0</v>
      </c>
      <c r="AR392" s="2"/>
      <c r="AS392" s="2"/>
      <c r="AT392" s="2"/>
      <c r="AU392" s="2"/>
      <c r="AV392" s="2">
        <f t="shared" si="89"/>
        <v>0</v>
      </c>
      <c r="AW392" s="2">
        <f t="shared" si="90"/>
        <v>0</v>
      </c>
      <c r="AX392" s="2">
        <f t="shared" si="91"/>
        <v>1</v>
      </c>
      <c r="AY392" s="2"/>
      <c r="AZ392" s="2"/>
      <c r="BA392" s="2">
        <f t="shared" si="92"/>
        <v>7</v>
      </c>
      <c r="BB392" s="2">
        <f t="shared" si="93"/>
        <v>0</v>
      </c>
      <c r="BC392" s="2">
        <f t="shared" si="94"/>
        <v>0</v>
      </c>
      <c r="BD392" s="2">
        <f t="shared" si="95"/>
        <v>0</v>
      </c>
      <c r="BE392" s="2">
        <f t="shared" si="96"/>
        <v>1</v>
      </c>
      <c r="BF392" s="2">
        <f t="shared" si="97"/>
        <v>1</v>
      </c>
      <c r="BG392" s="2">
        <f t="shared" si="98"/>
        <v>3</v>
      </c>
      <c r="BH392" s="2">
        <f t="shared" si="99"/>
        <v>10</v>
      </c>
    </row>
    <row r="393" spans="1:60" x14ac:dyDescent="0.2">
      <c r="A393" s="2">
        <v>1758</v>
      </c>
      <c r="B393" s="2" t="s">
        <v>1781</v>
      </c>
      <c r="C393" s="2" t="s">
        <v>1915</v>
      </c>
      <c r="D393" s="2" t="s">
        <v>2012</v>
      </c>
      <c r="E393" s="2">
        <v>3</v>
      </c>
      <c r="F393" s="2">
        <v>10</v>
      </c>
      <c r="G393" s="2">
        <v>4</v>
      </c>
      <c r="H393" s="2" t="s">
        <v>1961</v>
      </c>
      <c r="I393" s="2">
        <v>115</v>
      </c>
      <c r="J393" s="2">
        <v>1000</v>
      </c>
      <c r="K393" s="2"/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1</v>
      </c>
      <c r="AB393" s="2">
        <v>0</v>
      </c>
      <c r="AC393" s="2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2"/>
      <c r="AL393" s="5">
        <v>8840</v>
      </c>
      <c r="AM393" s="5">
        <v>7090</v>
      </c>
      <c r="AN393" s="2">
        <v>1</v>
      </c>
      <c r="AO393" s="2">
        <f t="shared" si="86"/>
        <v>0</v>
      </c>
      <c r="AP393" s="2">
        <f t="shared" si="87"/>
        <v>0</v>
      </c>
      <c r="AQ393" s="2">
        <f t="shared" si="88"/>
        <v>0</v>
      </c>
      <c r="AR393" s="2"/>
      <c r="AS393" s="2"/>
      <c r="AT393" s="2"/>
      <c r="AU393" s="2"/>
      <c r="AV393" s="2">
        <f t="shared" si="89"/>
        <v>0</v>
      </c>
      <c r="AW393" s="2">
        <f t="shared" si="90"/>
        <v>0</v>
      </c>
      <c r="AX393" s="2">
        <f t="shared" si="91"/>
        <v>1</v>
      </c>
      <c r="AY393" s="2"/>
      <c r="AZ393" s="2"/>
      <c r="BA393" s="2">
        <f t="shared" si="92"/>
        <v>7</v>
      </c>
      <c r="BB393" s="2">
        <f t="shared" si="93"/>
        <v>0</v>
      </c>
      <c r="BC393" s="2">
        <f t="shared" si="94"/>
        <v>0</v>
      </c>
      <c r="BD393" s="2">
        <f t="shared" si="95"/>
        <v>0</v>
      </c>
      <c r="BE393" s="2">
        <f t="shared" si="96"/>
        <v>0</v>
      </c>
      <c r="BF393" s="2">
        <f t="shared" si="97"/>
        <v>1</v>
      </c>
      <c r="BG393" s="2">
        <f t="shared" si="98"/>
        <v>2</v>
      </c>
      <c r="BH393" s="2">
        <f t="shared" si="99"/>
        <v>9</v>
      </c>
    </row>
    <row r="394" spans="1:60" x14ac:dyDescent="0.2">
      <c r="A394" s="2">
        <v>1759</v>
      </c>
      <c r="B394" s="2" t="s">
        <v>1781</v>
      </c>
      <c r="C394" s="2" t="s">
        <v>1915</v>
      </c>
      <c r="D394" s="2" t="s">
        <v>2013</v>
      </c>
      <c r="E394" s="2">
        <v>3</v>
      </c>
      <c r="F394" s="2">
        <v>8</v>
      </c>
      <c r="G394" s="2">
        <v>4</v>
      </c>
      <c r="H394" s="2" t="s">
        <v>1961</v>
      </c>
      <c r="I394" s="2">
        <v>115</v>
      </c>
      <c r="J394" s="2">
        <v>1000</v>
      </c>
      <c r="K394" s="2"/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1</v>
      </c>
      <c r="AB394" s="2">
        <v>0</v>
      </c>
      <c r="AC394" s="2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2"/>
      <c r="AL394" s="5">
        <v>10100</v>
      </c>
      <c r="AM394" s="5">
        <v>26700</v>
      </c>
      <c r="AN394" s="2">
        <v>1</v>
      </c>
      <c r="AO394" s="2">
        <f t="shared" si="86"/>
        <v>0</v>
      </c>
      <c r="AP394" s="2">
        <f t="shared" si="87"/>
        <v>0</v>
      </c>
      <c r="AQ394" s="2">
        <f t="shared" si="88"/>
        <v>0</v>
      </c>
      <c r="AR394" s="2"/>
      <c r="AS394" s="2"/>
      <c r="AT394" s="2"/>
      <c r="AU394" s="2"/>
      <c r="AV394" s="2">
        <f t="shared" si="89"/>
        <v>0</v>
      </c>
      <c r="AW394" s="2">
        <f t="shared" si="90"/>
        <v>0</v>
      </c>
      <c r="AX394" s="2">
        <f t="shared" si="91"/>
        <v>1</v>
      </c>
      <c r="AY394" s="2"/>
      <c r="AZ394" s="2"/>
      <c r="BA394" s="2">
        <f t="shared" si="92"/>
        <v>7</v>
      </c>
      <c r="BB394" s="2">
        <f t="shared" si="93"/>
        <v>0</v>
      </c>
      <c r="BC394" s="2">
        <f t="shared" si="94"/>
        <v>1</v>
      </c>
      <c r="BD394" s="2">
        <f t="shared" si="95"/>
        <v>0</v>
      </c>
      <c r="BE394" s="2">
        <f t="shared" si="96"/>
        <v>0</v>
      </c>
      <c r="BF394" s="2">
        <f t="shared" si="97"/>
        <v>1</v>
      </c>
      <c r="BG394" s="2">
        <f t="shared" si="98"/>
        <v>3</v>
      </c>
      <c r="BH394" s="2">
        <f t="shared" si="99"/>
        <v>10</v>
      </c>
    </row>
    <row r="395" spans="1:60" x14ac:dyDescent="0.2">
      <c r="A395" s="2">
        <v>1760</v>
      </c>
      <c r="B395" s="2" t="s">
        <v>1781</v>
      </c>
      <c r="C395" s="2" t="s">
        <v>1915</v>
      </c>
      <c r="D395" s="2" t="s">
        <v>2014</v>
      </c>
      <c r="E395" s="2">
        <v>3</v>
      </c>
      <c r="F395" s="2">
        <v>9</v>
      </c>
      <c r="G395" s="2">
        <v>5</v>
      </c>
      <c r="H395" s="2" t="s">
        <v>1961</v>
      </c>
      <c r="I395" s="2">
        <v>115</v>
      </c>
      <c r="J395" s="2">
        <v>500</v>
      </c>
      <c r="K395" s="2"/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1</v>
      </c>
      <c r="AB395" s="2">
        <v>0</v>
      </c>
      <c r="AC395" s="2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2"/>
      <c r="AL395" s="5">
        <v>21900</v>
      </c>
      <c r="AM395" s="5">
        <v>21300</v>
      </c>
      <c r="AN395" s="2">
        <v>1</v>
      </c>
      <c r="AO395" s="2">
        <f t="shared" si="86"/>
        <v>0</v>
      </c>
      <c r="AP395" s="2">
        <f t="shared" si="87"/>
        <v>0</v>
      </c>
      <c r="AQ395" s="2">
        <f t="shared" si="88"/>
        <v>0</v>
      </c>
      <c r="AR395" s="2"/>
      <c r="AS395" s="2"/>
      <c r="AT395" s="2"/>
      <c r="AU395" s="2"/>
      <c r="AV395" s="2">
        <f t="shared" si="89"/>
        <v>0</v>
      </c>
      <c r="AW395" s="2">
        <f t="shared" si="90"/>
        <v>0</v>
      </c>
      <c r="AX395" s="2">
        <f t="shared" si="91"/>
        <v>1</v>
      </c>
      <c r="AY395" s="2"/>
      <c r="AZ395" s="2"/>
      <c r="BA395" s="2">
        <f t="shared" si="92"/>
        <v>7</v>
      </c>
      <c r="BB395" s="2">
        <f t="shared" si="93"/>
        <v>0</v>
      </c>
      <c r="BC395" s="2">
        <f t="shared" si="94"/>
        <v>0</v>
      </c>
      <c r="BD395" s="2">
        <f t="shared" si="95"/>
        <v>0</v>
      </c>
      <c r="BE395" s="2">
        <f t="shared" si="96"/>
        <v>1</v>
      </c>
      <c r="BF395" s="2">
        <f t="shared" si="97"/>
        <v>1</v>
      </c>
      <c r="BG395" s="2">
        <f t="shared" si="98"/>
        <v>3</v>
      </c>
      <c r="BH395" s="2">
        <f t="shared" si="99"/>
        <v>10</v>
      </c>
    </row>
    <row r="396" spans="1:60" x14ac:dyDescent="0.2">
      <c r="A396" s="2">
        <v>1761</v>
      </c>
      <c r="B396" s="2" t="s">
        <v>1781</v>
      </c>
      <c r="C396" s="2" t="s">
        <v>1915</v>
      </c>
      <c r="D396" s="2" t="s">
        <v>2015</v>
      </c>
      <c r="E396" s="2">
        <v>3</v>
      </c>
      <c r="F396" s="2">
        <v>7</v>
      </c>
      <c r="G396" s="2">
        <v>5</v>
      </c>
      <c r="H396" s="2" t="s">
        <v>1961</v>
      </c>
      <c r="I396" s="2">
        <v>115</v>
      </c>
      <c r="J396" s="2">
        <v>500</v>
      </c>
      <c r="K396" s="2"/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1</v>
      </c>
      <c r="AB396" s="2">
        <v>0</v>
      </c>
      <c r="AC396" s="2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2"/>
      <c r="AL396" s="5">
        <v>16600</v>
      </c>
      <c r="AM396" s="5">
        <v>11600</v>
      </c>
      <c r="AN396" s="2">
        <v>1</v>
      </c>
      <c r="AO396" s="2">
        <f t="shared" si="86"/>
        <v>0</v>
      </c>
      <c r="AP396" s="2">
        <f t="shared" si="87"/>
        <v>0</v>
      </c>
      <c r="AQ396" s="2">
        <f t="shared" si="88"/>
        <v>0</v>
      </c>
      <c r="AR396" s="2"/>
      <c r="AS396" s="2"/>
      <c r="AT396" s="2"/>
      <c r="AU396" s="2"/>
      <c r="AV396" s="2">
        <f t="shared" si="89"/>
        <v>0</v>
      </c>
      <c r="AW396" s="2">
        <f t="shared" si="90"/>
        <v>0</v>
      </c>
      <c r="AX396" s="2">
        <f t="shared" si="91"/>
        <v>1</v>
      </c>
      <c r="AY396" s="2"/>
      <c r="AZ396" s="2"/>
      <c r="BA396" s="2">
        <f t="shared" si="92"/>
        <v>7</v>
      </c>
      <c r="BB396" s="2">
        <f t="shared" si="93"/>
        <v>0</v>
      </c>
      <c r="BC396" s="2">
        <f t="shared" si="94"/>
        <v>0</v>
      </c>
      <c r="BD396" s="2">
        <f t="shared" si="95"/>
        <v>0</v>
      </c>
      <c r="BE396" s="2">
        <f t="shared" si="96"/>
        <v>1</v>
      </c>
      <c r="BF396" s="2">
        <f t="shared" si="97"/>
        <v>1</v>
      </c>
      <c r="BG396" s="2">
        <f t="shared" si="98"/>
        <v>3</v>
      </c>
      <c r="BH396" s="2">
        <f t="shared" si="99"/>
        <v>10</v>
      </c>
    </row>
    <row r="397" spans="1:60" x14ac:dyDescent="0.2">
      <c r="A397" s="2">
        <v>1762</v>
      </c>
      <c r="B397" s="2" t="s">
        <v>1781</v>
      </c>
      <c r="C397" s="2" t="s">
        <v>1915</v>
      </c>
      <c r="D397" s="2" t="s">
        <v>2016</v>
      </c>
      <c r="E397" s="2">
        <v>3</v>
      </c>
      <c r="F397" s="2">
        <v>5</v>
      </c>
      <c r="G397" s="2">
        <v>3</v>
      </c>
      <c r="H397" s="2" t="s">
        <v>1961</v>
      </c>
      <c r="I397" s="2">
        <v>115</v>
      </c>
      <c r="J397" s="2">
        <v>500</v>
      </c>
      <c r="K397" s="2"/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1</v>
      </c>
      <c r="AB397" s="2">
        <v>0</v>
      </c>
      <c r="AC397" s="2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2"/>
      <c r="AL397" s="5">
        <v>215000</v>
      </c>
      <c r="AM397" s="5">
        <v>195000</v>
      </c>
      <c r="AN397" s="2">
        <v>1</v>
      </c>
      <c r="AO397" s="2">
        <f t="shared" si="86"/>
        <v>0</v>
      </c>
      <c r="AP397" s="2">
        <f t="shared" si="87"/>
        <v>0</v>
      </c>
      <c r="AQ397" s="2">
        <f t="shared" si="88"/>
        <v>0</v>
      </c>
      <c r="AR397" s="2"/>
      <c r="AS397" s="2"/>
      <c r="AT397" s="2"/>
      <c r="AU397" s="2"/>
      <c r="AV397" s="2">
        <f t="shared" si="89"/>
        <v>0</v>
      </c>
      <c r="AW397" s="2">
        <f t="shared" si="90"/>
        <v>0</v>
      </c>
      <c r="AX397" s="2">
        <f t="shared" si="91"/>
        <v>1</v>
      </c>
      <c r="AY397" s="2"/>
      <c r="AZ397" s="2"/>
      <c r="BA397" s="2">
        <f t="shared" si="92"/>
        <v>7</v>
      </c>
      <c r="BB397" s="2">
        <f t="shared" si="93"/>
        <v>0</v>
      </c>
      <c r="BC397" s="2">
        <f t="shared" si="94"/>
        <v>0</v>
      </c>
      <c r="BD397" s="2">
        <f t="shared" si="95"/>
        <v>0</v>
      </c>
      <c r="BE397" s="2">
        <f t="shared" si="96"/>
        <v>1</v>
      </c>
      <c r="BF397" s="2">
        <f t="shared" si="97"/>
        <v>1</v>
      </c>
      <c r="BG397" s="2">
        <f t="shared" si="98"/>
        <v>3</v>
      </c>
      <c r="BH397" s="2">
        <f t="shared" si="99"/>
        <v>10</v>
      </c>
    </row>
    <row r="398" spans="1:60" x14ac:dyDescent="0.2">
      <c r="A398" s="2">
        <v>1763</v>
      </c>
      <c r="B398" s="2" t="s">
        <v>1781</v>
      </c>
      <c r="C398" s="2" t="s">
        <v>1915</v>
      </c>
      <c r="D398" s="2" t="s">
        <v>2017</v>
      </c>
      <c r="E398" s="2">
        <v>3</v>
      </c>
      <c r="F398" s="2">
        <v>22</v>
      </c>
      <c r="G398" s="2">
        <v>12</v>
      </c>
      <c r="H398" s="2" t="s">
        <v>1921</v>
      </c>
      <c r="I398" s="2">
        <v>85</v>
      </c>
      <c r="J398" s="2">
        <v>5000</v>
      </c>
      <c r="K398" s="2"/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1</v>
      </c>
      <c r="AB398" s="2">
        <v>0</v>
      </c>
      <c r="AC398" s="2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2"/>
      <c r="AL398" s="5">
        <v>22700</v>
      </c>
      <c r="AM398" s="5">
        <v>35700</v>
      </c>
      <c r="AN398" s="2">
        <v>1</v>
      </c>
      <c r="AO398" s="2">
        <f t="shared" si="86"/>
        <v>0</v>
      </c>
      <c r="AP398" s="2">
        <f t="shared" si="87"/>
        <v>0</v>
      </c>
      <c r="AQ398" s="2">
        <f t="shared" si="88"/>
        <v>0</v>
      </c>
      <c r="AR398" s="2"/>
      <c r="AS398" s="2"/>
      <c r="AT398" s="2"/>
      <c r="AU398" s="2"/>
      <c r="AV398" s="2">
        <f t="shared" si="89"/>
        <v>0</v>
      </c>
      <c r="AW398" s="2">
        <f t="shared" si="90"/>
        <v>0</v>
      </c>
      <c r="AX398" s="2">
        <f t="shared" si="91"/>
        <v>1</v>
      </c>
      <c r="AY398" s="2"/>
      <c r="AZ398" s="2"/>
      <c r="BA398" s="2">
        <f t="shared" si="92"/>
        <v>7</v>
      </c>
      <c r="BB398" s="2">
        <f t="shared" si="93"/>
        <v>0</v>
      </c>
      <c r="BC398" s="2">
        <f t="shared" si="94"/>
        <v>1</v>
      </c>
      <c r="BD398" s="2">
        <f t="shared" si="95"/>
        <v>0</v>
      </c>
      <c r="BE398" s="2">
        <f t="shared" si="96"/>
        <v>0</v>
      </c>
      <c r="BF398" s="2">
        <f t="shared" si="97"/>
        <v>1</v>
      </c>
      <c r="BG398" s="2">
        <f t="shared" si="98"/>
        <v>3</v>
      </c>
      <c r="BH398" s="2">
        <f t="shared" si="99"/>
        <v>10</v>
      </c>
    </row>
    <row r="399" spans="1:60" x14ac:dyDescent="0.2">
      <c r="A399" s="2">
        <v>1767</v>
      </c>
      <c r="B399" s="2" t="s">
        <v>1781</v>
      </c>
      <c r="C399" s="2" t="s">
        <v>1915</v>
      </c>
      <c r="D399" s="2" t="s">
        <v>1920</v>
      </c>
      <c r="E399" s="2">
        <v>3</v>
      </c>
      <c r="F399" s="2">
        <v>28</v>
      </c>
      <c r="G399" s="2">
        <v>14</v>
      </c>
      <c r="H399" s="2" t="s">
        <v>1921</v>
      </c>
      <c r="I399" s="2">
        <v>85</v>
      </c>
      <c r="J399" s="2">
        <v>500</v>
      </c>
      <c r="K399" s="2"/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1</v>
      </c>
      <c r="AB399" s="2">
        <v>0</v>
      </c>
      <c r="AC399" s="2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2"/>
      <c r="AL399" s="5">
        <v>67000</v>
      </c>
      <c r="AM399" s="5">
        <v>163000</v>
      </c>
      <c r="AN399" s="2">
        <v>1</v>
      </c>
      <c r="AO399" s="2">
        <f t="shared" si="86"/>
        <v>0</v>
      </c>
      <c r="AP399" s="2">
        <f t="shared" si="87"/>
        <v>0</v>
      </c>
      <c r="AQ399" s="2">
        <f t="shared" si="88"/>
        <v>0</v>
      </c>
      <c r="AR399" s="2"/>
      <c r="AS399" s="2"/>
      <c r="AT399" s="2"/>
      <c r="AU399" s="2"/>
      <c r="AV399" s="2">
        <f t="shared" si="89"/>
        <v>0</v>
      </c>
      <c r="AW399" s="2">
        <f t="shared" si="90"/>
        <v>0</v>
      </c>
      <c r="AX399" s="2">
        <f t="shared" si="91"/>
        <v>1</v>
      </c>
      <c r="AY399" s="2"/>
      <c r="AZ399" s="2"/>
      <c r="BA399" s="2">
        <f t="shared" si="92"/>
        <v>7</v>
      </c>
      <c r="BB399" s="2">
        <f t="shared" si="93"/>
        <v>0</v>
      </c>
      <c r="BC399" s="2">
        <f t="shared" si="94"/>
        <v>1</v>
      </c>
      <c r="BD399" s="2">
        <f t="shared" si="95"/>
        <v>0</v>
      </c>
      <c r="BE399" s="2">
        <f t="shared" si="96"/>
        <v>1</v>
      </c>
      <c r="BF399" s="2">
        <f t="shared" si="97"/>
        <v>1</v>
      </c>
      <c r="BG399" s="2">
        <f t="shared" si="98"/>
        <v>4</v>
      </c>
      <c r="BH399" s="2">
        <f t="shared" si="99"/>
        <v>11</v>
      </c>
    </row>
    <row r="400" spans="1:60" x14ac:dyDescent="0.2">
      <c r="A400" s="2">
        <v>1850</v>
      </c>
      <c r="B400" s="2" t="s">
        <v>2026</v>
      </c>
      <c r="C400" s="2" t="s">
        <v>2027</v>
      </c>
      <c r="D400" s="2" t="s">
        <v>2108</v>
      </c>
      <c r="E400" s="2">
        <v>3</v>
      </c>
      <c r="F400" s="2">
        <v>3</v>
      </c>
      <c r="G400" s="2">
        <v>3</v>
      </c>
      <c r="H400" s="2" t="s">
        <v>923</v>
      </c>
      <c r="I400" s="2">
        <v>15840</v>
      </c>
      <c r="J400" s="2">
        <v>0</v>
      </c>
      <c r="K400" s="2"/>
      <c r="L400" s="2">
        <v>0</v>
      </c>
      <c r="M400" s="2">
        <v>0</v>
      </c>
      <c r="N400" s="2">
        <v>1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2"/>
      <c r="AL400" s="5">
        <v>111000</v>
      </c>
      <c r="AM400" s="5">
        <v>205000</v>
      </c>
      <c r="AN400" s="2"/>
      <c r="AO400" s="2">
        <f t="shared" si="86"/>
        <v>1</v>
      </c>
      <c r="AP400" s="2">
        <f t="shared" si="87"/>
        <v>0</v>
      </c>
      <c r="AQ400" s="2">
        <f t="shared" si="88"/>
        <v>0</v>
      </c>
      <c r="AR400" s="2"/>
      <c r="AS400" s="2"/>
      <c r="AT400" s="2"/>
      <c r="AU400" s="2"/>
      <c r="AV400" s="2">
        <f t="shared" si="89"/>
        <v>0</v>
      </c>
      <c r="AW400" s="2">
        <f t="shared" si="90"/>
        <v>0</v>
      </c>
      <c r="AX400" s="2">
        <f t="shared" si="91"/>
        <v>0</v>
      </c>
      <c r="AY400" s="2"/>
      <c r="AZ400" s="2"/>
      <c r="BA400" s="2">
        <f t="shared" si="92"/>
        <v>4</v>
      </c>
      <c r="BB400" s="2">
        <f t="shared" si="93"/>
        <v>0</v>
      </c>
      <c r="BC400" s="2">
        <f t="shared" si="94"/>
        <v>1</v>
      </c>
      <c r="BD400" s="2">
        <f t="shared" si="95"/>
        <v>1</v>
      </c>
      <c r="BE400" s="2">
        <f t="shared" si="96"/>
        <v>0</v>
      </c>
      <c r="BF400" s="2">
        <f t="shared" si="97"/>
        <v>1</v>
      </c>
      <c r="BG400" s="2">
        <f t="shared" si="98"/>
        <v>4</v>
      </c>
      <c r="BH400" s="2">
        <f t="shared" si="99"/>
        <v>8</v>
      </c>
    </row>
    <row r="401" spans="1:60" x14ac:dyDescent="0.2">
      <c r="A401" s="2">
        <v>1854</v>
      </c>
      <c r="B401" s="2" t="s">
        <v>2026</v>
      </c>
      <c r="C401" s="2" t="s">
        <v>2027</v>
      </c>
      <c r="D401" s="2" t="s">
        <v>2114</v>
      </c>
      <c r="E401" s="2">
        <v>5</v>
      </c>
      <c r="F401" s="2">
        <v>7</v>
      </c>
      <c r="G401" s="2">
        <v>3</v>
      </c>
      <c r="H401" s="2" t="s">
        <v>589</v>
      </c>
      <c r="I401" s="2">
        <v>115200</v>
      </c>
      <c r="J401" s="2">
        <v>0</v>
      </c>
      <c r="K401" s="2"/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2"/>
      <c r="AL401" s="5">
        <v>236000</v>
      </c>
      <c r="AM401" s="5">
        <v>225000</v>
      </c>
      <c r="AN401" s="2"/>
      <c r="AO401" s="2">
        <f t="shared" si="86"/>
        <v>2</v>
      </c>
      <c r="AP401" s="2">
        <f t="shared" si="87"/>
        <v>0</v>
      </c>
      <c r="AQ401" s="2">
        <f t="shared" si="88"/>
        <v>0</v>
      </c>
      <c r="AR401" s="2"/>
      <c r="AS401" s="2"/>
      <c r="AT401" s="2"/>
      <c r="AU401" s="2"/>
      <c r="AV401" s="2">
        <f t="shared" si="89"/>
        <v>0</v>
      </c>
      <c r="AW401" s="2">
        <f t="shared" si="90"/>
        <v>0</v>
      </c>
      <c r="AX401" s="2">
        <f t="shared" si="91"/>
        <v>0</v>
      </c>
      <c r="AY401" s="2"/>
      <c r="AZ401" s="2"/>
      <c r="BA401" s="2">
        <f t="shared" si="92"/>
        <v>8</v>
      </c>
      <c r="BB401" s="2">
        <f t="shared" si="93"/>
        <v>0</v>
      </c>
      <c r="BC401" s="2">
        <f t="shared" si="94"/>
        <v>0</v>
      </c>
      <c r="BD401" s="2">
        <f t="shared" si="95"/>
        <v>1</v>
      </c>
      <c r="BE401" s="2">
        <f t="shared" si="96"/>
        <v>0</v>
      </c>
      <c r="BF401" s="2">
        <f t="shared" si="97"/>
        <v>1</v>
      </c>
      <c r="BG401" s="2">
        <f t="shared" si="98"/>
        <v>3</v>
      </c>
      <c r="BH401" s="2">
        <f t="shared" si="99"/>
        <v>11</v>
      </c>
    </row>
    <row r="402" spans="1:60" x14ac:dyDescent="0.2">
      <c r="A402" s="2">
        <v>1858</v>
      </c>
      <c r="B402" s="2" t="s">
        <v>2026</v>
      </c>
      <c r="C402" s="2" t="s">
        <v>2027</v>
      </c>
      <c r="D402" s="2" t="s">
        <v>2118</v>
      </c>
      <c r="E402" s="2">
        <v>0</v>
      </c>
      <c r="F402" s="2">
        <v>0</v>
      </c>
      <c r="G402" s="2">
        <v>0</v>
      </c>
      <c r="H402" s="2"/>
      <c r="I402" s="2">
        <v>0</v>
      </c>
      <c r="J402" s="2">
        <v>0</v>
      </c>
      <c r="K402" s="2"/>
      <c r="L402" s="2">
        <v>0</v>
      </c>
      <c r="M402" s="2">
        <v>1</v>
      </c>
      <c r="N402" s="2">
        <v>1</v>
      </c>
      <c r="O402" s="2">
        <v>0</v>
      </c>
      <c r="P402" s="2">
        <v>1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1</v>
      </c>
      <c r="AI402" s="4">
        <v>0</v>
      </c>
      <c r="AJ402" s="4">
        <v>0</v>
      </c>
      <c r="AK402" s="2"/>
      <c r="AL402" s="5">
        <v>182000</v>
      </c>
      <c r="AM402" s="5">
        <v>251000</v>
      </c>
      <c r="AN402" s="2"/>
      <c r="AO402" s="2">
        <f t="shared" si="86"/>
        <v>3</v>
      </c>
      <c r="AP402" s="2">
        <f t="shared" si="87"/>
        <v>0</v>
      </c>
      <c r="AQ402" s="2">
        <f t="shared" si="88"/>
        <v>0</v>
      </c>
      <c r="AR402" s="2"/>
      <c r="AS402" s="2"/>
      <c r="AT402" s="2"/>
      <c r="AU402" s="2"/>
      <c r="AV402" s="2">
        <f t="shared" si="89"/>
        <v>0</v>
      </c>
      <c r="AW402" s="2">
        <f t="shared" si="90"/>
        <v>0</v>
      </c>
      <c r="AX402" s="2">
        <f t="shared" si="91"/>
        <v>1</v>
      </c>
      <c r="AY402" s="2"/>
      <c r="AZ402" s="2"/>
      <c r="BA402" s="2">
        <f t="shared" si="92"/>
        <v>15</v>
      </c>
      <c r="BB402" s="2">
        <f t="shared" si="93"/>
        <v>0</v>
      </c>
      <c r="BC402" s="2">
        <f t="shared" si="94"/>
        <v>0</v>
      </c>
      <c r="BD402" s="2">
        <f t="shared" si="95"/>
        <v>0</v>
      </c>
      <c r="BE402" s="2">
        <f t="shared" si="96"/>
        <v>0</v>
      </c>
      <c r="BF402" s="2">
        <f t="shared" si="97"/>
        <v>0</v>
      </c>
      <c r="BG402" s="2">
        <f t="shared" si="98"/>
        <v>0</v>
      </c>
      <c r="BH402" s="2">
        <f t="shared" si="99"/>
        <v>15</v>
      </c>
    </row>
    <row r="403" spans="1:60" x14ac:dyDescent="0.2">
      <c r="A403" s="2">
        <v>1928</v>
      </c>
      <c r="B403" s="2" t="s">
        <v>2026</v>
      </c>
      <c r="C403" s="2" t="s">
        <v>2027</v>
      </c>
      <c r="D403" s="2" t="s">
        <v>2189</v>
      </c>
      <c r="E403" s="2">
        <v>3</v>
      </c>
      <c r="F403" s="2">
        <v>3</v>
      </c>
      <c r="G403" s="2">
        <v>3</v>
      </c>
      <c r="H403" s="2" t="s">
        <v>204</v>
      </c>
      <c r="I403" s="2">
        <v>7200</v>
      </c>
      <c r="J403" s="2">
        <v>0</v>
      </c>
      <c r="K403" s="2"/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1</v>
      </c>
      <c r="AB403" s="2">
        <v>0</v>
      </c>
      <c r="AC403" s="2">
        <v>0</v>
      </c>
      <c r="AD403" s="4">
        <v>0</v>
      </c>
      <c r="AE403" s="4">
        <v>0</v>
      </c>
      <c r="AF403" s="4">
        <v>0</v>
      </c>
      <c r="AG403" s="4">
        <v>1</v>
      </c>
      <c r="AH403" s="4">
        <v>0</v>
      </c>
      <c r="AI403" s="4">
        <v>0</v>
      </c>
      <c r="AJ403" s="4">
        <v>0</v>
      </c>
      <c r="AK403" s="2"/>
      <c r="AL403" s="5">
        <v>128000</v>
      </c>
      <c r="AM403" s="5">
        <v>118000</v>
      </c>
      <c r="AN403" s="2"/>
      <c r="AO403" s="2">
        <f t="shared" si="86"/>
        <v>0</v>
      </c>
      <c r="AP403" s="2">
        <f t="shared" si="87"/>
        <v>0</v>
      </c>
      <c r="AQ403" s="2">
        <f t="shared" si="88"/>
        <v>0</v>
      </c>
      <c r="AR403" s="2"/>
      <c r="AS403" s="2"/>
      <c r="AT403" s="2"/>
      <c r="AU403" s="2"/>
      <c r="AV403" s="2">
        <f t="shared" si="89"/>
        <v>0</v>
      </c>
      <c r="AW403" s="2">
        <f t="shared" si="90"/>
        <v>0</v>
      </c>
      <c r="AX403" s="2">
        <f t="shared" si="91"/>
        <v>2</v>
      </c>
      <c r="AY403" s="2"/>
      <c r="AZ403" s="2"/>
      <c r="BA403" s="2">
        <f t="shared" si="92"/>
        <v>6</v>
      </c>
      <c r="BB403" s="2">
        <f t="shared" si="93"/>
        <v>0</v>
      </c>
      <c r="BC403" s="2">
        <f t="shared" si="94"/>
        <v>0</v>
      </c>
      <c r="BD403" s="2">
        <f t="shared" si="95"/>
        <v>1</v>
      </c>
      <c r="BE403" s="2">
        <f t="shared" si="96"/>
        <v>0</v>
      </c>
      <c r="BF403" s="2">
        <f t="shared" si="97"/>
        <v>1</v>
      </c>
      <c r="BG403" s="2">
        <f t="shared" si="98"/>
        <v>3</v>
      </c>
      <c r="BH403" s="2">
        <f t="shared" si="99"/>
        <v>9</v>
      </c>
    </row>
    <row r="404" spans="1:60" x14ac:dyDescent="0.2">
      <c r="A404" s="2">
        <v>1959</v>
      </c>
      <c r="B404" s="2" t="s">
        <v>2026</v>
      </c>
      <c r="C404" s="2" t="s">
        <v>2027</v>
      </c>
      <c r="D404" s="2" t="s">
        <v>2221</v>
      </c>
      <c r="E404" s="2">
        <v>4</v>
      </c>
      <c r="F404" s="2">
        <v>12</v>
      </c>
      <c r="G404" s="2">
        <v>3</v>
      </c>
      <c r="H404" s="2" t="s">
        <v>129</v>
      </c>
      <c r="I404" s="2">
        <v>86400</v>
      </c>
      <c r="J404" s="2">
        <v>200</v>
      </c>
      <c r="K404" s="2"/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1</v>
      </c>
      <c r="AB404" s="2">
        <v>0</v>
      </c>
      <c r="AC404" s="2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2"/>
      <c r="AL404" s="5">
        <v>162000</v>
      </c>
      <c r="AM404" s="5">
        <v>342000</v>
      </c>
      <c r="AN404" s="2"/>
      <c r="AO404" s="2">
        <f t="shared" si="86"/>
        <v>0</v>
      </c>
      <c r="AP404" s="2">
        <f t="shared" si="87"/>
        <v>0</v>
      </c>
      <c r="AQ404" s="2">
        <f t="shared" si="88"/>
        <v>0</v>
      </c>
      <c r="AR404" s="2"/>
      <c r="AS404" s="2"/>
      <c r="AT404" s="2"/>
      <c r="AU404" s="2"/>
      <c r="AV404" s="2">
        <f t="shared" si="89"/>
        <v>0</v>
      </c>
      <c r="AW404" s="2">
        <f t="shared" si="90"/>
        <v>0</v>
      </c>
      <c r="AX404" s="2">
        <f t="shared" si="91"/>
        <v>1</v>
      </c>
      <c r="AY404" s="2"/>
      <c r="AZ404" s="2">
        <v>1</v>
      </c>
      <c r="BA404" s="2">
        <f t="shared" si="92"/>
        <v>7</v>
      </c>
      <c r="BB404" s="2">
        <f t="shared" si="93"/>
        <v>0</v>
      </c>
      <c r="BC404" s="2">
        <f t="shared" si="94"/>
        <v>1</v>
      </c>
      <c r="BD404" s="2">
        <f t="shared" si="95"/>
        <v>1</v>
      </c>
      <c r="BE404" s="2">
        <f t="shared" si="96"/>
        <v>1</v>
      </c>
      <c r="BF404" s="2">
        <f t="shared" si="97"/>
        <v>1</v>
      </c>
      <c r="BG404" s="2">
        <f t="shared" si="98"/>
        <v>5</v>
      </c>
      <c r="BH404" s="2">
        <f t="shared" si="99"/>
        <v>12</v>
      </c>
    </row>
    <row r="405" spans="1:60" x14ac:dyDescent="0.2">
      <c r="A405" s="2">
        <v>1962</v>
      </c>
      <c r="B405" s="2" t="s">
        <v>2026</v>
      </c>
      <c r="C405" s="2" t="s">
        <v>2027</v>
      </c>
      <c r="D405" s="2" t="s">
        <v>2224</v>
      </c>
      <c r="E405" s="2">
        <v>4</v>
      </c>
      <c r="F405" s="2">
        <v>11</v>
      </c>
      <c r="G405" s="2">
        <v>4</v>
      </c>
      <c r="H405" s="2" t="s">
        <v>129</v>
      </c>
      <c r="I405" s="2">
        <v>86400</v>
      </c>
      <c r="J405" s="2">
        <v>200</v>
      </c>
      <c r="K405" s="2"/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1</v>
      </c>
      <c r="AB405" s="2">
        <v>0</v>
      </c>
      <c r="AC405" s="2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2"/>
      <c r="AL405" s="5">
        <v>172000</v>
      </c>
      <c r="AM405" s="5">
        <v>286000</v>
      </c>
      <c r="AN405" s="2"/>
      <c r="AO405" s="2">
        <f t="shared" si="86"/>
        <v>0</v>
      </c>
      <c r="AP405" s="2">
        <f t="shared" si="87"/>
        <v>0</v>
      </c>
      <c r="AQ405" s="2">
        <f t="shared" si="88"/>
        <v>0</v>
      </c>
      <c r="AR405" s="2"/>
      <c r="AS405" s="2"/>
      <c r="AT405" s="2"/>
      <c r="AU405" s="2"/>
      <c r="AV405" s="2">
        <f t="shared" si="89"/>
        <v>0</v>
      </c>
      <c r="AW405" s="2">
        <f t="shared" si="90"/>
        <v>0</v>
      </c>
      <c r="AX405" s="2">
        <f t="shared" si="91"/>
        <v>1</v>
      </c>
      <c r="AY405" s="2"/>
      <c r="AZ405" s="2">
        <v>1</v>
      </c>
      <c r="BA405" s="2">
        <f t="shared" si="92"/>
        <v>7</v>
      </c>
      <c r="BB405" s="2">
        <f t="shared" si="93"/>
        <v>0</v>
      </c>
      <c r="BC405" s="2">
        <f t="shared" si="94"/>
        <v>1</v>
      </c>
      <c r="BD405" s="2">
        <f t="shared" si="95"/>
        <v>1</v>
      </c>
      <c r="BE405" s="2">
        <f t="shared" si="96"/>
        <v>1</v>
      </c>
      <c r="BF405" s="2">
        <f t="shared" si="97"/>
        <v>1</v>
      </c>
      <c r="BG405" s="2">
        <f t="shared" si="98"/>
        <v>5</v>
      </c>
      <c r="BH405" s="2">
        <f t="shared" si="99"/>
        <v>12</v>
      </c>
    </row>
    <row r="406" spans="1:60" x14ac:dyDescent="0.2">
      <c r="A406" s="2">
        <v>2017</v>
      </c>
      <c r="B406" s="2" t="s">
        <v>2026</v>
      </c>
      <c r="C406" s="2" t="s">
        <v>2027</v>
      </c>
      <c r="D406" s="2" t="s">
        <v>2282</v>
      </c>
      <c r="E406" s="2">
        <v>2</v>
      </c>
      <c r="F406" s="2">
        <v>6</v>
      </c>
      <c r="G406" s="2">
        <v>6</v>
      </c>
      <c r="H406" s="2" t="s">
        <v>26</v>
      </c>
      <c r="I406" s="2">
        <v>20</v>
      </c>
      <c r="J406" s="2">
        <v>0</v>
      </c>
      <c r="K406" s="2">
        <v>1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2">
        <v>1</v>
      </c>
      <c r="AL406" s="5">
        <v>19000000</v>
      </c>
      <c r="AM406" s="5">
        <v>14300000</v>
      </c>
      <c r="AN406" s="2"/>
      <c r="AO406" s="2">
        <f t="shared" si="86"/>
        <v>2</v>
      </c>
      <c r="AP406" s="2">
        <f t="shared" si="87"/>
        <v>0</v>
      </c>
      <c r="AQ406" s="2">
        <f t="shared" si="88"/>
        <v>0</v>
      </c>
      <c r="AR406" s="2"/>
      <c r="AS406" s="2"/>
      <c r="AT406" s="2"/>
      <c r="AU406" s="2"/>
      <c r="AV406" s="2">
        <f t="shared" si="89"/>
        <v>0</v>
      </c>
      <c r="AW406" s="2">
        <f t="shared" si="90"/>
        <v>0</v>
      </c>
      <c r="AX406" s="2">
        <f t="shared" si="91"/>
        <v>0</v>
      </c>
      <c r="AY406" s="2"/>
      <c r="AZ406" s="2">
        <v>1</v>
      </c>
      <c r="BA406" s="2">
        <f t="shared" si="92"/>
        <v>12</v>
      </c>
      <c r="BB406" s="2">
        <f t="shared" si="93"/>
        <v>1</v>
      </c>
      <c r="BC406" s="2">
        <f t="shared" si="94"/>
        <v>0</v>
      </c>
      <c r="BD406" s="2">
        <f t="shared" si="95"/>
        <v>0</v>
      </c>
      <c r="BE406" s="2">
        <f t="shared" si="96"/>
        <v>0</v>
      </c>
      <c r="BF406" s="2">
        <f t="shared" si="97"/>
        <v>1</v>
      </c>
      <c r="BG406" s="2">
        <f t="shared" si="98"/>
        <v>3</v>
      </c>
      <c r="BH406" s="2">
        <f t="shared" si="99"/>
        <v>15</v>
      </c>
    </row>
    <row r="407" spans="1:60" x14ac:dyDescent="0.2">
      <c r="A407" s="2">
        <v>2054</v>
      </c>
      <c r="B407" s="2" t="s">
        <v>2026</v>
      </c>
      <c r="C407" s="2" t="s">
        <v>2326</v>
      </c>
      <c r="D407" s="2" t="s">
        <v>2328</v>
      </c>
      <c r="E407" s="2">
        <v>3</v>
      </c>
      <c r="F407" s="2">
        <v>11</v>
      </c>
      <c r="G407" s="2">
        <v>2</v>
      </c>
      <c r="H407" s="2" t="s">
        <v>180</v>
      </c>
      <c r="I407" s="2">
        <v>21600</v>
      </c>
      <c r="J407" s="2">
        <v>20</v>
      </c>
      <c r="K407" s="2"/>
      <c r="L407" s="2">
        <v>0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1</v>
      </c>
      <c r="AB407" s="2">
        <v>0</v>
      </c>
      <c r="AC407" s="2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2"/>
      <c r="AL407" s="5">
        <v>974000</v>
      </c>
      <c r="AM407" s="5">
        <v>842000</v>
      </c>
      <c r="AN407" s="2"/>
      <c r="AO407" s="2">
        <f t="shared" si="86"/>
        <v>1</v>
      </c>
      <c r="AP407" s="2">
        <f t="shared" si="87"/>
        <v>0</v>
      </c>
      <c r="AQ407" s="2">
        <f t="shared" si="88"/>
        <v>0</v>
      </c>
      <c r="AR407" s="2"/>
      <c r="AS407" s="2"/>
      <c r="AT407" s="2"/>
      <c r="AU407" s="2"/>
      <c r="AV407" s="2">
        <f t="shared" si="89"/>
        <v>0</v>
      </c>
      <c r="AW407" s="2">
        <f t="shared" si="90"/>
        <v>0</v>
      </c>
      <c r="AX407" s="2">
        <f t="shared" si="91"/>
        <v>1</v>
      </c>
      <c r="AY407" s="2"/>
      <c r="AZ407" s="2"/>
      <c r="BA407" s="2">
        <f t="shared" si="92"/>
        <v>7</v>
      </c>
      <c r="BB407" s="2">
        <f t="shared" si="93"/>
        <v>0</v>
      </c>
      <c r="BC407" s="2">
        <f t="shared" si="94"/>
        <v>0</v>
      </c>
      <c r="BD407" s="2">
        <f t="shared" si="95"/>
        <v>1</v>
      </c>
      <c r="BE407" s="2">
        <f t="shared" si="96"/>
        <v>0</v>
      </c>
      <c r="BF407" s="2">
        <f t="shared" si="97"/>
        <v>0</v>
      </c>
      <c r="BG407" s="2">
        <f t="shared" si="98"/>
        <v>1</v>
      </c>
      <c r="BH407" s="2">
        <f t="shared" si="99"/>
        <v>8</v>
      </c>
    </row>
    <row r="408" spans="1:60" x14ac:dyDescent="0.2">
      <c r="A408" s="2">
        <v>2055</v>
      </c>
      <c r="B408" s="2" t="s">
        <v>2026</v>
      </c>
      <c r="C408" s="2" t="s">
        <v>2326</v>
      </c>
      <c r="D408" s="2" t="s">
        <v>2329</v>
      </c>
      <c r="E408" s="2">
        <v>4</v>
      </c>
      <c r="F408" s="2">
        <v>5</v>
      </c>
      <c r="G408" s="2">
        <v>3</v>
      </c>
      <c r="H408" s="2" t="s">
        <v>80</v>
      </c>
      <c r="I408" s="2">
        <v>1440</v>
      </c>
      <c r="J408" s="2">
        <v>20</v>
      </c>
      <c r="K408" s="2"/>
      <c r="L408" s="2">
        <v>0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1</v>
      </c>
      <c r="AB408" s="2">
        <v>0</v>
      </c>
      <c r="AC408" s="2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2"/>
      <c r="AL408" s="5">
        <v>332000</v>
      </c>
      <c r="AM408" s="5">
        <v>270000</v>
      </c>
      <c r="AN408" s="2"/>
      <c r="AO408" s="2">
        <f t="shared" si="86"/>
        <v>1</v>
      </c>
      <c r="AP408" s="2">
        <f t="shared" si="87"/>
        <v>0</v>
      </c>
      <c r="AQ408" s="2">
        <f t="shared" si="88"/>
        <v>0</v>
      </c>
      <c r="AR408" s="2"/>
      <c r="AS408" s="2"/>
      <c r="AT408" s="2"/>
      <c r="AU408" s="2"/>
      <c r="AV408" s="2">
        <f t="shared" si="89"/>
        <v>0</v>
      </c>
      <c r="AW408" s="2">
        <f t="shared" si="90"/>
        <v>0</v>
      </c>
      <c r="AX408" s="2">
        <f t="shared" si="91"/>
        <v>1</v>
      </c>
      <c r="AY408" s="2"/>
      <c r="AZ408" s="2"/>
      <c r="BA408" s="2">
        <f t="shared" si="92"/>
        <v>7</v>
      </c>
      <c r="BB408" s="2">
        <f t="shared" si="93"/>
        <v>0</v>
      </c>
      <c r="BC408" s="2">
        <f t="shared" si="94"/>
        <v>0</v>
      </c>
      <c r="BD408" s="2">
        <f t="shared" si="95"/>
        <v>0</v>
      </c>
      <c r="BE408" s="2">
        <f t="shared" si="96"/>
        <v>0</v>
      </c>
      <c r="BF408" s="2">
        <f t="shared" si="97"/>
        <v>1</v>
      </c>
      <c r="BG408" s="2">
        <f t="shared" si="98"/>
        <v>2</v>
      </c>
      <c r="BH408" s="2">
        <f t="shared" si="99"/>
        <v>9</v>
      </c>
    </row>
    <row r="409" spans="1:60" x14ac:dyDescent="0.2">
      <c r="A409" s="2">
        <v>2056</v>
      </c>
      <c r="B409" s="2" t="s">
        <v>2026</v>
      </c>
      <c r="C409" s="2" t="s">
        <v>2326</v>
      </c>
      <c r="D409" s="2" t="s">
        <v>2330</v>
      </c>
      <c r="E409" s="2">
        <v>5</v>
      </c>
      <c r="F409" s="2">
        <v>12</v>
      </c>
      <c r="G409" s="2">
        <v>3</v>
      </c>
      <c r="H409" s="2" t="s">
        <v>58</v>
      </c>
      <c r="I409" s="2">
        <v>37440</v>
      </c>
      <c r="J409" s="2">
        <v>20</v>
      </c>
      <c r="K409" s="2"/>
      <c r="L409" s="2">
        <v>0</v>
      </c>
      <c r="M409" s="2">
        <v>1</v>
      </c>
      <c r="N409" s="2">
        <v>1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1</v>
      </c>
      <c r="AB409" s="2">
        <v>0</v>
      </c>
      <c r="AC409" s="2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2"/>
      <c r="AL409" s="5">
        <v>8010</v>
      </c>
      <c r="AM409" s="5">
        <v>6120</v>
      </c>
      <c r="AN409" s="2"/>
      <c r="AO409" s="2">
        <f t="shared" si="86"/>
        <v>2</v>
      </c>
      <c r="AP409" s="2">
        <f t="shared" si="87"/>
        <v>0</v>
      </c>
      <c r="AQ409" s="2">
        <f t="shared" si="88"/>
        <v>0</v>
      </c>
      <c r="AR409" s="2"/>
      <c r="AS409" s="2"/>
      <c r="AT409" s="2"/>
      <c r="AU409" s="2"/>
      <c r="AV409" s="2">
        <f t="shared" si="89"/>
        <v>0</v>
      </c>
      <c r="AW409" s="2">
        <f t="shared" si="90"/>
        <v>0</v>
      </c>
      <c r="AX409" s="2">
        <f t="shared" si="91"/>
        <v>1</v>
      </c>
      <c r="AY409" s="2"/>
      <c r="AZ409" s="2"/>
      <c r="BA409" s="2">
        <f t="shared" si="92"/>
        <v>11</v>
      </c>
      <c r="BB409" s="2">
        <f t="shared" si="93"/>
        <v>0</v>
      </c>
      <c r="BC409" s="2">
        <f t="shared" si="94"/>
        <v>0</v>
      </c>
      <c r="BD409" s="2">
        <f t="shared" si="95"/>
        <v>1</v>
      </c>
      <c r="BE409" s="2">
        <f t="shared" si="96"/>
        <v>0</v>
      </c>
      <c r="BF409" s="2">
        <f t="shared" si="97"/>
        <v>1</v>
      </c>
      <c r="BG409" s="2">
        <f t="shared" si="98"/>
        <v>3</v>
      </c>
      <c r="BH409" s="2">
        <f t="shared" si="99"/>
        <v>14</v>
      </c>
    </row>
    <row r="410" spans="1:60" x14ac:dyDescent="0.2">
      <c r="A410" s="2">
        <v>2057</v>
      </c>
      <c r="B410" s="2" t="s">
        <v>2026</v>
      </c>
      <c r="C410" s="2" t="s">
        <v>2326</v>
      </c>
      <c r="D410" s="2" t="s">
        <v>2331</v>
      </c>
      <c r="E410" s="2">
        <v>5</v>
      </c>
      <c r="F410" s="2">
        <v>13</v>
      </c>
      <c r="G410" s="2">
        <v>3</v>
      </c>
      <c r="H410" s="2" t="s">
        <v>2332</v>
      </c>
      <c r="I410" s="2">
        <v>77760</v>
      </c>
      <c r="J410" s="2">
        <v>20</v>
      </c>
      <c r="K410" s="2"/>
      <c r="L410" s="2">
        <v>0</v>
      </c>
      <c r="M410" s="2">
        <v>1</v>
      </c>
      <c r="N410" s="2">
        <v>1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1</v>
      </c>
      <c r="AB410" s="2">
        <v>0</v>
      </c>
      <c r="AC410" s="2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2"/>
      <c r="AL410" s="5">
        <v>7190</v>
      </c>
      <c r="AM410" s="5">
        <v>6810</v>
      </c>
      <c r="AN410" s="2"/>
      <c r="AO410" s="2">
        <f t="shared" si="86"/>
        <v>2</v>
      </c>
      <c r="AP410" s="2">
        <f t="shared" si="87"/>
        <v>0</v>
      </c>
      <c r="AQ410" s="2">
        <f t="shared" si="88"/>
        <v>0</v>
      </c>
      <c r="AR410" s="2"/>
      <c r="AS410" s="2"/>
      <c r="AT410" s="2"/>
      <c r="AU410" s="2"/>
      <c r="AV410" s="2">
        <f t="shared" si="89"/>
        <v>0</v>
      </c>
      <c r="AW410" s="2">
        <f t="shared" si="90"/>
        <v>0</v>
      </c>
      <c r="AX410" s="2">
        <f t="shared" si="91"/>
        <v>1</v>
      </c>
      <c r="AY410" s="2"/>
      <c r="AZ410" s="2">
        <v>1</v>
      </c>
      <c r="BA410" s="2">
        <f t="shared" si="92"/>
        <v>15</v>
      </c>
      <c r="BB410" s="2">
        <f t="shared" si="93"/>
        <v>0</v>
      </c>
      <c r="BC410" s="2">
        <f t="shared" si="94"/>
        <v>0</v>
      </c>
      <c r="BD410" s="2">
        <f t="shared" si="95"/>
        <v>1</v>
      </c>
      <c r="BE410" s="2">
        <f t="shared" si="96"/>
        <v>0</v>
      </c>
      <c r="BF410" s="2">
        <f t="shared" si="97"/>
        <v>1</v>
      </c>
      <c r="BG410" s="2">
        <f t="shared" si="98"/>
        <v>3</v>
      </c>
      <c r="BH410" s="2">
        <f t="shared" si="99"/>
        <v>18</v>
      </c>
    </row>
    <row r="411" spans="1:60" x14ac:dyDescent="0.2">
      <c r="A411" s="2">
        <v>2059</v>
      </c>
      <c r="B411" s="2" t="s">
        <v>2026</v>
      </c>
      <c r="C411" s="2" t="s">
        <v>2326</v>
      </c>
      <c r="D411" s="2" t="s">
        <v>2335</v>
      </c>
      <c r="E411" s="2">
        <v>3</v>
      </c>
      <c r="F411" s="2">
        <v>7</v>
      </c>
      <c r="G411" s="2">
        <v>5</v>
      </c>
      <c r="H411" s="2" t="s">
        <v>66</v>
      </c>
      <c r="I411" s="2">
        <v>23040</v>
      </c>
      <c r="J411" s="2">
        <v>20</v>
      </c>
      <c r="K411" s="2"/>
      <c r="L411" s="2">
        <v>0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1</v>
      </c>
      <c r="AB411" s="2">
        <v>0</v>
      </c>
      <c r="AC411" s="2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2"/>
      <c r="AL411" s="5">
        <v>82200</v>
      </c>
      <c r="AM411" s="5">
        <v>72400</v>
      </c>
      <c r="AN411" s="2"/>
      <c r="AO411" s="2">
        <f t="shared" si="86"/>
        <v>1</v>
      </c>
      <c r="AP411" s="2">
        <f t="shared" si="87"/>
        <v>0</v>
      </c>
      <c r="AQ411" s="2">
        <f t="shared" si="88"/>
        <v>0</v>
      </c>
      <c r="AR411" s="2"/>
      <c r="AS411" s="2"/>
      <c r="AT411" s="2"/>
      <c r="AU411" s="2"/>
      <c r="AV411" s="2">
        <f t="shared" si="89"/>
        <v>0</v>
      </c>
      <c r="AW411" s="2">
        <f t="shared" si="90"/>
        <v>0</v>
      </c>
      <c r="AX411" s="2">
        <f t="shared" si="91"/>
        <v>1</v>
      </c>
      <c r="AY411" s="2"/>
      <c r="AZ411" s="2"/>
      <c r="BA411" s="2">
        <f t="shared" si="92"/>
        <v>7</v>
      </c>
      <c r="BB411" s="2">
        <f t="shared" si="93"/>
        <v>0</v>
      </c>
      <c r="BC411" s="2">
        <f t="shared" si="94"/>
        <v>0</v>
      </c>
      <c r="BD411" s="2">
        <f t="shared" si="95"/>
        <v>1</v>
      </c>
      <c r="BE411" s="2">
        <f t="shared" si="96"/>
        <v>0</v>
      </c>
      <c r="BF411" s="2">
        <f t="shared" si="97"/>
        <v>1</v>
      </c>
      <c r="BG411" s="2">
        <f t="shared" si="98"/>
        <v>3</v>
      </c>
      <c r="BH411" s="2">
        <f t="shared" si="99"/>
        <v>10</v>
      </c>
    </row>
    <row r="412" spans="1:60" x14ac:dyDescent="0.2">
      <c r="A412" s="2">
        <v>2072</v>
      </c>
      <c r="B412" s="2" t="s">
        <v>2026</v>
      </c>
      <c r="C412" s="2" t="s">
        <v>2326</v>
      </c>
      <c r="D412" s="2" t="s">
        <v>2349</v>
      </c>
      <c r="E412" s="2">
        <v>4</v>
      </c>
      <c r="F412" s="2">
        <v>4</v>
      </c>
      <c r="G412" s="2">
        <v>3</v>
      </c>
      <c r="H412" s="2" t="s">
        <v>923</v>
      </c>
      <c r="I412" s="2">
        <v>15840</v>
      </c>
      <c r="J412" s="2">
        <v>0</v>
      </c>
      <c r="K412" s="2"/>
      <c r="L412" s="2">
        <v>0</v>
      </c>
      <c r="M412" s="2">
        <v>0</v>
      </c>
      <c r="N412" s="2">
        <v>1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1</v>
      </c>
      <c r="AB412" s="2">
        <v>0</v>
      </c>
      <c r="AC412" s="2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2"/>
      <c r="AL412" s="5">
        <v>153000</v>
      </c>
      <c r="AM412" s="5">
        <v>686000</v>
      </c>
      <c r="AN412" s="2"/>
      <c r="AO412" s="2">
        <f t="shared" si="86"/>
        <v>1</v>
      </c>
      <c r="AP412" s="2">
        <f t="shared" si="87"/>
        <v>0</v>
      </c>
      <c r="AQ412" s="2">
        <f t="shared" si="88"/>
        <v>0</v>
      </c>
      <c r="AR412" s="2"/>
      <c r="AS412" s="2"/>
      <c r="AT412" s="2"/>
      <c r="AU412" s="2"/>
      <c r="AV412" s="2">
        <f t="shared" si="89"/>
        <v>0</v>
      </c>
      <c r="AW412" s="2">
        <f t="shared" si="90"/>
        <v>0</v>
      </c>
      <c r="AX412" s="2">
        <f t="shared" si="91"/>
        <v>1</v>
      </c>
      <c r="AY412" s="2"/>
      <c r="AZ412" s="2"/>
      <c r="BA412" s="2">
        <f t="shared" si="92"/>
        <v>7</v>
      </c>
      <c r="BB412" s="2">
        <f t="shared" si="93"/>
        <v>0</v>
      </c>
      <c r="BC412" s="2">
        <f t="shared" si="94"/>
        <v>1</v>
      </c>
      <c r="BD412" s="2">
        <f t="shared" si="95"/>
        <v>1</v>
      </c>
      <c r="BE412" s="2">
        <f t="shared" si="96"/>
        <v>0</v>
      </c>
      <c r="BF412" s="2">
        <f t="shared" si="97"/>
        <v>1</v>
      </c>
      <c r="BG412" s="2">
        <f t="shared" si="98"/>
        <v>4</v>
      </c>
      <c r="BH412" s="2">
        <f t="shared" si="99"/>
        <v>11</v>
      </c>
    </row>
    <row r="413" spans="1:60" x14ac:dyDescent="0.2">
      <c r="A413" s="2">
        <v>2081</v>
      </c>
      <c r="B413" s="2" t="s">
        <v>2026</v>
      </c>
      <c r="C413" s="2" t="s">
        <v>2326</v>
      </c>
      <c r="D413" s="2" t="s">
        <v>2359</v>
      </c>
      <c r="E413" s="2">
        <v>3</v>
      </c>
      <c r="F413" s="2">
        <v>14</v>
      </c>
      <c r="G413" s="2">
        <v>8</v>
      </c>
      <c r="H413" s="2" t="s">
        <v>2357</v>
      </c>
      <c r="I413" s="2">
        <v>0</v>
      </c>
      <c r="J413" s="2">
        <v>5</v>
      </c>
      <c r="K413" s="2"/>
      <c r="L413" s="2">
        <v>0</v>
      </c>
      <c r="M413" s="2">
        <v>0</v>
      </c>
      <c r="N413" s="2">
        <v>0</v>
      </c>
      <c r="O413" s="2">
        <v>0</v>
      </c>
      <c r="P413" s="2">
        <v>1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1</v>
      </c>
      <c r="AB413" s="2">
        <v>0</v>
      </c>
      <c r="AC413" s="2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2"/>
      <c r="AL413" s="5">
        <v>3120000</v>
      </c>
      <c r="AM413" s="5">
        <v>2630000</v>
      </c>
      <c r="AN413" s="2"/>
      <c r="AO413" s="2">
        <f t="shared" si="86"/>
        <v>1</v>
      </c>
      <c r="AP413" s="2">
        <f t="shared" si="87"/>
        <v>0</v>
      </c>
      <c r="AQ413" s="2">
        <f t="shared" si="88"/>
        <v>0</v>
      </c>
      <c r="AR413" s="2"/>
      <c r="AS413" s="2"/>
      <c r="AT413" s="2"/>
      <c r="AU413" s="2"/>
      <c r="AV413" s="2">
        <f t="shared" si="89"/>
        <v>0</v>
      </c>
      <c r="AW413" s="2">
        <f t="shared" si="90"/>
        <v>0</v>
      </c>
      <c r="AX413" s="2">
        <f t="shared" si="91"/>
        <v>1</v>
      </c>
      <c r="AY413" s="2"/>
      <c r="AZ413" s="2"/>
      <c r="BA413" s="2">
        <f t="shared" si="92"/>
        <v>7</v>
      </c>
      <c r="BB413" s="2">
        <f t="shared" si="93"/>
        <v>0</v>
      </c>
      <c r="BC413" s="2">
        <f t="shared" si="94"/>
        <v>0</v>
      </c>
      <c r="BD413" s="2">
        <f t="shared" si="95"/>
        <v>0</v>
      </c>
      <c r="BE413" s="2">
        <f t="shared" si="96"/>
        <v>0</v>
      </c>
      <c r="BF413" s="2">
        <f t="shared" si="97"/>
        <v>1</v>
      </c>
      <c r="BG413" s="2">
        <f t="shared" si="98"/>
        <v>2</v>
      </c>
      <c r="BH413" s="2">
        <f t="shared" si="99"/>
        <v>9</v>
      </c>
    </row>
    <row r="414" spans="1:60" x14ac:dyDescent="0.2">
      <c r="A414" s="2">
        <v>2092</v>
      </c>
      <c r="B414" s="2" t="s">
        <v>2026</v>
      </c>
      <c r="C414" s="2" t="s">
        <v>2326</v>
      </c>
      <c r="D414" s="2" t="s">
        <v>2372</v>
      </c>
      <c r="E414" s="2">
        <v>9</v>
      </c>
      <c r="F414" s="2">
        <v>24</v>
      </c>
      <c r="G414" s="2">
        <v>8</v>
      </c>
      <c r="H414" s="2" t="s">
        <v>56</v>
      </c>
      <c r="I414" s="2">
        <v>40320</v>
      </c>
      <c r="J414" s="2">
        <v>5</v>
      </c>
      <c r="K414" s="2"/>
      <c r="L414" s="2">
        <v>0</v>
      </c>
      <c r="M414" s="2">
        <v>0</v>
      </c>
      <c r="N414" s="2">
        <v>1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2"/>
      <c r="AL414" s="5">
        <v>28100</v>
      </c>
      <c r="AM414" s="5">
        <v>60700</v>
      </c>
      <c r="AN414" s="2"/>
      <c r="AO414" s="2">
        <f t="shared" si="86"/>
        <v>1</v>
      </c>
      <c r="AP414" s="2">
        <f t="shared" si="87"/>
        <v>0</v>
      </c>
      <c r="AQ414" s="2">
        <f t="shared" si="88"/>
        <v>0</v>
      </c>
      <c r="AR414" s="2"/>
      <c r="AS414" s="2"/>
      <c r="AT414" s="2"/>
      <c r="AU414" s="2"/>
      <c r="AV414" s="2">
        <f t="shared" si="89"/>
        <v>0</v>
      </c>
      <c r="AW414" s="2">
        <f t="shared" si="90"/>
        <v>0</v>
      </c>
      <c r="AX414" s="2">
        <f t="shared" si="91"/>
        <v>0</v>
      </c>
      <c r="AY414" s="2"/>
      <c r="AZ414" s="2">
        <v>1</v>
      </c>
      <c r="BA414" s="2">
        <f t="shared" si="92"/>
        <v>8</v>
      </c>
      <c r="BB414" s="2">
        <f t="shared" si="93"/>
        <v>0</v>
      </c>
      <c r="BC414" s="2">
        <f t="shared" si="94"/>
        <v>1</v>
      </c>
      <c r="BD414" s="2">
        <f t="shared" si="95"/>
        <v>1</v>
      </c>
      <c r="BE414" s="2">
        <f t="shared" si="96"/>
        <v>0</v>
      </c>
      <c r="BF414" s="2">
        <f t="shared" si="97"/>
        <v>1</v>
      </c>
      <c r="BG414" s="2">
        <f t="shared" si="98"/>
        <v>4</v>
      </c>
      <c r="BH414" s="2">
        <f t="shared" si="99"/>
        <v>12</v>
      </c>
    </row>
    <row r="415" spans="1:60" x14ac:dyDescent="0.2">
      <c r="A415" s="2">
        <v>2099</v>
      </c>
      <c r="B415" s="2" t="s">
        <v>2026</v>
      </c>
      <c r="C415" s="2" t="s">
        <v>2326</v>
      </c>
      <c r="D415" s="2" t="s">
        <v>2379</v>
      </c>
      <c r="E415" s="2">
        <v>2</v>
      </c>
      <c r="F415" s="2">
        <v>20</v>
      </c>
      <c r="G415" s="2">
        <v>4</v>
      </c>
      <c r="H415" s="2" t="s">
        <v>1528</v>
      </c>
      <c r="I415" s="2">
        <v>150</v>
      </c>
      <c r="J415" s="2">
        <v>5</v>
      </c>
      <c r="K415" s="2"/>
      <c r="L415" s="2">
        <v>0</v>
      </c>
      <c r="M415" s="2">
        <v>0</v>
      </c>
      <c r="N415" s="2">
        <v>0</v>
      </c>
      <c r="O415" s="2">
        <v>0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1</v>
      </c>
      <c r="AB415" s="2">
        <v>0</v>
      </c>
      <c r="AC415" s="2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2"/>
      <c r="AL415" s="5">
        <v>37400</v>
      </c>
      <c r="AM415" s="5">
        <v>14100</v>
      </c>
      <c r="AN415" s="2"/>
      <c r="AO415" s="2">
        <f t="shared" si="86"/>
        <v>1</v>
      </c>
      <c r="AP415" s="2">
        <f t="shared" si="87"/>
        <v>0</v>
      </c>
      <c r="AQ415" s="2">
        <f t="shared" si="88"/>
        <v>0</v>
      </c>
      <c r="AR415" s="2"/>
      <c r="AS415" s="2"/>
      <c r="AT415" s="2"/>
      <c r="AU415" s="2"/>
      <c r="AV415" s="2">
        <f t="shared" si="89"/>
        <v>0</v>
      </c>
      <c r="AW415" s="2">
        <f t="shared" si="90"/>
        <v>0</v>
      </c>
      <c r="AX415" s="2">
        <f t="shared" si="91"/>
        <v>1</v>
      </c>
      <c r="AY415" s="2"/>
      <c r="AZ415" s="2">
        <v>1</v>
      </c>
      <c r="BA415" s="2">
        <f t="shared" si="92"/>
        <v>11</v>
      </c>
      <c r="BB415" s="2">
        <f t="shared" si="93"/>
        <v>0</v>
      </c>
      <c r="BC415" s="2">
        <f t="shared" si="94"/>
        <v>0</v>
      </c>
      <c r="BD415" s="2">
        <f t="shared" si="95"/>
        <v>0</v>
      </c>
      <c r="BE415" s="2">
        <f t="shared" si="96"/>
        <v>0</v>
      </c>
      <c r="BF415" s="2">
        <f t="shared" si="97"/>
        <v>1</v>
      </c>
      <c r="BG415" s="2">
        <f t="shared" si="98"/>
        <v>2</v>
      </c>
      <c r="BH415" s="2">
        <f t="shared" si="99"/>
        <v>13</v>
      </c>
    </row>
    <row r="416" spans="1:60" x14ac:dyDescent="0.2">
      <c r="A416" s="2">
        <v>2103</v>
      </c>
      <c r="B416" s="2" t="s">
        <v>2026</v>
      </c>
      <c r="C416" s="2" t="s">
        <v>2326</v>
      </c>
      <c r="D416" s="2" t="s">
        <v>2383</v>
      </c>
      <c r="E416" s="2">
        <v>7</v>
      </c>
      <c r="F416" s="2">
        <v>2</v>
      </c>
      <c r="G416" s="2">
        <v>1</v>
      </c>
      <c r="H416" s="2" t="s">
        <v>2384</v>
      </c>
      <c r="I416" s="2">
        <v>344160</v>
      </c>
      <c r="J416" s="2">
        <v>5</v>
      </c>
      <c r="K416" s="2"/>
      <c r="L416" s="2">
        <v>0</v>
      </c>
      <c r="M416" s="2">
        <v>0</v>
      </c>
      <c r="N416" s="2">
        <v>1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1</v>
      </c>
      <c r="AI416" s="4">
        <v>0</v>
      </c>
      <c r="AJ416" s="4">
        <v>0</v>
      </c>
      <c r="AK416" s="2"/>
      <c r="AL416" s="5">
        <v>247000</v>
      </c>
      <c r="AM416" s="5">
        <v>202000</v>
      </c>
      <c r="AN416" s="2"/>
      <c r="AO416" s="2">
        <f t="shared" si="86"/>
        <v>1</v>
      </c>
      <c r="AP416" s="2">
        <f t="shared" si="87"/>
        <v>0</v>
      </c>
      <c r="AQ416" s="2">
        <f t="shared" si="88"/>
        <v>0</v>
      </c>
      <c r="AR416" s="2"/>
      <c r="AS416" s="2"/>
      <c r="AT416" s="2"/>
      <c r="AU416" s="2"/>
      <c r="AV416" s="2">
        <f t="shared" si="89"/>
        <v>0</v>
      </c>
      <c r="AW416" s="2">
        <f t="shared" si="90"/>
        <v>0</v>
      </c>
      <c r="AX416" s="2">
        <f t="shared" si="91"/>
        <v>1</v>
      </c>
      <c r="AY416" s="2"/>
      <c r="AZ416" s="2"/>
      <c r="BA416" s="2">
        <f t="shared" si="92"/>
        <v>7</v>
      </c>
      <c r="BB416" s="2">
        <f t="shared" si="93"/>
        <v>0</v>
      </c>
      <c r="BC416" s="2">
        <f t="shared" si="94"/>
        <v>0</v>
      </c>
      <c r="BD416" s="2">
        <f t="shared" si="95"/>
        <v>1</v>
      </c>
      <c r="BE416" s="2">
        <f t="shared" si="96"/>
        <v>0</v>
      </c>
      <c r="BF416" s="2">
        <f t="shared" si="97"/>
        <v>0</v>
      </c>
      <c r="BG416" s="2">
        <f t="shared" si="98"/>
        <v>1</v>
      </c>
      <c r="BH416" s="2">
        <f t="shared" si="99"/>
        <v>8</v>
      </c>
    </row>
    <row r="417" spans="1:60" x14ac:dyDescent="0.2">
      <c r="A417" s="2">
        <v>2111</v>
      </c>
      <c r="B417" s="2" t="s">
        <v>2026</v>
      </c>
      <c r="C417" s="2" t="s">
        <v>2326</v>
      </c>
      <c r="D417" s="2" t="s">
        <v>2395</v>
      </c>
      <c r="E417" s="2">
        <v>3</v>
      </c>
      <c r="F417" s="2">
        <v>21</v>
      </c>
      <c r="G417" s="2">
        <v>4</v>
      </c>
      <c r="H417" s="2" t="s">
        <v>447</v>
      </c>
      <c r="I417" s="2">
        <v>67680</v>
      </c>
      <c r="J417" s="2">
        <v>5</v>
      </c>
      <c r="K417" s="2"/>
      <c r="L417" s="2">
        <v>0</v>
      </c>
      <c r="M417" s="2">
        <v>0</v>
      </c>
      <c r="N417" s="2">
        <v>0</v>
      </c>
      <c r="O417" s="2">
        <v>0</v>
      </c>
      <c r="P417" s="2">
        <v>1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1</v>
      </c>
      <c r="AB417" s="2">
        <v>0</v>
      </c>
      <c r="AC417" s="2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2"/>
      <c r="AL417" s="5">
        <v>15300</v>
      </c>
      <c r="AM417" s="5">
        <v>14700</v>
      </c>
      <c r="AN417" s="2"/>
      <c r="AO417" s="2">
        <f t="shared" si="86"/>
        <v>1</v>
      </c>
      <c r="AP417" s="2">
        <f t="shared" si="87"/>
        <v>0</v>
      </c>
      <c r="AQ417" s="2">
        <f t="shared" si="88"/>
        <v>0</v>
      </c>
      <c r="AR417" s="2"/>
      <c r="AS417" s="2"/>
      <c r="AT417" s="2"/>
      <c r="AU417" s="2"/>
      <c r="AV417" s="2">
        <f t="shared" si="89"/>
        <v>0</v>
      </c>
      <c r="AW417" s="2">
        <f t="shared" si="90"/>
        <v>0</v>
      </c>
      <c r="AX417" s="2">
        <f t="shared" si="91"/>
        <v>1</v>
      </c>
      <c r="AY417" s="2"/>
      <c r="AZ417" s="2"/>
      <c r="BA417" s="2">
        <f t="shared" si="92"/>
        <v>7</v>
      </c>
      <c r="BB417" s="2">
        <f t="shared" si="93"/>
        <v>0</v>
      </c>
      <c r="BC417" s="2">
        <f t="shared" si="94"/>
        <v>0</v>
      </c>
      <c r="BD417" s="2">
        <f t="shared" si="95"/>
        <v>1</v>
      </c>
      <c r="BE417" s="2">
        <f t="shared" si="96"/>
        <v>0</v>
      </c>
      <c r="BF417" s="2">
        <f t="shared" si="97"/>
        <v>1</v>
      </c>
      <c r="BG417" s="2">
        <f t="shared" si="98"/>
        <v>3</v>
      </c>
      <c r="BH417" s="2">
        <f t="shared" si="99"/>
        <v>10</v>
      </c>
    </row>
    <row r="418" spans="1:60" x14ac:dyDescent="0.2">
      <c r="A418" s="2">
        <v>2113</v>
      </c>
      <c r="B418" s="2" t="s">
        <v>2026</v>
      </c>
      <c r="C418" s="2" t="s">
        <v>2326</v>
      </c>
      <c r="D418" s="2" t="s">
        <v>2397</v>
      </c>
      <c r="E418" s="2">
        <v>10</v>
      </c>
      <c r="F418" s="2">
        <v>20</v>
      </c>
      <c r="G418" s="2">
        <v>5</v>
      </c>
      <c r="H418" s="2" t="s">
        <v>483</v>
      </c>
      <c r="I418" s="2">
        <v>96480</v>
      </c>
      <c r="J418" s="2">
        <v>5</v>
      </c>
      <c r="K418" s="2"/>
      <c r="L418" s="2">
        <v>0</v>
      </c>
      <c r="M418" s="2">
        <v>0</v>
      </c>
      <c r="N418" s="2">
        <v>1</v>
      </c>
      <c r="O418" s="2">
        <v>0</v>
      </c>
      <c r="P418" s="2">
        <v>1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1</v>
      </c>
      <c r="AB418" s="2">
        <v>0</v>
      </c>
      <c r="AC418" s="2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2"/>
      <c r="AL418" s="5">
        <v>12200</v>
      </c>
      <c r="AM418" s="5">
        <v>13300</v>
      </c>
      <c r="AN418" s="2"/>
      <c r="AO418" s="2">
        <f t="shared" si="86"/>
        <v>2</v>
      </c>
      <c r="AP418" s="2">
        <f t="shared" si="87"/>
        <v>0</v>
      </c>
      <c r="AQ418" s="2">
        <f t="shared" si="88"/>
        <v>0</v>
      </c>
      <c r="AR418" s="2"/>
      <c r="AS418" s="2"/>
      <c r="AT418" s="2"/>
      <c r="AU418" s="2"/>
      <c r="AV418" s="2">
        <f t="shared" si="89"/>
        <v>0</v>
      </c>
      <c r="AW418" s="2">
        <f t="shared" si="90"/>
        <v>0</v>
      </c>
      <c r="AX418" s="2">
        <f t="shared" si="91"/>
        <v>1</v>
      </c>
      <c r="AY418" s="2"/>
      <c r="AZ418" s="2">
        <v>1</v>
      </c>
      <c r="BA418" s="2">
        <f t="shared" si="92"/>
        <v>15</v>
      </c>
      <c r="BB418" s="2">
        <f t="shared" si="93"/>
        <v>0</v>
      </c>
      <c r="BC418" s="2">
        <f t="shared" si="94"/>
        <v>0</v>
      </c>
      <c r="BD418" s="2">
        <f t="shared" si="95"/>
        <v>1</v>
      </c>
      <c r="BE418" s="2">
        <f t="shared" si="96"/>
        <v>0</v>
      </c>
      <c r="BF418" s="2">
        <f t="shared" si="97"/>
        <v>1</v>
      </c>
      <c r="BG418" s="2">
        <f t="shared" si="98"/>
        <v>3</v>
      </c>
      <c r="BH418" s="2">
        <f t="shared" si="99"/>
        <v>18</v>
      </c>
    </row>
    <row r="419" spans="1:60" x14ac:dyDescent="0.2">
      <c r="A419" s="2">
        <v>2114</v>
      </c>
      <c r="B419" s="2" t="s">
        <v>2026</v>
      </c>
      <c r="C419" s="2" t="s">
        <v>2326</v>
      </c>
      <c r="D419" s="2" t="s">
        <v>2398</v>
      </c>
      <c r="E419" s="2">
        <v>8</v>
      </c>
      <c r="F419" s="2">
        <v>20</v>
      </c>
      <c r="G419" s="2">
        <v>5</v>
      </c>
      <c r="H419" s="2" t="s">
        <v>43</v>
      </c>
      <c r="I419" s="2">
        <v>87840</v>
      </c>
      <c r="J419" s="2">
        <v>5</v>
      </c>
      <c r="K419" s="2"/>
      <c r="L419" s="2">
        <v>0</v>
      </c>
      <c r="M419" s="2">
        <v>0</v>
      </c>
      <c r="N419" s="2">
        <v>1</v>
      </c>
      <c r="O419" s="2">
        <v>0</v>
      </c>
      <c r="P419" s="2">
        <v>1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1</v>
      </c>
      <c r="AB419" s="2">
        <v>0</v>
      </c>
      <c r="AC419" s="2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2"/>
      <c r="AL419" s="5">
        <v>13000</v>
      </c>
      <c r="AM419" s="5">
        <v>25100</v>
      </c>
      <c r="AN419" s="2"/>
      <c r="AO419" s="2">
        <f t="shared" si="86"/>
        <v>2</v>
      </c>
      <c r="AP419" s="2">
        <f t="shared" si="87"/>
        <v>0</v>
      </c>
      <c r="AQ419" s="2">
        <f t="shared" si="88"/>
        <v>0</v>
      </c>
      <c r="AR419" s="2"/>
      <c r="AS419" s="2"/>
      <c r="AT419" s="2"/>
      <c r="AU419" s="2"/>
      <c r="AV419" s="2">
        <f t="shared" si="89"/>
        <v>0</v>
      </c>
      <c r="AW419" s="2">
        <f t="shared" si="90"/>
        <v>0</v>
      </c>
      <c r="AX419" s="2">
        <f t="shared" si="91"/>
        <v>1</v>
      </c>
      <c r="AY419" s="2"/>
      <c r="AZ419" s="2">
        <v>1</v>
      </c>
      <c r="BA419" s="2">
        <f t="shared" si="92"/>
        <v>15</v>
      </c>
      <c r="BB419" s="2">
        <f t="shared" si="93"/>
        <v>0</v>
      </c>
      <c r="BC419" s="2">
        <f t="shared" si="94"/>
        <v>1</v>
      </c>
      <c r="BD419" s="2">
        <f t="shared" si="95"/>
        <v>1</v>
      </c>
      <c r="BE419" s="2">
        <f t="shared" si="96"/>
        <v>0</v>
      </c>
      <c r="BF419" s="2">
        <f t="shared" si="97"/>
        <v>1</v>
      </c>
      <c r="BG419" s="2">
        <f t="shared" si="98"/>
        <v>4</v>
      </c>
      <c r="BH419" s="2">
        <f t="shared" si="99"/>
        <v>19</v>
      </c>
    </row>
    <row r="420" spans="1:60" x14ac:dyDescent="0.2">
      <c r="A420" s="2">
        <v>2123</v>
      </c>
      <c r="B420" s="2" t="s">
        <v>2026</v>
      </c>
      <c r="C420" s="2" t="s">
        <v>2326</v>
      </c>
      <c r="D420" s="2" t="s">
        <v>2410</v>
      </c>
      <c r="E420" s="2">
        <v>7</v>
      </c>
      <c r="F420" s="2">
        <v>2</v>
      </c>
      <c r="G420" s="2">
        <v>2</v>
      </c>
      <c r="H420" s="2" t="s">
        <v>2384</v>
      </c>
      <c r="I420" s="2">
        <v>344160</v>
      </c>
      <c r="J420" s="2">
        <v>5</v>
      </c>
      <c r="K420" s="2"/>
      <c r="L420" s="2">
        <v>0</v>
      </c>
      <c r="M420" s="2">
        <v>0</v>
      </c>
      <c r="N420" s="2">
        <v>1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1</v>
      </c>
      <c r="AI420" s="4">
        <v>0</v>
      </c>
      <c r="AJ420" s="4">
        <v>0</v>
      </c>
      <c r="AK420" s="2"/>
      <c r="AL420" s="5">
        <v>11600</v>
      </c>
      <c r="AM420" s="5">
        <v>10800</v>
      </c>
      <c r="AN420" s="2"/>
      <c r="AO420" s="2">
        <f t="shared" si="86"/>
        <v>1</v>
      </c>
      <c r="AP420" s="2">
        <f t="shared" si="87"/>
        <v>0</v>
      </c>
      <c r="AQ420" s="2">
        <f t="shared" si="88"/>
        <v>0</v>
      </c>
      <c r="AR420" s="2"/>
      <c r="AS420" s="2"/>
      <c r="AT420" s="2"/>
      <c r="AU420" s="2"/>
      <c r="AV420" s="2">
        <f t="shared" si="89"/>
        <v>0</v>
      </c>
      <c r="AW420" s="2">
        <f t="shared" si="90"/>
        <v>0</v>
      </c>
      <c r="AX420" s="2">
        <f t="shared" si="91"/>
        <v>1</v>
      </c>
      <c r="AY420" s="2"/>
      <c r="AZ420" s="2">
        <v>1</v>
      </c>
      <c r="BA420" s="2">
        <f t="shared" si="92"/>
        <v>11</v>
      </c>
      <c r="BB420" s="2">
        <f t="shared" si="93"/>
        <v>0</v>
      </c>
      <c r="BC420" s="2">
        <f t="shared" si="94"/>
        <v>0</v>
      </c>
      <c r="BD420" s="2">
        <f t="shared" si="95"/>
        <v>1</v>
      </c>
      <c r="BE420" s="2">
        <f t="shared" si="96"/>
        <v>0</v>
      </c>
      <c r="BF420" s="2">
        <f t="shared" si="97"/>
        <v>0</v>
      </c>
      <c r="BG420" s="2">
        <f t="shared" si="98"/>
        <v>1</v>
      </c>
      <c r="BH420" s="2">
        <f t="shared" si="99"/>
        <v>12</v>
      </c>
    </row>
    <row r="421" spans="1:60" x14ac:dyDescent="0.2">
      <c r="A421" s="2">
        <v>2127</v>
      </c>
      <c r="B421" s="2" t="s">
        <v>2026</v>
      </c>
      <c r="C421" s="2" t="s">
        <v>2415</v>
      </c>
      <c r="D421" s="2" t="s">
        <v>2416</v>
      </c>
      <c r="E421" s="2">
        <v>4</v>
      </c>
      <c r="F421" s="2">
        <v>7</v>
      </c>
      <c r="G421" s="2">
        <v>3</v>
      </c>
      <c r="H421" s="2" t="s">
        <v>180</v>
      </c>
      <c r="I421" s="2">
        <v>21600</v>
      </c>
      <c r="J421" s="2">
        <v>24000</v>
      </c>
      <c r="K421" s="2"/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1</v>
      </c>
      <c r="AB421" s="2">
        <v>0</v>
      </c>
      <c r="AC421" s="2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2"/>
      <c r="AL421" s="5">
        <v>240000</v>
      </c>
      <c r="AM421" s="5">
        <v>206000</v>
      </c>
      <c r="AN421" s="2"/>
      <c r="AO421" s="2">
        <f t="shared" si="86"/>
        <v>1</v>
      </c>
      <c r="AP421" s="2">
        <f t="shared" si="87"/>
        <v>0</v>
      </c>
      <c r="AQ421" s="2">
        <f t="shared" si="88"/>
        <v>0</v>
      </c>
      <c r="AR421" s="2"/>
      <c r="AS421" s="2"/>
      <c r="AT421" s="2"/>
      <c r="AU421" s="2"/>
      <c r="AV421" s="2">
        <f t="shared" si="89"/>
        <v>0</v>
      </c>
      <c r="AW421" s="2">
        <f t="shared" si="90"/>
        <v>0</v>
      </c>
      <c r="AX421" s="2">
        <f t="shared" si="91"/>
        <v>1</v>
      </c>
      <c r="AY421" s="2"/>
      <c r="AZ421" s="2">
        <v>1</v>
      </c>
      <c r="BA421" s="2">
        <f t="shared" si="92"/>
        <v>11</v>
      </c>
      <c r="BB421" s="2">
        <f t="shared" si="93"/>
        <v>0</v>
      </c>
      <c r="BC421" s="2">
        <f t="shared" si="94"/>
        <v>0</v>
      </c>
      <c r="BD421" s="2">
        <f t="shared" si="95"/>
        <v>1</v>
      </c>
      <c r="BE421" s="2">
        <f t="shared" si="96"/>
        <v>0</v>
      </c>
      <c r="BF421" s="2">
        <f t="shared" si="97"/>
        <v>1</v>
      </c>
      <c r="BG421" s="2">
        <f t="shared" si="98"/>
        <v>3</v>
      </c>
      <c r="BH421" s="2">
        <f t="shared" si="99"/>
        <v>14</v>
      </c>
    </row>
    <row r="422" spans="1:60" x14ac:dyDescent="0.2">
      <c r="A422" s="2">
        <v>2129</v>
      </c>
      <c r="B422" s="2" t="s">
        <v>2026</v>
      </c>
      <c r="C422" s="2" t="s">
        <v>2415</v>
      </c>
      <c r="D422" s="2" t="s">
        <v>2419</v>
      </c>
      <c r="E422" s="2">
        <v>5</v>
      </c>
      <c r="F422" s="2">
        <v>9</v>
      </c>
      <c r="G422" s="2">
        <v>4</v>
      </c>
      <c r="H422" s="2" t="s">
        <v>626</v>
      </c>
      <c r="I422" s="2">
        <v>172800</v>
      </c>
      <c r="J422" s="2">
        <v>0</v>
      </c>
      <c r="K422" s="2"/>
      <c r="L422" s="2">
        <v>0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1</v>
      </c>
      <c r="AA422" s="2">
        <v>0</v>
      </c>
      <c r="AB422" s="2">
        <v>0</v>
      </c>
      <c r="AC422" s="2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2"/>
      <c r="AL422" s="5">
        <v>624000</v>
      </c>
      <c r="AM422" s="5">
        <v>504000</v>
      </c>
      <c r="AN422" s="2"/>
      <c r="AO422" s="2">
        <f t="shared" si="86"/>
        <v>1</v>
      </c>
      <c r="AP422" s="2">
        <f t="shared" si="87"/>
        <v>0</v>
      </c>
      <c r="AQ422" s="2">
        <f t="shared" si="88"/>
        <v>0</v>
      </c>
      <c r="AR422" s="2"/>
      <c r="AS422" s="2"/>
      <c r="AT422" s="2"/>
      <c r="AU422" s="2"/>
      <c r="AV422" s="2">
        <f t="shared" si="89"/>
        <v>0</v>
      </c>
      <c r="AW422" s="2">
        <f t="shared" si="90"/>
        <v>0</v>
      </c>
      <c r="AX422" s="2">
        <f t="shared" si="91"/>
        <v>1</v>
      </c>
      <c r="AY422" s="2"/>
      <c r="AZ422" s="2"/>
      <c r="BA422" s="2">
        <f t="shared" si="92"/>
        <v>7</v>
      </c>
      <c r="BB422" s="2">
        <f t="shared" si="93"/>
        <v>0</v>
      </c>
      <c r="BC422" s="2">
        <f t="shared" si="94"/>
        <v>0</v>
      </c>
      <c r="BD422" s="2">
        <f t="shared" si="95"/>
        <v>1</v>
      </c>
      <c r="BE422" s="2">
        <f t="shared" si="96"/>
        <v>0</v>
      </c>
      <c r="BF422" s="2">
        <f t="shared" si="97"/>
        <v>1</v>
      </c>
      <c r="BG422" s="2">
        <f t="shared" si="98"/>
        <v>3</v>
      </c>
      <c r="BH422" s="2">
        <f t="shared" si="99"/>
        <v>10</v>
      </c>
    </row>
    <row r="423" spans="1:60" x14ac:dyDescent="0.2">
      <c r="A423" s="2">
        <v>2130</v>
      </c>
      <c r="B423" s="2" t="s">
        <v>2026</v>
      </c>
      <c r="C423" s="2" t="s">
        <v>2415</v>
      </c>
      <c r="D423" s="2" t="s">
        <v>2420</v>
      </c>
      <c r="E423" s="2">
        <v>5</v>
      </c>
      <c r="F423" s="2">
        <v>6</v>
      </c>
      <c r="G423" s="2">
        <v>2</v>
      </c>
      <c r="H423" s="2" t="s">
        <v>626</v>
      </c>
      <c r="I423" s="2">
        <v>172800</v>
      </c>
      <c r="J423" s="2">
        <v>0</v>
      </c>
      <c r="K423" s="2"/>
      <c r="L423" s="2">
        <v>0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1</v>
      </c>
      <c r="AA423" s="2">
        <v>0</v>
      </c>
      <c r="AB423" s="2">
        <v>0</v>
      </c>
      <c r="AC423" s="2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2"/>
      <c r="AL423" s="5">
        <v>239000</v>
      </c>
      <c r="AM423" s="5">
        <v>204000</v>
      </c>
      <c r="AN423" s="2"/>
      <c r="AO423" s="2">
        <f t="shared" si="86"/>
        <v>1</v>
      </c>
      <c r="AP423" s="2">
        <f t="shared" si="87"/>
        <v>0</v>
      </c>
      <c r="AQ423" s="2">
        <f t="shared" si="88"/>
        <v>0</v>
      </c>
      <c r="AR423" s="2"/>
      <c r="AS423" s="2"/>
      <c r="AT423" s="2"/>
      <c r="AU423" s="2"/>
      <c r="AV423" s="2">
        <f t="shared" si="89"/>
        <v>0</v>
      </c>
      <c r="AW423" s="2">
        <f t="shared" si="90"/>
        <v>0</v>
      </c>
      <c r="AX423" s="2">
        <f t="shared" si="91"/>
        <v>1</v>
      </c>
      <c r="AY423" s="2"/>
      <c r="AZ423" s="2"/>
      <c r="BA423" s="2">
        <f t="shared" si="92"/>
        <v>7</v>
      </c>
      <c r="BB423" s="2">
        <f t="shared" si="93"/>
        <v>0</v>
      </c>
      <c r="BC423" s="2">
        <f t="shared" si="94"/>
        <v>0</v>
      </c>
      <c r="BD423" s="2">
        <f t="shared" si="95"/>
        <v>1</v>
      </c>
      <c r="BE423" s="2">
        <f t="shared" si="96"/>
        <v>0</v>
      </c>
      <c r="BF423" s="2">
        <f t="shared" si="97"/>
        <v>0</v>
      </c>
      <c r="BG423" s="2">
        <f t="shared" si="98"/>
        <v>1</v>
      </c>
      <c r="BH423" s="2">
        <f t="shared" si="99"/>
        <v>8</v>
      </c>
    </row>
    <row r="424" spans="1:60" x14ac:dyDescent="0.2">
      <c r="A424" s="2">
        <v>2131</v>
      </c>
      <c r="B424" s="2" t="s">
        <v>2026</v>
      </c>
      <c r="C424" s="2" t="s">
        <v>2415</v>
      </c>
      <c r="D424" s="2" t="s">
        <v>2421</v>
      </c>
      <c r="E424" s="2">
        <v>5</v>
      </c>
      <c r="F424" s="2">
        <v>5</v>
      </c>
      <c r="G424" s="2">
        <v>3</v>
      </c>
      <c r="H424" s="2" t="s">
        <v>626</v>
      </c>
      <c r="I424" s="2">
        <v>172800</v>
      </c>
      <c r="J424" s="2">
        <v>0</v>
      </c>
      <c r="K424" s="2"/>
      <c r="L424" s="2">
        <v>0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1</v>
      </c>
      <c r="AA424" s="2">
        <v>0</v>
      </c>
      <c r="AB424" s="2">
        <v>0</v>
      </c>
      <c r="AC424" s="2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1</v>
      </c>
      <c r="AI424" s="4">
        <v>0</v>
      </c>
      <c r="AJ424" s="4">
        <v>0</v>
      </c>
      <c r="AK424" s="2"/>
      <c r="AL424" s="5">
        <v>314000</v>
      </c>
      <c r="AM424" s="5">
        <v>293000</v>
      </c>
      <c r="AN424" s="2"/>
      <c r="AO424" s="2">
        <f t="shared" si="86"/>
        <v>1</v>
      </c>
      <c r="AP424" s="2">
        <f t="shared" si="87"/>
        <v>0</v>
      </c>
      <c r="AQ424" s="2">
        <f t="shared" si="88"/>
        <v>0</v>
      </c>
      <c r="AR424" s="2"/>
      <c r="AS424" s="2"/>
      <c r="AT424" s="2"/>
      <c r="AU424" s="2"/>
      <c r="AV424" s="2">
        <f t="shared" si="89"/>
        <v>0</v>
      </c>
      <c r="AW424" s="2">
        <f t="shared" si="90"/>
        <v>0</v>
      </c>
      <c r="AX424" s="2">
        <f t="shared" si="91"/>
        <v>2</v>
      </c>
      <c r="AY424" s="2"/>
      <c r="AZ424" s="2"/>
      <c r="BA424" s="2">
        <f t="shared" si="92"/>
        <v>10</v>
      </c>
      <c r="BB424" s="2">
        <f t="shared" si="93"/>
        <v>0</v>
      </c>
      <c r="BC424" s="2">
        <f t="shared" si="94"/>
        <v>0</v>
      </c>
      <c r="BD424" s="2">
        <f t="shared" si="95"/>
        <v>1</v>
      </c>
      <c r="BE424" s="2">
        <f t="shared" si="96"/>
        <v>0</v>
      </c>
      <c r="BF424" s="2">
        <f t="shared" si="97"/>
        <v>1</v>
      </c>
      <c r="BG424" s="2">
        <f t="shared" si="98"/>
        <v>3</v>
      </c>
      <c r="BH424" s="2">
        <f t="shared" si="99"/>
        <v>13</v>
      </c>
    </row>
    <row r="425" spans="1:60" x14ac:dyDescent="0.2">
      <c r="A425" s="2">
        <v>2132</v>
      </c>
      <c r="B425" s="2" t="s">
        <v>2026</v>
      </c>
      <c r="C425" s="2" t="s">
        <v>2415</v>
      </c>
      <c r="D425" s="2" t="s">
        <v>2422</v>
      </c>
      <c r="E425" s="2">
        <v>5</v>
      </c>
      <c r="F425" s="2">
        <v>5</v>
      </c>
      <c r="G425" s="2">
        <v>3</v>
      </c>
      <c r="H425" s="2" t="s">
        <v>626</v>
      </c>
      <c r="I425" s="2">
        <v>172800</v>
      </c>
      <c r="J425" s="2">
        <v>0</v>
      </c>
      <c r="K425" s="2"/>
      <c r="L425" s="2">
        <v>0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1</v>
      </c>
      <c r="AA425" s="2">
        <v>0</v>
      </c>
      <c r="AB425" s="2">
        <v>0</v>
      </c>
      <c r="AC425" s="2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1</v>
      </c>
      <c r="AI425" s="4">
        <v>0</v>
      </c>
      <c r="AJ425" s="4">
        <v>0</v>
      </c>
      <c r="AK425" s="2"/>
      <c r="AL425" s="5">
        <v>174000</v>
      </c>
      <c r="AM425" s="5">
        <v>165000</v>
      </c>
      <c r="AN425" s="2"/>
      <c r="AO425" s="2">
        <f t="shared" si="86"/>
        <v>1</v>
      </c>
      <c r="AP425" s="2">
        <f t="shared" si="87"/>
        <v>0</v>
      </c>
      <c r="AQ425" s="2">
        <f t="shared" si="88"/>
        <v>0</v>
      </c>
      <c r="AR425" s="2"/>
      <c r="AS425" s="2"/>
      <c r="AT425" s="2"/>
      <c r="AU425" s="2"/>
      <c r="AV425" s="2">
        <f t="shared" si="89"/>
        <v>0</v>
      </c>
      <c r="AW425" s="2">
        <f t="shared" si="90"/>
        <v>0</v>
      </c>
      <c r="AX425" s="2">
        <f t="shared" si="91"/>
        <v>2</v>
      </c>
      <c r="AY425" s="2"/>
      <c r="AZ425" s="2"/>
      <c r="BA425" s="2">
        <f t="shared" si="92"/>
        <v>10</v>
      </c>
      <c r="BB425" s="2">
        <f t="shared" si="93"/>
        <v>0</v>
      </c>
      <c r="BC425" s="2">
        <f t="shared" si="94"/>
        <v>0</v>
      </c>
      <c r="BD425" s="2">
        <f t="shared" si="95"/>
        <v>1</v>
      </c>
      <c r="BE425" s="2">
        <f t="shared" si="96"/>
        <v>0</v>
      </c>
      <c r="BF425" s="2">
        <f t="shared" si="97"/>
        <v>1</v>
      </c>
      <c r="BG425" s="2">
        <f t="shared" si="98"/>
        <v>3</v>
      </c>
      <c r="BH425" s="2">
        <f t="shared" si="99"/>
        <v>13</v>
      </c>
    </row>
    <row r="426" spans="1:60" x14ac:dyDescent="0.2">
      <c r="A426" s="2">
        <v>2134</v>
      </c>
      <c r="B426" s="2" t="s">
        <v>2026</v>
      </c>
      <c r="C426" s="2" t="s">
        <v>2415</v>
      </c>
      <c r="D426" s="2" t="s">
        <v>2424</v>
      </c>
      <c r="E426" s="2">
        <v>5</v>
      </c>
      <c r="F426" s="2">
        <v>11</v>
      </c>
      <c r="G426" s="2">
        <v>2</v>
      </c>
      <c r="H426" s="2" t="s">
        <v>2418</v>
      </c>
      <c r="I426" s="2">
        <v>194400</v>
      </c>
      <c r="J426" s="2">
        <v>500</v>
      </c>
      <c r="K426" s="2"/>
      <c r="L426" s="2">
        <v>0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1</v>
      </c>
      <c r="AI426" s="4">
        <v>0</v>
      </c>
      <c r="AJ426" s="4">
        <v>0</v>
      </c>
      <c r="AK426" s="2"/>
      <c r="AL426" s="5">
        <v>11200</v>
      </c>
      <c r="AM426" s="5">
        <v>11200</v>
      </c>
      <c r="AN426" s="2"/>
      <c r="AO426" s="2">
        <f t="shared" si="86"/>
        <v>1</v>
      </c>
      <c r="AP426" s="2">
        <f t="shared" si="87"/>
        <v>0</v>
      </c>
      <c r="AQ426" s="2">
        <f t="shared" si="88"/>
        <v>0</v>
      </c>
      <c r="AR426" s="2"/>
      <c r="AS426" s="2"/>
      <c r="AT426" s="2"/>
      <c r="AU426" s="2"/>
      <c r="AV426" s="2">
        <f t="shared" si="89"/>
        <v>0</v>
      </c>
      <c r="AW426" s="2">
        <f t="shared" si="90"/>
        <v>0</v>
      </c>
      <c r="AX426" s="2">
        <f t="shared" si="91"/>
        <v>1</v>
      </c>
      <c r="AY426" s="2"/>
      <c r="AZ426" s="2"/>
      <c r="BA426" s="2">
        <f t="shared" si="92"/>
        <v>7</v>
      </c>
      <c r="BB426" s="2">
        <f t="shared" si="93"/>
        <v>0</v>
      </c>
      <c r="BC426" s="2">
        <f t="shared" si="94"/>
        <v>0</v>
      </c>
      <c r="BD426" s="2">
        <f t="shared" si="95"/>
        <v>1</v>
      </c>
      <c r="BE426" s="2">
        <f t="shared" si="96"/>
        <v>1</v>
      </c>
      <c r="BF426" s="2">
        <f t="shared" si="97"/>
        <v>0</v>
      </c>
      <c r="BG426" s="2">
        <f t="shared" si="98"/>
        <v>2</v>
      </c>
      <c r="BH426" s="2">
        <f t="shared" si="99"/>
        <v>9</v>
      </c>
    </row>
    <row r="427" spans="1:60" x14ac:dyDescent="0.2">
      <c r="A427" s="2">
        <v>2135</v>
      </c>
      <c r="B427" s="2" t="s">
        <v>2026</v>
      </c>
      <c r="C427" s="2" t="s">
        <v>2415</v>
      </c>
      <c r="D427" s="2" t="s">
        <v>2425</v>
      </c>
      <c r="E427" s="2">
        <v>5</v>
      </c>
      <c r="F427" s="2">
        <v>10</v>
      </c>
      <c r="G427" s="2">
        <v>1</v>
      </c>
      <c r="H427" s="2" t="s">
        <v>2418</v>
      </c>
      <c r="I427" s="2">
        <v>194400</v>
      </c>
      <c r="J427" s="2">
        <v>500</v>
      </c>
      <c r="K427" s="2"/>
      <c r="L427" s="2">
        <v>0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1</v>
      </c>
      <c r="AI427" s="4">
        <v>0</v>
      </c>
      <c r="AJ427" s="4">
        <v>0</v>
      </c>
      <c r="AK427" s="2"/>
      <c r="AL427" s="5">
        <v>5860</v>
      </c>
      <c r="AM427" s="5">
        <v>5800</v>
      </c>
      <c r="AN427" s="2"/>
      <c r="AO427" s="2">
        <f t="shared" si="86"/>
        <v>1</v>
      </c>
      <c r="AP427" s="2">
        <f t="shared" si="87"/>
        <v>0</v>
      </c>
      <c r="AQ427" s="2">
        <f t="shared" si="88"/>
        <v>0</v>
      </c>
      <c r="AR427" s="2"/>
      <c r="AS427" s="2"/>
      <c r="AT427" s="2"/>
      <c r="AU427" s="2"/>
      <c r="AV427" s="2">
        <f t="shared" si="89"/>
        <v>0</v>
      </c>
      <c r="AW427" s="2">
        <f t="shared" si="90"/>
        <v>0</v>
      </c>
      <c r="AX427" s="2">
        <f t="shared" si="91"/>
        <v>1</v>
      </c>
      <c r="AY427" s="2"/>
      <c r="AZ427" s="2"/>
      <c r="BA427" s="2">
        <f t="shared" si="92"/>
        <v>7</v>
      </c>
      <c r="BB427" s="2">
        <f t="shared" si="93"/>
        <v>0</v>
      </c>
      <c r="BC427" s="2">
        <f t="shared" si="94"/>
        <v>0</v>
      </c>
      <c r="BD427" s="2">
        <f t="shared" si="95"/>
        <v>1</v>
      </c>
      <c r="BE427" s="2">
        <f t="shared" si="96"/>
        <v>1</v>
      </c>
      <c r="BF427" s="2">
        <f t="shared" si="97"/>
        <v>0</v>
      </c>
      <c r="BG427" s="2">
        <f t="shared" si="98"/>
        <v>2</v>
      </c>
      <c r="BH427" s="2">
        <f t="shared" si="99"/>
        <v>9</v>
      </c>
    </row>
    <row r="428" spans="1:60" x14ac:dyDescent="0.2">
      <c r="A428" s="2">
        <v>2136</v>
      </c>
      <c r="B428" s="2" t="s">
        <v>2026</v>
      </c>
      <c r="C428" s="2" t="s">
        <v>2415</v>
      </c>
      <c r="D428" s="2" t="s">
        <v>2426</v>
      </c>
      <c r="E428" s="2">
        <v>3</v>
      </c>
      <c r="F428" s="2">
        <v>11</v>
      </c>
      <c r="G428" s="2">
        <v>2</v>
      </c>
      <c r="H428" s="2" t="s">
        <v>49</v>
      </c>
      <c r="I428" s="2">
        <v>10080</v>
      </c>
      <c r="J428" s="2">
        <v>500</v>
      </c>
      <c r="K428" s="2">
        <v>1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2">
        <v>1</v>
      </c>
      <c r="AL428" s="5">
        <v>1020000</v>
      </c>
      <c r="AM428" s="5">
        <v>5610000</v>
      </c>
      <c r="AN428" s="2"/>
      <c r="AO428" s="2">
        <f t="shared" si="86"/>
        <v>0</v>
      </c>
      <c r="AP428" s="2">
        <f t="shared" si="87"/>
        <v>0</v>
      </c>
      <c r="AQ428" s="2">
        <f t="shared" si="88"/>
        <v>0</v>
      </c>
      <c r="AR428" s="2"/>
      <c r="AS428" s="2"/>
      <c r="AT428" s="2"/>
      <c r="AU428" s="2"/>
      <c r="AV428" s="2">
        <f t="shared" si="89"/>
        <v>0</v>
      </c>
      <c r="AW428" s="2">
        <f t="shared" si="90"/>
        <v>0</v>
      </c>
      <c r="AX428" s="2">
        <f t="shared" si="91"/>
        <v>0</v>
      </c>
      <c r="AY428" s="2"/>
      <c r="AZ428" s="2"/>
      <c r="BA428" s="2">
        <f t="shared" si="92"/>
        <v>0</v>
      </c>
      <c r="BB428" s="2">
        <f t="shared" si="93"/>
        <v>1</v>
      </c>
      <c r="BC428" s="2">
        <f t="shared" si="94"/>
        <v>1</v>
      </c>
      <c r="BD428" s="2">
        <f t="shared" si="95"/>
        <v>1</v>
      </c>
      <c r="BE428" s="2">
        <f t="shared" si="96"/>
        <v>1</v>
      </c>
      <c r="BF428" s="2">
        <f t="shared" si="97"/>
        <v>0</v>
      </c>
      <c r="BG428" s="2">
        <f t="shared" si="98"/>
        <v>0</v>
      </c>
      <c r="BH428" s="2">
        <f t="shared" si="99"/>
        <v>0</v>
      </c>
    </row>
    <row r="429" spans="1:60" x14ac:dyDescent="0.2">
      <c r="A429" s="2">
        <v>2138</v>
      </c>
      <c r="B429" s="2" t="s">
        <v>2026</v>
      </c>
      <c r="C429" s="2" t="s">
        <v>2415</v>
      </c>
      <c r="D429" s="2" t="s">
        <v>2428</v>
      </c>
      <c r="E429" s="2">
        <v>4</v>
      </c>
      <c r="F429" s="2">
        <v>12</v>
      </c>
      <c r="G429" s="2">
        <v>2</v>
      </c>
      <c r="H429" s="2" t="s">
        <v>94</v>
      </c>
      <c r="I429" s="2">
        <v>64800</v>
      </c>
      <c r="J429" s="2">
        <v>0</v>
      </c>
      <c r="K429" s="2">
        <v>1</v>
      </c>
      <c r="L429" s="2">
        <v>0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2">
        <v>1</v>
      </c>
      <c r="AL429" s="5">
        <v>129000</v>
      </c>
      <c r="AM429" s="5">
        <v>296000</v>
      </c>
      <c r="AN429" s="2"/>
      <c r="AO429" s="2">
        <f t="shared" si="86"/>
        <v>1</v>
      </c>
      <c r="AP429" s="2">
        <f t="shared" si="87"/>
        <v>0</v>
      </c>
      <c r="AQ429" s="2">
        <f t="shared" si="88"/>
        <v>0</v>
      </c>
      <c r="AR429" s="2"/>
      <c r="AS429" s="2"/>
      <c r="AT429" s="2"/>
      <c r="AU429" s="2"/>
      <c r="AV429" s="2">
        <f t="shared" si="89"/>
        <v>0</v>
      </c>
      <c r="AW429" s="2">
        <f t="shared" si="90"/>
        <v>0</v>
      </c>
      <c r="AX429" s="2">
        <f t="shared" si="91"/>
        <v>0</v>
      </c>
      <c r="AY429" s="2"/>
      <c r="AZ429" s="2"/>
      <c r="BA429" s="2">
        <f t="shared" si="92"/>
        <v>4</v>
      </c>
      <c r="BB429" s="2">
        <f t="shared" si="93"/>
        <v>0</v>
      </c>
      <c r="BC429" s="2">
        <f t="shared" si="94"/>
        <v>1</v>
      </c>
      <c r="BD429" s="2">
        <f t="shared" si="95"/>
        <v>1</v>
      </c>
      <c r="BE429" s="2">
        <f t="shared" si="96"/>
        <v>0</v>
      </c>
      <c r="BF429" s="2">
        <f t="shared" si="97"/>
        <v>0</v>
      </c>
      <c r="BG429" s="2">
        <f t="shared" si="98"/>
        <v>2</v>
      </c>
      <c r="BH429" s="2">
        <f t="shared" si="99"/>
        <v>6</v>
      </c>
    </row>
    <row r="430" spans="1:60" x14ac:dyDescent="0.2">
      <c r="A430" s="2">
        <v>2140</v>
      </c>
      <c r="B430" s="2" t="s">
        <v>2026</v>
      </c>
      <c r="C430" s="2" t="s">
        <v>2415</v>
      </c>
      <c r="D430" s="2" t="s">
        <v>2430</v>
      </c>
      <c r="E430" s="2">
        <v>3</v>
      </c>
      <c r="F430" s="2">
        <v>6</v>
      </c>
      <c r="G430" s="2">
        <v>2</v>
      </c>
      <c r="H430" s="2" t="s">
        <v>204</v>
      </c>
      <c r="I430" s="2">
        <v>7200</v>
      </c>
      <c r="J430" s="2">
        <v>0</v>
      </c>
      <c r="K430" s="2">
        <v>1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1</v>
      </c>
      <c r="AI430" s="4">
        <v>0</v>
      </c>
      <c r="AJ430" s="4">
        <v>0</v>
      </c>
      <c r="AK430" s="2">
        <v>1</v>
      </c>
      <c r="AL430" s="5">
        <v>140000</v>
      </c>
      <c r="AM430" s="5">
        <v>135000</v>
      </c>
      <c r="AN430" s="2"/>
      <c r="AO430" s="2">
        <f t="shared" si="86"/>
        <v>2</v>
      </c>
      <c r="AP430" s="2">
        <f t="shared" si="87"/>
        <v>0</v>
      </c>
      <c r="AQ430" s="2">
        <f t="shared" si="88"/>
        <v>0</v>
      </c>
      <c r="AR430" s="2"/>
      <c r="AS430" s="2"/>
      <c r="AT430" s="2"/>
      <c r="AU430" s="2"/>
      <c r="AV430" s="2">
        <f t="shared" si="89"/>
        <v>0</v>
      </c>
      <c r="AW430" s="2">
        <f t="shared" si="90"/>
        <v>0</v>
      </c>
      <c r="AX430" s="2">
        <f t="shared" si="91"/>
        <v>1</v>
      </c>
      <c r="AY430" s="2"/>
      <c r="AZ430" s="2"/>
      <c r="BA430" s="2">
        <f t="shared" si="92"/>
        <v>11</v>
      </c>
      <c r="BB430" s="2">
        <f t="shared" si="93"/>
        <v>0</v>
      </c>
      <c r="BC430" s="2">
        <f t="shared" si="94"/>
        <v>0</v>
      </c>
      <c r="BD430" s="2">
        <f t="shared" si="95"/>
        <v>1</v>
      </c>
      <c r="BE430" s="2">
        <f t="shared" si="96"/>
        <v>0</v>
      </c>
      <c r="BF430" s="2">
        <f t="shared" si="97"/>
        <v>0</v>
      </c>
      <c r="BG430" s="2">
        <f t="shared" si="98"/>
        <v>1</v>
      </c>
      <c r="BH430" s="2">
        <f t="shared" si="99"/>
        <v>12</v>
      </c>
    </row>
    <row r="431" spans="1:60" x14ac:dyDescent="0.2">
      <c r="A431" s="2">
        <v>2141</v>
      </c>
      <c r="B431" s="2" t="s">
        <v>2026</v>
      </c>
      <c r="C431" s="2" t="s">
        <v>2415</v>
      </c>
      <c r="D431" s="2" t="s">
        <v>2431</v>
      </c>
      <c r="E431" s="2">
        <v>3</v>
      </c>
      <c r="F431" s="2">
        <v>14</v>
      </c>
      <c r="G431" s="2">
        <v>2</v>
      </c>
      <c r="H431" s="2" t="s">
        <v>180</v>
      </c>
      <c r="I431" s="2">
        <v>21600</v>
      </c>
      <c r="J431" s="2">
        <v>10</v>
      </c>
      <c r="K431" s="2">
        <v>1</v>
      </c>
      <c r="L431" s="2">
        <v>0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2">
        <v>1</v>
      </c>
      <c r="AL431" s="5">
        <v>75800</v>
      </c>
      <c r="AM431" s="5">
        <v>120000</v>
      </c>
      <c r="AN431" s="2"/>
      <c r="AO431" s="2">
        <f t="shared" si="86"/>
        <v>1</v>
      </c>
      <c r="AP431" s="2">
        <f t="shared" si="87"/>
        <v>0</v>
      </c>
      <c r="AQ431" s="2">
        <f t="shared" si="88"/>
        <v>0</v>
      </c>
      <c r="AR431" s="2"/>
      <c r="AS431" s="2"/>
      <c r="AT431" s="2"/>
      <c r="AU431" s="2"/>
      <c r="AV431" s="2">
        <f t="shared" si="89"/>
        <v>0</v>
      </c>
      <c r="AW431" s="2">
        <f t="shared" si="90"/>
        <v>0</v>
      </c>
      <c r="AX431" s="2">
        <f t="shared" si="91"/>
        <v>0</v>
      </c>
      <c r="AY431" s="2"/>
      <c r="AZ431" s="2"/>
      <c r="BA431" s="2">
        <f t="shared" si="92"/>
        <v>4</v>
      </c>
      <c r="BB431" s="2">
        <f t="shared" si="93"/>
        <v>0</v>
      </c>
      <c r="BC431" s="2">
        <f t="shared" si="94"/>
        <v>1</v>
      </c>
      <c r="BD431" s="2">
        <f t="shared" si="95"/>
        <v>1</v>
      </c>
      <c r="BE431" s="2">
        <f t="shared" si="96"/>
        <v>0</v>
      </c>
      <c r="BF431" s="2">
        <f t="shared" si="97"/>
        <v>0</v>
      </c>
      <c r="BG431" s="2">
        <f t="shared" si="98"/>
        <v>2</v>
      </c>
      <c r="BH431" s="2">
        <f t="shared" si="99"/>
        <v>6</v>
      </c>
    </row>
    <row r="432" spans="1:60" x14ac:dyDescent="0.2">
      <c r="A432" s="2">
        <v>2142</v>
      </c>
      <c r="B432" s="2" t="s">
        <v>2026</v>
      </c>
      <c r="C432" s="2" t="s">
        <v>2415</v>
      </c>
      <c r="D432" s="2" t="s">
        <v>2432</v>
      </c>
      <c r="E432" s="2">
        <v>5</v>
      </c>
      <c r="F432" s="2">
        <v>27</v>
      </c>
      <c r="G432" s="2">
        <v>2</v>
      </c>
      <c r="H432" s="2" t="s">
        <v>94</v>
      </c>
      <c r="I432" s="2">
        <v>64800</v>
      </c>
      <c r="J432" s="2">
        <v>0</v>
      </c>
      <c r="K432" s="2">
        <v>1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2">
        <v>1</v>
      </c>
      <c r="AL432" s="5">
        <v>77500</v>
      </c>
      <c r="AM432" s="5">
        <v>859000</v>
      </c>
      <c r="AN432" s="2"/>
      <c r="AO432" s="2">
        <f t="shared" si="86"/>
        <v>2</v>
      </c>
      <c r="AP432" s="2">
        <f t="shared" si="87"/>
        <v>0</v>
      </c>
      <c r="AQ432" s="2">
        <f t="shared" si="88"/>
        <v>0</v>
      </c>
      <c r="AR432" s="2"/>
      <c r="AS432" s="2"/>
      <c r="AT432" s="2"/>
      <c r="AU432" s="2"/>
      <c r="AV432" s="2">
        <f t="shared" si="89"/>
        <v>0</v>
      </c>
      <c r="AW432" s="2">
        <f t="shared" si="90"/>
        <v>0</v>
      </c>
      <c r="AX432" s="2">
        <f t="shared" si="91"/>
        <v>0</v>
      </c>
      <c r="AY432" s="2"/>
      <c r="AZ432" s="2"/>
      <c r="BA432" s="2">
        <f t="shared" si="92"/>
        <v>8</v>
      </c>
      <c r="BB432" s="2">
        <f t="shared" si="93"/>
        <v>0</v>
      </c>
      <c r="BC432" s="2">
        <f t="shared" si="94"/>
        <v>1</v>
      </c>
      <c r="BD432" s="2">
        <f t="shared" si="95"/>
        <v>1</v>
      </c>
      <c r="BE432" s="2">
        <f t="shared" si="96"/>
        <v>0</v>
      </c>
      <c r="BF432" s="2">
        <f t="shared" si="97"/>
        <v>0</v>
      </c>
      <c r="BG432" s="2">
        <f t="shared" si="98"/>
        <v>2</v>
      </c>
      <c r="BH432" s="2">
        <f t="shared" si="99"/>
        <v>10</v>
      </c>
    </row>
    <row r="433" spans="1:60" x14ac:dyDescent="0.2">
      <c r="A433" s="2">
        <v>2143</v>
      </c>
      <c r="B433" s="2" t="s">
        <v>2026</v>
      </c>
      <c r="C433" s="2" t="s">
        <v>2415</v>
      </c>
      <c r="D433" s="2" t="s">
        <v>2433</v>
      </c>
      <c r="E433" s="2">
        <v>5</v>
      </c>
      <c r="F433" s="2">
        <v>27</v>
      </c>
      <c r="G433" s="2">
        <v>2</v>
      </c>
      <c r="H433" s="2" t="s">
        <v>94</v>
      </c>
      <c r="I433" s="2">
        <v>64800</v>
      </c>
      <c r="J433" s="2">
        <v>0</v>
      </c>
      <c r="K433" s="2">
        <v>1</v>
      </c>
      <c r="L433" s="2">
        <v>0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2">
        <v>1</v>
      </c>
      <c r="AL433" s="5">
        <v>57300</v>
      </c>
      <c r="AM433" s="5">
        <v>654000</v>
      </c>
      <c r="AN433" s="2"/>
      <c r="AO433" s="2">
        <f t="shared" si="86"/>
        <v>1</v>
      </c>
      <c r="AP433" s="2">
        <f t="shared" si="87"/>
        <v>0</v>
      </c>
      <c r="AQ433" s="2">
        <f t="shared" si="88"/>
        <v>0</v>
      </c>
      <c r="AR433" s="2"/>
      <c r="AS433" s="2"/>
      <c r="AT433" s="2"/>
      <c r="AU433" s="2"/>
      <c r="AV433" s="2">
        <f t="shared" si="89"/>
        <v>0</v>
      </c>
      <c r="AW433" s="2">
        <f t="shared" si="90"/>
        <v>0</v>
      </c>
      <c r="AX433" s="2">
        <f t="shared" si="91"/>
        <v>0</v>
      </c>
      <c r="AY433" s="2"/>
      <c r="AZ433" s="2"/>
      <c r="BA433" s="2">
        <f t="shared" si="92"/>
        <v>4</v>
      </c>
      <c r="BB433" s="2">
        <f t="shared" si="93"/>
        <v>0</v>
      </c>
      <c r="BC433" s="2">
        <f t="shared" si="94"/>
        <v>1</v>
      </c>
      <c r="BD433" s="2">
        <f t="shared" si="95"/>
        <v>1</v>
      </c>
      <c r="BE433" s="2">
        <f t="shared" si="96"/>
        <v>0</v>
      </c>
      <c r="BF433" s="2">
        <f t="shared" si="97"/>
        <v>0</v>
      </c>
      <c r="BG433" s="2">
        <f t="shared" si="98"/>
        <v>2</v>
      </c>
      <c r="BH433" s="2">
        <f t="shared" si="99"/>
        <v>6</v>
      </c>
    </row>
    <row r="434" spans="1:60" x14ac:dyDescent="0.2">
      <c r="A434" s="2">
        <v>2144</v>
      </c>
      <c r="B434" s="2" t="s">
        <v>2026</v>
      </c>
      <c r="C434" s="2" t="s">
        <v>2415</v>
      </c>
      <c r="D434" s="2" t="s">
        <v>2434</v>
      </c>
      <c r="E434" s="2">
        <v>4</v>
      </c>
      <c r="F434" s="2">
        <v>9</v>
      </c>
      <c r="G434" s="2">
        <v>2</v>
      </c>
      <c r="H434" s="2" t="s">
        <v>106</v>
      </c>
      <c r="I434" s="2">
        <v>36000</v>
      </c>
      <c r="J434" s="2">
        <v>20</v>
      </c>
      <c r="K434" s="2">
        <v>1</v>
      </c>
      <c r="L434" s="2">
        <v>0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2">
        <v>1</v>
      </c>
      <c r="AL434" s="5">
        <v>281000</v>
      </c>
      <c r="AM434" s="5">
        <v>279000</v>
      </c>
      <c r="AN434" s="2"/>
      <c r="AO434" s="2">
        <f t="shared" si="86"/>
        <v>1</v>
      </c>
      <c r="AP434" s="2">
        <f t="shared" si="87"/>
        <v>0</v>
      </c>
      <c r="AQ434" s="2">
        <f t="shared" si="88"/>
        <v>0</v>
      </c>
      <c r="AR434" s="2"/>
      <c r="AS434" s="2"/>
      <c r="AT434" s="2"/>
      <c r="AU434" s="2"/>
      <c r="AV434" s="2">
        <f t="shared" si="89"/>
        <v>0</v>
      </c>
      <c r="AW434" s="2">
        <f t="shared" si="90"/>
        <v>0</v>
      </c>
      <c r="AX434" s="2">
        <f t="shared" si="91"/>
        <v>0</v>
      </c>
      <c r="AY434" s="2"/>
      <c r="AZ434" s="2">
        <v>1</v>
      </c>
      <c r="BA434" s="2">
        <f t="shared" si="92"/>
        <v>8</v>
      </c>
      <c r="BB434" s="2">
        <f t="shared" si="93"/>
        <v>0</v>
      </c>
      <c r="BC434" s="2">
        <f t="shared" si="94"/>
        <v>0</v>
      </c>
      <c r="BD434" s="2">
        <f t="shared" si="95"/>
        <v>1</v>
      </c>
      <c r="BE434" s="2">
        <f t="shared" si="96"/>
        <v>0</v>
      </c>
      <c r="BF434" s="2">
        <f t="shared" si="97"/>
        <v>0</v>
      </c>
      <c r="BG434" s="2">
        <f t="shared" si="98"/>
        <v>1</v>
      </c>
      <c r="BH434" s="2">
        <f t="shared" si="99"/>
        <v>9</v>
      </c>
    </row>
    <row r="435" spans="1:60" x14ac:dyDescent="0.2">
      <c r="A435" s="2">
        <v>2145</v>
      </c>
      <c r="B435" s="2" t="s">
        <v>2026</v>
      </c>
      <c r="C435" s="2" t="s">
        <v>2415</v>
      </c>
      <c r="D435" s="2" t="s">
        <v>2435</v>
      </c>
      <c r="E435" s="2">
        <v>4</v>
      </c>
      <c r="F435" s="2">
        <v>13</v>
      </c>
      <c r="G435" s="2">
        <v>2</v>
      </c>
      <c r="H435" s="2" t="s">
        <v>41</v>
      </c>
      <c r="I435" s="2">
        <v>14400</v>
      </c>
      <c r="J435" s="2">
        <v>0</v>
      </c>
      <c r="K435" s="2">
        <v>1</v>
      </c>
      <c r="L435" s="2">
        <v>0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2">
        <v>1</v>
      </c>
      <c r="AL435" s="5">
        <v>872000</v>
      </c>
      <c r="AM435" s="5">
        <v>2090000</v>
      </c>
      <c r="AN435" s="2"/>
      <c r="AO435" s="2">
        <f t="shared" si="86"/>
        <v>1</v>
      </c>
      <c r="AP435" s="2">
        <f t="shared" si="87"/>
        <v>0</v>
      </c>
      <c r="AQ435" s="2">
        <f t="shared" si="88"/>
        <v>0</v>
      </c>
      <c r="AR435" s="2"/>
      <c r="AS435" s="2"/>
      <c r="AT435" s="2"/>
      <c r="AU435" s="2"/>
      <c r="AV435" s="2">
        <f t="shared" si="89"/>
        <v>0</v>
      </c>
      <c r="AW435" s="2">
        <f t="shared" si="90"/>
        <v>0</v>
      </c>
      <c r="AX435" s="2">
        <f t="shared" si="91"/>
        <v>0</v>
      </c>
      <c r="AY435" s="2"/>
      <c r="AZ435" s="2"/>
      <c r="BA435" s="2">
        <f t="shared" si="92"/>
        <v>4</v>
      </c>
      <c r="BB435" s="2">
        <f t="shared" si="93"/>
        <v>0</v>
      </c>
      <c r="BC435" s="2">
        <f t="shared" si="94"/>
        <v>1</v>
      </c>
      <c r="BD435" s="2">
        <f t="shared" si="95"/>
        <v>1</v>
      </c>
      <c r="BE435" s="2">
        <f t="shared" si="96"/>
        <v>0</v>
      </c>
      <c r="BF435" s="2">
        <f t="shared" si="97"/>
        <v>0</v>
      </c>
      <c r="BG435" s="2">
        <f t="shared" si="98"/>
        <v>2</v>
      </c>
      <c r="BH435" s="2">
        <f t="shared" si="99"/>
        <v>6</v>
      </c>
    </row>
    <row r="436" spans="1:60" x14ac:dyDescent="0.2">
      <c r="A436" s="2">
        <v>2146</v>
      </c>
      <c r="B436" s="2" t="s">
        <v>2026</v>
      </c>
      <c r="C436" s="2" t="s">
        <v>2415</v>
      </c>
      <c r="D436" s="2" t="s">
        <v>2436</v>
      </c>
      <c r="E436" s="2">
        <v>4</v>
      </c>
      <c r="F436" s="2">
        <v>4</v>
      </c>
      <c r="G436" s="2">
        <v>2</v>
      </c>
      <c r="H436" s="2" t="s">
        <v>117</v>
      </c>
      <c r="I436" s="2">
        <v>43200</v>
      </c>
      <c r="J436" s="2">
        <v>100</v>
      </c>
      <c r="K436" s="2">
        <v>1</v>
      </c>
      <c r="L436" s="2">
        <v>0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1</v>
      </c>
      <c r="Z436" s="2">
        <v>0</v>
      </c>
      <c r="AA436" s="2">
        <v>0</v>
      </c>
      <c r="AB436" s="2">
        <v>0</v>
      </c>
      <c r="AC436" s="2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2">
        <v>1</v>
      </c>
      <c r="AL436" s="5">
        <v>99500</v>
      </c>
      <c r="AM436" s="5">
        <v>202000</v>
      </c>
      <c r="AN436" s="2"/>
      <c r="AO436" s="2">
        <f t="shared" si="86"/>
        <v>1</v>
      </c>
      <c r="AP436" s="2">
        <f t="shared" si="87"/>
        <v>0</v>
      </c>
      <c r="AQ436" s="2">
        <f t="shared" si="88"/>
        <v>0</v>
      </c>
      <c r="AR436" s="2"/>
      <c r="AS436" s="2"/>
      <c r="AT436" s="2"/>
      <c r="AU436" s="2"/>
      <c r="AV436" s="2">
        <f t="shared" si="89"/>
        <v>0</v>
      </c>
      <c r="AW436" s="2">
        <f t="shared" si="90"/>
        <v>0</v>
      </c>
      <c r="AX436" s="2">
        <f t="shared" si="91"/>
        <v>1</v>
      </c>
      <c r="AY436" s="2"/>
      <c r="AZ436" s="2"/>
      <c r="BA436" s="2">
        <f t="shared" si="92"/>
        <v>7</v>
      </c>
      <c r="BB436" s="2">
        <f t="shared" si="93"/>
        <v>0</v>
      </c>
      <c r="BC436" s="2">
        <f t="shared" si="94"/>
        <v>1</v>
      </c>
      <c r="BD436" s="2">
        <f t="shared" si="95"/>
        <v>1</v>
      </c>
      <c r="BE436" s="2">
        <f t="shared" si="96"/>
        <v>0</v>
      </c>
      <c r="BF436" s="2">
        <f t="shared" si="97"/>
        <v>0</v>
      </c>
      <c r="BG436" s="2">
        <f t="shared" si="98"/>
        <v>2</v>
      </c>
      <c r="BH436" s="2">
        <f t="shared" si="99"/>
        <v>9</v>
      </c>
    </row>
    <row r="437" spans="1:60" x14ac:dyDescent="0.2">
      <c r="A437" s="2">
        <v>2147</v>
      </c>
      <c r="B437" s="2" t="s">
        <v>2026</v>
      </c>
      <c r="C437" s="2" t="s">
        <v>2415</v>
      </c>
      <c r="D437" s="2" t="s">
        <v>2437</v>
      </c>
      <c r="E437" s="2">
        <v>4</v>
      </c>
      <c r="F437" s="2">
        <v>7</v>
      </c>
      <c r="G437" s="2">
        <v>2</v>
      </c>
      <c r="H437" s="2" t="s">
        <v>41</v>
      </c>
      <c r="I437" s="2">
        <v>14400</v>
      </c>
      <c r="J437" s="2">
        <v>10</v>
      </c>
      <c r="K437" s="2">
        <v>1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1</v>
      </c>
      <c r="Z437" s="2">
        <v>0</v>
      </c>
      <c r="AA437" s="2">
        <v>0</v>
      </c>
      <c r="AB437" s="2">
        <v>0</v>
      </c>
      <c r="AC437" s="2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2">
        <v>1</v>
      </c>
      <c r="AL437" s="5">
        <v>34500</v>
      </c>
      <c r="AM437" s="5">
        <v>38500</v>
      </c>
      <c r="AN437" s="2"/>
      <c r="AO437" s="2">
        <f t="shared" si="86"/>
        <v>2</v>
      </c>
      <c r="AP437" s="2">
        <f t="shared" si="87"/>
        <v>0</v>
      </c>
      <c r="AQ437" s="2">
        <f t="shared" si="88"/>
        <v>0</v>
      </c>
      <c r="AR437" s="2"/>
      <c r="AS437" s="2"/>
      <c r="AT437" s="2"/>
      <c r="AU437" s="2"/>
      <c r="AV437" s="2">
        <f t="shared" si="89"/>
        <v>0</v>
      </c>
      <c r="AW437" s="2">
        <f t="shared" si="90"/>
        <v>0</v>
      </c>
      <c r="AX437" s="2">
        <f t="shared" si="91"/>
        <v>1</v>
      </c>
      <c r="AY437" s="2"/>
      <c r="AZ437" s="2"/>
      <c r="BA437" s="2">
        <f t="shared" si="92"/>
        <v>11</v>
      </c>
      <c r="BB437" s="2">
        <f t="shared" si="93"/>
        <v>0</v>
      </c>
      <c r="BC437" s="2">
        <f t="shared" si="94"/>
        <v>0</v>
      </c>
      <c r="BD437" s="2">
        <f t="shared" si="95"/>
        <v>1</v>
      </c>
      <c r="BE437" s="2">
        <f t="shared" si="96"/>
        <v>0</v>
      </c>
      <c r="BF437" s="2">
        <f t="shared" si="97"/>
        <v>0</v>
      </c>
      <c r="BG437" s="2">
        <f t="shared" si="98"/>
        <v>1</v>
      </c>
      <c r="BH437" s="2">
        <f t="shared" si="99"/>
        <v>12</v>
      </c>
    </row>
    <row r="438" spans="1:60" x14ac:dyDescent="0.2">
      <c r="A438" s="2">
        <v>2148</v>
      </c>
      <c r="B438" s="2" t="s">
        <v>2026</v>
      </c>
      <c r="C438" s="2" t="s">
        <v>2415</v>
      </c>
      <c r="D438" s="2" t="s">
        <v>2438</v>
      </c>
      <c r="E438" s="2">
        <v>5</v>
      </c>
      <c r="F438" s="2">
        <v>23</v>
      </c>
      <c r="G438" s="2">
        <v>2</v>
      </c>
      <c r="H438" s="2" t="s">
        <v>94</v>
      </c>
      <c r="I438" s="2">
        <v>64800</v>
      </c>
      <c r="J438" s="2">
        <v>0</v>
      </c>
      <c r="K438" s="2">
        <v>1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2">
        <v>1</v>
      </c>
      <c r="AL438" s="5">
        <v>476000</v>
      </c>
      <c r="AM438" s="5">
        <v>424000</v>
      </c>
      <c r="AN438" s="2"/>
      <c r="AO438" s="2">
        <f t="shared" si="86"/>
        <v>2</v>
      </c>
      <c r="AP438" s="2">
        <f t="shared" si="87"/>
        <v>0</v>
      </c>
      <c r="AQ438" s="2">
        <f t="shared" si="88"/>
        <v>0</v>
      </c>
      <c r="AR438" s="2"/>
      <c r="AS438" s="2"/>
      <c r="AT438" s="2"/>
      <c r="AU438" s="2"/>
      <c r="AV438" s="2">
        <f t="shared" si="89"/>
        <v>0</v>
      </c>
      <c r="AW438" s="2">
        <f t="shared" si="90"/>
        <v>0</v>
      </c>
      <c r="AX438" s="2">
        <f t="shared" si="91"/>
        <v>0</v>
      </c>
      <c r="AY438" s="2"/>
      <c r="AZ438" s="2">
        <v>1</v>
      </c>
      <c r="BA438" s="2">
        <f t="shared" si="92"/>
        <v>12</v>
      </c>
      <c r="BB438" s="2">
        <f t="shared" si="93"/>
        <v>0</v>
      </c>
      <c r="BC438" s="2">
        <f t="shared" si="94"/>
        <v>0</v>
      </c>
      <c r="BD438" s="2">
        <f t="shared" si="95"/>
        <v>1</v>
      </c>
      <c r="BE438" s="2">
        <f t="shared" si="96"/>
        <v>0</v>
      </c>
      <c r="BF438" s="2">
        <f t="shared" si="97"/>
        <v>0</v>
      </c>
      <c r="BG438" s="2">
        <f t="shared" si="98"/>
        <v>1</v>
      </c>
      <c r="BH438" s="2">
        <f t="shared" si="99"/>
        <v>13</v>
      </c>
    </row>
    <row r="439" spans="1:60" x14ac:dyDescent="0.2">
      <c r="A439" s="2">
        <v>2149</v>
      </c>
      <c r="B439" s="2" t="s">
        <v>2026</v>
      </c>
      <c r="C439" s="2" t="s">
        <v>2415</v>
      </c>
      <c r="D439" s="2" t="s">
        <v>2439</v>
      </c>
      <c r="E439" s="2">
        <v>5</v>
      </c>
      <c r="F439" s="2">
        <v>16</v>
      </c>
      <c r="G439" s="2">
        <v>2</v>
      </c>
      <c r="H439" s="2" t="s">
        <v>41</v>
      </c>
      <c r="I439" s="2">
        <v>14400</v>
      </c>
      <c r="J439" s="2">
        <v>0</v>
      </c>
      <c r="K439" s="2">
        <v>1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2">
        <v>1</v>
      </c>
      <c r="AL439" s="5">
        <v>1790000</v>
      </c>
      <c r="AM439" s="5">
        <v>1300000</v>
      </c>
      <c r="AN439" s="2"/>
      <c r="AO439" s="2">
        <f t="shared" si="86"/>
        <v>2</v>
      </c>
      <c r="AP439" s="2">
        <f t="shared" si="87"/>
        <v>0</v>
      </c>
      <c r="AQ439" s="2">
        <f t="shared" si="88"/>
        <v>0</v>
      </c>
      <c r="AR439" s="2"/>
      <c r="AS439" s="2"/>
      <c r="AT439" s="2"/>
      <c r="AU439" s="2"/>
      <c r="AV439" s="2">
        <f t="shared" si="89"/>
        <v>0</v>
      </c>
      <c r="AW439" s="2">
        <f t="shared" si="90"/>
        <v>0</v>
      </c>
      <c r="AX439" s="2">
        <f t="shared" si="91"/>
        <v>0</v>
      </c>
      <c r="AY439" s="2"/>
      <c r="AZ439" s="2">
        <v>1</v>
      </c>
      <c r="BA439" s="2">
        <f t="shared" si="92"/>
        <v>12</v>
      </c>
      <c r="BB439" s="2">
        <f t="shared" si="93"/>
        <v>0</v>
      </c>
      <c r="BC439" s="2">
        <f t="shared" si="94"/>
        <v>0</v>
      </c>
      <c r="BD439" s="2">
        <f t="shared" si="95"/>
        <v>1</v>
      </c>
      <c r="BE439" s="2">
        <f t="shared" si="96"/>
        <v>0</v>
      </c>
      <c r="BF439" s="2">
        <f t="shared" si="97"/>
        <v>0</v>
      </c>
      <c r="BG439" s="2">
        <f t="shared" si="98"/>
        <v>1</v>
      </c>
      <c r="BH439" s="2">
        <f t="shared" si="99"/>
        <v>13</v>
      </c>
    </row>
    <row r="440" spans="1:60" x14ac:dyDescent="0.2">
      <c r="A440" s="2">
        <v>2150</v>
      </c>
      <c r="B440" s="2" t="s">
        <v>2026</v>
      </c>
      <c r="C440" s="2" t="s">
        <v>2415</v>
      </c>
      <c r="D440" s="2" t="s">
        <v>2440</v>
      </c>
      <c r="E440" s="2">
        <v>5</v>
      </c>
      <c r="F440" s="2">
        <v>17</v>
      </c>
      <c r="G440" s="2">
        <v>2</v>
      </c>
      <c r="H440" s="2" t="s">
        <v>41</v>
      </c>
      <c r="I440" s="2">
        <v>14400</v>
      </c>
      <c r="J440" s="2">
        <v>0</v>
      </c>
      <c r="K440" s="2">
        <v>1</v>
      </c>
      <c r="L440" s="2">
        <v>0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2">
        <v>1</v>
      </c>
      <c r="AL440" s="5">
        <v>3890000</v>
      </c>
      <c r="AM440" s="5">
        <v>2940000</v>
      </c>
      <c r="AN440" s="2"/>
      <c r="AO440" s="2">
        <f t="shared" si="86"/>
        <v>1</v>
      </c>
      <c r="AP440" s="2">
        <f t="shared" si="87"/>
        <v>0</v>
      </c>
      <c r="AQ440" s="2">
        <f t="shared" si="88"/>
        <v>0</v>
      </c>
      <c r="AR440" s="2"/>
      <c r="AS440" s="2"/>
      <c r="AT440" s="2"/>
      <c r="AU440" s="2"/>
      <c r="AV440" s="2">
        <f t="shared" si="89"/>
        <v>0</v>
      </c>
      <c r="AW440" s="2">
        <f t="shared" si="90"/>
        <v>0</v>
      </c>
      <c r="AX440" s="2">
        <f t="shared" si="91"/>
        <v>0</v>
      </c>
      <c r="AY440" s="2"/>
      <c r="AZ440" s="2">
        <v>1</v>
      </c>
      <c r="BA440" s="2">
        <f t="shared" si="92"/>
        <v>8</v>
      </c>
      <c r="BB440" s="2">
        <f t="shared" si="93"/>
        <v>0</v>
      </c>
      <c r="BC440" s="2">
        <f t="shared" si="94"/>
        <v>0</v>
      </c>
      <c r="BD440" s="2">
        <f t="shared" si="95"/>
        <v>1</v>
      </c>
      <c r="BE440" s="2">
        <f t="shared" si="96"/>
        <v>0</v>
      </c>
      <c r="BF440" s="2">
        <f t="shared" si="97"/>
        <v>0</v>
      </c>
      <c r="BG440" s="2">
        <f t="shared" si="98"/>
        <v>1</v>
      </c>
      <c r="BH440" s="2">
        <f t="shared" si="99"/>
        <v>9</v>
      </c>
    </row>
    <row r="441" spans="1:60" x14ac:dyDescent="0.2">
      <c r="A441" s="2">
        <v>2151</v>
      </c>
      <c r="B441" s="2" t="s">
        <v>2026</v>
      </c>
      <c r="C441" s="2" t="s">
        <v>2415</v>
      </c>
      <c r="D441" s="2" t="s">
        <v>2441</v>
      </c>
      <c r="E441" s="2">
        <v>5</v>
      </c>
      <c r="F441" s="2">
        <v>24</v>
      </c>
      <c r="G441" s="2">
        <v>2</v>
      </c>
      <c r="H441" s="2" t="s">
        <v>94</v>
      </c>
      <c r="I441" s="2">
        <v>64800</v>
      </c>
      <c r="J441" s="2">
        <v>0</v>
      </c>
      <c r="K441" s="2">
        <v>1</v>
      </c>
      <c r="L441" s="2">
        <v>0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2">
        <v>1</v>
      </c>
      <c r="AL441" s="5">
        <v>770000</v>
      </c>
      <c r="AM441" s="5">
        <v>689000</v>
      </c>
      <c r="AN441" s="2"/>
      <c r="AO441" s="2">
        <f t="shared" si="86"/>
        <v>1</v>
      </c>
      <c r="AP441" s="2">
        <f t="shared" si="87"/>
        <v>0</v>
      </c>
      <c r="AQ441" s="2">
        <f t="shared" si="88"/>
        <v>0</v>
      </c>
      <c r="AR441" s="2"/>
      <c r="AS441" s="2"/>
      <c r="AT441" s="2"/>
      <c r="AU441" s="2"/>
      <c r="AV441" s="2">
        <f t="shared" si="89"/>
        <v>0</v>
      </c>
      <c r="AW441" s="2">
        <f t="shared" si="90"/>
        <v>0</v>
      </c>
      <c r="AX441" s="2">
        <f t="shared" si="91"/>
        <v>0</v>
      </c>
      <c r="AY441" s="2"/>
      <c r="AZ441" s="2">
        <v>1</v>
      </c>
      <c r="BA441" s="2">
        <f t="shared" si="92"/>
        <v>8</v>
      </c>
      <c r="BB441" s="2">
        <f t="shared" si="93"/>
        <v>0</v>
      </c>
      <c r="BC441" s="2">
        <f t="shared" si="94"/>
        <v>0</v>
      </c>
      <c r="BD441" s="2">
        <f t="shared" si="95"/>
        <v>1</v>
      </c>
      <c r="BE441" s="2">
        <f t="shared" si="96"/>
        <v>0</v>
      </c>
      <c r="BF441" s="2">
        <f t="shared" si="97"/>
        <v>0</v>
      </c>
      <c r="BG441" s="2">
        <f t="shared" si="98"/>
        <v>1</v>
      </c>
      <c r="BH441" s="2">
        <f t="shared" si="99"/>
        <v>9</v>
      </c>
    </row>
    <row r="442" spans="1:60" x14ac:dyDescent="0.2">
      <c r="A442" s="2">
        <v>2153</v>
      </c>
      <c r="B442" s="2" t="s">
        <v>2026</v>
      </c>
      <c r="C442" s="2" t="s">
        <v>2415</v>
      </c>
      <c r="D442" s="2" t="s">
        <v>2443</v>
      </c>
      <c r="E442" s="2">
        <v>4</v>
      </c>
      <c r="F442" s="2">
        <v>7</v>
      </c>
      <c r="G442" s="2">
        <v>2</v>
      </c>
      <c r="H442" s="2" t="s">
        <v>180</v>
      </c>
      <c r="I442" s="2">
        <v>21600</v>
      </c>
      <c r="J442" s="2">
        <v>10</v>
      </c>
      <c r="K442" s="2">
        <v>1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1</v>
      </c>
      <c r="Z442" s="2">
        <v>0</v>
      </c>
      <c r="AA442" s="2">
        <v>0</v>
      </c>
      <c r="AB442" s="2">
        <v>0</v>
      </c>
      <c r="AC442" s="2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2">
        <v>1</v>
      </c>
      <c r="AL442" s="5">
        <v>22000</v>
      </c>
      <c r="AM442" s="5">
        <v>24200</v>
      </c>
      <c r="AN442" s="2"/>
      <c r="AO442" s="2">
        <f t="shared" si="86"/>
        <v>2</v>
      </c>
      <c r="AP442" s="2">
        <f t="shared" si="87"/>
        <v>0</v>
      </c>
      <c r="AQ442" s="2">
        <f t="shared" si="88"/>
        <v>0</v>
      </c>
      <c r="AR442" s="2"/>
      <c r="AS442" s="2"/>
      <c r="AT442" s="2"/>
      <c r="AU442" s="2"/>
      <c r="AV442" s="2">
        <f t="shared" si="89"/>
        <v>0</v>
      </c>
      <c r="AW442" s="2">
        <f t="shared" si="90"/>
        <v>0</v>
      </c>
      <c r="AX442" s="2">
        <f t="shared" si="91"/>
        <v>1</v>
      </c>
      <c r="AY442" s="2"/>
      <c r="AZ442" s="2">
        <v>1</v>
      </c>
      <c r="BA442" s="2">
        <f t="shared" si="92"/>
        <v>15</v>
      </c>
      <c r="BB442" s="2">
        <f t="shared" si="93"/>
        <v>0</v>
      </c>
      <c r="BC442" s="2">
        <f t="shared" si="94"/>
        <v>0</v>
      </c>
      <c r="BD442" s="2">
        <f t="shared" si="95"/>
        <v>1</v>
      </c>
      <c r="BE442" s="2">
        <f t="shared" si="96"/>
        <v>0</v>
      </c>
      <c r="BF442" s="2">
        <f t="shared" si="97"/>
        <v>0</v>
      </c>
      <c r="BG442" s="2">
        <f t="shared" si="98"/>
        <v>1</v>
      </c>
      <c r="BH442" s="2">
        <f t="shared" si="99"/>
        <v>16</v>
      </c>
    </row>
    <row r="443" spans="1:60" x14ac:dyDescent="0.2">
      <c r="A443" s="2">
        <v>2183</v>
      </c>
      <c r="B443" s="2" t="s">
        <v>2026</v>
      </c>
      <c r="C443" s="2" t="s">
        <v>2444</v>
      </c>
      <c r="D443" s="2" t="s">
        <v>2474</v>
      </c>
      <c r="E443" s="2">
        <v>2</v>
      </c>
      <c r="F443" s="2">
        <v>6</v>
      </c>
      <c r="G443" s="2">
        <v>2</v>
      </c>
      <c r="H443" s="2" t="s">
        <v>1411</v>
      </c>
      <c r="I443" s="2">
        <v>44640</v>
      </c>
      <c r="J443" s="2">
        <v>0</v>
      </c>
      <c r="K443" s="2">
        <v>1</v>
      </c>
      <c r="L443" s="2">
        <v>0</v>
      </c>
      <c r="M443" s="2">
        <v>0</v>
      </c>
      <c r="N443" s="2">
        <v>1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1</v>
      </c>
      <c r="AJ443" s="4">
        <v>0</v>
      </c>
      <c r="AK443" s="2">
        <v>1</v>
      </c>
      <c r="AL443" s="5">
        <v>1100000</v>
      </c>
      <c r="AM443" s="5">
        <v>699000</v>
      </c>
      <c r="AN443" s="2"/>
      <c r="AO443" s="2">
        <f t="shared" si="86"/>
        <v>1</v>
      </c>
      <c r="AP443" s="2">
        <f t="shared" si="87"/>
        <v>0</v>
      </c>
      <c r="AQ443" s="2">
        <f t="shared" si="88"/>
        <v>0</v>
      </c>
      <c r="AR443" s="2"/>
      <c r="AS443" s="2"/>
      <c r="AT443" s="2"/>
      <c r="AU443" s="2"/>
      <c r="AV443" s="2">
        <f t="shared" si="89"/>
        <v>1</v>
      </c>
      <c r="AW443" s="2">
        <f t="shared" si="90"/>
        <v>0</v>
      </c>
      <c r="AX443" s="2">
        <f t="shared" si="91"/>
        <v>0</v>
      </c>
      <c r="AY443" s="2"/>
      <c r="AZ443" s="2">
        <v>1</v>
      </c>
      <c r="BA443" s="2">
        <f t="shared" si="92"/>
        <v>12</v>
      </c>
      <c r="BB443" s="2">
        <f t="shared" si="93"/>
        <v>0</v>
      </c>
      <c r="BC443" s="2">
        <f t="shared" si="94"/>
        <v>0</v>
      </c>
      <c r="BD443" s="2">
        <f t="shared" si="95"/>
        <v>1</v>
      </c>
      <c r="BE443" s="2">
        <f t="shared" si="96"/>
        <v>0</v>
      </c>
      <c r="BF443" s="2">
        <f t="shared" si="97"/>
        <v>0</v>
      </c>
      <c r="BG443" s="2">
        <f t="shared" si="98"/>
        <v>1</v>
      </c>
      <c r="BH443" s="2">
        <f t="shared" si="99"/>
        <v>13</v>
      </c>
    </row>
    <row r="444" spans="1:60" x14ac:dyDescent="0.2">
      <c r="A444" s="2">
        <v>2201</v>
      </c>
      <c r="B444" s="2" t="s">
        <v>2026</v>
      </c>
      <c r="C444" s="2" t="s">
        <v>2475</v>
      </c>
      <c r="D444" s="2" t="s">
        <v>2495</v>
      </c>
      <c r="E444" s="2">
        <v>4</v>
      </c>
      <c r="F444" s="2">
        <v>7</v>
      </c>
      <c r="G444" s="2">
        <v>4</v>
      </c>
      <c r="H444" s="2" t="s">
        <v>559</v>
      </c>
      <c r="I444" s="2">
        <v>148320</v>
      </c>
      <c r="J444" s="2">
        <v>0</v>
      </c>
      <c r="K444" s="2"/>
      <c r="L444" s="2">
        <v>1</v>
      </c>
      <c r="M444" s="2">
        <v>0</v>
      </c>
      <c r="N444" s="2">
        <v>1</v>
      </c>
      <c r="O444" s="2">
        <v>0</v>
      </c>
      <c r="P444" s="2">
        <v>1</v>
      </c>
      <c r="Q444" s="2">
        <v>0</v>
      </c>
      <c r="R444" s="2">
        <v>0</v>
      </c>
      <c r="S444" s="2">
        <v>0</v>
      </c>
      <c r="T444" s="2">
        <v>0</v>
      </c>
      <c r="U444" s="2">
        <v>1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2"/>
      <c r="AL444" s="5">
        <v>33100</v>
      </c>
      <c r="AM444" s="5">
        <v>31800</v>
      </c>
      <c r="AN444" s="2"/>
      <c r="AO444" s="2">
        <f t="shared" si="86"/>
        <v>3</v>
      </c>
      <c r="AP444" s="2">
        <f t="shared" si="87"/>
        <v>1</v>
      </c>
      <c r="AQ444" s="2">
        <f t="shared" si="88"/>
        <v>0</v>
      </c>
      <c r="AR444" s="2"/>
      <c r="AS444" s="2"/>
      <c r="AT444" s="2"/>
      <c r="AU444" s="2"/>
      <c r="AV444" s="2">
        <f t="shared" si="89"/>
        <v>0</v>
      </c>
      <c r="AW444" s="2">
        <f t="shared" si="90"/>
        <v>0</v>
      </c>
      <c r="AX444" s="2">
        <f t="shared" si="91"/>
        <v>0</v>
      </c>
      <c r="AY444" s="2"/>
      <c r="AZ444" s="2">
        <v>1</v>
      </c>
      <c r="BA444" s="2">
        <f t="shared" si="92"/>
        <v>20</v>
      </c>
      <c r="BB444" s="2">
        <f t="shared" si="93"/>
        <v>0</v>
      </c>
      <c r="BC444" s="2">
        <f t="shared" si="94"/>
        <v>0</v>
      </c>
      <c r="BD444" s="2">
        <f t="shared" si="95"/>
        <v>1</v>
      </c>
      <c r="BE444" s="2">
        <f t="shared" si="96"/>
        <v>0</v>
      </c>
      <c r="BF444" s="2">
        <f t="shared" si="97"/>
        <v>1</v>
      </c>
      <c r="BG444" s="2">
        <f t="shared" si="98"/>
        <v>3</v>
      </c>
      <c r="BH444" s="2">
        <f t="shared" si="99"/>
        <v>23</v>
      </c>
    </row>
    <row r="445" spans="1:60" x14ac:dyDescent="0.2">
      <c r="A445" s="2">
        <v>2202</v>
      </c>
      <c r="B445" s="2" t="s">
        <v>2026</v>
      </c>
      <c r="C445" s="2" t="s">
        <v>2475</v>
      </c>
      <c r="D445" s="2" t="s">
        <v>2496</v>
      </c>
      <c r="E445" s="2">
        <v>4</v>
      </c>
      <c r="F445" s="2">
        <v>5</v>
      </c>
      <c r="G445" s="2">
        <v>4</v>
      </c>
      <c r="H445" s="2" t="s">
        <v>559</v>
      </c>
      <c r="I445" s="2">
        <v>148320</v>
      </c>
      <c r="J445" s="2">
        <v>0</v>
      </c>
      <c r="K445" s="2"/>
      <c r="L445" s="2">
        <v>0</v>
      </c>
      <c r="M445" s="2">
        <v>1</v>
      </c>
      <c r="N445" s="2">
        <v>1</v>
      </c>
      <c r="O445" s="2">
        <v>0</v>
      </c>
      <c r="P445" s="2">
        <v>1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2"/>
      <c r="AL445" s="5">
        <v>8910000</v>
      </c>
      <c r="AM445" s="5">
        <v>6260000</v>
      </c>
      <c r="AN445" s="2"/>
      <c r="AO445" s="2">
        <f t="shared" si="86"/>
        <v>3</v>
      </c>
      <c r="AP445" s="2">
        <f t="shared" si="87"/>
        <v>0</v>
      </c>
      <c r="AQ445" s="2">
        <f t="shared" si="88"/>
        <v>0</v>
      </c>
      <c r="AR445" s="2"/>
      <c r="AS445" s="2"/>
      <c r="AT445" s="2"/>
      <c r="AU445" s="2"/>
      <c r="AV445" s="2">
        <f t="shared" si="89"/>
        <v>0</v>
      </c>
      <c r="AW445" s="2">
        <f t="shared" si="90"/>
        <v>0</v>
      </c>
      <c r="AX445" s="2">
        <f t="shared" si="91"/>
        <v>0</v>
      </c>
      <c r="AY445" s="2"/>
      <c r="AZ445" s="2">
        <v>1</v>
      </c>
      <c r="BA445" s="2">
        <f t="shared" si="92"/>
        <v>16</v>
      </c>
      <c r="BB445" s="2">
        <f t="shared" si="93"/>
        <v>1</v>
      </c>
      <c r="BC445" s="2">
        <f t="shared" si="94"/>
        <v>0</v>
      </c>
      <c r="BD445" s="2">
        <f t="shared" si="95"/>
        <v>1</v>
      </c>
      <c r="BE445" s="2">
        <f t="shared" si="96"/>
        <v>0</v>
      </c>
      <c r="BF445" s="2">
        <f t="shared" si="97"/>
        <v>1</v>
      </c>
      <c r="BG445" s="2">
        <f t="shared" si="98"/>
        <v>4</v>
      </c>
      <c r="BH445" s="2">
        <f t="shared" si="99"/>
        <v>20</v>
      </c>
    </row>
    <row r="446" spans="1:60" x14ac:dyDescent="0.2">
      <c r="A446" s="2">
        <v>2203</v>
      </c>
      <c r="B446" s="2" t="s">
        <v>2026</v>
      </c>
      <c r="C446" s="2" t="s">
        <v>2475</v>
      </c>
      <c r="D446" s="2" t="s">
        <v>2497</v>
      </c>
      <c r="E446" s="2">
        <v>2</v>
      </c>
      <c r="F446" s="2">
        <v>6</v>
      </c>
      <c r="G446" s="2">
        <v>1</v>
      </c>
      <c r="H446" s="2" t="s">
        <v>129</v>
      </c>
      <c r="I446" s="2">
        <v>86400</v>
      </c>
      <c r="J446" s="2">
        <v>2140</v>
      </c>
      <c r="K446" s="2"/>
      <c r="L446" s="2">
        <v>1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1</v>
      </c>
      <c r="AB446" s="2">
        <v>0</v>
      </c>
      <c r="AC446" s="2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2"/>
      <c r="AL446" s="5">
        <v>45400000</v>
      </c>
      <c r="AM446" s="5">
        <v>30600000</v>
      </c>
      <c r="AN446" s="2"/>
      <c r="AO446" s="2">
        <f t="shared" si="86"/>
        <v>1</v>
      </c>
      <c r="AP446" s="2">
        <f t="shared" si="87"/>
        <v>0</v>
      </c>
      <c r="AQ446" s="2">
        <f t="shared" si="88"/>
        <v>0</v>
      </c>
      <c r="AR446" s="2"/>
      <c r="AS446" s="2"/>
      <c r="AT446" s="2"/>
      <c r="AU446" s="2"/>
      <c r="AV446" s="2">
        <f t="shared" si="89"/>
        <v>0</v>
      </c>
      <c r="AW446" s="2">
        <f t="shared" si="90"/>
        <v>0</v>
      </c>
      <c r="AX446" s="2">
        <f t="shared" si="91"/>
        <v>1</v>
      </c>
      <c r="AY446" s="2"/>
      <c r="AZ446" s="2">
        <v>1</v>
      </c>
      <c r="BA446" s="2">
        <f t="shared" si="92"/>
        <v>11</v>
      </c>
      <c r="BB446" s="2">
        <f t="shared" si="93"/>
        <v>1</v>
      </c>
      <c r="BC446" s="2">
        <f t="shared" si="94"/>
        <v>0</v>
      </c>
      <c r="BD446" s="2">
        <f t="shared" si="95"/>
        <v>1</v>
      </c>
      <c r="BE446" s="2">
        <f t="shared" si="96"/>
        <v>0</v>
      </c>
      <c r="BF446" s="2">
        <f t="shared" si="97"/>
        <v>0</v>
      </c>
      <c r="BG446" s="2">
        <f t="shared" si="98"/>
        <v>2</v>
      </c>
      <c r="BH446" s="2">
        <f t="shared" si="99"/>
        <v>13</v>
      </c>
    </row>
    <row r="447" spans="1:60" x14ac:dyDescent="0.2">
      <c r="A447" s="2">
        <v>2204</v>
      </c>
      <c r="B447" s="2" t="s">
        <v>2026</v>
      </c>
      <c r="C447" s="2" t="s">
        <v>2475</v>
      </c>
      <c r="D447" s="2" t="s">
        <v>2498</v>
      </c>
      <c r="E447" s="2">
        <v>1</v>
      </c>
      <c r="F447" s="2">
        <v>5</v>
      </c>
      <c r="G447" s="2">
        <v>4</v>
      </c>
      <c r="H447" s="2" t="s">
        <v>1238</v>
      </c>
      <c r="I447" s="2">
        <v>0</v>
      </c>
      <c r="J447" s="2">
        <v>0</v>
      </c>
      <c r="K447" s="2"/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1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1</v>
      </c>
      <c r="AI447" s="4">
        <v>0</v>
      </c>
      <c r="AJ447" s="4">
        <v>0</v>
      </c>
      <c r="AK447" s="2"/>
      <c r="AL447" s="5">
        <v>25600</v>
      </c>
      <c r="AM447" s="5">
        <v>33200</v>
      </c>
      <c r="AN447" s="2"/>
      <c r="AO447" s="2">
        <f t="shared" si="86"/>
        <v>0</v>
      </c>
      <c r="AP447" s="2">
        <f t="shared" si="87"/>
        <v>1</v>
      </c>
      <c r="AQ447" s="2">
        <f t="shared" si="88"/>
        <v>0</v>
      </c>
      <c r="AR447" s="2"/>
      <c r="AS447" s="2"/>
      <c r="AT447" s="2"/>
      <c r="AU447" s="2"/>
      <c r="AV447" s="2">
        <f t="shared" si="89"/>
        <v>0</v>
      </c>
      <c r="AW447" s="2">
        <f t="shared" si="90"/>
        <v>0</v>
      </c>
      <c r="AX447" s="2">
        <f t="shared" si="91"/>
        <v>1</v>
      </c>
      <c r="AY447" s="2"/>
      <c r="AZ447" s="2">
        <v>1</v>
      </c>
      <c r="BA447" s="2">
        <f t="shared" si="92"/>
        <v>11</v>
      </c>
      <c r="BB447" s="2">
        <f t="shared" si="93"/>
        <v>0</v>
      </c>
      <c r="BC447" s="2">
        <f t="shared" si="94"/>
        <v>0</v>
      </c>
      <c r="BD447" s="2">
        <f t="shared" si="95"/>
        <v>0</v>
      </c>
      <c r="BE447" s="2">
        <f t="shared" si="96"/>
        <v>0</v>
      </c>
      <c r="BF447" s="2">
        <f t="shared" si="97"/>
        <v>1</v>
      </c>
      <c r="BG447" s="2">
        <f t="shared" si="98"/>
        <v>2</v>
      </c>
      <c r="BH447" s="2">
        <f t="shared" si="99"/>
        <v>13</v>
      </c>
    </row>
    <row r="448" spans="1:60" x14ac:dyDescent="0.2">
      <c r="A448" s="2">
        <v>2206</v>
      </c>
      <c r="B448" s="2" t="s">
        <v>2026</v>
      </c>
      <c r="C448" s="2" t="s">
        <v>2475</v>
      </c>
      <c r="D448" s="2" t="s">
        <v>2500</v>
      </c>
      <c r="E448" s="2">
        <v>4</v>
      </c>
      <c r="F448" s="2">
        <v>9</v>
      </c>
      <c r="G448" s="2">
        <v>5</v>
      </c>
      <c r="H448" s="2" t="s">
        <v>559</v>
      </c>
      <c r="I448" s="2">
        <v>148320</v>
      </c>
      <c r="J448" s="2">
        <v>0</v>
      </c>
      <c r="K448" s="2"/>
      <c r="L448" s="2">
        <v>1</v>
      </c>
      <c r="M448" s="2">
        <v>0</v>
      </c>
      <c r="N448" s="2">
        <v>1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2"/>
      <c r="AL448" s="5">
        <v>223000</v>
      </c>
      <c r="AM448" s="5">
        <v>183000</v>
      </c>
      <c r="AN448" s="2"/>
      <c r="AO448" s="2">
        <f t="shared" si="86"/>
        <v>2</v>
      </c>
      <c r="AP448" s="2">
        <f t="shared" si="87"/>
        <v>0</v>
      </c>
      <c r="AQ448" s="2">
        <f t="shared" si="88"/>
        <v>0</v>
      </c>
      <c r="AR448" s="2"/>
      <c r="AS448" s="2"/>
      <c r="AT448" s="2"/>
      <c r="AU448" s="2"/>
      <c r="AV448" s="2">
        <f t="shared" si="89"/>
        <v>0</v>
      </c>
      <c r="AW448" s="2">
        <f t="shared" si="90"/>
        <v>0</v>
      </c>
      <c r="AX448" s="2">
        <f t="shared" si="91"/>
        <v>0</v>
      </c>
      <c r="AY448" s="2"/>
      <c r="AZ448" s="2">
        <v>1</v>
      </c>
      <c r="BA448" s="2">
        <f t="shared" si="92"/>
        <v>12</v>
      </c>
      <c r="BB448" s="2">
        <f t="shared" si="93"/>
        <v>0</v>
      </c>
      <c r="BC448" s="2">
        <f t="shared" si="94"/>
        <v>0</v>
      </c>
      <c r="BD448" s="2">
        <f t="shared" si="95"/>
        <v>1</v>
      </c>
      <c r="BE448" s="2">
        <f t="shared" si="96"/>
        <v>0</v>
      </c>
      <c r="BF448" s="2">
        <f t="shared" si="97"/>
        <v>1</v>
      </c>
      <c r="BG448" s="2">
        <f t="shared" si="98"/>
        <v>3</v>
      </c>
      <c r="BH448" s="2">
        <f t="shared" si="99"/>
        <v>15</v>
      </c>
    </row>
    <row r="449" spans="1:60" x14ac:dyDescent="0.2">
      <c r="A449" s="2">
        <v>2207</v>
      </c>
      <c r="B449" s="2" t="s">
        <v>2026</v>
      </c>
      <c r="C449" s="2" t="s">
        <v>2475</v>
      </c>
      <c r="D449" s="2" t="s">
        <v>2501</v>
      </c>
      <c r="E449" s="2">
        <v>4</v>
      </c>
      <c r="F449" s="2">
        <v>9</v>
      </c>
      <c r="G449" s="2">
        <v>6</v>
      </c>
      <c r="H449" s="2" t="s">
        <v>122</v>
      </c>
      <c r="I449" s="2">
        <v>0</v>
      </c>
      <c r="J449" s="2">
        <v>0</v>
      </c>
      <c r="K449" s="2"/>
      <c r="L449" s="2">
        <v>1</v>
      </c>
      <c r="M449" s="2">
        <v>0</v>
      </c>
      <c r="N449" s="2">
        <v>1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1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2"/>
      <c r="AL449" s="5">
        <v>312000</v>
      </c>
      <c r="AM449" s="5">
        <v>664000</v>
      </c>
      <c r="AN449" s="2"/>
      <c r="AO449" s="2">
        <f t="shared" si="86"/>
        <v>2</v>
      </c>
      <c r="AP449" s="2">
        <f t="shared" si="87"/>
        <v>1</v>
      </c>
      <c r="AQ449" s="2">
        <f t="shared" si="88"/>
        <v>0</v>
      </c>
      <c r="AR449" s="2"/>
      <c r="AS449" s="2"/>
      <c r="AT449" s="2"/>
      <c r="AU449" s="2"/>
      <c r="AV449" s="2">
        <f t="shared" si="89"/>
        <v>0</v>
      </c>
      <c r="AW449" s="2">
        <f t="shared" si="90"/>
        <v>0</v>
      </c>
      <c r="AX449" s="2">
        <f t="shared" si="91"/>
        <v>0</v>
      </c>
      <c r="AY449" s="2"/>
      <c r="AZ449" s="2">
        <v>1</v>
      </c>
      <c r="BA449" s="2">
        <f t="shared" si="92"/>
        <v>16</v>
      </c>
      <c r="BB449" s="2">
        <f t="shared" si="93"/>
        <v>0</v>
      </c>
      <c r="BC449" s="2">
        <f t="shared" si="94"/>
        <v>1</v>
      </c>
      <c r="BD449" s="2">
        <f t="shared" si="95"/>
        <v>0</v>
      </c>
      <c r="BE449" s="2">
        <f t="shared" si="96"/>
        <v>0</v>
      </c>
      <c r="BF449" s="2">
        <f t="shared" si="97"/>
        <v>1</v>
      </c>
      <c r="BG449" s="2">
        <f t="shared" si="98"/>
        <v>3</v>
      </c>
      <c r="BH449" s="2">
        <f t="shared" si="99"/>
        <v>19</v>
      </c>
    </row>
    <row r="450" spans="1:60" x14ac:dyDescent="0.2">
      <c r="A450" s="2">
        <v>2221</v>
      </c>
      <c r="B450" s="2" t="s">
        <v>2026</v>
      </c>
      <c r="C450" s="2" t="s">
        <v>2475</v>
      </c>
      <c r="D450" s="2" t="s">
        <v>2520</v>
      </c>
      <c r="E450" s="2">
        <v>4</v>
      </c>
      <c r="F450" s="2">
        <v>10</v>
      </c>
      <c r="G450" s="2">
        <v>6</v>
      </c>
      <c r="H450" s="2" t="s">
        <v>559</v>
      </c>
      <c r="I450" s="2">
        <v>148320</v>
      </c>
      <c r="J450" s="2">
        <v>0</v>
      </c>
      <c r="K450" s="2"/>
      <c r="L450" s="2">
        <v>1</v>
      </c>
      <c r="M450" s="2">
        <v>0</v>
      </c>
      <c r="N450" s="2">
        <v>1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2"/>
      <c r="AL450" s="5">
        <v>276000</v>
      </c>
      <c r="AM450" s="5">
        <v>224000</v>
      </c>
      <c r="AN450" s="2"/>
      <c r="AO450" s="2">
        <f t="shared" si="86"/>
        <v>2</v>
      </c>
      <c r="AP450" s="2">
        <f t="shared" si="87"/>
        <v>0</v>
      </c>
      <c r="AQ450" s="2">
        <f t="shared" si="88"/>
        <v>0</v>
      </c>
      <c r="AR450" s="2"/>
      <c r="AS450" s="2"/>
      <c r="AT450" s="2"/>
      <c r="AU450" s="2"/>
      <c r="AV450" s="2">
        <f t="shared" si="89"/>
        <v>0</v>
      </c>
      <c r="AW450" s="2">
        <f t="shared" si="90"/>
        <v>0</v>
      </c>
      <c r="AX450" s="2">
        <f t="shared" si="91"/>
        <v>0</v>
      </c>
      <c r="AY450" s="2"/>
      <c r="AZ450" s="2">
        <v>1</v>
      </c>
      <c r="BA450" s="2">
        <f t="shared" si="92"/>
        <v>12</v>
      </c>
      <c r="BB450" s="2">
        <f t="shared" si="93"/>
        <v>0</v>
      </c>
      <c r="BC450" s="2">
        <f t="shared" si="94"/>
        <v>0</v>
      </c>
      <c r="BD450" s="2">
        <f t="shared" si="95"/>
        <v>1</v>
      </c>
      <c r="BE450" s="2">
        <f t="shared" si="96"/>
        <v>0</v>
      </c>
      <c r="BF450" s="2">
        <f t="shared" si="97"/>
        <v>1</v>
      </c>
      <c r="BG450" s="2">
        <f t="shared" si="98"/>
        <v>3</v>
      </c>
      <c r="BH450" s="2">
        <f t="shared" si="99"/>
        <v>15</v>
      </c>
    </row>
    <row r="451" spans="1:60" x14ac:dyDescent="0.2">
      <c r="A451" s="2">
        <v>2239</v>
      </c>
      <c r="B451" s="2" t="s">
        <v>2026</v>
      </c>
      <c r="C451" s="2" t="s">
        <v>2538</v>
      </c>
      <c r="D451" s="2" t="s">
        <v>2541</v>
      </c>
      <c r="E451" s="2">
        <v>4</v>
      </c>
      <c r="F451" s="2">
        <v>9</v>
      </c>
      <c r="G451" s="2">
        <v>3</v>
      </c>
      <c r="H451" s="2" t="s">
        <v>1253</v>
      </c>
      <c r="I451" s="2">
        <v>74880</v>
      </c>
      <c r="J451" s="2">
        <v>0</v>
      </c>
      <c r="K451" s="2"/>
      <c r="L451" s="2">
        <v>0</v>
      </c>
      <c r="M451" s="2">
        <v>0</v>
      </c>
      <c r="N451" s="2">
        <v>1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2"/>
      <c r="AL451" s="5">
        <v>14500</v>
      </c>
      <c r="AM451" s="5">
        <v>11700</v>
      </c>
      <c r="AN451" s="2"/>
      <c r="AO451" s="2">
        <f t="shared" si="86"/>
        <v>1</v>
      </c>
      <c r="AP451" s="2">
        <f t="shared" si="87"/>
        <v>1</v>
      </c>
      <c r="AQ451" s="2">
        <f t="shared" si="88"/>
        <v>0</v>
      </c>
      <c r="AR451" s="2"/>
      <c r="AS451" s="2"/>
      <c r="AT451" s="2"/>
      <c r="AU451" s="2"/>
      <c r="AV451" s="2">
        <f t="shared" si="89"/>
        <v>0</v>
      </c>
      <c r="AW451" s="2">
        <f t="shared" si="90"/>
        <v>0</v>
      </c>
      <c r="AX451" s="2">
        <f t="shared" si="91"/>
        <v>0</v>
      </c>
      <c r="AY451" s="2"/>
      <c r="AZ451" s="2">
        <v>1</v>
      </c>
      <c r="BA451" s="2">
        <f t="shared" si="92"/>
        <v>12</v>
      </c>
      <c r="BB451" s="2">
        <f t="shared" si="93"/>
        <v>0</v>
      </c>
      <c r="BC451" s="2">
        <f t="shared" si="94"/>
        <v>0</v>
      </c>
      <c r="BD451" s="2">
        <f t="shared" si="95"/>
        <v>1</v>
      </c>
      <c r="BE451" s="2">
        <f t="shared" si="96"/>
        <v>0</v>
      </c>
      <c r="BF451" s="2">
        <f t="shared" si="97"/>
        <v>1</v>
      </c>
      <c r="BG451" s="2">
        <f t="shared" si="98"/>
        <v>3</v>
      </c>
      <c r="BH451" s="2">
        <f t="shared" si="99"/>
        <v>15</v>
      </c>
    </row>
    <row r="452" spans="1:60" x14ac:dyDescent="0.2">
      <c r="A452" s="2">
        <v>2248</v>
      </c>
      <c r="B452" s="2" t="s">
        <v>2026</v>
      </c>
      <c r="C452" s="2" t="s">
        <v>2538</v>
      </c>
      <c r="D452" s="2" t="s">
        <v>2550</v>
      </c>
      <c r="E452" s="2">
        <v>6</v>
      </c>
      <c r="F452" s="2">
        <v>10</v>
      </c>
      <c r="G452" s="2">
        <v>3</v>
      </c>
      <c r="H452" s="2" t="s">
        <v>2551</v>
      </c>
      <c r="I452" s="2">
        <v>89280</v>
      </c>
      <c r="J452" s="2">
        <v>700</v>
      </c>
      <c r="K452" s="2"/>
      <c r="L452" s="2">
        <v>0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2"/>
      <c r="AL452" s="5">
        <v>51100000</v>
      </c>
      <c r="AM452" s="5">
        <v>1370000</v>
      </c>
      <c r="AN452" s="2"/>
      <c r="AO452" s="2">
        <f t="shared" ref="AO452:AO515" si="100">SUM(L452:S452)</f>
        <v>1</v>
      </c>
      <c r="AP452" s="2">
        <f t="shared" ref="AP452:AP515" si="101">T452+U452</f>
        <v>1</v>
      </c>
      <c r="AQ452" s="2">
        <f t="shared" ref="AQ452:AQ515" si="102">W452</f>
        <v>0</v>
      </c>
      <c r="AR452" s="2"/>
      <c r="AS452" s="2"/>
      <c r="AT452" s="2"/>
      <c r="AU452" s="2"/>
      <c r="AV452" s="2">
        <f t="shared" ref="AV452:AV515" si="103">AI452+AJ452</f>
        <v>0</v>
      </c>
      <c r="AW452" s="2">
        <f t="shared" ref="AW452:AW515" si="104">V452</f>
        <v>0</v>
      </c>
      <c r="AX452" s="2">
        <f t="shared" ref="AX452:AX515" si="105">SUM(X452:AH452)</f>
        <v>0</v>
      </c>
      <c r="AY452" s="2"/>
      <c r="AZ452" s="2">
        <v>1</v>
      </c>
      <c r="BA452" s="2">
        <f t="shared" ref="BA452:BA515" si="106">AN452*4+AO452*4+AP452*4+AQ452*3+AR452*4+AS452*4+(AT452+AU452+AV452)*4+AW452*4+AX452*3-AY452*3+AZ452*4</f>
        <v>12</v>
      </c>
      <c r="BB452" s="2">
        <f t="shared" ref="BB452:BB515" si="107">IF(AM452&gt;3000000,1,0)</f>
        <v>0</v>
      </c>
      <c r="BC452" s="2">
        <f t="shared" ref="BC452:BC515" si="108">IF(AM452/AL452&gt;1.5,1,0)</f>
        <v>0</v>
      </c>
      <c r="BD452" s="2">
        <f t="shared" ref="BD452:BD515" si="109">IF(AND(I452&gt;1440,I452&lt;365*1440),1,0)</f>
        <v>1</v>
      </c>
      <c r="BE452" s="2">
        <f t="shared" ref="BE452:BE515" si="110">IF(AND(J452&gt;=200,J452&lt;1000),1,0)</f>
        <v>1</v>
      </c>
      <c r="BF452" s="2">
        <f t="shared" ref="BF452:BF515" si="111">IF(G452&gt;=3,1,0)</f>
        <v>1</v>
      </c>
      <c r="BG452" s="2">
        <f t="shared" ref="BG452:BG515" si="112">IF(BA452&gt;0,BB452+BC452+BD452+BE452+BF452*2,0)</f>
        <v>4</v>
      </c>
      <c r="BH452" s="2">
        <f t="shared" ref="BH452:BH515" si="113">BA452+BG452</f>
        <v>16</v>
      </c>
    </row>
    <row r="453" spans="1:60" x14ac:dyDescent="0.2">
      <c r="A453" s="2">
        <v>2264</v>
      </c>
      <c r="B453" s="2" t="s">
        <v>2026</v>
      </c>
      <c r="C453" s="2" t="s">
        <v>2556</v>
      </c>
      <c r="D453" s="2" t="s">
        <v>2568</v>
      </c>
      <c r="E453" s="2">
        <v>2</v>
      </c>
      <c r="F453" s="2">
        <v>7</v>
      </c>
      <c r="G453" s="2">
        <v>6</v>
      </c>
      <c r="H453" s="2" t="s">
        <v>209</v>
      </c>
      <c r="I453" s="2">
        <v>28800</v>
      </c>
      <c r="J453" s="2">
        <v>0</v>
      </c>
      <c r="K453" s="2"/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2"/>
      <c r="AL453" s="5">
        <v>235000</v>
      </c>
      <c r="AM453" s="5">
        <v>385000</v>
      </c>
      <c r="AN453" s="2"/>
      <c r="AO453" s="2">
        <f t="shared" si="100"/>
        <v>0</v>
      </c>
      <c r="AP453" s="2">
        <f t="shared" si="101"/>
        <v>1</v>
      </c>
      <c r="AQ453" s="2">
        <f t="shared" si="102"/>
        <v>0</v>
      </c>
      <c r="AR453" s="2"/>
      <c r="AS453" s="2"/>
      <c r="AT453" s="2"/>
      <c r="AU453" s="2"/>
      <c r="AV453" s="2">
        <f t="shared" si="103"/>
        <v>0</v>
      </c>
      <c r="AW453" s="2">
        <f t="shared" si="104"/>
        <v>0</v>
      </c>
      <c r="AX453" s="2">
        <f t="shared" si="105"/>
        <v>0</v>
      </c>
      <c r="AY453" s="2"/>
      <c r="AZ453" s="2">
        <v>1</v>
      </c>
      <c r="BA453" s="2">
        <f t="shared" si="106"/>
        <v>8</v>
      </c>
      <c r="BB453" s="2">
        <f t="shared" si="107"/>
        <v>0</v>
      </c>
      <c r="BC453" s="2">
        <f t="shared" si="108"/>
        <v>1</v>
      </c>
      <c r="BD453" s="2">
        <f t="shared" si="109"/>
        <v>1</v>
      </c>
      <c r="BE453" s="2">
        <f t="shared" si="110"/>
        <v>0</v>
      </c>
      <c r="BF453" s="2">
        <f t="shared" si="111"/>
        <v>1</v>
      </c>
      <c r="BG453" s="2">
        <f t="shared" si="112"/>
        <v>4</v>
      </c>
      <c r="BH453" s="2">
        <f t="shared" si="113"/>
        <v>12</v>
      </c>
    </row>
    <row r="454" spans="1:60" x14ac:dyDescent="0.2">
      <c r="A454" s="2">
        <v>2376</v>
      </c>
      <c r="B454" s="2" t="s">
        <v>2593</v>
      </c>
      <c r="C454" s="2" t="s">
        <v>2682</v>
      </c>
      <c r="D454" s="2" t="s">
        <v>2683</v>
      </c>
      <c r="E454" s="2">
        <v>5</v>
      </c>
      <c r="F454" s="2">
        <v>18</v>
      </c>
      <c r="G454" s="2">
        <v>3</v>
      </c>
      <c r="H454" s="2" t="s">
        <v>571</v>
      </c>
      <c r="I454" s="2">
        <v>63360</v>
      </c>
      <c r="J454" s="2">
        <v>0</v>
      </c>
      <c r="K454" s="2"/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1</v>
      </c>
      <c r="AA454" s="2">
        <v>0</v>
      </c>
      <c r="AB454" s="2">
        <v>0</v>
      </c>
      <c r="AC454" s="2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2"/>
      <c r="AL454" s="5">
        <v>291000</v>
      </c>
      <c r="AM454" s="5">
        <v>238000</v>
      </c>
      <c r="AN454" s="2"/>
      <c r="AO454" s="2">
        <f t="shared" si="100"/>
        <v>0</v>
      </c>
      <c r="AP454" s="2">
        <f t="shared" si="101"/>
        <v>0</v>
      </c>
      <c r="AQ454" s="2">
        <f t="shared" si="102"/>
        <v>0</v>
      </c>
      <c r="AR454" s="2"/>
      <c r="AS454" s="2"/>
      <c r="AT454" s="2"/>
      <c r="AU454" s="2"/>
      <c r="AV454" s="2">
        <f t="shared" si="103"/>
        <v>0</v>
      </c>
      <c r="AW454" s="2">
        <f t="shared" si="104"/>
        <v>0</v>
      </c>
      <c r="AX454" s="2">
        <f t="shared" si="105"/>
        <v>1</v>
      </c>
      <c r="AY454" s="2"/>
      <c r="AZ454" s="2">
        <v>1</v>
      </c>
      <c r="BA454" s="2">
        <f t="shared" si="106"/>
        <v>7</v>
      </c>
      <c r="BB454" s="2">
        <f t="shared" si="107"/>
        <v>0</v>
      </c>
      <c r="BC454" s="2">
        <f t="shared" si="108"/>
        <v>0</v>
      </c>
      <c r="BD454" s="2">
        <f t="shared" si="109"/>
        <v>1</v>
      </c>
      <c r="BE454" s="2">
        <f t="shared" si="110"/>
        <v>0</v>
      </c>
      <c r="BF454" s="2">
        <f t="shared" si="111"/>
        <v>1</v>
      </c>
      <c r="BG454" s="2">
        <f t="shared" si="112"/>
        <v>3</v>
      </c>
      <c r="BH454" s="2">
        <f t="shared" si="113"/>
        <v>10</v>
      </c>
    </row>
    <row r="455" spans="1:60" x14ac:dyDescent="0.2">
      <c r="A455" s="2">
        <v>2377</v>
      </c>
      <c r="B455" s="2" t="s">
        <v>2593</v>
      </c>
      <c r="C455" s="2" t="s">
        <v>2682</v>
      </c>
      <c r="D455" s="2" t="s">
        <v>2684</v>
      </c>
      <c r="E455" s="2">
        <v>4</v>
      </c>
      <c r="F455" s="2">
        <v>20</v>
      </c>
      <c r="G455" s="2">
        <v>0</v>
      </c>
      <c r="H455" s="2" t="s">
        <v>433</v>
      </c>
      <c r="I455" s="2">
        <v>31680</v>
      </c>
      <c r="J455" s="2">
        <v>0</v>
      </c>
      <c r="K455" s="2"/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1</v>
      </c>
      <c r="AA455" s="2">
        <v>0</v>
      </c>
      <c r="AB455" s="2">
        <v>0</v>
      </c>
      <c r="AC455" s="2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2"/>
      <c r="AL455" s="5">
        <v>274000</v>
      </c>
      <c r="AM455" s="5">
        <v>250000</v>
      </c>
      <c r="AN455" s="2"/>
      <c r="AO455" s="2">
        <f t="shared" si="100"/>
        <v>0</v>
      </c>
      <c r="AP455" s="2">
        <f t="shared" si="101"/>
        <v>0</v>
      </c>
      <c r="AQ455" s="2">
        <f t="shared" si="102"/>
        <v>0</v>
      </c>
      <c r="AR455" s="2"/>
      <c r="AS455" s="2"/>
      <c r="AT455" s="2"/>
      <c r="AU455" s="2"/>
      <c r="AV455" s="2">
        <f t="shared" si="103"/>
        <v>0</v>
      </c>
      <c r="AW455" s="2">
        <f t="shared" si="104"/>
        <v>0</v>
      </c>
      <c r="AX455" s="2">
        <f t="shared" si="105"/>
        <v>1</v>
      </c>
      <c r="AY455" s="2"/>
      <c r="AZ455" s="2">
        <v>1</v>
      </c>
      <c r="BA455" s="2">
        <f t="shared" si="106"/>
        <v>7</v>
      </c>
      <c r="BB455" s="2">
        <f t="shared" si="107"/>
        <v>0</v>
      </c>
      <c r="BC455" s="2">
        <f t="shared" si="108"/>
        <v>0</v>
      </c>
      <c r="BD455" s="2">
        <f t="shared" si="109"/>
        <v>1</v>
      </c>
      <c r="BE455" s="2">
        <f t="shared" si="110"/>
        <v>0</v>
      </c>
      <c r="BF455" s="2">
        <f t="shared" si="111"/>
        <v>0</v>
      </c>
      <c r="BG455" s="2">
        <f t="shared" si="112"/>
        <v>1</v>
      </c>
      <c r="BH455" s="2">
        <f t="shared" si="113"/>
        <v>8</v>
      </c>
    </row>
    <row r="456" spans="1:60" x14ac:dyDescent="0.2">
      <c r="A456" s="2">
        <v>2380</v>
      </c>
      <c r="B456" s="2" t="s">
        <v>2593</v>
      </c>
      <c r="C456" s="2" t="s">
        <v>2682</v>
      </c>
      <c r="D456" s="2" t="s">
        <v>2687</v>
      </c>
      <c r="E456" s="2">
        <v>3</v>
      </c>
      <c r="F456" s="2">
        <v>3</v>
      </c>
      <c r="G456" s="2">
        <v>3</v>
      </c>
      <c r="H456" s="2" t="s">
        <v>28</v>
      </c>
      <c r="I456" s="2">
        <v>4320</v>
      </c>
      <c r="J456" s="2">
        <v>0</v>
      </c>
      <c r="K456" s="2"/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1</v>
      </c>
      <c r="X456" s="2">
        <v>0</v>
      </c>
      <c r="Y456" s="2">
        <v>0</v>
      </c>
      <c r="Z456" s="2">
        <v>0</v>
      </c>
      <c r="AA456" s="2">
        <v>1</v>
      </c>
      <c r="AB456" s="2">
        <v>0</v>
      </c>
      <c r="AC456" s="2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2"/>
      <c r="AL456" s="5">
        <v>122000</v>
      </c>
      <c r="AM456" s="5">
        <v>120000</v>
      </c>
      <c r="AN456" s="2"/>
      <c r="AO456" s="2">
        <f t="shared" si="100"/>
        <v>0</v>
      </c>
      <c r="AP456" s="2">
        <f t="shared" si="101"/>
        <v>0</v>
      </c>
      <c r="AQ456" s="2">
        <f t="shared" si="102"/>
        <v>1</v>
      </c>
      <c r="AR456" s="2"/>
      <c r="AS456" s="2"/>
      <c r="AT456" s="2"/>
      <c r="AU456" s="2"/>
      <c r="AV456" s="2">
        <f t="shared" si="103"/>
        <v>0</v>
      </c>
      <c r="AW456" s="2">
        <f t="shared" si="104"/>
        <v>0</v>
      </c>
      <c r="AX456" s="2">
        <f t="shared" si="105"/>
        <v>1</v>
      </c>
      <c r="AY456" s="2"/>
      <c r="AZ456" s="2">
        <v>1</v>
      </c>
      <c r="BA456" s="2">
        <f t="shared" si="106"/>
        <v>10</v>
      </c>
      <c r="BB456" s="2">
        <f t="shared" si="107"/>
        <v>0</v>
      </c>
      <c r="BC456" s="2">
        <f t="shared" si="108"/>
        <v>0</v>
      </c>
      <c r="BD456" s="2">
        <f t="shared" si="109"/>
        <v>1</v>
      </c>
      <c r="BE456" s="2">
        <f t="shared" si="110"/>
        <v>0</v>
      </c>
      <c r="BF456" s="2">
        <f t="shared" si="111"/>
        <v>1</v>
      </c>
      <c r="BG456" s="2">
        <f t="shared" si="112"/>
        <v>3</v>
      </c>
      <c r="BH456" s="2">
        <f t="shared" si="113"/>
        <v>13</v>
      </c>
    </row>
    <row r="457" spans="1:60" x14ac:dyDescent="0.2">
      <c r="A457" s="2">
        <v>2385</v>
      </c>
      <c r="B457" s="2" t="s">
        <v>2593</v>
      </c>
      <c r="C457" s="2" t="s">
        <v>2682</v>
      </c>
      <c r="D457" s="2" t="s">
        <v>2692</v>
      </c>
      <c r="E457" s="2">
        <v>3</v>
      </c>
      <c r="F457" s="2">
        <v>11</v>
      </c>
      <c r="G457" s="2">
        <v>4</v>
      </c>
      <c r="H457" s="2" t="s">
        <v>1270</v>
      </c>
      <c r="I457" s="2">
        <v>25920</v>
      </c>
      <c r="J457" s="2">
        <v>0</v>
      </c>
      <c r="K457" s="2"/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1</v>
      </c>
      <c r="X457" s="2">
        <v>0</v>
      </c>
      <c r="Y457" s="2">
        <v>0</v>
      </c>
      <c r="Z457" s="2">
        <v>0</v>
      </c>
      <c r="AA457" s="2">
        <v>1</v>
      </c>
      <c r="AB457" s="2">
        <v>0</v>
      </c>
      <c r="AC457" s="2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2"/>
      <c r="AL457" s="5">
        <v>69000</v>
      </c>
      <c r="AM457" s="5">
        <v>51200</v>
      </c>
      <c r="AN457" s="2"/>
      <c r="AO457" s="2">
        <f t="shared" si="100"/>
        <v>0</v>
      </c>
      <c r="AP457" s="2">
        <f t="shared" si="101"/>
        <v>0</v>
      </c>
      <c r="AQ457" s="2">
        <f t="shared" si="102"/>
        <v>1</v>
      </c>
      <c r="AR457" s="2"/>
      <c r="AS457" s="2"/>
      <c r="AT457" s="2"/>
      <c r="AU457" s="2"/>
      <c r="AV457" s="2">
        <f t="shared" si="103"/>
        <v>0</v>
      </c>
      <c r="AW457" s="2">
        <f t="shared" si="104"/>
        <v>0</v>
      </c>
      <c r="AX457" s="2">
        <f t="shared" si="105"/>
        <v>1</v>
      </c>
      <c r="AY457" s="2"/>
      <c r="AZ457" s="2">
        <v>1</v>
      </c>
      <c r="BA457" s="2">
        <f t="shared" si="106"/>
        <v>10</v>
      </c>
      <c r="BB457" s="2">
        <f t="shared" si="107"/>
        <v>0</v>
      </c>
      <c r="BC457" s="2">
        <f t="shared" si="108"/>
        <v>0</v>
      </c>
      <c r="BD457" s="2">
        <f t="shared" si="109"/>
        <v>1</v>
      </c>
      <c r="BE457" s="2">
        <f t="shared" si="110"/>
        <v>0</v>
      </c>
      <c r="BF457" s="2">
        <f t="shared" si="111"/>
        <v>1</v>
      </c>
      <c r="BG457" s="2">
        <f t="shared" si="112"/>
        <v>3</v>
      </c>
      <c r="BH457" s="2">
        <f t="shared" si="113"/>
        <v>13</v>
      </c>
    </row>
    <row r="458" spans="1:60" x14ac:dyDescent="0.2">
      <c r="A458" s="2">
        <v>2386</v>
      </c>
      <c r="B458" s="2" t="s">
        <v>2593</v>
      </c>
      <c r="C458" s="2" t="s">
        <v>2682</v>
      </c>
      <c r="D458" s="2" t="s">
        <v>2693</v>
      </c>
      <c r="E458" s="2">
        <v>3</v>
      </c>
      <c r="F458" s="2">
        <v>5</v>
      </c>
      <c r="G458" s="2">
        <v>1</v>
      </c>
      <c r="H458" s="2" t="s">
        <v>411</v>
      </c>
      <c r="I458" s="2">
        <v>8640</v>
      </c>
      <c r="J458" s="2">
        <v>0</v>
      </c>
      <c r="K458" s="2"/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1</v>
      </c>
      <c r="AA458" s="2">
        <v>0</v>
      </c>
      <c r="AB458" s="2">
        <v>0</v>
      </c>
      <c r="AC458" s="2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2"/>
      <c r="AL458" s="5">
        <v>10900000</v>
      </c>
      <c r="AM458" s="5">
        <v>10300000</v>
      </c>
      <c r="AN458" s="2"/>
      <c r="AO458" s="2">
        <f t="shared" si="100"/>
        <v>0</v>
      </c>
      <c r="AP458" s="2">
        <f t="shared" si="101"/>
        <v>0</v>
      </c>
      <c r="AQ458" s="2">
        <f t="shared" si="102"/>
        <v>0</v>
      </c>
      <c r="AR458" s="2"/>
      <c r="AS458" s="2"/>
      <c r="AT458" s="2"/>
      <c r="AU458" s="2"/>
      <c r="AV458" s="2">
        <f t="shared" si="103"/>
        <v>0</v>
      </c>
      <c r="AW458" s="2">
        <f t="shared" si="104"/>
        <v>0</v>
      </c>
      <c r="AX458" s="2">
        <f t="shared" si="105"/>
        <v>1</v>
      </c>
      <c r="AY458" s="2"/>
      <c r="AZ458" s="2">
        <v>1</v>
      </c>
      <c r="BA458" s="2">
        <f t="shared" si="106"/>
        <v>7</v>
      </c>
      <c r="BB458" s="2">
        <f t="shared" si="107"/>
        <v>1</v>
      </c>
      <c r="BC458" s="2">
        <f t="shared" si="108"/>
        <v>0</v>
      </c>
      <c r="BD458" s="2">
        <f t="shared" si="109"/>
        <v>1</v>
      </c>
      <c r="BE458" s="2">
        <f t="shared" si="110"/>
        <v>0</v>
      </c>
      <c r="BF458" s="2">
        <f t="shared" si="111"/>
        <v>0</v>
      </c>
      <c r="BG458" s="2">
        <f t="shared" si="112"/>
        <v>2</v>
      </c>
      <c r="BH458" s="2">
        <f t="shared" si="113"/>
        <v>9</v>
      </c>
    </row>
    <row r="459" spans="1:60" x14ac:dyDescent="0.2">
      <c r="A459" s="2">
        <v>2388</v>
      </c>
      <c r="B459" s="2" t="s">
        <v>2593</v>
      </c>
      <c r="C459" s="2" t="s">
        <v>2682</v>
      </c>
      <c r="D459" s="2" t="s">
        <v>2695</v>
      </c>
      <c r="E459" s="2">
        <v>3</v>
      </c>
      <c r="F459" s="2">
        <v>12</v>
      </c>
      <c r="G459" s="2">
        <v>1</v>
      </c>
      <c r="H459" s="2" t="s">
        <v>209</v>
      </c>
      <c r="I459" s="2">
        <v>28800</v>
      </c>
      <c r="J459" s="2">
        <v>0</v>
      </c>
      <c r="K459" s="2"/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1</v>
      </c>
      <c r="AB459" s="2">
        <v>0</v>
      </c>
      <c r="AC459" s="2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2"/>
      <c r="AL459" s="5">
        <v>114000</v>
      </c>
      <c r="AM459" s="5">
        <v>140000</v>
      </c>
      <c r="AN459" s="2"/>
      <c r="AO459" s="2">
        <f t="shared" si="100"/>
        <v>0</v>
      </c>
      <c r="AP459" s="2">
        <f t="shared" si="101"/>
        <v>0</v>
      </c>
      <c r="AQ459" s="2">
        <f t="shared" si="102"/>
        <v>0</v>
      </c>
      <c r="AR459" s="2"/>
      <c r="AS459" s="2"/>
      <c r="AT459" s="2"/>
      <c r="AU459" s="2"/>
      <c r="AV459" s="2">
        <f t="shared" si="103"/>
        <v>0</v>
      </c>
      <c r="AW459" s="2">
        <f t="shared" si="104"/>
        <v>0</v>
      </c>
      <c r="AX459" s="2">
        <f t="shared" si="105"/>
        <v>1</v>
      </c>
      <c r="AY459" s="2"/>
      <c r="AZ459" s="2">
        <v>1</v>
      </c>
      <c r="BA459" s="2">
        <f t="shared" si="106"/>
        <v>7</v>
      </c>
      <c r="BB459" s="2">
        <f t="shared" si="107"/>
        <v>0</v>
      </c>
      <c r="BC459" s="2">
        <f t="shared" si="108"/>
        <v>0</v>
      </c>
      <c r="BD459" s="2">
        <f t="shared" si="109"/>
        <v>1</v>
      </c>
      <c r="BE459" s="2">
        <f t="shared" si="110"/>
        <v>0</v>
      </c>
      <c r="BF459" s="2">
        <f t="shared" si="111"/>
        <v>0</v>
      </c>
      <c r="BG459" s="2">
        <f t="shared" si="112"/>
        <v>1</v>
      </c>
      <c r="BH459" s="2">
        <f t="shared" si="113"/>
        <v>8</v>
      </c>
    </row>
    <row r="460" spans="1:60" x14ac:dyDescent="0.2">
      <c r="A460" s="2">
        <v>2390</v>
      </c>
      <c r="B460" s="2" t="s">
        <v>2593</v>
      </c>
      <c r="C460" s="2" t="s">
        <v>2682</v>
      </c>
      <c r="D460" s="2" t="s">
        <v>2697</v>
      </c>
      <c r="E460" s="2">
        <v>3</v>
      </c>
      <c r="F460" s="2">
        <v>6</v>
      </c>
      <c r="G460" s="2">
        <v>6</v>
      </c>
      <c r="H460" s="2" t="s">
        <v>204</v>
      </c>
      <c r="I460" s="2">
        <v>7200</v>
      </c>
      <c r="J460" s="2">
        <v>0</v>
      </c>
      <c r="K460" s="2"/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2"/>
      <c r="AL460" s="5">
        <v>11600</v>
      </c>
      <c r="AM460" s="5">
        <v>11600</v>
      </c>
      <c r="AN460" s="2"/>
      <c r="AO460" s="2">
        <f t="shared" si="100"/>
        <v>0</v>
      </c>
      <c r="AP460" s="2">
        <f t="shared" si="101"/>
        <v>0</v>
      </c>
      <c r="AQ460" s="2">
        <f t="shared" si="102"/>
        <v>1</v>
      </c>
      <c r="AR460" s="2"/>
      <c r="AS460" s="2"/>
      <c r="AT460" s="2"/>
      <c r="AU460" s="2"/>
      <c r="AV460" s="2">
        <f t="shared" si="103"/>
        <v>0</v>
      </c>
      <c r="AW460" s="2">
        <f t="shared" si="104"/>
        <v>0</v>
      </c>
      <c r="AX460" s="2">
        <f t="shared" si="105"/>
        <v>0</v>
      </c>
      <c r="AY460" s="2"/>
      <c r="AZ460" s="2">
        <v>1</v>
      </c>
      <c r="BA460" s="2">
        <f t="shared" si="106"/>
        <v>7</v>
      </c>
      <c r="BB460" s="2">
        <f t="shared" si="107"/>
        <v>0</v>
      </c>
      <c r="BC460" s="2">
        <f t="shared" si="108"/>
        <v>0</v>
      </c>
      <c r="BD460" s="2">
        <f t="shared" si="109"/>
        <v>1</v>
      </c>
      <c r="BE460" s="2">
        <f t="shared" si="110"/>
        <v>0</v>
      </c>
      <c r="BF460" s="2">
        <f t="shared" si="111"/>
        <v>1</v>
      </c>
      <c r="BG460" s="2">
        <f t="shared" si="112"/>
        <v>3</v>
      </c>
      <c r="BH460" s="2">
        <f t="shared" si="113"/>
        <v>10</v>
      </c>
    </row>
    <row r="461" spans="1:60" x14ac:dyDescent="0.2">
      <c r="A461" s="2">
        <v>2391</v>
      </c>
      <c r="B461" s="2" t="s">
        <v>2593</v>
      </c>
      <c r="C461" s="2" t="s">
        <v>2682</v>
      </c>
      <c r="D461" s="2" t="s">
        <v>2698</v>
      </c>
      <c r="E461" s="2">
        <v>0</v>
      </c>
      <c r="F461" s="2">
        <v>0</v>
      </c>
      <c r="G461" s="2">
        <v>0</v>
      </c>
      <c r="H461" s="2"/>
      <c r="I461" s="2">
        <v>0</v>
      </c>
      <c r="J461" s="2">
        <v>0</v>
      </c>
      <c r="K461" s="2"/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</v>
      </c>
      <c r="X461" s="2">
        <v>0</v>
      </c>
      <c r="Y461" s="2">
        <v>0</v>
      </c>
      <c r="Z461" s="2">
        <v>0</v>
      </c>
      <c r="AA461" s="2">
        <v>1</v>
      </c>
      <c r="AB461" s="2">
        <v>0</v>
      </c>
      <c r="AC461" s="2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2"/>
      <c r="AL461" s="5">
        <v>27800</v>
      </c>
      <c r="AM461" s="5">
        <v>31300</v>
      </c>
      <c r="AN461" s="2"/>
      <c r="AO461" s="2">
        <f t="shared" si="100"/>
        <v>0</v>
      </c>
      <c r="AP461" s="2">
        <f t="shared" si="101"/>
        <v>0</v>
      </c>
      <c r="AQ461" s="2">
        <f t="shared" si="102"/>
        <v>1</v>
      </c>
      <c r="AR461" s="2"/>
      <c r="AS461" s="2"/>
      <c r="AT461" s="2"/>
      <c r="AU461" s="2"/>
      <c r="AV461" s="2">
        <f t="shared" si="103"/>
        <v>0</v>
      </c>
      <c r="AW461" s="2">
        <f t="shared" si="104"/>
        <v>0</v>
      </c>
      <c r="AX461" s="2">
        <f t="shared" si="105"/>
        <v>1</v>
      </c>
      <c r="AY461" s="2"/>
      <c r="AZ461" s="2"/>
      <c r="BA461" s="2">
        <f t="shared" si="106"/>
        <v>6</v>
      </c>
      <c r="BB461" s="2">
        <f t="shared" si="107"/>
        <v>0</v>
      </c>
      <c r="BC461" s="2">
        <f t="shared" si="108"/>
        <v>0</v>
      </c>
      <c r="BD461" s="2">
        <f t="shared" si="109"/>
        <v>0</v>
      </c>
      <c r="BE461" s="2">
        <f t="shared" si="110"/>
        <v>0</v>
      </c>
      <c r="BF461" s="2">
        <f t="shared" si="111"/>
        <v>0</v>
      </c>
      <c r="BG461" s="2">
        <f t="shared" si="112"/>
        <v>0</v>
      </c>
      <c r="BH461" s="2">
        <f t="shared" si="113"/>
        <v>6</v>
      </c>
    </row>
    <row r="462" spans="1:60" x14ac:dyDescent="0.2">
      <c r="A462" s="2">
        <v>2392</v>
      </c>
      <c r="B462" s="2" t="s">
        <v>2593</v>
      </c>
      <c r="C462" s="2" t="s">
        <v>2682</v>
      </c>
      <c r="D462" s="2" t="s">
        <v>2699</v>
      </c>
      <c r="E462" s="2">
        <v>0</v>
      </c>
      <c r="F462" s="2">
        <v>0</v>
      </c>
      <c r="G462" s="2">
        <v>0</v>
      </c>
      <c r="H462" s="2"/>
      <c r="I462" s="2">
        <v>0</v>
      </c>
      <c r="J462" s="2">
        <v>0</v>
      </c>
      <c r="K462" s="2"/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1</v>
      </c>
      <c r="X462" s="2">
        <v>0</v>
      </c>
      <c r="Y462" s="2">
        <v>0</v>
      </c>
      <c r="Z462" s="2">
        <v>0</v>
      </c>
      <c r="AA462" s="2">
        <v>1</v>
      </c>
      <c r="AB462" s="2">
        <v>0</v>
      </c>
      <c r="AC462" s="2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2"/>
      <c r="AL462" s="5">
        <v>3190</v>
      </c>
      <c r="AM462" s="5">
        <v>3030</v>
      </c>
      <c r="AN462" s="2"/>
      <c r="AO462" s="2">
        <f t="shared" si="100"/>
        <v>0</v>
      </c>
      <c r="AP462" s="2">
        <f t="shared" si="101"/>
        <v>0</v>
      </c>
      <c r="AQ462" s="2">
        <f t="shared" si="102"/>
        <v>1</v>
      </c>
      <c r="AR462" s="2"/>
      <c r="AS462" s="2"/>
      <c r="AT462" s="2"/>
      <c r="AU462" s="2"/>
      <c r="AV462" s="2">
        <f t="shared" si="103"/>
        <v>0</v>
      </c>
      <c r="AW462" s="2">
        <f t="shared" si="104"/>
        <v>0</v>
      </c>
      <c r="AX462" s="2">
        <f t="shared" si="105"/>
        <v>1</v>
      </c>
      <c r="AY462" s="2"/>
      <c r="AZ462" s="2"/>
      <c r="BA462" s="2">
        <f t="shared" si="106"/>
        <v>6</v>
      </c>
      <c r="BB462" s="2">
        <f t="shared" si="107"/>
        <v>0</v>
      </c>
      <c r="BC462" s="2">
        <f t="shared" si="108"/>
        <v>0</v>
      </c>
      <c r="BD462" s="2">
        <f t="shared" si="109"/>
        <v>0</v>
      </c>
      <c r="BE462" s="2">
        <f t="shared" si="110"/>
        <v>0</v>
      </c>
      <c r="BF462" s="2">
        <f t="shared" si="111"/>
        <v>0</v>
      </c>
      <c r="BG462" s="2">
        <f t="shared" si="112"/>
        <v>0</v>
      </c>
      <c r="BH462" s="2">
        <f t="shared" si="113"/>
        <v>6</v>
      </c>
    </row>
    <row r="463" spans="1:60" x14ac:dyDescent="0.2">
      <c r="A463" s="2">
        <v>2394</v>
      </c>
      <c r="B463" s="2" t="s">
        <v>2593</v>
      </c>
      <c r="C463" s="2" t="s">
        <v>2682</v>
      </c>
      <c r="D463" s="2" t="s">
        <v>2701</v>
      </c>
      <c r="E463" s="2">
        <v>3</v>
      </c>
      <c r="F463" s="2">
        <v>4</v>
      </c>
      <c r="G463" s="2">
        <v>1</v>
      </c>
      <c r="H463" s="2" t="s">
        <v>923</v>
      </c>
      <c r="I463" s="2">
        <v>15840</v>
      </c>
      <c r="J463" s="2">
        <v>0</v>
      </c>
      <c r="K463" s="2"/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1</v>
      </c>
      <c r="AB463" s="2">
        <v>0</v>
      </c>
      <c r="AC463" s="2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2"/>
      <c r="AL463" s="5">
        <v>3510000</v>
      </c>
      <c r="AM463" s="5">
        <v>826000</v>
      </c>
      <c r="AN463" s="2"/>
      <c r="AO463" s="2">
        <f t="shared" si="100"/>
        <v>0</v>
      </c>
      <c r="AP463" s="2">
        <f t="shared" si="101"/>
        <v>0</v>
      </c>
      <c r="AQ463" s="2">
        <f t="shared" si="102"/>
        <v>0</v>
      </c>
      <c r="AR463" s="2"/>
      <c r="AS463" s="2"/>
      <c r="AT463" s="2"/>
      <c r="AU463" s="2"/>
      <c r="AV463" s="2">
        <f t="shared" si="103"/>
        <v>0</v>
      </c>
      <c r="AW463" s="2">
        <f t="shared" si="104"/>
        <v>0</v>
      </c>
      <c r="AX463" s="2">
        <f t="shared" si="105"/>
        <v>1</v>
      </c>
      <c r="AY463" s="2"/>
      <c r="AZ463" s="2"/>
      <c r="BA463" s="2">
        <f t="shared" si="106"/>
        <v>3</v>
      </c>
      <c r="BB463" s="2">
        <f t="shared" si="107"/>
        <v>0</v>
      </c>
      <c r="BC463" s="2">
        <f t="shared" si="108"/>
        <v>0</v>
      </c>
      <c r="BD463" s="2">
        <f t="shared" si="109"/>
        <v>1</v>
      </c>
      <c r="BE463" s="2">
        <f t="shared" si="110"/>
        <v>0</v>
      </c>
      <c r="BF463" s="2">
        <f t="shared" si="111"/>
        <v>0</v>
      </c>
      <c r="BG463" s="2">
        <f t="shared" si="112"/>
        <v>1</v>
      </c>
      <c r="BH463" s="2">
        <f t="shared" si="113"/>
        <v>4</v>
      </c>
    </row>
    <row r="464" spans="1:60" x14ac:dyDescent="0.2">
      <c r="A464" s="2">
        <v>2395</v>
      </c>
      <c r="B464" s="2" t="s">
        <v>2593</v>
      </c>
      <c r="C464" s="2" t="s">
        <v>2682</v>
      </c>
      <c r="D464" s="2" t="s">
        <v>2702</v>
      </c>
      <c r="E464" s="2">
        <v>3</v>
      </c>
      <c r="F464" s="2">
        <v>4</v>
      </c>
      <c r="G464" s="2">
        <v>1</v>
      </c>
      <c r="H464" s="2" t="s">
        <v>330</v>
      </c>
      <c r="I464" s="2">
        <v>18720</v>
      </c>
      <c r="J464" s="2">
        <v>0</v>
      </c>
      <c r="K464" s="2"/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</v>
      </c>
      <c r="W464" s="2">
        <v>1</v>
      </c>
      <c r="X464" s="2">
        <v>0</v>
      </c>
      <c r="Y464" s="2">
        <v>0</v>
      </c>
      <c r="Z464" s="2">
        <v>0</v>
      </c>
      <c r="AA464" s="2">
        <v>1</v>
      </c>
      <c r="AB464" s="2">
        <v>0</v>
      </c>
      <c r="AC464" s="2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2"/>
      <c r="AL464" s="5">
        <v>44900</v>
      </c>
      <c r="AM464" s="5">
        <v>33700</v>
      </c>
      <c r="AN464" s="2"/>
      <c r="AO464" s="2">
        <f t="shared" si="100"/>
        <v>0</v>
      </c>
      <c r="AP464" s="2">
        <f t="shared" si="101"/>
        <v>0</v>
      </c>
      <c r="AQ464" s="2">
        <f t="shared" si="102"/>
        <v>1</v>
      </c>
      <c r="AR464" s="2"/>
      <c r="AS464" s="2"/>
      <c r="AT464" s="2"/>
      <c r="AU464" s="2"/>
      <c r="AV464" s="2">
        <f t="shared" si="103"/>
        <v>0</v>
      </c>
      <c r="AW464" s="2">
        <f t="shared" si="104"/>
        <v>1</v>
      </c>
      <c r="AX464" s="2">
        <f t="shared" si="105"/>
        <v>1</v>
      </c>
      <c r="AY464" s="2"/>
      <c r="AZ464" s="2"/>
      <c r="BA464" s="2">
        <f t="shared" si="106"/>
        <v>10</v>
      </c>
      <c r="BB464" s="2">
        <f t="shared" si="107"/>
        <v>0</v>
      </c>
      <c r="BC464" s="2">
        <f t="shared" si="108"/>
        <v>0</v>
      </c>
      <c r="BD464" s="2">
        <f t="shared" si="109"/>
        <v>1</v>
      </c>
      <c r="BE464" s="2">
        <f t="shared" si="110"/>
        <v>0</v>
      </c>
      <c r="BF464" s="2">
        <f t="shared" si="111"/>
        <v>0</v>
      </c>
      <c r="BG464" s="2">
        <f t="shared" si="112"/>
        <v>1</v>
      </c>
      <c r="BH464" s="2">
        <f t="shared" si="113"/>
        <v>11</v>
      </c>
    </row>
    <row r="465" spans="1:60" x14ac:dyDescent="0.2">
      <c r="A465" s="2">
        <v>2440</v>
      </c>
      <c r="B465" s="2" t="s">
        <v>2744</v>
      </c>
      <c r="C465" s="2" t="s">
        <v>2751</v>
      </c>
      <c r="D465" s="2" t="s">
        <v>2752</v>
      </c>
      <c r="E465" s="2">
        <v>4</v>
      </c>
      <c r="F465" s="2">
        <v>9</v>
      </c>
      <c r="G465" s="2">
        <v>5</v>
      </c>
      <c r="H465" s="2" t="s">
        <v>433</v>
      </c>
      <c r="I465" s="2">
        <v>31680</v>
      </c>
      <c r="J465" s="2">
        <v>0</v>
      </c>
      <c r="K465" s="2"/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2"/>
      <c r="AL465" s="5">
        <v>41600</v>
      </c>
      <c r="AM465" s="5">
        <v>39300</v>
      </c>
      <c r="AN465" s="2"/>
      <c r="AO465" s="2">
        <f t="shared" si="100"/>
        <v>2</v>
      </c>
      <c r="AP465" s="2">
        <f t="shared" si="101"/>
        <v>0</v>
      </c>
      <c r="AQ465" s="2">
        <f t="shared" si="102"/>
        <v>0</v>
      </c>
      <c r="AR465" s="2"/>
      <c r="AS465" s="2"/>
      <c r="AT465" s="2"/>
      <c r="AU465" s="2"/>
      <c r="AV465" s="2">
        <f t="shared" si="103"/>
        <v>0</v>
      </c>
      <c r="AW465" s="2">
        <f t="shared" si="104"/>
        <v>0</v>
      </c>
      <c r="AX465" s="2">
        <f t="shared" si="105"/>
        <v>0</v>
      </c>
      <c r="AY465" s="2"/>
      <c r="AZ465" s="2"/>
      <c r="BA465" s="2">
        <f t="shared" si="106"/>
        <v>8</v>
      </c>
      <c r="BB465" s="2">
        <f t="shared" si="107"/>
        <v>0</v>
      </c>
      <c r="BC465" s="2">
        <f t="shared" si="108"/>
        <v>0</v>
      </c>
      <c r="BD465" s="2">
        <f t="shared" si="109"/>
        <v>1</v>
      </c>
      <c r="BE465" s="2">
        <f t="shared" si="110"/>
        <v>0</v>
      </c>
      <c r="BF465" s="2">
        <f t="shared" si="111"/>
        <v>1</v>
      </c>
      <c r="BG465" s="2">
        <f t="shared" si="112"/>
        <v>3</v>
      </c>
      <c r="BH465" s="2">
        <f t="shared" si="113"/>
        <v>11</v>
      </c>
    </row>
    <row r="466" spans="1:60" x14ac:dyDescent="0.2">
      <c r="A466" s="2">
        <v>2464</v>
      </c>
      <c r="B466" s="2" t="s">
        <v>2744</v>
      </c>
      <c r="C466" s="2" t="s">
        <v>2751</v>
      </c>
      <c r="D466" s="2" t="s">
        <v>2776</v>
      </c>
      <c r="E466" s="2">
        <v>4</v>
      </c>
      <c r="F466" s="2">
        <v>10</v>
      </c>
      <c r="G466" s="2">
        <v>3</v>
      </c>
      <c r="H466" s="2" t="s">
        <v>260</v>
      </c>
      <c r="I466" s="2">
        <v>109440</v>
      </c>
      <c r="J466" s="2">
        <v>0</v>
      </c>
      <c r="K466" s="2"/>
      <c r="L466" s="2">
        <v>1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2"/>
      <c r="AL466" s="5">
        <v>153000</v>
      </c>
      <c r="AM466" s="5">
        <v>262000</v>
      </c>
      <c r="AN466" s="2"/>
      <c r="AO466" s="2">
        <f t="shared" si="100"/>
        <v>1</v>
      </c>
      <c r="AP466" s="2">
        <f t="shared" si="101"/>
        <v>0</v>
      </c>
      <c r="AQ466" s="2">
        <f t="shared" si="102"/>
        <v>0</v>
      </c>
      <c r="AR466" s="2"/>
      <c r="AS466" s="2"/>
      <c r="AT466" s="2"/>
      <c r="AU466" s="2"/>
      <c r="AV466" s="2">
        <f t="shared" si="103"/>
        <v>0</v>
      </c>
      <c r="AW466" s="2">
        <f t="shared" si="104"/>
        <v>0</v>
      </c>
      <c r="AX466" s="2">
        <f t="shared" si="105"/>
        <v>0</v>
      </c>
      <c r="AY466" s="2"/>
      <c r="AZ466" s="2"/>
      <c r="BA466" s="2">
        <f t="shared" si="106"/>
        <v>4</v>
      </c>
      <c r="BB466" s="2">
        <f t="shared" si="107"/>
        <v>0</v>
      </c>
      <c r="BC466" s="2">
        <f t="shared" si="108"/>
        <v>1</v>
      </c>
      <c r="BD466" s="2">
        <f t="shared" si="109"/>
        <v>1</v>
      </c>
      <c r="BE466" s="2">
        <f t="shared" si="110"/>
        <v>0</v>
      </c>
      <c r="BF466" s="2">
        <f t="shared" si="111"/>
        <v>1</v>
      </c>
      <c r="BG466" s="2">
        <f t="shared" si="112"/>
        <v>4</v>
      </c>
      <c r="BH466" s="2">
        <f t="shared" si="113"/>
        <v>8</v>
      </c>
    </row>
    <row r="467" spans="1:60" x14ac:dyDescent="0.2">
      <c r="A467" s="2">
        <v>2471</v>
      </c>
      <c r="B467" s="2" t="s">
        <v>2744</v>
      </c>
      <c r="C467" s="2" t="s">
        <v>2781</v>
      </c>
      <c r="D467" s="2" t="s">
        <v>2785</v>
      </c>
      <c r="E467" s="2">
        <v>2</v>
      </c>
      <c r="F467" s="2">
        <v>9</v>
      </c>
      <c r="G467" s="2">
        <v>4</v>
      </c>
      <c r="H467" s="2" t="s">
        <v>180</v>
      </c>
      <c r="I467" s="2">
        <v>21600</v>
      </c>
      <c r="J467" s="2">
        <v>30</v>
      </c>
      <c r="K467" s="2"/>
      <c r="L467" s="2">
        <v>0</v>
      </c>
      <c r="M467" s="2">
        <v>0</v>
      </c>
      <c r="N467" s="2">
        <v>0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2"/>
      <c r="AL467" s="5">
        <v>66200</v>
      </c>
      <c r="AM467" s="5">
        <v>119000</v>
      </c>
      <c r="AN467" s="2"/>
      <c r="AO467" s="2">
        <f t="shared" si="100"/>
        <v>1</v>
      </c>
      <c r="AP467" s="2">
        <f t="shared" si="101"/>
        <v>0</v>
      </c>
      <c r="AQ467" s="2">
        <f t="shared" si="102"/>
        <v>0</v>
      </c>
      <c r="AR467" s="2"/>
      <c r="AS467" s="2"/>
      <c r="AT467" s="2"/>
      <c r="AU467" s="2"/>
      <c r="AV467" s="2">
        <f t="shared" si="103"/>
        <v>0</v>
      </c>
      <c r="AW467" s="2">
        <f t="shared" si="104"/>
        <v>0</v>
      </c>
      <c r="AX467" s="2">
        <f t="shared" si="105"/>
        <v>0</v>
      </c>
      <c r="AY467" s="2"/>
      <c r="AZ467" s="2">
        <v>1</v>
      </c>
      <c r="BA467" s="2">
        <f t="shared" si="106"/>
        <v>8</v>
      </c>
      <c r="BB467" s="2">
        <f t="shared" si="107"/>
        <v>0</v>
      </c>
      <c r="BC467" s="2">
        <f t="shared" si="108"/>
        <v>1</v>
      </c>
      <c r="BD467" s="2">
        <f t="shared" si="109"/>
        <v>1</v>
      </c>
      <c r="BE467" s="2">
        <f t="shared" si="110"/>
        <v>0</v>
      </c>
      <c r="BF467" s="2">
        <f t="shared" si="111"/>
        <v>1</v>
      </c>
      <c r="BG467" s="2">
        <f t="shared" si="112"/>
        <v>4</v>
      </c>
      <c r="BH467" s="2">
        <f t="shared" si="113"/>
        <v>12</v>
      </c>
    </row>
    <row r="468" spans="1:60" x14ac:dyDescent="0.2">
      <c r="A468" s="2">
        <v>2476</v>
      </c>
      <c r="B468" s="2" t="s">
        <v>2744</v>
      </c>
      <c r="C468" s="2" t="s">
        <v>2781</v>
      </c>
      <c r="D468" s="2" t="s">
        <v>2790</v>
      </c>
      <c r="E468" s="2">
        <v>2</v>
      </c>
      <c r="F468" s="2">
        <v>9</v>
      </c>
      <c r="G468" s="2">
        <v>4</v>
      </c>
      <c r="H468" s="2" t="s">
        <v>129</v>
      </c>
      <c r="I468" s="2">
        <v>86400</v>
      </c>
      <c r="J468" s="2">
        <v>500</v>
      </c>
      <c r="K468" s="2"/>
      <c r="L468" s="2">
        <v>0</v>
      </c>
      <c r="M468" s="2">
        <v>0</v>
      </c>
      <c r="N468" s="2">
        <v>0</v>
      </c>
      <c r="O468" s="2">
        <v>0</v>
      </c>
      <c r="P468" s="2">
        <v>1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2"/>
      <c r="AL468" s="5">
        <v>307000</v>
      </c>
      <c r="AM468" s="5">
        <v>284000</v>
      </c>
      <c r="AN468" s="2"/>
      <c r="AO468" s="2">
        <f t="shared" si="100"/>
        <v>1</v>
      </c>
      <c r="AP468" s="2">
        <f t="shared" si="101"/>
        <v>0</v>
      </c>
      <c r="AQ468" s="2">
        <f t="shared" si="102"/>
        <v>0</v>
      </c>
      <c r="AR468" s="2"/>
      <c r="AS468" s="2"/>
      <c r="AT468" s="2"/>
      <c r="AU468" s="2"/>
      <c r="AV468" s="2">
        <f t="shared" si="103"/>
        <v>0</v>
      </c>
      <c r="AW468" s="2">
        <f t="shared" si="104"/>
        <v>0</v>
      </c>
      <c r="AX468" s="2">
        <f t="shared" si="105"/>
        <v>1</v>
      </c>
      <c r="AY468" s="2"/>
      <c r="AZ468" s="2">
        <v>1</v>
      </c>
      <c r="BA468" s="2">
        <f t="shared" si="106"/>
        <v>11</v>
      </c>
      <c r="BB468" s="2">
        <f t="shared" si="107"/>
        <v>0</v>
      </c>
      <c r="BC468" s="2">
        <f t="shared" si="108"/>
        <v>0</v>
      </c>
      <c r="BD468" s="2">
        <f t="shared" si="109"/>
        <v>1</v>
      </c>
      <c r="BE468" s="2">
        <f t="shared" si="110"/>
        <v>1</v>
      </c>
      <c r="BF468" s="2">
        <f t="shared" si="111"/>
        <v>1</v>
      </c>
      <c r="BG468" s="2">
        <f t="shared" si="112"/>
        <v>4</v>
      </c>
      <c r="BH468" s="2">
        <f t="shared" si="113"/>
        <v>15</v>
      </c>
    </row>
    <row r="469" spans="1:60" x14ac:dyDescent="0.2">
      <c r="A469" s="2">
        <v>2478</v>
      </c>
      <c r="B469" s="2" t="s">
        <v>2744</v>
      </c>
      <c r="C469" s="2" t="s">
        <v>2781</v>
      </c>
      <c r="D469" s="2" t="s">
        <v>2792</v>
      </c>
      <c r="E469" s="2">
        <v>2</v>
      </c>
      <c r="F469" s="2">
        <v>9</v>
      </c>
      <c r="G469" s="2">
        <v>4</v>
      </c>
      <c r="H469" s="2" t="s">
        <v>129</v>
      </c>
      <c r="I469" s="2">
        <v>86400</v>
      </c>
      <c r="J469" s="2">
        <v>500</v>
      </c>
      <c r="K469" s="2"/>
      <c r="L469" s="2">
        <v>0</v>
      </c>
      <c r="M469" s="2">
        <v>0</v>
      </c>
      <c r="N469" s="2">
        <v>0</v>
      </c>
      <c r="O469" s="2">
        <v>0</v>
      </c>
      <c r="P469" s="2">
        <v>1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1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2"/>
      <c r="AL469" s="5">
        <v>256000</v>
      </c>
      <c r="AM469" s="5">
        <v>258000</v>
      </c>
      <c r="AN469" s="2"/>
      <c r="AO469" s="2">
        <f t="shared" si="100"/>
        <v>1</v>
      </c>
      <c r="AP469" s="2">
        <f t="shared" si="101"/>
        <v>0</v>
      </c>
      <c r="AQ469" s="2">
        <f t="shared" si="102"/>
        <v>0</v>
      </c>
      <c r="AR469" s="2"/>
      <c r="AS469" s="2"/>
      <c r="AT469" s="2"/>
      <c r="AU469" s="2"/>
      <c r="AV469" s="2">
        <f t="shared" si="103"/>
        <v>0</v>
      </c>
      <c r="AW469" s="2">
        <f t="shared" si="104"/>
        <v>0</v>
      </c>
      <c r="AX469" s="2">
        <f t="shared" si="105"/>
        <v>1</v>
      </c>
      <c r="AY469" s="2"/>
      <c r="AZ469" s="2">
        <v>1</v>
      </c>
      <c r="BA469" s="2">
        <f t="shared" si="106"/>
        <v>11</v>
      </c>
      <c r="BB469" s="2">
        <f t="shared" si="107"/>
        <v>0</v>
      </c>
      <c r="BC469" s="2">
        <f t="shared" si="108"/>
        <v>0</v>
      </c>
      <c r="BD469" s="2">
        <f t="shared" si="109"/>
        <v>1</v>
      </c>
      <c r="BE469" s="2">
        <f t="shared" si="110"/>
        <v>1</v>
      </c>
      <c r="BF469" s="2">
        <f t="shared" si="111"/>
        <v>1</v>
      </c>
      <c r="BG469" s="2">
        <f t="shared" si="112"/>
        <v>4</v>
      </c>
      <c r="BH469" s="2">
        <f t="shared" si="113"/>
        <v>15</v>
      </c>
    </row>
    <row r="470" spans="1:60" x14ac:dyDescent="0.2">
      <c r="A470" s="2">
        <v>2483</v>
      </c>
      <c r="B470" s="2" t="s">
        <v>2744</v>
      </c>
      <c r="C470" s="2" t="s">
        <v>2781</v>
      </c>
      <c r="D470" s="2" t="s">
        <v>2797</v>
      </c>
      <c r="E470" s="2">
        <v>2</v>
      </c>
      <c r="F470" s="2">
        <v>9</v>
      </c>
      <c r="G470" s="2">
        <v>4</v>
      </c>
      <c r="H470" s="2" t="s">
        <v>129</v>
      </c>
      <c r="I470" s="2">
        <v>86400</v>
      </c>
      <c r="J470" s="2">
        <v>500</v>
      </c>
      <c r="K470" s="2"/>
      <c r="L470" s="2">
        <v>0</v>
      </c>
      <c r="M470" s="2">
        <v>0</v>
      </c>
      <c r="N470" s="2">
        <v>0</v>
      </c>
      <c r="O470" s="2">
        <v>0</v>
      </c>
      <c r="P470" s="2">
        <v>1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1</v>
      </c>
      <c r="AI470" s="4">
        <v>0</v>
      </c>
      <c r="AJ470" s="4">
        <v>0</v>
      </c>
      <c r="AK470" s="2"/>
      <c r="AL470" s="5">
        <v>305000</v>
      </c>
      <c r="AM470" s="5">
        <v>262000</v>
      </c>
      <c r="AN470" s="2"/>
      <c r="AO470" s="2">
        <f t="shared" si="100"/>
        <v>1</v>
      </c>
      <c r="AP470" s="2">
        <f t="shared" si="101"/>
        <v>0</v>
      </c>
      <c r="AQ470" s="2">
        <f t="shared" si="102"/>
        <v>0</v>
      </c>
      <c r="AR470" s="2"/>
      <c r="AS470" s="2"/>
      <c r="AT470" s="2"/>
      <c r="AU470" s="2"/>
      <c r="AV470" s="2">
        <f t="shared" si="103"/>
        <v>0</v>
      </c>
      <c r="AW470" s="2">
        <f t="shared" si="104"/>
        <v>0</v>
      </c>
      <c r="AX470" s="2">
        <f t="shared" si="105"/>
        <v>1</v>
      </c>
      <c r="AY470" s="2"/>
      <c r="AZ470" s="2">
        <v>1</v>
      </c>
      <c r="BA470" s="2">
        <f t="shared" si="106"/>
        <v>11</v>
      </c>
      <c r="BB470" s="2">
        <f t="shared" si="107"/>
        <v>0</v>
      </c>
      <c r="BC470" s="2">
        <f t="shared" si="108"/>
        <v>0</v>
      </c>
      <c r="BD470" s="2">
        <f t="shared" si="109"/>
        <v>1</v>
      </c>
      <c r="BE470" s="2">
        <f t="shared" si="110"/>
        <v>1</v>
      </c>
      <c r="BF470" s="2">
        <f t="shared" si="111"/>
        <v>1</v>
      </c>
      <c r="BG470" s="2">
        <f t="shared" si="112"/>
        <v>4</v>
      </c>
      <c r="BH470" s="2">
        <f t="shared" si="113"/>
        <v>15</v>
      </c>
    </row>
    <row r="471" spans="1:60" x14ac:dyDescent="0.2">
      <c r="A471" s="2">
        <v>2487</v>
      </c>
      <c r="B471" s="2" t="s">
        <v>2744</v>
      </c>
      <c r="C471" s="2" t="s">
        <v>2781</v>
      </c>
      <c r="D471" s="2" t="s">
        <v>2801</v>
      </c>
      <c r="E471" s="2">
        <v>2</v>
      </c>
      <c r="F471" s="2">
        <v>9</v>
      </c>
      <c r="G471" s="2">
        <v>4</v>
      </c>
      <c r="H471" s="2" t="s">
        <v>129</v>
      </c>
      <c r="I471" s="2">
        <v>86400</v>
      </c>
      <c r="J471" s="2">
        <v>500</v>
      </c>
      <c r="K471" s="2"/>
      <c r="L471" s="2">
        <v>0</v>
      </c>
      <c r="M471" s="2">
        <v>0</v>
      </c>
      <c r="N471" s="2">
        <v>0</v>
      </c>
      <c r="O471" s="2">
        <v>0</v>
      </c>
      <c r="P471" s="2">
        <v>1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1</v>
      </c>
      <c r="AI471" s="4">
        <v>0</v>
      </c>
      <c r="AJ471" s="4">
        <v>0</v>
      </c>
      <c r="AK471" s="2"/>
      <c r="AL471" s="5">
        <v>288000</v>
      </c>
      <c r="AM471" s="5">
        <v>248000</v>
      </c>
      <c r="AN471" s="2"/>
      <c r="AO471" s="2">
        <f t="shared" si="100"/>
        <v>1</v>
      </c>
      <c r="AP471" s="2">
        <f t="shared" si="101"/>
        <v>0</v>
      </c>
      <c r="AQ471" s="2">
        <f t="shared" si="102"/>
        <v>0</v>
      </c>
      <c r="AR471" s="2"/>
      <c r="AS471" s="2"/>
      <c r="AT471" s="2"/>
      <c r="AU471" s="2"/>
      <c r="AV471" s="2">
        <f t="shared" si="103"/>
        <v>0</v>
      </c>
      <c r="AW471" s="2">
        <f t="shared" si="104"/>
        <v>0</v>
      </c>
      <c r="AX471" s="2">
        <f t="shared" si="105"/>
        <v>1</v>
      </c>
      <c r="AY471" s="2"/>
      <c r="AZ471" s="2">
        <v>1</v>
      </c>
      <c r="BA471" s="2">
        <f t="shared" si="106"/>
        <v>11</v>
      </c>
      <c r="BB471" s="2">
        <f t="shared" si="107"/>
        <v>0</v>
      </c>
      <c r="BC471" s="2">
        <f t="shared" si="108"/>
        <v>0</v>
      </c>
      <c r="BD471" s="2">
        <f t="shared" si="109"/>
        <v>1</v>
      </c>
      <c r="BE471" s="2">
        <f t="shared" si="110"/>
        <v>1</v>
      </c>
      <c r="BF471" s="2">
        <f t="shared" si="111"/>
        <v>1</v>
      </c>
      <c r="BG471" s="2">
        <f t="shared" si="112"/>
        <v>4</v>
      </c>
      <c r="BH471" s="2">
        <f t="shared" si="113"/>
        <v>15</v>
      </c>
    </row>
    <row r="472" spans="1:60" x14ac:dyDescent="0.2">
      <c r="A472" s="2">
        <v>2565</v>
      </c>
      <c r="B472" s="2" t="s">
        <v>2816</v>
      </c>
      <c r="C472" s="2" t="s">
        <v>2887</v>
      </c>
      <c r="D472" s="2" t="s">
        <v>2888</v>
      </c>
      <c r="E472" s="2">
        <v>3</v>
      </c>
      <c r="F472" s="2">
        <v>8</v>
      </c>
      <c r="G472" s="2">
        <v>7</v>
      </c>
      <c r="H472" s="2" t="s">
        <v>2889</v>
      </c>
      <c r="I472" s="2">
        <v>0</v>
      </c>
      <c r="J472" s="2">
        <v>0</v>
      </c>
      <c r="K472" s="2"/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1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1</v>
      </c>
      <c r="AK472" s="2"/>
      <c r="AL472" s="5">
        <v>686</v>
      </c>
      <c r="AM472" s="5">
        <v>707</v>
      </c>
      <c r="AN472" s="2"/>
      <c r="AO472" s="2">
        <f t="shared" si="100"/>
        <v>0</v>
      </c>
      <c r="AP472" s="2">
        <f t="shared" si="101"/>
        <v>0</v>
      </c>
      <c r="AQ472" s="2">
        <f t="shared" si="102"/>
        <v>0</v>
      </c>
      <c r="AR472" s="2"/>
      <c r="AS472" s="2"/>
      <c r="AT472" s="2"/>
      <c r="AU472" s="2"/>
      <c r="AV472" s="2">
        <f t="shared" si="103"/>
        <v>1</v>
      </c>
      <c r="AW472" s="2">
        <f t="shared" si="104"/>
        <v>0</v>
      </c>
      <c r="AX472" s="2">
        <f t="shared" si="105"/>
        <v>1</v>
      </c>
      <c r="AY472" s="2"/>
      <c r="AZ472" s="2">
        <v>1</v>
      </c>
      <c r="BA472" s="2">
        <f t="shared" si="106"/>
        <v>11</v>
      </c>
      <c r="BB472" s="2">
        <f t="shared" si="107"/>
        <v>0</v>
      </c>
      <c r="BC472" s="2">
        <f t="shared" si="108"/>
        <v>0</v>
      </c>
      <c r="BD472" s="2">
        <f t="shared" si="109"/>
        <v>0</v>
      </c>
      <c r="BE472" s="2">
        <f t="shared" si="110"/>
        <v>0</v>
      </c>
      <c r="BF472" s="2">
        <f t="shared" si="111"/>
        <v>1</v>
      </c>
      <c r="BG472" s="2">
        <f t="shared" si="112"/>
        <v>2</v>
      </c>
      <c r="BH472" s="2">
        <f t="shared" si="113"/>
        <v>13</v>
      </c>
    </row>
    <row r="473" spans="1:60" x14ac:dyDescent="0.2">
      <c r="A473" s="2">
        <v>2566</v>
      </c>
      <c r="B473" s="2" t="s">
        <v>2816</v>
      </c>
      <c r="C473" s="2" t="s">
        <v>2887</v>
      </c>
      <c r="D473" s="2" t="s">
        <v>2890</v>
      </c>
      <c r="E473" s="2">
        <v>3</v>
      </c>
      <c r="F473" s="2">
        <v>9</v>
      </c>
      <c r="G473" s="2">
        <v>9</v>
      </c>
      <c r="H473" s="2" t="s">
        <v>94</v>
      </c>
      <c r="I473" s="2">
        <v>64800</v>
      </c>
      <c r="J473" s="2">
        <v>0</v>
      </c>
      <c r="K473" s="2"/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1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1</v>
      </c>
      <c r="AK473" s="2"/>
      <c r="AL473" s="5">
        <v>3050</v>
      </c>
      <c r="AM473" s="5">
        <v>2560</v>
      </c>
      <c r="AN473" s="2"/>
      <c r="AO473" s="2">
        <f t="shared" si="100"/>
        <v>0</v>
      </c>
      <c r="AP473" s="2">
        <f t="shared" si="101"/>
        <v>0</v>
      </c>
      <c r="AQ473" s="2">
        <f t="shared" si="102"/>
        <v>0</v>
      </c>
      <c r="AR473" s="2"/>
      <c r="AS473" s="2"/>
      <c r="AT473" s="2"/>
      <c r="AU473" s="2"/>
      <c r="AV473" s="2">
        <f t="shared" si="103"/>
        <v>1</v>
      </c>
      <c r="AW473" s="2">
        <f t="shared" si="104"/>
        <v>0</v>
      </c>
      <c r="AX473" s="2">
        <f t="shared" si="105"/>
        <v>1</v>
      </c>
      <c r="AY473" s="2"/>
      <c r="AZ473" s="2">
        <v>1</v>
      </c>
      <c r="BA473" s="2">
        <f t="shared" si="106"/>
        <v>11</v>
      </c>
      <c r="BB473" s="2">
        <f t="shared" si="107"/>
        <v>0</v>
      </c>
      <c r="BC473" s="2">
        <f t="shared" si="108"/>
        <v>0</v>
      </c>
      <c r="BD473" s="2">
        <f t="shared" si="109"/>
        <v>1</v>
      </c>
      <c r="BE473" s="2">
        <f t="shared" si="110"/>
        <v>0</v>
      </c>
      <c r="BF473" s="2">
        <f t="shared" si="111"/>
        <v>1</v>
      </c>
      <c r="BG473" s="2">
        <f t="shared" si="112"/>
        <v>3</v>
      </c>
      <c r="BH473" s="2">
        <f t="shared" si="113"/>
        <v>14</v>
      </c>
    </row>
    <row r="474" spans="1:60" x14ac:dyDescent="0.2">
      <c r="A474" s="2">
        <v>2768</v>
      </c>
      <c r="B474" s="2" t="s">
        <v>2916</v>
      </c>
      <c r="C474" s="2" t="s">
        <v>3062</v>
      </c>
      <c r="D474" s="2" t="s">
        <v>3107</v>
      </c>
      <c r="E474" s="2">
        <v>8</v>
      </c>
      <c r="F474" s="2">
        <v>2</v>
      </c>
      <c r="G474" s="2">
        <v>2</v>
      </c>
      <c r="H474" s="2" t="s">
        <v>608</v>
      </c>
      <c r="I474" s="2">
        <v>151200</v>
      </c>
      <c r="J474" s="2">
        <v>1000</v>
      </c>
      <c r="K474" s="2"/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1</v>
      </c>
      <c r="AA474" s="2">
        <v>0</v>
      </c>
      <c r="AB474" s="2">
        <v>0</v>
      </c>
      <c r="AC474" s="2">
        <v>0</v>
      </c>
      <c r="AD474" s="4">
        <v>0</v>
      </c>
      <c r="AE474" s="4">
        <v>0</v>
      </c>
      <c r="AF474" s="4">
        <v>0</v>
      </c>
      <c r="AG474" s="4">
        <v>1</v>
      </c>
      <c r="AH474" s="4">
        <v>1</v>
      </c>
      <c r="AI474" s="4">
        <v>0</v>
      </c>
      <c r="AJ474" s="4">
        <v>0</v>
      </c>
      <c r="AK474" s="2"/>
      <c r="AL474" s="5">
        <v>636000</v>
      </c>
      <c r="AM474" s="5">
        <v>404000</v>
      </c>
      <c r="AN474" s="2"/>
      <c r="AO474" s="2">
        <f t="shared" si="100"/>
        <v>0</v>
      </c>
      <c r="AP474" s="2">
        <f t="shared" si="101"/>
        <v>0</v>
      </c>
      <c r="AQ474" s="2">
        <f t="shared" si="102"/>
        <v>0</v>
      </c>
      <c r="AR474" s="2"/>
      <c r="AS474" s="2"/>
      <c r="AT474" s="2"/>
      <c r="AU474" s="2"/>
      <c r="AV474" s="2">
        <f t="shared" si="103"/>
        <v>0</v>
      </c>
      <c r="AW474" s="2">
        <f t="shared" si="104"/>
        <v>0</v>
      </c>
      <c r="AX474" s="2">
        <f t="shared" si="105"/>
        <v>3</v>
      </c>
      <c r="AY474" s="2"/>
      <c r="AZ474" s="2">
        <v>1</v>
      </c>
      <c r="BA474" s="2">
        <f t="shared" si="106"/>
        <v>13</v>
      </c>
      <c r="BB474" s="2">
        <f t="shared" si="107"/>
        <v>0</v>
      </c>
      <c r="BC474" s="2">
        <f t="shared" si="108"/>
        <v>0</v>
      </c>
      <c r="BD474" s="2">
        <f t="shared" si="109"/>
        <v>1</v>
      </c>
      <c r="BE474" s="2">
        <f t="shared" si="110"/>
        <v>0</v>
      </c>
      <c r="BF474" s="2">
        <f t="shared" si="111"/>
        <v>0</v>
      </c>
      <c r="BG474" s="2">
        <f t="shared" si="112"/>
        <v>1</v>
      </c>
      <c r="BH474" s="2">
        <f t="shared" si="113"/>
        <v>14</v>
      </c>
    </row>
    <row r="475" spans="1:60" x14ac:dyDescent="0.2">
      <c r="A475" s="2">
        <v>2812</v>
      </c>
      <c r="B475" s="2" t="s">
        <v>2916</v>
      </c>
      <c r="C475" s="2" t="s">
        <v>3062</v>
      </c>
      <c r="D475" s="2" t="s">
        <v>3153</v>
      </c>
      <c r="E475" s="2">
        <v>15</v>
      </c>
      <c r="F475" s="2">
        <v>6</v>
      </c>
      <c r="G475" s="2">
        <v>4</v>
      </c>
      <c r="H475" s="2" t="s">
        <v>137</v>
      </c>
      <c r="I475" s="2">
        <v>5760</v>
      </c>
      <c r="J475" s="2">
        <v>100</v>
      </c>
      <c r="K475" s="2"/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1</v>
      </c>
      <c r="AB475" s="2">
        <v>0</v>
      </c>
      <c r="AC475" s="2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1</v>
      </c>
      <c r="AI475" s="4">
        <v>0</v>
      </c>
      <c r="AJ475" s="4">
        <v>0</v>
      </c>
      <c r="AK475" s="2"/>
      <c r="AL475" s="5">
        <v>2300000</v>
      </c>
      <c r="AM475" s="5">
        <v>1910000</v>
      </c>
      <c r="AN475" s="2"/>
      <c r="AO475" s="2">
        <f t="shared" si="100"/>
        <v>0</v>
      </c>
      <c r="AP475" s="2">
        <f t="shared" si="101"/>
        <v>0</v>
      </c>
      <c r="AQ475" s="2">
        <f t="shared" si="102"/>
        <v>0</v>
      </c>
      <c r="AR475" s="2"/>
      <c r="AS475" s="2"/>
      <c r="AT475" s="2"/>
      <c r="AU475" s="2"/>
      <c r="AV475" s="2">
        <f t="shared" si="103"/>
        <v>0</v>
      </c>
      <c r="AW475" s="2">
        <f t="shared" si="104"/>
        <v>0</v>
      </c>
      <c r="AX475" s="2">
        <f t="shared" si="105"/>
        <v>2</v>
      </c>
      <c r="AY475" s="2"/>
      <c r="AZ475" s="2">
        <v>1</v>
      </c>
      <c r="BA475" s="2">
        <f t="shared" si="106"/>
        <v>10</v>
      </c>
      <c r="BB475" s="2">
        <f t="shared" si="107"/>
        <v>0</v>
      </c>
      <c r="BC475" s="2">
        <f t="shared" si="108"/>
        <v>0</v>
      </c>
      <c r="BD475" s="2">
        <f t="shared" si="109"/>
        <v>1</v>
      </c>
      <c r="BE475" s="2">
        <f t="shared" si="110"/>
        <v>0</v>
      </c>
      <c r="BF475" s="2">
        <f t="shared" si="111"/>
        <v>1</v>
      </c>
      <c r="BG475" s="2">
        <f t="shared" si="112"/>
        <v>3</v>
      </c>
      <c r="BH475" s="2">
        <f t="shared" si="113"/>
        <v>13</v>
      </c>
    </row>
    <row r="476" spans="1:60" x14ac:dyDescent="0.2">
      <c r="A476" s="2">
        <v>2813</v>
      </c>
      <c r="B476" s="2" t="s">
        <v>2916</v>
      </c>
      <c r="C476" s="2" t="s">
        <v>3062</v>
      </c>
      <c r="D476" s="2" t="s">
        <v>3154</v>
      </c>
      <c r="E476" s="2">
        <v>5</v>
      </c>
      <c r="F476" s="2">
        <v>7</v>
      </c>
      <c r="G476" s="2">
        <v>7</v>
      </c>
      <c r="H476" s="2" t="s">
        <v>28</v>
      </c>
      <c r="I476" s="2">
        <v>4320</v>
      </c>
      <c r="J476" s="2">
        <v>100</v>
      </c>
      <c r="K476" s="2"/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1</v>
      </c>
      <c r="AA476" s="2">
        <v>0</v>
      </c>
      <c r="AB476" s="2">
        <v>0</v>
      </c>
      <c r="AC476" s="2">
        <v>0</v>
      </c>
      <c r="AD476" s="4">
        <v>0</v>
      </c>
      <c r="AE476" s="4">
        <v>0</v>
      </c>
      <c r="AF476" s="4">
        <v>0</v>
      </c>
      <c r="AG476" s="4">
        <v>1</v>
      </c>
      <c r="AH476" s="4">
        <v>0</v>
      </c>
      <c r="AI476" s="4">
        <v>0</v>
      </c>
      <c r="AJ476" s="4">
        <v>0</v>
      </c>
      <c r="AK476" s="2"/>
      <c r="AL476" s="5">
        <v>14000</v>
      </c>
      <c r="AM476" s="5">
        <v>8880</v>
      </c>
      <c r="AN476" s="2"/>
      <c r="AO476" s="2">
        <f t="shared" si="100"/>
        <v>0</v>
      </c>
      <c r="AP476" s="2">
        <f t="shared" si="101"/>
        <v>0</v>
      </c>
      <c r="AQ476" s="2">
        <f t="shared" si="102"/>
        <v>0</v>
      </c>
      <c r="AR476" s="2"/>
      <c r="AS476" s="2"/>
      <c r="AT476" s="2"/>
      <c r="AU476" s="2"/>
      <c r="AV476" s="2">
        <f t="shared" si="103"/>
        <v>0</v>
      </c>
      <c r="AW476" s="2">
        <f t="shared" si="104"/>
        <v>0</v>
      </c>
      <c r="AX476" s="2">
        <f t="shared" si="105"/>
        <v>2</v>
      </c>
      <c r="AY476" s="2"/>
      <c r="AZ476" s="2">
        <v>1</v>
      </c>
      <c r="BA476" s="2">
        <f t="shared" si="106"/>
        <v>10</v>
      </c>
      <c r="BB476" s="2">
        <f t="shared" si="107"/>
        <v>0</v>
      </c>
      <c r="BC476" s="2">
        <f t="shared" si="108"/>
        <v>0</v>
      </c>
      <c r="BD476" s="2">
        <f t="shared" si="109"/>
        <v>1</v>
      </c>
      <c r="BE476" s="2">
        <f t="shared" si="110"/>
        <v>0</v>
      </c>
      <c r="BF476" s="2">
        <f t="shared" si="111"/>
        <v>1</v>
      </c>
      <c r="BG476" s="2">
        <f t="shared" si="112"/>
        <v>3</v>
      </c>
      <c r="BH476" s="2">
        <f t="shared" si="113"/>
        <v>13</v>
      </c>
    </row>
    <row r="477" spans="1:60" x14ac:dyDescent="0.2">
      <c r="A477" s="2">
        <v>2849</v>
      </c>
      <c r="B477" s="2" t="s">
        <v>2916</v>
      </c>
      <c r="C477" s="2" t="s">
        <v>3062</v>
      </c>
      <c r="D477" s="2" t="s">
        <v>3192</v>
      </c>
      <c r="E477" s="2">
        <v>2</v>
      </c>
      <c r="F477" s="2">
        <v>3</v>
      </c>
      <c r="G477" s="2">
        <v>0</v>
      </c>
      <c r="H477" s="2" t="s">
        <v>28</v>
      </c>
      <c r="I477" s="2">
        <v>4320</v>
      </c>
      <c r="J477" s="2">
        <v>200</v>
      </c>
      <c r="K477" s="2"/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1</v>
      </c>
      <c r="AA477" s="2">
        <v>0</v>
      </c>
      <c r="AB477" s="2">
        <v>0</v>
      </c>
      <c r="AC477" s="2">
        <v>0</v>
      </c>
      <c r="AD477" s="4">
        <v>0</v>
      </c>
      <c r="AE477" s="4">
        <v>0</v>
      </c>
      <c r="AF477" s="4">
        <v>0</v>
      </c>
      <c r="AG477" s="4">
        <v>1</v>
      </c>
      <c r="AH477" s="4">
        <v>0</v>
      </c>
      <c r="AI477" s="4">
        <v>0</v>
      </c>
      <c r="AJ477" s="4">
        <v>0</v>
      </c>
      <c r="AK477" s="2"/>
      <c r="AL477" s="5">
        <v>1430000</v>
      </c>
      <c r="AM477" s="5">
        <v>1090000</v>
      </c>
      <c r="AN477" s="2"/>
      <c r="AO477" s="2">
        <f t="shared" si="100"/>
        <v>0</v>
      </c>
      <c r="AP477" s="2">
        <f t="shared" si="101"/>
        <v>0</v>
      </c>
      <c r="AQ477" s="2">
        <f t="shared" si="102"/>
        <v>0</v>
      </c>
      <c r="AR477" s="2"/>
      <c r="AS477" s="2"/>
      <c r="AT477" s="2"/>
      <c r="AU477" s="2"/>
      <c r="AV477" s="2">
        <f t="shared" si="103"/>
        <v>0</v>
      </c>
      <c r="AW477" s="2">
        <f t="shared" si="104"/>
        <v>0</v>
      </c>
      <c r="AX477" s="2">
        <f t="shared" si="105"/>
        <v>2</v>
      </c>
      <c r="AY477" s="2"/>
      <c r="AZ477" s="2">
        <v>1</v>
      </c>
      <c r="BA477" s="2">
        <f t="shared" si="106"/>
        <v>10</v>
      </c>
      <c r="BB477" s="2">
        <f t="shared" si="107"/>
        <v>0</v>
      </c>
      <c r="BC477" s="2">
        <f t="shared" si="108"/>
        <v>0</v>
      </c>
      <c r="BD477" s="2">
        <f t="shared" si="109"/>
        <v>1</v>
      </c>
      <c r="BE477" s="2">
        <f t="shared" si="110"/>
        <v>1</v>
      </c>
      <c r="BF477" s="2">
        <f t="shared" si="111"/>
        <v>0</v>
      </c>
      <c r="BG477" s="2">
        <f t="shared" si="112"/>
        <v>2</v>
      </c>
      <c r="BH477" s="2">
        <f t="shared" si="113"/>
        <v>12</v>
      </c>
    </row>
    <row r="478" spans="1:60" x14ac:dyDescent="0.2">
      <c r="A478" s="2">
        <v>2894</v>
      </c>
      <c r="B478" s="2" t="s">
        <v>3239</v>
      </c>
      <c r="C478" s="2" t="s">
        <v>3240</v>
      </c>
      <c r="D478" s="2" t="s">
        <v>3241</v>
      </c>
      <c r="E478" s="2">
        <v>3</v>
      </c>
      <c r="F478" s="2">
        <v>25</v>
      </c>
      <c r="G478" s="2">
        <v>5</v>
      </c>
      <c r="H478" s="2" t="s">
        <v>1287</v>
      </c>
      <c r="I478" s="2">
        <v>53280</v>
      </c>
      <c r="J478" s="2">
        <v>1000</v>
      </c>
      <c r="K478" s="2"/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1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2"/>
      <c r="AL478" s="5">
        <v>211000</v>
      </c>
      <c r="AM478" s="5">
        <v>199000</v>
      </c>
      <c r="AN478" s="2"/>
      <c r="AO478" s="2">
        <f t="shared" si="100"/>
        <v>0</v>
      </c>
      <c r="AP478" s="2">
        <f t="shared" si="101"/>
        <v>0</v>
      </c>
      <c r="AQ478" s="2">
        <f t="shared" si="102"/>
        <v>0</v>
      </c>
      <c r="AR478" s="2"/>
      <c r="AS478" s="2"/>
      <c r="AT478" s="2"/>
      <c r="AU478" s="2"/>
      <c r="AV478" s="2">
        <f t="shared" si="103"/>
        <v>0</v>
      </c>
      <c r="AW478" s="2">
        <f t="shared" si="104"/>
        <v>0</v>
      </c>
      <c r="AX478" s="2">
        <f t="shared" si="105"/>
        <v>1</v>
      </c>
      <c r="AY478" s="2"/>
      <c r="AZ478" s="2">
        <v>1</v>
      </c>
      <c r="BA478" s="2">
        <f t="shared" si="106"/>
        <v>7</v>
      </c>
      <c r="BB478" s="2">
        <f t="shared" si="107"/>
        <v>0</v>
      </c>
      <c r="BC478" s="2">
        <f t="shared" si="108"/>
        <v>0</v>
      </c>
      <c r="BD478" s="2">
        <f t="shared" si="109"/>
        <v>1</v>
      </c>
      <c r="BE478" s="2">
        <f t="shared" si="110"/>
        <v>0</v>
      </c>
      <c r="BF478" s="2">
        <f t="shared" si="111"/>
        <v>1</v>
      </c>
      <c r="BG478" s="2">
        <f t="shared" si="112"/>
        <v>3</v>
      </c>
      <c r="BH478" s="2">
        <f t="shared" si="113"/>
        <v>10</v>
      </c>
    </row>
    <row r="479" spans="1:60" x14ac:dyDescent="0.2">
      <c r="A479" s="2">
        <v>2897</v>
      </c>
      <c r="B479" s="2" t="s">
        <v>3239</v>
      </c>
      <c r="C479" s="2" t="s">
        <v>3240</v>
      </c>
      <c r="D479" s="2" t="s">
        <v>3244</v>
      </c>
      <c r="E479" s="2">
        <v>3</v>
      </c>
      <c r="F479" s="2">
        <v>11</v>
      </c>
      <c r="G479" s="2">
        <v>3</v>
      </c>
      <c r="H479" s="2" t="s">
        <v>180</v>
      </c>
      <c r="I479" s="2">
        <v>21600</v>
      </c>
      <c r="J479" s="2">
        <v>1500</v>
      </c>
      <c r="K479" s="2"/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2"/>
      <c r="AL479" s="5">
        <v>178000</v>
      </c>
      <c r="AM479" s="5">
        <v>144000</v>
      </c>
      <c r="AN479" s="2"/>
      <c r="AO479" s="2">
        <f t="shared" si="100"/>
        <v>2</v>
      </c>
      <c r="AP479" s="2">
        <f t="shared" si="101"/>
        <v>0</v>
      </c>
      <c r="AQ479" s="2">
        <f t="shared" si="102"/>
        <v>0</v>
      </c>
      <c r="AR479" s="2"/>
      <c r="AS479" s="2"/>
      <c r="AT479" s="2"/>
      <c r="AU479" s="2"/>
      <c r="AV479" s="2">
        <f t="shared" si="103"/>
        <v>0</v>
      </c>
      <c r="AW479" s="2">
        <f t="shared" si="104"/>
        <v>0</v>
      </c>
      <c r="AX479" s="2">
        <f t="shared" si="105"/>
        <v>0</v>
      </c>
      <c r="AY479" s="2"/>
      <c r="AZ479" s="2">
        <v>1</v>
      </c>
      <c r="BA479" s="2">
        <f t="shared" si="106"/>
        <v>12</v>
      </c>
      <c r="BB479" s="2">
        <f t="shared" si="107"/>
        <v>0</v>
      </c>
      <c r="BC479" s="2">
        <f t="shared" si="108"/>
        <v>0</v>
      </c>
      <c r="BD479" s="2">
        <f t="shared" si="109"/>
        <v>1</v>
      </c>
      <c r="BE479" s="2">
        <f t="shared" si="110"/>
        <v>0</v>
      </c>
      <c r="BF479" s="2">
        <f t="shared" si="111"/>
        <v>1</v>
      </c>
      <c r="BG479" s="2">
        <f t="shared" si="112"/>
        <v>3</v>
      </c>
      <c r="BH479" s="2">
        <f t="shared" si="113"/>
        <v>15</v>
      </c>
    </row>
    <row r="480" spans="1:60" x14ac:dyDescent="0.2">
      <c r="A480" s="2">
        <v>2898</v>
      </c>
      <c r="B480" s="2" t="s">
        <v>3239</v>
      </c>
      <c r="C480" s="2" t="s">
        <v>3240</v>
      </c>
      <c r="D480" s="2" t="s">
        <v>3245</v>
      </c>
      <c r="E480" s="2">
        <v>3</v>
      </c>
      <c r="F480" s="2">
        <v>5</v>
      </c>
      <c r="G480" s="2">
        <v>3</v>
      </c>
      <c r="H480" s="2" t="s">
        <v>180</v>
      </c>
      <c r="I480" s="2">
        <v>21600</v>
      </c>
      <c r="J480" s="2">
        <v>500</v>
      </c>
      <c r="K480" s="2"/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2"/>
      <c r="AL480" s="5">
        <v>210000</v>
      </c>
      <c r="AM480" s="5">
        <v>168000</v>
      </c>
      <c r="AN480" s="2"/>
      <c r="AO480" s="2">
        <f t="shared" si="100"/>
        <v>0</v>
      </c>
      <c r="AP480" s="2">
        <f t="shared" si="101"/>
        <v>0</v>
      </c>
      <c r="AQ480" s="2">
        <f t="shared" si="102"/>
        <v>0</v>
      </c>
      <c r="AR480" s="2"/>
      <c r="AS480" s="2"/>
      <c r="AT480" s="2"/>
      <c r="AU480" s="2"/>
      <c r="AV480" s="2">
        <f t="shared" si="103"/>
        <v>0</v>
      </c>
      <c r="AW480" s="2">
        <f t="shared" si="104"/>
        <v>0</v>
      </c>
      <c r="AX480" s="2">
        <f t="shared" si="105"/>
        <v>0</v>
      </c>
      <c r="AY480" s="2"/>
      <c r="AZ480" s="2">
        <v>1</v>
      </c>
      <c r="BA480" s="2">
        <f t="shared" si="106"/>
        <v>4</v>
      </c>
      <c r="BB480" s="2">
        <f t="shared" si="107"/>
        <v>0</v>
      </c>
      <c r="BC480" s="2">
        <f t="shared" si="108"/>
        <v>0</v>
      </c>
      <c r="BD480" s="2">
        <f t="shared" si="109"/>
        <v>1</v>
      </c>
      <c r="BE480" s="2">
        <f t="shared" si="110"/>
        <v>1</v>
      </c>
      <c r="BF480" s="2">
        <f t="shared" si="111"/>
        <v>1</v>
      </c>
      <c r="BG480" s="2">
        <f t="shared" si="112"/>
        <v>4</v>
      </c>
      <c r="BH480" s="2">
        <f t="shared" si="113"/>
        <v>8</v>
      </c>
    </row>
    <row r="481" spans="1:60" x14ac:dyDescent="0.2">
      <c r="A481" s="2">
        <v>2900</v>
      </c>
      <c r="B481" s="2" t="s">
        <v>3239</v>
      </c>
      <c r="C481" s="2" t="s">
        <v>3240</v>
      </c>
      <c r="D481" s="2" t="s">
        <v>3247</v>
      </c>
      <c r="E481" s="2">
        <v>3</v>
      </c>
      <c r="F481" s="2">
        <v>5</v>
      </c>
      <c r="G481" s="2">
        <v>3</v>
      </c>
      <c r="H481" s="2" t="s">
        <v>41</v>
      </c>
      <c r="I481" s="2">
        <v>14400</v>
      </c>
      <c r="J481" s="2">
        <v>300</v>
      </c>
      <c r="K481" s="2"/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2"/>
      <c r="AL481" s="5">
        <v>70300000</v>
      </c>
      <c r="AM481" s="5">
        <v>1940000</v>
      </c>
      <c r="AN481" s="2"/>
      <c r="AO481" s="2">
        <f t="shared" si="100"/>
        <v>0</v>
      </c>
      <c r="AP481" s="2">
        <f t="shared" si="101"/>
        <v>0</v>
      </c>
      <c r="AQ481" s="2">
        <f t="shared" si="102"/>
        <v>0</v>
      </c>
      <c r="AR481" s="2"/>
      <c r="AS481" s="2"/>
      <c r="AT481" s="2"/>
      <c r="AU481" s="2"/>
      <c r="AV481" s="2">
        <f t="shared" si="103"/>
        <v>0</v>
      </c>
      <c r="AW481" s="2">
        <f t="shared" si="104"/>
        <v>0</v>
      </c>
      <c r="AX481" s="2">
        <f t="shared" si="105"/>
        <v>0</v>
      </c>
      <c r="AY481" s="2"/>
      <c r="AZ481" s="2">
        <v>1</v>
      </c>
      <c r="BA481" s="2">
        <f t="shared" si="106"/>
        <v>4</v>
      </c>
      <c r="BB481" s="2">
        <f t="shared" si="107"/>
        <v>0</v>
      </c>
      <c r="BC481" s="2">
        <f t="shared" si="108"/>
        <v>0</v>
      </c>
      <c r="BD481" s="2">
        <f t="shared" si="109"/>
        <v>1</v>
      </c>
      <c r="BE481" s="2">
        <f t="shared" si="110"/>
        <v>1</v>
      </c>
      <c r="BF481" s="2">
        <f t="shared" si="111"/>
        <v>1</v>
      </c>
      <c r="BG481" s="2">
        <f t="shared" si="112"/>
        <v>4</v>
      </c>
      <c r="BH481" s="2">
        <f t="shared" si="113"/>
        <v>8</v>
      </c>
    </row>
    <row r="482" spans="1:60" x14ac:dyDescent="0.2">
      <c r="A482" s="2">
        <v>2903</v>
      </c>
      <c r="B482" s="2" t="s">
        <v>3239</v>
      </c>
      <c r="C482" s="2" t="s">
        <v>3240</v>
      </c>
      <c r="D482" s="2" t="s">
        <v>3250</v>
      </c>
      <c r="E482" s="2">
        <v>3</v>
      </c>
      <c r="F482" s="2">
        <v>6</v>
      </c>
      <c r="G482" s="2">
        <v>3</v>
      </c>
      <c r="H482" s="2" t="s">
        <v>41</v>
      </c>
      <c r="I482" s="2">
        <v>14400</v>
      </c>
      <c r="J482" s="2">
        <v>300</v>
      </c>
      <c r="K482" s="2"/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2"/>
      <c r="AL482" s="5">
        <v>2450000</v>
      </c>
      <c r="AM482" s="5">
        <v>1640000</v>
      </c>
      <c r="AN482" s="2"/>
      <c r="AO482" s="2">
        <f t="shared" si="100"/>
        <v>0</v>
      </c>
      <c r="AP482" s="2">
        <f t="shared" si="101"/>
        <v>0</v>
      </c>
      <c r="AQ482" s="2">
        <f t="shared" si="102"/>
        <v>0</v>
      </c>
      <c r="AR482" s="2"/>
      <c r="AS482" s="2"/>
      <c r="AT482" s="2"/>
      <c r="AU482" s="2"/>
      <c r="AV482" s="2">
        <f t="shared" si="103"/>
        <v>0</v>
      </c>
      <c r="AW482" s="2">
        <f t="shared" si="104"/>
        <v>0</v>
      </c>
      <c r="AX482" s="2">
        <f t="shared" si="105"/>
        <v>0</v>
      </c>
      <c r="AY482" s="2"/>
      <c r="AZ482" s="2">
        <v>1</v>
      </c>
      <c r="BA482" s="2">
        <f t="shared" si="106"/>
        <v>4</v>
      </c>
      <c r="BB482" s="2">
        <f t="shared" si="107"/>
        <v>0</v>
      </c>
      <c r="BC482" s="2">
        <f t="shared" si="108"/>
        <v>0</v>
      </c>
      <c r="BD482" s="2">
        <f t="shared" si="109"/>
        <v>1</v>
      </c>
      <c r="BE482" s="2">
        <f t="shared" si="110"/>
        <v>1</v>
      </c>
      <c r="BF482" s="2">
        <f t="shared" si="111"/>
        <v>1</v>
      </c>
      <c r="BG482" s="2">
        <f t="shared" si="112"/>
        <v>4</v>
      </c>
      <c r="BH482" s="2">
        <f t="shared" si="113"/>
        <v>8</v>
      </c>
    </row>
    <row r="483" spans="1:60" x14ac:dyDescent="0.2">
      <c r="A483" s="2">
        <v>2907</v>
      </c>
      <c r="B483" s="2" t="s">
        <v>3239</v>
      </c>
      <c r="C483" s="2" t="s">
        <v>3240</v>
      </c>
      <c r="D483" s="2" t="s">
        <v>3254</v>
      </c>
      <c r="E483" s="2">
        <v>2</v>
      </c>
      <c r="F483" s="2">
        <v>6</v>
      </c>
      <c r="G483" s="2">
        <v>4</v>
      </c>
      <c r="H483" s="2" t="s">
        <v>308</v>
      </c>
      <c r="I483" s="2">
        <v>11520</v>
      </c>
      <c r="J483" s="2">
        <v>0</v>
      </c>
      <c r="K483" s="2"/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2"/>
      <c r="AL483" s="5">
        <v>753000</v>
      </c>
      <c r="AM483" s="5">
        <v>1300000</v>
      </c>
      <c r="AN483" s="2"/>
      <c r="AO483" s="2">
        <f t="shared" si="100"/>
        <v>0</v>
      </c>
      <c r="AP483" s="2">
        <f t="shared" si="101"/>
        <v>0</v>
      </c>
      <c r="AQ483" s="2">
        <f t="shared" si="102"/>
        <v>0</v>
      </c>
      <c r="AR483" s="2"/>
      <c r="AS483" s="2"/>
      <c r="AT483" s="2"/>
      <c r="AU483" s="2"/>
      <c r="AV483" s="2">
        <f t="shared" si="103"/>
        <v>0</v>
      </c>
      <c r="AW483" s="2">
        <f t="shared" si="104"/>
        <v>0</v>
      </c>
      <c r="AX483" s="2">
        <f t="shared" si="105"/>
        <v>0</v>
      </c>
      <c r="AY483" s="2"/>
      <c r="AZ483" s="2">
        <v>1</v>
      </c>
      <c r="BA483" s="2">
        <f t="shared" si="106"/>
        <v>4</v>
      </c>
      <c r="BB483" s="2">
        <f t="shared" si="107"/>
        <v>0</v>
      </c>
      <c r="BC483" s="2">
        <f t="shared" si="108"/>
        <v>1</v>
      </c>
      <c r="BD483" s="2">
        <f t="shared" si="109"/>
        <v>1</v>
      </c>
      <c r="BE483" s="2">
        <f t="shared" si="110"/>
        <v>0</v>
      </c>
      <c r="BF483" s="2">
        <f t="shared" si="111"/>
        <v>1</v>
      </c>
      <c r="BG483" s="2">
        <f t="shared" si="112"/>
        <v>4</v>
      </c>
      <c r="BH483" s="2">
        <f t="shared" si="113"/>
        <v>8</v>
      </c>
    </row>
    <row r="484" spans="1:60" x14ac:dyDescent="0.2">
      <c r="A484" s="2">
        <v>2909</v>
      </c>
      <c r="B484" s="2" t="s">
        <v>3239</v>
      </c>
      <c r="C484" s="2" t="s">
        <v>3240</v>
      </c>
      <c r="D484" s="2" t="s">
        <v>3256</v>
      </c>
      <c r="E484" s="2">
        <v>3</v>
      </c>
      <c r="F484" s="2">
        <v>10</v>
      </c>
      <c r="G484" s="2">
        <v>3</v>
      </c>
      <c r="H484" s="2" t="s">
        <v>158</v>
      </c>
      <c r="I484" s="2">
        <v>30240</v>
      </c>
      <c r="J484" s="2">
        <v>0</v>
      </c>
      <c r="K484" s="2"/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1</v>
      </c>
      <c r="AA484" s="2">
        <v>0</v>
      </c>
      <c r="AB484" s="2">
        <v>0</v>
      </c>
      <c r="AC484" s="2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2"/>
      <c r="AL484" s="5">
        <v>1630</v>
      </c>
      <c r="AM484" s="5">
        <v>1270</v>
      </c>
      <c r="AN484" s="2"/>
      <c r="AO484" s="2">
        <f t="shared" si="100"/>
        <v>0</v>
      </c>
      <c r="AP484" s="2">
        <f t="shared" si="101"/>
        <v>0</v>
      </c>
      <c r="AQ484" s="2">
        <f t="shared" si="102"/>
        <v>0</v>
      </c>
      <c r="AR484" s="2"/>
      <c r="AS484" s="2"/>
      <c r="AT484" s="2"/>
      <c r="AU484" s="2"/>
      <c r="AV484" s="2">
        <f t="shared" si="103"/>
        <v>0</v>
      </c>
      <c r="AW484" s="2">
        <f t="shared" si="104"/>
        <v>0</v>
      </c>
      <c r="AX484" s="2">
        <f t="shared" si="105"/>
        <v>1</v>
      </c>
      <c r="AY484" s="2"/>
      <c r="AZ484" s="2">
        <v>1</v>
      </c>
      <c r="BA484" s="2">
        <f t="shared" si="106"/>
        <v>7</v>
      </c>
      <c r="BB484" s="2">
        <f t="shared" si="107"/>
        <v>0</v>
      </c>
      <c r="BC484" s="2">
        <f t="shared" si="108"/>
        <v>0</v>
      </c>
      <c r="BD484" s="2">
        <f t="shared" si="109"/>
        <v>1</v>
      </c>
      <c r="BE484" s="2">
        <f t="shared" si="110"/>
        <v>0</v>
      </c>
      <c r="BF484" s="2">
        <f t="shared" si="111"/>
        <v>1</v>
      </c>
      <c r="BG484" s="2">
        <f t="shared" si="112"/>
        <v>3</v>
      </c>
      <c r="BH484" s="2">
        <f t="shared" si="113"/>
        <v>10</v>
      </c>
    </row>
    <row r="485" spans="1:60" x14ac:dyDescent="0.2">
      <c r="A485" s="2">
        <v>2914</v>
      </c>
      <c r="B485" s="2" t="s">
        <v>3239</v>
      </c>
      <c r="C485" s="2" t="s">
        <v>3240</v>
      </c>
      <c r="D485" s="2" t="s">
        <v>3261</v>
      </c>
      <c r="E485" s="2">
        <v>3</v>
      </c>
      <c r="F485" s="2">
        <v>17</v>
      </c>
      <c r="G485" s="2">
        <v>8</v>
      </c>
      <c r="H485" s="2" t="s">
        <v>158</v>
      </c>
      <c r="I485" s="2">
        <v>30240</v>
      </c>
      <c r="J485" s="2">
        <v>500</v>
      </c>
      <c r="K485" s="2"/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2"/>
      <c r="AL485" s="5">
        <v>277000</v>
      </c>
      <c r="AM485" s="5">
        <v>224000</v>
      </c>
      <c r="AN485" s="2"/>
      <c r="AO485" s="2">
        <f t="shared" si="100"/>
        <v>0</v>
      </c>
      <c r="AP485" s="2">
        <f t="shared" si="101"/>
        <v>0</v>
      </c>
      <c r="AQ485" s="2">
        <f t="shared" si="102"/>
        <v>0</v>
      </c>
      <c r="AR485" s="2"/>
      <c r="AS485" s="2"/>
      <c r="AT485" s="2"/>
      <c r="AU485" s="2"/>
      <c r="AV485" s="2">
        <f t="shared" si="103"/>
        <v>0</v>
      </c>
      <c r="AW485" s="2">
        <f t="shared" si="104"/>
        <v>0</v>
      </c>
      <c r="AX485" s="2">
        <f t="shared" si="105"/>
        <v>0</v>
      </c>
      <c r="AY485" s="2"/>
      <c r="AZ485" s="2">
        <v>1</v>
      </c>
      <c r="BA485" s="2">
        <f t="shared" si="106"/>
        <v>4</v>
      </c>
      <c r="BB485" s="2">
        <f t="shared" si="107"/>
        <v>0</v>
      </c>
      <c r="BC485" s="2">
        <f t="shared" si="108"/>
        <v>0</v>
      </c>
      <c r="BD485" s="2">
        <f t="shared" si="109"/>
        <v>1</v>
      </c>
      <c r="BE485" s="2">
        <f t="shared" si="110"/>
        <v>1</v>
      </c>
      <c r="BF485" s="2">
        <f t="shared" si="111"/>
        <v>1</v>
      </c>
      <c r="BG485" s="2">
        <f t="shared" si="112"/>
        <v>4</v>
      </c>
      <c r="BH485" s="2">
        <f t="shared" si="113"/>
        <v>8</v>
      </c>
    </row>
    <row r="486" spans="1:60" x14ac:dyDescent="0.2">
      <c r="A486" s="2">
        <v>2915</v>
      </c>
      <c r="B486" s="2" t="s">
        <v>3239</v>
      </c>
      <c r="C486" s="2" t="s">
        <v>3240</v>
      </c>
      <c r="D486" s="2" t="s">
        <v>3262</v>
      </c>
      <c r="E486" s="2">
        <v>3</v>
      </c>
      <c r="F486" s="2">
        <v>8</v>
      </c>
      <c r="G486" s="2">
        <v>3</v>
      </c>
      <c r="H486" s="2" t="s">
        <v>158</v>
      </c>
      <c r="I486" s="2">
        <v>30240</v>
      </c>
      <c r="J486" s="2">
        <v>500</v>
      </c>
      <c r="K486" s="2"/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2"/>
      <c r="AL486" s="5">
        <v>345000</v>
      </c>
      <c r="AM486" s="5">
        <v>254000</v>
      </c>
      <c r="AN486" s="2"/>
      <c r="AO486" s="2">
        <f t="shared" si="100"/>
        <v>0</v>
      </c>
      <c r="AP486" s="2">
        <f t="shared" si="101"/>
        <v>0</v>
      </c>
      <c r="AQ486" s="2">
        <f t="shared" si="102"/>
        <v>0</v>
      </c>
      <c r="AR486" s="2"/>
      <c r="AS486" s="2"/>
      <c r="AT486" s="2"/>
      <c r="AU486" s="2"/>
      <c r="AV486" s="2">
        <f t="shared" si="103"/>
        <v>0</v>
      </c>
      <c r="AW486" s="2">
        <f t="shared" si="104"/>
        <v>0</v>
      </c>
      <c r="AX486" s="2">
        <f t="shared" si="105"/>
        <v>0</v>
      </c>
      <c r="AY486" s="2"/>
      <c r="AZ486" s="2">
        <v>1</v>
      </c>
      <c r="BA486" s="2">
        <f t="shared" si="106"/>
        <v>4</v>
      </c>
      <c r="BB486" s="2">
        <f t="shared" si="107"/>
        <v>0</v>
      </c>
      <c r="BC486" s="2">
        <f t="shared" si="108"/>
        <v>0</v>
      </c>
      <c r="BD486" s="2">
        <f t="shared" si="109"/>
        <v>1</v>
      </c>
      <c r="BE486" s="2">
        <f t="shared" si="110"/>
        <v>1</v>
      </c>
      <c r="BF486" s="2">
        <f t="shared" si="111"/>
        <v>1</v>
      </c>
      <c r="BG486" s="2">
        <f t="shared" si="112"/>
        <v>4</v>
      </c>
      <c r="BH486" s="2">
        <f t="shared" si="113"/>
        <v>8</v>
      </c>
    </row>
    <row r="487" spans="1:60" x14ac:dyDescent="0.2">
      <c r="A487" s="2">
        <v>2916</v>
      </c>
      <c r="B487" s="2" t="s">
        <v>3239</v>
      </c>
      <c r="C487" s="2" t="s">
        <v>3240</v>
      </c>
      <c r="D487" s="2" t="s">
        <v>3263</v>
      </c>
      <c r="E487" s="2">
        <v>3</v>
      </c>
      <c r="F487" s="2">
        <v>16</v>
      </c>
      <c r="G487" s="2">
        <v>8</v>
      </c>
      <c r="H487" s="2" t="s">
        <v>158</v>
      </c>
      <c r="I487" s="2">
        <v>30240</v>
      </c>
      <c r="J487" s="2">
        <v>500</v>
      </c>
      <c r="K487" s="2"/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2"/>
      <c r="AL487" s="5">
        <v>159000</v>
      </c>
      <c r="AM487" s="5">
        <v>148000</v>
      </c>
      <c r="AN487" s="2"/>
      <c r="AO487" s="2">
        <f t="shared" si="100"/>
        <v>0</v>
      </c>
      <c r="AP487" s="2">
        <f t="shared" si="101"/>
        <v>0</v>
      </c>
      <c r="AQ487" s="2">
        <f t="shared" si="102"/>
        <v>0</v>
      </c>
      <c r="AR487" s="2"/>
      <c r="AS487" s="2"/>
      <c r="AT487" s="2"/>
      <c r="AU487" s="2"/>
      <c r="AV487" s="2">
        <f t="shared" si="103"/>
        <v>0</v>
      </c>
      <c r="AW487" s="2">
        <f t="shared" si="104"/>
        <v>0</v>
      </c>
      <c r="AX487" s="2">
        <f t="shared" si="105"/>
        <v>0</v>
      </c>
      <c r="AY487" s="2"/>
      <c r="AZ487" s="2">
        <v>1</v>
      </c>
      <c r="BA487" s="2">
        <f t="shared" si="106"/>
        <v>4</v>
      </c>
      <c r="BB487" s="2">
        <f t="shared" si="107"/>
        <v>0</v>
      </c>
      <c r="BC487" s="2">
        <f t="shared" si="108"/>
        <v>0</v>
      </c>
      <c r="BD487" s="2">
        <f t="shared" si="109"/>
        <v>1</v>
      </c>
      <c r="BE487" s="2">
        <f t="shared" si="110"/>
        <v>1</v>
      </c>
      <c r="BF487" s="2">
        <f t="shared" si="111"/>
        <v>1</v>
      </c>
      <c r="BG487" s="2">
        <f t="shared" si="112"/>
        <v>4</v>
      </c>
      <c r="BH487" s="2">
        <f t="shared" si="113"/>
        <v>8</v>
      </c>
    </row>
    <row r="488" spans="1:60" x14ac:dyDescent="0.2">
      <c r="A488" s="2">
        <v>2917</v>
      </c>
      <c r="B488" s="2" t="s">
        <v>3239</v>
      </c>
      <c r="C488" s="2" t="s">
        <v>3240</v>
      </c>
      <c r="D488" s="2" t="s">
        <v>3264</v>
      </c>
      <c r="E488" s="2">
        <v>3</v>
      </c>
      <c r="F488" s="2">
        <v>8</v>
      </c>
      <c r="G488" s="2">
        <v>3</v>
      </c>
      <c r="H488" s="2" t="s">
        <v>158</v>
      </c>
      <c r="I488" s="2">
        <v>30240</v>
      </c>
      <c r="J488" s="2">
        <v>2000</v>
      </c>
      <c r="K488" s="2"/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1</v>
      </c>
      <c r="AA488" s="2">
        <v>0</v>
      </c>
      <c r="AB488" s="2">
        <v>0</v>
      </c>
      <c r="AC488" s="2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2"/>
      <c r="AL488" s="5">
        <v>406000</v>
      </c>
      <c r="AM488" s="5">
        <v>356000</v>
      </c>
      <c r="AN488" s="2"/>
      <c r="AO488" s="2">
        <f t="shared" si="100"/>
        <v>0</v>
      </c>
      <c r="AP488" s="2">
        <f t="shared" si="101"/>
        <v>0</v>
      </c>
      <c r="AQ488" s="2">
        <f t="shared" si="102"/>
        <v>0</v>
      </c>
      <c r="AR488" s="2"/>
      <c r="AS488" s="2"/>
      <c r="AT488" s="2"/>
      <c r="AU488" s="2"/>
      <c r="AV488" s="2">
        <f t="shared" si="103"/>
        <v>0</v>
      </c>
      <c r="AW488" s="2">
        <f t="shared" si="104"/>
        <v>0</v>
      </c>
      <c r="AX488" s="2">
        <f t="shared" si="105"/>
        <v>1</v>
      </c>
      <c r="AY488" s="2"/>
      <c r="AZ488" s="2">
        <v>1</v>
      </c>
      <c r="BA488" s="2">
        <f t="shared" si="106"/>
        <v>7</v>
      </c>
      <c r="BB488" s="2">
        <f t="shared" si="107"/>
        <v>0</v>
      </c>
      <c r="BC488" s="2">
        <f t="shared" si="108"/>
        <v>0</v>
      </c>
      <c r="BD488" s="2">
        <f t="shared" si="109"/>
        <v>1</v>
      </c>
      <c r="BE488" s="2">
        <f t="shared" si="110"/>
        <v>0</v>
      </c>
      <c r="BF488" s="2">
        <f t="shared" si="111"/>
        <v>1</v>
      </c>
      <c r="BG488" s="2">
        <f t="shared" si="112"/>
        <v>3</v>
      </c>
      <c r="BH488" s="2">
        <f t="shared" si="113"/>
        <v>10</v>
      </c>
    </row>
    <row r="489" spans="1:60" x14ac:dyDescent="0.2">
      <c r="A489" s="2">
        <v>2918</v>
      </c>
      <c r="B489" s="2" t="s">
        <v>3239</v>
      </c>
      <c r="C489" s="2" t="s">
        <v>3240</v>
      </c>
      <c r="D489" s="2" t="s">
        <v>3265</v>
      </c>
      <c r="E489" s="2">
        <v>3</v>
      </c>
      <c r="F489" s="2">
        <v>11</v>
      </c>
      <c r="G489" s="2">
        <v>4</v>
      </c>
      <c r="H489" s="2" t="s">
        <v>158</v>
      </c>
      <c r="I489" s="2">
        <v>30240</v>
      </c>
      <c r="J489" s="2">
        <v>500</v>
      </c>
      <c r="K489" s="2"/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2"/>
      <c r="AL489" s="5">
        <v>374000</v>
      </c>
      <c r="AM489" s="5">
        <v>325000</v>
      </c>
      <c r="AN489" s="2"/>
      <c r="AO489" s="2">
        <f t="shared" si="100"/>
        <v>0</v>
      </c>
      <c r="AP489" s="2">
        <f t="shared" si="101"/>
        <v>0</v>
      </c>
      <c r="AQ489" s="2">
        <f t="shared" si="102"/>
        <v>0</v>
      </c>
      <c r="AR489" s="2"/>
      <c r="AS489" s="2"/>
      <c r="AT489" s="2"/>
      <c r="AU489" s="2"/>
      <c r="AV489" s="2">
        <f t="shared" si="103"/>
        <v>0</v>
      </c>
      <c r="AW489" s="2">
        <f t="shared" si="104"/>
        <v>0</v>
      </c>
      <c r="AX489" s="2">
        <f t="shared" si="105"/>
        <v>0</v>
      </c>
      <c r="AY489" s="2"/>
      <c r="AZ489" s="2">
        <v>1</v>
      </c>
      <c r="BA489" s="2">
        <f t="shared" si="106"/>
        <v>4</v>
      </c>
      <c r="BB489" s="2">
        <f t="shared" si="107"/>
        <v>0</v>
      </c>
      <c r="BC489" s="2">
        <f t="shared" si="108"/>
        <v>0</v>
      </c>
      <c r="BD489" s="2">
        <f t="shared" si="109"/>
        <v>1</v>
      </c>
      <c r="BE489" s="2">
        <f t="shared" si="110"/>
        <v>1</v>
      </c>
      <c r="BF489" s="2">
        <f t="shared" si="111"/>
        <v>1</v>
      </c>
      <c r="BG489" s="2">
        <f t="shared" si="112"/>
        <v>4</v>
      </c>
      <c r="BH489" s="2">
        <f t="shared" si="113"/>
        <v>8</v>
      </c>
    </row>
    <row r="490" spans="1:60" x14ac:dyDescent="0.2">
      <c r="A490" s="2">
        <v>2919</v>
      </c>
      <c r="B490" s="2" t="s">
        <v>3239</v>
      </c>
      <c r="C490" s="2" t="s">
        <v>3240</v>
      </c>
      <c r="D490" s="2" t="s">
        <v>3266</v>
      </c>
      <c r="E490" s="2">
        <v>3</v>
      </c>
      <c r="F490" s="2">
        <v>12</v>
      </c>
      <c r="G490" s="2">
        <v>4</v>
      </c>
      <c r="H490" s="2" t="s">
        <v>158</v>
      </c>
      <c r="I490" s="2">
        <v>30240</v>
      </c>
      <c r="J490" s="2">
        <v>500</v>
      </c>
      <c r="K490" s="2"/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2"/>
      <c r="AL490" s="5">
        <v>394000</v>
      </c>
      <c r="AM490" s="5">
        <v>328000</v>
      </c>
      <c r="AN490" s="2"/>
      <c r="AO490" s="2">
        <f t="shared" si="100"/>
        <v>0</v>
      </c>
      <c r="AP490" s="2">
        <f t="shared" si="101"/>
        <v>0</v>
      </c>
      <c r="AQ490" s="2">
        <f t="shared" si="102"/>
        <v>0</v>
      </c>
      <c r="AR490" s="2"/>
      <c r="AS490" s="2"/>
      <c r="AT490" s="2"/>
      <c r="AU490" s="2"/>
      <c r="AV490" s="2">
        <f t="shared" si="103"/>
        <v>0</v>
      </c>
      <c r="AW490" s="2">
        <f t="shared" si="104"/>
        <v>0</v>
      </c>
      <c r="AX490" s="2">
        <f t="shared" si="105"/>
        <v>0</v>
      </c>
      <c r="AY490" s="2"/>
      <c r="AZ490" s="2">
        <v>1</v>
      </c>
      <c r="BA490" s="2">
        <f t="shared" si="106"/>
        <v>4</v>
      </c>
      <c r="BB490" s="2">
        <f t="shared" si="107"/>
        <v>0</v>
      </c>
      <c r="BC490" s="2">
        <f t="shared" si="108"/>
        <v>0</v>
      </c>
      <c r="BD490" s="2">
        <f t="shared" si="109"/>
        <v>1</v>
      </c>
      <c r="BE490" s="2">
        <f t="shared" si="110"/>
        <v>1</v>
      </c>
      <c r="BF490" s="2">
        <f t="shared" si="111"/>
        <v>1</v>
      </c>
      <c r="BG490" s="2">
        <f t="shared" si="112"/>
        <v>4</v>
      </c>
      <c r="BH490" s="2">
        <f t="shared" si="113"/>
        <v>8</v>
      </c>
    </row>
    <row r="491" spans="1:60" x14ac:dyDescent="0.2">
      <c r="A491" s="2">
        <v>2920</v>
      </c>
      <c r="B491" s="2" t="s">
        <v>3239</v>
      </c>
      <c r="C491" s="2" t="s">
        <v>3240</v>
      </c>
      <c r="D491" s="2" t="s">
        <v>3267</v>
      </c>
      <c r="E491" s="2">
        <v>3</v>
      </c>
      <c r="F491" s="2">
        <v>11</v>
      </c>
      <c r="G491" s="2">
        <v>4</v>
      </c>
      <c r="H491" s="2" t="s">
        <v>158</v>
      </c>
      <c r="I491" s="2">
        <v>30240</v>
      </c>
      <c r="J491" s="2">
        <v>500</v>
      </c>
      <c r="K491" s="2"/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2"/>
      <c r="AL491" s="5">
        <v>740000</v>
      </c>
      <c r="AM491" s="5">
        <v>662000</v>
      </c>
      <c r="AN491" s="2"/>
      <c r="AO491" s="2">
        <f t="shared" si="100"/>
        <v>0</v>
      </c>
      <c r="AP491" s="2">
        <f t="shared" si="101"/>
        <v>1</v>
      </c>
      <c r="AQ491" s="2">
        <f t="shared" si="102"/>
        <v>0</v>
      </c>
      <c r="AR491" s="2"/>
      <c r="AS491" s="2"/>
      <c r="AT491" s="2"/>
      <c r="AU491" s="2"/>
      <c r="AV491" s="2">
        <f t="shared" si="103"/>
        <v>0</v>
      </c>
      <c r="AW491" s="2">
        <f t="shared" si="104"/>
        <v>0</v>
      </c>
      <c r="AX491" s="2">
        <f t="shared" si="105"/>
        <v>0</v>
      </c>
      <c r="AY491" s="2"/>
      <c r="AZ491" s="2">
        <v>1</v>
      </c>
      <c r="BA491" s="2">
        <f t="shared" si="106"/>
        <v>8</v>
      </c>
      <c r="BB491" s="2">
        <f t="shared" si="107"/>
        <v>0</v>
      </c>
      <c r="BC491" s="2">
        <f t="shared" si="108"/>
        <v>0</v>
      </c>
      <c r="BD491" s="2">
        <f t="shared" si="109"/>
        <v>1</v>
      </c>
      <c r="BE491" s="2">
        <f t="shared" si="110"/>
        <v>1</v>
      </c>
      <c r="BF491" s="2">
        <f t="shared" si="111"/>
        <v>1</v>
      </c>
      <c r="BG491" s="2">
        <f t="shared" si="112"/>
        <v>4</v>
      </c>
      <c r="BH491" s="2">
        <f t="shared" si="113"/>
        <v>12</v>
      </c>
    </row>
    <row r="492" spans="1:60" x14ac:dyDescent="0.2">
      <c r="A492" s="2">
        <v>2921</v>
      </c>
      <c r="B492" s="2" t="s">
        <v>3239</v>
      </c>
      <c r="C492" s="2" t="s">
        <v>3240</v>
      </c>
      <c r="D492" s="2" t="s">
        <v>3268</v>
      </c>
      <c r="E492" s="2">
        <v>0</v>
      </c>
      <c r="F492" s="2">
        <v>0</v>
      </c>
      <c r="G492" s="2">
        <v>0</v>
      </c>
      <c r="H492" s="2"/>
      <c r="I492" s="2">
        <v>0</v>
      </c>
      <c r="J492" s="2">
        <v>0</v>
      </c>
      <c r="K492" s="2"/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2"/>
      <c r="AL492" s="5">
        <v>33900</v>
      </c>
      <c r="AM492" s="5">
        <v>37000</v>
      </c>
      <c r="AN492" s="2"/>
      <c r="AO492" s="2">
        <f t="shared" si="100"/>
        <v>0</v>
      </c>
      <c r="AP492" s="2">
        <f t="shared" si="101"/>
        <v>1</v>
      </c>
      <c r="AQ492" s="2">
        <f t="shared" si="102"/>
        <v>0</v>
      </c>
      <c r="AR492" s="2"/>
      <c r="AS492" s="2"/>
      <c r="AT492" s="2"/>
      <c r="AU492" s="2"/>
      <c r="AV492" s="2">
        <f t="shared" si="103"/>
        <v>0</v>
      </c>
      <c r="AW492" s="2">
        <f t="shared" si="104"/>
        <v>0</v>
      </c>
      <c r="AX492" s="2">
        <f t="shared" si="105"/>
        <v>0</v>
      </c>
      <c r="AY492" s="2"/>
      <c r="AZ492" s="2">
        <v>1</v>
      </c>
      <c r="BA492" s="2">
        <f t="shared" si="106"/>
        <v>8</v>
      </c>
      <c r="BB492" s="2">
        <f t="shared" si="107"/>
        <v>0</v>
      </c>
      <c r="BC492" s="2">
        <f t="shared" si="108"/>
        <v>0</v>
      </c>
      <c r="BD492" s="2">
        <f t="shared" si="109"/>
        <v>0</v>
      </c>
      <c r="BE492" s="2">
        <f t="shared" si="110"/>
        <v>0</v>
      </c>
      <c r="BF492" s="2">
        <f t="shared" si="111"/>
        <v>0</v>
      </c>
      <c r="BG492" s="2">
        <f t="shared" si="112"/>
        <v>0</v>
      </c>
      <c r="BH492" s="2">
        <f t="shared" si="113"/>
        <v>8</v>
      </c>
    </row>
    <row r="493" spans="1:60" x14ac:dyDescent="0.2">
      <c r="A493" s="2">
        <v>2923</v>
      </c>
      <c r="B493" s="2" t="s">
        <v>3239</v>
      </c>
      <c r="C493" s="2" t="s">
        <v>3240</v>
      </c>
      <c r="D493" s="2" t="s">
        <v>3270</v>
      </c>
      <c r="E493" s="2">
        <v>3</v>
      </c>
      <c r="F493" s="2">
        <v>12</v>
      </c>
      <c r="G493" s="2">
        <v>4</v>
      </c>
      <c r="H493" s="2" t="s">
        <v>180</v>
      </c>
      <c r="I493" s="2">
        <v>21600</v>
      </c>
      <c r="J493" s="2">
        <v>500</v>
      </c>
      <c r="K493" s="2"/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2"/>
      <c r="AL493" s="5">
        <v>3220000</v>
      </c>
      <c r="AM493" s="5">
        <v>2550000</v>
      </c>
      <c r="AN493" s="2"/>
      <c r="AO493" s="2">
        <f t="shared" si="100"/>
        <v>0</v>
      </c>
      <c r="AP493" s="2">
        <f t="shared" si="101"/>
        <v>0</v>
      </c>
      <c r="AQ493" s="2">
        <f t="shared" si="102"/>
        <v>0</v>
      </c>
      <c r="AR493" s="2"/>
      <c r="AS493" s="2"/>
      <c r="AT493" s="2"/>
      <c r="AU493" s="2"/>
      <c r="AV493" s="2">
        <f t="shared" si="103"/>
        <v>0</v>
      </c>
      <c r="AW493" s="2">
        <f t="shared" si="104"/>
        <v>0</v>
      </c>
      <c r="AX493" s="2">
        <f t="shared" si="105"/>
        <v>0</v>
      </c>
      <c r="AY493" s="2"/>
      <c r="AZ493" s="2">
        <v>1</v>
      </c>
      <c r="BA493" s="2">
        <f t="shared" si="106"/>
        <v>4</v>
      </c>
      <c r="BB493" s="2">
        <f t="shared" si="107"/>
        <v>0</v>
      </c>
      <c r="BC493" s="2">
        <f t="shared" si="108"/>
        <v>0</v>
      </c>
      <c r="BD493" s="2">
        <f t="shared" si="109"/>
        <v>1</v>
      </c>
      <c r="BE493" s="2">
        <f t="shared" si="110"/>
        <v>1</v>
      </c>
      <c r="BF493" s="2">
        <f t="shared" si="111"/>
        <v>1</v>
      </c>
      <c r="BG493" s="2">
        <f t="shared" si="112"/>
        <v>4</v>
      </c>
      <c r="BH493" s="2">
        <f t="shared" si="113"/>
        <v>8</v>
      </c>
    </row>
    <row r="494" spans="1:60" x14ac:dyDescent="0.2">
      <c r="A494" s="2">
        <v>2924</v>
      </c>
      <c r="B494" s="2" t="s">
        <v>3239</v>
      </c>
      <c r="C494" s="2" t="s">
        <v>3240</v>
      </c>
      <c r="D494" s="2" t="s">
        <v>3271</v>
      </c>
      <c r="E494" s="2">
        <v>3</v>
      </c>
      <c r="F494" s="2">
        <v>12</v>
      </c>
      <c r="G494" s="2">
        <v>4</v>
      </c>
      <c r="H494" s="2" t="s">
        <v>923</v>
      </c>
      <c r="I494" s="2">
        <v>15840</v>
      </c>
      <c r="J494" s="2">
        <v>500</v>
      </c>
      <c r="K494" s="2"/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2"/>
      <c r="AL494" s="5">
        <v>296000</v>
      </c>
      <c r="AM494" s="5">
        <v>239000</v>
      </c>
      <c r="AN494" s="2"/>
      <c r="AO494" s="2">
        <f t="shared" si="100"/>
        <v>0</v>
      </c>
      <c r="AP494" s="2">
        <f t="shared" si="101"/>
        <v>0</v>
      </c>
      <c r="AQ494" s="2">
        <f t="shared" si="102"/>
        <v>0</v>
      </c>
      <c r="AR494" s="2"/>
      <c r="AS494" s="2"/>
      <c r="AT494" s="2"/>
      <c r="AU494" s="2"/>
      <c r="AV494" s="2">
        <f t="shared" si="103"/>
        <v>0</v>
      </c>
      <c r="AW494" s="2">
        <f t="shared" si="104"/>
        <v>0</v>
      </c>
      <c r="AX494" s="2">
        <f t="shared" si="105"/>
        <v>0</v>
      </c>
      <c r="AY494" s="2"/>
      <c r="AZ494" s="2">
        <v>1</v>
      </c>
      <c r="BA494" s="2">
        <f t="shared" si="106"/>
        <v>4</v>
      </c>
      <c r="BB494" s="2">
        <f t="shared" si="107"/>
        <v>0</v>
      </c>
      <c r="BC494" s="2">
        <f t="shared" si="108"/>
        <v>0</v>
      </c>
      <c r="BD494" s="2">
        <f t="shared" si="109"/>
        <v>1</v>
      </c>
      <c r="BE494" s="2">
        <f t="shared" si="110"/>
        <v>1</v>
      </c>
      <c r="BF494" s="2">
        <f t="shared" si="111"/>
        <v>1</v>
      </c>
      <c r="BG494" s="2">
        <f t="shared" si="112"/>
        <v>4</v>
      </c>
      <c r="BH494" s="2">
        <f t="shared" si="113"/>
        <v>8</v>
      </c>
    </row>
    <row r="495" spans="1:60" x14ac:dyDescent="0.2">
      <c r="A495" s="2">
        <v>2925</v>
      </c>
      <c r="B495" s="2" t="s">
        <v>3239</v>
      </c>
      <c r="C495" s="2" t="s">
        <v>3240</v>
      </c>
      <c r="D495" s="2" t="s">
        <v>3272</v>
      </c>
      <c r="E495" s="2">
        <v>3</v>
      </c>
      <c r="F495" s="2">
        <v>7</v>
      </c>
      <c r="G495" s="2">
        <v>6</v>
      </c>
      <c r="H495" s="2" t="s">
        <v>330</v>
      </c>
      <c r="I495" s="2">
        <v>18720</v>
      </c>
      <c r="J495" s="2">
        <v>2000</v>
      </c>
      <c r="K495" s="2"/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1</v>
      </c>
      <c r="AA495" s="2">
        <v>0</v>
      </c>
      <c r="AB495" s="2">
        <v>0</v>
      </c>
      <c r="AC495" s="2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2"/>
      <c r="AL495" s="5">
        <v>5680000</v>
      </c>
      <c r="AM495" s="5">
        <v>3000000</v>
      </c>
      <c r="AN495" s="2"/>
      <c r="AO495" s="2">
        <f t="shared" si="100"/>
        <v>0</v>
      </c>
      <c r="AP495" s="2">
        <f t="shared" si="101"/>
        <v>0</v>
      </c>
      <c r="AQ495" s="2">
        <f t="shared" si="102"/>
        <v>0</v>
      </c>
      <c r="AR495" s="2"/>
      <c r="AS495" s="2"/>
      <c r="AT495" s="2"/>
      <c r="AU495" s="2"/>
      <c r="AV495" s="2">
        <f t="shared" si="103"/>
        <v>0</v>
      </c>
      <c r="AW495" s="2">
        <f t="shared" si="104"/>
        <v>0</v>
      </c>
      <c r="AX495" s="2">
        <f t="shared" si="105"/>
        <v>1</v>
      </c>
      <c r="AY495" s="2"/>
      <c r="AZ495" s="2">
        <v>1</v>
      </c>
      <c r="BA495" s="2">
        <f t="shared" si="106"/>
        <v>7</v>
      </c>
      <c r="BB495" s="2">
        <f t="shared" si="107"/>
        <v>0</v>
      </c>
      <c r="BC495" s="2">
        <f t="shared" si="108"/>
        <v>0</v>
      </c>
      <c r="BD495" s="2">
        <f t="shared" si="109"/>
        <v>1</v>
      </c>
      <c r="BE495" s="2">
        <f t="shared" si="110"/>
        <v>0</v>
      </c>
      <c r="BF495" s="2">
        <f t="shared" si="111"/>
        <v>1</v>
      </c>
      <c r="BG495" s="2">
        <f t="shared" si="112"/>
        <v>3</v>
      </c>
      <c r="BH495" s="2">
        <f t="shared" si="113"/>
        <v>10</v>
      </c>
    </row>
    <row r="496" spans="1:60" x14ac:dyDescent="0.2">
      <c r="A496" s="2">
        <v>2927</v>
      </c>
      <c r="B496" s="2" t="s">
        <v>3239</v>
      </c>
      <c r="C496" s="2" t="s">
        <v>3240</v>
      </c>
      <c r="D496" s="2" t="s">
        <v>3274</v>
      </c>
      <c r="E496" s="2">
        <v>3</v>
      </c>
      <c r="F496" s="2">
        <v>12</v>
      </c>
      <c r="G496" s="2">
        <v>4</v>
      </c>
      <c r="H496" s="2" t="s">
        <v>28</v>
      </c>
      <c r="I496" s="2">
        <v>4320</v>
      </c>
      <c r="J496" s="2">
        <v>0</v>
      </c>
      <c r="K496" s="2"/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2"/>
      <c r="AL496" s="5">
        <v>3810000</v>
      </c>
      <c r="AM496" s="5">
        <v>3290000</v>
      </c>
      <c r="AN496" s="2"/>
      <c r="AO496" s="2">
        <f t="shared" si="100"/>
        <v>0</v>
      </c>
      <c r="AP496" s="2">
        <f t="shared" si="101"/>
        <v>0</v>
      </c>
      <c r="AQ496" s="2">
        <f t="shared" si="102"/>
        <v>0</v>
      </c>
      <c r="AR496" s="2"/>
      <c r="AS496" s="2"/>
      <c r="AT496" s="2"/>
      <c r="AU496" s="2"/>
      <c r="AV496" s="2">
        <f t="shared" si="103"/>
        <v>0</v>
      </c>
      <c r="AW496" s="2">
        <f t="shared" si="104"/>
        <v>0</v>
      </c>
      <c r="AX496" s="2">
        <f t="shared" si="105"/>
        <v>0</v>
      </c>
      <c r="AY496" s="2"/>
      <c r="AZ496" s="2">
        <v>1</v>
      </c>
      <c r="BA496" s="2">
        <f t="shared" si="106"/>
        <v>4</v>
      </c>
      <c r="BB496" s="2">
        <f t="shared" si="107"/>
        <v>1</v>
      </c>
      <c r="BC496" s="2">
        <f t="shared" si="108"/>
        <v>0</v>
      </c>
      <c r="BD496" s="2">
        <f t="shared" si="109"/>
        <v>1</v>
      </c>
      <c r="BE496" s="2">
        <f t="shared" si="110"/>
        <v>0</v>
      </c>
      <c r="BF496" s="2">
        <f t="shared" si="111"/>
        <v>1</v>
      </c>
      <c r="BG496" s="2">
        <f t="shared" si="112"/>
        <v>4</v>
      </c>
      <c r="BH496" s="2">
        <f t="shared" si="113"/>
        <v>8</v>
      </c>
    </row>
    <row r="497" spans="1:60" x14ac:dyDescent="0.2">
      <c r="A497" s="2">
        <v>2928</v>
      </c>
      <c r="B497" s="2" t="s">
        <v>3239</v>
      </c>
      <c r="C497" s="2" t="s">
        <v>3240</v>
      </c>
      <c r="D497" s="2" t="s">
        <v>3275</v>
      </c>
      <c r="E497" s="2">
        <v>3</v>
      </c>
      <c r="F497" s="2">
        <v>10</v>
      </c>
      <c r="G497" s="2">
        <v>5</v>
      </c>
      <c r="H497" s="2" t="s">
        <v>308</v>
      </c>
      <c r="I497" s="2">
        <v>11520</v>
      </c>
      <c r="J497" s="2">
        <v>0</v>
      </c>
      <c r="K497" s="2"/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2"/>
      <c r="AL497" s="5">
        <v>4600000</v>
      </c>
      <c r="AM497" s="5">
        <v>9840000</v>
      </c>
      <c r="AN497" s="2"/>
      <c r="AO497" s="2">
        <f t="shared" si="100"/>
        <v>0</v>
      </c>
      <c r="AP497" s="2">
        <f t="shared" si="101"/>
        <v>0</v>
      </c>
      <c r="AQ497" s="2">
        <f t="shared" si="102"/>
        <v>0</v>
      </c>
      <c r="AR497" s="2"/>
      <c r="AS497" s="2"/>
      <c r="AT497" s="2"/>
      <c r="AU497" s="2"/>
      <c r="AV497" s="2">
        <f t="shared" si="103"/>
        <v>0</v>
      </c>
      <c r="AW497" s="2">
        <f t="shared" si="104"/>
        <v>0</v>
      </c>
      <c r="AX497" s="2">
        <f t="shared" si="105"/>
        <v>0</v>
      </c>
      <c r="AY497" s="2"/>
      <c r="AZ497" s="2">
        <v>1</v>
      </c>
      <c r="BA497" s="2">
        <f t="shared" si="106"/>
        <v>4</v>
      </c>
      <c r="BB497" s="2">
        <f t="shared" si="107"/>
        <v>1</v>
      </c>
      <c r="BC497" s="2">
        <f t="shared" si="108"/>
        <v>1</v>
      </c>
      <c r="BD497" s="2">
        <f t="shared" si="109"/>
        <v>1</v>
      </c>
      <c r="BE497" s="2">
        <f t="shared" si="110"/>
        <v>0</v>
      </c>
      <c r="BF497" s="2">
        <f t="shared" si="111"/>
        <v>1</v>
      </c>
      <c r="BG497" s="2">
        <f t="shared" si="112"/>
        <v>5</v>
      </c>
      <c r="BH497" s="2">
        <f t="shared" si="113"/>
        <v>9</v>
      </c>
    </row>
    <row r="498" spans="1:60" x14ac:dyDescent="0.2">
      <c r="A498" s="2">
        <v>2929</v>
      </c>
      <c r="B498" s="2" t="s">
        <v>3239</v>
      </c>
      <c r="C498" s="2" t="s">
        <v>3240</v>
      </c>
      <c r="D498" s="2" t="s">
        <v>3276</v>
      </c>
      <c r="E498" s="2">
        <v>3</v>
      </c>
      <c r="F498" s="2">
        <v>8</v>
      </c>
      <c r="G498" s="2">
        <v>3</v>
      </c>
      <c r="H498" s="2" t="s">
        <v>41</v>
      </c>
      <c r="I498" s="2">
        <v>14400</v>
      </c>
      <c r="J498" s="2">
        <v>0</v>
      </c>
      <c r="K498" s="2"/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1</v>
      </c>
      <c r="AB498" s="2">
        <v>0</v>
      </c>
      <c r="AC498" s="2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2"/>
      <c r="AL498" s="5">
        <v>172000</v>
      </c>
      <c r="AM498" s="5">
        <v>171000</v>
      </c>
      <c r="AN498" s="2"/>
      <c r="AO498" s="2">
        <f t="shared" si="100"/>
        <v>0</v>
      </c>
      <c r="AP498" s="2">
        <f t="shared" si="101"/>
        <v>0</v>
      </c>
      <c r="AQ498" s="2">
        <f t="shared" si="102"/>
        <v>0</v>
      </c>
      <c r="AR498" s="2"/>
      <c r="AS498" s="2"/>
      <c r="AT498" s="2"/>
      <c r="AU498" s="2"/>
      <c r="AV498" s="2">
        <f t="shared" si="103"/>
        <v>0</v>
      </c>
      <c r="AW498" s="2">
        <f t="shared" si="104"/>
        <v>0</v>
      </c>
      <c r="AX498" s="2">
        <f t="shared" si="105"/>
        <v>1</v>
      </c>
      <c r="AY498" s="2"/>
      <c r="AZ498" s="2">
        <v>1</v>
      </c>
      <c r="BA498" s="2">
        <f t="shared" si="106"/>
        <v>7</v>
      </c>
      <c r="BB498" s="2">
        <f t="shared" si="107"/>
        <v>0</v>
      </c>
      <c r="BC498" s="2">
        <f t="shared" si="108"/>
        <v>0</v>
      </c>
      <c r="BD498" s="2">
        <f t="shared" si="109"/>
        <v>1</v>
      </c>
      <c r="BE498" s="2">
        <f t="shared" si="110"/>
        <v>0</v>
      </c>
      <c r="BF498" s="2">
        <f t="shared" si="111"/>
        <v>1</v>
      </c>
      <c r="BG498" s="2">
        <f t="shared" si="112"/>
        <v>3</v>
      </c>
      <c r="BH498" s="2">
        <f t="shared" si="113"/>
        <v>10</v>
      </c>
    </row>
    <row r="499" spans="1:60" x14ac:dyDescent="0.2">
      <c r="A499" s="2">
        <v>2930</v>
      </c>
      <c r="B499" s="2" t="s">
        <v>3239</v>
      </c>
      <c r="C499" s="2" t="s">
        <v>3240</v>
      </c>
      <c r="D499" s="2" t="s">
        <v>3277</v>
      </c>
      <c r="E499" s="2">
        <v>3</v>
      </c>
      <c r="F499" s="2">
        <v>9</v>
      </c>
      <c r="G499" s="2">
        <v>2</v>
      </c>
      <c r="H499" s="2" t="s">
        <v>923</v>
      </c>
      <c r="I499" s="2">
        <v>15840</v>
      </c>
      <c r="J499" s="2">
        <v>0</v>
      </c>
      <c r="K499" s="2"/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1</v>
      </c>
      <c r="AA499" s="2">
        <v>0</v>
      </c>
      <c r="AB499" s="2">
        <v>0</v>
      </c>
      <c r="AC499" s="2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2"/>
      <c r="AL499" s="5">
        <v>187000</v>
      </c>
      <c r="AM499" s="5">
        <v>256000</v>
      </c>
      <c r="AN499" s="2"/>
      <c r="AO499" s="2">
        <f t="shared" si="100"/>
        <v>0</v>
      </c>
      <c r="AP499" s="2">
        <f t="shared" si="101"/>
        <v>0</v>
      </c>
      <c r="AQ499" s="2">
        <f t="shared" si="102"/>
        <v>0</v>
      </c>
      <c r="AR499" s="2"/>
      <c r="AS499" s="2"/>
      <c r="AT499" s="2"/>
      <c r="AU499" s="2"/>
      <c r="AV499" s="2">
        <f t="shared" si="103"/>
        <v>0</v>
      </c>
      <c r="AW499" s="2">
        <f t="shared" si="104"/>
        <v>0</v>
      </c>
      <c r="AX499" s="2">
        <f t="shared" si="105"/>
        <v>1</v>
      </c>
      <c r="AY499" s="2"/>
      <c r="AZ499" s="2">
        <v>1</v>
      </c>
      <c r="BA499" s="2">
        <f t="shared" si="106"/>
        <v>7</v>
      </c>
      <c r="BB499" s="2">
        <f t="shared" si="107"/>
        <v>0</v>
      </c>
      <c r="BC499" s="2">
        <f t="shared" si="108"/>
        <v>0</v>
      </c>
      <c r="BD499" s="2">
        <f t="shared" si="109"/>
        <v>1</v>
      </c>
      <c r="BE499" s="2">
        <f t="shared" si="110"/>
        <v>0</v>
      </c>
      <c r="BF499" s="2">
        <f t="shared" si="111"/>
        <v>0</v>
      </c>
      <c r="BG499" s="2">
        <f t="shared" si="112"/>
        <v>1</v>
      </c>
      <c r="BH499" s="2">
        <f t="shared" si="113"/>
        <v>8</v>
      </c>
    </row>
    <row r="500" spans="1:60" x14ac:dyDescent="0.2">
      <c r="A500" s="2">
        <v>2935</v>
      </c>
      <c r="B500" s="2" t="s">
        <v>3239</v>
      </c>
      <c r="C500" s="2" t="s">
        <v>3240</v>
      </c>
      <c r="D500" s="2" t="s">
        <v>3282</v>
      </c>
      <c r="E500" s="2">
        <v>8</v>
      </c>
      <c r="F500" s="2">
        <v>15</v>
      </c>
      <c r="G500" s="2">
        <v>2</v>
      </c>
      <c r="H500" s="2" t="s">
        <v>180</v>
      </c>
      <c r="I500" s="2">
        <v>21600</v>
      </c>
      <c r="J500" s="2">
        <v>0</v>
      </c>
      <c r="K500" s="2"/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1</v>
      </c>
      <c r="AA500" s="2">
        <v>0</v>
      </c>
      <c r="AB500" s="2">
        <v>0</v>
      </c>
      <c r="AC500" s="2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2"/>
      <c r="AL500" s="5">
        <v>172000</v>
      </c>
      <c r="AM500" s="5">
        <v>149000</v>
      </c>
      <c r="AN500" s="2"/>
      <c r="AO500" s="2">
        <f t="shared" si="100"/>
        <v>0</v>
      </c>
      <c r="AP500" s="2">
        <f t="shared" si="101"/>
        <v>0</v>
      </c>
      <c r="AQ500" s="2">
        <f t="shared" si="102"/>
        <v>0</v>
      </c>
      <c r="AR500" s="2"/>
      <c r="AS500" s="2"/>
      <c r="AT500" s="2"/>
      <c r="AU500" s="2"/>
      <c r="AV500" s="2">
        <f t="shared" si="103"/>
        <v>0</v>
      </c>
      <c r="AW500" s="2">
        <f t="shared" si="104"/>
        <v>0</v>
      </c>
      <c r="AX500" s="2">
        <f t="shared" si="105"/>
        <v>1</v>
      </c>
      <c r="AY500" s="2"/>
      <c r="AZ500" s="2">
        <v>1</v>
      </c>
      <c r="BA500" s="2">
        <f t="shared" si="106"/>
        <v>7</v>
      </c>
      <c r="BB500" s="2">
        <f t="shared" si="107"/>
        <v>0</v>
      </c>
      <c r="BC500" s="2">
        <f t="shared" si="108"/>
        <v>0</v>
      </c>
      <c r="BD500" s="2">
        <f t="shared" si="109"/>
        <v>1</v>
      </c>
      <c r="BE500" s="2">
        <f t="shared" si="110"/>
        <v>0</v>
      </c>
      <c r="BF500" s="2">
        <f t="shared" si="111"/>
        <v>0</v>
      </c>
      <c r="BG500" s="2">
        <f t="shared" si="112"/>
        <v>1</v>
      </c>
      <c r="BH500" s="2">
        <f t="shared" si="113"/>
        <v>8</v>
      </c>
    </row>
    <row r="501" spans="1:60" x14ac:dyDescent="0.2">
      <c r="A501" s="2">
        <v>2936</v>
      </c>
      <c r="B501" s="2" t="s">
        <v>3239</v>
      </c>
      <c r="C501" s="2" t="s">
        <v>3240</v>
      </c>
      <c r="D501" s="2" t="s">
        <v>3283</v>
      </c>
      <c r="E501" s="2">
        <v>3</v>
      </c>
      <c r="F501" s="2">
        <v>6</v>
      </c>
      <c r="G501" s="2">
        <v>4</v>
      </c>
      <c r="H501" s="2" t="s">
        <v>49</v>
      </c>
      <c r="I501" s="2">
        <v>10080</v>
      </c>
      <c r="J501" s="2">
        <v>0</v>
      </c>
      <c r="K501" s="2"/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1</v>
      </c>
      <c r="AA501" s="2">
        <v>0</v>
      </c>
      <c r="AB501" s="2">
        <v>0</v>
      </c>
      <c r="AC501" s="2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2"/>
      <c r="AL501" s="5">
        <v>17000</v>
      </c>
      <c r="AM501" s="5">
        <v>15900</v>
      </c>
      <c r="AN501" s="2"/>
      <c r="AO501" s="2">
        <f t="shared" si="100"/>
        <v>0</v>
      </c>
      <c r="AP501" s="2">
        <f t="shared" si="101"/>
        <v>0</v>
      </c>
      <c r="AQ501" s="2">
        <f t="shared" si="102"/>
        <v>0</v>
      </c>
      <c r="AR501" s="2"/>
      <c r="AS501" s="2"/>
      <c r="AT501" s="2"/>
      <c r="AU501" s="2"/>
      <c r="AV501" s="2">
        <f t="shared" si="103"/>
        <v>0</v>
      </c>
      <c r="AW501" s="2">
        <f t="shared" si="104"/>
        <v>0</v>
      </c>
      <c r="AX501" s="2">
        <f t="shared" si="105"/>
        <v>1</v>
      </c>
      <c r="AY501" s="2"/>
      <c r="AZ501" s="2">
        <v>1</v>
      </c>
      <c r="BA501" s="2">
        <f t="shared" si="106"/>
        <v>7</v>
      </c>
      <c r="BB501" s="2">
        <f t="shared" si="107"/>
        <v>0</v>
      </c>
      <c r="BC501" s="2">
        <f t="shared" si="108"/>
        <v>0</v>
      </c>
      <c r="BD501" s="2">
        <f t="shared" si="109"/>
        <v>1</v>
      </c>
      <c r="BE501" s="2">
        <f t="shared" si="110"/>
        <v>0</v>
      </c>
      <c r="BF501" s="2">
        <f t="shared" si="111"/>
        <v>1</v>
      </c>
      <c r="BG501" s="2">
        <f t="shared" si="112"/>
        <v>3</v>
      </c>
      <c r="BH501" s="2">
        <f t="shared" si="113"/>
        <v>10</v>
      </c>
    </row>
    <row r="502" spans="1:60" x14ac:dyDescent="0.2">
      <c r="A502" s="2">
        <v>2937</v>
      </c>
      <c r="B502" s="2" t="s">
        <v>3239</v>
      </c>
      <c r="C502" s="2" t="s">
        <v>3240</v>
      </c>
      <c r="D502" s="2" t="s">
        <v>3284</v>
      </c>
      <c r="E502" s="2">
        <v>3</v>
      </c>
      <c r="F502" s="2">
        <v>3</v>
      </c>
      <c r="G502" s="2">
        <v>3</v>
      </c>
      <c r="H502" s="2" t="s">
        <v>49</v>
      </c>
      <c r="I502" s="2">
        <v>10080</v>
      </c>
      <c r="J502" s="2">
        <v>0</v>
      </c>
      <c r="K502" s="2"/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1</v>
      </c>
      <c r="AA502" s="2">
        <v>0</v>
      </c>
      <c r="AB502" s="2">
        <v>0</v>
      </c>
      <c r="AC502" s="2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2"/>
      <c r="AL502" s="5">
        <v>21000</v>
      </c>
      <c r="AM502" s="5">
        <v>18900</v>
      </c>
      <c r="AN502" s="2"/>
      <c r="AO502" s="2">
        <f t="shared" si="100"/>
        <v>0</v>
      </c>
      <c r="AP502" s="2">
        <f t="shared" si="101"/>
        <v>0</v>
      </c>
      <c r="AQ502" s="2">
        <f t="shared" si="102"/>
        <v>0</v>
      </c>
      <c r="AR502" s="2"/>
      <c r="AS502" s="2"/>
      <c r="AT502" s="2"/>
      <c r="AU502" s="2"/>
      <c r="AV502" s="2">
        <f t="shared" si="103"/>
        <v>0</v>
      </c>
      <c r="AW502" s="2">
        <f t="shared" si="104"/>
        <v>0</v>
      </c>
      <c r="AX502" s="2">
        <f t="shared" si="105"/>
        <v>1</v>
      </c>
      <c r="AY502" s="2"/>
      <c r="AZ502" s="2">
        <v>1</v>
      </c>
      <c r="BA502" s="2">
        <f t="shared" si="106"/>
        <v>7</v>
      </c>
      <c r="BB502" s="2">
        <f t="shared" si="107"/>
        <v>0</v>
      </c>
      <c r="BC502" s="2">
        <f t="shared" si="108"/>
        <v>0</v>
      </c>
      <c r="BD502" s="2">
        <f t="shared" si="109"/>
        <v>1</v>
      </c>
      <c r="BE502" s="2">
        <f t="shared" si="110"/>
        <v>0</v>
      </c>
      <c r="BF502" s="2">
        <f t="shared" si="111"/>
        <v>1</v>
      </c>
      <c r="BG502" s="2">
        <f t="shared" si="112"/>
        <v>3</v>
      </c>
      <c r="BH502" s="2">
        <f t="shared" si="113"/>
        <v>10</v>
      </c>
    </row>
    <row r="503" spans="1:60" x14ac:dyDescent="0.2">
      <c r="A503" s="2">
        <v>2938</v>
      </c>
      <c r="B503" s="2" t="s">
        <v>3239</v>
      </c>
      <c r="C503" s="2" t="s">
        <v>3240</v>
      </c>
      <c r="D503" s="2" t="s">
        <v>3285</v>
      </c>
      <c r="E503" s="2">
        <v>3</v>
      </c>
      <c r="F503" s="2">
        <v>15</v>
      </c>
      <c r="G503" s="2">
        <v>10</v>
      </c>
      <c r="H503" s="2" t="s">
        <v>86</v>
      </c>
      <c r="I503" s="2">
        <v>12960</v>
      </c>
      <c r="J503" s="2">
        <v>0</v>
      </c>
      <c r="K503" s="2"/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1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2"/>
      <c r="AL503" s="5">
        <v>2830000</v>
      </c>
      <c r="AM503" s="5">
        <v>1520000</v>
      </c>
      <c r="AN503" s="2"/>
      <c r="AO503" s="2">
        <f t="shared" si="100"/>
        <v>1</v>
      </c>
      <c r="AP503" s="2">
        <f t="shared" si="101"/>
        <v>0</v>
      </c>
      <c r="AQ503" s="2">
        <f t="shared" si="102"/>
        <v>0</v>
      </c>
      <c r="AR503" s="2"/>
      <c r="AS503" s="2"/>
      <c r="AT503" s="2"/>
      <c r="AU503" s="2"/>
      <c r="AV503" s="2">
        <f t="shared" si="103"/>
        <v>0</v>
      </c>
      <c r="AW503" s="2">
        <f t="shared" si="104"/>
        <v>0</v>
      </c>
      <c r="AX503" s="2">
        <f t="shared" si="105"/>
        <v>0</v>
      </c>
      <c r="AY503" s="2"/>
      <c r="AZ503" s="2">
        <v>1</v>
      </c>
      <c r="BA503" s="2">
        <f t="shared" si="106"/>
        <v>8</v>
      </c>
      <c r="BB503" s="2">
        <f t="shared" si="107"/>
        <v>0</v>
      </c>
      <c r="BC503" s="2">
        <f t="shared" si="108"/>
        <v>0</v>
      </c>
      <c r="BD503" s="2">
        <f t="shared" si="109"/>
        <v>1</v>
      </c>
      <c r="BE503" s="2">
        <f t="shared" si="110"/>
        <v>0</v>
      </c>
      <c r="BF503" s="2">
        <f t="shared" si="111"/>
        <v>1</v>
      </c>
      <c r="BG503" s="2">
        <f t="shared" si="112"/>
        <v>3</v>
      </c>
      <c r="BH503" s="2">
        <f t="shared" si="113"/>
        <v>11</v>
      </c>
    </row>
    <row r="504" spans="1:60" x14ac:dyDescent="0.2">
      <c r="A504" s="2">
        <v>2941</v>
      </c>
      <c r="B504" s="2" t="s">
        <v>3239</v>
      </c>
      <c r="C504" s="2" t="s">
        <v>3240</v>
      </c>
      <c r="D504" s="2" t="s">
        <v>3288</v>
      </c>
      <c r="E504" s="2">
        <v>3</v>
      </c>
      <c r="F504" s="2">
        <v>5</v>
      </c>
      <c r="G504" s="2">
        <v>3</v>
      </c>
      <c r="H504" s="2" t="s">
        <v>158</v>
      </c>
      <c r="I504" s="2">
        <v>30240</v>
      </c>
      <c r="J504" s="2">
        <v>100</v>
      </c>
      <c r="K504" s="2"/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1</v>
      </c>
      <c r="AB504" s="2">
        <v>0</v>
      </c>
      <c r="AC504" s="2">
        <v>0</v>
      </c>
      <c r="AD504" s="4">
        <v>0</v>
      </c>
      <c r="AE504" s="4">
        <v>0</v>
      </c>
      <c r="AF504" s="4">
        <v>0</v>
      </c>
      <c r="AG504" s="4">
        <v>1</v>
      </c>
      <c r="AH504" s="4">
        <v>0</v>
      </c>
      <c r="AI504" s="4">
        <v>0</v>
      </c>
      <c r="AJ504" s="4">
        <v>0</v>
      </c>
      <c r="AK504" s="2"/>
      <c r="AL504" s="5">
        <v>272000</v>
      </c>
      <c r="AM504" s="5">
        <v>244000</v>
      </c>
      <c r="AN504" s="2"/>
      <c r="AO504" s="2">
        <f t="shared" si="100"/>
        <v>0</v>
      </c>
      <c r="AP504" s="2">
        <f t="shared" si="101"/>
        <v>0</v>
      </c>
      <c r="AQ504" s="2">
        <f t="shared" si="102"/>
        <v>0</v>
      </c>
      <c r="AR504" s="2"/>
      <c r="AS504" s="2"/>
      <c r="AT504" s="2"/>
      <c r="AU504" s="2"/>
      <c r="AV504" s="2">
        <f t="shared" si="103"/>
        <v>0</v>
      </c>
      <c r="AW504" s="2">
        <f t="shared" si="104"/>
        <v>0</v>
      </c>
      <c r="AX504" s="2">
        <f t="shared" si="105"/>
        <v>2</v>
      </c>
      <c r="AY504" s="2"/>
      <c r="AZ504" s="2">
        <v>1</v>
      </c>
      <c r="BA504" s="2">
        <f t="shared" si="106"/>
        <v>10</v>
      </c>
      <c r="BB504" s="2">
        <f t="shared" si="107"/>
        <v>0</v>
      </c>
      <c r="BC504" s="2">
        <f t="shared" si="108"/>
        <v>0</v>
      </c>
      <c r="BD504" s="2">
        <f t="shared" si="109"/>
        <v>1</v>
      </c>
      <c r="BE504" s="2">
        <f t="shared" si="110"/>
        <v>0</v>
      </c>
      <c r="BF504" s="2">
        <f t="shared" si="111"/>
        <v>1</v>
      </c>
      <c r="BG504" s="2">
        <f t="shared" si="112"/>
        <v>3</v>
      </c>
      <c r="BH504" s="2">
        <f t="shared" si="113"/>
        <v>13</v>
      </c>
    </row>
    <row r="505" spans="1:60" x14ac:dyDescent="0.2">
      <c r="A505" s="2">
        <v>2942</v>
      </c>
      <c r="B505" s="2" t="s">
        <v>3239</v>
      </c>
      <c r="C505" s="2" t="s">
        <v>3240</v>
      </c>
      <c r="D505" s="2" t="s">
        <v>3289</v>
      </c>
      <c r="E505" s="2">
        <v>3</v>
      </c>
      <c r="F505" s="2">
        <v>13</v>
      </c>
      <c r="G505" s="2">
        <v>6</v>
      </c>
      <c r="H505" s="2" t="s">
        <v>117</v>
      </c>
      <c r="I505" s="2">
        <v>43200</v>
      </c>
      <c r="J505" s="2">
        <v>300</v>
      </c>
      <c r="K505" s="2"/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2"/>
      <c r="AL505" s="5">
        <v>1030000</v>
      </c>
      <c r="AM505" s="5">
        <v>2140000</v>
      </c>
      <c r="AN505" s="2"/>
      <c r="AO505" s="2">
        <f t="shared" si="100"/>
        <v>0</v>
      </c>
      <c r="AP505" s="2">
        <f t="shared" si="101"/>
        <v>0</v>
      </c>
      <c r="AQ505" s="2">
        <f t="shared" si="102"/>
        <v>0</v>
      </c>
      <c r="AR505" s="2"/>
      <c r="AS505" s="2"/>
      <c r="AT505" s="2"/>
      <c r="AU505" s="2"/>
      <c r="AV505" s="2">
        <f t="shared" si="103"/>
        <v>0</v>
      </c>
      <c r="AW505" s="2">
        <f t="shared" si="104"/>
        <v>0</v>
      </c>
      <c r="AX505" s="2">
        <f t="shared" si="105"/>
        <v>0</v>
      </c>
      <c r="AY505" s="2"/>
      <c r="AZ505" s="2">
        <v>1</v>
      </c>
      <c r="BA505" s="2">
        <f t="shared" si="106"/>
        <v>4</v>
      </c>
      <c r="BB505" s="2">
        <f t="shared" si="107"/>
        <v>0</v>
      </c>
      <c r="BC505" s="2">
        <f t="shared" si="108"/>
        <v>1</v>
      </c>
      <c r="BD505" s="2">
        <f t="shared" si="109"/>
        <v>1</v>
      </c>
      <c r="BE505" s="2">
        <f t="shared" si="110"/>
        <v>1</v>
      </c>
      <c r="BF505" s="2">
        <f t="shared" si="111"/>
        <v>1</v>
      </c>
      <c r="BG505" s="2">
        <f t="shared" si="112"/>
        <v>5</v>
      </c>
      <c r="BH505" s="2">
        <f t="shared" si="113"/>
        <v>9</v>
      </c>
    </row>
    <row r="506" spans="1:60" x14ac:dyDescent="0.2">
      <c r="A506" s="2">
        <v>2944</v>
      </c>
      <c r="B506" s="2" t="s">
        <v>3239</v>
      </c>
      <c r="C506" s="2" t="s">
        <v>3240</v>
      </c>
      <c r="D506" s="2" t="s">
        <v>3291</v>
      </c>
      <c r="E506" s="2">
        <v>3</v>
      </c>
      <c r="F506" s="2">
        <v>21</v>
      </c>
      <c r="G506" s="2">
        <v>15</v>
      </c>
      <c r="H506" s="2" t="s">
        <v>180</v>
      </c>
      <c r="I506" s="2">
        <v>21600</v>
      </c>
      <c r="J506" s="2">
        <v>100</v>
      </c>
      <c r="K506" s="2"/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1</v>
      </c>
      <c r="AB506" s="2">
        <v>0</v>
      </c>
      <c r="AC506" s="2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2"/>
      <c r="AL506" s="5">
        <v>322000</v>
      </c>
      <c r="AM506" s="5">
        <v>267000</v>
      </c>
      <c r="AN506" s="2"/>
      <c r="AO506" s="2">
        <f t="shared" si="100"/>
        <v>0</v>
      </c>
      <c r="AP506" s="2">
        <f t="shared" si="101"/>
        <v>0</v>
      </c>
      <c r="AQ506" s="2">
        <f t="shared" si="102"/>
        <v>0</v>
      </c>
      <c r="AR506" s="2"/>
      <c r="AS506" s="2"/>
      <c r="AT506" s="2"/>
      <c r="AU506" s="2"/>
      <c r="AV506" s="2">
        <f t="shared" si="103"/>
        <v>0</v>
      </c>
      <c r="AW506" s="2">
        <f t="shared" si="104"/>
        <v>0</v>
      </c>
      <c r="AX506" s="2">
        <f t="shared" si="105"/>
        <v>1</v>
      </c>
      <c r="AY506" s="2"/>
      <c r="AZ506" s="2"/>
      <c r="BA506" s="2">
        <f t="shared" si="106"/>
        <v>3</v>
      </c>
      <c r="BB506" s="2">
        <f t="shared" si="107"/>
        <v>0</v>
      </c>
      <c r="BC506" s="2">
        <f t="shared" si="108"/>
        <v>0</v>
      </c>
      <c r="BD506" s="2">
        <f t="shared" si="109"/>
        <v>1</v>
      </c>
      <c r="BE506" s="2">
        <f t="shared" si="110"/>
        <v>0</v>
      </c>
      <c r="BF506" s="2">
        <f t="shared" si="111"/>
        <v>1</v>
      </c>
      <c r="BG506" s="2">
        <f t="shared" si="112"/>
        <v>3</v>
      </c>
      <c r="BH506" s="2">
        <f t="shared" si="113"/>
        <v>6</v>
      </c>
    </row>
    <row r="507" spans="1:60" x14ac:dyDescent="0.2">
      <c r="A507" s="2">
        <v>2945</v>
      </c>
      <c r="B507" s="2" t="s">
        <v>3239</v>
      </c>
      <c r="C507" s="2" t="s">
        <v>3240</v>
      </c>
      <c r="D507" s="2" t="s">
        <v>3292</v>
      </c>
      <c r="E507" s="2">
        <v>6</v>
      </c>
      <c r="F507" s="2">
        <v>14</v>
      </c>
      <c r="G507" s="2">
        <v>9</v>
      </c>
      <c r="H507" s="2" t="s">
        <v>117</v>
      </c>
      <c r="I507" s="2">
        <v>43200</v>
      </c>
      <c r="J507" s="2">
        <v>750</v>
      </c>
      <c r="K507" s="2"/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1</v>
      </c>
      <c r="AB507" s="2">
        <v>0</v>
      </c>
      <c r="AC507" s="2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2"/>
      <c r="AL507" s="5">
        <v>83700</v>
      </c>
      <c r="AM507" s="5">
        <v>814000</v>
      </c>
      <c r="AN507" s="2"/>
      <c r="AO507" s="2">
        <f t="shared" si="100"/>
        <v>0</v>
      </c>
      <c r="AP507" s="2">
        <f t="shared" si="101"/>
        <v>0</v>
      </c>
      <c r="AQ507" s="2">
        <f t="shared" si="102"/>
        <v>0</v>
      </c>
      <c r="AR507" s="2"/>
      <c r="AS507" s="2"/>
      <c r="AT507" s="2"/>
      <c r="AU507" s="2"/>
      <c r="AV507" s="2">
        <f t="shared" si="103"/>
        <v>0</v>
      </c>
      <c r="AW507" s="2">
        <f t="shared" si="104"/>
        <v>0</v>
      </c>
      <c r="AX507" s="2">
        <f t="shared" si="105"/>
        <v>1</v>
      </c>
      <c r="AY507" s="2"/>
      <c r="AZ507" s="2"/>
      <c r="BA507" s="2">
        <f t="shared" si="106"/>
        <v>3</v>
      </c>
      <c r="BB507" s="2">
        <f t="shared" si="107"/>
        <v>0</v>
      </c>
      <c r="BC507" s="2">
        <f t="shared" si="108"/>
        <v>1</v>
      </c>
      <c r="BD507" s="2">
        <f t="shared" si="109"/>
        <v>1</v>
      </c>
      <c r="BE507" s="2">
        <f t="shared" si="110"/>
        <v>1</v>
      </c>
      <c r="BF507" s="2">
        <f t="shared" si="111"/>
        <v>1</v>
      </c>
      <c r="BG507" s="2">
        <f t="shared" si="112"/>
        <v>5</v>
      </c>
      <c r="BH507" s="2">
        <f t="shared" si="113"/>
        <v>8</v>
      </c>
    </row>
    <row r="508" spans="1:60" x14ac:dyDescent="0.2">
      <c r="A508" s="2">
        <v>2946</v>
      </c>
      <c r="B508" s="2" t="s">
        <v>3239</v>
      </c>
      <c r="C508" s="2" t="s">
        <v>3240</v>
      </c>
      <c r="D508" s="2" t="s">
        <v>3293</v>
      </c>
      <c r="E508" s="2">
        <v>3</v>
      </c>
      <c r="F508" s="2">
        <v>9</v>
      </c>
      <c r="G508" s="2">
        <v>5</v>
      </c>
      <c r="H508" s="2" t="s">
        <v>117</v>
      </c>
      <c r="I508" s="2">
        <v>43200</v>
      </c>
      <c r="J508" s="2">
        <v>300</v>
      </c>
      <c r="K508" s="2"/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1</v>
      </c>
      <c r="AB508" s="2">
        <v>0</v>
      </c>
      <c r="AC508" s="2">
        <v>0</v>
      </c>
      <c r="AD508" s="4">
        <v>0</v>
      </c>
      <c r="AE508" s="4">
        <v>0</v>
      </c>
      <c r="AF508" s="4">
        <v>0</v>
      </c>
      <c r="AG508" s="4">
        <v>1</v>
      </c>
      <c r="AH508" s="4">
        <v>0</v>
      </c>
      <c r="AI508" s="4">
        <v>0</v>
      </c>
      <c r="AJ508" s="4">
        <v>0</v>
      </c>
      <c r="AK508" s="2"/>
      <c r="AL508" s="5">
        <v>6250000</v>
      </c>
      <c r="AM508" s="5">
        <v>3800000</v>
      </c>
      <c r="AN508" s="2"/>
      <c r="AO508" s="2">
        <f t="shared" si="100"/>
        <v>0</v>
      </c>
      <c r="AP508" s="2">
        <f t="shared" si="101"/>
        <v>0</v>
      </c>
      <c r="AQ508" s="2">
        <f t="shared" si="102"/>
        <v>0</v>
      </c>
      <c r="AR508" s="2"/>
      <c r="AS508" s="2"/>
      <c r="AT508" s="2"/>
      <c r="AU508" s="2"/>
      <c r="AV508" s="2">
        <f t="shared" si="103"/>
        <v>0</v>
      </c>
      <c r="AW508" s="2">
        <f t="shared" si="104"/>
        <v>0</v>
      </c>
      <c r="AX508" s="2">
        <f t="shared" si="105"/>
        <v>2</v>
      </c>
      <c r="AY508" s="2"/>
      <c r="AZ508" s="2"/>
      <c r="BA508" s="2">
        <f t="shared" si="106"/>
        <v>6</v>
      </c>
      <c r="BB508" s="2">
        <f t="shared" si="107"/>
        <v>1</v>
      </c>
      <c r="BC508" s="2">
        <f t="shared" si="108"/>
        <v>0</v>
      </c>
      <c r="BD508" s="2">
        <f t="shared" si="109"/>
        <v>1</v>
      </c>
      <c r="BE508" s="2">
        <f t="shared" si="110"/>
        <v>1</v>
      </c>
      <c r="BF508" s="2">
        <f t="shared" si="111"/>
        <v>1</v>
      </c>
      <c r="BG508" s="2">
        <f t="shared" si="112"/>
        <v>5</v>
      </c>
      <c r="BH508" s="2">
        <f t="shared" si="113"/>
        <v>11</v>
      </c>
    </row>
    <row r="509" spans="1:60" x14ac:dyDescent="0.2">
      <c r="A509" s="2">
        <v>2947</v>
      </c>
      <c r="B509" s="2" t="s">
        <v>3239</v>
      </c>
      <c r="C509" s="2" t="s">
        <v>3240</v>
      </c>
      <c r="D509" s="2" t="s">
        <v>3294</v>
      </c>
      <c r="E509" s="2">
        <v>3</v>
      </c>
      <c r="F509" s="2">
        <v>9</v>
      </c>
      <c r="G509" s="2">
        <v>6</v>
      </c>
      <c r="H509" s="2" t="s">
        <v>180</v>
      </c>
      <c r="I509" s="2">
        <v>21600</v>
      </c>
      <c r="J509" s="2">
        <v>0</v>
      </c>
      <c r="K509" s="2"/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1</v>
      </c>
      <c r="AB509" s="2">
        <v>0</v>
      </c>
      <c r="AC509" s="2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2"/>
      <c r="AL509" s="5">
        <v>443000</v>
      </c>
      <c r="AM509" s="5">
        <v>394000</v>
      </c>
      <c r="AN509" s="2"/>
      <c r="AO509" s="2">
        <f t="shared" si="100"/>
        <v>0</v>
      </c>
      <c r="AP509" s="2">
        <f t="shared" si="101"/>
        <v>0</v>
      </c>
      <c r="AQ509" s="2">
        <f t="shared" si="102"/>
        <v>0</v>
      </c>
      <c r="AR509" s="2"/>
      <c r="AS509" s="2"/>
      <c r="AT509" s="2"/>
      <c r="AU509" s="2"/>
      <c r="AV509" s="2">
        <f t="shared" si="103"/>
        <v>0</v>
      </c>
      <c r="AW509" s="2">
        <f t="shared" si="104"/>
        <v>0</v>
      </c>
      <c r="AX509" s="2">
        <f t="shared" si="105"/>
        <v>1</v>
      </c>
      <c r="AY509" s="2"/>
      <c r="AZ509" s="2"/>
      <c r="BA509" s="2">
        <f t="shared" si="106"/>
        <v>3</v>
      </c>
      <c r="BB509" s="2">
        <f t="shared" si="107"/>
        <v>0</v>
      </c>
      <c r="BC509" s="2">
        <f t="shared" si="108"/>
        <v>0</v>
      </c>
      <c r="BD509" s="2">
        <f t="shared" si="109"/>
        <v>1</v>
      </c>
      <c r="BE509" s="2">
        <f t="shared" si="110"/>
        <v>0</v>
      </c>
      <c r="BF509" s="2">
        <f t="shared" si="111"/>
        <v>1</v>
      </c>
      <c r="BG509" s="2">
        <f t="shared" si="112"/>
        <v>3</v>
      </c>
      <c r="BH509" s="2">
        <f t="shared" si="113"/>
        <v>6</v>
      </c>
    </row>
    <row r="510" spans="1:60" x14ac:dyDescent="0.2">
      <c r="A510" s="2">
        <v>2948</v>
      </c>
      <c r="B510" s="2" t="s">
        <v>3239</v>
      </c>
      <c r="C510" s="2" t="s">
        <v>3240</v>
      </c>
      <c r="D510" s="2" t="s">
        <v>3295</v>
      </c>
      <c r="E510" s="2">
        <v>3</v>
      </c>
      <c r="F510" s="2">
        <v>7</v>
      </c>
      <c r="G510" s="2">
        <v>5</v>
      </c>
      <c r="H510" s="2" t="s">
        <v>117</v>
      </c>
      <c r="I510" s="2">
        <v>43200</v>
      </c>
      <c r="J510" s="2">
        <v>0</v>
      </c>
      <c r="K510" s="2"/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1</v>
      </c>
      <c r="AB510" s="2">
        <v>0</v>
      </c>
      <c r="AC510" s="2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2"/>
      <c r="AL510" s="5">
        <v>26300</v>
      </c>
      <c r="AM510" s="5">
        <v>24700</v>
      </c>
      <c r="AN510" s="2"/>
      <c r="AO510" s="2">
        <f t="shared" si="100"/>
        <v>0</v>
      </c>
      <c r="AP510" s="2">
        <f t="shared" si="101"/>
        <v>0</v>
      </c>
      <c r="AQ510" s="2">
        <f t="shared" si="102"/>
        <v>0</v>
      </c>
      <c r="AR510" s="2"/>
      <c r="AS510" s="2"/>
      <c r="AT510" s="2"/>
      <c r="AU510" s="2"/>
      <c r="AV510" s="2">
        <f t="shared" si="103"/>
        <v>0</v>
      </c>
      <c r="AW510" s="2">
        <f t="shared" si="104"/>
        <v>0</v>
      </c>
      <c r="AX510" s="2">
        <f t="shared" si="105"/>
        <v>1</v>
      </c>
      <c r="AY510" s="2"/>
      <c r="AZ510" s="2"/>
      <c r="BA510" s="2">
        <f t="shared" si="106"/>
        <v>3</v>
      </c>
      <c r="BB510" s="2">
        <f t="shared" si="107"/>
        <v>0</v>
      </c>
      <c r="BC510" s="2">
        <f t="shared" si="108"/>
        <v>0</v>
      </c>
      <c r="BD510" s="2">
        <f t="shared" si="109"/>
        <v>1</v>
      </c>
      <c r="BE510" s="2">
        <f t="shared" si="110"/>
        <v>0</v>
      </c>
      <c r="BF510" s="2">
        <f t="shared" si="111"/>
        <v>1</v>
      </c>
      <c r="BG510" s="2">
        <f t="shared" si="112"/>
        <v>3</v>
      </c>
      <c r="BH510" s="2">
        <f t="shared" si="113"/>
        <v>6</v>
      </c>
    </row>
    <row r="511" spans="1:60" x14ac:dyDescent="0.2">
      <c r="A511" s="2">
        <v>2951</v>
      </c>
      <c r="B511" s="2" t="s">
        <v>3239</v>
      </c>
      <c r="C511" s="2" t="s">
        <v>3240</v>
      </c>
      <c r="D511" s="2" t="s">
        <v>3298</v>
      </c>
      <c r="E511" s="2">
        <v>3</v>
      </c>
      <c r="F511" s="2">
        <v>16</v>
      </c>
      <c r="G511" s="2">
        <v>12</v>
      </c>
      <c r="H511" s="2" t="s">
        <v>180</v>
      </c>
      <c r="I511" s="2">
        <v>21600</v>
      </c>
      <c r="J511" s="2">
        <v>0</v>
      </c>
      <c r="K511" s="2"/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1</v>
      </c>
      <c r="AB511" s="2">
        <v>0</v>
      </c>
      <c r="AC511" s="2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2"/>
      <c r="AL511" s="5">
        <v>8270</v>
      </c>
      <c r="AM511" s="5">
        <v>7580</v>
      </c>
      <c r="AN511" s="2"/>
      <c r="AO511" s="2">
        <f t="shared" si="100"/>
        <v>0</v>
      </c>
      <c r="AP511" s="2">
        <f t="shared" si="101"/>
        <v>0</v>
      </c>
      <c r="AQ511" s="2">
        <f t="shared" si="102"/>
        <v>0</v>
      </c>
      <c r="AR511" s="2"/>
      <c r="AS511" s="2"/>
      <c r="AT511" s="2"/>
      <c r="AU511" s="2"/>
      <c r="AV511" s="2">
        <f t="shared" si="103"/>
        <v>0</v>
      </c>
      <c r="AW511" s="2">
        <f t="shared" si="104"/>
        <v>0</v>
      </c>
      <c r="AX511" s="2">
        <f t="shared" si="105"/>
        <v>1</v>
      </c>
      <c r="AY511" s="2"/>
      <c r="AZ511" s="2"/>
      <c r="BA511" s="2">
        <f t="shared" si="106"/>
        <v>3</v>
      </c>
      <c r="BB511" s="2">
        <f t="shared" si="107"/>
        <v>0</v>
      </c>
      <c r="BC511" s="2">
        <f t="shared" si="108"/>
        <v>0</v>
      </c>
      <c r="BD511" s="2">
        <f t="shared" si="109"/>
        <v>1</v>
      </c>
      <c r="BE511" s="2">
        <f t="shared" si="110"/>
        <v>0</v>
      </c>
      <c r="BF511" s="2">
        <f t="shared" si="111"/>
        <v>1</v>
      </c>
      <c r="BG511" s="2">
        <f t="shared" si="112"/>
        <v>3</v>
      </c>
      <c r="BH511" s="2">
        <f t="shared" si="113"/>
        <v>6</v>
      </c>
    </row>
    <row r="512" spans="1:60" x14ac:dyDescent="0.2">
      <c r="A512" s="2">
        <v>2952</v>
      </c>
      <c r="B512" s="2" t="s">
        <v>3239</v>
      </c>
      <c r="C512" s="2" t="s">
        <v>3240</v>
      </c>
      <c r="D512" s="2" t="s">
        <v>3299</v>
      </c>
      <c r="E512" s="2">
        <v>3</v>
      </c>
      <c r="F512" s="2">
        <v>12</v>
      </c>
      <c r="G512" s="2">
        <v>11</v>
      </c>
      <c r="H512" s="2" t="s">
        <v>180</v>
      </c>
      <c r="I512" s="2">
        <v>21600</v>
      </c>
      <c r="J512" s="2">
        <v>0.1</v>
      </c>
      <c r="K512" s="2"/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1</v>
      </c>
      <c r="AB512" s="2">
        <v>0</v>
      </c>
      <c r="AC512" s="2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2"/>
      <c r="AL512" s="5">
        <v>33000</v>
      </c>
      <c r="AM512" s="5">
        <v>26200</v>
      </c>
      <c r="AN512" s="2"/>
      <c r="AO512" s="2">
        <f t="shared" si="100"/>
        <v>0</v>
      </c>
      <c r="AP512" s="2">
        <f t="shared" si="101"/>
        <v>0</v>
      </c>
      <c r="AQ512" s="2">
        <f t="shared" si="102"/>
        <v>0</v>
      </c>
      <c r="AR512" s="2"/>
      <c r="AS512" s="2"/>
      <c r="AT512" s="2"/>
      <c r="AU512" s="2"/>
      <c r="AV512" s="2">
        <f t="shared" si="103"/>
        <v>0</v>
      </c>
      <c r="AW512" s="2">
        <f t="shared" si="104"/>
        <v>0</v>
      </c>
      <c r="AX512" s="2">
        <f t="shared" si="105"/>
        <v>1</v>
      </c>
      <c r="AY512" s="2"/>
      <c r="AZ512" s="2"/>
      <c r="BA512" s="2">
        <f t="shared" si="106"/>
        <v>3</v>
      </c>
      <c r="BB512" s="2">
        <f t="shared" si="107"/>
        <v>0</v>
      </c>
      <c r="BC512" s="2">
        <f t="shared" si="108"/>
        <v>0</v>
      </c>
      <c r="BD512" s="2">
        <f t="shared" si="109"/>
        <v>1</v>
      </c>
      <c r="BE512" s="2">
        <f t="shared" si="110"/>
        <v>0</v>
      </c>
      <c r="BF512" s="2">
        <f t="shared" si="111"/>
        <v>1</v>
      </c>
      <c r="BG512" s="2">
        <f t="shared" si="112"/>
        <v>3</v>
      </c>
      <c r="BH512" s="2">
        <f t="shared" si="113"/>
        <v>6</v>
      </c>
    </row>
    <row r="513" spans="1:60" x14ac:dyDescent="0.2">
      <c r="A513" s="2">
        <v>2953</v>
      </c>
      <c r="B513" s="2" t="s">
        <v>3239</v>
      </c>
      <c r="C513" s="2" t="s">
        <v>3240</v>
      </c>
      <c r="D513" s="2" t="s">
        <v>3300</v>
      </c>
      <c r="E513" s="2">
        <v>3</v>
      </c>
      <c r="F513" s="2">
        <v>12</v>
      </c>
      <c r="G513" s="2">
        <v>10</v>
      </c>
      <c r="H513" s="2" t="s">
        <v>180</v>
      </c>
      <c r="I513" s="2">
        <v>21600</v>
      </c>
      <c r="J513" s="2">
        <v>0</v>
      </c>
      <c r="K513" s="2"/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1</v>
      </c>
      <c r="AB513" s="2">
        <v>0</v>
      </c>
      <c r="AC513" s="2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2"/>
      <c r="AL513" s="5">
        <v>677000</v>
      </c>
      <c r="AM513" s="5">
        <v>661000</v>
      </c>
      <c r="AN513" s="2"/>
      <c r="AO513" s="2">
        <f t="shared" si="100"/>
        <v>0</v>
      </c>
      <c r="AP513" s="2">
        <f t="shared" si="101"/>
        <v>0</v>
      </c>
      <c r="AQ513" s="2">
        <f t="shared" si="102"/>
        <v>0</v>
      </c>
      <c r="AR513" s="2"/>
      <c r="AS513" s="2"/>
      <c r="AT513" s="2"/>
      <c r="AU513" s="2"/>
      <c r="AV513" s="2">
        <f t="shared" si="103"/>
        <v>0</v>
      </c>
      <c r="AW513" s="2">
        <f t="shared" si="104"/>
        <v>0</v>
      </c>
      <c r="AX513" s="2">
        <f t="shared" si="105"/>
        <v>1</v>
      </c>
      <c r="AY513" s="2"/>
      <c r="AZ513" s="2"/>
      <c r="BA513" s="2">
        <f t="shared" si="106"/>
        <v>3</v>
      </c>
      <c r="BB513" s="2">
        <f t="shared" si="107"/>
        <v>0</v>
      </c>
      <c r="BC513" s="2">
        <f t="shared" si="108"/>
        <v>0</v>
      </c>
      <c r="BD513" s="2">
        <f t="shared" si="109"/>
        <v>1</v>
      </c>
      <c r="BE513" s="2">
        <f t="shared" si="110"/>
        <v>0</v>
      </c>
      <c r="BF513" s="2">
        <f t="shared" si="111"/>
        <v>1</v>
      </c>
      <c r="BG513" s="2">
        <f t="shared" si="112"/>
        <v>3</v>
      </c>
      <c r="BH513" s="2">
        <f t="shared" si="113"/>
        <v>6</v>
      </c>
    </row>
    <row r="514" spans="1:60" x14ac:dyDescent="0.2">
      <c r="A514" s="2">
        <v>2954</v>
      </c>
      <c r="B514" s="2" t="s">
        <v>3239</v>
      </c>
      <c r="C514" s="2" t="s">
        <v>3240</v>
      </c>
      <c r="D514" s="2" t="s">
        <v>3301</v>
      </c>
      <c r="E514" s="2">
        <v>3</v>
      </c>
      <c r="F514" s="2">
        <v>26</v>
      </c>
      <c r="G514" s="2">
        <v>4</v>
      </c>
      <c r="H514" s="2" t="s">
        <v>1287</v>
      </c>
      <c r="I514" s="2">
        <v>53280</v>
      </c>
      <c r="J514" s="2">
        <v>3000</v>
      </c>
      <c r="K514" s="2"/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1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2"/>
      <c r="AL514" s="5">
        <v>173000</v>
      </c>
      <c r="AM514" s="5">
        <v>162000</v>
      </c>
      <c r="AN514" s="2"/>
      <c r="AO514" s="2">
        <f t="shared" si="100"/>
        <v>0</v>
      </c>
      <c r="AP514" s="2">
        <f t="shared" si="101"/>
        <v>0</v>
      </c>
      <c r="AQ514" s="2">
        <f t="shared" si="102"/>
        <v>0</v>
      </c>
      <c r="AR514" s="2"/>
      <c r="AS514" s="2"/>
      <c r="AT514" s="2"/>
      <c r="AU514" s="2"/>
      <c r="AV514" s="2">
        <f t="shared" si="103"/>
        <v>0</v>
      </c>
      <c r="AW514" s="2">
        <f t="shared" si="104"/>
        <v>0</v>
      </c>
      <c r="AX514" s="2">
        <f t="shared" si="105"/>
        <v>1</v>
      </c>
      <c r="AY514" s="2"/>
      <c r="AZ514" s="2"/>
      <c r="BA514" s="2">
        <f t="shared" si="106"/>
        <v>3</v>
      </c>
      <c r="BB514" s="2">
        <f t="shared" si="107"/>
        <v>0</v>
      </c>
      <c r="BC514" s="2">
        <f t="shared" si="108"/>
        <v>0</v>
      </c>
      <c r="BD514" s="2">
        <f t="shared" si="109"/>
        <v>1</v>
      </c>
      <c r="BE514" s="2">
        <f t="shared" si="110"/>
        <v>0</v>
      </c>
      <c r="BF514" s="2">
        <f t="shared" si="111"/>
        <v>1</v>
      </c>
      <c r="BG514" s="2">
        <f t="shared" si="112"/>
        <v>3</v>
      </c>
      <c r="BH514" s="2">
        <f t="shared" si="113"/>
        <v>6</v>
      </c>
    </row>
    <row r="515" spans="1:60" x14ac:dyDescent="0.2">
      <c r="A515" s="2">
        <v>3043</v>
      </c>
      <c r="B515" s="2" t="s">
        <v>3386</v>
      </c>
      <c r="C515" s="2" t="s">
        <v>3387</v>
      </c>
      <c r="D515" s="2" t="s">
        <v>3396</v>
      </c>
      <c r="E515" s="2">
        <v>4</v>
      </c>
      <c r="F515" s="2">
        <v>9</v>
      </c>
      <c r="G515" s="2">
        <v>3</v>
      </c>
      <c r="H515" s="2" t="s">
        <v>483</v>
      </c>
      <c r="I515" s="2">
        <v>96480</v>
      </c>
      <c r="J515" s="2">
        <v>300</v>
      </c>
      <c r="K515" s="2"/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1</v>
      </c>
      <c r="AI515" s="4">
        <v>0</v>
      </c>
      <c r="AJ515" s="4">
        <v>0</v>
      </c>
      <c r="AK515" s="2"/>
      <c r="AL515" s="5">
        <v>6290000</v>
      </c>
      <c r="AM515" s="5">
        <v>4650000</v>
      </c>
      <c r="AN515" s="2"/>
      <c r="AO515" s="2">
        <f t="shared" si="100"/>
        <v>0</v>
      </c>
      <c r="AP515" s="2">
        <f t="shared" si="101"/>
        <v>0</v>
      </c>
      <c r="AQ515" s="2">
        <f t="shared" si="102"/>
        <v>0</v>
      </c>
      <c r="AR515" s="2"/>
      <c r="AS515" s="2"/>
      <c r="AT515" s="2"/>
      <c r="AU515" s="2"/>
      <c r="AV515" s="2">
        <f t="shared" si="103"/>
        <v>0</v>
      </c>
      <c r="AW515" s="2">
        <f t="shared" si="104"/>
        <v>0</v>
      </c>
      <c r="AX515" s="2">
        <f t="shared" si="105"/>
        <v>1</v>
      </c>
      <c r="AY515" s="2"/>
      <c r="AZ515" s="2"/>
      <c r="BA515" s="2">
        <f t="shared" si="106"/>
        <v>3</v>
      </c>
      <c r="BB515" s="2">
        <f t="shared" si="107"/>
        <v>1</v>
      </c>
      <c r="BC515" s="2">
        <f t="shared" si="108"/>
        <v>0</v>
      </c>
      <c r="BD515" s="2">
        <f t="shared" si="109"/>
        <v>1</v>
      </c>
      <c r="BE515" s="2">
        <f t="shared" si="110"/>
        <v>1</v>
      </c>
      <c r="BF515" s="2">
        <f t="shared" si="111"/>
        <v>1</v>
      </c>
      <c r="BG515" s="2">
        <f t="shared" si="112"/>
        <v>5</v>
      </c>
      <c r="BH515" s="2">
        <f t="shared" si="113"/>
        <v>8</v>
      </c>
    </row>
    <row r="516" spans="1:60" x14ac:dyDescent="0.2">
      <c r="A516" s="2">
        <v>3093</v>
      </c>
      <c r="B516" s="2" t="s">
        <v>3436</v>
      </c>
      <c r="C516" s="2" t="s">
        <v>3446</v>
      </c>
      <c r="D516" s="2" t="s">
        <v>3454</v>
      </c>
      <c r="E516" s="2">
        <v>7</v>
      </c>
      <c r="F516" s="2">
        <v>14</v>
      </c>
      <c r="G516" s="2">
        <v>7</v>
      </c>
      <c r="H516" s="2" t="s">
        <v>353</v>
      </c>
      <c r="I516" s="2">
        <v>129600</v>
      </c>
      <c r="J516" s="2">
        <v>0</v>
      </c>
      <c r="K516" s="2"/>
      <c r="L516" s="2">
        <v>0</v>
      </c>
      <c r="M516" s="2">
        <v>0</v>
      </c>
      <c r="N516" s="2">
        <v>1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2"/>
      <c r="AL516" s="5">
        <v>73800</v>
      </c>
      <c r="AM516" s="5">
        <v>130000</v>
      </c>
      <c r="AN516" s="2"/>
      <c r="AO516" s="2">
        <f t="shared" ref="AO516:AO560" si="114">SUM(L516:S516)</f>
        <v>1</v>
      </c>
      <c r="AP516" s="2">
        <f t="shared" ref="AP516:AP560" si="115">T516+U516</f>
        <v>0</v>
      </c>
      <c r="AQ516" s="2">
        <f t="shared" ref="AQ516:AQ560" si="116">W516</f>
        <v>0</v>
      </c>
      <c r="AR516" s="2"/>
      <c r="AS516" s="2"/>
      <c r="AT516" s="2"/>
      <c r="AU516" s="2"/>
      <c r="AV516" s="2">
        <f t="shared" ref="AV516:AV560" si="117">AI516+AJ516</f>
        <v>0</v>
      </c>
      <c r="AW516" s="2">
        <f t="shared" ref="AW516:AW560" si="118">V516</f>
        <v>0</v>
      </c>
      <c r="AX516" s="2">
        <f t="shared" ref="AX516:AX560" si="119">SUM(X516:AH516)</f>
        <v>0</v>
      </c>
      <c r="AY516" s="2"/>
      <c r="AZ516" s="2"/>
      <c r="BA516" s="2">
        <f t="shared" ref="BA516:BA579" si="120">AN516*4+AO516*4+AP516*4+AQ516*3+AR516*4+AS516*4+(AT516+AU516+AV516)*4+AW516*4+AX516*3-AY516*3+AZ516*4</f>
        <v>4</v>
      </c>
      <c r="BB516" s="2">
        <f t="shared" ref="BB516:BB560" si="121">IF(AM516&gt;3000000,1,0)</f>
        <v>0</v>
      </c>
      <c r="BC516" s="2">
        <f t="shared" ref="BC516:BC560" si="122">IF(AM516/AL516&gt;1.5,1,0)</f>
        <v>1</v>
      </c>
      <c r="BD516" s="2">
        <f t="shared" ref="BD516:BD560" si="123">IF(AND(I516&gt;1440,I516&lt;365*1440),1,0)</f>
        <v>1</v>
      </c>
      <c r="BE516" s="2">
        <f t="shared" ref="BE516:BE560" si="124">IF(AND(J516&gt;=200,J516&lt;1000),1,0)</f>
        <v>0</v>
      </c>
      <c r="BF516" s="2">
        <f t="shared" ref="BF516:BF560" si="125">IF(G516&gt;=3,1,0)</f>
        <v>1</v>
      </c>
      <c r="BG516" s="2">
        <f t="shared" ref="BG516:BG579" si="126">IF(BA516&gt;0,BB516+BC516+BD516+BE516+BF516*2,0)</f>
        <v>4</v>
      </c>
      <c r="BH516" s="2">
        <f t="shared" ref="BH516:BH579" si="127">BA516+BG516</f>
        <v>8</v>
      </c>
    </row>
    <row r="517" spans="1:60" x14ac:dyDescent="0.2">
      <c r="A517" s="2">
        <v>3094</v>
      </c>
      <c r="B517" s="2" t="s">
        <v>3436</v>
      </c>
      <c r="C517" s="2" t="s">
        <v>3446</v>
      </c>
      <c r="D517" s="2" t="s">
        <v>3455</v>
      </c>
      <c r="E517" s="2">
        <v>5</v>
      </c>
      <c r="F517" s="2">
        <v>13</v>
      </c>
      <c r="G517" s="2">
        <v>7</v>
      </c>
      <c r="H517" s="2" t="s">
        <v>176</v>
      </c>
      <c r="I517" s="2">
        <v>57600</v>
      </c>
      <c r="J517" s="2">
        <v>0</v>
      </c>
      <c r="K517" s="2"/>
      <c r="L517" s="2">
        <v>0</v>
      </c>
      <c r="M517" s="2">
        <v>0</v>
      </c>
      <c r="N517" s="2">
        <v>1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2"/>
      <c r="AL517" s="5">
        <v>131000</v>
      </c>
      <c r="AM517" s="5">
        <v>259000</v>
      </c>
      <c r="AN517" s="2"/>
      <c r="AO517" s="2">
        <f t="shared" si="114"/>
        <v>1</v>
      </c>
      <c r="AP517" s="2">
        <f t="shared" si="115"/>
        <v>0</v>
      </c>
      <c r="AQ517" s="2">
        <f t="shared" si="116"/>
        <v>0</v>
      </c>
      <c r="AR517" s="2"/>
      <c r="AS517" s="2"/>
      <c r="AT517" s="2"/>
      <c r="AU517" s="2"/>
      <c r="AV517" s="2">
        <f t="shared" si="117"/>
        <v>0</v>
      </c>
      <c r="AW517" s="2">
        <f t="shared" si="118"/>
        <v>0</v>
      </c>
      <c r="AX517" s="2">
        <f t="shared" si="119"/>
        <v>0</v>
      </c>
      <c r="AY517" s="2"/>
      <c r="AZ517" s="2"/>
      <c r="BA517" s="2">
        <f t="shared" si="120"/>
        <v>4</v>
      </c>
      <c r="BB517" s="2">
        <f t="shared" si="121"/>
        <v>0</v>
      </c>
      <c r="BC517" s="2">
        <f t="shared" si="122"/>
        <v>1</v>
      </c>
      <c r="BD517" s="2">
        <f t="shared" si="123"/>
        <v>1</v>
      </c>
      <c r="BE517" s="2">
        <f t="shared" si="124"/>
        <v>0</v>
      </c>
      <c r="BF517" s="2">
        <f t="shared" si="125"/>
        <v>1</v>
      </c>
      <c r="BG517" s="2">
        <f t="shared" si="126"/>
        <v>4</v>
      </c>
      <c r="BH517" s="2">
        <f t="shared" si="127"/>
        <v>8</v>
      </c>
    </row>
    <row r="518" spans="1:60" x14ac:dyDescent="0.2">
      <c r="A518" s="2">
        <v>3095</v>
      </c>
      <c r="B518" s="2" t="s">
        <v>3436</v>
      </c>
      <c r="C518" s="2" t="s">
        <v>3446</v>
      </c>
      <c r="D518" s="2" t="s">
        <v>3456</v>
      </c>
      <c r="E518" s="2">
        <v>5</v>
      </c>
      <c r="F518" s="2">
        <v>14</v>
      </c>
      <c r="G518" s="2">
        <v>8</v>
      </c>
      <c r="H518" s="2" t="s">
        <v>129</v>
      </c>
      <c r="I518" s="2">
        <v>86400</v>
      </c>
      <c r="J518" s="2">
        <v>0</v>
      </c>
      <c r="K518" s="2"/>
      <c r="L518" s="2">
        <v>0</v>
      </c>
      <c r="M518" s="2">
        <v>0</v>
      </c>
      <c r="N518" s="2">
        <v>1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2"/>
      <c r="AL518" s="5">
        <v>58000</v>
      </c>
      <c r="AM518" s="5">
        <v>95500</v>
      </c>
      <c r="AN518" s="2"/>
      <c r="AO518" s="2">
        <f t="shared" si="114"/>
        <v>1</v>
      </c>
      <c r="AP518" s="2">
        <f t="shared" si="115"/>
        <v>0</v>
      </c>
      <c r="AQ518" s="2">
        <f t="shared" si="116"/>
        <v>0</v>
      </c>
      <c r="AR518" s="2"/>
      <c r="AS518" s="2"/>
      <c r="AT518" s="2"/>
      <c r="AU518" s="2"/>
      <c r="AV518" s="2">
        <f t="shared" si="117"/>
        <v>0</v>
      </c>
      <c r="AW518" s="2">
        <f t="shared" si="118"/>
        <v>0</v>
      </c>
      <c r="AX518" s="2">
        <f t="shared" si="119"/>
        <v>0</v>
      </c>
      <c r="AY518" s="2"/>
      <c r="AZ518" s="2"/>
      <c r="BA518" s="2">
        <f t="shared" si="120"/>
        <v>4</v>
      </c>
      <c r="BB518" s="2">
        <f t="shared" si="121"/>
        <v>0</v>
      </c>
      <c r="BC518" s="2">
        <f t="shared" si="122"/>
        <v>1</v>
      </c>
      <c r="BD518" s="2">
        <f t="shared" si="123"/>
        <v>1</v>
      </c>
      <c r="BE518" s="2">
        <f t="shared" si="124"/>
        <v>0</v>
      </c>
      <c r="BF518" s="2">
        <f t="shared" si="125"/>
        <v>1</v>
      </c>
      <c r="BG518" s="2">
        <f t="shared" si="126"/>
        <v>4</v>
      </c>
      <c r="BH518" s="2">
        <f t="shared" si="127"/>
        <v>8</v>
      </c>
    </row>
    <row r="519" spans="1:60" x14ac:dyDescent="0.2">
      <c r="A519" s="2">
        <v>3096</v>
      </c>
      <c r="B519" s="2" t="s">
        <v>3436</v>
      </c>
      <c r="C519" s="2" t="s">
        <v>3446</v>
      </c>
      <c r="D519" s="2" t="s">
        <v>3457</v>
      </c>
      <c r="E519" s="2">
        <v>5</v>
      </c>
      <c r="F519" s="2">
        <v>11</v>
      </c>
      <c r="G519" s="2">
        <v>5</v>
      </c>
      <c r="H519" s="2" t="s">
        <v>176</v>
      </c>
      <c r="I519" s="2">
        <v>57600</v>
      </c>
      <c r="J519" s="2">
        <v>0</v>
      </c>
      <c r="K519" s="2"/>
      <c r="L519" s="2">
        <v>0</v>
      </c>
      <c r="M519" s="2">
        <v>0</v>
      </c>
      <c r="N519" s="2">
        <v>1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2"/>
      <c r="AL519" s="5">
        <v>122000</v>
      </c>
      <c r="AM519" s="5">
        <v>271000</v>
      </c>
      <c r="AN519" s="2"/>
      <c r="AO519" s="2">
        <f t="shared" si="114"/>
        <v>1</v>
      </c>
      <c r="AP519" s="2">
        <f t="shared" si="115"/>
        <v>0</v>
      </c>
      <c r="AQ519" s="2">
        <f t="shared" si="116"/>
        <v>0</v>
      </c>
      <c r="AR519" s="2"/>
      <c r="AS519" s="2"/>
      <c r="AT519" s="2"/>
      <c r="AU519" s="2"/>
      <c r="AV519" s="2">
        <f t="shared" si="117"/>
        <v>0</v>
      </c>
      <c r="AW519" s="2">
        <f t="shared" si="118"/>
        <v>0</v>
      </c>
      <c r="AX519" s="2">
        <f t="shared" si="119"/>
        <v>0</v>
      </c>
      <c r="AY519" s="2"/>
      <c r="AZ519" s="2"/>
      <c r="BA519" s="2">
        <f t="shared" si="120"/>
        <v>4</v>
      </c>
      <c r="BB519" s="2">
        <f t="shared" si="121"/>
        <v>0</v>
      </c>
      <c r="BC519" s="2">
        <f t="shared" si="122"/>
        <v>1</v>
      </c>
      <c r="BD519" s="2">
        <f t="shared" si="123"/>
        <v>1</v>
      </c>
      <c r="BE519" s="2">
        <f t="shared" si="124"/>
        <v>0</v>
      </c>
      <c r="BF519" s="2">
        <f t="shared" si="125"/>
        <v>1</v>
      </c>
      <c r="BG519" s="2">
        <f t="shared" si="126"/>
        <v>4</v>
      </c>
      <c r="BH519" s="2">
        <f t="shared" si="127"/>
        <v>8</v>
      </c>
    </row>
    <row r="520" spans="1:60" x14ac:dyDescent="0.2">
      <c r="A520" s="2">
        <v>3098</v>
      </c>
      <c r="B520" s="2" t="s">
        <v>3436</v>
      </c>
      <c r="C520" s="2" t="s">
        <v>3446</v>
      </c>
      <c r="D520" s="2" t="s">
        <v>3459</v>
      </c>
      <c r="E520" s="2">
        <v>7</v>
      </c>
      <c r="F520" s="2">
        <v>12</v>
      </c>
      <c r="G520" s="2">
        <v>6</v>
      </c>
      <c r="H520" s="2" t="s">
        <v>353</v>
      </c>
      <c r="I520" s="2">
        <v>129600</v>
      </c>
      <c r="J520" s="2">
        <v>0</v>
      </c>
      <c r="K520" s="2"/>
      <c r="L520" s="2">
        <v>0</v>
      </c>
      <c r="M520" s="2">
        <v>0</v>
      </c>
      <c r="N520" s="2">
        <v>1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2"/>
      <c r="AL520" s="5">
        <v>68900</v>
      </c>
      <c r="AM520" s="5">
        <v>126000</v>
      </c>
      <c r="AN520" s="2"/>
      <c r="AO520" s="2">
        <f t="shared" si="114"/>
        <v>1</v>
      </c>
      <c r="AP520" s="2">
        <f t="shared" si="115"/>
        <v>0</v>
      </c>
      <c r="AQ520" s="2">
        <f t="shared" si="116"/>
        <v>0</v>
      </c>
      <c r="AR520" s="2"/>
      <c r="AS520" s="2"/>
      <c r="AT520" s="2"/>
      <c r="AU520" s="2"/>
      <c r="AV520" s="2">
        <f t="shared" si="117"/>
        <v>0</v>
      </c>
      <c r="AW520" s="2">
        <f t="shared" si="118"/>
        <v>0</v>
      </c>
      <c r="AX520" s="2">
        <f t="shared" si="119"/>
        <v>0</v>
      </c>
      <c r="AY520" s="2"/>
      <c r="AZ520" s="2">
        <v>1</v>
      </c>
      <c r="BA520" s="2">
        <f t="shared" si="120"/>
        <v>8</v>
      </c>
      <c r="BB520" s="2">
        <f t="shared" si="121"/>
        <v>0</v>
      </c>
      <c r="BC520" s="2">
        <f t="shared" si="122"/>
        <v>1</v>
      </c>
      <c r="BD520" s="2">
        <f t="shared" si="123"/>
        <v>1</v>
      </c>
      <c r="BE520" s="2">
        <f t="shared" si="124"/>
        <v>0</v>
      </c>
      <c r="BF520" s="2">
        <f t="shared" si="125"/>
        <v>1</v>
      </c>
      <c r="BG520" s="2">
        <f t="shared" si="126"/>
        <v>4</v>
      </c>
      <c r="BH520" s="2">
        <f t="shared" si="127"/>
        <v>12</v>
      </c>
    </row>
    <row r="521" spans="1:60" x14ac:dyDescent="0.2">
      <c r="A521" s="2">
        <v>3171</v>
      </c>
      <c r="B521" s="2" t="s">
        <v>3505</v>
      </c>
      <c r="C521" s="2" t="s">
        <v>3511</v>
      </c>
      <c r="D521" s="2" t="s">
        <v>3539</v>
      </c>
      <c r="E521" s="2">
        <v>2</v>
      </c>
      <c r="F521" s="2">
        <v>1</v>
      </c>
      <c r="G521" s="2">
        <v>1</v>
      </c>
      <c r="H521" s="2" t="s">
        <v>49</v>
      </c>
      <c r="I521" s="2">
        <v>10080</v>
      </c>
      <c r="J521" s="2">
        <v>50</v>
      </c>
      <c r="K521" s="2"/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1</v>
      </c>
      <c r="AA521" s="2">
        <v>0</v>
      </c>
      <c r="AB521" s="2">
        <v>0</v>
      </c>
      <c r="AC521" s="2">
        <v>1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2"/>
      <c r="AL521" s="5">
        <v>12400000</v>
      </c>
      <c r="AM521" s="5">
        <v>13200000</v>
      </c>
      <c r="AN521" s="2"/>
      <c r="AO521" s="2">
        <f t="shared" si="114"/>
        <v>0</v>
      </c>
      <c r="AP521" s="2">
        <f t="shared" si="115"/>
        <v>0</v>
      </c>
      <c r="AQ521" s="2">
        <f t="shared" si="116"/>
        <v>0</v>
      </c>
      <c r="AR521" s="2"/>
      <c r="AS521" s="2"/>
      <c r="AT521" s="2"/>
      <c r="AU521" s="2"/>
      <c r="AV521" s="2">
        <f t="shared" si="117"/>
        <v>0</v>
      </c>
      <c r="AW521" s="2">
        <f t="shared" si="118"/>
        <v>0</v>
      </c>
      <c r="AX521" s="2">
        <f t="shared" si="119"/>
        <v>2</v>
      </c>
      <c r="AY521" s="2"/>
      <c r="AZ521" s="2"/>
      <c r="BA521" s="2">
        <f t="shared" si="120"/>
        <v>6</v>
      </c>
      <c r="BB521" s="2">
        <f t="shared" si="121"/>
        <v>1</v>
      </c>
      <c r="BC521" s="2">
        <f t="shared" si="122"/>
        <v>0</v>
      </c>
      <c r="BD521" s="2">
        <f t="shared" si="123"/>
        <v>1</v>
      </c>
      <c r="BE521" s="2">
        <f t="shared" si="124"/>
        <v>0</v>
      </c>
      <c r="BF521" s="2">
        <f t="shared" si="125"/>
        <v>0</v>
      </c>
      <c r="BG521" s="2">
        <f t="shared" si="126"/>
        <v>2</v>
      </c>
      <c r="BH521" s="2">
        <f t="shared" si="127"/>
        <v>8</v>
      </c>
    </row>
    <row r="522" spans="1:60" x14ac:dyDescent="0.2">
      <c r="A522" s="2">
        <v>3214</v>
      </c>
      <c r="B522" s="2" t="s">
        <v>3505</v>
      </c>
      <c r="C522" s="2" t="s">
        <v>3585</v>
      </c>
      <c r="D522" s="2" t="s">
        <v>3590</v>
      </c>
      <c r="E522" s="2">
        <v>10</v>
      </c>
      <c r="F522" s="2">
        <v>51</v>
      </c>
      <c r="G522" s="2">
        <v>26</v>
      </c>
      <c r="H522" s="2" t="s">
        <v>353</v>
      </c>
      <c r="I522" s="2">
        <v>129600</v>
      </c>
      <c r="J522" s="2">
        <v>500</v>
      </c>
      <c r="K522" s="2"/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1</v>
      </c>
      <c r="U522" s="2">
        <v>0</v>
      </c>
      <c r="V522" s="2">
        <v>0</v>
      </c>
      <c r="W522" s="2">
        <v>0</v>
      </c>
      <c r="X522" s="2">
        <v>1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2"/>
      <c r="AL522" s="5">
        <v>608000</v>
      </c>
      <c r="AM522" s="5">
        <v>498000</v>
      </c>
      <c r="AN522" s="2"/>
      <c r="AO522" s="2">
        <f t="shared" si="114"/>
        <v>0</v>
      </c>
      <c r="AP522" s="2">
        <f t="shared" si="115"/>
        <v>1</v>
      </c>
      <c r="AQ522" s="2">
        <f t="shared" si="116"/>
        <v>0</v>
      </c>
      <c r="AR522" s="2"/>
      <c r="AS522" s="2"/>
      <c r="AT522" s="2"/>
      <c r="AU522" s="2"/>
      <c r="AV522" s="2">
        <f t="shared" si="117"/>
        <v>0</v>
      </c>
      <c r="AW522" s="2">
        <f t="shared" si="118"/>
        <v>0</v>
      </c>
      <c r="AX522" s="2">
        <f t="shared" si="119"/>
        <v>1</v>
      </c>
      <c r="AY522" s="2"/>
      <c r="AZ522" s="2">
        <v>1</v>
      </c>
      <c r="BA522" s="2">
        <f t="shared" si="120"/>
        <v>11</v>
      </c>
      <c r="BB522" s="2">
        <f t="shared" si="121"/>
        <v>0</v>
      </c>
      <c r="BC522" s="2">
        <f t="shared" si="122"/>
        <v>0</v>
      </c>
      <c r="BD522" s="2">
        <f t="shared" si="123"/>
        <v>1</v>
      </c>
      <c r="BE522" s="2">
        <f t="shared" si="124"/>
        <v>1</v>
      </c>
      <c r="BF522" s="2">
        <f t="shared" si="125"/>
        <v>1</v>
      </c>
      <c r="BG522" s="2">
        <f t="shared" si="126"/>
        <v>4</v>
      </c>
      <c r="BH522" s="2">
        <f t="shared" si="127"/>
        <v>15</v>
      </c>
    </row>
    <row r="523" spans="1:60" x14ac:dyDescent="0.2">
      <c r="A523" s="2">
        <v>3215</v>
      </c>
      <c r="B523" s="2" t="s">
        <v>3505</v>
      </c>
      <c r="C523" s="2" t="s">
        <v>3585</v>
      </c>
      <c r="D523" s="2" t="s">
        <v>3591</v>
      </c>
      <c r="E523" s="2">
        <v>5</v>
      </c>
      <c r="F523" s="2">
        <v>17</v>
      </c>
      <c r="G523" s="2">
        <v>10</v>
      </c>
      <c r="H523" s="2" t="s">
        <v>979</v>
      </c>
      <c r="I523" s="2">
        <v>108000</v>
      </c>
      <c r="J523" s="2">
        <v>50000</v>
      </c>
      <c r="K523" s="2"/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</v>
      </c>
      <c r="U523" s="2">
        <v>0</v>
      </c>
      <c r="V523" s="2">
        <v>0</v>
      </c>
      <c r="W523" s="2">
        <v>0</v>
      </c>
      <c r="X523" s="2">
        <v>1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2"/>
      <c r="AL523" s="5">
        <v>15400000</v>
      </c>
      <c r="AM523" s="5">
        <v>7070000</v>
      </c>
      <c r="AN523" s="2"/>
      <c r="AO523" s="2">
        <f t="shared" si="114"/>
        <v>0</v>
      </c>
      <c r="AP523" s="2">
        <f t="shared" si="115"/>
        <v>1</v>
      </c>
      <c r="AQ523" s="2">
        <f t="shared" si="116"/>
        <v>0</v>
      </c>
      <c r="AR523" s="2"/>
      <c r="AS523" s="2"/>
      <c r="AT523" s="2"/>
      <c r="AU523" s="2"/>
      <c r="AV523" s="2">
        <f t="shared" si="117"/>
        <v>0</v>
      </c>
      <c r="AW523" s="2">
        <f t="shared" si="118"/>
        <v>0</v>
      </c>
      <c r="AX523" s="2">
        <f t="shared" si="119"/>
        <v>1</v>
      </c>
      <c r="AY523" s="2"/>
      <c r="AZ523" s="2">
        <v>1</v>
      </c>
      <c r="BA523" s="2">
        <f t="shared" si="120"/>
        <v>11</v>
      </c>
      <c r="BB523" s="2">
        <f t="shared" si="121"/>
        <v>1</v>
      </c>
      <c r="BC523" s="2">
        <f t="shared" si="122"/>
        <v>0</v>
      </c>
      <c r="BD523" s="2">
        <f t="shared" si="123"/>
        <v>1</v>
      </c>
      <c r="BE523" s="2">
        <f t="shared" si="124"/>
        <v>0</v>
      </c>
      <c r="BF523" s="2">
        <f t="shared" si="125"/>
        <v>1</v>
      </c>
      <c r="BG523" s="2">
        <f t="shared" si="126"/>
        <v>4</v>
      </c>
      <c r="BH523" s="2">
        <f t="shared" si="127"/>
        <v>15</v>
      </c>
    </row>
    <row r="524" spans="1:60" x14ac:dyDescent="0.2">
      <c r="A524" s="2">
        <v>3216</v>
      </c>
      <c r="B524" s="2" t="s">
        <v>3505</v>
      </c>
      <c r="C524" s="2" t="s">
        <v>3585</v>
      </c>
      <c r="D524" s="2" t="s">
        <v>3592</v>
      </c>
      <c r="E524" s="2">
        <v>5</v>
      </c>
      <c r="F524" s="2">
        <v>15</v>
      </c>
      <c r="G524" s="2">
        <v>7</v>
      </c>
      <c r="H524" s="2" t="s">
        <v>979</v>
      </c>
      <c r="I524" s="2">
        <v>108000</v>
      </c>
      <c r="J524" s="2">
        <v>50000</v>
      </c>
      <c r="K524" s="2"/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1</v>
      </c>
      <c r="U524" s="2">
        <v>0</v>
      </c>
      <c r="V524" s="2">
        <v>0</v>
      </c>
      <c r="W524" s="2">
        <v>0</v>
      </c>
      <c r="X524" s="2">
        <v>1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2"/>
      <c r="AL524" s="5">
        <v>2640000</v>
      </c>
      <c r="AM524" s="5">
        <v>7630000</v>
      </c>
      <c r="AN524" s="2"/>
      <c r="AO524" s="2">
        <f t="shared" si="114"/>
        <v>0</v>
      </c>
      <c r="AP524" s="2">
        <f t="shared" si="115"/>
        <v>1</v>
      </c>
      <c r="AQ524" s="2">
        <f t="shared" si="116"/>
        <v>0</v>
      </c>
      <c r="AR524" s="2"/>
      <c r="AS524" s="2"/>
      <c r="AT524" s="2"/>
      <c r="AU524" s="2"/>
      <c r="AV524" s="2">
        <f t="shared" si="117"/>
        <v>0</v>
      </c>
      <c r="AW524" s="2">
        <f t="shared" si="118"/>
        <v>0</v>
      </c>
      <c r="AX524" s="2">
        <f t="shared" si="119"/>
        <v>1</v>
      </c>
      <c r="AY524" s="2"/>
      <c r="AZ524" s="2">
        <v>1</v>
      </c>
      <c r="BA524" s="2">
        <f t="shared" si="120"/>
        <v>11</v>
      </c>
      <c r="BB524" s="2">
        <f t="shared" si="121"/>
        <v>1</v>
      </c>
      <c r="BC524" s="2">
        <f t="shared" si="122"/>
        <v>1</v>
      </c>
      <c r="BD524" s="2">
        <f t="shared" si="123"/>
        <v>1</v>
      </c>
      <c r="BE524" s="2">
        <f t="shared" si="124"/>
        <v>0</v>
      </c>
      <c r="BF524" s="2">
        <f t="shared" si="125"/>
        <v>1</v>
      </c>
      <c r="BG524" s="2">
        <f t="shared" si="126"/>
        <v>5</v>
      </c>
      <c r="BH524" s="2">
        <f t="shared" si="127"/>
        <v>16</v>
      </c>
    </row>
    <row r="525" spans="1:60" x14ac:dyDescent="0.2">
      <c r="A525" s="2">
        <v>3219</v>
      </c>
      <c r="B525" s="2" t="s">
        <v>3505</v>
      </c>
      <c r="C525" s="2" t="s">
        <v>3585</v>
      </c>
      <c r="D525" s="2" t="s">
        <v>3595</v>
      </c>
      <c r="E525" s="2">
        <v>5</v>
      </c>
      <c r="F525" s="2">
        <v>13</v>
      </c>
      <c r="G525" s="2">
        <v>7</v>
      </c>
      <c r="H525" s="2" t="s">
        <v>979</v>
      </c>
      <c r="I525" s="2">
        <v>108000</v>
      </c>
      <c r="J525" s="2">
        <v>50000</v>
      </c>
      <c r="K525" s="2"/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1</v>
      </c>
      <c r="U525" s="2">
        <v>0</v>
      </c>
      <c r="V525" s="2">
        <v>0</v>
      </c>
      <c r="W525" s="2">
        <v>0</v>
      </c>
      <c r="X525" s="2">
        <v>1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2"/>
      <c r="AL525" s="5">
        <v>5860000</v>
      </c>
      <c r="AM525" s="5">
        <v>7470000</v>
      </c>
      <c r="AN525" s="2"/>
      <c r="AO525" s="2">
        <f t="shared" si="114"/>
        <v>0</v>
      </c>
      <c r="AP525" s="2">
        <f t="shared" si="115"/>
        <v>1</v>
      </c>
      <c r="AQ525" s="2">
        <f t="shared" si="116"/>
        <v>0</v>
      </c>
      <c r="AR525" s="2"/>
      <c r="AS525" s="2"/>
      <c r="AT525" s="2"/>
      <c r="AU525" s="2"/>
      <c r="AV525" s="2">
        <f t="shared" si="117"/>
        <v>0</v>
      </c>
      <c r="AW525" s="2">
        <f t="shared" si="118"/>
        <v>0</v>
      </c>
      <c r="AX525" s="2">
        <f t="shared" si="119"/>
        <v>1</v>
      </c>
      <c r="AY525" s="2"/>
      <c r="AZ525" s="2"/>
      <c r="BA525" s="2">
        <f t="shared" si="120"/>
        <v>7</v>
      </c>
      <c r="BB525" s="2">
        <f t="shared" si="121"/>
        <v>1</v>
      </c>
      <c r="BC525" s="2">
        <f t="shared" si="122"/>
        <v>0</v>
      </c>
      <c r="BD525" s="2">
        <f t="shared" si="123"/>
        <v>1</v>
      </c>
      <c r="BE525" s="2">
        <f t="shared" si="124"/>
        <v>0</v>
      </c>
      <c r="BF525" s="2">
        <f t="shared" si="125"/>
        <v>1</v>
      </c>
      <c r="BG525" s="2">
        <f t="shared" si="126"/>
        <v>4</v>
      </c>
      <c r="BH525" s="2">
        <f t="shared" si="127"/>
        <v>11</v>
      </c>
    </row>
    <row r="526" spans="1:60" x14ac:dyDescent="0.2">
      <c r="A526" s="2">
        <v>3222</v>
      </c>
      <c r="B526" s="2" t="s">
        <v>3505</v>
      </c>
      <c r="C526" s="2" t="s">
        <v>3585</v>
      </c>
      <c r="D526" s="2" t="s">
        <v>3598</v>
      </c>
      <c r="E526" s="2">
        <v>5</v>
      </c>
      <c r="F526" s="2">
        <v>15</v>
      </c>
      <c r="G526" s="2">
        <v>10</v>
      </c>
      <c r="H526" s="2" t="s">
        <v>122</v>
      </c>
      <c r="I526" s="2">
        <v>0</v>
      </c>
      <c r="J526" s="2">
        <v>50000</v>
      </c>
      <c r="K526" s="2"/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s="2">
        <v>0</v>
      </c>
      <c r="V526" s="2">
        <v>0</v>
      </c>
      <c r="W526" s="2">
        <v>0</v>
      </c>
      <c r="X526" s="2">
        <v>1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2"/>
      <c r="AL526" s="5">
        <v>2770000</v>
      </c>
      <c r="AM526" s="5">
        <v>2800000</v>
      </c>
      <c r="AN526" s="2"/>
      <c r="AO526" s="2">
        <f t="shared" si="114"/>
        <v>0</v>
      </c>
      <c r="AP526" s="2">
        <f t="shared" si="115"/>
        <v>1</v>
      </c>
      <c r="AQ526" s="2">
        <f t="shared" si="116"/>
        <v>0</v>
      </c>
      <c r="AR526" s="2"/>
      <c r="AS526" s="2"/>
      <c r="AT526" s="2"/>
      <c r="AU526" s="2"/>
      <c r="AV526" s="2">
        <f t="shared" si="117"/>
        <v>0</v>
      </c>
      <c r="AW526" s="2">
        <f t="shared" si="118"/>
        <v>0</v>
      </c>
      <c r="AX526" s="2">
        <f t="shared" si="119"/>
        <v>1</v>
      </c>
      <c r="AY526" s="2"/>
      <c r="AZ526" s="2"/>
      <c r="BA526" s="2">
        <f t="shared" si="120"/>
        <v>7</v>
      </c>
      <c r="BB526" s="2">
        <f t="shared" si="121"/>
        <v>0</v>
      </c>
      <c r="BC526" s="2">
        <f t="shared" si="122"/>
        <v>0</v>
      </c>
      <c r="BD526" s="2">
        <f t="shared" si="123"/>
        <v>0</v>
      </c>
      <c r="BE526" s="2">
        <f t="shared" si="124"/>
        <v>0</v>
      </c>
      <c r="BF526" s="2">
        <f t="shared" si="125"/>
        <v>1</v>
      </c>
      <c r="BG526" s="2">
        <f t="shared" si="126"/>
        <v>2</v>
      </c>
      <c r="BH526" s="2">
        <f t="shared" si="127"/>
        <v>9</v>
      </c>
    </row>
    <row r="527" spans="1:60" x14ac:dyDescent="0.2">
      <c r="A527" s="2">
        <v>3224</v>
      </c>
      <c r="B527" s="2" t="s">
        <v>3505</v>
      </c>
      <c r="C527" s="2" t="s">
        <v>3585</v>
      </c>
      <c r="D527" s="2" t="s">
        <v>3600</v>
      </c>
      <c r="E527" s="2">
        <v>8</v>
      </c>
      <c r="F527" s="2">
        <v>28</v>
      </c>
      <c r="G527" s="2">
        <v>19</v>
      </c>
      <c r="H527" s="2" t="s">
        <v>94</v>
      </c>
      <c r="I527" s="2">
        <v>64800</v>
      </c>
      <c r="J527" s="2">
        <v>20</v>
      </c>
      <c r="K527" s="2"/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1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2"/>
      <c r="AL527" s="5">
        <v>110000</v>
      </c>
      <c r="AM527" s="5">
        <v>112000</v>
      </c>
      <c r="AN527" s="2"/>
      <c r="AO527" s="2">
        <f t="shared" si="114"/>
        <v>2</v>
      </c>
      <c r="AP527" s="2">
        <f t="shared" si="115"/>
        <v>0</v>
      </c>
      <c r="AQ527" s="2">
        <f t="shared" si="116"/>
        <v>0</v>
      </c>
      <c r="AR527" s="2"/>
      <c r="AS527" s="2"/>
      <c r="AT527" s="2"/>
      <c r="AU527" s="2"/>
      <c r="AV527" s="2">
        <f t="shared" si="117"/>
        <v>0</v>
      </c>
      <c r="AW527" s="2">
        <f t="shared" si="118"/>
        <v>0</v>
      </c>
      <c r="AX527" s="2">
        <f t="shared" si="119"/>
        <v>1</v>
      </c>
      <c r="AY527" s="2"/>
      <c r="AZ527" s="2"/>
      <c r="BA527" s="2">
        <f t="shared" si="120"/>
        <v>11</v>
      </c>
      <c r="BB527" s="2">
        <f t="shared" si="121"/>
        <v>0</v>
      </c>
      <c r="BC527" s="2">
        <f t="shared" si="122"/>
        <v>0</v>
      </c>
      <c r="BD527" s="2">
        <f t="shared" si="123"/>
        <v>1</v>
      </c>
      <c r="BE527" s="2">
        <f t="shared" si="124"/>
        <v>0</v>
      </c>
      <c r="BF527" s="2">
        <f t="shared" si="125"/>
        <v>1</v>
      </c>
      <c r="BG527" s="2">
        <f t="shared" si="126"/>
        <v>3</v>
      </c>
      <c r="BH527" s="2">
        <f t="shared" si="127"/>
        <v>14</v>
      </c>
    </row>
    <row r="528" spans="1:60" x14ac:dyDescent="0.2">
      <c r="A528" s="2">
        <v>3225</v>
      </c>
      <c r="B528" s="2" t="s">
        <v>3505</v>
      </c>
      <c r="C528" s="2" t="s">
        <v>3585</v>
      </c>
      <c r="D528" s="2" t="s">
        <v>3601</v>
      </c>
      <c r="E528" s="2">
        <v>6</v>
      </c>
      <c r="F528" s="2">
        <v>34</v>
      </c>
      <c r="G528" s="2">
        <v>13</v>
      </c>
      <c r="H528" s="2" t="s">
        <v>979</v>
      </c>
      <c r="I528" s="2">
        <v>108000</v>
      </c>
      <c r="J528" s="2">
        <v>5000</v>
      </c>
      <c r="K528" s="2"/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s="2">
        <v>0</v>
      </c>
      <c r="V528" s="2">
        <v>0</v>
      </c>
      <c r="W528" s="2">
        <v>0</v>
      </c>
      <c r="X528" s="2">
        <v>1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2"/>
      <c r="AL528" s="5">
        <v>7220000</v>
      </c>
      <c r="AM528" s="5">
        <v>15300000</v>
      </c>
      <c r="AN528" s="2"/>
      <c r="AO528" s="2">
        <f t="shared" si="114"/>
        <v>0</v>
      </c>
      <c r="AP528" s="2">
        <f t="shared" si="115"/>
        <v>1</v>
      </c>
      <c r="AQ528" s="2">
        <f t="shared" si="116"/>
        <v>0</v>
      </c>
      <c r="AR528" s="2"/>
      <c r="AS528" s="2"/>
      <c r="AT528" s="2"/>
      <c r="AU528" s="2"/>
      <c r="AV528" s="2">
        <f t="shared" si="117"/>
        <v>0</v>
      </c>
      <c r="AW528" s="2">
        <f t="shared" si="118"/>
        <v>0</v>
      </c>
      <c r="AX528" s="2">
        <f t="shared" si="119"/>
        <v>1</v>
      </c>
      <c r="AY528" s="2"/>
      <c r="AZ528" s="2">
        <v>1</v>
      </c>
      <c r="BA528" s="2">
        <f t="shared" si="120"/>
        <v>11</v>
      </c>
      <c r="BB528" s="2">
        <f t="shared" si="121"/>
        <v>1</v>
      </c>
      <c r="BC528" s="2">
        <f t="shared" si="122"/>
        <v>1</v>
      </c>
      <c r="BD528" s="2">
        <f t="shared" si="123"/>
        <v>1</v>
      </c>
      <c r="BE528" s="2">
        <f t="shared" si="124"/>
        <v>0</v>
      </c>
      <c r="BF528" s="2">
        <f t="shared" si="125"/>
        <v>1</v>
      </c>
      <c r="BG528" s="2">
        <f t="shared" si="126"/>
        <v>5</v>
      </c>
      <c r="BH528" s="2">
        <f t="shared" si="127"/>
        <v>16</v>
      </c>
    </row>
    <row r="529" spans="1:60" x14ac:dyDescent="0.2">
      <c r="A529" s="2">
        <v>3389</v>
      </c>
      <c r="B529" s="2" t="s">
        <v>3505</v>
      </c>
      <c r="C529" s="2" t="s">
        <v>3683</v>
      </c>
      <c r="D529" s="2" t="s">
        <v>3771</v>
      </c>
      <c r="E529" s="2">
        <v>4</v>
      </c>
      <c r="F529" s="2">
        <v>14</v>
      </c>
      <c r="G529" s="2">
        <v>7</v>
      </c>
      <c r="H529" s="2" t="s">
        <v>626</v>
      </c>
      <c r="I529" s="2">
        <v>172800</v>
      </c>
      <c r="J529" s="2">
        <v>5000</v>
      </c>
      <c r="K529" s="2"/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1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1</v>
      </c>
      <c r="AI529" s="4">
        <v>0</v>
      </c>
      <c r="AJ529" s="4">
        <v>0</v>
      </c>
      <c r="AK529" s="2"/>
      <c r="AL529" s="5">
        <v>42600</v>
      </c>
      <c r="AM529" s="5">
        <v>42600</v>
      </c>
      <c r="AN529" s="2"/>
      <c r="AO529" s="2">
        <f t="shared" si="114"/>
        <v>0</v>
      </c>
      <c r="AP529" s="2">
        <f t="shared" si="115"/>
        <v>0</v>
      </c>
      <c r="AQ529" s="2">
        <f t="shared" si="116"/>
        <v>0</v>
      </c>
      <c r="AR529" s="2"/>
      <c r="AS529" s="2"/>
      <c r="AT529" s="2"/>
      <c r="AU529" s="2"/>
      <c r="AV529" s="2">
        <f t="shared" si="117"/>
        <v>0</v>
      </c>
      <c r="AW529" s="2">
        <f t="shared" si="118"/>
        <v>0</v>
      </c>
      <c r="AX529" s="2">
        <f t="shared" si="119"/>
        <v>2</v>
      </c>
      <c r="AY529" s="2"/>
      <c r="AZ529" s="2">
        <v>1</v>
      </c>
      <c r="BA529" s="2">
        <f t="shared" si="120"/>
        <v>10</v>
      </c>
      <c r="BB529" s="2">
        <f t="shared" si="121"/>
        <v>0</v>
      </c>
      <c r="BC529" s="2">
        <f t="shared" si="122"/>
        <v>0</v>
      </c>
      <c r="BD529" s="2">
        <f t="shared" si="123"/>
        <v>1</v>
      </c>
      <c r="BE529" s="2">
        <f t="shared" si="124"/>
        <v>0</v>
      </c>
      <c r="BF529" s="2">
        <f t="shared" si="125"/>
        <v>1</v>
      </c>
      <c r="BG529" s="2">
        <f t="shared" si="126"/>
        <v>3</v>
      </c>
      <c r="BH529" s="2">
        <f t="shared" si="127"/>
        <v>13</v>
      </c>
    </row>
    <row r="530" spans="1:60" x14ac:dyDescent="0.2">
      <c r="A530" s="2">
        <v>3418</v>
      </c>
      <c r="B530" s="2" t="s">
        <v>3505</v>
      </c>
      <c r="C530" s="2" t="s">
        <v>3774</v>
      </c>
      <c r="D530" s="2" t="s">
        <v>3801</v>
      </c>
      <c r="E530" s="2">
        <v>0</v>
      </c>
      <c r="F530" s="2">
        <v>0</v>
      </c>
      <c r="G530" s="2">
        <v>0</v>
      </c>
      <c r="H530" s="2"/>
      <c r="I530" s="2">
        <v>0</v>
      </c>
      <c r="J530" s="2">
        <v>0</v>
      </c>
      <c r="K530" s="2"/>
      <c r="L530" s="2">
        <v>0</v>
      </c>
      <c r="M530" s="2">
        <v>1</v>
      </c>
      <c r="N530" s="2">
        <v>1</v>
      </c>
      <c r="O530" s="2">
        <v>0</v>
      </c>
      <c r="P530" s="2">
        <v>1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2"/>
      <c r="AL530" s="5">
        <v>47400</v>
      </c>
      <c r="AM530" s="5">
        <v>96000</v>
      </c>
      <c r="AN530" s="2"/>
      <c r="AO530" s="2">
        <f t="shared" si="114"/>
        <v>3</v>
      </c>
      <c r="AP530" s="2">
        <f t="shared" si="115"/>
        <v>0</v>
      </c>
      <c r="AQ530" s="2">
        <f t="shared" si="116"/>
        <v>0</v>
      </c>
      <c r="AR530" s="2"/>
      <c r="AS530" s="2"/>
      <c r="AT530" s="2"/>
      <c r="AU530" s="2"/>
      <c r="AV530" s="2">
        <f t="shared" si="117"/>
        <v>0</v>
      </c>
      <c r="AW530" s="2">
        <f t="shared" si="118"/>
        <v>0</v>
      </c>
      <c r="AX530" s="2">
        <f t="shared" si="119"/>
        <v>0</v>
      </c>
      <c r="AY530" s="2"/>
      <c r="AZ530" s="2">
        <v>1</v>
      </c>
      <c r="BA530" s="2">
        <f t="shared" si="120"/>
        <v>16</v>
      </c>
      <c r="BB530" s="2">
        <f t="shared" si="121"/>
        <v>0</v>
      </c>
      <c r="BC530" s="2">
        <f t="shared" si="122"/>
        <v>1</v>
      </c>
      <c r="BD530" s="2">
        <f t="shared" si="123"/>
        <v>0</v>
      </c>
      <c r="BE530" s="2">
        <f t="shared" si="124"/>
        <v>0</v>
      </c>
      <c r="BF530" s="2">
        <f t="shared" si="125"/>
        <v>0</v>
      </c>
      <c r="BG530" s="2">
        <f t="shared" si="126"/>
        <v>1</v>
      </c>
      <c r="BH530" s="2">
        <f t="shared" si="127"/>
        <v>17</v>
      </c>
    </row>
    <row r="531" spans="1:60" x14ac:dyDescent="0.2">
      <c r="A531" s="2">
        <v>3419</v>
      </c>
      <c r="B531" s="2" t="s">
        <v>3505</v>
      </c>
      <c r="C531" s="2" t="s">
        <v>3774</v>
      </c>
      <c r="D531" s="2" t="s">
        <v>3802</v>
      </c>
      <c r="E531" s="2">
        <v>0</v>
      </c>
      <c r="F531" s="2">
        <v>0</v>
      </c>
      <c r="G531" s="2">
        <v>0</v>
      </c>
      <c r="H531" s="2"/>
      <c r="I531" s="2">
        <v>0</v>
      </c>
      <c r="J531" s="2">
        <v>0</v>
      </c>
      <c r="K531" s="2"/>
      <c r="L531" s="2">
        <v>0</v>
      </c>
      <c r="M531" s="2">
        <v>1</v>
      </c>
      <c r="N531" s="2">
        <v>1</v>
      </c>
      <c r="O531" s="2">
        <v>0</v>
      </c>
      <c r="P531" s="2">
        <v>1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2"/>
      <c r="AL531" s="5">
        <v>65700</v>
      </c>
      <c r="AM531" s="5">
        <v>113000</v>
      </c>
      <c r="AN531" s="2"/>
      <c r="AO531" s="2">
        <f t="shared" si="114"/>
        <v>3</v>
      </c>
      <c r="AP531" s="2">
        <f t="shared" si="115"/>
        <v>0</v>
      </c>
      <c r="AQ531" s="2">
        <f t="shared" si="116"/>
        <v>0</v>
      </c>
      <c r="AR531" s="2"/>
      <c r="AS531" s="2"/>
      <c r="AT531" s="2"/>
      <c r="AU531" s="2"/>
      <c r="AV531" s="2">
        <f t="shared" si="117"/>
        <v>0</v>
      </c>
      <c r="AW531" s="2">
        <f t="shared" si="118"/>
        <v>0</v>
      </c>
      <c r="AX531" s="2">
        <f t="shared" si="119"/>
        <v>0</v>
      </c>
      <c r="AY531" s="2"/>
      <c r="AZ531" s="2">
        <v>1</v>
      </c>
      <c r="BA531" s="2">
        <f t="shared" si="120"/>
        <v>16</v>
      </c>
      <c r="BB531" s="2">
        <f t="shared" si="121"/>
        <v>0</v>
      </c>
      <c r="BC531" s="2">
        <f t="shared" si="122"/>
        <v>1</v>
      </c>
      <c r="BD531" s="2">
        <f t="shared" si="123"/>
        <v>0</v>
      </c>
      <c r="BE531" s="2">
        <f t="shared" si="124"/>
        <v>0</v>
      </c>
      <c r="BF531" s="2">
        <f t="shared" si="125"/>
        <v>0</v>
      </c>
      <c r="BG531" s="2">
        <f t="shared" si="126"/>
        <v>1</v>
      </c>
      <c r="BH531" s="2">
        <f t="shared" si="127"/>
        <v>17</v>
      </c>
    </row>
    <row r="532" spans="1:60" x14ac:dyDescent="0.2">
      <c r="A532" s="2">
        <v>3420</v>
      </c>
      <c r="B532" s="2" t="s">
        <v>3505</v>
      </c>
      <c r="C532" s="2" t="s">
        <v>3774</v>
      </c>
      <c r="D532" s="2" t="s">
        <v>3803</v>
      </c>
      <c r="E532" s="2">
        <v>8</v>
      </c>
      <c r="F532" s="2">
        <v>7</v>
      </c>
      <c r="G532" s="2">
        <v>0</v>
      </c>
      <c r="H532" s="2" t="s">
        <v>2889</v>
      </c>
      <c r="I532" s="2">
        <v>0</v>
      </c>
      <c r="J532" s="2">
        <v>0</v>
      </c>
      <c r="K532" s="2"/>
      <c r="L532" s="2">
        <v>0</v>
      </c>
      <c r="M532" s="2">
        <v>1</v>
      </c>
      <c r="N532" s="2">
        <v>1</v>
      </c>
      <c r="O532" s="2">
        <v>0</v>
      </c>
      <c r="P532" s="2">
        <v>1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2"/>
      <c r="AL532" s="5">
        <v>180000</v>
      </c>
      <c r="AM532" s="5">
        <v>164000</v>
      </c>
      <c r="AN532" s="2"/>
      <c r="AO532" s="2">
        <f t="shared" si="114"/>
        <v>3</v>
      </c>
      <c r="AP532" s="2">
        <f t="shared" si="115"/>
        <v>0</v>
      </c>
      <c r="AQ532" s="2">
        <f t="shared" si="116"/>
        <v>0</v>
      </c>
      <c r="AR532" s="2"/>
      <c r="AS532" s="2"/>
      <c r="AT532" s="2"/>
      <c r="AU532" s="2"/>
      <c r="AV532" s="2">
        <f t="shared" si="117"/>
        <v>0</v>
      </c>
      <c r="AW532" s="2">
        <f t="shared" si="118"/>
        <v>0</v>
      </c>
      <c r="AX532" s="2">
        <f t="shared" si="119"/>
        <v>0</v>
      </c>
      <c r="AY532" s="2"/>
      <c r="AZ532" s="2">
        <v>1</v>
      </c>
      <c r="BA532" s="2">
        <f t="shared" si="120"/>
        <v>16</v>
      </c>
      <c r="BB532" s="2">
        <f t="shared" si="121"/>
        <v>0</v>
      </c>
      <c r="BC532" s="2">
        <f t="shared" si="122"/>
        <v>0</v>
      </c>
      <c r="BD532" s="2">
        <f t="shared" si="123"/>
        <v>0</v>
      </c>
      <c r="BE532" s="2">
        <f t="shared" si="124"/>
        <v>0</v>
      </c>
      <c r="BF532" s="2">
        <f t="shared" si="125"/>
        <v>0</v>
      </c>
      <c r="BG532" s="2">
        <f t="shared" si="126"/>
        <v>0</v>
      </c>
      <c r="BH532" s="2">
        <f t="shared" si="127"/>
        <v>16</v>
      </c>
    </row>
    <row r="533" spans="1:60" x14ac:dyDescent="0.2">
      <c r="A533" s="2">
        <v>3421</v>
      </c>
      <c r="B533" s="2" t="s">
        <v>3505</v>
      </c>
      <c r="C533" s="2" t="s">
        <v>3774</v>
      </c>
      <c r="D533" s="2" t="s">
        <v>3804</v>
      </c>
      <c r="E533" s="2">
        <v>0</v>
      </c>
      <c r="F533" s="2">
        <v>0</v>
      </c>
      <c r="G533" s="2">
        <v>0</v>
      </c>
      <c r="H533" s="2"/>
      <c r="I533" s="2">
        <v>0</v>
      </c>
      <c r="J533" s="2">
        <v>0</v>
      </c>
      <c r="K533" s="2"/>
      <c r="L533" s="2">
        <v>0</v>
      </c>
      <c r="M533" s="2">
        <v>1</v>
      </c>
      <c r="N533" s="2">
        <v>1</v>
      </c>
      <c r="O533" s="2">
        <v>0</v>
      </c>
      <c r="P533" s="2">
        <v>1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2"/>
      <c r="AL533" s="5">
        <v>52200</v>
      </c>
      <c r="AM533" s="5">
        <v>51700</v>
      </c>
      <c r="AN533" s="2"/>
      <c r="AO533" s="2">
        <f t="shared" si="114"/>
        <v>3</v>
      </c>
      <c r="AP533" s="2">
        <f t="shared" si="115"/>
        <v>0</v>
      </c>
      <c r="AQ533" s="2">
        <f t="shared" si="116"/>
        <v>0</v>
      </c>
      <c r="AR533" s="2"/>
      <c r="AS533" s="2"/>
      <c r="AT533" s="2"/>
      <c r="AU533" s="2"/>
      <c r="AV533" s="2">
        <f t="shared" si="117"/>
        <v>0</v>
      </c>
      <c r="AW533" s="2">
        <f t="shared" si="118"/>
        <v>0</v>
      </c>
      <c r="AX533" s="2">
        <f t="shared" si="119"/>
        <v>0</v>
      </c>
      <c r="AY533" s="2"/>
      <c r="AZ533" s="2">
        <v>1</v>
      </c>
      <c r="BA533" s="2">
        <f t="shared" si="120"/>
        <v>16</v>
      </c>
      <c r="BB533" s="2">
        <f t="shared" si="121"/>
        <v>0</v>
      </c>
      <c r="BC533" s="2">
        <f t="shared" si="122"/>
        <v>0</v>
      </c>
      <c r="BD533" s="2">
        <f t="shared" si="123"/>
        <v>0</v>
      </c>
      <c r="BE533" s="2">
        <f t="shared" si="124"/>
        <v>0</v>
      </c>
      <c r="BF533" s="2">
        <f t="shared" si="125"/>
        <v>0</v>
      </c>
      <c r="BG533" s="2">
        <f t="shared" si="126"/>
        <v>0</v>
      </c>
      <c r="BH533" s="2">
        <f t="shared" si="127"/>
        <v>16</v>
      </c>
    </row>
    <row r="534" spans="1:60" x14ac:dyDescent="0.2">
      <c r="A534" s="2">
        <v>3422</v>
      </c>
      <c r="B534" s="2" t="s">
        <v>3505</v>
      </c>
      <c r="C534" s="2" t="s">
        <v>3774</v>
      </c>
      <c r="D534" s="2" t="s">
        <v>3805</v>
      </c>
      <c r="E534" s="2">
        <v>8</v>
      </c>
      <c r="F534" s="2">
        <v>4</v>
      </c>
      <c r="G534" s="2">
        <v>2</v>
      </c>
      <c r="H534" s="2" t="s">
        <v>47</v>
      </c>
      <c r="I534" s="2">
        <v>33120</v>
      </c>
      <c r="J534" s="2">
        <v>0</v>
      </c>
      <c r="K534" s="2"/>
      <c r="L534" s="2">
        <v>0</v>
      </c>
      <c r="M534" s="2">
        <v>1</v>
      </c>
      <c r="N534" s="2">
        <v>1</v>
      </c>
      <c r="O534" s="2">
        <v>0</v>
      </c>
      <c r="P534" s="2">
        <v>1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2"/>
      <c r="AL534" s="5">
        <v>199000</v>
      </c>
      <c r="AM534" s="5">
        <v>200000</v>
      </c>
      <c r="AN534" s="2"/>
      <c r="AO534" s="2">
        <f t="shared" si="114"/>
        <v>3</v>
      </c>
      <c r="AP534" s="2">
        <f t="shared" si="115"/>
        <v>0</v>
      </c>
      <c r="AQ534" s="2">
        <f t="shared" si="116"/>
        <v>0</v>
      </c>
      <c r="AR534" s="2"/>
      <c r="AS534" s="2"/>
      <c r="AT534" s="2"/>
      <c r="AU534" s="2"/>
      <c r="AV534" s="2">
        <f t="shared" si="117"/>
        <v>0</v>
      </c>
      <c r="AW534" s="2">
        <f t="shared" si="118"/>
        <v>0</v>
      </c>
      <c r="AX534" s="2">
        <f t="shared" si="119"/>
        <v>0</v>
      </c>
      <c r="AY534" s="2"/>
      <c r="AZ534" s="2">
        <v>1</v>
      </c>
      <c r="BA534" s="2">
        <f t="shared" si="120"/>
        <v>16</v>
      </c>
      <c r="BB534" s="2">
        <f t="shared" si="121"/>
        <v>0</v>
      </c>
      <c r="BC534" s="2">
        <f t="shared" si="122"/>
        <v>0</v>
      </c>
      <c r="BD534" s="2">
        <f t="shared" si="123"/>
        <v>1</v>
      </c>
      <c r="BE534" s="2">
        <f t="shared" si="124"/>
        <v>0</v>
      </c>
      <c r="BF534" s="2">
        <f t="shared" si="125"/>
        <v>0</v>
      </c>
      <c r="BG534" s="2">
        <f t="shared" si="126"/>
        <v>1</v>
      </c>
      <c r="BH534" s="2">
        <f t="shared" si="127"/>
        <v>17</v>
      </c>
    </row>
    <row r="535" spans="1:60" x14ac:dyDescent="0.2">
      <c r="A535" s="2">
        <v>3423</v>
      </c>
      <c r="B535" s="2" t="s">
        <v>3505</v>
      </c>
      <c r="C535" s="2" t="s">
        <v>3774</v>
      </c>
      <c r="D535" s="2" t="s">
        <v>3806</v>
      </c>
      <c r="E535" s="2">
        <v>10</v>
      </c>
      <c r="F535" s="2">
        <v>15</v>
      </c>
      <c r="G535" s="2">
        <v>4</v>
      </c>
      <c r="H535" s="2" t="s">
        <v>616</v>
      </c>
      <c r="I535" s="2">
        <v>72000</v>
      </c>
      <c r="J535" s="2">
        <v>0</v>
      </c>
      <c r="K535" s="2"/>
      <c r="L535" s="2">
        <v>0</v>
      </c>
      <c r="M535" s="2">
        <v>1</v>
      </c>
      <c r="N535" s="2">
        <v>1</v>
      </c>
      <c r="O535" s="2">
        <v>0</v>
      </c>
      <c r="P535" s="2">
        <v>1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2"/>
      <c r="AL535" s="5">
        <v>46000</v>
      </c>
      <c r="AM535" s="5">
        <v>83800</v>
      </c>
      <c r="AN535" s="2"/>
      <c r="AO535" s="2">
        <f t="shared" si="114"/>
        <v>3</v>
      </c>
      <c r="AP535" s="2">
        <f t="shared" si="115"/>
        <v>0</v>
      </c>
      <c r="AQ535" s="2">
        <f t="shared" si="116"/>
        <v>0</v>
      </c>
      <c r="AR535" s="2"/>
      <c r="AS535" s="2"/>
      <c r="AT535" s="2"/>
      <c r="AU535" s="2"/>
      <c r="AV535" s="2">
        <f t="shared" si="117"/>
        <v>0</v>
      </c>
      <c r="AW535" s="2">
        <f t="shared" si="118"/>
        <v>0</v>
      </c>
      <c r="AX535" s="2">
        <f t="shared" si="119"/>
        <v>0</v>
      </c>
      <c r="AY535" s="2"/>
      <c r="AZ535" s="2">
        <v>1</v>
      </c>
      <c r="BA535" s="2">
        <f t="shared" si="120"/>
        <v>16</v>
      </c>
      <c r="BB535" s="2">
        <f t="shared" si="121"/>
        <v>0</v>
      </c>
      <c r="BC535" s="2">
        <f t="shared" si="122"/>
        <v>1</v>
      </c>
      <c r="BD535" s="2">
        <f t="shared" si="123"/>
        <v>1</v>
      </c>
      <c r="BE535" s="2">
        <f t="shared" si="124"/>
        <v>0</v>
      </c>
      <c r="BF535" s="2">
        <f t="shared" si="125"/>
        <v>1</v>
      </c>
      <c r="BG535" s="2">
        <f t="shared" si="126"/>
        <v>4</v>
      </c>
      <c r="BH535" s="2">
        <f t="shared" si="127"/>
        <v>20</v>
      </c>
    </row>
    <row r="536" spans="1:60" x14ac:dyDescent="0.2">
      <c r="A536" s="2">
        <v>3424</v>
      </c>
      <c r="B536" s="2" t="s">
        <v>3505</v>
      </c>
      <c r="C536" s="2" t="s">
        <v>3774</v>
      </c>
      <c r="D536" s="2" t="s">
        <v>3807</v>
      </c>
      <c r="E536" s="2">
        <v>12</v>
      </c>
      <c r="F536" s="2">
        <v>9</v>
      </c>
      <c r="G536" s="2">
        <v>6</v>
      </c>
      <c r="H536" s="2" t="s">
        <v>559</v>
      </c>
      <c r="I536" s="2">
        <v>148320</v>
      </c>
      <c r="J536" s="2">
        <v>0</v>
      </c>
      <c r="K536" s="2"/>
      <c r="L536" s="2">
        <v>0</v>
      </c>
      <c r="M536" s="2">
        <v>1</v>
      </c>
      <c r="N536" s="2">
        <v>1</v>
      </c>
      <c r="O536" s="2">
        <v>0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2"/>
      <c r="AL536" s="5">
        <v>83200</v>
      </c>
      <c r="AM536" s="5">
        <v>76900</v>
      </c>
      <c r="AN536" s="2"/>
      <c r="AO536" s="2">
        <f t="shared" si="114"/>
        <v>3</v>
      </c>
      <c r="AP536" s="2">
        <f t="shared" si="115"/>
        <v>0</v>
      </c>
      <c r="AQ536" s="2">
        <f t="shared" si="116"/>
        <v>0</v>
      </c>
      <c r="AR536" s="2"/>
      <c r="AS536" s="2"/>
      <c r="AT536" s="2"/>
      <c r="AU536" s="2"/>
      <c r="AV536" s="2">
        <f t="shared" si="117"/>
        <v>0</v>
      </c>
      <c r="AW536" s="2">
        <f t="shared" si="118"/>
        <v>0</v>
      </c>
      <c r="AX536" s="2">
        <f t="shared" si="119"/>
        <v>0</v>
      </c>
      <c r="AY536" s="2"/>
      <c r="AZ536" s="2">
        <v>1</v>
      </c>
      <c r="BA536" s="2">
        <f t="shared" si="120"/>
        <v>16</v>
      </c>
      <c r="BB536" s="2">
        <f t="shared" si="121"/>
        <v>0</v>
      </c>
      <c r="BC536" s="2">
        <f t="shared" si="122"/>
        <v>0</v>
      </c>
      <c r="BD536" s="2">
        <f t="shared" si="123"/>
        <v>1</v>
      </c>
      <c r="BE536" s="2">
        <f t="shared" si="124"/>
        <v>0</v>
      </c>
      <c r="BF536" s="2">
        <f t="shared" si="125"/>
        <v>1</v>
      </c>
      <c r="BG536" s="2">
        <f t="shared" si="126"/>
        <v>3</v>
      </c>
      <c r="BH536" s="2">
        <f t="shared" si="127"/>
        <v>19</v>
      </c>
    </row>
    <row r="537" spans="1:60" x14ac:dyDescent="0.2">
      <c r="A537" s="2">
        <v>3425</v>
      </c>
      <c r="B537" s="2" t="s">
        <v>3505</v>
      </c>
      <c r="C537" s="2" t="s">
        <v>3774</v>
      </c>
      <c r="D537" s="2" t="s">
        <v>3808</v>
      </c>
      <c r="E537" s="2">
        <v>13</v>
      </c>
      <c r="F537" s="2">
        <v>9</v>
      </c>
      <c r="G537" s="2">
        <v>6</v>
      </c>
      <c r="H537" s="2" t="s">
        <v>353</v>
      </c>
      <c r="I537" s="2">
        <v>129600</v>
      </c>
      <c r="J537" s="2">
        <v>0</v>
      </c>
      <c r="K537" s="2"/>
      <c r="L537" s="2">
        <v>0</v>
      </c>
      <c r="M537" s="2">
        <v>1</v>
      </c>
      <c r="N537" s="2">
        <v>1</v>
      </c>
      <c r="O537" s="2">
        <v>0</v>
      </c>
      <c r="P537" s="2">
        <v>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2"/>
      <c r="AL537" s="5">
        <v>83300</v>
      </c>
      <c r="AM537" s="5">
        <v>78900</v>
      </c>
      <c r="AN537" s="2"/>
      <c r="AO537" s="2">
        <f t="shared" si="114"/>
        <v>3</v>
      </c>
      <c r="AP537" s="2">
        <f t="shared" si="115"/>
        <v>0</v>
      </c>
      <c r="AQ537" s="2">
        <f t="shared" si="116"/>
        <v>0</v>
      </c>
      <c r="AR537" s="2"/>
      <c r="AS537" s="2"/>
      <c r="AT537" s="2"/>
      <c r="AU537" s="2"/>
      <c r="AV537" s="2">
        <f t="shared" si="117"/>
        <v>0</v>
      </c>
      <c r="AW537" s="2">
        <f t="shared" si="118"/>
        <v>0</v>
      </c>
      <c r="AX537" s="2">
        <f t="shared" si="119"/>
        <v>0</v>
      </c>
      <c r="AY537" s="2"/>
      <c r="AZ537" s="2">
        <v>1</v>
      </c>
      <c r="BA537" s="2">
        <f t="shared" si="120"/>
        <v>16</v>
      </c>
      <c r="BB537" s="2">
        <f t="shared" si="121"/>
        <v>0</v>
      </c>
      <c r="BC537" s="2">
        <f t="shared" si="122"/>
        <v>0</v>
      </c>
      <c r="BD537" s="2">
        <f t="shared" si="123"/>
        <v>1</v>
      </c>
      <c r="BE537" s="2">
        <f t="shared" si="124"/>
        <v>0</v>
      </c>
      <c r="BF537" s="2">
        <f t="shared" si="125"/>
        <v>1</v>
      </c>
      <c r="BG537" s="2">
        <f t="shared" si="126"/>
        <v>3</v>
      </c>
      <c r="BH537" s="2">
        <f t="shared" si="127"/>
        <v>19</v>
      </c>
    </row>
    <row r="538" spans="1:60" x14ac:dyDescent="0.2">
      <c r="A538" s="2">
        <v>3426</v>
      </c>
      <c r="B538" s="2" t="s">
        <v>3505</v>
      </c>
      <c r="C538" s="2" t="s">
        <v>3774</v>
      </c>
      <c r="D538" s="2" t="s">
        <v>3809</v>
      </c>
      <c r="E538" s="2">
        <v>0</v>
      </c>
      <c r="F538" s="2">
        <v>0</v>
      </c>
      <c r="G538" s="2">
        <v>0</v>
      </c>
      <c r="H538" s="2"/>
      <c r="I538" s="2">
        <v>0</v>
      </c>
      <c r="J538" s="2">
        <v>0</v>
      </c>
      <c r="K538" s="2"/>
      <c r="L538" s="2">
        <v>0</v>
      </c>
      <c r="M538" s="2">
        <v>1</v>
      </c>
      <c r="N538" s="2">
        <v>1</v>
      </c>
      <c r="O538" s="2">
        <v>0</v>
      </c>
      <c r="P538" s="2">
        <v>1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2"/>
      <c r="AL538" s="5">
        <v>90400</v>
      </c>
      <c r="AM538" s="5">
        <v>83300</v>
      </c>
      <c r="AN538" s="2"/>
      <c r="AO538" s="2">
        <f t="shared" si="114"/>
        <v>3</v>
      </c>
      <c r="AP538" s="2">
        <f t="shared" si="115"/>
        <v>0</v>
      </c>
      <c r="AQ538" s="2">
        <f t="shared" si="116"/>
        <v>0</v>
      </c>
      <c r="AR538" s="2"/>
      <c r="AS538" s="2"/>
      <c r="AT538" s="2"/>
      <c r="AU538" s="2"/>
      <c r="AV538" s="2">
        <f t="shared" si="117"/>
        <v>0</v>
      </c>
      <c r="AW538" s="2">
        <f t="shared" si="118"/>
        <v>0</v>
      </c>
      <c r="AX538" s="2">
        <f t="shared" si="119"/>
        <v>0</v>
      </c>
      <c r="AY538" s="2"/>
      <c r="AZ538" s="2">
        <v>1</v>
      </c>
      <c r="BA538" s="2">
        <f t="shared" si="120"/>
        <v>16</v>
      </c>
      <c r="BB538" s="2">
        <f t="shared" si="121"/>
        <v>0</v>
      </c>
      <c r="BC538" s="2">
        <f t="shared" si="122"/>
        <v>0</v>
      </c>
      <c r="BD538" s="2">
        <f t="shared" si="123"/>
        <v>0</v>
      </c>
      <c r="BE538" s="2">
        <f t="shared" si="124"/>
        <v>0</v>
      </c>
      <c r="BF538" s="2">
        <f t="shared" si="125"/>
        <v>0</v>
      </c>
      <c r="BG538" s="2">
        <f t="shared" si="126"/>
        <v>0</v>
      </c>
      <c r="BH538" s="2">
        <f t="shared" si="127"/>
        <v>16</v>
      </c>
    </row>
    <row r="539" spans="1:60" x14ac:dyDescent="0.2">
      <c r="A539" s="2">
        <v>3427</v>
      </c>
      <c r="B539" s="2" t="s">
        <v>3505</v>
      </c>
      <c r="C539" s="2" t="s">
        <v>3774</v>
      </c>
      <c r="D539" s="2" t="s">
        <v>3810</v>
      </c>
      <c r="E539" s="2">
        <v>11</v>
      </c>
      <c r="F539" s="2">
        <v>15</v>
      </c>
      <c r="G539" s="2">
        <v>3</v>
      </c>
      <c r="H539" s="2" t="s">
        <v>129</v>
      </c>
      <c r="I539" s="2">
        <v>86400</v>
      </c>
      <c r="J539" s="2">
        <v>0</v>
      </c>
      <c r="K539" s="2"/>
      <c r="L539" s="2">
        <v>0</v>
      </c>
      <c r="M539" s="2">
        <v>1</v>
      </c>
      <c r="N539" s="2">
        <v>1</v>
      </c>
      <c r="O539" s="2">
        <v>0</v>
      </c>
      <c r="P539" s="2">
        <v>1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2"/>
      <c r="AL539" s="5">
        <v>52900</v>
      </c>
      <c r="AM539" s="5">
        <v>88000</v>
      </c>
      <c r="AN539" s="2"/>
      <c r="AO539" s="2">
        <f t="shared" si="114"/>
        <v>3</v>
      </c>
      <c r="AP539" s="2">
        <f t="shared" si="115"/>
        <v>0</v>
      </c>
      <c r="AQ539" s="2">
        <f t="shared" si="116"/>
        <v>0</v>
      </c>
      <c r="AR539" s="2"/>
      <c r="AS539" s="2"/>
      <c r="AT539" s="2"/>
      <c r="AU539" s="2"/>
      <c r="AV539" s="2">
        <f t="shared" si="117"/>
        <v>0</v>
      </c>
      <c r="AW539" s="2">
        <f t="shared" si="118"/>
        <v>0</v>
      </c>
      <c r="AX539" s="2">
        <f t="shared" si="119"/>
        <v>0</v>
      </c>
      <c r="AY539" s="2"/>
      <c r="AZ539" s="2">
        <v>1</v>
      </c>
      <c r="BA539" s="2">
        <f t="shared" si="120"/>
        <v>16</v>
      </c>
      <c r="BB539" s="2">
        <f t="shared" si="121"/>
        <v>0</v>
      </c>
      <c r="BC539" s="2">
        <f t="shared" si="122"/>
        <v>1</v>
      </c>
      <c r="BD539" s="2">
        <f t="shared" si="123"/>
        <v>1</v>
      </c>
      <c r="BE539" s="2">
        <f t="shared" si="124"/>
        <v>0</v>
      </c>
      <c r="BF539" s="2">
        <f t="shared" si="125"/>
        <v>1</v>
      </c>
      <c r="BG539" s="2">
        <f t="shared" si="126"/>
        <v>4</v>
      </c>
      <c r="BH539" s="2">
        <f t="shared" si="127"/>
        <v>20</v>
      </c>
    </row>
    <row r="540" spans="1:60" x14ac:dyDescent="0.2">
      <c r="A540" s="2">
        <v>3428</v>
      </c>
      <c r="B540" s="2" t="s">
        <v>3505</v>
      </c>
      <c r="C540" s="2" t="s">
        <v>3774</v>
      </c>
      <c r="D540" s="2" t="s">
        <v>3811</v>
      </c>
      <c r="E540" s="2">
        <v>0</v>
      </c>
      <c r="F540" s="2">
        <v>0</v>
      </c>
      <c r="G540" s="2">
        <v>0</v>
      </c>
      <c r="H540" s="2"/>
      <c r="I540" s="2">
        <v>0</v>
      </c>
      <c r="J540" s="2">
        <v>0</v>
      </c>
      <c r="K540" s="2"/>
      <c r="L540" s="2">
        <v>0</v>
      </c>
      <c r="M540" s="2">
        <v>1</v>
      </c>
      <c r="N540" s="2">
        <v>1</v>
      </c>
      <c r="O540" s="2">
        <v>0</v>
      </c>
      <c r="P540" s="2">
        <v>1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2"/>
      <c r="AL540" s="5">
        <v>93000</v>
      </c>
      <c r="AM540" s="5">
        <v>87600</v>
      </c>
      <c r="AN540" s="2"/>
      <c r="AO540" s="2">
        <f t="shared" si="114"/>
        <v>3</v>
      </c>
      <c r="AP540" s="2">
        <f t="shared" si="115"/>
        <v>0</v>
      </c>
      <c r="AQ540" s="2">
        <f t="shared" si="116"/>
        <v>0</v>
      </c>
      <c r="AR540" s="2"/>
      <c r="AS540" s="2"/>
      <c r="AT540" s="2"/>
      <c r="AU540" s="2"/>
      <c r="AV540" s="2">
        <f t="shared" si="117"/>
        <v>0</v>
      </c>
      <c r="AW540" s="2">
        <f t="shared" si="118"/>
        <v>0</v>
      </c>
      <c r="AX540" s="2">
        <f t="shared" si="119"/>
        <v>0</v>
      </c>
      <c r="AY540" s="2"/>
      <c r="AZ540" s="2">
        <v>1</v>
      </c>
      <c r="BA540" s="2">
        <f t="shared" si="120"/>
        <v>16</v>
      </c>
      <c r="BB540" s="2">
        <f t="shared" si="121"/>
        <v>0</v>
      </c>
      <c r="BC540" s="2">
        <f t="shared" si="122"/>
        <v>0</v>
      </c>
      <c r="BD540" s="2">
        <f t="shared" si="123"/>
        <v>0</v>
      </c>
      <c r="BE540" s="2">
        <f t="shared" si="124"/>
        <v>0</v>
      </c>
      <c r="BF540" s="2">
        <f t="shared" si="125"/>
        <v>0</v>
      </c>
      <c r="BG540" s="2">
        <f t="shared" si="126"/>
        <v>0</v>
      </c>
      <c r="BH540" s="2">
        <f t="shared" si="127"/>
        <v>16</v>
      </c>
    </row>
    <row r="541" spans="1:60" x14ac:dyDescent="0.2">
      <c r="A541" s="2">
        <v>3429</v>
      </c>
      <c r="B541" s="2" t="s">
        <v>3505</v>
      </c>
      <c r="C541" s="2" t="s">
        <v>3774</v>
      </c>
      <c r="D541" s="2" t="s">
        <v>3812</v>
      </c>
      <c r="E541" s="2">
        <v>12</v>
      </c>
      <c r="F541" s="2">
        <v>5</v>
      </c>
      <c r="G541" s="2">
        <v>3</v>
      </c>
      <c r="H541" s="2" t="s">
        <v>431</v>
      </c>
      <c r="I541" s="2">
        <v>105120</v>
      </c>
      <c r="J541" s="2">
        <v>0</v>
      </c>
      <c r="K541" s="2"/>
      <c r="L541" s="2">
        <v>0</v>
      </c>
      <c r="M541" s="2">
        <v>1</v>
      </c>
      <c r="N541" s="2">
        <v>1</v>
      </c>
      <c r="O541" s="2">
        <v>0</v>
      </c>
      <c r="P541" s="2">
        <v>1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2"/>
      <c r="AL541" s="5">
        <v>125000</v>
      </c>
      <c r="AM541" s="5">
        <v>112000</v>
      </c>
      <c r="AN541" s="2"/>
      <c r="AO541" s="2">
        <f t="shared" si="114"/>
        <v>3</v>
      </c>
      <c r="AP541" s="2">
        <f t="shared" si="115"/>
        <v>0</v>
      </c>
      <c r="AQ541" s="2">
        <f t="shared" si="116"/>
        <v>0</v>
      </c>
      <c r="AR541" s="2"/>
      <c r="AS541" s="2"/>
      <c r="AT541" s="2"/>
      <c r="AU541" s="2"/>
      <c r="AV541" s="2">
        <f t="shared" si="117"/>
        <v>0</v>
      </c>
      <c r="AW541" s="2">
        <f t="shared" si="118"/>
        <v>0</v>
      </c>
      <c r="AX541" s="2">
        <f t="shared" si="119"/>
        <v>0</v>
      </c>
      <c r="AY541" s="2"/>
      <c r="AZ541" s="2">
        <v>1</v>
      </c>
      <c r="BA541" s="2">
        <f t="shared" si="120"/>
        <v>16</v>
      </c>
      <c r="BB541" s="2">
        <f t="shared" si="121"/>
        <v>0</v>
      </c>
      <c r="BC541" s="2">
        <f t="shared" si="122"/>
        <v>0</v>
      </c>
      <c r="BD541" s="2">
        <f t="shared" si="123"/>
        <v>1</v>
      </c>
      <c r="BE541" s="2">
        <f t="shared" si="124"/>
        <v>0</v>
      </c>
      <c r="BF541" s="2">
        <f t="shared" si="125"/>
        <v>1</v>
      </c>
      <c r="BG541" s="2">
        <f t="shared" si="126"/>
        <v>3</v>
      </c>
      <c r="BH541" s="2">
        <f t="shared" si="127"/>
        <v>19</v>
      </c>
    </row>
    <row r="542" spans="1:60" x14ac:dyDescent="0.2">
      <c r="A542" s="2">
        <v>3430</v>
      </c>
      <c r="B542" s="2" t="s">
        <v>3505</v>
      </c>
      <c r="C542" s="2" t="s">
        <v>3774</v>
      </c>
      <c r="D542" s="2" t="s">
        <v>3813</v>
      </c>
      <c r="E542" s="2">
        <v>11</v>
      </c>
      <c r="F542" s="2">
        <v>5</v>
      </c>
      <c r="G542" s="2">
        <v>3</v>
      </c>
      <c r="H542" s="2" t="s">
        <v>341</v>
      </c>
      <c r="I542" s="2">
        <v>100800</v>
      </c>
      <c r="J542" s="2">
        <v>0</v>
      </c>
      <c r="K542" s="2"/>
      <c r="L542" s="2">
        <v>0</v>
      </c>
      <c r="M542" s="2">
        <v>1</v>
      </c>
      <c r="N542" s="2">
        <v>1</v>
      </c>
      <c r="O542" s="2">
        <v>0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2"/>
      <c r="AL542" s="5">
        <v>112000</v>
      </c>
      <c r="AM542" s="5">
        <v>101000</v>
      </c>
      <c r="AN542" s="2"/>
      <c r="AO542" s="2">
        <f t="shared" si="114"/>
        <v>3</v>
      </c>
      <c r="AP542" s="2">
        <f t="shared" si="115"/>
        <v>0</v>
      </c>
      <c r="AQ542" s="2">
        <f t="shared" si="116"/>
        <v>0</v>
      </c>
      <c r="AR542" s="2"/>
      <c r="AS542" s="2"/>
      <c r="AT542" s="2"/>
      <c r="AU542" s="2"/>
      <c r="AV542" s="2">
        <f t="shared" si="117"/>
        <v>0</v>
      </c>
      <c r="AW542" s="2">
        <f t="shared" si="118"/>
        <v>0</v>
      </c>
      <c r="AX542" s="2">
        <f t="shared" si="119"/>
        <v>0</v>
      </c>
      <c r="AY542" s="2"/>
      <c r="AZ542" s="2">
        <v>1</v>
      </c>
      <c r="BA542" s="2">
        <f t="shared" si="120"/>
        <v>16</v>
      </c>
      <c r="BB542" s="2">
        <f t="shared" si="121"/>
        <v>0</v>
      </c>
      <c r="BC542" s="2">
        <f t="shared" si="122"/>
        <v>0</v>
      </c>
      <c r="BD542" s="2">
        <f t="shared" si="123"/>
        <v>1</v>
      </c>
      <c r="BE542" s="2">
        <f t="shared" si="124"/>
        <v>0</v>
      </c>
      <c r="BF542" s="2">
        <f t="shared" si="125"/>
        <v>1</v>
      </c>
      <c r="BG542" s="2">
        <f t="shared" si="126"/>
        <v>3</v>
      </c>
      <c r="BH542" s="2">
        <f t="shared" si="127"/>
        <v>19</v>
      </c>
    </row>
    <row r="543" spans="1:60" x14ac:dyDescent="0.2">
      <c r="A543" s="2">
        <v>3431</v>
      </c>
      <c r="B543" s="2" t="s">
        <v>3505</v>
      </c>
      <c r="C543" s="2" t="s">
        <v>3774</v>
      </c>
      <c r="D543" s="2" t="s">
        <v>3814</v>
      </c>
      <c r="E543" s="2">
        <v>0</v>
      </c>
      <c r="F543" s="2">
        <v>0</v>
      </c>
      <c r="G543" s="2">
        <v>0</v>
      </c>
      <c r="H543" s="2"/>
      <c r="I543" s="2">
        <v>0</v>
      </c>
      <c r="J543" s="2">
        <v>0</v>
      </c>
      <c r="K543" s="2"/>
      <c r="L543" s="2">
        <v>0</v>
      </c>
      <c r="M543" s="2">
        <v>1</v>
      </c>
      <c r="N543" s="2">
        <v>1</v>
      </c>
      <c r="O543" s="2">
        <v>0</v>
      </c>
      <c r="P543" s="2">
        <v>1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2"/>
      <c r="AL543" s="5">
        <v>89200</v>
      </c>
      <c r="AM543" s="5">
        <v>128000</v>
      </c>
      <c r="AN543" s="2"/>
      <c r="AO543" s="2">
        <f t="shared" si="114"/>
        <v>3</v>
      </c>
      <c r="AP543" s="2">
        <f t="shared" si="115"/>
        <v>0</v>
      </c>
      <c r="AQ543" s="2">
        <f t="shared" si="116"/>
        <v>0</v>
      </c>
      <c r="AR543" s="2"/>
      <c r="AS543" s="2"/>
      <c r="AT543" s="2"/>
      <c r="AU543" s="2"/>
      <c r="AV543" s="2">
        <f t="shared" si="117"/>
        <v>0</v>
      </c>
      <c r="AW543" s="2">
        <f t="shared" si="118"/>
        <v>0</v>
      </c>
      <c r="AX543" s="2">
        <f t="shared" si="119"/>
        <v>0</v>
      </c>
      <c r="AY543" s="2"/>
      <c r="AZ543" s="2"/>
      <c r="BA543" s="2">
        <f t="shared" si="120"/>
        <v>12</v>
      </c>
      <c r="BB543" s="2">
        <f t="shared" si="121"/>
        <v>0</v>
      </c>
      <c r="BC543" s="2">
        <f t="shared" si="122"/>
        <v>0</v>
      </c>
      <c r="BD543" s="2">
        <f t="shared" si="123"/>
        <v>0</v>
      </c>
      <c r="BE543" s="2">
        <f t="shared" si="124"/>
        <v>0</v>
      </c>
      <c r="BF543" s="2">
        <f t="shared" si="125"/>
        <v>0</v>
      </c>
      <c r="BG543" s="2">
        <f t="shared" si="126"/>
        <v>0</v>
      </c>
      <c r="BH543" s="2">
        <f t="shared" si="127"/>
        <v>12</v>
      </c>
    </row>
    <row r="544" spans="1:60" x14ac:dyDescent="0.2">
      <c r="A544" s="2">
        <v>3432</v>
      </c>
      <c r="B544" s="2" t="s">
        <v>3505</v>
      </c>
      <c r="C544" s="2" t="s">
        <v>3774</v>
      </c>
      <c r="D544" s="2" t="s">
        <v>3815</v>
      </c>
      <c r="E544" s="2">
        <v>0</v>
      </c>
      <c r="F544" s="2">
        <v>0</v>
      </c>
      <c r="G544" s="2">
        <v>0</v>
      </c>
      <c r="H544" s="2"/>
      <c r="I544" s="2">
        <v>0</v>
      </c>
      <c r="J544" s="2">
        <v>0</v>
      </c>
      <c r="K544" s="2"/>
      <c r="L544" s="2">
        <v>0</v>
      </c>
      <c r="M544" s="2">
        <v>1</v>
      </c>
      <c r="N544" s="2">
        <v>1</v>
      </c>
      <c r="O544" s="2">
        <v>0</v>
      </c>
      <c r="P544" s="2">
        <v>1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2"/>
      <c r="AL544" s="5">
        <v>61700</v>
      </c>
      <c r="AM544" s="5">
        <v>55800</v>
      </c>
      <c r="AN544" s="2"/>
      <c r="AO544" s="2">
        <f t="shared" si="114"/>
        <v>3</v>
      </c>
      <c r="AP544" s="2">
        <f t="shared" si="115"/>
        <v>0</v>
      </c>
      <c r="AQ544" s="2">
        <f t="shared" si="116"/>
        <v>0</v>
      </c>
      <c r="AR544" s="2"/>
      <c r="AS544" s="2"/>
      <c r="AT544" s="2"/>
      <c r="AU544" s="2"/>
      <c r="AV544" s="2">
        <f t="shared" si="117"/>
        <v>0</v>
      </c>
      <c r="AW544" s="2">
        <f t="shared" si="118"/>
        <v>0</v>
      </c>
      <c r="AX544" s="2">
        <f t="shared" si="119"/>
        <v>0</v>
      </c>
      <c r="AY544" s="2"/>
      <c r="AZ544" s="2"/>
      <c r="BA544" s="2">
        <f t="shared" si="120"/>
        <v>12</v>
      </c>
      <c r="BB544" s="2">
        <f t="shared" si="121"/>
        <v>0</v>
      </c>
      <c r="BC544" s="2">
        <f t="shared" si="122"/>
        <v>0</v>
      </c>
      <c r="BD544" s="2">
        <f t="shared" si="123"/>
        <v>0</v>
      </c>
      <c r="BE544" s="2">
        <f t="shared" si="124"/>
        <v>0</v>
      </c>
      <c r="BF544" s="2">
        <f t="shared" si="125"/>
        <v>0</v>
      </c>
      <c r="BG544" s="2">
        <f t="shared" si="126"/>
        <v>0</v>
      </c>
      <c r="BH544" s="2">
        <f t="shared" si="127"/>
        <v>12</v>
      </c>
    </row>
    <row r="545" spans="1:60" x14ac:dyDescent="0.2">
      <c r="A545" s="2">
        <v>3436</v>
      </c>
      <c r="B545" s="2" t="s">
        <v>2571</v>
      </c>
      <c r="C545" s="2" t="s">
        <v>3849</v>
      </c>
      <c r="D545" s="2" t="s">
        <v>3833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>
        <v>1</v>
      </c>
      <c r="W545" s="2"/>
      <c r="X545" s="2"/>
      <c r="Y545" s="2"/>
      <c r="Z545" s="2"/>
      <c r="AA545" s="2"/>
      <c r="AB545" s="2"/>
      <c r="AC545" s="2"/>
      <c r="AD545" s="4"/>
      <c r="AE545" s="4"/>
      <c r="AF545" s="4"/>
      <c r="AG545" s="4"/>
      <c r="AH545" s="4"/>
      <c r="AI545" s="4"/>
      <c r="AJ545" s="4"/>
      <c r="AK545" s="2"/>
      <c r="AL545" s="6">
        <v>34600</v>
      </c>
      <c r="AM545" s="6">
        <v>32900</v>
      </c>
      <c r="AN545" s="2"/>
      <c r="AO545" s="2">
        <f t="shared" si="114"/>
        <v>0</v>
      </c>
      <c r="AP545" s="2">
        <f t="shared" si="115"/>
        <v>0</v>
      </c>
      <c r="AQ545" s="2">
        <f t="shared" si="116"/>
        <v>0</v>
      </c>
      <c r="AR545" s="2"/>
      <c r="AS545" s="2"/>
      <c r="AT545" s="2"/>
      <c r="AU545" s="2"/>
      <c r="AV545" s="2">
        <f t="shared" si="117"/>
        <v>0</v>
      </c>
      <c r="AW545" s="2">
        <f t="shared" si="118"/>
        <v>1</v>
      </c>
      <c r="AX545" s="2">
        <f t="shared" si="119"/>
        <v>0</v>
      </c>
      <c r="AY545" s="2"/>
      <c r="AZ545" s="2"/>
      <c r="BA545" s="2">
        <f t="shared" si="120"/>
        <v>4</v>
      </c>
      <c r="BB545" s="2">
        <f t="shared" si="121"/>
        <v>0</v>
      </c>
      <c r="BC545" s="2">
        <f t="shared" si="122"/>
        <v>0</v>
      </c>
      <c r="BD545" s="2">
        <f t="shared" si="123"/>
        <v>0</v>
      </c>
      <c r="BE545" s="2">
        <f t="shared" si="124"/>
        <v>0</v>
      </c>
      <c r="BF545" s="2">
        <f t="shared" si="125"/>
        <v>0</v>
      </c>
      <c r="BG545" s="2">
        <f t="shared" si="126"/>
        <v>0</v>
      </c>
      <c r="BH545" s="2">
        <f t="shared" si="127"/>
        <v>4</v>
      </c>
    </row>
    <row r="546" spans="1:60" x14ac:dyDescent="0.2">
      <c r="A546" s="2">
        <v>3437</v>
      </c>
      <c r="B546" s="2" t="s">
        <v>2571</v>
      </c>
      <c r="C546" s="2" t="s">
        <v>3849</v>
      </c>
      <c r="D546" s="2" t="s">
        <v>3834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>
        <v>1</v>
      </c>
      <c r="W546" s="2"/>
      <c r="X546" s="2"/>
      <c r="Y546" s="2"/>
      <c r="Z546" s="2"/>
      <c r="AA546" s="2"/>
      <c r="AB546" s="2"/>
      <c r="AC546" s="2"/>
      <c r="AD546" s="4"/>
      <c r="AE546" s="4"/>
      <c r="AF546" s="4"/>
      <c r="AG546" s="4"/>
      <c r="AH546" s="4"/>
      <c r="AI546" s="4"/>
      <c r="AJ546" s="4"/>
      <c r="AK546" s="2"/>
      <c r="AL546" s="6">
        <v>556000</v>
      </c>
      <c r="AM546" s="6">
        <v>262000</v>
      </c>
      <c r="AN546" s="2"/>
      <c r="AO546" s="2">
        <f t="shared" si="114"/>
        <v>0</v>
      </c>
      <c r="AP546" s="2">
        <f t="shared" si="115"/>
        <v>0</v>
      </c>
      <c r="AQ546" s="2">
        <f t="shared" si="116"/>
        <v>0</v>
      </c>
      <c r="AR546" s="2"/>
      <c r="AS546" s="2"/>
      <c r="AT546" s="2"/>
      <c r="AU546" s="2"/>
      <c r="AV546" s="2">
        <f t="shared" si="117"/>
        <v>0</v>
      </c>
      <c r="AW546" s="2">
        <f t="shared" si="118"/>
        <v>1</v>
      </c>
      <c r="AX546" s="2">
        <f t="shared" si="119"/>
        <v>0</v>
      </c>
      <c r="AY546" s="2"/>
      <c r="AZ546" s="2"/>
      <c r="BA546" s="2">
        <f t="shared" si="120"/>
        <v>4</v>
      </c>
      <c r="BB546" s="2">
        <f t="shared" si="121"/>
        <v>0</v>
      </c>
      <c r="BC546" s="2">
        <f t="shared" si="122"/>
        <v>0</v>
      </c>
      <c r="BD546" s="2">
        <f t="shared" si="123"/>
        <v>0</v>
      </c>
      <c r="BE546" s="2">
        <f t="shared" si="124"/>
        <v>0</v>
      </c>
      <c r="BF546" s="2">
        <f t="shared" si="125"/>
        <v>0</v>
      </c>
      <c r="BG546" s="2">
        <f t="shared" si="126"/>
        <v>0</v>
      </c>
      <c r="BH546" s="2">
        <f t="shared" si="127"/>
        <v>4</v>
      </c>
    </row>
    <row r="547" spans="1:60" x14ac:dyDescent="0.2">
      <c r="A547" s="2">
        <v>3438</v>
      </c>
      <c r="B547" s="2" t="s">
        <v>2571</v>
      </c>
      <c r="C547" s="2" t="s">
        <v>3849</v>
      </c>
      <c r="D547" s="2" t="s">
        <v>3835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>
        <v>1</v>
      </c>
      <c r="W547" s="2"/>
      <c r="X547" s="2"/>
      <c r="Y547" s="2"/>
      <c r="Z547" s="2"/>
      <c r="AA547" s="2"/>
      <c r="AB547" s="2"/>
      <c r="AC547" s="2"/>
      <c r="AD547" s="4"/>
      <c r="AE547" s="4"/>
      <c r="AF547" s="4"/>
      <c r="AG547" s="4"/>
      <c r="AH547" s="4"/>
      <c r="AI547" s="4"/>
      <c r="AJ547" s="4"/>
      <c r="AK547" s="2"/>
      <c r="AL547" s="6">
        <v>7940</v>
      </c>
      <c r="AM547" s="6">
        <v>6660</v>
      </c>
      <c r="AN547" s="2"/>
      <c r="AO547" s="2">
        <f t="shared" si="114"/>
        <v>0</v>
      </c>
      <c r="AP547" s="2">
        <f t="shared" si="115"/>
        <v>0</v>
      </c>
      <c r="AQ547" s="2">
        <f t="shared" si="116"/>
        <v>0</v>
      </c>
      <c r="AR547" s="2"/>
      <c r="AS547" s="2"/>
      <c r="AT547" s="2"/>
      <c r="AU547" s="2"/>
      <c r="AV547" s="2">
        <f t="shared" si="117"/>
        <v>0</v>
      </c>
      <c r="AW547" s="2">
        <f t="shared" si="118"/>
        <v>1</v>
      </c>
      <c r="AX547" s="2">
        <f t="shared" si="119"/>
        <v>0</v>
      </c>
      <c r="AY547" s="2"/>
      <c r="AZ547" s="2"/>
      <c r="BA547" s="2">
        <f t="shared" si="120"/>
        <v>4</v>
      </c>
      <c r="BB547" s="2">
        <f t="shared" si="121"/>
        <v>0</v>
      </c>
      <c r="BC547" s="2">
        <f t="shared" si="122"/>
        <v>0</v>
      </c>
      <c r="BD547" s="2">
        <f t="shared" si="123"/>
        <v>0</v>
      </c>
      <c r="BE547" s="2">
        <f t="shared" si="124"/>
        <v>0</v>
      </c>
      <c r="BF547" s="2">
        <f t="shared" si="125"/>
        <v>0</v>
      </c>
      <c r="BG547" s="2">
        <f t="shared" si="126"/>
        <v>0</v>
      </c>
      <c r="BH547" s="2">
        <f t="shared" si="127"/>
        <v>4</v>
      </c>
    </row>
    <row r="548" spans="1:60" x14ac:dyDescent="0.2">
      <c r="A548" s="2">
        <v>3439</v>
      </c>
      <c r="B548" s="2" t="s">
        <v>2571</v>
      </c>
      <c r="C548" s="2" t="s">
        <v>3849</v>
      </c>
      <c r="D548" s="2" t="s">
        <v>3836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>
        <v>1</v>
      </c>
      <c r="W548" s="2"/>
      <c r="X548" s="2"/>
      <c r="Y548" s="2"/>
      <c r="Z548" s="2"/>
      <c r="AA548" s="2"/>
      <c r="AB548" s="2"/>
      <c r="AC548" s="2"/>
      <c r="AD548" s="4"/>
      <c r="AE548" s="4"/>
      <c r="AF548" s="4"/>
      <c r="AG548" s="4"/>
      <c r="AH548" s="4"/>
      <c r="AI548" s="4"/>
      <c r="AJ548" s="4"/>
      <c r="AK548" s="2"/>
      <c r="AL548" s="6">
        <v>35100</v>
      </c>
      <c r="AM548" s="6">
        <v>833</v>
      </c>
      <c r="AN548" s="2"/>
      <c r="AO548" s="2">
        <f t="shared" si="114"/>
        <v>0</v>
      </c>
      <c r="AP548" s="2">
        <f t="shared" si="115"/>
        <v>0</v>
      </c>
      <c r="AQ548" s="2">
        <f t="shared" si="116"/>
        <v>0</v>
      </c>
      <c r="AR548" s="2"/>
      <c r="AS548" s="2"/>
      <c r="AT548" s="2"/>
      <c r="AU548" s="2"/>
      <c r="AV548" s="2">
        <f t="shared" si="117"/>
        <v>0</v>
      </c>
      <c r="AW548" s="2">
        <f t="shared" si="118"/>
        <v>1</v>
      </c>
      <c r="AX548" s="2">
        <f t="shared" si="119"/>
        <v>0</v>
      </c>
      <c r="AY548" s="2"/>
      <c r="AZ548" s="2"/>
      <c r="BA548" s="2">
        <f t="shared" si="120"/>
        <v>4</v>
      </c>
      <c r="BB548" s="2">
        <f t="shared" si="121"/>
        <v>0</v>
      </c>
      <c r="BC548" s="2">
        <f t="shared" si="122"/>
        <v>0</v>
      </c>
      <c r="BD548" s="2">
        <f t="shared" si="123"/>
        <v>0</v>
      </c>
      <c r="BE548" s="2">
        <f t="shared" si="124"/>
        <v>0</v>
      </c>
      <c r="BF548" s="2">
        <f t="shared" si="125"/>
        <v>0</v>
      </c>
      <c r="BG548" s="2">
        <f t="shared" si="126"/>
        <v>0</v>
      </c>
      <c r="BH548" s="2">
        <f t="shared" si="127"/>
        <v>4</v>
      </c>
    </row>
    <row r="549" spans="1:60" x14ac:dyDescent="0.2">
      <c r="A549" s="2">
        <v>3440</v>
      </c>
      <c r="B549" s="2" t="s">
        <v>2571</v>
      </c>
      <c r="C549" s="2" t="s">
        <v>3849</v>
      </c>
      <c r="D549" s="2" t="s">
        <v>3837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>
        <v>1</v>
      </c>
      <c r="W549" s="2"/>
      <c r="X549" s="2"/>
      <c r="Y549" s="2"/>
      <c r="Z549" s="2"/>
      <c r="AA549" s="2"/>
      <c r="AB549" s="2"/>
      <c r="AC549" s="2"/>
      <c r="AD549" s="4"/>
      <c r="AE549" s="4"/>
      <c r="AF549" s="4"/>
      <c r="AG549" s="4"/>
      <c r="AH549" s="4"/>
      <c r="AI549" s="4"/>
      <c r="AJ549" s="4"/>
      <c r="AK549" s="2"/>
      <c r="AL549" s="6">
        <v>7120</v>
      </c>
      <c r="AM549" s="6">
        <v>6030</v>
      </c>
      <c r="AN549" s="2"/>
      <c r="AO549" s="2">
        <f t="shared" si="114"/>
        <v>0</v>
      </c>
      <c r="AP549" s="2">
        <f t="shared" si="115"/>
        <v>0</v>
      </c>
      <c r="AQ549" s="2">
        <f t="shared" si="116"/>
        <v>0</v>
      </c>
      <c r="AR549" s="2"/>
      <c r="AS549" s="2"/>
      <c r="AT549" s="2"/>
      <c r="AU549" s="2"/>
      <c r="AV549" s="2">
        <f t="shared" si="117"/>
        <v>0</v>
      </c>
      <c r="AW549" s="2">
        <f t="shared" si="118"/>
        <v>1</v>
      </c>
      <c r="AX549" s="2">
        <f t="shared" si="119"/>
        <v>0</v>
      </c>
      <c r="AY549" s="2"/>
      <c r="AZ549" s="2"/>
      <c r="BA549" s="2">
        <f t="shared" si="120"/>
        <v>4</v>
      </c>
      <c r="BB549" s="2">
        <f t="shared" si="121"/>
        <v>0</v>
      </c>
      <c r="BC549" s="2">
        <f t="shared" si="122"/>
        <v>0</v>
      </c>
      <c r="BD549" s="2">
        <f t="shared" si="123"/>
        <v>0</v>
      </c>
      <c r="BE549" s="2">
        <f t="shared" si="124"/>
        <v>0</v>
      </c>
      <c r="BF549" s="2">
        <f t="shared" si="125"/>
        <v>0</v>
      </c>
      <c r="BG549" s="2">
        <f t="shared" si="126"/>
        <v>0</v>
      </c>
      <c r="BH549" s="2">
        <f t="shared" si="127"/>
        <v>4</v>
      </c>
    </row>
    <row r="550" spans="1:60" x14ac:dyDescent="0.2">
      <c r="A550" s="2">
        <v>3441</v>
      </c>
      <c r="B550" s="2" t="s">
        <v>2571</v>
      </c>
      <c r="C550" s="2" t="s">
        <v>3849</v>
      </c>
      <c r="D550" s="2" t="s">
        <v>3838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>
        <v>1</v>
      </c>
      <c r="W550" s="2"/>
      <c r="X550" s="2"/>
      <c r="Y550" s="2"/>
      <c r="Z550" s="2"/>
      <c r="AA550" s="2"/>
      <c r="AB550" s="2"/>
      <c r="AC550" s="2"/>
      <c r="AD550" s="4"/>
      <c r="AE550" s="4"/>
      <c r="AF550" s="4"/>
      <c r="AG550" s="4"/>
      <c r="AH550" s="4"/>
      <c r="AI550" s="4"/>
      <c r="AJ550" s="4"/>
      <c r="AK550" s="2"/>
      <c r="AL550" s="6">
        <v>37000</v>
      </c>
      <c r="AM550" s="6">
        <v>19800</v>
      </c>
      <c r="AN550" s="2"/>
      <c r="AO550" s="2">
        <f t="shared" si="114"/>
        <v>0</v>
      </c>
      <c r="AP550" s="2">
        <f t="shared" si="115"/>
        <v>0</v>
      </c>
      <c r="AQ550" s="2">
        <f t="shared" si="116"/>
        <v>0</v>
      </c>
      <c r="AR550" s="2"/>
      <c r="AS550" s="2"/>
      <c r="AT550" s="2"/>
      <c r="AU550" s="2"/>
      <c r="AV550" s="2">
        <f t="shared" si="117"/>
        <v>0</v>
      </c>
      <c r="AW550" s="2">
        <f t="shared" si="118"/>
        <v>1</v>
      </c>
      <c r="AX550" s="2">
        <f t="shared" si="119"/>
        <v>0</v>
      </c>
      <c r="AY550" s="2"/>
      <c r="AZ550" s="2">
        <v>1</v>
      </c>
      <c r="BA550" s="2">
        <f t="shared" si="120"/>
        <v>8</v>
      </c>
      <c r="BB550" s="2">
        <f t="shared" si="121"/>
        <v>0</v>
      </c>
      <c r="BC550" s="2">
        <f t="shared" si="122"/>
        <v>0</v>
      </c>
      <c r="BD550" s="2">
        <f t="shared" si="123"/>
        <v>0</v>
      </c>
      <c r="BE550" s="2">
        <f t="shared" si="124"/>
        <v>0</v>
      </c>
      <c r="BF550" s="2">
        <f t="shared" si="125"/>
        <v>0</v>
      </c>
      <c r="BG550" s="2">
        <f t="shared" si="126"/>
        <v>0</v>
      </c>
      <c r="BH550" s="2">
        <f t="shared" si="127"/>
        <v>8</v>
      </c>
    </row>
    <row r="551" spans="1:60" x14ac:dyDescent="0.2">
      <c r="A551" s="2">
        <v>3442</v>
      </c>
      <c r="B551" s="2" t="s">
        <v>2571</v>
      </c>
      <c r="C551" s="2" t="s">
        <v>3849</v>
      </c>
      <c r="D551" s="2" t="s">
        <v>3839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>
        <v>1</v>
      </c>
      <c r="W551" s="2"/>
      <c r="X551" s="2"/>
      <c r="Y551" s="2"/>
      <c r="Z551" s="2"/>
      <c r="AA551" s="2"/>
      <c r="AB551" s="2"/>
      <c r="AC551" s="2"/>
      <c r="AD551" s="4"/>
      <c r="AE551" s="4"/>
      <c r="AF551" s="4"/>
      <c r="AG551" s="4"/>
      <c r="AH551" s="4"/>
      <c r="AI551" s="4"/>
      <c r="AJ551" s="4"/>
      <c r="AK551" s="2"/>
      <c r="AL551" s="6">
        <v>12900000</v>
      </c>
      <c r="AM551" s="6">
        <v>6100000</v>
      </c>
      <c r="AN551" s="2"/>
      <c r="AO551" s="2">
        <f t="shared" si="114"/>
        <v>0</v>
      </c>
      <c r="AP551" s="2">
        <f t="shared" si="115"/>
        <v>0</v>
      </c>
      <c r="AQ551" s="2">
        <f t="shared" si="116"/>
        <v>0</v>
      </c>
      <c r="AR551" s="2"/>
      <c r="AS551" s="2"/>
      <c r="AT551" s="2"/>
      <c r="AU551" s="2"/>
      <c r="AV551" s="2">
        <f t="shared" si="117"/>
        <v>0</v>
      </c>
      <c r="AW551" s="2">
        <f t="shared" si="118"/>
        <v>1</v>
      </c>
      <c r="AX551" s="2">
        <f t="shared" si="119"/>
        <v>0</v>
      </c>
      <c r="AY551" s="2"/>
      <c r="AZ551" s="2">
        <v>1</v>
      </c>
      <c r="BA551" s="2">
        <f t="shared" si="120"/>
        <v>8</v>
      </c>
      <c r="BB551" s="2">
        <f t="shared" si="121"/>
        <v>1</v>
      </c>
      <c r="BC551" s="2">
        <f t="shared" si="122"/>
        <v>0</v>
      </c>
      <c r="BD551" s="2">
        <f t="shared" si="123"/>
        <v>0</v>
      </c>
      <c r="BE551" s="2">
        <f t="shared" si="124"/>
        <v>0</v>
      </c>
      <c r="BF551" s="2">
        <f t="shared" si="125"/>
        <v>0</v>
      </c>
      <c r="BG551" s="2">
        <f t="shared" si="126"/>
        <v>1</v>
      </c>
      <c r="BH551" s="2">
        <f t="shared" si="127"/>
        <v>9</v>
      </c>
    </row>
    <row r="552" spans="1:60" x14ac:dyDescent="0.2">
      <c r="A552" s="2">
        <v>3443</v>
      </c>
      <c r="B552" s="2" t="s">
        <v>2571</v>
      </c>
      <c r="C552" s="2" t="s">
        <v>3849</v>
      </c>
      <c r="D552" s="2" t="s">
        <v>3840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>
        <v>1</v>
      </c>
      <c r="W552" s="2"/>
      <c r="X552" s="2"/>
      <c r="Y552" s="2"/>
      <c r="Z552" s="2"/>
      <c r="AA552" s="2"/>
      <c r="AB552" s="2"/>
      <c r="AC552" s="2"/>
      <c r="AD552" s="4"/>
      <c r="AE552" s="4"/>
      <c r="AF552" s="4"/>
      <c r="AG552" s="4"/>
      <c r="AH552" s="4"/>
      <c r="AI552" s="4"/>
      <c r="AJ552" s="4"/>
      <c r="AK552" s="2"/>
      <c r="AL552" s="6">
        <v>629000</v>
      </c>
      <c r="AM552" s="6">
        <v>596000</v>
      </c>
      <c r="AN552" s="2"/>
      <c r="AO552" s="2">
        <f t="shared" si="114"/>
        <v>0</v>
      </c>
      <c r="AP552" s="2">
        <f t="shared" si="115"/>
        <v>0</v>
      </c>
      <c r="AQ552" s="2">
        <f t="shared" si="116"/>
        <v>0</v>
      </c>
      <c r="AR552" s="2"/>
      <c r="AS552" s="2"/>
      <c r="AT552" s="2"/>
      <c r="AU552" s="2"/>
      <c r="AV552" s="2">
        <f t="shared" si="117"/>
        <v>0</v>
      </c>
      <c r="AW552" s="2">
        <f t="shared" si="118"/>
        <v>1</v>
      </c>
      <c r="AX552" s="2">
        <f t="shared" si="119"/>
        <v>0</v>
      </c>
      <c r="AY552" s="2"/>
      <c r="AZ552" s="2">
        <v>1</v>
      </c>
      <c r="BA552" s="2">
        <f t="shared" si="120"/>
        <v>8</v>
      </c>
      <c r="BB552" s="2">
        <f t="shared" si="121"/>
        <v>0</v>
      </c>
      <c r="BC552" s="2">
        <f t="shared" si="122"/>
        <v>0</v>
      </c>
      <c r="BD552" s="2">
        <f t="shared" si="123"/>
        <v>0</v>
      </c>
      <c r="BE552" s="2">
        <f t="shared" si="124"/>
        <v>0</v>
      </c>
      <c r="BF552" s="2">
        <f t="shared" si="125"/>
        <v>0</v>
      </c>
      <c r="BG552" s="2">
        <f t="shared" si="126"/>
        <v>0</v>
      </c>
      <c r="BH552" s="2">
        <f t="shared" si="127"/>
        <v>8</v>
      </c>
    </row>
    <row r="553" spans="1:60" x14ac:dyDescent="0.2">
      <c r="A553" s="2">
        <v>3444</v>
      </c>
      <c r="B553" s="2" t="s">
        <v>2571</v>
      </c>
      <c r="C553" s="2" t="s">
        <v>3849</v>
      </c>
      <c r="D553" s="2" t="s">
        <v>3841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>
        <v>1</v>
      </c>
      <c r="W553" s="2"/>
      <c r="X553" s="2"/>
      <c r="Y553" s="2"/>
      <c r="Z553" s="2"/>
      <c r="AA553" s="2"/>
      <c r="AB553" s="2"/>
      <c r="AC553" s="2"/>
      <c r="AD553" s="4"/>
      <c r="AE553" s="4"/>
      <c r="AF553" s="4"/>
      <c r="AG553" s="4"/>
      <c r="AH553" s="4"/>
      <c r="AI553" s="4"/>
      <c r="AJ553" s="4"/>
      <c r="AK553" s="2"/>
      <c r="AL553" s="6">
        <v>66000</v>
      </c>
      <c r="AM553" s="6">
        <v>3060000</v>
      </c>
      <c r="AN553" s="2"/>
      <c r="AO553" s="2">
        <f t="shared" si="114"/>
        <v>0</v>
      </c>
      <c r="AP553" s="2">
        <f t="shared" si="115"/>
        <v>0</v>
      </c>
      <c r="AQ553" s="2">
        <f t="shared" si="116"/>
        <v>0</v>
      </c>
      <c r="AR553" s="2"/>
      <c r="AS553" s="2"/>
      <c r="AT553" s="2"/>
      <c r="AU553" s="2"/>
      <c r="AV553" s="2">
        <f t="shared" si="117"/>
        <v>0</v>
      </c>
      <c r="AW553" s="2">
        <f t="shared" si="118"/>
        <v>1</v>
      </c>
      <c r="AX553" s="2">
        <f t="shared" si="119"/>
        <v>0</v>
      </c>
      <c r="AY553" s="2"/>
      <c r="AZ553" s="2">
        <v>1</v>
      </c>
      <c r="BA553" s="2">
        <f t="shared" si="120"/>
        <v>8</v>
      </c>
      <c r="BB553" s="2">
        <f t="shared" si="121"/>
        <v>1</v>
      </c>
      <c r="BC553" s="2">
        <f t="shared" si="122"/>
        <v>1</v>
      </c>
      <c r="BD553" s="2">
        <f t="shared" si="123"/>
        <v>0</v>
      </c>
      <c r="BE553" s="2">
        <f t="shared" si="124"/>
        <v>0</v>
      </c>
      <c r="BF553" s="2">
        <f t="shared" si="125"/>
        <v>0</v>
      </c>
      <c r="BG553" s="2">
        <f t="shared" si="126"/>
        <v>2</v>
      </c>
      <c r="BH553" s="2">
        <f t="shared" si="127"/>
        <v>10</v>
      </c>
    </row>
    <row r="554" spans="1:60" x14ac:dyDescent="0.2">
      <c r="A554" s="2">
        <v>3445</v>
      </c>
      <c r="B554" s="2" t="s">
        <v>2571</v>
      </c>
      <c r="C554" s="2" t="s">
        <v>3849</v>
      </c>
      <c r="D554" s="2" t="s">
        <v>3842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>
        <v>1</v>
      </c>
      <c r="W554" s="2"/>
      <c r="X554" s="2"/>
      <c r="Y554" s="2"/>
      <c r="Z554" s="2"/>
      <c r="AA554" s="2"/>
      <c r="AB554" s="2"/>
      <c r="AC554" s="2"/>
      <c r="AD554" s="4"/>
      <c r="AE554" s="4"/>
      <c r="AF554" s="4"/>
      <c r="AG554" s="4"/>
      <c r="AH554" s="4"/>
      <c r="AI554" s="4"/>
      <c r="AJ554" s="4"/>
      <c r="AK554" s="2"/>
      <c r="AL554" s="6">
        <v>773000</v>
      </c>
      <c r="AM554" s="6">
        <v>981000</v>
      </c>
      <c r="AN554" s="2"/>
      <c r="AO554" s="2">
        <f t="shared" si="114"/>
        <v>0</v>
      </c>
      <c r="AP554" s="2">
        <f t="shared" si="115"/>
        <v>0</v>
      </c>
      <c r="AQ554" s="2">
        <f t="shared" si="116"/>
        <v>0</v>
      </c>
      <c r="AR554" s="2"/>
      <c r="AS554" s="2"/>
      <c r="AT554" s="2"/>
      <c r="AU554" s="2"/>
      <c r="AV554" s="2">
        <f t="shared" si="117"/>
        <v>0</v>
      </c>
      <c r="AW554" s="2">
        <f t="shared" si="118"/>
        <v>1</v>
      </c>
      <c r="AX554" s="2">
        <f t="shared" si="119"/>
        <v>0</v>
      </c>
      <c r="AY554" s="2"/>
      <c r="AZ554" s="2">
        <v>1</v>
      </c>
      <c r="BA554" s="2">
        <f t="shared" si="120"/>
        <v>8</v>
      </c>
      <c r="BB554" s="2">
        <f t="shared" si="121"/>
        <v>0</v>
      </c>
      <c r="BC554" s="2">
        <f t="shared" si="122"/>
        <v>0</v>
      </c>
      <c r="BD554" s="2">
        <f t="shared" si="123"/>
        <v>0</v>
      </c>
      <c r="BE554" s="2">
        <f t="shared" si="124"/>
        <v>0</v>
      </c>
      <c r="BF554" s="2">
        <f t="shared" si="125"/>
        <v>0</v>
      </c>
      <c r="BG554" s="2">
        <f t="shared" si="126"/>
        <v>0</v>
      </c>
      <c r="BH554" s="2">
        <f t="shared" si="127"/>
        <v>8</v>
      </c>
    </row>
    <row r="555" spans="1:60" x14ac:dyDescent="0.2">
      <c r="A555" s="2">
        <v>3446</v>
      </c>
      <c r="B555" s="2" t="s">
        <v>2571</v>
      </c>
      <c r="C555" s="2" t="s">
        <v>3850</v>
      </c>
      <c r="D555" s="2" t="s">
        <v>3843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>
        <v>1</v>
      </c>
      <c r="W555" s="2"/>
      <c r="X555" s="2"/>
      <c r="Y555" s="2"/>
      <c r="Z555" s="2"/>
      <c r="AA555" s="2"/>
      <c r="AB555" s="2"/>
      <c r="AC555" s="2"/>
      <c r="AD555" s="4"/>
      <c r="AE555" s="4"/>
      <c r="AF555" s="4"/>
      <c r="AG555" s="4"/>
      <c r="AH555" s="4"/>
      <c r="AI555" s="4"/>
      <c r="AJ555" s="4"/>
      <c r="AK555" s="2"/>
      <c r="AL555" s="6">
        <v>49100</v>
      </c>
      <c r="AM555" s="6">
        <v>89100</v>
      </c>
      <c r="AN555" s="2"/>
      <c r="AO555" s="2">
        <f t="shared" si="114"/>
        <v>0</v>
      </c>
      <c r="AP555" s="2">
        <f t="shared" si="115"/>
        <v>0</v>
      </c>
      <c r="AQ555" s="2">
        <f t="shared" si="116"/>
        <v>0</v>
      </c>
      <c r="AR555" s="2"/>
      <c r="AS555" s="2"/>
      <c r="AT555" s="2"/>
      <c r="AU555" s="2"/>
      <c r="AV555" s="2">
        <f t="shared" si="117"/>
        <v>0</v>
      </c>
      <c r="AW555" s="2">
        <f t="shared" si="118"/>
        <v>1</v>
      </c>
      <c r="AX555" s="2">
        <f t="shared" si="119"/>
        <v>0</v>
      </c>
      <c r="AY555" s="2"/>
      <c r="AZ555" s="2">
        <v>1</v>
      </c>
      <c r="BA555" s="2">
        <f t="shared" si="120"/>
        <v>8</v>
      </c>
      <c r="BB555" s="2">
        <f t="shared" si="121"/>
        <v>0</v>
      </c>
      <c r="BC555" s="2">
        <f t="shared" si="122"/>
        <v>1</v>
      </c>
      <c r="BD555" s="2">
        <f t="shared" si="123"/>
        <v>0</v>
      </c>
      <c r="BE555" s="2">
        <f t="shared" si="124"/>
        <v>0</v>
      </c>
      <c r="BF555" s="2">
        <f t="shared" si="125"/>
        <v>0</v>
      </c>
      <c r="BG555" s="2">
        <f t="shared" si="126"/>
        <v>1</v>
      </c>
      <c r="BH555" s="2">
        <f t="shared" si="127"/>
        <v>9</v>
      </c>
    </row>
    <row r="556" spans="1:60" x14ac:dyDescent="0.2">
      <c r="A556" s="2">
        <v>3447</v>
      </c>
      <c r="B556" s="2" t="s">
        <v>2571</v>
      </c>
      <c r="C556" s="2" t="s">
        <v>3850</v>
      </c>
      <c r="D556" s="2" t="s">
        <v>3844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>
        <v>1</v>
      </c>
      <c r="W556" s="2"/>
      <c r="X556" s="2"/>
      <c r="Y556" s="2"/>
      <c r="Z556" s="2"/>
      <c r="AA556" s="2"/>
      <c r="AB556" s="2"/>
      <c r="AC556" s="2"/>
      <c r="AD556" s="4"/>
      <c r="AE556" s="4"/>
      <c r="AF556" s="4"/>
      <c r="AG556" s="4"/>
      <c r="AH556" s="4"/>
      <c r="AI556" s="4"/>
      <c r="AJ556" s="4"/>
      <c r="AK556" s="2"/>
      <c r="AL556" s="6">
        <v>79200</v>
      </c>
      <c r="AM556" s="6">
        <v>35000</v>
      </c>
      <c r="AN556" s="2"/>
      <c r="AO556" s="2">
        <f t="shared" si="114"/>
        <v>0</v>
      </c>
      <c r="AP556" s="2">
        <f t="shared" si="115"/>
        <v>0</v>
      </c>
      <c r="AQ556" s="2">
        <f t="shared" si="116"/>
        <v>0</v>
      </c>
      <c r="AR556" s="2"/>
      <c r="AS556" s="2"/>
      <c r="AT556" s="2"/>
      <c r="AU556" s="2"/>
      <c r="AV556" s="2">
        <f t="shared" si="117"/>
        <v>0</v>
      </c>
      <c r="AW556" s="2">
        <f t="shared" si="118"/>
        <v>1</v>
      </c>
      <c r="AX556" s="2">
        <f t="shared" si="119"/>
        <v>0</v>
      </c>
      <c r="AY556" s="2"/>
      <c r="AZ556" s="2">
        <v>1</v>
      </c>
      <c r="BA556" s="2">
        <f t="shared" si="120"/>
        <v>8</v>
      </c>
      <c r="BB556" s="2">
        <f t="shared" si="121"/>
        <v>0</v>
      </c>
      <c r="BC556" s="2">
        <f t="shared" si="122"/>
        <v>0</v>
      </c>
      <c r="BD556" s="2">
        <f t="shared" si="123"/>
        <v>0</v>
      </c>
      <c r="BE556" s="2">
        <f t="shared" si="124"/>
        <v>0</v>
      </c>
      <c r="BF556" s="2">
        <f t="shared" si="125"/>
        <v>0</v>
      </c>
      <c r="BG556" s="2">
        <f t="shared" si="126"/>
        <v>0</v>
      </c>
      <c r="BH556" s="2">
        <f t="shared" si="127"/>
        <v>8</v>
      </c>
    </row>
    <row r="557" spans="1:60" x14ac:dyDescent="0.2">
      <c r="A557" s="2">
        <v>3448</v>
      </c>
      <c r="B557" s="2" t="s">
        <v>2571</v>
      </c>
      <c r="C557" s="2" t="s">
        <v>3850</v>
      </c>
      <c r="D557" s="2" t="s">
        <v>3845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>
        <v>1</v>
      </c>
      <c r="W557" s="2"/>
      <c r="X557" s="2"/>
      <c r="Y557" s="2"/>
      <c r="Z557" s="2"/>
      <c r="AA557" s="2"/>
      <c r="AB557" s="2"/>
      <c r="AC557" s="2"/>
      <c r="AD557" s="4"/>
      <c r="AE557" s="4"/>
      <c r="AF557" s="4"/>
      <c r="AG557" s="4"/>
      <c r="AH557" s="4"/>
      <c r="AI557" s="4"/>
      <c r="AJ557" s="4"/>
      <c r="AK557" s="2"/>
      <c r="AL557" s="6">
        <v>1650000</v>
      </c>
      <c r="AM557" s="6">
        <v>1360000</v>
      </c>
      <c r="AN557" s="2"/>
      <c r="AO557" s="2">
        <f t="shared" si="114"/>
        <v>0</v>
      </c>
      <c r="AP557" s="2">
        <f t="shared" si="115"/>
        <v>0</v>
      </c>
      <c r="AQ557" s="2">
        <f t="shared" si="116"/>
        <v>0</v>
      </c>
      <c r="AR557" s="2"/>
      <c r="AS557" s="2"/>
      <c r="AT557" s="2"/>
      <c r="AU557" s="2"/>
      <c r="AV557" s="2">
        <f t="shared" si="117"/>
        <v>0</v>
      </c>
      <c r="AW557" s="2">
        <f t="shared" si="118"/>
        <v>1</v>
      </c>
      <c r="AX557" s="2">
        <f t="shared" si="119"/>
        <v>0</v>
      </c>
      <c r="AY557" s="2"/>
      <c r="AZ557" s="2">
        <v>1</v>
      </c>
      <c r="BA557" s="2">
        <f t="shared" si="120"/>
        <v>8</v>
      </c>
      <c r="BB557" s="2">
        <f t="shared" si="121"/>
        <v>0</v>
      </c>
      <c r="BC557" s="2">
        <f t="shared" si="122"/>
        <v>0</v>
      </c>
      <c r="BD557" s="2">
        <f t="shared" si="123"/>
        <v>0</v>
      </c>
      <c r="BE557" s="2">
        <f t="shared" si="124"/>
        <v>0</v>
      </c>
      <c r="BF557" s="2">
        <f t="shared" si="125"/>
        <v>0</v>
      </c>
      <c r="BG557" s="2">
        <f t="shared" si="126"/>
        <v>0</v>
      </c>
      <c r="BH557" s="2">
        <f t="shared" si="127"/>
        <v>8</v>
      </c>
    </row>
    <row r="558" spans="1:60" x14ac:dyDescent="0.2">
      <c r="A558" s="2">
        <v>3449</v>
      </c>
      <c r="B558" s="2" t="s">
        <v>2571</v>
      </c>
      <c r="C558" s="2" t="s">
        <v>3850</v>
      </c>
      <c r="D558" s="2" t="s">
        <v>3846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>
        <v>1</v>
      </c>
      <c r="W558" s="2"/>
      <c r="X558" s="2"/>
      <c r="Y558" s="2"/>
      <c r="Z558" s="2"/>
      <c r="AA558" s="2"/>
      <c r="AB558" s="2"/>
      <c r="AC558" s="2"/>
      <c r="AD558" s="4"/>
      <c r="AE558" s="4"/>
      <c r="AF558" s="4"/>
      <c r="AG558" s="4"/>
      <c r="AH558" s="4"/>
      <c r="AI558" s="4"/>
      <c r="AJ558" s="4"/>
      <c r="AK558" s="2"/>
      <c r="AL558" s="6">
        <v>4150</v>
      </c>
      <c r="AM558" s="6">
        <v>6400</v>
      </c>
      <c r="AN558" s="2"/>
      <c r="AO558" s="2">
        <f t="shared" si="114"/>
        <v>0</v>
      </c>
      <c r="AP558" s="2">
        <f t="shared" si="115"/>
        <v>0</v>
      </c>
      <c r="AQ558" s="2">
        <f t="shared" si="116"/>
        <v>0</v>
      </c>
      <c r="AR558" s="2"/>
      <c r="AS558" s="2"/>
      <c r="AT558" s="2"/>
      <c r="AU558" s="2"/>
      <c r="AV558" s="2">
        <f t="shared" si="117"/>
        <v>0</v>
      </c>
      <c r="AW558" s="2">
        <f t="shared" si="118"/>
        <v>1</v>
      </c>
      <c r="AX558" s="2">
        <f t="shared" si="119"/>
        <v>0</v>
      </c>
      <c r="AY558" s="2"/>
      <c r="AZ558" s="2">
        <v>1</v>
      </c>
      <c r="BA558" s="2">
        <f t="shared" si="120"/>
        <v>8</v>
      </c>
      <c r="BB558" s="2">
        <f t="shared" si="121"/>
        <v>0</v>
      </c>
      <c r="BC558" s="2">
        <f t="shared" si="122"/>
        <v>1</v>
      </c>
      <c r="BD558" s="2">
        <f t="shared" si="123"/>
        <v>0</v>
      </c>
      <c r="BE558" s="2">
        <f t="shared" si="124"/>
        <v>0</v>
      </c>
      <c r="BF558" s="2">
        <f t="shared" si="125"/>
        <v>0</v>
      </c>
      <c r="BG558" s="2">
        <f t="shared" si="126"/>
        <v>1</v>
      </c>
      <c r="BH558" s="2">
        <f t="shared" si="127"/>
        <v>9</v>
      </c>
    </row>
    <row r="559" spans="1:60" x14ac:dyDescent="0.2">
      <c r="A559" s="2">
        <v>3450</v>
      </c>
      <c r="B559" s="2" t="s">
        <v>3436</v>
      </c>
      <c r="C559" s="2" t="s">
        <v>3441</v>
      </c>
      <c r="D559" s="2" t="s">
        <v>3847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>
        <v>1</v>
      </c>
      <c r="W559" s="2"/>
      <c r="X559" s="2"/>
      <c r="Y559" s="2"/>
      <c r="Z559" s="2"/>
      <c r="AA559" s="2"/>
      <c r="AB559" s="2"/>
      <c r="AC559" s="2"/>
      <c r="AD559" s="4"/>
      <c r="AE559" s="4"/>
      <c r="AF559" s="4"/>
      <c r="AG559" s="4"/>
      <c r="AH559" s="4"/>
      <c r="AI559" s="4"/>
      <c r="AJ559" s="4"/>
      <c r="AK559" s="2"/>
      <c r="AL559" s="6">
        <v>5840</v>
      </c>
      <c r="AM559" s="6">
        <v>126</v>
      </c>
      <c r="AN559" s="2"/>
      <c r="AO559" s="2">
        <f t="shared" si="114"/>
        <v>0</v>
      </c>
      <c r="AP559" s="2">
        <f t="shared" si="115"/>
        <v>0</v>
      </c>
      <c r="AQ559" s="2">
        <f t="shared" si="116"/>
        <v>0</v>
      </c>
      <c r="AR559" s="2"/>
      <c r="AS559" s="2"/>
      <c r="AT559" s="2"/>
      <c r="AU559" s="2"/>
      <c r="AV559" s="2">
        <f t="shared" si="117"/>
        <v>0</v>
      </c>
      <c r="AW559" s="2">
        <f t="shared" si="118"/>
        <v>1</v>
      </c>
      <c r="AX559" s="2">
        <f t="shared" si="119"/>
        <v>0</v>
      </c>
      <c r="AY559" s="2"/>
      <c r="AZ559" s="2">
        <v>1</v>
      </c>
      <c r="BA559" s="2">
        <f t="shared" si="120"/>
        <v>8</v>
      </c>
      <c r="BB559" s="2">
        <f t="shared" si="121"/>
        <v>0</v>
      </c>
      <c r="BC559" s="2">
        <f t="shared" si="122"/>
        <v>0</v>
      </c>
      <c r="BD559" s="2">
        <f t="shared" si="123"/>
        <v>0</v>
      </c>
      <c r="BE559" s="2">
        <f t="shared" si="124"/>
        <v>0</v>
      </c>
      <c r="BF559" s="2">
        <f t="shared" si="125"/>
        <v>0</v>
      </c>
      <c r="BG559" s="2">
        <f t="shared" si="126"/>
        <v>0</v>
      </c>
      <c r="BH559" s="2">
        <f t="shared" si="127"/>
        <v>8</v>
      </c>
    </row>
    <row r="560" spans="1:60" x14ac:dyDescent="0.2">
      <c r="A560" s="2">
        <v>3451</v>
      </c>
      <c r="B560" s="2" t="s">
        <v>3505</v>
      </c>
      <c r="C560" s="2" t="s">
        <v>3851</v>
      </c>
      <c r="D560" s="2" t="s">
        <v>3848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4"/>
      <c r="AE560" s="4"/>
      <c r="AF560" s="4"/>
      <c r="AG560" s="4"/>
      <c r="AH560" s="4"/>
      <c r="AI560" s="4"/>
      <c r="AJ560" s="4"/>
      <c r="AK560" s="2"/>
      <c r="AL560" s="6">
        <v>26800000</v>
      </c>
      <c r="AM560" s="6">
        <v>23000000</v>
      </c>
      <c r="AN560" s="2"/>
      <c r="AO560" s="2">
        <f t="shared" si="114"/>
        <v>0</v>
      </c>
      <c r="AP560" s="2">
        <f t="shared" si="115"/>
        <v>0</v>
      </c>
      <c r="AQ560" s="2">
        <f t="shared" si="116"/>
        <v>0</v>
      </c>
      <c r="AR560" s="2">
        <v>1</v>
      </c>
      <c r="AS560" s="2"/>
      <c r="AT560" s="2"/>
      <c r="AU560" s="2"/>
      <c r="AV560" s="2">
        <f t="shared" si="117"/>
        <v>0</v>
      </c>
      <c r="AW560" s="2">
        <f t="shared" si="118"/>
        <v>0</v>
      </c>
      <c r="AX560" s="2">
        <f t="shared" si="119"/>
        <v>0</v>
      </c>
      <c r="AY560" s="2"/>
      <c r="AZ560" s="2">
        <v>1</v>
      </c>
      <c r="BA560" s="2">
        <f t="shared" si="120"/>
        <v>8</v>
      </c>
      <c r="BB560" s="2">
        <f t="shared" si="121"/>
        <v>1</v>
      </c>
      <c r="BC560" s="2">
        <f t="shared" si="122"/>
        <v>0</v>
      </c>
      <c r="BD560" s="2">
        <f t="shared" si="123"/>
        <v>0</v>
      </c>
      <c r="BE560" s="2">
        <f t="shared" si="124"/>
        <v>0</v>
      </c>
      <c r="BF560" s="2">
        <f t="shared" si="125"/>
        <v>0</v>
      </c>
      <c r="BG560" s="2">
        <f t="shared" si="126"/>
        <v>1</v>
      </c>
      <c r="BH560" s="2">
        <f t="shared" si="127"/>
        <v>9</v>
      </c>
    </row>
  </sheetData>
  <sortState xmlns:xlrd2="http://schemas.microsoft.com/office/spreadsheetml/2017/richdata2" ref="A4:AX560">
    <sortCondition ref="A4:A560"/>
  </sortState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B77C6-8F98-5547-90B7-7C02074D908B}">
  <dimension ref="A2:C56"/>
  <sheetViews>
    <sheetView tabSelected="1" zoomScale="131" zoomScaleNormal="6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3" sqref="B3"/>
    </sheetView>
  </sheetViews>
  <sheetFormatPr baseColWidth="10" defaultRowHeight="16" x14ac:dyDescent="0.2"/>
  <cols>
    <col min="1" max="1" width="6.1640625" customWidth="1"/>
    <col min="2" max="2" width="55.6640625" customWidth="1"/>
    <col min="3" max="3" width="8.5" customWidth="1"/>
  </cols>
  <sheetData>
    <row r="2" spans="1:3" x14ac:dyDescent="0.2">
      <c r="A2" s="1" t="s">
        <v>0</v>
      </c>
      <c r="B2" s="1" t="s">
        <v>4373</v>
      </c>
      <c r="C2" s="1" t="s">
        <v>4372</v>
      </c>
    </row>
    <row r="3" spans="1:3" x14ac:dyDescent="0.2">
      <c r="A3" s="2"/>
      <c r="B3" s="2"/>
      <c r="C3" s="2"/>
    </row>
    <row r="4" spans="1:3" x14ac:dyDescent="0.2">
      <c r="A4" s="2">
        <v>1</v>
      </c>
      <c r="B4" s="2" t="s">
        <v>1524</v>
      </c>
      <c r="C4" s="2">
        <v>72</v>
      </c>
    </row>
    <row r="5" spans="1:3" x14ac:dyDescent="0.2">
      <c r="A5" s="2">
        <v>2</v>
      </c>
      <c r="B5" s="2" t="s">
        <v>1915</v>
      </c>
      <c r="C5" s="2">
        <v>61</v>
      </c>
    </row>
    <row r="6" spans="1:3" x14ac:dyDescent="0.2">
      <c r="A6" s="2">
        <v>3</v>
      </c>
      <c r="B6" s="2" t="s">
        <v>976</v>
      </c>
      <c r="C6" s="2">
        <v>47</v>
      </c>
    </row>
    <row r="7" spans="1:3" x14ac:dyDescent="0.2">
      <c r="A7" s="2">
        <v>4</v>
      </c>
      <c r="B7" s="2" t="s">
        <v>186</v>
      </c>
      <c r="C7" s="2">
        <v>40</v>
      </c>
    </row>
    <row r="8" spans="1:3" x14ac:dyDescent="0.2">
      <c r="A8" s="2">
        <v>5</v>
      </c>
      <c r="B8" s="2" t="s">
        <v>3240</v>
      </c>
      <c r="C8" s="2">
        <v>37</v>
      </c>
    </row>
    <row r="9" spans="1:3" x14ac:dyDescent="0.2">
      <c r="A9" s="2">
        <v>6</v>
      </c>
      <c r="B9" s="2" t="s">
        <v>509</v>
      </c>
      <c r="C9" s="2">
        <v>31</v>
      </c>
    </row>
    <row r="10" spans="1:3" x14ac:dyDescent="0.2">
      <c r="A10" s="2">
        <v>7</v>
      </c>
      <c r="B10" s="2" t="s">
        <v>98</v>
      </c>
      <c r="C10" s="2">
        <v>28</v>
      </c>
    </row>
    <row r="11" spans="1:3" x14ac:dyDescent="0.2">
      <c r="A11" s="2">
        <v>8</v>
      </c>
      <c r="B11" s="2" t="s">
        <v>1119</v>
      </c>
      <c r="C11" s="2">
        <v>27</v>
      </c>
    </row>
    <row r="12" spans="1:3" x14ac:dyDescent="0.2">
      <c r="A12" s="2">
        <v>9</v>
      </c>
      <c r="B12" s="2" t="s">
        <v>2415</v>
      </c>
      <c r="C12" s="2">
        <v>22</v>
      </c>
    </row>
    <row r="13" spans="1:3" x14ac:dyDescent="0.2">
      <c r="A13" s="2"/>
      <c r="B13" s="2"/>
      <c r="C13" s="2"/>
    </row>
    <row r="14" spans="1:3" x14ac:dyDescent="0.2">
      <c r="A14" s="2">
        <v>10</v>
      </c>
      <c r="B14" s="2" t="s">
        <v>37</v>
      </c>
      <c r="C14" s="2">
        <v>21</v>
      </c>
    </row>
    <row r="15" spans="1:3" x14ac:dyDescent="0.2">
      <c r="A15" s="2">
        <v>11</v>
      </c>
      <c r="B15" s="2" t="s">
        <v>3774</v>
      </c>
      <c r="C15" s="2">
        <v>15</v>
      </c>
    </row>
    <row r="16" spans="1:3" x14ac:dyDescent="0.2">
      <c r="A16" s="2">
        <v>12</v>
      </c>
      <c r="B16" s="2" t="s">
        <v>2326</v>
      </c>
      <c r="C16" s="2">
        <v>14</v>
      </c>
    </row>
    <row r="17" spans="1:3" x14ac:dyDescent="0.2">
      <c r="A17" s="2">
        <v>13</v>
      </c>
      <c r="B17" s="2" t="s">
        <v>258</v>
      </c>
      <c r="C17" s="2">
        <v>13</v>
      </c>
    </row>
    <row r="18" spans="1:3" x14ac:dyDescent="0.2">
      <c r="A18" s="2">
        <v>14</v>
      </c>
      <c r="B18" s="2" t="s">
        <v>2682</v>
      </c>
      <c r="C18" s="2">
        <v>11</v>
      </c>
    </row>
    <row r="19" spans="1:3" x14ac:dyDescent="0.2">
      <c r="A19" s="2">
        <v>15</v>
      </c>
      <c r="B19" s="2" t="s">
        <v>3849</v>
      </c>
      <c r="C19" s="2">
        <v>10</v>
      </c>
    </row>
    <row r="20" spans="1:3" x14ac:dyDescent="0.2">
      <c r="A20" s="2">
        <v>16</v>
      </c>
      <c r="B20" s="2" t="s">
        <v>397</v>
      </c>
      <c r="C20" s="2">
        <v>9</v>
      </c>
    </row>
    <row r="21" spans="1:3" x14ac:dyDescent="0.2">
      <c r="A21" s="2">
        <v>17</v>
      </c>
      <c r="B21" s="2" t="s">
        <v>700</v>
      </c>
      <c r="C21" s="2">
        <v>8</v>
      </c>
    </row>
    <row r="22" spans="1:3" x14ac:dyDescent="0.2">
      <c r="A22" s="2">
        <v>18</v>
      </c>
      <c r="B22" s="2" t="s">
        <v>2027</v>
      </c>
      <c r="C22" s="2">
        <v>7</v>
      </c>
    </row>
    <row r="23" spans="1:3" x14ac:dyDescent="0.2">
      <c r="A23" s="2">
        <v>19</v>
      </c>
      <c r="B23" s="2" t="s">
        <v>2475</v>
      </c>
      <c r="C23" s="2">
        <v>7</v>
      </c>
    </row>
    <row r="24" spans="1:3" x14ac:dyDescent="0.2">
      <c r="A24" s="2">
        <v>20</v>
      </c>
      <c r="B24" s="2" t="s">
        <v>3585</v>
      </c>
      <c r="C24" s="2">
        <v>7</v>
      </c>
    </row>
    <row r="25" spans="1:3" x14ac:dyDescent="0.2">
      <c r="A25" s="2">
        <v>21</v>
      </c>
      <c r="B25" s="2" t="s">
        <v>2781</v>
      </c>
      <c r="C25" s="2">
        <v>5</v>
      </c>
    </row>
    <row r="26" spans="1:3" x14ac:dyDescent="0.2">
      <c r="A26" s="2">
        <v>22</v>
      </c>
      <c r="B26" s="2" t="s">
        <v>3446</v>
      </c>
      <c r="C26" s="2">
        <v>5</v>
      </c>
    </row>
    <row r="27" spans="1:3" x14ac:dyDescent="0.2">
      <c r="A27" s="2">
        <v>23</v>
      </c>
      <c r="B27" s="2" t="s">
        <v>551</v>
      </c>
      <c r="C27" s="2">
        <v>5</v>
      </c>
    </row>
    <row r="28" spans="1:3" x14ac:dyDescent="0.2">
      <c r="A28" s="2">
        <v>24</v>
      </c>
      <c r="B28" s="2" t="s">
        <v>3850</v>
      </c>
      <c r="C28" s="2">
        <v>4</v>
      </c>
    </row>
    <row r="29" spans="1:3" x14ac:dyDescent="0.2">
      <c r="A29" s="2">
        <v>25</v>
      </c>
      <c r="B29" s="2" t="s">
        <v>1782</v>
      </c>
      <c r="C29" s="2">
        <v>4</v>
      </c>
    </row>
    <row r="30" spans="1:3" x14ac:dyDescent="0.2">
      <c r="A30" s="2">
        <v>26</v>
      </c>
      <c r="B30" s="2" t="s">
        <v>1190</v>
      </c>
      <c r="C30" s="2">
        <v>4</v>
      </c>
    </row>
    <row r="31" spans="1:3" x14ac:dyDescent="0.2">
      <c r="A31" s="2">
        <v>27</v>
      </c>
      <c r="B31" s="2" t="s">
        <v>3062</v>
      </c>
      <c r="C31" s="2">
        <v>4</v>
      </c>
    </row>
    <row r="32" spans="1:3" x14ac:dyDescent="0.2">
      <c r="A32" s="2">
        <v>28</v>
      </c>
      <c r="B32" s="2" t="s">
        <v>1167</v>
      </c>
      <c r="C32" s="2">
        <v>4</v>
      </c>
    </row>
    <row r="33" spans="1:3" x14ac:dyDescent="0.2">
      <c r="A33" s="2">
        <v>29</v>
      </c>
      <c r="B33" s="2" t="s">
        <v>1366</v>
      </c>
      <c r="C33" s="2">
        <v>2</v>
      </c>
    </row>
    <row r="34" spans="1:3" x14ac:dyDescent="0.2">
      <c r="A34" s="2">
        <v>30</v>
      </c>
      <c r="B34" s="2" t="s">
        <v>445</v>
      </c>
      <c r="C34" s="2">
        <v>2</v>
      </c>
    </row>
    <row r="35" spans="1:3" x14ac:dyDescent="0.2">
      <c r="A35" s="2">
        <v>31</v>
      </c>
      <c r="B35" s="2" t="s">
        <v>383</v>
      </c>
      <c r="C35" s="2">
        <v>2</v>
      </c>
    </row>
    <row r="36" spans="1:3" x14ac:dyDescent="0.2">
      <c r="A36" s="2">
        <v>32</v>
      </c>
      <c r="B36" s="2" t="s">
        <v>2887</v>
      </c>
      <c r="C36" s="2">
        <v>2</v>
      </c>
    </row>
    <row r="37" spans="1:3" x14ac:dyDescent="0.2">
      <c r="A37" s="2">
        <v>33</v>
      </c>
      <c r="B37" s="2" t="s">
        <v>1513</v>
      </c>
      <c r="C37" s="2">
        <v>2</v>
      </c>
    </row>
    <row r="38" spans="1:3" x14ac:dyDescent="0.2">
      <c r="A38" s="2">
        <v>34</v>
      </c>
      <c r="B38" s="2" t="s">
        <v>264</v>
      </c>
      <c r="C38" s="2">
        <v>2</v>
      </c>
    </row>
    <row r="39" spans="1:3" x14ac:dyDescent="0.2">
      <c r="A39" s="2">
        <v>35</v>
      </c>
      <c r="B39" s="2" t="s">
        <v>2751</v>
      </c>
      <c r="C39" s="2">
        <v>2</v>
      </c>
    </row>
    <row r="40" spans="1:3" x14ac:dyDescent="0.2">
      <c r="A40" s="2">
        <v>36</v>
      </c>
      <c r="B40" s="2" t="s">
        <v>1384</v>
      </c>
      <c r="C40" s="2">
        <v>2</v>
      </c>
    </row>
    <row r="41" spans="1:3" x14ac:dyDescent="0.2">
      <c r="A41" s="2">
        <v>37</v>
      </c>
      <c r="B41" s="2" t="s">
        <v>1359</v>
      </c>
      <c r="C41" s="2">
        <v>2</v>
      </c>
    </row>
    <row r="42" spans="1:3" x14ac:dyDescent="0.2">
      <c r="A42" s="2">
        <v>38</v>
      </c>
      <c r="B42" s="2" t="s">
        <v>1770</v>
      </c>
      <c r="C42" s="2">
        <v>2</v>
      </c>
    </row>
    <row r="43" spans="1:3" x14ac:dyDescent="0.2">
      <c r="A43" s="2">
        <v>39</v>
      </c>
      <c r="B43" s="2" t="s">
        <v>2538</v>
      </c>
      <c r="C43" s="2">
        <v>2</v>
      </c>
    </row>
    <row r="44" spans="1:3" x14ac:dyDescent="0.2">
      <c r="A44" s="2">
        <v>40</v>
      </c>
      <c r="B44" s="2" t="s">
        <v>3683</v>
      </c>
      <c r="C44" s="2">
        <v>1</v>
      </c>
    </row>
    <row r="45" spans="1:3" x14ac:dyDescent="0.2">
      <c r="A45" s="2">
        <v>41</v>
      </c>
      <c r="B45" s="2" t="s">
        <v>547</v>
      </c>
      <c r="C45" s="2">
        <v>1</v>
      </c>
    </row>
    <row r="46" spans="1:3" x14ac:dyDescent="0.2">
      <c r="A46" s="2">
        <v>42</v>
      </c>
      <c r="B46" s="2" t="s">
        <v>759</v>
      </c>
      <c r="C46" s="2">
        <v>1</v>
      </c>
    </row>
    <row r="47" spans="1:3" x14ac:dyDescent="0.2">
      <c r="A47" s="2">
        <v>43</v>
      </c>
      <c r="B47" s="2" t="s">
        <v>3387</v>
      </c>
      <c r="C47" s="2">
        <v>1</v>
      </c>
    </row>
    <row r="48" spans="1:3" x14ac:dyDescent="0.2">
      <c r="A48" s="2">
        <v>44</v>
      </c>
      <c r="B48" s="2" t="s">
        <v>452</v>
      </c>
      <c r="C48" s="2">
        <v>1</v>
      </c>
    </row>
    <row r="49" spans="1:3" x14ac:dyDescent="0.2">
      <c r="A49" s="2">
        <v>45</v>
      </c>
      <c r="B49" s="2" t="s">
        <v>3851</v>
      </c>
      <c r="C49" s="2">
        <v>1</v>
      </c>
    </row>
    <row r="50" spans="1:3" x14ac:dyDescent="0.2">
      <c r="A50" s="2">
        <v>46</v>
      </c>
      <c r="B50" s="2" t="s">
        <v>3511</v>
      </c>
      <c r="C50" s="2">
        <v>1</v>
      </c>
    </row>
    <row r="51" spans="1:3" x14ac:dyDescent="0.2">
      <c r="A51" s="2">
        <v>47</v>
      </c>
      <c r="B51" s="2" t="s">
        <v>3441</v>
      </c>
      <c r="C51" s="2">
        <v>1</v>
      </c>
    </row>
    <row r="52" spans="1:3" x14ac:dyDescent="0.2">
      <c r="A52" s="2">
        <v>48</v>
      </c>
      <c r="B52" s="2" t="s">
        <v>1874</v>
      </c>
      <c r="C52" s="2">
        <v>1</v>
      </c>
    </row>
    <row r="53" spans="1:3" x14ac:dyDescent="0.2">
      <c r="A53" s="2">
        <v>49</v>
      </c>
      <c r="B53" s="2" t="s">
        <v>1454</v>
      </c>
      <c r="C53" s="2">
        <v>1</v>
      </c>
    </row>
    <row r="54" spans="1:3" x14ac:dyDescent="0.2">
      <c r="A54" s="2">
        <v>50</v>
      </c>
      <c r="B54" s="2" t="s">
        <v>1214</v>
      </c>
      <c r="C54" s="2">
        <v>1</v>
      </c>
    </row>
    <row r="55" spans="1:3" x14ac:dyDescent="0.2">
      <c r="A55" s="2">
        <v>51</v>
      </c>
      <c r="B55" s="2" t="s">
        <v>2444</v>
      </c>
      <c r="C55" s="2">
        <v>1</v>
      </c>
    </row>
    <row r="56" spans="1:3" x14ac:dyDescent="0.2">
      <c r="A56" s="2">
        <v>52</v>
      </c>
      <c r="B56" s="2" t="s">
        <v>2556</v>
      </c>
      <c r="C56" s="2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A69A4-9AE7-C94F-9638-6835C954300F}">
  <dimension ref="A1:BH2897"/>
  <sheetViews>
    <sheetView zoomScale="109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RowHeight="16" x14ac:dyDescent="0.2"/>
  <cols>
    <col min="1" max="1" width="5" customWidth="1"/>
    <col min="2" max="2" width="11" customWidth="1"/>
    <col min="3" max="3" width="23.33203125" customWidth="1"/>
    <col min="4" max="4" width="59.5" customWidth="1"/>
    <col min="5" max="5" width="6.6640625" hidden="1" customWidth="1"/>
    <col min="6" max="8" width="7" hidden="1" customWidth="1"/>
    <col min="9" max="9" width="9" hidden="1" customWidth="1"/>
    <col min="10" max="11" width="7" hidden="1" customWidth="1"/>
    <col min="12" max="12" width="7.5" hidden="1" customWidth="1"/>
    <col min="13" max="13" width="6.33203125" hidden="1" customWidth="1"/>
    <col min="14" max="14" width="5" hidden="1" customWidth="1"/>
    <col min="15" max="18" width="4.83203125" hidden="1" customWidth="1"/>
    <col min="19" max="20" width="6.33203125" hidden="1" customWidth="1"/>
    <col min="21" max="21" width="5.6640625" hidden="1" customWidth="1"/>
    <col min="22" max="28" width="4.83203125" hidden="1" customWidth="1"/>
    <col min="29" max="36" width="5.5" hidden="1" customWidth="1"/>
    <col min="37" max="37" width="7.1640625" hidden="1" customWidth="1"/>
    <col min="38" max="38" width="11.5" customWidth="1"/>
    <col min="39" max="39" width="12.83203125" customWidth="1"/>
    <col min="40" max="52" width="4.83203125" customWidth="1"/>
    <col min="53" max="53" width="5.83203125" customWidth="1"/>
    <col min="54" max="60" width="5.6640625" customWidth="1"/>
  </cols>
  <sheetData>
    <row r="1" spans="1:60" x14ac:dyDescent="0.2">
      <c r="K1" s="3">
        <f t="shared" ref="K1:AK1" si="0">COUNTIF(K$4:K$2943,"&gt;0")</f>
        <v>144</v>
      </c>
      <c r="L1" s="3">
        <f t="shared" si="0"/>
        <v>6</v>
      </c>
      <c r="M1" s="3">
        <f t="shared" si="0"/>
        <v>9</v>
      </c>
      <c r="N1" s="3">
        <f t="shared" si="0"/>
        <v>65</v>
      </c>
      <c r="O1" s="3">
        <f t="shared" si="0"/>
        <v>4</v>
      </c>
      <c r="P1" s="3">
        <f t="shared" si="0"/>
        <v>17</v>
      </c>
      <c r="Q1" s="3">
        <f t="shared" si="0"/>
        <v>3</v>
      </c>
      <c r="R1" s="3">
        <f t="shared" si="0"/>
        <v>1</v>
      </c>
      <c r="S1" s="3">
        <f t="shared" si="0"/>
        <v>0</v>
      </c>
      <c r="T1" s="3">
        <f t="shared" si="0"/>
        <v>26</v>
      </c>
      <c r="U1" s="3">
        <f t="shared" si="0"/>
        <v>23</v>
      </c>
      <c r="V1" s="3">
        <f t="shared" si="0"/>
        <v>0</v>
      </c>
      <c r="W1" s="3">
        <f t="shared" si="0"/>
        <v>26</v>
      </c>
      <c r="X1" s="3">
        <f t="shared" si="0"/>
        <v>45</v>
      </c>
      <c r="Y1" s="3">
        <f t="shared" si="0"/>
        <v>15</v>
      </c>
      <c r="Z1" s="3">
        <f t="shared" si="0"/>
        <v>114</v>
      </c>
      <c r="AA1" s="3">
        <f t="shared" si="0"/>
        <v>148</v>
      </c>
      <c r="AB1" s="3">
        <f t="shared" si="0"/>
        <v>14</v>
      </c>
      <c r="AC1" s="3">
        <f t="shared" si="0"/>
        <v>21</v>
      </c>
      <c r="AD1" s="3">
        <f t="shared" si="0"/>
        <v>13</v>
      </c>
      <c r="AE1" s="3">
        <f t="shared" si="0"/>
        <v>1</v>
      </c>
      <c r="AF1" s="3">
        <f t="shared" si="0"/>
        <v>8</v>
      </c>
      <c r="AG1" s="3">
        <f t="shared" si="0"/>
        <v>41</v>
      </c>
      <c r="AH1" s="3">
        <f t="shared" si="0"/>
        <v>100</v>
      </c>
      <c r="AI1" s="3">
        <f t="shared" si="0"/>
        <v>11</v>
      </c>
      <c r="AJ1" s="3">
        <f t="shared" si="0"/>
        <v>3</v>
      </c>
      <c r="AK1" s="3">
        <f t="shared" si="0"/>
        <v>144</v>
      </c>
      <c r="AN1">
        <f t="shared" ref="AN1:BF1" si="1">COUNTIF(AN$4:AN$2943,"&gt;0")</f>
        <v>39</v>
      </c>
      <c r="AO1">
        <f t="shared" si="1"/>
        <v>105</v>
      </c>
      <c r="AP1">
        <f t="shared" si="1"/>
        <v>49</v>
      </c>
      <c r="AQ1">
        <f t="shared" si="1"/>
        <v>26</v>
      </c>
      <c r="AR1">
        <f t="shared" si="1"/>
        <v>1</v>
      </c>
      <c r="AS1">
        <f t="shared" si="1"/>
        <v>41</v>
      </c>
      <c r="AT1">
        <f t="shared" si="1"/>
        <v>25</v>
      </c>
      <c r="AU1">
        <f t="shared" si="1"/>
        <v>2</v>
      </c>
      <c r="AV1">
        <f t="shared" si="1"/>
        <v>14</v>
      </c>
      <c r="AW1">
        <f t="shared" si="1"/>
        <v>0</v>
      </c>
      <c r="AX1">
        <f t="shared" si="1"/>
        <v>516</v>
      </c>
      <c r="AY1">
        <f t="shared" si="1"/>
        <v>27</v>
      </c>
      <c r="AZ1">
        <f t="shared" si="1"/>
        <v>333</v>
      </c>
      <c r="BA1">
        <f t="shared" si="1"/>
        <v>1103</v>
      </c>
      <c r="BB1">
        <f t="shared" si="1"/>
        <v>297</v>
      </c>
      <c r="BC1">
        <f t="shared" si="1"/>
        <v>153</v>
      </c>
      <c r="BD1">
        <f t="shared" si="1"/>
        <v>1834</v>
      </c>
      <c r="BE1">
        <f t="shared" si="1"/>
        <v>336</v>
      </c>
      <c r="BF1">
        <f t="shared" si="1"/>
        <v>1647</v>
      </c>
      <c r="BH1">
        <f>COUNTIF(BH$4:BH$2943,"&gt;0")</f>
        <v>1103</v>
      </c>
    </row>
    <row r="2" spans="1:60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3918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16</v>
      </c>
      <c r="Q2" s="1" t="s">
        <v>3821</v>
      </c>
      <c r="R2" s="1" t="s">
        <v>3878</v>
      </c>
      <c r="S2" s="1" t="s">
        <v>3879</v>
      </c>
      <c r="T2" s="1" t="s">
        <v>14</v>
      </c>
      <c r="U2" s="1" t="s">
        <v>15</v>
      </c>
      <c r="V2" s="1" t="s">
        <v>17</v>
      </c>
      <c r="W2" s="1" t="s">
        <v>18</v>
      </c>
      <c r="X2" s="1" t="s">
        <v>3912</v>
      </c>
      <c r="Y2" s="1" t="s">
        <v>3913</v>
      </c>
      <c r="Z2" s="1" t="s">
        <v>20</v>
      </c>
      <c r="AA2" s="1" t="s">
        <v>3829</v>
      </c>
      <c r="AB2" s="1" t="s">
        <v>3914</v>
      </c>
      <c r="AC2" s="1" t="s">
        <v>3915</v>
      </c>
      <c r="AD2" s="1" t="s">
        <v>3917</v>
      </c>
      <c r="AE2" s="1" t="s">
        <v>3920</v>
      </c>
      <c r="AF2" s="1" t="s">
        <v>3921</v>
      </c>
      <c r="AG2" s="1" t="s">
        <v>3922</v>
      </c>
      <c r="AH2" s="1" t="s">
        <v>3916</v>
      </c>
      <c r="AI2" s="1" t="s">
        <v>19</v>
      </c>
      <c r="AJ2" s="1" t="s">
        <v>3832</v>
      </c>
      <c r="AK2" s="1" t="s">
        <v>3918</v>
      </c>
      <c r="AL2" s="1" t="s">
        <v>3830</v>
      </c>
      <c r="AM2" s="1" t="s">
        <v>3831</v>
      </c>
      <c r="AN2" s="1" t="s">
        <v>3877</v>
      </c>
      <c r="AO2" s="1" t="s">
        <v>3880</v>
      </c>
      <c r="AP2" s="1" t="s">
        <v>3881</v>
      </c>
      <c r="AQ2" s="1" t="s">
        <v>3882</v>
      </c>
      <c r="AR2" s="1" t="s">
        <v>4371</v>
      </c>
      <c r="AS2" s="1" t="s">
        <v>3884</v>
      </c>
      <c r="AT2" s="1" t="s">
        <v>3885</v>
      </c>
      <c r="AU2" s="1" t="s">
        <v>3886</v>
      </c>
      <c r="AV2" s="1" t="s">
        <v>3887</v>
      </c>
      <c r="AW2" s="1" t="s">
        <v>3923</v>
      </c>
      <c r="AX2" s="1" t="s">
        <v>3883</v>
      </c>
      <c r="AY2" s="1" t="s">
        <v>3828</v>
      </c>
      <c r="AZ2" s="1" t="s">
        <v>3924</v>
      </c>
      <c r="BA2" s="1" t="s">
        <v>3892</v>
      </c>
      <c r="BB2" s="1" t="s">
        <v>3888</v>
      </c>
      <c r="BC2" s="1" t="s">
        <v>3889</v>
      </c>
      <c r="BD2" s="1" t="s">
        <v>3891</v>
      </c>
      <c r="BE2" s="1" t="s">
        <v>3890</v>
      </c>
      <c r="BF2" s="1" t="s">
        <v>3925</v>
      </c>
      <c r="BG2" s="1" t="s">
        <v>3893</v>
      </c>
      <c r="BH2" s="1" t="s">
        <v>3919</v>
      </c>
    </row>
    <row r="4" spans="1:60" x14ac:dyDescent="0.2">
      <c r="A4" s="2">
        <v>1</v>
      </c>
      <c r="B4" s="2" t="s">
        <v>21</v>
      </c>
      <c r="C4" s="2" t="s">
        <v>22</v>
      </c>
      <c r="D4" s="2" t="s">
        <v>23</v>
      </c>
      <c r="E4" s="2">
        <v>2</v>
      </c>
      <c r="F4" s="2">
        <v>2</v>
      </c>
      <c r="G4" s="2">
        <v>2</v>
      </c>
      <c r="H4" s="2" t="s">
        <v>24</v>
      </c>
      <c r="I4" s="2">
        <v>0</v>
      </c>
      <c r="J4" s="2">
        <v>0</v>
      </c>
      <c r="K4" s="2"/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4">
        <v>0</v>
      </c>
      <c r="AE4" s="4">
        <v>0</v>
      </c>
      <c r="AF4" s="4">
        <v>0</v>
      </c>
      <c r="AG4" s="4">
        <v>1</v>
      </c>
      <c r="AH4" s="4">
        <v>0</v>
      </c>
      <c r="AI4" s="4">
        <v>0</v>
      </c>
      <c r="AJ4" s="4">
        <v>0</v>
      </c>
      <c r="AK4" s="2"/>
      <c r="AL4" s="5">
        <v>3630</v>
      </c>
      <c r="AM4" s="5">
        <v>751</v>
      </c>
      <c r="AN4" s="2"/>
      <c r="AO4" s="2">
        <f t="shared" ref="AO4:AO67" si="2">SUM(L4:S4)</f>
        <v>0</v>
      </c>
      <c r="AP4" s="2">
        <f t="shared" ref="AP4:AP67" si="3">T4+U4</f>
        <v>0</v>
      </c>
      <c r="AQ4" s="2">
        <f t="shared" ref="AQ4:AQ67" si="4">W4</f>
        <v>0</v>
      </c>
      <c r="AR4" s="2"/>
      <c r="AS4" s="2"/>
      <c r="AT4" s="2"/>
      <c r="AU4" s="2"/>
      <c r="AV4" s="2">
        <f t="shared" ref="AV4:AV67" si="5">AI4+AJ4</f>
        <v>0</v>
      </c>
      <c r="AW4" s="2">
        <f t="shared" ref="AW4:AW67" si="6">V4</f>
        <v>0</v>
      </c>
      <c r="AX4" s="2">
        <f t="shared" ref="AX4:AX67" si="7">SUM(X4:AH4)</f>
        <v>1</v>
      </c>
      <c r="AY4" s="2"/>
      <c r="AZ4" s="2"/>
      <c r="BA4" s="2">
        <f t="shared" ref="BA4:BA67" si="8">AN4*4+AO4*4+AP4*4+AQ4*3+AR4*4+AS4*4+(AT4+AU4+AV4)*4+AW4*4+AX4*3-AY4*3+AZ4*4</f>
        <v>3</v>
      </c>
      <c r="BB4" s="2">
        <f t="shared" ref="BB4:BB67" si="9">IF(AM4&gt;3000000,1,0)</f>
        <v>0</v>
      </c>
      <c r="BC4" s="2">
        <f t="shared" ref="BC4:BC67" si="10">IF(AM4/AL4&gt;1.5,1,0)</f>
        <v>0</v>
      </c>
      <c r="BD4" s="2">
        <f t="shared" ref="BD4:BD67" si="11">IF(AND(I4&gt;1440,I4&lt;365*1440),1,0)</f>
        <v>0</v>
      </c>
      <c r="BE4" s="2">
        <f t="shared" ref="BE4:BE67" si="12">IF(AND(J4&gt;=200,J4&lt;1000),1,0)</f>
        <v>0</v>
      </c>
      <c r="BF4" s="2">
        <f t="shared" ref="BF4:BF67" si="13">IF(G4&gt;=3,1,0)</f>
        <v>0</v>
      </c>
      <c r="BG4" s="2">
        <f t="shared" ref="BG4:BG67" si="14">IF(BA4&gt;0,BB4+BC4+BD4+BE4+BF4*2,0)</f>
        <v>0</v>
      </c>
      <c r="BH4" s="2">
        <f t="shared" ref="BH4:BH67" si="15">BA4+BG4</f>
        <v>3</v>
      </c>
    </row>
    <row r="5" spans="1:60" x14ac:dyDescent="0.2">
      <c r="A5" s="2">
        <v>2</v>
      </c>
      <c r="B5" s="2" t="s">
        <v>21</v>
      </c>
      <c r="C5" s="2" t="s">
        <v>22</v>
      </c>
      <c r="D5" s="2" t="s">
        <v>25</v>
      </c>
      <c r="E5" s="2">
        <v>1</v>
      </c>
      <c r="F5" s="2">
        <v>1</v>
      </c>
      <c r="G5" s="2">
        <v>0</v>
      </c>
      <c r="H5" s="2" t="s">
        <v>26</v>
      </c>
      <c r="I5" s="2">
        <v>20</v>
      </c>
      <c r="J5" s="2">
        <v>0</v>
      </c>
      <c r="K5" s="2"/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2"/>
      <c r="AL5" s="5">
        <v>3880000</v>
      </c>
      <c r="AM5" s="5">
        <v>831000</v>
      </c>
      <c r="AN5" s="2"/>
      <c r="AO5" s="2">
        <f t="shared" si="2"/>
        <v>0</v>
      </c>
      <c r="AP5" s="2">
        <f t="shared" si="3"/>
        <v>0</v>
      </c>
      <c r="AQ5" s="2">
        <f t="shared" si="4"/>
        <v>0</v>
      </c>
      <c r="AR5" s="2"/>
      <c r="AS5" s="2"/>
      <c r="AT5" s="2"/>
      <c r="AU5" s="2"/>
      <c r="AV5" s="2">
        <f t="shared" si="5"/>
        <v>0</v>
      </c>
      <c r="AW5" s="2">
        <f t="shared" si="6"/>
        <v>0</v>
      </c>
      <c r="AX5" s="2">
        <f t="shared" si="7"/>
        <v>0</v>
      </c>
      <c r="AY5" s="2"/>
      <c r="AZ5" s="2"/>
      <c r="BA5" s="2">
        <f t="shared" si="8"/>
        <v>0</v>
      </c>
      <c r="BB5" s="2">
        <f t="shared" si="9"/>
        <v>0</v>
      </c>
      <c r="BC5" s="2">
        <f t="shared" si="10"/>
        <v>0</v>
      </c>
      <c r="BD5" s="2">
        <f t="shared" si="11"/>
        <v>0</v>
      </c>
      <c r="BE5" s="2">
        <f t="shared" si="12"/>
        <v>0</v>
      </c>
      <c r="BF5" s="2">
        <f t="shared" si="13"/>
        <v>0</v>
      </c>
      <c r="BG5" s="2">
        <f t="shared" si="14"/>
        <v>0</v>
      </c>
      <c r="BH5" s="2">
        <f t="shared" si="15"/>
        <v>0</v>
      </c>
    </row>
    <row r="6" spans="1:60" x14ac:dyDescent="0.2">
      <c r="A6" s="2">
        <v>3</v>
      </c>
      <c r="B6" s="2" t="s">
        <v>21</v>
      </c>
      <c r="C6" s="2" t="s">
        <v>22</v>
      </c>
      <c r="D6" s="2" t="s">
        <v>27</v>
      </c>
      <c r="E6" s="2">
        <v>3</v>
      </c>
      <c r="F6" s="2">
        <v>8</v>
      </c>
      <c r="G6" s="2">
        <v>4</v>
      </c>
      <c r="H6" s="2" t="s">
        <v>28</v>
      </c>
      <c r="I6" s="2">
        <v>4320</v>
      </c>
      <c r="J6" s="2">
        <v>0</v>
      </c>
      <c r="K6" s="2"/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1</v>
      </c>
      <c r="Z6" s="2">
        <v>0</v>
      </c>
      <c r="AA6" s="2">
        <v>0</v>
      </c>
      <c r="AB6" s="2">
        <v>0</v>
      </c>
      <c r="AC6" s="2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2"/>
      <c r="AL6" s="5">
        <v>7360</v>
      </c>
      <c r="AM6" s="5">
        <v>9800</v>
      </c>
      <c r="AN6" s="2"/>
      <c r="AO6" s="2">
        <f t="shared" si="2"/>
        <v>0</v>
      </c>
      <c r="AP6" s="2">
        <f t="shared" si="3"/>
        <v>0</v>
      </c>
      <c r="AQ6" s="2">
        <f t="shared" si="4"/>
        <v>0</v>
      </c>
      <c r="AR6" s="2"/>
      <c r="AS6" s="2"/>
      <c r="AT6" s="2"/>
      <c r="AU6" s="2"/>
      <c r="AV6" s="2">
        <f t="shared" si="5"/>
        <v>0</v>
      </c>
      <c r="AW6" s="2">
        <f t="shared" si="6"/>
        <v>0</v>
      </c>
      <c r="AX6" s="2">
        <f t="shared" si="7"/>
        <v>1</v>
      </c>
      <c r="AY6" s="2"/>
      <c r="AZ6" s="2"/>
      <c r="BA6" s="2">
        <f t="shared" si="8"/>
        <v>3</v>
      </c>
      <c r="BB6" s="2">
        <f t="shared" si="9"/>
        <v>0</v>
      </c>
      <c r="BC6" s="2">
        <f t="shared" si="10"/>
        <v>0</v>
      </c>
      <c r="BD6" s="2">
        <f t="shared" si="11"/>
        <v>1</v>
      </c>
      <c r="BE6" s="2">
        <f t="shared" si="12"/>
        <v>0</v>
      </c>
      <c r="BF6" s="2">
        <f t="shared" si="13"/>
        <v>1</v>
      </c>
      <c r="BG6" s="2">
        <f t="shared" si="14"/>
        <v>3</v>
      </c>
      <c r="BH6" s="2">
        <f t="shared" si="15"/>
        <v>6</v>
      </c>
    </row>
    <row r="7" spans="1:60" x14ac:dyDescent="0.2">
      <c r="A7" s="2">
        <v>4</v>
      </c>
      <c r="B7" s="2" t="s">
        <v>21</v>
      </c>
      <c r="C7" s="2" t="s">
        <v>22</v>
      </c>
      <c r="D7" s="2" t="s">
        <v>29</v>
      </c>
      <c r="E7" s="2">
        <v>2</v>
      </c>
      <c r="F7" s="2">
        <v>6</v>
      </c>
      <c r="G7" s="2">
        <v>5</v>
      </c>
      <c r="H7" s="2" t="s">
        <v>30</v>
      </c>
      <c r="I7" s="2">
        <v>21</v>
      </c>
      <c r="J7" s="2">
        <v>0</v>
      </c>
      <c r="K7" s="2"/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2"/>
      <c r="AL7" s="5">
        <v>2440000</v>
      </c>
      <c r="AM7" s="5">
        <v>1350000</v>
      </c>
      <c r="AN7" s="2"/>
      <c r="AO7" s="2">
        <f t="shared" si="2"/>
        <v>0</v>
      </c>
      <c r="AP7" s="2">
        <f t="shared" si="3"/>
        <v>0</v>
      </c>
      <c r="AQ7" s="2">
        <f t="shared" si="4"/>
        <v>0</v>
      </c>
      <c r="AR7" s="2"/>
      <c r="AS7" s="2"/>
      <c r="AT7" s="2"/>
      <c r="AU7" s="2"/>
      <c r="AV7" s="2">
        <f t="shared" si="5"/>
        <v>0</v>
      </c>
      <c r="AW7" s="2">
        <f t="shared" si="6"/>
        <v>0</v>
      </c>
      <c r="AX7" s="2">
        <f t="shared" si="7"/>
        <v>0</v>
      </c>
      <c r="AY7" s="2"/>
      <c r="AZ7" s="2"/>
      <c r="BA7" s="2">
        <f t="shared" si="8"/>
        <v>0</v>
      </c>
      <c r="BB7" s="2">
        <f t="shared" si="9"/>
        <v>0</v>
      </c>
      <c r="BC7" s="2">
        <f t="shared" si="10"/>
        <v>0</v>
      </c>
      <c r="BD7" s="2">
        <f t="shared" si="11"/>
        <v>0</v>
      </c>
      <c r="BE7" s="2">
        <f t="shared" si="12"/>
        <v>0</v>
      </c>
      <c r="BF7" s="2">
        <f t="shared" si="13"/>
        <v>1</v>
      </c>
      <c r="BG7" s="2">
        <f t="shared" si="14"/>
        <v>0</v>
      </c>
      <c r="BH7" s="2">
        <f t="shared" si="15"/>
        <v>0</v>
      </c>
    </row>
    <row r="8" spans="1:60" x14ac:dyDescent="0.2">
      <c r="A8" s="2">
        <v>5</v>
      </c>
      <c r="B8" s="2" t="s">
        <v>21</v>
      </c>
      <c r="C8" s="2" t="s">
        <v>22</v>
      </c>
      <c r="D8" s="2" t="s">
        <v>31</v>
      </c>
      <c r="E8" s="2">
        <v>1</v>
      </c>
      <c r="F8" s="2">
        <v>1</v>
      </c>
      <c r="G8" s="2">
        <v>0</v>
      </c>
      <c r="H8" s="2" t="s">
        <v>28</v>
      </c>
      <c r="I8" s="2">
        <v>4320</v>
      </c>
      <c r="J8" s="2">
        <v>0</v>
      </c>
      <c r="K8" s="2"/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1</v>
      </c>
      <c r="Z8" s="2">
        <v>0</v>
      </c>
      <c r="AA8" s="2">
        <v>0</v>
      </c>
      <c r="AB8" s="2">
        <v>0</v>
      </c>
      <c r="AC8" s="2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2"/>
      <c r="AL8" s="5">
        <v>2900</v>
      </c>
      <c r="AM8" s="5">
        <v>667</v>
      </c>
      <c r="AN8" s="2"/>
      <c r="AO8" s="2">
        <f t="shared" si="2"/>
        <v>0</v>
      </c>
      <c r="AP8" s="2">
        <f t="shared" si="3"/>
        <v>0</v>
      </c>
      <c r="AQ8" s="2">
        <f t="shared" si="4"/>
        <v>0</v>
      </c>
      <c r="AR8" s="2"/>
      <c r="AS8" s="2"/>
      <c r="AT8" s="2"/>
      <c r="AU8" s="2"/>
      <c r="AV8" s="2">
        <f t="shared" si="5"/>
        <v>0</v>
      </c>
      <c r="AW8" s="2">
        <f t="shared" si="6"/>
        <v>0</v>
      </c>
      <c r="AX8" s="2">
        <f t="shared" si="7"/>
        <v>1</v>
      </c>
      <c r="AY8" s="2"/>
      <c r="AZ8" s="2"/>
      <c r="BA8" s="2">
        <f t="shared" si="8"/>
        <v>3</v>
      </c>
      <c r="BB8" s="2">
        <f t="shared" si="9"/>
        <v>0</v>
      </c>
      <c r="BC8" s="2">
        <f t="shared" si="10"/>
        <v>0</v>
      </c>
      <c r="BD8" s="2">
        <f t="shared" si="11"/>
        <v>1</v>
      </c>
      <c r="BE8" s="2">
        <f t="shared" si="12"/>
        <v>0</v>
      </c>
      <c r="BF8" s="2">
        <f t="shared" si="13"/>
        <v>0</v>
      </c>
      <c r="BG8" s="2">
        <f t="shared" si="14"/>
        <v>1</v>
      </c>
      <c r="BH8" s="2">
        <f t="shared" si="15"/>
        <v>4</v>
      </c>
    </row>
    <row r="9" spans="1:60" x14ac:dyDescent="0.2">
      <c r="A9" s="2">
        <v>6</v>
      </c>
      <c r="B9" s="2" t="s">
        <v>21</v>
      </c>
      <c r="C9" s="2" t="s">
        <v>22</v>
      </c>
      <c r="D9" s="2" t="s">
        <v>32</v>
      </c>
      <c r="E9" s="2">
        <v>1</v>
      </c>
      <c r="F9" s="2">
        <v>1</v>
      </c>
      <c r="G9" s="2">
        <v>1</v>
      </c>
      <c r="H9" s="2" t="s">
        <v>26</v>
      </c>
      <c r="I9" s="2">
        <v>20</v>
      </c>
      <c r="J9" s="2">
        <v>0</v>
      </c>
      <c r="K9" s="2"/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2"/>
      <c r="AL9" s="5">
        <v>218000</v>
      </c>
      <c r="AM9" s="5">
        <v>155000</v>
      </c>
      <c r="AN9" s="2"/>
      <c r="AO9" s="2">
        <f t="shared" si="2"/>
        <v>0</v>
      </c>
      <c r="AP9" s="2">
        <f t="shared" si="3"/>
        <v>0</v>
      </c>
      <c r="AQ9" s="2">
        <f t="shared" si="4"/>
        <v>0</v>
      </c>
      <c r="AR9" s="2"/>
      <c r="AS9" s="2"/>
      <c r="AT9" s="2"/>
      <c r="AU9" s="2"/>
      <c r="AV9" s="2">
        <f t="shared" si="5"/>
        <v>0</v>
      </c>
      <c r="AW9" s="2">
        <f t="shared" si="6"/>
        <v>0</v>
      </c>
      <c r="AX9" s="2">
        <f t="shared" si="7"/>
        <v>1</v>
      </c>
      <c r="AY9" s="2"/>
      <c r="AZ9" s="2"/>
      <c r="BA9" s="2">
        <f t="shared" si="8"/>
        <v>3</v>
      </c>
      <c r="BB9" s="2">
        <f t="shared" si="9"/>
        <v>0</v>
      </c>
      <c r="BC9" s="2">
        <f t="shared" si="10"/>
        <v>0</v>
      </c>
      <c r="BD9" s="2">
        <f t="shared" si="11"/>
        <v>0</v>
      </c>
      <c r="BE9" s="2">
        <f t="shared" si="12"/>
        <v>0</v>
      </c>
      <c r="BF9" s="2">
        <f t="shared" si="13"/>
        <v>0</v>
      </c>
      <c r="BG9" s="2">
        <f t="shared" si="14"/>
        <v>0</v>
      </c>
      <c r="BH9" s="2">
        <f t="shared" si="15"/>
        <v>3</v>
      </c>
    </row>
    <row r="10" spans="1:60" x14ac:dyDescent="0.2">
      <c r="A10" s="2">
        <v>7</v>
      </c>
      <c r="B10" s="2" t="s">
        <v>21</v>
      </c>
      <c r="C10" s="2" t="s">
        <v>33</v>
      </c>
      <c r="D10" s="2" t="s">
        <v>34</v>
      </c>
      <c r="E10" s="2">
        <v>6</v>
      </c>
      <c r="F10" s="2">
        <v>9</v>
      </c>
      <c r="G10" s="2">
        <v>9</v>
      </c>
      <c r="H10" s="2" t="s">
        <v>35</v>
      </c>
      <c r="I10" s="2">
        <v>129600</v>
      </c>
      <c r="J10" s="2">
        <v>0</v>
      </c>
      <c r="K10" s="2"/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2"/>
      <c r="AL10" s="5">
        <v>71700</v>
      </c>
      <c r="AM10" s="5">
        <v>78400</v>
      </c>
      <c r="AN10" s="2"/>
      <c r="AO10" s="2">
        <f t="shared" si="2"/>
        <v>0</v>
      </c>
      <c r="AP10" s="2">
        <f t="shared" si="3"/>
        <v>0</v>
      </c>
      <c r="AQ10" s="2">
        <f t="shared" si="4"/>
        <v>0</v>
      </c>
      <c r="AR10" s="2"/>
      <c r="AS10" s="2"/>
      <c r="AT10" s="2"/>
      <c r="AU10" s="2"/>
      <c r="AV10" s="2">
        <f t="shared" si="5"/>
        <v>0</v>
      </c>
      <c r="AW10" s="2">
        <f t="shared" si="6"/>
        <v>0</v>
      </c>
      <c r="AX10" s="2">
        <f t="shared" si="7"/>
        <v>0</v>
      </c>
      <c r="AY10" s="2"/>
      <c r="AZ10" s="2"/>
      <c r="BA10" s="2">
        <f t="shared" si="8"/>
        <v>0</v>
      </c>
      <c r="BB10" s="2">
        <f t="shared" si="9"/>
        <v>0</v>
      </c>
      <c r="BC10" s="2">
        <f t="shared" si="10"/>
        <v>0</v>
      </c>
      <c r="BD10" s="2">
        <f t="shared" si="11"/>
        <v>1</v>
      </c>
      <c r="BE10" s="2">
        <f t="shared" si="12"/>
        <v>0</v>
      </c>
      <c r="BF10" s="2">
        <f t="shared" si="13"/>
        <v>1</v>
      </c>
      <c r="BG10" s="2">
        <f t="shared" si="14"/>
        <v>0</v>
      </c>
      <c r="BH10" s="2">
        <f t="shared" si="15"/>
        <v>0</v>
      </c>
    </row>
    <row r="11" spans="1:60" x14ac:dyDescent="0.2">
      <c r="A11" s="2">
        <v>9</v>
      </c>
      <c r="B11" s="2" t="s">
        <v>36</v>
      </c>
      <c r="C11" s="2" t="s">
        <v>37</v>
      </c>
      <c r="D11" s="2" t="s">
        <v>40</v>
      </c>
      <c r="E11" s="2">
        <v>4</v>
      </c>
      <c r="F11" s="2">
        <v>9</v>
      </c>
      <c r="G11" s="2">
        <v>8</v>
      </c>
      <c r="H11" s="2" t="s">
        <v>41</v>
      </c>
      <c r="I11" s="2">
        <v>14400</v>
      </c>
      <c r="J11" s="2">
        <v>0</v>
      </c>
      <c r="K11" s="2"/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2"/>
      <c r="AL11" s="5">
        <v>16200</v>
      </c>
      <c r="AM11" s="5">
        <v>13200</v>
      </c>
      <c r="AN11" s="2"/>
      <c r="AO11" s="2">
        <f t="shared" si="2"/>
        <v>0</v>
      </c>
      <c r="AP11" s="2">
        <f t="shared" si="3"/>
        <v>0</v>
      </c>
      <c r="AQ11" s="2">
        <f t="shared" si="4"/>
        <v>0</v>
      </c>
      <c r="AR11" s="2"/>
      <c r="AS11" s="2"/>
      <c r="AT11" s="2"/>
      <c r="AU11" s="2"/>
      <c r="AV11" s="2">
        <f t="shared" si="5"/>
        <v>0</v>
      </c>
      <c r="AW11" s="2">
        <f t="shared" si="6"/>
        <v>0</v>
      </c>
      <c r="AX11" s="2">
        <f t="shared" si="7"/>
        <v>0</v>
      </c>
      <c r="AY11" s="2"/>
      <c r="AZ11" s="2"/>
      <c r="BA11" s="2">
        <f t="shared" si="8"/>
        <v>0</v>
      </c>
      <c r="BB11" s="2">
        <f t="shared" si="9"/>
        <v>0</v>
      </c>
      <c r="BC11" s="2">
        <f t="shared" si="10"/>
        <v>0</v>
      </c>
      <c r="BD11" s="2">
        <f t="shared" si="11"/>
        <v>1</v>
      </c>
      <c r="BE11" s="2">
        <f t="shared" si="12"/>
        <v>0</v>
      </c>
      <c r="BF11" s="2">
        <f t="shared" si="13"/>
        <v>1</v>
      </c>
      <c r="BG11" s="2">
        <f t="shared" si="14"/>
        <v>0</v>
      </c>
      <c r="BH11" s="2">
        <f t="shared" si="15"/>
        <v>0</v>
      </c>
    </row>
    <row r="12" spans="1:60" x14ac:dyDescent="0.2">
      <c r="A12" s="2">
        <v>13</v>
      </c>
      <c r="B12" s="2" t="s">
        <v>36</v>
      </c>
      <c r="C12" s="2" t="s">
        <v>37</v>
      </c>
      <c r="D12" s="2" t="s">
        <v>48</v>
      </c>
      <c r="E12" s="2">
        <v>6</v>
      </c>
      <c r="F12" s="2">
        <v>3</v>
      </c>
      <c r="G12" s="2">
        <v>1</v>
      </c>
      <c r="H12" s="2" t="s">
        <v>49</v>
      </c>
      <c r="I12" s="2">
        <v>10080</v>
      </c>
      <c r="J12" s="2">
        <v>2000</v>
      </c>
      <c r="K12" s="2"/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2"/>
      <c r="AL12" s="5">
        <v>2470000</v>
      </c>
      <c r="AM12" s="5">
        <v>476000</v>
      </c>
      <c r="AN12" s="2"/>
      <c r="AO12" s="2">
        <f t="shared" si="2"/>
        <v>0</v>
      </c>
      <c r="AP12" s="2">
        <f t="shared" si="3"/>
        <v>0</v>
      </c>
      <c r="AQ12" s="2">
        <f t="shared" si="4"/>
        <v>0</v>
      </c>
      <c r="AR12" s="2"/>
      <c r="AS12" s="2"/>
      <c r="AT12" s="2"/>
      <c r="AU12" s="2"/>
      <c r="AV12" s="2">
        <f t="shared" si="5"/>
        <v>0</v>
      </c>
      <c r="AW12" s="2">
        <f t="shared" si="6"/>
        <v>0</v>
      </c>
      <c r="AX12" s="2">
        <f t="shared" si="7"/>
        <v>0</v>
      </c>
      <c r="AY12" s="2"/>
      <c r="AZ12" s="2"/>
      <c r="BA12" s="2">
        <f t="shared" si="8"/>
        <v>0</v>
      </c>
      <c r="BB12" s="2">
        <f t="shared" si="9"/>
        <v>0</v>
      </c>
      <c r="BC12" s="2">
        <f t="shared" si="10"/>
        <v>0</v>
      </c>
      <c r="BD12" s="2">
        <f t="shared" si="11"/>
        <v>1</v>
      </c>
      <c r="BE12" s="2">
        <f t="shared" si="12"/>
        <v>0</v>
      </c>
      <c r="BF12" s="2">
        <f t="shared" si="13"/>
        <v>0</v>
      </c>
      <c r="BG12" s="2">
        <f t="shared" si="14"/>
        <v>0</v>
      </c>
      <c r="BH12" s="2">
        <f t="shared" si="15"/>
        <v>0</v>
      </c>
    </row>
    <row r="13" spans="1:60" x14ac:dyDescent="0.2">
      <c r="A13" s="2">
        <v>14</v>
      </c>
      <c r="B13" s="2" t="s">
        <v>36</v>
      </c>
      <c r="C13" s="2" t="s">
        <v>37</v>
      </c>
      <c r="D13" s="2" t="s">
        <v>50</v>
      </c>
      <c r="E13" s="2">
        <v>4</v>
      </c>
      <c r="F13" s="2">
        <v>2</v>
      </c>
      <c r="G13" s="2">
        <v>2</v>
      </c>
      <c r="H13" s="2" t="s">
        <v>51</v>
      </c>
      <c r="I13" s="2">
        <v>40</v>
      </c>
      <c r="J13" s="2">
        <v>1</v>
      </c>
      <c r="K13" s="2"/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2"/>
      <c r="AL13" s="5">
        <v>15800000</v>
      </c>
      <c r="AM13" s="5">
        <v>15000000</v>
      </c>
      <c r="AN13" s="2"/>
      <c r="AO13" s="2">
        <f t="shared" si="2"/>
        <v>0</v>
      </c>
      <c r="AP13" s="2">
        <f t="shared" si="3"/>
        <v>0</v>
      </c>
      <c r="AQ13" s="2">
        <f t="shared" si="4"/>
        <v>0</v>
      </c>
      <c r="AR13" s="2"/>
      <c r="AS13" s="2"/>
      <c r="AT13" s="2"/>
      <c r="AU13" s="2"/>
      <c r="AV13" s="2">
        <f t="shared" si="5"/>
        <v>0</v>
      </c>
      <c r="AW13" s="2">
        <f t="shared" si="6"/>
        <v>0</v>
      </c>
      <c r="AX13" s="2">
        <f t="shared" si="7"/>
        <v>0</v>
      </c>
      <c r="AY13" s="2"/>
      <c r="AZ13" s="2"/>
      <c r="BA13" s="2">
        <f t="shared" si="8"/>
        <v>0</v>
      </c>
      <c r="BB13" s="2">
        <f t="shared" si="9"/>
        <v>1</v>
      </c>
      <c r="BC13" s="2">
        <f t="shared" si="10"/>
        <v>0</v>
      </c>
      <c r="BD13" s="2">
        <f t="shared" si="11"/>
        <v>0</v>
      </c>
      <c r="BE13" s="2">
        <f t="shared" si="12"/>
        <v>0</v>
      </c>
      <c r="BF13" s="2">
        <f t="shared" si="13"/>
        <v>0</v>
      </c>
      <c r="BG13" s="2">
        <f t="shared" si="14"/>
        <v>0</v>
      </c>
      <c r="BH13" s="2">
        <f t="shared" si="15"/>
        <v>0</v>
      </c>
    </row>
    <row r="14" spans="1:60" x14ac:dyDescent="0.2">
      <c r="A14" s="2">
        <v>15</v>
      </c>
      <c r="B14" s="2" t="s">
        <v>36</v>
      </c>
      <c r="C14" s="2" t="s">
        <v>37</v>
      </c>
      <c r="D14" s="2" t="s">
        <v>52</v>
      </c>
      <c r="E14" s="2">
        <v>6</v>
      </c>
      <c r="F14" s="2">
        <v>10</v>
      </c>
      <c r="G14" s="2">
        <v>5</v>
      </c>
      <c r="H14" s="2" t="s">
        <v>53</v>
      </c>
      <c r="I14" s="2">
        <v>102240</v>
      </c>
      <c r="J14" s="2">
        <v>100</v>
      </c>
      <c r="K14" s="2"/>
      <c r="L14" s="2">
        <v>0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2"/>
      <c r="AL14" s="5">
        <v>138000</v>
      </c>
      <c r="AM14" s="5">
        <v>147000</v>
      </c>
      <c r="AN14" s="2"/>
      <c r="AO14" s="2">
        <f t="shared" si="2"/>
        <v>1</v>
      </c>
      <c r="AP14" s="2">
        <f t="shared" si="3"/>
        <v>0</v>
      </c>
      <c r="AQ14" s="2">
        <f t="shared" si="4"/>
        <v>0</v>
      </c>
      <c r="AR14" s="2"/>
      <c r="AS14" s="2"/>
      <c r="AT14" s="2"/>
      <c r="AU14" s="2"/>
      <c r="AV14" s="2">
        <f t="shared" si="5"/>
        <v>0</v>
      </c>
      <c r="AW14" s="2">
        <f t="shared" si="6"/>
        <v>0</v>
      </c>
      <c r="AX14" s="2">
        <f t="shared" si="7"/>
        <v>0</v>
      </c>
      <c r="AY14" s="2"/>
      <c r="AZ14" s="2"/>
      <c r="BA14" s="2">
        <f t="shared" si="8"/>
        <v>4</v>
      </c>
      <c r="BB14" s="2">
        <f t="shared" si="9"/>
        <v>0</v>
      </c>
      <c r="BC14" s="2">
        <f t="shared" si="10"/>
        <v>0</v>
      </c>
      <c r="BD14" s="2">
        <f t="shared" si="11"/>
        <v>1</v>
      </c>
      <c r="BE14" s="2">
        <f t="shared" si="12"/>
        <v>0</v>
      </c>
      <c r="BF14" s="2">
        <f t="shared" si="13"/>
        <v>1</v>
      </c>
      <c r="BG14" s="2">
        <f t="shared" si="14"/>
        <v>3</v>
      </c>
      <c r="BH14" s="2">
        <f t="shared" si="15"/>
        <v>7</v>
      </c>
    </row>
    <row r="15" spans="1:60" x14ac:dyDescent="0.2">
      <c r="A15" s="2">
        <v>19</v>
      </c>
      <c r="B15" s="2" t="s">
        <v>36</v>
      </c>
      <c r="C15" s="2" t="s">
        <v>37</v>
      </c>
      <c r="D15" s="2" t="s">
        <v>59</v>
      </c>
      <c r="E15" s="2">
        <v>4</v>
      </c>
      <c r="F15" s="2">
        <v>9</v>
      </c>
      <c r="G15" s="2">
        <v>4</v>
      </c>
      <c r="H15" s="2" t="s">
        <v>60</v>
      </c>
      <c r="I15" s="2">
        <v>56160</v>
      </c>
      <c r="J15" s="2">
        <v>100</v>
      </c>
      <c r="K15" s="2"/>
      <c r="L15" s="2">
        <v>0</v>
      </c>
      <c r="M15" s="2">
        <v>0</v>
      </c>
      <c r="N15" s="2">
        <v>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2"/>
      <c r="AL15" s="5">
        <v>192000</v>
      </c>
      <c r="AM15" s="5">
        <v>186000</v>
      </c>
      <c r="AN15" s="2"/>
      <c r="AO15" s="2">
        <f t="shared" si="2"/>
        <v>1</v>
      </c>
      <c r="AP15" s="2">
        <f t="shared" si="3"/>
        <v>0</v>
      </c>
      <c r="AQ15" s="2">
        <f t="shared" si="4"/>
        <v>0</v>
      </c>
      <c r="AR15" s="2"/>
      <c r="AS15" s="2"/>
      <c r="AT15" s="2"/>
      <c r="AU15" s="2"/>
      <c r="AV15" s="2">
        <f t="shared" si="5"/>
        <v>0</v>
      </c>
      <c r="AW15" s="2">
        <f t="shared" si="6"/>
        <v>0</v>
      </c>
      <c r="AX15" s="2">
        <f t="shared" si="7"/>
        <v>0</v>
      </c>
      <c r="AY15" s="2"/>
      <c r="AZ15" s="2"/>
      <c r="BA15" s="2">
        <f t="shared" si="8"/>
        <v>4</v>
      </c>
      <c r="BB15" s="2">
        <f t="shared" si="9"/>
        <v>0</v>
      </c>
      <c r="BC15" s="2">
        <f t="shared" si="10"/>
        <v>0</v>
      </c>
      <c r="BD15" s="2">
        <f t="shared" si="11"/>
        <v>1</v>
      </c>
      <c r="BE15" s="2">
        <f t="shared" si="12"/>
        <v>0</v>
      </c>
      <c r="BF15" s="2">
        <f t="shared" si="13"/>
        <v>1</v>
      </c>
      <c r="BG15" s="2">
        <f t="shared" si="14"/>
        <v>3</v>
      </c>
      <c r="BH15" s="2">
        <f t="shared" si="15"/>
        <v>7</v>
      </c>
    </row>
    <row r="16" spans="1:60" x14ac:dyDescent="0.2">
      <c r="A16" s="2">
        <v>22</v>
      </c>
      <c r="B16" s="2" t="s">
        <v>36</v>
      </c>
      <c r="C16" s="2" t="s">
        <v>37</v>
      </c>
      <c r="D16" s="2" t="s">
        <v>63</v>
      </c>
      <c r="E16" s="2">
        <v>4</v>
      </c>
      <c r="F16" s="2">
        <v>9</v>
      </c>
      <c r="G16" s="2">
        <v>4</v>
      </c>
      <c r="H16" s="2" t="s">
        <v>64</v>
      </c>
      <c r="I16" s="2">
        <v>59040</v>
      </c>
      <c r="J16" s="2">
        <v>0</v>
      </c>
      <c r="K16" s="2"/>
      <c r="L16" s="2">
        <v>0</v>
      </c>
      <c r="M16" s="2">
        <v>0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2"/>
      <c r="AL16" s="5">
        <v>147000</v>
      </c>
      <c r="AM16" s="5">
        <v>121000</v>
      </c>
      <c r="AN16" s="2"/>
      <c r="AO16" s="2">
        <f t="shared" si="2"/>
        <v>1</v>
      </c>
      <c r="AP16" s="2">
        <f t="shared" si="3"/>
        <v>0</v>
      </c>
      <c r="AQ16" s="2">
        <f t="shared" si="4"/>
        <v>0</v>
      </c>
      <c r="AR16" s="2"/>
      <c r="AS16" s="2"/>
      <c r="AT16" s="2"/>
      <c r="AU16" s="2"/>
      <c r="AV16" s="2">
        <f t="shared" si="5"/>
        <v>0</v>
      </c>
      <c r="AW16" s="2">
        <f t="shared" si="6"/>
        <v>0</v>
      </c>
      <c r="AX16" s="2">
        <f t="shared" si="7"/>
        <v>0</v>
      </c>
      <c r="AY16" s="2"/>
      <c r="AZ16" s="2"/>
      <c r="BA16" s="2">
        <f t="shared" si="8"/>
        <v>4</v>
      </c>
      <c r="BB16" s="2">
        <f t="shared" si="9"/>
        <v>0</v>
      </c>
      <c r="BC16" s="2">
        <f t="shared" si="10"/>
        <v>0</v>
      </c>
      <c r="BD16" s="2">
        <f t="shared" si="11"/>
        <v>1</v>
      </c>
      <c r="BE16" s="2">
        <f t="shared" si="12"/>
        <v>0</v>
      </c>
      <c r="BF16" s="2">
        <f t="shared" si="13"/>
        <v>1</v>
      </c>
      <c r="BG16" s="2">
        <f t="shared" si="14"/>
        <v>3</v>
      </c>
      <c r="BH16" s="2">
        <f t="shared" si="15"/>
        <v>7</v>
      </c>
    </row>
    <row r="17" spans="1:60" x14ac:dyDescent="0.2">
      <c r="A17" s="2">
        <v>24</v>
      </c>
      <c r="B17" s="2" t="s">
        <v>36</v>
      </c>
      <c r="C17" s="2" t="s">
        <v>37</v>
      </c>
      <c r="D17" s="2" t="s">
        <v>67</v>
      </c>
      <c r="E17" s="2">
        <v>3</v>
      </c>
      <c r="F17" s="2">
        <v>6</v>
      </c>
      <c r="G17" s="2">
        <v>5</v>
      </c>
      <c r="H17" s="2" t="s">
        <v>68</v>
      </c>
      <c r="I17" s="2">
        <v>27360</v>
      </c>
      <c r="J17" s="2">
        <v>0</v>
      </c>
      <c r="K17" s="2"/>
      <c r="L17" s="2">
        <v>0</v>
      </c>
      <c r="M17" s="2">
        <v>0</v>
      </c>
      <c r="N17" s="2">
        <v>0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2"/>
      <c r="AL17" s="5">
        <v>40700</v>
      </c>
      <c r="AM17" s="5">
        <v>34200</v>
      </c>
      <c r="AN17" s="2"/>
      <c r="AO17" s="2">
        <f t="shared" si="2"/>
        <v>1</v>
      </c>
      <c r="AP17" s="2">
        <f t="shared" si="3"/>
        <v>0</v>
      </c>
      <c r="AQ17" s="2">
        <f t="shared" si="4"/>
        <v>0</v>
      </c>
      <c r="AR17" s="2"/>
      <c r="AS17" s="2"/>
      <c r="AT17" s="2"/>
      <c r="AU17" s="2"/>
      <c r="AV17" s="2">
        <f t="shared" si="5"/>
        <v>0</v>
      </c>
      <c r="AW17" s="2">
        <f t="shared" si="6"/>
        <v>0</v>
      </c>
      <c r="AX17" s="2">
        <f t="shared" si="7"/>
        <v>0</v>
      </c>
      <c r="AY17" s="2"/>
      <c r="AZ17" s="2"/>
      <c r="BA17" s="2">
        <f t="shared" si="8"/>
        <v>4</v>
      </c>
      <c r="BB17" s="2">
        <f t="shared" si="9"/>
        <v>0</v>
      </c>
      <c r="BC17" s="2">
        <f t="shared" si="10"/>
        <v>0</v>
      </c>
      <c r="BD17" s="2">
        <f t="shared" si="11"/>
        <v>1</v>
      </c>
      <c r="BE17" s="2">
        <f t="shared" si="12"/>
        <v>0</v>
      </c>
      <c r="BF17" s="2">
        <f t="shared" si="13"/>
        <v>1</v>
      </c>
      <c r="BG17" s="2">
        <f t="shared" si="14"/>
        <v>3</v>
      </c>
      <c r="BH17" s="2">
        <f t="shared" si="15"/>
        <v>7</v>
      </c>
    </row>
    <row r="18" spans="1:60" x14ac:dyDescent="0.2">
      <c r="A18" s="2">
        <v>27</v>
      </c>
      <c r="B18" s="2" t="s">
        <v>36</v>
      </c>
      <c r="C18" s="2" t="s">
        <v>37</v>
      </c>
      <c r="D18" s="2" t="s">
        <v>72</v>
      </c>
      <c r="E18" s="2">
        <v>4</v>
      </c>
      <c r="F18" s="2">
        <v>6</v>
      </c>
      <c r="G18" s="2">
        <v>5</v>
      </c>
      <c r="H18" s="2" t="s">
        <v>58</v>
      </c>
      <c r="I18" s="2">
        <v>37440</v>
      </c>
      <c r="J18" s="2">
        <v>0</v>
      </c>
      <c r="K18" s="2"/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2"/>
      <c r="AL18" s="5">
        <v>348000</v>
      </c>
      <c r="AM18" s="5">
        <v>286000</v>
      </c>
      <c r="AN18" s="2"/>
      <c r="AO18" s="2">
        <f t="shared" si="2"/>
        <v>1</v>
      </c>
      <c r="AP18" s="2">
        <f t="shared" si="3"/>
        <v>0</v>
      </c>
      <c r="AQ18" s="2">
        <f t="shared" si="4"/>
        <v>0</v>
      </c>
      <c r="AR18" s="2"/>
      <c r="AS18" s="2"/>
      <c r="AT18" s="2"/>
      <c r="AU18" s="2"/>
      <c r="AV18" s="2">
        <f t="shared" si="5"/>
        <v>0</v>
      </c>
      <c r="AW18" s="2">
        <f t="shared" si="6"/>
        <v>0</v>
      </c>
      <c r="AX18" s="2">
        <f t="shared" si="7"/>
        <v>0</v>
      </c>
      <c r="AY18" s="2"/>
      <c r="AZ18" s="2"/>
      <c r="BA18" s="2">
        <f t="shared" si="8"/>
        <v>4</v>
      </c>
      <c r="BB18" s="2">
        <f t="shared" si="9"/>
        <v>0</v>
      </c>
      <c r="BC18" s="2">
        <f t="shared" si="10"/>
        <v>0</v>
      </c>
      <c r="BD18" s="2">
        <f t="shared" si="11"/>
        <v>1</v>
      </c>
      <c r="BE18" s="2">
        <f t="shared" si="12"/>
        <v>0</v>
      </c>
      <c r="BF18" s="2">
        <f t="shared" si="13"/>
        <v>1</v>
      </c>
      <c r="BG18" s="2">
        <f t="shared" si="14"/>
        <v>3</v>
      </c>
      <c r="BH18" s="2">
        <f t="shared" si="15"/>
        <v>7</v>
      </c>
    </row>
    <row r="19" spans="1:60" x14ac:dyDescent="0.2">
      <c r="A19" s="2">
        <v>28</v>
      </c>
      <c r="B19" s="2" t="s">
        <v>36</v>
      </c>
      <c r="C19" s="2" t="s">
        <v>37</v>
      </c>
      <c r="D19" s="2" t="s">
        <v>73</v>
      </c>
      <c r="E19" s="2">
        <v>4</v>
      </c>
      <c r="F19" s="2">
        <v>10</v>
      </c>
      <c r="G19" s="2">
        <v>5</v>
      </c>
      <c r="H19" s="2" t="s">
        <v>74</v>
      </c>
      <c r="I19" s="2">
        <v>61920</v>
      </c>
      <c r="J19" s="2">
        <v>0</v>
      </c>
      <c r="K19" s="2"/>
      <c r="L19" s="2">
        <v>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2"/>
      <c r="AL19" s="5">
        <v>70200</v>
      </c>
      <c r="AM19" s="5">
        <v>58700</v>
      </c>
      <c r="AN19" s="2"/>
      <c r="AO19" s="2">
        <f t="shared" si="2"/>
        <v>1</v>
      </c>
      <c r="AP19" s="2">
        <f t="shared" si="3"/>
        <v>0</v>
      </c>
      <c r="AQ19" s="2">
        <f t="shared" si="4"/>
        <v>0</v>
      </c>
      <c r="AR19" s="2"/>
      <c r="AS19" s="2"/>
      <c r="AT19" s="2"/>
      <c r="AU19" s="2"/>
      <c r="AV19" s="2">
        <f t="shared" si="5"/>
        <v>0</v>
      </c>
      <c r="AW19" s="2">
        <f t="shared" si="6"/>
        <v>0</v>
      </c>
      <c r="AX19" s="2">
        <f t="shared" si="7"/>
        <v>0</v>
      </c>
      <c r="AY19" s="2"/>
      <c r="AZ19" s="2"/>
      <c r="BA19" s="2">
        <f t="shared" si="8"/>
        <v>4</v>
      </c>
      <c r="BB19" s="2">
        <f t="shared" si="9"/>
        <v>0</v>
      </c>
      <c r="BC19" s="2">
        <f t="shared" si="10"/>
        <v>0</v>
      </c>
      <c r="BD19" s="2">
        <f t="shared" si="11"/>
        <v>1</v>
      </c>
      <c r="BE19" s="2">
        <f t="shared" si="12"/>
        <v>0</v>
      </c>
      <c r="BF19" s="2">
        <f t="shared" si="13"/>
        <v>1</v>
      </c>
      <c r="BG19" s="2">
        <f t="shared" si="14"/>
        <v>3</v>
      </c>
      <c r="BH19" s="2">
        <f t="shared" si="15"/>
        <v>7</v>
      </c>
    </row>
    <row r="20" spans="1:60" x14ac:dyDescent="0.2">
      <c r="A20" s="2">
        <v>29</v>
      </c>
      <c r="B20" s="2" t="s">
        <v>36</v>
      </c>
      <c r="C20" s="2" t="s">
        <v>37</v>
      </c>
      <c r="D20" s="2" t="s">
        <v>75</v>
      </c>
      <c r="E20" s="2">
        <v>2</v>
      </c>
      <c r="F20" s="2">
        <v>8</v>
      </c>
      <c r="G20" s="2">
        <v>8</v>
      </c>
      <c r="H20" s="2" t="s">
        <v>76</v>
      </c>
      <c r="I20" s="2">
        <v>300</v>
      </c>
      <c r="J20" s="2">
        <v>0</v>
      </c>
      <c r="K20" s="2"/>
      <c r="L20" s="2">
        <v>0</v>
      </c>
      <c r="M20" s="2">
        <v>0</v>
      </c>
      <c r="N20" s="2">
        <v>0</v>
      </c>
      <c r="O20" s="2">
        <v>0</v>
      </c>
      <c r="P20" s="2">
        <v>1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2"/>
      <c r="AL20" s="5">
        <v>7880000</v>
      </c>
      <c r="AM20" s="5">
        <v>5200000</v>
      </c>
      <c r="AN20" s="2"/>
      <c r="AO20" s="2">
        <f t="shared" si="2"/>
        <v>1</v>
      </c>
      <c r="AP20" s="2">
        <f t="shared" si="3"/>
        <v>0</v>
      </c>
      <c r="AQ20" s="2">
        <f t="shared" si="4"/>
        <v>0</v>
      </c>
      <c r="AR20" s="2"/>
      <c r="AS20" s="2"/>
      <c r="AT20" s="2"/>
      <c r="AU20" s="2"/>
      <c r="AV20" s="2">
        <f t="shared" si="5"/>
        <v>0</v>
      </c>
      <c r="AW20" s="2">
        <f t="shared" si="6"/>
        <v>0</v>
      </c>
      <c r="AX20" s="2">
        <f t="shared" si="7"/>
        <v>0</v>
      </c>
      <c r="AY20" s="2"/>
      <c r="AZ20" s="2"/>
      <c r="BA20" s="2">
        <f t="shared" si="8"/>
        <v>4</v>
      </c>
      <c r="BB20" s="2">
        <f t="shared" si="9"/>
        <v>1</v>
      </c>
      <c r="BC20" s="2">
        <f t="shared" si="10"/>
        <v>0</v>
      </c>
      <c r="BD20" s="2">
        <f t="shared" si="11"/>
        <v>0</v>
      </c>
      <c r="BE20" s="2">
        <f t="shared" si="12"/>
        <v>0</v>
      </c>
      <c r="BF20" s="2">
        <f t="shared" si="13"/>
        <v>1</v>
      </c>
      <c r="BG20" s="2">
        <f t="shared" si="14"/>
        <v>3</v>
      </c>
      <c r="BH20" s="2">
        <f t="shared" si="15"/>
        <v>7</v>
      </c>
    </row>
    <row r="21" spans="1:60" x14ac:dyDescent="0.2">
      <c r="A21" s="2">
        <v>30</v>
      </c>
      <c r="B21" s="2" t="s">
        <v>36</v>
      </c>
      <c r="C21" s="2" t="s">
        <v>37</v>
      </c>
      <c r="D21" s="2" t="s">
        <v>77</v>
      </c>
      <c r="E21" s="2">
        <v>3</v>
      </c>
      <c r="F21" s="2">
        <v>6</v>
      </c>
      <c r="G21" s="2">
        <v>6</v>
      </c>
      <c r="H21" s="2" t="s">
        <v>78</v>
      </c>
      <c r="I21" s="2">
        <v>34560</v>
      </c>
      <c r="J21" s="2">
        <v>0</v>
      </c>
      <c r="K21" s="2"/>
      <c r="L21" s="2">
        <v>0</v>
      </c>
      <c r="M21" s="2">
        <v>0</v>
      </c>
      <c r="N21" s="2">
        <v>0</v>
      </c>
      <c r="O21" s="2">
        <v>0</v>
      </c>
      <c r="P21" s="2">
        <v>1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2"/>
      <c r="AL21" s="5">
        <v>35900</v>
      </c>
      <c r="AM21" s="5">
        <v>33500</v>
      </c>
      <c r="AN21" s="2"/>
      <c r="AO21" s="2">
        <f t="shared" si="2"/>
        <v>1</v>
      </c>
      <c r="AP21" s="2">
        <f t="shared" si="3"/>
        <v>0</v>
      </c>
      <c r="AQ21" s="2">
        <f t="shared" si="4"/>
        <v>0</v>
      </c>
      <c r="AR21" s="2"/>
      <c r="AS21" s="2"/>
      <c r="AT21" s="2"/>
      <c r="AU21" s="2"/>
      <c r="AV21" s="2">
        <f t="shared" si="5"/>
        <v>0</v>
      </c>
      <c r="AW21" s="2">
        <f t="shared" si="6"/>
        <v>0</v>
      </c>
      <c r="AX21" s="2">
        <f t="shared" si="7"/>
        <v>0</v>
      </c>
      <c r="AY21" s="2"/>
      <c r="AZ21" s="2"/>
      <c r="BA21" s="2">
        <f t="shared" si="8"/>
        <v>4</v>
      </c>
      <c r="BB21" s="2">
        <f t="shared" si="9"/>
        <v>0</v>
      </c>
      <c r="BC21" s="2">
        <f t="shared" si="10"/>
        <v>0</v>
      </c>
      <c r="BD21" s="2">
        <f t="shared" si="11"/>
        <v>1</v>
      </c>
      <c r="BE21" s="2">
        <f t="shared" si="12"/>
        <v>0</v>
      </c>
      <c r="BF21" s="2">
        <f t="shared" si="13"/>
        <v>1</v>
      </c>
      <c r="BG21" s="2">
        <f t="shared" si="14"/>
        <v>3</v>
      </c>
      <c r="BH21" s="2">
        <f t="shared" si="15"/>
        <v>7</v>
      </c>
    </row>
    <row r="22" spans="1:60" x14ac:dyDescent="0.2">
      <c r="A22" s="2">
        <v>31</v>
      </c>
      <c r="B22" s="2" t="s">
        <v>36</v>
      </c>
      <c r="C22" s="2" t="s">
        <v>37</v>
      </c>
      <c r="D22" s="2" t="s">
        <v>79</v>
      </c>
      <c r="E22" s="2">
        <v>3</v>
      </c>
      <c r="F22" s="2">
        <v>6</v>
      </c>
      <c r="G22" s="2">
        <v>6</v>
      </c>
      <c r="H22" s="2" t="s">
        <v>80</v>
      </c>
      <c r="I22" s="2">
        <v>1440</v>
      </c>
      <c r="J22" s="2">
        <v>0</v>
      </c>
      <c r="K22" s="2"/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2"/>
      <c r="AL22" s="5">
        <v>630000</v>
      </c>
      <c r="AM22" s="5">
        <v>579000</v>
      </c>
      <c r="AN22" s="2"/>
      <c r="AO22" s="2">
        <f t="shared" si="2"/>
        <v>0</v>
      </c>
      <c r="AP22" s="2">
        <f t="shared" si="3"/>
        <v>0</v>
      </c>
      <c r="AQ22" s="2">
        <f t="shared" si="4"/>
        <v>0</v>
      </c>
      <c r="AR22" s="2"/>
      <c r="AS22" s="2"/>
      <c r="AT22" s="2"/>
      <c r="AU22" s="2"/>
      <c r="AV22" s="2">
        <f t="shared" si="5"/>
        <v>0</v>
      </c>
      <c r="AW22" s="2">
        <f t="shared" si="6"/>
        <v>0</v>
      </c>
      <c r="AX22" s="2">
        <f t="shared" si="7"/>
        <v>0</v>
      </c>
      <c r="AY22" s="2"/>
      <c r="AZ22" s="2"/>
      <c r="BA22" s="2">
        <f t="shared" si="8"/>
        <v>0</v>
      </c>
      <c r="BB22" s="2">
        <f t="shared" si="9"/>
        <v>0</v>
      </c>
      <c r="BC22" s="2">
        <f t="shared" si="10"/>
        <v>0</v>
      </c>
      <c r="BD22" s="2">
        <f t="shared" si="11"/>
        <v>0</v>
      </c>
      <c r="BE22" s="2">
        <f t="shared" si="12"/>
        <v>0</v>
      </c>
      <c r="BF22" s="2">
        <f t="shared" si="13"/>
        <v>1</v>
      </c>
      <c r="BG22" s="2">
        <f t="shared" si="14"/>
        <v>0</v>
      </c>
      <c r="BH22" s="2">
        <f t="shared" si="15"/>
        <v>0</v>
      </c>
    </row>
    <row r="23" spans="1:60" x14ac:dyDescent="0.2">
      <c r="A23" s="2">
        <v>41</v>
      </c>
      <c r="B23" s="2" t="s">
        <v>36</v>
      </c>
      <c r="C23" s="2" t="s">
        <v>95</v>
      </c>
      <c r="D23" s="2" t="s">
        <v>96</v>
      </c>
      <c r="E23" s="2">
        <v>2</v>
      </c>
      <c r="F23" s="2">
        <v>4</v>
      </c>
      <c r="G23" s="2">
        <v>4</v>
      </c>
      <c r="H23" s="2" t="s">
        <v>97</v>
      </c>
      <c r="I23" s="2">
        <v>25</v>
      </c>
      <c r="J23" s="2">
        <v>0</v>
      </c>
      <c r="K23" s="2"/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</v>
      </c>
      <c r="AC23" s="2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2"/>
      <c r="AL23" s="5">
        <v>42500000</v>
      </c>
      <c r="AM23" s="5">
        <v>22900000</v>
      </c>
      <c r="AN23" s="2"/>
      <c r="AO23" s="2">
        <f t="shared" si="2"/>
        <v>0</v>
      </c>
      <c r="AP23" s="2">
        <f t="shared" si="3"/>
        <v>0</v>
      </c>
      <c r="AQ23" s="2">
        <f t="shared" si="4"/>
        <v>0</v>
      </c>
      <c r="AR23" s="2"/>
      <c r="AS23" s="2"/>
      <c r="AT23" s="2"/>
      <c r="AU23" s="2"/>
      <c r="AV23" s="2">
        <f t="shared" si="5"/>
        <v>0</v>
      </c>
      <c r="AW23" s="2">
        <f t="shared" si="6"/>
        <v>0</v>
      </c>
      <c r="AX23" s="2">
        <f t="shared" si="7"/>
        <v>1</v>
      </c>
      <c r="AY23" s="2"/>
      <c r="AZ23" s="2"/>
      <c r="BA23" s="2">
        <f t="shared" si="8"/>
        <v>3</v>
      </c>
      <c r="BB23" s="2">
        <f t="shared" si="9"/>
        <v>1</v>
      </c>
      <c r="BC23" s="2">
        <f t="shared" si="10"/>
        <v>0</v>
      </c>
      <c r="BD23" s="2">
        <f t="shared" si="11"/>
        <v>0</v>
      </c>
      <c r="BE23" s="2">
        <f t="shared" si="12"/>
        <v>0</v>
      </c>
      <c r="BF23" s="2">
        <f t="shared" si="13"/>
        <v>1</v>
      </c>
      <c r="BG23" s="2">
        <f t="shared" si="14"/>
        <v>3</v>
      </c>
      <c r="BH23" s="2">
        <f t="shared" si="15"/>
        <v>6</v>
      </c>
    </row>
    <row r="24" spans="1:60" x14ac:dyDescent="0.2">
      <c r="A24" s="2">
        <v>42</v>
      </c>
      <c r="B24" s="2" t="s">
        <v>36</v>
      </c>
      <c r="C24" s="2" t="s">
        <v>98</v>
      </c>
      <c r="D24" s="2" t="s">
        <v>99</v>
      </c>
      <c r="E24" s="2">
        <v>3</v>
      </c>
      <c r="F24" s="2">
        <v>14</v>
      </c>
      <c r="G24" s="2">
        <v>5</v>
      </c>
      <c r="H24" s="2" t="s">
        <v>100</v>
      </c>
      <c r="I24" s="2">
        <v>60480</v>
      </c>
      <c r="J24" s="2">
        <v>0</v>
      </c>
      <c r="K24" s="2"/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2"/>
      <c r="AL24" s="5">
        <v>4430</v>
      </c>
      <c r="AM24" s="5">
        <v>4430</v>
      </c>
      <c r="AN24" s="2"/>
      <c r="AO24" s="2">
        <f t="shared" si="2"/>
        <v>0</v>
      </c>
      <c r="AP24" s="2">
        <f t="shared" si="3"/>
        <v>0</v>
      </c>
      <c r="AQ24" s="2">
        <f t="shared" si="4"/>
        <v>0</v>
      </c>
      <c r="AR24" s="2"/>
      <c r="AS24" s="2">
        <v>1</v>
      </c>
      <c r="AT24" s="2"/>
      <c r="AU24" s="2"/>
      <c r="AV24" s="2">
        <f t="shared" si="5"/>
        <v>0</v>
      </c>
      <c r="AW24" s="2">
        <f t="shared" si="6"/>
        <v>0</v>
      </c>
      <c r="AX24" s="2">
        <f t="shared" si="7"/>
        <v>0</v>
      </c>
      <c r="AY24" s="2"/>
      <c r="AZ24" s="2"/>
      <c r="BA24" s="2">
        <f t="shared" si="8"/>
        <v>4</v>
      </c>
      <c r="BB24" s="2">
        <f t="shared" si="9"/>
        <v>0</v>
      </c>
      <c r="BC24" s="2">
        <f t="shared" si="10"/>
        <v>0</v>
      </c>
      <c r="BD24" s="2">
        <f t="shared" si="11"/>
        <v>1</v>
      </c>
      <c r="BE24" s="2">
        <f t="shared" si="12"/>
        <v>0</v>
      </c>
      <c r="BF24" s="2">
        <f t="shared" si="13"/>
        <v>1</v>
      </c>
      <c r="BG24" s="2">
        <f t="shared" si="14"/>
        <v>3</v>
      </c>
      <c r="BH24" s="2">
        <f t="shared" si="15"/>
        <v>7</v>
      </c>
    </row>
    <row r="25" spans="1:60" x14ac:dyDescent="0.2">
      <c r="A25" s="2">
        <v>43</v>
      </c>
      <c r="B25" s="2" t="s">
        <v>36</v>
      </c>
      <c r="C25" s="2" t="s">
        <v>98</v>
      </c>
      <c r="D25" s="2" t="s">
        <v>101</v>
      </c>
      <c r="E25" s="2">
        <v>4</v>
      </c>
      <c r="F25" s="2">
        <v>8</v>
      </c>
      <c r="G25" s="2">
        <v>4</v>
      </c>
      <c r="H25" s="2" t="s">
        <v>102</v>
      </c>
      <c r="I25" s="2">
        <v>34</v>
      </c>
      <c r="J25" s="2">
        <v>0</v>
      </c>
      <c r="K25" s="2"/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2"/>
      <c r="AL25" s="5">
        <v>4410</v>
      </c>
      <c r="AM25" s="5">
        <v>752</v>
      </c>
      <c r="AN25" s="2"/>
      <c r="AO25" s="2">
        <f t="shared" si="2"/>
        <v>0</v>
      </c>
      <c r="AP25" s="2">
        <f t="shared" si="3"/>
        <v>0</v>
      </c>
      <c r="AQ25" s="2">
        <f t="shared" si="4"/>
        <v>0</v>
      </c>
      <c r="AR25" s="2"/>
      <c r="AS25" s="2">
        <v>1</v>
      </c>
      <c r="AT25" s="2"/>
      <c r="AU25" s="2"/>
      <c r="AV25" s="2">
        <f t="shared" si="5"/>
        <v>0</v>
      </c>
      <c r="AW25" s="2">
        <f t="shared" si="6"/>
        <v>0</v>
      </c>
      <c r="AX25" s="2">
        <f t="shared" si="7"/>
        <v>0</v>
      </c>
      <c r="AY25" s="2"/>
      <c r="AZ25" s="2"/>
      <c r="BA25" s="2">
        <f t="shared" si="8"/>
        <v>4</v>
      </c>
      <c r="BB25" s="2">
        <f t="shared" si="9"/>
        <v>0</v>
      </c>
      <c r="BC25" s="2">
        <f t="shared" si="10"/>
        <v>0</v>
      </c>
      <c r="BD25" s="2">
        <f t="shared" si="11"/>
        <v>0</v>
      </c>
      <c r="BE25" s="2">
        <f t="shared" si="12"/>
        <v>0</v>
      </c>
      <c r="BF25" s="2">
        <f t="shared" si="13"/>
        <v>1</v>
      </c>
      <c r="BG25" s="2">
        <f t="shared" si="14"/>
        <v>2</v>
      </c>
      <c r="BH25" s="2">
        <f t="shared" si="15"/>
        <v>6</v>
      </c>
    </row>
    <row r="26" spans="1:60" x14ac:dyDescent="0.2">
      <c r="A26" s="2">
        <v>44</v>
      </c>
      <c r="B26" s="2" t="s">
        <v>36</v>
      </c>
      <c r="C26" s="2" t="s">
        <v>98</v>
      </c>
      <c r="D26" s="2" t="s">
        <v>103</v>
      </c>
      <c r="E26" s="2">
        <v>5</v>
      </c>
      <c r="F26" s="2">
        <v>5</v>
      </c>
      <c r="G26" s="2">
        <v>3</v>
      </c>
      <c r="H26" s="2" t="s">
        <v>104</v>
      </c>
      <c r="I26" s="2">
        <v>20160</v>
      </c>
      <c r="J26" s="2">
        <v>0</v>
      </c>
      <c r="K26" s="2"/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2"/>
      <c r="AL26" s="5">
        <v>641000</v>
      </c>
      <c r="AM26" s="5">
        <v>659000</v>
      </c>
      <c r="AN26" s="2"/>
      <c r="AO26" s="2">
        <f t="shared" si="2"/>
        <v>0</v>
      </c>
      <c r="AP26" s="2">
        <f t="shared" si="3"/>
        <v>0</v>
      </c>
      <c r="AQ26" s="2">
        <f t="shared" si="4"/>
        <v>0</v>
      </c>
      <c r="AR26" s="2"/>
      <c r="AS26" s="2">
        <v>1</v>
      </c>
      <c r="AT26" s="2"/>
      <c r="AU26" s="2"/>
      <c r="AV26" s="2">
        <f t="shared" si="5"/>
        <v>0</v>
      </c>
      <c r="AW26" s="2">
        <f t="shared" si="6"/>
        <v>0</v>
      </c>
      <c r="AX26" s="2">
        <f t="shared" si="7"/>
        <v>0</v>
      </c>
      <c r="AY26" s="2"/>
      <c r="AZ26" s="2"/>
      <c r="BA26" s="2">
        <f t="shared" si="8"/>
        <v>4</v>
      </c>
      <c r="BB26" s="2">
        <f t="shared" si="9"/>
        <v>0</v>
      </c>
      <c r="BC26" s="2">
        <f t="shared" si="10"/>
        <v>0</v>
      </c>
      <c r="BD26" s="2">
        <f t="shared" si="11"/>
        <v>1</v>
      </c>
      <c r="BE26" s="2">
        <f t="shared" si="12"/>
        <v>0</v>
      </c>
      <c r="BF26" s="2">
        <f t="shared" si="13"/>
        <v>1</v>
      </c>
      <c r="BG26" s="2">
        <f t="shared" si="14"/>
        <v>3</v>
      </c>
      <c r="BH26" s="2">
        <f t="shared" si="15"/>
        <v>7</v>
      </c>
    </row>
    <row r="27" spans="1:60" x14ac:dyDescent="0.2">
      <c r="A27" s="2">
        <v>45</v>
      </c>
      <c r="B27" s="2" t="s">
        <v>36</v>
      </c>
      <c r="C27" s="2" t="s">
        <v>98</v>
      </c>
      <c r="D27" s="2" t="s">
        <v>105</v>
      </c>
      <c r="E27" s="2">
        <v>3</v>
      </c>
      <c r="F27" s="2">
        <v>18</v>
      </c>
      <c r="G27" s="2">
        <v>7</v>
      </c>
      <c r="H27" s="2" t="s">
        <v>106</v>
      </c>
      <c r="I27" s="2">
        <v>36000</v>
      </c>
      <c r="J27" s="2">
        <v>10000</v>
      </c>
      <c r="K27" s="2"/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2"/>
      <c r="AL27" s="5">
        <v>146000</v>
      </c>
      <c r="AM27" s="5">
        <v>139000</v>
      </c>
      <c r="AN27" s="2"/>
      <c r="AO27" s="2">
        <f t="shared" si="2"/>
        <v>0</v>
      </c>
      <c r="AP27" s="2">
        <f t="shared" si="3"/>
        <v>0</v>
      </c>
      <c r="AQ27" s="2">
        <f t="shared" si="4"/>
        <v>0</v>
      </c>
      <c r="AR27" s="2"/>
      <c r="AS27" s="2">
        <v>1</v>
      </c>
      <c r="AT27" s="2"/>
      <c r="AU27" s="2"/>
      <c r="AV27" s="2">
        <f t="shared" si="5"/>
        <v>0</v>
      </c>
      <c r="AW27" s="2">
        <f t="shared" si="6"/>
        <v>0</v>
      </c>
      <c r="AX27" s="2">
        <f t="shared" si="7"/>
        <v>0</v>
      </c>
      <c r="AY27" s="2"/>
      <c r="AZ27" s="2"/>
      <c r="BA27" s="2">
        <f t="shared" si="8"/>
        <v>4</v>
      </c>
      <c r="BB27" s="2">
        <f t="shared" si="9"/>
        <v>0</v>
      </c>
      <c r="BC27" s="2">
        <f t="shared" si="10"/>
        <v>0</v>
      </c>
      <c r="BD27" s="2">
        <f t="shared" si="11"/>
        <v>1</v>
      </c>
      <c r="BE27" s="2">
        <f t="shared" si="12"/>
        <v>0</v>
      </c>
      <c r="BF27" s="2">
        <f t="shared" si="13"/>
        <v>1</v>
      </c>
      <c r="BG27" s="2">
        <f t="shared" si="14"/>
        <v>3</v>
      </c>
      <c r="BH27" s="2">
        <f t="shared" si="15"/>
        <v>7</v>
      </c>
    </row>
    <row r="28" spans="1:60" x14ac:dyDescent="0.2">
      <c r="A28" s="2">
        <v>46</v>
      </c>
      <c r="B28" s="2" t="s">
        <v>36</v>
      </c>
      <c r="C28" s="2" t="s">
        <v>98</v>
      </c>
      <c r="D28" s="2" t="s">
        <v>107</v>
      </c>
      <c r="E28" s="2">
        <v>3</v>
      </c>
      <c r="F28" s="2">
        <v>4</v>
      </c>
      <c r="G28" s="2">
        <v>1</v>
      </c>
      <c r="H28" s="2" t="s">
        <v>108</v>
      </c>
      <c r="I28" s="2">
        <v>35</v>
      </c>
      <c r="J28" s="2">
        <v>0</v>
      </c>
      <c r="K28" s="2"/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2"/>
      <c r="AL28" s="5">
        <v>698000</v>
      </c>
      <c r="AM28" s="5">
        <v>563000</v>
      </c>
      <c r="AN28" s="2"/>
      <c r="AO28" s="2">
        <f t="shared" si="2"/>
        <v>0</v>
      </c>
      <c r="AP28" s="2">
        <f t="shared" si="3"/>
        <v>0</v>
      </c>
      <c r="AQ28" s="2">
        <f t="shared" si="4"/>
        <v>0</v>
      </c>
      <c r="AR28" s="2"/>
      <c r="AS28" s="2">
        <v>1</v>
      </c>
      <c r="AT28" s="2"/>
      <c r="AU28" s="2"/>
      <c r="AV28" s="2">
        <f t="shared" si="5"/>
        <v>0</v>
      </c>
      <c r="AW28" s="2">
        <f t="shared" si="6"/>
        <v>0</v>
      </c>
      <c r="AX28" s="2">
        <f t="shared" si="7"/>
        <v>0</v>
      </c>
      <c r="AY28" s="2"/>
      <c r="AZ28" s="2"/>
      <c r="BA28" s="2">
        <f t="shared" si="8"/>
        <v>4</v>
      </c>
      <c r="BB28" s="2">
        <f t="shared" si="9"/>
        <v>0</v>
      </c>
      <c r="BC28" s="2">
        <f t="shared" si="10"/>
        <v>0</v>
      </c>
      <c r="BD28" s="2">
        <f t="shared" si="11"/>
        <v>0</v>
      </c>
      <c r="BE28" s="2">
        <f t="shared" si="12"/>
        <v>0</v>
      </c>
      <c r="BF28" s="2">
        <f t="shared" si="13"/>
        <v>0</v>
      </c>
      <c r="BG28" s="2">
        <f t="shared" si="14"/>
        <v>0</v>
      </c>
      <c r="BH28" s="2">
        <f t="shared" si="15"/>
        <v>4</v>
      </c>
    </row>
    <row r="29" spans="1:60" x14ac:dyDescent="0.2">
      <c r="A29" s="2">
        <v>47</v>
      </c>
      <c r="B29" s="2" t="s">
        <v>36</v>
      </c>
      <c r="C29" s="2" t="s">
        <v>98</v>
      </c>
      <c r="D29" s="2" t="s">
        <v>109</v>
      </c>
      <c r="E29" s="2">
        <v>3</v>
      </c>
      <c r="F29" s="2">
        <v>18</v>
      </c>
      <c r="G29" s="2">
        <v>13</v>
      </c>
      <c r="H29" s="2" t="s">
        <v>110</v>
      </c>
      <c r="I29" s="2">
        <v>30</v>
      </c>
      <c r="J29" s="2">
        <v>0</v>
      </c>
      <c r="K29" s="2"/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2"/>
      <c r="AL29" s="5">
        <v>55000</v>
      </c>
      <c r="AM29" s="5">
        <v>51400</v>
      </c>
      <c r="AN29" s="2"/>
      <c r="AO29" s="2">
        <f t="shared" si="2"/>
        <v>0</v>
      </c>
      <c r="AP29" s="2">
        <f t="shared" si="3"/>
        <v>0</v>
      </c>
      <c r="AQ29" s="2">
        <f t="shared" si="4"/>
        <v>0</v>
      </c>
      <c r="AR29" s="2"/>
      <c r="AS29" s="2">
        <v>1</v>
      </c>
      <c r="AT29" s="2"/>
      <c r="AU29" s="2"/>
      <c r="AV29" s="2">
        <f t="shared" si="5"/>
        <v>0</v>
      </c>
      <c r="AW29" s="2">
        <f t="shared" si="6"/>
        <v>0</v>
      </c>
      <c r="AX29" s="2">
        <f t="shared" si="7"/>
        <v>0</v>
      </c>
      <c r="AY29" s="2"/>
      <c r="AZ29" s="2"/>
      <c r="BA29" s="2">
        <f t="shared" si="8"/>
        <v>4</v>
      </c>
      <c r="BB29" s="2">
        <f t="shared" si="9"/>
        <v>0</v>
      </c>
      <c r="BC29" s="2">
        <f t="shared" si="10"/>
        <v>0</v>
      </c>
      <c r="BD29" s="2">
        <f t="shared" si="11"/>
        <v>0</v>
      </c>
      <c r="BE29" s="2">
        <f t="shared" si="12"/>
        <v>0</v>
      </c>
      <c r="BF29" s="2">
        <f t="shared" si="13"/>
        <v>1</v>
      </c>
      <c r="BG29" s="2">
        <f t="shared" si="14"/>
        <v>2</v>
      </c>
      <c r="BH29" s="2">
        <f t="shared" si="15"/>
        <v>6</v>
      </c>
    </row>
    <row r="30" spans="1:60" x14ac:dyDescent="0.2">
      <c r="A30" s="2">
        <v>49</v>
      </c>
      <c r="B30" s="2" t="s">
        <v>36</v>
      </c>
      <c r="C30" s="2" t="s">
        <v>98</v>
      </c>
      <c r="D30" s="2" t="s">
        <v>113</v>
      </c>
      <c r="E30" s="2">
        <v>3</v>
      </c>
      <c r="F30" s="2">
        <v>4</v>
      </c>
      <c r="G30" s="2">
        <v>2</v>
      </c>
      <c r="H30" s="2" t="s">
        <v>114</v>
      </c>
      <c r="I30" s="2">
        <v>60</v>
      </c>
      <c r="J30" s="2">
        <v>0</v>
      </c>
      <c r="K30" s="2"/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2"/>
      <c r="AL30" s="5">
        <v>548000</v>
      </c>
      <c r="AM30" s="5">
        <v>429000</v>
      </c>
      <c r="AN30" s="2"/>
      <c r="AO30" s="2">
        <f t="shared" si="2"/>
        <v>0</v>
      </c>
      <c r="AP30" s="2">
        <f t="shared" si="3"/>
        <v>0</v>
      </c>
      <c r="AQ30" s="2">
        <f t="shared" si="4"/>
        <v>0</v>
      </c>
      <c r="AR30" s="2"/>
      <c r="AS30" s="2">
        <v>1</v>
      </c>
      <c r="AT30" s="2"/>
      <c r="AU30" s="2"/>
      <c r="AV30" s="2">
        <f t="shared" si="5"/>
        <v>0</v>
      </c>
      <c r="AW30" s="2">
        <f t="shared" si="6"/>
        <v>0</v>
      </c>
      <c r="AX30" s="2">
        <f t="shared" si="7"/>
        <v>0</v>
      </c>
      <c r="AY30" s="2"/>
      <c r="AZ30" s="2"/>
      <c r="BA30" s="2">
        <f t="shared" si="8"/>
        <v>4</v>
      </c>
      <c r="BB30" s="2">
        <f t="shared" si="9"/>
        <v>0</v>
      </c>
      <c r="BC30" s="2">
        <f t="shared" si="10"/>
        <v>0</v>
      </c>
      <c r="BD30" s="2">
        <f t="shared" si="11"/>
        <v>0</v>
      </c>
      <c r="BE30" s="2">
        <f t="shared" si="12"/>
        <v>0</v>
      </c>
      <c r="BF30" s="2">
        <f t="shared" si="13"/>
        <v>0</v>
      </c>
      <c r="BG30" s="2">
        <f t="shared" si="14"/>
        <v>0</v>
      </c>
      <c r="BH30" s="2">
        <f t="shared" si="15"/>
        <v>4</v>
      </c>
    </row>
    <row r="31" spans="1:60" x14ac:dyDescent="0.2">
      <c r="A31" s="2">
        <v>57</v>
      </c>
      <c r="B31" s="2" t="s">
        <v>36</v>
      </c>
      <c r="C31" s="2" t="s">
        <v>98</v>
      </c>
      <c r="D31" s="2" t="s">
        <v>124</v>
      </c>
      <c r="E31" s="2">
        <v>3</v>
      </c>
      <c r="F31" s="2">
        <v>13</v>
      </c>
      <c r="G31" s="2">
        <v>11</v>
      </c>
      <c r="H31" s="2" t="s">
        <v>110</v>
      </c>
      <c r="I31" s="2">
        <v>30</v>
      </c>
      <c r="J31" s="2">
        <v>0</v>
      </c>
      <c r="K31" s="2"/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2"/>
      <c r="AL31" s="5">
        <v>52800</v>
      </c>
      <c r="AM31" s="5">
        <v>54000</v>
      </c>
      <c r="AN31" s="2"/>
      <c r="AO31" s="2">
        <f t="shared" si="2"/>
        <v>0</v>
      </c>
      <c r="AP31" s="2">
        <f t="shared" si="3"/>
        <v>0</v>
      </c>
      <c r="AQ31" s="2">
        <f t="shared" si="4"/>
        <v>0</v>
      </c>
      <c r="AR31" s="2"/>
      <c r="AS31" s="2">
        <v>1</v>
      </c>
      <c r="AT31" s="2"/>
      <c r="AU31" s="2"/>
      <c r="AV31" s="2">
        <f t="shared" si="5"/>
        <v>0</v>
      </c>
      <c r="AW31" s="2">
        <f t="shared" si="6"/>
        <v>0</v>
      </c>
      <c r="AX31" s="2">
        <f t="shared" si="7"/>
        <v>0</v>
      </c>
      <c r="AY31" s="2"/>
      <c r="AZ31" s="2"/>
      <c r="BA31" s="2">
        <f t="shared" si="8"/>
        <v>4</v>
      </c>
      <c r="BB31" s="2">
        <f t="shared" si="9"/>
        <v>0</v>
      </c>
      <c r="BC31" s="2">
        <f t="shared" si="10"/>
        <v>0</v>
      </c>
      <c r="BD31" s="2">
        <f t="shared" si="11"/>
        <v>0</v>
      </c>
      <c r="BE31" s="2">
        <f t="shared" si="12"/>
        <v>0</v>
      </c>
      <c r="BF31" s="2">
        <f t="shared" si="13"/>
        <v>1</v>
      </c>
      <c r="BG31" s="2">
        <f t="shared" si="14"/>
        <v>2</v>
      </c>
      <c r="BH31" s="2">
        <f t="shared" si="15"/>
        <v>6</v>
      </c>
    </row>
    <row r="32" spans="1:60" x14ac:dyDescent="0.2">
      <c r="A32" s="2">
        <v>59</v>
      </c>
      <c r="B32" s="2" t="s">
        <v>36</v>
      </c>
      <c r="C32" s="2" t="s">
        <v>98</v>
      </c>
      <c r="D32" s="2" t="s">
        <v>126</v>
      </c>
      <c r="E32" s="2">
        <v>2</v>
      </c>
      <c r="F32" s="2">
        <v>2</v>
      </c>
      <c r="G32" s="2">
        <v>1</v>
      </c>
      <c r="H32" s="2" t="s">
        <v>26</v>
      </c>
      <c r="I32" s="2">
        <v>20</v>
      </c>
      <c r="J32" s="2">
        <v>0</v>
      </c>
      <c r="K32" s="2"/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2"/>
      <c r="AL32" s="5">
        <v>8230000</v>
      </c>
      <c r="AM32" s="5">
        <v>5830000</v>
      </c>
      <c r="AN32" s="2"/>
      <c r="AO32" s="2">
        <f t="shared" si="2"/>
        <v>0</v>
      </c>
      <c r="AP32" s="2">
        <f t="shared" si="3"/>
        <v>0</v>
      </c>
      <c r="AQ32" s="2">
        <f t="shared" si="4"/>
        <v>0</v>
      </c>
      <c r="AR32" s="2"/>
      <c r="AS32" s="2">
        <v>1</v>
      </c>
      <c r="AT32" s="2"/>
      <c r="AU32" s="2"/>
      <c r="AV32" s="2">
        <f t="shared" si="5"/>
        <v>0</v>
      </c>
      <c r="AW32" s="2">
        <f t="shared" si="6"/>
        <v>0</v>
      </c>
      <c r="AX32" s="2">
        <f t="shared" si="7"/>
        <v>0</v>
      </c>
      <c r="AY32" s="2"/>
      <c r="AZ32" s="2"/>
      <c r="BA32" s="2">
        <f t="shared" si="8"/>
        <v>4</v>
      </c>
      <c r="BB32" s="2">
        <f t="shared" si="9"/>
        <v>1</v>
      </c>
      <c r="BC32" s="2">
        <f t="shared" si="10"/>
        <v>0</v>
      </c>
      <c r="BD32" s="2">
        <f t="shared" si="11"/>
        <v>0</v>
      </c>
      <c r="BE32" s="2">
        <f t="shared" si="12"/>
        <v>0</v>
      </c>
      <c r="BF32" s="2">
        <f t="shared" si="13"/>
        <v>0</v>
      </c>
      <c r="BG32" s="2">
        <f t="shared" si="14"/>
        <v>1</v>
      </c>
      <c r="BH32" s="2">
        <f t="shared" si="15"/>
        <v>5</v>
      </c>
    </row>
    <row r="33" spans="1:60" x14ac:dyDescent="0.2">
      <c r="A33" s="2">
        <v>60</v>
      </c>
      <c r="B33" s="2" t="s">
        <v>36</v>
      </c>
      <c r="C33" s="2" t="s">
        <v>98</v>
      </c>
      <c r="D33" s="2" t="s">
        <v>127</v>
      </c>
      <c r="E33" s="2">
        <v>3</v>
      </c>
      <c r="F33" s="2">
        <v>6</v>
      </c>
      <c r="G33" s="2">
        <v>4</v>
      </c>
      <c r="H33" s="2" t="s">
        <v>28</v>
      </c>
      <c r="I33" s="2">
        <v>4320</v>
      </c>
      <c r="J33" s="2">
        <v>0</v>
      </c>
      <c r="K33" s="2"/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2"/>
      <c r="AL33" s="5">
        <v>12300</v>
      </c>
      <c r="AM33" s="5">
        <v>1180</v>
      </c>
      <c r="AN33" s="2"/>
      <c r="AO33" s="2">
        <f t="shared" si="2"/>
        <v>0</v>
      </c>
      <c r="AP33" s="2">
        <f t="shared" si="3"/>
        <v>0</v>
      </c>
      <c r="AQ33" s="2">
        <f t="shared" si="4"/>
        <v>0</v>
      </c>
      <c r="AR33" s="2"/>
      <c r="AS33" s="2">
        <v>1</v>
      </c>
      <c r="AT33" s="2"/>
      <c r="AU33" s="2"/>
      <c r="AV33" s="2">
        <f t="shared" si="5"/>
        <v>0</v>
      </c>
      <c r="AW33" s="2">
        <f t="shared" si="6"/>
        <v>0</v>
      </c>
      <c r="AX33" s="2">
        <f t="shared" si="7"/>
        <v>0</v>
      </c>
      <c r="AY33" s="2"/>
      <c r="AZ33" s="2"/>
      <c r="BA33" s="2">
        <f t="shared" si="8"/>
        <v>4</v>
      </c>
      <c r="BB33" s="2">
        <f t="shared" si="9"/>
        <v>0</v>
      </c>
      <c r="BC33" s="2">
        <f t="shared" si="10"/>
        <v>0</v>
      </c>
      <c r="BD33" s="2">
        <f t="shared" si="11"/>
        <v>1</v>
      </c>
      <c r="BE33" s="2">
        <f t="shared" si="12"/>
        <v>0</v>
      </c>
      <c r="BF33" s="2">
        <f t="shared" si="13"/>
        <v>1</v>
      </c>
      <c r="BG33" s="2">
        <f t="shared" si="14"/>
        <v>3</v>
      </c>
      <c r="BH33" s="2">
        <f t="shared" si="15"/>
        <v>7</v>
      </c>
    </row>
    <row r="34" spans="1:60" x14ac:dyDescent="0.2">
      <c r="A34" s="2">
        <v>63</v>
      </c>
      <c r="B34" s="2" t="s">
        <v>36</v>
      </c>
      <c r="C34" s="2" t="s">
        <v>98</v>
      </c>
      <c r="D34" s="2" t="s">
        <v>131</v>
      </c>
      <c r="E34" s="2">
        <v>4</v>
      </c>
      <c r="F34" s="2">
        <v>8</v>
      </c>
      <c r="G34" s="2">
        <v>6</v>
      </c>
      <c r="H34" s="2" t="s">
        <v>51</v>
      </c>
      <c r="I34" s="2">
        <v>40</v>
      </c>
      <c r="J34" s="2">
        <v>0</v>
      </c>
      <c r="K34" s="2"/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2"/>
      <c r="AL34" s="5">
        <v>1200</v>
      </c>
      <c r="AM34" s="5">
        <v>3170</v>
      </c>
      <c r="AN34" s="2"/>
      <c r="AO34" s="2">
        <f t="shared" si="2"/>
        <v>0</v>
      </c>
      <c r="AP34" s="2">
        <f t="shared" si="3"/>
        <v>0</v>
      </c>
      <c r="AQ34" s="2">
        <f t="shared" si="4"/>
        <v>0</v>
      </c>
      <c r="AR34" s="2"/>
      <c r="AS34" s="2">
        <v>1</v>
      </c>
      <c r="AT34" s="2"/>
      <c r="AU34" s="2"/>
      <c r="AV34" s="2">
        <f t="shared" si="5"/>
        <v>0</v>
      </c>
      <c r="AW34" s="2">
        <f t="shared" si="6"/>
        <v>0</v>
      </c>
      <c r="AX34" s="2">
        <f t="shared" si="7"/>
        <v>0</v>
      </c>
      <c r="AY34" s="2"/>
      <c r="AZ34" s="2"/>
      <c r="BA34" s="2">
        <f t="shared" si="8"/>
        <v>4</v>
      </c>
      <c r="BB34" s="2">
        <f t="shared" si="9"/>
        <v>0</v>
      </c>
      <c r="BC34" s="2">
        <f t="shared" si="10"/>
        <v>1</v>
      </c>
      <c r="BD34" s="2">
        <f t="shared" si="11"/>
        <v>0</v>
      </c>
      <c r="BE34" s="2">
        <f t="shared" si="12"/>
        <v>0</v>
      </c>
      <c r="BF34" s="2">
        <f t="shared" si="13"/>
        <v>1</v>
      </c>
      <c r="BG34" s="2">
        <f t="shared" si="14"/>
        <v>3</v>
      </c>
      <c r="BH34" s="2">
        <f t="shared" si="15"/>
        <v>7</v>
      </c>
    </row>
    <row r="35" spans="1:60" x14ac:dyDescent="0.2">
      <c r="A35" s="2">
        <v>64</v>
      </c>
      <c r="B35" s="2" t="s">
        <v>36</v>
      </c>
      <c r="C35" s="2" t="s">
        <v>98</v>
      </c>
      <c r="D35" s="2" t="s">
        <v>132</v>
      </c>
      <c r="E35" s="2">
        <v>0</v>
      </c>
      <c r="F35" s="2">
        <v>0</v>
      </c>
      <c r="G35" s="2">
        <v>0</v>
      </c>
      <c r="H35" s="2"/>
      <c r="I35" s="2">
        <v>0</v>
      </c>
      <c r="J35" s="2">
        <v>0</v>
      </c>
      <c r="K35" s="2"/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2"/>
      <c r="AL35" s="5">
        <v>540</v>
      </c>
      <c r="AM35" s="5">
        <v>540</v>
      </c>
      <c r="AN35" s="2"/>
      <c r="AO35" s="2">
        <f t="shared" si="2"/>
        <v>0</v>
      </c>
      <c r="AP35" s="2">
        <f t="shared" si="3"/>
        <v>0</v>
      </c>
      <c r="AQ35" s="2">
        <f t="shared" si="4"/>
        <v>0</v>
      </c>
      <c r="AR35" s="2"/>
      <c r="AS35" s="2">
        <v>1</v>
      </c>
      <c r="AT35" s="2"/>
      <c r="AU35" s="2"/>
      <c r="AV35" s="2">
        <f t="shared" si="5"/>
        <v>0</v>
      </c>
      <c r="AW35" s="2">
        <f t="shared" si="6"/>
        <v>0</v>
      </c>
      <c r="AX35" s="2">
        <f t="shared" si="7"/>
        <v>0</v>
      </c>
      <c r="AY35" s="2"/>
      <c r="AZ35" s="2"/>
      <c r="BA35" s="2">
        <f t="shared" si="8"/>
        <v>4</v>
      </c>
      <c r="BB35" s="2">
        <f t="shared" si="9"/>
        <v>0</v>
      </c>
      <c r="BC35" s="2">
        <f t="shared" si="10"/>
        <v>0</v>
      </c>
      <c r="BD35" s="2">
        <f t="shared" si="11"/>
        <v>0</v>
      </c>
      <c r="BE35" s="2">
        <f t="shared" si="12"/>
        <v>0</v>
      </c>
      <c r="BF35" s="2">
        <f t="shared" si="13"/>
        <v>0</v>
      </c>
      <c r="BG35" s="2">
        <f t="shared" si="14"/>
        <v>0</v>
      </c>
      <c r="BH35" s="2">
        <f t="shared" si="15"/>
        <v>4</v>
      </c>
    </row>
    <row r="36" spans="1:60" x14ac:dyDescent="0.2">
      <c r="A36" s="2">
        <v>66</v>
      </c>
      <c r="B36" s="2" t="s">
        <v>36</v>
      </c>
      <c r="C36" s="2" t="s">
        <v>98</v>
      </c>
      <c r="D36" s="2" t="s">
        <v>134</v>
      </c>
      <c r="E36" s="2">
        <v>2</v>
      </c>
      <c r="F36" s="2">
        <v>9</v>
      </c>
      <c r="G36" s="2">
        <v>4</v>
      </c>
      <c r="H36" s="2" t="s">
        <v>51</v>
      </c>
      <c r="I36" s="2">
        <v>40</v>
      </c>
      <c r="J36" s="2">
        <v>0</v>
      </c>
      <c r="K36" s="2"/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2"/>
      <c r="AL36" s="5">
        <v>142000</v>
      </c>
      <c r="AM36" s="5">
        <v>101000</v>
      </c>
      <c r="AN36" s="2"/>
      <c r="AO36" s="2">
        <f t="shared" si="2"/>
        <v>0</v>
      </c>
      <c r="AP36" s="2">
        <f t="shared" si="3"/>
        <v>0</v>
      </c>
      <c r="AQ36" s="2">
        <f t="shared" si="4"/>
        <v>0</v>
      </c>
      <c r="AR36" s="2"/>
      <c r="AS36" s="2">
        <v>1</v>
      </c>
      <c r="AT36" s="2"/>
      <c r="AU36" s="2"/>
      <c r="AV36" s="2">
        <f t="shared" si="5"/>
        <v>0</v>
      </c>
      <c r="AW36" s="2">
        <f t="shared" si="6"/>
        <v>0</v>
      </c>
      <c r="AX36" s="2">
        <f t="shared" si="7"/>
        <v>0</v>
      </c>
      <c r="AY36" s="2"/>
      <c r="AZ36" s="2"/>
      <c r="BA36" s="2">
        <f t="shared" si="8"/>
        <v>4</v>
      </c>
      <c r="BB36" s="2">
        <f t="shared" si="9"/>
        <v>0</v>
      </c>
      <c r="BC36" s="2">
        <f t="shared" si="10"/>
        <v>0</v>
      </c>
      <c r="BD36" s="2">
        <f t="shared" si="11"/>
        <v>0</v>
      </c>
      <c r="BE36" s="2">
        <f t="shared" si="12"/>
        <v>0</v>
      </c>
      <c r="BF36" s="2">
        <f t="shared" si="13"/>
        <v>1</v>
      </c>
      <c r="BG36" s="2">
        <f t="shared" si="14"/>
        <v>2</v>
      </c>
      <c r="BH36" s="2">
        <f t="shared" si="15"/>
        <v>6</v>
      </c>
    </row>
    <row r="37" spans="1:60" x14ac:dyDescent="0.2">
      <c r="A37" s="2">
        <v>71</v>
      </c>
      <c r="B37" s="2" t="s">
        <v>36</v>
      </c>
      <c r="C37" s="2" t="s">
        <v>98</v>
      </c>
      <c r="D37" s="2" t="s">
        <v>140</v>
      </c>
      <c r="E37" s="2">
        <v>3</v>
      </c>
      <c r="F37" s="2">
        <v>7</v>
      </c>
      <c r="G37" s="2">
        <v>5</v>
      </c>
      <c r="H37" s="2" t="s">
        <v>110</v>
      </c>
      <c r="I37" s="2">
        <v>30</v>
      </c>
      <c r="J37" s="2">
        <v>0</v>
      </c>
      <c r="K37" s="2"/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2"/>
      <c r="AL37" s="5">
        <v>40500</v>
      </c>
      <c r="AM37" s="5">
        <v>38200</v>
      </c>
      <c r="AN37" s="2"/>
      <c r="AO37" s="2">
        <f t="shared" si="2"/>
        <v>0</v>
      </c>
      <c r="AP37" s="2">
        <f t="shared" si="3"/>
        <v>0</v>
      </c>
      <c r="AQ37" s="2">
        <f t="shared" si="4"/>
        <v>0</v>
      </c>
      <c r="AR37" s="2"/>
      <c r="AS37" s="2">
        <v>1</v>
      </c>
      <c r="AT37" s="2"/>
      <c r="AU37" s="2"/>
      <c r="AV37" s="2">
        <f t="shared" si="5"/>
        <v>0</v>
      </c>
      <c r="AW37" s="2">
        <f t="shared" si="6"/>
        <v>0</v>
      </c>
      <c r="AX37" s="2">
        <f t="shared" si="7"/>
        <v>0</v>
      </c>
      <c r="AY37" s="2"/>
      <c r="AZ37" s="2"/>
      <c r="BA37" s="2">
        <f t="shared" si="8"/>
        <v>4</v>
      </c>
      <c r="BB37" s="2">
        <f t="shared" si="9"/>
        <v>0</v>
      </c>
      <c r="BC37" s="2">
        <f t="shared" si="10"/>
        <v>0</v>
      </c>
      <c r="BD37" s="2">
        <f t="shared" si="11"/>
        <v>0</v>
      </c>
      <c r="BE37" s="2">
        <f t="shared" si="12"/>
        <v>0</v>
      </c>
      <c r="BF37" s="2">
        <f t="shared" si="13"/>
        <v>1</v>
      </c>
      <c r="BG37" s="2">
        <f t="shared" si="14"/>
        <v>2</v>
      </c>
      <c r="BH37" s="2">
        <f t="shared" si="15"/>
        <v>6</v>
      </c>
    </row>
    <row r="38" spans="1:60" x14ac:dyDescent="0.2">
      <c r="A38" s="2">
        <v>72</v>
      </c>
      <c r="B38" s="2" t="s">
        <v>36</v>
      </c>
      <c r="C38" s="2" t="s">
        <v>98</v>
      </c>
      <c r="D38" s="2" t="s">
        <v>141</v>
      </c>
      <c r="E38" s="2">
        <v>8</v>
      </c>
      <c r="F38" s="2">
        <v>19</v>
      </c>
      <c r="G38" s="2">
        <v>3</v>
      </c>
      <c r="H38" s="2" t="s">
        <v>88</v>
      </c>
      <c r="I38" s="2">
        <v>76320</v>
      </c>
      <c r="J38" s="2">
        <v>10000</v>
      </c>
      <c r="K38" s="2"/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2"/>
      <c r="AL38" s="5">
        <v>13800</v>
      </c>
      <c r="AM38" s="5">
        <v>8890</v>
      </c>
      <c r="AN38" s="2"/>
      <c r="AO38" s="2">
        <f t="shared" si="2"/>
        <v>0</v>
      </c>
      <c r="AP38" s="2">
        <f t="shared" si="3"/>
        <v>0</v>
      </c>
      <c r="AQ38" s="2">
        <f t="shared" si="4"/>
        <v>0</v>
      </c>
      <c r="AR38" s="2"/>
      <c r="AS38" s="2">
        <v>1</v>
      </c>
      <c r="AT38" s="2"/>
      <c r="AU38" s="2"/>
      <c r="AV38" s="2">
        <f t="shared" si="5"/>
        <v>0</v>
      </c>
      <c r="AW38" s="2">
        <f t="shared" si="6"/>
        <v>0</v>
      </c>
      <c r="AX38" s="2">
        <f t="shared" si="7"/>
        <v>0</v>
      </c>
      <c r="AY38" s="2"/>
      <c r="AZ38" s="2"/>
      <c r="BA38" s="2">
        <f t="shared" si="8"/>
        <v>4</v>
      </c>
      <c r="BB38" s="2">
        <f t="shared" si="9"/>
        <v>0</v>
      </c>
      <c r="BC38" s="2">
        <f t="shared" si="10"/>
        <v>0</v>
      </c>
      <c r="BD38" s="2">
        <f t="shared" si="11"/>
        <v>1</v>
      </c>
      <c r="BE38" s="2">
        <f t="shared" si="12"/>
        <v>0</v>
      </c>
      <c r="BF38" s="2">
        <f t="shared" si="13"/>
        <v>1</v>
      </c>
      <c r="BG38" s="2">
        <f t="shared" si="14"/>
        <v>3</v>
      </c>
      <c r="BH38" s="2">
        <f t="shared" si="15"/>
        <v>7</v>
      </c>
    </row>
    <row r="39" spans="1:60" x14ac:dyDescent="0.2">
      <c r="A39" s="2">
        <v>73</v>
      </c>
      <c r="B39" s="2" t="s">
        <v>36</v>
      </c>
      <c r="C39" s="2" t="s">
        <v>98</v>
      </c>
      <c r="D39" s="2" t="s">
        <v>142</v>
      </c>
      <c r="E39" s="2">
        <v>2</v>
      </c>
      <c r="F39" s="2">
        <v>6</v>
      </c>
      <c r="G39" s="2">
        <v>2</v>
      </c>
      <c r="H39" s="2" t="s">
        <v>51</v>
      </c>
      <c r="I39" s="2">
        <v>40</v>
      </c>
      <c r="J39" s="2">
        <v>0</v>
      </c>
      <c r="K39" s="2"/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2"/>
      <c r="AL39" s="5">
        <v>3040</v>
      </c>
      <c r="AM39" s="5">
        <v>3040</v>
      </c>
      <c r="AN39" s="2"/>
      <c r="AO39" s="2">
        <f t="shared" si="2"/>
        <v>0</v>
      </c>
      <c r="AP39" s="2">
        <f t="shared" si="3"/>
        <v>0</v>
      </c>
      <c r="AQ39" s="2">
        <f t="shared" si="4"/>
        <v>0</v>
      </c>
      <c r="AR39" s="2"/>
      <c r="AS39" s="2">
        <v>1</v>
      </c>
      <c r="AT39" s="2"/>
      <c r="AU39" s="2"/>
      <c r="AV39" s="2">
        <f t="shared" si="5"/>
        <v>0</v>
      </c>
      <c r="AW39" s="2">
        <f t="shared" si="6"/>
        <v>0</v>
      </c>
      <c r="AX39" s="2">
        <f t="shared" si="7"/>
        <v>0</v>
      </c>
      <c r="AY39" s="2"/>
      <c r="AZ39" s="2"/>
      <c r="BA39" s="2">
        <f t="shared" si="8"/>
        <v>4</v>
      </c>
      <c r="BB39" s="2">
        <f t="shared" si="9"/>
        <v>0</v>
      </c>
      <c r="BC39" s="2">
        <f t="shared" si="10"/>
        <v>0</v>
      </c>
      <c r="BD39" s="2">
        <f t="shared" si="11"/>
        <v>0</v>
      </c>
      <c r="BE39" s="2">
        <f t="shared" si="12"/>
        <v>0</v>
      </c>
      <c r="BF39" s="2">
        <f t="shared" si="13"/>
        <v>0</v>
      </c>
      <c r="BG39" s="2">
        <f t="shared" si="14"/>
        <v>0</v>
      </c>
      <c r="BH39" s="2">
        <f t="shared" si="15"/>
        <v>4</v>
      </c>
    </row>
    <row r="40" spans="1:60" x14ac:dyDescent="0.2">
      <c r="A40" s="2">
        <v>74</v>
      </c>
      <c r="B40" s="2" t="s">
        <v>36</v>
      </c>
      <c r="C40" s="2" t="s">
        <v>98</v>
      </c>
      <c r="D40" s="2" t="s">
        <v>143</v>
      </c>
      <c r="E40" s="2">
        <v>6</v>
      </c>
      <c r="F40" s="2">
        <v>22</v>
      </c>
      <c r="G40" s="2">
        <v>11</v>
      </c>
      <c r="H40" s="2" t="s">
        <v>144</v>
      </c>
      <c r="I40" s="2">
        <v>106560</v>
      </c>
      <c r="J40" s="2">
        <v>0</v>
      </c>
      <c r="K40" s="2"/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2"/>
      <c r="AL40" s="5">
        <v>1090000</v>
      </c>
      <c r="AM40" s="5">
        <v>1520000</v>
      </c>
      <c r="AN40" s="2"/>
      <c r="AO40" s="2">
        <f t="shared" si="2"/>
        <v>0</v>
      </c>
      <c r="AP40" s="2">
        <f t="shared" si="3"/>
        <v>0</v>
      </c>
      <c r="AQ40" s="2">
        <f t="shared" si="4"/>
        <v>0</v>
      </c>
      <c r="AR40" s="2"/>
      <c r="AS40" s="2">
        <v>1</v>
      </c>
      <c r="AT40" s="2"/>
      <c r="AU40" s="2"/>
      <c r="AV40" s="2">
        <f t="shared" si="5"/>
        <v>0</v>
      </c>
      <c r="AW40" s="2">
        <f t="shared" si="6"/>
        <v>0</v>
      </c>
      <c r="AX40" s="2">
        <f t="shared" si="7"/>
        <v>0</v>
      </c>
      <c r="AY40" s="2"/>
      <c r="AZ40" s="2"/>
      <c r="BA40" s="2">
        <f t="shared" si="8"/>
        <v>4</v>
      </c>
      <c r="BB40" s="2">
        <f t="shared" si="9"/>
        <v>0</v>
      </c>
      <c r="BC40" s="2">
        <f t="shared" si="10"/>
        <v>0</v>
      </c>
      <c r="BD40" s="2">
        <f t="shared" si="11"/>
        <v>1</v>
      </c>
      <c r="BE40" s="2">
        <f t="shared" si="12"/>
        <v>0</v>
      </c>
      <c r="BF40" s="2">
        <f t="shared" si="13"/>
        <v>1</v>
      </c>
      <c r="BG40" s="2">
        <f t="shared" si="14"/>
        <v>3</v>
      </c>
      <c r="BH40" s="2">
        <f t="shared" si="15"/>
        <v>7</v>
      </c>
    </row>
    <row r="41" spans="1:60" x14ac:dyDescent="0.2">
      <c r="A41" s="2">
        <v>75</v>
      </c>
      <c r="B41" s="2" t="s">
        <v>36</v>
      </c>
      <c r="C41" s="2" t="s">
        <v>98</v>
      </c>
      <c r="D41" s="2" t="s">
        <v>145</v>
      </c>
      <c r="E41" s="2">
        <v>2</v>
      </c>
      <c r="F41" s="2">
        <v>8</v>
      </c>
      <c r="G41" s="2">
        <v>4</v>
      </c>
      <c r="H41" s="2" t="s">
        <v>146</v>
      </c>
      <c r="I41" s="2">
        <v>49</v>
      </c>
      <c r="J41" s="2">
        <v>0</v>
      </c>
      <c r="K41" s="2"/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2"/>
      <c r="AL41" s="5">
        <v>74600</v>
      </c>
      <c r="AM41" s="5">
        <v>62800</v>
      </c>
      <c r="AN41" s="2"/>
      <c r="AO41" s="2">
        <f t="shared" si="2"/>
        <v>0</v>
      </c>
      <c r="AP41" s="2">
        <f t="shared" si="3"/>
        <v>0</v>
      </c>
      <c r="AQ41" s="2">
        <f t="shared" si="4"/>
        <v>0</v>
      </c>
      <c r="AR41" s="2"/>
      <c r="AS41" s="2">
        <v>1</v>
      </c>
      <c r="AT41" s="2"/>
      <c r="AU41" s="2"/>
      <c r="AV41" s="2">
        <f t="shared" si="5"/>
        <v>0</v>
      </c>
      <c r="AW41" s="2">
        <f t="shared" si="6"/>
        <v>0</v>
      </c>
      <c r="AX41" s="2">
        <f t="shared" si="7"/>
        <v>0</v>
      </c>
      <c r="AY41" s="2"/>
      <c r="AZ41" s="2"/>
      <c r="BA41" s="2">
        <f t="shared" si="8"/>
        <v>4</v>
      </c>
      <c r="BB41" s="2">
        <f t="shared" si="9"/>
        <v>0</v>
      </c>
      <c r="BC41" s="2">
        <f t="shared" si="10"/>
        <v>0</v>
      </c>
      <c r="BD41" s="2">
        <f t="shared" si="11"/>
        <v>0</v>
      </c>
      <c r="BE41" s="2">
        <f t="shared" si="12"/>
        <v>0</v>
      </c>
      <c r="BF41" s="2">
        <f t="shared" si="13"/>
        <v>1</v>
      </c>
      <c r="BG41" s="2">
        <f t="shared" si="14"/>
        <v>2</v>
      </c>
      <c r="BH41" s="2">
        <f t="shared" si="15"/>
        <v>6</v>
      </c>
    </row>
    <row r="42" spans="1:60" x14ac:dyDescent="0.2">
      <c r="A42" s="2">
        <v>76</v>
      </c>
      <c r="B42" s="2" t="s">
        <v>36</v>
      </c>
      <c r="C42" s="2" t="s">
        <v>98</v>
      </c>
      <c r="D42" s="2" t="s">
        <v>147</v>
      </c>
      <c r="E42" s="2">
        <v>6</v>
      </c>
      <c r="F42" s="2">
        <v>5</v>
      </c>
      <c r="G42" s="2">
        <v>2</v>
      </c>
      <c r="H42" s="2" t="s">
        <v>137</v>
      </c>
      <c r="I42" s="2">
        <v>5760</v>
      </c>
      <c r="J42" s="2">
        <v>0</v>
      </c>
      <c r="K42" s="2"/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2"/>
      <c r="AL42" s="5">
        <v>13200</v>
      </c>
      <c r="AM42" s="5">
        <v>6070</v>
      </c>
      <c r="AN42" s="2"/>
      <c r="AO42" s="2">
        <f t="shared" si="2"/>
        <v>0</v>
      </c>
      <c r="AP42" s="2">
        <f t="shared" si="3"/>
        <v>0</v>
      </c>
      <c r="AQ42" s="2">
        <f t="shared" si="4"/>
        <v>0</v>
      </c>
      <c r="AR42" s="2"/>
      <c r="AS42" s="2">
        <v>1</v>
      </c>
      <c r="AT42" s="2"/>
      <c r="AU42" s="2"/>
      <c r="AV42" s="2">
        <f t="shared" si="5"/>
        <v>0</v>
      </c>
      <c r="AW42" s="2">
        <f t="shared" si="6"/>
        <v>0</v>
      </c>
      <c r="AX42" s="2">
        <f t="shared" si="7"/>
        <v>0</v>
      </c>
      <c r="AY42" s="2"/>
      <c r="AZ42" s="2"/>
      <c r="BA42" s="2">
        <f t="shared" si="8"/>
        <v>4</v>
      </c>
      <c r="BB42" s="2">
        <f t="shared" si="9"/>
        <v>0</v>
      </c>
      <c r="BC42" s="2">
        <f t="shared" si="10"/>
        <v>0</v>
      </c>
      <c r="BD42" s="2">
        <f t="shared" si="11"/>
        <v>1</v>
      </c>
      <c r="BE42" s="2">
        <f t="shared" si="12"/>
        <v>0</v>
      </c>
      <c r="BF42" s="2">
        <f t="shared" si="13"/>
        <v>0</v>
      </c>
      <c r="BG42" s="2">
        <f t="shared" si="14"/>
        <v>1</v>
      </c>
      <c r="BH42" s="2">
        <f t="shared" si="15"/>
        <v>5</v>
      </c>
    </row>
    <row r="43" spans="1:60" x14ac:dyDescent="0.2">
      <c r="A43" s="2">
        <v>78</v>
      </c>
      <c r="B43" s="2" t="s">
        <v>36</v>
      </c>
      <c r="C43" s="2" t="s">
        <v>98</v>
      </c>
      <c r="D43" s="2" t="s">
        <v>149</v>
      </c>
      <c r="E43" s="2">
        <v>3</v>
      </c>
      <c r="F43" s="2">
        <v>31</v>
      </c>
      <c r="G43" s="2">
        <v>16</v>
      </c>
      <c r="H43" s="2" t="s">
        <v>110</v>
      </c>
      <c r="I43" s="2">
        <v>30</v>
      </c>
      <c r="J43" s="2">
        <v>0</v>
      </c>
      <c r="K43" s="2"/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2"/>
      <c r="AL43" s="5">
        <v>96600</v>
      </c>
      <c r="AM43" s="5">
        <v>84500</v>
      </c>
      <c r="AN43" s="2"/>
      <c r="AO43" s="2">
        <f t="shared" si="2"/>
        <v>0</v>
      </c>
      <c r="AP43" s="2">
        <f t="shared" si="3"/>
        <v>0</v>
      </c>
      <c r="AQ43" s="2">
        <f t="shared" si="4"/>
        <v>0</v>
      </c>
      <c r="AR43" s="2"/>
      <c r="AS43" s="2">
        <v>1</v>
      </c>
      <c r="AT43" s="2"/>
      <c r="AU43" s="2"/>
      <c r="AV43" s="2">
        <f t="shared" si="5"/>
        <v>0</v>
      </c>
      <c r="AW43" s="2">
        <f t="shared" si="6"/>
        <v>0</v>
      </c>
      <c r="AX43" s="2">
        <f t="shared" si="7"/>
        <v>0</v>
      </c>
      <c r="AY43" s="2"/>
      <c r="AZ43" s="2"/>
      <c r="BA43" s="2">
        <f t="shared" si="8"/>
        <v>4</v>
      </c>
      <c r="BB43" s="2">
        <f t="shared" si="9"/>
        <v>0</v>
      </c>
      <c r="BC43" s="2">
        <f t="shared" si="10"/>
        <v>0</v>
      </c>
      <c r="BD43" s="2">
        <f t="shared" si="11"/>
        <v>0</v>
      </c>
      <c r="BE43" s="2">
        <f t="shared" si="12"/>
        <v>0</v>
      </c>
      <c r="BF43" s="2">
        <f t="shared" si="13"/>
        <v>1</v>
      </c>
      <c r="BG43" s="2">
        <f t="shared" si="14"/>
        <v>2</v>
      </c>
      <c r="BH43" s="2">
        <f t="shared" si="15"/>
        <v>6</v>
      </c>
    </row>
    <row r="44" spans="1:60" x14ac:dyDescent="0.2">
      <c r="A44" s="2">
        <v>79</v>
      </c>
      <c r="B44" s="2" t="s">
        <v>36</v>
      </c>
      <c r="C44" s="2" t="s">
        <v>98</v>
      </c>
      <c r="D44" s="2" t="s">
        <v>150</v>
      </c>
      <c r="E44" s="2">
        <v>3</v>
      </c>
      <c r="F44" s="2">
        <v>24</v>
      </c>
      <c r="G44" s="2">
        <v>9</v>
      </c>
      <c r="H44" s="2" t="s">
        <v>110</v>
      </c>
      <c r="I44" s="2">
        <v>30</v>
      </c>
      <c r="J44" s="2">
        <v>0</v>
      </c>
      <c r="K44" s="2"/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2"/>
      <c r="AL44" s="5">
        <v>65600</v>
      </c>
      <c r="AM44" s="5">
        <v>56400</v>
      </c>
      <c r="AN44" s="2"/>
      <c r="AO44" s="2">
        <f t="shared" si="2"/>
        <v>0</v>
      </c>
      <c r="AP44" s="2">
        <f t="shared" si="3"/>
        <v>0</v>
      </c>
      <c r="AQ44" s="2">
        <f t="shared" si="4"/>
        <v>0</v>
      </c>
      <c r="AR44" s="2"/>
      <c r="AS44" s="2">
        <v>1</v>
      </c>
      <c r="AT44" s="2"/>
      <c r="AU44" s="2"/>
      <c r="AV44" s="2">
        <f t="shared" si="5"/>
        <v>0</v>
      </c>
      <c r="AW44" s="2">
        <f t="shared" si="6"/>
        <v>0</v>
      </c>
      <c r="AX44" s="2">
        <f t="shared" si="7"/>
        <v>0</v>
      </c>
      <c r="AY44" s="2"/>
      <c r="AZ44" s="2"/>
      <c r="BA44" s="2">
        <f t="shared" si="8"/>
        <v>4</v>
      </c>
      <c r="BB44" s="2">
        <f t="shared" si="9"/>
        <v>0</v>
      </c>
      <c r="BC44" s="2">
        <f t="shared" si="10"/>
        <v>0</v>
      </c>
      <c r="BD44" s="2">
        <f t="shared" si="11"/>
        <v>0</v>
      </c>
      <c r="BE44" s="2">
        <f t="shared" si="12"/>
        <v>0</v>
      </c>
      <c r="BF44" s="2">
        <f t="shared" si="13"/>
        <v>1</v>
      </c>
      <c r="BG44" s="2">
        <f t="shared" si="14"/>
        <v>2</v>
      </c>
      <c r="BH44" s="2">
        <f t="shared" si="15"/>
        <v>6</v>
      </c>
    </row>
    <row r="45" spans="1:60" x14ac:dyDescent="0.2">
      <c r="A45" s="2">
        <v>82</v>
      </c>
      <c r="B45" s="2" t="s">
        <v>36</v>
      </c>
      <c r="C45" s="2" t="s">
        <v>98</v>
      </c>
      <c r="D45" s="2" t="s">
        <v>153</v>
      </c>
      <c r="E45" s="2">
        <v>3</v>
      </c>
      <c r="F45" s="2">
        <v>4</v>
      </c>
      <c r="G45" s="2">
        <v>3</v>
      </c>
      <c r="H45" s="2" t="s">
        <v>110</v>
      </c>
      <c r="I45" s="2">
        <v>30</v>
      </c>
      <c r="J45" s="2">
        <v>0</v>
      </c>
      <c r="K45" s="2"/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2"/>
      <c r="AL45" s="5">
        <v>28500000</v>
      </c>
      <c r="AM45" s="5">
        <v>20400000</v>
      </c>
      <c r="AN45" s="2"/>
      <c r="AO45" s="2">
        <f t="shared" si="2"/>
        <v>0</v>
      </c>
      <c r="AP45" s="2">
        <f t="shared" si="3"/>
        <v>0</v>
      </c>
      <c r="AQ45" s="2">
        <f t="shared" si="4"/>
        <v>0</v>
      </c>
      <c r="AR45" s="2"/>
      <c r="AS45" s="2">
        <v>1</v>
      </c>
      <c r="AT45" s="2"/>
      <c r="AU45" s="2"/>
      <c r="AV45" s="2">
        <f t="shared" si="5"/>
        <v>0</v>
      </c>
      <c r="AW45" s="2">
        <f t="shared" si="6"/>
        <v>0</v>
      </c>
      <c r="AX45" s="2">
        <f t="shared" si="7"/>
        <v>0</v>
      </c>
      <c r="AY45" s="2"/>
      <c r="AZ45" s="2"/>
      <c r="BA45" s="2">
        <f t="shared" si="8"/>
        <v>4</v>
      </c>
      <c r="BB45" s="2">
        <f t="shared" si="9"/>
        <v>1</v>
      </c>
      <c r="BC45" s="2">
        <f t="shared" si="10"/>
        <v>0</v>
      </c>
      <c r="BD45" s="2">
        <f t="shared" si="11"/>
        <v>0</v>
      </c>
      <c r="BE45" s="2">
        <f t="shared" si="12"/>
        <v>0</v>
      </c>
      <c r="BF45" s="2">
        <f t="shared" si="13"/>
        <v>1</v>
      </c>
      <c r="BG45" s="2">
        <f t="shared" si="14"/>
        <v>3</v>
      </c>
      <c r="BH45" s="2">
        <f t="shared" si="15"/>
        <v>7</v>
      </c>
    </row>
    <row r="46" spans="1:60" x14ac:dyDescent="0.2">
      <c r="A46" s="2">
        <v>83</v>
      </c>
      <c r="B46" s="2" t="s">
        <v>36</v>
      </c>
      <c r="C46" s="2" t="s">
        <v>98</v>
      </c>
      <c r="D46" s="2" t="s">
        <v>154</v>
      </c>
      <c r="E46" s="2">
        <v>3</v>
      </c>
      <c r="F46" s="2">
        <v>4</v>
      </c>
      <c r="G46" s="2">
        <v>4</v>
      </c>
      <c r="H46" s="2" t="s">
        <v>110</v>
      </c>
      <c r="I46" s="2">
        <v>30</v>
      </c>
      <c r="J46" s="2">
        <v>0</v>
      </c>
      <c r="K46" s="2"/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2"/>
      <c r="AL46" s="5">
        <v>130000000</v>
      </c>
      <c r="AM46" s="5">
        <v>70400000</v>
      </c>
      <c r="AN46" s="2"/>
      <c r="AO46" s="2">
        <f t="shared" si="2"/>
        <v>0</v>
      </c>
      <c r="AP46" s="2">
        <f t="shared" si="3"/>
        <v>0</v>
      </c>
      <c r="AQ46" s="2">
        <f t="shared" si="4"/>
        <v>0</v>
      </c>
      <c r="AR46" s="2"/>
      <c r="AS46" s="2">
        <v>1</v>
      </c>
      <c r="AT46" s="2"/>
      <c r="AU46" s="2"/>
      <c r="AV46" s="2">
        <f t="shared" si="5"/>
        <v>0</v>
      </c>
      <c r="AW46" s="2">
        <f t="shared" si="6"/>
        <v>0</v>
      </c>
      <c r="AX46" s="2">
        <f t="shared" si="7"/>
        <v>0</v>
      </c>
      <c r="AY46" s="2"/>
      <c r="AZ46" s="2"/>
      <c r="BA46" s="2">
        <f t="shared" si="8"/>
        <v>4</v>
      </c>
      <c r="BB46" s="2">
        <f t="shared" si="9"/>
        <v>1</v>
      </c>
      <c r="BC46" s="2">
        <f t="shared" si="10"/>
        <v>0</v>
      </c>
      <c r="BD46" s="2">
        <f t="shared" si="11"/>
        <v>0</v>
      </c>
      <c r="BE46" s="2">
        <f t="shared" si="12"/>
        <v>0</v>
      </c>
      <c r="BF46" s="2">
        <f t="shared" si="13"/>
        <v>1</v>
      </c>
      <c r="BG46" s="2">
        <f t="shared" si="14"/>
        <v>3</v>
      </c>
      <c r="BH46" s="2">
        <f t="shared" si="15"/>
        <v>7</v>
      </c>
    </row>
    <row r="47" spans="1:60" x14ac:dyDescent="0.2">
      <c r="A47" s="2">
        <v>84</v>
      </c>
      <c r="B47" s="2" t="s">
        <v>36</v>
      </c>
      <c r="C47" s="2" t="s">
        <v>98</v>
      </c>
      <c r="D47" s="2" t="s">
        <v>155</v>
      </c>
      <c r="E47" s="2">
        <v>3</v>
      </c>
      <c r="F47" s="2">
        <v>2</v>
      </c>
      <c r="G47" s="2">
        <v>2</v>
      </c>
      <c r="H47" s="2" t="s">
        <v>110</v>
      </c>
      <c r="I47" s="2">
        <v>30</v>
      </c>
      <c r="J47" s="2">
        <v>0</v>
      </c>
      <c r="K47" s="2"/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2"/>
      <c r="AL47" s="5">
        <v>21700000</v>
      </c>
      <c r="AM47" s="5">
        <v>28500000</v>
      </c>
      <c r="AN47" s="2"/>
      <c r="AO47" s="2">
        <f t="shared" si="2"/>
        <v>0</v>
      </c>
      <c r="AP47" s="2">
        <f t="shared" si="3"/>
        <v>0</v>
      </c>
      <c r="AQ47" s="2">
        <f t="shared" si="4"/>
        <v>0</v>
      </c>
      <c r="AR47" s="2"/>
      <c r="AS47" s="2">
        <v>1</v>
      </c>
      <c r="AT47" s="2"/>
      <c r="AU47" s="2"/>
      <c r="AV47" s="2">
        <f t="shared" si="5"/>
        <v>0</v>
      </c>
      <c r="AW47" s="2">
        <f t="shared" si="6"/>
        <v>0</v>
      </c>
      <c r="AX47" s="2">
        <f t="shared" si="7"/>
        <v>0</v>
      </c>
      <c r="AY47" s="2"/>
      <c r="AZ47" s="2"/>
      <c r="BA47" s="2">
        <f t="shared" si="8"/>
        <v>4</v>
      </c>
      <c r="BB47" s="2">
        <f t="shared" si="9"/>
        <v>1</v>
      </c>
      <c r="BC47" s="2">
        <f t="shared" si="10"/>
        <v>0</v>
      </c>
      <c r="BD47" s="2">
        <f t="shared" si="11"/>
        <v>0</v>
      </c>
      <c r="BE47" s="2">
        <f t="shared" si="12"/>
        <v>0</v>
      </c>
      <c r="BF47" s="2">
        <f t="shared" si="13"/>
        <v>0</v>
      </c>
      <c r="BG47" s="2">
        <f t="shared" si="14"/>
        <v>1</v>
      </c>
      <c r="BH47" s="2">
        <f t="shared" si="15"/>
        <v>5</v>
      </c>
    </row>
    <row r="48" spans="1:60" x14ac:dyDescent="0.2">
      <c r="A48" s="2">
        <v>85</v>
      </c>
      <c r="B48" s="2" t="s">
        <v>36</v>
      </c>
      <c r="C48" s="2" t="s">
        <v>98</v>
      </c>
      <c r="D48" s="2" t="s">
        <v>156</v>
      </c>
      <c r="E48" s="2">
        <v>6</v>
      </c>
      <c r="F48" s="2">
        <v>25</v>
      </c>
      <c r="G48" s="2">
        <v>11</v>
      </c>
      <c r="H48" s="2" t="s">
        <v>144</v>
      </c>
      <c r="I48" s="2">
        <v>106560</v>
      </c>
      <c r="J48" s="2">
        <v>0</v>
      </c>
      <c r="K48" s="2"/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2"/>
      <c r="AL48" s="5">
        <v>375000</v>
      </c>
      <c r="AM48" s="5">
        <v>476000</v>
      </c>
      <c r="AN48" s="2"/>
      <c r="AO48" s="2">
        <f t="shared" si="2"/>
        <v>0</v>
      </c>
      <c r="AP48" s="2">
        <f t="shared" si="3"/>
        <v>0</v>
      </c>
      <c r="AQ48" s="2">
        <f t="shared" si="4"/>
        <v>0</v>
      </c>
      <c r="AR48" s="2"/>
      <c r="AS48" s="2">
        <v>1</v>
      </c>
      <c r="AT48" s="2"/>
      <c r="AU48" s="2"/>
      <c r="AV48" s="2">
        <f t="shared" si="5"/>
        <v>0</v>
      </c>
      <c r="AW48" s="2">
        <f t="shared" si="6"/>
        <v>0</v>
      </c>
      <c r="AX48" s="2">
        <f t="shared" si="7"/>
        <v>0</v>
      </c>
      <c r="AY48" s="2"/>
      <c r="AZ48" s="2"/>
      <c r="BA48" s="2">
        <f t="shared" si="8"/>
        <v>4</v>
      </c>
      <c r="BB48" s="2">
        <f t="shared" si="9"/>
        <v>0</v>
      </c>
      <c r="BC48" s="2">
        <f t="shared" si="10"/>
        <v>0</v>
      </c>
      <c r="BD48" s="2">
        <f t="shared" si="11"/>
        <v>1</v>
      </c>
      <c r="BE48" s="2">
        <f t="shared" si="12"/>
        <v>0</v>
      </c>
      <c r="BF48" s="2">
        <f t="shared" si="13"/>
        <v>1</v>
      </c>
      <c r="BG48" s="2">
        <f t="shared" si="14"/>
        <v>3</v>
      </c>
      <c r="BH48" s="2">
        <f t="shared" si="15"/>
        <v>7</v>
      </c>
    </row>
    <row r="49" spans="1:60" x14ac:dyDescent="0.2">
      <c r="A49" s="2">
        <v>86</v>
      </c>
      <c r="B49" s="2" t="s">
        <v>36</v>
      </c>
      <c r="C49" s="2" t="s">
        <v>98</v>
      </c>
      <c r="D49" s="2" t="s">
        <v>157</v>
      </c>
      <c r="E49" s="2">
        <v>3</v>
      </c>
      <c r="F49" s="2">
        <v>9</v>
      </c>
      <c r="G49" s="2">
        <v>4</v>
      </c>
      <c r="H49" s="2" t="s">
        <v>158</v>
      </c>
      <c r="I49" s="2">
        <v>30240</v>
      </c>
      <c r="J49" s="2">
        <v>0</v>
      </c>
      <c r="K49" s="2"/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2"/>
      <c r="AL49" s="5">
        <v>507000</v>
      </c>
      <c r="AM49" s="5">
        <v>340000</v>
      </c>
      <c r="AN49" s="2"/>
      <c r="AO49" s="2">
        <f t="shared" si="2"/>
        <v>0</v>
      </c>
      <c r="AP49" s="2">
        <f t="shared" si="3"/>
        <v>0</v>
      </c>
      <c r="AQ49" s="2">
        <f t="shared" si="4"/>
        <v>0</v>
      </c>
      <c r="AR49" s="2"/>
      <c r="AS49" s="2">
        <v>1</v>
      </c>
      <c r="AT49" s="2"/>
      <c r="AU49" s="2"/>
      <c r="AV49" s="2">
        <f t="shared" si="5"/>
        <v>0</v>
      </c>
      <c r="AW49" s="2">
        <f t="shared" si="6"/>
        <v>0</v>
      </c>
      <c r="AX49" s="2">
        <f t="shared" si="7"/>
        <v>0</v>
      </c>
      <c r="AY49" s="2"/>
      <c r="AZ49" s="2"/>
      <c r="BA49" s="2">
        <f t="shared" si="8"/>
        <v>4</v>
      </c>
      <c r="BB49" s="2">
        <f t="shared" si="9"/>
        <v>0</v>
      </c>
      <c r="BC49" s="2">
        <f t="shared" si="10"/>
        <v>0</v>
      </c>
      <c r="BD49" s="2">
        <f t="shared" si="11"/>
        <v>1</v>
      </c>
      <c r="BE49" s="2">
        <f t="shared" si="12"/>
        <v>0</v>
      </c>
      <c r="BF49" s="2">
        <f t="shared" si="13"/>
        <v>1</v>
      </c>
      <c r="BG49" s="2">
        <f t="shared" si="14"/>
        <v>3</v>
      </c>
      <c r="BH49" s="2">
        <f t="shared" si="15"/>
        <v>7</v>
      </c>
    </row>
    <row r="50" spans="1:60" x14ac:dyDescent="0.2">
      <c r="A50" s="2">
        <v>87</v>
      </c>
      <c r="B50" s="2" t="s">
        <v>36</v>
      </c>
      <c r="C50" s="2" t="s">
        <v>98</v>
      </c>
      <c r="D50" s="2" t="s">
        <v>159</v>
      </c>
      <c r="E50" s="2">
        <v>3</v>
      </c>
      <c r="F50" s="2">
        <v>14</v>
      </c>
      <c r="G50" s="2">
        <v>5</v>
      </c>
      <c r="H50" s="2" t="s">
        <v>158</v>
      </c>
      <c r="I50" s="2">
        <v>30240</v>
      </c>
      <c r="J50" s="2">
        <v>0</v>
      </c>
      <c r="K50" s="2"/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2"/>
      <c r="AL50" s="5">
        <v>820000</v>
      </c>
      <c r="AM50" s="5">
        <v>574000</v>
      </c>
      <c r="AN50" s="2"/>
      <c r="AO50" s="2">
        <f t="shared" si="2"/>
        <v>0</v>
      </c>
      <c r="AP50" s="2">
        <f t="shared" si="3"/>
        <v>0</v>
      </c>
      <c r="AQ50" s="2">
        <f t="shared" si="4"/>
        <v>0</v>
      </c>
      <c r="AR50" s="2"/>
      <c r="AS50" s="2">
        <v>1</v>
      </c>
      <c r="AT50" s="2"/>
      <c r="AU50" s="2"/>
      <c r="AV50" s="2">
        <f t="shared" si="5"/>
        <v>0</v>
      </c>
      <c r="AW50" s="2">
        <f t="shared" si="6"/>
        <v>0</v>
      </c>
      <c r="AX50" s="2">
        <f t="shared" si="7"/>
        <v>0</v>
      </c>
      <c r="AY50" s="2"/>
      <c r="AZ50" s="2"/>
      <c r="BA50" s="2">
        <f t="shared" si="8"/>
        <v>4</v>
      </c>
      <c r="BB50" s="2">
        <f t="shared" si="9"/>
        <v>0</v>
      </c>
      <c r="BC50" s="2">
        <f t="shared" si="10"/>
        <v>0</v>
      </c>
      <c r="BD50" s="2">
        <f t="shared" si="11"/>
        <v>1</v>
      </c>
      <c r="BE50" s="2">
        <f t="shared" si="12"/>
        <v>0</v>
      </c>
      <c r="BF50" s="2">
        <f t="shared" si="13"/>
        <v>1</v>
      </c>
      <c r="BG50" s="2">
        <f t="shared" si="14"/>
        <v>3</v>
      </c>
      <c r="BH50" s="2">
        <f t="shared" si="15"/>
        <v>7</v>
      </c>
    </row>
    <row r="51" spans="1:60" x14ac:dyDescent="0.2">
      <c r="A51" s="2">
        <v>88</v>
      </c>
      <c r="B51" s="2" t="s">
        <v>36</v>
      </c>
      <c r="C51" s="2" t="s">
        <v>98</v>
      </c>
      <c r="D51" s="2" t="s">
        <v>160</v>
      </c>
      <c r="E51" s="2">
        <v>3</v>
      </c>
      <c r="F51" s="2">
        <v>12</v>
      </c>
      <c r="G51" s="2">
        <v>6</v>
      </c>
      <c r="H51" s="2" t="s">
        <v>161</v>
      </c>
      <c r="I51" s="2">
        <v>84</v>
      </c>
      <c r="J51" s="2">
        <v>0</v>
      </c>
      <c r="K51" s="2"/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2"/>
      <c r="AL51" s="5">
        <v>44400</v>
      </c>
      <c r="AM51" s="5">
        <v>99500</v>
      </c>
      <c r="AN51" s="2"/>
      <c r="AO51" s="2">
        <f t="shared" si="2"/>
        <v>0</v>
      </c>
      <c r="AP51" s="2">
        <f t="shared" si="3"/>
        <v>0</v>
      </c>
      <c r="AQ51" s="2">
        <f t="shared" si="4"/>
        <v>0</v>
      </c>
      <c r="AR51" s="2"/>
      <c r="AS51" s="2">
        <v>1</v>
      </c>
      <c r="AT51" s="2"/>
      <c r="AU51" s="2"/>
      <c r="AV51" s="2">
        <f t="shared" si="5"/>
        <v>0</v>
      </c>
      <c r="AW51" s="2">
        <f t="shared" si="6"/>
        <v>0</v>
      </c>
      <c r="AX51" s="2">
        <f t="shared" si="7"/>
        <v>0</v>
      </c>
      <c r="AY51" s="2"/>
      <c r="AZ51" s="2"/>
      <c r="BA51" s="2">
        <f t="shared" si="8"/>
        <v>4</v>
      </c>
      <c r="BB51" s="2">
        <f t="shared" si="9"/>
        <v>0</v>
      </c>
      <c r="BC51" s="2">
        <f t="shared" si="10"/>
        <v>1</v>
      </c>
      <c r="BD51" s="2">
        <f t="shared" si="11"/>
        <v>0</v>
      </c>
      <c r="BE51" s="2">
        <f t="shared" si="12"/>
        <v>0</v>
      </c>
      <c r="BF51" s="2">
        <f t="shared" si="13"/>
        <v>1</v>
      </c>
      <c r="BG51" s="2">
        <f t="shared" si="14"/>
        <v>3</v>
      </c>
      <c r="BH51" s="2">
        <f t="shared" si="15"/>
        <v>7</v>
      </c>
    </row>
    <row r="52" spans="1:60" x14ac:dyDescent="0.2">
      <c r="A52" s="2">
        <v>89</v>
      </c>
      <c r="B52" s="2" t="s">
        <v>36</v>
      </c>
      <c r="C52" s="2" t="s">
        <v>98</v>
      </c>
      <c r="D52" s="2" t="s">
        <v>162</v>
      </c>
      <c r="E52" s="2">
        <v>5</v>
      </c>
      <c r="F52" s="2">
        <v>9</v>
      </c>
      <c r="G52" s="2">
        <v>1</v>
      </c>
      <c r="H52" s="2" t="s">
        <v>51</v>
      </c>
      <c r="I52" s="2">
        <v>40</v>
      </c>
      <c r="J52" s="2">
        <v>0</v>
      </c>
      <c r="K52" s="2"/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2"/>
      <c r="AL52" s="5">
        <v>620000</v>
      </c>
      <c r="AM52" s="5">
        <v>448000</v>
      </c>
      <c r="AN52" s="2"/>
      <c r="AO52" s="2">
        <f t="shared" si="2"/>
        <v>0</v>
      </c>
      <c r="AP52" s="2">
        <f t="shared" si="3"/>
        <v>0</v>
      </c>
      <c r="AQ52" s="2">
        <f t="shared" si="4"/>
        <v>0</v>
      </c>
      <c r="AR52" s="2"/>
      <c r="AS52" s="2">
        <v>1</v>
      </c>
      <c r="AT52" s="2"/>
      <c r="AU52" s="2"/>
      <c r="AV52" s="2">
        <f t="shared" si="5"/>
        <v>0</v>
      </c>
      <c r="AW52" s="2">
        <f t="shared" si="6"/>
        <v>0</v>
      </c>
      <c r="AX52" s="2">
        <f t="shared" si="7"/>
        <v>0</v>
      </c>
      <c r="AY52" s="2"/>
      <c r="AZ52" s="2"/>
      <c r="BA52" s="2">
        <f t="shared" si="8"/>
        <v>4</v>
      </c>
      <c r="BB52" s="2">
        <f t="shared" si="9"/>
        <v>0</v>
      </c>
      <c r="BC52" s="2">
        <f t="shared" si="10"/>
        <v>0</v>
      </c>
      <c r="BD52" s="2">
        <f t="shared" si="11"/>
        <v>0</v>
      </c>
      <c r="BE52" s="2">
        <f t="shared" si="12"/>
        <v>0</v>
      </c>
      <c r="BF52" s="2">
        <f t="shared" si="13"/>
        <v>0</v>
      </c>
      <c r="BG52" s="2">
        <f t="shared" si="14"/>
        <v>0</v>
      </c>
      <c r="BH52" s="2">
        <f t="shared" si="15"/>
        <v>4</v>
      </c>
    </row>
    <row r="53" spans="1:60" x14ac:dyDescent="0.2">
      <c r="A53" s="2">
        <v>90</v>
      </c>
      <c r="B53" s="2" t="s">
        <v>36</v>
      </c>
      <c r="C53" s="2" t="s">
        <v>98</v>
      </c>
      <c r="D53" s="2" t="s">
        <v>163</v>
      </c>
      <c r="E53" s="2">
        <v>0</v>
      </c>
      <c r="F53" s="2">
        <v>0</v>
      </c>
      <c r="G53" s="2">
        <v>0</v>
      </c>
      <c r="H53" s="2"/>
      <c r="I53" s="2">
        <v>0</v>
      </c>
      <c r="J53" s="2">
        <v>0</v>
      </c>
      <c r="K53" s="2"/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2"/>
      <c r="AL53" s="5">
        <v>98200</v>
      </c>
      <c r="AM53" s="5">
        <v>152000</v>
      </c>
      <c r="AN53" s="2"/>
      <c r="AO53" s="2">
        <f t="shared" si="2"/>
        <v>0</v>
      </c>
      <c r="AP53" s="2">
        <f t="shared" si="3"/>
        <v>0</v>
      </c>
      <c r="AQ53" s="2">
        <f t="shared" si="4"/>
        <v>0</v>
      </c>
      <c r="AR53" s="2"/>
      <c r="AS53" s="2">
        <v>1</v>
      </c>
      <c r="AT53" s="2"/>
      <c r="AU53" s="2"/>
      <c r="AV53" s="2">
        <f t="shared" si="5"/>
        <v>0</v>
      </c>
      <c r="AW53" s="2">
        <f t="shared" si="6"/>
        <v>0</v>
      </c>
      <c r="AX53" s="2">
        <f t="shared" si="7"/>
        <v>0</v>
      </c>
      <c r="AY53" s="2"/>
      <c r="AZ53" s="2"/>
      <c r="BA53" s="2">
        <f t="shared" si="8"/>
        <v>4</v>
      </c>
      <c r="BB53" s="2">
        <f t="shared" si="9"/>
        <v>0</v>
      </c>
      <c r="BC53" s="2">
        <f t="shared" si="10"/>
        <v>1</v>
      </c>
      <c r="BD53" s="2">
        <f t="shared" si="11"/>
        <v>0</v>
      </c>
      <c r="BE53" s="2">
        <f t="shared" si="12"/>
        <v>0</v>
      </c>
      <c r="BF53" s="2">
        <f t="shared" si="13"/>
        <v>0</v>
      </c>
      <c r="BG53" s="2">
        <f t="shared" si="14"/>
        <v>1</v>
      </c>
      <c r="BH53" s="2">
        <f t="shared" si="15"/>
        <v>5</v>
      </c>
    </row>
    <row r="54" spans="1:60" x14ac:dyDescent="0.2">
      <c r="A54" s="2">
        <v>91</v>
      </c>
      <c r="B54" s="2" t="s">
        <v>36</v>
      </c>
      <c r="C54" s="2" t="s">
        <v>98</v>
      </c>
      <c r="D54" s="2" t="s">
        <v>164</v>
      </c>
      <c r="E54" s="2">
        <v>0</v>
      </c>
      <c r="F54" s="2">
        <v>0</v>
      </c>
      <c r="G54" s="2">
        <v>0</v>
      </c>
      <c r="H54" s="2"/>
      <c r="I54" s="2">
        <v>0</v>
      </c>
      <c r="J54" s="2">
        <v>0</v>
      </c>
      <c r="K54" s="2"/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2"/>
      <c r="AL54" s="5">
        <v>99400</v>
      </c>
      <c r="AM54" s="5">
        <v>137000</v>
      </c>
      <c r="AN54" s="2"/>
      <c r="AO54" s="2">
        <f t="shared" si="2"/>
        <v>0</v>
      </c>
      <c r="AP54" s="2">
        <f t="shared" si="3"/>
        <v>0</v>
      </c>
      <c r="AQ54" s="2">
        <f t="shared" si="4"/>
        <v>0</v>
      </c>
      <c r="AR54" s="2"/>
      <c r="AS54" s="2">
        <v>1</v>
      </c>
      <c r="AT54" s="2"/>
      <c r="AU54" s="2"/>
      <c r="AV54" s="2">
        <f t="shared" si="5"/>
        <v>0</v>
      </c>
      <c r="AW54" s="2">
        <f t="shared" si="6"/>
        <v>0</v>
      </c>
      <c r="AX54" s="2">
        <f t="shared" si="7"/>
        <v>0</v>
      </c>
      <c r="AY54" s="2"/>
      <c r="AZ54" s="2"/>
      <c r="BA54" s="2">
        <f t="shared" si="8"/>
        <v>4</v>
      </c>
      <c r="BB54" s="2">
        <f t="shared" si="9"/>
        <v>0</v>
      </c>
      <c r="BC54" s="2">
        <f t="shared" si="10"/>
        <v>0</v>
      </c>
      <c r="BD54" s="2">
        <f t="shared" si="11"/>
        <v>0</v>
      </c>
      <c r="BE54" s="2">
        <f t="shared" si="12"/>
        <v>0</v>
      </c>
      <c r="BF54" s="2">
        <f t="shared" si="13"/>
        <v>0</v>
      </c>
      <c r="BG54" s="2">
        <f t="shared" si="14"/>
        <v>0</v>
      </c>
      <c r="BH54" s="2">
        <f t="shared" si="15"/>
        <v>4</v>
      </c>
    </row>
    <row r="55" spans="1:60" x14ac:dyDescent="0.2">
      <c r="A55" s="2">
        <v>92</v>
      </c>
      <c r="B55" s="2" t="s">
        <v>36</v>
      </c>
      <c r="C55" s="2" t="s">
        <v>98</v>
      </c>
      <c r="D55" s="2" t="s">
        <v>165</v>
      </c>
      <c r="E55" s="2">
        <v>2</v>
      </c>
      <c r="F55" s="2">
        <v>6</v>
      </c>
      <c r="G55" s="2">
        <v>4</v>
      </c>
      <c r="H55" s="2" t="s">
        <v>108</v>
      </c>
      <c r="I55" s="2">
        <v>35</v>
      </c>
      <c r="J55" s="2">
        <v>40</v>
      </c>
      <c r="K55" s="2"/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2"/>
      <c r="AL55" s="5">
        <v>62000</v>
      </c>
      <c r="AM55" s="5">
        <v>54900</v>
      </c>
      <c r="AN55" s="2"/>
      <c r="AO55" s="2">
        <f t="shared" si="2"/>
        <v>0</v>
      </c>
      <c r="AP55" s="2">
        <f t="shared" si="3"/>
        <v>0</v>
      </c>
      <c r="AQ55" s="2">
        <f t="shared" si="4"/>
        <v>0</v>
      </c>
      <c r="AR55" s="2"/>
      <c r="AS55" s="2">
        <v>1</v>
      </c>
      <c r="AT55" s="2"/>
      <c r="AU55" s="2"/>
      <c r="AV55" s="2">
        <f t="shared" si="5"/>
        <v>0</v>
      </c>
      <c r="AW55" s="2">
        <f t="shared" si="6"/>
        <v>0</v>
      </c>
      <c r="AX55" s="2">
        <f t="shared" si="7"/>
        <v>0</v>
      </c>
      <c r="AY55" s="2"/>
      <c r="AZ55" s="2"/>
      <c r="BA55" s="2">
        <f t="shared" si="8"/>
        <v>4</v>
      </c>
      <c r="BB55" s="2">
        <f t="shared" si="9"/>
        <v>0</v>
      </c>
      <c r="BC55" s="2">
        <f t="shared" si="10"/>
        <v>0</v>
      </c>
      <c r="BD55" s="2">
        <f t="shared" si="11"/>
        <v>0</v>
      </c>
      <c r="BE55" s="2">
        <f t="shared" si="12"/>
        <v>0</v>
      </c>
      <c r="BF55" s="2">
        <f t="shared" si="13"/>
        <v>1</v>
      </c>
      <c r="BG55" s="2">
        <f t="shared" si="14"/>
        <v>2</v>
      </c>
      <c r="BH55" s="2">
        <f t="shared" si="15"/>
        <v>6</v>
      </c>
    </row>
    <row r="56" spans="1:60" x14ac:dyDescent="0.2">
      <c r="A56" s="2">
        <v>94</v>
      </c>
      <c r="B56" s="2" t="s">
        <v>36</v>
      </c>
      <c r="C56" s="2" t="s">
        <v>98</v>
      </c>
      <c r="D56" s="2" t="s">
        <v>167</v>
      </c>
      <c r="E56" s="2">
        <v>2</v>
      </c>
      <c r="F56" s="2">
        <v>2</v>
      </c>
      <c r="G56" s="2">
        <v>0</v>
      </c>
      <c r="H56" s="2" t="s">
        <v>26</v>
      </c>
      <c r="I56" s="2">
        <v>20</v>
      </c>
      <c r="J56" s="2">
        <v>0</v>
      </c>
      <c r="K56" s="2"/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2"/>
      <c r="AL56" s="5">
        <v>9250</v>
      </c>
      <c r="AM56" s="5">
        <v>3100</v>
      </c>
      <c r="AN56" s="2"/>
      <c r="AO56" s="2">
        <f t="shared" si="2"/>
        <v>0</v>
      </c>
      <c r="AP56" s="2">
        <f t="shared" si="3"/>
        <v>0</v>
      </c>
      <c r="AQ56" s="2">
        <f t="shared" si="4"/>
        <v>0</v>
      </c>
      <c r="AR56" s="2"/>
      <c r="AS56" s="2">
        <v>1</v>
      </c>
      <c r="AT56" s="2"/>
      <c r="AU56" s="2"/>
      <c r="AV56" s="2">
        <f t="shared" si="5"/>
        <v>0</v>
      </c>
      <c r="AW56" s="2">
        <f t="shared" si="6"/>
        <v>0</v>
      </c>
      <c r="AX56" s="2">
        <f t="shared" si="7"/>
        <v>0</v>
      </c>
      <c r="AY56" s="2"/>
      <c r="AZ56" s="2"/>
      <c r="BA56" s="2">
        <f t="shared" si="8"/>
        <v>4</v>
      </c>
      <c r="BB56" s="2">
        <f t="shared" si="9"/>
        <v>0</v>
      </c>
      <c r="BC56" s="2">
        <f t="shared" si="10"/>
        <v>0</v>
      </c>
      <c r="BD56" s="2">
        <f t="shared" si="11"/>
        <v>0</v>
      </c>
      <c r="BE56" s="2">
        <f t="shared" si="12"/>
        <v>0</v>
      </c>
      <c r="BF56" s="2">
        <f t="shared" si="13"/>
        <v>0</v>
      </c>
      <c r="BG56" s="2">
        <f t="shared" si="14"/>
        <v>0</v>
      </c>
      <c r="BH56" s="2">
        <f t="shared" si="15"/>
        <v>4</v>
      </c>
    </row>
    <row r="57" spans="1:60" x14ac:dyDescent="0.2">
      <c r="A57" s="2">
        <v>95</v>
      </c>
      <c r="B57" s="2" t="s">
        <v>36</v>
      </c>
      <c r="C57" s="2" t="s">
        <v>98</v>
      </c>
      <c r="D57" s="2" t="s">
        <v>168</v>
      </c>
      <c r="E57" s="2">
        <v>8</v>
      </c>
      <c r="F57" s="2">
        <v>22</v>
      </c>
      <c r="G57" s="2">
        <v>4</v>
      </c>
      <c r="H57" s="2" t="s">
        <v>88</v>
      </c>
      <c r="I57" s="2">
        <v>76320</v>
      </c>
      <c r="J57" s="2">
        <v>10000</v>
      </c>
      <c r="K57" s="2"/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2"/>
      <c r="AL57" s="5">
        <v>7290</v>
      </c>
      <c r="AM57" s="5">
        <v>1590</v>
      </c>
      <c r="AN57" s="2"/>
      <c r="AO57" s="2">
        <f t="shared" si="2"/>
        <v>0</v>
      </c>
      <c r="AP57" s="2">
        <f t="shared" si="3"/>
        <v>0</v>
      </c>
      <c r="AQ57" s="2">
        <f t="shared" si="4"/>
        <v>0</v>
      </c>
      <c r="AR57" s="2"/>
      <c r="AS57" s="2">
        <v>1</v>
      </c>
      <c r="AT57" s="2"/>
      <c r="AU57" s="2"/>
      <c r="AV57" s="2">
        <f t="shared" si="5"/>
        <v>0</v>
      </c>
      <c r="AW57" s="2">
        <f t="shared" si="6"/>
        <v>0</v>
      </c>
      <c r="AX57" s="2">
        <f t="shared" si="7"/>
        <v>0</v>
      </c>
      <c r="AY57" s="2"/>
      <c r="AZ57" s="2"/>
      <c r="BA57" s="2">
        <f t="shared" si="8"/>
        <v>4</v>
      </c>
      <c r="BB57" s="2">
        <f t="shared" si="9"/>
        <v>0</v>
      </c>
      <c r="BC57" s="2">
        <f t="shared" si="10"/>
        <v>0</v>
      </c>
      <c r="BD57" s="2">
        <f t="shared" si="11"/>
        <v>1</v>
      </c>
      <c r="BE57" s="2">
        <f t="shared" si="12"/>
        <v>0</v>
      </c>
      <c r="BF57" s="2">
        <f t="shared" si="13"/>
        <v>1</v>
      </c>
      <c r="BG57" s="2">
        <f t="shared" si="14"/>
        <v>3</v>
      </c>
      <c r="BH57" s="2">
        <f t="shared" si="15"/>
        <v>7</v>
      </c>
    </row>
    <row r="58" spans="1:60" x14ac:dyDescent="0.2">
      <c r="A58" s="2">
        <v>96</v>
      </c>
      <c r="B58" s="2" t="s">
        <v>36</v>
      </c>
      <c r="C58" s="2" t="s">
        <v>98</v>
      </c>
      <c r="D58" s="2" t="s">
        <v>169</v>
      </c>
      <c r="E58" s="2">
        <v>8</v>
      </c>
      <c r="F58" s="2">
        <v>21</v>
      </c>
      <c r="G58" s="2">
        <v>4</v>
      </c>
      <c r="H58" s="2" t="s">
        <v>88</v>
      </c>
      <c r="I58" s="2">
        <v>76320</v>
      </c>
      <c r="J58" s="2">
        <v>10000</v>
      </c>
      <c r="K58" s="2"/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2"/>
      <c r="AL58" s="5">
        <v>2800</v>
      </c>
      <c r="AM58" s="5">
        <v>2940</v>
      </c>
      <c r="AN58" s="2"/>
      <c r="AO58" s="2">
        <f t="shared" si="2"/>
        <v>0</v>
      </c>
      <c r="AP58" s="2">
        <f t="shared" si="3"/>
        <v>0</v>
      </c>
      <c r="AQ58" s="2">
        <f t="shared" si="4"/>
        <v>0</v>
      </c>
      <c r="AR58" s="2"/>
      <c r="AS58" s="2">
        <v>1</v>
      </c>
      <c r="AT58" s="2"/>
      <c r="AU58" s="2"/>
      <c r="AV58" s="2">
        <f t="shared" si="5"/>
        <v>0</v>
      </c>
      <c r="AW58" s="2">
        <f t="shared" si="6"/>
        <v>0</v>
      </c>
      <c r="AX58" s="2">
        <f t="shared" si="7"/>
        <v>0</v>
      </c>
      <c r="AY58" s="2"/>
      <c r="AZ58" s="2"/>
      <c r="BA58" s="2">
        <f t="shared" si="8"/>
        <v>4</v>
      </c>
      <c r="BB58" s="2">
        <f t="shared" si="9"/>
        <v>0</v>
      </c>
      <c r="BC58" s="2">
        <f t="shared" si="10"/>
        <v>0</v>
      </c>
      <c r="BD58" s="2">
        <f t="shared" si="11"/>
        <v>1</v>
      </c>
      <c r="BE58" s="2">
        <f t="shared" si="12"/>
        <v>0</v>
      </c>
      <c r="BF58" s="2">
        <f t="shared" si="13"/>
        <v>1</v>
      </c>
      <c r="BG58" s="2">
        <f t="shared" si="14"/>
        <v>3</v>
      </c>
      <c r="BH58" s="2">
        <f t="shared" si="15"/>
        <v>7</v>
      </c>
    </row>
    <row r="59" spans="1:60" x14ac:dyDescent="0.2">
      <c r="A59" s="2">
        <v>98</v>
      </c>
      <c r="B59" s="2" t="s">
        <v>36</v>
      </c>
      <c r="C59" s="2" t="s">
        <v>98</v>
      </c>
      <c r="D59" s="2" t="s">
        <v>171</v>
      </c>
      <c r="E59" s="2">
        <v>8</v>
      </c>
      <c r="F59" s="2">
        <v>19</v>
      </c>
      <c r="G59" s="2">
        <v>4</v>
      </c>
      <c r="H59" s="2" t="s">
        <v>88</v>
      </c>
      <c r="I59" s="2">
        <v>76320</v>
      </c>
      <c r="J59" s="2">
        <v>10000</v>
      </c>
      <c r="K59" s="2"/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2"/>
      <c r="AL59" s="5">
        <v>9090</v>
      </c>
      <c r="AM59" s="5">
        <v>1280</v>
      </c>
      <c r="AN59" s="2"/>
      <c r="AO59" s="2">
        <f t="shared" si="2"/>
        <v>0</v>
      </c>
      <c r="AP59" s="2">
        <f t="shared" si="3"/>
        <v>0</v>
      </c>
      <c r="AQ59" s="2">
        <f t="shared" si="4"/>
        <v>0</v>
      </c>
      <c r="AR59" s="2"/>
      <c r="AS59" s="2">
        <v>1</v>
      </c>
      <c r="AT59" s="2"/>
      <c r="AU59" s="2"/>
      <c r="AV59" s="2">
        <f t="shared" si="5"/>
        <v>0</v>
      </c>
      <c r="AW59" s="2">
        <f t="shared" si="6"/>
        <v>0</v>
      </c>
      <c r="AX59" s="2">
        <f t="shared" si="7"/>
        <v>0</v>
      </c>
      <c r="AY59" s="2"/>
      <c r="AZ59" s="2"/>
      <c r="BA59" s="2">
        <f t="shared" si="8"/>
        <v>4</v>
      </c>
      <c r="BB59" s="2">
        <f t="shared" si="9"/>
        <v>0</v>
      </c>
      <c r="BC59" s="2">
        <f t="shared" si="10"/>
        <v>0</v>
      </c>
      <c r="BD59" s="2">
        <f t="shared" si="11"/>
        <v>1</v>
      </c>
      <c r="BE59" s="2">
        <f t="shared" si="12"/>
        <v>0</v>
      </c>
      <c r="BF59" s="2">
        <f t="shared" si="13"/>
        <v>1</v>
      </c>
      <c r="BG59" s="2">
        <f t="shared" si="14"/>
        <v>3</v>
      </c>
      <c r="BH59" s="2">
        <f t="shared" si="15"/>
        <v>7</v>
      </c>
    </row>
    <row r="60" spans="1:60" x14ac:dyDescent="0.2">
      <c r="A60" s="2">
        <v>100</v>
      </c>
      <c r="B60" s="2" t="s">
        <v>36</v>
      </c>
      <c r="C60" s="2" t="s">
        <v>98</v>
      </c>
      <c r="D60" s="2" t="s">
        <v>173</v>
      </c>
      <c r="E60" s="2">
        <v>8</v>
      </c>
      <c r="F60" s="2">
        <v>22</v>
      </c>
      <c r="G60" s="2">
        <v>4</v>
      </c>
      <c r="H60" s="2" t="s">
        <v>88</v>
      </c>
      <c r="I60" s="2">
        <v>76320</v>
      </c>
      <c r="J60" s="2">
        <v>10000</v>
      </c>
      <c r="K60" s="2"/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2"/>
      <c r="AL60" s="5">
        <v>9440</v>
      </c>
      <c r="AM60" s="5">
        <v>7400</v>
      </c>
      <c r="AN60" s="2"/>
      <c r="AO60" s="2">
        <f t="shared" si="2"/>
        <v>0</v>
      </c>
      <c r="AP60" s="2">
        <f t="shared" si="3"/>
        <v>0</v>
      </c>
      <c r="AQ60" s="2">
        <f t="shared" si="4"/>
        <v>0</v>
      </c>
      <c r="AR60" s="2"/>
      <c r="AS60" s="2">
        <v>1</v>
      </c>
      <c r="AT60" s="2"/>
      <c r="AU60" s="2"/>
      <c r="AV60" s="2">
        <f t="shared" si="5"/>
        <v>0</v>
      </c>
      <c r="AW60" s="2">
        <f t="shared" si="6"/>
        <v>0</v>
      </c>
      <c r="AX60" s="2">
        <f t="shared" si="7"/>
        <v>0</v>
      </c>
      <c r="AY60" s="2"/>
      <c r="AZ60" s="2"/>
      <c r="BA60" s="2">
        <f t="shared" si="8"/>
        <v>4</v>
      </c>
      <c r="BB60" s="2">
        <f t="shared" si="9"/>
        <v>0</v>
      </c>
      <c r="BC60" s="2">
        <f t="shared" si="10"/>
        <v>0</v>
      </c>
      <c r="BD60" s="2">
        <f t="shared" si="11"/>
        <v>1</v>
      </c>
      <c r="BE60" s="2">
        <f t="shared" si="12"/>
        <v>0</v>
      </c>
      <c r="BF60" s="2">
        <f t="shared" si="13"/>
        <v>1</v>
      </c>
      <c r="BG60" s="2">
        <f t="shared" si="14"/>
        <v>3</v>
      </c>
      <c r="BH60" s="2">
        <f t="shared" si="15"/>
        <v>7</v>
      </c>
    </row>
    <row r="61" spans="1:60" x14ac:dyDescent="0.2">
      <c r="A61" s="2">
        <v>101</v>
      </c>
      <c r="B61" s="2" t="s">
        <v>36</v>
      </c>
      <c r="C61" s="2" t="s">
        <v>98</v>
      </c>
      <c r="D61" s="2" t="s">
        <v>174</v>
      </c>
      <c r="E61" s="2">
        <v>8</v>
      </c>
      <c r="F61" s="2">
        <v>21</v>
      </c>
      <c r="G61" s="2">
        <v>4</v>
      </c>
      <c r="H61" s="2" t="s">
        <v>88</v>
      </c>
      <c r="I61" s="2">
        <v>76320</v>
      </c>
      <c r="J61" s="2">
        <v>10000</v>
      </c>
      <c r="K61" s="2"/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2"/>
      <c r="AL61" s="5">
        <v>2410</v>
      </c>
      <c r="AM61" s="5">
        <v>742</v>
      </c>
      <c r="AN61" s="2"/>
      <c r="AO61" s="2">
        <f t="shared" si="2"/>
        <v>0</v>
      </c>
      <c r="AP61" s="2">
        <f t="shared" si="3"/>
        <v>0</v>
      </c>
      <c r="AQ61" s="2">
        <f t="shared" si="4"/>
        <v>0</v>
      </c>
      <c r="AR61" s="2"/>
      <c r="AS61" s="2">
        <v>1</v>
      </c>
      <c r="AT61" s="2"/>
      <c r="AU61" s="2"/>
      <c r="AV61" s="2">
        <f t="shared" si="5"/>
        <v>0</v>
      </c>
      <c r="AW61" s="2">
        <f t="shared" si="6"/>
        <v>0</v>
      </c>
      <c r="AX61" s="2">
        <f t="shared" si="7"/>
        <v>0</v>
      </c>
      <c r="AY61" s="2"/>
      <c r="AZ61" s="2"/>
      <c r="BA61" s="2">
        <f t="shared" si="8"/>
        <v>4</v>
      </c>
      <c r="BB61" s="2">
        <f t="shared" si="9"/>
        <v>0</v>
      </c>
      <c r="BC61" s="2">
        <f t="shared" si="10"/>
        <v>0</v>
      </c>
      <c r="BD61" s="2">
        <f t="shared" si="11"/>
        <v>1</v>
      </c>
      <c r="BE61" s="2">
        <f t="shared" si="12"/>
        <v>0</v>
      </c>
      <c r="BF61" s="2">
        <f t="shared" si="13"/>
        <v>1</v>
      </c>
      <c r="BG61" s="2">
        <f t="shared" si="14"/>
        <v>3</v>
      </c>
      <c r="BH61" s="2">
        <f t="shared" si="15"/>
        <v>7</v>
      </c>
    </row>
    <row r="62" spans="1:60" x14ac:dyDescent="0.2">
      <c r="A62" s="2">
        <v>102</v>
      </c>
      <c r="B62" s="2" t="s">
        <v>36</v>
      </c>
      <c r="C62" s="2" t="s">
        <v>98</v>
      </c>
      <c r="D62" s="2" t="s">
        <v>175</v>
      </c>
      <c r="E62" s="2">
        <v>6</v>
      </c>
      <c r="F62" s="2">
        <v>5</v>
      </c>
      <c r="G62" s="2">
        <v>2</v>
      </c>
      <c r="H62" s="2" t="s">
        <v>176</v>
      </c>
      <c r="I62" s="2">
        <v>57600</v>
      </c>
      <c r="J62" s="2">
        <v>0</v>
      </c>
      <c r="K62" s="2"/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2"/>
      <c r="AL62" s="5">
        <v>20300</v>
      </c>
      <c r="AM62" s="5">
        <v>9090</v>
      </c>
      <c r="AN62" s="2"/>
      <c r="AO62" s="2">
        <f t="shared" si="2"/>
        <v>0</v>
      </c>
      <c r="AP62" s="2">
        <f t="shared" si="3"/>
        <v>0</v>
      </c>
      <c r="AQ62" s="2">
        <f t="shared" si="4"/>
        <v>0</v>
      </c>
      <c r="AR62" s="2"/>
      <c r="AS62" s="2">
        <v>1</v>
      </c>
      <c r="AT62" s="2"/>
      <c r="AU62" s="2"/>
      <c r="AV62" s="2">
        <f t="shared" si="5"/>
        <v>0</v>
      </c>
      <c r="AW62" s="2">
        <f t="shared" si="6"/>
        <v>0</v>
      </c>
      <c r="AX62" s="2">
        <f t="shared" si="7"/>
        <v>0</v>
      </c>
      <c r="AY62" s="2"/>
      <c r="AZ62" s="2"/>
      <c r="BA62" s="2">
        <f t="shared" si="8"/>
        <v>4</v>
      </c>
      <c r="BB62" s="2">
        <f t="shared" si="9"/>
        <v>0</v>
      </c>
      <c r="BC62" s="2">
        <f t="shared" si="10"/>
        <v>0</v>
      </c>
      <c r="BD62" s="2">
        <f t="shared" si="11"/>
        <v>1</v>
      </c>
      <c r="BE62" s="2">
        <f t="shared" si="12"/>
        <v>0</v>
      </c>
      <c r="BF62" s="2">
        <f t="shared" si="13"/>
        <v>0</v>
      </c>
      <c r="BG62" s="2">
        <f t="shared" si="14"/>
        <v>1</v>
      </c>
      <c r="BH62" s="2">
        <f t="shared" si="15"/>
        <v>5</v>
      </c>
    </row>
    <row r="63" spans="1:60" x14ac:dyDescent="0.2">
      <c r="A63" s="2">
        <v>103</v>
      </c>
      <c r="B63" s="2" t="s">
        <v>36</v>
      </c>
      <c r="C63" s="2" t="s">
        <v>98</v>
      </c>
      <c r="D63" s="2" t="s">
        <v>177</v>
      </c>
      <c r="E63" s="2">
        <v>3</v>
      </c>
      <c r="F63" s="2">
        <v>10</v>
      </c>
      <c r="G63" s="2">
        <v>2</v>
      </c>
      <c r="H63" s="2" t="s">
        <v>117</v>
      </c>
      <c r="I63" s="2">
        <v>43200</v>
      </c>
      <c r="J63" s="2">
        <v>400</v>
      </c>
      <c r="K63" s="2"/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2"/>
      <c r="AL63" s="5">
        <v>3360</v>
      </c>
      <c r="AM63" s="5">
        <v>2500</v>
      </c>
      <c r="AN63" s="2"/>
      <c r="AO63" s="2">
        <f t="shared" si="2"/>
        <v>0</v>
      </c>
      <c r="AP63" s="2">
        <f t="shared" si="3"/>
        <v>0</v>
      </c>
      <c r="AQ63" s="2">
        <f t="shared" si="4"/>
        <v>0</v>
      </c>
      <c r="AR63" s="2"/>
      <c r="AS63" s="2">
        <v>1</v>
      </c>
      <c r="AT63" s="2"/>
      <c r="AU63" s="2"/>
      <c r="AV63" s="2">
        <f t="shared" si="5"/>
        <v>0</v>
      </c>
      <c r="AW63" s="2">
        <f t="shared" si="6"/>
        <v>0</v>
      </c>
      <c r="AX63" s="2">
        <f t="shared" si="7"/>
        <v>0</v>
      </c>
      <c r="AY63" s="2"/>
      <c r="AZ63" s="2"/>
      <c r="BA63" s="2">
        <f t="shared" si="8"/>
        <v>4</v>
      </c>
      <c r="BB63" s="2">
        <f t="shared" si="9"/>
        <v>0</v>
      </c>
      <c r="BC63" s="2">
        <f t="shared" si="10"/>
        <v>0</v>
      </c>
      <c r="BD63" s="2">
        <f t="shared" si="11"/>
        <v>1</v>
      </c>
      <c r="BE63" s="2">
        <f t="shared" si="12"/>
        <v>1</v>
      </c>
      <c r="BF63" s="2">
        <f t="shared" si="13"/>
        <v>0</v>
      </c>
      <c r="BG63" s="2">
        <f t="shared" si="14"/>
        <v>2</v>
      </c>
      <c r="BH63" s="2">
        <f t="shared" si="15"/>
        <v>6</v>
      </c>
    </row>
    <row r="64" spans="1:60" x14ac:dyDescent="0.2">
      <c r="A64" s="2">
        <v>104</v>
      </c>
      <c r="B64" s="2" t="s">
        <v>36</v>
      </c>
      <c r="C64" s="2" t="s">
        <v>98</v>
      </c>
      <c r="D64" s="2" t="s">
        <v>178</v>
      </c>
      <c r="E64" s="2">
        <v>3</v>
      </c>
      <c r="F64" s="2">
        <v>5</v>
      </c>
      <c r="G64" s="2">
        <v>2</v>
      </c>
      <c r="H64" s="2" t="s">
        <v>117</v>
      </c>
      <c r="I64" s="2">
        <v>43200</v>
      </c>
      <c r="J64" s="2">
        <v>400</v>
      </c>
      <c r="K64" s="2"/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2"/>
      <c r="AL64" s="5">
        <v>1560</v>
      </c>
      <c r="AM64" s="5">
        <v>1360</v>
      </c>
      <c r="AN64" s="2"/>
      <c r="AO64" s="2">
        <f t="shared" si="2"/>
        <v>0</v>
      </c>
      <c r="AP64" s="2">
        <f t="shared" si="3"/>
        <v>0</v>
      </c>
      <c r="AQ64" s="2">
        <f t="shared" si="4"/>
        <v>0</v>
      </c>
      <c r="AR64" s="2"/>
      <c r="AS64" s="2">
        <v>1</v>
      </c>
      <c r="AT64" s="2"/>
      <c r="AU64" s="2"/>
      <c r="AV64" s="2">
        <f t="shared" si="5"/>
        <v>0</v>
      </c>
      <c r="AW64" s="2">
        <f t="shared" si="6"/>
        <v>0</v>
      </c>
      <c r="AX64" s="2">
        <f t="shared" si="7"/>
        <v>0</v>
      </c>
      <c r="AY64" s="2"/>
      <c r="AZ64" s="2"/>
      <c r="BA64" s="2">
        <f t="shared" si="8"/>
        <v>4</v>
      </c>
      <c r="BB64" s="2">
        <f t="shared" si="9"/>
        <v>0</v>
      </c>
      <c r="BC64" s="2">
        <f t="shared" si="10"/>
        <v>0</v>
      </c>
      <c r="BD64" s="2">
        <f t="shared" si="11"/>
        <v>1</v>
      </c>
      <c r="BE64" s="2">
        <f t="shared" si="12"/>
        <v>1</v>
      </c>
      <c r="BF64" s="2">
        <f t="shared" si="13"/>
        <v>0</v>
      </c>
      <c r="BG64" s="2">
        <f t="shared" si="14"/>
        <v>2</v>
      </c>
      <c r="BH64" s="2">
        <f t="shared" si="15"/>
        <v>6</v>
      </c>
    </row>
    <row r="65" spans="1:60" x14ac:dyDescent="0.2">
      <c r="A65" s="2">
        <v>112</v>
      </c>
      <c r="B65" s="2" t="s">
        <v>36</v>
      </c>
      <c r="C65" s="2" t="s">
        <v>186</v>
      </c>
      <c r="D65" s="2" t="s">
        <v>188</v>
      </c>
      <c r="E65" s="2">
        <v>3</v>
      </c>
      <c r="F65" s="2">
        <v>0</v>
      </c>
      <c r="G65" s="2">
        <v>0</v>
      </c>
      <c r="H65" s="2" t="s">
        <v>189</v>
      </c>
      <c r="I65" s="2">
        <v>5</v>
      </c>
      <c r="J65" s="2">
        <v>2000</v>
      </c>
      <c r="K65" s="2"/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2"/>
      <c r="AL65" s="5">
        <v>15000</v>
      </c>
      <c r="AM65" s="5">
        <v>12600</v>
      </c>
      <c r="AN65" s="2"/>
      <c r="AO65" s="2">
        <f t="shared" si="2"/>
        <v>0</v>
      </c>
      <c r="AP65" s="2">
        <f t="shared" si="3"/>
        <v>0</v>
      </c>
      <c r="AQ65" s="2">
        <f t="shared" si="4"/>
        <v>0</v>
      </c>
      <c r="AR65" s="2"/>
      <c r="AS65" s="2"/>
      <c r="AT65" s="2">
        <v>1</v>
      </c>
      <c r="AU65" s="2"/>
      <c r="AV65" s="2">
        <f t="shared" si="5"/>
        <v>0</v>
      </c>
      <c r="AW65" s="2">
        <f t="shared" si="6"/>
        <v>0</v>
      </c>
      <c r="AX65" s="2">
        <f t="shared" si="7"/>
        <v>0</v>
      </c>
      <c r="AY65" s="2"/>
      <c r="AZ65" s="2"/>
      <c r="BA65" s="2">
        <f t="shared" si="8"/>
        <v>4</v>
      </c>
      <c r="BB65" s="2">
        <f t="shared" si="9"/>
        <v>0</v>
      </c>
      <c r="BC65" s="2">
        <f t="shared" si="10"/>
        <v>0</v>
      </c>
      <c r="BD65" s="2">
        <f t="shared" si="11"/>
        <v>0</v>
      </c>
      <c r="BE65" s="2">
        <f t="shared" si="12"/>
        <v>0</v>
      </c>
      <c r="BF65" s="2">
        <f t="shared" si="13"/>
        <v>0</v>
      </c>
      <c r="BG65" s="2">
        <f t="shared" si="14"/>
        <v>0</v>
      </c>
      <c r="BH65" s="2">
        <f t="shared" si="15"/>
        <v>4</v>
      </c>
    </row>
    <row r="66" spans="1:60" x14ac:dyDescent="0.2">
      <c r="A66" s="2">
        <v>116</v>
      </c>
      <c r="B66" s="2" t="s">
        <v>36</v>
      </c>
      <c r="C66" s="2" t="s">
        <v>186</v>
      </c>
      <c r="D66" s="2" t="s">
        <v>193</v>
      </c>
      <c r="E66" s="2">
        <v>3</v>
      </c>
      <c r="F66" s="2">
        <v>0</v>
      </c>
      <c r="G66" s="2">
        <v>0</v>
      </c>
      <c r="H66" s="2" t="s">
        <v>28</v>
      </c>
      <c r="I66" s="2">
        <v>4320</v>
      </c>
      <c r="J66" s="2">
        <v>0</v>
      </c>
      <c r="K66" s="2"/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2"/>
      <c r="AL66" s="5">
        <v>1530</v>
      </c>
      <c r="AM66" s="5">
        <v>774</v>
      </c>
      <c r="AN66" s="2"/>
      <c r="AO66" s="2">
        <f t="shared" si="2"/>
        <v>0</v>
      </c>
      <c r="AP66" s="2">
        <f t="shared" si="3"/>
        <v>0</v>
      </c>
      <c r="AQ66" s="2">
        <f t="shared" si="4"/>
        <v>0</v>
      </c>
      <c r="AR66" s="2"/>
      <c r="AS66" s="2"/>
      <c r="AT66" s="2">
        <v>1</v>
      </c>
      <c r="AU66" s="2"/>
      <c r="AV66" s="2">
        <f t="shared" si="5"/>
        <v>0</v>
      </c>
      <c r="AW66" s="2">
        <f t="shared" si="6"/>
        <v>0</v>
      </c>
      <c r="AX66" s="2">
        <f t="shared" si="7"/>
        <v>0</v>
      </c>
      <c r="AY66" s="2"/>
      <c r="AZ66" s="2"/>
      <c r="BA66" s="2">
        <f t="shared" si="8"/>
        <v>4</v>
      </c>
      <c r="BB66" s="2">
        <f t="shared" si="9"/>
        <v>0</v>
      </c>
      <c r="BC66" s="2">
        <f t="shared" si="10"/>
        <v>0</v>
      </c>
      <c r="BD66" s="2">
        <f t="shared" si="11"/>
        <v>1</v>
      </c>
      <c r="BE66" s="2">
        <f t="shared" si="12"/>
        <v>0</v>
      </c>
      <c r="BF66" s="2">
        <f t="shared" si="13"/>
        <v>0</v>
      </c>
      <c r="BG66" s="2">
        <f t="shared" si="14"/>
        <v>1</v>
      </c>
      <c r="BH66" s="2">
        <f t="shared" si="15"/>
        <v>5</v>
      </c>
    </row>
    <row r="67" spans="1:60" x14ac:dyDescent="0.2">
      <c r="A67" s="2">
        <v>119</v>
      </c>
      <c r="B67" s="2" t="s">
        <v>36</v>
      </c>
      <c r="C67" s="2" t="s">
        <v>186</v>
      </c>
      <c r="D67" s="2" t="s">
        <v>196</v>
      </c>
      <c r="E67" s="2">
        <v>3</v>
      </c>
      <c r="F67" s="2">
        <v>8</v>
      </c>
      <c r="G67" s="2">
        <v>4</v>
      </c>
      <c r="H67" s="2" t="s">
        <v>197</v>
      </c>
      <c r="I67" s="2">
        <v>120</v>
      </c>
      <c r="J67" s="2">
        <v>0</v>
      </c>
      <c r="K67" s="2"/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2"/>
      <c r="AL67" s="5">
        <v>29700</v>
      </c>
      <c r="AM67" s="5">
        <v>27700</v>
      </c>
      <c r="AN67" s="2"/>
      <c r="AO67" s="2">
        <f t="shared" si="2"/>
        <v>0</v>
      </c>
      <c r="AP67" s="2">
        <f t="shared" si="3"/>
        <v>0</v>
      </c>
      <c r="AQ67" s="2">
        <f t="shared" si="4"/>
        <v>0</v>
      </c>
      <c r="AR67" s="2"/>
      <c r="AS67" s="2"/>
      <c r="AT67" s="2">
        <v>1</v>
      </c>
      <c r="AU67" s="2"/>
      <c r="AV67" s="2">
        <f t="shared" si="5"/>
        <v>0</v>
      </c>
      <c r="AW67" s="2">
        <f t="shared" si="6"/>
        <v>0</v>
      </c>
      <c r="AX67" s="2">
        <f t="shared" si="7"/>
        <v>0</v>
      </c>
      <c r="AY67" s="2"/>
      <c r="AZ67" s="2"/>
      <c r="BA67" s="2">
        <f t="shared" si="8"/>
        <v>4</v>
      </c>
      <c r="BB67" s="2">
        <f t="shared" si="9"/>
        <v>0</v>
      </c>
      <c r="BC67" s="2">
        <f t="shared" si="10"/>
        <v>0</v>
      </c>
      <c r="BD67" s="2">
        <f t="shared" si="11"/>
        <v>0</v>
      </c>
      <c r="BE67" s="2">
        <f t="shared" si="12"/>
        <v>0</v>
      </c>
      <c r="BF67" s="2">
        <f t="shared" si="13"/>
        <v>1</v>
      </c>
      <c r="BG67" s="2">
        <f t="shared" si="14"/>
        <v>2</v>
      </c>
      <c r="BH67" s="2">
        <f t="shared" si="15"/>
        <v>6</v>
      </c>
    </row>
    <row r="68" spans="1:60" x14ac:dyDescent="0.2">
      <c r="A68" s="2">
        <v>122</v>
      </c>
      <c r="B68" s="2" t="s">
        <v>36</v>
      </c>
      <c r="C68" s="2" t="s">
        <v>186</v>
      </c>
      <c r="D68" s="2" t="s">
        <v>200</v>
      </c>
      <c r="E68" s="2">
        <v>3</v>
      </c>
      <c r="F68" s="2">
        <v>2</v>
      </c>
      <c r="G68" s="2">
        <v>0</v>
      </c>
      <c r="H68" s="2" t="s">
        <v>180</v>
      </c>
      <c r="I68" s="2">
        <v>21600</v>
      </c>
      <c r="J68" s="2">
        <v>0</v>
      </c>
      <c r="K68" s="2"/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2"/>
      <c r="AL68" s="5">
        <v>7720</v>
      </c>
      <c r="AM68" s="5">
        <v>3480</v>
      </c>
      <c r="AN68" s="2"/>
      <c r="AO68" s="2">
        <f t="shared" ref="AO68:AO131" si="16">SUM(L68:S68)</f>
        <v>0</v>
      </c>
      <c r="AP68" s="2">
        <f t="shared" ref="AP68:AP131" si="17">T68+U68</f>
        <v>0</v>
      </c>
      <c r="AQ68" s="2">
        <f t="shared" ref="AQ68:AQ131" si="18">W68</f>
        <v>0</v>
      </c>
      <c r="AR68" s="2"/>
      <c r="AS68" s="2"/>
      <c r="AT68" s="2">
        <v>1</v>
      </c>
      <c r="AU68" s="2"/>
      <c r="AV68" s="2">
        <f t="shared" ref="AV68:AV131" si="19">AI68+AJ68</f>
        <v>0</v>
      </c>
      <c r="AW68" s="2">
        <f t="shared" ref="AW68:AW131" si="20">V68</f>
        <v>0</v>
      </c>
      <c r="AX68" s="2">
        <f t="shared" ref="AX68:AX131" si="21">SUM(X68:AH68)</f>
        <v>0</v>
      </c>
      <c r="AY68" s="2"/>
      <c r="AZ68" s="2"/>
      <c r="BA68" s="2">
        <f t="shared" ref="BA68:BA131" si="22">AN68*4+AO68*4+AP68*4+AQ68*3+AR68*4+AS68*4+(AT68+AU68+AV68)*4+AW68*4+AX68*3-AY68*3+AZ68*4</f>
        <v>4</v>
      </c>
      <c r="BB68" s="2">
        <f t="shared" ref="BB68:BB131" si="23">IF(AM68&gt;3000000,1,0)</f>
        <v>0</v>
      </c>
      <c r="BC68" s="2">
        <f t="shared" ref="BC68:BC131" si="24">IF(AM68/AL68&gt;1.5,1,0)</f>
        <v>0</v>
      </c>
      <c r="BD68" s="2">
        <f t="shared" ref="BD68:BD131" si="25">IF(AND(I68&gt;1440,I68&lt;365*1440),1,0)</f>
        <v>1</v>
      </c>
      <c r="BE68" s="2">
        <f t="shared" ref="BE68:BE131" si="26">IF(AND(J68&gt;=200,J68&lt;1000),1,0)</f>
        <v>0</v>
      </c>
      <c r="BF68" s="2">
        <f t="shared" ref="BF68:BF131" si="27">IF(G68&gt;=3,1,0)</f>
        <v>0</v>
      </c>
      <c r="BG68" s="2">
        <f t="shared" ref="BG68:BG131" si="28">IF(BA68&gt;0,BB68+BC68+BD68+BE68+BF68*2,0)</f>
        <v>1</v>
      </c>
      <c r="BH68" s="2">
        <f t="shared" ref="BH68:BH131" si="29">BA68+BG68</f>
        <v>5</v>
      </c>
    </row>
    <row r="69" spans="1:60" x14ac:dyDescent="0.2">
      <c r="A69" s="2">
        <v>123</v>
      </c>
      <c r="B69" s="2" t="s">
        <v>36</v>
      </c>
      <c r="C69" s="2" t="s">
        <v>186</v>
      </c>
      <c r="D69" s="2" t="s">
        <v>201</v>
      </c>
      <c r="E69" s="2">
        <v>3</v>
      </c>
      <c r="F69" s="2">
        <v>7</v>
      </c>
      <c r="G69" s="2">
        <v>4</v>
      </c>
      <c r="H69" s="2" t="s">
        <v>202</v>
      </c>
      <c r="I69" s="2">
        <v>180</v>
      </c>
      <c r="J69" s="2">
        <v>0</v>
      </c>
      <c r="K69" s="2"/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2"/>
      <c r="AL69" s="5">
        <v>7440</v>
      </c>
      <c r="AM69" s="5">
        <v>6620</v>
      </c>
      <c r="AN69" s="2"/>
      <c r="AO69" s="2">
        <f t="shared" si="16"/>
        <v>0</v>
      </c>
      <c r="AP69" s="2">
        <f t="shared" si="17"/>
        <v>0</v>
      </c>
      <c r="AQ69" s="2">
        <f t="shared" si="18"/>
        <v>0</v>
      </c>
      <c r="AR69" s="2"/>
      <c r="AS69" s="2"/>
      <c r="AT69" s="2">
        <v>1</v>
      </c>
      <c r="AU69" s="2"/>
      <c r="AV69" s="2">
        <f t="shared" si="19"/>
        <v>0</v>
      </c>
      <c r="AW69" s="2">
        <f t="shared" si="20"/>
        <v>0</v>
      </c>
      <c r="AX69" s="2">
        <f t="shared" si="21"/>
        <v>0</v>
      </c>
      <c r="AY69" s="2"/>
      <c r="AZ69" s="2"/>
      <c r="BA69" s="2">
        <f t="shared" si="22"/>
        <v>4</v>
      </c>
      <c r="BB69" s="2">
        <f t="shared" si="23"/>
        <v>0</v>
      </c>
      <c r="BC69" s="2">
        <f t="shared" si="24"/>
        <v>0</v>
      </c>
      <c r="BD69" s="2">
        <f t="shared" si="25"/>
        <v>0</v>
      </c>
      <c r="BE69" s="2">
        <f t="shared" si="26"/>
        <v>0</v>
      </c>
      <c r="BF69" s="2">
        <f t="shared" si="27"/>
        <v>1</v>
      </c>
      <c r="BG69" s="2">
        <f t="shared" si="28"/>
        <v>2</v>
      </c>
      <c r="BH69" s="2">
        <f t="shared" si="29"/>
        <v>6</v>
      </c>
    </row>
    <row r="70" spans="1:60" x14ac:dyDescent="0.2">
      <c r="A70" s="2">
        <v>125</v>
      </c>
      <c r="B70" s="2" t="s">
        <v>36</v>
      </c>
      <c r="C70" s="2" t="s">
        <v>186</v>
      </c>
      <c r="D70" s="2" t="s">
        <v>205</v>
      </c>
      <c r="E70" s="2">
        <v>0</v>
      </c>
      <c r="F70" s="2">
        <v>0</v>
      </c>
      <c r="G70" s="2">
        <v>0</v>
      </c>
      <c r="H70" s="2"/>
      <c r="I70" s="2">
        <v>0</v>
      </c>
      <c r="J70" s="2">
        <v>0</v>
      </c>
      <c r="K70" s="2"/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2"/>
      <c r="AL70" s="5">
        <v>4250000</v>
      </c>
      <c r="AM70" s="5">
        <v>2470000</v>
      </c>
      <c r="AN70" s="2"/>
      <c r="AO70" s="2">
        <f t="shared" si="16"/>
        <v>0</v>
      </c>
      <c r="AP70" s="2">
        <f t="shared" si="17"/>
        <v>0</v>
      </c>
      <c r="AQ70" s="2">
        <f t="shared" si="18"/>
        <v>0</v>
      </c>
      <c r="AR70" s="2"/>
      <c r="AS70" s="2"/>
      <c r="AT70" s="2">
        <v>1</v>
      </c>
      <c r="AU70" s="2"/>
      <c r="AV70" s="2">
        <f t="shared" si="19"/>
        <v>0</v>
      </c>
      <c r="AW70" s="2">
        <f t="shared" si="20"/>
        <v>0</v>
      </c>
      <c r="AX70" s="2">
        <f t="shared" si="21"/>
        <v>0</v>
      </c>
      <c r="AY70" s="2"/>
      <c r="AZ70" s="2"/>
      <c r="BA70" s="2">
        <f t="shared" si="22"/>
        <v>4</v>
      </c>
      <c r="BB70" s="2">
        <f t="shared" si="23"/>
        <v>0</v>
      </c>
      <c r="BC70" s="2">
        <f t="shared" si="24"/>
        <v>0</v>
      </c>
      <c r="BD70" s="2">
        <f t="shared" si="25"/>
        <v>0</v>
      </c>
      <c r="BE70" s="2">
        <f t="shared" si="26"/>
        <v>0</v>
      </c>
      <c r="BF70" s="2">
        <f t="shared" si="27"/>
        <v>0</v>
      </c>
      <c r="BG70" s="2">
        <f t="shared" si="28"/>
        <v>0</v>
      </c>
      <c r="BH70" s="2">
        <f t="shared" si="29"/>
        <v>4</v>
      </c>
    </row>
    <row r="71" spans="1:60" x14ac:dyDescent="0.2">
      <c r="A71" s="2">
        <v>127</v>
      </c>
      <c r="B71" s="2" t="s">
        <v>36</v>
      </c>
      <c r="C71" s="2" t="s">
        <v>186</v>
      </c>
      <c r="D71" s="2" t="s">
        <v>207</v>
      </c>
      <c r="E71" s="2">
        <v>3</v>
      </c>
      <c r="F71" s="2">
        <v>20</v>
      </c>
      <c r="G71" s="2">
        <v>8</v>
      </c>
      <c r="H71" s="2" t="s">
        <v>28</v>
      </c>
      <c r="I71" s="2">
        <v>4320</v>
      </c>
      <c r="J71" s="2">
        <v>1200</v>
      </c>
      <c r="K71" s="2"/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2"/>
      <c r="AL71" s="5">
        <v>177000</v>
      </c>
      <c r="AM71" s="5">
        <v>141000</v>
      </c>
      <c r="AN71" s="2"/>
      <c r="AO71" s="2">
        <f t="shared" si="16"/>
        <v>0</v>
      </c>
      <c r="AP71" s="2">
        <f t="shared" si="17"/>
        <v>0</v>
      </c>
      <c r="AQ71" s="2">
        <f t="shared" si="18"/>
        <v>0</v>
      </c>
      <c r="AR71" s="2"/>
      <c r="AS71" s="2"/>
      <c r="AT71" s="2">
        <v>1</v>
      </c>
      <c r="AU71" s="2"/>
      <c r="AV71" s="2">
        <f t="shared" si="19"/>
        <v>0</v>
      </c>
      <c r="AW71" s="2">
        <f t="shared" si="20"/>
        <v>0</v>
      </c>
      <c r="AX71" s="2">
        <f t="shared" si="21"/>
        <v>0</v>
      </c>
      <c r="AY71" s="2"/>
      <c r="AZ71" s="2"/>
      <c r="BA71" s="2">
        <f t="shared" si="22"/>
        <v>4</v>
      </c>
      <c r="BB71" s="2">
        <f t="shared" si="23"/>
        <v>0</v>
      </c>
      <c r="BC71" s="2">
        <f t="shared" si="24"/>
        <v>0</v>
      </c>
      <c r="BD71" s="2">
        <f t="shared" si="25"/>
        <v>1</v>
      </c>
      <c r="BE71" s="2">
        <f t="shared" si="26"/>
        <v>0</v>
      </c>
      <c r="BF71" s="2">
        <f t="shared" si="27"/>
        <v>1</v>
      </c>
      <c r="BG71" s="2">
        <f t="shared" si="28"/>
        <v>3</v>
      </c>
      <c r="BH71" s="2">
        <f t="shared" si="29"/>
        <v>7</v>
      </c>
    </row>
    <row r="72" spans="1:60" x14ac:dyDescent="0.2">
      <c r="A72" s="2">
        <v>129</v>
      </c>
      <c r="B72" s="2" t="s">
        <v>36</v>
      </c>
      <c r="C72" s="2" t="s">
        <v>186</v>
      </c>
      <c r="D72" s="2" t="s">
        <v>210</v>
      </c>
      <c r="E72" s="2">
        <v>3</v>
      </c>
      <c r="F72" s="2">
        <v>7</v>
      </c>
      <c r="G72" s="2">
        <v>4</v>
      </c>
      <c r="H72" s="2" t="s">
        <v>197</v>
      </c>
      <c r="I72" s="2">
        <v>120</v>
      </c>
      <c r="J72" s="2">
        <v>0</v>
      </c>
      <c r="K72" s="2"/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2"/>
      <c r="AL72" s="5">
        <v>5310</v>
      </c>
      <c r="AM72" s="5">
        <v>4100</v>
      </c>
      <c r="AN72" s="2"/>
      <c r="AO72" s="2">
        <f t="shared" si="16"/>
        <v>0</v>
      </c>
      <c r="AP72" s="2">
        <f t="shared" si="17"/>
        <v>0</v>
      </c>
      <c r="AQ72" s="2">
        <f t="shared" si="18"/>
        <v>0</v>
      </c>
      <c r="AR72" s="2"/>
      <c r="AS72" s="2"/>
      <c r="AT72" s="2">
        <v>1</v>
      </c>
      <c r="AU72" s="2"/>
      <c r="AV72" s="2">
        <f t="shared" si="19"/>
        <v>0</v>
      </c>
      <c r="AW72" s="2">
        <f t="shared" si="20"/>
        <v>0</v>
      </c>
      <c r="AX72" s="2">
        <f t="shared" si="21"/>
        <v>0</v>
      </c>
      <c r="AY72" s="2"/>
      <c r="AZ72" s="2"/>
      <c r="BA72" s="2">
        <f t="shared" si="22"/>
        <v>4</v>
      </c>
      <c r="BB72" s="2">
        <f t="shared" si="23"/>
        <v>0</v>
      </c>
      <c r="BC72" s="2">
        <f t="shared" si="24"/>
        <v>0</v>
      </c>
      <c r="BD72" s="2">
        <f t="shared" si="25"/>
        <v>0</v>
      </c>
      <c r="BE72" s="2">
        <f t="shared" si="26"/>
        <v>0</v>
      </c>
      <c r="BF72" s="2">
        <f t="shared" si="27"/>
        <v>1</v>
      </c>
      <c r="BG72" s="2">
        <f t="shared" si="28"/>
        <v>2</v>
      </c>
      <c r="BH72" s="2">
        <f t="shared" si="29"/>
        <v>6</v>
      </c>
    </row>
    <row r="73" spans="1:60" x14ac:dyDescent="0.2">
      <c r="A73" s="2">
        <v>130</v>
      </c>
      <c r="B73" s="2" t="s">
        <v>36</v>
      </c>
      <c r="C73" s="2" t="s">
        <v>186</v>
      </c>
      <c r="D73" s="2" t="s">
        <v>211</v>
      </c>
      <c r="E73" s="2">
        <v>3</v>
      </c>
      <c r="F73" s="2">
        <v>10</v>
      </c>
      <c r="G73" s="2">
        <v>6</v>
      </c>
      <c r="H73" s="2" t="s">
        <v>28</v>
      </c>
      <c r="I73" s="2">
        <v>4320</v>
      </c>
      <c r="J73" s="2">
        <v>60000</v>
      </c>
      <c r="K73" s="2"/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2"/>
      <c r="AL73" s="5">
        <v>11700000</v>
      </c>
      <c r="AM73" s="5">
        <v>2510000</v>
      </c>
      <c r="AN73" s="2"/>
      <c r="AO73" s="2">
        <f t="shared" si="16"/>
        <v>0</v>
      </c>
      <c r="AP73" s="2">
        <f t="shared" si="17"/>
        <v>0</v>
      </c>
      <c r="AQ73" s="2">
        <f t="shared" si="18"/>
        <v>0</v>
      </c>
      <c r="AR73" s="2"/>
      <c r="AS73" s="2"/>
      <c r="AT73" s="2">
        <v>1</v>
      </c>
      <c r="AU73" s="2"/>
      <c r="AV73" s="2">
        <f t="shared" si="19"/>
        <v>0</v>
      </c>
      <c r="AW73" s="2">
        <f t="shared" si="20"/>
        <v>0</v>
      </c>
      <c r="AX73" s="2">
        <f t="shared" si="21"/>
        <v>0</v>
      </c>
      <c r="AY73" s="2"/>
      <c r="AZ73" s="2"/>
      <c r="BA73" s="2">
        <f t="shared" si="22"/>
        <v>4</v>
      </c>
      <c r="BB73" s="2">
        <f t="shared" si="23"/>
        <v>0</v>
      </c>
      <c r="BC73" s="2">
        <f t="shared" si="24"/>
        <v>0</v>
      </c>
      <c r="BD73" s="2">
        <f t="shared" si="25"/>
        <v>1</v>
      </c>
      <c r="BE73" s="2">
        <f t="shared" si="26"/>
        <v>0</v>
      </c>
      <c r="BF73" s="2">
        <f t="shared" si="27"/>
        <v>1</v>
      </c>
      <c r="BG73" s="2">
        <f t="shared" si="28"/>
        <v>3</v>
      </c>
      <c r="BH73" s="2">
        <f t="shared" si="29"/>
        <v>7</v>
      </c>
    </row>
    <row r="74" spans="1:60" x14ac:dyDescent="0.2">
      <c r="A74" s="2">
        <v>131</v>
      </c>
      <c r="B74" s="2" t="s">
        <v>36</v>
      </c>
      <c r="C74" s="2" t="s">
        <v>186</v>
      </c>
      <c r="D74" s="2" t="s">
        <v>212</v>
      </c>
      <c r="E74" s="2">
        <v>3</v>
      </c>
      <c r="F74" s="2">
        <v>9</v>
      </c>
      <c r="G74" s="2">
        <v>4</v>
      </c>
      <c r="H74" s="2" t="s">
        <v>197</v>
      </c>
      <c r="I74" s="2">
        <v>120</v>
      </c>
      <c r="J74" s="2">
        <v>0</v>
      </c>
      <c r="K74" s="2"/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2"/>
      <c r="AL74" s="5">
        <v>16500</v>
      </c>
      <c r="AM74" s="5">
        <v>10100</v>
      </c>
      <c r="AN74" s="2"/>
      <c r="AO74" s="2">
        <f t="shared" si="16"/>
        <v>0</v>
      </c>
      <c r="AP74" s="2">
        <f t="shared" si="17"/>
        <v>0</v>
      </c>
      <c r="AQ74" s="2">
        <f t="shared" si="18"/>
        <v>0</v>
      </c>
      <c r="AR74" s="2"/>
      <c r="AS74" s="2"/>
      <c r="AT74" s="2">
        <v>1</v>
      </c>
      <c r="AU74" s="2"/>
      <c r="AV74" s="2">
        <f t="shared" si="19"/>
        <v>0</v>
      </c>
      <c r="AW74" s="2">
        <f t="shared" si="20"/>
        <v>0</v>
      </c>
      <c r="AX74" s="2">
        <f t="shared" si="21"/>
        <v>0</v>
      </c>
      <c r="AY74" s="2"/>
      <c r="AZ74" s="2"/>
      <c r="BA74" s="2">
        <f t="shared" si="22"/>
        <v>4</v>
      </c>
      <c r="BB74" s="2">
        <f t="shared" si="23"/>
        <v>0</v>
      </c>
      <c r="BC74" s="2">
        <f t="shared" si="24"/>
        <v>0</v>
      </c>
      <c r="BD74" s="2">
        <f t="shared" si="25"/>
        <v>0</v>
      </c>
      <c r="BE74" s="2">
        <f t="shared" si="26"/>
        <v>0</v>
      </c>
      <c r="BF74" s="2">
        <f t="shared" si="27"/>
        <v>1</v>
      </c>
      <c r="BG74" s="2">
        <f t="shared" si="28"/>
        <v>2</v>
      </c>
      <c r="BH74" s="2">
        <f t="shared" si="29"/>
        <v>6</v>
      </c>
    </row>
    <row r="75" spans="1:60" x14ac:dyDescent="0.2">
      <c r="A75" s="2">
        <v>134</v>
      </c>
      <c r="B75" s="2" t="s">
        <v>36</v>
      </c>
      <c r="C75" s="2" t="s">
        <v>186</v>
      </c>
      <c r="D75" s="2" t="s">
        <v>215</v>
      </c>
      <c r="E75" s="2">
        <v>3</v>
      </c>
      <c r="F75" s="2">
        <v>13</v>
      </c>
      <c r="G75" s="2">
        <v>7</v>
      </c>
      <c r="H75" s="2" t="s">
        <v>28</v>
      </c>
      <c r="I75" s="2">
        <v>4320</v>
      </c>
      <c r="J75" s="2">
        <v>0</v>
      </c>
      <c r="K75" s="2"/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2"/>
      <c r="AL75" s="5">
        <v>94300</v>
      </c>
      <c r="AM75" s="5">
        <v>71000</v>
      </c>
      <c r="AN75" s="2"/>
      <c r="AO75" s="2">
        <f t="shared" si="16"/>
        <v>0</v>
      </c>
      <c r="AP75" s="2">
        <f t="shared" si="17"/>
        <v>0</v>
      </c>
      <c r="AQ75" s="2">
        <f t="shared" si="18"/>
        <v>0</v>
      </c>
      <c r="AR75" s="2"/>
      <c r="AS75" s="2"/>
      <c r="AT75" s="2">
        <v>1</v>
      </c>
      <c r="AU75" s="2"/>
      <c r="AV75" s="2">
        <f t="shared" si="19"/>
        <v>0</v>
      </c>
      <c r="AW75" s="2">
        <f t="shared" si="20"/>
        <v>0</v>
      </c>
      <c r="AX75" s="2">
        <f t="shared" si="21"/>
        <v>0</v>
      </c>
      <c r="AY75" s="2"/>
      <c r="AZ75" s="2"/>
      <c r="BA75" s="2">
        <f t="shared" si="22"/>
        <v>4</v>
      </c>
      <c r="BB75" s="2">
        <f t="shared" si="23"/>
        <v>0</v>
      </c>
      <c r="BC75" s="2">
        <f t="shared" si="24"/>
        <v>0</v>
      </c>
      <c r="BD75" s="2">
        <f t="shared" si="25"/>
        <v>1</v>
      </c>
      <c r="BE75" s="2">
        <f t="shared" si="26"/>
        <v>0</v>
      </c>
      <c r="BF75" s="2">
        <f t="shared" si="27"/>
        <v>1</v>
      </c>
      <c r="BG75" s="2">
        <f t="shared" si="28"/>
        <v>3</v>
      </c>
      <c r="BH75" s="2">
        <f t="shared" si="29"/>
        <v>7</v>
      </c>
    </row>
    <row r="76" spans="1:60" x14ac:dyDescent="0.2">
      <c r="A76" s="2">
        <v>137</v>
      </c>
      <c r="B76" s="2" t="s">
        <v>36</v>
      </c>
      <c r="C76" s="2" t="s">
        <v>186</v>
      </c>
      <c r="D76" s="2" t="s">
        <v>219</v>
      </c>
      <c r="E76" s="2">
        <v>3</v>
      </c>
      <c r="F76" s="2">
        <v>7</v>
      </c>
      <c r="G76" s="2">
        <v>4</v>
      </c>
      <c r="H76" s="2" t="s">
        <v>197</v>
      </c>
      <c r="I76" s="2">
        <v>120</v>
      </c>
      <c r="J76" s="2">
        <v>0</v>
      </c>
      <c r="K76" s="2"/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2"/>
      <c r="AL76" s="5">
        <v>10200</v>
      </c>
      <c r="AM76" s="5">
        <v>9460</v>
      </c>
      <c r="AN76" s="2"/>
      <c r="AO76" s="2">
        <f t="shared" si="16"/>
        <v>0</v>
      </c>
      <c r="AP76" s="2">
        <f t="shared" si="17"/>
        <v>0</v>
      </c>
      <c r="AQ76" s="2">
        <f t="shared" si="18"/>
        <v>0</v>
      </c>
      <c r="AR76" s="2"/>
      <c r="AS76" s="2"/>
      <c r="AT76" s="2">
        <v>1</v>
      </c>
      <c r="AU76" s="2"/>
      <c r="AV76" s="2">
        <f t="shared" si="19"/>
        <v>0</v>
      </c>
      <c r="AW76" s="2">
        <f t="shared" si="20"/>
        <v>0</v>
      </c>
      <c r="AX76" s="2">
        <f t="shared" si="21"/>
        <v>0</v>
      </c>
      <c r="AY76" s="2"/>
      <c r="AZ76" s="2"/>
      <c r="BA76" s="2">
        <f t="shared" si="22"/>
        <v>4</v>
      </c>
      <c r="BB76" s="2">
        <f t="shared" si="23"/>
        <v>0</v>
      </c>
      <c r="BC76" s="2">
        <f t="shared" si="24"/>
        <v>0</v>
      </c>
      <c r="BD76" s="2">
        <f t="shared" si="25"/>
        <v>0</v>
      </c>
      <c r="BE76" s="2">
        <f t="shared" si="26"/>
        <v>0</v>
      </c>
      <c r="BF76" s="2">
        <f t="shared" si="27"/>
        <v>1</v>
      </c>
      <c r="BG76" s="2">
        <f t="shared" si="28"/>
        <v>2</v>
      </c>
      <c r="BH76" s="2">
        <f t="shared" si="29"/>
        <v>6</v>
      </c>
    </row>
    <row r="77" spans="1:60" x14ac:dyDescent="0.2">
      <c r="A77" s="2">
        <v>138</v>
      </c>
      <c r="B77" s="2" t="s">
        <v>36</v>
      </c>
      <c r="C77" s="2" t="s">
        <v>186</v>
      </c>
      <c r="D77" s="2" t="s">
        <v>220</v>
      </c>
      <c r="E77" s="2">
        <v>3</v>
      </c>
      <c r="F77" s="2">
        <v>7</v>
      </c>
      <c r="G77" s="2">
        <v>6</v>
      </c>
      <c r="H77" s="2" t="s">
        <v>28</v>
      </c>
      <c r="I77" s="2">
        <v>4320</v>
      </c>
      <c r="J77" s="2">
        <v>1200</v>
      </c>
      <c r="K77" s="2"/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2"/>
      <c r="AL77" s="5">
        <v>2170000</v>
      </c>
      <c r="AM77" s="5">
        <v>1610000</v>
      </c>
      <c r="AN77" s="2"/>
      <c r="AO77" s="2">
        <f t="shared" si="16"/>
        <v>0</v>
      </c>
      <c r="AP77" s="2">
        <f t="shared" si="17"/>
        <v>0</v>
      </c>
      <c r="AQ77" s="2">
        <f t="shared" si="18"/>
        <v>0</v>
      </c>
      <c r="AR77" s="2"/>
      <c r="AS77" s="2"/>
      <c r="AT77" s="2">
        <v>1</v>
      </c>
      <c r="AU77" s="2"/>
      <c r="AV77" s="2">
        <f t="shared" si="19"/>
        <v>0</v>
      </c>
      <c r="AW77" s="2">
        <f t="shared" si="20"/>
        <v>0</v>
      </c>
      <c r="AX77" s="2">
        <f t="shared" si="21"/>
        <v>0</v>
      </c>
      <c r="AY77" s="2"/>
      <c r="AZ77" s="2"/>
      <c r="BA77" s="2">
        <f t="shared" si="22"/>
        <v>4</v>
      </c>
      <c r="BB77" s="2">
        <f t="shared" si="23"/>
        <v>0</v>
      </c>
      <c r="BC77" s="2">
        <f t="shared" si="24"/>
        <v>0</v>
      </c>
      <c r="BD77" s="2">
        <f t="shared" si="25"/>
        <v>1</v>
      </c>
      <c r="BE77" s="2">
        <f t="shared" si="26"/>
        <v>0</v>
      </c>
      <c r="BF77" s="2">
        <f t="shared" si="27"/>
        <v>1</v>
      </c>
      <c r="BG77" s="2">
        <f t="shared" si="28"/>
        <v>3</v>
      </c>
      <c r="BH77" s="2">
        <f t="shared" si="29"/>
        <v>7</v>
      </c>
    </row>
    <row r="78" spans="1:60" x14ac:dyDescent="0.2">
      <c r="A78" s="2">
        <v>144</v>
      </c>
      <c r="B78" s="2" t="s">
        <v>36</v>
      </c>
      <c r="C78" s="2" t="s">
        <v>186</v>
      </c>
      <c r="D78" s="2" t="s">
        <v>226</v>
      </c>
      <c r="E78" s="2">
        <v>3</v>
      </c>
      <c r="F78" s="2">
        <v>9</v>
      </c>
      <c r="G78" s="2">
        <v>9</v>
      </c>
      <c r="H78" s="2" t="s">
        <v>197</v>
      </c>
      <c r="I78" s="2">
        <v>120</v>
      </c>
      <c r="J78" s="2">
        <v>0</v>
      </c>
      <c r="K78" s="2"/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2"/>
      <c r="AL78" s="5">
        <v>10200</v>
      </c>
      <c r="AM78" s="5">
        <v>12000</v>
      </c>
      <c r="AN78" s="2"/>
      <c r="AO78" s="2">
        <f t="shared" si="16"/>
        <v>0</v>
      </c>
      <c r="AP78" s="2">
        <f t="shared" si="17"/>
        <v>0</v>
      </c>
      <c r="AQ78" s="2">
        <f t="shared" si="18"/>
        <v>0</v>
      </c>
      <c r="AR78" s="2"/>
      <c r="AS78" s="2"/>
      <c r="AT78" s="2">
        <v>1</v>
      </c>
      <c r="AU78" s="2"/>
      <c r="AV78" s="2">
        <f t="shared" si="19"/>
        <v>0</v>
      </c>
      <c r="AW78" s="2">
        <f t="shared" si="20"/>
        <v>0</v>
      </c>
      <c r="AX78" s="2">
        <f t="shared" si="21"/>
        <v>0</v>
      </c>
      <c r="AY78" s="2"/>
      <c r="AZ78" s="2"/>
      <c r="BA78" s="2">
        <f t="shared" si="22"/>
        <v>4</v>
      </c>
      <c r="BB78" s="2">
        <f t="shared" si="23"/>
        <v>0</v>
      </c>
      <c r="BC78" s="2">
        <f t="shared" si="24"/>
        <v>0</v>
      </c>
      <c r="BD78" s="2">
        <f t="shared" si="25"/>
        <v>0</v>
      </c>
      <c r="BE78" s="2">
        <f t="shared" si="26"/>
        <v>0</v>
      </c>
      <c r="BF78" s="2">
        <f t="shared" si="27"/>
        <v>1</v>
      </c>
      <c r="BG78" s="2">
        <f t="shared" si="28"/>
        <v>2</v>
      </c>
      <c r="BH78" s="2">
        <f t="shared" si="29"/>
        <v>6</v>
      </c>
    </row>
    <row r="79" spans="1:60" x14ac:dyDescent="0.2">
      <c r="A79" s="2">
        <v>145</v>
      </c>
      <c r="B79" s="2" t="s">
        <v>36</v>
      </c>
      <c r="C79" s="2" t="s">
        <v>186</v>
      </c>
      <c r="D79" s="2" t="s">
        <v>227</v>
      </c>
      <c r="E79" s="2">
        <v>3</v>
      </c>
      <c r="F79" s="2">
        <v>9</v>
      </c>
      <c r="G79" s="2">
        <v>6</v>
      </c>
      <c r="H79" s="2" t="s">
        <v>110</v>
      </c>
      <c r="I79" s="2">
        <v>30</v>
      </c>
      <c r="J79" s="2">
        <v>15000</v>
      </c>
      <c r="K79" s="2"/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2"/>
      <c r="AL79" s="5">
        <v>9090000</v>
      </c>
      <c r="AM79" s="5">
        <v>6330000</v>
      </c>
      <c r="AN79" s="2"/>
      <c r="AO79" s="2">
        <f t="shared" si="16"/>
        <v>0</v>
      </c>
      <c r="AP79" s="2">
        <f t="shared" si="17"/>
        <v>0</v>
      </c>
      <c r="AQ79" s="2">
        <f t="shared" si="18"/>
        <v>0</v>
      </c>
      <c r="AR79" s="2"/>
      <c r="AS79" s="2"/>
      <c r="AT79" s="2">
        <v>1</v>
      </c>
      <c r="AU79" s="2"/>
      <c r="AV79" s="2">
        <f t="shared" si="19"/>
        <v>0</v>
      </c>
      <c r="AW79" s="2">
        <f t="shared" si="20"/>
        <v>0</v>
      </c>
      <c r="AX79" s="2">
        <f t="shared" si="21"/>
        <v>0</v>
      </c>
      <c r="AY79" s="2"/>
      <c r="AZ79" s="2"/>
      <c r="BA79" s="2">
        <f t="shared" si="22"/>
        <v>4</v>
      </c>
      <c r="BB79" s="2">
        <f t="shared" si="23"/>
        <v>1</v>
      </c>
      <c r="BC79" s="2">
        <f t="shared" si="24"/>
        <v>0</v>
      </c>
      <c r="BD79" s="2">
        <f t="shared" si="25"/>
        <v>0</v>
      </c>
      <c r="BE79" s="2">
        <f t="shared" si="26"/>
        <v>0</v>
      </c>
      <c r="BF79" s="2">
        <f t="shared" si="27"/>
        <v>1</v>
      </c>
      <c r="BG79" s="2">
        <f t="shared" si="28"/>
        <v>3</v>
      </c>
      <c r="BH79" s="2">
        <f t="shared" si="29"/>
        <v>7</v>
      </c>
    </row>
    <row r="80" spans="1:60" x14ac:dyDescent="0.2">
      <c r="A80" s="2">
        <v>147</v>
      </c>
      <c r="B80" s="2" t="s">
        <v>36</v>
      </c>
      <c r="C80" s="2" t="s">
        <v>186</v>
      </c>
      <c r="D80" s="2" t="s">
        <v>229</v>
      </c>
      <c r="E80" s="2">
        <v>3</v>
      </c>
      <c r="F80" s="2">
        <v>9</v>
      </c>
      <c r="G80" s="2">
        <v>6</v>
      </c>
      <c r="H80" s="2" t="s">
        <v>180</v>
      </c>
      <c r="I80" s="2">
        <v>21600</v>
      </c>
      <c r="J80" s="2">
        <v>0</v>
      </c>
      <c r="K80" s="2"/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2"/>
      <c r="AL80" s="5">
        <v>13300</v>
      </c>
      <c r="AM80" s="5">
        <v>12400</v>
      </c>
      <c r="AN80" s="2"/>
      <c r="AO80" s="2">
        <f t="shared" si="16"/>
        <v>0</v>
      </c>
      <c r="AP80" s="2">
        <f t="shared" si="17"/>
        <v>0</v>
      </c>
      <c r="AQ80" s="2">
        <f t="shared" si="18"/>
        <v>0</v>
      </c>
      <c r="AR80" s="2"/>
      <c r="AS80" s="2"/>
      <c r="AT80" s="2">
        <v>1</v>
      </c>
      <c r="AU80" s="2"/>
      <c r="AV80" s="2">
        <f t="shared" si="19"/>
        <v>0</v>
      </c>
      <c r="AW80" s="2">
        <f t="shared" si="20"/>
        <v>0</v>
      </c>
      <c r="AX80" s="2">
        <f t="shared" si="21"/>
        <v>0</v>
      </c>
      <c r="AY80" s="2"/>
      <c r="AZ80" s="2"/>
      <c r="BA80" s="2">
        <f t="shared" si="22"/>
        <v>4</v>
      </c>
      <c r="BB80" s="2">
        <f t="shared" si="23"/>
        <v>0</v>
      </c>
      <c r="BC80" s="2">
        <f t="shared" si="24"/>
        <v>0</v>
      </c>
      <c r="BD80" s="2">
        <f t="shared" si="25"/>
        <v>1</v>
      </c>
      <c r="BE80" s="2">
        <f t="shared" si="26"/>
        <v>0</v>
      </c>
      <c r="BF80" s="2">
        <f t="shared" si="27"/>
        <v>1</v>
      </c>
      <c r="BG80" s="2">
        <f t="shared" si="28"/>
        <v>3</v>
      </c>
      <c r="BH80" s="2">
        <f t="shared" si="29"/>
        <v>7</v>
      </c>
    </row>
    <row r="81" spans="1:60" x14ac:dyDescent="0.2">
      <c r="A81" s="2">
        <v>148</v>
      </c>
      <c r="B81" s="2" t="s">
        <v>36</v>
      </c>
      <c r="C81" s="2" t="s">
        <v>186</v>
      </c>
      <c r="D81" s="2" t="s">
        <v>230</v>
      </c>
      <c r="E81" s="2">
        <v>3</v>
      </c>
      <c r="F81" s="2">
        <v>8</v>
      </c>
      <c r="G81" s="2">
        <v>4</v>
      </c>
      <c r="H81" s="2" t="s">
        <v>49</v>
      </c>
      <c r="I81" s="2">
        <v>10080</v>
      </c>
      <c r="J81" s="2">
        <v>7500</v>
      </c>
      <c r="K81" s="2"/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2"/>
      <c r="AL81" s="5">
        <v>48900</v>
      </c>
      <c r="AM81" s="5">
        <v>42700</v>
      </c>
      <c r="AN81" s="2"/>
      <c r="AO81" s="2">
        <f t="shared" si="16"/>
        <v>0</v>
      </c>
      <c r="AP81" s="2">
        <f t="shared" si="17"/>
        <v>0</v>
      </c>
      <c r="AQ81" s="2">
        <f t="shared" si="18"/>
        <v>0</v>
      </c>
      <c r="AR81" s="2"/>
      <c r="AS81" s="2"/>
      <c r="AT81" s="2">
        <v>1</v>
      </c>
      <c r="AU81" s="2"/>
      <c r="AV81" s="2">
        <f t="shared" si="19"/>
        <v>0</v>
      </c>
      <c r="AW81" s="2">
        <f t="shared" si="20"/>
        <v>0</v>
      </c>
      <c r="AX81" s="2">
        <f t="shared" si="21"/>
        <v>0</v>
      </c>
      <c r="AY81" s="2"/>
      <c r="AZ81" s="2"/>
      <c r="BA81" s="2">
        <f t="shared" si="22"/>
        <v>4</v>
      </c>
      <c r="BB81" s="2">
        <f t="shared" si="23"/>
        <v>0</v>
      </c>
      <c r="BC81" s="2">
        <f t="shared" si="24"/>
        <v>0</v>
      </c>
      <c r="BD81" s="2">
        <f t="shared" si="25"/>
        <v>1</v>
      </c>
      <c r="BE81" s="2">
        <f t="shared" si="26"/>
        <v>0</v>
      </c>
      <c r="BF81" s="2">
        <f t="shared" si="27"/>
        <v>1</v>
      </c>
      <c r="BG81" s="2">
        <f t="shared" si="28"/>
        <v>3</v>
      </c>
      <c r="BH81" s="2">
        <f t="shared" si="29"/>
        <v>7</v>
      </c>
    </row>
    <row r="82" spans="1:60" x14ac:dyDescent="0.2">
      <c r="A82" s="2">
        <v>152</v>
      </c>
      <c r="B82" s="2" t="s">
        <v>36</v>
      </c>
      <c r="C82" s="2" t="s">
        <v>186</v>
      </c>
      <c r="D82" s="2" t="s">
        <v>234</v>
      </c>
      <c r="E82" s="2">
        <v>3</v>
      </c>
      <c r="F82" s="2">
        <v>9</v>
      </c>
      <c r="G82" s="2">
        <v>4</v>
      </c>
      <c r="H82" s="2" t="s">
        <v>80</v>
      </c>
      <c r="I82" s="2">
        <v>1440</v>
      </c>
      <c r="J82" s="2">
        <v>0</v>
      </c>
      <c r="K82" s="2"/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2"/>
      <c r="AL82" s="5">
        <v>26900</v>
      </c>
      <c r="AM82" s="5">
        <v>24700</v>
      </c>
      <c r="AN82" s="2"/>
      <c r="AO82" s="2">
        <f t="shared" si="16"/>
        <v>0</v>
      </c>
      <c r="AP82" s="2">
        <f t="shared" si="17"/>
        <v>0</v>
      </c>
      <c r="AQ82" s="2">
        <f t="shared" si="18"/>
        <v>0</v>
      </c>
      <c r="AR82" s="2"/>
      <c r="AS82" s="2"/>
      <c r="AT82" s="2">
        <v>1</v>
      </c>
      <c r="AU82" s="2"/>
      <c r="AV82" s="2">
        <f t="shared" si="19"/>
        <v>0</v>
      </c>
      <c r="AW82" s="2">
        <f t="shared" si="20"/>
        <v>0</v>
      </c>
      <c r="AX82" s="2">
        <f t="shared" si="21"/>
        <v>0</v>
      </c>
      <c r="AY82" s="2"/>
      <c r="AZ82" s="2"/>
      <c r="BA82" s="2">
        <f t="shared" si="22"/>
        <v>4</v>
      </c>
      <c r="BB82" s="2">
        <f t="shared" si="23"/>
        <v>0</v>
      </c>
      <c r="BC82" s="2">
        <f t="shared" si="24"/>
        <v>0</v>
      </c>
      <c r="BD82" s="2">
        <f t="shared" si="25"/>
        <v>0</v>
      </c>
      <c r="BE82" s="2">
        <f t="shared" si="26"/>
        <v>0</v>
      </c>
      <c r="BF82" s="2">
        <f t="shared" si="27"/>
        <v>1</v>
      </c>
      <c r="BG82" s="2">
        <f t="shared" si="28"/>
        <v>2</v>
      </c>
      <c r="BH82" s="2">
        <f t="shared" si="29"/>
        <v>6</v>
      </c>
    </row>
    <row r="83" spans="1:60" x14ac:dyDescent="0.2">
      <c r="A83" s="2">
        <v>155</v>
      </c>
      <c r="B83" s="2" t="s">
        <v>36</v>
      </c>
      <c r="C83" s="2" t="s">
        <v>186</v>
      </c>
      <c r="D83" s="2" t="s">
        <v>237</v>
      </c>
      <c r="E83" s="2">
        <v>3</v>
      </c>
      <c r="F83" s="2">
        <v>7</v>
      </c>
      <c r="G83" s="2">
        <v>4</v>
      </c>
      <c r="H83" s="2" t="s">
        <v>180</v>
      </c>
      <c r="I83" s="2">
        <v>21600</v>
      </c>
      <c r="J83" s="2">
        <v>0</v>
      </c>
      <c r="K83" s="2"/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2"/>
      <c r="AL83" s="5">
        <v>46500</v>
      </c>
      <c r="AM83" s="5">
        <v>37800</v>
      </c>
      <c r="AN83" s="2"/>
      <c r="AO83" s="2">
        <f t="shared" si="16"/>
        <v>0</v>
      </c>
      <c r="AP83" s="2">
        <f t="shared" si="17"/>
        <v>0</v>
      </c>
      <c r="AQ83" s="2">
        <f t="shared" si="18"/>
        <v>0</v>
      </c>
      <c r="AR83" s="2"/>
      <c r="AS83" s="2"/>
      <c r="AT83" s="2">
        <v>1</v>
      </c>
      <c r="AU83" s="2"/>
      <c r="AV83" s="2">
        <f t="shared" si="19"/>
        <v>0</v>
      </c>
      <c r="AW83" s="2">
        <f t="shared" si="20"/>
        <v>0</v>
      </c>
      <c r="AX83" s="2">
        <f t="shared" si="21"/>
        <v>0</v>
      </c>
      <c r="AY83" s="2"/>
      <c r="AZ83" s="2"/>
      <c r="BA83" s="2">
        <f t="shared" si="22"/>
        <v>4</v>
      </c>
      <c r="BB83" s="2">
        <f t="shared" si="23"/>
        <v>0</v>
      </c>
      <c r="BC83" s="2">
        <f t="shared" si="24"/>
        <v>0</v>
      </c>
      <c r="BD83" s="2">
        <f t="shared" si="25"/>
        <v>1</v>
      </c>
      <c r="BE83" s="2">
        <f t="shared" si="26"/>
        <v>0</v>
      </c>
      <c r="BF83" s="2">
        <f t="shared" si="27"/>
        <v>1</v>
      </c>
      <c r="BG83" s="2">
        <f t="shared" si="28"/>
        <v>3</v>
      </c>
      <c r="BH83" s="2">
        <f t="shared" si="29"/>
        <v>7</v>
      </c>
    </row>
    <row r="84" spans="1:60" x14ac:dyDescent="0.2">
      <c r="A84" s="2">
        <v>157</v>
      </c>
      <c r="B84" s="2" t="s">
        <v>36</v>
      </c>
      <c r="C84" s="2" t="s">
        <v>186</v>
      </c>
      <c r="D84" s="2" t="s">
        <v>239</v>
      </c>
      <c r="E84" s="2">
        <v>3</v>
      </c>
      <c r="F84" s="2">
        <v>6</v>
      </c>
      <c r="G84" s="2">
        <v>4</v>
      </c>
      <c r="H84" s="2" t="s">
        <v>49</v>
      </c>
      <c r="I84" s="2">
        <v>10080</v>
      </c>
      <c r="J84" s="2">
        <v>0</v>
      </c>
      <c r="K84" s="2"/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2"/>
      <c r="AL84" s="5">
        <v>295000</v>
      </c>
      <c r="AM84" s="5">
        <v>266000</v>
      </c>
      <c r="AN84" s="2"/>
      <c r="AO84" s="2">
        <f t="shared" si="16"/>
        <v>0</v>
      </c>
      <c r="AP84" s="2">
        <f t="shared" si="17"/>
        <v>0</v>
      </c>
      <c r="AQ84" s="2">
        <f t="shared" si="18"/>
        <v>0</v>
      </c>
      <c r="AR84" s="2"/>
      <c r="AS84" s="2"/>
      <c r="AT84" s="2">
        <v>1</v>
      </c>
      <c r="AU84" s="2"/>
      <c r="AV84" s="2">
        <f t="shared" si="19"/>
        <v>0</v>
      </c>
      <c r="AW84" s="2">
        <f t="shared" si="20"/>
        <v>0</v>
      </c>
      <c r="AX84" s="2">
        <f t="shared" si="21"/>
        <v>0</v>
      </c>
      <c r="AY84" s="2"/>
      <c r="AZ84" s="2"/>
      <c r="BA84" s="2">
        <f t="shared" si="22"/>
        <v>4</v>
      </c>
      <c r="BB84" s="2">
        <f t="shared" si="23"/>
        <v>0</v>
      </c>
      <c r="BC84" s="2">
        <f t="shared" si="24"/>
        <v>0</v>
      </c>
      <c r="BD84" s="2">
        <f t="shared" si="25"/>
        <v>1</v>
      </c>
      <c r="BE84" s="2">
        <f t="shared" si="26"/>
        <v>0</v>
      </c>
      <c r="BF84" s="2">
        <f t="shared" si="27"/>
        <v>1</v>
      </c>
      <c r="BG84" s="2">
        <f t="shared" si="28"/>
        <v>3</v>
      </c>
      <c r="BH84" s="2">
        <f t="shared" si="29"/>
        <v>7</v>
      </c>
    </row>
    <row r="85" spans="1:60" x14ac:dyDescent="0.2">
      <c r="A85" s="2">
        <v>158</v>
      </c>
      <c r="B85" s="2" t="s">
        <v>36</v>
      </c>
      <c r="C85" s="2" t="s">
        <v>186</v>
      </c>
      <c r="D85" s="2" t="s">
        <v>240</v>
      </c>
      <c r="E85" s="2">
        <v>3</v>
      </c>
      <c r="F85" s="2">
        <v>10</v>
      </c>
      <c r="G85" s="2">
        <v>7</v>
      </c>
      <c r="H85" s="2" t="s">
        <v>189</v>
      </c>
      <c r="I85" s="2">
        <v>5</v>
      </c>
      <c r="J85" s="2">
        <v>1200</v>
      </c>
      <c r="K85" s="2"/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2"/>
      <c r="AL85" s="5">
        <v>6620000</v>
      </c>
      <c r="AM85" s="5">
        <v>3100000</v>
      </c>
      <c r="AN85" s="2"/>
      <c r="AO85" s="2">
        <f t="shared" si="16"/>
        <v>0</v>
      </c>
      <c r="AP85" s="2">
        <f t="shared" si="17"/>
        <v>0</v>
      </c>
      <c r="AQ85" s="2">
        <f t="shared" si="18"/>
        <v>0</v>
      </c>
      <c r="AR85" s="2"/>
      <c r="AS85" s="2"/>
      <c r="AT85" s="2">
        <v>1</v>
      </c>
      <c r="AU85" s="2"/>
      <c r="AV85" s="2">
        <f t="shared" si="19"/>
        <v>0</v>
      </c>
      <c r="AW85" s="2">
        <f t="shared" si="20"/>
        <v>0</v>
      </c>
      <c r="AX85" s="2">
        <f t="shared" si="21"/>
        <v>0</v>
      </c>
      <c r="AY85" s="2"/>
      <c r="AZ85" s="2"/>
      <c r="BA85" s="2">
        <f t="shared" si="22"/>
        <v>4</v>
      </c>
      <c r="BB85" s="2">
        <f t="shared" si="23"/>
        <v>1</v>
      </c>
      <c r="BC85" s="2">
        <f t="shared" si="24"/>
        <v>0</v>
      </c>
      <c r="BD85" s="2">
        <f t="shared" si="25"/>
        <v>0</v>
      </c>
      <c r="BE85" s="2">
        <f t="shared" si="26"/>
        <v>0</v>
      </c>
      <c r="BF85" s="2">
        <f t="shared" si="27"/>
        <v>1</v>
      </c>
      <c r="BG85" s="2">
        <f t="shared" si="28"/>
        <v>3</v>
      </c>
      <c r="BH85" s="2">
        <f t="shared" si="29"/>
        <v>7</v>
      </c>
    </row>
    <row r="86" spans="1:60" x14ac:dyDescent="0.2">
      <c r="A86" s="2">
        <v>161</v>
      </c>
      <c r="B86" s="2" t="s">
        <v>36</v>
      </c>
      <c r="C86" s="2" t="s">
        <v>186</v>
      </c>
      <c r="D86" s="2" t="s">
        <v>243</v>
      </c>
      <c r="E86" s="2">
        <v>3</v>
      </c>
      <c r="F86" s="2">
        <v>9</v>
      </c>
      <c r="G86" s="2">
        <v>4</v>
      </c>
      <c r="H86" s="2" t="s">
        <v>80</v>
      </c>
      <c r="I86" s="2">
        <v>1440</v>
      </c>
      <c r="J86" s="2">
        <v>0</v>
      </c>
      <c r="K86" s="2"/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2"/>
      <c r="AL86" s="5">
        <v>3770</v>
      </c>
      <c r="AM86" s="5">
        <v>5020</v>
      </c>
      <c r="AN86" s="2"/>
      <c r="AO86" s="2">
        <f t="shared" si="16"/>
        <v>0</v>
      </c>
      <c r="AP86" s="2">
        <f t="shared" si="17"/>
        <v>0</v>
      </c>
      <c r="AQ86" s="2">
        <f t="shared" si="18"/>
        <v>0</v>
      </c>
      <c r="AR86" s="2"/>
      <c r="AS86" s="2"/>
      <c r="AT86" s="2">
        <v>1</v>
      </c>
      <c r="AU86" s="2"/>
      <c r="AV86" s="2">
        <f t="shared" si="19"/>
        <v>0</v>
      </c>
      <c r="AW86" s="2">
        <f t="shared" si="20"/>
        <v>0</v>
      </c>
      <c r="AX86" s="2">
        <f t="shared" si="21"/>
        <v>0</v>
      </c>
      <c r="AY86" s="2"/>
      <c r="AZ86" s="2"/>
      <c r="BA86" s="2">
        <f t="shared" si="22"/>
        <v>4</v>
      </c>
      <c r="BB86" s="2">
        <f t="shared" si="23"/>
        <v>0</v>
      </c>
      <c r="BC86" s="2">
        <f t="shared" si="24"/>
        <v>0</v>
      </c>
      <c r="BD86" s="2">
        <f t="shared" si="25"/>
        <v>0</v>
      </c>
      <c r="BE86" s="2">
        <f t="shared" si="26"/>
        <v>0</v>
      </c>
      <c r="BF86" s="2">
        <f t="shared" si="27"/>
        <v>1</v>
      </c>
      <c r="BG86" s="2">
        <f t="shared" si="28"/>
        <v>2</v>
      </c>
      <c r="BH86" s="2">
        <f t="shared" si="29"/>
        <v>6</v>
      </c>
    </row>
    <row r="87" spans="1:60" x14ac:dyDescent="0.2">
      <c r="A87" s="2">
        <v>162</v>
      </c>
      <c r="B87" s="2" t="s">
        <v>36</v>
      </c>
      <c r="C87" s="2" t="s">
        <v>186</v>
      </c>
      <c r="D87" s="2" t="s">
        <v>244</v>
      </c>
      <c r="E87" s="2">
        <v>3</v>
      </c>
      <c r="F87" s="2">
        <v>10</v>
      </c>
      <c r="G87" s="2">
        <v>7</v>
      </c>
      <c r="H87" s="2" t="s">
        <v>189</v>
      </c>
      <c r="I87" s="2">
        <v>5</v>
      </c>
      <c r="J87" s="2">
        <v>1200</v>
      </c>
      <c r="K87" s="2"/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2"/>
      <c r="AL87" s="5">
        <v>351000</v>
      </c>
      <c r="AM87" s="5">
        <v>291000</v>
      </c>
      <c r="AN87" s="2"/>
      <c r="AO87" s="2">
        <f t="shared" si="16"/>
        <v>0</v>
      </c>
      <c r="AP87" s="2">
        <f t="shared" si="17"/>
        <v>0</v>
      </c>
      <c r="AQ87" s="2">
        <f t="shared" si="18"/>
        <v>0</v>
      </c>
      <c r="AR87" s="2"/>
      <c r="AS87" s="2"/>
      <c r="AT87" s="2">
        <v>1</v>
      </c>
      <c r="AU87" s="2"/>
      <c r="AV87" s="2">
        <f t="shared" si="19"/>
        <v>0</v>
      </c>
      <c r="AW87" s="2">
        <f t="shared" si="20"/>
        <v>0</v>
      </c>
      <c r="AX87" s="2">
        <f t="shared" si="21"/>
        <v>0</v>
      </c>
      <c r="AY87" s="2"/>
      <c r="AZ87" s="2"/>
      <c r="BA87" s="2">
        <f t="shared" si="22"/>
        <v>4</v>
      </c>
      <c r="BB87" s="2">
        <f t="shared" si="23"/>
        <v>0</v>
      </c>
      <c r="BC87" s="2">
        <f t="shared" si="24"/>
        <v>0</v>
      </c>
      <c r="BD87" s="2">
        <f t="shared" si="25"/>
        <v>0</v>
      </c>
      <c r="BE87" s="2">
        <f t="shared" si="26"/>
        <v>0</v>
      </c>
      <c r="BF87" s="2">
        <f t="shared" si="27"/>
        <v>1</v>
      </c>
      <c r="BG87" s="2">
        <f t="shared" si="28"/>
        <v>2</v>
      </c>
      <c r="BH87" s="2">
        <f t="shared" si="29"/>
        <v>6</v>
      </c>
    </row>
    <row r="88" spans="1:60" x14ac:dyDescent="0.2">
      <c r="A88" s="2">
        <v>169</v>
      </c>
      <c r="B88" s="2" t="s">
        <v>36</v>
      </c>
      <c r="C88" s="2" t="s">
        <v>186</v>
      </c>
      <c r="D88" s="2" t="s">
        <v>251</v>
      </c>
      <c r="E88" s="2">
        <v>3</v>
      </c>
      <c r="F88" s="2">
        <v>7</v>
      </c>
      <c r="G88" s="2">
        <v>5</v>
      </c>
      <c r="H88" s="2" t="s">
        <v>110</v>
      </c>
      <c r="I88" s="2">
        <v>30</v>
      </c>
      <c r="J88" s="2">
        <v>300</v>
      </c>
      <c r="K88" s="2"/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2"/>
      <c r="AL88" s="5">
        <v>176000</v>
      </c>
      <c r="AM88" s="5">
        <v>161000</v>
      </c>
      <c r="AN88" s="2"/>
      <c r="AO88" s="2">
        <f t="shared" si="16"/>
        <v>0</v>
      </c>
      <c r="AP88" s="2">
        <f t="shared" si="17"/>
        <v>0</v>
      </c>
      <c r="AQ88" s="2">
        <f t="shared" si="18"/>
        <v>0</v>
      </c>
      <c r="AR88" s="2"/>
      <c r="AS88" s="2"/>
      <c r="AT88" s="2">
        <v>1</v>
      </c>
      <c r="AU88" s="2"/>
      <c r="AV88" s="2">
        <f t="shared" si="19"/>
        <v>0</v>
      </c>
      <c r="AW88" s="2">
        <f t="shared" si="20"/>
        <v>0</v>
      </c>
      <c r="AX88" s="2">
        <f t="shared" si="21"/>
        <v>0</v>
      </c>
      <c r="AY88" s="2"/>
      <c r="AZ88" s="2"/>
      <c r="BA88" s="2">
        <f t="shared" si="22"/>
        <v>4</v>
      </c>
      <c r="BB88" s="2">
        <f t="shared" si="23"/>
        <v>0</v>
      </c>
      <c r="BC88" s="2">
        <f t="shared" si="24"/>
        <v>0</v>
      </c>
      <c r="BD88" s="2">
        <f t="shared" si="25"/>
        <v>0</v>
      </c>
      <c r="BE88" s="2">
        <f t="shared" si="26"/>
        <v>1</v>
      </c>
      <c r="BF88" s="2">
        <f t="shared" si="27"/>
        <v>1</v>
      </c>
      <c r="BG88" s="2">
        <f t="shared" si="28"/>
        <v>3</v>
      </c>
      <c r="BH88" s="2">
        <f t="shared" si="29"/>
        <v>7</v>
      </c>
    </row>
    <row r="89" spans="1:60" x14ac:dyDescent="0.2">
      <c r="A89" s="2">
        <v>175</v>
      </c>
      <c r="B89" s="2" t="s">
        <v>36</v>
      </c>
      <c r="C89" s="2" t="s">
        <v>186</v>
      </c>
      <c r="D89" s="2" t="s">
        <v>257</v>
      </c>
      <c r="E89" s="2">
        <v>3</v>
      </c>
      <c r="F89" s="2">
        <v>11</v>
      </c>
      <c r="G89" s="2">
        <v>8</v>
      </c>
      <c r="H89" s="2" t="s">
        <v>189</v>
      </c>
      <c r="I89" s="2">
        <v>5</v>
      </c>
      <c r="J89" s="2">
        <v>1200</v>
      </c>
      <c r="K89" s="2"/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2"/>
      <c r="AL89" s="5">
        <v>30800000</v>
      </c>
      <c r="AM89" s="5">
        <v>6440000</v>
      </c>
      <c r="AN89" s="2"/>
      <c r="AO89" s="2">
        <f t="shared" si="16"/>
        <v>0</v>
      </c>
      <c r="AP89" s="2">
        <f t="shared" si="17"/>
        <v>0</v>
      </c>
      <c r="AQ89" s="2">
        <f t="shared" si="18"/>
        <v>0</v>
      </c>
      <c r="AR89" s="2"/>
      <c r="AS89" s="2"/>
      <c r="AT89" s="2">
        <v>1</v>
      </c>
      <c r="AU89" s="2"/>
      <c r="AV89" s="2">
        <f t="shared" si="19"/>
        <v>0</v>
      </c>
      <c r="AW89" s="2">
        <f t="shared" si="20"/>
        <v>0</v>
      </c>
      <c r="AX89" s="2">
        <f t="shared" si="21"/>
        <v>0</v>
      </c>
      <c r="AY89" s="2"/>
      <c r="AZ89" s="2"/>
      <c r="BA89" s="2">
        <f t="shared" si="22"/>
        <v>4</v>
      </c>
      <c r="BB89" s="2">
        <f t="shared" si="23"/>
        <v>1</v>
      </c>
      <c r="BC89" s="2">
        <f t="shared" si="24"/>
        <v>0</v>
      </c>
      <c r="BD89" s="2">
        <f t="shared" si="25"/>
        <v>0</v>
      </c>
      <c r="BE89" s="2">
        <f t="shared" si="26"/>
        <v>0</v>
      </c>
      <c r="BF89" s="2">
        <f t="shared" si="27"/>
        <v>1</v>
      </c>
      <c r="BG89" s="2">
        <f t="shared" si="28"/>
        <v>3</v>
      </c>
      <c r="BH89" s="2">
        <f t="shared" si="29"/>
        <v>7</v>
      </c>
    </row>
    <row r="90" spans="1:60" x14ac:dyDescent="0.2">
      <c r="A90" s="2">
        <v>185</v>
      </c>
      <c r="B90" s="2" t="s">
        <v>36</v>
      </c>
      <c r="C90" s="2" t="s">
        <v>258</v>
      </c>
      <c r="D90" s="2" t="s">
        <v>3903</v>
      </c>
      <c r="E90" s="2">
        <v>3</v>
      </c>
      <c r="F90" s="2">
        <v>3</v>
      </c>
      <c r="G90" s="2">
        <v>2</v>
      </c>
      <c r="H90" s="2" t="s">
        <v>117</v>
      </c>
      <c r="I90" s="2">
        <v>43200</v>
      </c>
      <c r="J90" s="2">
        <v>0</v>
      </c>
      <c r="K90" s="2"/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2"/>
      <c r="AL90" s="5">
        <v>56300000</v>
      </c>
      <c r="AM90" s="5">
        <v>49100000</v>
      </c>
      <c r="AN90" s="2"/>
      <c r="AO90" s="2">
        <f t="shared" si="16"/>
        <v>0</v>
      </c>
      <c r="AP90" s="2">
        <f t="shared" si="17"/>
        <v>0</v>
      </c>
      <c r="AQ90" s="2">
        <f t="shared" si="18"/>
        <v>0</v>
      </c>
      <c r="AR90" s="2"/>
      <c r="AS90" s="2"/>
      <c r="AT90" s="2"/>
      <c r="AU90" s="2">
        <v>1</v>
      </c>
      <c r="AV90" s="2">
        <f t="shared" si="19"/>
        <v>0</v>
      </c>
      <c r="AW90" s="2">
        <f t="shared" si="20"/>
        <v>0</v>
      </c>
      <c r="AX90" s="2">
        <f t="shared" si="21"/>
        <v>0</v>
      </c>
      <c r="AY90" s="2"/>
      <c r="AZ90" s="2"/>
      <c r="BA90" s="2">
        <f t="shared" si="22"/>
        <v>4</v>
      </c>
      <c r="BB90" s="2">
        <f t="shared" si="23"/>
        <v>1</v>
      </c>
      <c r="BC90" s="2">
        <f t="shared" si="24"/>
        <v>0</v>
      </c>
      <c r="BD90" s="2">
        <f t="shared" si="25"/>
        <v>1</v>
      </c>
      <c r="BE90" s="2">
        <f t="shared" si="26"/>
        <v>0</v>
      </c>
      <c r="BF90" s="2">
        <f t="shared" si="27"/>
        <v>0</v>
      </c>
      <c r="BG90" s="2">
        <f t="shared" si="28"/>
        <v>2</v>
      </c>
      <c r="BH90" s="2">
        <f t="shared" si="29"/>
        <v>6</v>
      </c>
    </row>
    <row r="91" spans="1:60" x14ac:dyDescent="0.2">
      <c r="A91" s="2">
        <v>190</v>
      </c>
      <c r="B91" s="2" t="s">
        <v>36</v>
      </c>
      <c r="C91" s="2" t="s">
        <v>258</v>
      </c>
      <c r="D91" s="2" t="s">
        <v>3908</v>
      </c>
      <c r="E91" s="2">
        <v>3</v>
      </c>
      <c r="F91" s="2">
        <v>2</v>
      </c>
      <c r="G91" s="2">
        <v>1</v>
      </c>
      <c r="H91" s="2" t="s">
        <v>117</v>
      </c>
      <c r="I91" s="2">
        <v>43200</v>
      </c>
      <c r="J91" s="2">
        <v>0</v>
      </c>
      <c r="K91" s="2"/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2"/>
      <c r="AL91" s="5">
        <v>19000000</v>
      </c>
      <c r="AM91" s="5">
        <v>13400000</v>
      </c>
      <c r="AN91" s="2"/>
      <c r="AO91" s="2">
        <f t="shared" si="16"/>
        <v>0</v>
      </c>
      <c r="AP91" s="2">
        <f t="shared" si="17"/>
        <v>0</v>
      </c>
      <c r="AQ91" s="2">
        <f t="shared" si="18"/>
        <v>0</v>
      </c>
      <c r="AR91" s="2"/>
      <c r="AS91" s="2"/>
      <c r="AT91" s="2"/>
      <c r="AU91" s="2">
        <v>1</v>
      </c>
      <c r="AV91" s="2">
        <f t="shared" si="19"/>
        <v>0</v>
      </c>
      <c r="AW91" s="2">
        <f t="shared" si="20"/>
        <v>0</v>
      </c>
      <c r="AX91" s="2">
        <f t="shared" si="21"/>
        <v>0</v>
      </c>
      <c r="AY91" s="2"/>
      <c r="AZ91" s="2"/>
      <c r="BA91" s="2">
        <f t="shared" si="22"/>
        <v>4</v>
      </c>
      <c r="BB91" s="2">
        <f t="shared" si="23"/>
        <v>1</v>
      </c>
      <c r="BC91" s="2">
        <f t="shared" si="24"/>
        <v>0</v>
      </c>
      <c r="BD91" s="2">
        <f t="shared" si="25"/>
        <v>1</v>
      </c>
      <c r="BE91" s="2">
        <f t="shared" si="26"/>
        <v>0</v>
      </c>
      <c r="BF91" s="2">
        <f t="shared" si="27"/>
        <v>0</v>
      </c>
      <c r="BG91" s="2">
        <f t="shared" si="28"/>
        <v>2</v>
      </c>
      <c r="BH91" s="2">
        <f t="shared" si="29"/>
        <v>6</v>
      </c>
    </row>
    <row r="92" spans="1:60" x14ac:dyDescent="0.2">
      <c r="A92" s="2">
        <v>191</v>
      </c>
      <c r="B92" s="2" t="s">
        <v>36</v>
      </c>
      <c r="C92" s="2" t="s">
        <v>261</v>
      </c>
      <c r="D92" s="2" t="s">
        <v>262</v>
      </c>
      <c r="E92" s="2">
        <v>5</v>
      </c>
      <c r="F92" s="2">
        <v>24</v>
      </c>
      <c r="G92" s="2">
        <v>15</v>
      </c>
      <c r="H92" s="2" t="s">
        <v>56</v>
      </c>
      <c r="I92" s="2">
        <v>40320</v>
      </c>
      <c r="J92" s="2">
        <v>5000</v>
      </c>
      <c r="K92" s="2"/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1</v>
      </c>
      <c r="AA92" s="2">
        <v>0</v>
      </c>
      <c r="AB92" s="2">
        <v>0</v>
      </c>
      <c r="AC92" s="2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2"/>
      <c r="AL92" s="5">
        <v>19600000</v>
      </c>
      <c r="AM92" s="5">
        <v>15900000</v>
      </c>
      <c r="AN92" s="2"/>
      <c r="AO92" s="2">
        <f t="shared" si="16"/>
        <v>0</v>
      </c>
      <c r="AP92" s="2">
        <f t="shared" si="17"/>
        <v>0</v>
      </c>
      <c r="AQ92" s="2">
        <f t="shared" si="18"/>
        <v>0</v>
      </c>
      <c r="AR92" s="2"/>
      <c r="AS92" s="2"/>
      <c r="AT92" s="2"/>
      <c r="AU92" s="2"/>
      <c r="AV92" s="2">
        <f t="shared" si="19"/>
        <v>0</v>
      </c>
      <c r="AW92" s="2">
        <f t="shared" si="20"/>
        <v>0</v>
      </c>
      <c r="AX92" s="2">
        <f t="shared" si="21"/>
        <v>1</v>
      </c>
      <c r="AY92" s="2"/>
      <c r="AZ92" s="2"/>
      <c r="BA92" s="2">
        <f t="shared" si="22"/>
        <v>3</v>
      </c>
      <c r="BB92" s="2">
        <f t="shared" si="23"/>
        <v>1</v>
      </c>
      <c r="BC92" s="2">
        <f t="shared" si="24"/>
        <v>0</v>
      </c>
      <c r="BD92" s="2">
        <f t="shared" si="25"/>
        <v>1</v>
      </c>
      <c r="BE92" s="2">
        <f t="shared" si="26"/>
        <v>0</v>
      </c>
      <c r="BF92" s="2">
        <f t="shared" si="27"/>
        <v>1</v>
      </c>
      <c r="BG92" s="2">
        <f t="shared" si="28"/>
        <v>4</v>
      </c>
      <c r="BH92" s="2">
        <f t="shared" si="29"/>
        <v>7</v>
      </c>
    </row>
    <row r="93" spans="1:60" x14ac:dyDescent="0.2">
      <c r="A93" s="2">
        <v>192</v>
      </c>
      <c r="B93" s="2" t="s">
        <v>36</v>
      </c>
      <c r="C93" s="2" t="s">
        <v>261</v>
      </c>
      <c r="D93" s="2" t="s">
        <v>263</v>
      </c>
      <c r="E93" s="2">
        <v>0</v>
      </c>
      <c r="F93" s="2">
        <v>0</v>
      </c>
      <c r="G93" s="2">
        <v>0</v>
      </c>
      <c r="H93" s="2"/>
      <c r="I93" s="2">
        <v>0</v>
      </c>
      <c r="J93" s="2">
        <v>0</v>
      </c>
      <c r="K93" s="2"/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2"/>
      <c r="AL93" s="5">
        <v>27700000</v>
      </c>
      <c r="AM93" s="5">
        <v>19200000</v>
      </c>
      <c r="AN93" s="2"/>
      <c r="AO93" s="2">
        <f t="shared" si="16"/>
        <v>0</v>
      </c>
      <c r="AP93" s="2">
        <f t="shared" si="17"/>
        <v>0</v>
      </c>
      <c r="AQ93" s="2">
        <f t="shared" si="18"/>
        <v>0</v>
      </c>
      <c r="AR93" s="2"/>
      <c r="AS93" s="2"/>
      <c r="AT93" s="2"/>
      <c r="AU93" s="2"/>
      <c r="AV93" s="2">
        <f t="shared" si="19"/>
        <v>0</v>
      </c>
      <c r="AW93" s="2">
        <f t="shared" si="20"/>
        <v>0</v>
      </c>
      <c r="AX93" s="2">
        <f t="shared" si="21"/>
        <v>0</v>
      </c>
      <c r="AY93" s="2"/>
      <c r="AZ93" s="2"/>
      <c r="BA93" s="2">
        <f t="shared" si="22"/>
        <v>0</v>
      </c>
      <c r="BB93" s="2">
        <f t="shared" si="23"/>
        <v>1</v>
      </c>
      <c r="BC93" s="2">
        <f t="shared" si="24"/>
        <v>0</v>
      </c>
      <c r="BD93" s="2">
        <f t="shared" si="25"/>
        <v>0</v>
      </c>
      <c r="BE93" s="2">
        <f t="shared" si="26"/>
        <v>0</v>
      </c>
      <c r="BF93" s="2">
        <f t="shared" si="27"/>
        <v>0</v>
      </c>
      <c r="BG93" s="2">
        <f t="shared" si="28"/>
        <v>0</v>
      </c>
      <c r="BH93" s="2">
        <f t="shared" si="29"/>
        <v>0</v>
      </c>
    </row>
    <row r="94" spans="1:60" x14ac:dyDescent="0.2">
      <c r="A94" s="2">
        <v>195</v>
      </c>
      <c r="B94" s="2" t="s">
        <v>36</v>
      </c>
      <c r="C94" s="2" t="s">
        <v>264</v>
      </c>
      <c r="D94" s="2" t="s">
        <v>268</v>
      </c>
      <c r="E94" s="2">
        <v>3</v>
      </c>
      <c r="F94" s="2">
        <v>7</v>
      </c>
      <c r="G94" s="2">
        <v>0</v>
      </c>
      <c r="H94" s="2" t="s">
        <v>269</v>
      </c>
      <c r="I94" s="2">
        <v>216000</v>
      </c>
      <c r="J94" s="2">
        <v>0</v>
      </c>
      <c r="K94" s="2"/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2"/>
      <c r="AL94" s="5">
        <v>3090000</v>
      </c>
      <c r="AM94" s="5">
        <v>2540000</v>
      </c>
      <c r="AN94" s="2"/>
      <c r="AO94" s="2">
        <f t="shared" si="16"/>
        <v>0</v>
      </c>
      <c r="AP94" s="2">
        <f t="shared" si="17"/>
        <v>0</v>
      </c>
      <c r="AQ94" s="2">
        <f t="shared" si="18"/>
        <v>0</v>
      </c>
      <c r="AR94" s="2">
        <v>1</v>
      </c>
      <c r="AS94" s="2"/>
      <c r="AT94" s="2"/>
      <c r="AU94" s="2"/>
      <c r="AV94" s="2">
        <f t="shared" si="19"/>
        <v>0</v>
      </c>
      <c r="AW94" s="2">
        <f t="shared" si="20"/>
        <v>0</v>
      </c>
      <c r="AX94" s="2">
        <f t="shared" si="21"/>
        <v>0</v>
      </c>
      <c r="AY94" s="2"/>
      <c r="AZ94" s="2"/>
      <c r="BA94" s="2">
        <f t="shared" si="22"/>
        <v>4</v>
      </c>
      <c r="BB94" s="2">
        <f t="shared" si="23"/>
        <v>0</v>
      </c>
      <c r="BC94" s="2">
        <f t="shared" si="24"/>
        <v>0</v>
      </c>
      <c r="BD94" s="2">
        <f t="shared" si="25"/>
        <v>1</v>
      </c>
      <c r="BE94" s="2">
        <f t="shared" si="26"/>
        <v>0</v>
      </c>
      <c r="BF94" s="2">
        <f t="shared" si="27"/>
        <v>0</v>
      </c>
      <c r="BG94" s="2">
        <f t="shared" si="28"/>
        <v>1</v>
      </c>
      <c r="BH94" s="2">
        <f t="shared" si="29"/>
        <v>5</v>
      </c>
    </row>
    <row r="95" spans="1:60" x14ac:dyDescent="0.2">
      <c r="A95" s="2">
        <v>196</v>
      </c>
      <c r="B95" s="2" t="s">
        <v>36</v>
      </c>
      <c r="C95" s="2" t="s">
        <v>270</v>
      </c>
      <c r="D95" s="2" t="s">
        <v>271</v>
      </c>
      <c r="E95" s="2">
        <v>2</v>
      </c>
      <c r="F95" s="2">
        <v>1</v>
      </c>
      <c r="G95" s="2">
        <v>1</v>
      </c>
      <c r="H95" s="2" t="s">
        <v>272</v>
      </c>
      <c r="I95" s="2">
        <v>6</v>
      </c>
      <c r="J95" s="2">
        <v>0.5</v>
      </c>
      <c r="K95" s="2"/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2"/>
      <c r="AL95" s="5">
        <v>11900000</v>
      </c>
      <c r="AM95" s="5">
        <v>12400000</v>
      </c>
      <c r="AN95" s="2"/>
      <c r="AO95" s="2">
        <f t="shared" si="16"/>
        <v>0</v>
      </c>
      <c r="AP95" s="2">
        <f t="shared" si="17"/>
        <v>0</v>
      </c>
      <c r="AQ95" s="2">
        <f t="shared" si="18"/>
        <v>0</v>
      </c>
      <c r="AR95" s="2"/>
      <c r="AS95" s="2"/>
      <c r="AT95" s="2"/>
      <c r="AU95" s="2"/>
      <c r="AV95" s="2">
        <f t="shared" si="19"/>
        <v>0</v>
      </c>
      <c r="AW95" s="2">
        <f t="shared" si="20"/>
        <v>0</v>
      </c>
      <c r="AX95" s="2">
        <f t="shared" si="21"/>
        <v>0</v>
      </c>
      <c r="AY95" s="2"/>
      <c r="AZ95" s="2"/>
      <c r="BA95" s="2">
        <f t="shared" si="22"/>
        <v>0</v>
      </c>
      <c r="BB95" s="2">
        <f t="shared" si="23"/>
        <v>1</v>
      </c>
      <c r="BC95" s="2">
        <f t="shared" si="24"/>
        <v>0</v>
      </c>
      <c r="BD95" s="2">
        <f t="shared" si="25"/>
        <v>0</v>
      </c>
      <c r="BE95" s="2">
        <f t="shared" si="26"/>
        <v>0</v>
      </c>
      <c r="BF95" s="2">
        <f t="shared" si="27"/>
        <v>0</v>
      </c>
      <c r="BG95" s="2">
        <f t="shared" si="28"/>
        <v>0</v>
      </c>
      <c r="BH95" s="2">
        <f t="shared" si="29"/>
        <v>0</v>
      </c>
    </row>
    <row r="96" spans="1:60" x14ac:dyDescent="0.2">
      <c r="A96" s="2">
        <v>197</v>
      </c>
      <c r="B96" s="2" t="s">
        <v>36</v>
      </c>
      <c r="C96" s="2" t="s">
        <v>270</v>
      </c>
      <c r="D96" s="2" t="s">
        <v>273</v>
      </c>
      <c r="E96" s="2">
        <v>3</v>
      </c>
      <c r="F96" s="2">
        <v>1</v>
      </c>
      <c r="G96" s="2">
        <v>1</v>
      </c>
      <c r="H96" s="2" t="s">
        <v>274</v>
      </c>
      <c r="I96" s="2">
        <v>51</v>
      </c>
      <c r="J96" s="2">
        <v>0.5</v>
      </c>
      <c r="K96" s="2"/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2"/>
      <c r="AL96" s="5">
        <v>188000</v>
      </c>
      <c r="AM96" s="5">
        <v>119000</v>
      </c>
      <c r="AN96" s="2"/>
      <c r="AO96" s="2">
        <f t="shared" si="16"/>
        <v>0</v>
      </c>
      <c r="AP96" s="2">
        <f t="shared" si="17"/>
        <v>0</v>
      </c>
      <c r="AQ96" s="2">
        <f t="shared" si="18"/>
        <v>0</v>
      </c>
      <c r="AR96" s="2"/>
      <c r="AS96" s="2"/>
      <c r="AT96" s="2"/>
      <c r="AU96" s="2"/>
      <c r="AV96" s="2">
        <f t="shared" si="19"/>
        <v>0</v>
      </c>
      <c r="AW96" s="2">
        <f t="shared" si="20"/>
        <v>0</v>
      </c>
      <c r="AX96" s="2">
        <f t="shared" si="21"/>
        <v>0</v>
      </c>
      <c r="AY96" s="2"/>
      <c r="AZ96" s="2"/>
      <c r="BA96" s="2">
        <f t="shared" si="22"/>
        <v>0</v>
      </c>
      <c r="BB96" s="2">
        <f t="shared" si="23"/>
        <v>0</v>
      </c>
      <c r="BC96" s="2">
        <f t="shared" si="24"/>
        <v>0</v>
      </c>
      <c r="BD96" s="2">
        <f t="shared" si="25"/>
        <v>0</v>
      </c>
      <c r="BE96" s="2">
        <f t="shared" si="26"/>
        <v>0</v>
      </c>
      <c r="BF96" s="2">
        <f t="shared" si="27"/>
        <v>0</v>
      </c>
      <c r="BG96" s="2">
        <f t="shared" si="28"/>
        <v>0</v>
      </c>
      <c r="BH96" s="2">
        <f t="shared" si="29"/>
        <v>0</v>
      </c>
    </row>
    <row r="97" spans="1:60" x14ac:dyDescent="0.2">
      <c r="A97" s="2">
        <v>198</v>
      </c>
      <c r="B97" s="2" t="s">
        <v>36</v>
      </c>
      <c r="C97" s="2" t="s">
        <v>270</v>
      </c>
      <c r="D97" s="2" t="s">
        <v>275</v>
      </c>
      <c r="E97" s="2">
        <v>4</v>
      </c>
      <c r="F97" s="2">
        <v>0</v>
      </c>
      <c r="G97" s="2">
        <v>0</v>
      </c>
      <c r="H97" s="2" t="s">
        <v>80</v>
      </c>
      <c r="I97" s="2">
        <v>1440</v>
      </c>
      <c r="J97" s="2">
        <v>0</v>
      </c>
      <c r="K97" s="2"/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2"/>
      <c r="AL97" s="5">
        <v>192000</v>
      </c>
      <c r="AM97" s="5">
        <v>42700</v>
      </c>
      <c r="AN97" s="2"/>
      <c r="AO97" s="2">
        <f t="shared" si="16"/>
        <v>0</v>
      </c>
      <c r="AP97" s="2">
        <f t="shared" si="17"/>
        <v>0</v>
      </c>
      <c r="AQ97" s="2">
        <f t="shared" si="18"/>
        <v>0</v>
      </c>
      <c r="AR97" s="2"/>
      <c r="AS97" s="2"/>
      <c r="AT97" s="2"/>
      <c r="AU97" s="2"/>
      <c r="AV97" s="2">
        <f t="shared" si="19"/>
        <v>0</v>
      </c>
      <c r="AW97" s="2">
        <f t="shared" si="20"/>
        <v>0</v>
      </c>
      <c r="AX97" s="2">
        <f t="shared" si="21"/>
        <v>0</v>
      </c>
      <c r="AY97" s="2"/>
      <c r="AZ97" s="2"/>
      <c r="BA97" s="2">
        <f t="shared" si="22"/>
        <v>0</v>
      </c>
      <c r="BB97" s="2">
        <f t="shared" si="23"/>
        <v>0</v>
      </c>
      <c r="BC97" s="2">
        <f t="shared" si="24"/>
        <v>0</v>
      </c>
      <c r="BD97" s="2">
        <f t="shared" si="25"/>
        <v>0</v>
      </c>
      <c r="BE97" s="2">
        <f t="shared" si="26"/>
        <v>0</v>
      </c>
      <c r="BF97" s="2">
        <f t="shared" si="27"/>
        <v>0</v>
      </c>
      <c r="BG97" s="2">
        <f t="shared" si="28"/>
        <v>0</v>
      </c>
      <c r="BH97" s="2">
        <f t="shared" si="29"/>
        <v>0</v>
      </c>
    </row>
    <row r="98" spans="1:60" x14ac:dyDescent="0.2">
      <c r="A98" s="2">
        <v>199</v>
      </c>
      <c r="B98" s="2" t="s">
        <v>36</v>
      </c>
      <c r="C98" s="2" t="s">
        <v>270</v>
      </c>
      <c r="D98" s="2" t="s">
        <v>276</v>
      </c>
      <c r="E98" s="2">
        <v>1</v>
      </c>
      <c r="F98" s="2">
        <v>9</v>
      </c>
      <c r="G98" s="2">
        <v>9</v>
      </c>
      <c r="H98" s="2" t="s">
        <v>122</v>
      </c>
      <c r="I98" s="2">
        <v>0</v>
      </c>
      <c r="J98" s="2">
        <v>0</v>
      </c>
      <c r="K98" s="2"/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2"/>
      <c r="AL98" s="5">
        <v>19800000</v>
      </c>
      <c r="AM98" s="5">
        <v>16400000</v>
      </c>
      <c r="AN98" s="2"/>
      <c r="AO98" s="2">
        <f t="shared" si="16"/>
        <v>0</v>
      </c>
      <c r="AP98" s="2">
        <f t="shared" si="17"/>
        <v>0</v>
      </c>
      <c r="AQ98" s="2">
        <f t="shared" si="18"/>
        <v>0</v>
      </c>
      <c r="AR98" s="2"/>
      <c r="AS98" s="2"/>
      <c r="AT98" s="2"/>
      <c r="AU98" s="2"/>
      <c r="AV98" s="2">
        <f t="shared" si="19"/>
        <v>0</v>
      </c>
      <c r="AW98" s="2">
        <f t="shared" si="20"/>
        <v>0</v>
      </c>
      <c r="AX98" s="2">
        <f t="shared" si="21"/>
        <v>0</v>
      </c>
      <c r="AY98" s="2"/>
      <c r="AZ98" s="2"/>
      <c r="BA98" s="2">
        <f t="shared" si="22"/>
        <v>0</v>
      </c>
      <c r="BB98" s="2">
        <f t="shared" si="23"/>
        <v>1</v>
      </c>
      <c r="BC98" s="2">
        <f t="shared" si="24"/>
        <v>0</v>
      </c>
      <c r="BD98" s="2">
        <f t="shared" si="25"/>
        <v>0</v>
      </c>
      <c r="BE98" s="2">
        <f t="shared" si="26"/>
        <v>0</v>
      </c>
      <c r="BF98" s="2">
        <f t="shared" si="27"/>
        <v>1</v>
      </c>
      <c r="BG98" s="2">
        <f t="shared" si="28"/>
        <v>0</v>
      </c>
      <c r="BH98" s="2">
        <f t="shared" si="29"/>
        <v>0</v>
      </c>
    </row>
    <row r="99" spans="1:60" x14ac:dyDescent="0.2">
      <c r="A99" s="2">
        <v>200</v>
      </c>
      <c r="B99" s="2" t="s">
        <v>36</v>
      </c>
      <c r="C99" s="2" t="s">
        <v>270</v>
      </c>
      <c r="D99" s="2" t="s">
        <v>277</v>
      </c>
      <c r="E99" s="2">
        <v>3</v>
      </c>
      <c r="F99" s="2">
        <v>6</v>
      </c>
      <c r="G99" s="2">
        <v>6</v>
      </c>
      <c r="H99" s="2" t="s">
        <v>122</v>
      </c>
      <c r="I99" s="2">
        <v>0</v>
      </c>
      <c r="J99" s="2">
        <v>0</v>
      </c>
      <c r="K99" s="2"/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2"/>
      <c r="AL99" s="5">
        <v>35100000</v>
      </c>
      <c r="AM99" s="5">
        <v>78600000</v>
      </c>
      <c r="AN99" s="2"/>
      <c r="AO99" s="2">
        <f t="shared" si="16"/>
        <v>0</v>
      </c>
      <c r="AP99" s="2">
        <f t="shared" si="17"/>
        <v>0</v>
      </c>
      <c r="AQ99" s="2">
        <f t="shared" si="18"/>
        <v>0</v>
      </c>
      <c r="AR99" s="2"/>
      <c r="AS99" s="2"/>
      <c r="AT99" s="2"/>
      <c r="AU99" s="2"/>
      <c r="AV99" s="2">
        <f t="shared" si="19"/>
        <v>0</v>
      </c>
      <c r="AW99" s="2">
        <f t="shared" si="20"/>
        <v>0</v>
      </c>
      <c r="AX99" s="2">
        <f t="shared" si="21"/>
        <v>0</v>
      </c>
      <c r="AY99" s="2"/>
      <c r="AZ99" s="2"/>
      <c r="BA99" s="2">
        <f t="shared" si="22"/>
        <v>0</v>
      </c>
      <c r="BB99" s="2">
        <f t="shared" si="23"/>
        <v>1</v>
      </c>
      <c r="BC99" s="2">
        <f t="shared" si="24"/>
        <v>1</v>
      </c>
      <c r="BD99" s="2">
        <f t="shared" si="25"/>
        <v>0</v>
      </c>
      <c r="BE99" s="2">
        <f t="shared" si="26"/>
        <v>0</v>
      </c>
      <c r="BF99" s="2">
        <f t="shared" si="27"/>
        <v>1</v>
      </c>
      <c r="BG99" s="2">
        <f t="shared" si="28"/>
        <v>0</v>
      </c>
      <c r="BH99" s="2">
        <f t="shared" si="29"/>
        <v>0</v>
      </c>
    </row>
    <row r="100" spans="1:60" x14ac:dyDescent="0.2">
      <c r="A100" s="2">
        <v>201</v>
      </c>
      <c r="B100" s="2" t="s">
        <v>278</v>
      </c>
      <c r="C100" s="2" t="s">
        <v>279</v>
      </c>
      <c r="D100" s="2" t="s">
        <v>280</v>
      </c>
      <c r="E100" s="2">
        <v>5</v>
      </c>
      <c r="F100" s="2">
        <v>10</v>
      </c>
      <c r="G100" s="2">
        <v>5</v>
      </c>
      <c r="H100" s="2" t="s">
        <v>218</v>
      </c>
      <c r="I100" s="2">
        <v>2880</v>
      </c>
      <c r="J100" s="2">
        <v>200</v>
      </c>
      <c r="K100" s="2"/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2"/>
      <c r="AL100" s="5">
        <v>11800</v>
      </c>
      <c r="AM100" s="5">
        <v>8300</v>
      </c>
      <c r="AN100" s="2"/>
      <c r="AO100" s="2">
        <f t="shared" si="16"/>
        <v>0</v>
      </c>
      <c r="AP100" s="2">
        <f t="shared" si="17"/>
        <v>0</v>
      </c>
      <c r="AQ100" s="2">
        <f t="shared" si="18"/>
        <v>0</v>
      </c>
      <c r="AR100" s="2"/>
      <c r="AS100" s="2"/>
      <c r="AT100" s="2"/>
      <c r="AU100" s="2"/>
      <c r="AV100" s="2">
        <f t="shared" si="19"/>
        <v>0</v>
      </c>
      <c r="AW100" s="2">
        <f t="shared" si="20"/>
        <v>0</v>
      </c>
      <c r="AX100" s="2">
        <f t="shared" si="21"/>
        <v>0</v>
      </c>
      <c r="AY100" s="2"/>
      <c r="AZ100" s="2"/>
      <c r="BA100" s="2">
        <f t="shared" si="22"/>
        <v>0</v>
      </c>
      <c r="BB100" s="2">
        <f t="shared" si="23"/>
        <v>0</v>
      </c>
      <c r="BC100" s="2">
        <f t="shared" si="24"/>
        <v>0</v>
      </c>
      <c r="BD100" s="2">
        <f t="shared" si="25"/>
        <v>1</v>
      </c>
      <c r="BE100" s="2">
        <f t="shared" si="26"/>
        <v>1</v>
      </c>
      <c r="BF100" s="2">
        <f t="shared" si="27"/>
        <v>1</v>
      </c>
      <c r="BG100" s="2">
        <f t="shared" si="28"/>
        <v>0</v>
      </c>
      <c r="BH100" s="2">
        <f t="shared" si="29"/>
        <v>0</v>
      </c>
    </row>
    <row r="101" spans="1:60" x14ac:dyDescent="0.2">
      <c r="A101" s="2">
        <v>202</v>
      </c>
      <c r="B101" s="2" t="s">
        <v>278</v>
      </c>
      <c r="C101" s="2" t="s">
        <v>279</v>
      </c>
      <c r="D101" s="2" t="s">
        <v>281</v>
      </c>
      <c r="E101" s="2">
        <v>5</v>
      </c>
      <c r="F101" s="2">
        <v>11</v>
      </c>
      <c r="G101" s="2">
        <v>6</v>
      </c>
      <c r="H101" s="2" t="s">
        <v>218</v>
      </c>
      <c r="I101" s="2">
        <v>2880</v>
      </c>
      <c r="J101" s="2">
        <v>200</v>
      </c>
      <c r="K101" s="2"/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2"/>
      <c r="AL101" s="5">
        <v>12400</v>
      </c>
      <c r="AM101" s="5">
        <v>8820</v>
      </c>
      <c r="AN101" s="2"/>
      <c r="AO101" s="2">
        <f t="shared" si="16"/>
        <v>0</v>
      </c>
      <c r="AP101" s="2">
        <f t="shared" si="17"/>
        <v>0</v>
      </c>
      <c r="AQ101" s="2">
        <f t="shared" si="18"/>
        <v>0</v>
      </c>
      <c r="AR101" s="2"/>
      <c r="AS101" s="2"/>
      <c r="AT101" s="2"/>
      <c r="AU101" s="2"/>
      <c r="AV101" s="2">
        <f t="shared" si="19"/>
        <v>0</v>
      </c>
      <c r="AW101" s="2">
        <f t="shared" si="20"/>
        <v>0</v>
      </c>
      <c r="AX101" s="2">
        <f t="shared" si="21"/>
        <v>0</v>
      </c>
      <c r="AY101" s="2"/>
      <c r="AZ101" s="2"/>
      <c r="BA101" s="2">
        <f t="shared" si="22"/>
        <v>0</v>
      </c>
      <c r="BB101" s="2">
        <f t="shared" si="23"/>
        <v>0</v>
      </c>
      <c r="BC101" s="2">
        <f t="shared" si="24"/>
        <v>0</v>
      </c>
      <c r="BD101" s="2">
        <f t="shared" si="25"/>
        <v>1</v>
      </c>
      <c r="BE101" s="2">
        <f t="shared" si="26"/>
        <v>1</v>
      </c>
      <c r="BF101" s="2">
        <f t="shared" si="27"/>
        <v>1</v>
      </c>
      <c r="BG101" s="2">
        <f t="shared" si="28"/>
        <v>0</v>
      </c>
      <c r="BH101" s="2">
        <f t="shared" si="29"/>
        <v>0</v>
      </c>
    </row>
    <row r="102" spans="1:60" x14ac:dyDescent="0.2">
      <c r="A102" s="2">
        <v>203</v>
      </c>
      <c r="B102" s="2" t="s">
        <v>278</v>
      </c>
      <c r="C102" s="2" t="s">
        <v>279</v>
      </c>
      <c r="D102" s="2" t="s">
        <v>282</v>
      </c>
      <c r="E102" s="2">
        <v>5</v>
      </c>
      <c r="F102" s="2">
        <v>11</v>
      </c>
      <c r="G102" s="2">
        <v>6</v>
      </c>
      <c r="H102" s="2" t="s">
        <v>218</v>
      </c>
      <c r="I102" s="2">
        <v>2880</v>
      </c>
      <c r="J102" s="2">
        <v>200</v>
      </c>
      <c r="K102" s="2"/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2"/>
      <c r="AL102" s="5">
        <v>9180</v>
      </c>
      <c r="AM102" s="5">
        <v>5960</v>
      </c>
      <c r="AN102" s="2"/>
      <c r="AO102" s="2">
        <f t="shared" si="16"/>
        <v>0</v>
      </c>
      <c r="AP102" s="2">
        <f t="shared" si="17"/>
        <v>0</v>
      </c>
      <c r="AQ102" s="2">
        <f t="shared" si="18"/>
        <v>0</v>
      </c>
      <c r="AR102" s="2"/>
      <c r="AS102" s="2"/>
      <c r="AT102" s="2"/>
      <c r="AU102" s="2"/>
      <c r="AV102" s="2">
        <f t="shared" si="19"/>
        <v>0</v>
      </c>
      <c r="AW102" s="2">
        <f t="shared" si="20"/>
        <v>0</v>
      </c>
      <c r="AX102" s="2">
        <f t="shared" si="21"/>
        <v>0</v>
      </c>
      <c r="AY102" s="2"/>
      <c r="AZ102" s="2"/>
      <c r="BA102" s="2">
        <f t="shared" si="22"/>
        <v>0</v>
      </c>
      <c r="BB102" s="2">
        <f t="shared" si="23"/>
        <v>0</v>
      </c>
      <c r="BC102" s="2">
        <f t="shared" si="24"/>
        <v>0</v>
      </c>
      <c r="BD102" s="2">
        <f t="shared" si="25"/>
        <v>1</v>
      </c>
      <c r="BE102" s="2">
        <f t="shared" si="26"/>
        <v>1</v>
      </c>
      <c r="BF102" s="2">
        <f t="shared" si="27"/>
        <v>1</v>
      </c>
      <c r="BG102" s="2">
        <f t="shared" si="28"/>
        <v>0</v>
      </c>
      <c r="BH102" s="2">
        <f t="shared" si="29"/>
        <v>0</v>
      </c>
    </row>
    <row r="103" spans="1:60" x14ac:dyDescent="0.2">
      <c r="A103" s="2">
        <v>204</v>
      </c>
      <c r="B103" s="2" t="s">
        <v>278</v>
      </c>
      <c r="C103" s="2" t="s">
        <v>279</v>
      </c>
      <c r="D103" s="2" t="s">
        <v>283</v>
      </c>
      <c r="E103" s="2">
        <v>4</v>
      </c>
      <c r="F103" s="2">
        <v>9</v>
      </c>
      <c r="G103" s="2">
        <v>5</v>
      </c>
      <c r="H103" s="2" t="s">
        <v>80</v>
      </c>
      <c r="I103" s="2">
        <v>1440</v>
      </c>
      <c r="J103" s="2">
        <v>200</v>
      </c>
      <c r="K103" s="2"/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2"/>
      <c r="AL103" s="5">
        <v>9920</v>
      </c>
      <c r="AM103" s="5">
        <v>6900</v>
      </c>
      <c r="AN103" s="2"/>
      <c r="AO103" s="2">
        <f t="shared" si="16"/>
        <v>0</v>
      </c>
      <c r="AP103" s="2">
        <f t="shared" si="17"/>
        <v>0</v>
      </c>
      <c r="AQ103" s="2">
        <f t="shared" si="18"/>
        <v>0</v>
      </c>
      <c r="AR103" s="2"/>
      <c r="AS103" s="2"/>
      <c r="AT103" s="2"/>
      <c r="AU103" s="2"/>
      <c r="AV103" s="2">
        <f t="shared" si="19"/>
        <v>0</v>
      </c>
      <c r="AW103" s="2">
        <f t="shared" si="20"/>
        <v>0</v>
      </c>
      <c r="AX103" s="2">
        <f t="shared" si="21"/>
        <v>0</v>
      </c>
      <c r="AY103" s="2"/>
      <c r="AZ103" s="2"/>
      <c r="BA103" s="2">
        <f t="shared" si="22"/>
        <v>0</v>
      </c>
      <c r="BB103" s="2">
        <f t="shared" si="23"/>
        <v>0</v>
      </c>
      <c r="BC103" s="2">
        <f t="shared" si="24"/>
        <v>0</v>
      </c>
      <c r="BD103" s="2">
        <f t="shared" si="25"/>
        <v>0</v>
      </c>
      <c r="BE103" s="2">
        <f t="shared" si="26"/>
        <v>1</v>
      </c>
      <c r="BF103" s="2">
        <f t="shared" si="27"/>
        <v>1</v>
      </c>
      <c r="BG103" s="2">
        <f t="shared" si="28"/>
        <v>0</v>
      </c>
      <c r="BH103" s="2">
        <f t="shared" si="29"/>
        <v>0</v>
      </c>
    </row>
    <row r="104" spans="1:60" x14ac:dyDescent="0.2">
      <c r="A104" s="2">
        <v>205</v>
      </c>
      <c r="B104" s="2" t="s">
        <v>278</v>
      </c>
      <c r="C104" s="2" t="s">
        <v>279</v>
      </c>
      <c r="D104" s="2" t="s">
        <v>284</v>
      </c>
      <c r="E104" s="2">
        <v>4</v>
      </c>
      <c r="F104" s="2">
        <v>9</v>
      </c>
      <c r="G104" s="2">
        <v>6</v>
      </c>
      <c r="H104" s="2" t="s">
        <v>80</v>
      </c>
      <c r="I104" s="2">
        <v>1440</v>
      </c>
      <c r="J104" s="2">
        <v>200</v>
      </c>
      <c r="K104" s="2"/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2"/>
      <c r="AL104" s="5">
        <v>7970</v>
      </c>
      <c r="AM104" s="5">
        <v>5080</v>
      </c>
      <c r="AN104" s="2"/>
      <c r="AO104" s="2">
        <f t="shared" si="16"/>
        <v>0</v>
      </c>
      <c r="AP104" s="2">
        <f t="shared" si="17"/>
        <v>0</v>
      </c>
      <c r="AQ104" s="2">
        <f t="shared" si="18"/>
        <v>0</v>
      </c>
      <c r="AR104" s="2"/>
      <c r="AS104" s="2"/>
      <c r="AT104" s="2"/>
      <c r="AU104" s="2"/>
      <c r="AV104" s="2">
        <f t="shared" si="19"/>
        <v>0</v>
      </c>
      <c r="AW104" s="2">
        <f t="shared" si="20"/>
        <v>0</v>
      </c>
      <c r="AX104" s="2">
        <f t="shared" si="21"/>
        <v>0</v>
      </c>
      <c r="AY104" s="2"/>
      <c r="AZ104" s="2"/>
      <c r="BA104" s="2">
        <f t="shared" si="22"/>
        <v>0</v>
      </c>
      <c r="BB104" s="2">
        <f t="shared" si="23"/>
        <v>0</v>
      </c>
      <c r="BC104" s="2">
        <f t="shared" si="24"/>
        <v>0</v>
      </c>
      <c r="BD104" s="2">
        <f t="shared" si="25"/>
        <v>0</v>
      </c>
      <c r="BE104" s="2">
        <f t="shared" si="26"/>
        <v>1</v>
      </c>
      <c r="BF104" s="2">
        <f t="shared" si="27"/>
        <v>1</v>
      </c>
      <c r="BG104" s="2">
        <f t="shared" si="28"/>
        <v>0</v>
      </c>
      <c r="BH104" s="2">
        <f t="shared" si="29"/>
        <v>0</v>
      </c>
    </row>
    <row r="105" spans="1:60" x14ac:dyDescent="0.2">
      <c r="A105" s="2">
        <v>206</v>
      </c>
      <c r="B105" s="2" t="s">
        <v>278</v>
      </c>
      <c r="C105" s="2" t="s">
        <v>279</v>
      </c>
      <c r="D105" s="2" t="s">
        <v>285</v>
      </c>
      <c r="E105" s="2">
        <v>5</v>
      </c>
      <c r="F105" s="2">
        <v>4</v>
      </c>
      <c r="G105" s="2">
        <v>2</v>
      </c>
      <c r="H105" s="2" t="s">
        <v>80</v>
      </c>
      <c r="I105" s="2">
        <v>1440</v>
      </c>
      <c r="J105" s="2">
        <v>200</v>
      </c>
      <c r="K105" s="2"/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2"/>
      <c r="AL105" s="5">
        <v>7730</v>
      </c>
      <c r="AM105" s="5">
        <v>5500</v>
      </c>
      <c r="AN105" s="2"/>
      <c r="AO105" s="2">
        <f t="shared" si="16"/>
        <v>0</v>
      </c>
      <c r="AP105" s="2">
        <f t="shared" si="17"/>
        <v>0</v>
      </c>
      <c r="AQ105" s="2">
        <f t="shared" si="18"/>
        <v>0</v>
      </c>
      <c r="AR105" s="2"/>
      <c r="AS105" s="2"/>
      <c r="AT105" s="2"/>
      <c r="AU105" s="2"/>
      <c r="AV105" s="2">
        <f t="shared" si="19"/>
        <v>0</v>
      </c>
      <c r="AW105" s="2">
        <f t="shared" si="20"/>
        <v>0</v>
      </c>
      <c r="AX105" s="2">
        <f t="shared" si="21"/>
        <v>0</v>
      </c>
      <c r="AY105" s="2"/>
      <c r="AZ105" s="2"/>
      <c r="BA105" s="2">
        <f t="shared" si="22"/>
        <v>0</v>
      </c>
      <c r="BB105" s="2">
        <f t="shared" si="23"/>
        <v>0</v>
      </c>
      <c r="BC105" s="2">
        <f t="shared" si="24"/>
        <v>0</v>
      </c>
      <c r="BD105" s="2">
        <f t="shared" si="25"/>
        <v>0</v>
      </c>
      <c r="BE105" s="2">
        <f t="shared" si="26"/>
        <v>1</v>
      </c>
      <c r="BF105" s="2">
        <f t="shared" si="27"/>
        <v>0</v>
      </c>
      <c r="BG105" s="2">
        <f t="shared" si="28"/>
        <v>0</v>
      </c>
      <c r="BH105" s="2">
        <f t="shared" si="29"/>
        <v>0</v>
      </c>
    </row>
    <row r="106" spans="1:60" x14ac:dyDescent="0.2">
      <c r="A106" s="2">
        <v>207</v>
      </c>
      <c r="B106" s="2" t="s">
        <v>278</v>
      </c>
      <c r="C106" s="2" t="s">
        <v>279</v>
      </c>
      <c r="D106" s="2" t="s">
        <v>286</v>
      </c>
      <c r="E106" s="2">
        <v>5</v>
      </c>
      <c r="F106" s="2">
        <v>5</v>
      </c>
      <c r="G106" s="2">
        <v>2</v>
      </c>
      <c r="H106" s="2" t="s">
        <v>80</v>
      </c>
      <c r="I106" s="2">
        <v>1440</v>
      </c>
      <c r="J106" s="2">
        <v>200</v>
      </c>
      <c r="K106" s="2"/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1</v>
      </c>
      <c r="AB106" s="2">
        <v>0</v>
      </c>
      <c r="AC106" s="2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2"/>
      <c r="AL106" s="5">
        <v>1480</v>
      </c>
      <c r="AM106" s="5">
        <v>1390</v>
      </c>
      <c r="AN106" s="2"/>
      <c r="AO106" s="2">
        <f t="shared" si="16"/>
        <v>0</v>
      </c>
      <c r="AP106" s="2">
        <f t="shared" si="17"/>
        <v>0</v>
      </c>
      <c r="AQ106" s="2">
        <f t="shared" si="18"/>
        <v>0</v>
      </c>
      <c r="AR106" s="2"/>
      <c r="AS106" s="2"/>
      <c r="AT106" s="2"/>
      <c r="AU106" s="2"/>
      <c r="AV106" s="2">
        <f t="shared" si="19"/>
        <v>0</v>
      </c>
      <c r="AW106" s="2">
        <f t="shared" si="20"/>
        <v>0</v>
      </c>
      <c r="AX106" s="2">
        <f t="shared" si="21"/>
        <v>1</v>
      </c>
      <c r="AY106" s="2"/>
      <c r="AZ106" s="2"/>
      <c r="BA106" s="2">
        <f t="shared" si="22"/>
        <v>3</v>
      </c>
      <c r="BB106" s="2">
        <f t="shared" si="23"/>
        <v>0</v>
      </c>
      <c r="BC106" s="2">
        <f t="shared" si="24"/>
        <v>0</v>
      </c>
      <c r="BD106" s="2">
        <f t="shared" si="25"/>
        <v>0</v>
      </c>
      <c r="BE106" s="2">
        <f t="shared" si="26"/>
        <v>1</v>
      </c>
      <c r="BF106" s="2">
        <f t="shared" si="27"/>
        <v>0</v>
      </c>
      <c r="BG106" s="2">
        <f t="shared" si="28"/>
        <v>1</v>
      </c>
      <c r="BH106" s="2">
        <f t="shared" si="29"/>
        <v>4</v>
      </c>
    </row>
    <row r="107" spans="1:60" x14ac:dyDescent="0.2">
      <c r="A107" s="2">
        <v>208</v>
      </c>
      <c r="B107" s="2" t="s">
        <v>278</v>
      </c>
      <c r="C107" s="2" t="s">
        <v>279</v>
      </c>
      <c r="D107" s="2" t="s">
        <v>287</v>
      </c>
      <c r="E107" s="2">
        <v>5</v>
      </c>
      <c r="F107" s="2">
        <v>10</v>
      </c>
      <c r="G107" s="2">
        <v>4</v>
      </c>
      <c r="H107" s="2" t="s">
        <v>80</v>
      </c>
      <c r="I107" s="2">
        <v>1440</v>
      </c>
      <c r="J107" s="2">
        <v>100</v>
      </c>
      <c r="K107" s="2"/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2"/>
      <c r="AL107" s="5">
        <v>11100</v>
      </c>
      <c r="AM107" s="5">
        <v>8520</v>
      </c>
      <c r="AN107" s="2"/>
      <c r="AO107" s="2">
        <f t="shared" si="16"/>
        <v>0</v>
      </c>
      <c r="AP107" s="2">
        <f t="shared" si="17"/>
        <v>0</v>
      </c>
      <c r="AQ107" s="2">
        <f t="shared" si="18"/>
        <v>0</v>
      </c>
      <c r="AR107" s="2"/>
      <c r="AS107" s="2"/>
      <c r="AT107" s="2"/>
      <c r="AU107" s="2"/>
      <c r="AV107" s="2">
        <f t="shared" si="19"/>
        <v>0</v>
      </c>
      <c r="AW107" s="2">
        <f t="shared" si="20"/>
        <v>0</v>
      </c>
      <c r="AX107" s="2">
        <f t="shared" si="21"/>
        <v>0</v>
      </c>
      <c r="AY107" s="2"/>
      <c r="AZ107" s="2"/>
      <c r="BA107" s="2">
        <f t="shared" si="22"/>
        <v>0</v>
      </c>
      <c r="BB107" s="2">
        <f t="shared" si="23"/>
        <v>0</v>
      </c>
      <c r="BC107" s="2">
        <f t="shared" si="24"/>
        <v>0</v>
      </c>
      <c r="BD107" s="2">
        <f t="shared" si="25"/>
        <v>0</v>
      </c>
      <c r="BE107" s="2">
        <f t="shared" si="26"/>
        <v>0</v>
      </c>
      <c r="BF107" s="2">
        <f t="shared" si="27"/>
        <v>1</v>
      </c>
      <c r="BG107" s="2">
        <f t="shared" si="28"/>
        <v>0</v>
      </c>
      <c r="BH107" s="2">
        <f t="shared" si="29"/>
        <v>0</v>
      </c>
    </row>
    <row r="108" spans="1:60" x14ac:dyDescent="0.2">
      <c r="A108" s="2">
        <v>209</v>
      </c>
      <c r="B108" s="2" t="s">
        <v>278</v>
      </c>
      <c r="C108" s="2" t="s">
        <v>279</v>
      </c>
      <c r="D108" s="2" t="s">
        <v>288</v>
      </c>
      <c r="E108" s="2">
        <v>6</v>
      </c>
      <c r="F108" s="2">
        <v>2</v>
      </c>
      <c r="G108" s="2">
        <v>2</v>
      </c>
      <c r="H108" s="2" t="s">
        <v>28</v>
      </c>
      <c r="I108" s="2">
        <v>4320</v>
      </c>
      <c r="J108" s="2">
        <v>1000</v>
      </c>
      <c r="K108" s="2"/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2"/>
      <c r="AL108" s="5">
        <v>5430</v>
      </c>
      <c r="AM108" s="5">
        <v>3730</v>
      </c>
      <c r="AN108" s="2"/>
      <c r="AO108" s="2">
        <f t="shared" si="16"/>
        <v>0</v>
      </c>
      <c r="AP108" s="2">
        <f t="shared" si="17"/>
        <v>0</v>
      </c>
      <c r="AQ108" s="2">
        <f t="shared" si="18"/>
        <v>0</v>
      </c>
      <c r="AR108" s="2"/>
      <c r="AS108" s="2"/>
      <c r="AT108" s="2"/>
      <c r="AU108" s="2"/>
      <c r="AV108" s="2">
        <f t="shared" si="19"/>
        <v>0</v>
      </c>
      <c r="AW108" s="2">
        <f t="shared" si="20"/>
        <v>0</v>
      </c>
      <c r="AX108" s="2">
        <f t="shared" si="21"/>
        <v>0</v>
      </c>
      <c r="AY108" s="2"/>
      <c r="AZ108" s="2"/>
      <c r="BA108" s="2">
        <f t="shared" si="22"/>
        <v>0</v>
      </c>
      <c r="BB108" s="2">
        <f t="shared" si="23"/>
        <v>0</v>
      </c>
      <c r="BC108" s="2">
        <f t="shared" si="24"/>
        <v>0</v>
      </c>
      <c r="BD108" s="2">
        <f t="shared" si="25"/>
        <v>1</v>
      </c>
      <c r="BE108" s="2">
        <f t="shared" si="26"/>
        <v>0</v>
      </c>
      <c r="BF108" s="2">
        <f t="shared" si="27"/>
        <v>0</v>
      </c>
      <c r="BG108" s="2">
        <f t="shared" si="28"/>
        <v>0</v>
      </c>
      <c r="BH108" s="2">
        <f t="shared" si="29"/>
        <v>0</v>
      </c>
    </row>
    <row r="109" spans="1:60" x14ac:dyDescent="0.2">
      <c r="A109" s="2">
        <v>210</v>
      </c>
      <c r="B109" s="2" t="s">
        <v>278</v>
      </c>
      <c r="C109" s="2" t="s">
        <v>279</v>
      </c>
      <c r="D109" s="2" t="s">
        <v>289</v>
      </c>
      <c r="E109" s="2">
        <v>6</v>
      </c>
      <c r="F109" s="2">
        <v>13</v>
      </c>
      <c r="G109" s="2">
        <v>8</v>
      </c>
      <c r="H109" s="2" t="s">
        <v>28</v>
      </c>
      <c r="I109" s="2">
        <v>4320</v>
      </c>
      <c r="J109" s="2">
        <v>1000</v>
      </c>
      <c r="K109" s="2"/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2"/>
      <c r="AL109" s="5">
        <v>49700</v>
      </c>
      <c r="AM109" s="5">
        <v>48200</v>
      </c>
      <c r="AN109" s="2"/>
      <c r="AO109" s="2">
        <f t="shared" si="16"/>
        <v>0</v>
      </c>
      <c r="AP109" s="2">
        <f t="shared" si="17"/>
        <v>0</v>
      </c>
      <c r="AQ109" s="2">
        <f t="shared" si="18"/>
        <v>0</v>
      </c>
      <c r="AR109" s="2"/>
      <c r="AS109" s="2"/>
      <c r="AT109" s="2"/>
      <c r="AU109" s="2"/>
      <c r="AV109" s="2">
        <f t="shared" si="19"/>
        <v>0</v>
      </c>
      <c r="AW109" s="2">
        <f t="shared" si="20"/>
        <v>0</v>
      </c>
      <c r="AX109" s="2">
        <f t="shared" si="21"/>
        <v>0</v>
      </c>
      <c r="AY109" s="2"/>
      <c r="AZ109" s="2"/>
      <c r="BA109" s="2">
        <f t="shared" si="22"/>
        <v>0</v>
      </c>
      <c r="BB109" s="2">
        <f t="shared" si="23"/>
        <v>0</v>
      </c>
      <c r="BC109" s="2">
        <f t="shared" si="24"/>
        <v>0</v>
      </c>
      <c r="BD109" s="2">
        <f t="shared" si="25"/>
        <v>1</v>
      </c>
      <c r="BE109" s="2">
        <f t="shared" si="26"/>
        <v>0</v>
      </c>
      <c r="BF109" s="2">
        <f t="shared" si="27"/>
        <v>1</v>
      </c>
      <c r="BG109" s="2">
        <f t="shared" si="28"/>
        <v>0</v>
      </c>
      <c r="BH109" s="2">
        <f t="shared" si="29"/>
        <v>0</v>
      </c>
    </row>
    <row r="110" spans="1:60" x14ac:dyDescent="0.2">
      <c r="A110" s="2">
        <v>211</v>
      </c>
      <c r="B110" s="2" t="s">
        <v>278</v>
      </c>
      <c r="C110" s="2" t="s">
        <v>279</v>
      </c>
      <c r="D110" s="2" t="s">
        <v>290</v>
      </c>
      <c r="E110" s="2">
        <v>4</v>
      </c>
      <c r="F110" s="2">
        <v>1</v>
      </c>
      <c r="G110" s="2">
        <v>1</v>
      </c>
      <c r="H110" s="2" t="s">
        <v>80</v>
      </c>
      <c r="I110" s="2">
        <v>1440</v>
      </c>
      <c r="J110" s="2">
        <v>100</v>
      </c>
      <c r="K110" s="2"/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2"/>
      <c r="AL110" s="5">
        <v>93400</v>
      </c>
      <c r="AM110" s="5">
        <v>676000</v>
      </c>
      <c r="AN110" s="2"/>
      <c r="AO110" s="2">
        <f t="shared" si="16"/>
        <v>0</v>
      </c>
      <c r="AP110" s="2">
        <f t="shared" si="17"/>
        <v>0</v>
      </c>
      <c r="AQ110" s="2">
        <f t="shared" si="18"/>
        <v>0</v>
      </c>
      <c r="AR110" s="2"/>
      <c r="AS110" s="2"/>
      <c r="AT110" s="2"/>
      <c r="AU110" s="2"/>
      <c r="AV110" s="2">
        <f t="shared" si="19"/>
        <v>0</v>
      </c>
      <c r="AW110" s="2">
        <f t="shared" si="20"/>
        <v>0</v>
      </c>
      <c r="AX110" s="2">
        <f t="shared" si="21"/>
        <v>0</v>
      </c>
      <c r="AY110" s="2"/>
      <c r="AZ110" s="2"/>
      <c r="BA110" s="2">
        <f t="shared" si="22"/>
        <v>0</v>
      </c>
      <c r="BB110" s="2">
        <f t="shared" si="23"/>
        <v>0</v>
      </c>
      <c r="BC110" s="2">
        <f t="shared" si="24"/>
        <v>1</v>
      </c>
      <c r="BD110" s="2">
        <f t="shared" si="25"/>
        <v>0</v>
      </c>
      <c r="BE110" s="2">
        <f t="shared" si="26"/>
        <v>0</v>
      </c>
      <c r="BF110" s="2">
        <f t="shared" si="27"/>
        <v>0</v>
      </c>
      <c r="BG110" s="2">
        <f t="shared" si="28"/>
        <v>0</v>
      </c>
      <c r="BH110" s="2">
        <f t="shared" si="29"/>
        <v>0</v>
      </c>
    </row>
    <row r="111" spans="1:60" x14ac:dyDescent="0.2">
      <c r="A111" s="2">
        <v>212</v>
      </c>
      <c r="B111" s="2" t="s">
        <v>278</v>
      </c>
      <c r="C111" s="2" t="s">
        <v>279</v>
      </c>
      <c r="D111" s="2" t="s">
        <v>291</v>
      </c>
      <c r="E111" s="2">
        <v>7</v>
      </c>
      <c r="F111" s="2">
        <v>14</v>
      </c>
      <c r="G111" s="2">
        <v>6</v>
      </c>
      <c r="H111" s="2" t="s">
        <v>292</v>
      </c>
      <c r="I111" s="2">
        <v>43200</v>
      </c>
      <c r="J111" s="2">
        <v>1000</v>
      </c>
      <c r="K111" s="2"/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2"/>
      <c r="AL111" s="5">
        <v>659000</v>
      </c>
      <c r="AM111" s="5">
        <v>474000</v>
      </c>
      <c r="AN111" s="2"/>
      <c r="AO111" s="2">
        <f t="shared" si="16"/>
        <v>0</v>
      </c>
      <c r="AP111" s="2">
        <f t="shared" si="17"/>
        <v>0</v>
      </c>
      <c r="AQ111" s="2">
        <f t="shared" si="18"/>
        <v>0</v>
      </c>
      <c r="AR111" s="2"/>
      <c r="AS111" s="2"/>
      <c r="AT111" s="2"/>
      <c r="AU111" s="2"/>
      <c r="AV111" s="2">
        <f t="shared" si="19"/>
        <v>0</v>
      </c>
      <c r="AW111" s="2">
        <f t="shared" si="20"/>
        <v>0</v>
      </c>
      <c r="AX111" s="2">
        <f t="shared" si="21"/>
        <v>0</v>
      </c>
      <c r="AY111" s="2"/>
      <c r="AZ111" s="2"/>
      <c r="BA111" s="2">
        <f t="shared" si="22"/>
        <v>0</v>
      </c>
      <c r="BB111" s="2">
        <f t="shared" si="23"/>
        <v>0</v>
      </c>
      <c r="BC111" s="2">
        <f t="shared" si="24"/>
        <v>0</v>
      </c>
      <c r="BD111" s="2">
        <f t="shared" si="25"/>
        <v>1</v>
      </c>
      <c r="BE111" s="2">
        <f t="shared" si="26"/>
        <v>0</v>
      </c>
      <c r="BF111" s="2">
        <f t="shared" si="27"/>
        <v>1</v>
      </c>
      <c r="BG111" s="2">
        <f t="shared" si="28"/>
        <v>0</v>
      </c>
      <c r="BH111" s="2">
        <f t="shared" si="29"/>
        <v>0</v>
      </c>
    </row>
    <row r="112" spans="1:60" x14ac:dyDescent="0.2">
      <c r="A112" s="2">
        <v>213</v>
      </c>
      <c r="B112" s="2" t="s">
        <v>293</v>
      </c>
      <c r="C112" s="2" t="s">
        <v>294</v>
      </c>
      <c r="D112" s="2" t="s">
        <v>295</v>
      </c>
      <c r="E112" s="2">
        <v>3</v>
      </c>
      <c r="F112" s="2">
        <v>15</v>
      </c>
      <c r="G112" s="2">
        <v>7</v>
      </c>
      <c r="H112" s="2" t="s">
        <v>28</v>
      </c>
      <c r="I112" s="2">
        <v>4320</v>
      </c>
      <c r="J112" s="2">
        <v>0</v>
      </c>
      <c r="K112" s="2"/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2"/>
      <c r="AL112" s="5">
        <v>11900000</v>
      </c>
      <c r="AM112" s="5">
        <v>891000</v>
      </c>
      <c r="AN112" s="2"/>
      <c r="AO112" s="2">
        <f t="shared" si="16"/>
        <v>0</v>
      </c>
      <c r="AP112" s="2">
        <f t="shared" si="17"/>
        <v>0</v>
      </c>
      <c r="AQ112" s="2">
        <f t="shared" si="18"/>
        <v>0</v>
      </c>
      <c r="AR112" s="2"/>
      <c r="AS112" s="2"/>
      <c r="AT112" s="2"/>
      <c r="AU112" s="2"/>
      <c r="AV112" s="2">
        <f t="shared" si="19"/>
        <v>0</v>
      </c>
      <c r="AW112" s="2">
        <f t="shared" si="20"/>
        <v>0</v>
      </c>
      <c r="AX112" s="2">
        <f t="shared" si="21"/>
        <v>0</v>
      </c>
      <c r="AY112" s="2"/>
      <c r="AZ112" s="2"/>
      <c r="BA112" s="2">
        <f t="shared" si="22"/>
        <v>0</v>
      </c>
      <c r="BB112" s="2">
        <f t="shared" si="23"/>
        <v>0</v>
      </c>
      <c r="BC112" s="2">
        <f t="shared" si="24"/>
        <v>0</v>
      </c>
      <c r="BD112" s="2">
        <f t="shared" si="25"/>
        <v>1</v>
      </c>
      <c r="BE112" s="2">
        <f t="shared" si="26"/>
        <v>0</v>
      </c>
      <c r="BF112" s="2">
        <f t="shared" si="27"/>
        <v>1</v>
      </c>
      <c r="BG112" s="2">
        <f t="shared" si="28"/>
        <v>0</v>
      </c>
      <c r="BH112" s="2">
        <f t="shared" si="29"/>
        <v>0</v>
      </c>
    </row>
    <row r="113" spans="1:60" x14ac:dyDescent="0.2">
      <c r="A113" s="2">
        <v>214</v>
      </c>
      <c r="B113" s="2" t="s">
        <v>293</v>
      </c>
      <c r="C113" s="2" t="s">
        <v>294</v>
      </c>
      <c r="D113" s="2" t="s">
        <v>296</v>
      </c>
      <c r="E113" s="2">
        <v>4</v>
      </c>
      <c r="F113" s="2">
        <v>10</v>
      </c>
      <c r="G113" s="2">
        <v>10</v>
      </c>
      <c r="H113" s="2" t="s">
        <v>137</v>
      </c>
      <c r="I113" s="2">
        <v>5760</v>
      </c>
      <c r="J113" s="2">
        <v>200</v>
      </c>
      <c r="K113" s="2"/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2"/>
      <c r="AL113" s="5">
        <v>125000</v>
      </c>
      <c r="AM113" s="5">
        <v>341000</v>
      </c>
      <c r="AN113" s="2"/>
      <c r="AO113" s="2">
        <f t="shared" si="16"/>
        <v>0</v>
      </c>
      <c r="AP113" s="2">
        <f t="shared" si="17"/>
        <v>0</v>
      </c>
      <c r="AQ113" s="2">
        <f t="shared" si="18"/>
        <v>0</v>
      </c>
      <c r="AR113" s="2"/>
      <c r="AS113" s="2"/>
      <c r="AT113" s="2"/>
      <c r="AU113" s="2"/>
      <c r="AV113" s="2">
        <f t="shared" si="19"/>
        <v>0</v>
      </c>
      <c r="AW113" s="2">
        <f t="shared" si="20"/>
        <v>0</v>
      </c>
      <c r="AX113" s="2">
        <f t="shared" si="21"/>
        <v>0</v>
      </c>
      <c r="AY113" s="2"/>
      <c r="AZ113" s="2"/>
      <c r="BA113" s="2">
        <f t="shared" si="22"/>
        <v>0</v>
      </c>
      <c r="BB113" s="2">
        <f t="shared" si="23"/>
        <v>0</v>
      </c>
      <c r="BC113" s="2">
        <f t="shared" si="24"/>
        <v>1</v>
      </c>
      <c r="BD113" s="2">
        <f t="shared" si="25"/>
        <v>1</v>
      </c>
      <c r="BE113" s="2">
        <f t="shared" si="26"/>
        <v>1</v>
      </c>
      <c r="BF113" s="2">
        <f t="shared" si="27"/>
        <v>1</v>
      </c>
      <c r="BG113" s="2">
        <f t="shared" si="28"/>
        <v>0</v>
      </c>
      <c r="BH113" s="2">
        <f t="shared" si="29"/>
        <v>0</v>
      </c>
    </row>
    <row r="114" spans="1:60" x14ac:dyDescent="0.2">
      <c r="A114" s="2">
        <v>215</v>
      </c>
      <c r="B114" s="2" t="s">
        <v>293</v>
      </c>
      <c r="C114" s="2" t="s">
        <v>294</v>
      </c>
      <c r="D114" s="2" t="s">
        <v>297</v>
      </c>
      <c r="E114" s="2">
        <v>3</v>
      </c>
      <c r="F114" s="2">
        <v>15</v>
      </c>
      <c r="G114" s="2">
        <v>7</v>
      </c>
      <c r="H114" s="2" t="s">
        <v>28</v>
      </c>
      <c r="I114" s="2">
        <v>4320</v>
      </c>
      <c r="J114" s="2">
        <v>0</v>
      </c>
      <c r="K114" s="2"/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2"/>
      <c r="AL114" s="5">
        <v>10500000</v>
      </c>
      <c r="AM114" s="5">
        <v>806000</v>
      </c>
      <c r="AN114" s="2"/>
      <c r="AO114" s="2">
        <f t="shared" si="16"/>
        <v>0</v>
      </c>
      <c r="AP114" s="2">
        <f t="shared" si="17"/>
        <v>0</v>
      </c>
      <c r="AQ114" s="2">
        <f t="shared" si="18"/>
        <v>0</v>
      </c>
      <c r="AR114" s="2"/>
      <c r="AS114" s="2"/>
      <c r="AT114" s="2"/>
      <c r="AU114" s="2"/>
      <c r="AV114" s="2">
        <f t="shared" si="19"/>
        <v>0</v>
      </c>
      <c r="AW114" s="2">
        <f t="shared" si="20"/>
        <v>0</v>
      </c>
      <c r="AX114" s="2">
        <f t="shared" si="21"/>
        <v>0</v>
      </c>
      <c r="AY114" s="2"/>
      <c r="AZ114" s="2"/>
      <c r="BA114" s="2">
        <f t="shared" si="22"/>
        <v>0</v>
      </c>
      <c r="BB114" s="2">
        <f t="shared" si="23"/>
        <v>0</v>
      </c>
      <c r="BC114" s="2">
        <f t="shared" si="24"/>
        <v>0</v>
      </c>
      <c r="BD114" s="2">
        <f t="shared" si="25"/>
        <v>1</v>
      </c>
      <c r="BE114" s="2">
        <f t="shared" si="26"/>
        <v>0</v>
      </c>
      <c r="BF114" s="2">
        <f t="shared" si="27"/>
        <v>1</v>
      </c>
      <c r="BG114" s="2">
        <f t="shared" si="28"/>
        <v>0</v>
      </c>
      <c r="BH114" s="2">
        <f t="shared" si="29"/>
        <v>0</v>
      </c>
    </row>
    <row r="115" spans="1:60" x14ac:dyDescent="0.2">
      <c r="A115" s="2">
        <v>216</v>
      </c>
      <c r="B115" s="2" t="s">
        <v>293</v>
      </c>
      <c r="C115" s="2" t="s">
        <v>294</v>
      </c>
      <c r="D115" s="2" t="s">
        <v>298</v>
      </c>
      <c r="E115" s="2">
        <v>3</v>
      </c>
      <c r="F115" s="2">
        <v>15</v>
      </c>
      <c r="G115" s="2">
        <v>7</v>
      </c>
      <c r="H115" s="2" t="s">
        <v>28</v>
      </c>
      <c r="I115" s="2">
        <v>4320</v>
      </c>
      <c r="J115" s="2">
        <v>0</v>
      </c>
      <c r="K115" s="2"/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2"/>
      <c r="AL115" s="5">
        <v>133000</v>
      </c>
      <c r="AM115" s="5">
        <v>99100</v>
      </c>
      <c r="AN115" s="2"/>
      <c r="AO115" s="2">
        <f t="shared" si="16"/>
        <v>0</v>
      </c>
      <c r="AP115" s="2">
        <f t="shared" si="17"/>
        <v>0</v>
      </c>
      <c r="AQ115" s="2">
        <f t="shared" si="18"/>
        <v>0</v>
      </c>
      <c r="AR115" s="2"/>
      <c r="AS115" s="2"/>
      <c r="AT115" s="2"/>
      <c r="AU115" s="2"/>
      <c r="AV115" s="2">
        <f t="shared" si="19"/>
        <v>0</v>
      </c>
      <c r="AW115" s="2">
        <f t="shared" si="20"/>
        <v>0</v>
      </c>
      <c r="AX115" s="2">
        <f t="shared" si="21"/>
        <v>0</v>
      </c>
      <c r="AY115" s="2"/>
      <c r="AZ115" s="2"/>
      <c r="BA115" s="2">
        <f t="shared" si="22"/>
        <v>0</v>
      </c>
      <c r="BB115" s="2">
        <f t="shared" si="23"/>
        <v>0</v>
      </c>
      <c r="BC115" s="2">
        <f t="shared" si="24"/>
        <v>0</v>
      </c>
      <c r="BD115" s="2">
        <f t="shared" si="25"/>
        <v>1</v>
      </c>
      <c r="BE115" s="2">
        <f t="shared" si="26"/>
        <v>0</v>
      </c>
      <c r="BF115" s="2">
        <f t="shared" si="27"/>
        <v>1</v>
      </c>
      <c r="BG115" s="2">
        <f t="shared" si="28"/>
        <v>0</v>
      </c>
      <c r="BH115" s="2">
        <f t="shared" si="29"/>
        <v>0</v>
      </c>
    </row>
    <row r="116" spans="1:60" x14ac:dyDescent="0.2">
      <c r="A116" s="2">
        <v>217</v>
      </c>
      <c r="B116" s="2" t="s">
        <v>293</v>
      </c>
      <c r="C116" s="2" t="s">
        <v>294</v>
      </c>
      <c r="D116" s="2" t="s">
        <v>299</v>
      </c>
      <c r="E116" s="2">
        <v>4</v>
      </c>
      <c r="F116" s="2">
        <v>8</v>
      </c>
      <c r="G116" s="2">
        <v>8</v>
      </c>
      <c r="H116" s="2" t="s">
        <v>137</v>
      </c>
      <c r="I116" s="2">
        <v>5760</v>
      </c>
      <c r="J116" s="2">
        <v>200</v>
      </c>
      <c r="K116" s="2"/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2"/>
      <c r="AL116" s="5">
        <v>112000</v>
      </c>
      <c r="AM116" s="5">
        <v>282000</v>
      </c>
      <c r="AN116" s="2"/>
      <c r="AO116" s="2">
        <f t="shared" si="16"/>
        <v>0</v>
      </c>
      <c r="AP116" s="2">
        <f t="shared" si="17"/>
        <v>0</v>
      </c>
      <c r="AQ116" s="2">
        <f t="shared" si="18"/>
        <v>0</v>
      </c>
      <c r="AR116" s="2"/>
      <c r="AS116" s="2"/>
      <c r="AT116" s="2"/>
      <c r="AU116" s="2"/>
      <c r="AV116" s="2">
        <f t="shared" si="19"/>
        <v>0</v>
      </c>
      <c r="AW116" s="2">
        <f t="shared" si="20"/>
        <v>0</v>
      </c>
      <c r="AX116" s="2">
        <f t="shared" si="21"/>
        <v>0</v>
      </c>
      <c r="AY116" s="2"/>
      <c r="AZ116" s="2"/>
      <c r="BA116" s="2">
        <f t="shared" si="22"/>
        <v>0</v>
      </c>
      <c r="BB116" s="2">
        <f t="shared" si="23"/>
        <v>0</v>
      </c>
      <c r="BC116" s="2">
        <f t="shared" si="24"/>
        <v>1</v>
      </c>
      <c r="BD116" s="2">
        <f t="shared" si="25"/>
        <v>1</v>
      </c>
      <c r="BE116" s="2">
        <f t="shared" si="26"/>
        <v>1</v>
      </c>
      <c r="BF116" s="2">
        <f t="shared" si="27"/>
        <v>1</v>
      </c>
      <c r="BG116" s="2">
        <f t="shared" si="28"/>
        <v>0</v>
      </c>
      <c r="BH116" s="2">
        <f t="shared" si="29"/>
        <v>0</v>
      </c>
    </row>
    <row r="117" spans="1:60" x14ac:dyDescent="0.2">
      <c r="A117" s="2">
        <v>218</v>
      </c>
      <c r="B117" s="2" t="s">
        <v>293</v>
      </c>
      <c r="C117" s="2" t="s">
        <v>294</v>
      </c>
      <c r="D117" s="2" t="s">
        <v>300</v>
      </c>
      <c r="E117" s="2">
        <v>3</v>
      </c>
      <c r="F117" s="2">
        <v>17</v>
      </c>
      <c r="G117" s="2">
        <v>7</v>
      </c>
      <c r="H117" s="2" t="s">
        <v>28</v>
      </c>
      <c r="I117" s="2">
        <v>4320</v>
      </c>
      <c r="J117" s="2">
        <v>0</v>
      </c>
      <c r="K117" s="2"/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2"/>
      <c r="AL117" s="5">
        <v>15000000</v>
      </c>
      <c r="AM117" s="5">
        <v>5650000</v>
      </c>
      <c r="AN117" s="2"/>
      <c r="AO117" s="2">
        <f t="shared" si="16"/>
        <v>0</v>
      </c>
      <c r="AP117" s="2">
        <f t="shared" si="17"/>
        <v>0</v>
      </c>
      <c r="AQ117" s="2">
        <f t="shared" si="18"/>
        <v>0</v>
      </c>
      <c r="AR117" s="2"/>
      <c r="AS117" s="2"/>
      <c r="AT117" s="2"/>
      <c r="AU117" s="2"/>
      <c r="AV117" s="2">
        <f t="shared" si="19"/>
        <v>0</v>
      </c>
      <c r="AW117" s="2">
        <f t="shared" si="20"/>
        <v>0</v>
      </c>
      <c r="AX117" s="2">
        <f t="shared" si="21"/>
        <v>0</v>
      </c>
      <c r="AY117" s="2"/>
      <c r="AZ117" s="2"/>
      <c r="BA117" s="2">
        <f t="shared" si="22"/>
        <v>0</v>
      </c>
      <c r="BB117" s="2">
        <f t="shared" si="23"/>
        <v>1</v>
      </c>
      <c r="BC117" s="2">
        <f t="shared" si="24"/>
        <v>0</v>
      </c>
      <c r="BD117" s="2">
        <f t="shared" si="25"/>
        <v>1</v>
      </c>
      <c r="BE117" s="2">
        <f t="shared" si="26"/>
        <v>0</v>
      </c>
      <c r="BF117" s="2">
        <f t="shared" si="27"/>
        <v>1</v>
      </c>
      <c r="BG117" s="2">
        <f t="shared" si="28"/>
        <v>0</v>
      </c>
      <c r="BH117" s="2">
        <f t="shared" si="29"/>
        <v>0</v>
      </c>
    </row>
    <row r="118" spans="1:60" x14ac:dyDescent="0.2">
      <c r="A118" s="2">
        <v>219</v>
      </c>
      <c r="B118" s="2" t="s">
        <v>293</v>
      </c>
      <c r="C118" s="2" t="s">
        <v>294</v>
      </c>
      <c r="D118" s="2" t="s">
        <v>301</v>
      </c>
      <c r="E118" s="2">
        <v>4</v>
      </c>
      <c r="F118" s="2">
        <v>8</v>
      </c>
      <c r="G118" s="2">
        <v>8</v>
      </c>
      <c r="H118" s="2" t="s">
        <v>137</v>
      </c>
      <c r="I118" s="2">
        <v>5760</v>
      </c>
      <c r="J118" s="2">
        <v>200</v>
      </c>
      <c r="K118" s="2"/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2"/>
      <c r="AL118" s="5">
        <v>80200</v>
      </c>
      <c r="AM118" s="5">
        <v>173000</v>
      </c>
      <c r="AN118" s="2"/>
      <c r="AO118" s="2">
        <f t="shared" si="16"/>
        <v>0</v>
      </c>
      <c r="AP118" s="2">
        <f t="shared" si="17"/>
        <v>0</v>
      </c>
      <c r="AQ118" s="2">
        <f t="shared" si="18"/>
        <v>0</v>
      </c>
      <c r="AR118" s="2"/>
      <c r="AS118" s="2"/>
      <c r="AT118" s="2"/>
      <c r="AU118" s="2"/>
      <c r="AV118" s="2">
        <f t="shared" si="19"/>
        <v>0</v>
      </c>
      <c r="AW118" s="2">
        <f t="shared" si="20"/>
        <v>0</v>
      </c>
      <c r="AX118" s="2">
        <f t="shared" si="21"/>
        <v>0</v>
      </c>
      <c r="AY118" s="2"/>
      <c r="AZ118" s="2"/>
      <c r="BA118" s="2">
        <f t="shared" si="22"/>
        <v>0</v>
      </c>
      <c r="BB118" s="2">
        <f t="shared" si="23"/>
        <v>0</v>
      </c>
      <c r="BC118" s="2">
        <f t="shared" si="24"/>
        <v>1</v>
      </c>
      <c r="BD118" s="2">
        <f t="shared" si="25"/>
        <v>1</v>
      </c>
      <c r="BE118" s="2">
        <f t="shared" si="26"/>
        <v>1</v>
      </c>
      <c r="BF118" s="2">
        <f t="shared" si="27"/>
        <v>1</v>
      </c>
      <c r="BG118" s="2">
        <f t="shared" si="28"/>
        <v>0</v>
      </c>
      <c r="BH118" s="2">
        <f t="shared" si="29"/>
        <v>0</v>
      </c>
    </row>
    <row r="119" spans="1:60" x14ac:dyDescent="0.2">
      <c r="A119" s="2">
        <v>220</v>
      </c>
      <c r="B119" s="2" t="s">
        <v>293</v>
      </c>
      <c r="C119" s="2" t="s">
        <v>294</v>
      </c>
      <c r="D119" s="2" t="s">
        <v>302</v>
      </c>
      <c r="E119" s="2">
        <v>3</v>
      </c>
      <c r="F119" s="2">
        <v>14</v>
      </c>
      <c r="G119" s="2">
        <v>7</v>
      </c>
      <c r="H119" s="2" t="s">
        <v>28</v>
      </c>
      <c r="I119" s="2">
        <v>4320</v>
      </c>
      <c r="J119" s="2">
        <v>0</v>
      </c>
      <c r="K119" s="2"/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2"/>
      <c r="AL119" s="5">
        <v>279000</v>
      </c>
      <c r="AM119" s="5">
        <v>241000</v>
      </c>
      <c r="AN119" s="2"/>
      <c r="AO119" s="2">
        <f t="shared" si="16"/>
        <v>0</v>
      </c>
      <c r="AP119" s="2">
        <f t="shared" si="17"/>
        <v>0</v>
      </c>
      <c r="AQ119" s="2">
        <f t="shared" si="18"/>
        <v>0</v>
      </c>
      <c r="AR119" s="2"/>
      <c r="AS119" s="2"/>
      <c r="AT119" s="2"/>
      <c r="AU119" s="2"/>
      <c r="AV119" s="2">
        <f t="shared" si="19"/>
        <v>0</v>
      </c>
      <c r="AW119" s="2">
        <f t="shared" si="20"/>
        <v>0</v>
      </c>
      <c r="AX119" s="2">
        <f t="shared" si="21"/>
        <v>0</v>
      </c>
      <c r="AY119" s="2"/>
      <c r="AZ119" s="2"/>
      <c r="BA119" s="2">
        <f t="shared" si="22"/>
        <v>0</v>
      </c>
      <c r="BB119" s="2">
        <f t="shared" si="23"/>
        <v>0</v>
      </c>
      <c r="BC119" s="2">
        <f t="shared" si="24"/>
        <v>0</v>
      </c>
      <c r="BD119" s="2">
        <f t="shared" si="25"/>
        <v>1</v>
      </c>
      <c r="BE119" s="2">
        <f t="shared" si="26"/>
        <v>0</v>
      </c>
      <c r="BF119" s="2">
        <f t="shared" si="27"/>
        <v>1</v>
      </c>
      <c r="BG119" s="2">
        <f t="shared" si="28"/>
        <v>0</v>
      </c>
      <c r="BH119" s="2">
        <f t="shared" si="29"/>
        <v>0</v>
      </c>
    </row>
    <row r="120" spans="1:60" x14ac:dyDescent="0.2">
      <c r="A120" s="2">
        <v>221</v>
      </c>
      <c r="B120" s="2" t="s">
        <v>293</v>
      </c>
      <c r="C120" s="2" t="s">
        <v>294</v>
      </c>
      <c r="D120" s="2" t="s">
        <v>303</v>
      </c>
      <c r="E120" s="2">
        <v>4</v>
      </c>
      <c r="F120" s="2">
        <v>8</v>
      </c>
      <c r="G120" s="2">
        <v>8</v>
      </c>
      <c r="H120" s="2" t="s">
        <v>137</v>
      </c>
      <c r="I120" s="2">
        <v>5760</v>
      </c>
      <c r="J120" s="2">
        <v>0</v>
      </c>
      <c r="K120" s="2"/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1</v>
      </c>
      <c r="AA120" s="2">
        <v>0</v>
      </c>
      <c r="AB120" s="2">
        <v>0</v>
      </c>
      <c r="AC120" s="2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2"/>
      <c r="AL120" s="5">
        <v>367000</v>
      </c>
      <c r="AM120" s="5">
        <v>280000</v>
      </c>
      <c r="AN120" s="2"/>
      <c r="AO120" s="2">
        <f t="shared" si="16"/>
        <v>0</v>
      </c>
      <c r="AP120" s="2">
        <f t="shared" si="17"/>
        <v>0</v>
      </c>
      <c r="AQ120" s="2">
        <f t="shared" si="18"/>
        <v>0</v>
      </c>
      <c r="AR120" s="2"/>
      <c r="AS120" s="2"/>
      <c r="AT120" s="2"/>
      <c r="AU120" s="2"/>
      <c r="AV120" s="2">
        <f t="shared" si="19"/>
        <v>0</v>
      </c>
      <c r="AW120" s="2">
        <f t="shared" si="20"/>
        <v>0</v>
      </c>
      <c r="AX120" s="2">
        <f t="shared" si="21"/>
        <v>1</v>
      </c>
      <c r="AY120" s="2"/>
      <c r="AZ120" s="2"/>
      <c r="BA120" s="2">
        <f t="shared" si="22"/>
        <v>3</v>
      </c>
      <c r="BB120" s="2">
        <f t="shared" si="23"/>
        <v>0</v>
      </c>
      <c r="BC120" s="2">
        <f t="shared" si="24"/>
        <v>0</v>
      </c>
      <c r="BD120" s="2">
        <f t="shared" si="25"/>
        <v>1</v>
      </c>
      <c r="BE120" s="2">
        <f t="shared" si="26"/>
        <v>0</v>
      </c>
      <c r="BF120" s="2">
        <f t="shared" si="27"/>
        <v>1</v>
      </c>
      <c r="BG120" s="2">
        <f t="shared" si="28"/>
        <v>3</v>
      </c>
      <c r="BH120" s="2">
        <f t="shared" si="29"/>
        <v>6</v>
      </c>
    </row>
    <row r="121" spans="1:60" x14ac:dyDescent="0.2">
      <c r="A121" s="2">
        <v>222</v>
      </c>
      <c r="B121" s="2" t="s">
        <v>293</v>
      </c>
      <c r="C121" s="2" t="s">
        <v>294</v>
      </c>
      <c r="D121" s="2" t="s">
        <v>304</v>
      </c>
      <c r="E121" s="2">
        <v>4</v>
      </c>
      <c r="F121" s="2">
        <v>8</v>
      </c>
      <c r="G121" s="2">
        <v>8</v>
      </c>
      <c r="H121" s="2" t="s">
        <v>49</v>
      </c>
      <c r="I121" s="2">
        <v>10080</v>
      </c>
      <c r="J121" s="2">
        <v>1000</v>
      </c>
      <c r="K121" s="2"/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2"/>
      <c r="AL121" s="5">
        <v>29400</v>
      </c>
      <c r="AM121" s="5">
        <v>25600</v>
      </c>
      <c r="AN121" s="2"/>
      <c r="AO121" s="2">
        <f t="shared" si="16"/>
        <v>0</v>
      </c>
      <c r="AP121" s="2">
        <f t="shared" si="17"/>
        <v>0</v>
      </c>
      <c r="AQ121" s="2">
        <f t="shared" si="18"/>
        <v>0</v>
      </c>
      <c r="AR121" s="2"/>
      <c r="AS121" s="2"/>
      <c r="AT121" s="2"/>
      <c r="AU121" s="2"/>
      <c r="AV121" s="2">
        <f t="shared" si="19"/>
        <v>0</v>
      </c>
      <c r="AW121" s="2">
        <f t="shared" si="20"/>
        <v>0</v>
      </c>
      <c r="AX121" s="2">
        <f t="shared" si="21"/>
        <v>0</v>
      </c>
      <c r="AY121" s="2"/>
      <c r="AZ121" s="2"/>
      <c r="BA121" s="2">
        <f t="shared" si="22"/>
        <v>0</v>
      </c>
      <c r="BB121" s="2">
        <f t="shared" si="23"/>
        <v>0</v>
      </c>
      <c r="BC121" s="2">
        <f t="shared" si="24"/>
        <v>0</v>
      </c>
      <c r="BD121" s="2">
        <f t="shared" si="25"/>
        <v>1</v>
      </c>
      <c r="BE121" s="2">
        <f t="shared" si="26"/>
        <v>0</v>
      </c>
      <c r="BF121" s="2">
        <f t="shared" si="27"/>
        <v>1</v>
      </c>
      <c r="BG121" s="2">
        <f t="shared" si="28"/>
        <v>0</v>
      </c>
      <c r="BH121" s="2">
        <f t="shared" si="29"/>
        <v>0</v>
      </c>
    </row>
    <row r="122" spans="1:60" x14ac:dyDescent="0.2">
      <c r="A122" s="2">
        <v>223</v>
      </c>
      <c r="B122" s="2" t="s">
        <v>293</v>
      </c>
      <c r="C122" s="2" t="s">
        <v>294</v>
      </c>
      <c r="D122" s="2" t="s">
        <v>305</v>
      </c>
      <c r="E122" s="2">
        <v>3</v>
      </c>
      <c r="F122" s="2">
        <v>18</v>
      </c>
      <c r="G122" s="2">
        <v>6</v>
      </c>
      <c r="H122" s="2" t="s">
        <v>137</v>
      </c>
      <c r="I122" s="2">
        <v>5760</v>
      </c>
      <c r="J122" s="2">
        <v>0</v>
      </c>
      <c r="K122" s="2"/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2"/>
      <c r="AL122" s="5">
        <v>209000</v>
      </c>
      <c r="AM122" s="5">
        <v>68400</v>
      </c>
      <c r="AN122" s="2"/>
      <c r="AO122" s="2">
        <f t="shared" si="16"/>
        <v>0</v>
      </c>
      <c r="AP122" s="2">
        <f t="shared" si="17"/>
        <v>0</v>
      </c>
      <c r="AQ122" s="2">
        <f t="shared" si="18"/>
        <v>0</v>
      </c>
      <c r="AR122" s="2"/>
      <c r="AS122" s="2"/>
      <c r="AT122" s="2"/>
      <c r="AU122" s="2"/>
      <c r="AV122" s="2">
        <f t="shared" si="19"/>
        <v>0</v>
      </c>
      <c r="AW122" s="2">
        <f t="shared" si="20"/>
        <v>0</v>
      </c>
      <c r="AX122" s="2">
        <f t="shared" si="21"/>
        <v>0</v>
      </c>
      <c r="AY122" s="2"/>
      <c r="AZ122" s="2"/>
      <c r="BA122" s="2">
        <f t="shared" si="22"/>
        <v>0</v>
      </c>
      <c r="BB122" s="2">
        <f t="shared" si="23"/>
        <v>0</v>
      </c>
      <c r="BC122" s="2">
        <f t="shared" si="24"/>
        <v>0</v>
      </c>
      <c r="BD122" s="2">
        <f t="shared" si="25"/>
        <v>1</v>
      </c>
      <c r="BE122" s="2">
        <f t="shared" si="26"/>
        <v>0</v>
      </c>
      <c r="BF122" s="2">
        <f t="shared" si="27"/>
        <v>1</v>
      </c>
      <c r="BG122" s="2">
        <f t="shared" si="28"/>
        <v>0</v>
      </c>
      <c r="BH122" s="2">
        <f t="shared" si="29"/>
        <v>0</v>
      </c>
    </row>
    <row r="123" spans="1:60" x14ac:dyDescent="0.2">
      <c r="A123" s="2">
        <v>224</v>
      </c>
      <c r="B123" s="2" t="s">
        <v>293</v>
      </c>
      <c r="C123" s="2" t="s">
        <v>294</v>
      </c>
      <c r="D123" s="2" t="s">
        <v>306</v>
      </c>
      <c r="E123" s="2">
        <v>3</v>
      </c>
      <c r="F123" s="2">
        <v>17</v>
      </c>
      <c r="G123" s="2">
        <v>6</v>
      </c>
      <c r="H123" s="2" t="s">
        <v>137</v>
      </c>
      <c r="I123" s="2">
        <v>5760</v>
      </c>
      <c r="J123" s="2">
        <v>0</v>
      </c>
      <c r="K123" s="2"/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2"/>
      <c r="AL123" s="5">
        <v>301000</v>
      </c>
      <c r="AM123" s="5">
        <v>310000</v>
      </c>
      <c r="AN123" s="2"/>
      <c r="AO123" s="2">
        <f t="shared" si="16"/>
        <v>0</v>
      </c>
      <c r="AP123" s="2">
        <f t="shared" si="17"/>
        <v>0</v>
      </c>
      <c r="AQ123" s="2">
        <f t="shared" si="18"/>
        <v>0</v>
      </c>
      <c r="AR123" s="2"/>
      <c r="AS123" s="2"/>
      <c r="AT123" s="2"/>
      <c r="AU123" s="2"/>
      <c r="AV123" s="2">
        <f t="shared" si="19"/>
        <v>0</v>
      </c>
      <c r="AW123" s="2">
        <f t="shared" si="20"/>
        <v>0</v>
      </c>
      <c r="AX123" s="2">
        <f t="shared" si="21"/>
        <v>0</v>
      </c>
      <c r="AY123" s="2"/>
      <c r="AZ123" s="2"/>
      <c r="BA123" s="2">
        <f t="shared" si="22"/>
        <v>0</v>
      </c>
      <c r="BB123" s="2">
        <f t="shared" si="23"/>
        <v>0</v>
      </c>
      <c r="BC123" s="2">
        <f t="shared" si="24"/>
        <v>0</v>
      </c>
      <c r="BD123" s="2">
        <f t="shared" si="25"/>
        <v>1</v>
      </c>
      <c r="BE123" s="2">
        <f t="shared" si="26"/>
        <v>0</v>
      </c>
      <c r="BF123" s="2">
        <f t="shared" si="27"/>
        <v>1</v>
      </c>
      <c r="BG123" s="2">
        <f t="shared" si="28"/>
        <v>0</v>
      </c>
      <c r="BH123" s="2">
        <f t="shared" si="29"/>
        <v>0</v>
      </c>
    </row>
    <row r="124" spans="1:60" x14ac:dyDescent="0.2">
      <c r="A124" s="2">
        <v>225</v>
      </c>
      <c r="B124" s="2" t="s">
        <v>293</v>
      </c>
      <c r="C124" s="2" t="s">
        <v>294</v>
      </c>
      <c r="D124" s="2" t="s">
        <v>307</v>
      </c>
      <c r="E124" s="2">
        <v>3</v>
      </c>
      <c r="F124" s="2">
        <v>18</v>
      </c>
      <c r="G124" s="2">
        <v>6</v>
      </c>
      <c r="H124" s="2" t="s">
        <v>308</v>
      </c>
      <c r="I124" s="2">
        <v>11520</v>
      </c>
      <c r="J124" s="2">
        <v>0</v>
      </c>
      <c r="K124" s="2"/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2"/>
      <c r="AL124" s="5">
        <v>175000</v>
      </c>
      <c r="AM124" s="5">
        <v>84000</v>
      </c>
      <c r="AN124" s="2"/>
      <c r="AO124" s="2">
        <f t="shared" si="16"/>
        <v>0</v>
      </c>
      <c r="AP124" s="2">
        <f t="shared" si="17"/>
        <v>0</v>
      </c>
      <c r="AQ124" s="2">
        <f t="shared" si="18"/>
        <v>0</v>
      </c>
      <c r="AR124" s="2"/>
      <c r="AS124" s="2"/>
      <c r="AT124" s="2"/>
      <c r="AU124" s="2"/>
      <c r="AV124" s="2">
        <f t="shared" si="19"/>
        <v>0</v>
      </c>
      <c r="AW124" s="2">
        <f t="shared" si="20"/>
        <v>0</v>
      </c>
      <c r="AX124" s="2">
        <f t="shared" si="21"/>
        <v>0</v>
      </c>
      <c r="AY124" s="2"/>
      <c r="AZ124" s="2"/>
      <c r="BA124" s="2">
        <f t="shared" si="22"/>
        <v>0</v>
      </c>
      <c r="BB124" s="2">
        <f t="shared" si="23"/>
        <v>0</v>
      </c>
      <c r="BC124" s="2">
        <f t="shared" si="24"/>
        <v>0</v>
      </c>
      <c r="BD124" s="2">
        <f t="shared" si="25"/>
        <v>1</v>
      </c>
      <c r="BE124" s="2">
        <f t="shared" si="26"/>
        <v>0</v>
      </c>
      <c r="BF124" s="2">
        <f t="shared" si="27"/>
        <v>1</v>
      </c>
      <c r="BG124" s="2">
        <f t="shared" si="28"/>
        <v>0</v>
      </c>
      <c r="BH124" s="2">
        <f t="shared" si="29"/>
        <v>0</v>
      </c>
    </row>
    <row r="125" spans="1:60" x14ac:dyDescent="0.2">
      <c r="A125" s="2">
        <v>226</v>
      </c>
      <c r="B125" s="2" t="s">
        <v>293</v>
      </c>
      <c r="C125" s="2" t="s">
        <v>294</v>
      </c>
      <c r="D125" s="2" t="s">
        <v>309</v>
      </c>
      <c r="E125" s="2">
        <v>3</v>
      </c>
      <c r="F125" s="2">
        <v>17</v>
      </c>
      <c r="G125" s="2">
        <v>6</v>
      </c>
      <c r="H125" s="2" t="s">
        <v>308</v>
      </c>
      <c r="I125" s="2">
        <v>11520</v>
      </c>
      <c r="J125" s="2">
        <v>0</v>
      </c>
      <c r="K125" s="2"/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2"/>
      <c r="AL125" s="5">
        <v>236000</v>
      </c>
      <c r="AM125" s="5">
        <v>199000</v>
      </c>
      <c r="AN125" s="2"/>
      <c r="AO125" s="2">
        <f t="shared" si="16"/>
        <v>0</v>
      </c>
      <c r="AP125" s="2">
        <f t="shared" si="17"/>
        <v>0</v>
      </c>
      <c r="AQ125" s="2">
        <f t="shared" si="18"/>
        <v>0</v>
      </c>
      <c r="AR125" s="2"/>
      <c r="AS125" s="2"/>
      <c r="AT125" s="2"/>
      <c r="AU125" s="2"/>
      <c r="AV125" s="2">
        <f t="shared" si="19"/>
        <v>0</v>
      </c>
      <c r="AW125" s="2">
        <f t="shared" si="20"/>
        <v>0</v>
      </c>
      <c r="AX125" s="2">
        <f t="shared" si="21"/>
        <v>0</v>
      </c>
      <c r="AY125" s="2"/>
      <c r="AZ125" s="2"/>
      <c r="BA125" s="2">
        <f t="shared" si="22"/>
        <v>0</v>
      </c>
      <c r="BB125" s="2">
        <f t="shared" si="23"/>
        <v>0</v>
      </c>
      <c r="BC125" s="2">
        <f t="shared" si="24"/>
        <v>0</v>
      </c>
      <c r="BD125" s="2">
        <f t="shared" si="25"/>
        <v>1</v>
      </c>
      <c r="BE125" s="2">
        <f t="shared" si="26"/>
        <v>0</v>
      </c>
      <c r="BF125" s="2">
        <f t="shared" si="27"/>
        <v>1</v>
      </c>
      <c r="BG125" s="2">
        <f t="shared" si="28"/>
        <v>0</v>
      </c>
      <c r="BH125" s="2">
        <f t="shared" si="29"/>
        <v>0</v>
      </c>
    </row>
    <row r="126" spans="1:60" x14ac:dyDescent="0.2">
      <c r="A126" s="2">
        <v>227</v>
      </c>
      <c r="B126" s="2" t="s">
        <v>293</v>
      </c>
      <c r="C126" s="2" t="s">
        <v>294</v>
      </c>
      <c r="D126" s="2" t="s">
        <v>310</v>
      </c>
      <c r="E126" s="2">
        <v>4</v>
      </c>
      <c r="F126" s="2">
        <v>5</v>
      </c>
      <c r="G126" s="2">
        <v>5</v>
      </c>
      <c r="H126" s="2" t="s">
        <v>137</v>
      </c>
      <c r="I126" s="2">
        <v>5760</v>
      </c>
      <c r="J126" s="2">
        <v>0</v>
      </c>
      <c r="K126" s="2"/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1</v>
      </c>
      <c r="AA126" s="2">
        <v>0</v>
      </c>
      <c r="AB126" s="2">
        <v>0</v>
      </c>
      <c r="AC126" s="2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2"/>
      <c r="AL126" s="5">
        <v>104000</v>
      </c>
      <c r="AM126" s="5">
        <v>138000</v>
      </c>
      <c r="AN126" s="2"/>
      <c r="AO126" s="2">
        <f t="shared" si="16"/>
        <v>0</v>
      </c>
      <c r="AP126" s="2">
        <f t="shared" si="17"/>
        <v>0</v>
      </c>
      <c r="AQ126" s="2">
        <f t="shared" si="18"/>
        <v>0</v>
      </c>
      <c r="AR126" s="2"/>
      <c r="AS126" s="2"/>
      <c r="AT126" s="2"/>
      <c r="AU126" s="2"/>
      <c r="AV126" s="2">
        <f t="shared" si="19"/>
        <v>0</v>
      </c>
      <c r="AW126" s="2">
        <f t="shared" si="20"/>
        <v>0</v>
      </c>
      <c r="AX126" s="2">
        <f t="shared" si="21"/>
        <v>1</v>
      </c>
      <c r="AY126" s="2"/>
      <c r="AZ126" s="2"/>
      <c r="BA126" s="2">
        <f t="shared" si="22"/>
        <v>3</v>
      </c>
      <c r="BB126" s="2">
        <f t="shared" si="23"/>
        <v>0</v>
      </c>
      <c r="BC126" s="2">
        <f t="shared" si="24"/>
        <v>0</v>
      </c>
      <c r="BD126" s="2">
        <f t="shared" si="25"/>
        <v>1</v>
      </c>
      <c r="BE126" s="2">
        <f t="shared" si="26"/>
        <v>0</v>
      </c>
      <c r="BF126" s="2">
        <f t="shared" si="27"/>
        <v>1</v>
      </c>
      <c r="BG126" s="2">
        <f t="shared" si="28"/>
        <v>3</v>
      </c>
      <c r="BH126" s="2">
        <f t="shared" si="29"/>
        <v>6</v>
      </c>
    </row>
    <row r="127" spans="1:60" x14ac:dyDescent="0.2">
      <c r="A127" s="2">
        <v>228</v>
      </c>
      <c r="B127" s="2" t="s">
        <v>293</v>
      </c>
      <c r="C127" s="2" t="s">
        <v>294</v>
      </c>
      <c r="D127" s="2" t="s">
        <v>311</v>
      </c>
      <c r="E127" s="2">
        <v>4</v>
      </c>
      <c r="F127" s="2">
        <v>10</v>
      </c>
      <c r="G127" s="2">
        <v>10</v>
      </c>
      <c r="H127" s="2" t="s">
        <v>49</v>
      </c>
      <c r="I127" s="2">
        <v>10080</v>
      </c>
      <c r="J127" s="2">
        <v>2000</v>
      </c>
      <c r="K127" s="2"/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2"/>
      <c r="AL127" s="5">
        <v>12800</v>
      </c>
      <c r="AM127" s="5">
        <v>8440</v>
      </c>
      <c r="AN127" s="2"/>
      <c r="AO127" s="2">
        <f t="shared" si="16"/>
        <v>0</v>
      </c>
      <c r="AP127" s="2">
        <f t="shared" si="17"/>
        <v>0</v>
      </c>
      <c r="AQ127" s="2">
        <f t="shared" si="18"/>
        <v>0</v>
      </c>
      <c r="AR127" s="2"/>
      <c r="AS127" s="2"/>
      <c r="AT127" s="2"/>
      <c r="AU127" s="2"/>
      <c r="AV127" s="2">
        <f t="shared" si="19"/>
        <v>0</v>
      </c>
      <c r="AW127" s="2">
        <f t="shared" si="20"/>
        <v>0</v>
      </c>
      <c r="AX127" s="2">
        <f t="shared" si="21"/>
        <v>0</v>
      </c>
      <c r="AY127" s="2"/>
      <c r="AZ127" s="2"/>
      <c r="BA127" s="2">
        <f t="shared" si="22"/>
        <v>0</v>
      </c>
      <c r="BB127" s="2">
        <f t="shared" si="23"/>
        <v>0</v>
      </c>
      <c r="BC127" s="2">
        <f t="shared" si="24"/>
        <v>0</v>
      </c>
      <c r="BD127" s="2">
        <f t="shared" si="25"/>
        <v>1</v>
      </c>
      <c r="BE127" s="2">
        <f t="shared" si="26"/>
        <v>0</v>
      </c>
      <c r="BF127" s="2">
        <f t="shared" si="27"/>
        <v>1</v>
      </c>
      <c r="BG127" s="2">
        <f t="shared" si="28"/>
        <v>0</v>
      </c>
      <c r="BH127" s="2">
        <f t="shared" si="29"/>
        <v>0</v>
      </c>
    </row>
    <row r="128" spans="1:60" x14ac:dyDescent="0.2">
      <c r="A128" s="2">
        <v>229</v>
      </c>
      <c r="B128" s="2" t="s">
        <v>293</v>
      </c>
      <c r="C128" s="2" t="s">
        <v>294</v>
      </c>
      <c r="D128" s="2" t="s">
        <v>312</v>
      </c>
      <c r="E128" s="2">
        <v>4</v>
      </c>
      <c r="F128" s="2">
        <v>16</v>
      </c>
      <c r="G128" s="2">
        <v>16</v>
      </c>
      <c r="H128" s="2" t="s">
        <v>49</v>
      </c>
      <c r="I128" s="2">
        <v>10080</v>
      </c>
      <c r="J128" s="2">
        <v>2000</v>
      </c>
      <c r="K128" s="2"/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2"/>
      <c r="AL128" s="5">
        <v>42700</v>
      </c>
      <c r="AM128" s="5">
        <v>30700</v>
      </c>
      <c r="AN128" s="2"/>
      <c r="AO128" s="2">
        <f t="shared" si="16"/>
        <v>0</v>
      </c>
      <c r="AP128" s="2">
        <f t="shared" si="17"/>
        <v>0</v>
      </c>
      <c r="AQ128" s="2">
        <f t="shared" si="18"/>
        <v>0</v>
      </c>
      <c r="AR128" s="2"/>
      <c r="AS128" s="2"/>
      <c r="AT128" s="2"/>
      <c r="AU128" s="2"/>
      <c r="AV128" s="2">
        <f t="shared" si="19"/>
        <v>0</v>
      </c>
      <c r="AW128" s="2">
        <f t="shared" si="20"/>
        <v>0</v>
      </c>
      <c r="AX128" s="2">
        <f t="shared" si="21"/>
        <v>0</v>
      </c>
      <c r="AY128" s="2"/>
      <c r="AZ128" s="2"/>
      <c r="BA128" s="2">
        <f t="shared" si="22"/>
        <v>0</v>
      </c>
      <c r="BB128" s="2">
        <f t="shared" si="23"/>
        <v>0</v>
      </c>
      <c r="BC128" s="2">
        <f t="shared" si="24"/>
        <v>0</v>
      </c>
      <c r="BD128" s="2">
        <f t="shared" si="25"/>
        <v>1</v>
      </c>
      <c r="BE128" s="2">
        <f t="shared" si="26"/>
        <v>0</v>
      </c>
      <c r="BF128" s="2">
        <f t="shared" si="27"/>
        <v>1</v>
      </c>
      <c r="BG128" s="2">
        <f t="shared" si="28"/>
        <v>0</v>
      </c>
      <c r="BH128" s="2">
        <f t="shared" si="29"/>
        <v>0</v>
      </c>
    </row>
    <row r="129" spans="1:60" x14ac:dyDescent="0.2">
      <c r="A129" s="2">
        <v>230</v>
      </c>
      <c r="B129" s="2" t="s">
        <v>293</v>
      </c>
      <c r="C129" s="2" t="s">
        <v>294</v>
      </c>
      <c r="D129" s="2" t="s">
        <v>313</v>
      </c>
      <c r="E129" s="2">
        <v>3</v>
      </c>
      <c r="F129" s="2">
        <v>5</v>
      </c>
      <c r="G129" s="2">
        <v>1</v>
      </c>
      <c r="H129" s="2" t="s">
        <v>218</v>
      </c>
      <c r="I129" s="2">
        <v>2880</v>
      </c>
      <c r="J129" s="2">
        <v>0</v>
      </c>
      <c r="K129" s="2"/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2"/>
      <c r="AL129" s="5">
        <v>35500000</v>
      </c>
      <c r="AM129" s="5">
        <v>15700000</v>
      </c>
      <c r="AN129" s="2"/>
      <c r="AO129" s="2">
        <f t="shared" si="16"/>
        <v>0</v>
      </c>
      <c r="AP129" s="2">
        <f t="shared" si="17"/>
        <v>0</v>
      </c>
      <c r="AQ129" s="2">
        <f t="shared" si="18"/>
        <v>0</v>
      </c>
      <c r="AR129" s="2"/>
      <c r="AS129" s="2"/>
      <c r="AT129" s="2"/>
      <c r="AU129" s="2"/>
      <c r="AV129" s="2">
        <f t="shared" si="19"/>
        <v>0</v>
      </c>
      <c r="AW129" s="2">
        <f t="shared" si="20"/>
        <v>0</v>
      </c>
      <c r="AX129" s="2">
        <f t="shared" si="21"/>
        <v>0</v>
      </c>
      <c r="AY129" s="2"/>
      <c r="AZ129" s="2"/>
      <c r="BA129" s="2">
        <f t="shared" si="22"/>
        <v>0</v>
      </c>
      <c r="BB129" s="2">
        <f t="shared" si="23"/>
        <v>1</v>
      </c>
      <c r="BC129" s="2">
        <f t="shared" si="24"/>
        <v>0</v>
      </c>
      <c r="BD129" s="2">
        <f t="shared" si="25"/>
        <v>1</v>
      </c>
      <c r="BE129" s="2">
        <f t="shared" si="26"/>
        <v>0</v>
      </c>
      <c r="BF129" s="2">
        <f t="shared" si="27"/>
        <v>0</v>
      </c>
      <c r="BG129" s="2">
        <f t="shared" si="28"/>
        <v>0</v>
      </c>
      <c r="BH129" s="2">
        <f t="shared" si="29"/>
        <v>0</v>
      </c>
    </row>
    <row r="130" spans="1:60" x14ac:dyDescent="0.2">
      <c r="A130" s="2">
        <v>231</v>
      </c>
      <c r="B130" s="2" t="s">
        <v>293</v>
      </c>
      <c r="C130" s="2" t="s">
        <v>294</v>
      </c>
      <c r="D130" s="2" t="s">
        <v>314</v>
      </c>
      <c r="E130" s="2">
        <v>3</v>
      </c>
      <c r="F130" s="2">
        <v>4</v>
      </c>
      <c r="G130" s="2">
        <v>0</v>
      </c>
      <c r="H130" s="2" t="s">
        <v>137</v>
      </c>
      <c r="I130" s="2">
        <v>5760</v>
      </c>
      <c r="J130" s="2">
        <v>0</v>
      </c>
      <c r="K130" s="2"/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2"/>
      <c r="AL130" s="5">
        <v>35400000</v>
      </c>
      <c r="AM130" s="5">
        <v>18800000</v>
      </c>
      <c r="AN130" s="2"/>
      <c r="AO130" s="2">
        <f t="shared" si="16"/>
        <v>0</v>
      </c>
      <c r="AP130" s="2">
        <f t="shared" si="17"/>
        <v>0</v>
      </c>
      <c r="AQ130" s="2">
        <f t="shared" si="18"/>
        <v>0</v>
      </c>
      <c r="AR130" s="2"/>
      <c r="AS130" s="2"/>
      <c r="AT130" s="2"/>
      <c r="AU130" s="2"/>
      <c r="AV130" s="2">
        <f t="shared" si="19"/>
        <v>0</v>
      </c>
      <c r="AW130" s="2">
        <f t="shared" si="20"/>
        <v>0</v>
      </c>
      <c r="AX130" s="2">
        <f t="shared" si="21"/>
        <v>0</v>
      </c>
      <c r="AY130" s="2"/>
      <c r="AZ130" s="2"/>
      <c r="BA130" s="2">
        <f t="shared" si="22"/>
        <v>0</v>
      </c>
      <c r="BB130" s="2">
        <f t="shared" si="23"/>
        <v>1</v>
      </c>
      <c r="BC130" s="2">
        <f t="shared" si="24"/>
        <v>0</v>
      </c>
      <c r="BD130" s="2">
        <f t="shared" si="25"/>
        <v>1</v>
      </c>
      <c r="BE130" s="2">
        <f t="shared" si="26"/>
        <v>0</v>
      </c>
      <c r="BF130" s="2">
        <f t="shared" si="27"/>
        <v>0</v>
      </c>
      <c r="BG130" s="2">
        <f t="shared" si="28"/>
        <v>0</v>
      </c>
      <c r="BH130" s="2">
        <f t="shared" si="29"/>
        <v>0</v>
      </c>
    </row>
    <row r="131" spans="1:60" x14ac:dyDescent="0.2">
      <c r="A131" s="2">
        <v>232</v>
      </c>
      <c r="B131" s="2" t="s">
        <v>293</v>
      </c>
      <c r="C131" s="2" t="s">
        <v>294</v>
      </c>
      <c r="D131" s="2" t="s">
        <v>315</v>
      </c>
      <c r="E131" s="2">
        <v>3</v>
      </c>
      <c r="F131" s="2">
        <v>4</v>
      </c>
      <c r="G131" s="2">
        <v>0</v>
      </c>
      <c r="H131" s="2" t="s">
        <v>308</v>
      </c>
      <c r="I131" s="2">
        <v>11520</v>
      </c>
      <c r="J131" s="2">
        <v>0</v>
      </c>
      <c r="K131" s="2"/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2"/>
      <c r="AL131" s="5">
        <v>26300000</v>
      </c>
      <c r="AM131" s="5">
        <v>9680000</v>
      </c>
      <c r="AN131" s="2"/>
      <c r="AO131" s="2">
        <f t="shared" si="16"/>
        <v>0</v>
      </c>
      <c r="AP131" s="2">
        <f t="shared" si="17"/>
        <v>0</v>
      </c>
      <c r="AQ131" s="2">
        <f t="shared" si="18"/>
        <v>0</v>
      </c>
      <c r="AR131" s="2"/>
      <c r="AS131" s="2"/>
      <c r="AT131" s="2"/>
      <c r="AU131" s="2"/>
      <c r="AV131" s="2">
        <f t="shared" si="19"/>
        <v>0</v>
      </c>
      <c r="AW131" s="2">
        <f t="shared" si="20"/>
        <v>0</v>
      </c>
      <c r="AX131" s="2">
        <f t="shared" si="21"/>
        <v>0</v>
      </c>
      <c r="AY131" s="2"/>
      <c r="AZ131" s="2"/>
      <c r="BA131" s="2">
        <f t="shared" si="22"/>
        <v>0</v>
      </c>
      <c r="BB131" s="2">
        <f t="shared" si="23"/>
        <v>1</v>
      </c>
      <c r="BC131" s="2">
        <f t="shared" si="24"/>
        <v>0</v>
      </c>
      <c r="BD131" s="2">
        <f t="shared" si="25"/>
        <v>1</v>
      </c>
      <c r="BE131" s="2">
        <f t="shared" si="26"/>
        <v>0</v>
      </c>
      <c r="BF131" s="2">
        <f t="shared" si="27"/>
        <v>0</v>
      </c>
      <c r="BG131" s="2">
        <f t="shared" si="28"/>
        <v>0</v>
      </c>
      <c r="BH131" s="2">
        <f t="shared" si="29"/>
        <v>0</v>
      </c>
    </row>
    <row r="132" spans="1:60" x14ac:dyDescent="0.2">
      <c r="A132" s="2">
        <v>233</v>
      </c>
      <c r="B132" s="2" t="s">
        <v>293</v>
      </c>
      <c r="C132" s="2" t="s">
        <v>294</v>
      </c>
      <c r="D132" s="2" t="s">
        <v>316</v>
      </c>
      <c r="E132" s="2">
        <v>4</v>
      </c>
      <c r="F132" s="2">
        <v>8</v>
      </c>
      <c r="G132" s="2">
        <v>5</v>
      </c>
      <c r="H132" s="2" t="s">
        <v>49</v>
      </c>
      <c r="I132" s="2">
        <v>10080</v>
      </c>
      <c r="J132" s="2">
        <v>0</v>
      </c>
      <c r="K132" s="2"/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1</v>
      </c>
      <c r="AA132" s="2">
        <v>0</v>
      </c>
      <c r="AB132" s="2">
        <v>0</v>
      </c>
      <c r="AC132" s="2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2"/>
      <c r="AL132" s="5">
        <v>143000</v>
      </c>
      <c r="AM132" s="5">
        <v>85100</v>
      </c>
      <c r="AN132" s="2"/>
      <c r="AO132" s="2">
        <f t="shared" ref="AO132:AO195" si="30">SUM(L132:S132)</f>
        <v>0</v>
      </c>
      <c r="AP132" s="2">
        <f t="shared" ref="AP132:AP195" si="31">T132+U132</f>
        <v>0</v>
      </c>
      <c r="AQ132" s="2">
        <f t="shared" ref="AQ132:AQ195" si="32">W132</f>
        <v>0</v>
      </c>
      <c r="AR132" s="2"/>
      <c r="AS132" s="2"/>
      <c r="AT132" s="2"/>
      <c r="AU132" s="2"/>
      <c r="AV132" s="2">
        <f t="shared" ref="AV132:AV195" si="33">AI132+AJ132</f>
        <v>0</v>
      </c>
      <c r="AW132" s="2">
        <f t="shared" ref="AW132:AW195" si="34">V132</f>
        <v>0</v>
      </c>
      <c r="AX132" s="2">
        <f t="shared" ref="AX132:AX195" si="35">SUM(X132:AH132)</f>
        <v>1</v>
      </c>
      <c r="AY132" s="2"/>
      <c r="AZ132" s="2"/>
      <c r="BA132" s="2">
        <f t="shared" ref="BA132:BA195" si="36">AN132*4+AO132*4+AP132*4+AQ132*3+AR132*4+AS132*4+(AT132+AU132+AV132)*4+AW132*4+AX132*3-AY132*3+AZ132*4</f>
        <v>3</v>
      </c>
      <c r="BB132" s="2">
        <f t="shared" ref="BB132:BB195" si="37">IF(AM132&gt;3000000,1,0)</f>
        <v>0</v>
      </c>
      <c r="BC132" s="2">
        <f t="shared" ref="BC132:BC195" si="38">IF(AM132/AL132&gt;1.5,1,0)</f>
        <v>0</v>
      </c>
      <c r="BD132" s="2">
        <f t="shared" ref="BD132:BD195" si="39">IF(AND(I132&gt;1440,I132&lt;365*1440),1,0)</f>
        <v>1</v>
      </c>
      <c r="BE132" s="2">
        <f t="shared" ref="BE132:BE195" si="40">IF(AND(J132&gt;=200,J132&lt;1000),1,0)</f>
        <v>0</v>
      </c>
      <c r="BF132" s="2">
        <f t="shared" ref="BF132:BF195" si="41">IF(G132&gt;=3,1,0)</f>
        <v>1</v>
      </c>
      <c r="BG132" s="2">
        <f t="shared" ref="BG132:BG195" si="42">IF(BA132&gt;0,BB132+BC132+BD132+BE132+BF132*2,0)</f>
        <v>3</v>
      </c>
      <c r="BH132" s="2">
        <f t="shared" ref="BH132:BH195" si="43">BA132+BG132</f>
        <v>6</v>
      </c>
    </row>
    <row r="133" spans="1:60" x14ac:dyDescent="0.2">
      <c r="A133" s="2">
        <v>234</v>
      </c>
      <c r="B133" s="2" t="s">
        <v>293</v>
      </c>
      <c r="C133" s="2" t="s">
        <v>294</v>
      </c>
      <c r="D133" s="2" t="s">
        <v>317</v>
      </c>
      <c r="E133" s="2">
        <v>4</v>
      </c>
      <c r="F133" s="2">
        <v>5</v>
      </c>
      <c r="G133" s="2">
        <v>3</v>
      </c>
      <c r="H133" s="2" t="s">
        <v>49</v>
      </c>
      <c r="I133" s="2">
        <v>10080</v>
      </c>
      <c r="J133" s="2">
        <v>0</v>
      </c>
      <c r="K133" s="2"/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1</v>
      </c>
      <c r="AA133" s="2">
        <v>0</v>
      </c>
      <c r="AB133" s="2">
        <v>0</v>
      </c>
      <c r="AC133" s="2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2"/>
      <c r="AL133" s="5">
        <v>1110000</v>
      </c>
      <c r="AM133" s="5">
        <v>855000</v>
      </c>
      <c r="AN133" s="2"/>
      <c r="AO133" s="2">
        <f t="shared" si="30"/>
        <v>0</v>
      </c>
      <c r="AP133" s="2">
        <f t="shared" si="31"/>
        <v>0</v>
      </c>
      <c r="AQ133" s="2">
        <f t="shared" si="32"/>
        <v>0</v>
      </c>
      <c r="AR133" s="2"/>
      <c r="AS133" s="2"/>
      <c r="AT133" s="2"/>
      <c r="AU133" s="2"/>
      <c r="AV133" s="2">
        <f t="shared" si="33"/>
        <v>0</v>
      </c>
      <c r="AW133" s="2">
        <f t="shared" si="34"/>
        <v>0</v>
      </c>
      <c r="AX133" s="2">
        <f t="shared" si="35"/>
        <v>1</v>
      </c>
      <c r="AY133" s="2"/>
      <c r="AZ133" s="2"/>
      <c r="BA133" s="2">
        <f t="shared" si="36"/>
        <v>3</v>
      </c>
      <c r="BB133" s="2">
        <f t="shared" si="37"/>
        <v>0</v>
      </c>
      <c r="BC133" s="2">
        <f t="shared" si="38"/>
        <v>0</v>
      </c>
      <c r="BD133" s="2">
        <f t="shared" si="39"/>
        <v>1</v>
      </c>
      <c r="BE133" s="2">
        <f t="shared" si="40"/>
        <v>0</v>
      </c>
      <c r="BF133" s="2">
        <f t="shared" si="41"/>
        <v>1</v>
      </c>
      <c r="BG133" s="2">
        <f t="shared" si="42"/>
        <v>3</v>
      </c>
      <c r="BH133" s="2">
        <f t="shared" si="43"/>
        <v>6</v>
      </c>
    </row>
    <row r="134" spans="1:60" x14ac:dyDescent="0.2">
      <c r="A134" s="2">
        <v>235</v>
      </c>
      <c r="B134" s="2" t="s">
        <v>293</v>
      </c>
      <c r="C134" s="2" t="s">
        <v>294</v>
      </c>
      <c r="D134" s="2" t="s">
        <v>318</v>
      </c>
      <c r="E134" s="2">
        <v>4</v>
      </c>
      <c r="F134" s="2">
        <v>19</v>
      </c>
      <c r="G134" s="2">
        <v>15</v>
      </c>
      <c r="H134" s="2" t="s">
        <v>49</v>
      </c>
      <c r="I134" s="2">
        <v>10080</v>
      </c>
      <c r="J134" s="2">
        <v>2000</v>
      </c>
      <c r="K134" s="2"/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2"/>
      <c r="AL134" s="5">
        <v>9780</v>
      </c>
      <c r="AM134" s="5">
        <v>9780</v>
      </c>
      <c r="AN134" s="2"/>
      <c r="AO134" s="2">
        <f t="shared" si="30"/>
        <v>0</v>
      </c>
      <c r="AP134" s="2">
        <f t="shared" si="31"/>
        <v>0</v>
      </c>
      <c r="AQ134" s="2">
        <f t="shared" si="32"/>
        <v>0</v>
      </c>
      <c r="AR134" s="2"/>
      <c r="AS134" s="2"/>
      <c r="AT134" s="2"/>
      <c r="AU134" s="2"/>
      <c r="AV134" s="2">
        <f t="shared" si="33"/>
        <v>0</v>
      </c>
      <c r="AW134" s="2">
        <f t="shared" si="34"/>
        <v>0</v>
      </c>
      <c r="AX134" s="2">
        <f t="shared" si="35"/>
        <v>0</v>
      </c>
      <c r="AY134" s="2"/>
      <c r="AZ134" s="2"/>
      <c r="BA134" s="2">
        <f t="shared" si="36"/>
        <v>0</v>
      </c>
      <c r="BB134" s="2">
        <f t="shared" si="37"/>
        <v>0</v>
      </c>
      <c r="BC134" s="2">
        <f t="shared" si="38"/>
        <v>0</v>
      </c>
      <c r="BD134" s="2">
        <f t="shared" si="39"/>
        <v>1</v>
      </c>
      <c r="BE134" s="2">
        <f t="shared" si="40"/>
        <v>0</v>
      </c>
      <c r="BF134" s="2">
        <f t="shared" si="41"/>
        <v>1</v>
      </c>
      <c r="BG134" s="2">
        <f t="shared" si="42"/>
        <v>0</v>
      </c>
      <c r="BH134" s="2">
        <f t="shared" si="43"/>
        <v>0</v>
      </c>
    </row>
    <row r="135" spans="1:60" x14ac:dyDescent="0.2">
      <c r="A135" s="2">
        <v>236</v>
      </c>
      <c r="B135" s="2" t="s">
        <v>293</v>
      </c>
      <c r="C135" s="2" t="s">
        <v>294</v>
      </c>
      <c r="D135" s="2" t="s">
        <v>319</v>
      </c>
      <c r="E135" s="2">
        <v>4</v>
      </c>
      <c r="F135" s="2">
        <v>22</v>
      </c>
      <c r="G135" s="2">
        <v>20</v>
      </c>
      <c r="H135" s="2" t="s">
        <v>49</v>
      </c>
      <c r="I135" s="2">
        <v>10080</v>
      </c>
      <c r="J135" s="2">
        <v>2000</v>
      </c>
      <c r="K135" s="2"/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2"/>
      <c r="AL135" s="5">
        <v>33800</v>
      </c>
      <c r="AM135" s="5">
        <v>33800</v>
      </c>
      <c r="AN135" s="2"/>
      <c r="AO135" s="2">
        <f t="shared" si="30"/>
        <v>0</v>
      </c>
      <c r="AP135" s="2">
        <f t="shared" si="31"/>
        <v>0</v>
      </c>
      <c r="AQ135" s="2">
        <f t="shared" si="32"/>
        <v>0</v>
      </c>
      <c r="AR135" s="2"/>
      <c r="AS135" s="2"/>
      <c r="AT135" s="2"/>
      <c r="AU135" s="2"/>
      <c r="AV135" s="2">
        <f t="shared" si="33"/>
        <v>0</v>
      </c>
      <c r="AW135" s="2">
        <f t="shared" si="34"/>
        <v>0</v>
      </c>
      <c r="AX135" s="2">
        <f t="shared" si="35"/>
        <v>0</v>
      </c>
      <c r="AY135" s="2"/>
      <c r="AZ135" s="2"/>
      <c r="BA135" s="2">
        <f t="shared" si="36"/>
        <v>0</v>
      </c>
      <c r="BB135" s="2">
        <f t="shared" si="37"/>
        <v>0</v>
      </c>
      <c r="BC135" s="2">
        <f t="shared" si="38"/>
        <v>0</v>
      </c>
      <c r="BD135" s="2">
        <f t="shared" si="39"/>
        <v>1</v>
      </c>
      <c r="BE135" s="2">
        <f t="shared" si="40"/>
        <v>0</v>
      </c>
      <c r="BF135" s="2">
        <f t="shared" si="41"/>
        <v>1</v>
      </c>
      <c r="BG135" s="2">
        <f t="shared" si="42"/>
        <v>0</v>
      </c>
      <c r="BH135" s="2">
        <f t="shared" si="43"/>
        <v>0</v>
      </c>
    </row>
    <row r="136" spans="1:60" x14ac:dyDescent="0.2">
      <c r="A136" s="2">
        <v>237</v>
      </c>
      <c r="B136" s="2" t="s">
        <v>293</v>
      </c>
      <c r="C136" s="2" t="s">
        <v>294</v>
      </c>
      <c r="D136" s="2" t="s">
        <v>320</v>
      </c>
      <c r="E136" s="2">
        <v>4</v>
      </c>
      <c r="F136" s="2">
        <v>11</v>
      </c>
      <c r="G136" s="2">
        <v>11</v>
      </c>
      <c r="H136" s="2" t="s">
        <v>49</v>
      </c>
      <c r="I136" s="2">
        <v>10080</v>
      </c>
      <c r="J136" s="2">
        <v>2000</v>
      </c>
      <c r="K136" s="2"/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2"/>
      <c r="AL136" s="5">
        <v>13500</v>
      </c>
      <c r="AM136" s="5">
        <v>7420</v>
      </c>
      <c r="AN136" s="2"/>
      <c r="AO136" s="2">
        <f t="shared" si="30"/>
        <v>0</v>
      </c>
      <c r="AP136" s="2">
        <f t="shared" si="31"/>
        <v>0</v>
      </c>
      <c r="AQ136" s="2">
        <f t="shared" si="32"/>
        <v>0</v>
      </c>
      <c r="AR136" s="2"/>
      <c r="AS136" s="2"/>
      <c r="AT136" s="2"/>
      <c r="AU136" s="2"/>
      <c r="AV136" s="2">
        <f t="shared" si="33"/>
        <v>0</v>
      </c>
      <c r="AW136" s="2">
        <f t="shared" si="34"/>
        <v>0</v>
      </c>
      <c r="AX136" s="2">
        <f t="shared" si="35"/>
        <v>0</v>
      </c>
      <c r="AY136" s="2"/>
      <c r="AZ136" s="2"/>
      <c r="BA136" s="2">
        <f t="shared" si="36"/>
        <v>0</v>
      </c>
      <c r="BB136" s="2">
        <f t="shared" si="37"/>
        <v>0</v>
      </c>
      <c r="BC136" s="2">
        <f t="shared" si="38"/>
        <v>0</v>
      </c>
      <c r="BD136" s="2">
        <f t="shared" si="39"/>
        <v>1</v>
      </c>
      <c r="BE136" s="2">
        <f t="shared" si="40"/>
        <v>0</v>
      </c>
      <c r="BF136" s="2">
        <f t="shared" si="41"/>
        <v>1</v>
      </c>
      <c r="BG136" s="2">
        <f t="shared" si="42"/>
        <v>0</v>
      </c>
      <c r="BH136" s="2">
        <f t="shared" si="43"/>
        <v>0</v>
      </c>
    </row>
    <row r="137" spans="1:60" x14ac:dyDescent="0.2">
      <c r="A137" s="2">
        <v>238</v>
      </c>
      <c r="B137" s="2" t="s">
        <v>293</v>
      </c>
      <c r="C137" s="2" t="s">
        <v>294</v>
      </c>
      <c r="D137" s="2" t="s">
        <v>321</v>
      </c>
      <c r="E137" s="2">
        <v>4</v>
      </c>
      <c r="F137" s="2">
        <v>17</v>
      </c>
      <c r="G137" s="2">
        <v>15</v>
      </c>
      <c r="H137" s="2" t="s">
        <v>49</v>
      </c>
      <c r="I137" s="2">
        <v>10080</v>
      </c>
      <c r="J137" s="2">
        <v>2000</v>
      </c>
      <c r="K137" s="2"/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2"/>
      <c r="AL137" s="5">
        <v>33400</v>
      </c>
      <c r="AM137" s="5">
        <v>29300</v>
      </c>
      <c r="AN137" s="2"/>
      <c r="AO137" s="2">
        <f t="shared" si="30"/>
        <v>0</v>
      </c>
      <c r="AP137" s="2">
        <f t="shared" si="31"/>
        <v>0</v>
      </c>
      <c r="AQ137" s="2">
        <f t="shared" si="32"/>
        <v>0</v>
      </c>
      <c r="AR137" s="2"/>
      <c r="AS137" s="2"/>
      <c r="AT137" s="2"/>
      <c r="AU137" s="2"/>
      <c r="AV137" s="2">
        <f t="shared" si="33"/>
        <v>0</v>
      </c>
      <c r="AW137" s="2">
        <f t="shared" si="34"/>
        <v>0</v>
      </c>
      <c r="AX137" s="2">
        <f t="shared" si="35"/>
        <v>0</v>
      </c>
      <c r="AY137" s="2"/>
      <c r="AZ137" s="2"/>
      <c r="BA137" s="2">
        <f t="shared" si="36"/>
        <v>0</v>
      </c>
      <c r="BB137" s="2">
        <f t="shared" si="37"/>
        <v>0</v>
      </c>
      <c r="BC137" s="2">
        <f t="shared" si="38"/>
        <v>0</v>
      </c>
      <c r="BD137" s="2">
        <f t="shared" si="39"/>
        <v>1</v>
      </c>
      <c r="BE137" s="2">
        <f t="shared" si="40"/>
        <v>0</v>
      </c>
      <c r="BF137" s="2">
        <f t="shared" si="41"/>
        <v>1</v>
      </c>
      <c r="BG137" s="2">
        <f t="shared" si="42"/>
        <v>0</v>
      </c>
      <c r="BH137" s="2">
        <f t="shared" si="43"/>
        <v>0</v>
      </c>
    </row>
    <row r="138" spans="1:60" x14ac:dyDescent="0.2">
      <c r="A138" s="2">
        <v>239</v>
      </c>
      <c r="B138" s="2" t="s">
        <v>293</v>
      </c>
      <c r="C138" s="2" t="s">
        <v>294</v>
      </c>
      <c r="D138" s="2" t="s">
        <v>322</v>
      </c>
      <c r="E138" s="2">
        <v>4</v>
      </c>
      <c r="F138" s="2">
        <v>7</v>
      </c>
      <c r="G138" s="2">
        <v>7</v>
      </c>
      <c r="H138" s="2" t="s">
        <v>117</v>
      </c>
      <c r="I138" s="2">
        <v>43200</v>
      </c>
      <c r="J138" s="2">
        <v>0</v>
      </c>
      <c r="K138" s="2"/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2"/>
      <c r="AL138" s="5">
        <v>11300</v>
      </c>
      <c r="AM138" s="5">
        <v>4960</v>
      </c>
      <c r="AN138" s="2"/>
      <c r="AO138" s="2">
        <f t="shared" si="30"/>
        <v>0</v>
      </c>
      <c r="AP138" s="2">
        <f t="shared" si="31"/>
        <v>0</v>
      </c>
      <c r="AQ138" s="2">
        <f t="shared" si="32"/>
        <v>0</v>
      </c>
      <c r="AR138" s="2"/>
      <c r="AS138" s="2"/>
      <c r="AT138" s="2"/>
      <c r="AU138" s="2"/>
      <c r="AV138" s="2">
        <f t="shared" si="33"/>
        <v>0</v>
      </c>
      <c r="AW138" s="2">
        <f t="shared" si="34"/>
        <v>0</v>
      </c>
      <c r="AX138" s="2">
        <f t="shared" si="35"/>
        <v>0</v>
      </c>
      <c r="AY138" s="2"/>
      <c r="AZ138" s="2"/>
      <c r="BA138" s="2">
        <f t="shared" si="36"/>
        <v>0</v>
      </c>
      <c r="BB138" s="2">
        <f t="shared" si="37"/>
        <v>0</v>
      </c>
      <c r="BC138" s="2">
        <f t="shared" si="38"/>
        <v>0</v>
      </c>
      <c r="BD138" s="2">
        <f t="shared" si="39"/>
        <v>1</v>
      </c>
      <c r="BE138" s="2">
        <f t="shared" si="40"/>
        <v>0</v>
      </c>
      <c r="BF138" s="2">
        <f t="shared" si="41"/>
        <v>1</v>
      </c>
      <c r="BG138" s="2">
        <f t="shared" si="42"/>
        <v>0</v>
      </c>
      <c r="BH138" s="2">
        <f t="shared" si="43"/>
        <v>0</v>
      </c>
    </row>
    <row r="139" spans="1:60" x14ac:dyDescent="0.2">
      <c r="A139" s="2">
        <v>240</v>
      </c>
      <c r="B139" s="2" t="s">
        <v>293</v>
      </c>
      <c r="C139" s="2" t="s">
        <v>294</v>
      </c>
      <c r="D139" s="2" t="s">
        <v>323</v>
      </c>
      <c r="E139" s="2">
        <v>4</v>
      </c>
      <c r="F139" s="2">
        <v>8</v>
      </c>
      <c r="G139" s="2">
        <v>8</v>
      </c>
      <c r="H139" s="2" t="s">
        <v>117</v>
      </c>
      <c r="I139" s="2">
        <v>43200</v>
      </c>
      <c r="J139" s="2">
        <v>0</v>
      </c>
      <c r="K139" s="2"/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2"/>
      <c r="AL139" s="5">
        <v>41500</v>
      </c>
      <c r="AM139" s="5">
        <v>32000</v>
      </c>
      <c r="AN139" s="2"/>
      <c r="AO139" s="2">
        <f t="shared" si="30"/>
        <v>0</v>
      </c>
      <c r="AP139" s="2">
        <f t="shared" si="31"/>
        <v>0</v>
      </c>
      <c r="AQ139" s="2">
        <f t="shared" si="32"/>
        <v>0</v>
      </c>
      <c r="AR139" s="2"/>
      <c r="AS139" s="2"/>
      <c r="AT139" s="2"/>
      <c r="AU139" s="2"/>
      <c r="AV139" s="2">
        <f t="shared" si="33"/>
        <v>0</v>
      </c>
      <c r="AW139" s="2">
        <f t="shared" si="34"/>
        <v>0</v>
      </c>
      <c r="AX139" s="2">
        <f t="shared" si="35"/>
        <v>0</v>
      </c>
      <c r="AY139" s="2"/>
      <c r="AZ139" s="2"/>
      <c r="BA139" s="2">
        <f t="shared" si="36"/>
        <v>0</v>
      </c>
      <c r="BB139" s="2">
        <f t="shared" si="37"/>
        <v>0</v>
      </c>
      <c r="BC139" s="2">
        <f t="shared" si="38"/>
        <v>0</v>
      </c>
      <c r="BD139" s="2">
        <f t="shared" si="39"/>
        <v>1</v>
      </c>
      <c r="BE139" s="2">
        <f t="shared" si="40"/>
        <v>0</v>
      </c>
      <c r="BF139" s="2">
        <f t="shared" si="41"/>
        <v>1</v>
      </c>
      <c r="BG139" s="2">
        <f t="shared" si="42"/>
        <v>0</v>
      </c>
      <c r="BH139" s="2">
        <f t="shared" si="43"/>
        <v>0</v>
      </c>
    </row>
    <row r="140" spans="1:60" x14ac:dyDescent="0.2">
      <c r="A140" s="2">
        <v>241</v>
      </c>
      <c r="B140" s="2" t="s">
        <v>293</v>
      </c>
      <c r="C140" s="2" t="s">
        <v>294</v>
      </c>
      <c r="D140" s="2" t="s">
        <v>324</v>
      </c>
      <c r="E140" s="2">
        <v>4</v>
      </c>
      <c r="F140" s="2">
        <v>7</v>
      </c>
      <c r="G140" s="2">
        <v>7</v>
      </c>
      <c r="H140" s="2" t="s">
        <v>49</v>
      </c>
      <c r="I140" s="2">
        <v>10080</v>
      </c>
      <c r="J140" s="2">
        <v>1000</v>
      </c>
      <c r="K140" s="2"/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2"/>
      <c r="AL140" s="5">
        <v>10400</v>
      </c>
      <c r="AM140" s="5">
        <v>5700</v>
      </c>
      <c r="AN140" s="2"/>
      <c r="AO140" s="2">
        <f t="shared" si="30"/>
        <v>0</v>
      </c>
      <c r="AP140" s="2">
        <f t="shared" si="31"/>
        <v>0</v>
      </c>
      <c r="AQ140" s="2">
        <f t="shared" si="32"/>
        <v>0</v>
      </c>
      <c r="AR140" s="2"/>
      <c r="AS140" s="2"/>
      <c r="AT140" s="2"/>
      <c r="AU140" s="2"/>
      <c r="AV140" s="2">
        <f t="shared" si="33"/>
        <v>0</v>
      </c>
      <c r="AW140" s="2">
        <f t="shared" si="34"/>
        <v>0</v>
      </c>
      <c r="AX140" s="2">
        <f t="shared" si="35"/>
        <v>0</v>
      </c>
      <c r="AY140" s="2"/>
      <c r="AZ140" s="2"/>
      <c r="BA140" s="2">
        <f t="shared" si="36"/>
        <v>0</v>
      </c>
      <c r="BB140" s="2">
        <f t="shared" si="37"/>
        <v>0</v>
      </c>
      <c r="BC140" s="2">
        <f t="shared" si="38"/>
        <v>0</v>
      </c>
      <c r="BD140" s="2">
        <f t="shared" si="39"/>
        <v>1</v>
      </c>
      <c r="BE140" s="2">
        <f t="shared" si="40"/>
        <v>0</v>
      </c>
      <c r="BF140" s="2">
        <f t="shared" si="41"/>
        <v>1</v>
      </c>
      <c r="BG140" s="2">
        <f t="shared" si="42"/>
        <v>0</v>
      </c>
      <c r="BH140" s="2">
        <f t="shared" si="43"/>
        <v>0</v>
      </c>
    </row>
    <row r="141" spans="1:60" x14ac:dyDescent="0.2">
      <c r="A141" s="2">
        <v>242</v>
      </c>
      <c r="B141" s="2" t="s">
        <v>293</v>
      </c>
      <c r="C141" s="2" t="s">
        <v>294</v>
      </c>
      <c r="D141" s="2" t="s">
        <v>325</v>
      </c>
      <c r="E141" s="2">
        <v>4</v>
      </c>
      <c r="F141" s="2">
        <v>9</v>
      </c>
      <c r="G141" s="2">
        <v>9</v>
      </c>
      <c r="H141" s="2" t="s">
        <v>49</v>
      </c>
      <c r="I141" s="2">
        <v>10080</v>
      </c>
      <c r="J141" s="2">
        <v>1000</v>
      </c>
      <c r="K141" s="2"/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2"/>
      <c r="AL141" s="5">
        <v>11800</v>
      </c>
      <c r="AM141" s="5">
        <v>5850</v>
      </c>
      <c r="AN141" s="2"/>
      <c r="AO141" s="2">
        <f t="shared" si="30"/>
        <v>0</v>
      </c>
      <c r="AP141" s="2">
        <f t="shared" si="31"/>
        <v>0</v>
      </c>
      <c r="AQ141" s="2">
        <f t="shared" si="32"/>
        <v>0</v>
      </c>
      <c r="AR141" s="2"/>
      <c r="AS141" s="2"/>
      <c r="AT141" s="2"/>
      <c r="AU141" s="2"/>
      <c r="AV141" s="2">
        <f t="shared" si="33"/>
        <v>0</v>
      </c>
      <c r="AW141" s="2">
        <f t="shared" si="34"/>
        <v>0</v>
      </c>
      <c r="AX141" s="2">
        <f t="shared" si="35"/>
        <v>0</v>
      </c>
      <c r="AY141" s="2"/>
      <c r="AZ141" s="2"/>
      <c r="BA141" s="2">
        <f t="shared" si="36"/>
        <v>0</v>
      </c>
      <c r="BB141" s="2">
        <f t="shared" si="37"/>
        <v>0</v>
      </c>
      <c r="BC141" s="2">
        <f t="shared" si="38"/>
        <v>0</v>
      </c>
      <c r="BD141" s="2">
        <f t="shared" si="39"/>
        <v>1</v>
      </c>
      <c r="BE141" s="2">
        <f t="shared" si="40"/>
        <v>0</v>
      </c>
      <c r="BF141" s="2">
        <f t="shared" si="41"/>
        <v>1</v>
      </c>
      <c r="BG141" s="2">
        <f t="shared" si="42"/>
        <v>0</v>
      </c>
      <c r="BH141" s="2">
        <f t="shared" si="43"/>
        <v>0</v>
      </c>
    </row>
    <row r="142" spans="1:60" x14ac:dyDescent="0.2">
      <c r="A142" s="2">
        <v>243</v>
      </c>
      <c r="B142" s="2" t="s">
        <v>293</v>
      </c>
      <c r="C142" s="2" t="s">
        <v>294</v>
      </c>
      <c r="D142" s="2" t="s">
        <v>326</v>
      </c>
      <c r="E142" s="2">
        <v>3</v>
      </c>
      <c r="F142" s="2">
        <v>5</v>
      </c>
      <c r="G142" s="2">
        <v>0</v>
      </c>
      <c r="H142" s="2" t="s">
        <v>49</v>
      </c>
      <c r="I142" s="2">
        <v>10080</v>
      </c>
      <c r="J142" s="2">
        <v>0</v>
      </c>
      <c r="K142" s="2"/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2"/>
      <c r="AL142" s="5">
        <v>10600</v>
      </c>
      <c r="AM142" s="5">
        <v>30200</v>
      </c>
      <c r="AN142" s="2"/>
      <c r="AO142" s="2">
        <f t="shared" si="30"/>
        <v>0</v>
      </c>
      <c r="AP142" s="2">
        <f t="shared" si="31"/>
        <v>0</v>
      </c>
      <c r="AQ142" s="2">
        <f t="shared" si="32"/>
        <v>0</v>
      </c>
      <c r="AR142" s="2"/>
      <c r="AS142" s="2"/>
      <c r="AT142" s="2"/>
      <c r="AU142" s="2"/>
      <c r="AV142" s="2">
        <f t="shared" si="33"/>
        <v>0</v>
      </c>
      <c r="AW142" s="2">
        <f t="shared" si="34"/>
        <v>0</v>
      </c>
      <c r="AX142" s="2">
        <f t="shared" si="35"/>
        <v>0</v>
      </c>
      <c r="AY142" s="2"/>
      <c r="AZ142" s="2"/>
      <c r="BA142" s="2">
        <f t="shared" si="36"/>
        <v>0</v>
      </c>
      <c r="BB142" s="2">
        <f t="shared" si="37"/>
        <v>0</v>
      </c>
      <c r="BC142" s="2">
        <f t="shared" si="38"/>
        <v>1</v>
      </c>
      <c r="BD142" s="2">
        <f t="shared" si="39"/>
        <v>1</v>
      </c>
      <c r="BE142" s="2">
        <f t="shared" si="40"/>
        <v>0</v>
      </c>
      <c r="BF142" s="2">
        <f t="shared" si="41"/>
        <v>0</v>
      </c>
      <c r="BG142" s="2">
        <f t="shared" si="42"/>
        <v>0</v>
      </c>
      <c r="BH142" s="2">
        <f t="shared" si="43"/>
        <v>0</v>
      </c>
    </row>
    <row r="143" spans="1:60" x14ac:dyDescent="0.2">
      <c r="A143" s="2">
        <v>244</v>
      </c>
      <c r="B143" s="2" t="s">
        <v>293</v>
      </c>
      <c r="C143" s="2" t="s">
        <v>294</v>
      </c>
      <c r="D143" s="2" t="s">
        <v>327</v>
      </c>
      <c r="E143" s="2">
        <v>4</v>
      </c>
      <c r="F143" s="2">
        <v>12</v>
      </c>
      <c r="G143" s="2">
        <v>9</v>
      </c>
      <c r="H143" s="2" t="s">
        <v>49</v>
      </c>
      <c r="I143" s="2">
        <v>10080</v>
      </c>
      <c r="J143" s="2">
        <v>1000</v>
      </c>
      <c r="K143" s="2"/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2"/>
      <c r="AL143" s="5">
        <v>42300</v>
      </c>
      <c r="AM143" s="5">
        <v>24800</v>
      </c>
      <c r="AN143" s="2"/>
      <c r="AO143" s="2">
        <f t="shared" si="30"/>
        <v>0</v>
      </c>
      <c r="AP143" s="2">
        <f t="shared" si="31"/>
        <v>0</v>
      </c>
      <c r="AQ143" s="2">
        <f t="shared" si="32"/>
        <v>0</v>
      </c>
      <c r="AR143" s="2"/>
      <c r="AS143" s="2"/>
      <c r="AT143" s="2"/>
      <c r="AU143" s="2"/>
      <c r="AV143" s="2">
        <f t="shared" si="33"/>
        <v>0</v>
      </c>
      <c r="AW143" s="2">
        <f t="shared" si="34"/>
        <v>0</v>
      </c>
      <c r="AX143" s="2">
        <f t="shared" si="35"/>
        <v>0</v>
      </c>
      <c r="AY143" s="2"/>
      <c r="AZ143" s="2"/>
      <c r="BA143" s="2">
        <f t="shared" si="36"/>
        <v>0</v>
      </c>
      <c r="BB143" s="2">
        <f t="shared" si="37"/>
        <v>0</v>
      </c>
      <c r="BC143" s="2">
        <f t="shared" si="38"/>
        <v>0</v>
      </c>
      <c r="BD143" s="2">
        <f t="shared" si="39"/>
        <v>1</v>
      </c>
      <c r="BE143" s="2">
        <f t="shared" si="40"/>
        <v>0</v>
      </c>
      <c r="BF143" s="2">
        <f t="shared" si="41"/>
        <v>1</v>
      </c>
      <c r="BG143" s="2">
        <f t="shared" si="42"/>
        <v>0</v>
      </c>
      <c r="BH143" s="2">
        <f t="shared" si="43"/>
        <v>0</v>
      </c>
    </row>
    <row r="144" spans="1:60" x14ac:dyDescent="0.2">
      <c r="A144" s="2">
        <v>245</v>
      </c>
      <c r="B144" s="2" t="s">
        <v>293</v>
      </c>
      <c r="C144" s="2" t="s">
        <v>294</v>
      </c>
      <c r="D144" s="2" t="s">
        <v>328</v>
      </c>
      <c r="E144" s="2">
        <v>4</v>
      </c>
      <c r="F144" s="2">
        <v>1</v>
      </c>
      <c r="G144" s="2">
        <v>0</v>
      </c>
      <c r="H144" s="2" t="s">
        <v>86</v>
      </c>
      <c r="I144" s="2">
        <v>12960</v>
      </c>
      <c r="J144" s="2">
        <v>0</v>
      </c>
      <c r="K144" s="2"/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2"/>
      <c r="AL144" s="5">
        <v>10200</v>
      </c>
      <c r="AM144" s="5">
        <v>19600</v>
      </c>
      <c r="AN144" s="2"/>
      <c r="AO144" s="2">
        <f t="shared" si="30"/>
        <v>0</v>
      </c>
      <c r="AP144" s="2">
        <f t="shared" si="31"/>
        <v>0</v>
      </c>
      <c r="AQ144" s="2">
        <f t="shared" si="32"/>
        <v>0</v>
      </c>
      <c r="AR144" s="2"/>
      <c r="AS144" s="2"/>
      <c r="AT144" s="2"/>
      <c r="AU144" s="2"/>
      <c r="AV144" s="2">
        <f t="shared" si="33"/>
        <v>0</v>
      </c>
      <c r="AW144" s="2">
        <f t="shared" si="34"/>
        <v>0</v>
      </c>
      <c r="AX144" s="2">
        <f t="shared" si="35"/>
        <v>0</v>
      </c>
      <c r="AY144" s="2"/>
      <c r="AZ144" s="2"/>
      <c r="BA144" s="2">
        <f t="shared" si="36"/>
        <v>0</v>
      </c>
      <c r="BB144" s="2">
        <f t="shared" si="37"/>
        <v>0</v>
      </c>
      <c r="BC144" s="2">
        <f t="shared" si="38"/>
        <v>1</v>
      </c>
      <c r="BD144" s="2">
        <f t="shared" si="39"/>
        <v>1</v>
      </c>
      <c r="BE144" s="2">
        <f t="shared" si="40"/>
        <v>0</v>
      </c>
      <c r="BF144" s="2">
        <f t="shared" si="41"/>
        <v>0</v>
      </c>
      <c r="BG144" s="2">
        <f t="shared" si="42"/>
        <v>0</v>
      </c>
      <c r="BH144" s="2">
        <f t="shared" si="43"/>
        <v>0</v>
      </c>
    </row>
    <row r="145" spans="1:60" x14ac:dyDescent="0.2">
      <c r="A145" s="2">
        <v>246</v>
      </c>
      <c r="B145" s="2" t="s">
        <v>293</v>
      </c>
      <c r="C145" s="2" t="s">
        <v>294</v>
      </c>
      <c r="D145" s="2" t="s">
        <v>329</v>
      </c>
      <c r="E145" s="2">
        <v>4</v>
      </c>
      <c r="F145" s="2">
        <v>2</v>
      </c>
      <c r="G145" s="2">
        <v>0</v>
      </c>
      <c r="H145" s="2" t="s">
        <v>330</v>
      </c>
      <c r="I145" s="2">
        <v>18720</v>
      </c>
      <c r="J145" s="2">
        <v>0</v>
      </c>
      <c r="K145" s="2"/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2"/>
      <c r="AL145" s="5">
        <v>7810</v>
      </c>
      <c r="AM145" s="5">
        <v>19400</v>
      </c>
      <c r="AN145" s="2"/>
      <c r="AO145" s="2">
        <f t="shared" si="30"/>
        <v>0</v>
      </c>
      <c r="AP145" s="2">
        <f t="shared" si="31"/>
        <v>0</v>
      </c>
      <c r="AQ145" s="2">
        <f t="shared" si="32"/>
        <v>0</v>
      </c>
      <c r="AR145" s="2"/>
      <c r="AS145" s="2"/>
      <c r="AT145" s="2"/>
      <c r="AU145" s="2"/>
      <c r="AV145" s="2">
        <f t="shared" si="33"/>
        <v>0</v>
      </c>
      <c r="AW145" s="2">
        <f t="shared" si="34"/>
        <v>0</v>
      </c>
      <c r="AX145" s="2">
        <f t="shared" si="35"/>
        <v>0</v>
      </c>
      <c r="AY145" s="2"/>
      <c r="AZ145" s="2"/>
      <c r="BA145" s="2">
        <f t="shared" si="36"/>
        <v>0</v>
      </c>
      <c r="BB145" s="2">
        <f t="shared" si="37"/>
        <v>0</v>
      </c>
      <c r="BC145" s="2">
        <f t="shared" si="38"/>
        <v>1</v>
      </c>
      <c r="BD145" s="2">
        <f t="shared" si="39"/>
        <v>1</v>
      </c>
      <c r="BE145" s="2">
        <f t="shared" si="40"/>
        <v>0</v>
      </c>
      <c r="BF145" s="2">
        <f t="shared" si="41"/>
        <v>0</v>
      </c>
      <c r="BG145" s="2">
        <f t="shared" si="42"/>
        <v>0</v>
      </c>
      <c r="BH145" s="2">
        <f t="shared" si="43"/>
        <v>0</v>
      </c>
    </row>
    <row r="146" spans="1:60" x14ac:dyDescent="0.2">
      <c r="A146" s="2">
        <v>247</v>
      </c>
      <c r="B146" s="2" t="s">
        <v>293</v>
      </c>
      <c r="C146" s="2" t="s">
        <v>294</v>
      </c>
      <c r="D146" s="2" t="s">
        <v>331</v>
      </c>
      <c r="E146" s="2">
        <v>4</v>
      </c>
      <c r="F146" s="2">
        <v>8</v>
      </c>
      <c r="G146" s="2">
        <v>2</v>
      </c>
      <c r="H146" s="2" t="s">
        <v>41</v>
      </c>
      <c r="I146" s="2">
        <v>14400</v>
      </c>
      <c r="J146" s="2">
        <v>0</v>
      </c>
      <c r="K146" s="2"/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2"/>
      <c r="AL146" s="5">
        <v>28100</v>
      </c>
      <c r="AM146" s="5">
        <v>53700</v>
      </c>
      <c r="AN146" s="2"/>
      <c r="AO146" s="2">
        <f t="shared" si="30"/>
        <v>0</v>
      </c>
      <c r="AP146" s="2">
        <f t="shared" si="31"/>
        <v>0</v>
      </c>
      <c r="AQ146" s="2">
        <f t="shared" si="32"/>
        <v>0</v>
      </c>
      <c r="AR146" s="2"/>
      <c r="AS146" s="2"/>
      <c r="AT146" s="2"/>
      <c r="AU146" s="2"/>
      <c r="AV146" s="2">
        <f t="shared" si="33"/>
        <v>0</v>
      </c>
      <c r="AW146" s="2">
        <f t="shared" si="34"/>
        <v>0</v>
      </c>
      <c r="AX146" s="2">
        <f t="shared" si="35"/>
        <v>0</v>
      </c>
      <c r="AY146" s="2"/>
      <c r="AZ146" s="2"/>
      <c r="BA146" s="2">
        <f t="shared" si="36"/>
        <v>0</v>
      </c>
      <c r="BB146" s="2">
        <f t="shared" si="37"/>
        <v>0</v>
      </c>
      <c r="BC146" s="2">
        <f t="shared" si="38"/>
        <v>1</v>
      </c>
      <c r="BD146" s="2">
        <f t="shared" si="39"/>
        <v>1</v>
      </c>
      <c r="BE146" s="2">
        <f t="shared" si="40"/>
        <v>0</v>
      </c>
      <c r="BF146" s="2">
        <f t="shared" si="41"/>
        <v>0</v>
      </c>
      <c r="BG146" s="2">
        <f t="shared" si="42"/>
        <v>0</v>
      </c>
      <c r="BH146" s="2">
        <f t="shared" si="43"/>
        <v>0</v>
      </c>
    </row>
    <row r="147" spans="1:60" x14ac:dyDescent="0.2">
      <c r="A147" s="2">
        <v>248</v>
      </c>
      <c r="B147" s="2" t="s">
        <v>293</v>
      </c>
      <c r="C147" s="2" t="s">
        <v>294</v>
      </c>
      <c r="D147" s="2" t="s">
        <v>332</v>
      </c>
      <c r="E147" s="2">
        <v>5</v>
      </c>
      <c r="F147" s="2">
        <v>7</v>
      </c>
      <c r="G147" s="2">
        <v>0</v>
      </c>
      <c r="H147" s="2" t="s">
        <v>47</v>
      </c>
      <c r="I147" s="2">
        <v>33120</v>
      </c>
      <c r="J147" s="2">
        <v>0</v>
      </c>
      <c r="K147" s="2"/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2"/>
      <c r="AL147" s="5">
        <v>26000</v>
      </c>
      <c r="AM147" s="5">
        <v>87300</v>
      </c>
      <c r="AN147" s="2"/>
      <c r="AO147" s="2">
        <f t="shared" si="30"/>
        <v>0</v>
      </c>
      <c r="AP147" s="2">
        <f t="shared" si="31"/>
        <v>0</v>
      </c>
      <c r="AQ147" s="2">
        <f t="shared" si="32"/>
        <v>0</v>
      </c>
      <c r="AR147" s="2"/>
      <c r="AS147" s="2"/>
      <c r="AT147" s="2"/>
      <c r="AU147" s="2"/>
      <c r="AV147" s="2">
        <f t="shared" si="33"/>
        <v>0</v>
      </c>
      <c r="AW147" s="2">
        <f t="shared" si="34"/>
        <v>0</v>
      </c>
      <c r="AX147" s="2">
        <f t="shared" si="35"/>
        <v>0</v>
      </c>
      <c r="AY147" s="2"/>
      <c r="AZ147" s="2"/>
      <c r="BA147" s="2">
        <f t="shared" si="36"/>
        <v>0</v>
      </c>
      <c r="BB147" s="2">
        <f t="shared" si="37"/>
        <v>0</v>
      </c>
      <c r="BC147" s="2">
        <f t="shared" si="38"/>
        <v>1</v>
      </c>
      <c r="BD147" s="2">
        <f t="shared" si="39"/>
        <v>1</v>
      </c>
      <c r="BE147" s="2">
        <f t="shared" si="40"/>
        <v>0</v>
      </c>
      <c r="BF147" s="2">
        <f t="shared" si="41"/>
        <v>0</v>
      </c>
      <c r="BG147" s="2">
        <f t="shared" si="42"/>
        <v>0</v>
      </c>
      <c r="BH147" s="2">
        <f t="shared" si="43"/>
        <v>0</v>
      </c>
    </row>
    <row r="148" spans="1:60" x14ac:dyDescent="0.2">
      <c r="A148" s="2">
        <v>249</v>
      </c>
      <c r="B148" s="2" t="s">
        <v>293</v>
      </c>
      <c r="C148" s="2" t="s">
        <v>294</v>
      </c>
      <c r="D148" s="2" t="s">
        <v>296</v>
      </c>
      <c r="E148" s="2">
        <v>4</v>
      </c>
      <c r="F148" s="2">
        <v>10</v>
      </c>
      <c r="G148" s="2">
        <v>10</v>
      </c>
      <c r="H148" s="2" t="s">
        <v>137</v>
      </c>
      <c r="I148" s="2">
        <v>5760</v>
      </c>
      <c r="J148" s="2">
        <v>200</v>
      </c>
      <c r="K148" s="2"/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2"/>
      <c r="AL148" s="5">
        <v>125000</v>
      </c>
      <c r="AM148" s="5">
        <v>341000</v>
      </c>
      <c r="AN148" s="2"/>
      <c r="AO148" s="2">
        <f t="shared" si="30"/>
        <v>0</v>
      </c>
      <c r="AP148" s="2">
        <f t="shared" si="31"/>
        <v>0</v>
      </c>
      <c r="AQ148" s="2">
        <f t="shared" si="32"/>
        <v>0</v>
      </c>
      <c r="AR148" s="2"/>
      <c r="AS148" s="2"/>
      <c r="AT148" s="2"/>
      <c r="AU148" s="2"/>
      <c r="AV148" s="2">
        <f t="shared" si="33"/>
        <v>0</v>
      </c>
      <c r="AW148" s="2">
        <f t="shared" si="34"/>
        <v>0</v>
      </c>
      <c r="AX148" s="2">
        <f t="shared" si="35"/>
        <v>0</v>
      </c>
      <c r="AY148" s="2"/>
      <c r="AZ148" s="2"/>
      <c r="BA148" s="2">
        <f t="shared" si="36"/>
        <v>0</v>
      </c>
      <c r="BB148" s="2">
        <f t="shared" si="37"/>
        <v>0</v>
      </c>
      <c r="BC148" s="2">
        <f t="shared" si="38"/>
        <v>1</v>
      </c>
      <c r="BD148" s="2">
        <f t="shared" si="39"/>
        <v>1</v>
      </c>
      <c r="BE148" s="2">
        <f t="shared" si="40"/>
        <v>1</v>
      </c>
      <c r="BF148" s="2">
        <f t="shared" si="41"/>
        <v>1</v>
      </c>
      <c r="BG148" s="2">
        <f t="shared" si="42"/>
        <v>0</v>
      </c>
      <c r="BH148" s="2">
        <f t="shared" si="43"/>
        <v>0</v>
      </c>
    </row>
    <row r="149" spans="1:60" x14ac:dyDescent="0.2">
      <c r="A149" s="2">
        <v>250</v>
      </c>
      <c r="B149" s="2" t="s">
        <v>293</v>
      </c>
      <c r="C149" s="2" t="s">
        <v>294</v>
      </c>
      <c r="D149" s="2" t="s">
        <v>299</v>
      </c>
      <c r="E149" s="2">
        <v>4</v>
      </c>
      <c r="F149" s="2">
        <v>8</v>
      </c>
      <c r="G149" s="2">
        <v>8</v>
      </c>
      <c r="H149" s="2" t="s">
        <v>137</v>
      </c>
      <c r="I149" s="2">
        <v>5760</v>
      </c>
      <c r="J149" s="2">
        <v>200</v>
      </c>
      <c r="K149" s="2"/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2"/>
      <c r="AL149" s="5">
        <v>112000</v>
      </c>
      <c r="AM149" s="5">
        <v>272000</v>
      </c>
      <c r="AN149" s="2"/>
      <c r="AO149" s="2">
        <f t="shared" si="30"/>
        <v>0</v>
      </c>
      <c r="AP149" s="2">
        <f t="shared" si="31"/>
        <v>0</v>
      </c>
      <c r="AQ149" s="2">
        <f t="shared" si="32"/>
        <v>0</v>
      </c>
      <c r="AR149" s="2"/>
      <c r="AS149" s="2"/>
      <c r="AT149" s="2"/>
      <c r="AU149" s="2"/>
      <c r="AV149" s="2">
        <f t="shared" si="33"/>
        <v>0</v>
      </c>
      <c r="AW149" s="2">
        <f t="shared" si="34"/>
        <v>0</v>
      </c>
      <c r="AX149" s="2">
        <f t="shared" si="35"/>
        <v>0</v>
      </c>
      <c r="AY149" s="2"/>
      <c r="AZ149" s="2"/>
      <c r="BA149" s="2">
        <f t="shared" si="36"/>
        <v>0</v>
      </c>
      <c r="BB149" s="2">
        <f t="shared" si="37"/>
        <v>0</v>
      </c>
      <c r="BC149" s="2">
        <f t="shared" si="38"/>
        <v>1</v>
      </c>
      <c r="BD149" s="2">
        <f t="shared" si="39"/>
        <v>1</v>
      </c>
      <c r="BE149" s="2">
        <f t="shared" si="40"/>
        <v>1</v>
      </c>
      <c r="BF149" s="2">
        <f t="shared" si="41"/>
        <v>1</v>
      </c>
      <c r="BG149" s="2">
        <f t="shared" si="42"/>
        <v>0</v>
      </c>
      <c r="BH149" s="2">
        <f t="shared" si="43"/>
        <v>0</v>
      </c>
    </row>
    <row r="150" spans="1:60" x14ac:dyDescent="0.2">
      <c r="A150" s="2">
        <v>251</v>
      </c>
      <c r="B150" s="2" t="s">
        <v>293</v>
      </c>
      <c r="C150" s="2" t="s">
        <v>294</v>
      </c>
      <c r="D150" s="2" t="s">
        <v>301</v>
      </c>
      <c r="E150" s="2">
        <v>4</v>
      </c>
      <c r="F150" s="2">
        <v>8</v>
      </c>
      <c r="G150" s="2">
        <v>8</v>
      </c>
      <c r="H150" s="2" t="s">
        <v>137</v>
      </c>
      <c r="I150" s="2">
        <v>5760</v>
      </c>
      <c r="J150" s="2">
        <v>200</v>
      </c>
      <c r="K150" s="2"/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2"/>
      <c r="AL150" s="5">
        <v>80200</v>
      </c>
      <c r="AM150" s="5">
        <v>173000</v>
      </c>
      <c r="AN150" s="2"/>
      <c r="AO150" s="2">
        <f t="shared" si="30"/>
        <v>0</v>
      </c>
      <c r="AP150" s="2">
        <f t="shared" si="31"/>
        <v>0</v>
      </c>
      <c r="AQ150" s="2">
        <f t="shared" si="32"/>
        <v>0</v>
      </c>
      <c r="AR150" s="2"/>
      <c r="AS150" s="2"/>
      <c r="AT150" s="2"/>
      <c r="AU150" s="2"/>
      <c r="AV150" s="2">
        <f t="shared" si="33"/>
        <v>0</v>
      </c>
      <c r="AW150" s="2">
        <f t="shared" si="34"/>
        <v>0</v>
      </c>
      <c r="AX150" s="2">
        <f t="shared" si="35"/>
        <v>0</v>
      </c>
      <c r="AY150" s="2"/>
      <c r="AZ150" s="2"/>
      <c r="BA150" s="2">
        <f t="shared" si="36"/>
        <v>0</v>
      </c>
      <c r="BB150" s="2">
        <f t="shared" si="37"/>
        <v>0</v>
      </c>
      <c r="BC150" s="2">
        <f t="shared" si="38"/>
        <v>1</v>
      </c>
      <c r="BD150" s="2">
        <f t="shared" si="39"/>
        <v>1</v>
      </c>
      <c r="BE150" s="2">
        <f t="shared" si="40"/>
        <v>1</v>
      </c>
      <c r="BF150" s="2">
        <f t="shared" si="41"/>
        <v>1</v>
      </c>
      <c r="BG150" s="2">
        <f t="shared" si="42"/>
        <v>0</v>
      </c>
      <c r="BH150" s="2">
        <f t="shared" si="43"/>
        <v>0</v>
      </c>
    </row>
    <row r="151" spans="1:60" x14ac:dyDescent="0.2">
      <c r="A151" s="2">
        <v>252</v>
      </c>
      <c r="B151" s="2" t="s">
        <v>293</v>
      </c>
      <c r="C151" s="2" t="s">
        <v>294</v>
      </c>
      <c r="D151" s="2" t="s">
        <v>326</v>
      </c>
      <c r="E151" s="2">
        <v>3</v>
      </c>
      <c r="F151" s="2">
        <v>5</v>
      </c>
      <c r="G151" s="2">
        <v>0</v>
      </c>
      <c r="H151" s="2" t="s">
        <v>49</v>
      </c>
      <c r="I151" s="2">
        <v>10080</v>
      </c>
      <c r="J151" s="2">
        <v>0</v>
      </c>
      <c r="K151" s="2"/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2"/>
      <c r="AL151" s="5">
        <v>10600</v>
      </c>
      <c r="AM151" s="5">
        <v>30200</v>
      </c>
      <c r="AN151" s="2"/>
      <c r="AO151" s="2">
        <f t="shared" si="30"/>
        <v>0</v>
      </c>
      <c r="AP151" s="2">
        <f t="shared" si="31"/>
        <v>0</v>
      </c>
      <c r="AQ151" s="2">
        <f t="shared" si="32"/>
        <v>0</v>
      </c>
      <c r="AR151" s="2"/>
      <c r="AS151" s="2"/>
      <c r="AT151" s="2"/>
      <c r="AU151" s="2"/>
      <c r="AV151" s="2">
        <f t="shared" si="33"/>
        <v>0</v>
      </c>
      <c r="AW151" s="2">
        <f t="shared" si="34"/>
        <v>0</v>
      </c>
      <c r="AX151" s="2">
        <f t="shared" si="35"/>
        <v>0</v>
      </c>
      <c r="AY151" s="2"/>
      <c r="AZ151" s="2"/>
      <c r="BA151" s="2">
        <f t="shared" si="36"/>
        <v>0</v>
      </c>
      <c r="BB151" s="2">
        <f t="shared" si="37"/>
        <v>0</v>
      </c>
      <c r="BC151" s="2">
        <f t="shared" si="38"/>
        <v>1</v>
      </c>
      <c r="BD151" s="2">
        <f t="shared" si="39"/>
        <v>1</v>
      </c>
      <c r="BE151" s="2">
        <f t="shared" si="40"/>
        <v>0</v>
      </c>
      <c r="BF151" s="2">
        <f t="shared" si="41"/>
        <v>0</v>
      </c>
      <c r="BG151" s="2">
        <f t="shared" si="42"/>
        <v>0</v>
      </c>
      <c r="BH151" s="2">
        <f t="shared" si="43"/>
        <v>0</v>
      </c>
    </row>
    <row r="152" spans="1:60" x14ac:dyDescent="0.2">
      <c r="A152" s="2">
        <v>253</v>
      </c>
      <c r="B152" s="2" t="s">
        <v>293</v>
      </c>
      <c r="C152" s="2" t="s">
        <v>333</v>
      </c>
      <c r="D152" s="2" t="s">
        <v>334</v>
      </c>
      <c r="E152" s="2">
        <v>3</v>
      </c>
      <c r="F152" s="2">
        <v>4</v>
      </c>
      <c r="G152" s="2">
        <v>3</v>
      </c>
      <c r="H152" s="2" t="s">
        <v>137</v>
      </c>
      <c r="I152" s="2">
        <v>5760</v>
      </c>
      <c r="J152" s="2">
        <v>0</v>
      </c>
      <c r="K152" s="2"/>
      <c r="L152" s="2">
        <v>0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2"/>
      <c r="AL152" s="5">
        <v>79600</v>
      </c>
      <c r="AM152" s="5">
        <v>139000</v>
      </c>
      <c r="AN152" s="2"/>
      <c r="AO152" s="2">
        <f t="shared" si="30"/>
        <v>1</v>
      </c>
      <c r="AP152" s="2">
        <f t="shared" si="31"/>
        <v>0</v>
      </c>
      <c r="AQ152" s="2">
        <f t="shared" si="32"/>
        <v>0</v>
      </c>
      <c r="AR152" s="2"/>
      <c r="AS152" s="2"/>
      <c r="AT152" s="2"/>
      <c r="AU152" s="2"/>
      <c r="AV152" s="2">
        <f t="shared" si="33"/>
        <v>0</v>
      </c>
      <c r="AW152" s="2">
        <f t="shared" si="34"/>
        <v>0</v>
      </c>
      <c r="AX152" s="2">
        <f t="shared" si="35"/>
        <v>0</v>
      </c>
      <c r="AY152" s="2">
        <v>1</v>
      </c>
      <c r="AZ152" s="2"/>
      <c r="BA152" s="2">
        <f t="shared" si="36"/>
        <v>1</v>
      </c>
      <c r="BB152" s="2">
        <f t="shared" si="37"/>
        <v>0</v>
      </c>
      <c r="BC152" s="2">
        <f t="shared" si="38"/>
        <v>1</v>
      </c>
      <c r="BD152" s="2">
        <f t="shared" si="39"/>
        <v>1</v>
      </c>
      <c r="BE152" s="2">
        <f t="shared" si="40"/>
        <v>0</v>
      </c>
      <c r="BF152" s="2">
        <f t="shared" si="41"/>
        <v>1</v>
      </c>
      <c r="BG152" s="2">
        <f t="shared" si="42"/>
        <v>4</v>
      </c>
      <c r="BH152" s="2">
        <f t="shared" si="43"/>
        <v>5</v>
      </c>
    </row>
    <row r="153" spans="1:60" x14ac:dyDescent="0.2">
      <c r="A153" s="2">
        <v>254</v>
      </c>
      <c r="B153" s="2" t="s">
        <v>293</v>
      </c>
      <c r="C153" s="2" t="s">
        <v>333</v>
      </c>
      <c r="D153" s="2" t="s">
        <v>335</v>
      </c>
      <c r="E153" s="2">
        <v>3</v>
      </c>
      <c r="F153" s="2">
        <v>5</v>
      </c>
      <c r="G153" s="2">
        <v>4</v>
      </c>
      <c r="H153" s="2" t="s">
        <v>137</v>
      </c>
      <c r="I153" s="2">
        <v>5760</v>
      </c>
      <c r="J153" s="2">
        <v>0</v>
      </c>
      <c r="K153" s="2"/>
      <c r="L153" s="2">
        <v>0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2"/>
      <c r="AL153" s="5">
        <v>463000</v>
      </c>
      <c r="AM153" s="5">
        <v>276000</v>
      </c>
      <c r="AN153" s="2"/>
      <c r="AO153" s="2">
        <f t="shared" si="30"/>
        <v>1</v>
      </c>
      <c r="AP153" s="2">
        <f t="shared" si="31"/>
        <v>0</v>
      </c>
      <c r="AQ153" s="2">
        <f t="shared" si="32"/>
        <v>0</v>
      </c>
      <c r="AR153" s="2"/>
      <c r="AS153" s="2"/>
      <c r="AT153" s="2"/>
      <c r="AU153" s="2"/>
      <c r="AV153" s="2">
        <f t="shared" si="33"/>
        <v>0</v>
      </c>
      <c r="AW153" s="2">
        <f t="shared" si="34"/>
        <v>0</v>
      </c>
      <c r="AX153" s="2">
        <f t="shared" si="35"/>
        <v>0</v>
      </c>
      <c r="AY153" s="2"/>
      <c r="AZ153" s="2"/>
      <c r="BA153" s="2">
        <f t="shared" si="36"/>
        <v>4</v>
      </c>
      <c r="BB153" s="2">
        <f t="shared" si="37"/>
        <v>0</v>
      </c>
      <c r="BC153" s="2">
        <f t="shared" si="38"/>
        <v>0</v>
      </c>
      <c r="BD153" s="2">
        <f t="shared" si="39"/>
        <v>1</v>
      </c>
      <c r="BE153" s="2">
        <f t="shared" si="40"/>
        <v>0</v>
      </c>
      <c r="BF153" s="2">
        <f t="shared" si="41"/>
        <v>1</v>
      </c>
      <c r="BG153" s="2">
        <f t="shared" si="42"/>
        <v>3</v>
      </c>
      <c r="BH153" s="2">
        <f t="shared" si="43"/>
        <v>7</v>
      </c>
    </row>
    <row r="154" spans="1:60" x14ac:dyDescent="0.2">
      <c r="A154" s="2">
        <v>255</v>
      </c>
      <c r="B154" s="2" t="s">
        <v>336</v>
      </c>
      <c r="C154" s="2" t="s">
        <v>337</v>
      </c>
      <c r="D154" s="2" t="s">
        <v>338</v>
      </c>
      <c r="E154" s="2">
        <v>5</v>
      </c>
      <c r="F154" s="2">
        <v>17</v>
      </c>
      <c r="G154" s="2">
        <v>17</v>
      </c>
      <c r="H154" s="2" t="s">
        <v>339</v>
      </c>
      <c r="I154" s="2">
        <v>279360</v>
      </c>
      <c r="J154" s="2">
        <v>0</v>
      </c>
      <c r="K154" s="2"/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1</v>
      </c>
      <c r="AA154" s="2">
        <v>0</v>
      </c>
      <c r="AB154" s="2">
        <v>0</v>
      </c>
      <c r="AC154" s="2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2"/>
      <c r="AL154" s="5">
        <v>890</v>
      </c>
      <c r="AM154" s="5">
        <v>489</v>
      </c>
      <c r="AN154" s="2"/>
      <c r="AO154" s="2">
        <f t="shared" si="30"/>
        <v>0</v>
      </c>
      <c r="AP154" s="2">
        <f t="shared" si="31"/>
        <v>0</v>
      </c>
      <c r="AQ154" s="2">
        <f t="shared" si="32"/>
        <v>0</v>
      </c>
      <c r="AR154" s="2"/>
      <c r="AS154" s="2"/>
      <c r="AT154" s="2"/>
      <c r="AU154" s="2"/>
      <c r="AV154" s="2">
        <f t="shared" si="33"/>
        <v>0</v>
      </c>
      <c r="AW154" s="2">
        <f t="shared" si="34"/>
        <v>0</v>
      </c>
      <c r="AX154" s="2">
        <f t="shared" si="35"/>
        <v>1</v>
      </c>
      <c r="AY154" s="2">
        <v>1</v>
      </c>
      <c r="AZ154" s="2"/>
      <c r="BA154" s="2">
        <f t="shared" si="36"/>
        <v>0</v>
      </c>
      <c r="BB154" s="2">
        <f t="shared" si="37"/>
        <v>0</v>
      </c>
      <c r="BC154" s="2">
        <f t="shared" si="38"/>
        <v>0</v>
      </c>
      <c r="BD154" s="2">
        <f t="shared" si="39"/>
        <v>1</v>
      </c>
      <c r="BE154" s="2">
        <f t="shared" si="40"/>
        <v>0</v>
      </c>
      <c r="BF154" s="2">
        <f t="shared" si="41"/>
        <v>1</v>
      </c>
      <c r="BG154" s="2">
        <f t="shared" si="42"/>
        <v>0</v>
      </c>
      <c r="BH154" s="2">
        <f t="shared" si="43"/>
        <v>0</v>
      </c>
    </row>
    <row r="155" spans="1:60" x14ac:dyDescent="0.2">
      <c r="A155" s="2">
        <v>256</v>
      </c>
      <c r="B155" s="2" t="s">
        <v>336</v>
      </c>
      <c r="C155" s="2" t="s">
        <v>337</v>
      </c>
      <c r="D155" s="2" t="s">
        <v>340</v>
      </c>
      <c r="E155" s="2">
        <v>3</v>
      </c>
      <c r="F155" s="2">
        <v>21</v>
      </c>
      <c r="G155" s="2">
        <v>15</v>
      </c>
      <c r="H155" s="2" t="s">
        <v>341</v>
      </c>
      <c r="I155" s="2">
        <v>100800</v>
      </c>
      <c r="J155" s="2">
        <v>200</v>
      </c>
      <c r="K155" s="2"/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2"/>
      <c r="AL155" s="5">
        <v>1660000</v>
      </c>
      <c r="AM155" s="5">
        <v>1470000</v>
      </c>
      <c r="AN155" s="2"/>
      <c r="AO155" s="2">
        <f t="shared" si="30"/>
        <v>0</v>
      </c>
      <c r="AP155" s="2">
        <f t="shared" si="31"/>
        <v>0</v>
      </c>
      <c r="AQ155" s="2">
        <f t="shared" si="32"/>
        <v>0</v>
      </c>
      <c r="AR155" s="2"/>
      <c r="AS155" s="2"/>
      <c r="AT155" s="2"/>
      <c r="AU155" s="2"/>
      <c r="AV155" s="2">
        <f t="shared" si="33"/>
        <v>0</v>
      </c>
      <c r="AW155" s="2">
        <f t="shared" si="34"/>
        <v>0</v>
      </c>
      <c r="AX155" s="2">
        <f t="shared" si="35"/>
        <v>0</v>
      </c>
      <c r="AY155" s="2"/>
      <c r="AZ155" s="2"/>
      <c r="BA155" s="2">
        <f t="shared" si="36"/>
        <v>0</v>
      </c>
      <c r="BB155" s="2">
        <f t="shared" si="37"/>
        <v>0</v>
      </c>
      <c r="BC155" s="2">
        <f t="shared" si="38"/>
        <v>0</v>
      </c>
      <c r="BD155" s="2">
        <f t="shared" si="39"/>
        <v>1</v>
      </c>
      <c r="BE155" s="2">
        <f t="shared" si="40"/>
        <v>1</v>
      </c>
      <c r="BF155" s="2">
        <f t="shared" si="41"/>
        <v>1</v>
      </c>
      <c r="BG155" s="2">
        <f t="shared" si="42"/>
        <v>0</v>
      </c>
      <c r="BH155" s="2">
        <f t="shared" si="43"/>
        <v>0</v>
      </c>
    </row>
    <row r="156" spans="1:60" x14ac:dyDescent="0.2">
      <c r="A156" s="2">
        <v>257</v>
      </c>
      <c r="B156" s="2" t="s">
        <v>336</v>
      </c>
      <c r="C156" s="2" t="s">
        <v>337</v>
      </c>
      <c r="D156" s="2" t="s">
        <v>342</v>
      </c>
      <c r="E156" s="2">
        <v>3</v>
      </c>
      <c r="F156" s="2">
        <v>24</v>
      </c>
      <c r="G156" s="2">
        <v>16</v>
      </c>
      <c r="H156" s="2" t="s">
        <v>341</v>
      </c>
      <c r="I156" s="2">
        <v>100800</v>
      </c>
      <c r="J156" s="2">
        <v>0</v>
      </c>
      <c r="K156" s="2"/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2"/>
      <c r="AL156" s="5">
        <v>20000</v>
      </c>
      <c r="AM156" s="5">
        <v>51300</v>
      </c>
      <c r="AN156" s="2"/>
      <c r="AO156" s="2">
        <f t="shared" si="30"/>
        <v>0</v>
      </c>
      <c r="AP156" s="2">
        <f t="shared" si="31"/>
        <v>0</v>
      </c>
      <c r="AQ156" s="2">
        <f t="shared" si="32"/>
        <v>0</v>
      </c>
      <c r="AR156" s="2"/>
      <c r="AS156" s="2"/>
      <c r="AT156" s="2"/>
      <c r="AU156" s="2"/>
      <c r="AV156" s="2">
        <f t="shared" si="33"/>
        <v>0</v>
      </c>
      <c r="AW156" s="2">
        <f t="shared" si="34"/>
        <v>0</v>
      </c>
      <c r="AX156" s="2">
        <f t="shared" si="35"/>
        <v>0</v>
      </c>
      <c r="AY156" s="2"/>
      <c r="AZ156" s="2"/>
      <c r="BA156" s="2">
        <f t="shared" si="36"/>
        <v>0</v>
      </c>
      <c r="BB156" s="2">
        <f t="shared" si="37"/>
        <v>0</v>
      </c>
      <c r="BC156" s="2">
        <f t="shared" si="38"/>
        <v>1</v>
      </c>
      <c r="BD156" s="2">
        <f t="shared" si="39"/>
        <v>1</v>
      </c>
      <c r="BE156" s="2">
        <f t="shared" si="40"/>
        <v>0</v>
      </c>
      <c r="BF156" s="2">
        <f t="shared" si="41"/>
        <v>1</v>
      </c>
      <c r="BG156" s="2">
        <f t="shared" si="42"/>
        <v>0</v>
      </c>
      <c r="BH156" s="2">
        <f t="shared" si="43"/>
        <v>0</v>
      </c>
    </row>
    <row r="157" spans="1:60" x14ac:dyDescent="0.2">
      <c r="A157" s="2">
        <v>258</v>
      </c>
      <c r="B157" s="2" t="s">
        <v>336</v>
      </c>
      <c r="C157" s="2" t="s">
        <v>337</v>
      </c>
      <c r="D157" s="2" t="s">
        <v>343</v>
      </c>
      <c r="E157" s="2">
        <v>4</v>
      </c>
      <c r="F157" s="2">
        <v>3</v>
      </c>
      <c r="G157" s="2">
        <v>3</v>
      </c>
      <c r="H157" s="2" t="s">
        <v>344</v>
      </c>
      <c r="I157" s="2">
        <v>226080</v>
      </c>
      <c r="J157" s="2">
        <v>0</v>
      </c>
      <c r="K157" s="2"/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1</v>
      </c>
      <c r="AA157" s="2">
        <v>0</v>
      </c>
      <c r="AB157" s="2">
        <v>0</v>
      </c>
      <c r="AC157" s="2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2"/>
      <c r="AL157" s="5">
        <v>883</v>
      </c>
      <c r="AM157" s="5">
        <v>467</v>
      </c>
      <c r="AN157" s="2"/>
      <c r="AO157" s="2">
        <f t="shared" si="30"/>
        <v>0</v>
      </c>
      <c r="AP157" s="2">
        <f t="shared" si="31"/>
        <v>0</v>
      </c>
      <c r="AQ157" s="2">
        <f t="shared" si="32"/>
        <v>0</v>
      </c>
      <c r="AR157" s="2"/>
      <c r="AS157" s="2"/>
      <c r="AT157" s="2"/>
      <c r="AU157" s="2"/>
      <c r="AV157" s="2">
        <f t="shared" si="33"/>
        <v>0</v>
      </c>
      <c r="AW157" s="2">
        <f t="shared" si="34"/>
        <v>0</v>
      </c>
      <c r="AX157" s="2">
        <f t="shared" si="35"/>
        <v>1</v>
      </c>
      <c r="AY157" s="2"/>
      <c r="AZ157" s="2"/>
      <c r="BA157" s="2">
        <f t="shared" si="36"/>
        <v>3</v>
      </c>
      <c r="BB157" s="2">
        <f t="shared" si="37"/>
        <v>0</v>
      </c>
      <c r="BC157" s="2">
        <f t="shared" si="38"/>
        <v>0</v>
      </c>
      <c r="BD157" s="2">
        <f t="shared" si="39"/>
        <v>1</v>
      </c>
      <c r="BE157" s="2">
        <f t="shared" si="40"/>
        <v>0</v>
      </c>
      <c r="BF157" s="2">
        <f t="shared" si="41"/>
        <v>1</v>
      </c>
      <c r="BG157" s="2">
        <f t="shared" si="42"/>
        <v>3</v>
      </c>
      <c r="BH157" s="2">
        <f t="shared" si="43"/>
        <v>6</v>
      </c>
    </row>
    <row r="158" spans="1:60" x14ac:dyDescent="0.2">
      <c r="A158" s="2">
        <v>259</v>
      </c>
      <c r="B158" s="2" t="s">
        <v>336</v>
      </c>
      <c r="C158" s="2" t="s">
        <v>337</v>
      </c>
      <c r="D158" s="2" t="s">
        <v>345</v>
      </c>
      <c r="E158" s="2">
        <v>4</v>
      </c>
      <c r="F158" s="2">
        <v>10</v>
      </c>
      <c r="G158" s="2">
        <v>10</v>
      </c>
      <c r="H158" s="2" t="s">
        <v>117</v>
      </c>
      <c r="I158" s="2">
        <v>43200</v>
      </c>
      <c r="J158" s="2">
        <v>0</v>
      </c>
      <c r="K158" s="2"/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2"/>
      <c r="AL158" s="5">
        <v>7410</v>
      </c>
      <c r="AM158" s="5">
        <v>7220</v>
      </c>
      <c r="AN158" s="2"/>
      <c r="AO158" s="2">
        <f t="shared" si="30"/>
        <v>0</v>
      </c>
      <c r="AP158" s="2">
        <f t="shared" si="31"/>
        <v>0</v>
      </c>
      <c r="AQ158" s="2">
        <f t="shared" si="32"/>
        <v>0</v>
      </c>
      <c r="AR158" s="2"/>
      <c r="AS158" s="2"/>
      <c r="AT158" s="2"/>
      <c r="AU158" s="2"/>
      <c r="AV158" s="2">
        <f t="shared" si="33"/>
        <v>0</v>
      </c>
      <c r="AW158" s="2">
        <f t="shared" si="34"/>
        <v>0</v>
      </c>
      <c r="AX158" s="2">
        <f t="shared" si="35"/>
        <v>0</v>
      </c>
      <c r="AY158" s="2"/>
      <c r="AZ158" s="2"/>
      <c r="BA158" s="2">
        <f t="shared" si="36"/>
        <v>0</v>
      </c>
      <c r="BB158" s="2">
        <f t="shared" si="37"/>
        <v>0</v>
      </c>
      <c r="BC158" s="2">
        <f t="shared" si="38"/>
        <v>0</v>
      </c>
      <c r="BD158" s="2">
        <f t="shared" si="39"/>
        <v>1</v>
      </c>
      <c r="BE158" s="2">
        <f t="shared" si="40"/>
        <v>0</v>
      </c>
      <c r="BF158" s="2">
        <f t="shared" si="41"/>
        <v>1</v>
      </c>
      <c r="BG158" s="2">
        <f t="shared" si="42"/>
        <v>0</v>
      </c>
      <c r="BH158" s="2">
        <f t="shared" si="43"/>
        <v>0</v>
      </c>
    </row>
    <row r="159" spans="1:60" x14ac:dyDescent="0.2">
      <c r="A159" s="2">
        <v>260</v>
      </c>
      <c r="B159" s="2" t="s">
        <v>336</v>
      </c>
      <c r="C159" s="2" t="s">
        <v>337</v>
      </c>
      <c r="D159" s="2" t="s">
        <v>346</v>
      </c>
      <c r="E159" s="2">
        <v>16</v>
      </c>
      <c r="F159" s="2">
        <v>28</v>
      </c>
      <c r="G159" s="2">
        <v>14</v>
      </c>
      <c r="H159" s="2" t="s">
        <v>347</v>
      </c>
      <c r="I159" s="2">
        <v>584640</v>
      </c>
      <c r="J159" s="2">
        <v>0</v>
      </c>
      <c r="K159" s="2"/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1</v>
      </c>
      <c r="AA159" s="2">
        <v>0</v>
      </c>
      <c r="AB159" s="2">
        <v>0</v>
      </c>
      <c r="AC159" s="2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2"/>
      <c r="AL159" s="5">
        <v>993</v>
      </c>
      <c r="AM159" s="5">
        <v>555</v>
      </c>
      <c r="AN159" s="2"/>
      <c r="AO159" s="2">
        <f t="shared" si="30"/>
        <v>0</v>
      </c>
      <c r="AP159" s="2">
        <f t="shared" si="31"/>
        <v>0</v>
      </c>
      <c r="AQ159" s="2">
        <f t="shared" si="32"/>
        <v>0</v>
      </c>
      <c r="AR159" s="2"/>
      <c r="AS159" s="2"/>
      <c r="AT159" s="2"/>
      <c r="AU159" s="2"/>
      <c r="AV159" s="2">
        <f t="shared" si="33"/>
        <v>0</v>
      </c>
      <c r="AW159" s="2">
        <f t="shared" si="34"/>
        <v>0</v>
      </c>
      <c r="AX159" s="2">
        <f t="shared" si="35"/>
        <v>1</v>
      </c>
      <c r="AY159" s="2">
        <v>1</v>
      </c>
      <c r="AZ159" s="2"/>
      <c r="BA159" s="2">
        <f t="shared" si="36"/>
        <v>0</v>
      </c>
      <c r="BB159" s="2">
        <f t="shared" si="37"/>
        <v>0</v>
      </c>
      <c r="BC159" s="2">
        <f t="shared" si="38"/>
        <v>0</v>
      </c>
      <c r="BD159" s="2">
        <f t="shared" si="39"/>
        <v>0</v>
      </c>
      <c r="BE159" s="2">
        <f t="shared" si="40"/>
        <v>0</v>
      </c>
      <c r="BF159" s="2">
        <f t="shared" si="41"/>
        <v>1</v>
      </c>
      <c r="BG159" s="2">
        <f t="shared" si="42"/>
        <v>0</v>
      </c>
      <c r="BH159" s="2">
        <f t="shared" si="43"/>
        <v>0</v>
      </c>
    </row>
    <row r="160" spans="1:60" x14ac:dyDescent="0.2">
      <c r="A160" s="2">
        <v>261</v>
      </c>
      <c r="B160" s="2" t="s">
        <v>336</v>
      </c>
      <c r="C160" s="2" t="s">
        <v>348</v>
      </c>
      <c r="D160" s="2" t="s">
        <v>349</v>
      </c>
      <c r="E160" s="2">
        <v>4</v>
      </c>
      <c r="F160" s="2">
        <v>9</v>
      </c>
      <c r="G160" s="2">
        <v>2</v>
      </c>
      <c r="H160" s="2" t="s">
        <v>83</v>
      </c>
      <c r="I160" s="2">
        <v>84960</v>
      </c>
      <c r="J160" s="2">
        <v>0</v>
      </c>
      <c r="K160" s="2"/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2"/>
      <c r="AL160" s="5">
        <v>200000</v>
      </c>
      <c r="AM160" s="5">
        <v>167000</v>
      </c>
      <c r="AN160" s="2"/>
      <c r="AO160" s="2">
        <f t="shared" si="30"/>
        <v>0</v>
      </c>
      <c r="AP160" s="2">
        <f t="shared" si="31"/>
        <v>0</v>
      </c>
      <c r="AQ160" s="2">
        <f t="shared" si="32"/>
        <v>0</v>
      </c>
      <c r="AR160" s="2"/>
      <c r="AS160" s="2"/>
      <c r="AT160" s="2"/>
      <c r="AU160" s="2"/>
      <c r="AV160" s="2">
        <f t="shared" si="33"/>
        <v>0</v>
      </c>
      <c r="AW160" s="2">
        <f t="shared" si="34"/>
        <v>0</v>
      </c>
      <c r="AX160" s="2">
        <f t="shared" si="35"/>
        <v>0</v>
      </c>
      <c r="AY160" s="2"/>
      <c r="AZ160" s="2"/>
      <c r="BA160" s="2">
        <f t="shared" si="36"/>
        <v>0</v>
      </c>
      <c r="BB160" s="2">
        <f t="shared" si="37"/>
        <v>0</v>
      </c>
      <c r="BC160" s="2">
        <f t="shared" si="38"/>
        <v>0</v>
      </c>
      <c r="BD160" s="2">
        <f t="shared" si="39"/>
        <v>1</v>
      </c>
      <c r="BE160" s="2">
        <f t="shared" si="40"/>
        <v>0</v>
      </c>
      <c r="BF160" s="2">
        <f t="shared" si="41"/>
        <v>0</v>
      </c>
      <c r="BG160" s="2">
        <f t="shared" si="42"/>
        <v>0</v>
      </c>
      <c r="BH160" s="2">
        <f t="shared" si="43"/>
        <v>0</v>
      </c>
    </row>
    <row r="161" spans="1:60" x14ac:dyDescent="0.2">
      <c r="A161" s="2">
        <v>262</v>
      </c>
      <c r="B161" s="2" t="s">
        <v>336</v>
      </c>
      <c r="C161" s="2" t="s">
        <v>348</v>
      </c>
      <c r="D161" s="2" t="s">
        <v>350</v>
      </c>
      <c r="E161" s="2">
        <v>4</v>
      </c>
      <c r="F161" s="2">
        <v>8</v>
      </c>
      <c r="G161" s="2">
        <v>2</v>
      </c>
      <c r="H161" s="2" t="s">
        <v>83</v>
      </c>
      <c r="I161" s="2">
        <v>84960</v>
      </c>
      <c r="J161" s="2">
        <v>0</v>
      </c>
      <c r="K161" s="2"/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2"/>
      <c r="AL161" s="5">
        <v>941000</v>
      </c>
      <c r="AM161" s="5">
        <v>732000</v>
      </c>
      <c r="AN161" s="2"/>
      <c r="AO161" s="2">
        <f t="shared" si="30"/>
        <v>0</v>
      </c>
      <c r="AP161" s="2">
        <f t="shared" si="31"/>
        <v>0</v>
      </c>
      <c r="AQ161" s="2">
        <f t="shared" si="32"/>
        <v>0</v>
      </c>
      <c r="AR161" s="2"/>
      <c r="AS161" s="2"/>
      <c r="AT161" s="2"/>
      <c r="AU161" s="2"/>
      <c r="AV161" s="2">
        <f t="shared" si="33"/>
        <v>0</v>
      </c>
      <c r="AW161" s="2">
        <f t="shared" si="34"/>
        <v>0</v>
      </c>
      <c r="AX161" s="2">
        <f t="shared" si="35"/>
        <v>0</v>
      </c>
      <c r="AY161" s="2"/>
      <c r="AZ161" s="2"/>
      <c r="BA161" s="2">
        <f t="shared" si="36"/>
        <v>0</v>
      </c>
      <c r="BB161" s="2">
        <f t="shared" si="37"/>
        <v>0</v>
      </c>
      <c r="BC161" s="2">
        <f t="shared" si="38"/>
        <v>0</v>
      </c>
      <c r="BD161" s="2">
        <f t="shared" si="39"/>
        <v>1</v>
      </c>
      <c r="BE161" s="2">
        <f t="shared" si="40"/>
        <v>0</v>
      </c>
      <c r="BF161" s="2">
        <f t="shared" si="41"/>
        <v>0</v>
      </c>
      <c r="BG161" s="2">
        <f t="shared" si="42"/>
        <v>0</v>
      </c>
      <c r="BH161" s="2">
        <f t="shared" si="43"/>
        <v>0</v>
      </c>
    </row>
    <row r="162" spans="1:60" x14ac:dyDescent="0.2">
      <c r="A162" s="2">
        <v>263</v>
      </c>
      <c r="B162" s="2" t="s">
        <v>336</v>
      </c>
      <c r="C162" s="2" t="s">
        <v>351</v>
      </c>
      <c r="D162" s="2" t="s">
        <v>352</v>
      </c>
      <c r="E162" s="2">
        <v>3</v>
      </c>
      <c r="F162" s="2">
        <v>6</v>
      </c>
      <c r="G162" s="2">
        <v>6</v>
      </c>
      <c r="H162" s="2" t="s">
        <v>353</v>
      </c>
      <c r="I162" s="2">
        <v>129600</v>
      </c>
      <c r="J162" s="2">
        <v>0</v>
      </c>
      <c r="K162" s="2"/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2"/>
      <c r="AL162" s="5">
        <v>1240000</v>
      </c>
      <c r="AM162" s="5">
        <v>1130000</v>
      </c>
      <c r="AN162" s="2"/>
      <c r="AO162" s="2">
        <f t="shared" si="30"/>
        <v>0</v>
      </c>
      <c r="AP162" s="2">
        <f t="shared" si="31"/>
        <v>0</v>
      </c>
      <c r="AQ162" s="2">
        <f t="shared" si="32"/>
        <v>0</v>
      </c>
      <c r="AR162" s="2"/>
      <c r="AS162" s="2"/>
      <c r="AT162" s="2"/>
      <c r="AU162" s="2"/>
      <c r="AV162" s="2">
        <f t="shared" si="33"/>
        <v>0</v>
      </c>
      <c r="AW162" s="2">
        <f t="shared" si="34"/>
        <v>0</v>
      </c>
      <c r="AX162" s="2">
        <f t="shared" si="35"/>
        <v>0</v>
      </c>
      <c r="AY162" s="2"/>
      <c r="AZ162" s="2"/>
      <c r="BA162" s="2">
        <f t="shared" si="36"/>
        <v>0</v>
      </c>
      <c r="BB162" s="2">
        <f t="shared" si="37"/>
        <v>0</v>
      </c>
      <c r="BC162" s="2">
        <f t="shared" si="38"/>
        <v>0</v>
      </c>
      <c r="BD162" s="2">
        <f t="shared" si="39"/>
        <v>1</v>
      </c>
      <c r="BE162" s="2">
        <f t="shared" si="40"/>
        <v>0</v>
      </c>
      <c r="BF162" s="2">
        <f t="shared" si="41"/>
        <v>1</v>
      </c>
      <c r="BG162" s="2">
        <f t="shared" si="42"/>
        <v>0</v>
      </c>
      <c r="BH162" s="2">
        <f t="shared" si="43"/>
        <v>0</v>
      </c>
    </row>
    <row r="163" spans="1:60" x14ac:dyDescent="0.2">
      <c r="A163" s="2">
        <v>264</v>
      </c>
      <c r="B163" s="2" t="s">
        <v>336</v>
      </c>
      <c r="C163" s="2" t="s">
        <v>351</v>
      </c>
      <c r="D163" s="2" t="s">
        <v>354</v>
      </c>
      <c r="E163" s="2">
        <v>4</v>
      </c>
      <c r="F163" s="2">
        <v>10</v>
      </c>
      <c r="G163" s="2">
        <v>10</v>
      </c>
      <c r="H163" s="2" t="s">
        <v>122</v>
      </c>
      <c r="I163" s="2">
        <v>0</v>
      </c>
      <c r="J163" s="2">
        <v>0</v>
      </c>
      <c r="K163" s="2"/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2"/>
      <c r="AL163" s="5">
        <v>1290000</v>
      </c>
      <c r="AM163" s="5">
        <v>963000</v>
      </c>
      <c r="AN163" s="2"/>
      <c r="AO163" s="2">
        <f t="shared" si="30"/>
        <v>0</v>
      </c>
      <c r="AP163" s="2">
        <f t="shared" si="31"/>
        <v>0</v>
      </c>
      <c r="AQ163" s="2">
        <f t="shared" si="32"/>
        <v>0</v>
      </c>
      <c r="AR163" s="2"/>
      <c r="AS163" s="2"/>
      <c r="AT163" s="2"/>
      <c r="AU163" s="2"/>
      <c r="AV163" s="2">
        <f t="shared" si="33"/>
        <v>0</v>
      </c>
      <c r="AW163" s="2">
        <f t="shared" si="34"/>
        <v>0</v>
      </c>
      <c r="AX163" s="2">
        <f t="shared" si="35"/>
        <v>0</v>
      </c>
      <c r="AY163" s="2"/>
      <c r="AZ163" s="2"/>
      <c r="BA163" s="2">
        <f t="shared" si="36"/>
        <v>0</v>
      </c>
      <c r="BB163" s="2">
        <f t="shared" si="37"/>
        <v>0</v>
      </c>
      <c r="BC163" s="2">
        <f t="shared" si="38"/>
        <v>0</v>
      </c>
      <c r="BD163" s="2">
        <f t="shared" si="39"/>
        <v>0</v>
      </c>
      <c r="BE163" s="2">
        <f t="shared" si="40"/>
        <v>0</v>
      </c>
      <c r="BF163" s="2">
        <f t="shared" si="41"/>
        <v>1</v>
      </c>
      <c r="BG163" s="2">
        <f t="shared" si="42"/>
        <v>0</v>
      </c>
      <c r="BH163" s="2">
        <f t="shared" si="43"/>
        <v>0</v>
      </c>
    </row>
    <row r="164" spans="1:60" x14ac:dyDescent="0.2">
      <c r="A164" s="2">
        <v>265</v>
      </c>
      <c r="B164" s="2" t="s">
        <v>336</v>
      </c>
      <c r="C164" s="2" t="s">
        <v>351</v>
      </c>
      <c r="D164" s="2" t="s">
        <v>355</v>
      </c>
      <c r="E164" s="2">
        <v>3</v>
      </c>
      <c r="F164" s="2">
        <v>7</v>
      </c>
      <c r="G164" s="2">
        <v>7</v>
      </c>
      <c r="H164" s="2" t="s">
        <v>122</v>
      </c>
      <c r="I164" s="2">
        <v>0</v>
      </c>
      <c r="J164" s="2">
        <v>0</v>
      </c>
      <c r="K164" s="2"/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2"/>
      <c r="AL164" s="5">
        <v>875000</v>
      </c>
      <c r="AM164" s="5">
        <v>653000</v>
      </c>
      <c r="AN164" s="2"/>
      <c r="AO164" s="2">
        <f t="shared" si="30"/>
        <v>0</v>
      </c>
      <c r="AP164" s="2">
        <f t="shared" si="31"/>
        <v>0</v>
      </c>
      <c r="AQ164" s="2">
        <f t="shared" si="32"/>
        <v>0</v>
      </c>
      <c r="AR164" s="2"/>
      <c r="AS164" s="2"/>
      <c r="AT164" s="2"/>
      <c r="AU164" s="2"/>
      <c r="AV164" s="2">
        <f t="shared" si="33"/>
        <v>0</v>
      </c>
      <c r="AW164" s="2">
        <f t="shared" si="34"/>
        <v>0</v>
      </c>
      <c r="AX164" s="2">
        <f t="shared" si="35"/>
        <v>0</v>
      </c>
      <c r="AY164" s="2"/>
      <c r="AZ164" s="2"/>
      <c r="BA164" s="2">
        <f t="shared" si="36"/>
        <v>0</v>
      </c>
      <c r="BB164" s="2">
        <f t="shared" si="37"/>
        <v>0</v>
      </c>
      <c r="BC164" s="2">
        <f t="shared" si="38"/>
        <v>0</v>
      </c>
      <c r="BD164" s="2">
        <f t="shared" si="39"/>
        <v>0</v>
      </c>
      <c r="BE164" s="2">
        <f t="shared" si="40"/>
        <v>0</v>
      </c>
      <c r="BF164" s="2">
        <f t="shared" si="41"/>
        <v>1</v>
      </c>
      <c r="BG164" s="2">
        <f t="shared" si="42"/>
        <v>0</v>
      </c>
      <c r="BH164" s="2">
        <f t="shared" si="43"/>
        <v>0</v>
      </c>
    </row>
    <row r="165" spans="1:60" x14ac:dyDescent="0.2">
      <c r="A165" s="2">
        <v>266</v>
      </c>
      <c r="B165" s="2" t="s">
        <v>336</v>
      </c>
      <c r="C165" s="2" t="s">
        <v>351</v>
      </c>
      <c r="D165" s="2" t="s">
        <v>356</v>
      </c>
      <c r="E165" s="2">
        <v>4</v>
      </c>
      <c r="F165" s="2">
        <v>10</v>
      </c>
      <c r="G165" s="2">
        <v>10</v>
      </c>
      <c r="H165" s="2" t="s">
        <v>110</v>
      </c>
      <c r="I165" s="2">
        <v>30</v>
      </c>
      <c r="J165" s="2">
        <v>0</v>
      </c>
      <c r="K165" s="2"/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4">
        <v>0</v>
      </c>
      <c r="AE165" s="4">
        <v>0</v>
      </c>
      <c r="AF165" s="4">
        <v>0</v>
      </c>
      <c r="AG165" s="4">
        <v>1</v>
      </c>
      <c r="AH165" s="4">
        <v>0</v>
      </c>
      <c r="AI165" s="4">
        <v>0</v>
      </c>
      <c r="AJ165" s="4">
        <v>0</v>
      </c>
      <c r="AK165" s="2"/>
      <c r="AL165" s="5">
        <v>36200</v>
      </c>
      <c r="AM165" s="5">
        <v>33300</v>
      </c>
      <c r="AN165" s="2"/>
      <c r="AO165" s="2">
        <f t="shared" si="30"/>
        <v>0</v>
      </c>
      <c r="AP165" s="2">
        <f t="shared" si="31"/>
        <v>0</v>
      </c>
      <c r="AQ165" s="2">
        <f t="shared" si="32"/>
        <v>0</v>
      </c>
      <c r="AR165" s="2"/>
      <c r="AS165" s="2"/>
      <c r="AT165" s="2"/>
      <c r="AU165" s="2"/>
      <c r="AV165" s="2">
        <f t="shared" si="33"/>
        <v>0</v>
      </c>
      <c r="AW165" s="2">
        <f t="shared" si="34"/>
        <v>0</v>
      </c>
      <c r="AX165" s="2">
        <f t="shared" si="35"/>
        <v>1</v>
      </c>
      <c r="AY165" s="2"/>
      <c r="AZ165" s="2"/>
      <c r="BA165" s="2">
        <f t="shared" si="36"/>
        <v>3</v>
      </c>
      <c r="BB165" s="2">
        <f t="shared" si="37"/>
        <v>0</v>
      </c>
      <c r="BC165" s="2">
        <f t="shared" si="38"/>
        <v>0</v>
      </c>
      <c r="BD165" s="2">
        <f t="shared" si="39"/>
        <v>0</v>
      </c>
      <c r="BE165" s="2">
        <f t="shared" si="40"/>
        <v>0</v>
      </c>
      <c r="BF165" s="2">
        <f t="shared" si="41"/>
        <v>1</v>
      </c>
      <c r="BG165" s="2">
        <f t="shared" si="42"/>
        <v>2</v>
      </c>
      <c r="BH165" s="2">
        <f t="shared" si="43"/>
        <v>5</v>
      </c>
    </row>
    <row r="166" spans="1:60" x14ac:dyDescent="0.2">
      <c r="A166" s="2">
        <v>267</v>
      </c>
      <c r="B166" s="2" t="s">
        <v>336</v>
      </c>
      <c r="C166" s="2" t="s">
        <v>357</v>
      </c>
      <c r="D166" s="2" t="s">
        <v>358</v>
      </c>
      <c r="E166" s="2">
        <v>3</v>
      </c>
      <c r="F166" s="2">
        <v>6</v>
      </c>
      <c r="G166" s="2">
        <v>1</v>
      </c>
      <c r="H166" s="2" t="s">
        <v>41</v>
      </c>
      <c r="I166" s="2">
        <v>14400</v>
      </c>
      <c r="J166" s="2">
        <v>0</v>
      </c>
      <c r="K166" s="2"/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2"/>
      <c r="AL166" s="5">
        <v>256000</v>
      </c>
      <c r="AM166" s="5">
        <v>560000</v>
      </c>
      <c r="AN166" s="2"/>
      <c r="AO166" s="2">
        <f t="shared" si="30"/>
        <v>0</v>
      </c>
      <c r="AP166" s="2">
        <f t="shared" si="31"/>
        <v>0</v>
      </c>
      <c r="AQ166" s="2">
        <f t="shared" si="32"/>
        <v>0</v>
      </c>
      <c r="AR166" s="2"/>
      <c r="AS166" s="2"/>
      <c r="AT166" s="2"/>
      <c r="AU166" s="2"/>
      <c r="AV166" s="2">
        <f t="shared" si="33"/>
        <v>0</v>
      </c>
      <c r="AW166" s="2">
        <f t="shared" si="34"/>
        <v>0</v>
      </c>
      <c r="AX166" s="2">
        <f t="shared" si="35"/>
        <v>0</v>
      </c>
      <c r="AY166" s="2"/>
      <c r="AZ166" s="2"/>
      <c r="BA166" s="2">
        <f t="shared" si="36"/>
        <v>0</v>
      </c>
      <c r="BB166" s="2">
        <f t="shared" si="37"/>
        <v>0</v>
      </c>
      <c r="BC166" s="2">
        <f t="shared" si="38"/>
        <v>1</v>
      </c>
      <c r="BD166" s="2">
        <f t="shared" si="39"/>
        <v>1</v>
      </c>
      <c r="BE166" s="2">
        <f t="shared" si="40"/>
        <v>0</v>
      </c>
      <c r="BF166" s="2">
        <f t="shared" si="41"/>
        <v>0</v>
      </c>
      <c r="BG166" s="2">
        <f t="shared" si="42"/>
        <v>0</v>
      </c>
      <c r="BH166" s="2">
        <f t="shared" si="43"/>
        <v>0</v>
      </c>
    </row>
    <row r="167" spans="1:60" x14ac:dyDescent="0.2">
      <c r="A167" s="2">
        <v>268</v>
      </c>
      <c r="B167" s="2" t="s">
        <v>359</v>
      </c>
      <c r="C167" s="2" t="s">
        <v>360</v>
      </c>
      <c r="D167" s="2" t="s">
        <v>361</v>
      </c>
      <c r="E167" s="2">
        <v>3</v>
      </c>
      <c r="F167" s="2">
        <v>3</v>
      </c>
      <c r="G167" s="2">
        <v>2</v>
      </c>
      <c r="H167" s="2" t="s">
        <v>362</v>
      </c>
      <c r="I167" s="2">
        <v>46080</v>
      </c>
      <c r="J167" s="2">
        <v>1000</v>
      </c>
      <c r="K167" s="2"/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2"/>
      <c r="AL167" s="5">
        <v>3130000</v>
      </c>
      <c r="AM167" s="5">
        <v>5180000</v>
      </c>
      <c r="AN167" s="2"/>
      <c r="AO167" s="2">
        <f t="shared" si="30"/>
        <v>0</v>
      </c>
      <c r="AP167" s="2">
        <f t="shared" si="31"/>
        <v>0</v>
      </c>
      <c r="AQ167" s="2">
        <f t="shared" si="32"/>
        <v>0</v>
      </c>
      <c r="AR167" s="2"/>
      <c r="AS167" s="2"/>
      <c r="AT167" s="2"/>
      <c r="AU167" s="2"/>
      <c r="AV167" s="2">
        <f t="shared" si="33"/>
        <v>0</v>
      </c>
      <c r="AW167" s="2">
        <f t="shared" si="34"/>
        <v>0</v>
      </c>
      <c r="AX167" s="2">
        <f t="shared" si="35"/>
        <v>0</v>
      </c>
      <c r="AY167" s="2"/>
      <c r="AZ167" s="2"/>
      <c r="BA167" s="2">
        <f t="shared" si="36"/>
        <v>0</v>
      </c>
      <c r="BB167" s="2">
        <f t="shared" si="37"/>
        <v>1</v>
      </c>
      <c r="BC167" s="2">
        <f t="shared" si="38"/>
        <v>1</v>
      </c>
      <c r="BD167" s="2">
        <f t="shared" si="39"/>
        <v>1</v>
      </c>
      <c r="BE167" s="2">
        <f t="shared" si="40"/>
        <v>0</v>
      </c>
      <c r="BF167" s="2">
        <f t="shared" si="41"/>
        <v>0</v>
      </c>
      <c r="BG167" s="2">
        <f t="shared" si="42"/>
        <v>0</v>
      </c>
      <c r="BH167" s="2">
        <f t="shared" si="43"/>
        <v>0</v>
      </c>
    </row>
    <row r="168" spans="1:60" x14ac:dyDescent="0.2">
      <c r="A168" s="2">
        <v>269</v>
      </c>
      <c r="B168" s="2" t="s">
        <v>359</v>
      </c>
      <c r="C168" s="2" t="s">
        <v>360</v>
      </c>
      <c r="D168" s="2" t="s">
        <v>363</v>
      </c>
      <c r="E168" s="2">
        <v>8</v>
      </c>
      <c r="F168" s="2">
        <v>0</v>
      </c>
      <c r="G168" s="2">
        <v>0</v>
      </c>
      <c r="H168" s="2" t="s">
        <v>364</v>
      </c>
      <c r="I168" s="2">
        <v>120960</v>
      </c>
      <c r="J168" s="2">
        <v>0</v>
      </c>
      <c r="K168" s="2"/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2"/>
      <c r="AL168" s="5">
        <v>2070000</v>
      </c>
      <c r="AM168" s="5">
        <v>1100000</v>
      </c>
      <c r="AN168" s="2"/>
      <c r="AO168" s="2">
        <f t="shared" si="30"/>
        <v>0</v>
      </c>
      <c r="AP168" s="2">
        <f t="shared" si="31"/>
        <v>0</v>
      </c>
      <c r="AQ168" s="2">
        <f t="shared" si="32"/>
        <v>0</v>
      </c>
      <c r="AR168" s="2"/>
      <c r="AS168" s="2"/>
      <c r="AT168" s="2"/>
      <c r="AU168" s="2"/>
      <c r="AV168" s="2">
        <f t="shared" si="33"/>
        <v>0</v>
      </c>
      <c r="AW168" s="2">
        <f t="shared" si="34"/>
        <v>0</v>
      </c>
      <c r="AX168" s="2">
        <f t="shared" si="35"/>
        <v>0</v>
      </c>
      <c r="AY168" s="2"/>
      <c r="AZ168" s="2"/>
      <c r="BA168" s="2">
        <f t="shared" si="36"/>
        <v>0</v>
      </c>
      <c r="BB168" s="2">
        <f t="shared" si="37"/>
        <v>0</v>
      </c>
      <c r="BC168" s="2">
        <f t="shared" si="38"/>
        <v>0</v>
      </c>
      <c r="BD168" s="2">
        <f t="shared" si="39"/>
        <v>1</v>
      </c>
      <c r="BE168" s="2">
        <f t="shared" si="40"/>
        <v>0</v>
      </c>
      <c r="BF168" s="2">
        <f t="shared" si="41"/>
        <v>0</v>
      </c>
      <c r="BG168" s="2">
        <f t="shared" si="42"/>
        <v>0</v>
      </c>
      <c r="BH168" s="2">
        <f t="shared" si="43"/>
        <v>0</v>
      </c>
    </row>
    <row r="169" spans="1:60" x14ac:dyDescent="0.2">
      <c r="A169" s="2">
        <v>270</v>
      </c>
      <c r="B169" s="2" t="s">
        <v>359</v>
      </c>
      <c r="C169" s="2" t="s">
        <v>360</v>
      </c>
      <c r="D169" s="2" t="s">
        <v>365</v>
      </c>
      <c r="E169" s="2">
        <v>2</v>
      </c>
      <c r="F169" s="2">
        <v>2</v>
      </c>
      <c r="G169" s="2">
        <v>1</v>
      </c>
      <c r="H169" s="2" t="s">
        <v>218</v>
      </c>
      <c r="I169" s="2">
        <v>2880</v>
      </c>
      <c r="J169" s="2">
        <v>5</v>
      </c>
      <c r="K169" s="2"/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2"/>
      <c r="AL169" s="5">
        <v>6640000</v>
      </c>
      <c r="AM169" s="5">
        <v>5790000</v>
      </c>
      <c r="AN169" s="2"/>
      <c r="AO169" s="2">
        <f t="shared" si="30"/>
        <v>0</v>
      </c>
      <c r="AP169" s="2">
        <f t="shared" si="31"/>
        <v>0</v>
      </c>
      <c r="AQ169" s="2">
        <f t="shared" si="32"/>
        <v>0</v>
      </c>
      <c r="AR169" s="2"/>
      <c r="AS169" s="2"/>
      <c r="AT169" s="2"/>
      <c r="AU169" s="2"/>
      <c r="AV169" s="2">
        <f t="shared" si="33"/>
        <v>0</v>
      </c>
      <c r="AW169" s="2">
        <f t="shared" si="34"/>
        <v>0</v>
      </c>
      <c r="AX169" s="2">
        <f t="shared" si="35"/>
        <v>0</v>
      </c>
      <c r="AY169" s="2"/>
      <c r="AZ169" s="2"/>
      <c r="BA169" s="2">
        <f t="shared" si="36"/>
        <v>0</v>
      </c>
      <c r="BB169" s="2">
        <f t="shared" si="37"/>
        <v>1</v>
      </c>
      <c r="BC169" s="2">
        <f t="shared" si="38"/>
        <v>0</v>
      </c>
      <c r="BD169" s="2">
        <f t="shared" si="39"/>
        <v>1</v>
      </c>
      <c r="BE169" s="2">
        <f t="shared" si="40"/>
        <v>0</v>
      </c>
      <c r="BF169" s="2">
        <f t="shared" si="41"/>
        <v>0</v>
      </c>
      <c r="BG169" s="2">
        <f t="shared" si="42"/>
        <v>0</v>
      </c>
      <c r="BH169" s="2">
        <f t="shared" si="43"/>
        <v>0</v>
      </c>
    </row>
    <row r="170" spans="1:60" x14ac:dyDescent="0.2">
      <c r="A170" s="2">
        <v>271</v>
      </c>
      <c r="B170" s="2" t="s">
        <v>359</v>
      </c>
      <c r="C170" s="2" t="s">
        <v>360</v>
      </c>
      <c r="D170" s="2" t="s">
        <v>366</v>
      </c>
      <c r="E170" s="2">
        <v>2</v>
      </c>
      <c r="F170" s="2">
        <v>0</v>
      </c>
      <c r="G170" s="2">
        <v>0</v>
      </c>
      <c r="H170" s="2" t="s">
        <v>204</v>
      </c>
      <c r="I170" s="2">
        <v>7200</v>
      </c>
      <c r="J170" s="2">
        <v>1500</v>
      </c>
      <c r="K170" s="2"/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2"/>
      <c r="AL170" s="5">
        <v>14500000</v>
      </c>
      <c r="AM170" s="5">
        <v>13200000</v>
      </c>
      <c r="AN170" s="2"/>
      <c r="AO170" s="2">
        <f t="shared" si="30"/>
        <v>0</v>
      </c>
      <c r="AP170" s="2">
        <f t="shared" si="31"/>
        <v>0</v>
      </c>
      <c r="AQ170" s="2">
        <f t="shared" si="32"/>
        <v>0</v>
      </c>
      <c r="AR170" s="2"/>
      <c r="AS170" s="2"/>
      <c r="AT170" s="2"/>
      <c r="AU170" s="2"/>
      <c r="AV170" s="2">
        <f t="shared" si="33"/>
        <v>0</v>
      </c>
      <c r="AW170" s="2">
        <f t="shared" si="34"/>
        <v>0</v>
      </c>
      <c r="AX170" s="2">
        <f t="shared" si="35"/>
        <v>0</v>
      </c>
      <c r="AY170" s="2"/>
      <c r="AZ170" s="2"/>
      <c r="BA170" s="2">
        <f t="shared" si="36"/>
        <v>0</v>
      </c>
      <c r="BB170" s="2">
        <f t="shared" si="37"/>
        <v>1</v>
      </c>
      <c r="BC170" s="2">
        <f t="shared" si="38"/>
        <v>0</v>
      </c>
      <c r="BD170" s="2">
        <f t="shared" si="39"/>
        <v>1</v>
      </c>
      <c r="BE170" s="2">
        <f t="shared" si="40"/>
        <v>0</v>
      </c>
      <c r="BF170" s="2">
        <f t="shared" si="41"/>
        <v>0</v>
      </c>
      <c r="BG170" s="2">
        <f t="shared" si="42"/>
        <v>0</v>
      </c>
      <c r="BH170" s="2">
        <f t="shared" si="43"/>
        <v>0</v>
      </c>
    </row>
    <row r="171" spans="1:60" x14ac:dyDescent="0.2">
      <c r="A171" s="2">
        <v>272</v>
      </c>
      <c r="B171" s="2" t="s">
        <v>359</v>
      </c>
      <c r="C171" s="2" t="s">
        <v>360</v>
      </c>
      <c r="D171" s="2" t="s">
        <v>367</v>
      </c>
      <c r="E171" s="2">
        <v>5</v>
      </c>
      <c r="F171" s="2">
        <v>8</v>
      </c>
      <c r="G171" s="2">
        <v>4</v>
      </c>
      <c r="H171" s="2" t="s">
        <v>341</v>
      </c>
      <c r="I171" s="2">
        <v>100800</v>
      </c>
      <c r="J171" s="2">
        <v>200</v>
      </c>
      <c r="K171" s="2"/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2"/>
      <c r="AL171" s="5">
        <v>246000</v>
      </c>
      <c r="AM171" s="5">
        <v>213000</v>
      </c>
      <c r="AN171" s="2"/>
      <c r="AO171" s="2">
        <f t="shared" si="30"/>
        <v>0</v>
      </c>
      <c r="AP171" s="2">
        <f t="shared" si="31"/>
        <v>0</v>
      </c>
      <c r="AQ171" s="2">
        <f t="shared" si="32"/>
        <v>0</v>
      </c>
      <c r="AR171" s="2"/>
      <c r="AS171" s="2"/>
      <c r="AT171" s="2"/>
      <c r="AU171" s="2"/>
      <c r="AV171" s="2">
        <f t="shared" si="33"/>
        <v>0</v>
      </c>
      <c r="AW171" s="2">
        <f t="shared" si="34"/>
        <v>0</v>
      </c>
      <c r="AX171" s="2">
        <f t="shared" si="35"/>
        <v>0</v>
      </c>
      <c r="AY171" s="2"/>
      <c r="AZ171" s="2"/>
      <c r="BA171" s="2">
        <f t="shared" si="36"/>
        <v>0</v>
      </c>
      <c r="BB171" s="2">
        <f t="shared" si="37"/>
        <v>0</v>
      </c>
      <c r="BC171" s="2">
        <f t="shared" si="38"/>
        <v>0</v>
      </c>
      <c r="BD171" s="2">
        <f t="shared" si="39"/>
        <v>1</v>
      </c>
      <c r="BE171" s="2">
        <f t="shared" si="40"/>
        <v>1</v>
      </c>
      <c r="BF171" s="2">
        <f t="shared" si="41"/>
        <v>1</v>
      </c>
      <c r="BG171" s="2">
        <f t="shared" si="42"/>
        <v>0</v>
      </c>
      <c r="BH171" s="2">
        <f t="shared" si="43"/>
        <v>0</v>
      </c>
    </row>
    <row r="172" spans="1:60" x14ac:dyDescent="0.2">
      <c r="A172" s="2">
        <v>273</v>
      </c>
      <c r="B172" s="2" t="s">
        <v>359</v>
      </c>
      <c r="C172" s="2" t="s">
        <v>360</v>
      </c>
      <c r="D172" s="2" t="s">
        <v>368</v>
      </c>
      <c r="E172" s="2">
        <v>0</v>
      </c>
      <c r="F172" s="2">
        <v>0</v>
      </c>
      <c r="G172" s="2">
        <v>0</v>
      </c>
      <c r="H172" s="2"/>
      <c r="I172" s="2">
        <v>0</v>
      </c>
      <c r="J172" s="2">
        <v>0</v>
      </c>
      <c r="K172" s="2"/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1</v>
      </c>
      <c r="Z172" s="2">
        <v>0</v>
      </c>
      <c r="AA172" s="2">
        <v>0</v>
      </c>
      <c r="AB172" s="2">
        <v>0</v>
      </c>
      <c r="AC172" s="2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2"/>
      <c r="AL172" s="5">
        <v>6970000</v>
      </c>
      <c r="AM172" s="5">
        <v>6190000</v>
      </c>
      <c r="AN172" s="2"/>
      <c r="AO172" s="2">
        <f t="shared" si="30"/>
        <v>0</v>
      </c>
      <c r="AP172" s="2">
        <f t="shared" si="31"/>
        <v>0</v>
      </c>
      <c r="AQ172" s="2">
        <f t="shared" si="32"/>
        <v>0</v>
      </c>
      <c r="AR172" s="2"/>
      <c r="AS172" s="2"/>
      <c r="AT172" s="2"/>
      <c r="AU172" s="2"/>
      <c r="AV172" s="2">
        <f t="shared" si="33"/>
        <v>0</v>
      </c>
      <c r="AW172" s="2">
        <f t="shared" si="34"/>
        <v>0</v>
      </c>
      <c r="AX172" s="2">
        <f t="shared" si="35"/>
        <v>1</v>
      </c>
      <c r="AY172" s="2"/>
      <c r="AZ172" s="2"/>
      <c r="BA172" s="2">
        <f t="shared" si="36"/>
        <v>3</v>
      </c>
      <c r="BB172" s="2">
        <f t="shared" si="37"/>
        <v>1</v>
      </c>
      <c r="BC172" s="2">
        <f t="shared" si="38"/>
        <v>0</v>
      </c>
      <c r="BD172" s="2">
        <f t="shared" si="39"/>
        <v>0</v>
      </c>
      <c r="BE172" s="2">
        <f t="shared" si="40"/>
        <v>0</v>
      </c>
      <c r="BF172" s="2">
        <f t="shared" si="41"/>
        <v>0</v>
      </c>
      <c r="BG172" s="2">
        <f t="shared" si="42"/>
        <v>1</v>
      </c>
      <c r="BH172" s="2">
        <f t="shared" si="43"/>
        <v>4</v>
      </c>
    </row>
    <row r="173" spans="1:60" x14ac:dyDescent="0.2">
      <c r="A173" s="2">
        <v>274</v>
      </c>
      <c r="B173" s="2" t="s">
        <v>359</v>
      </c>
      <c r="C173" s="2" t="s">
        <v>369</v>
      </c>
      <c r="D173" s="2" t="s">
        <v>370</v>
      </c>
      <c r="E173" s="2">
        <v>4</v>
      </c>
      <c r="F173" s="2">
        <v>1</v>
      </c>
      <c r="G173" s="2">
        <v>1</v>
      </c>
      <c r="H173" s="2" t="s">
        <v>180</v>
      </c>
      <c r="I173" s="2">
        <v>21600</v>
      </c>
      <c r="J173" s="2">
        <v>0</v>
      </c>
      <c r="K173" s="2"/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2"/>
      <c r="AL173" s="5">
        <v>219000</v>
      </c>
      <c r="AM173" s="5">
        <v>172000</v>
      </c>
      <c r="AN173" s="2"/>
      <c r="AO173" s="2">
        <f t="shared" si="30"/>
        <v>0</v>
      </c>
      <c r="AP173" s="2">
        <f t="shared" si="31"/>
        <v>0</v>
      </c>
      <c r="AQ173" s="2">
        <f t="shared" si="32"/>
        <v>0</v>
      </c>
      <c r="AR173" s="2"/>
      <c r="AS173" s="2"/>
      <c r="AT173" s="2"/>
      <c r="AU173" s="2"/>
      <c r="AV173" s="2">
        <f t="shared" si="33"/>
        <v>0</v>
      </c>
      <c r="AW173" s="2">
        <f t="shared" si="34"/>
        <v>0</v>
      </c>
      <c r="AX173" s="2">
        <f t="shared" si="35"/>
        <v>0</v>
      </c>
      <c r="AY173" s="2"/>
      <c r="AZ173" s="2"/>
      <c r="BA173" s="2">
        <f t="shared" si="36"/>
        <v>0</v>
      </c>
      <c r="BB173" s="2">
        <f t="shared" si="37"/>
        <v>0</v>
      </c>
      <c r="BC173" s="2">
        <f t="shared" si="38"/>
        <v>0</v>
      </c>
      <c r="BD173" s="2">
        <f t="shared" si="39"/>
        <v>1</v>
      </c>
      <c r="BE173" s="2">
        <f t="shared" si="40"/>
        <v>0</v>
      </c>
      <c r="BF173" s="2">
        <f t="shared" si="41"/>
        <v>0</v>
      </c>
      <c r="BG173" s="2">
        <f t="shared" si="42"/>
        <v>0</v>
      </c>
      <c r="BH173" s="2">
        <f t="shared" si="43"/>
        <v>0</v>
      </c>
    </row>
    <row r="174" spans="1:60" x14ac:dyDescent="0.2">
      <c r="A174" s="2">
        <v>275</v>
      </c>
      <c r="B174" s="2" t="s">
        <v>359</v>
      </c>
      <c r="C174" s="2" t="s">
        <v>369</v>
      </c>
      <c r="D174" s="2" t="s">
        <v>371</v>
      </c>
      <c r="E174" s="2">
        <v>4</v>
      </c>
      <c r="F174" s="2">
        <v>0</v>
      </c>
      <c r="G174" s="2">
        <v>0</v>
      </c>
      <c r="H174" s="2" t="s">
        <v>180</v>
      </c>
      <c r="I174" s="2">
        <v>21600</v>
      </c>
      <c r="J174" s="2">
        <v>3200</v>
      </c>
      <c r="K174" s="2"/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2"/>
      <c r="AL174" s="5">
        <v>67800</v>
      </c>
      <c r="AM174" s="5">
        <v>68300</v>
      </c>
      <c r="AN174" s="2"/>
      <c r="AO174" s="2">
        <f t="shared" si="30"/>
        <v>0</v>
      </c>
      <c r="AP174" s="2">
        <f t="shared" si="31"/>
        <v>0</v>
      </c>
      <c r="AQ174" s="2">
        <f t="shared" si="32"/>
        <v>0</v>
      </c>
      <c r="AR174" s="2"/>
      <c r="AS174" s="2"/>
      <c r="AT174" s="2"/>
      <c r="AU174" s="2"/>
      <c r="AV174" s="2">
        <f t="shared" si="33"/>
        <v>0</v>
      </c>
      <c r="AW174" s="2">
        <f t="shared" si="34"/>
        <v>0</v>
      </c>
      <c r="AX174" s="2">
        <f t="shared" si="35"/>
        <v>0</v>
      </c>
      <c r="AY174" s="2"/>
      <c r="AZ174" s="2"/>
      <c r="BA174" s="2">
        <f t="shared" si="36"/>
        <v>0</v>
      </c>
      <c r="BB174" s="2">
        <f t="shared" si="37"/>
        <v>0</v>
      </c>
      <c r="BC174" s="2">
        <f t="shared" si="38"/>
        <v>0</v>
      </c>
      <c r="BD174" s="2">
        <f t="shared" si="39"/>
        <v>1</v>
      </c>
      <c r="BE174" s="2">
        <f t="shared" si="40"/>
        <v>0</v>
      </c>
      <c r="BF174" s="2">
        <f t="shared" si="41"/>
        <v>0</v>
      </c>
      <c r="BG174" s="2">
        <f t="shared" si="42"/>
        <v>0</v>
      </c>
      <c r="BH174" s="2">
        <f t="shared" si="43"/>
        <v>0</v>
      </c>
    </row>
    <row r="175" spans="1:60" x14ac:dyDescent="0.2">
      <c r="A175" s="2">
        <v>276</v>
      </c>
      <c r="B175" s="2" t="s">
        <v>359</v>
      </c>
      <c r="C175" s="2" t="s">
        <v>369</v>
      </c>
      <c r="D175" s="2" t="s">
        <v>372</v>
      </c>
      <c r="E175" s="2">
        <v>4</v>
      </c>
      <c r="F175" s="2">
        <v>1</v>
      </c>
      <c r="G175" s="2">
        <v>1</v>
      </c>
      <c r="H175" s="2" t="s">
        <v>180</v>
      </c>
      <c r="I175" s="2">
        <v>21600</v>
      </c>
      <c r="J175" s="2">
        <v>1605</v>
      </c>
      <c r="K175" s="2"/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2"/>
      <c r="AL175" s="5">
        <v>1090000</v>
      </c>
      <c r="AM175" s="5">
        <v>582000</v>
      </c>
      <c r="AN175" s="2"/>
      <c r="AO175" s="2">
        <f t="shared" si="30"/>
        <v>0</v>
      </c>
      <c r="AP175" s="2">
        <f t="shared" si="31"/>
        <v>0</v>
      </c>
      <c r="AQ175" s="2">
        <f t="shared" si="32"/>
        <v>0</v>
      </c>
      <c r="AR175" s="2"/>
      <c r="AS175" s="2"/>
      <c r="AT175" s="2"/>
      <c r="AU175" s="2"/>
      <c r="AV175" s="2">
        <f t="shared" si="33"/>
        <v>0</v>
      </c>
      <c r="AW175" s="2">
        <f t="shared" si="34"/>
        <v>0</v>
      </c>
      <c r="AX175" s="2">
        <f t="shared" si="35"/>
        <v>0</v>
      </c>
      <c r="AY175" s="2"/>
      <c r="AZ175" s="2"/>
      <c r="BA175" s="2">
        <f t="shared" si="36"/>
        <v>0</v>
      </c>
      <c r="BB175" s="2">
        <f t="shared" si="37"/>
        <v>0</v>
      </c>
      <c r="BC175" s="2">
        <f t="shared" si="38"/>
        <v>0</v>
      </c>
      <c r="BD175" s="2">
        <f t="shared" si="39"/>
        <v>1</v>
      </c>
      <c r="BE175" s="2">
        <f t="shared" si="40"/>
        <v>0</v>
      </c>
      <c r="BF175" s="2">
        <f t="shared" si="41"/>
        <v>0</v>
      </c>
      <c r="BG175" s="2">
        <f t="shared" si="42"/>
        <v>0</v>
      </c>
      <c r="BH175" s="2">
        <f t="shared" si="43"/>
        <v>0</v>
      </c>
    </row>
    <row r="176" spans="1:60" x14ac:dyDescent="0.2">
      <c r="A176" s="2">
        <v>277</v>
      </c>
      <c r="B176" s="2" t="s">
        <v>359</v>
      </c>
      <c r="C176" s="2" t="s">
        <v>369</v>
      </c>
      <c r="D176" s="2" t="s">
        <v>373</v>
      </c>
      <c r="E176" s="2">
        <v>4</v>
      </c>
      <c r="F176" s="2">
        <v>1</v>
      </c>
      <c r="G176" s="2">
        <v>1</v>
      </c>
      <c r="H176" s="2" t="s">
        <v>180</v>
      </c>
      <c r="I176" s="2">
        <v>21600</v>
      </c>
      <c r="J176" s="2">
        <v>1500</v>
      </c>
      <c r="K176" s="2"/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2"/>
      <c r="AL176" s="5">
        <v>412000</v>
      </c>
      <c r="AM176" s="5">
        <v>339000</v>
      </c>
      <c r="AN176" s="2"/>
      <c r="AO176" s="2">
        <f t="shared" si="30"/>
        <v>0</v>
      </c>
      <c r="AP176" s="2">
        <f t="shared" si="31"/>
        <v>0</v>
      </c>
      <c r="AQ176" s="2">
        <f t="shared" si="32"/>
        <v>0</v>
      </c>
      <c r="AR176" s="2"/>
      <c r="AS176" s="2"/>
      <c r="AT176" s="2"/>
      <c r="AU176" s="2"/>
      <c r="AV176" s="2">
        <f t="shared" si="33"/>
        <v>0</v>
      </c>
      <c r="AW176" s="2">
        <f t="shared" si="34"/>
        <v>0</v>
      </c>
      <c r="AX176" s="2">
        <f t="shared" si="35"/>
        <v>0</v>
      </c>
      <c r="AY176" s="2"/>
      <c r="AZ176" s="2"/>
      <c r="BA176" s="2">
        <f t="shared" si="36"/>
        <v>0</v>
      </c>
      <c r="BB176" s="2">
        <f t="shared" si="37"/>
        <v>0</v>
      </c>
      <c r="BC176" s="2">
        <f t="shared" si="38"/>
        <v>0</v>
      </c>
      <c r="BD176" s="2">
        <f t="shared" si="39"/>
        <v>1</v>
      </c>
      <c r="BE176" s="2">
        <f t="shared" si="40"/>
        <v>0</v>
      </c>
      <c r="BF176" s="2">
        <f t="shared" si="41"/>
        <v>0</v>
      </c>
      <c r="BG176" s="2">
        <f t="shared" si="42"/>
        <v>0</v>
      </c>
      <c r="BH176" s="2">
        <f t="shared" si="43"/>
        <v>0</v>
      </c>
    </row>
    <row r="177" spans="1:60" x14ac:dyDescent="0.2">
      <c r="A177" s="2">
        <v>278</v>
      </c>
      <c r="B177" s="2" t="s">
        <v>359</v>
      </c>
      <c r="C177" s="2" t="s">
        <v>369</v>
      </c>
      <c r="D177" s="2" t="s">
        <v>374</v>
      </c>
      <c r="E177" s="2">
        <v>4</v>
      </c>
      <c r="F177" s="2">
        <v>0</v>
      </c>
      <c r="G177" s="2">
        <v>0</v>
      </c>
      <c r="H177" s="2" t="s">
        <v>117</v>
      </c>
      <c r="I177" s="2">
        <v>43200</v>
      </c>
      <c r="J177" s="2">
        <v>8000</v>
      </c>
      <c r="K177" s="2"/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2"/>
      <c r="AL177" s="5">
        <v>76600</v>
      </c>
      <c r="AM177" s="5">
        <v>60200</v>
      </c>
      <c r="AN177" s="2"/>
      <c r="AO177" s="2">
        <f t="shared" si="30"/>
        <v>0</v>
      </c>
      <c r="AP177" s="2">
        <f t="shared" si="31"/>
        <v>0</v>
      </c>
      <c r="AQ177" s="2">
        <f t="shared" si="32"/>
        <v>0</v>
      </c>
      <c r="AR177" s="2"/>
      <c r="AS177" s="2"/>
      <c r="AT177" s="2"/>
      <c r="AU177" s="2"/>
      <c r="AV177" s="2">
        <f t="shared" si="33"/>
        <v>0</v>
      </c>
      <c r="AW177" s="2">
        <f t="shared" si="34"/>
        <v>0</v>
      </c>
      <c r="AX177" s="2">
        <f t="shared" si="35"/>
        <v>0</v>
      </c>
      <c r="AY177" s="2"/>
      <c r="AZ177" s="2"/>
      <c r="BA177" s="2">
        <f t="shared" si="36"/>
        <v>0</v>
      </c>
      <c r="BB177" s="2">
        <f t="shared" si="37"/>
        <v>0</v>
      </c>
      <c r="BC177" s="2">
        <f t="shared" si="38"/>
        <v>0</v>
      </c>
      <c r="BD177" s="2">
        <f t="shared" si="39"/>
        <v>1</v>
      </c>
      <c r="BE177" s="2">
        <f t="shared" si="40"/>
        <v>0</v>
      </c>
      <c r="BF177" s="2">
        <f t="shared" si="41"/>
        <v>0</v>
      </c>
      <c r="BG177" s="2">
        <f t="shared" si="42"/>
        <v>0</v>
      </c>
      <c r="BH177" s="2">
        <f t="shared" si="43"/>
        <v>0</v>
      </c>
    </row>
    <row r="178" spans="1:60" x14ac:dyDescent="0.2">
      <c r="A178" s="2">
        <v>279</v>
      </c>
      <c r="B178" s="2" t="s">
        <v>359</v>
      </c>
      <c r="C178" s="2" t="s">
        <v>369</v>
      </c>
      <c r="D178" s="2" t="s">
        <v>375</v>
      </c>
      <c r="E178" s="2">
        <v>4</v>
      </c>
      <c r="F178" s="2">
        <v>1</v>
      </c>
      <c r="G178" s="2">
        <v>1</v>
      </c>
      <c r="H178" s="2" t="s">
        <v>209</v>
      </c>
      <c r="I178" s="2">
        <v>28800</v>
      </c>
      <c r="J178" s="2">
        <v>0</v>
      </c>
      <c r="K178" s="2"/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2"/>
      <c r="AL178" s="5">
        <v>111000</v>
      </c>
      <c r="AM178" s="5">
        <v>92300</v>
      </c>
      <c r="AN178" s="2"/>
      <c r="AO178" s="2">
        <f t="shared" si="30"/>
        <v>0</v>
      </c>
      <c r="AP178" s="2">
        <f t="shared" si="31"/>
        <v>0</v>
      </c>
      <c r="AQ178" s="2">
        <f t="shared" si="32"/>
        <v>0</v>
      </c>
      <c r="AR178" s="2"/>
      <c r="AS178" s="2"/>
      <c r="AT178" s="2"/>
      <c r="AU178" s="2"/>
      <c r="AV178" s="2">
        <f t="shared" si="33"/>
        <v>0</v>
      </c>
      <c r="AW178" s="2">
        <f t="shared" si="34"/>
        <v>0</v>
      </c>
      <c r="AX178" s="2">
        <f t="shared" si="35"/>
        <v>0</v>
      </c>
      <c r="AY178" s="2"/>
      <c r="AZ178" s="2"/>
      <c r="BA178" s="2">
        <f t="shared" si="36"/>
        <v>0</v>
      </c>
      <c r="BB178" s="2">
        <f t="shared" si="37"/>
        <v>0</v>
      </c>
      <c r="BC178" s="2">
        <f t="shared" si="38"/>
        <v>0</v>
      </c>
      <c r="BD178" s="2">
        <f t="shared" si="39"/>
        <v>1</v>
      </c>
      <c r="BE178" s="2">
        <f t="shared" si="40"/>
        <v>0</v>
      </c>
      <c r="BF178" s="2">
        <f t="shared" si="41"/>
        <v>0</v>
      </c>
      <c r="BG178" s="2">
        <f t="shared" si="42"/>
        <v>0</v>
      </c>
      <c r="BH178" s="2">
        <f t="shared" si="43"/>
        <v>0</v>
      </c>
    </row>
    <row r="179" spans="1:60" x14ac:dyDescent="0.2">
      <c r="A179" s="2">
        <v>280</v>
      </c>
      <c r="B179" s="2" t="s">
        <v>359</v>
      </c>
      <c r="C179" s="2" t="s">
        <v>369</v>
      </c>
      <c r="D179" s="2" t="s">
        <v>376</v>
      </c>
      <c r="E179" s="2">
        <v>4</v>
      </c>
      <c r="F179" s="2">
        <v>1</v>
      </c>
      <c r="G179" s="2">
        <v>1</v>
      </c>
      <c r="H179" s="2" t="s">
        <v>180</v>
      </c>
      <c r="I179" s="2">
        <v>21600</v>
      </c>
      <c r="J179" s="2">
        <v>0</v>
      </c>
      <c r="K179" s="2"/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2"/>
      <c r="AL179" s="5">
        <v>106000</v>
      </c>
      <c r="AM179" s="5">
        <v>101000</v>
      </c>
      <c r="AN179" s="2"/>
      <c r="AO179" s="2">
        <f t="shared" si="30"/>
        <v>0</v>
      </c>
      <c r="AP179" s="2">
        <f t="shared" si="31"/>
        <v>0</v>
      </c>
      <c r="AQ179" s="2">
        <f t="shared" si="32"/>
        <v>0</v>
      </c>
      <c r="AR179" s="2"/>
      <c r="AS179" s="2"/>
      <c r="AT179" s="2"/>
      <c r="AU179" s="2"/>
      <c r="AV179" s="2">
        <f t="shared" si="33"/>
        <v>0</v>
      </c>
      <c r="AW179" s="2">
        <f t="shared" si="34"/>
        <v>0</v>
      </c>
      <c r="AX179" s="2">
        <f t="shared" si="35"/>
        <v>0</v>
      </c>
      <c r="AY179" s="2"/>
      <c r="AZ179" s="2"/>
      <c r="BA179" s="2">
        <f t="shared" si="36"/>
        <v>0</v>
      </c>
      <c r="BB179" s="2">
        <f t="shared" si="37"/>
        <v>0</v>
      </c>
      <c r="BC179" s="2">
        <f t="shared" si="38"/>
        <v>0</v>
      </c>
      <c r="BD179" s="2">
        <f t="shared" si="39"/>
        <v>1</v>
      </c>
      <c r="BE179" s="2">
        <f t="shared" si="40"/>
        <v>0</v>
      </c>
      <c r="BF179" s="2">
        <f t="shared" si="41"/>
        <v>0</v>
      </c>
      <c r="BG179" s="2">
        <f t="shared" si="42"/>
        <v>0</v>
      </c>
      <c r="BH179" s="2">
        <f t="shared" si="43"/>
        <v>0</v>
      </c>
    </row>
    <row r="180" spans="1:60" x14ac:dyDescent="0.2">
      <c r="A180" s="2">
        <v>281</v>
      </c>
      <c r="B180" s="2" t="s">
        <v>359</v>
      </c>
      <c r="C180" s="2" t="s">
        <v>369</v>
      </c>
      <c r="D180" s="2" t="s">
        <v>3822</v>
      </c>
      <c r="E180" s="2">
        <v>4</v>
      </c>
      <c r="F180" s="2">
        <v>1</v>
      </c>
      <c r="G180" s="2">
        <v>1</v>
      </c>
      <c r="H180" s="2" t="s">
        <v>117</v>
      </c>
      <c r="I180" s="2">
        <v>43200</v>
      </c>
      <c r="J180" s="2">
        <v>7490</v>
      </c>
      <c r="K180" s="2"/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2"/>
      <c r="AL180" s="5">
        <v>135000</v>
      </c>
      <c r="AM180" s="5">
        <v>128000</v>
      </c>
      <c r="AN180" s="2"/>
      <c r="AO180" s="2">
        <f t="shared" si="30"/>
        <v>0</v>
      </c>
      <c r="AP180" s="2">
        <f t="shared" si="31"/>
        <v>0</v>
      </c>
      <c r="AQ180" s="2">
        <f t="shared" si="32"/>
        <v>0</v>
      </c>
      <c r="AR180" s="2"/>
      <c r="AS180" s="2"/>
      <c r="AT180" s="2"/>
      <c r="AU180" s="2"/>
      <c r="AV180" s="2">
        <f t="shared" si="33"/>
        <v>0</v>
      </c>
      <c r="AW180" s="2">
        <f t="shared" si="34"/>
        <v>0</v>
      </c>
      <c r="AX180" s="2">
        <f t="shared" si="35"/>
        <v>0</v>
      </c>
      <c r="AY180" s="2"/>
      <c r="AZ180" s="2"/>
      <c r="BA180" s="2">
        <f t="shared" si="36"/>
        <v>0</v>
      </c>
      <c r="BB180" s="2">
        <f t="shared" si="37"/>
        <v>0</v>
      </c>
      <c r="BC180" s="2">
        <f t="shared" si="38"/>
        <v>0</v>
      </c>
      <c r="BD180" s="2">
        <f t="shared" si="39"/>
        <v>1</v>
      </c>
      <c r="BE180" s="2">
        <f t="shared" si="40"/>
        <v>0</v>
      </c>
      <c r="BF180" s="2">
        <f t="shared" si="41"/>
        <v>0</v>
      </c>
      <c r="BG180" s="2">
        <f t="shared" si="42"/>
        <v>0</v>
      </c>
      <c r="BH180" s="2">
        <f t="shared" si="43"/>
        <v>0</v>
      </c>
    </row>
    <row r="181" spans="1:60" x14ac:dyDescent="0.2">
      <c r="A181" s="2">
        <v>282</v>
      </c>
      <c r="B181" s="2" t="s">
        <v>359</v>
      </c>
      <c r="C181" s="2" t="s">
        <v>369</v>
      </c>
      <c r="D181" s="2" t="s">
        <v>377</v>
      </c>
      <c r="E181" s="2">
        <v>7</v>
      </c>
      <c r="F181" s="2">
        <v>1</v>
      </c>
      <c r="G181" s="2">
        <v>1</v>
      </c>
      <c r="H181" s="2" t="s">
        <v>204</v>
      </c>
      <c r="I181" s="2">
        <v>7200</v>
      </c>
      <c r="J181" s="2">
        <v>0</v>
      </c>
      <c r="K181" s="2"/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2"/>
      <c r="AL181" s="5">
        <v>652000</v>
      </c>
      <c r="AM181" s="5">
        <v>548000</v>
      </c>
      <c r="AN181" s="2"/>
      <c r="AO181" s="2">
        <f t="shared" si="30"/>
        <v>0</v>
      </c>
      <c r="AP181" s="2">
        <f t="shared" si="31"/>
        <v>0</v>
      </c>
      <c r="AQ181" s="2">
        <f t="shared" si="32"/>
        <v>0</v>
      </c>
      <c r="AR181" s="2"/>
      <c r="AS181" s="2"/>
      <c r="AT181" s="2"/>
      <c r="AU181" s="2"/>
      <c r="AV181" s="2">
        <f t="shared" si="33"/>
        <v>0</v>
      </c>
      <c r="AW181" s="2">
        <f t="shared" si="34"/>
        <v>0</v>
      </c>
      <c r="AX181" s="2">
        <f t="shared" si="35"/>
        <v>0</v>
      </c>
      <c r="AY181" s="2"/>
      <c r="AZ181" s="2"/>
      <c r="BA181" s="2">
        <f t="shared" si="36"/>
        <v>0</v>
      </c>
      <c r="BB181" s="2">
        <f t="shared" si="37"/>
        <v>0</v>
      </c>
      <c r="BC181" s="2">
        <f t="shared" si="38"/>
        <v>0</v>
      </c>
      <c r="BD181" s="2">
        <f t="shared" si="39"/>
        <v>1</v>
      </c>
      <c r="BE181" s="2">
        <f t="shared" si="40"/>
        <v>0</v>
      </c>
      <c r="BF181" s="2">
        <f t="shared" si="41"/>
        <v>0</v>
      </c>
      <c r="BG181" s="2">
        <f t="shared" si="42"/>
        <v>0</v>
      </c>
      <c r="BH181" s="2">
        <f t="shared" si="43"/>
        <v>0</v>
      </c>
    </row>
    <row r="182" spans="1:60" x14ac:dyDescent="0.2">
      <c r="A182" s="2">
        <v>283</v>
      </c>
      <c r="B182" s="2" t="s">
        <v>359</v>
      </c>
      <c r="C182" s="2" t="s">
        <v>369</v>
      </c>
      <c r="D182" s="2" t="s">
        <v>378</v>
      </c>
      <c r="E182" s="2">
        <v>4</v>
      </c>
      <c r="F182" s="2">
        <v>0</v>
      </c>
      <c r="G182" s="2">
        <v>0</v>
      </c>
      <c r="H182" s="2" t="s">
        <v>122</v>
      </c>
      <c r="I182" s="2">
        <v>0</v>
      </c>
      <c r="J182" s="2">
        <v>0</v>
      </c>
      <c r="K182" s="2"/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2"/>
      <c r="AL182" s="5">
        <v>208000</v>
      </c>
      <c r="AM182" s="5">
        <v>164000</v>
      </c>
      <c r="AN182" s="2"/>
      <c r="AO182" s="2">
        <f t="shared" si="30"/>
        <v>0</v>
      </c>
      <c r="AP182" s="2">
        <f t="shared" si="31"/>
        <v>0</v>
      </c>
      <c r="AQ182" s="2">
        <f t="shared" si="32"/>
        <v>0</v>
      </c>
      <c r="AR182" s="2"/>
      <c r="AS182" s="2"/>
      <c r="AT182" s="2"/>
      <c r="AU182" s="2"/>
      <c r="AV182" s="2">
        <f t="shared" si="33"/>
        <v>0</v>
      </c>
      <c r="AW182" s="2">
        <f t="shared" si="34"/>
        <v>0</v>
      </c>
      <c r="AX182" s="2">
        <f t="shared" si="35"/>
        <v>0</v>
      </c>
      <c r="AY182" s="2"/>
      <c r="AZ182" s="2"/>
      <c r="BA182" s="2">
        <f t="shared" si="36"/>
        <v>0</v>
      </c>
      <c r="BB182" s="2">
        <f t="shared" si="37"/>
        <v>0</v>
      </c>
      <c r="BC182" s="2">
        <f t="shared" si="38"/>
        <v>0</v>
      </c>
      <c r="BD182" s="2">
        <f t="shared" si="39"/>
        <v>0</v>
      </c>
      <c r="BE182" s="2">
        <f t="shared" si="40"/>
        <v>0</v>
      </c>
      <c r="BF182" s="2">
        <f t="shared" si="41"/>
        <v>0</v>
      </c>
      <c r="BG182" s="2">
        <f t="shared" si="42"/>
        <v>0</v>
      </c>
      <c r="BH182" s="2">
        <f t="shared" si="43"/>
        <v>0</v>
      </c>
    </row>
    <row r="183" spans="1:60" x14ac:dyDescent="0.2">
      <c r="A183" s="2">
        <v>284</v>
      </c>
      <c r="B183" s="2" t="s">
        <v>359</v>
      </c>
      <c r="C183" s="2" t="s">
        <v>369</v>
      </c>
      <c r="D183" s="2" t="s">
        <v>379</v>
      </c>
      <c r="E183" s="2">
        <v>4</v>
      </c>
      <c r="F183" s="2">
        <v>2</v>
      </c>
      <c r="G183" s="2">
        <v>2</v>
      </c>
      <c r="H183" s="2" t="s">
        <v>180</v>
      </c>
      <c r="I183" s="2">
        <v>21600</v>
      </c>
      <c r="J183" s="2">
        <v>0</v>
      </c>
      <c r="K183" s="2"/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2"/>
      <c r="AL183" s="5">
        <v>677</v>
      </c>
      <c r="AM183" s="5">
        <v>617</v>
      </c>
      <c r="AN183" s="2"/>
      <c r="AO183" s="2">
        <f t="shared" si="30"/>
        <v>0</v>
      </c>
      <c r="AP183" s="2">
        <f t="shared" si="31"/>
        <v>0</v>
      </c>
      <c r="AQ183" s="2">
        <f t="shared" si="32"/>
        <v>0</v>
      </c>
      <c r="AR183" s="2"/>
      <c r="AS183" s="2"/>
      <c r="AT183" s="2"/>
      <c r="AU183" s="2"/>
      <c r="AV183" s="2">
        <f t="shared" si="33"/>
        <v>0</v>
      </c>
      <c r="AW183" s="2">
        <f t="shared" si="34"/>
        <v>0</v>
      </c>
      <c r="AX183" s="2">
        <f t="shared" si="35"/>
        <v>0</v>
      </c>
      <c r="AY183" s="2"/>
      <c r="AZ183" s="2"/>
      <c r="BA183" s="2">
        <f t="shared" si="36"/>
        <v>0</v>
      </c>
      <c r="BB183" s="2">
        <f t="shared" si="37"/>
        <v>0</v>
      </c>
      <c r="BC183" s="2">
        <f t="shared" si="38"/>
        <v>0</v>
      </c>
      <c r="BD183" s="2">
        <f t="shared" si="39"/>
        <v>1</v>
      </c>
      <c r="BE183" s="2">
        <f t="shared" si="40"/>
        <v>0</v>
      </c>
      <c r="BF183" s="2">
        <f t="shared" si="41"/>
        <v>0</v>
      </c>
      <c r="BG183" s="2">
        <f t="shared" si="42"/>
        <v>0</v>
      </c>
      <c r="BH183" s="2">
        <f t="shared" si="43"/>
        <v>0</v>
      </c>
    </row>
    <row r="184" spans="1:60" x14ac:dyDescent="0.2">
      <c r="A184" s="2">
        <v>285</v>
      </c>
      <c r="B184" s="2" t="s">
        <v>359</v>
      </c>
      <c r="C184" s="2" t="s">
        <v>380</v>
      </c>
      <c r="D184" s="2" t="s">
        <v>381</v>
      </c>
      <c r="E184" s="2">
        <v>1</v>
      </c>
      <c r="F184" s="2">
        <v>1</v>
      </c>
      <c r="G184" s="2">
        <v>1</v>
      </c>
      <c r="H184" s="2" t="s">
        <v>180</v>
      </c>
      <c r="I184" s="2">
        <v>21600</v>
      </c>
      <c r="J184" s="2">
        <v>25</v>
      </c>
      <c r="K184" s="2"/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2"/>
      <c r="AL184" s="5">
        <v>161000000</v>
      </c>
      <c r="AM184" s="5">
        <v>131000000</v>
      </c>
      <c r="AN184" s="2"/>
      <c r="AO184" s="2">
        <f t="shared" si="30"/>
        <v>0</v>
      </c>
      <c r="AP184" s="2">
        <f t="shared" si="31"/>
        <v>0</v>
      </c>
      <c r="AQ184" s="2">
        <f t="shared" si="32"/>
        <v>0</v>
      </c>
      <c r="AR184" s="2"/>
      <c r="AS184" s="2"/>
      <c r="AT184" s="2"/>
      <c r="AU184" s="2"/>
      <c r="AV184" s="2">
        <f t="shared" si="33"/>
        <v>0</v>
      </c>
      <c r="AW184" s="2">
        <f t="shared" si="34"/>
        <v>0</v>
      </c>
      <c r="AX184" s="2">
        <f t="shared" si="35"/>
        <v>0</v>
      </c>
      <c r="AY184" s="2"/>
      <c r="AZ184" s="2"/>
      <c r="BA184" s="2">
        <f t="shared" si="36"/>
        <v>0</v>
      </c>
      <c r="BB184" s="2">
        <f t="shared" si="37"/>
        <v>1</v>
      </c>
      <c r="BC184" s="2">
        <f t="shared" si="38"/>
        <v>0</v>
      </c>
      <c r="BD184" s="2">
        <f t="shared" si="39"/>
        <v>1</v>
      </c>
      <c r="BE184" s="2">
        <f t="shared" si="40"/>
        <v>0</v>
      </c>
      <c r="BF184" s="2">
        <f t="shared" si="41"/>
        <v>0</v>
      </c>
      <c r="BG184" s="2">
        <f t="shared" si="42"/>
        <v>0</v>
      </c>
      <c r="BH184" s="2">
        <f t="shared" si="43"/>
        <v>0</v>
      </c>
    </row>
    <row r="185" spans="1:60" x14ac:dyDescent="0.2">
      <c r="A185" s="2">
        <v>286</v>
      </c>
      <c r="B185" s="2" t="s">
        <v>359</v>
      </c>
      <c r="C185" s="2" t="s">
        <v>380</v>
      </c>
      <c r="D185" s="2" t="s">
        <v>382</v>
      </c>
      <c r="E185" s="2">
        <v>3</v>
      </c>
      <c r="F185" s="2">
        <v>0</v>
      </c>
      <c r="G185" s="2">
        <v>0</v>
      </c>
      <c r="H185" s="2" t="s">
        <v>41</v>
      </c>
      <c r="I185" s="2">
        <v>14400</v>
      </c>
      <c r="J185" s="2">
        <v>0</v>
      </c>
      <c r="K185" s="2"/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2"/>
      <c r="AL185" s="5">
        <v>20200000</v>
      </c>
      <c r="AM185" s="5">
        <v>17300000</v>
      </c>
      <c r="AN185" s="2"/>
      <c r="AO185" s="2">
        <f t="shared" si="30"/>
        <v>0</v>
      </c>
      <c r="AP185" s="2">
        <f t="shared" si="31"/>
        <v>0</v>
      </c>
      <c r="AQ185" s="2">
        <f t="shared" si="32"/>
        <v>0</v>
      </c>
      <c r="AR185" s="2"/>
      <c r="AS185" s="2"/>
      <c r="AT185" s="2"/>
      <c r="AU185" s="2"/>
      <c r="AV185" s="2">
        <f t="shared" si="33"/>
        <v>0</v>
      </c>
      <c r="AW185" s="2">
        <f t="shared" si="34"/>
        <v>0</v>
      </c>
      <c r="AX185" s="2">
        <f t="shared" si="35"/>
        <v>0</v>
      </c>
      <c r="AY185" s="2"/>
      <c r="AZ185" s="2"/>
      <c r="BA185" s="2">
        <f t="shared" si="36"/>
        <v>0</v>
      </c>
      <c r="BB185" s="2">
        <f t="shared" si="37"/>
        <v>1</v>
      </c>
      <c r="BC185" s="2">
        <f t="shared" si="38"/>
        <v>0</v>
      </c>
      <c r="BD185" s="2">
        <f t="shared" si="39"/>
        <v>1</v>
      </c>
      <c r="BE185" s="2">
        <f t="shared" si="40"/>
        <v>0</v>
      </c>
      <c r="BF185" s="2">
        <f t="shared" si="41"/>
        <v>0</v>
      </c>
      <c r="BG185" s="2">
        <f t="shared" si="42"/>
        <v>0</v>
      </c>
      <c r="BH185" s="2">
        <f t="shared" si="43"/>
        <v>0</v>
      </c>
    </row>
    <row r="186" spans="1:60" x14ac:dyDescent="0.2">
      <c r="A186" s="2">
        <v>287</v>
      </c>
      <c r="B186" s="2" t="s">
        <v>359</v>
      </c>
      <c r="C186" s="2" t="s">
        <v>383</v>
      </c>
      <c r="D186" s="2" t="s">
        <v>384</v>
      </c>
      <c r="E186" s="2">
        <v>2</v>
      </c>
      <c r="F186" s="2">
        <v>4</v>
      </c>
      <c r="G186" s="2">
        <v>2</v>
      </c>
      <c r="H186" s="2" t="s">
        <v>218</v>
      </c>
      <c r="I186" s="2">
        <v>2880</v>
      </c>
      <c r="J186" s="2">
        <v>0</v>
      </c>
      <c r="K186" s="2"/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2"/>
      <c r="AL186" s="5">
        <v>172000</v>
      </c>
      <c r="AM186" s="5">
        <v>131000</v>
      </c>
      <c r="AN186" s="2"/>
      <c r="AO186" s="2">
        <f t="shared" si="30"/>
        <v>0</v>
      </c>
      <c r="AP186" s="2">
        <f t="shared" si="31"/>
        <v>0</v>
      </c>
      <c r="AQ186" s="2">
        <f t="shared" si="32"/>
        <v>0</v>
      </c>
      <c r="AR186" s="2"/>
      <c r="AS186" s="2"/>
      <c r="AT186" s="2"/>
      <c r="AU186" s="2"/>
      <c r="AV186" s="2">
        <f t="shared" si="33"/>
        <v>0</v>
      </c>
      <c r="AW186" s="2">
        <f t="shared" si="34"/>
        <v>0</v>
      </c>
      <c r="AX186" s="2">
        <f t="shared" si="35"/>
        <v>0</v>
      </c>
      <c r="AY186" s="2"/>
      <c r="AZ186" s="2"/>
      <c r="BA186" s="2">
        <f t="shared" si="36"/>
        <v>0</v>
      </c>
      <c r="BB186" s="2">
        <f t="shared" si="37"/>
        <v>0</v>
      </c>
      <c r="BC186" s="2">
        <f t="shared" si="38"/>
        <v>0</v>
      </c>
      <c r="BD186" s="2">
        <f t="shared" si="39"/>
        <v>1</v>
      </c>
      <c r="BE186" s="2">
        <f t="shared" si="40"/>
        <v>0</v>
      </c>
      <c r="BF186" s="2">
        <f t="shared" si="41"/>
        <v>0</v>
      </c>
      <c r="BG186" s="2">
        <f t="shared" si="42"/>
        <v>0</v>
      </c>
      <c r="BH186" s="2">
        <f t="shared" si="43"/>
        <v>0</v>
      </c>
    </row>
    <row r="187" spans="1:60" x14ac:dyDescent="0.2">
      <c r="A187" s="2">
        <v>288</v>
      </c>
      <c r="B187" s="2" t="s">
        <v>359</v>
      </c>
      <c r="C187" s="2" t="s">
        <v>383</v>
      </c>
      <c r="D187" s="2" t="s">
        <v>385</v>
      </c>
      <c r="E187" s="2">
        <v>2</v>
      </c>
      <c r="F187" s="2">
        <v>5</v>
      </c>
      <c r="G187" s="2">
        <v>3</v>
      </c>
      <c r="H187" s="2" t="s">
        <v>218</v>
      </c>
      <c r="I187" s="2">
        <v>2880</v>
      </c>
      <c r="J187" s="2">
        <v>0</v>
      </c>
      <c r="K187" s="2"/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2"/>
      <c r="AL187" s="5">
        <v>163000</v>
      </c>
      <c r="AM187" s="5">
        <v>134000</v>
      </c>
      <c r="AN187" s="2"/>
      <c r="AO187" s="2">
        <f t="shared" si="30"/>
        <v>0</v>
      </c>
      <c r="AP187" s="2">
        <f t="shared" si="31"/>
        <v>0</v>
      </c>
      <c r="AQ187" s="2">
        <f t="shared" si="32"/>
        <v>0</v>
      </c>
      <c r="AR187" s="2"/>
      <c r="AS187" s="2"/>
      <c r="AT187" s="2"/>
      <c r="AU187" s="2"/>
      <c r="AV187" s="2">
        <f t="shared" si="33"/>
        <v>0</v>
      </c>
      <c r="AW187" s="2">
        <f t="shared" si="34"/>
        <v>0</v>
      </c>
      <c r="AX187" s="2">
        <f t="shared" si="35"/>
        <v>0</v>
      </c>
      <c r="AY187" s="2"/>
      <c r="AZ187" s="2"/>
      <c r="BA187" s="2">
        <f t="shared" si="36"/>
        <v>0</v>
      </c>
      <c r="BB187" s="2">
        <f t="shared" si="37"/>
        <v>0</v>
      </c>
      <c r="BC187" s="2">
        <f t="shared" si="38"/>
        <v>0</v>
      </c>
      <c r="BD187" s="2">
        <f t="shared" si="39"/>
        <v>1</v>
      </c>
      <c r="BE187" s="2">
        <f t="shared" si="40"/>
        <v>0</v>
      </c>
      <c r="BF187" s="2">
        <f t="shared" si="41"/>
        <v>1</v>
      </c>
      <c r="BG187" s="2">
        <f t="shared" si="42"/>
        <v>0</v>
      </c>
      <c r="BH187" s="2">
        <f t="shared" si="43"/>
        <v>0</v>
      </c>
    </row>
    <row r="188" spans="1:60" x14ac:dyDescent="0.2">
      <c r="A188" s="2">
        <v>289</v>
      </c>
      <c r="B188" s="2" t="s">
        <v>359</v>
      </c>
      <c r="C188" s="2" t="s">
        <v>383</v>
      </c>
      <c r="D188" s="2" t="s">
        <v>386</v>
      </c>
      <c r="E188" s="2">
        <v>2</v>
      </c>
      <c r="F188" s="2">
        <v>8</v>
      </c>
      <c r="G188" s="2">
        <v>4</v>
      </c>
      <c r="H188" s="2" t="s">
        <v>218</v>
      </c>
      <c r="I188" s="2">
        <v>2880</v>
      </c>
      <c r="J188" s="2">
        <v>0</v>
      </c>
      <c r="K188" s="2"/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2"/>
      <c r="AL188" s="5">
        <v>79900</v>
      </c>
      <c r="AM188" s="5">
        <v>89800</v>
      </c>
      <c r="AN188" s="2"/>
      <c r="AO188" s="2">
        <f t="shared" si="30"/>
        <v>0</v>
      </c>
      <c r="AP188" s="2">
        <f t="shared" si="31"/>
        <v>0</v>
      </c>
      <c r="AQ188" s="2">
        <f t="shared" si="32"/>
        <v>0</v>
      </c>
      <c r="AR188" s="2"/>
      <c r="AS188" s="2"/>
      <c r="AT188" s="2"/>
      <c r="AU188" s="2"/>
      <c r="AV188" s="2">
        <f t="shared" si="33"/>
        <v>0</v>
      </c>
      <c r="AW188" s="2">
        <f t="shared" si="34"/>
        <v>0</v>
      </c>
      <c r="AX188" s="2">
        <f t="shared" si="35"/>
        <v>0</v>
      </c>
      <c r="AY188" s="2"/>
      <c r="AZ188" s="2"/>
      <c r="BA188" s="2">
        <f t="shared" si="36"/>
        <v>0</v>
      </c>
      <c r="BB188" s="2">
        <f t="shared" si="37"/>
        <v>0</v>
      </c>
      <c r="BC188" s="2">
        <f t="shared" si="38"/>
        <v>0</v>
      </c>
      <c r="BD188" s="2">
        <f t="shared" si="39"/>
        <v>1</v>
      </c>
      <c r="BE188" s="2">
        <f t="shared" si="40"/>
        <v>0</v>
      </c>
      <c r="BF188" s="2">
        <f t="shared" si="41"/>
        <v>1</v>
      </c>
      <c r="BG188" s="2">
        <f t="shared" si="42"/>
        <v>0</v>
      </c>
      <c r="BH188" s="2">
        <f t="shared" si="43"/>
        <v>0</v>
      </c>
    </row>
    <row r="189" spans="1:60" x14ac:dyDescent="0.2">
      <c r="A189" s="2">
        <v>290</v>
      </c>
      <c r="B189" s="2" t="s">
        <v>359</v>
      </c>
      <c r="C189" s="2" t="s">
        <v>383</v>
      </c>
      <c r="D189" s="2" t="s">
        <v>387</v>
      </c>
      <c r="E189" s="2">
        <v>2</v>
      </c>
      <c r="F189" s="2">
        <v>7</v>
      </c>
      <c r="G189" s="2">
        <v>6</v>
      </c>
      <c r="H189" s="2" t="s">
        <v>218</v>
      </c>
      <c r="I189" s="2">
        <v>2880</v>
      </c>
      <c r="J189" s="2">
        <v>0</v>
      </c>
      <c r="K189" s="2"/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2"/>
      <c r="AL189" s="5">
        <v>70800</v>
      </c>
      <c r="AM189" s="5">
        <v>70800</v>
      </c>
      <c r="AN189" s="2"/>
      <c r="AO189" s="2">
        <f t="shared" si="30"/>
        <v>0</v>
      </c>
      <c r="AP189" s="2">
        <f t="shared" si="31"/>
        <v>0</v>
      </c>
      <c r="AQ189" s="2">
        <f t="shared" si="32"/>
        <v>0</v>
      </c>
      <c r="AR189" s="2"/>
      <c r="AS189" s="2"/>
      <c r="AT189" s="2"/>
      <c r="AU189" s="2"/>
      <c r="AV189" s="2">
        <f t="shared" si="33"/>
        <v>0</v>
      </c>
      <c r="AW189" s="2">
        <f t="shared" si="34"/>
        <v>0</v>
      </c>
      <c r="AX189" s="2">
        <f t="shared" si="35"/>
        <v>0</v>
      </c>
      <c r="AY189" s="2"/>
      <c r="AZ189" s="2"/>
      <c r="BA189" s="2">
        <f t="shared" si="36"/>
        <v>0</v>
      </c>
      <c r="BB189" s="2">
        <f t="shared" si="37"/>
        <v>0</v>
      </c>
      <c r="BC189" s="2">
        <f t="shared" si="38"/>
        <v>0</v>
      </c>
      <c r="BD189" s="2">
        <f t="shared" si="39"/>
        <v>1</v>
      </c>
      <c r="BE189" s="2">
        <f t="shared" si="40"/>
        <v>0</v>
      </c>
      <c r="BF189" s="2">
        <f t="shared" si="41"/>
        <v>1</v>
      </c>
      <c r="BG189" s="2">
        <f t="shared" si="42"/>
        <v>0</v>
      </c>
      <c r="BH189" s="2">
        <f t="shared" si="43"/>
        <v>0</v>
      </c>
    </row>
    <row r="190" spans="1:60" x14ac:dyDescent="0.2">
      <c r="A190" s="2">
        <v>292</v>
      </c>
      <c r="B190" s="2" t="s">
        <v>359</v>
      </c>
      <c r="C190" s="2" t="s">
        <v>383</v>
      </c>
      <c r="D190" s="2" t="s">
        <v>389</v>
      </c>
      <c r="E190" s="2">
        <v>2</v>
      </c>
      <c r="F190" s="2">
        <v>3</v>
      </c>
      <c r="G190" s="2">
        <v>1</v>
      </c>
      <c r="H190" s="2" t="s">
        <v>218</v>
      </c>
      <c r="I190" s="2">
        <v>2880</v>
      </c>
      <c r="J190" s="2">
        <v>0</v>
      </c>
      <c r="K190" s="2"/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2"/>
      <c r="AL190" s="5">
        <v>81800</v>
      </c>
      <c r="AM190" s="5">
        <v>78100</v>
      </c>
      <c r="AN190" s="2"/>
      <c r="AO190" s="2">
        <f t="shared" si="30"/>
        <v>0</v>
      </c>
      <c r="AP190" s="2">
        <f t="shared" si="31"/>
        <v>0</v>
      </c>
      <c r="AQ190" s="2">
        <f t="shared" si="32"/>
        <v>0</v>
      </c>
      <c r="AR190" s="2"/>
      <c r="AS190" s="2"/>
      <c r="AT190" s="2"/>
      <c r="AU190" s="2"/>
      <c r="AV190" s="2">
        <f t="shared" si="33"/>
        <v>0</v>
      </c>
      <c r="AW190" s="2">
        <f t="shared" si="34"/>
        <v>0</v>
      </c>
      <c r="AX190" s="2">
        <f t="shared" si="35"/>
        <v>0</v>
      </c>
      <c r="AY190" s="2"/>
      <c r="AZ190" s="2"/>
      <c r="BA190" s="2">
        <f t="shared" si="36"/>
        <v>0</v>
      </c>
      <c r="BB190" s="2">
        <f t="shared" si="37"/>
        <v>0</v>
      </c>
      <c r="BC190" s="2">
        <f t="shared" si="38"/>
        <v>0</v>
      </c>
      <c r="BD190" s="2">
        <f t="shared" si="39"/>
        <v>1</v>
      </c>
      <c r="BE190" s="2">
        <f t="shared" si="40"/>
        <v>0</v>
      </c>
      <c r="BF190" s="2">
        <f t="shared" si="41"/>
        <v>0</v>
      </c>
      <c r="BG190" s="2">
        <f t="shared" si="42"/>
        <v>0</v>
      </c>
      <c r="BH190" s="2">
        <f t="shared" si="43"/>
        <v>0</v>
      </c>
    </row>
    <row r="191" spans="1:60" x14ac:dyDescent="0.2">
      <c r="A191" s="2">
        <v>293</v>
      </c>
      <c r="B191" s="2" t="s">
        <v>359</v>
      </c>
      <c r="C191" s="2" t="s">
        <v>383</v>
      </c>
      <c r="D191" s="2" t="s">
        <v>390</v>
      </c>
      <c r="E191" s="2">
        <v>2</v>
      </c>
      <c r="F191" s="2">
        <v>27</v>
      </c>
      <c r="G191" s="2">
        <v>14</v>
      </c>
      <c r="H191" s="2" t="s">
        <v>218</v>
      </c>
      <c r="I191" s="2">
        <v>2880</v>
      </c>
      <c r="J191" s="2">
        <v>0</v>
      </c>
      <c r="K191" s="2"/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2"/>
      <c r="AL191" s="5">
        <v>53800</v>
      </c>
      <c r="AM191" s="5">
        <v>55500</v>
      </c>
      <c r="AN191" s="2"/>
      <c r="AO191" s="2">
        <f t="shared" si="30"/>
        <v>0</v>
      </c>
      <c r="AP191" s="2">
        <f t="shared" si="31"/>
        <v>0</v>
      </c>
      <c r="AQ191" s="2">
        <f t="shared" si="32"/>
        <v>0</v>
      </c>
      <c r="AR191" s="2"/>
      <c r="AS191" s="2"/>
      <c r="AT191" s="2"/>
      <c r="AU191" s="2"/>
      <c r="AV191" s="2">
        <f t="shared" si="33"/>
        <v>0</v>
      </c>
      <c r="AW191" s="2">
        <f t="shared" si="34"/>
        <v>0</v>
      </c>
      <c r="AX191" s="2">
        <f t="shared" si="35"/>
        <v>0</v>
      </c>
      <c r="AY191" s="2"/>
      <c r="AZ191" s="2"/>
      <c r="BA191" s="2">
        <f t="shared" si="36"/>
        <v>0</v>
      </c>
      <c r="BB191" s="2">
        <f t="shared" si="37"/>
        <v>0</v>
      </c>
      <c r="BC191" s="2">
        <f t="shared" si="38"/>
        <v>0</v>
      </c>
      <c r="BD191" s="2">
        <f t="shared" si="39"/>
        <v>1</v>
      </c>
      <c r="BE191" s="2">
        <f t="shared" si="40"/>
        <v>0</v>
      </c>
      <c r="BF191" s="2">
        <f t="shared" si="41"/>
        <v>1</v>
      </c>
      <c r="BG191" s="2">
        <f t="shared" si="42"/>
        <v>0</v>
      </c>
      <c r="BH191" s="2">
        <f t="shared" si="43"/>
        <v>0</v>
      </c>
    </row>
    <row r="192" spans="1:60" x14ac:dyDescent="0.2">
      <c r="A192" s="2">
        <v>294</v>
      </c>
      <c r="B192" s="2" t="s">
        <v>359</v>
      </c>
      <c r="C192" s="2" t="s">
        <v>383</v>
      </c>
      <c r="D192" s="2" t="s">
        <v>391</v>
      </c>
      <c r="E192" s="2">
        <v>2</v>
      </c>
      <c r="F192" s="2">
        <v>5</v>
      </c>
      <c r="G192" s="2">
        <v>3</v>
      </c>
      <c r="H192" s="2" t="s">
        <v>218</v>
      </c>
      <c r="I192" s="2">
        <v>2880</v>
      </c>
      <c r="J192" s="2">
        <v>0</v>
      </c>
      <c r="K192" s="2"/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2"/>
      <c r="AL192" s="5">
        <v>83300</v>
      </c>
      <c r="AM192" s="5">
        <v>114000</v>
      </c>
      <c r="AN192" s="2"/>
      <c r="AO192" s="2">
        <f t="shared" si="30"/>
        <v>0</v>
      </c>
      <c r="AP192" s="2">
        <f t="shared" si="31"/>
        <v>0</v>
      </c>
      <c r="AQ192" s="2">
        <f t="shared" si="32"/>
        <v>0</v>
      </c>
      <c r="AR192" s="2"/>
      <c r="AS192" s="2"/>
      <c r="AT192" s="2"/>
      <c r="AU192" s="2"/>
      <c r="AV192" s="2">
        <f t="shared" si="33"/>
        <v>0</v>
      </c>
      <c r="AW192" s="2">
        <f t="shared" si="34"/>
        <v>0</v>
      </c>
      <c r="AX192" s="2">
        <f t="shared" si="35"/>
        <v>0</v>
      </c>
      <c r="AY192" s="2"/>
      <c r="AZ192" s="2"/>
      <c r="BA192" s="2">
        <f t="shared" si="36"/>
        <v>0</v>
      </c>
      <c r="BB192" s="2">
        <f t="shared" si="37"/>
        <v>0</v>
      </c>
      <c r="BC192" s="2">
        <f t="shared" si="38"/>
        <v>0</v>
      </c>
      <c r="BD192" s="2">
        <f t="shared" si="39"/>
        <v>1</v>
      </c>
      <c r="BE192" s="2">
        <f t="shared" si="40"/>
        <v>0</v>
      </c>
      <c r="BF192" s="2">
        <f t="shared" si="41"/>
        <v>1</v>
      </c>
      <c r="BG192" s="2">
        <f t="shared" si="42"/>
        <v>0</v>
      </c>
      <c r="BH192" s="2">
        <f t="shared" si="43"/>
        <v>0</v>
      </c>
    </row>
    <row r="193" spans="1:60" x14ac:dyDescent="0.2">
      <c r="A193" s="2">
        <v>295</v>
      </c>
      <c r="B193" s="2" t="s">
        <v>359</v>
      </c>
      <c r="C193" s="2" t="s">
        <v>383</v>
      </c>
      <c r="D193" s="2" t="s">
        <v>392</v>
      </c>
      <c r="E193" s="2">
        <v>2</v>
      </c>
      <c r="F193" s="2">
        <v>4</v>
      </c>
      <c r="G193" s="2">
        <v>3</v>
      </c>
      <c r="H193" s="2" t="s">
        <v>218</v>
      </c>
      <c r="I193" s="2">
        <v>2880</v>
      </c>
      <c r="J193" s="2">
        <v>0</v>
      </c>
      <c r="K193" s="2"/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2"/>
      <c r="AL193" s="5">
        <v>55100</v>
      </c>
      <c r="AM193" s="5">
        <v>54200</v>
      </c>
      <c r="AN193" s="2"/>
      <c r="AO193" s="2">
        <f t="shared" si="30"/>
        <v>0</v>
      </c>
      <c r="AP193" s="2">
        <f t="shared" si="31"/>
        <v>0</v>
      </c>
      <c r="AQ193" s="2">
        <f t="shared" si="32"/>
        <v>0</v>
      </c>
      <c r="AR193" s="2"/>
      <c r="AS193" s="2"/>
      <c r="AT193" s="2"/>
      <c r="AU193" s="2"/>
      <c r="AV193" s="2">
        <f t="shared" si="33"/>
        <v>0</v>
      </c>
      <c r="AW193" s="2">
        <f t="shared" si="34"/>
        <v>0</v>
      </c>
      <c r="AX193" s="2">
        <f t="shared" si="35"/>
        <v>0</v>
      </c>
      <c r="AY193" s="2"/>
      <c r="AZ193" s="2"/>
      <c r="BA193" s="2">
        <f t="shared" si="36"/>
        <v>0</v>
      </c>
      <c r="BB193" s="2">
        <f t="shared" si="37"/>
        <v>0</v>
      </c>
      <c r="BC193" s="2">
        <f t="shared" si="38"/>
        <v>0</v>
      </c>
      <c r="BD193" s="2">
        <f t="shared" si="39"/>
        <v>1</v>
      </c>
      <c r="BE193" s="2">
        <f t="shared" si="40"/>
        <v>0</v>
      </c>
      <c r="BF193" s="2">
        <f t="shared" si="41"/>
        <v>1</v>
      </c>
      <c r="BG193" s="2">
        <f t="shared" si="42"/>
        <v>0</v>
      </c>
      <c r="BH193" s="2">
        <f t="shared" si="43"/>
        <v>0</v>
      </c>
    </row>
    <row r="194" spans="1:60" x14ac:dyDescent="0.2">
      <c r="A194" s="2">
        <v>296</v>
      </c>
      <c r="B194" s="2" t="s">
        <v>359</v>
      </c>
      <c r="C194" s="2" t="s">
        <v>383</v>
      </c>
      <c r="D194" s="2" t="s">
        <v>393</v>
      </c>
      <c r="E194" s="2">
        <v>2</v>
      </c>
      <c r="F194" s="2">
        <v>4</v>
      </c>
      <c r="G194" s="2">
        <v>2</v>
      </c>
      <c r="H194" s="2" t="s">
        <v>218</v>
      </c>
      <c r="I194" s="2">
        <v>2880</v>
      </c>
      <c r="J194" s="2">
        <v>0</v>
      </c>
      <c r="K194" s="2"/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2"/>
      <c r="AL194" s="5">
        <v>96700</v>
      </c>
      <c r="AM194" s="5">
        <v>93400</v>
      </c>
      <c r="AN194" s="2"/>
      <c r="AO194" s="2">
        <f t="shared" si="30"/>
        <v>0</v>
      </c>
      <c r="AP194" s="2">
        <f t="shared" si="31"/>
        <v>0</v>
      </c>
      <c r="AQ194" s="2">
        <f t="shared" si="32"/>
        <v>0</v>
      </c>
      <c r="AR194" s="2"/>
      <c r="AS194" s="2"/>
      <c r="AT194" s="2"/>
      <c r="AU194" s="2"/>
      <c r="AV194" s="2">
        <f t="shared" si="33"/>
        <v>0</v>
      </c>
      <c r="AW194" s="2">
        <f t="shared" si="34"/>
        <v>0</v>
      </c>
      <c r="AX194" s="2">
        <f t="shared" si="35"/>
        <v>0</v>
      </c>
      <c r="AY194" s="2"/>
      <c r="AZ194" s="2"/>
      <c r="BA194" s="2">
        <f t="shared" si="36"/>
        <v>0</v>
      </c>
      <c r="BB194" s="2">
        <f t="shared" si="37"/>
        <v>0</v>
      </c>
      <c r="BC194" s="2">
        <f t="shared" si="38"/>
        <v>0</v>
      </c>
      <c r="BD194" s="2">
        <f t="shared" si="39"/>
        <v>1</v>
      </c>
      <c r="BE194" s="2">
        <f t="shared" si="40"/>
        <v>0</v>
      </c>
      <c r="BF194" s="2">
        <f t="shared" si="41"/>
        <v>0</v>
      </c>
      <c r="BG194" s="2">
        <f t="shared" si="42"/>
        <v>0</v>
      </c>
      <c r="BH194" s="2">
        <f t="shared" si="43"/>
        <v>0</v>
      </c>
    </row>
    <row r="195" spans="1:60" x14ac:dyDescent="0.2">
      <c r="A195" s="2">
        <v>297</v>
      </c>
      <c r="B195" s="2" t="s">
        <v>359</v>
      </c>
      <c r="C195" s="2" t="s">
        <v>383</v>
      </c>
      <c r="D195" s="2" t="s">
        <v>394</v>
      </c>
      <c r="E195" s="2">
        <v>2</v>
      </c>
      <c r="F195" s="2">
        <v>6</v>
      </c>
      <c r="G195" s="2">
        <v>4</v>
      </c>
      <c r="H195" s="2" t="s">
        <v>218</v>
      </c>
      <c r="I195" s="2">
        <v>2880</v>
      </c>
      <c r="J195" s="2">
        <v>0</v>
      </c>
      <c r="K195" s="2"/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2"/>
      <c r="AL195" s="5">
        <v>5600</v>
      </c>
      <c r="AM195" s="5">
        <v>5470</v>
      </c>
      <c r="AN195" s="2"/>
      <c r="AO195" s="2">
        <f t="shared" si="30"/>
        <v>0</v>
      </c>
      <c r="AP195" s="2">
        <f t="shared" si="31"/>
        <v>0</v>
      </c>
      <c r="AQ195" s="2">
        <f t="shared" si="32"/>
        <v>0</v>
      </c>
      <c r="AR195" s="2"/>
      <c r="AS195" s="2"/>
      <c r="AT195" s="2"/>
      <c r="AU195" s="2"/>
      <c r="AV195" s="2">
        <f t="shared" si="33"/>
        <v>0</v>
      </c>
      <c r="AW195" s="2">
        <f t="shared" si="34"/>
        <v>0</v>
      </c>
      <c r="AX195" s="2">
        <f t="shared" si="35"/>
        <v>0</v>
      </c>
      <c r="AY195" s="2"/>
      <c r="AZ195" s="2"/>
      <c r="BA195" s="2">
        <f t="shared" si="36"/>
        <v>0</v>
      </c>
      <c r="BB195" s="2">
        <f t="shared" si="37"/>
        <v>0</v>
      </c>
      <c r="BC195" s="2">
        <f t="shared" si="38"/>
        <v>0</v>
      </c>
      <c r="BD195" s="2">
        <f t="shared" si="39"/>
        <v>1</v>
      </c>
      <c r="BE195" s="2">
        <f t="shared" si="40"/>
        <v>0</v>
      </c>
      <c r="BF195" s="2">
        <f t="shared" si="41"/>
        <v>1</v>
      </c>
      <c r="BG195" s="2">
        <f t="shared" si="42"/>
        <v>0</v>
      </c>
      <c r="BH195" s="2">
        <f t="shared" si="43"/>
        <v>0</v>
      </c>
    </row>
    <row r="196" spans="1:60" x14ac:dyDescent="0.2">
      <c r="A196" s="2">
        <v>298</v>
      </c>
      <c r="B196" s="2" t="s">
        <v>359</v>
      </c>
      <c r="C196" s="2" t="s">
        <v>383</v>
      </c>
      <c r="D196" s="2" t="s">
        <v>395</v>
      </c>
      <c r="E196" s="2">
        <v>2</v>
      </c>
      <c r="F196" s="2">
        <v>6</v>
      </c>
      <c r="G196" s="2">
        <v>3</v>
      </c>
      <c r="H196" s="2" t="s">
        <v>218</v>
      </c>
      <c r="I196" s="2">
        <v>2880</v>
      </c>
      <c r="J196" s="2">
        <v>0</v>
      </c>
      <c r="K196" s="2"/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2"/>
      <c r="AL196" s="5">
        <v>117000</v>
      </c>
      <c r="AM196" s="5">
        <v>78500</v>
      </c>
      <c r="AN196" s="2"/>
      <c r="AO196" s="2">
        <f t="shared" ref="AO196:AO259" si="44">SUM(L196:S196)</f>
        <v>0</v>
      </c>
      <c r="AP196" s="2">
        <f t="shared" ref="AP196:AP259" si="45">T196+U196</f>
        <v>0</v>
      </c>
      <c r="AQ196" s="2">
        <f t="shared" ref="AQ196:AQ259" si="46">W196</f>
        <v>0</v>
      </c>
      <c r="AR196" s="2"/>
      <c r="AS196" s="2"/>
      <c r="AT196" s="2"/>
      <c r="AU196" s="2"/>
      <c r="AV196" s="2">
        <f t="shared" ref="AV196:AV259" si="47">AI196+AJ196</f>
        <v>0</v>
      </c>
      <c r="AW196" s="2">
        <f t="shared" ref="AW196:AW259" si="48">V196</f>
        <v>0</v>
      </c>
      <c r="AX196" s="2">
        <f t="shared" ref="AX196:AX259" si="49">SUM(X196:AH196)</f>
        <v>0</v>
      </c>
      <c r="AY196" s="2"/>
      <c r="AZ196" s="2"/>
      <c r="BA196" s="2">
        <f t="shared" ref="BA196:BA259" si="50">AN196*4+AO196*4+AP196*4+AQ196*3+AR196*4+AS196*4+(AT196+AU196+AV196)*4+AW196*4+AX196*3-AY196*3+AZ196*4</f>
        <v>0</v>
      </c>
      <c r="BB196" s="2">
        <f t="shared" ref="BB196:BB259" si="51">IF(AM196&gt;3000000,1,0)</f>
        <v>0</v>
      </c>
      <c r="BC196" s="2">
        <f t="shared" ref="BC196:BC259" si="52">IF(AM196/AL196&gt;1.5,1,0)</f>
        <v>0</v>
      </c>
      <c r="BD196" s="2">
        <f t="shared" ref="BD196:BD259" si="53">IF(AND(I196&gt;1440,I196&lt;365*1440),1,0)</f>
        <v>1</v>
      </c>
      <c r="BE196" s="2">
        <f t="shared" ref="BE196:BE259" si="54">IF(AND(J196&gt;=200,J196&lt;1000),1,0)</f>
        <v>0</v>
      </c>
      <c r="BF196" s="2">
        <f t="shared" ref="BF196:BF259" si="55">IF(G196&gt;=3,1,0)</f>
        <v>1</v>
      </c>
      <c r="BG196" s="2">
        <f t="shared" ref="BG196:BG259" si="56">IF(BA196&gt;0,BB196+BC196+BD196+BE196+BF196*2,0)</f>
        <v>0</v>
      </c>
      <c r="BH196" s="2">
        <f t="shared" ref="BH196:BH259" si="57">BA196+BG196</f>
        <v>0</v>
      </c>
    </row>
    <row r="197" spans="1:60" x14ac:dyDescent="0.2">
      <c r="A197" s="2">
        <v>300</v>
      </c>
      <c r="B197" s="2" t="s">
        <v>359</v>
      </c>
      <c r="C197" s="2" t="s">
        <v>397</v>
      </c>
      <c r="D197" s="2" t="s">
        <v>398</v>
      </c>
      <c r="E197" s="2">
        <v>3</v>
      </c>
      <c r="F197" s="2">
        <v>3</v>
      </c>
      <c r="G197" s="2">
        <v>3</v>
      </c>
      <c r="H197" s="2" t="s">
        <v>180</v>
      </c>
      <c r="I197" s="2">
        <v>21600</v>
      </c>
      <c r="J197" s="2">
        <v>0</v>
      </c>
      <c r="K197" s="2"/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2"/>
      <c r="AL197" s="5">
        <v>224000</v>
      </c>
      <c r="AM197" s="5">
        <v>154000</v>
      </c>
      <c r="AN197" s="2"/>
      <c r="AO197" s="2">
        <f t="shared" si="44"/>
        <v>0</v>
      </c>
      <c r="AP197" s="2">
        <f t="shared" si="45"/>
        <v>0</v>
      </c>
      <c r="AQ197" s="2">
        <f t="shared" si="46"/>
        <v>0</v>
      </c>
      <c r="AR197" s="2"/>
      <c r="AS197" s="2"/>
      <c r="AT197" s="2"/>
      <c r="AU197" s="2"/>
      <c r="AV197" s="2">
        <f t="shared" si="47"/>
        <v>0</v>
      </c>
      <c r="AW197" s="2">
        <f t="shared" si="48"/>
        <v>0</v>
      </c>
      <c r="AX197" s="2">
        <f t="shared" si="49"/>
        <v>0</v>
      </c>
      <c r="AY197" s="2"/>
      <c r="AZ197" s="2"/>
      <c r="BA197" s="2">
        <f t="shared" si="50"/>
        <v>0</v>
      </c>
      <c r="BB197" s="2">
        <f t="shared" si="51"/>
        <v>0</v>
      </c>
      <c r="BC197" s="2">
        <f t="shared" si="52"/>
        <v>0</v>
      </c>
      <c r="BD197" s="2">
        <f t="shared" si="53"/>
        <v>1</v>
      </c>
      <c r="BE197" s="2">
        <f t="shared" si="54"/>
        <v>0</v>
      </c>
      <c r="BF197" s="2">
        <f t="shared" si="55"/>
        <v>1</v>
      </c>
      <c r="BG197" s="2">
        <f t="shared" si="56"/>
        <v>0</v>
      </c>
      <c r="BH197" s="2">
        <f t="shared" si="57"/>
        <v>0</v>
      </c>
    </row>
    <row r="198" spans="1:60" x14ac:dyDescent="0.2">
      <c r="A198" s="2">
        <v>301</v>
      </c>
      <c r="B198" s="2" t="s">
        <v>359</v>
      </c>
      <c r="C198" s="2" t="s">
        <v>397</v>
      </c>
      <c r="D198" s="2" t="s">
        <v>399</v>
      </c>
      <c r="E198" s="2">
        <v>5</v>
      </c>
      <c r="F198" s="2">
        <v>6</v>
      </c>
      <c r="G198" s="2">
        <v>1</v>
      </c>
      <c r="H198" s="2" t="s">
        <v>400</v>
      </c>
      <c r="I198" s="2">
        <v>51840</v>
      </c>
      <c r="J198" s="2">
        <v>0</v>
      </c>
      <c r="K198" s="2"/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2"/>
      <c r="AL198" s="5">
        <v>20600</v>
      </c>
      <c r="AM198" s="5">
        <v>17100</v>
      </c>
      <c r="AN198" s="2"/>
      <c r="AO198" s="2">
        <f t="shared" si="44"/>
        <v>0</v>
      </c>
      <c r="AP198" s="2">
        <f t="shared" si="45"/>
        <v>0</v>
      </c>
      <c r="AQ198" s="2">
        <f t="shared" si="46"/>
        <v>0</v>
      </c>
      <c r="AR198" s="2"/>
      <c r="AS198" s="2"/>
      <c r="AT198" s="2"/>
      <c r="AU198" s="2"/>
      <c r="AV198" s="2">
        <f t="shared" si="47"/>
        <v>0</v>
      </c>
      <c r="AW198" s="2">
        <f t="shared" si="48"/>
        <v>0</v>
      </c>
      <c r="AX198" s="2">
        <f t="shared" si="49"/>
        <v>0</v>
      </c>
      <c r="AY198" s="2"/>
      <c r="AZ198" s="2"/>
      <c r="BA198" s="2">
        <f t="shared" si="50"/>
        <v>0</v>
      </c>
      <c r="BB198" s="2">
        <f t="shared" si="51"/>
        <v>0</v>
      </c>
      <c r="BC198" s="2">
        <f t="shared" si="52"/>
        <v>0</v>
      </c>
      <c r="BD198" s="2">
        <f t="shared" si="53"/>
        <v>1</v>
      </c>
      <c r="BE198" s="2">
        <f t="shared" si="54"/>
        <v>0</v>
      </c>
      <c r="BF198" s="2">
        <f t="shared" si="55"/>
        <v>0</v>
      </c>
      <c r="BG198" s="2">
        <f t="shared" si="56"/>
        <v>0</v>
      </c>
      <c r="BH198" s="2">
        <f t="shared" si="57"/>
        <v>0</v>
      </c>
    </row>
    <row r="199" spans="1:60" x14ac:dyDescent="0.2">
      <c r="A199" s="2">
        <v>302</v>
      </c>
      <c r="B199" s="2" t="s">
        <v>359</v>
      </c>
      <c r="C199" s="2" t="s">
        <v>397</v>
      </c>
      <c r="D199" s="2" t="s">
        <v>401</v>
      </c>
      <c r="E199" s="2">
        <v>5</v>
      </c>
      <c r="F199" s="2">
        <v>6</v>
      </c>
      <c r="G199" s="2">
        <v>1</v>
      </c>
      <c r="H199" s="2" t="s">
        <v>330</v>
      </c>
      <c r="I199" s="2">
        <v>18720</v>
      </c>
      <c r="J199" s="2">
        <v>0</v>
      </c>
      <c r="K199" s="2"/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2"/>
      <c r="AL199" s="5">
        <v>14400</v>
      </c>
      <c r="AM199" s="5">
        <v>11000</v>
      </c>
      <c r="AN199" s="2"/>
      <c r="AO199" s="2">
        <f t="shared" si="44"/>
        <v>0</v>
      </c>
      <c r="AP199" s="2">
        <f t="shared" si="45"/>
        <v>0</v>
      </c>
      <c r="AQ199" s="2">
        <f t="shared" si="46"/>
        <v>0</v>
      </c>
      <c r="AR199" s="2"/>
      <c r="AS199" s="2"/>
      <c r="AT199" s="2"/>
      <c r="AU199" s="2"/>
      <c r="AV199" s="2">
        <f t="shared" si="47"/>
        <v>0</v>
      </c>
      <c r="AW199" s="2">
        <f t="shared" si="48"/>
        <v>0</v>
      </c>
      <c r="AX199" s="2">
        <f t="shared" si="49"/>
        <v>0</v>
      </c>
      <c r="AY199" s="2"/>
      <c r="AZ199" s="2"/>
      <c r="BA199" s="2">
        <f t="shared" si="50"/>
        <v>0</v>
      </c>
      <c r="BB199" s="2">
        <f t="shared" si="51"/>
        <v>0</v>
      </c>
      <c r="BC199" s="2">
        <f t="shared" si="52"/>
        <v>0</v>
      </c>
      <c r="BD199" s="2">
        <f t="shared" si="53"/>
        <v>1</v>
      </c>
      <c r="BE199" s="2">
        <f t="shared" si="54"/>
        <v>0</v>
      </c>
      <c r="BF199" s="2">
        <f t="shared" si="55"/>
        <v>0</v>
      </c>
      <c r="BG199" s="2">
        <f t="shared" si="56"/>
        <v>0</v>
      </c>
      <c r="BH199" s="2">
        <f t="shared" si="57"/>
        <v>0</v>
      </c>
    </row>
    <row r="200" spans="1:60" x14ac:dyDescent="0.2">
      <c r="A200" s="2">
        <v>303</v>
      </c>
      <c r="B200" s="2" t="s">
        <v>359</v>
      </c>
      <c r="C200" s="2" t="s">
        <v>397</v>
      </c>
      <c r="D200" s="2" t="s">
        <v>402</v>
      </c>
      <c r="E200" s="2">
        <v>5</v>
      </c>
      <c r="F200" s="2">
        <v>6</v>
      </c>
      <c r="G200" s="2">
        <v>1</v>
      </c>
      <c r="H200" s="2" t="s">
        <v>45</v>
      </c>
      <c r="I200" s="2">
        <v>66240</v>
      </c>
      <c r="J200" s="2">
        <v>0</v>
      </c>
      <c r="K200" s="2"/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2"/>
      <c r="AL200" s="5">
        <v>18600</v>
      </c>
      <c r="AM200" s="5">
        <v>15000</v>
      </c>
      <c r="AN200" s="2"/>
      <c r="AO200" s="2">
        <f t="shared" si="44"/>
        <v>0</v>
      </c>
      <c r="AP200" s="2">
        <f t="shared" si="45"/>
        <v>0</v>
      </c>
      <c r="AQ200" s="2">
        <f t="shared" si="46"/>
        <v>0</v>
      </c>
      <c r="AR200" s="2"/>
      <c r="AS200" s="2"/>
      <c r="AT200" s="2"/>
      <c r="AU200" s="2"/>
      <c r="AV200" s="2">
        <f t="shared" si="47"/>
        <v>0</v>
      </c>
      <c r="AW200" s="2">
        <f t="shared" si="48"/>
        <v>0</v>
      </c>
      <c r="AX200" s="2">
        <f t="shared" si="49"/>
        <v>0</v>
      </c>
      <c r="AY200" s="2"/>
      <c r="AZ200" s="2"/>
      <c r="BA200" s="2">
        <f t="shared" si="50"/>
        <v>0</v>
      </c>
      <c r="BB200" s="2">
        <f t="shared" si="51"/>
        <v>0</v>
      </c>
      <c r="BC200" s="2">
        <f t="shared" si="52"/>
        <v>0</v>
      </c>
      <c r="BD200" s="2">
        <f t="shared" si="53"/>
        <v>1</v>
      </c>
      <c r="BE200" s="2">
        <f t="shared" si="54"/>
        <v>0</v>
      </c>
      <c r="BF200" s="2">
        <f t="shared" si="55"/>
        <v>0</v>
      </c>
      <c r="BG200" s="2">
        <f t="shared" si="56"/>
        <v>0</v>
      </c>
      <c r="BH200" s="2">
        <f t="shared" si="57"/>
        <v>0</v>
      </c>
    </row>
    <row r="201" spans="1:60" x14ac:dyDescent="0.2">
      <c r="A201" s="2">
        <v>307</v>
      </c>
      <c r="B201" s="2" t="s">
        <v>359</v>
      </c>
      <c r="C201" s="2" t="s">
        <v>397</v>
      </c>
      <c r="D201" s="2" t="s">
        <v>406</v>
      </c>
      <c r="E201" s="2">
        <v>5</v>
      </c>
      <c r="F201" s="2">
        <v>18</v>
      </c>
      <c r="G201" s="2">
        <v>3</v>
      </c>
      <c r="H201" s="2" t="s">
        <v>94</v>
      </c>
      <c r="I201" s="2">
        <v>64800</v>
      </c>
      <c r="J201" s="2">
        <v>0</v>
      </c>
      <c r="K201" s="2"/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2"/>
      <c r="AL201" s="5">
        <v>15000</v>
      </c>
      <c r="AM201" s="5">
        <v>15600</v>
      </c>
      <c r="AN201" s="2"/>
      <c r="AO201" s="2">
        <f t="shared" si="44"/>
        <v>0</v>
      </c>
      <c r="AP201" s="2">
        <f t="shared" si="45"/>
        <v>0</v>
      </c>
      <c r="AQ201" s="2">
        <f t="shared" si="46"/>
        <v>0</v>
      </c>
      <c r="AR201" s="2"/>
      <c r="AS201" s="2"/>
      <c r="AT201" s="2"/>
      <c r="AU201" s="2"/>
      <c r="AV201" s="2">
        <f t="shared" si="47"/>
        <v>0</v>
      </c>
      <c r="AW201" s="2">
        <f t="shared" si="48"/>
        <v>0</v>
      </c>
      <c r="AX201" s="2">
        <f t="shared" si="49"/>
        <v>0</v>
      </c>
      <c r="AY201" s="2"/>
      <c r="AZ201" s="2"/>
      <c r="BA201" s="2">
        <f t="shared" si="50"/>
        <v>0</v>
      </c>
      <c r="BB201" s="2">
        <f t="shared" si="51"/>
        <v>0</v>
      </c>
      <c r="BC201" s="2">
        <f t="shared" si="52"/>
        <v>0</v>
      </c>
      <c r="BD201" s="2">
        <f t="shared" si="53"/>
        <v>1</v>
      </c>
      <c r="BE201" s="2">
        <f t="shared" si="54"/>
        <v>0</v>
      </c>
      <c r="BF201" s="2">
        <f t="shared" si="55"/>
        <v>1</v>
      </c>
      <c r="BG201" s="2">
        <f t="shared" si="56"/>
        <v>0</v>
      </c>
      <c r="BH201" s="2">
        <f t="shared" si="57"/>
        <v>0</v>
      </c>
    </row>
    <row r="202" spans="1:60" x14ac:dyDescent="0.2">
      <c r="A202" s="2">
        <v>308</v>
      </c>
      <c r="B202" s="2" t="s">
        <v>359</v>
      </c>
      <c r="C202" s="2" t="s">
        <v>397</v>
      </c>
      <c r="D202" s="2" t="s">
        <v>407</v>
      </c>
      <c r="E202" s="2">
        <v>3</v>
      </c>
      <c r="F202" s="2">
        <v>8</v>
      </c>
      <c r="G202" s="2">
        <v>7</v>
      </c>
      <c r="H202" s="2" t="s">
        <v>308</v>
      </c>
      <c r="I202" s="2">
        <v>11520</v>
      </c>
      <c r="J202" s="2">
        <v>0</v>
      </c>
      <c r="K202" s="2"/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2"/>
      <c r="AL202" s="5">
        <v>86000</v>
      </c>
      <c r="AM202" s="5">
        <v>58400</v>
      </c>
      <c r="AN202" s="2"/>
      <c r="AO202" s="2">
        <f t="shared" si="44"/>
        <v>0</v>
      </c>
      <c r="AP202" s="2">
        <f t="shared" si="45"/>
        <v>0</v>
      </c>
      <c r="AQ202" s="2">
        <f t="shared" si="46"/>
        <v>0</v>
      </c>
      <c r="AR202" s="2"/>
      <c r="AS202" s="2"/>
      <c r="AT202" s="2"/>
      <c r="AU202" s="2"/>
      <c r="AV202" s="2">
        <f t="shared" si="47"/>
        <v>0</v>
      </c>
      <c r="AW202" s="2">
        <f t="shared" si="48"/>
        <v>0</v>
      </c>
      <c r="AX202" s="2">
        <f t="shared" si="49"/>
        <v>0</v>
      </c>
      <c r="AY202" s="2"/>
      <c r="AZ202" s="2"/>
      <c r="BA202" s="2">
        <f t="shared" si="50"/>
        <v>0</v>
      </c>
      <c r="BB202" s="2">
        <f t="shared" si="51"/>
        <v>0</v>
      </c>
      <c r="BC202" s="2">
        <f t="shared" si="52"/>
        <v>0</v>
      </c>
      <c r="BD202" s="2">
        <f t="shared" si="53"/>
        <v>1</v>
      </c>
      <c r="BE202" s="2">
        <f t="shared" si="54"/>
        <v>0</v>
      </c>
      <c r="BF202" s="2">
        <f t="shared" si="55"/>
        <v>1</v>
      </c>
      <c r="BG202" s="2">
        <f t="shared" si="56"/>
        <v>0</v>
      </c>
      <c r="BH202" s="2">
        <f t="shared" si="57"/>
        <v>0</v>
      </c>
    </row>
    <row r="203" spans="1:60" x14ac:dyDescent="0.2">
      <c r="A203" s="2">
        <v>309</v>
      </c>
      <c r="B203" s="2" t="s">
        <v>359</v>
      </c>
      <c r="C203" s="2" t="s">
        <v>397</v>
      </c>
      <c r="D203" s="2" t="s">
        <v>408</v>
      </c>
      <c r="E203" s="2">
        <v>5</v>
      </c>
      <c r="F203" s="2">
        <v>17</v>
      </c>
      <c r="G203" s="2">
        <v>3</v>
      </c>
      <c r="H203" s="2" t="s">
        <v>94</v>
      </c>
      <c r="I203" s="2">
        <v>64800</v>
      </c>
      <c r="J203" s="2">
        <v>0</v>
      </c>
      <c r="K203" s="2"/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2"/>
      <c r="AL203" s="5">
        <v>26000</v>
      </c>
      <c r="AM203" s="5">
        <v>21500</v>
      </c>
      <c r="AN203" s="2"/>
      <c r="AO203" s="2">
        <f t="shared" si="44"/>
        <v>0</v>
      </c>
      <c r="AP203" s="2">
        <f t="shared" si="45"/>
        <v>0</v>
      </c>
      <c r="AQ203" s="2">
        <f t="shared" si="46"/>
        <v>0</v>
      </c>
      <c r="AR203" s="2"/>
      <c r="AS203" s="2"/>
      <c r="AT203" s="2"/>
      <c r="AU203" s="2"/>
      <c r="AV203" s="2">
        <f t="shared" si="47"/>
        <v>0</v>
      </c>
      <c r="AW203" s="2">
        <f t="shared" si="48"/>
        <v>0</v>
      </c>
      <c r="AX203" s="2">
        <f t="shared" si="49"/>
        <v>0</v>
      </c>
      <c r="AY203" s="2"/>
      <c r="AZ203" s="2"/>
      <c r="BA203" s="2">
        <f t="shared" si="50"/>
        <v>0</v>
      </c>
      <c r="BB203" s="2">
        <f t="shared" si="51"/>
        <v>0</v>
      </c>
      <c r="BC203" s="2">
        <f t="shared" si="52"/>
        <v>0</v>
      </c>
      <c r="BD203" s="2">
        <f t="shared" si="53"/>
        <v>1</v>
      </c>
      <c r="BE203" s="2">
        <f t="shared" si="54"/>
        <v>0</v>
      </c>
      <c r="BF203" s="2">
        <f t="shared" si="55"/>
        <v>1</v>
      </c>
      <c r="BG203" s="2">
        <f t="shared" si="56"/>
        <v>0</v>
      </c>
      <c r="BH203" s="2">
        <f t="shared" si="57"/>
        <v>0</v>
      </c>
    </row>
    <row r="204" spans="1:60" x14ac:dyDescent="0.2">
      <c r="A204" s="2">
        <v>310</v>
      </c>
      <c r="B204" s="2" t="s">
        <v>359</v>
      </c>
      <c r="C204" s="2" t="s">
        <v>397</v>
      </c>
      <c r="D204" s="2" t="s">
        <v>409</v>
      </c>
      <c r="E204" s="2">
        <v>5</v>
      </c>
      <c r="F204" s="2">
        <v>17</v>
      </c>
      <c r="G204" s="2">
        <v>3</v>
      </c>
      <c r="H204" s="2" t="s">
        <v>94</v>
      </c>
      <c r="I204" s="2">
        <v>64800</v>
      </c>
      <c r="J204" s="2">
        <v>0</v>
      </c>
      <c r="K204" s="2"/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2"/>
      <c r="AL204" s="5">
        <v>29600</v>
      </c>
      <c r="AM204" s="5">
        <v>22200</v>
      </c>
      <c r="AN204" s="2"/>
      <c r="AO204" s="2">
        <f t="shared" si="44"/>
        <v>0</v>
      </c>
      <c r="AP204" s="2">
        <f t="shared" si="45"/>
        <v>0</v>
      </c>
      <c r="AQ204" s="2">
        <f t="shared" si="46"/>
        <v>0</v>
      </c>
      <c r="AR204" s="2"/>
      <c r="AS204" s="2"/>
      <c r="AT204" s="2"/>
      <c r="AU204" s="2"/>
      <c r="AV204" s="2">
        <f t="shared" si="47"/>
        <v>0</v>
      </c>
      <c r="AW204" s="2">
        <f t="shared" si="48"/>
        <v>0</v>
      </c>
      <c r="AX204" s="2">
        <f t="shared" si="49"/>
        <v>0</v>
      </c>
      <c r="AY204" s="2"/>
      <c r="AZ204" s="2"/>
      <c r="BA204" s="2">
        <f t="shared" si="50"/>
        <v>0</v>
      </c>
      <c r="BB204" s="2">
        <f t="shared" si="51"/>
        <v>0</v>
      </c>
      <c r="BC204" s="2">
        <f t="shared" si="52"/>
        <v>0</v>
      </c>
      <c r="BD204" s="2">
        <f t="shared" si="53"/>
        <v>1</v>
      </c>
      <c r="BE204" s="2">
        <f t="shared" si="54"/>
        <v>0</v>
      </c>
      <c r="BF204" s="2">
        <f t="shared" si="55"/>
        <v>1</v>
      </c>
      <c r="BG204" s="2">
        <f t="shared" si="56"/>
        <v>0</v>
      </c>
      <c r="BH204" s="2">
        <f t="shared" si="57"/>
        <v>0</v>
      </c>
    </row>
    <row r="205" spans="1:60" x14ac:dyDescent="0.2">
      <c r="A205" s="2">
        <v>311</v>
      </c>
      <c r="B205" s="2" t="s">
        <v>359</v>
      </c>
      <c r="C205" s="2" t="s">
        <v>397</v>
      </c>
      <c r="D205" s="2" t="s">
        <v>410</v>
      </c>
      <c r="E205" s="2">
        <v>2</v>
      </c>
      <c r="F205" s="2">
        <v>4</v>
      </c>
      <c r="G205" s="2">
        <v>4</v>
      </c>
      <c r="H205" s="2" t="s">
        <v>411</v>
      </c>
      <c r="I205" s="2">
        <v>8640</v>
      </c>
      <c r="J205" s="2">
        <v>0</v>
      </c>
      <c r="K205" s="2"/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2"/>
      <c r="AL205" s="5">
        <v>1910</v>
      </c>
      <c r="AM205" s="5">
        <v>878</v>
      </c>
      <c r="AN205" s="2"/>
      <c r="AO205" s="2">
        <f t="shared" si="44"/>
        <v>0</v>
      </c>
      <c r="AP205" s="2">
        <f t="shared" si="45"/>
        <v>0</v>
      </c>
      <c r="AQ205" s="2">
        <f t="shared" si="46"/>
        <v>0</v>
      </c>
      <c r="AR205" s="2"/>
      <c r="AS205" s="2"/>
      <c r="AT205" s="2"/>
      <c r="AU205" s="2"/>
      <c r="AV205" s="2">
        <f t="shared" si="47"/>
        <v>0</v>
      </c>
      <c r="AW205" s="2">
        <f t="shared" si="48"/>
        <v>0</v>
      </c>
      <c r="AX205" s="2">
        <f t="shared" si="49"/>
        <v>0</v>
      </c>
      <c r="AY205" s="2"/>
      <c r="AZ205" s="2"/>
      <c r="BA205" s="2">
        <f t="shared" si="50"/>
        <v>0</v>
      </c>
      <c r="BB205" s="2">
        <f t="shared" si="51"/>
        <v>0</v>
      </c>
      <c r="BC205" s="2">
        <f t="shared" si="52"/>
        <v>0</v>
      </c>
      <c r="BD205" s="2">
        <f t="shared" si="53"/>
        <v>1</v>
      </c>
      <c r="BE205" s="2">
        <f t="shared" si="54"/>
        <v>0</v>
      </c>
      <c r="BF205" s="2">
        <f t="shared" si="55"/>
        <v>1</v>
      </c>
      <c r="BG205" s="2">
        <f t="shared" si="56"/>
        <v>0</v>
      </c>
      <c r="BH205" s="2">
        <f t="shared" si="57"/>
        <v>0</v>
      </c>
    </row>
    <row r="206" spans="1:60" x14ac:dyDescent="0.2">
      <c r="A206" s="2">
        <v>317</v>
      </c>
      <c r="B206" s="2" t="s">
        <v>359</v>
      </c>
      <c r="C206" s="2" t="s">
        <v>397</v>
      </c>
      <c r="D206" s="2" t="s">
        <v>417</v>
      </c>
      <c r="E206" s="2">
        <v>4</v>
      </c>
      <c r="F206" s="2">
        <v>9</v>
      </c>
      <c r="G206" s="2">
        <v>4</v>
      </c>
      <c r="H206" s="2" t="s">
        <v>94</v>
      </c>
      <c r="I206" s="2">
        <v>64800</v>
      </c>
      <c r="J206" s="2">
        <v>0</v>
      </c>
      <c r="K206" s="2"/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2"/>
      <c r="AL206" s="6">
        <v>67900</v>
      </c>
      <c r="AM206" s="6">
        <v>58000</v>
      </c>
      <c r="AN206" s="2"/>
      <c r="AO206" s="2">
        <f t="shared" si="44"/>
        <v>0</v>
      </c>
      <c r="AP206" s="2">
        <f t="shared" si="45"/>
        <v>0</v>
      </c>
      <c r="AQ206" s="2">
        <f t="shared" si="46"/>
        <v>0</v>
      </c>
      <c r="AR206" s="2"/>
      <c r="AS206" s="2"/>
      <c r="AT206" s="2"/>
      <c r="AU206" s="2"/>
      <c r="AV206" s="2">
        <f t="shared" si="47"/>
        <v>0</v>
      </c>
      <c r="AW206" s="2">
        <f t="shared" si="48"/>
        <v>0</v>
      </c>
      <c r="AX206" s="2">
        <f t="shared" si="49"/>
        <v>0</v>
      </c>
      <c r="AY206" s="2">
        <v>1</v>
      </c>
      <c r="AZ206" s="2"/>
      <c r="BA206" s="2">
        <f t="shared" si="50"/>
        <v>-3</v>
      </c>
      <c r="BB206" s="2">
        <f t="shared" si="51"/>
        <v>0</v>
      </c>
      <c r="BC206" s="2">
        <f t="shared" si="52"/>
        <v>0</v>
      </c>
      <c r="BD206" s="2">
        <f t="shared" si="53"/>
        <v>1</v>
      </c>
      <c r="BE206" s="2">
        <f t="shared" si="54"/>
        <v>0</v>
      </c>
      <c r="BF206" s="2">
        <f t="shared" si="55"/>
        <v>1</v>
      </c>
      <c r="BG206" s="2">
        <f t="shared" si="56"/>
        <v>0</v>
      </c>
      <c r="BH206" s="2">
        <f t="shared" si="57"/>
        <v>-3</v>
      </c>
    </row>
    <row r="207" spans="1:60" x14ac:dyDescent="0.2">
      <c r="A207" s="2">
        <v>318</v>
      </c>
      <c r="B207" s="2" t="s">
        <v>359</v>
      </c>
      <c r="C207" s="2" t="s">
        <v>397</v>
      </c>
      <c r="D207" s="2" t="s">
        <v>418</v>
      </c>
      <c r="E207" s="2">
        <v>4</v>
      </c>
      <c r="F207" s="2">
        <v>13</v>
      </c>
      <c r="G207" s="2">
        <v>4</v>
      </c>
      <c r="H207" s="2" t="s">
        <v>94</v>
      </c>
      <c r="I207" s="2">
        <v>64800</v>
      </c>
      <c r="J207" s="2">
        <v>0</v>
      </c>
      <c r="K207" s="2"/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2"/>
      <c r="AL207" s="6">
        <v>29100</v>
      </c>
      <c r="AM207" s="6">
        <v>24800</v>
      </c>
      <c r="AN207" s="2"/>
      <c r="AO207" s="2">
        <f t="shared" si="44"/>
        <v>0</v>
      </c>
      <c r="AP207" s="2">
        <f t="shared" si="45"/>
        <v>0</v>
      </c>
      <c r="AQ207" s="2">
        <f t="shared" si="46"/>
        <v>0</v>
      </c>
      <c r="AR207" s="2"/>
      <c r="AS207" s="2"/>
      <c r="AT207" s="2"/>
      <c r="AU207" s="2"/>
      <c r="AV207" s="2">
        <f t="shared" si="47"/>
        <v>0</v>
      </c>
      <c r="AW207" s="2">
        <f t="shared" si="48"/>
        <v>0</v>
      </c>
      <c r="AX207" s="2">
        <f t="shared" si="49"/>
        <v>0</v>
      </c>
      <c r="AY207" s="2">
        <v>1</v>
      </c>
      <c r="AZ207" s="2"/>
      <c r="BA207" s="2">
        <f t="shared" si="50"/>
        <v>-3</v>
      </c>
      <c r="BB207" s="2">
        <f t="shared" si="51"/>
        <v>0</v>
      </c>
      <c r="BC207" s="2">
        <f t="shared" si="52"/>
        <v>0</v>
      </c>
      <c r="BD207" s="2">
        <f t="shared" si="53"/>
        <v>1</v>
      </c>
      <c r="BE207" s="2">
        <f t="shared" si="54"/>
        <v>0</v>
      </c>
      <c r="BF207" s="2">
        <f t="shared" si="55"/>
        <v>1</v>
      </c>
      <c r="BG207" s="2">
        <f t="shared" si="56"/>
        <v>0</v>
      </c>
      <c r="BH207" s="2">
        <f t="shared" si="57"/>
        <v>-3</v>
      </c>
    </row>
    <row r="208" spans="1:60" x14ac:dyDescent="0.2">
      <c r="A208" s="2">
        <v>319</v>
      </c>
      <c r="B208" s="2" t="s">
        <v>359</v>
      </c>
      <c r="C208" s="2" t="s">
        <v>397</v>
      </c>
      <c r="D208" s="2" t="s">
        <v>419</v>
      </c>
      <c r="E208" s="2">
        <v>9</v>
      </c>
      <c r="F208" s="2">
        <v>9</v>
      </c>
      <c r="G208" s="2">
        <v>3</v>
      </c>
      <c r="H208" s="2" t="s">
        <v>420</v>
      </c>
      <c r="I208" s="2">
        <v>1098720</v>
      </c>
      <c r="J208" s="2">
        <v>0</v>
      </c>
      <c r="K208" s="2"/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2"/>
      <c r="AL208" s="6">
        <v>175000</v>
      </c>
      <c r="AM208" s="6">
        <v>129000</v>
      </c>
      <c r="AN208" s="2"/>
      <c r="AO208" s="2">
        <f t="shared" si="44"/>
        <v>0</v>
      </c>
      <c r="AP208" s="2">
        <f t="shared" si="45"/>
        <v>0</v>
      </c>
      <c r="AQ208" s="2">
        <f t="shared" si="46"/>
        <v>0</v>
      </c>
      <c r="AR208" s="2"/>
      <c r="AS208" s="2"/>
      <c r="AT208" s="2"/>
      <c r="AU208" s="2"/>
      <c r="AV208" s="2">
        <f t="shared" si="47"/>
        <v>0</v>
      </c>
      <c r="AW208" s="2">
        <f t="shared" si="48"/>
        <v>0</v>
      </c>
      <c r="AX208" s="2">
        <f t="shared" si="49"/>
        <v>0</v>
      </c>
      <c r="AY208" s="2">
        <v>1</v>
      </c>
      <c r="AZ208" s="2"/>
      <c r="BA208" s="2">
        <f t="shared" si="50"/>
        <v>-3</v>
      </c>
      <c r="BB208" s="2">
        <f t="shared" si="51"/>
        <v>0</v>
      </c>
      <c r="BC208" s="2">
        <f t="shared" si="52"/>
        <v>0</v>
      </c>
      <c r="BD208" s="2">
        <f t="shared" si="53"/>
        <v>0</v>
      </c>
      <c r="BE208" s="2">
        <f t="shared" si="54"/>
        <v>0</v>
      </c>
      <c r="BF208" s="2">
        <f t="shared" si="55"/>
        <v>1</v>
      </c>
      <c r="BG208" s="2">
        <f t="shared" si="56"/>
        <v>0</v>
      </c>
      <c r="BH208" s="2">
        <f t="shared" si="57"/>
        <v>-3</v>
      </c>
    </row>
    <row r="209" spans="1:60" x14ac:dyDescent="0.2">
      <c r="A209" s="2">
        <v>320</v>
      </c>
      <c r="B209" s="2" t="s">
        <v>359</v>
      </c>
      <c r="C209" s="2" t="s">
        <v>397</v>
      </c>
      <c r="D209" s="2" t="s">
        <v>421</v>
      </c>
      <c r="E209" s="2">
        <v>6</v>
      </c>
      <c r="F209" s="2">
        <v>3</v>
      </c>
      <c r="G209" s="2">
        <v>1</v>
      </c>
      <c r="H209" s="2" t="s">
        <v>422</v>
      </c>
      <c r="I209" s="2">
        <v>1576800</v>
      </c>
      <c r="J209" s="2">
        <v>0</v>
      </c>
      <c r="K209" s="2"/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2"/>
      <c r="AL209" s="6">
        <v>183000</v>
      </c>
      <c r="AM209" s="6">
        <v>183000</v>
      </c>
      <c r="AN209" s="2"/>
      <c r="AO209" s="2">
        <f t="shared" si="44"/>
        <v>0</v>
      </c>
      <c r="AP209" s="2">
        <f t="shared" si="45"/>
        <v>0</v>
      </c>
      <c r="AQ209" s="2">
        <f t="shared" si="46"/>
        <v>0</v>
      </c>
      <c r="AR209" s="2"/>
      <c r="AS209" s="2"/>
      <c r="AT209" s="2"/>
      <c r="AU209" s="2"/>
      <c r="AV209" s="2">
        <f t="shared" si="47"/>
        <v>0</v>
      </c>
      <c r="AW209" s="2">
        <f t="shared" si="48"/>
        <v>0</v>
      </c>
      <c r="AX209" s="2">
        <f t="shared" si="49"/>
        <v>0</v>
      </c>
      <c r="AY209" s="2">
        <v>1</v>
      </c>
      <c r="AZ209" s="2"/>
      <c r="BA209" s="2">
        <f t="shared" si="50"/>
        <v>-3</v>
      </c>
      <c r="BB209" s="2">
        <f t="shared" si="51"/>
        <v>0</v>
      </c>
      <c r="BC209" s="2">
        <f t="shared" si="52"/>
        <v>0</v>
      </c>
      <c r="BD209" s="2">
        <f t="shared" si="53"/>
        <v>0</v>
      </c>
      <c r="BE209" s="2">
        <f t="shared" si="54"/>
        <v>0</v>
      </c>
      <c r="BF209" s="2">
        <f t="shared" si="55"/>
        <v>0</v>
      </c>
      <c r="BG209" s="2">
        <f t="shared" si="56"/>
        <v>0</v>
      </c>
      <c r="BH209" s="2">
        <f t="shared" si="57"/>
        <v>-3</v>
      </c>
    </row>
    <row r="210" spans="1:60" x14ac:dyDescent="0.2">
      <c r="A210" s="2">
        <v>321</v>
      </c>
      <c r="B210" s="2" t="s">
        <v>359</v>
      </c>
      <c r="C210" s="2" t="s">
        <v>397</v>
      </c>
      <c r="D210" s="2" t="s">
        <v>423</v>
      </c>
      <c r="E210" s="2">
        <v>6</v>
      </c>
      <c r="F210" s="2">
        <v>3</v>
      </c>
      <c r="G210" s="2">
        <v>1</v>
      </c>
      <c r="H210" s="2" t="s">
        <v>424</v>
      </c>
      <c r="I210" s="2">
        <v>1576800</v>
      </c>
      <c r="J210" s="2">
        <v>0</v>
      </c>
      <c r="K210" s="2"/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2"/>
      <c r="AL210" s="5">
        <v>87000</v>
      </c>
      <c r="AM210" s="5">
        <v>84500</v>
      </c>
      <c r="AN210" s="2"/>
      <c r="AO210" s="2">
        <f t="shared" si="44"/>
        <v>0</v>
      </c>
      <c r="AP210" s="2">
        <f t="shared" si="45"/>
        <v>0</v>
      </c>
      <c r="AQ210" s="2">
        <f t="shared" si="46"/>
        <v>0</v>
      </c>
      <c r="AR210" s="2"/>
      <c r="AS210" s="2"/>
      <c r="AT210" s="2"/>
      <c r="AU210" s="2"/>
      <c r="AV210" s="2">
        <f t="shared" si="47"/>
        <v>0</v>
      </c>
      <c r="AW210" s="2">
        <f t="shared" si="48"/>
        <v>0</v>
      </c>
      <c r="AX210" s="2">
        <f t="shared" si="49"/>
        <v>0</v>
      </c>
      <c r="AY210" s="2"/>
      <c r="AZ210" s="2"/>
      <c r="BA210" s="2">
        <f t="shared" si="50"/>
        <v>0</v>
      </c>
      <c r="BB210" s="2">
        <f t="shared" si="51"/>
        <v>0</v>
      </c>
      <c r="BC210" s="2">
        <f t="shared" si="52"/>
        <v>0</v>
      </c>
      <c r="BD210" s="2">
        <f t="shared" si="53"/>
        <v>0</v>
      </c>
      <c r="BE210" s="2">
        <f t="shared" si="54"/>
        <v>0</v>
      </c>
      <c r="BF210" s="2">
        <f t="shared" si="55"/>
        <v>0</v>
      </c>
      <c r="BG210" s="2">
        <f t="shared" si="56"/>
        <v>0</v>
      </c>
      <c r="BH210" s="2">
        <f t="shared" si="57"/>
        <v>0</v>
      </c>
    </row>
    <row r="211" spans="1:60" x14ac:dyDescent="0.2">
      <c r="A211" s="2">
        <v>322</v>
      </c>
      <c r="B211" s="2" t="s">
        <v>359</v>
      </c>
      <c r="C211" s="2" t="s">
        <v>397</v>
      </c>
      <c r="D211" s="2" t="s">
        <v>425</v>
      </c>
      <c r="E211" s="2">
        <v>5</v>
      </c>
      <c r="F211" s="2">
        <v>19</v>
      </c>
      <c r="G211" s="2">
        <v>2</v>
      </c>
      <c r="H211" s="2" t="s">
        <v>58</v>
      </c>
      <c r="I211" s="2">
        <v>37440</v>
      </c>
      <c r="J211" s="2">
        <v>0</v>
      </c>
      <c r="K211" s="2"/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2"/>
      <c r="AL211" s="5">
        <v>35700</v>
      </c>
      <c r="AM211" s="5">
        <v>29200</v>
      </c>
      <c r="AN211" s="2"/>
      <c r="AO211" s="2">
        <f t="shared" si="44"/>
        <v>0</v>
      </c>
      <c r="AP211" s="2">
        <f t="shared" si="45"/>
        <v>0</v>
      </c>
      <c r="AQ211" s="2">
        <f t="shared" si="46"/>
        <v>0</v>
      </c>
      <c r="AR211" s="2"/>
      <c r="AS211" s="2"/>
      <c r="AT211" s="2"/>
      <c r="AU211" s="2"/>
      <c r="AV211" s="2">
        <f t="shared" si="47"/>
        <v>0</v>
      </c>
      <c r="AW211" s="2">
        <f t="shared" si="48"/>
        <v>0</v>
      </c>
      <c r="AX211" s="2">
        <f t="shared" si="49"/>
        <v>0</v>
      </c>
      <c r="AY211" s="2"/>
      <c r="AZ211" s="2"/>
      <c r="BA211" s="2">
        <f t="shared" si="50"/>
        <v>0</v>
      </c>
      <c r="BB211" s="2">
        <f t="shared" si="51"/>
        <v>0</v>
      </c>
      <c r="BC211" s="2">
        <f t="shared" si="52"/>
        <v>0</v>
      </c>
      <c r="BD211" s="2">
        <f t="shared" si="53"/>
        <v>1</v>
      </c>
      <c r="BE211" s="2">
        <f t="shared" si="54"/>
        <v>0</v>
      </c>
      <c r="BF211" s="2">
        <f t="shared" si="55"/>
        <v>0</v>
      </c>
      <c r="BG211" s="2">
        <f t="shared" si="56"/>
        <v>0</v>
      </c>
      <c r="BH211" s="2">
        <f t="shared" si="57"/>
        <v>0</v>
      </c>
    </row>
    <row r="212" spans="1:60" x14ac:dyDescent="0.2">
      <c r="A212" s="2">
        <v>323</v>
      </c>
      <c r="B212" s="2" t="s">
        <v>359</v>
      </c>
      <c r="C212" s="2" t="s">
        <v>397</v>
      </c>
      <c r="D212" s="2" t="s">
        <v>426</v>
      </c>
      <c r="E212" s="2">
        <v>5</v>
      </c>
      <c r="F212" s="2">
        <v>11</v>
      </c>
      <c r="G212" s="2">
        <v>2</v>
      </c>
      <c r="H212" s="2" t="s">
        <v>427</v>
      </c>
      <c r="I212" s="2">
        <v>17280</v>
      </c>
      <c r="J212" s="2">
        <v>0</v>
      </c>
      <c r="K212" s="2"/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2"/>
      <c r="AL212" s="5">
        <v>85400</v>
      </c>
      <c r="AM212" s="5">
        <v>66700</v>
      </c>
      <c r="AN212" s="2"/>
      <c r="AO212" s="2">
        <f t="shared" si="44"/>
        <v>0</v>
      </c>
      <c r="AP212" s="2">
        <f t="shared" si="45"/>
        <v>0</v>
      </c>
      <c r="AQ212" s="2">
        <f t="shared" si="46"/>
        <v>0</v>
      </c>
      <c r="AR212" s="2"/>
      <c r="AS212" s="2"/>
      <c r="AT212" s="2"/>
      <c r="AU212" s="2"/>
      <c r="AV212" s="2">
        <f t="shared" si="47"/>
        <v>0</v>
      </c>
      <c r="AW212" s="2">
        <f t="shared" si="48"/>
        <v>0</v>
      </c>
      <c r="AX212" s="2">
        <f t="shared" si="49"/>
        <v>0</v>
      </c>
      <c r="AY212" s="2"/>
      <c r="AZ212" s="2"/>
      <c r="BA212" s="2">
        <f t="shared" si="50"/>
        <v>0</v>
      </c>
      <c r="BB212" s="2">
        <f t="shared" si="51"/>
        <v>0</v>
      </c>
      <c r="BC212" s="2">
        <f t="shared" si="52"/>
        <v>0</v>
      </c>
      <c r="BD212" s="2">
        <f t="shared" si="53"/>
        <v>1</v>
      </c>
      <c r="BE212" s="2">
        <f t="shared" si="54"/>
        <v>0</v>
      </c>
      <c r="BF212" s="2">
        <f t="shared" si="55"/>
        <v>0</v>
      </c>
      <c r="BG212" s="2">
        <f t="shared" si="56"/>
        <v>0</v>
      </c>
      <c r="BH212" s="2">
        <f t="shared" si="57"/>
        <v>0</v>
      </c>
    </row>
    <row r="213" spans="1:60" x14ac:dyDescent="0.2">
      <c r="A213" s="2">
        <v>324</v>
      </c>
      <c r="B213" s="2" t="s">
        <v>359</v>
      </c>
      <c r="C213" s="2" t="s">
        <v>397</v>
      </c>
      <c r="D213" s="2" t="s">
        <v>428</v>
      </c>
      <c r="E213" s="2">
        <v>5</v>
      </c>
      <c r="F213" s="2">
        <v>7</v>
      </c>
      <c r="G213" s="2">
        <v>2</v>
      </c>
      <c r="H213" s="2" t="s">
        <v>427</v>
      </c>
      <c r="I213" s="2">
        <v>17280</v>
      </c>
      <c r="J213" s="2">
        <v>0</v>
      </c>
      <c r="K213" s="2"/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2"/>
      <c r="AL213" s="5">
        <v>75800</v>
      </c>
      <c r="AM213" s="5">
        <v>58200</v>
      </c>
      <c r="AN213" s="2"/>
      <c r="AO213" s="2">
        <f t="shared" si="44"/>
        <v>0</v>
      </c>
      <c r="AP213" s="2">
        <f t="shared" si="45"/>
        <v>0</v>
      </c>
      <c r="AQ213" s="2">
        <f t="shared" si="46"/>
        <v>0</v>
      </c>
      <c r="AR213" s="2"/>
      <c r="AS213" s="2"/>
      <c r="AT213" s="2"/>
      <c r="AU213" s="2"/>
      <c r="AV213" s="2">
        <f t="shared" si="47"/>
        <v>0</v>
      </c>
      <c r="AW213" s="2">
        <f t="shared" si="48"/>
        <v>0</v>
      </c>
      <c r="AX213" s="2">
        <f t="shared" si="49"/>
        <v>0</v>
      </c>
      <c r="AY213" s="2"/>
      <c r="AZ213" s="2"/>
      <c r="BA213" s="2">
        <f t="shared" si="50"/>
        <v>0</v>
      </c>
      <c r="BB213" s="2">
        <f t="shared" si="51"/>
        <v>0</v>
      </c>
      <c r="BC213" s="2">
        <f t="shared" si="52"/>
        <v>0</v>
      </c>
      <c r="BD213" s="2">
        <f t="shared" si="53"/>
        <v>1</v>
      </c>
      <c r="BE213" s="2">
        <f t="shared" si="54"/>
        <v>0</v>
      </c>
      <c r="BF213" s="2">
        <f t="shared" si="55"/>
        <v>0</v>
      </c>
      <c r="BG213" s="2">
        <f t="shared" si="56"/>
        <v>0</v>
      </c>
      <c r="BH213" s="2">
        <f t="shared" si="57"/>
        <v>0</v>
      </c>
    </row>
    <row r="214" spans="1:60" x14ac:dyDescent="0.2">
      <c r="A214" s="2">
        <v>325</v>
      </c>
      <c r="B214" s="2" t="s">
        <v>359</v>
      </c>
      <c r="C214" s="2" t="s">
        <v>397</v>
      </c>
      <c r="D214" s="2" t="s">
        <v>429</v>
      </c>
      <c r="E214" s="2">
        <v>4</v>
      </c>
      <c r="F214" s="2">
        <v>9</v>
      </c>
      <c r="G214" s="2">
        <v>2</v>
      </c>
      <c r="H214" s="2" t="s">
        <v>41</v>
      </c>
      <c r="I214" s="2">
        <v>14400</v>
      </c>
      <c r="J214" s="2">
        <v>0</v>
      </c>
      <c r="K214" s="2"/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2"/>
      <c r="AL214" s="5">
        <v>35800</v>
      </c>
      <c r="AM214" s="5">
        <v>29300</v>
      </c>
      <c r="AN214" s="2"/>
      <c r="AO214" s="2">
        <f t="shared" si="44"/>
        <v>0</v>
      </c>
      <c r="AP214" s="2">
        <f t="shared" si="45"/>
        <v>0</v>
      </c>
      <c r="AQ214" s="2">
        <f t="shared" si="46"/>
        <v>0</v>
      </c>
      <c r="AR214" s="2"/>
      <c r="AS214" s="2"/>
      <c r="AT214" s="2"/>
      <c r="AU214" s="2"/>
      <c r="AV214" s="2">
        <f t="shared" si="47"/>
        <v>0</v>
      </c>
      <c r="AW214" s="2">
        <f t="shared" si="48"/>
        <v>0</v>
      </c>
      <c r="AX214" s="2">
        <f t="shared" si="49"/>
        <v>0</v>
      </c>
      <c r="AY214" s="2"/>
      <c r="AZ214" s="2"/>
      <c r="BA214" s="2">
        <f t="shared" si="50"/>
        <v>0</v>
      </c>
      <c r="BB214" s="2">
        <f t="shared" si="51"/>
        <v>0</v>
      </c>
      <c r="BC214" s="2">
        <f t="shared" si="52"/>
        <v>0</v>
      </c>
      <c r="BD214" s="2">
        <f t="shared" si="53"/>
        <v>1</v>
      </c>
      <c r="BE214" s="2">
        <f t="shared" si="54"/>
        <v>0</v>
      </c>
      <c r="BF214" s="2">
        <f t="shared" si="55"/>
        <v>0</v>
      </c>
      <c r="BG214" s="2">
        <f t="shared" si="56"/>
        <v>0</v>
      </c>
      <c r="BH214" s="2">
        <f t="shared" si="57"/>
        <v>0</v>
      </c>
    </row>
    <row r="215" spans="1:60" x14ac:dyDescent="0.2">
      <c r="A215" s="2">
        <v>326</v>
      </c>
      <c r="B215" s="2" t="s">
        <v>359</v>
      </c>
      <c r="C215" s="2" t="s">
        <v>397</v>
      </c>
      <c r="D215" s="2" t="s">
        <v>430</v>
      </c>
      <c r="E215" s="2">
        <v>11</v>
      </c>
      <c r="F215" s="2">
        <v>7</v>
      </c>
      <c r="G215" s="2">
        <v>2</v>
      </c>
      <c r="H215" s="2" t="s">
        <v>431</v>
      </c>
      <c r="I215" s="2">
        <v>105120</v>
      </c>
      <c r="J215" s="2">
        <v>0</v>
      </c>
      <c r="K215" s="2"/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1</v>
      </c>
      <c r="Z215" s="2">
        <v>0</v>
      </c>
      <c r="AA215" s="2">
        <v>0</v>
      </c>
      <c r="AB215" s="2">
        <v>0</v>
      </c>
      <c r="AC215" s="2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2"/>
      <c r="AL215" s="5">
        <v>90300</v>
      </c>
      <c r="AM215" s="5">
        <v>70600</v>
      </c>
      <c r="AN215" s="2"/>
      <c r="AO215" s="2">
        <f t="shared" si="44"/>
        <v>0</v>
      </c>
      <c r="AP215" s="2">
        <f t="shared" si="45"/>
        <v>0</v>
      </c>
      <c r="AQ215" s="2">
        <f t="shared" si="46"/>
        <v>0</v>
      </c>
      <c r="AR215" s="2"/>
      <c r="AS215" s="2"/>
      <c r="AT215" s="2"/>
      <c r="AU215" s="2"/>
      <c r="AV215" s="2">
        <f t="shared" si="47"/>
        <v>0</v>
      </c>
      <c r="AW215" s="2">
        <f t="shared" si="48"/>
        <v>0</v>
      </c>
      <c r="AX215" s="2">
        <f t="shared" si="49"/>
        <v>1</v>
      </c>
      <c r="AY215" s="2">
        <v>1</v>
      </c>
      <c r="AZ215" s="2"/>
      <c r="BA215" s="2">
        <f t="shared" si="50"/>
        <v>0</v>
      </c>
      <c r="BB215" s="2">
        <f t="shared" si="51"/>
        <v>0</v>
      </c>
      <c r="BC215" s="2">
        <f t="shared" si="52"/>
        <v>0</v>
      </c>
      <c r="BD215" s="2">
        <f t="shared" si="53"/>
        <v>1</v>
      </c>
      <c r="BE215" s="2">
        <f t="shared" si="54"/>
        <v>0</v>
      </c>
      <c r="BF215" s="2">
        <f t="shared" si="55"/>
        <v>0</v>
      </c>
      <c r="BG215" s="2">
        <f t="shared" si="56"/>
        <v>0</v>
      </c>
      <c r="BH215" s="2">
        <f t="shared" si="57"/>
        <v>0</v>
      </c>
    </row>
    <row r="216" spans="1:60" x14ac:dyDescent="0.2">
      <c r="A216" s="2">
        <v>327</v>
      </c>
      <c r="B216" s="2" t="s">
        <v>359</v>
      </c>
      <c r="C216" s="2" t="s">
        <v>397</v>
      </c>
      <c r="D216" s="2" t="s">
        <v>432</v>
      </c>
      <c r="E216" s="2">
        <v>3</v>
      </c>
      <c r="F216" s="2">
        <v>2</v>
      </c>
      <c r="G216" s="2">
        <v>1</v>
      </c>
      <c r="H216" s="2" t="s">
        <v>433</v>
      </c>
      <c r="I216" s="2">
        <v>31680</v>
      </c>
      <c r="J216" s="2">
        <v>0</v>
      </c>
      <c r="K216" s="2"/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2"/>
      <c r="AL216" s="5">
        <v>12500</v>
      </c>
      <c r="AM216" s="5">
        <v>31000</v>
      </c>
      <c r="AN216" s="2"/>
      <c r="AO216" s="2">
        <f t="shared" si="44"/>
        <v>0</v>
      </c>
      <c r="AP216" s="2">
        <f t="shared" si="45"/>
        <v>0</v>
      </c>
      <c r="AQ216" s="2">
        <f t="shared" si="46"/>
        <v>0</v>
      </c>
      <c r="AR216" s="2"/>
      <c r="AS216" s="2"/>
      <c r="AT216" s="2"/>
      <c r="AU216" s="2"/>
      <c r="AV216" s="2">
        <f t="shared" si="47"/>
        <v>0</v>
      </c>
      <c r="AW216" s="2">
        <f t="shared" si="48"/>
        <v>0</v>
      </c>
      <c r="AX216" s="2">
        <f t="shared" si="49"/>
        <v>0</v>
      </c>
      <c r="AY216" s="2"/>
      <c r="AZ216" s="2"/>
      <c r="BA216" s="2">
        <f t="shared" si="50"/>
        <v>0</v>
      </c>
      <c r="BB216" s="2">
        <f t="shared" si="51"/>
        <v>0</v>
      </c>
      <c r="BC216" s="2">
        <f t="shared" si="52"/>
        <v>1</v>
      </c>
      <c r="BD216" s="2">
        <f t="shared" si="53"/>
        <v>1</v>
      </c>
      <c r="BE216" s="2">
        <f t="shared" si="54"/>
        <v>0</v>
      </c>
      <c r="BF216" s="2">
        <f t="shared" si="55"/>
        <v>0</v>
      </c>
      <c r="BG216" s="2">
        <f t="shared" si="56"/>
        <v>0</v>
      </c>
      <c r="BH216" s="2">
        <f t="shared" si="57"/>
        <v>0</v>
      </c>
    </row>
    <row r="217" spans="1:60" x14ac:dyDescent="0.2">
      <c r="A217" s="2">
        <v>329</v>
      </c>
      <c r="B217" s="2" t="s">
        <v>359</v>
      </c>
      <c r="C217" s="2" t="s">
        <v>435</v>
      </c>
      <c r="D217" s="2" t="s">
        <v>436</v>
      </c>
      <c r="E217" s="2">
        <v>3</v>
      </c>
      <c r="F217" s="2">
        <v>3</v>
      </c>
      <c r="G217" s="2">
        <v>1</v>
      </c>
      <c r="H217" s="2" t="s">
        <v>204</v>
      </c>
      <c r="I217" s="2">
        <v>7200</v>
      </c>
      <c r="J217" s="2">
        <v>0</v>
      </c>
      <c r="K217" s="2"/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2"/>
      <c r="AL217" s="5">
        <v>312000</v>
      </c>
      <c r="AM217" s="5">
        <v>290000</v>
      </c>
      <c r="AN217" s="2"/>
      <c r="AO217" s="2">
        <f t="shared" si="44"/>
        <v>0</v>
      </c>
      <c r="AP217" s="2">
        <f t="shared" si="45"/>
        <v>0</v>
      </c>
      <c r="AQ217" s="2">
        <f t="shared" si="46"/>
        <v>0</v>
      </c>
      <c r="AR217" s="2"/>
      <c r="AS217" s="2"/>
      <c r="AT217" s="2"/>
      <c r="AU217" s="2"/>
      <c r="AV217" s="2">
        <f t="shared" si="47"/>
        <v>0</v>
      </c>
      <c r="AW217" s="2">
        <f t="shared" si="48"/>
        <v>0</v>
      </c>
      <c r="AX217" s="2">
        <f t="shared" si="49"/>
        <v>0</v>
      </c>
      <c r="AY217" s="2"/>
      <c r="AZ217" s="2"/>
      <c r="BA217" s="2">
        <f t="shared" si="50"/>
        <v>0</v>
      </c>
      <c r="BB217" s="2">
        <f t="shared" si="51"/>
        <v>0</v>
      </c>
      <c r="BC217" s="2">
        <f t="shared" si="52"/>
        <v>0</v>
      </c>
      <c r="BD217" s="2">
        <f t="shared" si="53"/>
        <v>1</v>
      </c>
      <c r="BE217" s="2">
        <f t="shared" si="54"/>
        <v>0</v>
      </c>
      <c r="BF217" s="2">
        <f t="shared" si="55"/>
        <v>0</v>
      </c>
      <c r="BG217" s="2">
        <f t="shared" si="56"/>
        <v>0</v>
      </c>
      <c r="BH217" s="2">
        <f t="shared" si="57"/>
        <v>0</v>
      </c>
    </row>
    <row r="218" spans="1:60" x14ac:dyDescent="0.2">
      <c r="A218" s="2">
        <v>330</v>
      </c>
      <c r="B218" s="2" t="s">
        <v>359</v>
      </c>
      <c r="C218" s="2" t="s">
        <v>435</v>
      </c>
      <c r="D218" s="2" t="s">
        <v>437</v>
      </c>
      <c r="E218" s="2">
        <v>4</v>
      </c>
      <c r="F218" s="2">
        <v>27</v>
      </c>
      <c r="G218" s="2">
        <v>7</v>
      </c>
      <c r="H218" s="2" t="s">
        <v>438</v>
      </c>
      <c r="I218" s="2">
        <v>561600</v>
      </c>
      <c r="J218" s="2">
        <v>0</v>
      </c>
      <c r="K218" s="2"/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2"/>
      <c r="AL218" s="5">
        <v>2550000</v>
      </c>
      <c r="AM218" s="5">
        <v>1120000</v>
      </c>
      <c r="AN218" s="2"/>
      <c r="AO218" s="2">
        <f t="shared" si="44"/>
        <v>0</v>
      </c>
      <c r="AP218" s="2">
        <f t="shared" si="45"/>
        <v>0</v>
      </c>
      <c r="AQ218" s="2">
        <f t="shared" si="46"/>
        <v>0</v>
      </c>
      <c r="AR218" s="2"/>
      <c r="AS218" s="2"/>
      <c r="AT218" s="2"/>
      <c r="AU218" s="2"/>
      <c r="AV218" s="2">
        <f t="shared" si="47"/>
        <v>0</v>
      </c>
      <c r="AW218" s="2">
        <f t="shared" si="48"/>
        <v>0</v>
      </c>
      <c r="AX218" s="2">
        <f t="shared" si="49"/>
        <v>0</v>
      </c>
      <c r="AY218" s="2"/>
      <c r="AZ218" s="2"/>
      <c r="BA218" s="2">
        <f t="shared" si="50"/>
        <v>0</v>
      </c>
      <c r="BB218" s="2">
        <f t="shared" si="51"/>
        <v>0</v>
      </c>
      <c r="BC218" s="2">
        <f t="shared" si="52"/>
        <v>0</v>
      </c>
      <c r="BD218" s="2">
        <f t="shared" si="53"/>
        <v>0</v>
      </c>
      <c r="BE218" s="2">
        <f t="shared" si="54"/>
        <v>0</v>
      </c>
      <c r="BF218" s="2">
        <f t="shared" si="55"/>
        <v>1</v>
      </c>
      <c r="BG218" s="2">
        <f t="shared" si="56"/>
        <v>0</v>
      </c>
      <c r="BH218" s="2">
        <f t="shared" si="57"/>
        <v>0</v>
      </c>
    </row>
    <row r="219" spans="1:60" x14ac:dyDescent="0.2">
      <c r="A219" s="2">
        <v>331</v>
      </c>
      <c r="B219" s="2" t="s">
        <v>359</v>
      </c>
      <c r="C219" s="2" t="s">
        <v>435</v>
      </c>
      <c r="D219" s="2" t="s">
        <v>439</v>
      </c>
      <c r="E219" s="2">
        <v>3</v>
      </c>
      <c r="F219" s="2">
        <v>5</v>
      </c>
      <c r="G219" s="2">
        <v>2</v>
      </c>
      <c r="H219" s="2" t="s">
        <v>137</v>
      </c>
      <c r="I219" s="2">
        <v>5760</v>
      </c>
      <c r="J219" s="2">
        <v>0</v>
      </c>
      <c r="K219" s="2"/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2"/>
      <c r="AL219" s="5">
        <v>373000</v>
      </c>
      <c r="AM219" s="5">
        <v>306000</v>
      </c>
      <c r="AN219" s="2"/>
      <c r="AO219" s="2">
        <f t="shared" si="44"/>
        <v>0</v>
      </c>
      <c r="AP219" s="2">
        <f t="shared" si="45"/>
        <v>0</v>
      </c>
      <c r="AQ219" s="2">
        <f t="shared" si="46"/>
        <v>0</v>
      </c>
      <c r="AR219" s="2"/>
      <c r="AS219" s="2"/>
      <c r="AT219" s="2"/>
      <c r="AU219" s="2"/>
      <c r="AV219" s="2">
        <f t="shared" si="47"/>
        <v>0</v>
      </c>
      <c r="AW219" s="2">
        <f t="shared" si="48"/>
        <v>0</v>
      </c>
      <c r="AX219" s="2">
        <f t="shared" si="49"/>
        <v>1</v>
      </c>
      <c r="AY219" s="2"/>
      <c r="AZ219" s="2"/>
      <c r="BA219" s="2">
        <f t="shared" si="50"/>
        <v>3</v>
      </c>
      <c r="BB219" s="2">
        <f t="shared" si="51"/>
        <v>0</v>
      </c>
      <c r="BC219" s="2">
        <f t="shared" si="52"/>
        <v>0</v>
      </c>
      <c r="BD219" s="2">
        <f t="shared" si="53"/>
        <v>1</v>
      </c>
      <c r="BE219" s="2">
        <f t="shared" si="54"/>
        <v>0</v>
      </c>
      <c r="BF219" s="2">
        <f t="shared" si="55"/>
        <v>0</v>
      </c>
      <c r="BG219" s="2">
        <f t="shared" si="56"/>
        <v>1</v>
      </c>
      <c r="BH219" s="2">
        <f t="shared" si="57"/>
        <v>4</v>
      </c>
    </row>
    <row r="220" spans="1:60" x14ac:dyDescent="0.2">
      <c r="A220" s="2">
        <v>332</v>
      </c>
      <c r="B220" s="2" t="s">
        <v>440</v>
      </c>
      <c r="C220" s="2" t="s">
        <v>441</v>
      </c>
      <c r="D220" s="2" t="s">
        <v>442</v>
      </c>
      <c r="E220" s="2">
        <v>3</v>
      </c>
      <c r="F220" s="2">
        <v>6</v>
      </c>
      <c r="G220" s="2">
        <v>4</v>
      </c>
      <c r="H220" s="2" t="s">
        <v>28</v>
      </c>
      <c r="I220" s="2">
        <v>4320</v>
      </c>
      <c r="J220" s="2">
        <v>0</v>
      </c>
      <c r="K220" s="2"/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2"/>
      <c r="AL220" s="5">
        <v>110000</v>
      </c>
      <c r="AM220" s="5">
        <v>109000</v>
      </c>
      <c r="AN220" s="2"/>
      <c r="AO220" s="2">
        <f t="shared" si="44"/>
        <v>0</v>
      </c>
      <c r="AP220" s="2">
        <f t="shared" si="45"/>
        <v>0</v>
      </c>
      <c r="AQ220" s="2">
        <f t="shared" si="46"/>
        <v>0</v>
      </c>
      <c r="AR220" s="2"/>
      <c r="AS220" s="2"/>
      <c r="AT220" s="2"/>
      <c r="AU220" s="2"/>
      <c r="AV220" s="2">
        <f t="shared" si="47"/>
        <v>0</v>
      </c>
      <c r="AW220" s="2">
        <f t="shared" si="48"/>
        <v>0</v>
      </c>
      <c r="AX220" s="2">
        <f t="shared" si="49"/>
        <v>0</v>
      </c>
      <c r="AY220" s="2"/>
      <c r="AZ220" s="2"/>
      <c r="BA220" s="2">
        <f t="shared" si="50"/>
        <v>0</v>
      </c>
      <c r="BB220" s="2">
        <f t="shared" si="51"/>
        <v>0</v>
      </c>
      <c r="BC220" s="2">
        <f t="shared" si="52"/>
        <v>0</v>
      </c>
      <c r="BD220" s="2">
        <f t="shared" si="53"/>
        <v>1</v>
      </c>
      <c r="BE220" s="2">
        <f t="shared" si="54"/>
        <v>0</v>
      </c>
      <c r="BF220" s="2">
        <f t="shared" si="55"/>
        <v>1</v>
      </c>
      <c r="BG220" s="2">
        <f t="shared" si="56"/>
        <v>0</v>
      </c>
      <c r="BH220" s="2">
        <f t="shared" si="57"/>
        <v>0</v>
      </c>
    </row>
    <row r="221" spans="1:60" x14ac:dyDescent="0.2">
      <c r="A221" s="2">
        <v>333</v>
      </c>
      <c r="B221" s="2" t="s">
        <v>440</v>
      </c>
      <c r="C221" s="2" t="s">
        <v>441</v>
      </c>
      <c r="D221" s="2" t="s">
        <v>443</v>
      </c>
      <c r="E221" s="2">
        <v>4</v>
      </c>
      <c r="F221" s="2">
        <v>2</v>
      </c>
      <c r="G221" s="2">
        <v>1</v>
      </c>
      <c r="H221" s="2" t="s">
        <v>444</v>
      </c>
      <c r="I221" s="2">
        <v>24480</v>
      </c>
      <c r="J221" s="2">
        <v>100</v>
      </c>
      <c r="K221" s="2"/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2"/>
      <c r="AL221" s="5">
        <v>1230000</v>
      </c>
      <c r="AM221" s="5">
        <v>1830000</v>
      </c>
      <c r="AN221" s="2"/>
      <c r="AO221" s="2">
        <f t="shared" si="44"/>
        <v>0</v>
      </c>
      <c r="AP221" s="2">
        <f t="shared" si="45"/>
        <v>0</v>
      </c>
      <c r="AQ221" s="2">
        <f t="shared" si="46"/>
        <v>0</v>
      </c>
      <c r="AR221" s="2"/>
      <c r="AS221" s="2"/>
      <c r="AT221" s="2"/>
      <c r="AU221" s="2"/>
      <c r="AV221" s="2">
        <f t="shared" si="47"/>
        <v>0</v>
      </c>
      <c r="AW221" s="2">
        <f t="shared" si="48"/>
        <v>0</v>
      </c>
      <c r="AX221" s="2">
        <f t="shared" si="49"/>
        <v>0</v>
      </c>
      <c r="AY221" s="2"/>
      <c r="AZ221" s="2"/>
      <c r="BA221" s="2">
        <f t="shared" si="50"/>
        <v>0</v>
      </c>
      <c r="BB221" s="2">
        <f t="shared" si="51"/>
        <v>0</v>
      </c>
      <c r="BC221" s="2">
        <f t="shared" si="52"/>
        <v>0</v>
      </c>
      <c r="BD221" s="2">
        <f t="shared" si="53"/>
        <v>1</v>
      </c>
      <c r="BE221" s="2">
        <f t="shared" si="54"/>
        <v>0</v>
      </c>
      <c r="BF221" s="2">
        <f t="shared" si="55"/>
        <v>0</v>
      </c>
      <c r="BG221" s="2">
        <f t="shared" si="56"/>
        <v>0</v>
      </c>
      <c r="BH221" s="2">
        <f t="shared" si="57"/>
        <v>0</v>
      </c>
    </row>
    <row r="222" spans="1:60" x14ac:dyDescent="0.2">
      <c r="A222" s="2">
        <v>336</v>
      </c>
      <c r="B222" s="2" t="s">
        <v>440</v>
      </c>
      <c r="C222" s="2" t="s">
        <v>449</v>
      </c>
      <c r="D222" s="2" t="s">
        <v>450</v>
      </c>
      <c r="E222" s="2">
        <v>2</v>
      </c>
      <c r="F222" s="2">
        <v>8</v>
      </c>
      <c r="G222" s="2">
        <v>4</v>
      </c>
      <c r="H222" s="2" t="s">
        <v>28</v>
      </c>
      <c r="I222" s="2">
        <v>4320</v>
      </c>
      <c r="J222" s="2">
        <v>0</v>
      </c>
      <c r="K222" s="2"/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1</v>
      </c>
      <c r="AA222" s="2">
        <v>0</v>
      </c>
      <c r="AB222" s="2">
        <v>0</v>
      </c>
      <c r="AC222" s="2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2"/>
      <c r="AL222" s="5">
        <v>658000</v>
      </c>
      <c r="AM222" s="5">
        <v>522000</v>
      </c>
      <c r="AN222" s="2"/>
      <c r="AO222" s="2">
        <f t="shared" si="44"/>
        <v>0</v>
      </c>
      <c r="AP222" s="2">
        <f t="shared" si="45"/>
        <v>0</v>
      </c>
      <c r="AQ222" s="2">
        <f t="shared" si="46"/>
        <v>0</v>
      </c>
      <c r="AR222" s="2"/>
      <c r="AS222" s="2"/>
      <c r="AT222" s="2"/>
      <c r="AU222" s="2"/>
      <c r="AV222" s="2">
        <f t="shared" si="47"/>
        <v>0</v>
      </c>
      <c r="AW222" s="2">
        <f t="shared" si="48"/>
        <v>0</v>
      </c>
      <c r="AX222" s="2">
        <f t="shared" si="49"/>
        <v>1</v>
      </c>
      <c r="AY222" s="2"/>
      <c r="AZ222" s="2"/>
      <c r="BA222" s="2">
        <f t="shared" si="50"/>
        <v>3</v>
      </c>
      <c r="BB222" s="2">
        <f t="shared" si="51"/>
        <v>0</v>
      </c>
      <c r="BC222" s="2">
        <f t="shared" si="52"/>
        <v>0</v>
      </c>
      <c r="BD222" s="2">
        <f t="shared" si="53"/>
        <v>1</v>
      </c>
      <c r="BE222" s="2">
        <f t="shared" si="54"/>
        <v>0</v>
      </c>
      <c r="BF222" s="2">
        <f t="shared" si="55"/>
        <v>1</v>
      </c>
      <c r="BG222" s="2">
        <f t="shared" si="56"/>
        <v>3</v>
      </c>
      <c r="BH222" s="2">
        <f t="shared" si="57"/>
        <v>6</v>
      </c>
    </row>
    <row r="223" spans="1:60" x14ac:dyDescent="0.2">
      <c r="A223" s="2">
        <v>337</v>
      </c>
      <c r="B223" s="2" t="s">
        <v>440</v>
      </c>
      <c r="C223" s="2" t="s">
        <v>449</v>
      </c>
      <c r="D223" s="2" t="s">
        <v>451</v>
      </c>
      <c r="E223" s="2">
        <v>3</v>
      </c>
      <c r="F223" s="2">
        <v>7</v>
      </c>
      <c r="G223" s="2">
        <v>0</v>
      </c>
      <c r="H223" s="2" t="s">
        <v>28</v>
      </c>
      <c r="I223" s="2">
        <v>4320</v>
      </c>
      <c r="J223" s="2">
        <v>0</v>
      </c>
      <c r="K223" s="2"/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2"/>
      <c r="AL223" s="5">
        <v>131000</v>
      </c>
      <c r="AM223" s="5">
        <v>123000</v>
      </c>
      <c r="AN223" s="2"/>
      <c r="AO223" s="2">
        <f t="shared" si="44"/>
        <v>0</v>
      </c>
      <c r="AP223" s="2">
        <f t="shared" si="45"/>
        <v>0</v>
      </c>
      <c r="AQ223" s="2">
        <f t="shared" si="46"/>
        <v>0</v>
      </c>
      <c r="AR223" s="2"/>
      <c r="AS223" s="2"/>
      <c r="AT223" s="2"/>
      <c r="AU223" s="2"/>
      <c r="AV223" s="2">
        <f t="shared" si="47"/>
        <v>0</v>
      </c>
      <c r="AW223" s="2">
        <f t="shared" si="48"/>
        <v>0</v>
      </c>
      <c r="AX223" s="2">
        <f t="shared" si="49"/>
        <v>0</v>
      </c>
      <c r="AY223" s="2"/>
      <c r="AZ223" s="2"/>
      <c r="BA223" s="2">
        <f t="shared" si="50"/>
        <v>0</v>
      </c>
      <c r="BB223" s="2">
        <f t="shared" si="51"/>
        <v>0</v>
      </c>
      <c r="BC223" s="2">
        <f t="shared" si="52"/>
        <v>0</v>
      </c>
      <c r="BD223" s="2">
        <f t="shared" si="53"/>
        <v>1</v>
      </c>
      <c r="BE223" s="2">
        <f t="shared" si="54"/>
        <v>0</v>
      </c>
      <c r="BF223" s="2">
        <f t="shared" si="55"/>
        <v>0</v>
      </c>
      <c r="BG223" s="2">
        <f t="shared" si="56"/>
        <v>0</v>
      </c>
      <c r="BH223" s="2">
        <f t="shared" si="57"/>
        <v>0</v>
      </c>
    </row>
    <row r="224" spans="1:60" x14ac:dyDescent="0.2">
      <c r="A224" s="2">
        <v>338</v>
      </c>
      <c r="B224" s="2" t="s">
        <v>440</v>
      </c>
      <c r="C224" s="2" t="s">
        <v>452</v>
      </c>
      <c r="D224" s="2" t="s">
        <v>453</v>
      </c>
      <c r="E224" s="2">
        <v>3</v>
      </c>
      <c r="F224" s="2">
        <v>7</v>
      </c>
      <c r="G224" s="2">
        <v>5</v>
      </c>
      <c r="H224" s="2" t="s">
        <v>204</v>
      </c>
      <c r="I224" s="2">
        <v>7200</v>
      </c>
      <c r="J224" s="2">
        <v>0</v>
      </c>
      <c r="K224" s="2"/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1</v>
      </c>
      <c r="AA224" s="2">
        <v>0</v>
      </c>
      <c r="AB224" s="2">
        <v>0</v>
      </c>
      <c r="AC224" s="2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2"/>
      <c r="AL224" s="5">
        <v>186000</v>
      </c>
      <c r="AM224" s="5">
        <v>175000</v>
      </c>
      <c r="AN224" s="2"/>
      <c r="AO224" s="2">
        <f t="shared" si="44"/>
        <v>0</v>
      </c>
      <c r="AP224" s="2">
        <f t="shared" si="45"/>
        <v>0</v>
      </c>
      <c r="AQ224" s="2">
        <f t="shared" si="46"/>
        <v>0</v>
      </c>
      <c r="AR224" s="2"/>
      <c r="AS224" s="2"/>
      <c r="AT224" s="2"/>
      <c r="AU224" s="2"/>
      <c r="AV224" s="2">
        <f t="shared" si="47"/>
        <v>0</v>
      </c>
      <c r="AW224" s="2">
        <f t="shared" si="48"/>
        <v>0</v>
      </c>
      <c r="AX224" s="2">
        <f t="shared" si="49"/>
        <v>1</v>
      </c>
      <c r="AY224" s="2"/>
      <c r="AZ224" s="2"/>
      <c r="BA224" s="2">
        <f t="shared" si="50"/>
        <v>3</v>
      </c>
      <c r="BB224" s="2">
        <f t="shared" si="51"/>
        <v>0</v>
      </c>
      <c r="BC224" s="2">
        <f t="shared" si="52"/>
        <v>0</v>
      </c>
      <c r="BD224" s="2">
        <f t="shared" si="53"/>
        <v>1</v>
      </c>
      <c r="BE224" s="2">
        <f t="shared" si="54"/>
        <v>0</v>
      </c>
      <c r="BF224" s="2">
        <f t="shared" si="55"/>
        <v>1</v>
      </c>
      <c r="BG224" s="2">
        <f t="shared" si="56"/>
        <v>3</v>
      </c>
      <c r="BH224" s="2">
        <f t="shared" si="57"/>
        <v>6</v>
      </c>
    </row>
    <row r="225" spans="1:60" x14ac:dyDescent="0.2">
      <c r="A225" s="2">
        <v>340</v>
      </c>
      <c r="B225" s="2" t="s">
        <v>440</v>
      </c>
      <c r="C225" s="2" t="s">
        <v>452</v>
      </c>
      <c r="D225" s="2" t="s">
        <v>455</v>
      </c>
      <c r="E225" s="2">
        <v>4</v>
      </c>
      <c r="F225" s="2">
        <v>8</v>
      </c>
      <c r="G225" s="2">
        <v>6</v>
      </c>
      <c r="H225" s="2" t="s">
        <v>427</v>
      </c>
      <c r="I225" s="2">
        <v>17280</v>
      </c>
      <c r="J225" s="2">
        <v>0</v>
      </c>
      <c r="K225" s="2"/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1</v>
      </c>
      <c r="AA225" s="2">
        <v>0</v>
      </c>
      <c r="AB225" s="2">
        <v>0</v>
      </c>
      <c r="AC225" s="2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2"/>
      <c r="AL225" s="5">
        <v>178000</v>
      </c>
      <c r="AM225" s="5">
        <v>176000</v>
      </c>
      <c r="AN225" s="2"/>
      <c r="AO225" s="2">
        <f t="shared" si="44"/>
        <v>0</v>
      </c>
      <c r="AP225" s="2">
        <f t="shared" si="45"/>
        <v>0</v>
      </c>
      <c r="AQ225" s="2">
        <f t="shared" si="46"/>
        <v>0</v>
      </c>
      <c r="AR225" s="2"/>
      <c r="AS225" s="2"/>
      <c r="AT225" s="2"/>
      <c r="AU225" s="2"/>
      <c r="AV225" s="2">
        <f t="shared" si="47"/>
        <v>0</v>
      </c>
      <c r="AW225" s="2">
        <f t="shared" si="48"/>
        <v>0</v>
      </c>
      <c r="AX225" s="2">
        <f t="shared" si="49"/>
        <v>1</v>
      </c>
      <c r="AY225" s="2"/>
      <c r="AZ225" s="2"/>
      <c r="BA225" s="2">
        <f t="shared" si="50"/>
        <v>3</v>
      </c>
      <c r="BB225" s="2">
        <f t="shared" si="51"/>
        <v>0</v>
      </c>
      <c r="BC225" s="2">
        <f t="shared" si="52"/>
        <v>0</v>
      </c>
      <c r="BD225" s="2">
        <f t="shared" si="53"/>
        <v>1</v>
      </c>
      <c r="BE225" s="2">
        <f t="shared" si="54"/>
        <v>0</v>
      </c>
      <c r="BF225" s="2">
        <f t="shared" si="55"/>
        <v>1</v>
      </c>
      <c r="BG225" s="2">
        <f t="shared" si="56"/>
        <v>3</v>
      </c>
      <c r="BH225" s="2">
        <f t="shared" si="57"/>
        <v>6</v>
      </c>
    </row>
    <row r="226" spans="1:60" x14ac:dyDescent="0.2">
      <c r="A226" s="2">
        <v>341</v>
      </c>
      <c r="B226" s="2" t="s">
        <v>440</v>
      </c>
      <c r="C226" s="2" t="s">
        <v>452</v>
      </c>
      <c r="D226" s="2" t="s">
        <v>456</v>
      </c>
      <c r="E226" s="2">
        <v>4</v>
      </c>
      <c r="F226" s="2">
        <v>10</v>
      </c>
      <c r="G226" s="2">
        <v>1</v>
      </c>
      <c r="H226" s="2" t="s">
        <v>49</v>
      </c>
      <c r="I226" s="2">
        <v>10080</v>
      </c>
      <c r="J226" s="2">
        <v>0</v>
      </c>
      <c r="K226" s="2"/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2"/>
      <c r="AL226" s="5">
        <v>788000</v>
      </c>
      <c r="AM226" s="5">
        <v>625000</v>
      </c>
      <c r="AN226" s="2"/>
      <c r="AO226" s="2">
        <f t="shared" si="44"/>
        <v>0</v>
      </c>
      <c r="AP226" s="2">
        <f t="shared" si="45"/>
        <v>0</v>
      </c>
      <c r="AQ226" s="2">
        <f t="shared" si="46"/>
        <v>0</v>
      </c>
      <c r="AR226" s="2"/>
      <c r="AS226" s="2"/>
      <c r="AT226" s="2"/>
      <c r="AU226" s="2"/>
      <c r="AV226" s="2">
        <f t="shared" si="47"/>
        <v>0</v>
      </c>
      <c r="AW226" s="2">
        <f t="shared" si="48"/>
        <v>0</v>
      </c>
      <c r="AX226" s="2">
        <f t="shared" si="49"/>
        <v>0</v>
      </c>
      <c r="AY226" s="2"/>
      <c r="AZ226" s="2"/>
      <c r="BA226" s="2">
        <f t="shared" si="50"/>
        <v>0</v>
      </c>
      <c r="BB226" s="2">
        <f t="shared" si="51"/>
        <v>0</v>
      </c>
      <c r="BC226" s="2">
        <f t="shared" si="52"/>
        <v>0</v>
      </c>
      <c r="BD226" s="2">
        <f t="shared" si="53"/>
        <v>1</v>
      </c>
      <c r="BE226" s="2">
        <f t="shared" si="54"/>
        <v>0</v>
      </c>
      <c r="BF226" s="2">
        <f t="shared" si="55"/>
        <v>0</v>
      </c>
      <c r="BG226" s="2">
        <f t="shared" si="56"/>
        <v>0</v>
      </c>
      <c r="BH226" s="2">
        <f t="shared" si="57"/>
        <v>0</v>
      </c>
    </row>
    <row r="227" spans="1:60" x14ac:dyDescent="0.2">
      <c r="A227" s="2">
        <v>342</v>
      </c>
      <c r="B227" s="2" t="s">
        <v>440</v>
      </c>
      <c r="C227" s="2" t="s">
        <v>452</v>
      </c>
      <c r="D227" s="2" t="s">
        <v>457</v>
      </c>
      <c r="E227" s="2">
        <v>3</v>
      </c>
      <c r="F227" s="2">
        <v>7</v>
      </c>
      <c r="G227" s="2">
        <v>2</v>
      </c>
      <c r="H227" s="2" t="s">
        <v>80</v>
      </c>
      <c r="I227" s="2">
        <v>1440</v>
      </c>
      <c r="J227" s="2">
        <v>0</v>
      </c>
      <c r="K227" s="2"/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4">
        <v>0</v>
      </c>
      <c r="AE227" s="4">
        <v>1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2"/>
      <c r="AL227" s="5">
        <v>103000</v>
      </c>
      <c r="AM227" s="5">
        <v>87900</v>
      </c>
      <c r="AN227" s="2"/>
      <c r="AO227" s="2">
        <f t="shared" si="44"/>
        <v>0</v>
      </c>
      <c r="AP227" s="2">
        <f t="shared" si="45"/>
        <v>0</v>
      </c>
      <c r="AQ227" s="2">
        <f t="shared" si="46"/>
        <v>0</v>
      </c>
      <c r="AR227" s="2"/>
      <c r="AS227" s="2"/>
      <c r="AT227" s="2"/>
      <c r="AU227" s="2"/>
      <c r="AV227" s="2">
        <f t="shared" si="47"/>
        <v>0</v>
      </c>
      <c r="AW227" s="2">
        <f t="shared" si="48"/>
        <v>0</v>
      </c>
      <c r="AX227" s="2">
        <f t="shared" si="49"/>
        <v>1</v>
      </c>
      <c r="AY227" s="2"/>
      <c r="AZ227" s="2"/>
      <c r="BA227" s="2">
        <f t="shared" si="50"/>
        <v>3</v>
      </c>
      <c r="BB227" s="2">
        <f t="shared" si="51"/>
        <v>0</v>
      </c>
      <c r="BC227" s="2">
        <f t="shared" si="52"/>
        <v>0</v>
      </c>
      <c r="BD227" s="2">
        <f t="shared" si="53"/>
        <v>0</v>
      </c>
      <c r="BE227" s="2">
        <f t="shared" si="54"/>
        <v>0</v>
      </c>
      <c r="BF227" s="2">
        <f t="shared" si="55"/>
        <v>0</v>
      </c>
      <c r="BG227" s="2">
        <f t="shared" si="56"/>
        <v>0</v>
      </c>
      <c r="BH227" s="2">
        <f t="shared" si="57"/>
        <v>3</v>
      </c>
    </row>
    <row r="228" spans="1:60" x14ac:dyDescent="0.2">
      <c r="A228" s="2">
        <v>343</v>
      </c>
      <c r="B228" s="2" t="s">
        <v>440</v>
      </c>
      <c r="C228" s="2" t="s">
        <v>452</v>
      </c>
      <c r="D228" s="2" t="s">
        <v>458</v>
      </c>
      <c r="E228" s="2">
        <v>3</v>
      </c>
      <c r="F228" s="2">
        <v>8</v>
      </c>
      <c r="G228" s="2">
        <v>6</v>
      </c>
      <c r="H228" s="2" t="s">
        <v>204</v>
      </c>
      <c r="I228" s="2">
        <v>7200</v>
      </c>
      <c r="J228" s="2">
        <v>0</v>
      </c>
      <c r="K228" s="2"/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2"/>
      <c r="AL228" s="5">
        <v>155000</v>
      </c>
      <c r="AM228" s="5">
        <v>134000</v>
      </c>
      <c r="AN228" s="2"/>
      <c r="AO228" s="2">
        <f t="shared" si="44"/>
        <v>0</v>
      </c>
      <c r="AP228" s="2">
        <f t="shared" si="45"/>
        <v>0</v>
      </c>
      <c r="AQ228" s="2">
        <f t="shared" si="46"/>
        <v>0</v>
      </c>
      <c r="AR228" s="2"/>
      <c r="AS228" s="2"/>
      <c r="AT228" s="2"/>
      <c r="AU228" s="2"/>
      <c r="AV228" s="2">
        <f t="shared" si="47"/>
        <v>0</v>
      </c>
      <c r="AW228" s="2">
        <f t="shared" si="48"/>
        <v>0</v>
      </c>
      <c r="AX228" s="2">
        <f t="shared" si="49"/>
        <v>0</v>
      </c>
      <c r="AY228" s="2"/>
      <c r="AZ228" s="2"/>
      <c r="BA228" s="2">
        <f t="shared" si="50"/>
        <v>0</v>
      </c>
      <c r="BB228" s="2">
        <f t="shared" si="51"/>
        <v>0</v>
      </c>
      <c r="BC228" s="2">
        <f t="shared" si="52"/>
        <v>0</v>
      </c>
      <c r="BD228" s="2">
        <f t="shared" si="53"/>
        <v>1</v>
      </c>
      <c r="BE228" s="2">
        <f t="shared" si="54"/>
        <v>0</v>
      </c>
      <c r="BF228" s="2">
        <f t="shared" si="55"/>
        <v>1</v>
      </c>
      <c r="BG228" s="2">
        <f t="shared" si="56"/>
        <v>0</v>
      </c>
      <c r="BH228" s="2">
        <f t="shared" si="57"/>
        <v>0</v>
      </c>
    </row>
    <row r="229" spans="1:60" x14ac:dyDescent="0.2">
      <c r="A229" s="2">
        <v>344</v>
      </c>
      <c r="B229" s="2" t="s">
        <v>440</v>
      </c>
      <c r="C229" s="2" t="s">
        <v>452</v>
      </c>
      <c r="D229" s="2" t="s">
        <v>459</v>
      </c>
      <c r="E229" s="2">
        <v>0</v>
      </c>
      <c r="F229" s="2">
        <v>0</v>
      </c>
      <c r="G229" s="2">
        <v>0</v>
      </c>
      <c r="H229" s="2"/>
      <c r="I229" s="2">
        <v>0</v>
      </c>
      <c r="J229" s="2">
        <v>0</v>
      </c>
      <c r="K229" s="2"/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2"/>
      <c r="AL229" s="5">
        <v>16700</v>
      </c>
      <c r="AM229" s="5">
        <v>14700</v>
      </c>
      <c r="AN229" s="2"/>
      <c r="AO229" s="2">
        <f t="shared" si="44"/>
        <v>0</v>
      </c>
      <c r="AP229" s="2">
        <f t="shared" si="45"/>
        <v>0</v>
      </c>
      <c r="AQ229" s="2">
        <f t="shared" si="46"/>
        <v>0</v>
      </c>
      <c r="AR229" s="2"/>
      <c r="AS229" s="2"/>
      <c r="AT229" s="2"/>
      <c r="AU229" s="2"/>
      <c r="AV229" s="2">
        <f t="shared" si="47"/>
        <v>0</v>
      </c>
      <c r="AW229" s="2">
        <f t="shared" si="48"/>
        <v>0</v>
      </c>
      <c r="AX229" s="2">
        <f t="shared" si="49"/>
        <v>0</v>
      </c>
      <c r="AY229" s="2"/>
      <c r="AZ229" s="2"/>
      <c r="BA229" s="2">
        <f t="shared" si="50"/>
        <v>0</v>
      </c>
      <c r="BB229" s="2">
        <f t="shared" si="51"/>
        <v>0</v>
      </c>
      <c r="BC229" s="2">
        <f t="shared" si="52"/>
        <v>0</v>
      </c>
      <c r="BD229" s="2">
        <f t="shared" si="53"/>
        <v>0</v>
      </c>
      <c r="BE229" s="2">
        <f t="shared" si="54"/>
        <v>0</v>
      </c>
      <c r="BF229" s="2">
        <f t="shared" si="55"/>
        <v>0</v>
      </c>
      <c r="BG229" s="2">
        <f t="shared" si="56"/>
        <v>0</v>
      </c>
      <c r="BH229" s="2">
        <f t="shared" si="57"/>
        <v>0</v>
      </c>
    </row>
    <row r="230" spans="1:60" x14ac:dyDescent="0.2">
      <c r="A230" s="2">
        <v>345</v>
      </c>
      <c r="B230" s="2" t="s">
        <v>440</v>
      </c>
      <c r="C230" s="2" t="s">
        <v>452</v>
      </c>
      <c r="D230" s="2" t="s">
        <v>460</v>
      </c>
      <c r="E230" s="2">
        <v>6</v>
      </c>
      <c r="F230" s="2">
        <v>14</v>
      </c>
      <c r="G230" s="2">
        <v>3</v>
      </c>
      <c r="H230" s="2" t="s">
        <v>461</v>
      </c>
      <c r="I230" s="2">
        <v>48960</v>
      </c>
      <c r="J230" s="2">
        <v>500</v>
      </c>
      <c r="K230" s="2"/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2"/>
      <c r="AL230" s="5">
        <v>102000</v>
      </c>
      <c r="AM230" s="5">
        <v>92400</v>
      </c>
      <c r="AN230" s="2"/>
      <c r="AO230" s="2">
        <f t="shared" si="44"/>
        <v>0</v>
      </c>
      <c r="AP230" s="2">
        <f t="shared" si="45"/>
        <v>0</v>
      </c>
      <c r="AQ230" s="2">
        <f t="shared" si="46"/>
        <v>0</v>
      </c>
      <c r="AR230" s="2"/>
      <c r="AS230" s="2"/>
      <c r="AT230" s="2"/>
      <c r="AU230" s="2"/>
      <c r="AV230" s="2">
        <f t="shared" si="47"/>
        <v>0</v>
      </c>
      <c r="AW230" s="2">
        <f t="shared" si="48"/>
        <v>0</v>
      </c>
      <c r="AX230" s="2">
        <f t="shared" si="49"/>
        <v>0</v>
      </c>
      <c r="AY230" s="2"/>
      <c r="AZ230" s="2"/>
      <c r="BA230" s="2">
        <f t="shared" si="50"/>
        <v>0</v>
      </c>
      <c r="BB230" s="2">
        <f t="shared" si="51"/>
        <v>0</v>
      </c>
      <c r="BC230" s="2">
        <f t="shared" si="52"/>
        <v>0</v>
      </c>
      <c r="BD230" s="2">
        <f t="shared" si="53"/>
        <v>1</v>
      </c>
      <c r="BE230" s="2">
        <f t="shared" si="54"/>
        <v>1</v>
      </c>
      <c r="BF230" s="2">
        <f t="shared" si="55"/>
        <v>1</v>
      </c>
      <c r="BG230" s="2">
        <f t="shared" si="56"/>
        <v>0</v>
      </c>
      <c r="BH230" s="2">
        <f t="shared" si="57"/>
        <v>0</v>
      </c>
    </row>
    <row r="231" spans="1:60" x14ac:dyDescent="0.2">
      <c r="A231" s="2">
        <v>346</v>
      </c>
      <c r="B231" s="2" t="s">
        <v>440</v>
      </c>
      <c r="C231" s="2" t="s">
        <v>452</v>
      </c>
      <c r="D231" s="2" t="s">
        <v>462</v>
      </c>
      <c r="E231" s="2">
        <v>4</v>
      </c>
      <c r="F231" s="2">
        <v>17</v>
      </c>
      <c r="G231" s="2">
        <v>9</v>
      </c>
      <c r="H231" s="2" t="s">
        <v>68</v>
      </c>
      <c r="I231" s="2">
        <v>27360</v>
      </c>
      <c r="J231" s="2">
        <v>1500</v>
      </c>
      <c r="K231" s="2"/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2"/>
      <c r="AL231" s="5">
        <v>1030000</v>
      </c>
      <c r="AM231" s="5">
        <v>714000</v>
      </c>
      <c r="AN231" s="2"/>
      <c r="AO231" s="2">
        <f t="shared" si="44"/>
        <v>0</v>
      </c>
      <c r="AP231" s="2">
        <f t="shared" si="45"/>
        <v>0</v>
      </c>
      <c r="AQ231" s="2">
        <f t="shared" si="46"/>
        <v>0</v>
      </c>
      <c r="AR231" s="2"/>
      <c r="AS231" s="2"/>
      <c r="AT231" s="2"/>
      <c r="AU231" s="2"/>
      <c r="AV231" s="2">
        <f t="shared" si="47"/>
        <v>0</v>
      </c>
      <c r="AW231" s="2">
        <f t="shared" si="48"/>
        <v>0</v>
      </c>
      <c r="AX231" s="2">
        <f t="shared" si="49"/>
        <v>0</v>
      </c>
      <c r="AY231" s="2"/>
      <c r="AZ231" s="2"/>
      <c r="BA231" s="2">
        <f t="shared" si="50"/>
        <v>0</v>
      </c>
      <c r="BB231" s="2">
        <f t="shared" si="51"/>
        <v>0</v>
      </c>
      <c r="BC231" s="2">
        <f t="shared" si="52"/>
        <v>0</v>
      </c>
      <c r="BD231" s="2">
        <f t="shared" si="53"/>
        <v>1</v>
      </c>
      <c r="BE231" s="2">
        <f t="shared" si="54"/>
        <v>0</v>
      </c>
      <c r="BF231" s="2">
        <f t="shared" si="55"/>
        <v>1</v>
      </c>
      <c r="BG231" s="2">
        <f t="shared" si="56"/>
        <v>0</v>
      </c>
      <c r="BH231" s="2">
        <f t="shared" si="57"/>
        <v>0</v>
      </c>
    </row>
    <row r="232" spans="1:60" x14ac:dyDescent="0.2">
      <c r="A232" s="2">
        <v>347</v>
      </c>
      <c r="B232" s="2" t="s">
        <v>440</v>
      </c>
      <c r="C232" s="2" t="s">
        <v>452</v>
      </c>
      <c r="D232" s="2" t="s">
        <v>463</v>
      </c>
      <c r="E232" s="2">
        <v>6</v>
      </c>
      <c r="F232" s="2">
        <v>14</v>
      </c>
      <c r="G232" s="2">
        <v>3</v>
      </c>
      <c r="H232" s="2" t="s">
        <v>464</v>
      </c>
      <c r="I232" s="2">
        <v>92160</v>
      </c>
      <c r="J232" s="2">
        <v>500</v>
      </c>
      <c r="K232" s="2"/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2"/>
      <c r="AL232" s="5">
        <v>621000</v>
      </c>
      <c r="AM232" s="5">
        <v>611000</v>
      </c>
      <c r="AN232" s="2"/>
      <c r="AO232" s="2">
        <f t="shared" si="44"/>
        <v>0</v>
      </c>
      <c r="AP232" s="2">
        <f t="shared" si="45"/>
        <v>0</v>
      </c>
      <c r="AQ232" s="2">
        <f t="shared" si="46"/>
        <v>0</v>
      </c>
      <c r="AR232" s="2"/>
      <c r="AS232" s="2"/>
      <c r="AT232" s="2"/>
      <c r="AU232" s="2"/>
      <c r="AV232" s="2">
        <f t="shared" si="47"/>
        <v>0</v>
      </c>
      <c r="AW232" s="2">
        <f t="shared" si="48"/>
        <v>0</v>
      </c>
      <c r="AX232" s="2">
        <f t="shared" si="49"/>
        <v>0</v>
      </c>
      <c r="AY232" s="2"/>
      <c r="AZ232" s="2"/>
      <c r="BA232" s="2">
        <f t="shared" si="50"/>
        <v>0</v>
      </c>
      <c r="BB232" s="2">
        <f t="shared" si="51"/>
        <v>0</v>
      </c>
      <c r="BC232" s="2">
        <f t="shared" si="52"/>
        <v>0</v>
      </c>
      <c r="BD232" s="2">
        <f t="shared" si="53"/>
        <v>1</v>
      </c>
      <c r="BE232" s="2">
        <f t="shared" si="54"/>
        <v>1</v>
      </c>
      <c r="BF232" s="2">
        <f t="shared" si="55"/>
        <v>1</v>
      </c>
      <c r="BG232" s="2">
        <f t="shared" si="56"/>
        <v>0</v>
      </c>
      <c r="BH232" s="2">
        <f t="shared" si="57"/>
        <v>0</v>
      </c>
    </row>
    <row r="233" spans="1:60" x14ac:dyDescent="0.2">
      <c r="A233" s="2">
        <v>348</v>
      </c>
      <c r="B233" s="2" t="s">
        <v>440</v>
      </c>
      <c r="C233" s="2" t="s">
        <v>452</v>
      </c>
      <c r="D233" s="2" t="s">
        <v>465</v>
      </c>
      <c r="E233" s="2">
        <v>6</v>
      </c>
      <c r="F233" s="2">
        <v>13</v>
      </c>
      <c r="G233" s="2">
        <v>3</v>
      </c>
      <c r="H233" s="2" t="s">
        <v>461</v>
      </c>
      <c r="I233" s="2">
        <v>48960</v>
      </c>
      <c r="J233" s="2">
        <v>500</v>
      </c>
      <c r="K233" s="2"/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2"/>
      <c r="AL233" s="5">
        <v>637000</v>
      </c>
      <c r="AM233" s="5">
        <v>670000</v>
      </c>
      <c r="AN233" s="2"/>
      <c r="AO233" s="2">
        <f t="shared" si="44"/>
        <v>0</v>
      </c>
      <c r="AP233" s="2">
        <f t="shared" si="45"/>
        <v>0</v>
      </c>
      <c r="AQ233" s="2">
        <f t="shared" si="46"/>
        <v>0</v>
      </c>
      <c r="AR233" s="2"/>
      <c r="AS233" s="2"/>
      <c r="AT233" s="2"/>
      <c r="AU233" s="2"/>
      <c r="AV233" s="2">
        <f t="shared" si="47"/>
        <v>0</v>
      </c>
      <c r="AW233" s="2">
        <f t="shared" si="48"/>
        <v>0</v>
      </c>
      <c r="AX233" s="2">
        <f t="shared" si="49"/>
        <v>0</v>
      </c>
      <c r="AY233" s="2"/>
      <c r="AZ233" s="2"/>
      <c r="BA233" s="2">
        <f t="shared" si="50"/>
        <v>0</v>
      </c>
      <c r="BB233" s="2">
        <f t="shared" si="51"/>
        <v>0</v>
      </c>
      <c r="BC233" s="2">
        <f t="shared" si="52"/>
        <v>0</v>
      </c>
      <c r="BD233" s="2">
        <f t="shared" si="53"/>
        <v>1</v>
      </c>
      <c r="BE233" s="2">
        <f t="shared" si="54"/>
        <v>1</v>
      </c>
      <c r="BF233" s="2">
        <f t="shared" si="55"/>
        <v>1</v>
      </c>
      <c r="BG233" s="2">
        <f t="shared" si="56"/>
        <v>0</v>
      </c>
      <c r="BH233" s="2">
        <f t="shared" si="57"/>
        <v>0</v>
      </c>
    </row>
    <row r="234" spans="1:60" x14ac:dyDescent="0.2">
      <c r="A234" s="2">
        <v>349</v>
      </c>
      <c r="B234" s="2" t="s">
        <v>440</v>
      </c>
      <c r="C234" s="2" t="s">
        <v>452</v>
      </c>
      <c r="D234" s="2" t="s">
        <v>466</v>
      </c>
      <c r="E234" s="2">
        <v>6</v>
      </c>
      <c r="F234" s="2">
        <v>20</v>
      </c>
      <c r="G234" s="2">
        <v>7</v>
      </c>
      <c r="H234" s="2" t="s">
        <v>117</v>
      </c>
      <c r="I234" s="2">
        <v>43200</v>
      </c>
      <c r="J234" s="2">
        <v>500</v>
      </c>
      <c r="K234" s="2"/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1</v>
      </c>
      <c r="AA234" s="2">
        <v>0</v>
      </c>
      <c r="AB234" s="2">
        <v>0</v>
      </c>
      <c r="AC234" s="2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2"/>
      <c r="AL234" s="5">
        <v>955000</v>
      </c>
      <c r="AM234" s="5">
        <v>850000</v>
      </c>
      <c r="AN234" s="2"/>
      <c r="AO234" s="2">
        <f t="shared" si="44"/>
        <v>0</v>
      </c>
      <c r="AP234" s="2">
        <f t="shared" si="45"/>
        <v>0</v>
      </c>
      <c r="AQ234" s="2">
        <f t="shared" si="46"/>
        <v>0</v>
      </c>
      <c r="AR234" s="2"/>
      <c r="AS234" s="2"/>
      <c r="AT234" s="2"/>
      <c r="AU234" s="2"/>
      <c r="AV234" s="2">
        <f t="shared" si="47"/>
        <v>0</v>
      </c>
      <c r="AW234" s="2">
        <f t="shared" si="48"/>
        <v>0</v>
      </c>
      <c r="AX234" s="2">
        <f t="shared" si="49"/>
        <v>1</v>
      </c>
      <c r="AY234" s="2"/>
      <c r="AZ234" s="2"/>
      <c r="BA234" s="2">
        <f t="shared" si="50"/>
        <v>3</v>
      </c>
      <c r="BB234" s="2">
        <f t="shared" si="51"/>
        <v>0</v>
      </c>
      <c r="BC234" s="2">
        <f t="shared" si="52"/>
        <v>0</v>
      </c>
      <c r="BD234" s="2">
        <f t="shared" si="53"/>
        <v>1</v>
      </c>
      <c r="BE234" s="2">
        <f t="shared" si="54"/>
        <v>1</v>
      </c>
      <c r="BF234" s="2">
        <f t="shared" si="55"/>
        <v>1</v>
      </c>
      <c r="BG234" s="2">
        <f t="shared" si="56"/>
        <v>4</v>
      </c>
      <c r="BH234" s="2">
        <f t="shared" si="57"/>
        <v>7</v>
      </c>
    </row>
    <row r="235" spans="1:60" x14ac:dyDescent="0.2">
      <c r="A235" s="2">
        <v>350</v>
      </c>
      <c r="B235" s="2" t="s">
        <v>440</v>
      </c>
      <c r="C235" s="2" t="s">
        <v>452</v>
      </c>
      <c r="D235" s="2" t="s">
        <v>467</v>
      </c>
      <c r="E235" s="2">
        <v>4</v>
      </c>
      <c r="F235" s="2">
        <v>6</v>
      </c>
      <c r="G235" s="2">
        <v>4</v>
      </c>
      <c r="H235" s="2" t="s">
        <v>411</v>
      </c>
      <c r="I235" s="2">
        <v>8640</v>
      </c>
      <c r="J235" s="2">
        <v>100</v>
      </c>
      <c r="K235" s="2"/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2"/>
      <c r="AL235" s="5">
        <v>10600</v>
      </c>
      <c r="AM235" s="5">
        <v>10600</v>
      </c>
      <c r="AN235" s="2"/>
      <c r="AO235" s="2">
        <f t="shared" si="44"/>
        <v>0</v>
      </c>
      <c r="AP235" s="2">
        <f t="shared" si="45"/>
        <v>0</v>
      </c>
      <c r="AQ235" s="2">
        <f t="shared" si="46"/>
        <v>0</v>
      </c>
      <c r="AR235" s="2"/>
      <c r="AS235" s="2"/>
      <c r="AT235" s="2"/>
      <c r="AU235" s="2"/>
      <c r="AV235" s="2">
        <f t="shared" si="47"/>
        <v>0</v>
      </c>
      <c r="AW235" s="2">
        <f t="shared" si="48"/>
        <v>0</v>
      </c>
      <c r="AX235" s="2">
        <f t="shared" si="49"/>
        <v>0</v>
      </c>
      <c r="AY235" s="2"/>
      <c r="AZ235" s="2"/>
      <c r="BA235" s="2">
        <f t="shared" si="50"/>
        <v>0</v>
      </c>
      <c r="BB235" s="2">
        <f t="shared" si="51"/>
        <v>0</v>
      </c>
      <c r="BC235" s="2">
        <f t="shared" si="52"/>
        <v>0</v>
      </c>
      <c r="BD235" s="2">
        <f t="shared" si="53"/>
        <v>1</v>
      </c>
      <c r="BE235" s="2">
        <f t="shared" si="54"/>
        <v>0</v>
      </c>
      <c r="BF235" s="2">
        <f t="shared" si="55"/>
        <v>1</v>
      </c>
      <c r="BG235" s="2">
        <f t="shared" si="56"/>
        <v>0</v>
      </c>
      <c r="BH235" s="2">
        <f t="shared" si="57"/>
        <v>0</v>
      </c>
    </row>
    <row r="236" spans="1:60" x14ac:dyDescent="0.2">
      <c r="A236" s="2">
        <v>351</v>
      </c>
      <c r="B236" s="2" t="s">
        <v>440</v>
      </c>
      <c r="C236" s="2" t="s">
        <v>452</v>
      </c>
      <c r="D236" s="2" t="s">
        <v>468</v>
      </c>
      <c r="E236" s="2">
        <v>4</v>
      </c>
      <c r="F236" s="2">
        <v>18</v>
      </c>
      <c r="G236" s="2">
        <v>6</v>
      </c>
      <c r="H236" s="2" t="s">
        <v>469</v>
      </c>
      <c r="I236" s="2">
        <v>50</v>
      </c>
      <c r="J236" s="2">
        <v>0</v>
      </c>
      <c r="K236" s="2"/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2"/>
      <c r="AL236" s="5">
        <v>1970000</v>
      </c>
      <c r="AM236" s="5">
        <v>1300000</v>
      </c>
      <c r="AN236" s="2"/>
      <c r="AO236" s="2">
        <f t="shared" si="44"/>
        <v>0</v>
      </c>
      <c r="AP236" s="2">
        <f t="shared" si="45"/>
        <v>0</v>
      </c>
      <c r="AQ236" s="2">
        <f t="shared" si="46"/>
        <v>0</v>
      </c>
      <c r="AR236" s="2"/>
      <c r="AS236" s="2"/>
      <c r="AT236" s="2"/>
      <c r="AU236" s="2"/>
      <c r="AV236" s="2">
        <f t="shared" si="47"/>
        <v>0</v>
      </c>
      <c r="AW236" s="2">
        <f t="shared" si="48"/>
        <v>0</v>
      </c>
      <c r="AX236" s="2">
        <f t="shared" si="49"/>
        <v>0</v>
      </c>
      <c r="AY236" s="2"/>
      <c r="AZ236" s="2"/>
      <c r="BA236" s="2">
        <f t="shared" si="50"/>
        <v>0</v>
      </c>
      <c r="BB236" s="2">
        <f t="shared" si="51"/>
        <v>0</v>
      </c>
      <c r="BC236" s="2">
        <f t="shared" si="52"/>
        <v>0</v>
      </c>
      <c r="BD236" s="2">
        <f t="shared" si="53"/>
        <v>0</v>
      </c>
      <c r="BE236" s="2">
        <f t="shared" si="54"/>
        <v>0</v>
      </c>
      <c r="BF236" s="2">
        <f t="shared" si="55"/>
        <v>1</v>
      </c>
      <c r="BG236" s="2">
        <f t="shared" si="56"/>
        <v>0</v>
      </c>
      <c r="BH236" s="2">
        <f t="shared" si="57"/>
        <v>0</v>
      </c>
    </row>
    <row r="237" spans="1:60" x14ac:dyDescent="0.2">
      <c r="A237" s="2">
        <v>352</v>
      </c>
      <c r="B237" s="2" t="s">
        <v>440</v>
      </c>
      <c r="C237" s="2" t="s">
        <v>452</v>
      </c>
      <c r="D237" s="2" t="s">
        <v>470</v>
      </c>
      <c r="E237" s="2">
        <v>4</v>
      </c>
      <c r="F237" s="2">
        <v>5</v>
      </c>
      <c r="G237" s="2">
        <v>4</v>
      </c>
      <c r="H237" s="2" t="s">
        <v>411</v>
      </c>
      <c r="I237" s="2">
        <v>8640</v>
      </c>
      <c r="J237" s="2">
        <v>50</v>
      </c>
      <c r="K237" s="2"/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2"/>
      <c r="AL237" s="5">
        <v>36000</v>
      </c>
      <c r="AM237" s="5">
        <v>36000</v>
      </c>
      <c r="AN237" s="2"/>
      <c r="AO237" s="2">
        <f t="shared" si="44"/>
        <v>0</v>
      </c>
      <c r="AP237" s="2">
        <f t="shared" si="45"/>
        <v>0</v>
      </c>
      <c r="AQ237" s="2">
        <f t="shared" si="46"/>
        <v>0</v>
      </c>
      <c r="AR237" s="2"/>
      <c r="AS237" s="2"/>
      <c r="AT237" s="2"/>
      <c r="AU237" s="2"/>
      <c r="AV237" s="2">
        <f t="shared" si="47"/>
        <v>0</v>
      </c>
      <c r="AW237" s="2">
        <f t="shared" si="48"/>
        <v>0</v>
      </c>
      <c r="AX237" s="2">
        <f t="shared" si="49"/>
        <v>0</v>
      </c>
      <c r="AY237" s="2"/>
      <c r="AZ237" s="2"/>
      <c r="BA237" s="2">
        <f t="shared" si="50"/>
        <v>0</v>
      </c>
      <c r="BB237" s="2">
        <f t="shared" si="51"/>
        <v>0</v>
      </c>
      <c r="BC237" s="2">
        <f t="shared" si="52"/>
        <v>0</v>
      </c>
      <c r="BD237" s="2">
        <f t="shared" si="53"/>
        <v>1</v>
      </c>
      <c r="BE237" s="2">
        <f t="shared" si="54"/>
        <v>0</v>
      </c>
      <c r="BF237" s="2">
        <f t="shared" si="55"/>
        <v>1</v>
      </c>
      <c r="BG237" s="2">
        <f t="shared" si="56"/>
        <v>0</v>
      </c>
      <c r="BH237" s="2">
        <f t="shared" si="57"/>
        <v>0</v>
      </c>
    </row>
    <row r="238" spans="1:60" x14ac:dyDescent="0.2">
      <c r="A238" s="2">
        <v>353</v>
      </c>
      <c r="B238" s="2" t="s">
        <v>440</v>
      </c>
      <c r="C238" s="2" t="s">
        <v>452</v>
      </c>
      <c r="D238" s="2" t="s">
        <v>471</v>
      </c>
      <c r="E238" s="2">
        <v>4</v>
      </c>
      <c r="F238" s="2">
        <v>9</v>
      </c>
      <c r="G238" s="2">
        <v>6</v>
      </c>
      <c r="H238" s="2" t="s">
        <v>28</v>
      </c>
      <c r="I238" s="2">
        <v>4320</v>
      </c>
      <c r="J238" s="2">
        <v>0</v>
      </c>
      <c r="K238" s="2"/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2"/>
      <c r="AL238" s="5">
        <v>46200</v>
      </c>
      <c r="AM238" s="5">
        <v>77300</v>
      </c>
      <c r="AN238" s="2"/>
      <c r="AO238" s="2">
        <f t="shared" si="44"/>
        <v>0</v>
      </c>
      <c r="AP238" s="2">
        <f t="shared" si="45"/>
        <v>0</v>
      </c>
      <c r="AQ238" s="2">
        <f t="shared" si="46"/>
        <v>0</v>
      </c>
      <c r="AR238" s="2"/>
      <c r="AS238" s="2"/>
      <c r="AT238" s="2"/>
      <c r="AU238" s="2"/>
      <c r="AV238" s="2">
        <f t="shared" si="47"/>
        <v>0</v>
      </c>
      <c r="AW238" s="2">
        <f t="shared" si="48"/>
        <v>0</v>
      </c>
      <c r="AX238" s="2">
        <f t="shared" si="49"/>
        <v>0</v>
      </c>
      <c r="AY238" s="2"/>
      <c r="AZ238" s="2"/>
      <c r="BA238" s="2">
        <f t="shared" si="50"/>
        <v>0</v>
      </c>
      <c r="BB238" s="2">
        <f t="shared" si="51"/>
        <v>0</v>
      </c>
      <c r="BC238" s="2">
        <f t="shared" si="52"/>
        <v>1</v>
      </c>
      <c r="BD238" s="2">
        <f t="shared" si="53"/>
        <v>1</v>
      </c>
      <c r="BE238" s="2">
        <f t="shared" si="54"/>
        <v>0</v>
      </c>
      <c r="BF238" s="2">
        <f t="shared" si="55"/>
        <v>1</v>
      </c>
      <c r="BG238" s="2">
        <f t="shared" si="56"/>
        <v>0</v>
      </c>
      <c r="BH238" s="2">
        <f t="shared" si="57"/>
        <v>0</v>
      </c>
    </row>
    <row r="239" spans="1:60" x14ac:dyDescent="0.2">
      <c r="A239" s="2">
        <v>354</v>
      </c>
      <c r="B239" s="2" t="s">
        <v>440</v>
      </c>
      <c r="C239" s="2" t="s">
        <v>452</v>
      </c>
      <c r="D239" s="2" t="s">
        <v>472</v>
      </c>
      <c r="E239" s="2">
        <v>7</v>
      </c>
      <c r="F239" s="2">
        <v>9</v>
      </c>
      <c r="G239" s="2">
        <v>7</v>
      </c>
      <c r="H239" s="2" t="s">
        <v>180</v>
      </c>
      <c r="I239" s="2">
        <v>21600</v>
      </c>
      <c r="J239" s="2">
        <v>0</v>
      </c>
      <c r="K239" s="2"/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1</v>
      </c>
      <c r="AA239" s="2">
        <v>0</v>
      </c>
      <c r="AB239" s="2">
        <v>0</v>
      </c>
      <c r="AC239" s="2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2"/>
      <c r="AL239" s="5">
        <v>145000</v>
      </c>
      <c r="AM239" s="5">
        <v>156000</v>
      </c>
      <c r="AN239" s="2"/>
      <c r="AO239" s="2">
        <f t="shared" si="44"/>
        <v>0</v>
      </c>
      <c r="AP239" s="2">
        <f t="shared" si="45"/>
        <v>0</v>
      </c>
      <c r="AQ239" s="2">
        <f t="shared" si="46"/>
        <v>0</v>
      </c>
      <c r="AR239" s="2"/>
      <c r="AS239" s="2"/>
      <c r="AT239" s="2"/>
      <c r="AU239" s="2"/>
      <c r="AV239" s="2">
        <f t="shared" si="47"/>
        <v>0</v>
      </c>
      <c r="AW239" s="2">
        <f t="shared" si="48"/>
        <v>0</v>
      </c>
      <c r="AX239" s="2">
        <f t="shared" si="49"/>
        <v>1</v>
      </c>
      <c r="AY239" s="2"/>
      <c r="AZ239" s="2"/>
      <c r="BA239" s="2">
        <f t="shared" si="50"/>
        <v>3</v>
      </c>
      <c r="BB239" s="2">
        <f t="shared" si="51"/>
        <v>0</v>
      </c>
      <c r="BC239" s="2">
        <f t="shared" si="52"/>
        <v>0</v>
      </c>
      <c r="BD239" s="2">
        <f t="shared" si="53"/>
        <v>1</v>
      </c>
      <c r="BE239" s="2">
        <f t="shared" si="54"/>
        <v>0</v>
      </c>
      <c r="BF239" s="2">
        <f t="shared" si="55"/>
        <v>1</v>
      </c>
      <c r="BG239" s="2">
        <f t="shared" si="56"/>
        <v>3</v>
      </c>
      <c r="BH239" s="2">
        <f t="shared" si="57"/>
        <v>6</v>
      </c>
    </row>
    <row r="240" spans="1:60" x14ac:dyDescent="0.2">
      <c r="A240" s="2">
        <v>355</v>
      </c>
      <c r="B240" s="2" t="s">
        <v>440</v>
      </c>
      <c r="C240" s="2" t="s">
        <v>452</v>
      </c>
      <c r="D240" s="2" t="s">
        <v>473</v>
      </c>
      <c r="E240" s="2">
        <v>6</v>
      </c>
      <c r="F240" s="2">
        <v>13</v>
      </c>
      <c r="G240" s="2">
        <v>4</v>
      </c>
      <c r="H240" s="2" t="s">
        <v>461</v>
      </c>
      <c r="I240" s="2">
        <v>48960</v>
      </c>
      <c r="J240" s="2">
        <v>500</v>
      </c>
      <c r="K240" s="2"/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2"/>
      <c r="AL240" s="5">
        <v>588000</v>
      </c>
      <c r="AM240" s="5">
        <v>652000</v>
      </c>
      <c r="AN240" s="2"/>
      <c r="AO240" s="2">
        <f t="shared" si="44"/>
        <v>0</v>
      </c>
      <c r="AP240" s="2">
        <f t="shared" si="45"/>
        <v>0</v>
      </c>
      <c r="AQ240" s="2">
        <f t="shared" si="46"/>
        <v>0</v>
      </c>
      <c r="AR240" s="2"/>
      <c r="AS240" s="2"/>
      <c r="AT240" s="2"/>
      <c r="AU240" s="2"/>
      <c r="AV240" s="2">
        <f t="shared" si="47"/>
        <v>0</v>
      </c>
      <c r="AW240" s="2">
        <f t="shared" si="48"/>
        <v>0</v>
      </c>
      <c r="AX240" s="2">
        <f t="shared" si="49"/>
        <v>0</v>
      </c>
      <c r="AY240" s="2"/>
      <c r="AZ240" s="2"/>
      <c r="BA240" s="2">
        <f t="shared" si="50"/>
        <v>0</v>
      </c>
      <c r="BB240" s="2">
        <f t="shared" si="51"/>
        <v>0</v>
      </c>
      <c r="BC240" s="2">
        <f t="shared" si="52"/>
        <v>0</v>
      </c>
      <c r="BD240" s="2">
        <f t="shared" si="53"/>
        <v>1</v>
      </c>
      <c r="BE240" s="2">
        <f t="shared" si="54"/>
        <v>1</v>
      </c>
      <c r="BF240" s="2">
        <f t="shared" si="55"/>
        <v>1</v>
      </c>
      <c r="BG240" s="2">
        <f t="shared" si="56"/>
        <v>0</v>
      </c>
      <c r="BH240" s="2">
        <f t="shared" si="57"/>
        <v>0</v>
      </c>
    </row>
    <row r="241" spans="1:60" x14ac:dyDescent="0.2">
      <c r="A241" s="2">
        <v>356</v>
      </c>
      <c r="B241" s="2" t="s">
        <v>440</v>
      </c>
      <c r="C241" s="2" t="s">
        <v>452</v>
      </c>
      <c r="D241" s="2" t="s">
        <v>474</v>
      </c>
      <c r="E241" s="2">
        <v>3</v>
      </c>
      <c r="F241" s="2">
        <v>7</v>
      </c>
      <c r="G241" s="2">
        <v>5</v>
      </c>
      <c r="H241" s="2" t="s">
        <v>80</v>
      </c>
      <c r="I241" s="2">
        <v>1440</v>
      </c>
      <c r="J241" s="2">
        <v>200</v>
      </c>
      <c r="K241" s="2"/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2"/>
      <c r="AL241" s="5">
        <v>7860</v>
      </c>
      <c r="AM241" s="5">
        <v>3420</v>
      </c>
      <c r="AN241" s="2"/>
      <c r="AO241" s="2">
        <f t="shared" si="44"/>
        <v>0</v>
      </c>
      <c r="AP241" s="2">
        <f t="shared" si="45"/>
        <v>0</v>
      </c>
      <c r="AQ241" s="2">
        <f t="shared" si="46"/>
        <v>0</v>
      </c>
      <c r="AR241" s="2"/>
      <c r="AS241" s="2"/>
      <c r="AT241" s="2"/>
      <c r="AU241" s="2"/>
      <c r="AV241" s="2">
        <f t="shared" si="47"/>
        <v>0</v>
      </c>
      <c r="AW241" s="2">
        <f t="shared" si="48"/>
        <v>0</v>
      </c>
      <c r="AX241" s="2">
        <f t="shared" si="49"/>
        <v>0</v>
      </c>
      <c r="AY241" s="2"/>
      <c r="AZ241" s="2"/>
      <c r="BA241" s="2">
        <f t="shared" si="50"/>
        <v>0</v>
      </c>
      <c r="BB241" s="2">
        <f t="shared" si="51"/>
        <v>0</v>
      </c>
      <c r="BC241" s="2">
        <f t="shared" si="52"/>
        <v>0</v>
      </c>
      <c r="BD241" s="2">
        <f t="shared" si="53"/>
        <v>0</v>
      </c>
      <c r="BE241" s="2">
        <f t="shared" si="54"/>
        <v>1</v>
      </c>
      <c r="BF241" s="2">
        <f t="shared" si="55"/>
        <v>1</v>
      </c>
      <c r="BG241" s="2">
        <f t="shared" si="56"/>
        <v>0</v>
      </c>
      <c r="BH241" s="2">
        <f t="shared" si="57"/>
        <v>0</v>
      </c>
    </row>
    <row r="242" spans="1:60" x14ac:dyDescent="0.2">
      <c r="A242" s="2">
        <v>357</v>
      </c>
      <c r="B242" s="2" t="s">
        <v>440</v>
      </c>
      <c r="C242" s="2" t="s">
        <v>452</v>
      </c>
      <c r="D242" s="2" t="s">
        <v>475</v>
      </c>
      <c r="E242" s="2">
        <v>3</v>
      </c>
      <c r="F242" s="2">
        <v>7</v>
      </c>
      <c r="G242" s="2">
        <v>7</v>
      </c>
      <c r="H242" s="2" t="s">
        <v>80</v>
      </c>
      <c r="I242" s="2">
        <v>1440</v>
      </c>
      <c r="J242" s="2">
        <v>5000</v>
      </c>
      <c r="K242" s="2"/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2"/>
      <c r="AL242" s="5">
        <v>354000</v>
      </c>
      <c r="AM242" s="5">
        <v>346000</v>
      </c>
      <c r="AN242" s="2"/>
      <c r="AO242" s="2">
        <f t="shared" si="44"/>
        <v>0</v>
      </c>
      <c r="AP242" s="2">
        <f t="shared" si="45"/>
        <v>0</v>
      </c>
      <c r="AQ242" s="2">
        <f t="shared" si="46"/>
        <v>0</v>
      </c>
      <c r="AR242" s="2"/>
      <c r="AS242" s="2"/>
      <c r="AT242" s="2"/>
      <c r="AU242" s="2"/>
      <c r="AV242" s="2">
        <f t="shared" si="47"/>
        <v>0</v>
      </c>
      <c r="AW242" s="2">
        <f t="shared" si="48"/>
        <v>0</v>
      </c>
      <c r="AX242" s="2">
        <f t="shared" si="49"/>
        <v>0</v>
      </c>
      <c r="AY242" s="2"/>
      <c r="AZ242" s="2"/>
      <c r="BA242" s="2">
        <f t="shared" si="50"/>
        <v>0</v>
      </c>
      <c r="BB242" s="2">
        <f t="shared" si="51"/>
        <v>0</v>
      </c>
      <c r="BC242" s="2">
        <f t="shared" si="52"/>
        <v>0</v>
      </c>
      <c r="BD242" s="2">
        <f t="shared" si="53"/>
        <v>0</v>
      </c>
      <c r="BE242" s="2">
        <f t="shared" si="54"/>
        <v>0</v>
      </c>
      <c r="BF242" s="2">
        <f t="shared" si="55"/>
        <v>1</v>
      </c>
      <c r="BG242" s="2">
        <f t="shared" si="56"/>
        <v>0</v>
      </c>
      <c r="BH242" s="2">
        <f t="shared" si="57"/>
        <v>0</v>
      </c>
    </row>
    <row r="243" spans="1:60" x14ac:dyDescent="0.2">
      <c r="A243" s="2">
        <v>358</v>
      </c>
      <c r="B243" s="2" t="s">
        <v>440</v>
      </c>
      <c r="C243" s="2" t="s">
        <v>452</v>
      </c>
      <c r="D243" s="2" t="s">
        <v>476</v>
      </c>
      <c r="E243" s="2">
        <v>4</v>
      </c>
      <c r="F243" s="2">
        <v>15</v>
      </c>
      <c r="G243" s="2">
        <v>9</v>
      </c>
      <c r="H243" s="2" t="s">
        <v>68</v>
      </c>
      <c r="I243" s="2">
        <v>27360</v>
      </c>
      <c r="J243" s="2">
        <v>1500</v>
      </c>
      <c r="K243" s="2"/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2"/>
      <c r="AL243" s="5">
        <v>924000</v>
      </c>
      <c r="AM243" s="5">
        <v>754000</v>
      </c>
      <c r="AN243" s="2"/>
      <c r="AO243" s="2">
        <f t="shared" si="44"/>
        <v>0</v>
      </c>
      <c r="AP243" s="2">
        <f t="shared" si="45"/>
        <v>0</v>
      </c>
      <c r="AQ243" s="2">
        <f t="shared" si="46"/>
        <v>0</v>
      </c>
      <c r="AR243" s="2"/>
      <c r="AS243" s="2"/>
      <c r="AT243" s="2"/>
      <c r="AU243" s="2"/>
      <c r="AV243" s="2">
        <f t="shared" si="47"/>
        <v>0</v>
      </c>
      <c r="AW243" s="2">
        <f t="shared" si="48"/>
        <v>0</v>
      </c>
      <c r="AX243" s="2">
        <f t="shared" si="49"/>
        <v>0</v>
      </c>
      <c r="AY243" s="2"/>
      <c r="AZ243" s="2"/>
      <c r="BA243" s="2">
        <f t="shared" si="50"/>
        <v>0</v>
      </c>
      <c r="BB243" s="2">
        <f t="shared" si="51"/>
        <v>0</v>
      </c>
      <c r="BC243" s="2">
        <f t="shared" si="52"/>
        <v>0</v>
      </c>
      <c r="BD243" s="2">
        <f t="shared" si="53"/>
        <v>1</v>
      </c>
      <c r="BE243" s="2">
        <f t="shared" si="54"/>
        <v>0</v>
      </c>
      <c r="BF243" s="2">
        <f t="shared" si="55"/>
        <v>1</v>
      </c>
      <c r="BG243" s="2">
        <f t="shared" si="56"/>
        <v>0</v>
      </c>
      <c r="BH243" s="2">
        <f t="shared" si="57"/>
        <v>0</v>
      </c>
    </row>
    <row r="244" spans="1:60" x14ac:dyDescent="0.2">
      <c r="A244" s="2">
        <v>359</v>
      </c>
      <c r="B244" s="2" t="s">
        <v>440</v>
      </c>
      <c r="C244" s="2" t="s">
        <v>452</v>
      </c>
      <c r="D244" s="2" t="s">
        <v>477</v>
      </c>
      <c r="E244" s="2">
        <v>7</v>
      </c>
      <c r="F244" s="2">
        <v>11</v>
      </c>
      <c r="G244" s="2">
        <v>3</v>
      </c>
      <c r="H244" s="2" t="s">
        <v>461</v>
      </c>
      <c r="I244" s="2">
        <v>48960</v>
      </c>
      <c r="J244" s="2">
        <v>2000</v>
      </c>
      <c r="K244" s="2"/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1</v>
      </c>
      <c r="AA244" s="2">
        <v>0</v>
      </c>
      <c r="AB244" s="2">
        <v>0</v>
      </c>
      <c r="AC244" s="2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2"/>
      <c r="AL244" s="5">
        <v>594000</v>
      </c>
      <c r="AM244" s="5">
        <v>598000</v>
      </c>
      <c r="AN244" s="2"/>
      <c r="AO244" s="2">
        <f t="shared" si="44"/>
        <v>0</v>
      </c>
      <c r="AP244" s="2">
        <f t="shared" si="45"/>
        <v>0</v>
      </c>
      <c r="AQ244" s="2">
        <f t="shared" si="46"/>
        <v>0</v>
      </c>
      <c r="AR244" s="2"/>
      <c r="AS244" s="2"/>
      <c r="AT244" s="2"/>
      <c r="AU244" s="2"/>
      <c r="AV244" s="2">
        <f t="shared" si="47"/>
        <v>0</v>
      </c>
      <c r="AW244" s="2">
        <f t="shared" si="48"/>
        <v>0</v>
      </c>
      <c r="AX244" s="2">
        <f t="shared" si="49"/>
        <v>1</v>
      </c>
      <c r="AY244" s="2"/>
      <c r="AZ244" s="2"/>
      <c r="BA244" s="2">
        <f t="shared" si="50"/>
        <v>3</v>
      </c>
      <c r="BB244" s="2">
        <f t="shared" si="51"/>
        <v>0</v>
      </c>
      <c r="BC244" s="2">
        <f t="shared" si="52"/>
        <v>0</v>
      </c>
      <c r="BD244" s="2">
        <f t="shared" si="53"/>
        <v>1</v>
      </c>
      <c r="BE244" s="2">
        <f t="shared" si="54"/>
        <v>0</v>
      </c>
      <c r="BF244" s="2">
        <f t="shared" si="55"/>
        <v>1</v>
      </c>
      <c r="BG244" s="2">
        <f t="shared" si="56"/>
        <v>3</v>
      </c>
      <c r="BH244" s="2">
        <f t="shared" si="57"/>
        <v>6</v>
      </c>
    </row>
    <row r="245" spans="1:60" x14ac:dyDescent="0.2">
      <c r="A245" s="2">
        <v>360</v>
      </c>
      <c r="B245" s="2" t="s">
        <v>440</v>
      </c>
      <c r="C245" s="2" t="s">
        <v>452</v>
      </c>
      <c r="D245" s="2" t="s">
        <v>478</v>
      </c>
      <c r="E245" s="2">
        <v>3</v>
      </c>
      <c r="F245" s="2">
        <v>7</v>
      </c>
      <c r="G245" s="2">
        <v>3</v>
      </c>
      <c r="H245" s="2" t="s">
        <v>218</v>
      </c>
      <c r="I245" s="2">
        <v>2880</v>
      </c>
      <c r="J245" s="2">
        <v>0</v>
      </c>
      <c r="K245" s="2"/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1</v>
      </c>
      <c r="AC245" s="2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2"/>
      <c r="AL245" s="5">
        <v>37100</v>
      </c>
      <c r="AM245" s="5">
        <v>24400</v>
      </c>
      <c r="AN245" s="2"/>
      <c r="AO245" s="2">
        <f t="shared" si="44"/>
        <v>0</v>
      </c>
      <c r="AP245" s="2">
        <f t="shared" si="45"/>
        <v>0</v>
      </c>
      <c r="AQ245" s="2">
        <f t="shared" si="46"/>
        <v>0</v>
      </c>
      <c r="AR245" s="2"/>
      <c r="AS245" s="2"/>
      <c r="AT245" s="2"/>
      <c r="AU245" s="2"/>
      <c r="AV245" s="2">
        <f t="shared" si="47"/>
        <v>0</v>
      </c>
      <c r="AW245" s="2">
        <f t="shared" si="48"/>
        <v>0</v>
      </c>
      <c r="AX245" s="2">
        <f t="shared" si="49"/>
        <v>1</v>
      </c>
      <c r="AY245" s="2"/>
      <c r="AZ245" s="2"/>
      <c r="BA245" s="2">
        <f t="shared" si="50"/>
        <v>3</v>
      </c>
      <c r="BB245" s="2">
        <f t="shared" si="51"/>
        <v>0</v>
      </c>
      <c r="BC245" s="2">
        <f t="shared" si="52"/>
        <v>0</v>
      </c>
      <c r="BD245" s="2">
        <f t="shared" si="53"/>
        <v>1</v>
      </c>
      <c r="BE245" s="2">
        <f t="shared" si="54"/>
        <v>0</v>
      </c>
      <c r="BF245" s="2">
        <f t="shared" si="55"/>
        <v>1</v>
      </c>
      <c r="BG245" s="2">
        <f t="shared" si="56"/>
        <v>3</v>
      </c>
      <c r="BH245" s="2">
        <f t="shared" si="57"/>
        <v>6</v>
      </c>
    </row>
    <row r="246" spans="1:60" x14ac:dyDescent="0.2">
      <c r="A246" s="2">
        <v>361</v>
      </c>
      <c r="B246" s="2" t="s">
        <v>440</v>
      </c>
      <c r="C246" s="2" t="s">
        <v>452</v>
      </c>
      <c r="D246" s="2" t="s">
        <v>479</v>
      </c>
      <c r="E246" s="2">
        <v>8</v>
      </c>
      <c r="F246" s="2">
        <v>6</v>
      </c>
      <c r="G246" s="2">
        <v>2</v>
      </c>
      <c r="H246" s="2" t="s">
        <v>117</v>
      </c>
      <c r="I246" s="2">
        <v>43200</v>
      </c>
      <c r="J246" s="2">
        <v>0</v>
      </c>
      <c r="K246" s="2"/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1</v>
      </c>
      <c r="AA246" s="2">
        <v>0</v>
      </c>
      <c r="AB246" s="2">
        <v>0</v>
      </c>
      <c r="AC246" s="2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2"/>
      <c r="AL246" s="5">
        <v>175000</v>
      </c>
      <c r="AM246" s="5">
        <v>715000</v>
      </c>
      <c r="AN246" s="2"/>
      <c r="AO246" s="2">
        <f t="shared" si="44"/>
        <v>0</v>
      </c>
      <c r="AP246" s="2">
        <f t="shared" si="45"/>
        <v>0</v>
      </c>
      <c r="AQ246" s="2">
        <f t="shared" si="46"/>
        <v>0</v>
      </c>
      <c r="AR246" s="2"/>
      <c r="AS246" s="2"/>
      <c r="AT246" s="2"/>
      <c r="AU246" s="2"/>
      <c r="AV246" s="2">
        <f t="shared" si="47"/>
        <v>0</v>
      </c>
      <c r="AW246" s="2">
        <f t="shared" si="48"/>
        <v>0</v>
      </c>
      <c r="AX246" s="2">
        <f t="shared" si="49"/>
        <v>1</v>
      </c>
      <c r="AY246" s="2"/>
      <c r="AZ246" s="2"/>
      <c r="BA246" s="2">
        <f t="shared" si="50"/>
        <v>3</v>
      </c>
      <c r="BB246" s="2">
        <f t="shared" si="51"/>
        <v>0</v>
      </c>
      <c r="BC246" s="2">
        <f t="shared" si="52"/>
        <v>1</v>
      </c>
      <c r="BD246" s="2">
        <f t="shared" si="53"/>
        <v>1</v>
      </c>
      <c r="BE246" s="2">
        <f t="shared" si="54"/>
        <v>0</v>
      </c>
      <c r="BF246" s="2">
        <f t="shared" si="55"/>
        <v>0</v>
      </c>
      <c r="BG246" s="2">
        <f t="shared" si="56"/>
        <v>2</v>
      </c>
      <c r="BH246" s="2">
        <f t="shared" si="57"/>
        <v>5</v>
      </c>
    </row>
    <row r="247" spans="1:60" x14ac:dyDescent="0.2">
      <c r="A247" s="2">
        <v>362</v>
      </c>
      <c r="B247" s="2" t="s">
        <v>440</v>
      </c>
      <c r="C247" s="2" t="s">
        <v>452</v>
      </c>
      <c r="D247" s="2" t="s">
        <v>480</v>
      </c>
      <c r="E247" s="2">
        <v>8</v>
      </c>
      <c r="F247" s="2">
        <v>6</v>
      </c>
      <c r="G247" s="2">
        <v>2</v>
      </c>
      <c r="H247" s="2" t="s">
        <v>117</v>
      </c>
      <c r="I247" s="2">
        <v>43200</v>
      </c>
      <c r="J247" s="2">
        <v>0</v>
      </c>
      <c r="K247" s="2"/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1</v>
      </c>
      <c r="AA247" s="2">
        <v>0</v>
      </c>
      <c r="AB247" s="2">
        <v>0</v>
      </c>
      <c r="AC247" s="2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2"/>
      <c r="AL247" s="5">
        <v>381000</v>
      </c>
      <c r="AM247" s="5">
        <v>361000</v>
      </c>
      <c r="AN247" s="2"/>
      <c r="AO247" s="2">
        <f t="shared" si="44"/>
        <v>0</v>
      </c>
      <c r="AP247" s="2">
        <f t="shared" si="45"/>
        <v>0</v>
      </c>
      <c r="AQ247" s="2">
        <f t="shared" si="46"/>
        <v>0</v>
      </c>
      <c r="AR247" s="2"/>
      <c r="AS247" s="2"/>
      <c r="AT247" s="2"/>
      <c r="AU247" s="2"/>
      <c r="AV247" s="2">
        <f t="shared" si="47"/>
        <v>0</v>
      </c>
      <c r="AW247" s="2">
        <f t="shared" si="48"/>
        <v>0</v>
      </c>
      <c r="AX247" s="2">
        <f t="shared" si="49"/>
        <v>1</v>
      </c>
      <c r="AY247" s="2"/>
      <c r="AZ247" s="2"/>
      <c r="BA247" s="2">
        <f t="shared" si="50"/>
        <v>3</v>
      </c>
      <c r="BB247" s="2">
        <f t="shared" si="51"/>
        <v>0</v>
      </c>
      <c r="BC247" s="2">
        <f t="shared" si="52"/>
        <v>0</v>
      </c>
      <c r="BD247" s="2">
        <f t="shared" si="53"/>
        <v>1</v>
      </c>
      <c r="BE247" s="2">
        <f t="shared" si="54"/>
        <v>0</v>
      </c>
      <c r="BF247" s="2">
        <f t="shared" si="55"/>
        <v>0</v>
      </c>
      <c r="BG247" s="2">
        <f t="shared" si="56"/>
        <v>1</v>
      </c>
      <c r="BH247" s="2">
        <f t="shared" si="57"/>
        <v>4</v>
      </c>
    </row>
    <row r="248" spans="1:60" x14ac:dyDescent="0.2">
      <c r="A248" s="2">
        <v>363</v>
      </c>
      <c r="B248" s="2" t="s">
        <v>440</v>
      </c>
      <c r="C248" s="2" t="s">
        <v>452</v>
      </c>
      <c r="D248" s="2" t="s">
        <v>481</v>
      </c>
      <c r="E248" s="2">
        <v>7</v>
      </c>
      <c r="F248" s="2">
        <v>6</v>
      </c>
      <c r="G248" s="2">
        <v>3</v>
      </c>
      <c r="H248" s="2" t="s">
        <v>41</v>
      </c>
      <c r="I248" s="2">
        <v>14400</v>
      </c>
      <c r="J248" s="2">
        <v>0</v>
      </c>
      <c r="K248" s="2"/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2"/>
      <c r="AL248" s="5">
        <v>127000</v>
      </c>
      <c r="AM248" s="5">
        <v>115000</v>
      </c>
      <c r="AN248" s="2"/>
      <c r="AO248" s="2">
        <f t="shared" si="44"/>
        <v>0</v>
      </c>
      <c r="AP248" s="2">
        <f t="shared" si="45"/>
        <v>0</v>
      </c>
      <c r="AQ248" s="2">
        <f t="shared" si="46"/>
        <v>0</v>
      </c>
      <c r="AR248" s="2"/>
      <c r="AS248" s="2"/>
      <c r="AT248" s="2"/>
      <c r="AU248" s="2"/>
      <c r="AV248" s="2">
        <f t="shared" si="47"/>
        <v>0</v>
      </c>
      <c r="AW248" s="2">
        <f t="shared" si="48"/>
        <v>0</v>
      </c>
      <c r="AX248" s="2">
        <f t="shared" si="49"/>
        <v>0</v>
      </c>
      <c r="AY248" s="2"/>
      <c r="AZ248" s="2"/>
      <c r="BA248" s="2">
        <f t="shared" si="50"/>
        <v>0</v>
      </c>
      <c r="BB248" s="2">
        <f t="shared" si="51"/>
        <v>0</v>
      </c>
      <c r="BC248" s="2">
        <f t="shared" si="52"/>
        <v>0</v>
      </c>
      <c r="BD248" s="2">
        <f t="shared" si="53"/>
        <v>1</v>
      </c>
      <c r="BE248" s="2">
        <f t="shared" si="54"/>
        <v>0</v>
      </c>
      <c r="BF248" s="2">
        <f t="shared" si="55"/>
        <v>1</v>
      </c>
      <c r="BG248" s="2">
        <f t="shared" si="56"/>
        <v>0</v>
      </c>
      <c r="BH248" s="2">
        <f t="shared" si="57"/>
        <v>0</v>
      </c>
    </row>
    <row r="249" spans="1:60" x14ac:dyDescent="0.2">
      <c r="A249" s="2">
        <v>364</v>
      </c>
      <c r="B249" s="2" t="s">
        <v>440</v>
      </c>
      <c r="C249" s="2" t="s">
        <v>452</v>
      </c>
      <c r="D249" s="2" t="s">
        <v>482</v>
      </c>
      <c r="E249" s="2">
        <v>6</v>
      </c>
      <c r="F249" s="2">
        <v>10</v>
      </c>
      <c r="G249" s="2">
        <v>7</v>
      </c>
      <c r="H249" s="2" t="s">
        <v>483</v>
      </c>
      <c r="I249" s="2">
        <v>96480</v>
      </c>
      <c r="J249" s="2">
        <v>0</v>
      </c>
      <c r="K249" s="2"/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1</v>
      </c>
      <c r="AA249" s="2">
        <v>0</v>
      </c>
      <c r="AB249" s="2">
        <v>0</v>
      </c>
      <c r="AC249" s="2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2"/>
      <c r="AL249" s="5">
        <v>674000</v>
      </c>
      <c r="AM249" s="5">
        <v>609000</v>
      </c>
      <c r="AN249" s="2"/>
      <c r="AO249" s="2">
        <f t="shared" si="44"/>
        <v>0</v>
      </c>
      <c r="AP249" s="2">
        <f t="shared" si="45"/>
        <v>0</v>
      </c>
      <c r="AQ249" s="2">
        <f t="shared" si="46"/>
        <v>0</v>
      </c>
      <c r="AR249" s="2"/>
      <c r="AS249" s="2"/>
      <c r="AT249" s="2"/>
      <c r="AU249" s="2"/>
      <c r="AV249" s="2">
        <f t="shared" si="47"/>
        <v>0</v>
      </c>
      <c r="AW249" s="2">
        <f t="shared" si="48"/>
        <v>0</v>
      </c>
      <c r="AX249" s="2">
        <f t="shared" si="49"/>
        <v>1</v>
      </c>
      <c r="AY249" s="2"/>
      <c r="AZ249" s="2"/>
      <c r="BA249" s="2">
        <f t="shared" si="50"/>
        <v>3</v>
      </c>
      <c r="BB249" s="2">
        <f t="shared" si="51"/>
        <v>0</v>
      </c>
      <c r="BC249" s="2">
        <f t="shared" si="52"/>
        <v>0</v>
      </c>
      <c r="BD249" s="2">
        <f t="shared" si="53"/>
        <v>1</v>
      </c>
      <c r="BE249" s="2">
        <f t="shared" si="54"/>
        <v>0</v>
      </c>
      <c r="BF249" s="2">
        <f t="shared" si="55"/>
        <v>1</v>
      </c>
      <c r="BG249" s="2">
        <f t="shared" si="56"/>
        <v>3</v>
      </c>
      <c r="BH249" s="2">
        <f t="shared" si="57"/>
        <v>6</v>
      </c>
    </row>
    <row r="250" spans="1:60" x14ac:dyDescent="0.2">
      <c r="A250" s="2">
        <v>365</v>
      </c>
      <c r="B250" s="2" t="s">
        <v>440</v>
      </c>
      <c r="C250" s="2" t="s">
        <v>452</v>
      </c>
      <c r="D250" s="2" t="s">
        <v>484</v>
      </c>
      <c r="E250" s="2">
        <v>6</v>
      </c>
      <c r="F250" s="2">
        <v>9</v>
      </c>
      <c r="G250" s="2">
        <v>6</v>
      </c>
      <c r="H250" s="2" t="s">
        <v>483</v>
      </c>
      <c r="I250" s="2">
        <v>96480</v>
      </c>
      <c r="J250" s="2">
        <v>0</v>
      </c>
      <c r="K250" s="2"/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1</v>
      </c>
      <c r="AA250" s="2">
        <v>0</v>
      </c>
      <c r="AB250" s="2">
        <v>0</v>
      </c>
      <c r="AC250" s="2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2"/>
      <c r="AL250" s="5">
        <v>2680000</v>
      </c>
      <c r="AM250" s="5">
        <v>2460000</v>
      </c>
      <c r="AN250" s="2"/>
      <c r="AO250" s="2">
        <f t="shared" si="44"/>
        <v>0</v>
      </c>
      <c r="AP250" s="2">
        <f t="shared" si="45"/>
        <v>0</v>
      </c>
      <c r="AQ250" s="2">
        <f t="shared" si="46"/>
        <v>0</v>
      </c>
      <c r="AR250" s="2"/>
      <c r="AS250" s="2"/>
      <c r="AT250" s="2"/>
      <c r="AU250" s="2"/>
      <c r="AV250" s="2">
        <f t="shared" si="47"/>
        <v>0</v>
      </c>
      <c r="AW250" s="2">
        <f t="shared" si="48"/>
        <v>0</v>
      </c>
      <c r="AX250" s="2">
        <f t="shared" si="49"/>
        <v>1</v>
      </c>
      <c r="AY250" s="2"/>
      <c r="AZ250" s="2"/>
      <c r="BA250" s="2">
        <f t="shared" si="50"/>
        <v>3</v>
      </c>
      <c r="BB250" s="2">
        <f t="shared" si="51"/>
        <v>0</v>
      </c>
      <c r="BC250" s="2">
        <f t="shared" si="52"/>
        <v>0</v>
      </c>
      <c r="BD250" s="2">
        <f t="shared" si="53"/>
        <v>1</v>
      </c>
      <c r="BE250" s="2">
        <f t="shared" si="54"/>
        <v>0</v>
      </c>
      <c r="BF250" s="2">
        <f t="shared" si="55"/>
        <v>1</v>
      </c>
      <c r="BG250" s="2">
        <f t="shared" si="56"/>
        <v>3</v>
      </c>
      <c r="BH250" s="2">
        <f t="shared" si="57"/>
        <v>6</v>
      </c>
    </row>
    <row r="251" spans="1:60" x14ac:dyDescent="0.2">
      <c r="A251" s="2">
        <v>366</v>
      </c>
      <c r="B251" s="2" t="s">
        <v>440</v>
      </c>
      <c r="C251" s="2" t="s">
        <v>452</v>
      </c>
      <c r="D251" s="2" t="s">
        <v>485</v>
      </c>
      <c r="E251" s="2">
        <v>3</v>
      </c>
      <c r="F251" s="2">
        <v>8</v>
      </c>
      <c r="G251" s="2">
        <v>6</v>
      </c>
      <c r="H251" s="2" t="s">
        <v>204</v>
      </c>
      <c r="I251" s="2">
        <v>7200</v>
      </c>
      <c r="J251" s="2">
        <v>0</v>
      </c>
      <c r="K251" s="2"/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1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2"/>
      <c r="AL251" s="5">
        <v>1220000</v>
      </c>
      <c r="AM251" s="5">
        <v>779000</v>
      </c>
      <c r="AN251" s="2"/>
      <c r="AO251" s="2">
        <f t="shared" si="44"/>
        <v>0</v>
      </c>
      <c r="AP251" s="2">
        <f t="shared" si="45"/>
        <v>0</v>
      </c>
      <c r="AQ251" s="2">
        <f t="shared" si="46"/>
        <v>0</v>
      </c>
      <c r="AR251" s="2"/>
      <c r="AS251" s="2"/>
      <c r="AT251" s="2"/>
      <c r="AU251" s="2"/>
      <c r="AV251" s="2">
        <f t="shared" si="47"/>
        <v>0</v>
      </c>
      <c r="AW251" s="2">
        <f t="shared" si="48"/>
        <v>0</v>
      </c>
      <c r="AX251" s="2">
        <f t="shared" si="49"/>
        <v>1</v>
      </c>
      <c r="AY251" s="2"/>
      <c r="AZ251" s="2"/>
      <c r="BA251" s="2">
        <f t="shared" si="50"/>
        <v>3</v>
      </c>
      <c r="BB251" s="2">
        <f t="shared" si="51"/>
        <v>0</v>
      </c>
      <c r="BC251" s="2">
        <f t="shared" si="52"/>
        <v>0</v>
      </c>
      <c r="BD251" s="2">
        <f t="shared" si="53"/>
        <v>1</v>
      </c>
      <c r="BE251" s="2">
        <f t="shared" si="54"/>
        <v>0</v>
      </c>
      <c r="BF251" s="2">
        <f t="shared" si="55"/>
        <v>1</v>
      </c>
      <c r="BG251" s="2">
        <f t="shared" si="56"/>
        <v>3</v>
      </c>
      <c r="BH251" s="2">
        <f t="shared" si="57"/>
        <v>6</v>
      </c>
    </row>
    <row r="252" spans="1:60" x14ac:dyDescent="0.2">
      <c r="A252" s="2">
        <v>367</v>
      </c>
      <c r="B252" s="2" t="s">
        <v>440</v>
      </c>
      <c r="C252" s="2" t="s">
        <v>452</v>
      </c>
      <c r="D252" s="2" t="s">
        <v>486</v>
      </c>
      <c r="E252" s="2">
        <v>6</v>
      </c>
      <c r="F252" s="2">
        <v>9</v>
      </c>
      <c r="G252" s="2">
        <v>5</v>
      </c>
      <c r="H252" s="2" t="s">
        <v>47</v>
      </c>
      <c r="I252" s="2">
        <v>33120</v>
      </c>
      <c r="J252" s="2">
        <v>0</v>
      </c>
      <c r="K252" s="2"/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2"/>
      <c r="AL252" s="5">
        <v>279000</v>
      </c>
      <c r="AM252" s="5">
        <v>234000</v>
      </c>
      <c r="AN252" s="2"/>
      <c r="AO252" s="2">
        <f t="shared" si="44"/>
        <v>0</v>
      </c>
      <c r="AP252" s="2">
        <f t="shared" si="45"/>
        <v>0</v>
      </c>
      <c r="AQ252" s="2">
        <f t="shared" si="46"/>
        <v>0</v>
      </c>
      <c r="AR252" s="2"/>
      <c r="AS252" s="2"/>
      <c r="AT252" s="2"/>
      <c r="AU252" s="2"/>
      <c r="AV252" s="2">
        <f t="shared" si="47"/>
        <v>0</v>
      </c>
      <c r="AW252" s="2">
        <f t="shared" si="48"/>
        <v>0</v>
      </c>
      <c r="AX252" s="2">
        <f t="shared" si="49"/>
        <v>0</v>
      </c>
      <c r="AY252" s="2"/>
      <c r="AZ252" s="2"/>
      <c r="BA252" s="2">
        <f t="shared" si="50"/>
        <v>0</v>
      </c>
      <c r="BB252" s="2">
        <f t="shared" si="51"/>
        <v>0</v>
      </c>
      <c r="BC252" s="2">
        <f t="shared" si="52"/>
        <v>0</v>
      </c>
      <c r="BD252" s="2">
        <f t="shared" si="53"/>
        <v>1</v>
      </c>
      <c r="BE252" s="2">
        <f t="shared" si="54"/>
        <v>0</v>
      </c>
      <c r="BF252" s="2">
        <f t="shared" si="55"/>
        <v>1</v>
      </c>
      <c r="BG252" s="2">
        <f t="shared" si="56"/>
        <v>0</v>
      </c>
      <c r="BH252" s="2">
        <f t="shared" si="57"/>
        <v>0</v>
      </c>
    </row>
    <row r="253" spans="1:60" x14ac:dyDescent="0.2">
      <c r="A253" s="2">
        <v>368</v>
      </c>
      <c r="B253" s="2" t="s">
        <v>440</v>
      </c>
      <c r="C253" s="2" t="s">
        <v>452</v>
      </c>
      <c r="D253" s="2" t="s">
        <v>487</v>
      </c>
      <c r="E253" s="2">
        <v>6</v>
      </c>
      <c r="F253" s="2">
        <v>9</v>
      </c>
      <c r="G253" s="2">
        <v>4</v>
      </c>
      <c r="H253" s="2" t="s">
        <v>47</v>
      </c>
      <c r="I253" s="2">
        <v>33120</v>
      </c>
      <c r="J253" s="2">
        <v>0</v>
      </c>
      <c r="K253" s="2"/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2"/>
      <c r="AL253" s="5">
        <v>2710000</v>
      </c>
      <c r="AM253" s="5">
        <v>800000</v>
      </c>
      <c r="AN253" s="2"/>
      <c r="AO253" s="2">
        <f t="shared" si="44"/>
        <v>0</v>
      </c>
      <c r="AP253" s="2">
        <f t="shared" si="45"/>
        <v>0</v>
      </c>
      <c r="AQ253" s="2">
        <f t="shared" si="46"/>
        <v>0</v>
      </c>
      <c r="AR253" s="2"/>
      <c r="AS253" s="2"/>
      <c r="AT253" s="2"/>
      <c r="AU253" s="2"/>
      <c r="AV253" s="2">
        <f t="shared" si="47"/>
        <v>0</v>
      </c>
      <c r="AW253" s="2">
        <f t="shared" si="48"/>
        <v>0</v>
      </c>
      <c r="AX253" s="2">
        <f t="shared" si="49"/>
        <v>0</v>
      </c>
      <c r="AY253" s="2"/>
      <c r="AZ253" s="2"/>
      <c r="BA253" s="2">
        <f t="shared" si="50"/>
        <v>0</v>
      </c>
      <c r="BB253" s="2">
        <f t="shared" si="51"/>
        <v>0</v>
      </c>
      <c r="BC253" s="2">
        <f t="shared" si="52"/>
        <v>0</v>
      </c>
      <c r="BD253" s="2">
        <f t="shared" si="53"/>
        <v>1</v>
      </c>
      <c r="BE253" s="2">
        <f t="shared" si="54"/>
        <v>0</v>
      </c>
      <c r="BF253" s="2">
        <f t="shared" si="55"/>
        <v>1</v>
      </c>
      <c r="BG253" s="2">
        <f t="shared" si="56"/>
        <v>0</v>
      </c>
      <c r="BH253" s="2">
        <f t="shared" si="57"/>
        <v>0</v>
      </c>
    </row>
    <row r="254" spans="1:60" x14ac:dyDescent="0.2">
      <c r="A254" s="2">
        <v>369</v>
      </c>
      <c r="B254" s="2" t="s">
        <v>440</v>
      </c>
      <c r="C254" s="2" t="s">
        <v>452</v>
      </c>
      <c r="D254" s="2" t="s">
        <v>488</v>
      </c>
      <c r="E254" s="2">
        <v>6</v>
      </c>
      <c r="F254" s="2">
        <v>11</v>
      </c>
      <c r="G254" s="2">
        <v>4</v>
      </c>
      <c r="H254" s="2" t="s">
        <v>47</v>
      </c>
      <c r="I254" s="2">
        <v>33120</v>
      </c>
      <c r="J254" s="2">
        <v>0</v>
      </c>
      <c r="K254" s="2"/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2"/>
      <c r="AL254" s="5">
        <v>1080000</v>
      </c>
      <c r="AM254" s="5">
        <v>652000</v>
      </c>
      <c r="AN254" s="2"/>
      <c r="AO254" s="2">
        <f t="shared" si="44"/>
        <v>0</v>
      </c>
      <c r="AP254" s="2">
        <f t="shared" si="45"/>
        <v>0</v>
      </c>
      <c r="AQ254" s="2">
        <f t="shared" si="46"/>
        <v>0</v>
      </c>
      <c r="AR254" s="2"/>
      <c r="AS254" s="2"/>
      <c r="AT254" s="2"/>
      <c r="AU254" s="2"/>
      <c r="AV254" s="2">
        <f t="shared" si="47"/>
        <v>0</v>
      </c>
      <c r="AW254" s="2">
        <f t="shared" si="48"/>
        <v>0</v>
      </c>
      <c r="AX254" s="2">
        <f t="shared" si="49"/>
        <v>0</v>
      </c>
      <c r="AY254" s="2"/>
      <c r="AZ254" s="2"/>
      <c r="BA254" s="2">
        <f t="shared" si="50"/>
        <v>0</v>
      </c>
      <c r="BB254" s="2">
        <f t="shared" si="51"/>
        <v>0</v>
      </c>
      <c r="BC254" s="2">
        <f t="shared" si="52"/>
        <v>0</v>
      </c>
      <c r="BD254" s="2">
        <f t="shared" si="53"/>
        <v>1</v>
      </c>
      <c r="BE254" s="2">
        <f t="shared" si="54"/>
        <v>0</v>
      </c>
      <c r="BF254" s="2">
        <f t="shared" si="55"/>
        <v>1</v>
      </c>
      <c r="BG254" s="2">
        <f t="shared" si="56"/>
        <v>0</v>
      </c>
      <c r="BH254" s="2">
        <f t="shared" si="57"/>
        <v>0</v>
      </c>
    </row>
    <row r="255" spans="1:60" x14ac:dyDescent="0.2">
      <c r="A255" s="2">
        <v>370</v>
      </c>
      <c r="B255" s="2" t="s">
        <v>440</v>
      </c>
      <c r="C255" s="2" t="s">
        <v>452</v>
      </c>
      <c r="D255" s="2" t="s">
        <v>489</v>
      </c>
      <c r="E255" s="2">
        <v>5</v>
      </c>
      <c r="F255" s="2">
        <v>8</v>
      </c>
      <c r="G255" s="2">
        <v>2</v>
      </c>
      <c r="H255" s="2" t="s">
        <v>180</v>
      </c>
      <c r="I255" s="2">
        <v>21600</v>
      </c>
      <c r="J255" s="2">
        <v>0</v>
      </c>
      <c r="K255" s="2"/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2"/>
      <c r="AL255" s="5">
        <v>599000</v>
      </c>
      <c r="AM255" s="5">
        <v>454000</v>
      </c>
      <c r="AN255" s="2"/>
      <c r="AO255" s="2">
        <f t="shared" si="44"/>
        <v>0</v>
      </c>
      <c r="AP255" s="2">
        <f t="shared" si="45"/>
        <v>0</v>
      </c>
      <c r="AQ255" s="2">
        <f t="shared" si="46"/>
        <v>0</v>
      </c>
      <c r="AR255" s="2"/>
      <c r="AS255" s="2"/>
      <c r="AT255" s="2"/>
      <c r="AU255" s="2"/>
      <c r="AV255" s="2">
        <f t="shared" si="47"/>
        <v>0</v>
      </c>
      <c r="AW255" s="2">
        <f t="shared" si="48"/>
        <v>0</v>
      </c>
      <c r="AX255" s="2">
        <f t="shared" si="49"/>
        <v>0</v>
      </c>
      <c r="AY255" s="2"/>
      <c r="AZ255" s="2"/>
      <c r="BA255" s="2">
        <f t="shared" si="50"/>
        <v>0</v>
      </c>
      <c r="BB255" s="2">
        <f t="shared" si="51"/>
        <v>0</v>
      </c>
      <c r="BC255" s="2">
        <f t="shared" si="52"/>
        <v>0</v>
      </c>
      <c r="BD255" s="2">
        <f t="shared" si="53"/>
        <v>1</v>
      </c>
      <c r="BE255" s="2">
        <f t="shared" si="54"/>
        <v>0</v>
      </c>
      <c r="BF255" s="2">
        <f t="shared" si="55"/>
        <v>0</v>
      </c>
      <c r="BG255" s="2">
        <f t="shared" si="56"/>
        <v>0</v>
      </c>
      <c r="BH255" s="2">
        <f t="shared" si="57"/>
        <v>0</v>
      </c>
    </row>
    <row r="256" spans="1:60" x14ac:dyDescent="0.2">
      <c r="A256" s="2">
        <v>371</v>
      </c>
      <c r="B256" s="2" t="s">
        <v>440</v>
      </c>
      <c r="C256" s="2" t="s">
        <v>452</v>
      </c>
      <c r="D256" s="2" t="s">
        <v>490</v>
      </c>
      <c r="E256" s="2">
        <v>6</v>
      </c>
      <c r="F256" s="2">
        <v>9</v>
      </c>
      <c r="G256" s="2">
        <v>5</v>
      </c>
      <c r="H256" s="2" t="s">
        <v>47</v>
      </c>
      <c r="I256" s="2">
        <v>33120</v>
      </c>
      <c r="J256" s="2">
        <v>0</v>
      </c>
      <c r="K256" s="2"/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2"/>
      <c r="AL256" s="5">
        <v>35500000</v>
      </c>
      <c r="AM256" s="5">
        <v>13200000</v>
      </c>
      <c r="AN256" s="2"/>
      <c r="AO256" s="2">
        <f t="shared" si="44"/>
        <v>0</v>
      </c>
      <c r="AP256" s="2">
        <f t="shared" si="45"/>
        <v>0</v>
      </c>
      <c r="AQ256" s="2">
        <f t="shared" si="46"/>
        <v>0</v>
      </c>
      <c r="AR256" s="2"/>
      <c r="AS256" s="2"/>
      <c r="AT256" s="2"/>
      <c r="AU256" s="2"/>
      <c r="AV256" s="2">
        <f t="shared" si="47"/>
        <v>0</v>
      </c>
      <c r="AW256" s="2">
        <f t="shared" si="48"/>
        <v>0</v>
      </c>
      <c r="AX256" s="2">
        <f t="shared" si="49"/>
        <v>0</v>
      </c>
      <c r="AY256" s="2"/>
      <c r="AZ256" s="2"/>
      <c r="BA256" s="2">
        <f t="shared" si="50"/>
        <v>0</v>
      </c>
      <c r="BB256" s="2">
        <f t="shared" si="51"/>
        <v>1</v>
      </c>
      <c r="BC256" s="2">
        <f t="shared" si="52"/>
        <v>0</v>
      </c>
      <c r="BD256" s="2">
        <f t="shared" si="53"/>
        <v>1</v>
      </c>
      <c r="BE256" s="2">
        <f t="shared" si="54"/>
        <v>0</v>
      </c>
      <c r="BF256" s="2">
        <f t="shared" si="55"/>
        <v>1</v>
      </c>
      <c r="BG256" s="2">
        <f t="shared" si="56"/>
        <v>0</v>
      </c>
      <c r="BH256" s="2">
        <f t="shared" si="57"/>
        <v>0</v>
      </c>
    </row>
    <row r="257" spans="1:60" x14ac:dyDescent="0.2">
      <c r="A257" s="2">
        <v>372</v>
      </c>
      <c r="B257" s="2" t="s">
        <v>440</v>
      </c>
      <c r="C257" s="2" t="s">
        <v>452</v>
      </c>
      <c r="D257" s="2" t="s">
        <v>491</v>
      </c>
      <c r="E257" s="2">
        <v>0</v>
      </c>
      <c r="F257" s="2">
        <v>0</v>
      </c>
      <c r="G257" s="2">
        <v>0</v>
      </c>
      <c r="H257" s="2"/>
      <c r="I257" s="2">
        <v>0</v>
      </c>
      <c r="J257" s="2">
        <v>0</v>
      </c>
      <c r="K257" s="2"/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2"/>
      <c r="AL257" s="5">
        <v>58500</v>
      </c>
      <c r="AM257" s="5">
        <v>34400</v>
      </c>
      <c r="AN257" s="2"/>
      <c r="AO257" s="2">
        <f t="shared" si="44"/>
        <v>0</v>
      </c>
      <c r="AP257" s="2">
        <f t="shared" si="45"/>
        <v>0</v>
      </c>
      <c r="AQ257" s="2">
        <f t="shared" si="46"/>
        <v>0</v>
      </c>
      <c r="AR257" s="2"/>
      <c r="AS257" s="2"/>
      <c r="AT257" s="2"/>
      <c r="AU257" s="2"/>
      <c r="AV257" s="2">
        <f t="shared" si="47"/>
        <v>0</v>
      </c>
      <c r="AW257" s="2">
        <f t="shared" si="48"/>
        <v>0</v>
      </c>
      <c r="AX257" s="2">
        <f t="shared" si="49"/>
        <v>0</v>
      </c>
      <c r="AY257" s="2"/>
      <c r="AZ257" s="2"/>
      <c r="BA257" s="2">
        <f t="shared" si="50"/>
        <v>0</v>
      </c>
      <c r="BB257" s="2">
        <f t="shared" si="51"/>
        <v>0</v>
      </c>
      <c r="BC257" s="2">
        <f t="shared" si="52"/>
        <v>0</v>
      </c>
      <c r="BD257" s="2">
        <f t="shared" si="53"/>
        <v>0</v>
      </c>
      <c r="BE257" s="2">
        <f t="shared" si="54"/>
        <v>0</v>
      </c>
      <c r="BF257" s="2">
        <f t="shared" si="55"/>
        <v>0</v>
      </c>
      <c r="BG257" s="2">
        <f t="shared" si="56"/>
        <v>0</v>
      </c>
      <c r="BH257" s="2">
        <f t="shared" si="57"/>
        <v>0</v>
      </c>
    </row>
    <row r="258" spans="1:60" x14ac:dyDescent="0.2">
      <c r="A258" s="2">
        <v>373</v>
      </c>
      <c r="B258" s="2" t="s">
        <v>440</v>
      </c>
      <c r="C258" s="2" t="s">
        <v>452</v>
      </c>
      <c r="D258" s="2" t="s">
        <v>492</v>
      </c>
      <c r="E258" s="2">
        <v>3</v>
      </c>
      <c r="F258" s="2">
        <v>14</v>
      </c>
      <c r="G258" s="2">
        <v>9</v>
      </c>
      <c r="H258" s="2" t="s">
        <v>137</v>
      </c>
      <c r="I258" s="2">
        <v>5760</v>
      </c>
      <c r="J258" s="2">
        <v>10000</v>
      </c>
      <c r="K258" s="2"/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2"/>
      <c r="AL258" s="5">
        <v>3060000</v>
      </c>
      <c r="AM258" s="5">
        <v>1720000</v>
      </c>
      <c r="AN258" s="2"/>
      <c r="AO258" s="2">
        <f t="shared" si="44"/>
        <v>0</v>
      </c>
      <c r="AP258" s="2">
        <f t="shared" si="45"/>
        <v>0</v>
      </c>
      <c r="AQ258" s="2">
        <f t="shared" si="46"/>
        <v>0</v>
      </c>
      <c r="AR258" s="2"/>
      <c r="AS258" s="2"/>
      <c r="AT258" s="2"/>
      <c r="AU258" s="2"/>
      <c r="AV258" s="2">
        <f t="shared" si="47"/>
        <v>0</v>
      </c>
      <c r="AW258" s="2">
        <f t="shared" si="48"/>
        <v>0</v>
      </c>
      <c r="AX258" s="2">
        <f t="shared" si="49"/>
        <v>0</v>
      </c>
      <c r="AY258" s="2"/>
      <c r="AZ258" s="2"/>
      <c r="BA258" s="2">
        <f t="shared" si="50"/>
        <v>0</v>
      </c>
      <c r="BB258" s="2">
        <f t="shared" si="51"/>
        <v>0</v>
      </c>
      <c r="BC258" s="2">
        <f t="shared" si="52"/>
        <v>0</v>
      </c>
      <c r="BD258" s="2">
        <f t="shared" si="53"/>
        <v>1</v>
      </c>
      <c r="BE258" s="2">
        <f t="shared" si="54"/>
        <v>0</v>
      </c>
      <c r="BF258" s="2">
        <f t="shared" si="55"/>
        <v>1</v>
      </c>
      <c r="BG258" s="2">
        <f t="shared" si="56"/>
        <v>0</v>
      </c>
      <c r="BH258" s="2">
        <f t="shared" si="57"/>
        <v>0</v>
      </c>
    </row>
    <row r="259" spans="1:60" x14ac:dyDescent="0.2">
      <c r="A259" s="2">
        <v>374</v>
      </c>
      <c r="B259" s="2" t="s">
        <v>440</v>
      </c>
      <c r="C259" s="2" t="s">
        <v>452</v>
      </c>
      <c r="D259" s="2" t="s">
        <v>493</v>
      </c>
      <c r="E259" s="2">
        <v>4</v>
      </c>
      <c r="F259" s="2">
        <v>10</v>
      </c>
      <c r="G259" s="2">
        <v>8</v>
      </c>
      <c r="H259" s="2" t="s">
        <v>204</v>
      </c>
      <c r="I259" s="2">
        <v>7200</v>
      </c>
      <c r="J259" s="2">
        <v>0</v>
      </c>
      <c r="K259" s="2"/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2"/>
      <c r="AL259" s="5">
        <v>14300</v>
      </c>
      <c r="AM259" s="5">
        <v>1090</v>
      </c>
      <c r="AN259" s="2"/>
      <c r="AO259" s="2">
        <f t="shared" si="44"/>
        <v>0</v>
      </c>
      <c r="AP259" s="2">
        <f t="shared" si="45"/>
        <v>0</v>
      </c>
      <c r="AQ259" s="2">
        <f t="shared" si="46"/>
        <v>0</v>
      </c>
      <c r="AR259" s="2"/>
      <c r="AS259" s="2"/>
      <c r="AT259" s="2"/>
      <c r="AU259" s="2"/>
      <c r="AV259" s="2">
        <f t="shared" si="47"/>
        <v>0</v>
      </c>
      <c r="AW259" s="2">
        <f t="shared" si="48"/>
        <v>0</v>
      </c>
      <c r="AX259" s="2">
        <f t="shared" si="49"/>
        <v>0</v>
      </c>
      <c r="AY259" s="2"/>
      <c r="AZ259" s="2"/>
      <c r="BA259" s="2">
        <f t="shared" si="50"/>
        <v>0</v>
      </c>
      <c r="BB259" s="2">
        <f t="shared" si="51"/>
        <v>0</v>
      </c>
      <c r="BC259" s="2">
        <f t="shared" si="52"/>
        <v>0</v>
      </c>
      <c r="BD259" s="2">
        <f t="shared" si="53"/>
        <v>1</v>
      </c>
      <c r="BE259" s="2">
        <f t="shared" si="54"/>
        <v>0</v>
      </c>
      <c r="BF259" s="2">
        <f t="shared" si="55"/>
        <v>1</v>
      </c>
      <c r="BG259" s="2">
        <f t="shared" si="56"/>
        <v>0</v>
      </c>
      <c r="BH259" s="2">
        <f t="shared" si="57"/>
        <v>0</v>
      </c>
    </row>
    <row r="260" spans="1:60" x14ac:dyDescent="0.2">
      <c r="A260" s="2">
        <v>375</v>
      </c>
      <c r="B260" s="2" t="s">
        <v>440</v>
      </c>
      <c r="C260" s="2" t="s">
        <v>452</v>
      </c>
      <c r="D260" s="2" t="s">
        <v>494</v>
      </c>
      <c r="E260" s="2">
        <v>3</v>
      </c>
      <c r="F260" s="2">
        <v>13</v>
      </c>
      <c r="G260" s="2">
        <v>8</v>
      </c>
      <c r="H260" s="2" t="s">
        <v>137</v>
      </c>
      <c r="I260" s="2">
        <v>5760</v>
      </c>
      <c r="J260" s="2">
        <v>10000</v>
      </c>
      <c r="K260" s="2"/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2"/>
      <c r="AL260" s="5">
        <v>2770000</v>
      </c>
      <c r="AM260" s="5">
        <v>1780000</v>
      </c>
      <c r="AN260" s="2"/>
      <c r="AO260" s="2">
        <f t="shared" ref="AO260:AO323" si="58">SUM(L260:S260)</f>
        <v>0</v>
      </c>
      <c r="AP260" s="2">
        <f t="shared" ref="AP260:AP323" si="59">T260+U260</f>
        <v>0</v>
      </c>
      <c r="AQ260" s="2">
        <f t="shared" ref="AQ260:AQ323" si="60">W260</f>
        <v>0</v>
      </c>
      <c r="AR260" s="2"/>
      <c r="AS260" s="2"/>
      <c r="AT260" s="2"/>
      <c r="AU260" s="2"/>
      <c r="AV260" s="2">
        <f t="shared" ref="AV260:AV323" si="61">AI260+AJ260</f>
        <v>0</v>
      </c>
      <c r="AW260" s="2">
        <f t="shared" ref="AW260:AW323" si="62">V260</f>
        <v>0</v>
      </c>
      <c r="AX260" s="2">
        <f t="shared" ref="AX260:AX323" si="63">SUM(X260:AH260)</f>
        <v>0</v>
      </c>
      <c r="AY260" s="2"/>
      <c r="AZ260" s="2"/>
      <c r="BA260" s="2">
        <f t="shared" ref="BA260:BA323" si="64">AN260*4+AO260*4+AP260*4+AQ260*3+AR260*4+AS260*4+(AT260+AU260+AV260)*4+AW260*4+AX260*3-AY260*3+AZ260*4</f>
        <v>0</v>
      </c>
      <c r="BB260" s="2">
        <f t="shared" ref="BB260:BB323" si="65">IF(AM260&gt;3000000,1,0)</f>
        <v>0</v>
      </c>
      <c r="BC260" s="2">
        <f t="shared" ref="BC260:BC323" si="66">IF(AM260/AL260&gt;1.5,1,0)</f>
        <v>0</v>
      </c>
      <c r="BD260" s="2">
        <f t="shared" ref="BD260:BD323" si="67">IF(AND(I260&gt;1440,I260&lt;365*1440),1,0)</f>
        <v>1</v>
      </c>
      <c r="BE260" s="2">
        <f t="shared" ref="BE260:BE323" si="68">IF(AND(J260&gt;=200,J260&lt;1000),1,0)</f>
        <v>0</v>
      </c>
      <c r="BF260" s="2">
        <f t="shared" ref="BF260:BF323" si="69">IF(G260&gt;=3,1,0)</f>
        <v>1</v>
      </c>
      <c r="BG260" s="2">
        <f t="shared" ref="BG260:BG323" si="70">IF(BA260&gt;0,BB260+BC260+BD260+BE260+BF260*2,0)</f>
        <v>0</v>
      </c>
      <c r="BH260" s="2">
        <f t="shared" ref="BH260:BH323" si="71">BA260+BG260</f>
        <v>0</v>
      </c>
    </row>
    <row r="261" spans="1:60" x14ac:dyDescent="0.2">
      <c r="A261" s="2">
        <v>376</v>
      </c>
      <c r="B261" s="2" t="s">
        <v>440</v>
      </c>
      <c r="C261" s="2" t="s">
        <v>452</v>
      </c>
      <c r="D261" s="2" t="s">
        <v>495</v>
      </c>
      <c r="E261" s="2">
        <v>3</v>
      </c>
      <c r="F261" s="2">
        <v>10</v>
      </c>
      <c r="G261" s="2">
        <v>8</v>
      </c>
      <c r="H261" s="2" t="s">
        <v>80</v>
      </c>
      <c r="I261" s="2">
        <v>1440</v>
      </c>
      <c r="J261" s="2">
        <v>0</v>
      </c>
      <c r="K261" s="2"/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2"/>
      <c r="AL261" s="5">
        <v>3210000</v>
      </c>
      <c r="AM261" s="5">
        <v>2280000</v>
      </c>
      <c r="AN261" s="2"/>
      <c r="AO261" s="2">
        <f t="shared" si="58"/>
        <v>0</v>
      </c>
      <c r="AP261" s="2">
        <f t="shared" si="59"/>
        <v>0</v>
      </c>
      <c r="AQ261" s="2">
        <f t="shared" si="60"/>
        <v>0</v>
      </c>
      <c r="AR261" s="2"/>
      <c r="AS261" s="2"/>
      <c r="AT261" s="2"/>
      <c r="AU261" s="2"/>
      <c r="AV261" s="2">
        <f t="shared" si="61"/>
        <v>0</v>
      </c>
      <c r="AW261" s="2">
        <f t="shared" si="62"/>
        <v>0</v>
      </c>
      <c r="AX261" s="2">
        <f t="shared" si="63"/>
        <v>0</v>
      </c>
      <c r="AY261" s="2"/>
      <c r="AZ261" s="2"/>
      <c r="BA261" s="2">
        <f t="shared" si="64"/>
        <v>0</v>
      </c>
      <c r="BB261" s="2">
        <f t="shared" si="65"/>
        <v>0</v>
      </c>
      <c r="BC261" s="2">
        <f t="shared" si="66"/>
        <v>0</v>
      </c>
      <c r="BD261" s="2">
        <f t="shared" si="67"/>
        <v>0</v>
      </c>
      <c r="BE261" s="2">
        <f t="shared" si="68"/>
        <v>0</v>
      </c>
      <c r="BF261" s="2">
        <f t="shared" si="69"/>
        <v>1</v>
      </c>
      <c r="BG261" s="2">
        <f t="shared" si="70"/>
        <v>0</v>
      </c>
      <c r="BH261" s="2">
        <f t="shared" si="71"/>
        <v>0</v>
      </c>
    </row>
    <row r="262" spans="1:60" x14ac:dyDescent="0.2">
      <c r="A262" s="2">
        <v>377</v>
      </c>
      <c r="B262" s="2" t="s">
        <v>440</v>
      </c>
      <c r="C262" s="2" t="s">
        <v>452</v>
      </c>
      <c r="D262" s="2" t="s">
        <v>496</v>
      </c>
      <c r="E262" s="2">
        <v>3</v>
      </c>
      <c r="F262" s="2">
        <v>12</v>
      </c>
      <c r="G262" s="2">
        <v>7</v>
      </c>
      <c r="H262" s="2" t="s">
        <v>137</v>
      </c>
      <c r="I262" s="2">
        <v>5760</v>
      </c>
      <c r="J262" s="2">
        <v>300</v>
      </c>
      <c r="K262" s="2"/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2"/>
      <c r="AL262" s="5">
        <v>903000</v>
      </c>
      <c r="AM262" s="5">
        <v>834000</v>
      </c>
      <c r="AN262" s="2"/>
      <c r="AO262" s="2">
        <f t="shared" si="58"/>
        <v>0</v>
      </c>
      <c r="AP262" s="2">
        <f t="shared" si="59"/>
        <v>0</v>
      </c>
      <c r="AQ262" s="2">
        <f t="shared" si="60"/>
        <v>0</v>
      </c>
      <c r="AR262" s="2"/>
      <c r="AS262" s="2"/>
      <c r="AT262" s="2"/>
      <c r="AU262" s="2"/>
      <c r="AV262" s="2">
        <f t="shared" si="61"/>
        <v>0</v>
      </c>
      <c r="AW262" s="2">
        <f t="shared" si="62"/>
        <v>0</v>
      </c>
      <c r="AX262" s="2">
        <f t="shared" si="63"/>
        <v>0</v>
      </c>
      <c r="AY262" s="2"/>
      <c r="AZ262" s="2"/>
      <c r="BA262" s="2">
        <f t="shared" si="64"/>
        <v>0</v>
      </c>
      <c r="BB262" s="2">
        <f t="shared" si="65"/>
        <v>0</v>
      </c>
      <c r="BC262" s="2">
        <f t="shared" si="66"/>
        <v>0</v>
      </c>
      <c r="BD262" s="2">
        <f t="shared" si="67"/>
        <v>1</v>
      </c>
      <c r="BE262" s="2">
        <f t="shared" si="68"/>
        <v>1</v>
      </c>
      <c r="BF262" s="2">
        <f t="shared" si="69"/>
        <v>1</v>
      </c>
      <c r="BG262" s="2">
        <f t="shared" si="70"/>
        <v>0</v>
      </c>
      <c r="BH262" s="2">
        <f t="shared" si="71"/>
        <v>0</v>
      </c>
    </row>
    <row r="263" spans="1:60" x14ac:dyDescent="0.2">
      <c r="A263" s="2">
        <v>378</v>
      </c>
      <c r="B263" s="2" t="s">
        <v>440</v>
      </c>
      <c r="C263" s="2" t="s">
        <v>452</v>
      </c>
      <c r="D263" s="2" t="s">
        <v>497</v>
      </c>
      <c r="E263" s="2">
        <v>3</v>
      </c>
      <c r="F263" s="2">
        <v>10</v>
      </c>
      <c r="G263" s="2">
        <v>6</v>
      </c>
      <c r="H263" s="2" t="s">
        <v>137</v>
      </c>
      <c r="I263" s="2">
        <v>5760</v>
      </c>
      <c r="J263" s="2">
        <v>300</v>
      </c>
      <c r="K263" s="2"/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2"/>
      <c r="AL263" s="5">
        <v>904000</v>
      </c>
      <c r="AM263" s="5">
        <v>780000</v>
      </c>
      <c r="AN263" s="2"/>
      <c r="AO263" s="2">
        <f t="shared" si="58"/>
        <v>0</v>
      </c>
      <c r="AP263" s="2">
        <f t="shared" si="59"/>
        <v>0</v>
      </c>
      <c r="AQ263" s="2">
        <f t="shared" si="60"/>
        <v>0</v>
      </c>
      <c r="AR263" s="2"/>
      <c r="AS263" s="2"/>
      <c r="AT263" s="2"/>
      <c r="AU263" s="2"/>
      <c r="AV263" s="2">
        <f t="shared" si="61"/>
        <v>0</v>
      </c>
      <c r="AW263" s="2">
        <f t="shared" si="62"/>
        <v>0</v>
      </c>
      <c r="AX263" s="2">
        <f t="shared" si="63"/>
        <v>0</v>
      </c>
      <c r="AY263" s="2"/>
      <c r="AZ263" s="2"/>
      <c r="BA263" s="2">
        <f t="shared" si="64"/>
        <v>0</v>
      </c>
      <c r="BB263" s="2">
        <f t="shared" si="65"/>
        <v>0</v>
      </c>
      <c r="BC263" s="2">
        <f t="shared" si="66"/>
        <v>0</v>
      </c>
      <c r="BD263" s="2">
        <f t="shared" si="67"/>
        <v>1</v>
      </c>
      <c r="BE263" s="2">
        <f t="shared" si="68"/>
        <v>1</v>
      </c>
      <c r="BF263" s="2">
        <f t="shared" si="69"/>
        <v>1</v>
      </c>
      <c r="BG263" s="2">
        <f t="shared" si="70"/>
        <v>0</v>
      </c>
      <c r="BH263" s="2">
        <f t="shared" si="71"/>
        <v>0</v>
      </c>
    </row>
    <row r="264" spans="1:60" x14ac:dyDescent="0.2">
      <c r="A264" s="2">
        <v>379</v>
      </c>
      <c r="B264" s="2" t="s">
        <v>440</v>
      </c>
      <c r="C264" s="2" t="s">
        <v>452</v>
      </c>
      <c r="D264" s="2" t="s">
        <v>498</v>
      </c>
      <c r="E264" s="2">
        <v>4</v>
      </c>
      <c r="F264" s="2">
        <v>11</v>
      </c>
      <c r="G264" s="2">
        <v>9</v>
      </c>
      <c r="H264" s="2" t="s">
        <v>49</v>
      </c>
      <c r="I264" s="2">
        <v>10080</v>
      </c>
      <c r="J264" s="2">
        <v>0</v>
      </c>
      <c r="K264" s="2"/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2"/>
      <c r="AL264" s="5">
        <v>235000</v>
      </c>
      <c r="AM264" s="5">
        <v>238000</v>
      </c>
      <c r="AN264" s="2"/>
      <c r="AO264" s="2">
        <f t="shared" si="58"/>
        <v>0</v>
      </c>
      <c r="AP264" s="2">
        <f t="shared" si="59"/>
        <v>0</v>
      </c>
      <c r="AQ264" s="2">
        <f t="shared" si="60"/>
        <v>0</v>
      </c>
      <c r="AR264" s="2"/>
      <c r="AS264" s="2"/>
      <c r="AT264" s="2"/>
      <c r="AU264" s="2"/>
      <c r="AV264" s="2">
        <f t="shared" si="61"/>
        <v>0</v>
      </c>
      <c r="AW264" s="2">
        <f t="shared" si="62"/>
        <v>0</v>
      </c>
      <c r="AX264" s="2">
        <f t="shared" si="63"/>
        <v>0</v>
      </c>
      <c r="AY264" s="2"/>
      <c r="AZ264" s="2"/>
      <c r="BA264" s="2">
        <f t="shared" si="64"/>
        <v>0</v>
      </c>
      <c r="BB264" s="2">
        <f t="shared" si="65"/>
        <v>0</v>
      </c>
      <c r="BC264" s="2">
        <f t="shared" si="66"/>
        <v>0</v>
      </c>
      <c r="BD264" s="2">
        <f t="shared" si="67"/>
        <v>1</v>
      </c>
      <c r="BE264" s="2">
        <f t="shared" si="68"/>
        <v>0</v>
      </c>
      <c r="BF264" s="2">
        <f t="shared" si="69"/>
        <v>1</v>
      </c>
      <c r="BG264" s="2">
        <f t="shared" si="70"/>
        <v>0</v>
      </c>
      <c r="BH264" s="2">
        <f t="shared" si="71"/>
        <v>0</v>
      </c>
    </row>
    <row r="265" spans="1:60" x14ac:dyDescent="0.2">
      <c r="A265" s="2">
        <v>380</v>
      </c>
      <c r="B265" s="2" t="s">
        <v>440</v>
      </c>
      <c r="C265" s="2" t="s">
        <v>452</v>
      </c>
      <c r="D265" s="2" t="s">
        <v>499</v>
      </c>
      <c r="E265" s="2">
        <v>4</v>
      </c>
      <c r="F265" s="2">
        <v>11</v>
      </c>
      <c r="G265" s="2">
        <v>9</v>
      </c>
      <c r="H265" s="2" t="s">
        <v>49</v>
      </c>
      <c r="I265" s="2">
        <v>10080</v>
      </c>
      <c r="J265" s="2">
        <v>0</v>
      </c>
      <c r="K265" s="2"/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2"/>
      <c r="AL265" s="5">
        <v>148000</v>
      </c>
      <c r="AM265" s="5">
        <v>160000</v>
      </c>
      <c r="AN265" s="2"/>
      <c r="AO265" s="2">
        <f t="shared" si="58"/>
        <v>0</v>
      </c>
      <c r="AP265" s="2">
        <f t="shared" si="59"/>
        <v>0</v>
      </c>
      <c r="AQ265" s="2">
        <f t="shared" si="60"/>
        <v>0</v>
      </c>
      <c r="AR265" s="2"/>
      <c r="AS265" s="2"/>
      <c r="AT265" s="2"/>
      <c r="AU265" s="2"/>
      <c r="AV265" s="2">
        <f t="shared" si="61"/>
        <v>0</v>
      </c>
      <c r="AW265" s="2">
        <f t="shared" si="62"/>
        <v>0</v>
      </c>
      <c r="AX265" s="2">
        <f t="shared" si="63"/>
        <v>0</v>
      </c>
      <c r="AY265" s="2"/>
      <c r="AZ265" s="2"/>
      <c r="BA265" s="2">
        <f t="shared" si="64"/>
        <v>0</v>
      </c>
      <c r="BB265" s="2">
        <f t="shared" si="65"/>
        <v>0</v>
      </c>
      <c r="BC265" s="2">
        <f t="shared" si="66"/>
        <v>0</v>
      </c>
      <c r="BD265" s="2">
        <f t="shared" si="67"/>
        <v>1</v>
      </c>
      <c r="BE265" s="2">
        <f t="shared" si="68"/>
        <v>0</v>
      </c>
      <c r="BF265" s="2">
        <f t="shared" si="69"/>
        <v>1</v>
      </c>
      <c r="BG265" s="2">
        <f t="shared" si="70"/>
        <v>0</v>
      </c>
      <c r="BH265" s="2">
        <f t="shared" si="71"/>
        <v>0</v>
      </c>
    </row>
    <row r="266" spans="1:60" x14ac:dyDescent="0.2">
      <c r="A266" s="2">
        <v>381</v>
      </c>
      <c r="B266" s="2" t="s">
        <v>440</v>
      </c>
      <c r="C266" s="2" t="s">
        <v>452</v>
      </c>
      <c r="D266" s="2" t="s">
        <v>500</v>
      </c>
      <c r="E266" s="2">
        <v>4</v>
      </c>
      <c r="F266" s="2">
        <v>14</v>
      </c>
      <c r="G266" s="2">
        <v>10</v>
      </c>
      <c r="H266" s="2" t="s">
        <v>411</v>
      </c>
      <c r="I266" s="2">
        <v>8640</v>
      </c>
      <c r="J266" s="2">
        <v>50</v>
      </c>
      <c r="K266" s="2"/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2"/>
      <c r="AL266" s="5">
        <v>36000</v>
      </c>
      <c r="AM266" s="5">
        <v>36000</v>
      </c>
      <c r="AN266" s="2"/>
      <c r="AO266" s="2">
        <f t="shared" si="58"/>
        <v>0</v>
      </c>
      <c r="AP266" s="2">
        <f t="shared" si="59"/>
        <v>0</v>
      </c>
      <c r="AQ266" s="2">
        <f t="shared" si="60"/>
        <v>0</v>
      </c>
      <c r="AR266" s="2"/>
      <c r="AS266" s="2"/>
      <c r="AT266" s="2"/>
      <c r="AU266" s="2"/>
      <c r="AV266" s="2">
        <f t="shared" si="61"/>
        <v>0</v>
      </c>
      <c r="AW266" s="2">
        <f t="shared" si="62"/>
        <v>0</v>
      </c>
      <c r="AX266" s="2">
        <f t="shared" si="63"/>
        <v>0</v>
      </c>
      <c r="AY266" s="2"/>
      <c r="AZ266" s="2"/>
      <c r="BA266" s="2">
        <f t="shared" si="64"/>
        <v>0</v>
      </c>
      <c r="BB266" s="2">
        <f t="shared" si="65"/>
        <v>0</v>
      </c>
      <c r="BC266" s="2">
        <f t="shared" si="66"/>
        <v>0</v>
      </c>
      <c r="BD266" s="2">
        <f t="shared" si="67"/>
        <v>1</v>
      </c>
      <c r="BE266" s="2">
        <f t="shared" si="68"/>
        <v>0</v>
      </c>
      <c r="BF266" s="2">
        <f t="shared" si="69"/>
        <v>1</v>
      </c>
      <c r="BG266" s="2">
        <f t="shared" si="70"/>
        <v>0</v>
      </c>
      <c r="BH266" s="2">
        <f t="shared" si="71"/>
        <v>0</v>
      </c>
    </row>
    <row r="267" spans="1:60" x14ac:dyDescent="0.2">
      <c r="A267" s="2">
        <v>382</v>
      </c>
      <c r="B267" s="2" t="s">
        <v>440</v>
      </c>
      <c r="C267" s="2" t="s">
        <v>452</v>
      </c>
      <c r="D267" s="2" t="s">
        <v>501</v>
      </c>
      <c r="E267" s="2">
        <v>4</v>
      </c>
      <c r="F267" s="2">
        <v>7</v>
      </c>
      <c r="G267" s="2">
        <v>6</v>
      </c>
      <c r="H267" s="2" t="s">
        <v>28</v>
      </c>
      <c r="I267" s="2">
        <v>4320</v>
      </c>
      <c r="J267" s="2">
        <v>50</v>
      </c>
      <c r="K267" s="2"/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2"/>
      <c r="AL267" s="5">
        <v>133000</v>
      </c>
      <c r="AM267" s="5">
        <v>114000</v>
      </c>
      <c r="AN267" s="2"/>
      <c r="AO267" s="2">
        <f t="shared" si="58"/>
        <v>0</v>
      </c>
      <c r="AP267" s="2">
        <f t="shared" si="59"/>
        <v>0</v>
      </c>
      <c r="AQ267" s="2">
        <f t="shared" si="60"/>
        <v>0</v>
      </c>
      <c r="AR267" s="2"/>
      <c r="AS267" s="2"/>
      <c r="AT267" s="2"/>
      <c r="AU267" s="2"/>
      <c r="AV267" s="2">
        <f t="shared" si="61"/>
        <v>0</v>
      </c>
      <c r="AW267" s="2">
        <f t="shared" si="62"/>
        <v>0</v>
      </c>
      <c r="AX267" s="2">
        <f t="shared" si="63"/>
        <v>0</v>
      </c>
      <c r="AY267" s="2"/>
      <c r="AZ267" s="2"/>
      <c r="BA267" s="2">
        <f t="shared" si="64"/>
        <v>0</v>
      </c>
      <c r="BB267" s="2">
        <f t="shared" si="65"/>
        <v>0</v>
      </c>
      <c r="BC267" s="2">
        <f t="shared" si="66"/>
        <v>0</v>
      </c>
      <c r="BD267" s="2">
        <f t="shared" si="67"/>
        <v>1</v>
      </c>
      <c r="BE267" s="2">
        <f t="shared" si="68"/>
        <v>0</v>
      </c>
      <c r="BF267" s="2">
        <f t="shared" si="69"/>
        <v>1</v>
      </c>
      <c r="BG267" s="2">
        <f t="shared" si="70"/>
        <v>0</v>
      </c>
      <c r="BH267" s="2">
        <f t="shared" si="71"/>
        <v>0</v>
      </c>
    </row>
    <row r="268" spans="1:60" x14ac:dyDescent="0.2">
      <c r="A268" s="2">
        <v>383</v>
      </c>
      <c r="B268" s="2" t="s">
        <v>440</v>
      </c>
      <c r="C268" s="2" t="s">
        <v>452</v>
      </c>
      <c r="D268" s="2" t="s">
        <v>502</v>
      </c>
      <c r="E268" s="2">
        <v>4</v>
      </c>
      <c r="F268" s="2">
        <v>8</v>
      </c>
      <c r="G268" s="2">
        <v>7</v>
      </c>
      <c r="H268" s="2" t="s">
        <v>411</v>
      </c>
      <c r="I268" s="2">
        <v>8640</v>
      </c>
      <c r="J268" s="2">
        <v>300</v>
      </c>
      <c r="K268" s="2"/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2"/>
      <c r="AL268" s="5">
        <v>16400</v>
      </c>
      <c r="AM268" s="5">
        <v>16400</v>
      </c>
      <c r="AN268" s="2"/>
      <c r="AO268" s="2">
        <f t="shared" si="58"/>
        <v>0</v>
      </c>
      <c r="AP268" s="2">
        <f t="shared" si="59"/>
        <v>0</v>
      </c>
      <c r="AQ268" s="2">
        <f t="shared" si="60"/>
        <v>0</v>
      </c>
      <c r="AR268" s="2"/>
      <c r="AS268" s="2"/>
      <c r="AT268" s="2"/>
      <c r="AU268" s="2"/>
      <c r="AV268" s="2">
        <f t="shared" si="61"/>
        <v>0</v>
      </c>
      <c r="AW268" s="2">
        <f t="shared" si="62"/>
        <v>0</v>
      </c>
      <c r="AX268" s="2">
        <f t="shared" si="63"/>
        <v>0</v>
      </c>
      <c r="AY268" s="2"/>
      <c r="AZ268" s="2"/>
      <c r="BA268" s="2">
        <f t="shared" si="64"/>
        <v>0</v>
      </c>
      <c r="BB268" s="2">
        <f t="shared" si="65"/>
        <v>0</v>
      </c>
      <c r="BC268" s="2">
        <f t="shared" si="66"/>
        <v>0</v>
      </c>
      <c r="BD268" s="2">
        <f t="shared" si="67"/>
        <v>1</v>
      </c>
      <c r="BE268" s="2">
        <f t="shared" si="68"/>
        <v>1</v>
      </c>
      <c r="BF268" s="2">
        <f t="shared" si="69"/>
        <v>1</v>
      </c>
      <c r="BG268" s="2">
        <f t="shared" si="70"/>
        <v>0</v>
      </c>
      <c r="BH268" s="2">
        <f t="shared" si="71"/>
        <v>0</v>
      </c>
    </row>
    <row r="269" spans="1:60" x14ac:dyDescent="0.2">
      <c r="A269" s="2">
        <v>384</v>
      </c>
      <c r="B269" s="2" t="s">
        <v>440</v>
      </c>
      <c r="C269" s="2" t="s">
        <v>452</v>
      </c>
      <c r="D269" s="2" t="s">
        <v>503</v>
      </c>
      <c r="E269" s="2">
        <v>7</v>
      </c>
      <c r="F269" s="2">
        <v>12</v>
      </c>
      <c r="G269" s="2">
        <v>8</v>
      </c>
      <c r="H269" s="2" t="s">
        <v>504</v>
      </c>
      <c r="I269" s="2">
        <v>97920</v>
      </c>
      <c r="J269" s="2">
        <v>10000</v>
      </c>
      <c r="K269" s="2"/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2"/>
      <c r="AL269" s="5">
        <v>1260000</v>
      </c>
      <c r="AM269" s="5">
        <v>1240000</v>
      </c>
      <c r="AN269" s="2"/>
      <c r="AO269" s="2">
        <f t="shared" si="58"/>
        <v>0</v>
      </c>
      <c r="AP269" s="2">
        <f t="shared" si="59"/>
        <v>0</v>
      </c>
      <c r="AQ269" s="2">
        <f t="shared" si="60"/>
        <v>0</v>
      </c>
      <c r="AR269" s="2"/>
      <c r="AS269" s="2"/>
      <c r="AT269" s="2"/>
      <c r="AU269" s="2"/>
      <c r="AV269" s="2">
        <f t="shared" si="61"/>
        <v>0</v>
      </c>
      <c r="AW269" s="2">
        <f t="shared" si="62"/>
        <v>0</v>
      </c>
      <c r="AX269" s="2">
        <f t="shared" si="63"/>
        <v>0</v>
      </c>
      <c r="AY269" s="2"/>
      <c r="AZ269" s="2"/>
      <c r="BA269" s="2">
        <f t="shared" si="64"/>
        <v>0</v>
      </c>
      <c r="BB269" s="2">
        <f t="shared" si="65"/>
        <v>0</v>
      </c>
      <c r="BC269" s="2">
        <f t="shared" si="66"/>
        <v>0</v>
      </c>
      <c r="BD269" s="2">
        <f t="shared" si="67"/>
        <v>1</v>
      </c>
      <c r="BE269" s="2">
        <f t="shared" si="68"/>
        <v>0</v>
      </c>
      <c r="BF269" s="2">
        <f t="shared" si="69"/>
        <v>1</v>
      </c>
      <c r="BG269" s="2">
        <f t="shared" si="70"/>
        <v>0</v>
      </c>
      <c r="BH269" s="2">
        <f t="shared" si="71"/>
        <v>0</v>
      </c>
    </row>
    <row r="270" spans="1:60" x14ac:dyDescent="0.2">
      <c r="A270" s="2">
        <v>385</v>
      </c>
      <c r="B270" s="2" t="s">
        <v>440</v>
      </c>
      <c r="C270" s="2" t="s">
        <v>452</v>
      </c>
      <c r="D270" s="2" t="s">
        <v>505</v>
      </c>
      <c r="E270" s="2">
        <v>6</v>
      </c>
      <c r="F270" s="2">
        <v>11</v>
      </c>
      <c r="G270" s="2">
        <v>9</v>
      </c>
      <c r="H270" s="2" t="s">
        <v>504</v>
      </c>
      <c r="I270" s="2">
        <v>97920</v>
      </c>
      <c r="J270" s="2">
        <v>1000</v>
      </c>
      <c r="K270" s="2"/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2"/>
      <c r="AL270" s="5">
        <v>461000</v>
      </c>
      <c r="AM270" s="5">
        <v>369000</v>
      </c>
      <c r="AN270" s="2"/>
      <c r="AO270" s="2">
        <f t="shared" si="58"/>
        <v>0</v>
      </c>
      <c r="AP270" s="2">
        <f t="shared" si="59"/>
        <v>0</v>
      </c>
      <c r="AQ270" s="2">
        <f t="shared" si="60"/>
        <v>0</v>
      </c>
      <c r="AR270" s="2"/>
      <c r="AS270" s="2"/>
      <c r="AT270" s="2"/>
      <c r="AU270" s="2"/>
      <c r="AV270" s="2">
        <f t="shared" si="61"/>
        <v>0</v>
      </c>
      <c r="AW270" s="2">
        <f t="shared" si="62"/>
        <v>0</v>
      </c>
      <c r="AX270" s="2">
        <f t="shared" si="63"/>
        <v>0</v>
      </c>
      <c r="AY270" s="2"/>
      <c r="AZ270" s="2"/>
      <c r="BA270" s="2">
        <f t="shared" si="64"/>
        <v>0</v>
      </c>
      <c r="BB270" s="2">
        <f t="shared" si="65"/>
        <v>0</v>
      </c>
      <c r="BC270" s="2">
        <f t="shared" si="66"/>
        <v>0</v>
      </c>
      <c r="BD270" s="2">
        <f t="shared" si="67"/>
        <v>1</v>
      </c>
      <c r="BE270" s="2">
        <f t="shared" si="68"/>
        <v>0</v>
      </c>
      <c r="BF270" s="2">
        <f t="shared" si="69"/>
        <v>1</v>
      </c>
      <c r="BG270" s="2">
        <f t="shared" si="70"/>
        <v>0</v>
      </c>
      <c r="BH270" s="2">
        <f t="shared" si="71"/>
        <v>0</v>
      </c>
    </row>
    <row r="271" spans="1:60" x14ac:dyDescent="0.2">
      <c r="A271" s="2">
        <v>386</v>
      </c>
      <c r="B271" s="2" t="s">
        <v>440</v>
      </c>
      <c r="C271" s="2" t="s">
        <v>452</v>
      </c>
      <c r="D271" s="2" t="s">
        <v>506</v>
      </c>
      <c r="E271" s="2">
        <v>3</v>
      </c>
      <c r="F271" s="2">
        <v>3</v>
      </c>
      <c r="G271" s="2">
        <v>1</v>
      </c>
      <c r="H271" s="2" t="s">
        <v>28</v>
      </c>
      <c r="I271" s="2">
        <v>4320</v>
      </c>
      <c r="J271" s="2">
        <v>300</v>
      </c>
      <c r="K271" s="2"/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2"/>
      <c r="AL271" s="5">
        <v>16400</v>
      </c>
      <c r="AM271" s="5">
        <v>16400</v>
      </c>
      <c r="AN271" s="2"/>
      <c r="AO271" s="2">
        <f t="shared" si="58"/>
        <v>0</v>
      </c>
      <c r="AP271" s="2">
        <f t="shared" si="59"/>
        <v>0</v>
      </c>
      <c r="AQ271" s="2">
        <f t="shared" si="60"/>
        <v>0</v>
      </c>
      <c r="AR271" s="2"/>
      <c r="AS271" s="2"/>
      <c r="AT271" s="2"/>
      <c r="AU271" s="2"/>
      <c r="AV271" s="2">
        <f t="shared" si="61"/>
        <v>0</v>
      </c>
      <c r="AW271" s="2">
        <f t="shared" si="62"/>
        <v>0</v>
      </c>
      <c r="AX271" s="2">
        <f t="shared" si="63"/>
        <v>0</v>
      </c>
      <c r="AY271" s="2"/>
      <c r="AZ271" s="2"/>
      <c r="BA271" s="2">
        <f t="shared" si="64"/>
        <v>0</v>
      </c>
      <c r="BB271" s="2">
        <f t="shared" si="65"/>
        <v>0</v>
      </c>
      <c r="BC271" s="2">
        <f t="shared" si="66"/>
        <v>0</v>
      </c>
      <c r="BD271" s="2">
        <f t="shared" si="67"/>
        <v>1</v>
      </c>
      <c r="BE271" s="2">
        <f t="shared" si="68"/>
        <v>1</v>
      </c>
      <c r="BF271" s="2">
        <f t="shared" si="69"/>
        <v>0</v>
      </c>
      <c r="BG271" s="2">
        <f t="shared" si="70"/>
        <v>0</v>
      </c>
      <c r="BH271" s="2">
        <f t="shared" si="71"/>
        <v>0</v>
      </c>
    </row>
    <row r="272" spans="1:60" x14ac:dyDescent="0.2">
      <c r="A272" s="2">
        <v>387</v>
      </c>
      <c r="B272" s="2" t="s">
        <v>440</v>
      </c>
      <c r="C272" s="2" t="s">
        <v>452</v>
      </c>
      <c r="D272" s="2" t="s">
        <v>507</v>
      </c>
      <c r="E272" s="2">
        <v>3</v>
      </c>
      <c r="F272" s="2">
        <v>8</v>
      </c>
      <c r="G272" s="2">
        <v>6</v>
      </c>
      <c r="H272" s="2" t="s">
        <v>28</v>
      </c>
      <c r="I272" s="2">
        <v>4320</v>
      </c>
      <c r="J272" s="2">
        <v>500</v>
      </c>
      <c r="K272" s="2"/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2"/>
      <c r="AL272" s="5">
        <v>477000</v>
      </c>
      <c r="AM272" s="5">
        <v>394000</v>
      </c>
      <c r="AN272" s="2"/>
      <c r="AO272" s="2">
        <f t="shared" si="58"/>
        <v>0</v>
      </c>
      <c r="AP272" s="2">
        <f t="shared" si="59"/>
        <v>0</v>
      </c>
      <c r="AQ272" s="2">
        <f t="shared" si="60"/>
        <v>0</v>
      </c>
      <c r="AR272" s="2"/>
      <c r="AS272" s="2"/>
      <c r="AT272" s="2"/>
      <c r="AU272" s="2"/>
      <c r="AV272" s="2">
        <f t="shared" si="61"/>
        <v>0</v>
      </c>
      <c r="AW272" s="2">
        <f t="shared" si="62"/>
        <v>0</v>
      </c>
      <c r="AX272" s="2">
        <f t="shared" si="63"/>
        <v>0</v>
      </c>
      <c r="AY272" s="2"/>
      <c r="AZ272" s="2"/>
      <c r="BA272" s="2">
        <f t="shared" si="64"/>
        <v>0</v>
      </c>
      <c r="BB272" s="2">
        <f t="shared" si="65"/>
        <v>0</v>
      </c>
      <c r="BC272" s="2">
        <f t="shared" si="66"/>
        <v>0</v>
      </c>
      <c r="BD272" s="2">
        <f t="shared" si="67"/>
        <v>1</v>
      </c>
      <c r="BE272" s="2">
        <f t="shared" si="68"/>
        <v>1</v>
      </c>
      <c r="BF272" s="2">
        <f t="shared" si="69"/>
        <v>1</v>
      </c>
      <c r="BG272" s="2">
        <f t="shared" si="70"/>
        <v>0</v>
      </c>
      <c r="BH272" s="2">
        <f t="shared" si="71"/>
        <v>0</v>
      </c>
    </row>
    <row r="273" spans="1:60" x14ac:dyDescent="0.2">
      <c r="A273" s="2">
        <v>388</v>
      </c>
      <c r="B273" s="2" t="s">
        <v>440</v>
      </c>
      <c r="C273" s="2" t="s">
        <v>452</v>
      </c>
      <c r="D273" s="2" t="s">
        <v>508</v>
      </c>
      <c r="E273" s="2">
        <v>6</v>
      </c>
      <c r="F273" s="2">
        <v>1</v>
      </c>
      <c r="G273" s="2">
        <v>1</v>
      </c>
      <c r="H273" s="2" t="s">
        <v>218</v>
      </c>
      <c r="I273" s="2">
        <v>2880</v>
      </c>
      <c r="J273" s="2">
        <v>0</v>
      </c>
      <c r="K273" s="2"/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2"/>
      <c r="AL273" s="5">
        <v>3530</v>
      </c>
      <c r="AM273" s="5">
        <v>3060</v>
      </c>
      <c r="AN273" s="2"/>
      <c r="AO273" s="2">
        <f t="shared" si="58"/>
        <v>0</v>
      </c>
      <c r="AP273" s="2">
        <f t="shared" si="59"/>
        <v>0</v>
      </c>
      <c r="AQ273" s="2">
        <f t="shared" si="60"/>
        <v>0</v>
      </c>
      <c r="AR273" s="2"/>
      <c r="AS273" s="2"/>
      <c r="AT273" s="2"/>
      <c r="AU273" s="2"/>
      <c r="AV273" s="2">
        <f t="shared" si="61"/>
        <v>0</v>
      </c>
      <c r="AW273" s="2">
        <f t="shared" si="62"/>
        <v>0</v>
      </c>
      <c r="AX273" s="2">
        <f t="shared" si="63"/>
        <v>0</v>
      </c>
      <c r="AY273" s="2"/>
      <c r="AZ273" s="2"/>
      <c r="BA273" s="2">
        <f t="shared" si="64"/>
        <v>0</v>
      </c>
      <c r="BB273" s="2">
        <f t="shared" si="65"/>
        <v>0</v>
      </c>
      <c r="BC273" s="2">
        <f t="shared" si="66"/>
        <v>0</v>
      </c>
      <c r="BD273" s="2">
        <f t="shared" si="67"/>
        <v>1</v>
      </c>
      <c r="BE273" s="2">
        <f t="shared" si="68"/>
        <v>0</v>
      </c>
      <c r="BF273" s="2">
        <f t="shared" si="69"/>
        <v>0</v>
      </c>
      <c r="BG273" s="2">
        <f t="shared" si="70"/>
        <v>0</v>
      </c>
      <c r="BH273" s="2">
        <f t="shared" si="71"/>
        <v>0</v>
      </c>
    </row>
    <row r="274" spans="1:60" x14ac:dyDescent="0.2">
      <c r="A274" s="2">
        <v>395</v>
      </c>
      <c r="B274" s="2" t="s">
        <v>440</v>
      </c>
      <c r="C274" s="2" t="s">
        <v>509</v>
      </c>
      <c r="D274" s="2" t="s">
        <v>516</v>
      </c>
      <c r="E274" s="2">
        <v>3</v>
      </c>
      <c r="F274" s="2">
        <v>12</v>
      </c>
      <c r="G274" s="2">
        <v>4</v>
      </c>
      <c r="H274" s="2" t="s">
        <v>60</v>
      </c>
      <c r="I274" s="2">
        <v>56160</v>
      </c>
      <c r="J274" s="2">
        <v>0</v>
      </c>
      <c r="K274" s="2"/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2"/>
      <c r="AL274" s="5">
        <v>227000</v>
      </c>
      <c r="AM274" s="5">
        <v>184000</v>
      </c>
      <c r="AN274" s="2"/>
      <c r="AO274" s="2">
        <f t="shared" si="58"/>
        <v>0</v>
      </c>
      <c r="AP274" s="2">
        <f t="shared" si="59"/>
        <v>0</v>
      </c>
      <c r="AQ274" s="2">
        <f t="shared" si="60"/>
        <v>0</v>
      </c>
      <c r="AR274" s="2"/>
      <c r="AS274" s="2"/>
      <c r="AT274" s="2"/>
      <c r="AU274" s="2"/>
      <c r="AV274" s="2">
        <f t="shared" si="61"/>
        <v>0</v>
      </c>
      <c r="AW274" s="2">
        <f t="shared" si="62"/>
        <v>0</v>
      </c>
      <c r="AX274" s="2">
        <f t="shared" si="63"/>
        <v>0</v>
      </c>
      <c r="AY274" s="2"/>
      <c r="AZ274" s="2">
        <v>1</v>
      </c>
      <c r="BA274" s="2">
        <f t="shared" si="64"/>
        <v>4</v>
      </c>
      <c r="BB274" s="2">
        <f t="shared" si="65"/>
        <v>0</v>
      </c>
      <c r="BC274" s="2">
        <f t="shared" si="66"/>
        <v>0</v>
      </c>
      <c r="BD274" s="2">
        <f t="shared" si="67"/>
        <v>1</v>
      </c>
      <c r="BE274" s="2">
        <f t="shared" si="68"/>
        <v>0</v>
      </c>
      <c r="BF274" s="2">
        <f t="shared" si="69"/>
        <v>1</v>
      </c>
      <c r="BG274" s="2">
        <f t="shared" si="70"/>
        <v>3</v>
      </c>
      <c r="BH274" s="2">
        <f t="shared" si="71"/>
        <v>7</v>
      </c>
    </row>
    <row r="275" spans="1:60" x14ac:dyDescent="0.2">
      <c r="A275" s="2">
        <v>396</v>
      </c>
      <c r="B275" s="2" t="s">
        <v>440</v>
      </c>
      <c r="C275" s="2" t="s">
        <v>509</v>
      </c>
      <c r="D275" s="2" t="s">
        <v>517</v>
      </c>
      <c r="E275" s="2">
        <v>0</v>
      </c>
      <c r="F275" s="2">
        <v>0</v>
      </c>
      <c r="G275" s="2">
        <v>0</v>
      </c>
      <c r="H275" s="2"/>
      <c r="I275" s="2">
        <v>0</v>
      </c>
      <c r="J275" s="2">
        <v>0</v>
      </c>
      <c r="K275" s="2"/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1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2"/>
      <c r="AL275" s="5">
        <v>88900</v>
      </c>
      <c r="AM275" s="5">
        <v>78200</v>
      </c>
      <c r="AN275" s="2"/>
      <c r="AO275" s="2">
        <f t="shared" si="58"/>
        <v>0</v>
      </c>
      <c r="AP275" s="2">
        <f t="shared" si="59"/>
        <v>0</v>
      </c>
      <c r="AQ275" s="2">
        <f t="shared" si="60"/>
        <v>0</v>
      </c>
      <c r="AR275" s="2"/>
      <c r="AS275" s="2"/>
      <c r="AT275" s="2"/>
      <c r="AU275" s="2"/>
      <c r="AV275" s="2">
        <f t="shared" si="61"/>
        <v>0</v>
      </c>
      <c r="AW275" s="2">
        <f t="shared" si="62"/>
        <v>0</v>
      </c>
      <c r="AX275" s="2">
        <f t="shared" si="63"/>
        <v>1</v>
      </c>
      <c r="AY275" s="2"/>
      <c r="AZ275" s="2">
        <v>1</v>
      </c>
      <c r="BA275" s="2">
        <f t="shared" si="64"/>
        <v>7</v>
      </c>
      <c r="BB275" s="2">
        <f t="shared" si="65"/>
        <v>0</v>
      </c>
      <c r="BC275" s="2">
        <f t="shared" si="66"/>
        <v>0</v>
      </c>
      <c r="BD275" s="2">
        <f t="shared" si="67"/>
        <v>0</v>
      </c>
      <c r="BE275" s="2">
        <f t="shared" si="68"/>
        <v>0</v>
      </c>
      <c r="BF275" s="2">
        <f t="shared" si="69"/>
        <v>0</v>
      </c>
      <c r="BG275" s="2">
        <f t="shared" si="70"/>
        <v>0</v>
      </c>
      <c r="BH275" s="2">
        <f t="shared" si="71"/>
        <v>7</v>
      </c>
    </row>
    <row r="276" spans="1:60" x14ac:dyDescent="0.2">
      <c r="A276" s="2">
        <v>398</v>
      </c>
      <c r="B276" s="2" t="s">
        <v>440</v>
      </c>
      <c r="C276" s="2" t="s">
        <v>509</v>
      </c>
      <c r="D276" s="2" t="s">
        <v>519</v>
      </c>
      <c r="E276" s="2">
        <v>0</v>
      </c>
      <c r="F276" s="2">
        <v>0</v>
      </c>
      <c r="G276" s="2">
        <v>0</v>
      </c>
      <c r="H276" s="2"/>
      <c r="I276" s="2">
        <v>0</v>
      </c>
      <c r="J276" s="2">
        <v>0</v>
      </c>
      <c r="K276" s="2"/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1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2"/>
      <c r="AL276" s="5">
        <v>32</v>
      </c>
      <c r="AM276" s="5">
        <v>32</v>
      </c>
      <c r="AN276" s="2"/>
      <c r="AO276" s="2">
        <f t="shared" si="58"/>
        <v>0</v>
      </c>
      <c r="AP276" s="2">
        <f t="shared" si="59"/>
        <v>0</v>
      </c>
      <c r="AQ276" s="2">
        <f t="shared" si="60"/>
        <v>0</v>
      </c>
      <c r="AR276" s="2"/>
      <c r="AS276" s="2"/>
      <c r="AT276" s="2"/>
      <c r="AU276" s="2"/>
      <c r="AV276" s="2">
        <f t="shared" si="61"/>
        <v>0</v>
      </c>
      <c r="AW276" s="2">
        <f t="shared" si="62"/>
        <v>0</v>
      </c>
      <c r="AX276" s="2">
        <f t="shared" si="63"/>
        <v>1</v>
      </c>
      <c r="AY276" s="2"/>
      <c r="AZ276" s="2">
        <v>1</v>
      </c>
      <c r="BA276" s="2">
        <f t="shared" si="64"/>
        <v>7</v>
      </c>
      <c r="BB276" s="2">
        <f t="shared" si="65"/>
        <v>0</v>
      </c>
      <c r="BC276" s="2">
        <f t="shared" si="66"/>
        <v>0</v>
      </c>
      <c r="BD276" s="2">
        <f t="shared" si="67"/>
        <v>0</v>
      </c>
      <c r="BE276" s="2">
        <f t="shared" si="68"/>
        <v>0</v>
      </c>
      <c r="BF276" s="2">
        <f t="shared" si="69"/>
        <v>0</v>
      </c>
      <c r="BG276" s="2">
        <f t="shared" si="70"/>
        <v>0</v>
      </c>
      <c r="BH276" s="2">
        <f t="shared" si="71"/>
        <v>7</v>
      </c>
    </row>
    <row r="277" spans="1:60" x14ac:dyDescent="0.2">
      <c r="A277" s="2">
        <v>399</v>
      </c>
      <c r="B277" s="2" t="s">
        <v>440</v>
      </c>
      <c r="C277" s="2" t="s">
        <v>509</v>
      </c>
      <c r="D277" s="2" t="s">
        <v>520</v>
      </c>
      <c r="E277" s="2">
        <v>3</v>
      </c>
      <c r="F277" s="2">
        <v>14</v>
      </c>
      <c r="G277" s="2">
        <v>7</v>
      </c>
      <c r="H277" s="2" t="s">
        <v>49</v>
      </c>
      <c r="I277" s="2">
        <v>10080</v>
      </c>
      <c r="J277" s="2">
        <v>0</v>
      </c>
      <c r="K277" s="2"/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2"/>
      <c r="AL277" s="5">
        <v>805000</v>
      </c>
      <c r="AM277" s="5">
        <v>682000</v>
      </c>
      <c r="AN277" s="2"/>
      <c r="AO277" s="2">
        <f t="shared" si="58"/>
        <v>0</v>
      </c>
      <c r="AP277" s="2">
        <f t="shared" si="59"/>
        <v>0</v>
      </c>
      <c r="AQ277" s="2">
        <f t="shared" si="60"/>
        <v>0</v>
      </c>
      <c r="AR277" s="2"/>
      <c r="AS277" s="2"/>
      <c r="AT277" s="2"/>
      <c r="AU277" s="2"/>
      <c r="AV277" s="2">
        <f t="shared" si="61"/>
        <v>0</v>
      </c>
      <c r="AW277" s="2">
        <f t="shared" si="62"/>
        <v>0</v>
      </c>
      <c r="AX277" s="2">
        <f t="shared" si="63"/>
        <v>0</v>
      </c>
      <c r="AY277" s="2"/>
      <c r="AZ277" s="2">
        <v>1</v>
      </c>
      <c r="BA277" s="2">
        <f t="shared" si="64"/>
        <v>4</v>
      </c>
      <c r="BB277" s="2">
        <f t="shared" si="65"/>
        <v>0</v>
      </c>
      <c r="BC277" s="2">
        <f t="shared" si="66"/>
        <v>0</v>
      </c>
      <c r="BD277" s="2">
        <f t="shared" si="67"/>
        <v>1</v>
      </c>
      <c r="BE277" s="2">
        <f t="shared" si="68"/>
        <v>0</v>
      </c>
      <c r="BF277" s="2">
        <f t="shared" si="69"/>
        <v>1</v>
      </c>
      <c r="BG277" s="2">
        <f t="shared" si="70"/>
        <v>3</v>
      </c>
      <c r="BH277" s="2">
        <f t="shared" si="71"/>
        <v>7</v>
      </c>
    </row>
    <row r="278" spans="1:60" x14ac:dyDescent="0.2">
      <c r="A278" s="2">
        <v>422</v>
      </c>
      <c r="B278" s="2" t="s">
        <v>440</v>
      </c>
      <c r="C278" s="2" t="s">
        <v>509</v>
      </c>
      <c r="D278" s="2" t="s">
        <v>543</v>
      </c>
      <c r="E278" s="2">
        <v>3</v>
      </c>
      <c r="F278" s="2">
        <v>2</v>
      </c>
      <c r="G278" s="2">
        <v>2</v>
      </c>
      <c r="H278" s="2" t="s">
        <v>197</v>
      </c>
      <c r="I278" s="2">
        <v>120</v>
      </c>
      <c r="J278" s="2">
        <v>12</v>
      </c>
      <c r="K278" s="2"/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2"/>
      <c r="AL278" s="5">
        <v>2930000</v>
      </c>
      <c r="AM278" s="5">
        <v>1230000</v>
      </c>
      <c r="AN278" s="2"/>
      <c r="AO278" s="2">
        <f t="shared" si="58"/>
        <v>0</v>
      </c>
      <c r="AP278" s="2">
        <f t="shared" si="59"/>
        <v>0</v>
      </c>
      <c r="AQ278" s="2">
        <f t="shared" si="60"/>
        <v>0</v>
      </c>
      <c r="AR278" s="2"/>
      <c r="AS278" s="2"/>
      <c r="AT278" s="2"/>
      <c r="AU278" s="2"/>
      <c r="AV278" s="2">
        <f t="shared" si="61"/>
        <v>0</v>
      </c>
      <c r="AW278" s="2">
        <f t="shared" si="62"/>
        <v>0</v>
      </c>
      <c r="AX278" s="2">
        <f t="shared" si="63"/>
        <v>0</v>
      </c>
      <c r="AY278" s="2"/>
      <c r="AZ278" s="2">
        <v>1</v>
      </c>
      <c r="BA278" s="2">
        <f t="shared" si="64"/>
        <v>4</v>
      </c>
      <c r="BB278" s="2">
        <f t="shared" si="65"/>
        <v>0</v>
      </c>
      <c r="BC278" s="2">
        <f t="shared" si="66"/>
        <v>0</v>
      </c>
      <c r="BD278" s="2">
        <f t="shared" si="67"/>
        <v>0</v>
      </c>
      <c r="BE278" s="2">
        <f t="shared" si="68"/>
        <v>0</v>
      </c>
      <c r="BF278" s="2">
        <f t="shared" si="69"/>
        <v>0</v>
      </c>
      <c r="BG278" s="2">
        <f t="shared" si="70"/>
        <v>0</v>
      </c>
      <c r="BH278" s="2">
        <f t="shared" si="71"/>
        <v>4</v>
      </c>
    </row>
    <row r="279" spans="1:60" x14ac:dyDescent="0.2">
      <c r="A279" s="2">
        <v>423</v>
      </c>
      <c r="B279" s="2" t="s">
        <v>440</v>
      </c>
      <c r="C279" s="2" t="s">
        <v>509</v>
      </c>
      <c r="D279" s="2" t="s">
        <v>544</v>
      </c>
      <c r="E279" s="2">
        <v>3</v>
      </c>
      <c r="F279" s="2">
        <v>1</v>
      </c>
      <c r="G279" s="2">
        <v>1</v>
      </c>
      <c r="H279" s="2" t="s">
        <v>137</v>
      </c>
      <c r="I279" s="2">
        <v>5760</v>
      </c>
      <c r="J279" s="2">
        <v>0</v>
      </c>
      <c r="K279" s="2"/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2"/>
      <c r="AL279" s="5">
        <v>612000</v>
      </c>
      <c r="AM279" s="5">
        <v>397000</v>
      </c>
      <c r="AN279" s="2"/>
      <c r="AO279" s="2">
        <f t="shared" si="58"/>
        <v>0</v>
      </c>
      <c r="AP279" s="2">
        <f t="shared" si="59"/>
        <v>0</v>
      </c>
      <c r="AQ279" s="2">
        <f t="shared" si="60"/>
        <v>0</v>
      </c>
      <c r="AR279" s="2"/>
      <c r="AS279" s="2"/>
      <c r="AT279" s="2"/>
      <c r="AU279" s="2"/>
      <c r="AV279" s="2">
        <f t="shared" si="61"/>
        <v>0</v>
      </c>
      <c r="AW279" s="2">
        <f t="shared" si="62"/>
        <v>0</v>
      </c>
      <c r="AX279" s="2">
        <f t="shared" si="63"/>
        <v>0</v>
      </c>
      <c r="AY279" s="2"/>
      <c r="AZ279" s="2">
        <v>1</v>
      </c>
      <c r="BA279" s="2">
        <f t="shared" si="64"/>
        <v>4</v>
      </c>
      <c r="BB279" s="2">
        <f t="shared" si="65"/>
        <v>0</v>
      </c>
      <c r="BC279" s="2">
        <f t="shared" si="66"/>
        <v>0</v>
      </c>
      <c r="BD279" s="2">
        <f t="shared" si="67"/>
        <v>1</v>
      </c>
      <c r="BE279" s="2">
        <f t="shared" si="68"/>
        <v>0</v>
      </c>
      <c r="BF279" s="2">
        <f t="shared" si="69"/>
        <v>0</v>
      </c>
      <c r="BG279" s="2">
        <f t="shared" si="70"/>
        <v>1</v>
      </c>
      <c r="BH279" s="2">
        <f t="shared" si="71"/>
        <v>5</v>
      </c>
    </row>
    <row r="280" spans="1:60" x14ac:dyDescent="0.2">
      <c r="A280" s="2">
        <v>427</v>
      </c>
      <c r="B280" s="2" t="s">
        <v>440</v>
      </c>
      <c r="C280" s="2" t="s">
        <v>547</v>
      </c>
      <c r="D280" s="2" t="s">
        <v>549</v>
      </c>
      <c r="E280" s="2">
        <v>3</v>
      </c>
      <c r="F280" s="2">
        <v>2</v>
      </c>
      <c r="G280" s="2">
        <v>2</v>
      </c>
      <c r="H280" s="2" t="s">
        <v>129</v>
      </c>
      <c r="I280" s="2">
        <v>86400</v>
      </c>
      <c r="J280" s="2">
        <v>0</v>
      </c>
      <c r="K280" s="2"/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2"/>
      <c r="AL280" s="5">
        <v>2690000</v>
      </c>
      <c r="AM280" s="5">
        <v>1280000</v>
      </c>
      <c r="AN280" s="2"/>
      <c r="AO280" s="2">
        <f t="shared" si="58"/>
        <v>0</v>
      </c>
      <c r="AP280" s="2">
        <f t="shared" si="59"/>
        <v>0</v>
      </c>
      <c r="AQ280" s="2">
        <f t="shared" si="60"/>
        <v>0</v>
      </c>
      <c r="AR280" s="2"/>
      <c r="AS280" s="2"/>
      <c r="AT280" s="2"/>
      <c r="AU280" s="2"/>
      <c r="AV280" s="2">
        <f t="shared" si="61"/>
        <v>0</v>
      </c>
      <c r="AW280" s="2">
        <f t="shared" si="62"/>
        <v>0</v>
      </c>
      <c r="AX280" s="2">
        <f t="shared" si="63"/>
        <v>0</v>
      </c>
      <c r="AY280" s="2"/>
      <c r="AZ280" s="2"/>
      <c r="BA280" s="2">
        <f t="shared" si="64"/>
        <v>0</v>
      </c>
      <c r="BB280" s="2">
        <f t="shared" si="65"/>
        <v>0</v>
      </c>
      <c r="BC280" s="2">
        <f t="shared" si="66"/>
        <v>0</v>
      </c>
      <c r="BD280" s="2">
        <f t="shared" si="67"/>
        <v>1</v>
      </c>
      <c r="BE280" s="2">
        <f t="shared" si="68"/>
        <v>0</v>
      </c>
      <c r="BF280" s="2">
        <f t="shared" si="69"/>
        <v>0</v>
      </c>
      <c r="BG280" s="2">
        <f t="shared" si="70"/>
        <v>0</v>
      </c>
      <c r="BH280" s="2">
        <f t="shared" si="71"/>
        <v>0</v>
      </c>
    </row>
    <row r="281" spans="1:60" x14ac:dyDescent="0.2">
      <c r="A281" s="2">
        <v>428</v>
      </c>
      <c r="B281" s="2" t="s">
        <v>440</v>
      </c>
      <c r="C281" s="2" t="s">
        <v>547</v>
      </c>
      <c r="D281" s="2" t="s">
        <v>550</v>
      </c>
      <c r="E281" s="2">
        <v>3</v>
      </c>
      <c r="F281" s="2">
        <v>2</v>
      </c>
      <c r="G281" s="2">
        <v>2</v>
      </c>
      <c r="H281" s="2" t="s">
        <v>28</v>
      </c>
      <c r="I281" s="2">
        <v>4320</v>
      </c>
      <c r="J281" s="2">
        <v>0</v>
      </c>
      <c r="K281" s="2"/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2"/>
      <c r="AL281" s="5">
        <v>19000</v>
      </c>
      <c r="AM281" s="5">
        <v>17600</v>
      </c>
      <c r="AN281" s="2"/>
      <c r="AO281" s="2">
        <f t="shared" si="58"/>
        <v>0</v>
      </c>
      <c r="AP281" s="2">
        <f t="shared" si="59"/>
        <v>0</v>
      </c>
      <c r="AQ281" s="2">
        <f t="shared" si="60"/>
        <v>0</v>
      </c>
      <c r="AR281" s="2"/>
      <c r="AS281" s="2"/>
      <c r="AT281" s="2"/>
      <c r="AU281" s="2"/>
      <c r="AV281" s="2">
        <f t="shared" si="61"/>
        <v>0</v>
      </c>
      <c r="AW281" s="2">
        <f t="shared" si="62"/>
        <v>0</v>
      </c>
      <c r="AX281" s="2">
        <f t="shared" si="63"/>
        <v>0</v>
      </c>
      <c r="AY281" s="2"/>
      <c r="AZ281" s="2"/>
      <c r="BA281" s="2">
        <f t="shared" si="64"/>
        <v>0</v>
      </c>
      <c r="BB281" s="2">
        <f t="shared" si="65"/>
        <v>0</v>
      </c>
      <c r="BC281" s="2">
        <f t="shared" si="66"/>
        <v>0</v>
      </c>
      <c r="BD281" s="2">
        <f t="shared" si="67"/>
        <v>1</v>
      </c>
      <c r="BE281" s="2">
        <f t="shared" si="68"/>
        <v>0</v>
      </c>
      <c r="BF281" s="2">
        <f t="shared" si="69"/>
        <v>0</v>
      </c>
      <c r="BG281" s="2">
        <f t="shared" si="70"/>
        <v>0</v>
      </c>
      <c r="BH281" s="2">
        <f t="shared" si="71"/>
        <v>0</v>
      </c>
    </row>
    <row r="282" spans="1:60" x14ac:dyDescent="0.2">
      <c r="A282" s="2">
        <v>429</v>
      </c>
      <c r="B282" s="2" t="s">
        <v>440</v>
      </c>
      <c r="C282" s="2" t="s">
        <v>551</v>
      </c>
      <c r="D282" s="2" t="s">
        <v>552</v>
      </c>
      <c r="E282" s="2">
        <v>4</v>
      </c>
      <c r="F282" s="2">
        <v>7</v>
      </c>
      <c r="G282" s="2">
        <v>5</v>
      </c>
      <c r="H282" s="2" t="s">
        <v>80</v>
      </c>
      <c r="I282" s="2">
        <v>1440</v>
      </c>
      <c r="J282" s="2">
        <v>50</v>
      </c>
      <c r="K282" s="2"/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2"/>
      <c r="AL282" s="5">
        <v>383000</v>
      </c>
      <c r="AM282" s="5">
        <v>303000</v>
      </c>
      <c r="AN282" s="2"/>
      <c r="AO282" s="2">
        <f t="shared" si="58"/>
        <v>0</v>
      </c>
      <c r="AP282" s="2">
        <f t="shared" si="59"/>
        <v>0</v>
      </c>
      <c r="AQ282" s="2">
        <f t="shared" si="60"/>
        <v>0</v>
      </c>
      <c r="AR282" s="2"/>
      <c r="AS282" s="2"/>
      <c r="AT282" s="2"/>
      <c r="AU282" s="2"/>
      <c r="AV282" s="2">
        <f t="shared" si="61"/>
        <v>0</v>
      </c>
      <c r="AW282" s="2">
        <f t="shared" si="62"/>
        <v>0</v>
      </c>
      <c r="AX282" s="2">
        <f t="shared" si="63"/>
        <v>0</v>
      </c>
      <c r="AY282" s="2"/>
      <c r="AZ282" s="2"/>
      <c r="BA282" s="2">
        <f t="shared" si="64"/>
        <v>0</v>
      </c>
      <c r="BB282" s="2">
        <f t="shared" si="65"/>
        <v>0</v>
      </c>
      <c r="BC282" s="2">
        <f t="shared" si="66"/>
        <v>0</v>
      </c>
      <c r="BD282" s="2">
        <f t="shared" si="67"/>
        <v>0</v>
      </c>
      <c r="BE282" s="2">
        <f t="shared" si="68"/>
        <v>0</v>
      </c>
      <c r="BF282" s="2">
        <f t="shared" si="69"/>
        <v>1</v>
      </c>
      <c r="BG282" s="2">
        <f t="shared" si="70"/>
        <v>0</v>
      </c>
      <c r="BH282" s="2">
        <f t="shared" si="71"/>
        <v>0</v>
      </c>
    </row>
    <row r="283" spans="1:60" x14ac:dyDescent="0.2">
      <c r="A283" s="2">
        <v>430</v>
      </c>
      <c r="B283" s="2" t="s">
        <v>440</v>
      </c>
      <c r="C283" s="2" t="s">
        <v>551</v>
      </c>
      <c r="D283" s="2" t="s">
        <v>553</v>
      </c>
      <c r="E283" s="2">
        <v>5</v>
      </c>
      <c r="F283" s="2">
        <v>11</v>
      </c>
      <c r="G283" s="2">
        <v>6</v>
      </c>
      <c r="H283" s="2" t="s">
        <v>137</v>
      </c>
      <c r="I283" s="2">
        <v>5760</v>
      </c>
      <c r="J283" s="2">
        <v>100</v>
      </c>
      <c r="K283" s="2"/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2"/>
      <c r="AL283" s="5">
        <v>150000</v>
      </c>
      <c r="AM283" s="5">
        <v>131000</v>
      </c>
      <c r="AN283" s="2"/>
      <c r="AO283" s="2">
        <f t="shared" si="58"/>
        <v>0</v>
      </c>
      <c r="AP283" s="2">
        <f t="shared" si="59"/>
        <v>0</v>
      </c>
      <c r="AQ283" s="2">
        <f t="shared" si="60"/>
        <v>0</v>
      </c>
      <c r="AR283" s="2"/>
      <c r="AS283" s="2"/>
      <c r="AT283" s="2"/>
      <c r="AU283" s="2"/>
      <c r="AV283" s="2">
        <f t="shared" si="61"/>
        <v>0</v>
      </c>
      <c r="AW283" s="2">
        <f t="shared" si="62"/>
        <v>0</v>
      </c>
      <c r="AX283" s="2">
        <f t="shared" si="63"/>
        <v>0</v>
      </c>
      <c r="AY283" s="2"/>
      <c r="AZ283" s="2"/>
      <c r="BA283" s="2">
        <f t="shared" si="64"/>
        <v>0</v>
      </c>
      <c r="BB283" s="2">
        <f t="shared" si="65"/>
        <v>0</v>
      </c>
      <c r="BC283" s="2">
        <f t="shared" si="66"/>
        <v>0</v>
      </c>
      <c r="BD283" s="2">
        <f t="shared" si="67"/>
        <v>1</v>
      </c>
      <c r="BE283" s="2">
        <f t="shared" si="68"/>
        <v>0</v>
      </c>
      <c r="BF283" s="2">
        <f t="shared" si="69"/>
        <v>1</v>
      </c>
      <c r="BG283" s="2">
        <f t="shared" si="70"/>
        <v>0</v>
      </c>
      <c r="BH283" s="2">
        <f t="shared" si="71"/>
        <v>0</v>
      </c>
    </row>
    <row r="284" spans="1:60" x14ac:dyDescent="0.2">
      <c r="A284" s="2">
        <v>431</v>
      </c>
      <c r="B284" s="2" t="s">
        <v>440</v>
      </c>
      <c r="C284" s="2" t="s">
        <v>551</v>
      </c>
      <c r="D284" s="2" t="s">
        <v>554</v>
      </c>
      <c r="E284" s="2">
        <v>5</v>
      </c>
      <c r="F284" s="2">
        <v>12</v>
      </c>
      <c r="G284" s="2">
        <v>9</v>
      </c>
      <c r="H284" s="2" t="s">
        <v>204</v>
      </c>
      <c r="I284" s="2">
        <v>7200</v>
      </c>
      <c r="J284" s="2">
        <v>0</v>
      </c>
      <c r="K284" s="2"/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1</v>
      </c>
      <c r="AB284" s="2">
        <v>0</v>
      </c>
      <c r="AC284" s="2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2"/>
      <c r="AL284" s="5">
        <v>17700000</v>
      </c>
      <c r="AM284" s="5">
        <v>12800000</v>
      </c>
      <c r="AN284" s="2"/>
      <c r="AO284" s="2">
        <f t="shared" si="58"/>
        <v>0</v>
      </c>
      <c r="AP284" s="2">
        <f t="shared" si="59"/>
        <v>0</v>
      </c>
      <c r="AQ284" s="2">
        <f t="shared" si="60"/>
        <v>0</v>
      </c>
      <c r="AR284" s="2"/>
      <c r="AS284" s="2"/>
      <c r="AT284" s="2"/>
      <c r="AU284" s="2"/>
      <c r="AV284" s="2">
        <f t="shared" si="61"/>
        <v>0</v>
      </c>
      <c r="AW284" s="2">
        <f t="shared" si="62"/>
        <v>0</v>
      </c>
      <c r="AX284" s="2">
        <f t="shared" si="63"/>
        <v>1</v>
      </c>
      <c r="AY284" s="2"/>
      <c r="AZ284" s="2"/>
      <c r="BA284" s="2">
        <f t="shared" si="64"/>
        <v>3</v>
      </c>
      <c r="BB284" s="2">
        <f t="shared" si="65"/>
        <v>1</v>
      </c>
      <c r="BC284" s="2">
        <f t="shared" si="66"/>
        <v>0</v>
      </c>
      <c r="BD284" s="2">
        <f t="shared" si="67"/>
        <v>1</v>
      </c>
      <c r="BE284" s="2">
        <f t="shared" si="68"/>
        <v>0</v>
      </c>
      <c r="BF284" s="2">
        <f t="shared" si="69"/>
        <v>1</v>
      </c>
      <c r="BG284" s="2">
        <f t="shared" si="70"/>
        <v>4</v>
      </c>
      <c r="BH284" s="2">
        <f t="shared" si="71"/>
        <v>7</v>
      </c>
    </row>
    <row r="285" spans="1:60" x14ac:dyDescent="0.2">
      <c r="A285" s="2">
        <v>432</v>
      </c>
      <c r="B285" s="2" t="s">
        <v>440</v>
      </c>
      <c r="C285" s="2" t="s">
        <v>551</v>
      </c>
      <c r="D285" s="2" t="s">
        <v>555</v>
      </c>
      <c r="E285" s="2">
        <v>5</v>
      </c>
      <c r="F285" s="2">
        <v>13</v>
      </c>
      <c r="G285" s="2">
        <v>11</v>
      </c>
      <c r="H285" s="2" t="s">
        <v>204</v>
      </c>
      <c r="I285" s="2">
        <v>7200</v>
      </c>
      <c r="J285" s="2">
        <v>0</v>
      </c>
      <c r="K285" s="2"/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1</v>
      </c>
      <c r="AB285" s="2">
        <v>0</v>
      </c>
      <c r="AC285" s="2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2"/>
      <c r="AL285" s="5">
        <v>2920000</v>
      </c>
      <c r="AM285" s="5">
        <v>1830000</v>
      </c>
      <c r="AN285" s="2"/>
      <c r="AO285" s="2">
        <f t="shared" si="58"/>
        <v>0</v>
      </c>
      <c r="AP285" s="2">
        <f t="shared" si="59"/>
        <v>0</v>
      </c>
      <c r="AQ285" s="2">
        <f t="shared" si="60"/>
        <v>0</v>
      </c>
      <c r="AR285" s="2"/>
      <c r="AS285" s="2"/>
      <c r="AT285" s="2"/>
      <c r="AU285" s="2"/>
      <c r="AV285" s="2">
        <f t="shared" si="61"/>
        <v>0</v>
      </c>
      <c r="AW285" s="2">
        <f t="shared" si="62"/>
        <v>0</v>
      </c>
      <c r="AX285" s="2">
        <f t="shared" si="63"/>
        <v>1</v>
      </c>
      <c r="AY285" s="2"/>
      <c r="AZ285" s="2"/>
      <c r="BA285" s="2">
        <f t="shared" si="64"/>
        <v>3</v>
      </c>
      <c r="BB285" s="2">
        <f t="shared" si="65"/>
        <v>0</v>
      </c>
      <c r="BC285" s="2">
        <f t="shared" si="66"/>
        <v>0</v>
      </c>
      <c r="BD285" s="2">
        <f t="shared" si="67"/>
        <v>1</v>
      </c>
      <c r="BE285" s="2">
        <f t="shared" si="68"/>
        <v>0</v>
      </c>
      <c r="BF285" s="2">
        <f t="shared" si="69"/>
        <v>1</v>
      </c>
      <c r="BG285" s="2">
        <f t="shared" si="70"/>
        <v>3</v>
      </c>
      <c r="BH285" s="2">
        <f t="shared" si="71"/>
        <v>6</v>
      </c>
    </row>
    <row r="286" spans="1:60" x14ac:dyDescent="0.2">
      <c r="A286" s="2">
        <v>433</v>
      </c>
      <c r="B286" s="2" t="s">
        <v>440</v>
      </c>
      <c r="C286" s="2" t="s">
        <v>551</v>
      </c>
      <c r="D286" s="2" t="s">
        <v>556</v>
      </c>
      <c r="E286" s="2">
        <v>5</v>
      </c>
      <c r="F286" s="2">
        <v>19</v>
      </c>
      <c r="G286" s="2">
        <v>13</v>
      </c>
      <c r="H286" s="2" t="s">
        <v>80</v>
      </c>
      <c r="I286" s="2">
        <v>1440</v>
      </c>
      <c r="J286" s="2">
        <v>0</v>
      </c>
      <c r="K286" s="2"/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1</v>
      </c>
      <c r="AA286" s="2">
        <v>0</v>
      </c>
      <c r="AB286" s="2">
        <v>0</v>
      </c>
      <c r="AC286" s="2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2"/>
      <c r="AL286" s="5">
        <v>225000</v>
      </c>
      <c r="AM286" s="5">
        <v>205000</v>
      </c>
      <c r="AN286" s="2"/>
      <c r="AO286" s="2">
        <f t="shared" si="58"/>
        <v>0</v>
      </c>
      <c r="AP286" s="2">
        <f t="shared" si="59"/>
        <v>0</v>
      </c>
      <c r="AQ286" s="2">
        <f t="shared" si="60"/>
        <v>0</v>
      </c>
      <c r="AR286" s="2"/>
      <c r="AS286" s="2"/>
      <c r="AT286" s="2"/>
      <c r="AU286" s="2"/>
      <c r="AV286" s="2">
        <f t="shared" si="61"/>
        <v>0</v>
      </c>
      <c r="AW286" s="2">
        <f t="shared" si="62"/>
        <v>0</v>
      </c>
      <c r="AX286" s="2">
        <f t="shared" si="63"/>
        <v>1</v>
      </c>
      <c r="AY286" s="2"/>
      <c r="AZ286" s="2"/>
      <c r="BA286" s="2">
        <f t="shared" si="64"/>
        <v>3</v>
      </c>
      <c r="BB286" s="2">
        <f t="shared" si="65"/>
        <v>0</v>
      </c>
      <c r="BC286" s="2">
        <f t="shared" si="66"/>
        <v>0</v>
      </c>
      <c r="BD286" s="2">
        <f t="shared" si="67"/>
        <v>0</v>
      </c>
      <c r="BE286" s="2">
        <f t="shared" si="68"/>
        <v>0</v>
      </c>
      <c r="BF286" s="2">
        <f t="shared" si="69"/>
        <v>1</v>
      </c>
      <c r="BG286" s="2">
        <f t="shared" si="70"/>
        <v>2</v>
      </c>
      <c r="BH286" s="2">
        <f t="shared" si="71"/>
        <v>5</v>
      </c>
    </row>
    <row r="287" spans="1:60" x14ac:dyDescent="0.2">
      <c r="A287" s="2">
        <v>434</v>
      </c>
      <c r="B287" s="2" t="s">
        <v>440</v>
      </c>
      <c r="C287" s="2" t="s">
        <v>551</v>
      </c>
      <c r="D287" s="2" t="s">
        <v>557</v>
      </c>
      <c r="E287" s="2">
        <v>5</v>
      </c>
      <c r="F287" s="2">
        <v>8</v>
      </c>
      <c r="G287" s="2">
        <v>6</v>
      </c>
      <c r="H287" s="2" t="s">
        <v>204</v>
      </c>
      <c r="I287" s="2">
        <v>7200</v>
      </c>
      <c r="J287" s="2">
        <v>0</v>
      </c>
      <c r="K287" s="2"/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1</v>
      </c>
      <c r="AA287" s="2">
        <v>0</v>
      </c>
      <c r="AB287" s="2">
        <v>0</v>
      </c>
      <c r="AC287" s="2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2"/>
      <c r="AL287" s="5">
        <v>2660000</v>
      </c>
      <c r="AM287" s="5">
        <v>2020000</v>
      </c>
      <c r="AN287" s="2"/>
      <c r="AO287" s="2">
        <f t="shared" si="58"/>
        <v>0</v>
      </c>
      <c r="AP287" s="2">
        <f t="shared" si="59"/>
        <v>0</v>
      </c>
      <c r="AQ287" s="2">
        <f t="shared" si="60"/>
        <v>0</v>
      </c>
      <c r="AR287" s="2"/>
      <c r="AS287" s="2"/>
      <c r="AT287" s="2"/>
      <c r="AU287" s="2"/>
      <c r="AV287" s="2">
        <f t="shared" si="61"/>
        <v>0</v>
      </c>
      <c r="AW287" s="2">
        <f t="shared" si="62"/>
        <v>0</v>
      </c>
      <c r="AX287" s="2">
        <f t="shared" si="63"/>
        <v>1</v>
      </c>
      <c r="AY287" s="2"/>
      <c r="AZ287" s="2"/>
      <c r="BA287" s="2">
        <f t="shared" si="64"/>
        <v>3</v>
      </c>
      <c r="BB287" s="2">
        <f t="shared" si="65"/>
        <v>0</v>
      </c>
      <c r="BC287" s="2">
        <f t="shared" si="66"/>
        <v>0</v>
      </c>
      <c r="BD287" s="2">
        <f t="shared" si="67"/>
        <v>1</v>
      </c>
      <c r="BE287" s="2">
        <f t="shared" si="68"/>
        <v>0</v>
      </c>
      <c r="BF287" s="2">
        <f t="shared" si="69"/>
        <v>1</v>
      </c>
      <c r="BG287" s="2">
        <f t="shared" si="70"/>
        <v>3</v>
      </c>
      <c r="BH287" s="2">
        <f t="shared" si="71"/>
        <v>6</v>
      </c>
    </row>
    <row r="288" spans="1:60" x14ac:dyDescent="0.2">
      <c r="A288" s="2">
        <v>435</v>
      </c>
      <c r="B288" s="2" t="s">
        <v>440</v>
      </c>
      <c r="C288" s="2" t="s">
        <v>551</v>
      </c>
      <c r="D288" s="2" t="s">
        <v>558</v>
      </c>
      <c r="E288" s="2">
        <v>7</v>
      </c>
      <c r="F288" s="2">
        <v>8</v>
      </c>
      <c r="G288" s="2">
        <v>5</v>
      </c>
      <c r="H288" s="2" t="s">
        <v>559</v>
      </c>
      <c r="I288" s="2">
        <v>148320</v>
      </c>
      <c r="J288" s="2">
        <v>0</v>
      </c>
      <c r="K288" s="2"/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1</v>
      </c>
      <c r="AA288" s="2">
        <v>0</v>
      </c>
      <c r="AB288" s="2">
        <v>0</v>
      </c>
      <c r="AC288" s="2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2"/>
      <c r="AL288" s="5">
        <v>2960000</v>
      </c>
      <c r="AM288" s="5">
        <v>2310000</v>
      </c>
      <c r="AN288" s="2"/>
      <c r="AO288" s="2">
        <f t="shared" si="58"/>
        <v>0</v>
      </c>
      <c r="AP288" s="2">
        <f t="shared" si="59"/>
        <v>0</v>
      </c>
      <c r="AQ288" s="2">
        <f t="shared" si="60"/>
        <v>0</v>
      </c>
      <c r="AR288" s="2"/>
      <c r="AS288" s="2"/>
      <c r="AT288" s="2"/>
      <c r="AU288" s="2"/>
      <c r="AV288" s="2">
        <f t="shared" si="61"/>
        <v>0</v>
      </c>
      <c r="AW288" s="2">
        <f t="shared" si="62"/>
        <v>0</v>
      </c>
      <c r="AX288" s="2">
        <f t="shared" si="63"/>
        <v>1</v>
      </c>
      <c r="AY288" s="2"/>
      <c r="AZ288" s="2"/>
      <c r="BA288" s="2">
        <f t="shared" si="64"/>
        <v>3</v>
      </c>
      <c r="BB288" s="2">
        <f t="shared" si="65"/>
        <v>0</v>
      </c>
      <c r="BC288" s="2">
        <f t="shared" si="66"/>
        <v>0</v>
      </c>
      <c r="BD288" s="2">
        <f t="shared" si="67"/>
        <v>1</v>
      </c>
      <c r="BE288" s="2">
        <f t="shared" si="68"/>
        <v>0</v>
      </c>
      <c r="BF288" s="2">
        <f t="shared" si="69"/>
        <v>1</v>
      </c>
      <c r="BG288" s="2">
        <f t="shared" si="70"/>
        <v>3</v>
      </c>
      <c r="BH288" s="2">
        <f t="shared" si="71"/>
        <v>6</v>
      </c>
    </row>
    <row r="289" spans="1:60" x14ac:dyDescent="0.2">
      <c r="A289" s="2">
        <v>436</v>
      </c>
      <c r="B289" s="2" t="s">
        <v>440</v>
      </c>
      <c r="C289" s="2" t="s">
        <v>551</v>
      </c>
      <c r="D289" s="2" t="s">
        <v>560</v>
      </c>
      <c r="E289" s="2">
        <v>3</v>
      </c>
      <c r="F289" s="2">
        <v>11</v>
      </c>
      <c r="G289" s="2">
        <v>10</v>
      </c>
      <c r="H289" s="2" t="s">
        <v>137</v>
      </c>
      <c r="I289" s="2">
        <v>5760</v>
      </c>
      <c r="J289" s="2">
        <v>0</v>
      </c>
      <c r="K289" s="2"/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1</v>
      </c>
      <c r="Z289" s="2">
        <v>0</v>
      </c>
      <c r="AA289" s="2">
        <v>0</v>
      </c>
      <c r="AB289" s="2">
        <v>0</v>
      </c>
      <c r="AC289" s="2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2"/>
      <c r="AL289" s="5">
        <v>87500</v>
      </c>
      <c r="AM289" s="5">
        <v>77800</v>
      </c>
      <c r="AN289" s="2"/>
      <c r="AO289" s="2">
        <f t="shared" si="58"/>
        <v>0</v>
      </c>
      <c r="AP289" s="2">
        <f t="shared" si="59"/>
        <v>0</v>
      </c>
      <c r="AQ289" s="2">
        <f t="shared" si="60"/>
        <v>0</v>
      </c>
      <c r="AR289" s="2"/>
      <c r="AS289" s="2"/>
      <c r="AT289" s="2"/>
      <c r="AU289" s="2"/>
      <c r="AV289" s="2">
        <f t="shared" si="61"/>
        <v>0</v>
      </c>
      <c r="AW289" s="2">
        <f t="shared" si="62"/>
        <v>0</v>
      </c>
      <c r="AX289" s="2">
        <f t="shared" si="63"/>
        <v>1</v>
      </c>
      <c r="AY289" s="2"/>
      <c r="AZ289" s="2"/>
      <c r="BA289" s="2">
        <f t="shared" si="64"/>
        <v>3</v>
      </c>
      <c r="BB289" s="2">
        <f t="shared" si="65"/>
        <v>0</v>
      </c>
      <c r="BC289" s="2">
        <f t="shared" si="66"/>
        <v>0</v>
      </c>
      <c r="BD289" s="2">
        <f t="shared" si="67"/>
        <v>1</v>
      </c>
      <c r="BE289" s="2">
        <f t="shared" si="68"/>
        <v>0</v>
      </c>
      <c r="BF289" s="2">
        <f t="shared" si="69"/>
        <v>1</v>
      </c>
      <c r="BG289" s="2">
        <f t="shared" si="70"/>
        <v>3</v>
      </c>
      <c r="BH289" s="2">
        <f t="shared" si="71"/>
        <v>6</v>
      </c>
    </row>
    <row r="290" spans="1:60" x14ac:dyDescent="0.2">
      <c r="A290" s="2">
        <v>437</v>
      </c>
      <c r="B290" s="2" t="s">
        <v>440</v>
      </c>
      <c r="C290" s="2" t="s">
        <v>551</v>
      </c>
      <c r="D290" s="2" t="s">
        <v>561</v>
      </c>
      <c r="E290" s="2">
        <v>5</v>
      </c>
      <c r="F290" s="2">
        <v>6</v>
      </c>
      <c r="G290" s="2">
        <v>3</v>
      </c>
      <c r="H290" s="2" t="s">
        <v>209</v>
      </c>
      <c r="I290" s="2">
        <v>28800</v>
      </c>
      <c r="J290" s="2">
        <v>0</v>
      </c>
      <c r="K290" s="2"/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1</v>
      </c>
      <c r="AA290" s="2">
        <v>0</v>
      </c>
      <c r="AB290" s="2">
        <v>0</v>
      </c>
      <c r="AC290" s="2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2"/>
      <c r="AL290" s="5">
        <v>752000</v>
      </c>
      <c r="AM290" s="5">
        <v>702000</v>
      </c>
      <c r="AN290" s="2"/>
      <c r="AO290" s="2">
        <f t="shared" si="58"/>
        <v>0</v>
      </c>
      <c r="AP290" s="2">
        <f t="shared" si="59"/>
        <v>0</v>
      </c>
      <c r="AQ290" s="2">
        <f t="shared" si="60"/>
        <v>0</v>
      </c>
      <c r="AR290" s="2"/>
      <c r="AS290" s="2"/>
      <c r="AT290" s="2"/>
      <c r="AU290" s="2"/>
      <c r="AV290" s="2">
        <f t="shared" si="61"/>
        <v>0</v>
      </c>
      <c r="AW290" s="2">
        <f t="shared" si="62"/>
        <v>0</v>
      </c>
      <c r="AX290" s="2">
        <f t="shared" si="63"/>
        <v>1</v>
      </c>
      <c r="AY290" s="2"/>
      <c r="AZ290" s="2"/>
      <c r="BA290" s="2">
        <f t="shared" si="64"/>
        <v>3</v>
      </c>
      <c r="BB290" s="2">
        <f t="shared" si="65"/>
        <v>0</v>
      </c>
      <c r="BC290" s="2">
        <f t="shared" si="66"/>
        <v>0</v>
      </c>
      <c r="BD290" s="2">
        <f t="shared" si="67"/>
        <v>1</v>
      </c>
      <c r="BE290" s="2">
        <f t="shared" si="68"/>
        <v>0</v>
      </c>
      <c r="BF290" s="2">
        <f t="shared" si="69"/>
        <v>1</v>
      </c>
      <c r="BG290" s="2">
        <f t="shared" si="70"/>
        <v>3</v>
      </c>
      <c r="BH290" s="2">
        <f t="shared" si="71"/>
        <v>6</v>
      </c>
    </row>
    <row r="291" spans="1:60" x14ac:dyDescent="0.2">
      <c r="A291" s="2">
        <v>439</v>
      </c>
      <c r="B291" s="2" t="s">
        <v>440</v>
      </c>
      <c r="C291" s="2" t="s">
        <v>551</v>
      </c>
      <c r="D291" s="2" t="s">
        <v>563</v>
      </c>
      <c r="E291" s="2">
        <v>3</v>
      </c>
      <c r="F291" s="2">
        <v>5</v>
      </c>
      <c r="G291" s="2">
        <v>2</v>
      </c>
      <c r="H291" s="2" t="s">
        <v>80</v>
      </c>
      <c r="I291" s="2">
        <v>1440</v>
      </c>
      <c r="J291" s="2">
        <v>100</v>
      </c>
      <c r="K291" s="2"/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2"/>
      <c r="AL291" s="5">
        <v>130000</v>
      </c>
      <c r="AM291" s="5">
        <v>136000</v>
      </c>
      <c r="AN291" s="2"/>
      <c r="AO291" s="2">
        <f t="shared" si="58"/>
        <v>0</v>
      </c>
      <c r="AP291" s="2">
        <f t="shared" si="59"/>
        <v>0</v>
      </c>
      <c r="AQ291" s="2">
        <f t="shared" si="60"/>
        <v>0</v>
      </c>
      <c r="AR291" s="2"/>
      <c r="AS291" s="2"/>
      <c r="AT291" s="2"/>
      <c r="AU291" s="2"/>
      <c r="AV291" s="2">
        <f t="shared" si="61"/>
        <v>0</v>
      </c>
      <c r="AW291" s="2">
        <f t="shared" si="62"/>
        <v>0</v>
      </c>
      <c r="AX291" s="2">
        <f t="shared" si="63"/>
        <v>0</v>
      </c>
      <c r="AY291" s="2"/>
      <c r="AZ291" s="2"/>
      <c r="BA291" s="2">
        <f t="shared" si="64"/>
        <v>0</v>
      </c>
      <c r="BB291" s="2">
        <f t="shared" si="65"/>
        <v>0</v>
      </c>
      <c r="BC291" s="2">
        <f t="shared" si="66"/>
        <v>0</v>
      </c>
      <c r="BD291" s="2">
        <f t="shared" si="67"/>
        <v>0</v>
      </c>
      <c r="BE291" s="2">
        <f t="shared" si="68"/>
        <v>0</v>
      </c>
      <c r="BF291" s="2">
        <f t="shared" si="69"/>
        <v>0</v>
      </c>
      <c r="BG291" s="2">
        <f t="shared" si="70"/>
        <v>0</v>
      </c>
      <c r="BH291" s="2">
        <f t="shared" si="71"/>
        <v>0</v>
      </c>
    </row>
    <row r="292" spans="1:60" x14ac:dyDescent="0.2">
      <c r="A292" s="2">
        <v>440</v>
      </c>
      <c r="B292" s="2" t="s">
        <v>440</v>
      </c>
      <c r="C292" s="2" t="s">
        <v>551</v>
      </c>
      <c r="D292" s="2" t="s">
        <v>564</v>
      </c>
      <c r="E292" s="2">
        <v>0</v>
      </c>
      <c r="F292" s="2">
        <v>0</v>
      </c>
      <c r="G292" s="2">
        <v>0</v>
      </c>
      <c r="H292" s="2"/>
      <c r="I292" s="2">
        <v>0</v>
      </c>
      <c r="J292" s="2">
        <v>0</v>
      </c>
      <c r="K292" s="2"/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2"/>
      <c r="AL292" s="5">
        <v>23500</v>
      </c>
      <c r="AM292" s="5">
        <v>23900</v>
      </c>
      <c r="AN292" s="2"/>
      <c r="AO292" s="2">
        <f t="shared" si="58"/>
        <v>0</v>
      </c>
      <c r="AP292" s="2">
        <f t="shared" si="59"/>
        <v>0</v>
      </c>
      <c r="AQ292" s="2">
        <f t="shared" si="60"/>
        <v>0</v>
      </c>
      <c r="AR292" s="2"/>
      <c r="AS292" s="2"/>
      <c r="AT292" s="2"/>
      <c r="AU292" s="2"/>
      <c r="AV292" s="2">
        <f t="shared" si="61"/>
        <v>0</v>
      </c>
      <c r="AW292" s="2">
        <f t="shared" si="62"/>
        <v>0</v>
      </c>
      <c r="AX292" s="2">
        <f t="shared" si="63"/>
        <v>0</v>
      </c>
      <c r="AY292" s="2"/>
      <c r="AZ292" s="2"/>
      <c r="BA292" s="2">
        <f t="shared" si="64"/>
        <v>0</v>
      </c>
      <c r="BB292" s="2">
        <f t="shared" si="65"/>
        <v>0</v>
      </c>
      <c r="BC292" s="2">
        <f t="shared" si="66"/>
        <v>0</v>
      </c>
      <c r="BD292" s="2">
        <f t="shared" si="67"/>
        <v>0</v>
      </c>
      <c r="BE292" s="2">
        <f t="shared" si="68"/>
        <v>0</v>
      </c>
      <c r="BF292" s="2">
        <f t="shared" si="69"/>
        <v>0</v>
      </c>
      <c r="BG292" s="2">
        <f t="shared" si="70"/>
        <v>0</v>
      </c>
      <c r="BH292" s="2">
        <f t="shared" si="71"/>
        <v>0</v>
      </c>
    </row>
    <row r="293" spans="1:60" x14ac:dyDescent="0.2">
      <c r="A293" s="2">
        <v>441</v>
      </c>
      <c r="B293" s="2" t="s">
        <v>440</v>
      </c>
      <c r="C293" s="2" t="s">
        <v>551</v>
      </c>
      <c r="D293" s="2" t="s">
        <v>565</v>
      </c>
      <c r="E293" s="2">
        <v>0</v>
      </c>
      <c r="F293" s="2">
        <v>0</v>
      </c>
      <c r="G293" s="2">
        <v>0</v>
      </c>
      <c r="H293" s="2"/>
      <c r="I293" s="2">
        <v>0</v>
      </c>
      <c r="J293" s="2">
        <v>0</v>
      </c>
      <c r="K293" s="2"/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2"/>
      <c r="AL293" s="5">
        <v>102000</v>
      </c>
      <c r="AM293" s="5">
        <v>91000</v>
      </c>
      <c r="AN293" s="2"/>
      <c r="AO293" s="2">
        <f t="shared" si="58"/>
        <v>0</v>
      </c>
      <c r="AP293" s="2">
        <f t="shared" si="59"/>
        <v>0</v>
      </c>
      <c r="AQ293" s="2">
        <f t="shared" si="60"/>
        <v>0</v>
      </c>
      <c r="AR293" s="2"/>
      <c r="AS293" s="2"/>
      <c r="AT293" s="2"/>
      <c r="AU293" s="2"/>
      <c r="AV293" s="2">
        <f t="shared" si="61"/>
        <v>0</v>
      </c>
      <c r="AW293" s="2">
        <f t="shared" si="62"/>
        <v>0</v>
      </c>
      <c r="AX293" s="2">
        <f t="shared" si="63"/>
        <v>0</v>
      </c>
      <c r="AY293" s="2"/>
      <c r="AZ293" s="2"/>
      <c r="BA293" s="2">
        <f t="shared" si="64"/>
        <v>0</v>
      </c>
      <c r="BB293" s="2">
        <f t="shared" si="65"/>
        <v>0</v>
      </c>
      <c r="BC293" s="2">
        <f t="shared" si="66"/>
        <v>0</v>
      </c>
      <c r="BD293" s="2">
        <f t="shared" si="67"/>
        <v>0</v>
      </c>
      <c r="BE293" s="2">
        <f t="shared" si="68"/>
        <v>0</v>
      </c>
      <c r="BF293" s="2">
        <f t="shared" si="69"/>
        <v>0</v>
      </c>
      <c r="BG293" s="2">
        <f t="shared" si="70"/>
        <v>0</v>
      </c>
      <c r="BH293" s="2">
        <f t="shared" si="71"/>
        <v>0</v>
      </c>
    </row>
    <row r="294" spans="1:60" x14ac:dyDescent="0.2">
      <c r="A294" s="2">
        <v>442</v>
      </c>
      <c r="B294" s="2" t="s">
        <v>440</v>
      </c>
      <c r="C294" s="2" t="s">
        <v>551</v>
      </c>
      <c r="D294" s="2" t="s">
        <v>566</v>
      </c>
      <c r="E294" s="2">
        <v>3</v>
      </c>
      <c r="F294" s="2">
        <v>7</v>
      </c>
      <c r="G294" s="2">
        <v>3</v>
      </c>
      <c r="H294" s="2" t="s">
        <v>80</v>
      </c>
      <c r="I294" s="2">
        <v>1440</v>
      </c>
      <c r="J294" s="2">
        <v>100</v>
      </c>
      <c r="K294" s="2"/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2"/>
      <c r="AL294" s="5">
        <v>120000</v>
      </c>
      <c r="AM294" s="5">
        <v>148000</v>
      </c>
      <c r="AN294" s="2"/>
      <c r="AO294" s="2">
        <f t="shared" si="58"/>
        <v>0</v>
      </c>
      <c r="AP294" s="2">
        <f t="shared" si="59"/>
        <v>0</v>
      </c>
      <c r="AQ294" s="2">
        <f t="shared" si="60"/>
        <v>0</v>
      </c>
      <c r="AR294" s="2"/>
      <c r="AS294" s="2"/>
      <c r="AT294" s="2"/>
      <c r="AU294" s="2"/>
      <c r="AV294" s="2">
        <f t="shared" si="61"/>
        <v>0</v>
      </c>
      <c r="AW294" s="2">
        <f t="shared" si="62"/>
        <v>0</v>
      </c>
      <c r="AX294" s="2">
        <f t="shared" si="63"/>
        <v>0</v>
      </c>
      <c r="AY294" s="2"/>
      <c r="AZ294" s="2"/>
      <c r="BA294" s="2">
        <f t="shared" si="64"/>
        <v>0</v>
      </c>
      <c r="BB294" s="2">
        <f t="shared" si="65"/>
        <v>0</v>
      </c>
      <c r="BC294" s="2">
        <f t="shared" si="66"/>
        <v>0</v>
      </c>
      <c r="BD294" s="2">
        <f t="shared" si="67"/>
        <v>0</v>
      </c>
      <c r="BE294" s="2">
        <f t="shared" si="68"/>
        <v>0</v>
      </c>
      <c r="BF294" s="2">
        <f t="shared" si="69"/>
        <v>1</v>
      </c>
      <c r="BG294" s="2">
        <f t="shared" si="70"/>
        <v>0</v>
      </c>
      <c r="BH294" s="2">
        <f t="shared" si="71"/>
        <v>0</v>
      </c>
    </row>
    <row r="295" spans="1:60" x14ac:dyDescent="0.2">
      <c r="A295" s="2">
        <v>443</v>
      </c>
      <c r="B295" s="2" t="s">
        <v>440</v>
      </c>
      <c r="C295" s="2" t="s">
        <v>551</v>
      </c>
      <c r="D295" s="2" t="s">
        <v>567</v>
      </c>
      <c r="E295" s="2">
        <v>3</v>
      </c>
      <c r="F295" s="2">
        <v>6</v>
      </c>
      <c r="G295" s="2">
        <v>4</v>
      </c>
      <c r="H295" s="2" t="s">
        <v>80</v>
      </c>
      <c r="I295" s="2">
        <v>1440</v>
      </c>
      <c r="J295" s="2">
        <v>100</v>
      </c>
      <c r="K295" s="2"/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2"/>
      <c r="AL295" s="5">
        <v>192000</v>
      </c>
      <c r="AM295" s="5">
        <v>154000</v>
      </c>
      <c r="AN295" s="2"/>
      <c r="AO295" s="2">
        <f t="shared" si="58"/>
        <v>0</v>
      </c>
      <c r="AP295" s="2">
        <f t="shared" si="59"/>
        <v>0</v>
      </c>
      <c r="AQ295" s="2">
        <f t="shared" si="60"/>
        <v>0</v>
      </c>
      <c r="AR295" s="2"/>
      <c r="AS295" s="2"/>
      <c r="AT295" s="2"/>
      <c r="AU295" s="2"/>
      <c r="AV295" s="2">
        <f t="shared" si="61"/>
        <v>0</v>
      </c>
      <c r="AW295" s="2">
        <f t="shared" si="62"/>
        <v>0</v>
      </c>
      <c r="AX295" s="2">
        <f t="shared" si="63"/>
        <v>0</v>
      </c>
      <c r="AY295" s="2"/>
      <c r="AZ295" s="2"/>
      <c r="BA295" s="2">
        <f t="shared" si="64"/>
        <v>0</v>
      </c>
      <c r="BB295" s="2">
        <f t="shared" si="65"/>
        <v>0</v>
      </c>
      <c r="BC295" s="2">
        <f t="shared" si="66"/>
        <v>0</v>
      </c>
      <c r="BD295" s="2">
        <f t="shared" si="67"/>
        <v>0</v>
      </c>
      <c r="BE295" s="2">
        <f t="shared" si="68"/>
        <v>0</v>
      </c>
      <c r="BF295" s="2">
        <f t="shared" si="69"/>
        <v>1</v>
      </c>
      <c r="BG295" s="2">
        <f t="shared" si="70"/>
        <v>0</v>
      </c>
      <c r="BH295" s="2">
        <f t="shared" si="71"/>
        <v>0</v>
      </c>
    </row>
    <row r="296" spans="1:60" x14ac:dyDescent="0.2">
      <c r="A296" s="2">
        <v>444</v>
      </c>
      <c r="B296" s="2" t="s">
        <v>440</v>
      </c>
      <c r="C296" s="2" t="s">
        <v>551</v>
      </c>
      <c r="D296" s="2" t="s">
        <v>568</v>
      </c>
      <c r="E296" s="2">
        <v>3</v>
      </c>
      <c r="F296" s="2">
        <v>5</v>
      </c>
      <c r="G296" s="2">
        <v>3</v>
      </c>
      <c r="H296" s="2" t="s">
        <v>80</v>
      </c>
      <c r="I296" s="2">
        <v>1440</v>
      </c>
      <c r="J296" s="2">
        <v>100</v>
      </c>
      <c r="K296" s="2"/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2"/>
      <c r="AL296" s="5">
        <v>31400</v>
      </c>
      <c r="AM296" s="5">
        <v>41700</v>
      </c>
      <c r="AN296" s="2"/>
      <c r="AO296" s="2">
        <f t="shared" si="58"/>
        <v>0</v>
      </c>
      <c r="AP296" s="2">
        <f t="shared" si="59"/>
        <v>0</v>
      </c>
      <c r="AQ296" s="2">
        <f t="shared" si="60"/>
        <v>0</v>
      </c>
      <c r="AR296" s="2"/>
      <c r="AS296" s="2"/>
      <c r="AT296" s="2"/>
      <c r="AU296" s="2"/>
      <c r="AV296" s="2">
        <f t="shared" si="61"/>
        <v>0</v>
      </c>
      <c r="AW296" s="2">
        <f t="shared" si="62"/>
        <v>0</v>
      </c>
      <c r="AX296" s="2">
        <f t="shared" si="63"/>
        <v>0</v>
      </c>
      <c r="AY296" s="2"/>
      <c r="AZ296" s="2"/>
      <c r="BA296" s="2">
        <f t="shared" si="64"/>
        <v>0</v>
      </c>
      <c r="BB296" s="2">
        <f t="shared" si="65"/>
        <v>0</v>
      </c>
      <c r="BC296" s="2">
        <f t="shared" si="66"/>
        <v>0</v>
      </c>
      <c r="BD296" s="2">
        <f t="shared" si="67"/>
        <v>0</v>
      </c>
      <c r="BE296" s="2">
        <f t="shared" si="68"/>
        <v>0</v>
      </c>
      <c r="BF296" s="2">
        <f t="shared" si="69"/>
        <v>1</v>
      </c>
      <c r="BG296" s="2">
        <f t="shared" si="70"/>
        <v>0</v>
      </c>
      <c r="BH296" s="2">
        <f t="shared" si="71"/>
        <v>0</v>
      </c>
    </row>
    <row r="297" spans="1:60" x14ac:dyDescent="0.2">
      <c r="A297" s="2">
        <v>445</v>
      </c>
      <c r="B297" s="2" t="s">
        <v>440</v>
      </c>
      <c r="C297" s="2" t="s">
        <v>551</v>
      </c>
      <c r="D297" s="2" t="s">
        <v>569</v>
      </c>
      <c r="E297" s="2">
        <v>3</v>
      </c>
      <c r="F297" s="2">
        <v>20</v>
      </c>
      <c r="G297" s="2">
        <v>12</v>
      </c>
      <c r="H297" s="2" t="s">
        <v>66</v>
      </c>
      <c r="I297" s="2">
        <v>23040</v>
      </c>
      <c r="J297" s="2">
        <v>6000</v>
      </c>
      <c r="K297" s="2"/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2"/>
      <c r="AL297" s="5">
        <v>874000</v>
      </c>
      <c r="AM297" s="5">
        <v>589000</v>
      </c>
      <c r="AN297" s="2"/>
      <c r="AO297" s="2">
        <f t="shared" si="58"/>
        <v>0</v>
      </c>
      <c r="AP297" s="2">
        <f t="shared" si="59"/>
        <v>0</v>
      </c>
      <c r="AQ297" s="2">
        <f t="shared" si="60"/>
        <v>0</v>
      </c>
      <c r="AR297" s="2"/>
      <c r="AS297" s="2"/>
      <c r="AT297" s="2"/>
      <c r="AU297" s="2"/>
      <c r="AV297" s="2">
        <f t="shared" si="61"/>
        <v>0</v>
      </c>
      <c r="AW297" s="2">
        <f t="shared" si="62"/>
        <v>0</v>
      </c>
      <c r="AX297" s="2">
        <f t="shared" si="63"/>
        <v>0</v>
      </c>
      <c r="AY297" s="2"/>
      <c r="AZ297" s="2"/>
      <c r="BA297" s="2">
        <f t="shared" si="64"/>
        <v>0</v>
      </c>
      <c r="BB297" s="2">
        <f t="shared" si="65"/>
        <v>0</v>
      </c>
      <c r="BC297" s="2">
        <f t="shared" si="66"/>
        <v>0</v>
      </c>
      <c r="BD297" s="2">
        <f t="shared" si="67"/>
        <v>1</v>
      </c>
      <c r="BE297" s="2">
        <f t="shared" si="68"/>
        <v>0</v>
      </c>
      <c r="BF297" s="2">
        <f t="shared" si="69"/>
        <v>1</v>
      </c>
      <c r="BG297" s="2">
        <f t="shared" si="70"/>
        <v>0</v>
      </c>
      <c r="BH297" s="2">
        <f t="shared" si="71"/>
        <v>0</v>
      </c>
    </row>
    <row r="298" spans="1:60" x14ac:dyDescent="0.2">
      <c r="A298" s="2">
        <v>447</v>
      </c>
      <c r="B298" s="2" t="s">
        <v>440</v>
      </c>
      <c r="C298" s="2" t="s">
        <v>551</v>
      </c>
      <c r="D298" s="2" t="s">
        <v>572</v>
      </c>
      <c r="E298" s="2">
        <v>0</v>
      </c>
      <c r="F298" s="2">
        <v>0</v>
      </c>
      <c r="G298" s="2">
        <v>0</v>
      </c>
      <c r="H298" s="2"/>
      <c r="I298" s="2">
        <v>0</v>
      </c>
      <c r="J298" s="2">
        <v>0</v>
      </c>
      <c r="K298" s="2"/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2"/>
      <c r="AL298" s="5">
        <v>1820000</v>
      </c>
      <c r="AM298" s="5">
        <v>874000</v>
      </c>
      <c r="AN298" s="2"/>
      <c r="AO298" s="2">
        <f t="shared" si="58"/>
        <v>0</v>
      </c>
      <c r="AP298" s="2">
        <f t="shared" si="59"/>
        <v>0</v>
      </c>
      <c r="AQ298" s="2">
        <f t="shared" si="60"/>
        <v>0</v>
      </c>
      <c r="AR298" s="2"/>
      <c r="AS298" s="2"/>
      <c r="AT298" s="2"/>
      <c r="AU298" s="2"/>
      <c r="AV298" s="2">
        <f t="shared" si="61"/>
        <v>0</v>
      </c>
      <c r="AW298" s="2">
        <f t="shared" si="62"/>
        <v>0</v>
      </c>
      <c r="AX298" s="2">
        <f t="shared" si="63"/>
        <v>0</v>
      </c>
      <c r="AY298" s="2"/>
      <c r="AZ298" s="2"/>
      <c r="BA298" s="2">
        <f t="shared" si="64"/>
        <v>0</v>
      </c>
      <c r="BB298" s="2">
        <f t="shared" si="65"/>
        <v>0</v>
      </c>
      <c r="BC298" s="2">
        <f t="shared" si="66"/>
        <v>0</v>
      </c>
      <c r="BD298" s="2">
        <f t="shared" si="67"/>
        <v>0</v>
      </c>
      <c r="BE298" s="2">
        <f t="shared" si="68"/>
        <v>0</v>
      </c>
      <c r="BF298" s="2">
        <f t="shared" si="69"/>
        <v>0</v>
      </c>
      <c r="BG298" s="2">
        <f t="shared" si="70"/>
        <v>0</v>
      </c>
      <c r="BH298" s="2">
        <f t="shared" si="71"/>
        <v>0</v>
      </c>
    </row>
    <row r="299" spans="1:60" x14ac:dyDescent="0.2">
      <c r="A299" s="2">
        <v>448</v>
      </c>
      <c r="B299" s="2" t="s">
        <v>440</v>
      </c>
      <c r="C299" s="2" t="s">
        <v>551</v>
      </c>
      <c r="D299" s="2" t="s">
        <v>573</v>
      </c>
      <c r="E299" s="2">
        <v>3</v>
      </c>
      <c r="F299" s="2">
        <v>10</v>
      </c>
      <c r="G299" s="2">
        <v>7</v>
      </c>
      <c r="H299" s="2" t="s">
        <v>80</v>
      </c>
      <c r="I299" s="2">
        <v>1440</v>
      </c>
      <c r="J299" s="2">
        <v>400</v>
      </c>
      <c r="K299" s="2"/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2"/>
      <c r="AL299" s="5">
        <v>2330000</v>
      </c>
      <c r="AM299" s="5">
        <v>1180000</v>
      </c>
      <c r="AN299" s="2"/>
      <c r="AO299" s="2">
        <f t="shared" si="58"/>
        <v>0</v>
      </c>
      <c r="AP299" s="2">
        <f t="shared" si="59"/>
        <v>0</v>
      </c>
      <c r="AQ299" s="2">
        <f t="shared" si="60"/>
        <v>0</v>
      </c>
      <c r="AR299" s="2"/>
      <c r="AS299" s="2"/>
      <c r="AT299" s="2"/>
      <c r="AU299" s="2"/>
      <c r="AV299" s="2">
        <f t="shared" si="61"/>
        <v>0</v>
      </c>
      <c r="AW299" s="2">
        <f t="shared" si="62"/>
        <v>0</v>
      </c>
      <c r="AX299" s="2">
        <f t="shared" si="63"/>
        <v>0</v>
      </c>
      <c r="AY299" s="2"/>
      <c r="AZ299" s="2"/>
      <c r="BA299" s="2">
        <f t="shared" si="64"/>
        <v>0</v>
      </c>
      <c r="BB299" s="2">
        <f t="shared" si="65"/>
        <v>0</v>
      </c>
      <c r="BC299" s="2">
        <f t="shared" si="66"/>
        <v>0</v>
      </c>
      <c r="BD299" s="2">
        <f t="shared" si="67"/>
        <v>0</v>
      </c>
      <c r="BE299" s="2">
        <f t="shared" si="68"/>
        <v>1</v>
      </c>
      <c r="BF299" s="2">
        <f t="shared" si="69"/>
        <v>1</v>
      </c>
      <c r="BG299" s="2">
        <f t="shared" si="70"/>
        <v>0</v>
      </c>
      <c r="BH299" s="2">
        <f t="shared" si="71"/>
        <v>0</v>
      </c>
    </row>
    <row r="300" spans="1:60" x14ac:dyDescent="0.2">
      <c r="A300" s="2">
        <v>449</v>
      </c>
      <c r="B300" s="2" t="s">
        <v>440</v>
      </c>
      <c r="C300" s="2" t="s">
        <v>551</v>
      </c>
      <c r="D300" s="2" t="s">
        <v>574</v>
      </c>
      <c r="E300" s="2">
        <v>2</v>
      </c>
      <c r="F300" s="2">
        <v>5</v>
      </c>
      <c r="G300" s="2">
        <v>2</v>
      </c>
      <c r="H300" s="2" t="s">
        <v>26</v>
      </c>
      <c r="I300" s="2">
        <v>20</v>
      </c>
      <c r="J300" s="2">
        <v>2</v>
      </c>
      <c r="K300" s="2"/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2"/>
      <c r="AL300" s="5">
        <v>68400</v>
      </c>
      <c r="AM300" s="5">
        <v>61100</v>
      </c>
      <c r="AN300" s="2"/>
      <c r="AO300" s="2">
        <f t="shared" si="58"/>
        <v>0</v>
      </c>
      <c r="AP300" s="2">
        <f t="shared" si="59"/>
        <v>0</v>
      </c>
      <c r="AQ300" s="2">
        <f t="shared" si="60"/>
        <v>0</v>
      </c>
      <c r="AR300" s="2"/>
      <c r="AS300" s="2"/>
      <c r="AT300" s="2"/>
      <c r="AU300" s="2"/>
      <c r="AV300" s="2">
        <f t="shared" si="61"/>
        <v>0</v>
      </c>
      <c r="AW300" s="2">
        <f t="shared" si="62"/>
        <v>0</v>
      </c>
      <c r="AX300" s="2">
        <f t="shared" si="63"/>
        <v>0</v>
      </c>
      <c r="AY300" s="2"/>
      <c r="AZ300" s="2"/>
      <c r="BA300" s="2">
        <f t="shared" si="64"/>
        <v>0</v>
      </c>
      <c r="BB300" s="2">
        <f t="shared" si="65"/>
        <v>0</v>
      </c>
      <c r="BC300" s="2">
        <f t="shared" si="66"/>
        <v>0</v>
      </c>
      <c r="BD300" s="2">
        <f t="shared" si="67"/>
        <v>0</v>
      </c>
      <c r="BE300" s="2">
        <f t="shared" si="68"/>
        <v>0</v>
      </c>
      <c r="BF300" s="2">
        <f t="shared" si="69"/>
        <v>0</v>
      </c>
      <c r="BG300" s="2">
        <f t="shared" si="70"/>
        <v>0</v>
      </c>
      <c r="BH300" s="2">
        <f t="shared" si="71"/>
        <v>0</v>
      </c>
    </row>
    <row r="301" spans="1:60" x14ac:dyDescent="0.2">
      <c r="A301" s="2">
        <v>450</v>
      </c>
      <c r="B301" s="2" t="s">
        <v>440</v>
      </c>
      <c r="C301" s="2" t="s">
        <v>551</v>
      </c>
      <c r="D301" s="2" t="s">
        <v>575</v>
      </c>
      <c r="E301" s="2">
        <v>5</v>
      </c>
      <c r="F301" s="2">
        <v>12</v>
      </c>
      <c r="G301" s="2">
        <v>7</v>
      </c>
      <c r="H301" s="2" t="s">
        <v>137</v>
      </c>
      <c r="I301" s="2">
        <v>5760</v>
      </c>
      <c r="J301" s="2">
        <v>100</v>
      </c>
      <c r="K301" s="2"/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2"/>
      <c r="AL301" s="5">
        <v>163000</v>
      </c>
      <c r="AM301" s="5">
        <v>133000</v>
      </c>
      <c r="AN301" s="2"/>
      <c r="AO301" s="2">
        <f t="shared" si="58"/>
        <v>0</v>
      </c>
      <c r="AP301" s="2">
        <f t="shared" si="59"/>
        <v>0</v>
      </c>
      <c r="AQ301" s="2">
        <f t="shared" si="60"/>
        <v>0</v>
      </c>
      <c r="AR301" s="2"/>
      <c r="AS301" s="2"/>
      <c r="AT301" s="2"/>
      <c r="AU301" s="2"/>
      <c r="AV301" s="2">
        <f t="shared" si="61"/>
        <v>0</v>
      </c>
      <c r="AW301" s="2">
        <f t="shared" si="62"/>
        <v>0</v>
      </c>
      <c r="AX301" s="2">
        <f t="shared" si="63"/>
        <v>0</v>
      </c>
      <c r="AY301" s="2"/>
      <c r="AZ301" s="2"/>
      <c r="BA301" s="2">
        <f t="shared" si="64"/>
        <v>0</v>
      </c>
      <c r="BB301" s="2">
        <f t="shared" si="65"/>
        <v>0</v>
      </c>
      <c r="BC301" s="2">
        <f t="shared" si="66"/>
        <v>0</v>
      </c>
      <c r="BD301" s="2">
        <f t="shared" si="67"/>
        <v>1</v>
      </c>
      <c r="BE301" s="2">
        <f t="shared" si="68"/>
        <v>0</v>
      </c>
      <c r="BF301" s="2">
        <f t="shared" si="69"/>
        <v>1</v>
      </c>
      <c r="BG301" s="2">
        <f t="shared" si="70"/>
        <v>0</v>
      </c>
      <c r="BH301" s="2">
        <f t="shared" si="71"/>
        <v>0</v>
      </c>
    </row>
    <row r="302" spans="1:60" x14ac:dyDescent="0.2">
      <c r="A302" s="2">
        <v>452</v>
      </c>
      <c r="B302" s="2" t="s">
        <v>440</v>
      </c>
      <c r="C302" s="2" t="s">
        <v>551</v>
      </c>
      <c r="D302" s="2" t="s">
        <v>577</v>
      </c>
      <c r="E302" s="2">
        <v>3</v>
      </c>
      <c r="F302" s="2">
        <v>10</v>
      </c>
      <c r="G302" s="2">
        <v>5</v>
      </c>
      <c r="H302" s="2" t="s">
        <v>80</v>
      </c>
      <c r="I302" s="2">
        <v>1440</v>
      </c>
      <c r="J302" s="2">
        <v>0</v>
      </c>
      <c r="K302" s="2"/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4">
        <v>0</v>
      </c>
      <c r="AE302" s="4">
        <v>0</v>
      </c>
      <c r="AF302" s="4">
        <v>0</v>
      </c>
      <c r="AG302" s="4">
        <v>1</v>
      </c>
      <c r="AH302" s="4">
        <v>0</v>
      </c>
      <c r="AI302" s="4">
        <v>0</v>
      </c>
      <c r="AJ302" s="4">
        <v>0</v>
      </c>
      <c r="AK302" s="2"/>
      <c r="AL302" s="5">
        <v>218000</v>
      </c>
      <c r="AM302" s="5">
        <v>193000</v>
      </c>
      <c r="AN302" s="2"/>
      <c r="AO302" s="2">
        <f t="shared" si="58"/>
        <v>0</v>
      </c>
      <c r="AP302" s="2">
        <f t="shared" si="59"/>
        <v>0</v>
      </c>
      <c r="AQ302" s="2">
        <f t="shared" si="60"/>
        <v>0</v>
      </c>
      <c r="AR302" s="2"/>
      <c r="AS302" s="2"/>
      <c r="AT302" s="2"/>
      <c r="AU302" s="2"/>
      <c r="AV302" s="2">
        <f t="shared" si="61"/>
        <v>0</v>
      </c>
      <c r="AW302" s="2">
        <f t="shared" si="62"/>
        <v>0</v>
      </c>
      <c r="AX302" s="2">
        <f t="shared" si="63"/>
        <v>1</v>
      </c>
      <c r="AY302" s="2"/>
      <c r="AZ302" s="2"/>
      <c r="BA302" s="2">
        <f t="shared" si="64"/>
        <v>3</v>
      </c>
      <c r="BB302" s="2">
        <f t="shared" si="65"/>
        <v>0</v>
      </c>
      <c r="BC302" s="2">
        <f t="shared" si="66"/>
        <v>0</v>
      </c>
      <c r="BD302" s="2">
        <f t="shared" si="67"/>
        <v>0</v>
      </c>
      <c r="BE302" s="2">
        <f t="shared" si="68"/>
        <v>0</v>
      </c>
      <c r="BF302" s="2">
        <f t="shared" si="69"/>
        <v>1</v>
      </c>
      <c r="BG302" s="2">
        <f t="shared" si="70"/>
        <v>2</v>
      </c>
      <c r="BH302" s="2">
        <f t="shared" si="71"/>
        <v>5</v>
      </c>
    </row>
    <row r="303" spans="1:60" x14ac:dyDescent="0.2">
      <c r="A303" s="2">
        <v>453</v>
      </c>
      <c r="B303" s="2" t="s">
        <v>440</v>
      </c>
      <c r="C303" s="2" t="s">
        <v>551</v>
      </c>
      <c r="D303" s="2" t="s">
        <v>578</v>
      </c>
      <c r="E303" s="2">
        <v>4</v>
      </c>
      <c r="F303" s="2">
        <v>1</v>
      </c>
      <c r="G303" s="2">
        <v>1</v>
      </c>
      <c r="H303" s="2" t="s">
        <v>47</v>
      </c>
      <c r="I303" s="2">
        <v>33120</v>
      </c>
      <c r="J303" s="2">
        <v>200</v>
      </c>
      <c r="K303" s="2"/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2"/>
      <c r="AL303" s="5">
        <v>353000</v>
      </c>
      <c r="AM303" s="5">
        <v>307000</v>
      </c>
      <c r="AN303" s="2"/>
      <c r="AO303" s="2">
        <f t="shared" si="58"/>
        <v>0</v>
      </c>
      <c r="AP303" s="2">
        <f t="shared" si="59"/>
        <v>0</v>
      </c>
      <c r="AQ303" s="2">
        <f t="shared" si="60"/>
        <v>0</v>
      </c>
      <c r="AR303" s="2"/>
      <c r="AS303" s="2"/>
      <c r="AT303" s="2"/>
      <c r="AU303" s="2"/>
      <c r="AV303" s="2">
        <f t="shared" si="61"/>
        <v>0</v>
      </c>
      <c r="AW303" s="2">
        <f t="shared" si="62"/>
        <v>0</v>
      </c>
      <c r="AX303" s="2">
        <f t="shared" si="63"/>
        <v>0</v>
      </c>
      <c r="AY303" s="2"/>
      <c r="AZ303" s="2"/>
      <c r="BA303" s="2">
        <f t="shared" si="64"/>
        <v>0</v>
      </c>
      <c r="BB303" s="2">
        <f t="shared" si="65"/>
        <v>0</v>
      </c>
      <c r="BC303" s="2">
        <f t="shared" si="66"/>
        <v>0</v>
      </c>
      <c r="BD303" s="2">
        <f t="shared" si="67"/>
        <v>1</v>
      </c>
      <c r="BE303" s="2">
        <f t="shared" si="68"/>
        <v>1</v>
      </c>
      <c r="BF303" s="2">
        <f t="shared" si="69"/>
        <v>0</v>
      </c>
      <c r="BG303" s="2">
        <f t="shared" si="70"/>
        <v>0</v>
      </c>
      <c r="BH303" s="2">
        <f t="shared" si="71"/>
        <v>0</v>
      </c>
    </row>
    <row r="304" spans="1:60" x14ac:dyDescent="0.2">
      <c r="A304" s="2">
        <v>454</v>
      </c>
      <c r="B304" s="2" t="s">
        <v>440</v>
      </c>
      <c r="C304" s="2" t="s">
        <v>551</v>
      </c>
      <c r="D304" s="2" t="s">
        <v>579</v>
      </c>
      <c r="E304" s="2">
        <v>6</v>
      </c>
      <c r="F304" s="2">
        <v>14</v>
      </c>
      <c r="G304" s="2">
        <v>2</v>
      </c>
      <c r="H304" s="2" t="s">
        <v>580</v>
      </c>
      <c r="I304" s="2">
        <v>223200</v>
      </c>
      <c r="J304" s="2">
        <v>0</v>
      </c>
      <c r="K304" s="2"/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2"/>
      <c r="AL304" s="5">
        <v>335000</v>
      </c>
      <c r="AM304" s="5">
        <v>291000</v>
      </c>
      <c r="AN304" s="2"/>
      <c r="AO304" s="2">
        <f t="shared" si="58"/>
        <v>0</v>
      </c>
      <c r="AP304" s="2">
        <f t="shared" si="59"/>
        <v>0</v>
      </c>
      <c r="AQ304" s="2">
        <f t="shared" si="60"/>
        <v>0</v>
      </c>
      <c r="AR304" s="2"/>
      <c r="AS304" s="2"/>
      <c r="AT304" s="2"/>
      <c r="AU304" s="2"/>
      <c r="AV304" s="2">
        <f t="shared" si="61"/>
        <v>0</v>
      </c>
      <c r="AW304" s="2">
        <f t="shared" si="62"/>
        <v>0</v>
      </c>
      <c r="AX304" s="2">
        <f t="shared" si="63"/>
        <v>0</v>
      </c>
      <c r="AY304" s="2"/>
      <c r="AZ304" s="2"/>
      <c r="BA304" s="2">
        <f t="shared" si="64"/>
        <v>0</v>
      </c>
      <c r="BB304" s="2">
        <f t="shared" si="65"/>
        <v>0</v>
      </c>
      <c r="BC304" s="2">
        <f t="shared" si="66"/>
        <v>0</v>
      </c>
      <c r="BD304" s="2">
        <f t="shared" si="67"/>
        <v>1</v>
      </c>
      <c r="BE304" s="2">
        <f t="shared" si="68"/>
        <v>0</v>
      </c>
      <c r="BF304" s="2">
        <f t="shared" si="69"/>
        <v>0</v>
      </c>
      <c r="BG304" s="2">
        <f t="shared" si="70"/>
        <v>0</v>
      </c>
      <c r="BH304" s="2">
        <f t="shared" si="71"/>
        <v>0</v>
      </c>
    </row>
    <row r="305" spans="1:60" x14ac:dyDescent="0.2">
      <c r="A305" s="2">
        <v>455</v>
      </c>
      <c r="B305" s="2" t="s">
        <v>440</v>
      </c>
      <c r="C305" s="2" t="s">
        <v>551</v>
      </c>
      <c r="D305" s="2" t="s">
        <v>581</v>
      </c>
      <c r="E305" s="2">
        <v>4</v>
      </c>
      <c r="F305" s="2">
        <v>4</v>
      </c>
      <c r="G305" s="2">
        <v>3</v>
      </c>
      <c r="H305" s="2" t="s">
        <v>411</v>
      </c>
      <c r="I305" s="2">
        <v>8640</v>
      </c>
      <c r="J305" s="2">
        <v>2</v>
      </c>
      <c r="K305" s="2"/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2"/>
      <c r="AL305" s="5">
        <v>120000</v>
      </c>
      <c r="AM305" s="5">
        <v>109000</v>
      </c>
      <c r="AN305" s="2"/>
      <c r="AO305" s="2">
        <f t="shared" si="58"/>
        <v>0</v>
      </c>
      <c r="AP305" s="2">
        <f t="shared" si="59"/>
        <v>0</v>
      </c>
      <c r="AQ305" s="2">
        <f t="shared" si="60"/>
        <v>0</v>
      </c>
      <c r="AR305" s="2"/>
      <c r="AS305" s="2"/>
      <c r="AT305" s="2"/>
      <c r="AU305" s="2"/>
      <c r="AV305" s="2">
        <f t="shared" si="61"/>
        <v>0</v>
      </c>
      <c r="AW305" s="2">
        <f t="shared" si="62"/>
        <v>0</v>
      </c>
      <c r="AX305" s="2">
        <f t="shared" si="63"/>
        <v>0</v>
      </c>
      <c r="AY305" s="2"/>
      <c r="AZ305" s="2"/>
      <c r="BA305" s="2">
        <f t="shared" si="64"/>
        <v>0</v>
      </c>
      <c r="BB305" s="2">
        <f t="shared" si="65"/>
        <v>0</v>
      </c>
      <c r="BC305" s="2">
        <f t="shared" si="66"/>
        <v>0</v>
      </c>
      <c r="BD305" s="2">
        <f t="shared" si="67"/>
        <v>1</v>
      </c>
      <c r="BE305" s="2">
        <f t="shared" si="68"/>
        <v>0</v>
      </c>
      <c r="BF305" s="2">
        <f t="shared" si="69"/>
        <v>1</v>
      </c>
      <c r="BG305" s="2">
        <f t="shared" si="70"/>
        <v>0</v>
      </c>
      <c r="BH305" s="2">
        <f t="shared" si="71"/>
        <v>0</v>
      </c>
    </row>
    <row r="306" spans="1:60" x14ac:dyDescent="0.2">
      <c r="A306" s="2">
        <v>456</v>
      </c>
      <c r="B306" s="2" t="s">
        <v>440</v>
      </c>
      <c r="C306" s="2" t="s">
        <v>551</v>
      </c>
      <c r="D306" s="2" t="s">
        <v>582</v>
      </c>
      <c r="E306" s="2">
        <v>3</v>
      </c>
      <c r="F306" s="2">
        <v>17</v>
      </c>
      <c r="G306" s="2">
        <v>8</v>
      </c>
      <c r="H306" s="2" t="s">
        <v>110</v>
      </c>
      <c r="I306" s="2">
        <v>30</v>
      </c>
      <c r="J306" s="2">
        <v>100</v>
      </c>
      <c r="K306" s="2"/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2"/>
      <c r="AL306" s="5">
        <v>269000</v>
      </c>
      <c r="AM306" s="5">
        <v>236000</v>
      </c>
      <c r="AN306" s="2"/>
      <c r="AO306" s="2">
        <f t="shared" si="58"/>
        <v>0</v>
      </c>
      <c r="AP306" s="2">
        <f t="shared" si="59"/>
        <v>0</v>
      </c>
      <c r="AQ306" s="2">
        <f t="shared" si="60"/>
        <v>0</v>
      </c>
      <c r="AR306" s="2"/>
      <c r="AS306" s="2"/>
      <c r="AT306" s="2"/>
      <c r="AU306" s="2"/>
      <c r="AV306" s="2">
        <f t="shared" si="61"/>
        <v>0</v>
      </c>
      <c r="AW306" s="2">
        <f t="shared" si="62"/>
        <v>0</v>
      </c>
      <c r="AX306" s="2">
        <f t="shared" si="63"/>
        <v>0</v>
      </c>
      <c r="AY306" s="2"/>
      <c r="AZ306" s="2"/>
      <c r="BA306" s="2">
        <f t="shared" si="64"/>
        <v>0</v>
      </c>
      <c r="BB306" s="2">
        <f t="shared" si="65"/>
        <v>0</v>
      </c>
      <c r="BC306" s="2">
        <f t="shared" si="66"/>
        <v>0</v>
      </c>
      <c r="BD306" s="2">
        <f t="shared" si="67"/>
        <v>0</v>
      </c>
      <c r="BE306" s="2">
        <f t="shared" si="68"/>
        <v>0</v>
      </c>
      <c r="BF306" s="2">
        <f t="shared" si="69"/>
        <v>1</v>
      </c>
      <c r="BG306" s="2">
        <f t="shared" si="70"/>
        <v>0</v>
      </c>
      <c r="BH306" s="2">
        <f t="shared" si="71"/>
        <v>0</v>
      </c>
    </row>
    <row r="307" spans="1:60" x14ac:dyDescent="0.2">
      <c r="A307" s="2">
        <v>457</v>
      </c>
      <c r="B307" s="2" t="s">
        <v>440</v>
      </c>
      <c r="C307" s="2" t="s">
        <v>551</v>
      </c>
      <c r="D307" s="2" t="s">
        <v>583</v>
      </c>
      <c r="E307" s="2">
        <v>3</v>
      </c>
      <c r="F307" s="2">
        <v>15</v>
      </c>
      <c r="G307" s="2">
        <v>9</v>
      </c>
      <c r="H307" s="2" t="s">
        <v>110</v>
      </c>
      <c r="I307" s="2">
        <v>30</v>
      </c>
      <c r="J307" s="2">
        <v>100</v>
      </c>
      <c r="K307" s="2"/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2"/>
      <c r="AL307" s="5">
        <v>1090</v>
      </c>
      <c r="AM307" s="5">
        <v>514</v>
      </c>
      <c r="AN307" s="2"/>
      <c r="AO307" s="2">
        <f t="shared" si="58"/>
        <v>0</v>
      </c>
      <c r="AP307" s="2">
        <f t="shared" si="59"/>
        <v>0</v>
      </c>
      <c r="AQ307" s="2">
        <f t="shared" si="60"/>
        <v>0</v>
      </c>
      <c r="AR307" s="2"/>
      <c r="AS307" s="2"/>
      <c r="AT307" s="2"/>
      <c r="AU307" s="2"/>
      <c r="AV307" s="2">
        <f t="shared" si="61"/>
        <v>0</v>
      </c>
      <c r="AW307" s="2">
        <f t="shared" si="62"/>
        <v>0</v>
      </c>
      <c r="AX307" s="2">
        <f t="shared" si="63"/>
        <v>0</v>
      </c>
      <c r="AY307" s="2"/>
      <c r="AZ307" s="2"/>
      <c r="BA307" s="2">
        <f t="shared" si="64"/>
        <v>0</v>
      </c>
      <c r="BB307" s="2">
        <f t="shared" si="65"/>
        <v>0</v>
      </c>
      <c r="BC307" s="2">
        <f t="shared" si="66"/>
        <v>0</v>
      </c>
      <c r="BD307" s="2">
        <f t="shared" si="67"/>
        <v>0</v>
      </c>
      <c r="BE307" s="2">
        <f t="shared" si="68"/>
        <v>0</v>
      </c>
      <c r="BF307" s="2">
        <f t="shared" si="69"/>
        <v>1</v>
      </c>
      <c r="BG307" s="2">
        <f t="shared" si="70"/>
        <v>0</v>
      </c>
      <c r="BH307" s="2">
        <f t="shared" si="71"/>
        <v>0</v>
      </c>
    </row>
    <row r="308" spans="1:60" x14ac:dyDescent="0.2">
      <c r="A308" s="2">
        <v>458</v>
      </c>
      <c r="B308" s="2" t="s">
        <v>440</v>
      </c>
      <c r="C308" s="2" t="s">
        <v>551</v>
      </c>
      <c r="D308" s="2" t="s">
        <v>584</v>
      </c>
      <c r="E308" s="2">
        <v>0</v>
      </c>
      <c r="F308" s="2">
        <v>0</v>
      </c>
      <c r="G308" s="2">
        <v>0</v>
      </c>
      <c r="H308" s="2"/>
      <c r="I308" s="2">
        <v>0</v>
      </c>
      <c r="J308" s="2">
        <v>0</v>
      </c>
      <c r="K308" s="2"/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2"/>
      <c r="AL308" s="5">
        <v>5610000</v>
      </c>
      <c r="AM308" s="5">
        <v>2770000</v>
      </c>
      <c r="AN308" s="2"/>
      <c r="AO308" s="2">
        <f t="shared" si="58"/>
        <v>0</v>
      </c>
      <c r="AP308" s="2">
        <f t="shared" si="59"/>
        <v>0</v>
      </c>
      <c r="AQ308" s="2">
        <f t="shared" si="60"/>
        <v>0</v>
      </c>
      <c r="AR308" s="2"/>
      <c r="AS308" s="2"/>
      <c r="AT308" s="2"/>
      <c r="AU308" s="2"/>
      <c r="AV308" s="2">
        <f t="shared" si="61"/>
        <v>0</v>
      </c>
      <c r="AW308" s="2">
        <f t="shared" si="62"/>
        <v>0</v>
      </c>
      <c r="AX308" s="2">
        <f t="shared" si="63"/>
        <v>0</v>
      </c>
      <c r="AY308" s="2"/>
      <c r="AZ308" s="2"/>
      <c r="BA308" s="2">
        <f t="shared" si="64"/>
        <v>0</v>
      </c>
      <c r="BB308" s="2">
        <f t="shared" si="65"/>
        <v>0</v>
      </c>
      <c r="BC308" s="2">
        <f t="shared" si="66"/>
        <v>0</v>
      </c>
      <c r="BD308" s="2">
        <f t="shared" si="67"/>
        <v>0</v>
      </c>
      <c r="BE308" s="2">
        <f t="shared" si="68"/>
        <v>0</v>
      </c>
      <c r="BF308" s="2">
        <f t="shared" si="69"/>
        <v>0</v>
      </c>
      <c r="BG308" s="2">
        <f t="shared" si="70"/>
        <v>0</v>
      </c>
      <c r="BH308" s="2">
        <f t="shared" si="71"/>
        <v>0</v>
      </c>
    </row>
    <row r="309" spans="1:60" x14ac:dyDescent="0.2">
      <c r="A309" s="2">
        <v>459</v>
      </c>
      <c r="B309" s="2" t="s">
        <v>440</v>
      </c>
      <c r="C309" s="2" t="s">
        <v>551</v>
      </c>
      <c r="D309" s="2" t="s">
        <v>585</v>
      </c>
      <c r="E309" s="2">
        <v>3</v>
      </c>
      <c r="F309" s="2">
        <v>6</v>
      </c>
      <c r="G309" s="2">
        <v>6</v>
      </c>
      <c r="H309" s="2" t="s">
        <v>28</v>
      </c>
      <c r="I309" s="2">
        <v>4320</v>
      </c>
      <c r="J309" s="2">
        <v>300</v>
      </c>
      <c r="K309" s="2"/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2"/>
      <c r="AL309" s="5">
        <v>186000</v>
      </c>
      <c r="AM309" s="5">
        <v>130000</v>
      </c>
      <c r="AN309" s="2"/>
      <c r="AO309" s="2">
        <f t="shared" si="58"/>
        <v>0</v>
      </c>
      <c r="AP309" s="2">
        <f t="shared" si="59"/>
        <v>0</v>
      </c>
      <c r="AQ309" s="2">
        <f t="shared" si="60"/>
        <v>0</v>
      </c>
      <c r="AR309" s="2"/>
      <c r="AS309" s="2"/>
      <c r="AT309" s="2"/>
      <c r="AU309" s="2"/>
      <c r="AV309" s="2">
        <f t="shared" si="61"/>
        <v>0</v>
      </c>
      <c r="AW309" s="2">
        <f t="shared" si="62"/>
        <v>0</v>
      </c>
      <c r="AX309" s="2">
        <f t="shared" si="63"/>
        <v>0</v>
      </c>
      <c r="AY309" s="2"/>
      <c r="AZ309" s="2"/>
      <c r="BA309" s="2">
        <f t="shared" si="64"/>
        <v>0</v>
      </c>
      <c r="BB309" s="2">
        <f t="shared" si="65"/>
        <v>0</v>
      </c>
      <c r="BC309" s="2">
        <f t="shared" si="66"/>
        <v>0</v>
      </c>
      <c r="BD309" s="2">
        <f t="shared" si="67"/>
        <v>1</v>
      </c>
      <c r="BE309" s="2">
        <f t="shared" si="68"/>
        <v>1</v>
      </c>
      <c r="BF309" s="2">
        <f t="shared" si="69"/>
        <v>1</v>
      </c>
      <c r="BG309" s="2">
        <f t="shared" si="70"/>
        <v>0</v>
      </c>
      <c r="BH309" s="2">
        <f t="shared" si="71"/>
        <v>0</v>
      </c>
    </row>
    <row r="310" spans="1:60" x14ac:dyDescent="0.2">
      <c r="A310" s="2">
        <v>460</v>
      </c>
      <c r="B310" s="2" t="s">
        <v>440</v>
      </c>
      <c r="C310" s="2" t="s">
        <v>551</v>
      </c>
      <c r="D310" s="2" t="s">
        <v>586</v>
      </c>
      <c r="E310" s="2">
        <v>0</v>
      </c>
      <c r="F310" s="2">
        <v>0</v>
      </c>
      <c r="G310" s="2">
        <v>0</v>
      </c>
      <c r="H310" s="2"/>
      <c r="I310" s="2">
        <v>0</v>
      </c>
      <c r="J310" s="2">
        <v>0</v>
      </c>
      <c r="K310" s="2"/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1</v>
      </c>
      <c r="AA310" s="2">
        <v>0</v>
      </c>
      <c r="AB310" s="2">
        <v>0</v>
      </c>
      <c r="AC310" s="2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2"/>
      <c r="AL310" s="5">
        <v>84700</v>
      </c>
      <c r="AM310" s="5">
        <v>123000</v>
      </c>
      <c r="AN310" s="2"/>
      <c r="AO310" s="2">
        <f t="shared" si="58"/>
        <v>0</v>
      </c>
      <c r="AP310" s="2">
        <f t="shared" si="59"/>
        <v>0</v>
      </c>
      <c r="AQ310" s="2">
        <f t="shared" si="60"/>
        <v>0</v>
      </c>
      <c r="AR310" s="2"/>
      <c r="AS310" s="2"/>
      <c r="AT310" s="2"/>
      <c r="AU310" s="2"/>
      <c r="AV310" s="2">
        <f t="shared" si="61"/>
        <v>0</v>
      </c>
      <c r="AW310" s="2">
        <f t="shared" si="62"/>
        <v>0</v>
      </c>
      <c r="AX310" s="2">
        <f t="shared" si="63"/>
        <v>1</v>
      </c>
      <c r="AY310" s="2"/>
      <c r="AZ310" s="2"/>
      <c r="BA310" s="2">
        <f t="shared" si="64"/>
        <v>3</v>
      </c>
      <c r="BB310" s="2">
        <f t="shared" si="65"/>
        <v>0</v>
      </c>
      <c r="BC310" s="2">
        <f t="shared" si="66"/>
        <v>0</v>
      </c>
      <c r="BD310" s="2">
        <f t="shared" si="67"/>
        <v>0</v>
      </c>
      <c r="BE310" s="2">
        <f t="shared" si="68"/>
        <v>0</v>
      </c>
      <c r="BF310" s="2">
        <f t="shared" si="69"/>
        <v>0</v>
      </c>
      <c r="BG310" s="2">
        <f t="shared" si="70"/>
        <v>0</v>
      </c>
      <c r="BH310" s="2">
        <f t="shared" si="71"/>
        <v>3</v>
      </c>
    </row>
    <row r="311" spans="1:60" x14ac:dyDescent="0.2">
      <c r="A311" s="2">
        <v>461</v>
      </c>
      <c r="B311" s="2" t="s">
        <v>440</v>
      </c>
      <c r="C311" s="2" t="s">
        <v>551</v>
      </c>
      <c r="D311" s="2" t="s">
        <v>587</v>
      </c>
      <c r="E311" s="2">
        <v>0</v>
      </c>
      <c r="F311" s="2">
        <v>0</v>
      </c>
      <c r="G311" s="2">
        <v>0</v>
      </c>
      <c r="H311" s="2"/>
      <c r="I311" s="2">
        <v>0</v>
      </c>
      <c r="J311" s="2">
        <v>0</v>
      </c>
      <c r="K311" s="2"/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4">
        <v>0</v>
      </c>
      <c r="AE311" s="4">
        <v>0</v>
      </c>
      <c r="AF311" s="4">
        <v>1</v>
      </c>
      <c r="AG311" s="4">
        <v>0</v>
      </c>
      <c r="AH311" s="4">
        <v>0</v>
      </c>
      <c r="AI311" s="4">
        <v>0</v>
      </c>
      <c r="AJ311" s="4">
        <v>0</v>
      </c>
      <c r="AK311" s="2"/>
      <c r="AL311" s="5">
        <v>3140000</v>
      </c>
      <c r="AM311" s="5">
        <v>1530000</v>
      </c>
      <c r="AN311" s="2"/>
      <c r="AO311" s="2">
        <f t="shared" si="58"/>
        <v>0</v>
      </c>
      <c r="AP311" s="2">
        <f t="shared" si="59"/>
        <v>0</v>
      </c>
      <c r="AQ311" s="2">
        <f t="shared" si="60"/>
        <v>0</v>
      </c>
      <c r="AR311" s="2"/>
      <c r="AS311" s="2"/>
      <c r="AT311" s="2"/>
      <c r="AU311" s="2"/>
      <c r="AV311" s="2">
        <f t="shared" si="61"/>
        <v>0</v>
      </c>
      <c r="AW311" s="2">
        <f t="shared" si="62"/>
        <v>0</v>
      </c>
      <c r="AX311" s="2">
        <f t="shared" si="63"/>
        <v>1</v>
      </c>
      <c r="AY311" s="2"/>
      <c r="AZ311" s="2"/>
      <c r="BA311" s="2">
        <f t="shared" si="64"/>
        <v>3</v>
      </c>
      <c r="BB311" s="2">
        <f t="shared" si="65"/>
        <v>0</v>
      </c>
      <c r="BC311" s="2">
        <f t="shared" si="66"/>
        <v>0</v>
      </c>
      <c r="BD311" s="2">
        <f t="shared" si="67"/>
        <v>0</v>
      </c>
      <c r="BE311" s="2">
        <f t="shared" si="68"/>
        <v>0</v>
      </c>
      <c r="BF311" s="2">
        <f t="shared" si="69"/>
        <v>0</v>
      </c>
      <c r="BG311" s="2">
        <f t="shared" si="70"/>
        <v>0</v>
      </c>
      <c r="BH311" s="2">
        <f t="shared" si="71"/>
        <v>3</v>
      </c>
    </row>
    <row r="312" spans="1:60" x14ac:dyDescent="0.2">
      <c r="A312" s="2">
        <v>462</v>
      </c>
      <c r="B312" s="2" t="s">
        <v>440</v>
      </c>
      <c r="C312" s="2" t="s">
        <v>551</v>
      </c>
      <c r="D312" s="2" t="s">
        <v>588</v>
      </c>
      <c r="E312" s="2">
        <v>5</v>
      </c>
      <c r="F312" s="2">
        <v>5</v>
      </c>
      <c r="G312" s="2">
        <v>3</v>
      </c>
      <c r="H312" s="2" t="s">
        <v>589</v>
      </c>
      <c r="I312" s="2">
        <v>115200</v>
      </c>
      <c r="J312" s="2">
        <v>0</v>
      </c>
      <c r="K312" s="2"/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2"/>
      <c r="AL312" s="5">
        <v>2430000</v>
      </c>
      <c r="AM312" s="5">
        <v>536000</v>
      </c>
      <c r="AN312" s="2"/>
      <c r="AO312" s="2">
        <f t="shared" si="58"/>
        <v>0</v>
      </c>
      <c r="AP312" s="2">
        <f t="shared" si="59"/>
        <v>0</v>
      </c>
      <c r="AQ312" s="2">
        <f t="shared" si="60"/>
        <v>0</v>
      </c>
      <c r="AR312" s="2"/>
      <c r="AS312" s="2"/>
      <c r="AT312" s="2"/>
      <c r="AU312" s="2"/>
      <c r="AV312" s="2">
        <f t="shared" si="61"/>
        <v>0</v>
      </c>
      <c r="AW312" s="2">
        <f t="shared" si="62"/>
        <v>0</v>
      </c>
      <c r="AX312" s="2">
        <f t="shared" si="63"/>
        <v>0</v>
      </c>
      <c r="AY312" s="2"/>
      <c r="AZ312" s="2"/>
      <c r="BA312" s="2">
        <f t="shared" si="64"/>
        <v>0</v>
      </c>
      <c r="BB312" s="2">
        <f t="shared" si="65"/>
        <v>0</v>
      </c>
      <c r="BC312" s="2">
        <f t="shared" si="66"/>
        <v>0</v>
      </c>
      <c r="BD312" s="2">
        <f t="shared" si="67"/>
        <v>1</v>
      </c>
      <c r="BE312" s="2">
        <f t="shared" si="68"/>
        <v>0</v>
      </c>
      <c r="BF312" s="2">
        <f t="shared" si="69"/>
        <v>1</v>
      </c>
      <c r="BG312" s="2">
        <f t="shared" si="70"/>
        <v>0</v>
      </c>
      <c r="BH312" s="2">
        <f t="shared" si="71"/>
        <v>0</v>
      </c>
    </row>
    <row r="313" spans="1:60" x14ac:dyDescent="0.2">
      <c r="A313" s="2">
        <v>463</v>
      </c>
      <c r="B313" s="2" t="s">
        <v>440</v>
      </c>
      <c r="C313" s="2" t="s">
        <v>551</v>
      </c>
      <c r="D313" s="2" t="s">
        <v>590</v>
      </c>
      <c r="E313" s="2">
        <v>0</v>
      </c>
      <c r="F313" s="2">
        <v>0</v>
      </c>
      <c r="G313" s="2">
        <v>0</v>
      </c>
      <c r="H313" s="2"/>
      <c r="I313" s="2">
        <v>0</v>
      </c>
      <c r="J313" s="2">
        <v>0</v>
      </c>
      <c r="K313" s="2"/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4">
        <v>0</v>
      </c>
      <c r="AE313" s="4">
        <v>0</v>
      </c>
      <c r="AF313" s="4">
        <v>1</v>
      </c>
      <c r="AG313" s="4">
        <v>0</v>
      </c>
      <c r="AH313" s="4">
        <v>0</v>
      </c>
      <c r="AI313" s="4">
        <v>0</v>
      </c>
      <c r="AJ313" s="4">
        <v>0</v>
      </c>
      <c r="AK313" s="2"/>
      <c r="AL313" s="5">
        <v>70500</v>
      </c>
      <c r="AM313" s="5">
        <v>56900</v>
      </c>
      <c r="AN313" s="2"/>
      <c r="AO313" s="2">
        <f t="shared" si="58"/>
        <v>0</v>
      </c>
      <c r="AP313" s="2">
        <f t="shared" si="59"/>
        <v>0</v>
      </c>
      <c r="AQ313" s="2">
        <f t="shared" si="60"/>
        <v>0</v>
      </c>
      <c r="AR313" s="2"/>
      <c r="AS313" s="2"/>
      <c r="AT313" s="2"/>
      <c r="AU313" s="2"/>
      <c r="AV313" s="2">
        <f t="shared" si="61"/>
        <v>0</v>
      </c>
      <c r="AW313" s="2">
        <f t="shared" si="62"/>
        <v>0</v>
      </c>
      <c r="AX313" s="2">
        <f t="shared" si="63"/>
        <v>1</v>
      </c>
      <c r="AY313" s="2"/>
      <c r="AZ313" s="2"/>
      <c r="BA313" s="2">
        <f t="shared" si="64"/>
        <v>3</v>
      </c>
      <c r="BB313" s="2">
        <f t="shared" si="65"/>
        <v>0</v>
      </c>
      <c r="BC313" s="2">
        <f t="shared" si="66"/>
        <v>0</v>
      </c>
      <c r="BD313" s="2">
        <f t="shared" si="67"/>
        <v>0</v>
      </c>
      <c r="BE313" s="2">
        <f t="shared" si="68"/>
        <v>0</v>
      </c>
      <c r="BF313" s="2">
        <f t="shared" si="69"/>
        <v>0</v>
      </c>
      <c r="BG313" s="2">
        <f t="shared" si="70"/>
        <v>0</v>
      </c>
      <c r="BH313" s="2">
        <f t="shared" si="71"/>
        <v>3</v>
      </c>
    </row>
    <row r="314" spans="1:60" x14ac:dyDescent="0.2">
      <c r="A314" s="2">
        <v>464</v>
      </c>
      <c r="B314" s="2" t="s">
        <v>440</v>
      </c>
      <c r="C314" s="2" t="s">
        <v>551</v>
      </c>
      <c r="D314" s="2" t="s">
        <v>591</v>
      </c>
      <c r="E314" s="2">
        <v>0</v>
      </c>
      <c r="F314" s="2">
        <v>0</v>
      </c>
      <c r="G314" s="2">
        <v>0</v>
      </c>
      <c r="H314" s="2"/>
      <c r="I314" s="2">
        <v>0</v>
      </c>
      <c r="J314" s="2">
        <v>0</v>
      </c>
      <c r="K314" s="2"/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1</v>
      </c>
      <c r="AA314" s="2">
        <v>0</v>
      </c>
      <c r="AB314" s="2">
        <v>0</v>
      </c>
      <c r="AC314" s="2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2"/>
      <c r="AL314" s="5">
        <v>438000</v>
      </c>
      <c r="AM314" s="5">
        <v>403000</v>
      </c>
      <c r="AN314" s="2"/>
      <c r="AO314" s="2">
        <f t="shared" si="58"/>
        <v>0</v>
      </c>
      <c r="AP314" s="2">
        <f t="shared" si="59"/>
        <v>0</v>
      </c>
      <c r="AQ314" s="2">
        <f t="shared" si="60"/>
        <v>0</v>
      </c>
      <c r="AR314" s="2"/>
      <c r="AS314" s="2"/>
      <c r="AT314" s="2"/>
      <c r="AU314" s="2"/>
      <c r="AV314" s="2">
        <f t="shared" si="61"/>
        <v>0</v>
      </c>
      <c r="AW314" s="2">
        <f t="shared" si="62"/>
        <v>0</v>
      </c>
      <c r="AX314" s="2">
        <f t="shared" si="63"/>
        <v>1</v>
      </c>
      <c r="AY314" s="2"/>
      <c r="AZ314" s="2"/>
      <c r="BA314" s="2">
        <f t="shared" si="64"/>
        <v>3</v>
      </c>
      <c r="BB314" s="2">
        <f t="shared" si="65"/>
        <v>0</v>
      </c>
      <c r="BC314" s="2">
        <f t="shared" si="66"/>
        <v>0</v>
      </c>
      <c r="BD314" s="2">
        <f t="shared" si="67"/>
        <v>0</v>
      </c>
      <c r="BE314" s="2">
        <f t="shared" si="68"/>
        <v>0</v>
      </c>
      <c r="BF314" s="2">
        <f t="shared" si="69"/>
        <v>0</v>
      </c>
      <c r="BG314" s="2">
        <f t="shared" si="70"/>
        <v>0</v>
      </c>
      <c r="BH314" s="2">
        <f t="shared" si="71"/>
        <v>3</v>
      </c>
    </row>
    <row r="315" spans="1:60" x14ac:dyDescent="0.2">
      <c r="A315" s="2">
        <v>466</v>
      </c>
      <c r="B315" s="2" t="s">
        <v>440</v>
      </c>
      <c r="C315" s="2" t="s">
        <v>551</v>
      </c>
      <c r="D315" s="2" t="s">
        <v>594</v>
      </c>
      <c r="E315" s="2">
        <v>8</v>
      </c>
      <c r="F315" s="2">
        <v>7</v>
      </c>
      <c r="G315" s="2">
        <v>0</v>
      </c>
      <c r="H315" s="2" t="s">
        <v>595</v>
      </c>
      <c r="I315" s="2">
        <v>757440</v>
      </c>
      <c r="J315" s="2">
        <v>2000</v>
      </c>
      <c r="K315" s="2"/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1</v>
      </c>
      <c r="AA315" s="2">
        <v>0</v>
      </c>
      <c r="AB315" s="2">
        <v>0</v>
      </c>
      <c r="AC315" s="2">
        <v>0</v>
      </c>
      <c r="AD315" s="4">
        <v>0</v>
      </c>
      <c r="AE315" s="4">
        <v>0</v>
      </c>
      <c r="AF315" s="4">
        <v>0</v>
      </c>
      <c r="AG315" s="4">
        <v>1</v>
      </c>
      <c r="AH315" s="4">
        <v>0</v>
      </c>
      <c r="AI315" s="4">
        <v>0</v>
      </c>
      <c r="AJ315" s="4">
        <v>0</v>
      </c>
      <c r="AK315" s="2"/>
      <c r="AL315" s="5">
        <v>2930000</v>
      </c>
      <c r="AM315" s="5">
        <v>2220000</v>
      </c>
      <c r="AN315" s="2"/>
      <c r="AO315" s="2">
        <f t="shared" si="58"/>
        <v>0</v>
      </c>
      <c r="AP315" s="2">
        <f t="shared" si="59"/>
        <v>0</v>
      </c>
      <c r="AQ315" s="2">
        <f t="shared" si="60"/>
        <v>0</v>
      </c>
      <c r="AR315" s="2"/>
      <c r="AS315" s="2"/>
      <c r="AT315" s="2"/>
      <c r="AU315" s="2"/>
      <c r="AV315" s="2">
        <f t="shared" si="61"/>
        <v>0</v>
      </c>
      <c r="AW315" s="2">
        <f t="shared" si="62"/>
        <v>0</v>
      </c>
      <c r="AX315" s="2">
        <f t="shared" si="63"/>
        <v>2</v>
      </c>
      <c r="AY315" s="2"/>
      <c r="AZ315" s="2"/>
      <c r="BA315" s="2">
        <f t="shared" si="64"/>
        <v>6</v>
      </c>
      <c r="BB315" s="2">
        <f t="shared" si="65"/>
        <v>0</v>
      </c>
      <c r="BC315" s="2">
        <f t="shared" si="66"/>
        <v>0</v>
      </c>
      <c r="BD315" s="2">
        <f t="shared" si="67"/>
        <v>0</v>
      </c>
      <c r="BE315" s="2">
        <f t="shared" si="68"/>
        <v>0</v>
      </c>
      <c r="BF315" s="2">
        <f t="shared" si="69"/>
        <v>0</v>
      </c>
      <c r="BG315" s="2">
        <f t="shared" si="70"/>
        <v>0</v>
      </c>
      <c r="BH315" s="2">
        <f t="shared" si="71"/>
        <v>6</v>
      </c>
    </row>
    <row r="316" spans="1:60" x14ac:dyDescent="0.2">
      <c r="A316" s="2">
        <v>467</v>
      </c>
      <c r="B316" s="2" t="s">
        <v>440</v>
      </c>
      <c r="C316" s="2" t="s">
        <v>551</v>
      </c>
      <c r="D316" s="2" t="s">
        <v>596</v>
      </c>
      <c r="E316" s="2">
        <v>5</v>
      </c>
      <c r="F316" s="2">
        <v>7</v>
      </c>
      <c r="G316" s="2">
        <v>2</v>
      </c>
      <c r="H316" s="2" t="s">
        <v>117</v>
      </c>
      <c r="I316" s="2">
        <v>43200</v>
      </c>
      <c r="J316" s="2">
        <v>500</v>
      </c>
      <c r="K316" s="2"/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2"/>
      <c r="AL316" s="5">
        <v>2630000</v>
      </c>
      <c r="AM316" s="5">
        <v>1670000</v>
      </c>
      <c r="AN316" s="2"/>
      <c r="AO316" s="2">
        <f t="shared" si="58"/>
        <v>0</v>
      </c>
      <c r="AP316" s="2">
        <f t="shared" si="59"/>
        <v>0</v>
      </c>
      <c r="AQ316" s="2">
        <f t="shared" si="60"/>
        <v>0</v>
      </c>
      <c r="AR316" s="2"/>
      <c r="AS316" s="2"/>
      <c r="AT316" s="2"/>
      <c r="AU316" s="2"/>
      <c r="AV316" s="2">
        <f t="shared" si="61"/>
        <v>0</v>
      </c>
      <c r="AW316" s="2">
        <f t="shared" si="62"/>
        <v>0</v>
      </c>
      <c r="AX316" s="2">
        <f t="shared" si="63"/>
        <v>0</v>
      </c>
      <c r="AY316" s="2"/>
      <c r="AZ316" s="2"/>
      <c r="BA316" s="2">
        <f t="shared" si="64"/>
        <v>0</v>
      </c>
      <c r="BB316" s="2">
        <f t="shared" si="65"/>
        <v>0</v>
      </c>
      <c r="BC316" s="2">
        <f t="shared" si="66"/>
        <v>0</v>
      </c>
      <c r="BD316" s="2">
        <f t="shared" si="67"/>
        <v>1</v>
      </c>
      <c r="BE316" s="2">
        <f t="shared" si="68"/>
        <v>1</v>
      </c>
      <c r="BF316" s="2">
        <f t="shared" si="69"/>
        <v>0</v>
      </c>
      <c r="BG316" s="2">
        <f t="shared" si="70"/>
        <v>0</v>
      </c>
      <c r="BH316" s="2">
        <f t="shared" si="71"/>
        <v>0</v>
      </c>
    </row>
    <row r="317" spans="1:60" x14ac:dyDescent="0.2">
      <c r="A317" s="2">
        <v>468</v>
      </c>
      <c r="B317" s="2" t="s">
        <v>440</v>
      </c>
      <c r="C317" s="2" t="s">
        <v>551</v>
      </c>
      <c r="D317" s="2" t="s">
        <v>597</v>
      </c>
      <c r="E317" s="2">
        <v>3</v>
      </c>
      <c r="F317" s="2">
        <v>4</v>
      </c>
      <c r="G317" s="2">
        <v>2</v>
      </c>
      <c r="H317" s="2" t="s">
        <v>28</v>
      </c>
      <c r="I317" s="2">
        <v>4320</v>
      </c>
      <c r="J317" s="2">
        <v>300</v>
      </c>
      <c r="K317" s="2"/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2"/>
      <c r="AL317" s="5">
        <v>72700</v>
      </c>
      <c r="AM317" s="5">
        <v>121000</v>
      </c>
      <c r="AN317" s="2"/>
      <c r="AO317" s="2">
        <f t="shared" si="58"/>
        <v>0</v>
      </c>
      <c r="AP317" s="2">
        <f t="shared" si="59"/>
        <v>0</v>
      </c>
      <c r="AQ317" s="2">
        <f t="shared" si="60"/>
        <v>0</v>
      </c>
      <c r="AR317" s="2"/>
      <c r="AS317" s="2"/>
      <c r="AT317" s="2"/>
      <c r="AU317" s="2"/>
      <c r="AV317" s="2">
        <f t="shared" si="61"/>
        <v>0</v>
      </c>
      <c r="AW317" s="2">
        <f t="shared" si="62"/>
        <v>0</v>
      </c>
      <c r="AX317" s="2">
        <f t="shared" si="63"/>
        <v>0</v>
      </c>
      <c r="AY317" s="2"/>
      <c r="AZ317" s="2"/>
      <c r="BA317" s="2">
        <f t="shared" si="64"/>
        <v>0</v>
      </c>
      <c r="BB317" s="2">
        <f t="shared" si="65"/>
        <v>0</v>
      </c>
      <c r="BC317" s="2">
        <f t="shared" si="66"/>
        <v>1</v>
      </c>
      <c r="BD317" s="2">
        <f t="shared" si="67"/>
        <v>1</v>
      </c>
      <c r="BE317" s="2">
        <f t="shared" si="68"/>
        <v>1</v>
      </c>
      <c r="BF317" s="2">
        <f t="shared" si="69"/>
        <v>0</v>
      </c>
      <c r="BG317" s="2">
        <f t="shared" si="70"/>
        <v>0</v>
      </c>
      <c r="BH317" s="2">
        <f t="shared" si="71"/>
        <v>0</v>
      </c>
    </row>
    <row r="318" spans="1:60" x14ac:dyDescent="0.2">
      <c r="A318" s="2">
        <v>469</v>
      </c>
      <c r="B318" s="2" t="s">
        <v>440</v>
      </c>
      <c r="C318" s="2" t="s">
        <v>551</v>
      </c>
      <c r="D318" s="2" t="s">
        <v>598</v>
      </c>
      <c r="E318" s="2">
        <v>3</v>
      </c>
      <c r="F318" s="2">
        <v>5</v>
      </c>
      <c r="G318" s="2">
        <v>4</v>
      </c>
      <c r="H318" s="2" t="s">
        <v>137</v>
      </c>
      <c r="I318" s="2">
        <v>5760</v>
      </c>
      <c r="J318" s="2">
        <v>100</v>
      </c>
      <c r="K318" s="2"/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2"/>
      <c r="AL318" s="5">
        <v>652000</v>
      </c>
      <c r="AM318" s="5">
        <v>547000</v>
      </c>
      <c r="AN318" s="2"/>
      <c r="AO318" s="2">
        <f t="shared" si="58"/>
        <v>0</v>
      </c>
      <c r="AP318" s="2">
        <f t="shared" si="59"/>
        <v>0</v>
      </c>
      <c r="AQ318" s="2">
        <f t="shared" si="60"/>
        <v>0</v>
      </c>
      <c r="AR318" s="2"/>
      <c r="AS318" s="2"/>
      <c r="AT318" s="2"/>
      <c r="AU318" s="2"/>
      <c r="AV318" s="2">
        <f t="shared" si="61"/>
        <v>0</v>
      </c>
      <c r="AW318" s="2">
        <f t="shared" si="62"/>
        <v>0</v>
      </c>
      <c r="AX318" s="2">
        <f t="shared" si="63"/>
        <v>0</v>
      </c>
      <c r="AY318" s="2"/>
      <c r="AZ318" s="2"/>
      <c r="BA318" s="2">
        <f t="shared" si="64"/>
        <v>0</v>
      </c>
      <c r="BB318" s="2">
        <f t="shared" si="65"/>
        <v>0</v>
      </c>
      <c r="BC318" s="2">
        <f t="shared" si="66"/>
        <v>0</v>
      </c>
      <c r="BD318" s="2">
        <f t="shared" si="67"/>
        <v>1</v>
      </c>
      <c r="BE318" s="2">
        <f t="shared" si="68"/>
        <v>0</v>
      </c>
      <c r="BF318" s="2">
        <f t="shared" si="69"/>
        <v>1</v>
      </c>
      <c r="BG318" s="2">
        <f t="shared" si="70"/>
        <v>0</v>
      </c>
      <c r="BH318" s="2">
        <f t="shared" si="71"/>
        <v>0</v>
      </c>
    </row>
    <row r="319" spans="1:60" x14ac:dyDescent="0.2">
      <c r="A319" s="2">
        <v>470</v>
      </c>
      <c r="B319" s="2" t="s">
        <v>440</v>
      </c>
      <c r="C319" s="2" t="s">
        <v>551</v>
      </c>
      <c r="D319" s="2" t="s">
        <v>599</v>
      </c>
      <c r="E319" s="2">
        <v>3</v>
      </c>
      <c r="F319" s="2">
        <v>3</v>
      </c>
      <c r="G319" s="2">
        <v>3</v>
      </c>
      <c r="H319" s="2" t="s">
        <v>49</v>
      </c>
      <c r="I319" s="2">
        <v>10080</v>
      </c>
      <c r="J319" s="2">
        <v>1600</v>
      </c>
      <c r="K319" s="2"/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2"/>
      <c r="AL319" s="5">
        <v>94900</v>
      </c>
      <c r="AM319" s="5">
        <v>73500</v>
      </c>
      <c r="AN319" s="2"/>
      <c r="AO319" s="2">
        <f t="shared" si="58"/>
        <v>0</v>
      </c>
      <c r="AP319" s="2">
        <f t="shared" si="59"/>
        <v>0</v>
      </c>
      <c r="AQ319" s="2">
        <f t="shared" si="60"/>
        <v>0</v>
      </c>
      <c r="AR319" s="2"/>
      <c r="AS319" s="2"/>
      <c r="AT319" s="2"/>
      <c r="AU319" s="2"/>
      <c r="AV319" s="2">
        <f t="shared" si="61"/>
        <v>0</v>
      </c>
      <c r="AW319" s="2">
        <f t="shared" si="62"/>
        <v>0</v>
      </c>
      <c r="AX319" s="2">
        <f t="shared" si="63"/>
        <v>0</v>
      </c>
      <c r="AY319" s="2"/>
      <c r="AZ319" s="2"/>
      <c r="BA319" s="2">
        <f t="shared" si="64"/>
        <v>0</v>
      </c>
      <c r="BB319" s="2">
        <f t="shared" si="65"/>
        <v>0</v>
      </c>
      <c r="BC319" s="2">
        <f t="shared" si="66"/>
        <v>0</v>
      </c>
      <c r="BD319" s="2">
        <f t="shared" si="67"/>
        <v>1</v>
      </c>
      <c r="BE319" s="2">
        <f t="shared" si="68"/>
        <v>0</v>
      </c>
      <c r="BF319" s="2">
        <f t="shared" si="69"/>
        <v>1</v>
      </c>
      <c r="BG319" s="2">
        <f t="shared" si="70"/>
        <v>0</v>
      </c>
      <c r="BH319" s="2">
        <f t="shared" si="71"/>
        <v>0</v>
      </c>
    </row>
    <row r="320" spans="1:60" x14ac:dyDescent="0.2">
      <c r="A320" s="2">
        <v>471</v>
      </c>
      <c r="B320" s="2" t="s">
        <v>440</v>
      </c>
      <c r="C320" s="2" t="s">
        <v>551</v>
      </c>
      <c r="D320" s="2" t="s">
        <v>600</v>
      </c>
      <c r="E320" s="2">
        <v>4</v>
      </c>
      <c r="F320" s="2">
        <v>11</v>
      </c>
      <c r="G320" s="2">
        <v>4</v>
      </c>
      <c r="H320" s="2" t="s">
        <v>41</v>
      </c>
      <c r="I320" s="2">
        <v>14400</v>
      </c>
      <c r="J320" s="2">
        <v>0</v>
      </c>
      <c r="K320" s="2"/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4">
        <v>0</v>
      </c>
      <c r="AE320" s="4">
        <v>0</v>
      </c>
      <c r="AF320" s="4">
        <v>0</v>
      </c>
      <c r="AG320" s="4">
        <v>1</v>
      </c>
      <c r="AH320" s="4">
        <v>0</v>
      </c>
      <c r="AI320" s="4">
        <v>0</v>
      </c>
      <c r="AJ320" s="4">
        <v>0</v>
      </c>
      <c r="AK320" s="2"/>
      <c r="AL320" s="5">
        <v>72800</v>
      </c>
      <c r="AM320" s="5">
        <v>68500</v>
      </c>
      <c r="AN320" s="2"/>
      <c r="AO320" s="2">
        <f t="shared" si="58"/>
        <v>0</v>
      </c>
      <c r="AP320" s="2">
        <f t="shared" si="59"/>
        <v>0</v>
      </c>
      <c r="AQ320" s="2">
        <f t="shared" si="60"/>
        <v>0</v>
      </c>
      <c r="AR320" s="2"/>
      <c r="AS320" s="2"/>
      <c r="AT320" s="2"/>
      <c r="AU320" s="2"/>
      <c r="AV320" s="2">
        <f t="shared" si="61"/>
        <v>0</v>
      </c>
      <c r="AW320" s="2">
        <f t="shared" si="62"/>
        <v>0</v>
      </c>
      <c r="AX320" s="2">
        <f t="shared" si="63"/>
        <v>1</v>
      </c>
      <c r="AY320" s="2"/>
      <c r="AZ320" s="2"/>
      <c r="BA320" s="2">
        <f t="shared" si="64"/>
        <v>3</v>
      </c>
      <c r="BB320" s="2">
        <f t="shared" si="65"/>
        <v>0</v>
      </c>
      <c r="BC320" s="2">
        <f t="shared" si="66"/>
        <v>0</v>
      </c>
      <c r="BD320" s="2">
        <f t="shared" si="67"/>
        <v>1</v>
      </c>
      <c r="BE320" s="2">
        <f t="shared" si="68"/>
        <v>0</v>
      </c>
      <c r="BF320" s="2">
        <f t="shared" si="69"/>
        <v>1</v>
      </c>
      <c r="BG320" s="2">
        <f t="shared" si="70"/>
        <v>3</v>
      </c>
      <c r="BH320" s="2">
        <f t="shared" si="71"/>
        <v>6</v>
      </c>
    </row>
    <row r="321" spans="1:60" x14ac:dyDescent="0.2">
      <c r="A321" s="2">
        <v>472</v>
      </c>
      <c r="B321" s="2" t="s">
        <v>440</v>
      </c>
      <c r="C321" s="2" t="s">
        <v>551</v>
      </c>
      <c r="D321" s="2" t="s">
        <v>601</v>
      </c>
      <c r="E321" s="2">
        <v>8</v>
      </c>
      <c r="F321" s="2">
        <v>19</v>
      </c>
      <c r="G321" s="2">
        <v>10</v>
      </c>
      <c r="H321" s="2" t="s">
        <v>602</v>
      </c>
      <c r="I321" s="2">
        <v>4968000</v>
      </c>
      <c r="J321" s="2">
        <v>100</v>
      </c>
      <c r="K321" s="2"/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1</v>
      </c>
      <c r="AB321" s="2">
        <v>0</v>
      </c>
      <c r="AC321" s="2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2"/>
      <c r="AL321" s="5">
        <v>50700</v>
      </c>
      <c r="AM321" s="5">
        <v>50700</v>
      </c>
      <c r="AN321" s="2"/>
      <c r="AO321" s="2">
        <f t="shared" si="58"/>
        <v>0</v>
      </c>
      <c r="AP321" s="2">
        <f t="shared" si="59"/>
        <v>0</v>
      </c>
      <c r="AQ321" s="2">
        <f t="shared" si="60"/>
        <v>0</v>
      </c>
      <c r="AR321" s="2"/>
      <c r="AS321" s="2"/>
      <c r="AT321" s="2"/>
      <c r="AU321" s="2"/>
      <c r="AV321" s="2">
        <f t="shared" si="61"/>
        <v>0</v>
      </c>
      <c r="AW321" s="2">
        <f t="shared" si="62"/>
        <v>0</v>
      </c>
      <c r="AX321" s="2">
        <f t="shared" si="63"/>
        <v>1</v>
      </c>
      <c r="AY321" s="2"/>
      <c r="AZ321" s="2"/>
      <c r="BA321" s="2">
        <f t="shared" si="64"/>
        <v>3</v>
      </c>
      <c r="BB321" s="2">
        <f t="shared" si="65"/>
        <v>0</v>
      </c>
      <c r="BC321" s="2">
        <f t="shared" si="66"/>
        <v>0</v>
      </c>
      <c r="BD321" s="2">
        <f t="shared" si="67"/>
        <v>0</v>
      </c>
      <c r="BE321" s="2">
        <f t="shared" si="68"/>
        <v>0</v>
      </c>
      <c r="BF321" s="2">
        <f t="shared" si="69"/>
        <v>1</v>
      </c>
      <c r="BG321" s="2">
        <f t="shared" si="70"/>
        <v>2</v>
      </c>
      <c r="BH321" s="2">
        <f t="shared" si="71"/>
        <v>5</v>
      </c>
    </row>
    <row r="322" spans="1:60" x14ac:dyDescent="0.2">
      <c r="A322" s="2">
        <v>473</v>
      </c>
      <c r="B322" s="2" t="s">
        <v>440</v>
      </c>
      <c r="C322" s="2" t="s">
        <v>551</v>
      </c>
      <c r="D322" s="2" t="s">
        <v>603</v>
      </c>
      <c r="E322" s="2">
        <v>8</v>
      </c>
      <c r="F322" s="2">
        <v>19</v>
      </c>
      <c r="G322" s="2">
        <v>9</v>
      </c>
      <c r="H322" s="2" t="s">
        <v>604</v>
      </c>
      <c r="I322" s="2">
        <v>1339200</v>
      </c>
      <c r="J322" s="2">
        <v>100</v>
      </c>
      <c r="K322" s="2"/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1</v>
      </c>
      <c r="AB322" s="2">
        <v>0</v>
      </c>
      <c r="AC322" s="2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2"/>
      <c r="AL322" s="5">
        <v>47500</v>
      </c>
      <c r="AM322" s="5">
        <v>47300</v>
      </c>
      <c r="AN322" s="2"/>
      <c r="AO322" s="2">
        <f t="shared" si="58"/>
        <v>0</v>
      </c>
      <c r="AP322" s="2">
        <f t="shared" si="59"/>
        <v>0</v>
      </c>
      <c r="AQ322" s="2">
        <f t="shared" si="60"/>
        <v>0</v>
      </c>
      <c r="AR322" s="2"/>
      <c r="AS322" s="2"/>
      <c r="AT322" s="2"/>
      <c r="AU322" s="2"/>
      <c r="AV322" s="2">
        <f t="shared" si="61"/>
        <v>0</v>
      </c>
      <c r="AW322" s="2">
        <f t="shared" si="62"/>
        <v>0</v>
      </c>
      <c r="AX322" s="2">
        <f t="shared" si="63"/>
        <v>1</v>
      </c>
      <c r="AY322" s="2"/>
      <c r="AZ322" s="2"/>
      <c r="BA322" s="2">
        <f t="shared" si="64"/>
        <v>3</v>
      </c>
      <c r="BB322" s="2">
        <f t="shared" si="65"/>
        <v>0</v>
      </c>
      <c r="BC322" s="2">
        <f t="shared" si="66"/>
        <v>0</v>
      </c>
      <c r="BD322" s="2">
        <f t="shared" si="67"/>
        <v>0</v>
      </c>
      <c r="BE322" s="2">
        <f t="shared" si="68"/>
        <v>0</v>
      </c>
      <c r="BF322" s="2">
        <f t="shared" si="69"/>
        <v>1</v>
      </c>
      <c r="BG322" s="2">
        <f t="shared" si="70"/>
        <v>2</v>
      </c>
      <c r="BH322" s="2">
        <f t="shared" si="71"/>
        <v>5</v>
      </c>
    </row>
    <row r="323" spans="1:60" x14ac:dyDescent="0.2">
      <c r="A323" s="2">
        <v>474</v>
      </c>
      <c r="B323" s="2" t="s">
        <v>440</v>
      </c>
      <c r="C323" s="2" t="s">
        <v>551</v>
      </c>
      <c r="D323" s="2" t="s">
        <v>605</v>
      </c>
      <c r="E323" s="2">
        <v>8</v>
      </c>
      <c r="F323" s="2">
        <v>19</v>
      </c>
      <c r="G323" s="2">
        <v>9</v>
      </c>
      <c r="H323" s="2" t="s">
        <v>606</v>
      </c>
      <c r="I323" s="2">
        <v>3931200</v>
      </c>
      <c r="J323" s="2">
        <v>100</v>
      </c>
      <c r="K323" s="2"/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1</v>
      </c>
      <c r="AB323" s="2">
        <v>0</v>
      </c>
      <c r="AC323" s="2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2"/>
      <c r="AL323" s="5">
        <v>49300</v>
      </c>
      <c r="AM323" s="5">
        <v>49300</v>
      </c>
      <c r="AN323" s="2"/>
      <c r="AO323" s="2">
        <f t="shared" si="58"/>
        <v>0</v>
      </c>
      <c r="AP323" s="2">
        <f t="shared" si="59"/>
        <v>0</v>
      </c>
      <c r="AQ323" s="2">
        <f t="shared" si="60"/>
        <v>0</v>
      </c>
      <c r="AR323" s="2"/>
      <c r="AS323" s="2"/>
      <c r="AT323" s="2"/>
      <c r="AU323" s="2"/>
      <c r="AV323" s="2">
        <f t="shared" si="61"/>
        <v>0</v>
      </c>
      <c r="AW323" s="2">
        <f t="shared" si="62"/>
        <v>0</v>
      </c>
      <c r="AX323" s="2">
        <f t="shared" si="63"/>
        <v>1</v>
      </c>
      <c r="AY323" s="2"/>
      <c r="AZ323" s="2"/>
      <c r="BA323" s="2">
        <f t="shared" si="64"/>
        <v>3</v>
      </c>
      <c r="BB323" s="2">
        <f t="shared" si="65"/>
        <v>0</v>
      </c>
      <c r="BC323" s="2">
        <f t="shared" si="66"/>
        <v>0</v>
      </c>
      <c r="BD323" s="2">
        <f t="shared" si="67"/>
        <v>0</v>
      </c>
      <c r="BE323" s="2">
        <f t="shared" si="68"/>
        <v>0</v>
      </c>
      <c r="BF323" s="2">
        <f t="shared" si="69"/>
        <v>1</v>
      </c>
      <c r="BG323" s="2">
        <f t="shared" si="70"/>
        <v>2</v>
      </c>
      <c r="BH323" s="2">
        <f t="shared" si="71"/>
        <v>5</v>
      </c>
    </row>
    <row r="324" spans="1:60" x14ac:dyDescent="0.2">
      <c r="A324" s="2">
        <v>475</v>
      </c>
      <c r="B324" s="2" t="s">
        <v>440</v>
      </c>
      <c r="C324" s="2" t="s">
        <v>551</v>
      </c>
      <c r="D324" s="2" t="s">
        <v>607</v>
      </c>
      <c r="E324" s="2">
        <v>6</v>
      </c>
      <c r="F324" s="2">
        <v>5</v>
      </c>
      <c r="G324" s="2">
        <v>4</v>
      </c>
      <c r="H324" s="2" t="s">
        <v>608</v>
      </c>
      <c r="I324" s="2">
        <v>151200</v>
      </c>
      <c r="J324" s="2">
        <v>100</v>
      </c>
      <c r="K324" s="2"/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1</v>
      </c>
      <c r="AA324" s="2">
        <v>0</v>
      </c>
      <c r="AB324" s="2">
        <v>0</v>
      </c>
      <c r="AC324" s="2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2"/>
      <c r="AL324" s="5">
        <v>23600</v>
      </c>
      <c r="AM324" s="5">
        <v>14300</v>
      </c>
      <c r="AN324" s="2"/>
      <c r="AO324" s="2">
        <f t="shared" ref="AO324:AO387" si="72">SUM(L324:S324)</f>
        <v>0</v>
      </c>
      <c r="AP324" s="2">
        <f t="shared" ref="AP324:AP387" si="73">T324+U324</f>
        <v>0</v>
      </c>
      <c r="AQ324" s="2">
        <f t="shared" ref="AQ324:AQ387" si="74">W324</f>
        <v>0</v>
      </c>
      <c r="AR324" s="2"/>
      <c r="AS324" s="2"/>
      <c r="AT324" s="2"/>
      <c r="AU324" s="2"/>
      <c r="AV324" s="2">
        <f t="shared" ref="AV324:AV387" si="75">AI324+AJ324</f>
        <v>0</v>
      </c>
      <c r="AW324" s="2">
        <f t="shared" ref="AW324:AW387" si="76">V324</f>
        <v>0</v>
      </c>
      <c r="AX324" s="2">
        <f t="shared" ref="AX324:AX387" si="77">SUM(X324:AH324)</f>
        <v>1</v>
      </c>
      <c r="AY324" s="2"/>
      <c r="AZ324" s="2"/>
      <c r="BA324" s="2">
        <f t="shared" ref="BA324:BA387" si="78">AN324*4+AO324*4+AP324*4+AQ324*3+AR324*4+AS324*4+(AT324+AU324+AV324)*4+AW324*4+AX324*3-AY324*3+AZ324*4</f>
        <v>3</v>
      </c>
      <c r="BB324" s="2">
        <f t="shared" ref="BB324:BB387" si="79">IF(AM324&gt;3000000,1,0)</f>
        <v>0</v>
      </c>
      <c r="BC324" s="2">
        <f t="shared" ref="BC324:BC387" si="80">IF(AM324/AL324&gt;1.5,1,0)</f>
        <v>0</v>
      </c>
      <c r="BD324" s="2">
        <f t="shared" ref="BD324:BD387" si="81">IF(AND(I324&gt;1440,I324&lt;365*1440),1,0)</f>
        <v>1</v>
      </c>
      <c r="BE324" s="2">
        <f t="shared" ref="BE324:BE387" si="82">IF(AND(J324&gt;=200,J324&lt;1000),1,0)</f>
        <v>0</v>
      </c>
      <c r="BF324" s="2">
        <f t="shared" ref="BF324:BF387" si="83">IF(G324&gt;=3,1,0)</f>
        <v>1</v>
      </c>
      <c r="BG324" s="2">
        <f t="shared" ref="BG324:BG387" si="84">IF(BA324&gt;0,BB324+BC324+BD324+BE324+BF324*2,0)</f>
        <v>3</v>
      </c>
      <c r="BH324" s="2">
        <f t="shared" ref="BH324:BH387" si="85">BA324+BG324</f>
        <v>6</v>
      </c>
    </row>
    <row r="325" spans="1:60" x14ac:dyDescent="0.2">
      <c r="A325" s="2">
        <v>476</v>
      </c>
      <c r="B325" s="2" t="s">
        <v>440</v>
      </c>
      <c r="C325" s="2" t="s">
        <v>551</v>
      </c>
      <c r="D325" s="2" t="s">
        <v>609</v>
      </c>
      <c r="E325" s="2">
        <v>5</v>
      </c>
      <c r="F325" s="2">
        <v>9</v>
      </c>
      <c r="G325" s="2">
        <v>5</v>
      </c>
      <c r="H325" s="2" t="s">
        <v>610</v>
      </c>
      <c r="I325" s="2">
        <v>119520</v>
      </c>
      <c r="J325" s="2">
        <v>0</v>
      </c>
      <c r="K325" s="2"/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2"/>
      <c r="AL325" s="5">
        <v>119000</v>
      </c>
      <c r="AM325" s="5">
        <v>98700</v>
      </c>
      <c r="AN325" s="2"/>
      <c r="AO325" s="2">
        <f t="shared" si="72"/>
        <v>0</v>
      </c>
      <c r="AP325" s="2">
        <f t="shared" si="73"/>
        <v>0</v>
      </c>
      <c r="AQ325" s="2">
        <f t="shared" si="74"/>
        <v>0</v>
      </c>
      <c r="AR325" s="2"/>
      <c r="AS325" s="2"/>
      <c r="AT325" s="2"/>
      <c r="AU325" s="2"/>
      <c r="AV325" s="2">
        <f t="shared" si="75"/>
        <v>0</v>
      </c>
      <c r="AW325" s="2">
        <f t="shared" si="76"/>
        <v>0</v>
      </c>
      <c r="AX325" s="2">
        <f t="shared" si="77"/>
        <v>0</v>
      </c>
      <c r="AY325" s="2"/>
      <c r="AZ325" s="2"/>
      <c r="BA325" s="2">
        <f t="shared" si="78"/>
        <v>0</v>
      </c>
      <c r="BB325" s="2">
        <f t="shared" si="79"/>
        <v>0</v>
      </c>
      <c r="BC325" s="2">
        <f t="shared" si="80"/>
        <v>0</v>
      </c>
      <c r="BD325" s="2">
        <f t="shared" si="81"/>
        <v>1</v>
      </c>
      <c r="BE325" s="2">
        <f t="shared" si="82"/>
        <v>0</v>
      </c>
      <c r="BF325" s="2">
        <f t="shared" si="83"/>
        <v>1</v>
      </c>
      <c r="BG325" s="2">
        <f t="shared" si="84"/>
        <v>0</v>
      </c>
      <c r="BH325" s="2">
        <f t="shared" si="85"/>
        <v>0</v>
      </c>
    </row>
    <row r="326" spans="1:60" x14ac:dyDescent="0.2">
      <c r="A326" s="2">
        <v>477</v>
      </c>
      <c r="B326" s="2" t="s">
        <v>440</v>
      </c>
      <c r="C326" s="2" t="s">
        <v>551</v>
      </c>
      <c r="D326" s="2" t="s">
        <v>611</v>
      </c>
      <c r="E326" s="2">
        <v>3</v>
      </c>
      <c r="F326" s="2">
        <v>8</v>
      </c>
      <c r="G326" s="2">
        <v>4</v>
      </c>
      <c r="H326" s="2" t="s">
        <v>47</v>
      </c>
      <c r="I326" s="2">
        <v>33120</v>
      </c>
      <c r="J326" s="2">
        <v>0</v>
      </c>
      <c r="K326" s="2"/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2"/>
      <c r="AL326" s="5">
        <v>95100</v>
      </c>
      <c r="AM326" s="5">
        <v>95100</v>
      </c>
      <c r="AN326" s="2"/>
      <c r="AO326" s="2">
        <f t="shared" si="72"/>
        <v>0</v>
      </c>
      <c r="AP326" s="2">
        <f t="shared" si="73"/>
        <v>0</v>
      </c>
      <c r="AQ326" s="2">
        <f t="shared" si="74"/>
        <v>0</v>
      </c>
      <c r="AR326" s="2"/>
      <c r="AS326" s="2"/>
      <c r="AT326" s="2"/>
      <c r="AU326" s="2"/>
      <c r="AV326" s="2">
        <f t="shared" si="75"/>
        <v>0</v>
      </c>
      <c r="AW326" s="2">
        <f t="shared" si="76"/>
        <v>0</v>
      </c>
      <c r="AX326" s="2">
        <f t="shared" si="77"/>
        <v>0</v>
      </c>
      <c r="AY326" s="2"/>
      <c r="AZ326" s="2"/>
      <c r="BA326" s="2">
        <f t="shared" si="78"/>
        <v>0</v>
      </c>
      <c r="BB326" s="2">
        <f t="shared" si="79"/>
        <v>0</v>
      </c>
      <c r="BC326" s="2">
        <f t="shared" si="80"/>
        <v>0</v>
      </c>
      <c r="BD326" s="2">
        <f t="shared" si="81"/>
        <v>1</v>
      </c>
      <c r="BE326" s="2">
        <f t="shared" si="82"/>
        <v>0</v>
      </c>
      <c r="BF326" s="2">
        <f t="shared" si="83"/>
        <v>1</v>
      </c>
      <c r="BG326" s="2">
        <f t="shared" si="84"/>
        <v>0</v>
      </c>
      <c r="BH326" s="2">
        <f t="shared" si="85"/>
        <v>0</v>
      </c>
    </row>
    <row r="327" spans="1:60" x14ac:dyDescent="0.2">
      <c r="A327" s="2">
        <v>478</v>
      </c>
      <c r="B327" s="2" t="s">
        <v>440</v>
      </c>
      <c r="C327" s="2" t="s">
        <v>551</v>
      </c>
      <c r="D327" s="2" t="s">
        <v>612</v>
      </c>
      <c r="E327" s="2">
        <v>3</v>
      </c>
      <c r="F327" s="2">
        <v>7</v>
      </c>
      <c r="G327" s="2">
        <v>4</v>
      </c>
      <c r="H327" s="2" t="s">
        <v>117</v>
      </c>
      <c r="I327" s="2">
        <v>43200</v>
      </c>
      <c r="J327" s="2">
        <v>0</v>
      </c>
      <c r="K327" s="2"/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1</v>
      </c>
      <c r="AA327" s="2">
        <v>0</v>
      </c>
      <c r="AB327" s="2">
        <v>0</v>
      </c>
      <c r="AC327" s="2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2"/>
      <c r="AL327" s="5">
        <v>767000</v>
      </c>
      <c r="AM327" s="5">
        <v>662000</v>
      </c>
      <c r="AN327" s="2"/>
      <c r="AO327" s="2">
        <f t="shared" si="72"/>
        <v>0</v>
      </c>
      <c r="AP327" s="2">
        <f t="shared" si="73"/>
        <v>0</v>
      </c>
      <c r="AQ327" s="2">
        <f t="shared" si="74"/>
        <v>0</v>
      </c>
      <c r="AR327" s="2"/>
      <c r="AS327" s="2"/>
      <c r="AT327" s="2"/>
      <c r="AU327" s="2"/>
      <c r="AV327" s="2">
        <f t="shared" si="75"/>
        <v>0</v>
      </c>
      <c r="AW327" s="2">
        <f t="shared" si="76"/>
        <v>0</v>
      </c>
      <c r="AX327" s="2">
        <f t="shared" si="77"/>
        <v>1</v>
      </c>
      <c r="AY327" s="2"/>
      <c r="AZ327" s="2"/>
      <c r="BA327" s="2">
        <f t="shared" si="78"/>
        <v>3</v>
      </c>
      <c r="BB327" s="2">
        <f t="shared" si="79"/>
        <v>0</v>
      </c>
      <c r="BC327" s="2">
        <f t="shared" si="80"/>
        <v>0</v>
      </c>
      <c r="BD327" s="2">
        <f t="shared" si="81"/>
        <v>1</v>
      </c>
      <c r="BE327" s="2">
        <f t="shared" si="82"/>
        <v>0</v>
      </c>
      <c r="BF327" s="2">
        <f t="shared" si="83"/>
        <v>1</v>
      </c>
      <c r="BG327" s="2">
        <f t="shared" si="84"/>
        <v>3</v>
      </c>
      <c r="BH327" s="2">
        <f t="shared" si="85"/>
        <v>6</v>
      </c>
    </row>
    <row r="328" spans="1:60" x14ac:dyDescent="0.2">
      <c r="A328" s="2">
        <v>479</v>
      </c>
      <c r="B328" s="2" t="s">
        <v>440</v>
      </c>
      <c r="C328" s="2" t="s">
        <v>551</v>
      </c>
      <c r="D328" s="2" t="s">
        <v>613</v>
      </c>
      <c r="E328" s="2">
        <v>6</v>
      </c>
      <c r="F328" s="2">
        <v>7</v>
      </c>
      <c r="G328" s="2">
        <v>4</v>
      </c>
      <c r="H328" s="2" t="s">
        <v>614</v>
      </c>
      <c r="I328" s="2">
        <v>367200</v>
      </c>
      <c r="J328" s="2">
        <v>0</v>
      </c>
      <c r="K328" s="2"/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1</v>
      </c>
      <c r="AB328" s="2">
        <v>0</v>
      </c>
      <c r="AC328" s="2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2"/>
      <c r="AL328" s="5">
        <v>129000</v>
      </c>
      <c r="AM328" s="5">
        <v>121000</v>
      </c>
      <c r="AN328" s="2"/>
      <c r="AO328" s="2">
        <f t="shared" si="72"/>
        <v>0</v>
      </c>
      <c r="AP328" s="2">
        <f t="shared" si="73"/>
        <v>0</v>
      </c>
      <c r="AQ328" s="2">
        <f t="shared" si="74"/>
        <v>0</v>
      </c>
      <c r="AR328" s="2"/>
      <c r="AS328" s="2"/>
      <c r="AT328" s="2"/>
      <c r="AU328" s="2"/>
      <c r="AV328" s="2">
        <f t="shared" si="75"/>
        <v>0</v>
      </c>
      <c r="AW328" s="2">
        <f t="shared" si="76"/>
        <v>0</v>
      </c>
      <c r="AX328" s="2">
        <f t="shared" si="77"/>
        <v>1</v>
      </c>
      <c r="AY328" s="2"/>
      <c r="AZ328" s="2"/>
      <c r="BA328" s="2">
        <f t="shared" si="78"/>
        <v>3</v>
      </c>
      <c r="BB328" s="2">
        <f t="shared" si="79"/>
        <v>0</v>
      </c>
      <c r="BC328" s="2">
        <f t="shared" si="80"/>
        <v>0</v>
      </c>
      <c r="BD328" s="2">
        <f t="shared" si="81"/>
        <v>1</v>
      </c>
      <c r="BE328" s="2">
        <f t="shared" si="82"/>
        <v>0</v>
      </c>
      <c r="BF328" s="2">
        <f t="shared" si="83"/>
        <v>1</v>
      </c>
      <c r="BG328" s="2">
        <f t="shared" si="84"/>
        <v>3</v>
      </c>
      <c r="BH328" s="2">
        <f t="shared" si="85"/>
        <v>6</v>
      </c>
    </row>
    <row r="329" spans="1:60" x14ac:dyDescent="0.2">
      <c r="A329" s="2">
        <v>480</v>
      </c>
      <c r="B329" s="2" t="s">
        <v>440</v>
      </c>
      <c r="C329" s="2" t="s">
        <v>551</v>
      </c>
      <c r="D329" s="2" t="s">
        <v>615</v>
      </c>
      <c r="E329" s="2">
        <v>5</v>
      </c>
      <c r="F329" s="2">
        <v>21</v>
      </c>
      <c r="G329" s="2">
        <v>14</v>
      </c>
      <c r="H329" s="2" t="s">
        <v>616</v>
      </c>
      <c r="I329" s="2">
        <v>72000</v>
      </c>
      <c r="J329" s="2">
        <v>500</v>
      </c>
      <c r="K329" s="2"/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1</v>
      </c>
      <c r="AB329" s="2">
        <v>0</v>
      </c>
      <c r="AC329" s="2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2"/>
      <c r="AL329" s="5">
        <v>9420</v>
      </c>
      <c r="AM329" s="5">
        <v>9950</v>
      </c>
      <c r="AN329" s="2"/>
      <c r="AO329" s="2">
        <f t="shared" si="72"/>
        <v>0</v>
      </c>
      <c r="AP329" s="2">
        <f t="shared" si="73"/>
        <v>0</v>
      </c>
      <c r="AQ329" s="2">
        <f t="shared" si="74"/>
        <v>0</v>
      </c>
      <c r="AR329" s="2"/>
      <c r="AS329" s="2"/>
      <c r="AT329" s="2"/>
      <c r="AU329" s="2"/>
      <c r="AV329" s="2">
        <f t="shared" si="75"/>
        <v>0</v>
      </c>
      <c r="AW329" s="2">
        <f t="shared" si="76"/>
        <v>0</v>
      </c>
      <c r="AX329" s="2">
        <f t="shared" si="77"/>
        <v>1</v>
      </c>
      <c r="AY329" s="2"/>
      <c r="AZ329" s="2"/>
      <c r="BA329" s="2">
        <f t="shared" si="78"/>
        <v>3</v>
      </c>
      <c r="BB329" s="2">
        <f t="shared" si="79"/>
        <v>0</v>
      </c>
      <c r="BC329" s="2">
        <f t="shared" si="80"/>
        <v>0</v>
      </c>
      <c r="BD329" s="2">
        <f t="shared" si="81"/>
        <v>1</v>
      </c>
      <c r="BE329" s="2">
        <f t="shared" si="82"/>
        <v>1</v>
      </c>
      <c r="BF329" s="2">
        <f t="shared" si="83"/>
        <v>1</v>
      </c>
      <c r="BG329" s="2">
        <f t="shared" si="84"/>
        <v>4</v>
      </c>
      <c r="BH329" s="2">
        <f t="shared" si="85"/>
        <v>7</v>
      </c>
    </row>
    <row r="330" spans="1:60" x14ac:dyDescent="0.2">
      <c r="A330" s="2">
        <v>481</v>
      </c>
      <c r="B330" s="2" t="s">
        <v>440</v>
      </c>
      <c r="C330" s="2" t="s">
        <v>551</v>
      </c>
      <c r="D330" s="2" t="s">
        <v>617</v>
      </c>
      <c r="E330" s="2">
        <v>6</v>
      </c>
      <c r="F330" s="2">
        <v>9</v>
      </c>
      <c r="G330" s="2">
        <v>4</v>
      </c>
      <c r="H330" s="2" t="s">
        <v>618</v>
      </c>
      <c r="I330" s="2">
        <v>152640</v>
      </c>
      <c r="J330" s="2">
        <v>0</v>
      </c>
      <c r="K330" s="2"/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2"/>
      <c r="AL330" s="5">
        <v>32200</v>
      </c>
      <c r="AM330" s="5">
        <v>33000</v>
      </c>
      <c r="AN330" s="2"/>
      <c r="AO330" s="2">
        <f t="shared" si="72"/>
        <v>0</v>
      </c>
      <c r="AP330" s="2">
        <f t="shared" si="73"/>
        <v>0</v>
      </c>
      <c r="AQ330" s="2">
        <f t="shared" si="74"/>
        <v>0</v>
      </c>
      <c r="AR330" s="2"/>
      <c r="AS330" s="2"/>
      <c r="AT330" s="2"/>
      <c r="AU330" s="2"/>
      <c r="AV330" s="2">
        <f t="shared" si="75"/>
        <v>0</v>
      </c>
      <c r="AW330" s="2">
        <f t="shared" si="76"/>
        <v>0</v>
      </c>
      <c r="AX330" s="2">
        <f t="shared" si="77"/>
        <v>0</v>
      </c>
      <c r="AY330" s="2"/>
      <c r="AZ330" s="2"/>
      <c r="BA330" s="2">
        <f t="shared" si="78"/>
        <v>0</v>
      </c>
      <c r="BB330" s="2">
        <f t="shared" si="79"/>
        <v>0</v>
      </c>
      <c r="BC330" s="2">
        <f t="shared" si="80"/>
        <v>0</v>
      </c>
      <c r="BD330" s="2">
        <f t="shared" si="81"/>
        <v>1</v>
      </c>
      <c r="BE330" s="2">
        <f t="shared" si="82"/>
        <v>0</v>
      </c>
      <c r="BF330" s="2">
        <f t="shared" si="83"/>
        <v>1</v>
      </c>
      <c r="BG330" s="2">
        <f t="shared" si="84"/>
        <v>0</v>
      </c>
      <c r="BH330" s="2">
        <f t="shared" si="85"/>
        <v>0</v>
      </c>
    </row>
    <row r="331" spans="1:60" x14ac:dyDescent="0.2">
      <c r="A331" s="2">
        <v>483</v>
      </c>
      <c r="B331" s="2" t="s">
        <v>440</v>
      </c>
      <c r="C331" s="2" t="s">
        <v>551</v>
      </c>
      <c r="D331" s="2" t="s">
        <v>620</v>
      </c>
      <c r="E331" s="2">
        <v>6</v>
      </c>
      <c r="F331" s="2">
        <v>2</v>
      </c>
      <c r="G331" s="2">
        <v>1</v>
      </c>
      <c r="H331" s="2" t="s">
        <v>137</v>
      </c>
      <c r="I331" s="2">
        <v>5760</v>
      </c>
      <c r="J331" s="2">
        <v>20</v>
      </c>
      <c r="K331" s="2"/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2"/>
      <c r="AL331" s="5">
        <v>17800000</v>
      </c>
      <c r="AM331" s="5">
        <v>12600000</v>
      </c>
      <c r="AN331" s="2"/>
      <c r="AO331" s="2">
        <f t="shared" si="72"/>
        <v>0</v>
      </c>
      <c r="AP331" s="2">
        <f t="shared" si="73"/>
        <v>0</v>
      </c>
      <c r="AQ331" s="2">
        <f t="shared" si="74"/>
        <v>0</v>
      </c>
      <c r="AR331" s="2"/>
      <c r="AS331" s="2"/>
      <c r="AT331" s="2"/>
      <c r="AU331" s="2"/>
      <c r="AV331" s="2">
        <f t="shared" si="75"/>
        <v>0</v>
      </c>
      <c r="AW331" s="2">
        <f t="shared" si="76"/>
        <v>0</v>
      </c>
      <c r="AX331" s="2">
        <f t="shared" si="77"/>
        <v>0</v>
      </c>
      <c r="AY331" s="2"/>
      <c r="AZ331" s="2"/>
      <c r="BA331" s="2">
        <f t="shared" si="78"/>
        <v>0</v>
      </c>
      <c r="BB331" s="2">
        <f t="shared" si="79"/>
        <v>1</v>
      </c>
      <c r="BC331" s="2">
        <f t="shared" si="80"/>
        <v>0</v>
      </c>
      <c r="BD331" s="2">
        <f t="shared" si="81"/>
        <v>1</v>
      </c>
      <c r="BE331" s="2">
        <f t="shared" si="82"/>
        <v>0</v>
      </c>
      <c r="BF331" s="2">
        <f t="shared" si="83"/>
        <v>0</v>
      </c>
      <c r="BG331" s="2">
        <f t="shared" si="84"/>
        <v>0</v>
      </c>
      <c r="BH331" s="2">
        <f t="shared" si="85"/>
        <v>0</v>
      </c>
    </row>
    <row r="332" spans="1:60" x14ac:dyDescent="0.2">
      <c r="A332" s="2">
        <v>484</v>
      </c>
      <c r="B332" s="2" t="s">
        <v>440</v>
      </c>
      <c r="C332" s="2" t="s">
        <v>551</v>
      </c>
      <c r="D332" s="2" t="s">
        <v>621</v>
      </c>
      <c r="E332" s="2">
        <v>6</v>
      </c>
      <c r="F332" s="2">
        <v>2</v>
      </c>
      <c r="G332" s="2">
        <v>1</v>
      </c>
      <c r="H332" s="2" t="s">
        <v>204</v>
      </c>
      <c r="I332" s="2">
        <v>7200</v>
      </c>
      <c r="J332" s="2">
        <v>40</v>
      </c>
      <c r="K332" s="2"/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2"/>
      <c r="AL332" s="5">
        <v>618000</v>
      </c>
      <c r="AM332" s="5">
        <v>669000</v>
      </c>
      <c r="AN332" s="2"/>
      <c r="AO332" s="2">
        <f t="shared" si="72"/>
        <v>0</v>
      </c>
      <c r="AP332" s="2">
        <f t="shared" si="73"/>
        <v>0</v>
      </c>
      <c r="AQ332" s="2">
        <f t="shared" si="74"/>
        <v>0</v>
      </c>
      <c r="AR332" s="2"/>
      <c r="AS332" s="2"/>
      <c r="AT332" s="2"/>
      <c r="AU332" s="2"/>
      <c r="AV332" s="2">
        <f t="shared" si="75"/>
        <v>0</v>
      </c>
      <c r="AW332" s="2">
        <f t="shared" si="76"/>
        <v>0</v>
      </c>
      <c r="AX332" s="2">
        <f t="shared" si="77"/>
        <v>0</v>
      </c>
      <c r="AY332" s="2"/>
      <c r="AZ332" s="2"/>
      <c r="BA332" s="2">
        <f t="shared" si="78"/>
        <v>0</v>
      </c>
      <c r="BB332" s="2">
        <f t="shared" si="79"/>
        <v>0</v>
      </c>
      <c r="BC332" s="2">
        <f t="shared" si="80"/>
        <v>0</v>
      </c>
      <c r="BD332" s="2">
        <f t="shared" si="81"/>
        <v>1</v>
      </c>
      <c r="BE332" s="2">
        <f t="shared" si="82"/>
        <v>0</v>
      </c>
      <c r="BF332" s="2">
        <f t="shared" si="83"/>
        <v>0</v>
      </c>
      <c r="BG332" s="2">
        <f t="shared" si="84"/>
        <v>0</v>
      </c>
      <c r="BH332" s="2">
        <f t="shared" si="85"/>
        <v>0</v>
      </c>
    </row>
    <row r="333" spans="1:60" x14ac:dyDescent="0.2">
      <c r="A333" s="2">
        <v>485</v>
      </c>
      <c r="B333" s="2" t="s">
        <v>440</v>
      </c>
      <c r="C333" s="2" t="s">
        <v>551</v>
      </c>
      <c r="D333" s="2" t="s">
        <v>622</v>
      </c>
      <c r="E333" s="2">
        <v>4</v>
      </c>
      <c r="F333" s="2">
        <v>8</v>
      </c>
      <c r="G333" s="2">
        <v>6</v>
      </c>
      <c r="H333" s="2" t="s">
        <v>66</v>
      </c>
      <c r="I333" s="2">
        <v>23040</v>
      </c>
      <c r="J333" s="2">
        <v>50</v>
      </c>
      <c r="K333" s="2"/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2"/>
      <c r="AL333" s="5">
        <v>1310000</v>
      </c>
      <c r="AM333" s="5">
        <v>901000</v>
      </c>
      <c r="AN333" s="2"/>
      <c r="AO333" s="2">
        <f t="shared" si="72"/>
        <v>0</v>
      </c>
      <c r="AP333" s="2">
        <f t="shared" si="73"/>
        <v>0</v>
      </c>
      <c r="AQ333" s="2">
        <f t="shared" si="74"/>
        <v>0</v>
      </c>
      <c r="AR333" s="2"/>
      <c r="AS333" s="2"/>
      <c r="AT333" s="2"/>
      <c r="AU333" s="2"/>
      <c r="AV333" s="2">
        <f t="shared" si="75"/>
        <v>0</v>
      </c>
      <c r="AW333" s="2">
        <f t="shared" si="76"/>
        <v>0</v>
      </c>
      <c r="AX333" s="2">
        <f t="shared" si="77"/>
        <v>0</v>
      </c>
      <c r="AY333" s="2"/>
      <c r="AZ333" s="2"/>
      <c r="BA333" s="2">
        <f t="shared" si="78"/>
        <v>0</v>
      </c>
      <c r="BB333" s="2">
        <f t="shared" si="79"/>
        <v>0</v>
      </c>
      <c r="BC333" s="2">
        <f t="shared" si="80"/>
        <v>0</v>
      </c>
      <c r="BD333" s="2">
        <f t="shared" si="81"/>
        <v>1</v>
      </c>
      <c r="BE333" s="2">
        <f t="shared" si="82"/>
        <v>0</v>
      </c>
      <c r="BF333" s="2">
        <f t="shared" si="83"/>
        <v>1</v>
      </c>
      <c r="BG333" s="2">
        <f t="shared" si="84"/>
        <v>0</v>
      </c>
      <c r="BH333" s="2">
        <f t="shared" si="85"/>
        <v>0</v>
      </c>
    </row>
    <row r="334" spans="1:60" x14ac:dyDescent="0.2">
      <c r="A334" s="2">
        <v>486</v>
      </c>
      <c r="B334" s="2" t="s">
        <v>440</v>
      </c>
      <c r="C334" s="2" t="s">
        <v>551</v>
      </c>
      <c r="D334" s="2" t="s">
        <v>623</v>
      </c>
      <c r="E334" s="2">
        <v>4</v>
      </c>
      <c r="F334" s="2">
        <v>9</v>
      </c>
      <c r="G334" s="2">
        <v>7</v>
      </c>
      <c r="H334" s="2" t="s">
        <v>28</v>
      </c>
      <c r="I334" s="2">
        <v>4320</v>
      </c>
      <c r="J334" s="2">
        <v>50</v>
      </c>
      <c r="K334" s="2"/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2"/>
      <c r="AL334" s="5">
        <v>9610000</v>
      </c>
      <c r="AM334" s="5">
        <v>5760000</v>
      </c>
      <c r="AN334" s="2"/>
      <c r="AO334" s="2">
        <f t="shared" si="72"/>
        <v>0</v>
      </c>
      <c r="AP334" s="2">
        <f t="shared" si="73"/>
        <v>0</v>
      </c>
      <c r="AQ334" s="2">
        <f t="shared" si="74"/>
        <v>0</v>
      </c>
      <c r="AR334" s="2"/>
      <c r="AS334" s="2"/>
      <c r="AT334" s="2"/>
      <c r="AU334" s="2"/>
      <c r="AV334" s="2">
        <f t="shared" si="75"/>
        <v>0</v>
      </c>
      <c r="AW334" s="2">
        <f t="shared" si="76"/>
        <v>0</v>
      </c>
      <c r="AX334" s="2">
        <f t="shared" si="77"/>
        <v>0</v>
      </c>
      <c r="AY334" s="2"/>
      <c r="AZ334" s="2"/>
      <c r="BA334" s="2">
        <f t="shared" si="78"/>
        <v>0</v>
      </c>
      <c r="BB334" s="2">
        <f t="shared" si="79"/>
        <v>1</v>
      </c>
      <c r="BC334" s="2">
        <f t="shared" si="80"/>
        <v>0</v>
      </c>
      <c r="BD334" s="2">
        <f t="shared" si="81"/>
        <v>1</v>
      </c>
      <c r="BE334" s="2">
        <f t="shared" si="82"/>
        <v>0</v>
      </c>
      <c r="BF334" s="2">
        <f t="shared" si="83"/>
        <v>1</v>
      </c>
      <c r="BG334" s="2">
        <f t="shared" si="84"/>
        <v>0</v>
      </c>
      <c r="BH334" s="2">
        <f t="shared" si="85"/>
        <v>0</v>
      </c>
    </row>
    <row r="335" spans="1:60" x14ac:dyDescent="0.2">
      <c r="A335" s="2">
        <v>487</v>
      </c>
      <c r="B335" s="2" t="s">
        <v>440</v>
      </c>
      <c r="C335" s="2" t="s">
        <v>551</v>
      </c>
      <c r="D335" s="2" t="s">
        <v>624</v>
      </c>
      <c r="E335" s="2">
        <v>4</v>
      </c>
      <c r="F335" s="2">
        <v>5</v>
      </c>
      <c r="G335" s="2">
        <v>4</v>
      </c>
      <c r="H335" s="2" t="s">
        <v>28</v>
      </c>
      <c r="I335" s="2">
        <v>4320</v>
      </c>
      <c r="J335" s="2">
        <v>50</v>
      </c>
      <c r="K335" s="2"/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2"/>
      <c r="AL335" s="5">
        <v>5150000</v>
      </c>
      <c r="AM335" s="5">
        <v>1700000</v>
      </c>
      <c r="AN335" s="2"/>
      <c r="AO335" s="2">
        <f t="shared" si="72"/>
        <v>0</v>
      </c>
      <c r="AP335" s="2">
        <f t="shared" si="73"/>
        <v>0</v>
      </c>
      <c r="AQ335" s="2">
        <f t="shared" si="74"/>
        <v>0</v>
      </c>
      <c r="AR335" s="2"/>
      <c r="AS335" s="2"/>
      <c r="AT335" s="2"/>
      <c r="AU335" s="2"/>
      <c r="AV335" s="2">
        <f t="shared" si="75"/>
        <v>0</v>
      </c>
      <c r="AW335" s="2">
        <f t="shared" si="76"/>
        <v>0</v>
      </c>
      <c r="AX335" s="2">
        <f t="shared" si="77"/>
        <v>0</v>
      </c>
      <c r="AY335" s="2"/>
      <c r="AZ335" s="2"/>
      <c r="BA335" s="2">
        <f t="shared" si="78"/>
        <v>0</v>
      </c>
      <c r="BB335" s="2">
        <f t="shared" si="79"/>
        <v>0</v>
      </c>
      <c r="BC335" s="2">
        <f t="shared" si="80"/>
        <v>0</v>
      </c>
      <c r="BD335" s="2">
        <f t="shared" si="81"/>
        <v>1</v>
      </c>
      <c r="BE335" s="2">
        <f t="shared" si="82"/>
        <v>0</v>
      </c>
      <c r="BF335" s="2">
        <f t="shared" si="83"/>
        <v>1</v>
      </c>
      <c r="BG335" s="2">
        <f t="shared" si="84"/>
        <v>0</v>
      </c>
      <c r="BH335" s="2">
        <f t="shared" si="85"/>
        <v>0</v>
      </c>
    </row>
    <row r="336" spans="1:60" x14ac:dyDescent="0.2">
      <c r="A336" s="2">
        <v>488</v>
      </c>
      <c r="B336" s="2" t="s">
        <v>440</v>
      </c>
      <c r="C336" s="2" t="s">
        <v>551</v>
      </c>
      <c r="D336" s="2" t="s">
        <v>625</v>
      </c>
      <c r="E336" s="2">
        <v>5</v>
      </c>
      <c r="F336" s="2">
        <v>10</v>
      </c>
      <c r="G336" s="2">
        <v>6</v>
      </c>
      <c r="H336" s="2" t="s">
        <v>626</v>
      </c>
      <c r="I336" s="2">
        <v>172800</v>
      </c>
      <c r="J336" s="2">
        <v>50</v>
      </c>
      <c r="K336" s="2"/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2"/>
      <c r="AL336" s="5">
        <v>743000</v>
      </c>
      <c r="AM336" s="5">
        <v>962000</v>
      </c>
      <c r="AN336" s="2"/>
      <c r="AO336" s="2">
        <f t="shared" si="72"/>
        <v>0</v>
      </c>
      <c r="AP336" s="2">
        <f t="shared" si="73"/>
        <v>0</v>
      </c>
      <c r="AQ336" s="2">
        <f t="shared" si="74"/>
        <v>0</v>
      </c>
      <c r="AR336" s="2"/>
      <c r="AS336" s="2"/>
      <c r="AT336" s="2"/>
      <c r="AU336" s="2"/>
      <c r="AV336" s="2">
        <f t="shared" si="75"/>
        <v>0</v>
      </c>
      <c r="AW336" s="2">
        <f t="shared" si="76"/>
        <v>0</v>
      </c>
      <c r="AX336" s="2">
        <f t="shared" si="77"/>
        <v>0</v>
      </c>
      <c r="AY336" s="2"/>
      <c r="AZ336" s="2"/>
      <c r="BA336" s="2">
        <f t="shared" si="78"/>
        <v>0</v>
      </c>
      <c r="BB336" s="2">
        <f t="shared" si="79"/>
        <v>0</v>
      </c>
      <c r="BC336" s="2">
        <f t="shared" si="80"/>
        <v>0</v>
      </c>
      <c r="BD336" s="2">
        <f t="shared" si="81"/>
        <v>1</v>
      </c>
      <c r="BE336" s="2">
        <f t="shared" si="82"/>
        <v>0</v>
      </c>
      <c r="BF336" s="2">
        <f t="shared" si="83"/>
        <v>1</v>
      </c>
      <c r="BG336" s="2">
        <f t="shared" si="84"/>
        <v>0</v>
      </c>
      <c r="BH336" s="2">
        <f t="shared" si="85"/>
        <v>0</v>
      </c>
    </row>
    <row r="337" spans="1:60" x14ac:dyDescent="0.2">
      <c r="A337" s="2">
        <v>489</v>
      </c>
      <c r="B337" s="2" t="s">
        <v>440</v>
      </c>
      <c r="C337" s="2" t="s">
        <v>551</v>
      </c>
      <c r="D337" s="2" t="s">
        <v>627</v>
      </c>
      <c r="E337" s="2">
        <v>4</v>
      </c>
      <c r="F337" s="2">
        <v>4</v>
      </c>
      <c r="G337" s="2">
        <v>3</v>
      </c>
      <c r="H337" s="2" t="s">
        <v>41</v>
      </c>
      <c r="I337" s="2">
        <v>14400</v>
      </c>
      <c r="J337" s="2">
        <v>50</v>
      </c>
      <c r="K337" s="2"/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2"/>
      <c r="AL337" s="5">
        <v>351000</v>
      </c>
      <c r="AM337" s="5">
        <v>501000</v>
      </c>
      <c r="AN337" s="2"/>
      <c r="AO337" s="2">
        <f t="shared" si="72"/>
        <v>0</v>
      </c>
      <c r="AP337" s="2">
        <f t="shared" si="73"/>
        <v>0</v>
      </c>
      <c r="AQ337" s="2">
        <f t="shared" si="74"/>
        <v>0</v>
      </c>
      <c r="AR337" s="2"/>
      <c r="AS337" s="2"/>
      <c r="AT337" s="2"/>
      <c r="AU337" s="2"/>
      <c r="AV337" s="2">
        <f t="shared" si="75"/>
        <v>0</v>
      </c>
      <c r="AW337" s="2">
        <f t="shared" si="76"/>
        <v>0</v>
      </c>
      <c r="AX337" s="2">
        <f t="shared" si="77"/>
        <v>0</v>
      </c>
      <c r="AY337" s="2"/>
      <c r="AZ337" s="2"/>
      <c r="BA337" s="2">
        <f t="shared" si="78"/>
        <v>0</v>
      </c>
      <c r="BB337" s="2">
        <f t="shared" si="79"/>
        <v>0</v>
      </c>
      <c r="BC337" s="2">
        <f t="shared" si="80"/>
        <v>0</v>
      </c>
      <c r="BD337" s="2">
        <f t="shared" si="81"/>
        <v>1</v>
      </c>
      <c r="BE337" s="2">
        <f t="shared" si="82"/>
        <v>0</v>
      </c>
      <c r="BF337" s="2">
        <f t="shared" si="83"/>
        <v>1</v>
      </c>
      <c r="BG337" s="2">
        <f t="shared" si="84"/>
        <v>0</v>
      </c>
      <c r="BH337" s="2">
        <f t="shared" si="85"/>
        <v>0</v>
      </c>
    </row>
    <row r="338" spans="1:60" x14ac:dyDescent="0.2">
      <c r="A338" s="2">
        <v>490</v>
      </c>
      <c r="B338" s="2" t="s">
        <v>440</v>
      </c>
      <c r="C338" s="2" t="s">
        <v>551</v>
      </c>
      <c r="D338" s="2" t="s">
        <v>628</v>
      </c>
      <c r="E338" s="2">
        <v>3</v>
      </c>
      <c r="F338" s="2">
        <v>5</v>
      </c>
      <c r="G338" s="2">
        <v>4</v>
      </c>
      <c r="H338" s="2" t="s">
        <v>28</v>
      </c>
      <c r="I338" s="2">
        <v>4320</v>
      </c>
      <c r="J338" s="2">
        <v>200</v>
      </c>
      <c r="K338" s="2"/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2"/>
      <c r="AL338" s="5">
        <v>144000</v>
      </c>
      <c r="AM338" s="5">
        <v>131000</v>
      </c>
      <c r="AN338" s="2"/>
      <c r="AO338" s="2">
        <f t="shared" si="72"/>
        <v>0</v>
      </c>
      <c r="AP338" s="2">
        <f t="shared" si="73"/>
        <v>0</v>
      </c>
      <c r="AQ338" s="2">
        <f t="shared" si="74"/>
        <v>0</v>
      </c>
      <c r="AR338" s="2"/>
      <c r="AS338" s="2"/>
      <c r="AT338" s="2"/>
      <c r="AU338" s="2"/>
      <c r="AV338" s="2">
        <f t="shared" si="75"/>
        <v>0</v>
      </c>
      <c r="AW338" s="2">
        <f t="shared" si="76"/>
        <v>0</v>
      </c>
      <c r="AX338" s="2">
        <f t="shared" si="77"/>
        <v>0</v>
      </c>
      <c r="AY338" s="2"/>
      <c r="AZ338" s="2"/>
      <c r="BA338" s="2">
        <f t="shared" si="78"/>
        <v>0</v>
      </c>
      <c r="BB338" s="2">
        <f t="shared" si="79"/>
        <v>0</v>
      </c>
      <c r="BC338" s="2">
        <f t="shared" si="80"/>
        <v>0</v>
      </c>
      <c r="BD338" s="2">
        <f t="shared" si="81"/>
        <v>1</v>
      </c>
      <c r="BE338" s="2">
        <f t="shared" si="82"/>
        <v>1</v>
      </c>
      <c r="BF338" s="2">
        <f t="shared" si="83"/>
        <v>1</v>
      </c>
      <c r="BG338" s="2">
        <f t="shared" si="84"/>
        <v>0</v>
      </c>
      <c r="BH338" s="2">
        <f t="shared" si="85"/>
        <v>0</v>
      </c>
    </row>
    <row r="339" spans="1:60" x14ac:dyDescent="0.2">
      <c r="A339" s="2">
        <v>491</v>
      </c>
      <c r="B339" s="2" t="s">
        <v>440</v>
      </c>
      <c r="C339" s="2" t="s">
        <v>551</v>
      </c>
      <c r="D339" s="2" t="s">
        <v>629</v>
      </c>
      <c r="E339" s="2">
        <v>4</v>
      </c>
      <c r="F339" s="2">
        <v>7</v>
      </c>
      <c r="G339" s="2">
        <v>4</v>
      </c>
      <c r="H339" s="2" t="s">
        <v>204</v>
      </c>
      <c r="I339" s="2">
        <v>7200</v>
      </c>
      <c r="J339" s="2">
        <v>250</v>
      </c>
      <c r="K339" s="2"/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2"/>
      <c r="AL339" s="5">
        <v>288000</v>
      </c>
      <c r="AM339" s="5">
        <v>244000</v>
      </c>
      <c r="AN339" s="2"/>
      <c r="AO339" s="2">
        <f t="shared" si="72"/>
        <v>0</v>
      </c>
      <c r="AP339" s="2">
        <f t="shared" si="73"/>
        <v>0</v>
      </c>
      <c r="AQ339" s="2">
        <f t="shared" si="74"/>
        <v>0</v>
      </c>
      <c r="AR339" s="2"/>
      <c r="AS339" s="2"/>
      <c r="AT339" s="2"/>
      <c r="AU339" s="2"/>
      <c r="AV339" s="2">
        <f t="shared" si="75"/>
        <v>0</v>
      </c>
      <c r="AW339" s="2">
        <f t="shared" si="76"/>
        <v>0</v>
      </c>
      <c r="AX339" s="2">
        <f t="shared" si="77"/>
        <v>0</v>
      </c>
      <c r="AY339" s="2"/>
      <c r="AZ339" s="2"/>
      <c r="BA339" s="2">
        <f t="shared" si="78"/>
        <v>0</v>
      </c>
      <c r="BB339" s="2">
        <f t="shared" si="79"/>
        <v>0</v>
      </c>
      <c r="BC339" s="2">
        <f t="shared" si="80"/>
        <v>0</v>
      </c>
      <c r="BD339" s="2">
        <f t="shared" si="81"/>
        <v>1</v>
      </c>
      <c r="BE339" s="2">
        <f t="shared" si="82"/>
        <v>1</v>
      </c>
      <c r="BF339" s="2">
        <f t="shared" si="83"/>
        <v>1</v>
      </c>
      <c r="BG339" s="2">
        <f t="shared" si="84"/>
        <v>0</v>
      </c>
      <c r="BH339" s="2">
        <f t="shared" si="85"/>
        <v>0</v>
      </c>
    </row>
    <row r="340" spans="1:60" x14ac:dyDescent="0.2">
      <c r="A340" s="2">
        <v>492</v>
      </c>
      <c r="B340" s="2" t="s">
        <v>440</v>
      </c>
      <c r="C340" s="2" t="s">
        <v>551</v>
      </c>
      <c r="D340" s="2" t="s">
        <v>630</v>
      </c>
      <c r="E340" s="2">
        <v>4</v>
      </c>
      <c r="F340" s="2">
        <v>3</v>
      </c>
      <c r="G340" s="2">
        <v>2</v>
      </c>
      <c r="H340" s="2" t="s">
        <v>28</v>
      </c>
      <c r="I340" s="2">
        <v>4320</v>
      </c>
      <c r="J340" s="2">
        <v>250</v>
      </c>
      <c r="K340" s="2"/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2"/>
      <c r="AL340" s="5">
        <v>1780000</v>
      </c>
      <c r="AM340" s="5">
        <v>1050000</v>
      </c>
      <c r="AN340" s="2"/>
      <c r="AO340" s="2">
        <f t="shared" si="72"/>
        <v>0</v>
      </c>
      <c r="AP340" s="2">
        <f t="shared" si="73"/>
        <v>0</v>
      </c>
      <c r="AQ340" s="2">
        <f t="shared" si="74"/>
        <v>0</v>
      </c>
      <c r="AR340" s="2"/>
      <c r="AS340" s="2"/>
      <c r="AT340" s="2"/>
      <c r="AU340" s="2"/>
      <c r="AV340" s="2">
        <f t="shared" si="75"/>
        <v>0</v>
      </c>
      <c r="AW340" s="2">
        <f t="shared" si="76"/>
        <v>0</v>
      </c>
      <c r="AX340" s="2">
        <f t="shared" si="77"/>
        <v>0</v>
      </c>
      <c r="AY340" s="2"/>
      <c r="AZ340" s="2"/>
      <c r="BA340" s="2">
        <f t="shared" si="78"/>
        <v>0</v>
      </c>
      <c r="BB340" s="2">
        <f t="shared" si="79"/>
        <v>0</v>
      </c>
      <c r="BC340" s="2">
        <f t="shared" si="80"/>
        <v>0</v>
      </c>
      <c r="BD340" s="2">
        <f t="shared" si="81"/>
        <v>1</v>
      </c>
      <c r="BE340" s="2">
        <f t="shared" si="82"/>
        <v>1</v>
      </c>
      <c r="BF340" s="2">
        <f t="shared" si="83"/>
        <v>0</v>
      </c>
      <c r="BG340" s="2">
        <f t="shared" si="84"/>
        <v>0</v>
      </c>
      <c r="BH340" s="2">
        <f t="shared" si="85"/>
        <v>0</v>
      </c>
    </row>
    <row r="341" spans="1:60" x14ac:dyDescent="0.2">
      <c r="A341" s="2">
        <v>493</v>
      </c>
      <c r="B341" s="2" t="s">
        <v>440</v>
      </c>
      <c r="C341" s="2" t="s">
        <v>551</v>
      </c>
      <c r="D341" s="2" t="s">
        <v>631</v>
      </c>
      <c r="E341" s="2">
        <v>4</v>
      </c>
      <c r="F341" s="2">
        <v>11</v>
      </c>
      <c r="G341" s="2">
        <v>8</v>
      </c>
      <c r="H341" s="2" t="s">
        <v>28</v>
      </c>
      <c r="I341" s="2">
        <v>4320</v>
      </c>
      <c r="J341" s="2">
        <v>50</v>
      </c>
      <c r="K341" s="2"/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2"/>
      <c r="AL341" s="5">
        <v>256000</v>
      </c>
      <c r="AM341" s="5">
        <v>256000</v>
      </c>
      <c r="AN341" s="2"/>
      <c r="AO341" s="2">
        <f t="shared" si="72"/>
        <v>0</v>
      </c>
      <c r="AP341" s="2">
        <f t="shared" si="73"/>
        <v>0</v>
      </c>
      <c r="AQ341" s="2">
        <f t="shared" si="74"/>
        <v>0</v>
      </c>
      <c r="AR341" s="2"/>
      <c r="AS341" s="2"/>
      <c r="AT341" s="2"/>
      <c r="AU341" s="2"/>
      <c r="AV341" s="2">
        <f t="shared" si="75"/>
        <v>0</v>
      </c>
      <c r="AW341" s="2">
        <f t="shared" si="76"/>
        <v>0</v>
      </c>
      <c r="AX341" s="2">
        <f t="shared" si="77"/>
        <v>0</v>
      </c>
      <c r="AY341" s="2"/>
      <c r="AZ341" s="2"/>
      <c r="BA341" s="2">
        <f t="shared" si="78"/>
        <v>0</v>
      </c>
      <c r="BB341" s="2">
        <f t="shared" si="79"/>
        <v>0</v>
      </c>
      <c r="BC341" s="2">
        <f t="shared" si="80"/>
        <v>0</v>
      </c>
      <c r="BD341" s="2">
        <f t="shared" si="81"/>
        <v>1</v>
      </c>
      <c r="BE341" s="2">
        <f t="shared" si="82"/>
        <v>0</v>
      </c>
      <c r="BF341" s="2">
        <f t="shared" si="83"/>
        <v>1</v>
      </c>
      <c r="BG341" s="2">
        <f t="shared" si="84"/>
        <v>0</v>
      </c>
      <c r="BH341" s="2">
        <f t="shared" si="85"/>
        <v>0</v>
      </c>
    </row>
    <row r="342" spans="1:60" x14ac:dyDescent="0.2">
      <c r="A342" s="2">
        <v>494</v>
      </c>
      <c r="B342" s="2" t="s">
        <v>440</v>
      </c>
      <c r="C342" s="2" t="s">
        <v>551</v>
      </c>
      <c r="D342" s="2" t="s">
        <v>632</v>
      </c>
      <c r="E342" s="2">
        <v>3</v>
      </c>
      <c r="F342" s="2">
        <v>6</v>
      </c>
      <c r="G342" s="2">
        <v>5</v>
      </c>
      <c r="H342" s="2" t="s">
        <v>218</v>
      </c>
      <c r="I342" s="2">
        <v>2880</v>
      </c>
      <c r="J342" s="2">
        <v>0</v>
      </c>
      <c r="K342" s="2"/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2"/>
      <c r="AL342" s="5">
        <v>154000</v>
      </c>
      <c r="AM342" s="5">
        <v>135000</v>
      </c>
      <c r="AN342" s="2"/>
      <c r="AO342" s="2">
        <f t="shared" si="72"/>
        <v>0</v>
      </c>
      <c r="AP342" s="2">
        <f t="shared" si="73"/>
        <v>0</v>
      </c>
      <c r="AQ342" s="2">
        <f t="shared" si="74"/>
        <v>0</v>
      </c>
      <c r="AR342" s="2"/>
      <c r="AS342" s="2"/>
      <c r="AT342" s="2"/>
      <c r="AU342" s="2"/>
      <c r="AV342" s="2">
        <f t="shared" si="75"/>
        <v>0</v>
      </c>
      <c r="AW342" s="2">
        <f t="shared" si="76"/>
        <v>0</v>
      </c>
      <c r="AX342" s="2">
        <f t="shared" si="77"/>
        <v>0</v>
      </c>
      <c r="AY342" s="2"/>
      <c r="AZ342" s="2"/>
      <c r="BA342" s="2">
        <f t="shared" si="78"/>
        <v>0</v>
      </c>
      <c r="BB342" s="2">
        <f t="shared" si="79"/>
        <v>0</v>
      </c>
      <c r="BC342" s="2">
        <f t="shared" si="80"/>
        <v>0</v>
      </c>
      <c r="BD342" s="2">
        <f t="shared" si="81"/>
        <v>1</v>
      </c>
      <c r="BE342" s="2">
        <f t="shared" si="82"/>
        <v>0</v>
      </c>
      <c r="BF342" s="2">
        <f t="shared" si="83"/>
        <v>1</v>
      </c>
      <c r="BG342" s="2">
        <f t="shared" si="84"/>
        <v>0</v>
      </c>
      <c r="BH342" s="2">
        <f t="shared" si="85"/>
        <v>0</v>
      </c>
    </row>
    <row r="343" spans="1:60" x14ac:dyDescent="0.2">
      <c r="A343" s="2">
        <v>495</v>
      </c>
      <c r="B343" s="2" t="s">
        <v>440</v>
      </c>
      <c r="C343" s="2" t="s">
        <v>551</v>
      </c>
      <c r="D343" s="2" t="s">
        <v>633</v>
      </c>
      <c r="E343" s="2">
        <v>3</v>
      </c>
      <c r="F343" s="2">
        <v>9</v>
      </c>
      <c r="G343" s="2">
        <v>9</v>
      </c>
      <c r="H343" s="2" t="s">
        <v>49</v>
      </c>
      <c r="I343" s="2">
        <v>10080</v>
      </c>
      <c r="J343" s="2">
        <v>100</v>
      </c>
      <c r="K343" s="2"/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2"/>
      <c r="AL343" s="5">
        <v>58400</v>
      </c>
      <c r="AM343" s="5">
        <v>74600</v>
      </c>
      <c r="AN343" s="2"/>
      <c r="AO343" s="2">
        <f t="shared" si="72"/>
        <v>0</v>
      </c>
      <c r="AP343" s="2">
        <f t="shared" si="73"/>
        <v>0</v>
      </c>
      <c r="AQ343" s="2">
        <f t="shared" si="74"/>
        <v>0</v>
      </c>
      <c r="AR343" s="2"/>
      <c r="AS343" s="2"/>
      <c r="AT343" s="2"/>
      <c r="AU343" s="2"/>
      <c r="AV343" s="2">
        <f t="shared" si="75"/>
        <v>0</v>
      </c>
      <c r="AW343" s="2">
        <f t="shared" si="76"/>
        <v>0</v>
      </c>
      <c r="AX343" s="2">
        <f t="shared" si="77"/>
        <v>0</v>
      </c>
      <c r="AY343" s="2"/>
      <c r="AZ343" s="2"/>
      <c r="BA343" s="2">
        <f t="shared" si="78"/>
        <v>0</v>
      </c>
      <c r="BB343" s="2">
        <f t="shared" si="79"/>
        <v>0</v>
      </c>
      <c r="BC343" s="2">
        <f t="shared" si="80"/>
        <v>0</v>
      </c>
      <c r="BD343" s="2">
        <f t="shared" si="81"/>
        <v>1</v>
      </c>
      <c r="BE343" s="2">
        <f t="shared" si="82"/>
        <v>0</v>
      </c>
      <c r="BF343" s="2">
        <f t="shared" si="83"/>
        <v>1</v>
      </c>
      <c r="BG343" s="2">
        <f t="shared" si="84"/>
        <v>0</v>
      </c>
      <c r="BH343" s="2">
        <f t="shared" si="85"/>
        <v>0</v>
      </c>
    </row>
    <row r="344" spans="1:60" x14ac:dyDescent="0.2">
      <c r="A344" s="2">
        <v>496</v>
      </c>
      <c r="B344" s="2" t="s">
        <v>440</v>
      </c>
      <c r="C344" s="2" t="s">
        <v>551</v>
      </c>
      <c r="D344" s="2" t="s">
        <v>634</v>
      </c>
      <c r="E344" s="2">
        <v>3</v>
      </c>
      <c r="F344" s="2">
        <v>2</v>
      </c>
      <c r="G344" s="2">
        <v>2</v>
      </c>
      <c r="H344" s="2" t="s">
        <v>218</v>
      </c>
      <c r="I344" s="2">
        <v>2880</v>
      </c>
      <c r="J344" s="2">
        <v>100</v>
      </c>
      <c r="K344" s="2"/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2"/>
      <c r="AL344" s="5">
        <v>19900</v>
      </c>
      <c r="AM344" s="5">
        <v>13300</v>
      </c>
      <c r="AN344" s="2"/>
      <c r="AO344" s="2">
        <f t="shared" si="72"/>
        <v>0</v>
      </c>
      <c r="AP344" s="2">
        <f t="shared" si="73"/>
        <v>0</v>
      </c>
      <c r="AQ344" s="2">
        <f t="shared" si="74"/>
        <v>0</v>
      </c>
      <c r="AR344" s="2"/>
      <c r="AS344" s="2"/>
      <c r="AT344" s="2"/>
      <c r="AU344" s="2"/>
      <c r="AV344" s="2">
        <f t="shared" si="75"/>
        <v>0</v>
      </c>
      <c r="AW344" s="2">
        <f t="shared" si="76"/>
        <v>0</v>
      </c>
      <c r="AX344" s="2">
        <f t="shared" si="77"/>
        <v>0</v>
      </c>
      <c r="AY344" s="2"/>
      <c r="AZ344" s="2"/>
      <c r="BA344" s="2">
        <f t="shared" si="78"/>
        <v>0</v>
      </c>
      <c r="BB344" s="2">
        <f t="shared" si="79"/>
        <v>0</v>
      </c>
      <c r="BC344" s="2">
        <f t="shared" si="80"/>
        <v>0</v>
      </c>
      <c r="BD344" s="2">
        <f t="shared" si="81"/>
        <v>1</v>
      </c>
      <c r="BE344" s="2">
        <f t="shared" si="82"/>
        <v>0</v>
      </c>
      <c r="BF344" s="2">
        <f t="shared" si="83"/>
        <v>0</v>
      </c>
      <c r="BG344" s="2">
        <f t="shared" si="84"/>
        <v>0</v>
      </c>
      <c r="BH344" s="2">
        <f t="shared" si="85"/>
        <v>0</v>
      </c>
    </row>
    <row r="345" spans="1:60" x14ac:dyDescent="0.2">
      <c r="A345" s="2">
        <v>497</v>
      </c>
      <c r="B345" s="2" t="s">
        <v>440</v>
      </c>
      <c r="C345" s="2" t="s">
        <v>551</v>
      </c>
      <c r="D345" s="2" t="s">
        <v>635</v>
      </c>
      <c r="E345" s="2">
        <v>3</v>
      </c>
      <c r="F345" s="2">
        <v>2</v>
      </c>
      <c r="G345" s="2">
        <v>2</v>
      </c>
      <c r="H345" s="2" t="s">
        <v>114</v>
      </c>
      <c r="I345" s="2">
        <v>60</v>
      </c>
      <c r="J345" s="2">
        <v>100</v>
      </c>
      <c r="K345" s="2"/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2"/>
      <c r="AL345" s="5">
        <v>188000</v>
      </c>
      <c r="AM345" s="5">
        <v>229000</v>
      </c>
      <c r="AN345" s="2"/>
      <c r="AO345" s="2">
        <f t="shared" si="72"/>
        <v>0</v>
      </c>
      <c r="AP345" s="2">
        <f t="shared" si="73"/>
        <v>0</v>
      </c>
      <c r="AQ345" s="2">
        <f t="shared" si="74"/>
        <v>0</v>
      </c>
      <c r="AR345" s="2"/>
      <c r="AS345" s="2"/>
      <c r="AT345" s="2"/>
      <c r="AU345" s="2"/>
      <c r="AV345" s="2">
        <f t="shared" si="75"/>
        <v>0</v>
      </c>
      <c r="AW345" s="2">
        <f t="shared" si="76"/>
        <v>0</v>
      </c>
      <c r="AX345" s="2">
        <f t="shared" si="77"/>
        <v>0</v>
      </c>
      <c r="AY345" s="2"/>
      <c r="AZ345" s="2"/>
      <c r="BA345" s="2">
        <f t="shared" si="78"/>
        <v>0</v>
      </c>
      <c r="BB345" s="2">
        <f t="shared" si="79"/>
        <v>0</v>
      </c>
      <c r="BC345" s="2">
        <f t="shared" si="80"/>
        <v>0</v>
      </c>
      <c r="BD345" s="2">
        <f t="shared" si="81"/>
        <v>0</v>
      </c>
      <c r="BE345" s="2">
        <f t="shared" si="82"/>
        <v>0</v>
      </c>
      <c r="BF345" s="2">
        <f t="shared" si="83"/>
        <v>0</v>
      </c>
      <c r="BG345" s="2">
        <f t="shared" si="84"/>
        <v>0</v>
      </c>
      <c r="BH345" s="2">
        <f t="shared" si="85"/>
        <v>0</v>
      </c>
    </row>
    <row r="346" spans="1:60" x14ac:dyDescent="0.2">
      <c r="A346" s="2">
        <v>498</v>
      </c>
      <c r="B346" s="2" t="s">
        <v>440</v>
      </c>
      <c r="C346" s="2" t="s">
        <v>551</v>
      </c>
      <c r="D346" s="2" t="s">
        <v>636</v>
      </c>
      <c r="E346" s="2">
        <v>4</v>
      </c>
      <c r="F346" s="2">
        <v>10</v>
      </c>
      <c r="G346" s="2">
        <v>4</v>
      </c>
      <c r="H346" s="2" t="s">
        <v>86</v>
      </c>
      <c r="I346" s="2">
        <v>12960</v>
      </c>
      <c r="J346" s="2">
        <v>0</v>
      </c>
      <c r="K346" s="2"/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1</v>
      </c>
      <c r="AA346" s="2">
        <v>0</v>
      </c>
      <c r="AB346" s="2">
        <v>0</v>
      </c>
      <c r="AC346" s="2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2"/>
      <c r="AL346" s="5">
        <v>1570</v>
      </c>
      <c r="AM346" s="5">
        <v>2190</v>
      </c>
      <c r="AN346" s="2"/>
      <c r="AO346" s="2">
        <f t="shared" si="72"/>
        <v>0</v>
      </c>
      <c r="AP346" s="2">
        <f t="shared" si="73"/>
        <v>0</v>
      </c>
      <c r="AQ346" s="2">
        <f t="shared" si="74"/>
        <v>0</v>
      </c>
      <c r="AR346" s="2"/>
      <c r="AS346" s="2"/>
      <c r="AT346" s="2"/>
      <c r="AU346" s="2"/>
      <c r="AV346" s="2">
        <f t="shared" si="75"/>
        <v>0</v>
      </c>
      <c r="AW346" s="2">
        <f t="shared" si="76"/>
        <v>0</v>
      </c>
      <c r="AX346" s="2">
        <f t="shared" si="77"/>
        <v>1</v>
      </c>
      <c r="AY346" s="2"/>
      <c r="AZ346" s="2"/>
      <c r="BA346" s="2">
        <f t="shared" si="78"/>
        <v>3</v>
      </c>
      <c r="BB346" s="2">
        <f t="shared" si="79"/>
        <v>0</v>
      </c>
      <c r="BC346" s="2">
        <f t="shared" si="80"/>
        <v>0</v>
      </c>
      <c r="BD346" s="2">
        <f t="shared" si="81"/>
        <v>1</v>
      </c>
      <c r="BE346" s="2">
        <f t="shared" si="82"/>
        <v>0</v>
      </c>
      <c r="BF346" s="2">
        <f t="shared" si="83"/>
        <v>1</v>
      </c>
      <c r="BG346" s="2">
        <f t="shared" si="84"/>
        <v>3</v>
      </c>
      <c r="BH346" s="2">
        <f t="shared" si="85"/>
        <v>6</v>
      </c>
    </row>
    <row r="347" spans="1:60" x14ac:dyDescent="0.2">
      <c r="A347" s="2">
        <v>499</v>
      </c>
      <c r="B347" s="2" t="s">
        <v>440</v>
      </c>
      <c r="C347" s="2" t="s">
        <v>551</v>
      </c>
      <c r="D347" s="2" t="s">
        <v>637</v>
      </c>
      <c r="E347" s="2">
        <v>5</v>
      </c>
      <c r="F347" s="2">
        <v>6</v>
      </c>
      <c r="G347" s="2">
        <v>2</v>
      </c>
      <c r="H347" s="2" t="s">
        <v>209</v>
      </c>
      <c r="I347" s="2">
        <v>28800</v>
      </c>
      <c r="J347" s="2">
        <v>0</v>
      </c>
      <c r="K347" s="2"/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1</v>
      </c>
      <c r="AA347" s="2">
        <v>0</v>
      </c>
      <c r="AB347" s="2">
        <v>0</v>
      </c>
      <c r="AC347" s="2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2"/>
      <c r="AL347" s="5">
        <v>4580</v>
      </c>
      <c r="AM347" s="5">
        <v>4770</v>
      </c>
      <c r="AN347" s="2"/>
      <c r="AO347" s="2">
        <f t="shared" si="72"/>
        <v>0</v>
      </c>
      <c r="AP347" s="2">
        <f t="shared" si="73"/>
        <v>0</v>
      </c>
      <c r="AQ347" s="2">
        <f t="shared" si="74"/>
        <v>0</v>
      </c>
      <c r="AR347" s="2"/>
      <c r="AS347" s="2"/>
      <c r="AT347" s="2"/>
      <c r="AU347" s="2"/>
      <c r="AV347" s="2">
        <f t="shared" si="75"/>
        <v>0</v>
      </c>
      <c r="AW347" s="2">
        <f t="shared" si="76"/>
        <v>0</v>
      </c>
      <c r="AX347" s="2">
        <f t="shared" si="77"/>
        <v>1</v>
      </c>
      <c r="AY347" s="2"/>
      <c r="AZ347" s="2"/>
      <c r="BA347" s="2">
        <f t="shared" si="78"/>
        <v>3</v>
      </c>
      <c r="BB347" s="2">
        <f t="shared" si="79"/>
        <v>0</v>
      </c>
      <c r="BC347" s="2">
        <f t="shared" si="80"/>
        <v>0</v>
      </c>
      <c r="BD347" s="2">
        <f t="shared" si="81"/>
        <v>1</v>
      </c>
      <c r="BE347" s="2">
        <f t="shared" si="82"/>
        <v>0</v>
      </c>
      <c r="BF347" s="2">
        <f t="shared" si="83"/>
        <v>0</v>
      </c>
      <c r="BG347" s="2">
        <f t="shared" si="84"/>
        <v>1</v>
      </c>
      <c r="BH347" s="2">
        <f t="shared" si="85"/>
        <v>4</v>
      </c>
    </row>
    <row r="348" spans="1:60" x14ac:dyDescent="0.2">
      <c r="A348" s="2">
        <v>500</v>
      </c>
      <c r="B348" s="2" t="s">
        <v>440</v>
      </c>
      <c r="C348" s="2" t="s">
        <v>551</v>
      </c>
      <c r="D348" s="2" t="s">
        <v>638</v>
      </c>
      <c r="E348" s="2">
        <v>4</v>
      </c>
      <c r="F348" s="2">
        <v>8</v>
      </c>
      <c r="G348" s="2">
        <v>4</v>
      </c>
      <c r="H348" s="2" t="s">
        <v>66</v>
      </c>
      <c r="I348" s="2">
        <v>23040</v>
      </c>
      <c r="J348" s="2">
        <v>0</v>
      </c>
      <c r="K348" s="2"/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2"/>
      <c r="AL348" s="5">
        <v>6830</v>
      </c>
      <c r="AM348" s="5">
        <v>7370</v>
      </c>
      <c r="AN348" s="2"/>
      <c r="AO348" s="2">
        <f t="shared" si="72"/>
        <v>0</v>
      </c>
      <c r="AP348" s="2">
        <f t="shared" si="73"/>
        <v>0</v>
      </c>
      <c r="AQ348" s="2">
        <f t="shared" si="74"/>
        <v>0</v>
      </c>
      <c r="AR348" s="2"/>
      <c r="AS348" s="2"/>
      <c r="AT348" s="2"/>
      <c r="AU348" s="2"/>
      <c r="AV348" s="2">
        <f t="shared" si="75"/>
        <v>0</v>
      </c>
      <c r="AW348" s="2">
        <f t="shared" si="76"/>
        <v>0</v>
      </c>
      <c r="AX348" s="2">
        <f t="shared" si="77"/>
        <v>0</v>
      </c>
      <c r="AY348" s="2"/>
      <c r="AZ348" s="2"/>
      <c r="BA348" s="2">
        <f t="shared" si="78"/>
        <v>0</v>
      </c>
      <c r="BB348" s="2">
        <f t="shared" si="79"/>
        <v>0</v>
      </c>
      <c r="BC348" s="2">
        <f t="shared" si="80"/>
        <v>0</v>
      </c>
      <c r="BD348" s="2">
        <f t="shared" si="81"/>
        <v>1</v>
      </c>
      <c r="BE348" s="2">
        <f t="shared" si="82"/>
        <v>0</v>
      </c>
      <c r="BF348" s="2">
        <f t="shared" si="83"/>
        <v>1</v>
      </c>
      <c r="BG348" s="2">
        <f t="shared" si="84"/>
        <v>0</v>
      </c>
      <c r="BH348" s="2">
        <f t="shared" si="85"/>
        <v>0</v>
      </c>
    </row>
    <row r="349" spans="1:60" x14ac:dyDescent="0.2">
      <c r="A349" s="2">
        <v>501</v>
      </c>
      <c r="B349" s="2" t="s">
        <v>440</v>
      </c>
      <c r="C349" s="2" t="s">
        <v>551</v>
      </c>
      <c r="D349" s="2" t="s">
        <v>639</v>
      </c>
      <c r="E349" s="2">
        <v>4</v>
      </c>
      <c r="F349" s="2">
        <v>11</v>
      </c>
      <c r="G349" s="2">
        <v>5</v>
      </c>
      <c r="H349" s="2" t="s">
        <v>137</v>
      </c>
      <c r="I349" s="2">
        <v>5760</v>
      </c>
      <c r="J349" s="2">
        <v>0</v>
      </c>
      <c r="K349" s="2"/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2"/>
      <c r="AL349" s="5">
        <v>17300</v>
      </c>
      <c r="AM349" s="5">
        <v>4070</v>
      </c>
      <c r="AN349" s="2"/>
      <c r="AO349" s="2">
        <f t="shared" si="72"/>
        <v>0</v>
      </c>
      <c r="AP349" s="2">
        <f t="shared" si="73"/>
        <v>0</v>
      </c>
      <c r="AQ349" s="2">
        <f t="shared" si="74"/>
        <v>0</v>
      </c>
      <c r="AR349" s="2"/>
      <c r="AS349" s="2"/>
      <c r="AT349" s="2"/>
      <c r="AU349" s="2"/>
      <c r="AV349" s="2">
        <f t="shared" si="75"/>
        <v>0</v>
      </c>
      <c r="AW349" s="2">
        <f t="shared" si="76"/>
        <v>0</v>
      </c>
      <c r="AX349" s="2">
        <f t="shared" si="77"/>
        <v>0</v>
      </c>
      <c r="AY349" s="2"/>
      <c r="AZ349" s="2"/>
      <c r="BA349" s="2">
        <f t="shared" si="78"/>
        <v>0</v>
      </c>
      <c r="BB349" s="2">
        <f t="shared" si="79"/>
        <v>0</v>
      </c>
      <c r="BC349" s="2">
        <f t="shared" si="80"/>
        <v>0</v>
      </c>
      <c r="BD349" s="2">
        <f t="shared" si="81"/>
        <v>1</v>
      </c>
      <c r="BE349" s="2">
        <f t="shared" si="82"/>
        <v>0</v>
      </c>
      <c r="BF349" s="2">
        <f t="shared" si="83"/>
        <v>1</v>
      </c>
      <c r="BG349" s="2">
        <f t="shared" si="84"/>
        <v>0</v>
      </c>
      <c r="BH349" s="2">
        <f t="shared" si="85"/>
        <v>0</v>
      </c>
    </row>
    <row r="350" spans="1:60" x14ac:dyDescent="0.2">
      <c r="A350" s="2">
        <v>502</v>
      </c>
      <c r="B350" s="2" t="s">
        <v>440</v>
      </c>
      <c r="C350" s="2" t="s">
        <v>551</v>
      </c>
      <c r="D350" s="2" t="s">
        <v>640</v>
      </c>
      <c r="E350" s="2">
        <v>3</v>
      </c>
      <c r="F350" s="2">
        <v>8</v>
      </c>
      <c r="G350" s="2">
        <v>5</v>
      </c>
      <c r="H350" s="2" t="s">
        <v>80</v>
      </c>
      <c r="I350" s="2">
        <v>1440</v>
      </c>
      <c r="J350" s="2">
        <v>100</v>
      </c>
      <c r="K350" s="2"/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2"/>
      <c r="AL350" s="5">
        <v>913000</v>
      </c>
      <c r="AM350" s="5">
        <v>2310000</v>
      </c>
      <c r="AN350" s="2"/>
      <c r="AO350" s="2">
        <f t="shared" si="72"/>
        <v>0</v>
      </c>
      <c r="AP350" s="2">
        <f t="shared" si="73"/>
        <v>0</v>
      </c>
      <c r="AQ350" s="2">
        <f t="shared" si="74"/>
        <v>0</v>
      </c>
      <c r="AR350" s="2"/>
      <c r="AS350" s="2"/>
      <c r="AT350" s="2"/>
      <c r="AU350" s="2"/>
      <c r="AV350" s="2">
        <f t="shared" si="75"/>
        <v>0</v>
      </c>
      <c r="AW350" s="2">
        <f t="shared" si="76"/>
        <v>0</v>
      </c>
      <c r="AX350" s="2">
        <f t="shared" si="77"/>
        <v>1</v>
      </c>
      <c r="AY350" s="2"/>
      <c r="AZ350" s="2"/>
      <c r="BA350" s="2">
        <f t="shared" si="78"/>
        <v>3</v>
      </c>
      <c r="BB350" s="2">
        <f t="shared" si="79"/>
        <v>0</v>
      </c>
      <c r="BC350" s="2">
        <f t="shared" si="80"/>
        <v>1</v>
      </c>
      <c r="BD350" s="2">
        <f t="shared" si="81"/>
        <v>0</v>
      </c>
      <c r="BE350" s="2">
        <f t="shared" si="82"/>
        <v>0</v>
      </c>
      <c r="BF350" s="2">
        <f t="shared" si="83"/>
        <v>1</v>
      </c>
      <c r="BG350" s="2">
        <f t="shared" si="84"/>
        <v>3</v>
      </c>
      <c r="BH350" s="2">
        <f t="shared" si="85"/>
        <v>6</v>
      </c>
    </row>
    <row r="351" spans="1:60" x14ac:dyDescent="0.2">
      <c r="A351" s="2">
        <v>503</v>
      </c>
      <c r="B351" s="2" t="s">
        <v>440</v>
      </c>
      <c r="C351" s="2" t="s">
        <v>551</v>
      </c>
      <c r="D351" s="2" t="s">
        <v>641</v>
      </c>
      <c r="E351" s="2">
        <v>5</v>
      </c>
      <c r="F351" s="2">
        <v>13</v>
      </c>
      <c r="G351" s="2">
        <v>6</v>
      </c>
      <c r="H351" s="2" t="s">
        <v>106</v>
      </c>
      <c r="I351" s="2">
        <v>36000</v>
      </c>
      <c r="J351" s="2">
        <v>0</v>
      </c>
      <c r="K351" s="2"/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2"/>
      <c r="AL351" s="5">
        <v>16400</v>
      </c>
      <c r="AM351" s="5">
        <v>20500</v>
      </c>
      <c r="AN351" s="2"/>
      <c r="AO351" s="2">
        <f t="shared" si="72"/>
        <v>0</v>
      </c>
      <c r="AP351" s="2">
        <f t="shared" si="73"/>
        <v>0</v>
      </c>
      <c r="AQ351" s="2">
        <f t="shared" si="74"/>
        <v>0</v>
      </c>
      <c r="AR351" s="2"/>
      <c r="AS351" s="2"/>
      <c r="AT351" s="2"/>
      <c r="AU351" s="2"/>
      <c r="AV351" s="2">
        <f t="shared" si="75"/>
        <v>0</v>
      </c>
      <c r="AW351" s="2">
        <f t="shared" si="76"/>
        <v>0</v>
      </c>
      <c r="AX351" s="2">
        <f t="shared" si="77"/>
        <v>0</v>
      </c>
      <c r="AY351" s="2"/>
      <c r="AZ351" s="2"/>
      <c r="BA351" s="2">
        <f t="shared" si="78"/>
        <v>0</v>
      </c>
      <c r="BB351" s="2">
        <f t="shared" si="79"/>
        <v>0</v>
      </c>
      <c r="BC351" s="2">
        <f t="shared" si="80"/>
        <v>0</v>
      </c>
      <c r="BD351" s="2">
        <f t="shared" si="81"/>
        <v>1</v>
      </c>
      <c r="BE351" s="2">
        <f t="shared" si="82"/>
        <v>0</v>
      </c>
      <c r="BF351" s="2">
        <f t="shared" si="83"/>
        <v>1</v>
      </c>
      <c r="BG351" s="2">
        <f t="shared" si="84"/>
        <v>0</v>
      </c>
      <c r="BH351" s="2">
        <f t="shared" si="85"/>
        <v>0</v>
      </c>
    </row>
    <row r="352" spans="1:60" x14ac:dyDescent="0.2">
      <c r="A352" s="2">
        <v>504</v>
      </c>
      <c r="B352" s="2" t="s">
        <v>440</v>
      </c>
      <c r="C352" s="2" t="s">
        <v>551</v>
      </c>
      <c r="D352" s="2" t="s">
        <v>642</v>
      </c>
      <c r="E352" s="2">
        <v>0</v>
      </c>
      <c r="F352" s="2">
        <v>0</v>
      </c>
      <c r="G352" s="2">
        <v>0</v>
      </c>
      <c r="H352" s="2"/>
      <c r="I352" s="2">
        <v>0</v>
      </c>
      <c r="J352" s="2">
        <v>0</v>
      </c>
      <c r="K352" s="2"/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2"/>
      <c r="AL352" s="5">
        <v>247000</v>
      </c>
      <c r="AM352" s="5">
        <v>194000</v>
      </c>
      <c r="AN352" s="2"/>
      <c r="AO352" s="2">
        <f t="shared" si="72"/>
        <v>0</v>
      </c>
      <c r="AP352" s="2">
        <f t="shared" si="73"/>
        <v>0</v>
      </c>
      <c r="AQ352" s="2">
        <f t="shared" si="74"/>
        <v>0</v>
      </c>
      <c r="AR352" s="2"/>
      <c r="AS352" s="2"/>
      <c r="AT352" s="2"/>
      <c r="AU352" s="2"/>
      <c r="AV352" s="2">
        <f t="shared" si="75"/>
        <v>0</v>
      </c>
      <c r="AW352" s="2">
        <f t="shared" si="76"/>
        <v>0</v>
      </c>
      <c r="AX352" s="2">
        <f t="shared" si="77"/>
        <v>0</v>
      </c>
      <c r="AY352" s="2"/>
      <c r="AZ352" s="2"/>
      <c r="BA352" s="2">
        <f t="shared" si="78"/>
        <v>0</v>
      </c>
      <c r="BB352" s="2">
        <f t="shared" si="79"/>
        <v>0</v>
      </c>
      <c r="BC352" s="2">
        <f t="shared" si="80"/>
        <v>0</v>
      </c>
      <c r="BD352" s="2">
        <f t="shared" si="81"/>
        <v>0</v>
      </c>
      <c r="BE352" s="2">
        <f t="shared" si="82"/>
        <v>0</v>
      </c>
      <c r="BF352" s="2">
        <f t="shared" si="83"/>
        <v>0</v>
      </c>
      <c r="BG352" s="2">
        <f t="shared" si="84"/>
        <v>0</v>
      </c>
      <c r="BH352" s="2">
        <f t="shared" si="85"/>
        <v>0</v>
      </c>
    </row>
    <row r="353" spans="1:60" x14ac:dyDescent="0.2">
      <c r="A353" s="2">
        <v>505</v>
      </c>
      <c r="B353" s="2" t="s">
        <v>440</v>
      </c>
      <c r="C353" s="2" t="s">
        <v>551</v>
      </c>
      <c r="D353" s="2" t="s">
        <v>643</v>
      </c>
      <c r="E353" s="2">
        <v>4</v>
      </c>
      <c r="F353" s="2">
        <v>8</v>
      </c>
      <c r="G353" s="2">
        <v>5</v>
      </c>
      <c r="H353" s="2" t="s">
        <v>644</v>
      </c>
      <c r="I353" s="2">
        <v>240</v>
      </c>
      <c r="J353" s="2">
        <v>0</v>
      </c>
      <c r="K353" s="2"/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2"/>
      <c r="AL353" s="5">
        <v>1600000</v>
      </c>
      <c r="AM353" s="5">
        <v>1250000</v>
      </c>
      <c r="AN353" s="2"/>
      <c r="AO353" s="2">
        <f t="shared" si="72"/>
        <v>0</v>
      </c>
      <c r="AP353" s="2">
        <f t="shared" si="73"/>
        <v>0</v>
      </c>
      <c r="AQ353" s="2">
        <f t="shared" si="74"/>
        <v>0</v>
      </c>
      <c r="AR353" s="2"/>
      <c r="AS353" s="2"/>
      <c r="AT353" s="2"/>
      <c r="AU353" s="2"/>
      <c r="AV353" s="2">
        <f t="shared" si="75"/>
        <v>0</v>
      </c>
      <c r="AW353" s="2">
        <f t="shared" si="76"/>
        <v>0</v>
      </c>
      <c r="AX353" s="2">
        <f t="shared" si="77"/>
        <v>0</v>
      </c>
      <c r="AY353" s="2"/>
      <c r="AZ353" s="2"/>
      <c r="BA353" s="2">
        <f t="shared" si="78"/>
        <v>0</v>
      </c>
      <c r="BB353" s="2">
        <f t="shared" si="79"/>
        <v>0</v>
      </c>
      <c r="BC353" s="2">
        <f t="shared" si="80"/>
        <v>0</v>
      </c>
      <c r="BD353" s="2">
        <f t="shared" si="81"/>
        <v>0</v>
      </c>
      <c r="BE353" s="2">
        <f t="shared" si="82"/>
        <v>0</v>
      </c>
      <c r="BF353" s="2">
        <f t="shared" si="83"/>
        <v>1</v>
      </c>
      <c r="BG353" s="2">
        <f t="shared" si="84"/>
        <v>0</v>
      </c>
      <c r="BH353" s="2">
        <f t="shared" si="85"/>
        <v>0</v>
      </c>
    </row>
    <row r="354" spans="1:60" x14ac:dyDescent="0.2">
      <c r="A354" s="2">
        <v>506</v>
      </c>
      <c r="B354" s="2" t="s">
        <v>440</v>
      </c>
      <c r="C354" s="2" t="s">
        <v>551</v>
      </c>
      <c r="D354" s="2" t="s">
        <v>645</v>
      </c>
      <c r="E354" s="2">
        <v>0</v>
      </c>
      <c r="F354" s="2">
        <v>0</v>
      </c>
      <c r="G354" s="2">
        <v>0</v>
      </c>
      <c r="H354" s="2"/>
      <c r="I354" s="2">
        <v>0</v>
      </c>
      <c r="J354" s="2">
        <v>0</v>
      </c>
      <c r="K354" s="2"/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2"/>
      <c r="AL354" s="5">
        <v>3200</v>
      </c>
      <c r="AM354" s="5">
        <v>1750</v>
      </c>
      <c r="AN354" s="2"/>
      <c r="AO354" s="2">
        <f t="shared" si="72"/>
        <v>0</v>
      </c>
      <c r="AP354" s="2">
        <f t="shared" si="73"/>
        <v>0</v>
      </c>
      <c r="AQ354" s="2">
        <f t="shared" si="74"/>
        <v>0</v>
      </c>
      <c r="AR354" s="2"/>
      <c r="AS354" s="2"/>
      <c r="AT354" s="2"/>
      <c r="AU354" s="2"/>
      <c r="AV354" s="2">
        <f t="shared" si="75"/>
        <v>0</v>
      </c>
      <c r="AW354" s="2">
        <f t="shared" si="76"/>
        <v>0</v>
      </c>
      <c r="AX354" s="2">
        <f t="shared" si="77"/>
        <v>0</v>
      </c>
      <c r="AY354" s="2"/>
      <c r="AZ354" s="2"/>
      <c r="BA354" s="2">
        <f t="shared" si="78"/>
        <v>0</v>
      </c>
      <c r="BB354" s="2">
        <f t="shared" si="79"/>
        <v>0</v>
      </c>
      <c r="BC354" s="2">
        <f t="shared" si="80"/>
        <v>0</v>
      </c>
      <c r="BD354" s="2">
        <f t="shared" si="81"/>
        <v>0</v>
      </c>
      <c r="BE354" s="2">
        <f t="shared" si="82"/>
        <v>0</v>
      </c>
      <c r="BF354" s="2">
        <f t="shared" si="83"/>
        <v>0</v>
      </c>
      <c r="BG354" s="2">
        <f t="shared" si="84"/>
        <v>0</v>
      </c>
      <c r="BH354" s="2">
        <f t="shared" si="85"/>
        <v>0</v>
      </c>
    </row>
    <row r="355" spans="1:60" x14ac:dyDescent="0.2">
      <c r="A355" s="2">
        <v>507</v>
      </c>
      <c r="B355" s="2" t="s">
        <v>440</v>
      </c>
      <c r="C355" s="2" t="s">
        <v>551</v>
      </c>
      <c r="D355" s="2" t="s">
        <v>646</v>
      </c>
      <c r="E355" s="2">
        <v>6</v>
      </c>
      <c r="F355" s="2">
        <v>11</v>
      </c>
      <c r="G355" s="2">
        <v>5</v>
      </c>
      <c r="H355" s="2" t="s">
        <v>647</v>
      </c>
      <c r="I355" s="2">
        <v>93600</v>
      </c>
      <c r="J355" s="2">
        <v>1000</v>
      </c>
      <c r="K355" s="2"/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2"/>
      <c r="AL355" s="5">
        <v>13900</v>
      </c>
      <c r="AM355" s="5">
        <v>12300</v>
      </c>
      <c r="AN355" s="2"/>
      <c r="AO355" s="2">
        <f t="shared" si="72"/>
        <v>0</v>
      </c>
      <c r="AP355" s="2">
        <f t="shared" si="73"/>
        <v>0</v>
      </c>
      <c r="AQ355" s="2">
        <f t="shared" si="74"/>
        <v>0</v>
      </c>
      <c r="AR355" s="2"/>
      <c r="AS355" s="2"/>
      <c r="AT355" s="2"/>
      <c r="AU355" s="2"/>
      <c r="AV355" s="2">
        <f t="shared" si="75"/>
        <v>0</v>
      </c>
      <c r="AW355" s="2">
        <f t="shared" si="76"/>
        <v>0</v>
      </c>
      <c r="AX355" s="2">
        <f t="shared" si="77"/>
        <v>0</v>
      </c>
      <c r="AY355" s="2"/>
      <c r="AZ355" s="2"/>
      <c r="BA355" s="2">
        <f t="shared" si="78"/>
        <v>0</v>
      </c>
      <c r="BB355" s="2">
        <f t="shared" si="79"/>
        <v>0</v>
      </c>
      <c r="BC355" s="2">
        <f t="shared" si="80"/>
        <v>0</v>
      </c>
      <c r="BD355" s="2">
        <f t="shared" si="81"/>
        <v>1</v>
      </c>
      <c r="BE355" s="2">
        <f t="shared" si="82"/>
        <v>0</v>
      </c>
      <c r="BF355" s="2">
        <f t="shared" si="83"/>
        <v>1</v>
      </c>
      <c r="BG355" s="2">
        <f t="shared" si="84"/>
        <v>0</v>
      </c>
      <c r="BH355" s="2">
        <f t="shared" si="85"/>
        <v>0</v>
      </c>
    </row>
    <row r="356" spans="1:60" x14ac:dyDescent="0.2">
      <c r="A356" s="2">
        <v>508</v>
      </c>
      <c r="B356" s="2" t="s">
        <v>440</v>
      </c>
      <c r="C356" s="2" t="s">
        <v>551</v>
      </c>
      <c r="D356" s="2" t="s">
        <v>648</v>
      </c>
      <c r="E356" s="2">
        <v>3</v>
      </c>
      <c r="F356" s="2">
        <v>5</v>
      </c>
      <c r="G356" s="2">
        <v>5</v>
      </c>
      <c r="H356" s="2" t="s">
        <v>86</v>
      </c>
      <c r="I356" s="2">
        <v>12960</v>
      </c>
      <c r="J356" s="2">
        <v>0</v>
      </c>
      <c r="K356" s="2"/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2"/>
      <c r="AL356" s="5">
        <v>21300</v>
      </c>
      <c r="AM356" s="5">
        <v>21600</v>
      </c>
      <c r="AN356" s="2"/>
      <c r="AO356" s="2">
        <f t="shared" si="72"/>
        <v>0</v>
      </c>
      <c r="AP356" s="2">
        <f t="shared" si="73"/>
        <v>0</v>
      </c>
      <c r="AQ356" s="2">
        <f t="shared" si="74"/>
        <v>0</v>
      </c>
      <c r="AR356" s="2"/>
      <c r="AS356" s="2"/>
      <c r="AT356" s="2"/>
      <c r="AU356" s="2"/>
      <c r="AV356" s="2">
        <f t="shared" si="75"/>
        <v>0</v>
      </c>
      <c r="AW356" s="2">
        <f t="shared" si="76"/>
        <v>0</v>
      </c>
      <c r="AX356" s="2">
        <f t="shared" si="77"/>
        <v>0</v>
      </c>
      <c r="AY356" s="2"/>
      <c r="AZ356" s="2"/>
      <c r="BA356" s="2">
        <f t="shared" si="78"/>
        <v>0</v>
      </c>
      <c r="BB356" s="2">
        <f t="shared" si="79"/>
        <v>0</v>
      </c>
      <c r="BC356" s="2">
        <f t="shared" si="80"/>
        <v>0</v>
      </c>
      <c r="BD356" s="2">
        <f t="shared" si="81"/>
        <v>1</v>
      </c>
      <c r="BE356" s="2">
        <f t="shared" si="82"/>
        <v>0</v>
      </c>
      <c r="BF356" s="2">
        <f t="shared" si="83"/>
        <v>1</v>
      </c>
      <c r="BG356" s="2">
        <f t="shared" si="84"/>
        <v>0</v>
      </c>
      <c r="BH356" s="2">
        <f t="shared" si="85"/>
        <v>0</v>
      </c>
    </row>
    <row r="357" spans="1:60" x14ac:dyDescent="0.2">
      <c r="A357" s="2">
        <v>509</v>
      </c>
      <c r="B357" s="2" t="s">
        <v>440</v>
      </c>
      <c r="C357" s="2" t="s">
        <v>551</v>
      </c>
      <c r="D357" s="2" t="s">
        <v>649</v>
      </c>
      <c r="E357" s="2">
        <v>0</v>
      </c>
      <c r="F357" s="2">
        <v>0</v>
      </c>
      <c r="G357" s="2">
        <v>0</v>
      </c>
      <c r="H357" s="2"/>
      <c r="I357" s="2">
        <v>0</v>
      </c>
      <c r="J357" s="2">
        <v>0</v>
      </c>
      <c r="K357" s="2"/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2"/>
      <c r="AL357" s="5">
        <v>3190</v>
      </c>
      <c r="AM357" s="5">
        <v>1780</v>
      </c>
      <c r="AN357" s="2"/>
      <c r="AO357" s="2">
        <f t="shared" si="72"/>
        <v>0</v>
      </c>
      <c r="AP357" s="2">
        <f t="shared" si="73"/>
        <v>0</v>
      </c>
      <c r="AQ357" s="2">
        <f t="shared" si="74"/>
        <v>0</v>
      </c>
      <c r="AR357" s="2"/>
      <c r="AS357" s="2"/>
      <c r="AT357" s="2"/>
      <c r="AU357" s="2"/>
      <c r="AV357" s="2">
        <f t="shared" si="75"/>
        <v>0</v>
      </c>
      <c r="AW357" s="2">
        <f t="shared" si="76"/>
        <v>0</v>
      </c>
      <c r="AX357" s="2">
        <f t="shared" si="77"/>
        <v>0</v>
      </c>
      <c r="AY357" s="2"/>
      <c r="AZ357" s="2"/>
      <c r="BA357" s="2">
        <f t="shared" si="78"/>
        <v>0</v>
      </c>
      <c r="BB357" s="2">
        <f t="shared" si="79"/>
        <v>0</v>
      </c>
      <c r="BC357" s="2">
        <f t="shared" si="80"/>
        <v>0</v>
      </c>
      <c r="BD357" s="2">
        <f t="shared" si="81"/>
        <v>0</v>
      </c>
      <c r="BE357" s="2">
        <f t="shared" si="82"/>
        <v>0</v>
      </c>
      <c r="BF357" s="2">
        <f t="shared" si="83"/>
        <v>0</v>
      </c>
      <c r="BG357" s="2">
        <f t="shared" si="84"/>
        <v>0</v>
      </c>
      <c r="BH357" s="2">
        <f t="shared" si="85"/>
        <v>0</v>
      </c>
    </row>
    <row r="358" spans="1:60" x14ac:dyDescent="0.2">
      <c r="A358" s="2">
        <v>510</v>
      </c>
      <c r="B358" s="2" t="s">
        <v>440</v>
      </c>
      <c r="C358" s="2" t="s">
        <v>551</v>
      </c>
      <c r="D358" s="2" t="s">
        <v>650</v>
      </c>
      <c r="E358" s="2">
        <v>4</v>
      </c>
      <c r="F358" s="2">
        <v>10</v>
      </c>
      <c r="G358" s="2">
        <v>4</v>
      </c>
      <c r="H358" s="2" t="s">
        <v>644</v>
      </c>
      <c r="I358" s="2">
        <v>240</v>
      </c>
      <c r="J358" s="2">
        <v>0</v>
      </c>
      <c r="K358" s="2"/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2"/>
      <c r="AL358" s="5">
        <v>125000</v>
      </c>
      <c r="AM358" s="5">
        <v>111000</v>
      </c>
      <c r="AN358" s="2"/>
      <c r="AO358" s="2">
        <f t="shared" si="72"/>
        <v>0</v>
      </c>
      <c r="AP358" s="2">
        <f t="shared" si="73"/>
        <v>0</v>
      </c>
      <c r="AQ358" s="2">
        <f t="shared" si="74"/>
        <v>0</v>
      </c>
      <c r="AR358" s="2"/>
      <c r="AS358" s="2"/>
      <c r="AT358" s="2"/>
      <c r="AU358" s="2"/>
      <c r="AV358" s="2">
        <f t="shared" si="75"/>
        <v>0</v>
      </c>
      <c r="AW358" s="2">
        <f t="shared" si="76"/>
        <v>0</v>
      </c>
      <c r="AX358" s="2">
        <f t="shared" si="77"/>
        <v>0</v>
      </c>
      <c r="AY358" s="2"/>
      <c r="AZ358" s="2"/>
      <c r="BA358" s="2">
        <f t="shared" si="78"/>
        <v>0</v>
      </c>
      <c r="BB358" s="2">
        <f t="shared" si="79"/>
        <v>0</v>
      </c>
      <c r="BC358" s="2">
        <f t="shared" si="80"/>
        <v>0</v>
      </c>
      <c r="BD358" s="2">
        <f t="shared" si="81"/>
        <v>0</v>
      </c>
      <c r="BE358" s="2">
        <f t="shared" si="82"/>
        <v>0</v>
      </c>
      <c r="BF358" s="2">
        <f t="shared" si="83"/>
        <v>1</v>
      </c>
      <c r="BG358" s="2">
        <f t="shared" si="84"/>
        <v>0</v>
      </c>
      <c r="BH358" s="2">
        <f t="shared" si="85"/>
        <v>0</v>
      </c>
    </row>
    <row r="359" spans="1:60" x14ac:dyDescent="0.2">
      <c r="A359" s="2">
        <v>511</v>
      </c>
      <c r="B359" s="2" t="s">
        <v>440</v>
      </c>
      <c r="C359" s="2" t="s">
        <v>551</v>
      </c>
      <c r="D359" s="2" t="s">
        <v>651</v>
      </c>
      <c r="E359" s="2">
        <v>4</v>
      </c>
      <c r="F359" s="2">
        <v>8</v>
      </c>
      <c r="G359" s="2">
        <v>5</v>
      </c>
      <c r="H359" s="2" t="s">
        <v>644</v>
      </c>
      <c r="I359" s="2">
        <v>240</v>
      </c>
      <c r="J359" s="2">
        <v>0</v>
      </c>
      <c r="K359" s="2"/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2"/>
      <c r="AL359" s="5">
        <v>2880000</v>
      </c>
      <c r="AM359" s="5">
        <v>942000</v>
      </c>
      <c r="AN359" s="2"/>
      <c r="AO359" s="2">
        <f t="shared" si="72"/>
        <v>0</v>
      </c>
      <c r="AP359" s="2">
        <f t="shared" si="73"/>
        <v>0</v>
      </c>
      <c r="AQ359" s="2">
        <f t="shared" si="74"/>
        <v>0</v>
      </c>
      <c r="AR359" s="2"/>
      <c r="AS359" s="2"/>
      <c r="AT359" s="2"/>
      <c r="AU359" s="2"/>
      <c r="AV359" s="2">
        <f t="shared" si="75"/>
        <v>0</v>
      </c>
      <c r="AW359" s="2">
        <f t="shared" si="76"/>
        <v>0</v>
      </c>
      <c r="AX359" s="2">
        <f t="shared" si="77"/>
        <v>0</v>
      </c>
      <c r="AY359" s="2"/>
      <c r="AZ359" s="2"/>
      <c r="BA359" s="2">
        <f t="shared" si="78"/>
        <v>0</v>
      </c>
      <c r="BB359" s="2">
        <f t="shared" si="79"/>
        <v>0</v>
      </c>
      <c r="BC359" s="2">
        <f t="shared" si="80"/>
        <v>0</v>
      </c>
      <c r="BD359" s="2">
        <f t="shared" si="81"/>
        <v>0</v>
      </c>
      <c r="BE359" s="2">
        <f t="shared" si="82"/>
        <v>0</v>
      </c>
      <c r="BF359" s="2">
        <f t="shared" si="83"/>
        <v>1</v>
      </c>
      <c r="BG359" s="2">
        <f t="shared" si="84"/>
        <v>0</v>
      </c>
      <c r="BH359" s="2">
        <f t="shared" si="85"/>
        <v>0</v>
      </c>
    </row>
    <row r="360" spans="1:60" x14ac:dyDescent="0.2">
      <c r="A360" s="2">
        <v>512</v>
      </c>
      <c r="B360" s="2" t="s">
        <v>440</v>
      </c>
      <c r="C360" s="2" t="s">
        <v>551</v>
      </c>
      <c r="D360" s="2" t="s">
        <v>652</v>
      </c>
      <c r="E360" s="2">
        <v>3</v>
      </c>
      <c r="F360" s="2">
        <v>3</v>
      </c>
      <c r="G360" s="2">
        <v>3</v>
      </c>
      <c r="H360" s="2" t="s">
        <v>137</v>
      </c>
      <c r="I360" s="2">
        <v>5760</v>
      </c>
      <c r="J360" s="2">
        <v>0</v>
      </c>
      <c r="K360" s="2"/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2"/>
      <c r="AL360" s="5">
        <v>203000</v>
      </c>
      <c r="AM360" s="5">
        <v>172000</v>
      </c>
      <c r="AN360" s="2"/>
      <c r="AO360" s="2">
        <f t="shared" si="72"/>
        <v>0</v>
      </c>
      <c r="AP360" s="2">
        <f t="shared" si="73"/>
        <v>0</v>
      </c>
      <c r="AQ360" s="2">
        <f t="shared" si="74"/>
        <v>0</v>
      </c>
      <c r="AR360" s="2"/>
      <c r="AS360" s="2"/>
      <c r="AT360" s="2"/>
      <c r="AU360" s="2"/>
      <c r="AV360" s="2">
        <f t="shared" si="75"/>
        <v>0</v>
      </c>
      <c r="AW360" s="2">
        <f t="shared" si="76"/>
        <v>0</v>
      </c>
      <c r="AX360" s="2">
        <f t="shared" si="77"/>
        <v>0</v>
      </c>
      <c r="AY360" s="2"/>
      <c r="AZ360" s="2"/>
      <c r="BA360" s="2">
        <f t="shared" si="78"/>
        <v>0</v>
      </c>
      <c r="BB360" s="2">
        <f t="shared" si="79"/>
        <v>0</v>
      </c>
      <c r="BC360" s="2">
        <f t="shared" si="80"/>
        <v>0</v>
      </c>
      <c r="BD360" s="2">
        <f t="shared" si="81"/>
        <v>1</v>
      </c>
      <c r="BE360" s="2">
        <f t="shared" si="82"/>
        <v>0</v>
      </c>
      <c r="BF360" s="2">
        <f t="shared" si="83"/>
        <v>1</v>
      </c>
      <c r="BG360" s="2">
        <f t="shared" si="84"/>
        <v>0</v>
      </c>
      <c r="BH360" s="2">
        <f t="shared" si="85"/>
        <v>0</v>
      </c>
    </row>
    <row r="361" spans="1:60" x14ac:dyDescent="0.2">
      <c r="A361" s="2">
        <v>513</v>
      </c>
      <c r="B361" s="2" t="s">
        <v>440</v>
      </c>
      <c r="C361" s="2" t="s">
        <v>551</v>
      </c>
      <c r="D361" s="2" t="s">
        <v>653</v>
      </c>
      <c r="E361" s="2">
        <v>5</v>
      </c>
      <c r="F361" s="2">
        <v>13</v>
      </c>
      <c r="G361" s="2">
        <v>7</v>
      </c>
      <c r="H361" s="2" t="s">
        <v>461</v>
      </c>
      <c r="I361" s="2">
        <v>48960</v>
      </c>
      <c r="J361" s="2">
        <v>0</v>
      </c>
      <c r="K361" s="2"/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2"/>
      <c r="AL361" s="5">
        <v>489000</v>
      </c>
      <c r="AM361" s="5">
        <v>355000</v>
      </c>
      <c r="AN361" s="2"/>
      <c r="AO361" s="2">
        <f t="shared" si="72"/>
        <v>0</v>
      </c>
      <c r="AP361" s="2">
        <f t="shared" si="73"/>
        <v>0</v>
      </c>
      <c r="AQ361" s="2">
        <f t="shared" si="74"/>
        <v>0</v>
      </c>
      <c r="AR361" s="2"/>
      <c r="AS361" s="2"/>
      <c r="AT361" s="2"/>
      <c r="AU361" s="2"/>
      <c r="AV361" s="2">
        <f t="shared" si="75"/>
        <v>0</v>
      </c>
      <c r="AW361" s="2">
        <f t="shared" si="76"/>
        <v>0</v>
      </c>
      <c r="AX361" s="2">
        <f t="shared" si="77"/>
        <v>0</v>
      </c>
      <c r="AY361" s="2"/>
      <c r="AZ361" s="2"/>
      <c r="BA361" s="2">
        <f t="shared" si="78"/>
        <v>0</v>
      </c>
      <c r="BB361" s="2">
        <f t="shared" si="79"/>
        <v>0</v>
      </c>
      <c r="BC361" s="2">
        <f t="shared" si="80"/>
        <v>0</v>
      </c>
      <c r="BD361" s="2">
        <f t="shared" si="81"/>
        <v>1</v>
      </c>
      <c r="BE361" s="2">
        <f t="shared" si="82"/>
        <v>0</v>
      </c>
      <c r="BF361" s="2">
        <f t="shared" si="83"/>
        <v>1</v>
      </c>
      <c r="BG361" s="2">
        <f t="shared" si="84"/>
        <v>0</v>
      </c>
      <c r="BH361" s="2">
        <f t="shared" si="85"/>
        <v>0</v>
      </c>
    </row>
    <row r="362" spans="1:60" x14ac:dyDescent="0.2">
      <c r="A362" s="2">
        <v>514</v>
      </c>
      <c r="B362" s="2" t="s">
        <v>440</v>
      </c>
      <c r="C362" s="2" t="s">
        <v>551</v>
      </c>
      <c r="D362" s="2" t="s">
        <v>654</v>
      </c>
      <c r="E362" s="2">
        <v>4</v>
      </c>
      <c r="F362" s="2">
        <v>6</v>
      </c>
      <c r="G362" s="2">
        <v>2</v>
      </c>
      <c r="H362" s="2" t="s">
        <v>644</v>
      </c>
      <c r="I362" s="2">
        <v>240</v>
      </c>
      <c r="J362" s="2">
        <v>0</v>
      </c>
      <c r="K362" s="2"/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2"/>
      <c r="AL362" s="5">
        <v>158000</v>
      </c>
      <c r="AM362" s="5">
        <v>83200</v>
      </c>
      <c r="AN362" s="2"/>
      <c r="AO362" s="2">
        <f t="shared" si="72"/>
        <v>0</v>
      </c>
      <c r="AP362" s="2">
        <f t="shared" si="73"/>
        <v>0</v>
      </c>
      <c r="AQ362" s="2">
        <f t="shared" si="74"/>
        <v>0</v>
      </c>
      <c r="AR362" s="2"/>
      <c r="AS362" s="2"/>
      <c r="AT362" s="2"/>
      <c r="AU362" s="2"/>
      <c r="AV362" s="2">
        <f t="shared" si="75"/>
        <v>0</v>
      </c>
      <c r="AW362" s="2">
        <f t="shared" si="76"/>
        <v>0</v>
      </c>
      <c r="AX362" s="2">
        <f t="shared" si="77"/>
        <v>0</v>
      </c>
      <c r="AY362" s="2"/>
      <c r="AZ362" s="2"/>
      <c r="BA362" s="2">
        <f t="shared" si="78"/>
        <v>0</v>
      </c>
      <c r="BB362" s="2">
        <f t="shared" si="79"/>
        <v>0</v>
      </c>
      <c r="BC362" s="2">
        <f t="shared" si="80"/>
        <v>0</v>
      </c>
      <c r="BD362" s="2">
        <f t="shared" si="81"/>
        <v>0</v>
      </c>
      <c r="BE362" s="2">
        <f t="shared" si="82"/>
        <v>0</v>
      </c>
      <c r="BF362" s="2">
        <f t="shared" si="83"/>
        <v>0</v>
      </c>
      <c r="BG362" s="2">
        <f t="shared" si="84"/>
        <v>0</v>
      </c>
      <c r="BH362" s="2">
        <f t="shared" si="85"/>
        <v>0</v>
      </c>
    </row>
    <row r="363" spans="1:60" x14ac:dyDescent="0.2">
      <c r="A363" s="2">
        <v>515</v>
      </c>
      <c r="B363" s="2" t="s">
        <v>440</v>
      </c>
      <c r="C363" s="2" t="s">
        <v>551</v>
      </c>
      <c r="D363" s="2" t="s">
        <v>655</v>
      </c>
      <c r="E363" s="2">
        <v>6</v>
      </c>
      <c r="F363" s="2">
        <v>11</v>
      </c>
      <c r="G363" s="2">
        <v>5</v>
      </c>
      <c r="H363" s="2" t="s">
        <v>78</v>
      </c>
      <c r="I363" s="2">
        <v>34560</v>
      </c>
      <c r="J363" s="2">
        <v>1000</v>
      </c>
      <c r="K363" s="2"/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2"/>
      <c r="AL363" s="5">
        <v>241000</v>
      </c>
      <c r="AM363" s="5">
        <v>199000</v>
      </c>
      <c r="AN363" s="2"/>
      <c r="AO363" s="2">
        <f t="shared" si="72"/>
        <v>0</v>
      </c>
      <c r="AP363" s="2">
        <f t="shared" si="73"/>
        <v>0</v>
      </c>
      <c r="AQ363" s="2">
        <f t="shared" si="74"/>
        <v>0</v>
      </c>
      <c r="AR363" s="2"/>
      <c r="AS363" s="2"/>
      <c r="AT363" s="2"/>
      <c r="AU363" s="2"/>
      <c r="AV363" s="2">
        <f t="shared" si="75"/>
        <v>0</v>
      </c>
      <c r="AW363" s="2">
        <f t="shared" si="76"/>
        <v>0</v>
      </c>
      <c r="AX363" s="2">
        <f t="shared" si="77"/>
        <v>0</v>
      </c>
      <c r="AY363" s="2"/>
      <c r="AZ363" s="2"/>
      <c r="BA363" s="2">
        <f t="shared" si="78"/>
        <v>0</v>
      </c>
      <c r="BB363" s="2">
        <f t="shared" si="79"/>
        <v>0</v>
      </c>
      <c r="BC363" s="2">
        <f t="shared" si="80"/>
        <v>0</v>
      </c>
      <c r="BD363" s="2">
        <f t="shared" si="81"/>
        <v>1</v>
      </c>
      <c r="BE363" s="2">
        <f t="shared" si="82"/>
        <v>0</v>
      </c>
      <c r="BF363" s="2">
        <f t="shared" si="83"/>
        <v>1</v>
      </c>
      <c r="BG363" s="2">
        <f t="shared" si="84"/>
        <v>0</v>
      </c>
      <c r="BH363" s="2">
        <f t="shared" si="85"/>
        <v>0</v>
      </c>
    </row>
    <row r="364" spans="1:60" x14ac:dyDescent="0.2">
      <c r="A364" s="2">
        <v>516</v>
      </c>
      <c r="B364" s="2" t="s">
        <v>440</v>
      </c>
      <c r="C364" s="2" t="s">
        <v>551</v>
      </c>
      <c r="D364" s="2" t="s">
        <v>656</v>
      </c>
      <c r="E364" s="2">
        <v>3</v>
      </c>
      <c r="F364" s="2">
        <v>15</v>
      </c>
      <c r="G364" s="2">
        <v>13</v>
      </c>
      <c r="H364" s="2" t="s">
        <v>80</v>
      </c>
      <c r="I364" s="2">
        <v>1440</v>
      </c>
      <c r="J364" s="2">
        <v>200</v>
      </c>
      <c r="K364" s="2"/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2"/>
      <c r="AL364" s="5">
        <v>929000</v>
      </c>
      <c r="AM364" s="5">
        <v>541000</v>
      </c>
      <c r="AN364" s="2"/>
      <c r="AO364" s="2">
        <f t="shared" si="72"/>
        <v>0</v>
      </c>
      <c r="AP364" s="2">
        <f t="shared" si="73"/>
        <v>0</v>
      </c>
      <c r="AQ364" s="2">
        <f t="shared" si="74"/>
        <v>0</v>
      </c>
      <c r="AR364" s="2"/>
      <c r="AS364" s="2"/>
      <c r="AT364" s="2"/>
      <c r="AU364" s="2"/>
      <c r="AV364" s="2">
        <f t="shared" si="75"/>
        <v>0</v>
      </c>
      <c r="AW364" s="2">
        <f t="shared" si="76"/>
        <v>0</v>
      </c>
      <c r="AX364" s="2">
        <f t="shared" si="77"/>
        <v>0</v>
      </c>
      <c r="AY364" s="2"/>
      <c r="AZ364" s="2"/>
      <c r="BA364" s="2">
        <f t="shared" si="78"/>
        <v>0</v>
      </c>
      <c r="BB364" s="2">
        <f t="shared" si="79"/>
        <v>0</v>
      </c>
      <c r="BC364" s="2">
        <f t="shared" si="80"/>
        <v>0</v>
      </c>
      <c r="BD364" s="2">
        <f t="shared" si="81"/>
        <v>0</v>
      </c>
      <c r="BE364" s="2">
        <f t="shared" si="82"/>
        <v>1</v>
      </c>
      <c r="BF364" s="2">
        <f t="shared" si="83"/>
        <v>1</v>
      </c>
      <c r="BG364" s="2">
        <f t="shared" si="84"/>
        <v>0</v>
      </c>
      <c r="BH364" s="2">
        <f t="shared" si="85"/>
        <v>0</v>
      </c>
    </row>
    <row r="365" spans="1:60" x14ac:dyDescent="0.2">
      <c r="A365" s="2">
        <v>517</v>
      </c>
      <c r="B365" s="2" t="s">
        <v>440</v>
      </c>
      <c r="C365" s="2" t="s">
        <v>551</v>
      </c>
      <c r="D365" s="2" t="s">
        <v>657</v>
      </c>
      <c r="E365" s="2">
        <v>0</v>
      </c>
      <c r="F365" s="2">
        <v>0</v>
      </c>
      <c r="G365" s="2">
        <v>0</v>
      </c>
      <c r="H365" s="2"/>
      <c r="I365" s="2">
        <v>0</v>
      </c>
      <c r="J365" s="2">
        <v>0</v>
      </c>
      <c r="K365" s="2"/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2"/>
      <c r="AL365" s="5">
        <v>132000</v>
      </c>
      <c r="AM365" s="5">
        <v>126000</v>
      </c>
      <c r="AN365" s="2"/>
      <c r="AO365" s="2">
        <f t="shared" si="72"/>
        <v>0</v>
      </c>
      <c r="AP365" s="2">
        <f t="shared" si="73"/>
        <v>0</v>
      </c>
      <c r="AQ365" s="2">
        <f t="shared" si="74"/>
        <v>0</v>
      </c>
      <c r="AR365" s="2"/>
      <c r="AS365" s="2"/>
      <c r="AT365" s="2"/>
      <c r="AU365" s="2"/>
      <c r="AV365" s="2">
        <f t="shared" si="75"/>
        <v>0</v>
      </c>
      <c r="AW365" s="2">
        <f t="shared" si="76"/>
        <v>0</v>
      </c>
      <c r="AX365" s="2">
        <f t="shared" si="77"/>
        <v>0</v>
      </c>
      <c r="AY365" s="2"/>
      <c r="AZ365" s="2"/>
      <c r="BA365" s="2">
        <f t="shared" si="78"/>
        <v>0</v>
      </c>
      <c r="BB365" s="2">
        <f t="shared" si="79"/>
        <v>0</v>
      </c>
      <c r="BC365" s="2">
        <f t="shared" si="80"/>
        <v>0</v>
      </c>
      <c r="BD365" s="2">
        <f t="shared" si="81"/>
        <v>0</v>
      </c>
      <c r="BE365" s="2">
        <f t="shared" si="82"/>
        <v>0</v>
      </c>
      <c r="BF365" s="2">
        <f t="shared" si="83"/>
        <v>0</v>
      </c>
      <c r="BG365" s="2">
        <f t="shared" si="84"/>
        <v>0</v>
      </c>
      <c r="BH365" s="2">
        <f t="shared" si="85"/>
        <v>0</v>
      </c>
    </row>
    <row r="366" spans="1:60" x14ac:dyDescent="0.2">
      <c r="A366" s="2">
        <v>518</v>
      </c>
      <c r="B366" s="2" t="s">
        <v>440</v>
      </c>
      <c r="C366" s="2" t="s">
        <v>551</v>
      </c>
      <c r="D366" s="2" t="s">
        <v>658</v>
      </c>
      <c r="E366" s="2">
        <v>0</v>
      </c>
      <c r="F366" s="2">
        <v>0</v>
      </c>
      <c r="G366" s="2">
        <v>0</v>
      </c>
      <c r="H366" s="2"/>
      <c r="I366" s="2">
        <v>0</v>
      </c>
      <c r="J366" s="2">
        <v>0</v>
      </c>
      <c r="K366" s="2"/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2"/>
      <c r="AL366" s="5">
        <v>231000</v>
      </c>
      <c r="AM366" s="5">
        <v>174000</v>
      </c>
      <c r="AN366" s="2"/>
      <c r="AO366" s="2">
        <f t="shared" si="72"/>
        <v>0</v>
      </c>
      <c r="AP366" s="2">
        <f t="shared" si="73"/>
        <v>0</v>
      </c>
      <c r="AQ366" s="2">
        <f t="shared" si="74"/>
        <v>0</v>
      </c>
      <c r="AR366" s="2"/>
      <c r="AS366" s="2"/>
      <c r="AT366" s="2"/>
      <c r="AU366" s="2"/>
      <c r="AV366" s="2">
        <f t="shared" si="75"/>
        <v>0</v>
      </c>
      <c r="AW366" s="2">
        <f t="shared" si="76"/>
        <v>0</v>
      </c>
      <c r="AX366" s="2">
        <f t="shared" si="77"/>
        <v>0</v>
      </c>
      <c r="AY366" s="2"/>
      <c r="AZ366" s="2"/>
      <c r="BA366" s="2">
        <f t="shared" si="78"/>
        <v>0</v>
      </c>
      <c r="BB366" s="2">
        <f t="shared" si="79"/>
        <v>0</v>
      </c>
      <c r="BC366" s="2">
        <f t="shared" si="80"/>
        <v>0</v>
      </c>
      <c r="BD366" s="2">
        <f t="shared" si="81"/>
        <v>0</v>
      </c>
      <c r="BE366" s="2">
        <f t="shared" si="82"/>
        <v>0</v>
      </c>
      <c r="BF366" s="2">
        <f t="shared" si="83"/>
        <v>0</v>
      </c>
      <c r="BG366" s="2">
        <f t="shared" si="84"/>
        <v>0</v>
      </c>
      <c r="BH366" s="2">
        <f t="shared" si="85"/>
        <v>0</v>
      </c>
    </row>
    <row r="367" spans="1:60" x14ac:dyDescent="0.2">
      <c r="A367" s="2">
        <v>519</v>
      </c>
      <c r="B367" s="2" t="s">
        <v>440</v>
      </c>
      <c r="C367" s="2" t="s">
        <v>551</v>
      </c>
      <c r="D367" s="2" t="s">
        <v>659</v>
      </c>
      <c r="E367" s="2">
        <v>4</v>
      </c>
      <c r="F367" s="2">
        <v>11</v>
      </c>
      <c r="G367" s="2">
        <v>6</v>
      </c>
      <c r="H367" s="2" t="s">
        <v>137</v>
      </c>
      <c r="I367" s="2">
        <v>5760</v>
      </c>
      <c r="J367" s="2">
        <v>400</v>
      </c>
      <c r="K367" s="2"/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1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2"/>
      <c r="AL367" s="5">
        <v>297000</v>
      </c>
      <c r="AM367" s="5">
        <v>221000</v>
      </c>
      <c r="AN367" s="2"/>
      <c r="AO367" s="2">
        <f t="shared" si="72"/>
        <v>0</v>
      </c>
      <c r="AP367" s="2">
        <f t="shared" si="73"/>
        <v>0</v>
      </c>
      <c r="AQ367" s="2">
        <f t="shared" si="74"/>
        <v>0</v>
      </c>
      <c r="AR367" s="2"/>
      <c r="AS367" s="2"/>
      <c r="AT367" s="2"/>
      <c r="AU367" s="2"/>
      <c r="AV367" s="2">
        <f t="shared" si="75"/>
        <v>0</v>
      </c>
      <c r="AW367" s="2">
        <f t="shared" si="76"/>
        <v>0</v>
      </c>
      <c r="AX367" s="2">
        <f t="shared" si="77"/>
        <v>1</v>
      </c>
      <c r="AY367" s="2"/>
      <c r="AZ367" s="2"/>
      <c r="BA367" s="2">
        <f t="shared" si="78"/>
        <v>3</v>
      </c>
      <c r="BB367" s="2">
        <f t="shared" si="79"/>
        <v>0</v>
      </c>
      <c r="BC367" s="2">
        <f t="shared" si="80"/>
        <v>0</v>
      </c>
      <c r="BD367" s="2">
        <f t="shared" si="81"/>
        <v>1</v>
      </c>
      <c r="BE367" s="2">
        <f t="shared" si="82"/>
        <v>1</v>
      </c>
      <c r="BF367" s="2">
        <f t="shared" si="83"/>
        <v>1</v>
      </c>
      <c r="BG367" s="2">
        <f t="shared" si="84"/>
        <v>4</v>
      </c>
      <c r="BH367" s="2">
        <f t="shared" si="85"/>
        <v>7</v>
      </c>
    </row>
    <row r="368" spans="1:60" x14ac:dyDescent="0.2">
      <c r="A368" s="2">
        <v>520</v>
      </c>
      <c r="B368" s="2" t="s">
        <v>440</v>
      </c>
      <c r="C368" s="2" t="s">
        <v>551</v>
      </c>
      <c r="D368" s="2" t="s">
        <v>660</v>
      </c>
      <c r="E368" s="2">
        <v>3</v>
      </c>
      <c r="F368" s="2">
        <v>9</v>
      </c>
      <c r="G368" s="2">
        <v>5</v>
      </c>
      <c r="H368" s="2" t="s">
        <v>80</v>
      </c>
      <c r="I368" s="2">
        <v>1440</v>
      </c>
      <c r="J368" s="2">
        <v>200</v>
      </c>
      <c r="K368" s="2"/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2"/>
      <c r="AL368" s="5">
        <v>288000</v>
      </c>
      <c r="AM368" s="5">
        <v>235000</v>
      </c>
      <c r="AN368" s="2"/>
      <c r="AO368" s="2">
        <f t="shared" si="72"/>
        <v>0</v>
      </c>
      <c r="AP368" s="2">
        <f t="shared" si="73"/>
        <v>0</v>
      </c>
      <c r="AQ368" s="2">
        <f t="shared" si="74"/>
        <v>0</v>
      </c>
      <c r="AR368" s="2"/>
      <c r="AS368" s="2"/>
      <c r="AT368" s="2"/>
      <c r="AU368" s="2"/>
      <c r="AV368" s="2">
        <f t="shared" si="75"/>
        <v>0</v>
      </c>
      <c r="AW368" s="2">
        <f t="shared" si="76"/>
        <v>0</v>
      </c>
      <c r="AX368" s="2">
        <f t="shared" si="77"/>
        <v>1</v>
      </c>
      <c r="AY368" s="2"/>
      <c r="AZ368" s="2"/>
      <c r="BA368" s="2">
        <f t="shared" si="78"/>
        <v>3</v>
      </c>
      <c r="BB368" s="2">
        <f t="shared" si="79"/>
        <v>0</v>
      </c>
      <c r="BC368" s="2">
        <f t="shared" si="80"/>
        <v>0</v>
      </c>
      <c r="BD368" s="2">
        <f t="shared" si="81"/>
        <v>0</v>
      </c>
      <c r="BE368" s="2">
        <f t="shared" si="82"/>
        <v>1</v>
      </c>
      <c r="BF368" s="2">
        <f t="shared" si="83"/>
        <v>1</v>
      </c>
      <c r="BG368" s="2">
        <f t="shared" si="84"/>
        <v>3</v>
      </c>
      <c r="BH368" s="2">
        <f t="shared" si="85"/>
        <v>6</v>
      </c>
    </row>
    <row r="369" spans="1:60" x14ac:dyDescent="0.2">
      <c r="A369" s="2">
        <v>521</v>
      </c>
      <c r="B369" s="2" t="s">
        <v>440</v>
      </c>
      <c r="C369" s="2" t="s">
        <v>551</v>
      </c>
      <c r="D369" s="2" t="s">
        <v>661</v>
      </c>
      <c r="E369" s="2">
        <v>3</v>
      </c>
      <c r="F369" s="2">
        <v>10</v>
      </c>
      <c r="G369" s="2">
        <v>6</v>
      </c>
      <c r="H369" s="2" t="s">
        <v>80</v>
      </c>
      <c r="I369" s="2">
        <v>1440</v>
      </c>
      <c r="J369" s="2">
        <v>400</v>
      </c>
      <c r="K369" s="2"/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1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2"/>
      <c r="AL369" s="5">
        <v>264000</v>
      </c>
      <c r="AM369" s="5">
        <v>207000</v>
      </c>
      <c r="AN369" s="2"/>
      <c r="AO369" s="2">
        <f t="shared" si="72"/>
        <v>0</v>
      </c>
      <c r="AP369" s="2">
        <f t="shared" si="73"/>
        <v>0</v>
      </c>
      <c r="AQ369" s="2">
        <f t="shared" si="74"/>
        <v>0</v>
      </c>
      <c r="AR369" s="2"/>
      <c r="AS369" s="2"/>
      <c r="AT369" s="2"/>
      <c r="AU369" s="2"/>
      <c r="AV369" s="2">
        <f t="shared" si="75"/>
        <v>0</v>
      </c>
      <c r="AW369" s="2">
        <f t="shared" si="76"/>
        <v>0</v>
      </c>
      <c r="AX369" s="2">
        <f t="shared" si="77"/>
        <v>1</v>
      </c>
      <c r="AY369" s="2"/>
      <c r="AZ369" s="2"/>
      <c r="BA369" s="2">
        <f t="shared" si="78"/>
        <v>3</v>
      </c>
      <c r="BB369" s="2">
        <f t="shared" si="79"/>
        <v>0</v>
      </c>
      <c r="BC369" s="2">
        <f t="shared" si="80"/>
        <v>0</v>
      </c>
      <c r="BD369" s="2">
        <f t="shared" si="81"/>
        <v>0</v>
      </c>
      <c r="BE369" s="2">
        <f t="shared" si="82"/>
        <v>1</v>
      </c>
      <c r="BF369" s="2">
        <f t="shared" si="83"/>
        <v>1</v>
      </c>
      <c r="BG369" s="2">
        <f t="shared" si="84"/>
        <v>3</v>
      </c>
      <c r="BH369" s="2">
        <f t="shared" si="85"/>
        <v>6</v>
      </c>
    </row>
    <row r="370" spans="1:60" x14ac:dyDescent="0.2">
      <c r="A370" s="2">
        <v>522</v>
      </c>
      <c r="B370" s="2" t="s">
        <v>440</v>
      </c>
      <c r="C370" s="2" t="s">
        <v>551</v>
      </c>
      <c r="D370" s="2" t="s">
        <v>662</v>
      </c>
      <c r="E370" s="2">
        <v>7</v>
      </c>
      <c r="F370" s="2">
        <v>6</v>
      </c>
      <c r="G370" s="2">
        <v>5</v>
      </c>
      <c r="H370" s="2" t="s">
        <v>647</v>
      </c>
      <c r="I370" s="2">
        <v>93600</v>
      </c>
      <c r="J370" s="2">
        <v>0</v>
      </c>
      <c r="K370" s="2"/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2"/>
      <c r="AL370" s="5">
        <v>400000</v>
      </c>
      <c r="AM370" s="5">
        <v>252000</v>
      </c>
      <c r="AN370" s="2"/>
      <c r="AO370" s="2">
        <f t="shared" si="72"/>
        <v>0</v>
      </c>
      <c r="AP370" s="2">
        <f t="shared" si="73"/>
        <v>0</v>
      </c>
      <c r="AQ370" s="2">
        <f t="shared" si="74"/>
        <v>0</v>
      </c>
      <c r="AR370" s="2"/>
      <c r="AS370" s="2"/>
      <c r="AT370" s="2"/>
      <c r="AU370" s="2"/>
      <c r="AV370" s="2">
        <f t="shared" si="75"/>
        <v>0</v>
      </c>
      <c r="AW370" s="2">
        <f t="shared" si="76"/>
        <v>0</v>
      </c>
      <c r="AX370" s="2">
        <f t="shared" si="77"/>
        <v>0</v>
      </c>
      <c r="AY370" s="2"/>
      <c r="AZ370" s="2"/>
      <c r="BA370" s="2">
        <f t="shared" si="78"/>
        <v>0</v>
      </c>
      <c r="BB370" s="2">
        <f t="shared" si="79"/>
        <v>0</v>
      </c>
      <c r="BC370" s="2">
        <f t="shared" si="80"/>
        <v>0</v>
      </c>
      <c r="BD370" s="2">
        <f t="shared" si="81"/>
        <v>1</v>
      </c>
      <c r="BE370" s="2">
        <f t="shared" si="82"/>
        <v>0</v>
      </c>
      <c r="BF370" s="2">
        <f t="shared" si="83"/>
        <v>1</v>
      </c>
      <c r="BG370" s="2">
        <f t="shared" si="84"/>
        <v>0</v>
      </c>
      <c r="BH370" s="2">
        <f t="shared" si="85"/>
        <v>0</v>
      </c>
    </row>
    <row r="371" spans="1:60" x14ac:dyDescent="0.2">
      <c r="A371" s="2">
        <v>523</v>
      </c>
      <c r="B371" s="2" t="s">
        <v>440</v>
      </c>
      <c r="C371" s="2" t="s">
        <v>551</v>
      </c>
      <c r="D371" s="2" t="s">
        <v>663</v>
      </c>
      <c r="E371" s="2">
        <v>3</v>
      </c>
      <c r="F371" s="2">
        <v>3</v>
      </c>
      <c r="G371" s="2">
        <v>3</v>
      </c>
      <c r="H371" s="2" t="s">
        <v>664</v>
      </c>
      <c r="I371" s="2">
        <v>41760</v>
      </c>
      <c r="J371" s="2">
        <v>200</v>
      </c>
      <c r="K371" s="2"/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2"/>
      <c r="AL371" s="5">
        <v>303000</v>
      </c>
      <c r="AM371" s="5">
        <v>241000</v>
      </c>
      <c r="AN371" s="2"/>
      <c r="AO371" s="2">
        <f t="shared" si="72"/>
        <v>0</v>
      </c>
      <c r="AP371" s="2">
        <f t="shared" si="73"/>
        <v>0</v>
      </c>
      <c r="AQ371" s="2">
        <f t="shared" si="74"/>
        <v>0</v>
      </c>
      <c r="AR371" s="2"/>
      <c r="AS371" s="2"/>
      <c r="AT371" s="2"/>
      <c r="AU371" s="2"/>
      <c r="AV371" s="2">
        <f t="shared" si="75"/>
        <v>0</v>
      </c>
      <c r="AW371" s="2">
        <f t="shared" si="76"/>
        <v>0</v>
      </c>
      <c r="AX371" s="2">
        <f t="shared" si="77"/>
        <v>0</v>
      </c>
      <c r="AY371" s="2"/>
      <c r="AZ371" s="2"/>
      <c r="BA371" s="2">
        <f t="shared" si="78"/>
        <v>0</v>
      </c>
      <c r="BB371" s="2">
        <f t="shared" si="79"/>
        <v>0</v>
      </c>
      <c r="BC371" s="2">
        <f t="shared" si="80"/>
        <v>0</v>
      </c>
      <c r="BD371" s="2">
        <f t="shared" si="81"/>
        <v>1</v>
      </c>
      <c r="BE371" s="2">
        <f t="shared" si="82"/>
        <v>1</v>
      </c>
      <c r="BF371" s="2">
        <f t="shared" si="83"/>
        <v>1</v>
      </c>
      <c r="BG371" s="2">
        <f t="shared" si="84"/>
        <v>0</v>
      </c>
      <c r="BH371" s="2">
        <f t="shared" si="85"/>
        <v>0</v>
      </c>
    </row>
    <row r="372" spans="1:60" x14ac:dyDescent="0.2">
      <c r="A372" s="2">
        <v>524</v>
      </c>
      <c r="B372" s="2" t="s">
        <v>440</v>
      </c>
      <c r="C372" s="2" t="s">
        <v>665</v>
      </c>
      <c r="D372" s="2" t="s">
        <v>666</v>
      </c>
      <c r="E372" s="2">
        <v>0</v>
      </c>
      <c r="F372" s="2">
        <v>0</v>
      </c>
      <c r="G372" s="2">
        <v>0</v>
      </c>
      <c r="H372" s="2"/>
      <c r="I372" s="2">
        <v>0</v>
      </c>
      <c r="J372" s="2">
        <v>0</v>
      </c>
      <c r="K372" s="2"/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1</v>
      </c>
      <c r="AB372" s="2">
        <v>0</v>
      </c>
      <c r="AC372" s="2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2"/>
      <c r="AL372" s="5">
        <v>58100</v>
      </c>
      <c r="AM372" s="5">
        <v>66000</v>
      </c>
      <c r="AN372" s="2"/>
      <c r="AO372" s="2">
        <f t="shared" si="72"/>
        <v>0</v>
      </c>
      <c r="AP372" s="2">
        <f t="shared" si="73"/>
        <v>0</v>
      </c>
      <c r="AQ372" s="2">
        <f t="shared" si="74"/>
        <v>0</v>
      </c>
      <c r="AR372" s="2"/>
      <c r="AS372" s="2"/>
      <c r="AT372" s="2"/>
      <c r="AU372" s="2"/>
      <c r="AV372" s="2">
        <f t="shared" si="75"/>
        <v>0</v>
      </c>
      <c r="AW372" s="2">
        <f t="shared" si="76"/>
        <v>0</v>
      </c>
      <c r="AX372" s="2">
        <f t="shared" si="77"/>
        <v>1</v>
      </c>
      <c r="AY372" s="2"/>
      <c r="AZ372" s="2"/>
      <c r="BA372" s="2">
        <f t="shared" si="78"/>
        <v>3</v>
      </c>
      <c r="BB372" s="2">
        <f t="shared" si="79"/>
        <v>0</v>
      </c>
      <c r="BC372" s="2">
        <f t="shared" si="80"/>
        <v>0</v>
      </c>
      <c r="BD372" s="2">
        <f t="shared" si="81"/>
        <v>0</v>
      </c>
      <c r="BE372" s="2">
        <f t="shared" si="82"/>
        <v>0</v>
      </c>
      <c r="BF372" s="2">
        <f t="shared" si="83"/>
        <v>0</v>
      </c>
      <c r="BG372" s="2">
        <f t="shared" si="84"/>
        <v>0</v>
      </c>
      <c r="BH372" s="2">
        <f t="shared" si="85"/>
        <v>3</v>
      </c>
    </row>
    <row r="373" spans="1:60" x14ac:dyDescent="0.2">
      <c r="A373" s="2">
        <v>525</v>
      </c>
      <c r="B373" s="2" t="s">
        <v>440</v>
      </c>
      <c r="C373" s="2" t="s">
        <v>665</v>
      </c>
      <c r="D373" s="2" t="s">
        <v>667</v>
      </c>
      <c r="E373" s="2">
        <v>0</v>
      </c>
      <c r="F373" s="2">
        <v>0</v>
      </c>
      <c r="G373" s="2">
        <v>0</v>
      </c>
      <c r="H373" s="2"/>
      <c r="I373" s="2">
        <v>0</v>
      </c>
      <c r="J373" s="2">
        <v>0</v>
      </c>
      <c r="K373" s="2"/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1</v>
      </c>
      <c r="AB373" s="2">
        <v>0</v>
      </c>
      <c r="AC373" s="2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2"/>
      <c r="AL373" s="5">
        <v>13600</v>
      </c>
      <c r="AM373" s="5">
        <v>20000</v>
      </c>
      <c r="AN373" s="2"/>
      <c r="AO373" s="2">
        <f t="shared" si="72"/>
        <v>0</v>
      </c>
      <c r="AP373" s="2">
        <f t="shared" si="73"/>
        <v>0</v>
      </c>
      <c r="AQ373" s="2">
        <f t="shared" si="74"/>
        <v>0</v>
      </c>
      <c r="AR373" s="2"/>
      <c r="AS373" s="2"/>
      <c r="AT373" s="2"/>
      <c r="AU373" s="2"/>
      <c r="AV373" s="2">
        <f t="shared" si="75"/>
        <v>0</v>
      </c>
      <c r="AW373" s="2">
        <f t="shared" si="76"/>
        <v>0</v>
      </c>
      <c r="AX373" s="2">
        <f t="shared" si="77"/>
        <v>1</v>
      </c>
      <c r="AY373" s="2"/>
      <c r="AZ373" s="2"/>
      <c r="BA373" s="2">
        <f t="shared" si="78"/>
        <v>3</v>
      </c>
      <c r="BB373" s="2">
        <f t="shared" si="79"/>
        <v>0</v>
      </c>
      <c r="BC373" s="2">
        <f t="shared" si="80"/>
        <v>0</v>
      </c>
      <c r="BD373" s="2">
        <f t="shared" si="81"/>
        <v>0</v>
      </c>
      <c r="BE373" s="2">
        <f t="shared" si="82"/>
        <v>0</v>
      </c>
      <c r="BF373" s="2">
        <f t="shared" si="83"/>
        <v>0</v>
      </c>
      <c r="BG373" s="2">
        <f t="shared" si="84"/>
        <v>0</v>
      </c>
      <c r="BH373" s="2">
        <f t="shared" si="85"/>
        <v>3</v>
      </c>
    </row>
    <row r="374" spans="1:60" x14ac:dyDescent="0.2">
      <c r="A374" s="2">
        <v>526</v>
      </c>
      <c r="B374" s="2" t="s">
        <v>440</v>
      </c>
      <c r="C374" s="2" t="s">
        <v>665</v>
      </c>
      <c r="D374" s="2" t="s">
        <v>668</v>
      </c>
      <c r="E374" s="2">
        <v>0</v>
      </c>
      <c r="F374" s="2">
        <v>0</v>
      </c>
      <c r="G374" s="2">
        <v>0</v>
      </c>
      <c r="H374" s="2"/>
      <c r="I374" s="2">
        <v>0</v>
      </c>
      <c r="J374" s="2">
        <v>0</v>
      </c>
      <c r="K374" s="2"/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1</v>
      </c>
      <c r="AA374" s="2">
        <v>0</v>
      </c>
      <c r="AB374" s="2">
        <v>0</v>
      </c>
      <c r="AC374" s="2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2"/>
      <c r="AL374" s="5">
        <v>251000</v>
      </c>
      <c r="AM374" s="5">
        <v>200000</v>
      </c>
      <c r="AN374" s="2"/>
      <c r="AO374" s="2">
        <f t="shared" si="72"/>
        <v>0</v>
      </c>
      <c r="AP374" s="2">
        <f t="shared" si="73"/>
        <v>0</v>
      </c>
      <c r="AQ374" s="2">
        <f t="shared" si="74"/>
        <v>0</v>
      </c>
      <c r="AR374" s="2"/>
      <c r="AS374" s="2"/>
      <c r="AT374" s="2"/>
      <c r="AU374" s="2"/>
      <c r="AV374" s="2">
        <f t="shared" si="75"/>
        <v>0</v>
      </c>
      <c r="AW374" s="2">
        <f t="shared" si="76"/>
        <v>0</v>
      </c>
      <c r="AX374" s="2">
        <f t="shared" si="77"/>
        <v>1</v>
      </c>
      <c r="AY374" s="2"/>
      <c r="AZ374" s="2"/>
      <c r="BA374" s="2">
        <f t="shared" si="78"/>
        <v>3</v>
      </c>
      <c r="BB374" s="2">
        <f t="shared" si="79"/>
        <v>0</v>
      </c>
      <c r="BC374" s="2">
        <f t="shared" si="80"/>
        <v>0</v>
      </c>
      <c r="BD374" s="2">
        <f t="shared" si="81"/>
        <v>0</v>
      </c>
      <c r="BE374" s="2">
        <f t="shared" si="82"/>
        <v>0</v>
      </c>
      <c r="BF374" s="2">
        <f t="shared" si="83"/>
        <v>0</v>
      </c>
      <c r="BG374" s="2">
        <f t="shared" si="84"/>
        <v>0</v>
      </c>
      <c r="BH374" s="2">
        <f t="shared" si="85"/>
        <v>3</v>
      </c>
    </row>
    <row r="375" spans="1:60" x14ac:dyDescent="0.2">
      <c r="A375" s="2">
        <v>527</v>
      </c>
      <c r="B375" s="2" t="s">
        <v>440</v>
      </c>
      <c r="C375" s="2" t="s">
        <v>665</v>
      </c>
      <c r="D375" s="2" t="s">
        <v>669</v>
      </c>
      <c r="E375" s="2">
        <v>0</v>
      </c>
      <c r="F375" s="2">
        <v>0</v>
      </c>
      <c r="G375" s="2">
        <v>0</v>
      </c>
      <c r="H375" s="2"/>
      <c r="I375" s="2">
        <v>0</v>
      </c>
      <c r="J375" s="2">
        <v>0</v>
      </c>
      <c r="K375" s="2"/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1</v>
      </c>
      <c r="AA375" s="2">
        <v>0</v>
      </c>
      <c r="AB375" s="2">
        <v>0</v>
      </c>
      <c r="AC375" s="2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2"/>
      <c r="AL375" s="5">
        <v>238000</v>
      </c>
      <c r="AM375" s="5">
        <v>214000</v>
      </c>
      <c r="AN375" s="2"/>
      <c r="AO375" s="2">
        <f t="shared" si="72"/>
        <v>0</v>
      </c>
      <c r="AP375" s="2">
        <f t="shared" si="73"/>
        <v>0</v>
      </c>
      <c r="AQ375" s="2">
        <f t="shared" si="74"/>
        <v>0</v>
      </c>
      <c r="AR375" s="2"/>
      <c r="AS375" s="2"/>
      <c r="AT375" s="2"/>
      <c r="AU375" s="2"/>
      <c r="AV375" s="2">
        <f t="shared" si="75"/>
        <v>0</v>
      </c>
      <c r="AW375" s="2">
        <f t="shared" si="76"/>
        <v>0</v>
      </c>
      <c r="AX375" s="2">
        <f t="shared" si="77"/>
        <v>1</v>
      </c>
      <c r="AY375" s="2"/>
      <c r="AZ375" s="2"/>
      <c r="BA375" s="2">
        <f t="shared" si="78"/>
        <v>3</v>
      </c>
      <c r="BB375" s="2">
        <f t="shared" si="79"/>
        <v>0</v>
      </c>
      <c r="BC375" s="2">
        <f t="shared" si="80"/>
        <v>0</v>
      </c>
      <c r="BD375" s="2">
        <f t="shared" si="81"/>
        <v>0</v>
      </c>
      <c r="BE375" s="2">
        <f t="shared" si="82"/>
        <v>0</v>
      </c>
      <c r="BF375" s="2">
        <f t="shared" si="83"/>
        <v>0</v>
      </c>
      <c r="BG375" s="2">
        <f t="shared" si="84"/>
        <v>0</v>
      </c>
      <c r="BH375" s="2">
        <f t="shared" si="85"/>
        <v>3</v>
      </c>
    </row>
    <row r="376" spans="1:60" x14ac:dyDescent="0.2">
      <c r="A376" s="2">
        <v>528</v>
      </c>
      <c r="B376" s="2" t="s">
        <v>440</v>
      </c>
      <c r="C376" s="2" t="s">
        <v>670</v>
      </c>
      <c r="D376" s="2" t="s">
        <v>671</v>
      </c>
      <c r="E376" s="2">
        <v>3</v>
      </c>
      <c r="F376" s="2">
        <v>5</v>
      </c>
      <c r="G376" s="2">
        <v>2</v>
      </c>
      <c r="H376" s="2" t="s">
        <v>28</v>
      </c>
      <c r="I376" s="2">
        <v>4320</v>
      </c>
      <c r="J376" s="2">
        <v>0</v>
      </c>
      <c r="K376" s="2"/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2"/>
      <c r="AL376" s="5">
        <v>355000</v>
      </c>
      <c r="AM376" s="5">
        <v>275000</v>
      </c>
      <c r="AN376" s="2"/>
      <c r="AO376" s="2">
        <f t="shared" si="72"/>
        <v>0</v>
      </c>
      <c r="AP376" s="2">
        <f t="shared" si="73"/>
        <v>0</v>
      </c>
      <c r="AQ376" s="2">
        <f t="shared" si="74"/>
        <v>0</v>
      </c>
      <c r="AR376" s="2"/>
      <c r="AS376" s="2"/>
      <c r="AT376" s="2"/>
      <c r="AU376" s="2"/>
      <c r="AV376" s="2">
        <f t="shared" si="75"/>
        <v>0</v>
      </c>
      <c r="AW376" s="2">
        <f t="shared" si="76"/>
        <v>0</v>
      </c>
      <c r="AX376" s="2">
        <f t="shared" si="77"/>
        <v>0</v>
      </c>
      <c r="AY376" s="2"/>
      <c r="AZ376" s="2"/>
      <c r="BA376" s="2">
        <f t="shared" si="78"/>
        <v>0</v>
      </c>
      <c r="BB376" s="2">
        <f t="shared" si="79"/>
        <v>0</v>
      </c>
      <c r="BC376" s="2">
        <f t="shared" si="80"/>
        <v>0</v>
      </c>
      <c r="BD376" s="2">
        <f t="shared" si="81"/>
        <v>1</v>
      </c>
      <c r="BE376" s="2">
        <f t="shared" si="82"/>
        <v>0</v>
      </c>
      <c r="BF376" s="2">
        <f t="shared" si="83"/>
        <v>0</v>
      </c>
      <c r="BG376" s="2">
        <f t="shared" si="84"/>
        <v>0</v>
      </c>
      <c r="BH376" s="2">
        <f t="shared" si="85"/>
        <v>0</v>
      </c>
    </row>
    <row r="377" spans="1:60" x14ac:dyDescent="0.2">
      <c r="A377" s="2">
        <v>529</v>
      </c>
      <c r="B377" s="2" t="s">
        <v>440</v>
      </c>
      <c r="C377" s="2" t="s">
        <v>670</v>
      </c>
      <c r="D377" s="2" t="s">
        <v>672</v>
      </c>
      <c r="E377" s="2">
        <v>0</v>
      </c>
      <c r="F377" s="2">
        <v>0</v>
      </c>
      <c r="G377" s="2">
        <v>0</v>
      </c>
      <c r="H377" s="2"/>
      <c r="I377" s="2">
        <v>0</v>
      </c>
      <c r="J377" s="2">
        <v>0</v>
      </c>
      <c r="K377" s="2"/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2"/>
      <c r="AL377" s="5">
        <v>93200</v>
      </c>
      <c r="AM377" s="5">
        <v>122000</v>
      </c>
      <c r="AN377" s="2"/>
      <c r="AO377" s="2">
        <f t="shared" si="72"/>
        <v>0</v>
      </c>
      <c r="AP377" s="2">
        <f t="shared" si="73"/>
        <v>0</v>
      </c>
      <c r="AQ377" s="2">
        <f t="shared" si="74"/>
        <v>0</v>
      </c>
      <c r="AR377" s="2"/>
      <c r="AS377" s="2"/>
      <c r="AT377" s="2"/>
      <c r="AU377" s="2"/>
      <c r="AV377" s="2">
        <f t="shared" si="75"/>
        <v>0</v>
      </c>
      <c r="AW377" s="2">
        <f t="shared" si="76"/>
        <v>0</v>
      </c>
      <c r="AX377" s="2">
        <f t="shared" si="77"/>
        <v>0</v>
      </c>
      <c r="AY377" s="2"/>
      <c r="AZ377" s="2"/>
      <c r="BA377" s="2">
        <f t="shared" si="78"/>
        <v>0</v>
      </c>
      <c r="BB377" s="2">
        <f t="shared" si="79"/>
        <v>0</v>
      </c>
      <c r="BC377" s="2">
        <f t="shared" si="80"/>
        <v>0</v>
      </c>
      <c r="BD377" s="2">
        <f t="shared" si="81"/>
        <v>0</v>
      </c>
      <c r="BE377" s="2">
        <f t="shared" si="82"/>
        <v>0</v>
      </c>
      <c r="BF377" s="2">
        <f t="shared" si="83"/>
        <v>0</v>
      </c>
      <c r="BG377" s="2">
        <f t="shared" si="84"/>
        <v>0</v>
      </c>
      <c r="BH377" s="2">
        <f t="shared" si="85"/>
        <v>0</v>
      </c>
    </row>
    <row r="378" spans="1:60" x14ac:dyDescent="0.2">
      <c r="A378" s="2">
        <v>530</v>
      </c>
      <c r="B378" s="2" t="s">
        <v>440</v>
      </c>
      <c r="C378" s="2" t="s">
        <v>670</v>
      </c>
      <c r="D378" s="2" t="s">
        <v>673</v>
      </c>
      <c r="E378" s="2">
        <v>3</v>
      </c>
      <c r="F378" s="2">
        <v>5</v>
      </c>
      <c r="G378" s="2">
        <v>2</v>
      </c>
      <c r="H378" s="2" t="s">
        <v>28</v>
      </c>
      <c r="I378" s="2">
        <v>4320</v>
      </c>
      <c r="J378" s="2">
        <v>0</v>
      </c>
      <c r="K378" s="2"/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2"/>
      <c r="AL378" s="5">
        <v>5880000</v>
      </c>
      <c r="AM378" s="5">
        <v>5210000</v>
      </c>
      <c r="AN378" s="2"/>
      <c r="AO378" s="2">
        <f t="shared" si="72"/>
        <v>0</v>
      </c>
      <c r="AP378" s="2">
        <f t="shared" si="73"/>
        <v>0</v>
      </c>
      <c r="AQ378" s="2">
        <f t="shared" si="74"/>
        <v>0</v>
      </c>
      <c r="AR378" s="2"/>
      <c r="AS378" s="2"/>
      <c r="AT378" s="2"/>
      <c r="AU378" s="2"/>
      <c r="AV378" s="2">
        <f t="shared" si="75"/>
        <v>0</v>
      </c>
      <c r="AW378" s="2">
        <f t="shared" si="76"/>
        <v>0</v>
      </c>
      <c r="AX378" s="2">
        <f t="shared" si="77"/>
        <v>0</v>
      </c>
      <c r="AY378" s="2"/>
      <c r="AZ378" s="2"/>
      <c r="BA378" s="2">
        <f t="shared" si="78"/>
        <v>0</v>
      </c>
      <c r="BB378" s="2">
        <f t="shared" si="79"/>
        <v>1</v>
      </c>
      <c r="BC378" s="2">
        <f t="shared" si="80"/>
        <v>0</v>
      </c>
      <c r="BD378" s="2">
        <f t="shared" si="81"/>
        <v>1</v>
      </c>
      <c r="BE378" s="2">
        <f t="shared" si="82"/>
        <v>0</v>
      </c>
      <c r="BF378" s="2">
        <f t="shared" si="83"/>
        <v>0</v>
      </c>
      <c r="BG378" s="2">
        <f t="shared" si="84"/>
        <v>0</v>
      </c>
      <c r="BH378" s="2">
        <f t="shared" si="85"/>
        <v>0</v>
      </c>
    </row>
    <row r="379" spans="1:60" x14ac:dyDescent="0.2">
      <c r="A379" s="2">
        <v>531</v>
      </c>
      <c r="B379" s="2" t="s">
        <v>440</v>
      </c>
      <c r="C379" s="2" t="s">
        <v>670</v>
      </c>
      <c r="D379" s="2" t="s">
        <v>674</v>
      </c>
      <c r="E379" s="2">
        <v>0</v>
      </c>
      <c r="F379" s="2">
        <v>0</v>
      </c>
      <c r="G379" s="2">
        <v>0</v>
      </c>
      <c r="H379" s="2"/>
      <c r="I379" s="2">
        <v>0</v>
      </c>
      <c r="J379" s="2">
        <v>0</v>
      </c>
      <c r="K379" s="2"/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2"/>
      <c r="AL379" s="5">
        <v>90000</v>
      </c>
      <c r="AM379" s="5">
        <v>107000</v>
      </c>
      <c r="AN379" s="2"/>
      <c r="AO379" s="2">
        <f t="shared" si="72"/>
        <v>0</v>
      </c>
      <c r="AP379" s="2">
        <f t="shared" si="73"/>
        <v>0</v>
      </c>
      <c r="AQ379" s="2">
        <f t="shared" si="74"/>
        <v>0</v>
      </c>
      <c r="AR379" s="2"/>
      <c r="AS379" s="2"/>
      <c r="AT379" s="2"/>
      <c r="AU379" s="2"/>
      <c r="AV379" s="2">
        <f t="shared" si="75"/>
        <v>0</v>
      </c>
      <c r="AW379" s="2">
        <f t="shared" si="76"/>
        <v>0</v>
      </c>
      <c r="AX379" s="2">
        <f t="shared" si="77"/>
        <v>0</v>
      </c>
      <c r="AY379" s="2"/>
      <c r="AZ379" s="2"/>
      <c r="BA379" s="2">
        <f t="shared" si="78"/>
        <v>0</v>
      </c>
      <c r="BB379" s="2">
        <f t="shared" si="79"/>
        <v>0</v>
      </c>
      <c r="BC379" s="2">
        <f t="shared" si="80"/>
        <v>0</v>
      </c>
      <c r="BD379" s="2">
        <f t="shared" si="81"/>
        <v>0</v>
      </c>
      <c r="BE379" s="2">
        <f t="shared" si="82"/>
        <v>0</v>
      </c>
      <c r="BF379" s="2">
        <f t="shared" si="83"/>
        <v>0</v>
      </c>
      <c r="BG379" s="2">
        <f t="shared" si="84"/>
        <v>0</v>
      </c>
      <c r="BH379" s="2">
        <f t="shared" si="85"/>
        <v>0</v>
      </c>
    </row>
    <row r="380" spans="1:60" x14ac:dyDescent="0.2">
      <c r="A380" s="2">
        <v>532</v>
      </c>
      <c r="B380" s="2" t="s">
        <v>440</v>
      </c>
      <c r="C380" s="2" t="s">
        <v>670</v>
      </c>
      <c r="D380" s="2" t="s">
        <v>675</v>
      </c>
      <c r="E380" s="2">
        <v>0</v>
      </c>
      <c r="F380" s="2">
        <v>0</v>
      </c>
      <c r="G380" s="2">
        <v>0</v>
      </c>
      <c r="H380" s="2"/>
      <c r="I380" s="2">
        <v>0</v>
      </c>
      <c r="J380" s="2">
        <v>0</v>
      </c>
      <c r="K380" s="2"/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2"/>
      <c r="AL380" s="5">
        <v>179000</v>
      </c>
      <c r="AM380" s="5">
        <v>156000</v>
      </c>
      <c r="AN380" s="2"/>
      <c r="AO380" s="2">
        <f t="shared" si="72"/>
        <v>0</v>
      </c>
      <c r="AP380" s="2">
        <f t="shared" si="73"/>
        <v>0</v>
      </c>
      <c r="AQ380" s="2">
        <f t="shared" si="74"/>
        <v>0</v>
      </c>
      <c r="AR380" s="2"/>
      <c r="AS380" s="2"/>
      <c r="AT380" s="2"/>
      <c r="AU380" s="2"/>
      <c r="AV380" s="2">
        <f t="shared" si="75"/>
        <v>0</v>
      </c>
      <c r="AW380" s="2">
        <f t="shared" si="76"/>
        <v>0</v>
      </c>
      <c r="AX380" s="2">
        <f t="shared" si="77"/>
        <v>0</v>
      </c>
      <c r="AY380" s="2"/>
      <c r="AZ380" s="2"/>
      <c r="BA380" s="2">
        <f t="shared" si="78"/>
        <v>0</v>
      </c>
      <c r="BB380" s="2">
        <f t="shared" si="79"/>
        <v>0</v>
      </c>
      <c r="BC380" s="2">
        <f t="shared" si="80"/>
        <v>0</v>
      </c>
      <c r="BD380" s="2">
        <f t="shared" si="81"/>
        <v>0</v>
      </c>
      <c r="BE380" s="2">
        <f t="shared" si="82"/>
        <v>0</v>
      </c>
      <c r="BF380" s="2">
        <f t="shared" si="83"/>
        <v>0</v>
      </c>
      <c r="BG380" s="2">
        <f t="shared" si="84"/>
        <v>0</v>
      </c>
      <c r="BH380" s="2">
        <f t="shared" si="85"/>
        <v>0</v>
      </c>
    </row>
    <row r="381" spans="1:60" x14ac:dyDescent="0.2">
      <c r="A381" s="2">
        <v>533</v>
      </c>
      <c r="B381" s="2" t="s">
        <v>440</v>
      </c>
      <c r="C381" s="2" t="s">
        <v>670</v>
      </c>
      <c r="D381" s="2" t="s">
        <v>676</v>
      </c>
      <c r="E381" s="2">
        <v>3</v>
      </c>
      <c r="F381" s="2">
        <v>6</v>
      </c>
      <c r="G381" s="2">
        <v>2</v>
      </c>
      <c r="H381" s="2" t="s">
        <v>28</v>
      </c>
      <c r="I381" s="2">
        <v>4320</v>
      </c>
      <c r="J381" s="2">
        <v>0</v>
      </c>
      <c r="K381" s="2"/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2"/>
      <c r="AL381" s="5">
        <v>790000</v>
      </c>
      <c r="AM381" s="5">
        <v>1130000</v>
      </c>
      <c r="AN381" s="2"/>
      <c r="AO381" s="2">
        <f t="shared" si="72"/>
        <v>0</v>
      </c>
      <c r="AP381" s="2">
        <f t="shared" si="73"/>
        <v>0</v>
      </c>
      <c r="AQ381" s="2">
        <f t="shared" si="74"/>
        <v>0</v>
      </c>
      <c r="AR381" s="2"/>
      <c r="AS381" s="2"/>
      <c r="AT381" s="2"/>
      <c r="AU381" s="2"/>
      <c r="AV381" s="2">
        <f t="shared" si="75"/>
        <v>0</v>
      </c>
      <c r="AW381" s="2">
        <f t="shared" si="76"/>
        <v>0</v>
      </c>
      <c r="AX381" s="2">
        <f t="shared" si="77"/>
        <v>0</v>
      </c>
      <c r="AY381" s="2"/>
      <c r="AZ381" s="2"/>
      <c r="BA381" s="2">
        <f t="shared" si="78"/>
        <v>0</v>
      </c>
      <c r="BB381" s="2">
        <f t="shared" si="79"/>
        <v>0</v>
      </c>
      <c r="BC381" s="2">
        <f t="shared" si="80"/>
        <v>0</v>
      </c>
      <c r="BD381" s="2">
        <f t="shared" si="81"/>
        <v>1</v>
      </c>
      <c r="BE381" s="2">
        <f t="shared" si="82"/>
        <v>0</v>
      </c>
      <c r="BF381" s="2">
        <f t="shared" si="83"/>
        <v>0</v>
      </c>
      <c r="BG381" s="2">
        <f t="shared" si="84"/>
        <v>0</v>
      </c>
      <c r="BH381" s="2">
        <f t="shared" si="85"/>
        <v>0</v>
      </c>
    </row>
    <row r="382" spans="1:60" x14ac:dyDescent="0.2">
      <c r="A382" s="2">
        <v>534</v>
      </c>
      <c r="B382" s="2" t="s">
        <v>440</v>
      </c>
      <c r="C382" s="2" t="s">
        <v>670</v>
      </c>
      <c r="D382" s="2" t="s">
        <v>677</v>
      </c>
      <c r="E382" s="2">
        <v>3</v>
      </c>
      <c r="F382" s="2">
        <v>12</v>
      </c>
      <c r="G382" s="2">
        <v>2</v>
      </c>
      <c r="H382" s="2" t="s">
        <v>180</v>
      </c>
      <c r="I382" s="2">
        <v>21600</v>
      </c>
      <c r="J382" s="2">
        <v>0</v>
      </c>
      <c r="K382" s="2"/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1</v>
      </c>
      <c r="AB382" s="2">
        <v>0</v>
      </c>
      <c r="AC382" s="2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2"/>
      <c r="AL382" s="5">
        <v>400000</v>
      </c>
      <c r="AM382" s="5">
        <v>1360000</v>
      </c>
      <c r="AN382" s="2"/>
      <c r="AO382" s="2">
        <f t="shared" si="72"/>
        <v>0</v>
      </c>
      <c r="AP382" s="2">
        <f t="shared" si="73"/>
        <v>0</v>
      </c>
      <c r="AQ382" s="2">
        <f t="shared" si="74"/>
        <v>0</v>
      </c>
      <c r="AR382" s="2"/>
      <c r="AS382" s="2"/>
      <c r="AT382" s="2"/>
      <c r="AU382" s="2"/>
      <c r="AV382" s="2">
        <f t="shared" si="75"/>
        <v>0</v>
      </c>
      <c r="AW382" s="2">
        <f t="shared" si="76"/>
        <v>0</v>
      </c>
      <c r="AX382" s="2">
        <f t="shared" si="77"/>
        <v>1</v>
      </c>
      <c r="AY382" s="2"/>
      <c r="AZ382" s="2"/>
      <c r="BA382" s="2">
        <f t="shared" si="78"/>
        <v>3</v>
      </c>
      <c r="BB382" s="2">
        <f t="shared" si="79"/>
        <v>0</v>
      </c>
      <c r="BC382" s="2">
        <f t="shared" si="80"/>
        <v>1</v>
      </c>
      <c r="BD382" s="2">
        <f t="shared" si="81"/>
        <v>1</v>
      </c>
      <c r="BE382" s="2">
        <f t="shared" si="82"/>
        <v>0</v>
      </c>
      <c r="BF382" s="2">
        <f t="shared" si="83"/>
        <v>0</v>
      </c>
      <c r="BG382" s="2">
        <f t="shared" si="84"/>
        <v>2</v>
      </c>
      <c r="BH382" s="2">
        <f t="shared" si="85"/>
        <v>5</v>
      </c>
    </row>
    <row r="383" spans="1:60" x14ac:dyDescent="0.2">
      <c r="A383" s="2">
        <v>535</v>
      </c>
      <c r="B383" s="2" t="s">
        <v>440</v>
      </c>
      <c r="C383" s="2" t="s">
        <v>670</v>
      </c>
      <c r="D383" s="2" t="s">
        <v>678</v>
      </c>
      <c r="E383" s="2">
        <v>3</v>
      </c>
      <c r="F383" s="2">
        <v>3</v>
      </c>
      <c r="G383" s="2">
        <v>0</v>
      </c>
      <c r="H383" s="2" t="s">
        <v>204</v>
      </c>
      <c r="I383" s="2">
        <v>7200</v>
      </c>
      <c r="J383" s="2">
        <v>0</v>
      </c>
      <c r="K383" s="2"/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2"/>
      <c r="AL383" s="5">
        <v>410000</v>
      </c>
      <c r="AM383" s="5">
        <v>246000</v>
      </c>
      <c r="AN383" s="2"/>
      <c r="AO383" s="2">
        <f t="shared" si="72"/>
        <v>0</v>
      </c>
      <c r="AP383" s="2">
        <f t="shared" si="73"/>
        <v>0</v>
      </c>
      <c r="AQ383" s="2">
        <f t="shared" si="74"/>
        <v>0</v>
      </c>
      <c r="AR383" s="2"/>
      <c r="AS383" s="2"/>
      <c r="AT383" s="2"/>
      <c r="AU383" s="2"/>
      <c r="AV383" s="2">
        <f t="shared" si="75"/>
        <v>0</v>
      </c>
      <c r="AW383" s="2">
        <f t="shared" si="76"/>
        <v>0</v>
      </c>
      <c r="AX383" s="2">
        <f t="shared" si="77"/>
        <v>0</v>
      </c>
      <c r="AY383" s="2"/>
      <c r="AZ383" s="2"/>
      <c r="BA383" s="2">
        <f t="shared" si="78"/>
        <v>0</v>
      </c>
      <c r="BB383" s="2">
        <f t="shared" si="79"/>
        <v>0</v>
      </c>
      <c r="BC383" s="2">
        <f t="shared" si="80"/>
        <v>0</v>
      </c>
      <c r="BD383" s="2">
        <f t="shared" si="81"/>
        <v>1</v>
      </c>
      <c r="BE383" s="2">
        <f t="shared" si="82"/>
        <v>0</v>
      </c>
      <c r="BF383" s="2">
        <f t="shared" si="83"/>
        <v>0</v>
      </c>
      <c r="BG383" s="2">
        <f t="shared" si="84"/>
        <v>0</v>
      </c>
      <c r="BH383" s="2">
        <f t="shared" si="85"/>
        <v>0</v>
      </c>
    </row>
    <row r="384" spans="1:60" x14ac:dyDescent="0.2">
      <c r="A384" s="2">
        <v>536</v>
      </c>
      <c r="B384" s="2" t="s">
        <v>440</v>
      </c>
      <c r="C384" s="2" t="s">
        <v>670</v>
      </c>
      <c r="D384" s="2" t="s">
        <v>679</v>
      </c>
      <c r="E384" s="2">
        <v>3</v>
      </c>
      <c r="F384" s="2">
        <v>5</v>
      </c>
      <c r="G384" s="2">
        <v>0</v>
      </c>
      <c r="H384" s="2" t="s">
        <v>204</v>
      </c>
      <c r="I384" s="2">
        <v>7200</v>
      </c>
      <c r="J384" s="2">
        <v>0</v>
      </c>
      <c r="K384" s="2"/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2"/>
      <c r="AL384" s="5">
        <v>386000</v>
      </c>
      <c r="AM384" s="5">
        <v>154000</v>
      </c>
      <c r="AN384" s="2"/>
      <c r="AO384" s="2">
        <f t="shared" si="72"/>
        <v>0</v>
      </c>
      <c r="AP384" s="2">
        <f t="shared" si="73"/>
        <v>0</v>
      </c>
      <c r="AQ384" s="2">
        <f t="shared" si="74"/>
        <v>0</v>
      </c>
      <c r="AR384" s="2"/>
      <c r="AS384" s="2"/>
      <c r="AT384" s="2"/>
      <c r="AU384" s="2"/>
      <c r="AV384" s="2">
        <f t="shared" si="75"/>
        <v>0</v>
      </c>
      <c r="AW384" s="2">
        <f t="shared" si="76"/>
        <v>0</v>
      </c>
      <c r="AX384" s="2">
        <f t="shared" si="77"/>
        <v>0</v>
      </c>
      <c r="AY384" s="2"/>
      <c r="AZ384" s="2"/>
      <c r="BA384" s="2">
        <f t="shared" si="78"/>
        <v>0</v>
      </c>
      <c r="BB384" s="2">
        <f t="shared" si="79"/>
        <v>0</v>
      </c>
      <c r="BC384" s="2">
        <f t="shared" si="80"/>
        <v>0</v>
      </c>
      <c r="BD384" s="2">
        <f t="shared" si="81"/>
        <v>1</v>
      </c>
      <c r="BE384" s="2">
        <f t="shared" si="82"/>
        <v>0</v>
      </c>
      <c r="BF384" s="2">
        <f t="shared" si="83"/>
        <v>0</v>
      </c>
      <c r="BG384" s="2">
        <f t="shared" si="84"/>
        <v>0</v>
      </c>
      <c r="BH384" s="2">
        <f t="shared" si="85"/>
        <v>0</v>
      </c>
    </row>
    <row r="385" spans="1:60" x14ac:dyDescent="0.2">
      <c r="A385" s="2">
        <v>537</v>
      </c>
      <c r="B385" s="2" t="s">
        <v>440</v>
      </c>
      <c r="C385" s="2" t="s">
        <v>670</v>
      </c>
      <c r="D385" s="2" t="s">
        <v>680</v>
      </c>
      <c r="E385" s="2">
        <v>3</v>
      </c>
      <c r="F385" s="2">
        <v>6</v>
      </c>
      <c r="G385" s="2">
        <v>0</v>
      </c>
      <c r="H385" s="2" t="s">
        <v>427</v>
      </c>
      <c r="I385" s="2">
        <v>17280</v>
      </c>
      <c r="J385" s="2">
        <v>0</v>
      </c>
      <c r="K385" s="2"/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1</v>
      </c>
      <c r="AB385" s="2">
        <v>0</v>
      </c>
      <c r="AC385" s="2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2"/>
      <c r="AL385" s="5">
        <v>70500</v>
      </c>
      <c r="AM385" s="5">
        <v>81200</v>
      </c>
      <c r="AN385" s="2"/>
      <c r="AO385" s="2">
        <f t="shared" si="72"/>
        <v>0</v>
      </c>
      <c r="AP385" s="2">
        <f t="shared" si="73"/>
        <v>0</v>
      </c>
      <c r="AQ385" s="2">
        <f t="shared" si="74"/>
        <v>0</v>
      </c>
      <c r="AR385" s="2"/>
      <c r="AS385" s="2"/>
      <c r="AT385" s="2"/>
      <c r="AU385" s="2"/>
      <c r="AV385" s="2">
        <f t="shared" si="75"/>
        <v>0</v>
      </c>
      <c r="AW385" s="2">
        <f t="shared" si="76"/>
        <v>0</v>
      </c>
      <c r="AX385" s="2">
        <f t="shared" si="77"/>
        <v>1</v>
      </c>
      <c r="AY385" s="2"/>
      <c r="AZ385" s="2"/>
      <c r="BA385" s="2">
        <f t="shared" si="78"/>
        <v>3</v>
      </c>
      <c r="BB385" s="2">
        <f t="shared" si="79"/>
        <v>0</v>
      </c>
      <c r="BC385" s="2">
        <f t="shared" si="80"/>
        <v>0</v>
      </c>
      <c r="BD385" s="2">
        <f t="shared" si="81"/>
        <v>1</v>
      </c>
      <c r="BE385" s="2">
        <f t="shared" si="82"/>
        <v>0</v>
      </c>
      <c r="BF385" s="2">
        <f t="shared" si="83"/>
        <v>0</v>
      </c>
      <c r="BG385" s="2">
        <f t="shared" si="84"/>
        <v>1</v>
      </c>
      <c r="BH385" s="2">
        <f t="shared" si="85"/>
        <v>4</v>
      </c>
    </row>
    <row r="386" spans="1:60" x14ac:dyDescent="0.2">
      <c r="A386" s="2">
        <v>538</v>
      </c>
      <c r="B386" s="2" t="s">
        <v>440</v>
      </c>
      <c r="C386" s="2" t="s">
        <v>670</v>
      </c>
      <c r="D386" s="2" t="s">
        <v>681</v>
      </c>
      <c r="E386" s="2">
        <v>3</v>
      </c>
      <c r="F386" s="2">
        <v>9</v>
      </c>
      <c r="G386" s="2">
        <v>0</v>
      </c>
      <c r="H386" s="2" t="s">
        <v>180</v>
      </c>
      <c r="I386" s="2">
        <v>21600</v>
      </c>
      <c r="J386" s="2">
        <v>0</v>
      </c>
      <c r="K386" s="2"/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1</v>
      </c>
      <c r="AB386" s="2">
        <v>0</v>
      </c>
      <c r="AC386" s="2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2"/>
      <c r="AL386" s="5">
        <v>86000</v>
      </c>
      <c r="AM386" s="5">
        <v>85900</v>
      </c>
      <c r="AN386" s="2"/>
      <c r="AO386" s="2">
        <f t="shared" si="72"/>
        <v>0</v>
      </c>
      <c r="AP386" s="2">
        <f t="shared" si="73"/>
        <v>0</v>
      </c>
      <c r="AQ386" s="2">
        <f t="shared" si="74"/>
        <v>0</v>
      </c>
      <c r="AR386" s="2"/>
      <c r="AS386" s="2"/>
      <c r="AT386" s="2"/>
      <c r="AU386" s="2"/>
      <c r="AV386" s="2">
        <f t="shared" si="75"/>
        <v>0</v>
      </c>
      <c r="AW386" s="2">
        <f t="shared" si="76"/>
        <v>0</v>
      </c>
      <c r="AX386" s="2">
        <f t="shared" si="77"/>
        <v>1</v>
      </c>
      <c r="AY386" s="2"/>
      <c r="AZ386" s="2"/>
      <c r="BA386" s="2">
        <f t="shared" si="78"/>
        <v>3</v>
      </c>
      <c r="BB386" s="2">
        <f t="shared" si="79"/>
        <v>0</v>
      </c>
      <c r="BC386" s="2">
        <f t="shared" si="80"/>
        <v>0</v>
      </c>
      <c r="BD386" s="2">
        <f t="shared" si="81"/>
        <v>1</v>
      </c>
      <c r="BE386" s="2">
        <f t="shared" si="82"/>
        <v>0</v>
      </c>
      <c r="BF386" s="2">
        <f t="shared" si="83"/>
        <v>0</v>
      </c>
      <c r="BG386" s="2">
        <f t="shared" si="84"/>
        <v>1</v>
      </c>
      <c r="BH386" s="2">
        <f t="shared" si="85"/>
        <v>4</v>
      </c>
    </row>
    <row r="387" spans="1:60" x14ac:dyDescent="0.2">
      <c r="A387" s="2">
        <v>539</v>
      </c>
      <c r="B387" s="2" t="s">
        <v>440</v>
      </c>
      <c r="C387" s="2" t="s">
        <v>670</v>
      </c>
      <c r="D387" s="2" t="s">
        <v>682</v>
      </c>
      <c r="E387" s="2">
        <v>3</v>
      </c>
      <c r="F387" s="2">
        <v>11</v>
      </c>
      <c r="G387" s="2">
        <v>1</v>
      </c>
      <c r="H387" s="2" t="s">
        <v>104</v>
      </c>
      <c r="I387" s="2">
        <v>20160</v>
      </c>
      <c r="J387" s="2">
        <v>0</v>
      </c>
      <c r="K387" s="2"/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1</v>
      </c>
      <c r="AB387" s="2">
        <v>0</v>
      </c>
      <c r="AC387" s="2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2"/>
      <c r="AL387" s="5">
        <v>225000</v>
      </c>
      <c r="AM387" s="5">
        <v>198000</v>
      </c>
      <c r="AN387" s="2"/>
      <c r="AO387" s="2">
        <f t="shared" si="72"/>
        <v>0</v>
      </c>
      <c r="AP387" s="2">
        <f t="shared" si="73"/>
        <v>0</v>
      </c>
      <c r="AQ387" s="2">
        <f t="shared" si="74"/>
        <v>0</v>
      </c>
      <c r="AR387" s="2"/>
      <c r="AS387" s="2"/>
      <c r="AT387" s="2"/>
      <c r="AU387" s="2"/>
      <c r="AV387" s="2">
        <f t="shared" si="75"/>
        <v>0</v>
      </c>
      <c r="AW387" s="2">
        <f t="shared" si="76"/>
        <v>0</v>
      </c>
      <c r="AX387" s="2">
        <f t="shared" si="77"/>
        <v>1</v>
      </c>
      <c r="AY387" s="2"/>
      <c r="AZ387" s="2"/>
      <c r="BA387" s="2">
        <f t="shared" si="78"/>
        <v>3</v>
      </c>
      <c r="BB387" s="2">
        <f t="shared" si="79"/>
        <v>0</v>
      </c>
      <c r="BC387" s="2">
        <f t="shared" si="80"/>
        <v>0</v>
      </c>
      <c r="BD387" s="2">
        <f t="shared" si="81"/>
        <v>1</v>
      </c>
      <c r="BE387" s="2">
        <f t="shared" si="82"/>
        <v>0</v>
      </c>
      <c r="BF387" s="2">
        <f t="shared" si="83"/>
        <v>0</v>
      </c>
      <c r="BG387" s="2">
        <f t="shared" si="84"/>
        <v>1</v>
      </c>
      <c r="BH387" s="2">
        <f t="shared" si="85"/>
        <v>4</v>
      </c>
    </row>
    <row r="388" spans="1:60" x14ac:dyDescent="0.2">
      <c r="A388" s="2">
        <v>540</v>
      </c>
      <c r="B388" s="2" t="s">
        <v>440</v>
      </c>
      <c r="C388" s="2" t="s">
        <v>670</v>
      </c>
      <c r="D388" s="2" t="s">
        <v>683</v>
      </c>
      <c r="E388" s="2">
        <v>3</v>
      </c>
      <c r="F388" s="2">
        <v>15</v>
      </c>
      <c r="G388" s="2">
        <v>0</v>
      </c>
      <c r="H388" s="2" t="s">
        <v>180</v>
      </c>
      <c r="I388" s="2">
        <v>21600</v>
      </c>
      <c r="J388" s="2">
        <v>0</v>
      </c>
      <c r="K388" s="2"/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1</v>
      </c>
      <c r="AB388" s="2">
        <v>0</v>
      </c>
      <c r="AC388" s="2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2"/>
      <c r="AL388" s="5">
        <v>326000</v>
      </c>
      <c r="AM388" s="5">
        <v>274000</v>
      </c>
      <c r="AN388" s="2"/>
      <c r="AO388" s="2">
        <f t="shared" ref="AO388:AO451" si="86">SUM(L388:S388)</f>
        <v>0</v>
      </c>
      <c r="AP388" s="2">
        <f t="shared" ref="AP388:AP451" si="87">T388+U388</f>
        <v>0</v>
      </c>
      <c r="AQ388" s="2">
        <f t="shared" ref="AQ388:AQ451" si="88">W388</f>
        <v>0</v>
      </c>
      <c r="AR388" s="2"/>
      <c r="AS388" s="2"/>
      <c r="AT388" s="2"/>
      <c r="AU388" s="2"/>
      <c r="AV388" s="2">
        <f t="shared" ref="AV388:AV451" si="89">AI388+AJ388</f>
        <v>0</v>
      </c>
      <c r="AW388" s="2">
        <f t="shared" ref="AW388:AW451" si="90">V388</f>
        <v>0</v>
      </c>
      <c r="AX388" s="2">
        <f t="shared" ref="AX388:AX451" si="91">SUM(X388:AH388)</f>
        <v>1</v>
      </c>
      <c r="AY388" s="2"/>
      <c r="AZ388" s="2"/>
      <c r="BA388" s="2">
        <f t="shared" ref="BA388:BA451" si="92">AN388*4+AO388*4+AP388*4+AQ388*3+AR388*4+AS388*4+(AT388+AU388+AV388)*4+AW388*4+AX388*3-AY388*3+AZ388*4</f>
        <v>3</v>
      </c>
      <c r="BB388" s="2">
        <f t="shared" ref="BB388:BB451" si="93">IF(AM388&gt;3000000,1,0)</f>
        <v>0</v>
      </c>
      <c r="BC388" s="2">
        <f t="shared" ref="BC388:BC451" si="94">IF(AM388/AL388&gt;1.5,1,0)</f>
        <v>0</v>
      </c>
      <c r="BD388" s="2">
        <f t="shared" ref="BD388:BD451" si="95">IF(AND(I388&gt;1440,I388&lt;365*1440),1,0)</f>
        <v>1</v>
      </c>
      <c r="BE388" s="2">
        <f t="shared" ref="BE388:BE451" si="96">IF(AND(J388&gt;=200,J388&lt;1000),1,0)</f>
        <v>0</v>
      </c>
      <c r="BF388" s="2">
        <f t="shared" ref="BF388:BF451" si="97">IF(G388&gt;=3,1,0)</f>
        <v>0</v>
      </c>
      <c r="BG388" s="2">
        <f t="shared" ref="BG388:BG451" si="98">IF(BA388&gt;0,BB388+BC388+BD388+BE388+BF388*2,0)</f>
        <v>1</v>
      </c>
      <c r="BH388" s="2">
        <f t="shared" ref="BH388:BH451" si="99">BA388+BG388</f>
        <v>4</v>
      </c>
    </row>
    <row r="389" spans="1:60" x14ac:dyDescent="0.2">
      <c r="A389" s="2">
        <v>541</v>
      </c>
      <c r="B389" s="2" t="s">
        <v>440</v>
      </c>
      <c r="C389" s="2" t="s">
        <v>670</v>
      </c>
      <c r="D389" s="2" t="s">
        <v>684</v>
      </c>
      <c r="E389" s="2">
        <v>3</v>
      </c>
      <c r="F389" s="2">
        <v>5</v>
      </c>
      <c r="G389" s="2">
        <v>0</v>
      </c>
      <c r="H389" s="2" t="s">
        <v>204</v>
      </c>
      <c r="I389" s="2">
        <v>7200</v>
      </c>
      <c r="J389" s="2">
        <v>0</v>
      </c>
      <c r="K389" s="2"/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2"/>
      <c r="AL389" s="5">
        <v>747000</v>
      </c>
      <c r="AM389" s="5">
        <v>677000</v>
      </c>
      <c r="AN389" s="2"/>
      <c r="AO389" s="2">
        <f t="shared" si="86"/>
        <v>0</v>
      </c>
      <c r="AP389" s="2">
        <f t="shared" si="87"/>
        <v>0</v>
      </c>
      <c r="AQ389" s="2">
        <f t="shared" si="88"/>
        <v>0</v>
      </c>
      <c r="AR389" s="2"/>
      <c r="AS389" s="2"/>
      <c r="AT389" s="2"/>
      <c r="AU389" s="2"/>
      <c r="AV389" s="2">
        <f t="shared" si="89"/>
        <v>0</v>
      </c>
      <c r="AW389" s="2">
        <f t="shared" si="90"/>
        <v>0</v>
      </c>
      <c r="AX389" s="2">
        <f t="shared" si="91"/>
        <v>0</v>
      </c>
      <c r="AY389" s="2"/>
      <c r="AZ389" s="2"/>
      <c r="BA389" s="2">
        <f t="shared" si="92"/>
        <v>0</v>
      </c>
      <c r="BB389" s="2">
        <f t="shared" si="93"/>
        <v>0</v>
      </c>
      <c r="BC389" s="2">
        <f t="shared" si="94"/>
        <v>0</v>
      </c>
      <c r="BD389" s="2">
        <f t="shared" si="95"/>
        <v>1</v>
      </c>
      <c r="BE389" s="2">
        <f t="shared" si="96"/>
        <v>0</v>
      </c>
      <c r="BF389" s="2">
        <f t="shared" si="97"/>
        <v>0</v>
      </c>
      <c r="BG389" s="2">
        <f t="shared" si="98"/>
        <v>0</v>
      </c>
      <c r="BH389" s="2">
        <f t="shared" si="99"/>
        <v>0</v>
      </c>
    </row>
    <row r="390" spans="1:60" x14ac:dyDescent="0.2">
      <c r="A390" s="2">
        <v>542</v>
      </c>
      <c r="B390" s="2" t="s">
        <v>440</v>
      </c>
      <c r="C390" s="2" t="s">
        <v>670</v>
      </c>
      <c r="D390" s="2" t="s">
        <v>685</v>
      </c>
      <c r="E390" s="2">
        <v>3</v>
      </c>
      <c r="F390" s="2">
        <v>7</v>
      </c>
      <c r="G390" s="2">
        <v>0</v>
      </c>
      <c r="H390" s="2" t="s">
        <v>427</v>
      </c>
      <c r="I390" s="2">
        <v>17280</v>
      </c>
      <c r="J390" s="2">
        <v>0</v>
      </c>
      <c r="K390" s="2"/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1</v>
      </c>
      <c r="AB390" s="2">
        <v>0</v>
      </c>
      <c r="AC390" s="2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2"/>
      <c r="AL390" s="5">
        <v>2400000</v>
      </c>
      <c r="AM390" s="5">
        <v>1490000</v>
      </c>
      <c r="AN390" s="2"/>
      <c r="AO390" s="2">
        <f t="shared" si="86"/>
        <v>0</v>
      </c>
      <c r="AP390" s="2">
        <f t="shared" si="87"/>
        <v>0</v>
      </c>
      <c r="AQ390" s="2">
        <f t="shared" si="88"/>
        <v>0</v>
      </c>
      <c r="AR390" s="2"/>
      <c r="AS390" s="2"/>
      <c r="AT390" s="2"/>
      <c r="AU390" s="2"/>
      <c r="AV390" s="2">
        <f t="shared" si="89"/>
        <v>0</v>
      </c>
      <c r="AW390" s="2">
        <f t="shared" si="90"/>
        <v>0</v>
      </c>
      <c r="AX390" s="2">
        <f t="shared" si="91"/>
        <v>1</v>
      </c>
      <c r="AY390" s="2"/>
      <c r="AZ390" s="2"/>
      <c r="BA390" s="2">
        <f t="shared" si="92"/>
        <v>3</v>
      </c>
      <c r="BB390" s="2">
        <f t="shared" si="93"/>
        <v>0</v>
      </c>
      <c r="BC390" s="2">
        <f t="shared" si="94"/>
        <v>0</v>
      </c>
      <c r="BD390" s="2">
        <f t="shared" si="95"/>
        <v>1</v>
      </c>
      <c r="BE390" s="2">
        <f t="shared" si="96"/>
        <v>0</v>
      </c>
      <c r="BF390" s="2">
        <f t="shared" si="97"/>
        <v>0</v>
      </c>
      <c r="BG390" s="2">
        <f t="shared" si="98"/>
        <v>1</v>
      </c>
      <c r="BH390" s="2">
        <f t="shared" si="99"/>
        <v>4</v>
      </c>
    </row>
    <row r="391" spans="1:60" x14ac:dyDescent="0.2">
      <c r="A391" s="2">
        <v>543</v>
      </c>
      <c r="B391" s="2" t="s">
        <v>440</v>
      </c>
      <c r="C391" s="2" t="s">
        <v>670</v>
      </c>
      <c r="D391" s="2" t="s">
        <v>686</v>
      </c>
      <c r="E391" s="2">
        <v>3</v>
      </c>
      <c r="F391" s="2">
        <v>8</v>
      </c>
      <c r="G391" s="2">
        <v>0</v>
      </c>
      <c r="H391" s="2" t="s">
        <v>427</v>
      </c>
      <c r="I391" s="2">
        <v>17280</v>
      </c>
      <c r="J391" s="2">
        <v>0</v>
      </c>
      <c r="K391" s="2"/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1</v>
      </c>
      <c r="AB391" s="2">
        <v>0</v>
      </c>
      <c r="AC391" s="2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2"/>
      <c r="AL391" s="5">
        <v>753000</v>
      </c>
      <c r="AM391" s="5">
        <v>654000</v>
      </c>
      <c r="AN391" s="2"/>
      <c r="AO391" s="2">
        <f t="shared" si="86"/>
        <v>0</v>
      </c>
      <c r="AP391" s="2">
        <f t="shared" si="87"/>
        <v>0</v>
      </c>
      <c r="AQ391" s="2">
        <f t="shared" si="88"/>
        <v>0</v>
      </c>
      <c r="AR391" s="2"/>
      <c r="AS391" s="2"/>
      <c r="AT391" s="2"/>
      <c r="AU391" s="2"/>
      <c r="AV391" s="2">
        <f t="shared" si="89"/>
        <v>0</v>
      </c>
      <c r="AW391" s="2">
        <f t="shared" si="90"/>
        <v>0</v>
      </c>
      <c r="AX391" s="2">
        <f t="shared" si="91"/>
        <v>1</v>
      </c>
      <c r="AY391" s="2"/>
      <c r="AZ391" s="2"/>
      <c r="BA391" s="2">
        <f t="shared" si="92"/>
        <v>3</v>
      </c>
      <c r="BB391" s="2">
        <f t="shared" si="93"/>
        <v>0</v>
      </c>
      <c r="BC391" s="2">
        <f t="shared" si="94"/>
        <v>0</v>
      </c>
      <c r="BD391" s="2">
        <f t="shared" si="95"/>
        <v>1</v>
      </c>
      <c r="BE391" s="2">
        <f t="shared" si="96"/>
        <v>0</v>
      </c>
      <c r="BF391" s="2">
        <f t="shared" si="97"/>
        <v>0</v>
      </c>
      <c r="BG391" s="2">
        <f t="shared" si="98"/>
        <v>1</v>
      </c>
      <c r="BH391" s="2">
        <f t="shared" si="99"/>
        <v>4</v>
      </c>
    </row>
    <row r="392" spans="1:60" x14ac:dyDescent="0.2">
      <c r="A392" s="2">
        <v>544</v>
      </c>
      <c r="B392" s="2" t="s">
        <v>440</v>
      </c>
      <c r="C392" s="2" t="s">
        <v>670</v>
      </c>
      <c r="D392" s="2" t="s">
        <v>687</v>
      </c>
      <c r="E392" s="2">
        <v>3</v>
      </c>
      <c r="F392" s="2">
        <v>5</v>
      </c>
      <c r="G392" s="2">
        <v>0</v>
      </c>
      <c r="H392" s="2" t="s">
        <v>427</v>
      </c>
      <c r="I392" s="2">
        <v>17280</v>
      </c>
      <c r="J392" s="2">
        <v>0</v>
      </c>
      <c r="K392" s="2"/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1</v>
      </c>
      <c r="AB392" s="2">
        <v>0</v>
      </c>
      <c r="AC392" s="2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2"/>
      <c r="AL392" s="5">
        <v>219000</v>
      </c>
      <c r="AM392" s="5">
        <v>228000</v>
      </c>
      <c r="AN392" s="2"/>
      <c r="AO392" s="2">
        <f t="shared" si="86"/>
        <v>0</v>
      </c>
      <c r="AP392" s="2">
        <f t="shared" si="87"/>
        <v>0</v>
      </c>
      <c r="AQ392" s="2">
        <f t="shared" si="88"/>
        <v>0</v>
      </c>
      <c r="AR392" s="2"/>
      <c r="AS392" s="2"/>
      <c r="AT392" s="2"/>
      <c r="AU392" s="2"/>
      <c r="AV392" s="2">
        <f t="shared" si="89"/>
        <v>0</v>
      </c>
      <c r="AW392" s="2">
        <f t="shared" si="90"/>
        <v>0</v>
      </c>
      <c r="AX392" s="2">
        <f t="shared" si="91"/>
        <v>1</v>
      </c>
      <c r="AY392" s="2"/>
      <c r="AZ392" s="2"/>
      <c r="BA392" s="2">
        <f t="shared" si="92"/>
        <v>3</v>
      </c>
      <c r="BB392" s="2">
        <f t="shared" si="93"/>
        <v>0</v>
      </c>
      <c r="BC392" s="2">
        <f t="shared" si="94"/>
        <v>0</v>
      </c>
      <c r="BD392" s="2">
        <f t="shared" si="95"/>
        <v>1</v>
      </c>
      <c r="BE392" s="2">
        <f t="shared" si="96"/>
        <v>0</v>
      </c>
      <c r="BF392" s="2">
        <f t="shared" si="97"/>
        <v>0</v>
      </c>
      <c r="BG392" s="2">
        <f t="shared" si="98"/>
        <v>1</v>
      </c>
      <c r="BH392" s="2">
        <f t="shared" si="99"/>
        <v>4</v>
      </c>
    </row>
    <row r="393" spans="1:60" x14ac:dyDescent="0.2">
      <c r="A393" s="2">
        <v>545</v>
      </c>
      <c r="B393" s="2" t="s">
        <v>440</v>
      </c>
      <c r="C393" s="2" t="s">
        <v>670</v>
      </c>
      <c r="D393" s="2" t="s">
        <v>688</v>
      </c>
      <c r="E393" s="2">
        <v>3</v>
      </c>
      <c r="F393" s="2">
        <v>5</v>
      </c>
      <c r="G393" s="2">
        <v>0</v>
      </c>
      <c r="H393" s="2" t="s">
        <v>204</v>
      </c>
      <c r="I393" s="2">
        <v>7200</v>
      </c>
      <c r="J393" s="2">
        <v>0</v>
      </c>
      <c r="K393" s="2"/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2"/>
      <c r="AL393" s="5">
        <v>354000</v>
      </c>
      <c r="AM393" s="5">
        <v>300000</v>
      </c>
      <c r="AN393" s="2"/>
      <c r="AO393" s="2">
        <f t="shared" si="86"/>
        <v>0</v>
      </c>
      <c r="AP393" s="2">
        <f t="shared" si="87"/>
        <v>0</v>
      </c>
      <c r="AQ393" s="2">
        <f t="shared" si="88"/>
        <v>0</v>
      </c>
      <c r="AR393" s="2"/>
      <c r="AS393" s="2"/>
      <c r="AT393" s="2"/>
      <c r="AU393" s="2"/>
      <c r="AV393" s="2">
        <f t="shared" si="89"/>
        <v>0</v>
      </c>
      <c r="AW393" s="2">
        <f t="shared" si="90"/>
        <v>0</v>
      </c>
      <c r="AX393" s="2">
        <f t="shared" si="91"/>
        <v>0</v>
      </c>
      <c r="AY393" s="2"/>
      <c r="AZ393" s="2"/>
      <c r="BA393" s="2">
        <f t="shared" si="92"/>
        <v>0</v>
      </c>
      <c r="BB393" s="2">
        <f t="shared" si="93"/>
        <v>0</v>
      </c>
      <c r="BC393" s="2">
        <f t="shared" si="94"/>
        <v>0</v>
      </c>
      <c r="BD393" s="2">
        <f t="shared" si="95"/>
        <v>1</v>
      </c>
      <c r="BE393" s="2">
        <f t="shared" si="96"/>
        <v>0</v>
      </c>
      <c r="BF393" s="2">
        <f t="shared" si="97"/>
        <v>0</v>
      </c>
      <c r="BG393" s="2">
        <f t="shared" si="98"/>
        <v>0</v>
      </c>
      <c r="BH393" s="2">
        <f t="shared" si="99"/>
        <v>0</v>
      </c>
    </row>
    <row r="394" spans="1:60" x14ac:dyDescent="0.2">
      <c r="A394" s="2">
        <v>546</v>
      </c>
      <c r="B394" s="2" t="s">
        <v>440</v>
      </c>
      <c r="C394" s="2" t="s">
        <v>670</v>
      </c>
      <c r="D394" s="2" t="s">
        <v>689</v>
      </c>
      <c r="E394" s="2">
        <v>3</v>
      </c>
      <c r="F394" s="2">
        <v>5</v>
      </c>
      <c r="G394" s="2">
        <v>0</v>
      </c>
      <c r="H394" s="2" t="s">
        <v>204</v>
      </c>
      <c r="I394" s="2">
        <v>7200</v>
      </c>
      <c r="J394" s="2">
        <v>0</v>
      </c>
      <c r="K394" s="2"/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2"/>
      <c r="AL394" s="5">
        <v>13600</v>
      </c>
      <c r="AM394" s="5">
        <v>7650</v>
      </c>
      <c r="AN394" s="2"/>
      <c r="AO394" s="2">
        <f t="shared" si="86"/>
        <v>0</v>
      </c>
      <c r="AP394" s="2">
        <f t="shared" si="87"/>
        <v>0</v>
      </c>
      <c r="AQ394" s="2">
        <f t="shared" si="88"/>
        <v>0</v>
      </c>
      <c r="AR394" s="2"/>
      <c r="AS394" s="2"/>
      <c r="AT394" s="2"/>
      <c r="AU394" s="2"/>
      <c r="AV394" s="2">
        <f t="shared" si="89"/>
        <v>0</v>
      </c>
      <c r="AW394" s="2">
        <f t="shared" si="90"/>
        <v>0</v>
      </c>
      <c r="AX394" s="2">
        <f t="shared" si="91"/>
        <v>0</v>
      </c>
      <c r="AY394" s="2"/>
      <c r="AZ394" s="2"/>
      <c r="BA394" s="2">
        <f t="shared" si="92"/>
        <v>0</v>
      </c>
      <c r="BB394" s="2">
        <f t="shared" si="93"/>
        <v>0</v>
      </c>
      <c r="BC394" s="2">
        <f t="shared" si="94"/>
        <v>0</v>
      </c>
      <c r="BD394" s="2">
        <f t="shared" si="95"/>
        <v>1</v>
      </c>
      <c r="BE394" s="2">
        <f t="shared" si="96"/>
        <v>0</v>
      </c>
      <c r="BF394" s="2">
        <f t="shared" si="97"/>
        <v>0</v>
      </c>
      <c r="BG394" s="2">
        <f t="shared" si="98"/>
        <v>0</v>
      </c>
      <c r="BH394" s="2">
        <f t="shared" si="99"/>
        <v>0</v>
      </c>
    </row>
    <row r="395" spans="1:60" x14ac:dyDescent="0.2">
      <c r="A395" s="2">
        <v>547</v>
      </c>
      <c r="B395" s="2" t="s">
        <v>440</v>
      </c>
      <c r="C395" s="2" t="s">
        <v>670</v>
      </c>
      <c r="D395" s="2" t="s">
        <v>690</v>
      </c>
      <c r="E395" s="2">
        <v>3</v>
      </c>
      <c r="F395" s="2">
        <v>8</v>
      </c>
      <c r="G395" s="2">
        <v>4</v>
      </c>
      <c r="H395" s="2" t="s">
        <v>444</v>
      </c>
      <c r="I395" s="2">
        <v>24480</v>
      </c>
      <c r="J395" s="2">
        <v>0</v>
      </c>
      <c r="K395" s="2"/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2"/>
      <c r="AL395" s="5">
        <v>13400</v>
      </c>
      <c r="AM395" s="5">
        <v>12200</v>
      </c>
      <c r="AN395" s="2"/>
      <c r="AO395" s="2">
        <f t="shared" si="86"/>
        <v>0</v>
      </c>
      <c r="AP395" s="2">
        <f t="shared" si="87"/>
        <v>0</v>
      </c>
      <c r="AQ395" s="2">
        <f t="shared" si="88"/>
        <v>0</v>
      </c>
      <c r="AR395" s="2"/>
      <c r="AS395" s="2"/>
      <c r="AT395" s="2"/>
      <c r="AU395" s="2"/>
      <c r="AV395" s="2">
        <f t="shared" si="89"/>
        <v>0</v>
      </c>
      <c r="AW395" s="2">
        <f t="shared" si="90"/>
        <v>0</v>
      </c>
      <c r="AX395" s="2">
        <f t="shared" si="91"/>
        <v>0</v>
      </c>
      <c r="AY395" s="2"/>
      <c r="AZ395" s="2"/>
      <c r="BA395" s="2">
        <f t="shared" si="92"/>
        <v>0</v>
      </c>
      <c r="BB395" s="2">
        <f t="shared" si="93"/>
        <v>0</v>
      </c>
      <c r="BC395" s="2">
        <f t="shared" si="94"/>
        <v>0</v>
      </c>
      <c r="BD395" s="2">
        <f t="shared" si="95"/>
        <v>1</v>
      </c>
      <c r="BE395" s="2">
        <f t="shared" si="96"/>
        <v>0</v>
      </c>
      <c r="BF395" s="2">
        <f t="shared" si="97"/>
        <v>1</v>
      </c>
      <c r="BG395" s="2">
        <f t="shared" si="98"/>
        <v>0</v>
      </c>
      <c r="BH395" s="2">
        <f t="shared" si="99"/>
        <v>0</v>
      </c>
    </row>
    <row r="396" spans="1:60" x14ac:dyDescent="0.2">
      <c r="A396" s="2">
        <v>548</v>
      </c>
      <c r="B396" s="2" t="s">
        <v>440</v>
      </c>
      <c r="C396" s="2" t="s">
        <v>670</v>
      </c>
      <c r="D396" s="2" t="s">
        <v>691</v>
      </c>
      <c r="E396" s="2">
        <v>3</v>
      </c>
      <c r="F396" s="2">
        <v>9</v>
      </c>
      <c r="G396" s="2">
        <v>1</v>
      </c>
      <c r="H396" s="2" t="s">
        <v>427</v>
      </c>
      <c r="I396" s="2">
        <v>17280</v>
      </c>
      <c r="J396" s="2">
        <v>0</v>
      </c>
      <c r="K396" s="2"/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2"/>
      <c r="AL396" s="5">
        <v>16800</v>
      </c>
      <c r="AM396" s="5">
        <v>15700</v>
      </c>
      <c r="AN396" s="2"/>
      <c r="AO396" s="2">
        <f t="shared" si="86"/>
        <v>0</v>
      </c>
      <c r="AP396" s="2">
        <f t="shared" si="87"/>
        <v>0</v>
      </c>
      <c r="AQ396" s="2">
        <f t="shared" si="88"/>
        <v>0</v>
      </c>
      <c r="AR396" s="2"/>
      <c r="AS396" s="2"/>
      <c r="AT396" s="2"/>
      <c r="AU396" s="2"/>
      <c r="AV396" s="2">
        <f t="shared" si="89"/>
        <v>0</v>
      </c>
      <c r="AW396" s="2">
        <f t="shared" si="90"/>
        <v>0</v>
      </c>
      <c r="AX396" s="2">
        <f t="shared" si="91"/>
        <v>0</v>
      </c>
      <c r="AY396" s="2"/>
      <c r="AZ396" s="2"/>
      <c r="BA396" s="2">
        <f t="shared" si="92"/>
        <v>0</v>
      </c>
      <c r="BB396" s="2">
        <f t="shared" si="93"/>
        <v>0</v>
      </c>
      <c r="BC396" s="2">
        <f t="shared" si="94"/>
        <v>0</v>
      </c>
      <c r="BD396" s="2">
        <f t="shared" si="95"/>
        <v>1</v>
      </c>
      <c r="BE396" s="2">
        <f t="shared" si="96"/>
        <v>0</v>
      </c>
      <c r="BF396" s="2">
        <f t="shared" si="97"/>
        <v>0</v>
      </c>
      <c r="BG396" s="2">
        <f t="shared" si="98"/>
        <v>0</v>
      </c>
      <c r="BH396" s="2">
        <f t="shared" si="99"/>
        <v>0</v>
      </c>
    </row>
    <row r="397" spans="1:60" x14ac:dyDescent="0.2">
      <c r="A397" s="2">
        <v>549</v>
      </c>
      <c r="B397" s="2" t="s">
        <v>440</v>
      </c>
      <c r="C397" s="2" t="s">
        <v>670</v>
      </c>
      <c r="D397" s="2" t="s">
        <v>692</v>
      </c>
      <c r="E397" s="2">
        <v>3</v>
      </c>
      <c r="F397" s="2">
        <v>11</v>
      </c>
      <c r="G397" s="2">
        <v>0</v>
      </c>
      <c r="H397" s="2" t="s">
        <v>28</v>
      </c>
      <c r="I397" s="2">
        <v>4320</v>
      </c>
      <c r="J397" s="2">
        <v>0</v>
      </c>
      <c r="K397" s="2"/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2"/>
      <c r="AL397" s="5">
        <v>20500</v>
      </c>
      <c r="AM397" s="5">
        <v>20700</v>
      </c>
      <c r="AN397" s="2"/>
      <c r="AO397" s="2">
        <f t="shared" si="86"/>
        <v>0</v>
      </c>
      <c r="AP397" s="2">
        <f t="shared" si="87"/>
        <v>0</v>
      </c>
      <c r="AQ397" s="2">
        <f t="shared" si="88"/>
        <v>0</v>
      </c>
      <c r="AR397" s="2"/>
      <c r="AS397" s="2"/>
      <c r="AT397" s="2"/>
      <c r="AU397" s="2"/>
      <c r="AV397" s="2">
        <f t="shared" si="89"/>
        <v>0</v>
      </c>
      <c r="AW397" s="2">
        <f t="shared" si="90"/>
        <v>0</v>
      </c>
      <c r="AX397" s="2">
        <f t="shared" si="91"/>
        <v>0</v>
      </c>
      <c r="AY397" s="2"/>
      <c r="AZ397" s="2"/>
      <c r="BA397" s="2">
        <f t="shared" si="92"/>
        <v>0</v>
      </c>
      <c r="BB397" s="2">
        <f t="shared" si="93"/>
        <v>0</v>
      </c>
      <c r="BC397" s="2">
        <f t="shared" si="94"/>
        <v>0</v>
      </c>
      <c r="BD397" s="2">
        <f t="shared" si="95"/>
        <v>1</v>
      </c>
      <c r="BE397" s="2">
        <f t="shared" si="96"/>
        <v>0</v>
      </c>
      <c r="BF397" s="2">
        <f t="shared" si="97"/>
        <v>0</v>
      </c>
      <c r="BG397" s="2">
        <f t="shared" si="98"/>
        <v>0</v>
      </c>
      <c r="BH397" s="2">
        <f t="shared" si="99"/>
        <v>0</v>
      </c>
    </row>
    <row r="398" spans="1:60" x14ac:dyDescent="0.2">
      <c r="A398" s="2">
        <v>550</v>
      </c>
      <c r="B398" s="2" t="s">
        <v>440</v>
      </c>
      <c r="C398" s="2" t="s">
        <v>670</v>
      </c>
      <c r="D398" s="2" t="s">
        <v>693</v>
      </c>
      <c r="E398" s="2">
        <v>3</v>
      </c>
      <c r="F398" s="2">
        <v>7</v>
      </c>
      <c r="G398" s="2">
        <v>7</v>
      </c>
      <c r="H398" s="2" t="s">
        <v>433</v>
      </c>
      <c r="I398" s="2">
        <v>31680</v>
      </c>
      <c r="J398" s="2">
        <v>0</v>
      </c>
      <c r="K398" s="2"/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2"/>
      <c r="AL398" s="5">
        <v>15500</v>
      </c>
      <c r="AM398" s="5">
        <v>4700</v>
      </c>
      <c r="AN398" s="2"/>
      <c r="AO398" s="2">
        <f t="shared" si="86"/>
        <v>1</v>
      </c>
      <c r="AP398" s="2">
        <f t="shared" si="87"/>
        <v>0</v>
      </c>
      <c r="AQ398" s="2">
        <f t="shared" si="88"/>
        <v>0</v>
      </c>
      <c r="AR398" s="2"/>
      <c r="AS398" s="2"/>
      <c r="AT398" s="2"/>
      <c r="AU398" s="2"/>
      <c r="AV398" s="2">
        <f t="shared" si="89"/>
        <v>0</v>
      </c>
      <c r="AW398" s="2">
        <f t="shared" si="90"/>
        <v>0</v>
      </c>
      <c r="AX398" s="2">
        <f t="shared" si="91"/>
        <v>0</v>
      </c>
      <c r="AY398" s="2"/>
      <c r="AZ398" s="2"/>
      <c r="BA398" s="2">
        <f t="shared" si="92"/>
        <v>4</v>
      </c>
      <c r="BB398" s="2">
        <f t="shared" si="93"/>
        <v>0</v>
      </c>
      <c r="BC398" s="2">
        <f t="shared" si="94"/>
        <v>0</v>
      </c>
      <c r="BD398" s="2">
        <f t="shared" si="95"/>
        <v>1</v>
      </c>
      <c r="BE398" s="2">
        <f t="shared" si="96"/>
        <v>0</v>
      </c>
      <c r="BF398" s="2">
        <f t="shared" si="97"/>
        <v>1</v>
      </c>
      <c r="BG398" s="2">
        <f t="shared" si="98"/>
        <v>3</v>
      </c>
      <c r="BH398" s="2">
        <f t="shared" si="99"/>
        <v>7</v>
      </c>
    </row>
    <row r="399" spans="1:60" x14ac:dyDescent="0.2">
      <c r="A399" s="2">
        <v>551</v>
      </c>
      <c r="B399" s="2" t="s">
        <v>440</v>
      </c>
      <c r="C399" s="2" t="s">
        <v>670</v>
      </c>
      <c r="D399" s="2" t="s">
        <v>694</v>
      </c>
      <c r="E399" s="2">
        <v>3</v>
      </c>
      <c r="F399" s="2">
        <v>8</v>
      </c>
      <c r="G399" s="2">
        <v>8</v>
      </c>
      <c r="H399" s="2" t="s">
        <v>122</v>
      </c>
      <c r="I399" s="2">
        <v>0</v>
      </c>
      <c r="J399" s="2">
        <v>200</v>
      </c>
      <c r="K399" s="2"/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2"/>
      <c r="AL399" s="5">
        <v>21000000</v>
      </c>
      <c r="AM399" s="5">
        <v>8710000</v>
      </c>
      <c r="AN399" s="2"/>
      <c r="AO399" s="2">
        <f t="shared" si="86"/>
        <v>0</v>
      </c>
      <c r="AP399" s="2">
        <f t="shared" si="87"/>
        <v>0</v>
      </c>
      <c r="AQ399" s="2">
        <f t="shared" si="88"/>
        <v>0</v>
      </c>
      <c r="AR399" s="2"/>
      <c r="AS399" s="2"/>
      <c r="AT399" s="2"/>
      <c r="AU399" s="2"/>
      <c r="AV399" s="2">
        <f t="shared" si="89"/>
        <v>0</v>
      </c>
      <c r="AW399" s="2">
        <f t="shared" si="90"/>
        <v>0</v>
      </c>
      <c r="AX399" s="2">
        <f t="shared" si="91"/>
        <v>0</v>
      </c>
      <c r="AY399" s="2"/>
      <c r="AZ399" s="2"/>
      <c r="BA399" s="2">
        <f t="shared" si="92"/>
        <v>0</v>
      </c>
      <c r="BB399" s="2">
        <f t="shared" si="93"/>
        <v>1</v>
      </c>
      <c r="BC399" s="2">
        <f t="shared" si="94"/>
        <v>0</v>
      </c>
      <c r="BD399" s="2">
        <f t="shared" si="95"/>
        <v>0</v>
      </c>
      <c r="BE399" s="2">
        <f t="shared" si="96"/>
        <v>1</v>
      </c>
      <c r="BF399" s="2">
        <f t="shared" si="97"/>
        <v>1</v>
      </c>
      <c r="BG399" s="2">
        <f t="shared" si="98"/>
        <v>0</v>
      </c>
      <c r="BH399" s="2">
        <f t="shared" si="99"/>
        <v>0</v>
      </c>
    </row>
    <row r="400" spans="1:60" x14ac:dyDescent="0.2">
      <c r="A400" s="2">
        <v>552</v>
      </c>
      <c r="B400" s="2" t="s">
        <v>440</v>
      </c>
      <c r="C400" s="2" t="s">
        <v>670</v>
      </c>
      <c r="D400" s="2" t="s">
        <v>695</v>
      </c>
      <c r="E400" s="2">
        <v>3</v>
      </c>
      <c r="F400" s="2">
        <v>8</v>
      </c>
      <c r="G400" s="2">
        <v>8</v>
      </c>
      <c r="H400" s="2" t="s">
        <v>122</v>
      </c>
      <c r="I400" s="2">
        <v>0</v>
      </c>
      <c r="J400" s="2">
        <v>0</v>
      </c>
      <c r="K400" s="2"/>
      <c r="L400" s="2">
        <v>0</v>
      </c>
      <c r="M400" s="2">
        <v>0</v>
      </c>
      <c r="N400" s="2">
        <v>1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2"/>
      <c r="AL400" s="5">
        <v>12300</v>
      </c>
      <c r="AM400" s="5">
        <v>6570</v>
      </c>
      <c r="AN400" s="2"/>
      <c r="AO400" s="2">
        <f t="shared" si="86"/>
        <v>1</v>
      </c>
      <c r="AP400" s="2">
        <f t="shared" si="87"/>
        <v>0</v>
      </c>
      <c r="AQ400" s="2">
        <f t="shared" si="88"/>
        <v>0</v>
      </c>
      <c r="AR400" s="2"/>
      <c r="AS400" s="2"/>
      <c r="AT400" s="2"/>
      <c r="AU400" s="2"/>
      <c r="AV400" s="2">
        <f t="shared" si="89"/>
        <v>0</v>
      </c>
      <c r="AW400" s="2">
        <f t="shared" si="90"/>
        <v>0</v>
      </c>
      <c r="AX400" s="2">
        <f t="shared" si="91"/>
        <v>0</v>
      </c>
      <c r="AY400" s="2"/>
      <c r="AZ400" s="2"/>
      <c r="BA400" s="2">
        <f t="shared" si="92"/>
        <v>4</v>
      </c>
      <c r="BB400" s="2">
        <f t="shared" si="93"/>
        <v>0</v>
      </c>
      <c r="BC400" s="2">
        <f t="shared" si="94"/>
        <v>0</v>
      </c>
      <c r="BD400" s="2">
        <f t="shared" si="95"/>
        <v>0</v>
      </c>
      <c r="BE400" s="2">
        <f t="shared" si="96"/>
        <v>0</v>
      </c>
      <c r="BF400" s="2">
        <f t="shared" si="97"/>
        <v>1</v>
      </c>
      <c r="BG400" s="2">
        <f t="shared" si="98"/>
        <v>2</v>
      </c>
      <c r="BH400" s="2">
        <f t="shared" si="99"/>
        <v>6</v>
      </c>
    </row>
    <row r="401" spans="1:60" x14ac:dyDescent="0.2">
      <c r="A401" s="2">
        <v>553</v>
      </c>
      <c r="B401" s="2" t="s">
        <v>440</v>
      </c>
      <c r="C401" s="2" t="s">
        <v>696</v>
      </c>
      <c r="D401" s="2" t="s">
        <v>697</v>
      </c>
      <c r="E401" s="2">
        <v>3</v>
      </c>
      <c r="F401" s="2">
        <v>7</v>
      </c>
      <c r="G401" s="2">
        <v>4</v>
      </c>
      <c r="H401" s="2" t="s">
        <v>137</v>
      </c>
      <c r="I401" s="2">
        <v>5760</v>
      </c>
      <c r="J401" s="2">
        <v>0</v>
      </c>
      <c r="K401" s="2"/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2"/>
      <c r="AL401" s="5">
        <v>2880</v>
      </c>
      <c r="AM401" s="5">
        <v>2550</v>
      </c>
      <c r="AN401" s="2"/>
      <c r="AO401" s="2">
        <f t="shared" si="86"/>
        <v>0</v>
      </c>
      <c r="AP401" s="2">
        <f t="shared" si="87"/>
        <v>0</v>
      </c>
      <c r="AQ401" s="2">
        <f t="shared" si="88"/>
        <v>0</v>
      </c>
      <c r="AR401" s="2"/>
      <c r="AS401" s="2"/>
      <c r="AT401" s="2"/>
      <c r="AU401" s="2"/>
      <c r="AV401" s="2">
        <f t="shared" si="89"/>
        <v>0</v>
      </c>
      <c r="AW401" s="2">
        <f t="shared" si="90"/>
        <v>0</v>
      </c>
      <c r="AX401" s="2">
        <f t="shared" si="91"/>
        <v>0</v>
      </c>
      <c r="AY401" s="2"/>
      <c r="AZ401" s="2"/>
      <c r="BA401" s="2">
        <f t="shared" si="92"/>
        <v>0</v>
      </c>
      <c r="BB401" s="2">
        <f t="shared" si="93"/>
        <v>0</v>
      </c>
      <c r="BC401" s="2">
        <f t="shared" si="94"/>
        <v>0</v>
      </c>
      <c r="BD401" s="2">
        <f t="shared" si="95"/>
        <v>1</v>
      </c>
      <c r="BE401" s="2">
        <f t="shared" si="96"/>
        <v>0</v>
      </c>
      <c r="BF401" s="2">
        <f t="shared" si="97"/>
        <v>1</v>
      </c>
      <c r="BG401" s="2">
        <f t="shared" si="98"/>
        <v>0</v>
      </c>
      <c r="BH401" s="2">
        <f t="shared" si="99"/>
        <v>0</v>
      </c>
    </row>
    <row r="402" spans="1:60" x14ac:dyDescent="0.2">
      <c r="A402" s="2">
        <v>554</v>
      </c>
      <c r="B402" s="2" t="s">
        <v>440</v>
      </c>
      <c r="C402" s="2" t="s">
        <v>696</v>
      </c>
      <c r="D402" s="2" t="s">
        <v>698</v>
      </c>
      <c r="E402" s="2">
        <v>3</v>
      </c>
      <c r="F402" s="2">
        <v>3</v>
      </c>
      <c r="G402" s="2">
        <v>2</v>
      </c>
      <c r="H402" s="2" t="s">
        <v>28</v>
      </c>
      <c r="I402" s="2">
        <v>4320</v>
      </c>
      <c r="J402" s="2">
        <v>0</v>
      </c>
      <c r="K402" s="2"/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2"/>
      <c r="AL402" s="5">
        <v>4770</v>
      </c>
      <c r="AM402" s="5">
        <v>2720</v>
      </c>
      <c r="AN402" s="2"/>
      <c r="AO402" s="2">
        <f t="shared" si="86"/>
        <v>0</v>
      </c>
      <c r="AP402" s="2">
        <f t="shared" si="87"/>
        <v>0</v>
      </c>
      <c r="AQ402" s="2">
        <f t="shared" si="88"/>
        <v>0</v>
      </c>
      <c r="AR402" s="2"/>
      <c r="AS402" s="2"/>
      <c r="AT402" s="2"/>
      <c r="AU402" s="2"/>
      <c r="AV402" s="2">
        <f t="shared" si="89"/>
        <v>0</v>
      </c>
      <c r="AW402" s="2">
        <f t="shared" si="90"/>
        <v>0</v>
      </c>
      <c r="AX402" s="2">
        <f t="shared" si="91"/>
        <v>0</v>
      </c>
      <c r="AY402" s="2"/>
      <c r="AZ402" s="2"/>
      <c r="BA402" s="2">
        <f t="shared" si="92"/>
        <v>0</v>
      </c>
      <c r="BB402" s="2">
        <f t="shared" si="93"/>
        <v>0</v>
      </c>
      <c r="BC402" s="2">
        <f t="shared" si="94"/>
        <v>0</v>
      </c>
      <c r="BD402" s="2">
        <f t="shared" si="95"/>
        <v>1</v>
      </c>
      <c r="BE402" s="2">
        <f t="shared" si="96"/>
        <v>0</v>
      </c>
      <c r="BF402" s="2">
        <f t="shared" si="97"/>
        <v>0</v>
      </c>
      <c r="BG402" s="2">
        <f t="shared" si="98"/>
        <v>0</v>
      </c>
      <c r="BH402" s="2">
        <f t="shared" si="99"/>
        <v>0</v>
      </c>
    </row>
    <row r="403" spans="1:60" x14ac:dyDescent="0.2">
      <c r="A403" s="2">
        <v>555</v>
      </c>
      <c r="B403" s="2" t="s">
        <v>440</v>
      </c>
      <c r="C403" s="2" t="s">
        <v>696</v>
      </c>
      <c r="D403" s="2" t="s">
        <v>699</v>
      </c>
      <c r="E403" s="2">
        <v>3</v>
      </c>
      <c r="F403" s="2">
        <v>1</v>
      </c>
      <c r="G403" s="2">
        <v>1</v>
      </c>
      <c r="H403" s="2" t="s">
        <v>110</v>
      </c>
      <c r="I403" s="2">
        <v>30</v>
      </c>
      <c r="J403" s="2">
        <v>1</v>
      </c>
      <c r="K403" s="2"/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2"/>
      <c r="AL403" s="5">
        <v>75400</v>
      </c>
      <c r="AM403" s="5">
        <v>67100</v>
      </c>
      <c r="AN403" s="2"/>
      <c r="AO403" s="2">
        <f t="shared" si="86"/>
        <v>0</v>
      </c>
      <c r="AP403" s="2">
        <f t="shared" si="87"/>
        <v>0</v>
      </c>
      <c r="AQ403" s="2">
        <f t="shared" si="88"/>
        <v>0</v>
      </c>
      <c r="AR403" s="2"/>
      <c r="AS403" s="2"/>
      <c r="AT403" s="2"/>
      <c r="AU403" s="2"/>
      <c r="AV403" s="2">
        <f t="shared" si="89"/>
        <v>0</v>
      </c>
      <c r="AW403" s="2">
        <f t="shared" si="90"/>
        <v>0</v>
      </c>
      <c r="AX403" s="2">
        <f t="shared" si="91"/>
        <v>0</v>
      </c>
      <c r="AY403" s="2"/>
      <c r="AZ403" s="2"/>
      <c r="BA403" s="2">
        <f t="shared" si="92"/>
        <v>0</v>
      </c>
      <c r="BB403" s="2">
        <f t="shared" si="93"/>
        <v>0</v>
      </c>
      <c r="BC403" s="2">
        <f t="shared" si="94"/>
        <v>0</v>
      </c>
      <c r="BD403" s="2">
        <f t="shared" si="95"/>
        <v>0</v>
      </c>
      <c r="BE403" s="2">
        <f t="shared" si="96"/>
        <v>0</v>
      </c>
      <c r="BF403" s="2">
        <f t="shared" si="97"/>
        <v>0</v>
      </c>
      <c r="BG403" s="2">
        <f t="shared" si="98"/>
        <v>0</v>
      </c>
      <c r="BH403" s="2">
        <f t="shared" si="99"/>
        <v>0</v>
      </c>
    </row>
    <row r="404" spans="1:60" x14ac:dyDescent="0.2">
      <c r="A404" s="2">
        <v>556</v>
      </c>
      <c r="B404" s="2" t="s">
        <v>440</v>
      </c>
      <c r="C404" s="2" t="s">
        <v>700</v>
      </c>
      <c r="D404" s="2" t="s">
        <v>701</v>
      </c>
      <c r="E404" s="2">
        <v>4</v>
      </c>
      <c r="F404" s="2">
        <v>9</v>
      </c>
      <c r="G404" s="2">
        <v>8</v>
      </c>
      <c r="H404" s="2" t="s">
        <v>117</v>
      </c>
      <c r="I404" s="2">
        <v>43200</v>
      </c>
      <c r="J404" s="2">
        <v>0</v>
      </c>
      <c r="K404" s="2"/>
      <c r="L404" s="2">
        <v>0</v>
      </c>
      <c r="M404" s="2">
        <v>0</v>
      </c>
      <c r="N404" s="2">
        <v>1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2"/>
      <c r="AL404" s="5">
        <v>14100</v>
      </c>
      <c r="AM404" s="5">
        <v>10700</v>
      </c>
      <c r="AN404" s="2"/>
      <c r="AO404" s="2">
        <f t="shared" si="86"/>
        <v>1</v>
      </c>
      <c r="AP404" s="2">
        <f t="shared" si="87"/>
        <v>0</v>
      </c>
      <c r="AQ404" s="2">
        <f t="shared" si="88"/>
        <v>0</v>
      </c>
      <c r="AR404" s="2"/>
      <c r="AS404" s="2"/>
      <c r="AT404" s="2"/>
      <c r="AU404" s="2"/>
      <c r="AV404" s="2">
        <f t="shared" si="89"/>
        <v>0</v>
      </c>
      <c r="AW404" s="2">
        <f t="shared" si="90"/>
        <v>0</v>
      </c>
      <c r="AX404" s="2">
        <f t="shared" si="91"/>
        <v>0</v>
      </c>
      <c r="AY404" s="2"/>
      <c r="AZ404" s="2"/>
      <c r="BA404" s="2">
        <f t="shared" si="92"/>
        <v>4</v>
      </c>
      <c r="BB404" s="2">
        <f t="shared" si="93"/>
        <v>0</v>
      </c>
      <c r="BC404" s="2">
        <f t="shared" si="94"/>
        <v>0</v>
      </c>
      <c r="BD404" s="2">
        <f t="shared" si="95"/>
        <v>1</v>
      </c>
      <c r="BE404" s="2">
        <f t="shared" si="96"/>
        <v>0</v>
      </c>
      <c r="BF404" s="2">
        <f t="shared" si="97"/>
        <v>1</v>
      </c>
      <c r="BG404" s="2">
        <f t="shared" si="98"/>
        <v>3</v>
      </c>
      <c r="BH404" s="2">
        <f t="shared" si="99"/>
        <v>7</v>
      </c>
    </row>
    <row r="405" spans="1:60" x14ac:dyDescent="0.2">
      <c r="A405" s="2">
        <v>557</v>
      </c>
      <c r="B405" s="2" t="s">
        <v>440</v>
      </c>
      <c r="C405" s="2" t="s">
        <v>700</v>
      </c>
      <c r="D405" s="2" t="s">
        <v>702</v>
      </c>
      <c r="E405" s="2">
        <v>6</v>
      </c>
      <c r="F405" s="2">
        <v>11</v>
      </c>
      <c r="G405" s="2">
        <v>9</v>
      </c>
      <c r="H405" s="2" t="s">
        <v>703</v>
      </c>
      <c r="I405" s="2">
        <v>82080</v>
      </c>
      <c r="J405" s="2">
        <v>0</v>
      </c>
      <c r="K405" s="2"/>
      <c r="L405" s="2">
        <v>0</v>
      </c>
      <c r="M405" s="2">
        <v>0</v>
      </c>
      <c r="N405" s="2">
        <v>1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2"/>
      <c r="AL405" s="5">
        <v>19900</v>
      </c>
      <c r="AM405" s="5">
        <v>8420</v>
      </c>
      <c r="AN405" s="2"/>
      <c r="AO405" s="2">
        <f t="shared" si="86"/>
        <v>1</v>
      </c>
      <c r="AP405" s="2">
        <f t="shared" si="87"/>
        <v>0</v>
      </c>
      <c r="AQ405" s="2">
        <f t="shared" si="88"/>
        <v>0</v>
      </c>
      <c r="AR405" s="2"/>
      <c r="AS405" s="2"/>
      <c r="AT405" s="2"/>
      <c r="AU405" s="2"/>
      <c r="AV405" s="2">
        <f t="shared" si="89"/>
        <v>0</v>
      </c>
      <c r="AW405" s="2">
        <f t="shared" si="90"/>
        <v>0</v>
      </c>
      <c r="AX405" s="2">
        <f t="shared" si="91"/>
        <v>0</v>
      </c>
      <c r="AY405" s="2"/>
      <c r="AZ405" s="2"/>
      <c r="BA405" s="2">
        <f t="shared" si="92"/>
        <v>4</v>
      </c>
      <c r="BB405" s="2">
        <f t="shared" si="93"/>
        <v>0</v>
      </c>
      <c r="BC405" s="2">
        <f t="shared" si="94"/>
        <v>0</v>
      </c>
      <c r="BD405" s="2">
        <f t="shared" si="95"/>
        <v>1</v>
      </c>
      <c r="BE405" s="2">
        <f t="shared" si="96"/>
        <v>0</v>
      </c>
      <c r="BF405" s="2">
        <f t="shared" si="97"/>
        <v>1</v>
      </c>
      <c r="BG405" s="2">
        <f t="shared" si="98"/>
        <v>3</v>
      </c>
      <c r="BH405" s="2">
        <f t="shared" si="99"/>
        <v>7</v>
      </c>
    </row>
    <row r="406" spans="1:60" x14ac:dyDescent="0.2">
      <c r="A406" s="2">
        <v>564</v>
      </c>
      <c r="B406" s="2" t="s">
        <v>440</v>
      </c>
      <c r="C406" s="2" t="s">
        <v>700</v>
      </c>
      <c r="D406" s="2" t="s">
        <v>715</v>
      </c>
      <c r="E406" s="2">
        <v>4</v>
      </c>
      <c r="F406" s="2">
        <v>9</v>
      </c>
      <c r="G406" s="2">
        <v>8</v>
      </c>
      <c r="H406" s="2" t="s">
        <v>716</v>
      </c>
      <c r="I406" s="2">
        <v>90720</v>
      </c>
      <c r="J406" s="2">
        <v>0</v>
      </c>
      <c r="K406" s="2"/>
      <c r="L406" s="2">
        <v>0</v>
      </c>
      <c r="M406" s="2">
        <v>0</v>
      </c>
      <c r="N406" s="2">
        <v>1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2"/>
      <c r="AL406" s="5">
        <v>16400</v>
      </c>
      <c r="AM406" s="5">
        <v>11200</v>
      </c>
      <c r="AN406" s="2"/>
      <c r="AO406" s="2">
        <f t="shared" si="86"/>
        <v>1</v>
      </c>
      <c r="AP406" s="2">
        <f t="shared" si="87"/>
        <v>0</v>
      </c>
      <c r="AQ406" s="2">
        <f t="shared" si="88"/>
        <v>0</v>
      </c>
      <c r="AR406" s="2"/>
      <c r="AS406" s="2"/>
      <c r="AT406" s="2"/>
      <c r="AU406" s="2"/>
      <c r="AV406" s="2">
        <f t="shared" si="89"/>
        <v>0</v>
      </c>
      <c r="AW406" s="2">
        <f t="shared" si="90"/>
        <v>0</v>
      </c>
      <c r="AX406" s="2">
        <f t="shared" si="91"/>
        <v>0</v>
      </c>
      <c r="AY406" s="2"/>
      <c r="AZ406" s="2"/>
      <c r="BA406" s="2">
        <f t="shared" si="92"/>
        <v>4</v>
      </c>
      <c r="BB406" s="2">
        <f t="shared" si="93"/>
        <v>0</v>
      </c>
      <c r="BC406" s="2">
        <f t="shared" si="94"/>
        <v>0</v>
      </c>
      <c r="BD406" s="2">
        <f t="shared" si="95"/>
        <v>1</v>
      </c>
      <c r="BE406" s="2">
        <f t="shared" si="96"/>
        <v>0</v>
      </c>
      <c r="BF406" s="2">
        <f t="shared" si="97"/>
        <v>1</v>
      </c>
      <c r="BG406" s="2">
        <f t="shared" si="98"/>
        <v>3</v>
      </c>
      <c r="BH406" s="2">
        <f t="shared" si="99"/>
        <v>7</v>
      </c>
    </row>
    <row r="407" spans="1:60" x14ac:dyDescent="0.2">
      <c r="A407" s="2">
        <v>565</v>
      </c>
      <c r="B407" s="2" t="s">
        <v>440</v>
      </c>
      <c r="C407" s="2" t="s">
        <v>700</v>
      </c>
      <c r="D407" s="2" t="s">
        <v>717</v>
      </c>
      <c r="E407" s="2">
        <v>5</v>
      </c>
      <c r="F407" s="2">
        <v>9</v>
      </c>
      <c r="G407" s="2">
        <v>9</v>
      </c>
      <c r="H407" s="2" t="s">
        <v>718</v>
      </c>
      <c r="I407" s="2">
        <v>177120</v>
      </c>
      <c r="J407" s="2">
        <v>0</v>
      </c>
      <c r="K407" s="2"/>
      <c r="L407" s="2">
        <v>0</v>
      </c>
      <c r="M407" s="2">
        <v>0</v>
      </c>
      <c r="N407" s="2">
        <v>1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2"/>
      <c r="AL407" s="5">
        <v>14700</v>
      </c>
      <c r="AM407" s="5">
        <v>14700</v>
      </c>
      <c r="AN407" s="2"/>
      <c r="AO407" s="2">
        <f t="shared" si="86"/>
        <v>1</v>
      </c>
      <c r="AP407" s="2">
        <f t="shared" si="87"/>
        <v>0</v>
      </c>
      <c r="AQ407" s="2">
        <f t="shared" si="88"/>
        <v>0</v>
      </c>
      <c r="AR407" s="2"/>
      <c r="AS407" s="2"/>
      <c r="AT407" s="2"/>
      <c r="AU407" s="2"/>
      <c r="AV407" s="2">
        <f t="shared" si="89"/>
        <v>0</v>
      </c>
      <c r="AW407" s="2">
        <f t="shared" si="90"/>
        <v>0</v>
      </c>
      <c r="AX407" s="2">
        <f t="shared" si="91"/>
        <v>0</v>
      </c>
      <c r="AY407" s="2"/>
      <c r="AZ407" s="2"/>
      <c r="BA407" s="2">
        <f t="shared" si="92"/>
        <v>4</v>
      </c>
      <c r="BB407" s="2">
        <f t="shared" si="93"/>
        <v>0</v>
      </c>
      <c r="BC407" s="2">
        <f t="shared" si="94"/>
        <v>0</v>
      </c>
      <c r="BD407" s="2">
        <f t="shared" si="95"/>
        <v>1</v>
      </c>
      <c r="BE407" s="2">
        <f t="shared" si="96"/>
        <v>0</v>
      </c>
      <c r="BF407" s="2">
        <f t="shared" si="97"/>
        <v>1</v>
      </c>
      <c r="BG407" s="2">
        <f t="shared" si="98"/>
        <v>3</v>
      </c>
      <c r="BH407" s="2">
        <f t="shared" si="99"/>
        <v>7</v>
      </c>
    </row>
    <row r="408" spans="1:60" x14ac:dyDescent="0.2">
      <c r="A408" s="2">
        <v>566</v>
      </c>
      <c r="B408" s="2" t="s">
        <v>440</v>
      </c>
      <c r="C408" s="2" t="s">
        <v>700</v>
      </c>
      <c r="D408" s="2" t="s">
        <v>719</v>
      </c>
      <c r="E408" s="2">
        <v>5</v>
      </c>
      <c r="F408" s="2">
        <v>11</v>
      </c>
      <c r="G408" s="2">
        <v>9</v>
      </c>
      <c r="H408" s="2" t="s">
        <v>720</v>
      </c>
      <c r="I408" s="2">
        <v>133920</v>
      </c>
      <c r="J408" s="2">
        <v>0</v>
      </c>
      <c r="K408" s="2"/>
      <c r="L408" s="2">
        <v>0</v>
      </c>
      <c r="M408" s="2">
        <v>0</v>
      </c>
      <c r="N408" s="2">
        <v>1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2"/>
      <c r="AL408" s="5">
        <v>17500</v>
      </c>
      <c r="AM408" s="5">
        <v>8180</v>
      </c>
      <c r="AN408" s="2"/>
      <c r="AO408" s="2">
        <f t="shared" si="86"/>
        <v>1</v>
      </c>
      <c r="AP408" s="2">
        <f t="shared" si="87"/>
        <v>0</v>
      </c>
      <c r="AQ408" s="2">
        <f t="shared" si="88"/>
        <v>0</v>
      </c>
      <c r="AR408" s="2"/>
      <c r="AS408" s="2"/>
      <c r="AT408" s="2"/>
      <c r="AU408" s="2"/>
      <c r="AV408" s="2">
        <f t="shared" si="89"/>
        <v>0</v>
      </c>
      <c r="AW408" s="2">
        <f t="shared" si="90"/>
        <v>0</v>
      </c>
      <c r="AX408" s="2">
        <f t="shared" si="91"/>
        <v>0</v>
      </c>
      <c r="AY408" s="2"/>
      <c r="AZ408" s="2"/>
      <c r="BA408" s="2">
        <f t="shared" si="92"/>
        <v>4</v>
      </c>
      <c r="BB408" s="2">
        <f t="shared" si="93"/>
        <v>0</v>
      </c>
      <c r="BC408" s="2">
        <f t="shared" si="94"/>
        <v>0</v>
      </c>
      <c r="BD408" s="2">
        <f t="shared" si="95"/>
        <v>1</v>
      </c>
      <c r="BE408" s="2">
        <f t="shared" si="96"/>
        <v>0</v>
      </c>
      <c r="BF408" s="2">
        <f t="shared" si="97"/>
        <v>1</v>
      </c>
      <c r="BG408" s="2">
        <f t="shared" si="98"/>
        <v>3</v>
      </c>
      <c r="BH408" s="2">
        <f t="shared" si="99"/>
        <v>7</v>
      </c>
    </row>
    <row r="409" spans="1:60" x14ac:dyDescent="0.2">
      <c r="A409" s="2">
        <v>567</v>
      </c>
      <c r="B409" s="2" t="s">
        <v>440</v>
      </c>
      <c r="C409" s="2" t="s">
        <v>700</v>
      </c>
      <c r="D409" s="2" t="s">
        <v>721</v>
      </c>
      <c r="E409" s="2">
        <v>6</v>
      </c>
      <c r="F409" s="2">
        <v>11</v>
      </c>
      <c r="G409" s="2">
        <v>9</v>
      </c>
      <c r="H409" s="2" t="s">
        <v>722</v>
      </c>
      <c r="I409" s="2">
        <v>220320</v>
      </c>
      <c r="J409" s="2">
        <v>0</v>
      </c>
      <c r="K409" s="2"/>
      <c r="L409" s="2">
        <v>0</v>
      </c>
      <c r="M409" s="2">
        <v>0</v>
      </c>
      <c r="N409" s="2">
        <v>1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2"/>
      <c r="AL409" s="5">
        <v>16900</v>
      </c>
      <c r="AM409" s="5">
        <v>16900</v>
      </c>
      <c r="AN409" s="2"/>
      <c r="AO409" s="2">
        <f t="shared" si="86"/>
        <v>1</v>
      </c>
      <c r="AP409" s="2">
        <f t="shared" si="87"/>
        <v>0</v>
      </c>
      <c r="AQ409" s="2">
        <f t="shared" si="88"/>
        <v>0</v>
      </c>
      <c r="AR409" s="2"/>
      <c r="AS409" s="2"/>
      <c r="AT409" s="2"/>
      <c r="AU409" s="2"/>
      <c r="AV409" s="2">
        <f t="shared" si="89"/>
        <v>0</v>
      </c>
      <c r="AW409" s="2">
        <f t="shared" si="90"/>
        <v>0</v>
      </c>
      <c r="AX409" s="2">
        <f t="shared" si="91"/>
        <v>0</v>
      </c>
      <c r="AY409" s="2"/>
      <c r="AZ409" s="2"/>
      <c r="BA409" s="2">
        <f t="shared" si="92"/>
        <v>4</v>
      </c>
      <c r="BB409" s="2">
        <f t="shared" si="93"/>
        <v>0</v>
      </c>
      <c r="BC409" s="2">
        <f t="shared" si="94"/>
        <v>0</v>
      </c>
      <c r="BD409" s="2">
        <f t="shared" si="95"/>
        <v>1</v>
      </c>
      <c r="BE409" s="2">
        <f t="shared" si="96"/>
        <v>0</v>
      </c>
      <c r="BF409" s="2">
        <f t="shared" si="97"/>
        <v>1</v>
      </c>
      <c r="BG409" s="2">
        <f t="shared" si="98"/>
        <v>3</v>
      </c>
      <c r="BH409" s="2">
        <f t="shared" si="99"/>
        <v>7</v>
      </c>
    </row>
    <row r="410" spans="1:60" x14ac:dyDescent="0.2">
      <c r="A410" s="2">
        <v>568</v>
      </c>
      <c r="B410" s="2" t="s">
        <v>440</v>
      </c>
      <c r="C410" s="2" t="s">
        <v>700</v>
      </c>
      <c r="D410" s="2" t="s">
        <v>723</v>
      </c>
      <c r="E410" s="2">
        <v>4</v>
      </c>
      <c r="F410" s="2">
        <v>8</v>
      </c>
      <c r="G410" s="2">
        <v>3</v>
      </c>
      <c r="H410" s="2" t="s">
        <v>724</v>
      </c>
      <c r="I410" s="2">
        <v>132480</v>
      </c>
      <c r="J410" s="2">
        <v>0</v>
      </c>
      <c r="K410" s="2"/>
      <c r="L410" s="2">
        <v>0</v>
      </c>
      <c r="M410" s="2">
        <v>0</v>
      </c>
      <c r="N410" s="2">
        <v>1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2"/>
      <c r="AL410" s="5">
        <v>64200</v>
      </c>
      <c r="AM410" s="5">
        <v>64200</v>
      </c>
      <c r="AN410" s="2"/>
      <c r="AO410" s="2">
        <f t="shared" si="86"/>
        <v>1</v>
      </c>
      <c r="AP410" s="2">
        <f t="shared" si="87"/>
        <v>0</v>
      </c>
      <c r="AQ410" s="2">
        <f t="shared" si="88"/>
        <v>0</v>
      </c>
      <c r="AR410" s="2"/>
      <c r="AS410" s="2"/>
      <c r="AT410" s="2"/>
      <c r="AU410" s="2"/>
      <c r="AV410" s="2">
        <f t="shared" si="89"/>
        <v>0</v>
      </c>
      <c r="AW410" s="2">
        <f t="shared" si="90"/>
        <v>0</v>
      </c>
      <c r="AX410" s="2">
        <f t="shared" si="91"/>
        <v>0</v>
      </c>
      <c r="AY410" s="2"/>
      <c r="AZ410" s="2"/>
      <c r="BA410" s="2">
        <f t="shared" si="92"/>
        <v>4</v>
      </c>
      <c r="BB410" s="2">
        <f t="shared" si="93"/>
        <v>0</v>
      </c>
      <c r="BC410" s="2">
        <f t="shared" si="94"/>
        <v>0</v>
      </c>
      <c r="BD410" s="2">
        <f t="shared" si="95"/>
        <v>1</v>
      </c>
      <c r="BE410" s="2">
        <f t="shared" si="96"/>
        <v>0</v>
      </c>
      <c r="BF410" s="2">
        <f t="shared" si="97"/>
        <v>1</v>
      </c>
      <c r="BG410" s="2">
        <f t="shared" si="98"/>
        <v>3</v>
      </c>
      <c r="BH410" s="2">
        <f t="shared" si="99"/>
        <v>7</v>
      </c>
    </row>
    <row r="411" spans="1:60" x14ac:dyDescent="0.2">
      <c r="A411" s="2">
        <v>569</v>
      </c>
      <c r="B411" s="2" t="s">
        <v>440</v>
      </c>
      <c r="C411" s="2" t="s">
        <v>700</v>
      </c>
      <c r="D411" s="2" t="s">
        <v>725</v>
      </c>
      <c r="E411" s="2">
        <v>4</v>
      </c>
      <c r="F411" s="2">
        <v>9</v>
      </c>
      <c r="G411" s="2">
        <v>5</v>
      </c>
      <c r="H411" s="2" t="s">
        <v>724</v>
      </c>
      <c r="I411" s="2">
        <v>132480</v>
      </c>
      <c r="J411" s="2">
        <v>0</v>
      </c>
      <c r="K411" s="2"/>
      <c r="L411" s="2">
        <v>0</v>
      </c>
      <c r="M411" s="2">
        <v>0</v>
      </c>
      <c r="N411" s="2">
        <v>1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2"/>
      <c r="AL411" s="5">
        <v>29600</v>
      </c>
      <c r="AM411" s="5">
        <v>28300</v>
      </c>
      <c r="AN411" s="2"/>
      <c r="AO411" s="2">
        <f t="shared" si="86"/>
        <v>1</v>
      </c>
      <c r="AP411" s="2">
        <f t="shared" si="87"/>
        <v>0</v>
      </c>
      <c r="AQ411" s="2">
        <f t="shared" si="88"/>
        <v>0</v>
      </c>
      <c r="AR411" s="2"/>
      <c r="AS411" s="2"/>
      <c r="AT411" s="2"/>
      <c r="AU411" s="2"/>
      <c r="AV411" s="2">
        <f t="shared" si="89"/>
        <v>0</v>
      </c>
      <c r="AW411" s="2">
        <f t="shared" si="90"/>
        <v>0</v>
      </c>
      <c r="AX411" s="2">
        <f t="shared" si="91"/>
        <v>0</v>
      </c>
      <c r="AY411" s="2"/>
      <c r="AZ411" s="2"/>
      <c r="BA411" s="2">
        <f t="shared" si="92"/>
        <v>4</v>
      </c>
      <c r="BB411" s="2">
        <f t="shared" si="93"/>
        <v>0</v>
      </c>
      <c r="BC411" s="2">
        <f t="shared" si="94"/>
        <v>0</v>
      </c>
      <c r="BD411" s="2">
        <f t="shared" si="95"/>
        <v>1</v>
      </c>
      <c r="BE411" s="2">
        <f t="shared" si="96"/>
        <v>0</v>
      </c>
      <c r="BF411" s="2">
        <f t="shared" si="97"/>
        <v>1</v>
      </c>
      <c r="BG411" s="2">
        <f t="shared" si="98"/>
        <v>3</v>
      </c>
      <c r="BH411" s="2">
        <f t="shared" si="99"/>
        <v>7</v>
      </c>
    </row>
    <row r="412" spans="1:60" x14ac:dyDescent="0.2">
      <c r="A412" s="2">
        <v>570</v>
      </c>
      <c r="B412" s="2" t="s">
        <v>440</v>
      </c>
      <c r="C412" s="2" t="s">
        <v>700</v>
      </c>
      <c r="D412" s="2" t="s">
        <v>726</v>
      </c>
      <c r="E412" s="2">
        <v>4</v>
      </c>
      <c r="F412" s="2">
        <v>9</v>
      </c>
      <c r="G412" s="2">
        <v>4</v>
      </c>
      <c r="H412" s="2" t="s">
        <v>724</v>
      </c>
      <c r="I412" s="2">
        <v>132480</v>
      </c>
      <c r="J412" s="2">
        <v>0</v>
      </c>
      <c r="K412" s="2"/>
      <c r="L412" s="2">
        <v>0</v>
      </c>
      <c r="M412" s="2">
        <v>0</v>
      </c>
      <c r="N412" s="2">
        <v>1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2"/>
      <c r="AL412" s="5">
        <v>116000</v>
      </c>
      <c r="AM412" s="5">
        <v>116000</v>
      </c>
      <c r="AN412" s="2"/>
      <c r="AO412" s="2">
        <f t="shared" si="86"/>
        <v>1</v>
      </c>
      <c r="AP412" s="2">
        <f t="shared" si="87"/>
        <v>0</v>
      </c>
      <c r="AQ412" s="2">
        <f t="shared" si="88"/>
        <v>0</v>
      </c>
      <c r="AR412" s="2"/>
      <c r="AS412" s="2"/>
      <c r="AT412" s="2"/>
      <c r="AU412" s="2"/>
      <c r="AV412" s="2">
        <f t="shared" si="89"/>
        <v>0</v>
      </c>
      <c r="AW412" s="2">
        <f t="shared" si="90"/>
        <v>0</v>
      </c>
      <c r="AX412" s="2">
        <f t="shared" si="91"/>
        <v>0</v>
      </c>
      <c r="AY412" s="2"/>
      <c r="AZ412" s="2"/>
      <c r="BA412" s="2">
        <f t="shared" si="92"/>
        <v>4</v>
      </c>
      <c r="BB412" s="2">
        <f t="shared" si="93"/>
        <v>0</v>
      </c>
      <c r="BC412" s="2">
        <f t="shared" si="94"/>
        <v>0</v>
      </c>
      <c r="BD412" s="2">
        <f t="shared" si="95"/>
        <v>1</v>
      </c>
      <c r="BE412" s="2">
        <f t="shared" si="96"/>
        <v>0</v>
      </c>
      <c r="BF412" s="2">
        <f t="shared" si="97"/>
        <v>1</v>
      </c>
      <c r="BG412" s="2">
        <f t="shared" si="98"/>
        <v>3</v>
      </c>
      <c r="BH412" s="2">
        <f t="shared" si="99"/>
        <v>7</v>
      </c>
    </row>
    <row r="413" spans="1:60" x14ac:dyDescent="0.2">
      <c r="A413" s="2">
        <v>571</v>
      </c>
      <c r="B413" s="2" t="s">
        <v>440</v>
      </c>
      <c r="C413" s="2" t="s">
        <v>700</v>
      </c>
      <c r="D413" s="2" t="s">
        <v>727</v>
      </c>
      <c r="E413" s="2">
        <v>0</v>
      </c>
      <c r="F413" s="2">
        <v>0</v>
      </c>
      <c r="G413" s="2">
        <v>0</v>
      </c>
      <c r="H413" s="2"/>
      <c r="I413" s="2">
        <v>0</v>
      </c>
      <c r="J413" s="2">
        <v>0</v>
      </c>
      <c r="K413" s="2"/>
      <c r="L413" s="2">
        <v>0</v>
      </c>
      <c r="M413" s="2">
        <v>0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2"/>
      <c r="AL413" s="5">
        <v>95100</v>
      </c>
      <c r="AM413" s="5">
        <v>94800</v>
      </c>
      <c r="AN413" s="2"/>
      <c r="AO413" s="2">
        <f t="shared" si="86"/>
        <v>1</v>
      </c>
      <c r="AP413" s="2">
        <f t="shared" si="87"/>
        <v>0</v>
      </c>
      <c r="AQ413" s="2">
        <f t="shared" si="88"/>
        <v>0</v>
      </c>
      <c r="AR413" s="2"/>
      <c r="AS413" s="2"/>
      <c r="AT413" s="2"/>
      <c r="AU413" s="2"/>
      <c r="AV413" s="2">
        <f t="shared" si="89"/>
        <v>0</v>
      </c>
      <c r="AW413" s="2">
        <f t="shared" si="90"/>
        <v>0</v>
      </c>
      <c r="AX413" s="2">
        <f t="shared" si="91"/>
        <v>0</v>
      </c>
      <c r="AY413" s="2"/>
      <c r="AZ413" s="2"/>
      <c r="BA413" s="2">
        <f t="shared" si="92"/>
        <v>4</v>
      </c>
      <c r="BB413" s="2">
        <f t="shared" si="93"/>
        <v>0</v>
      </c>
      <c r="BC413" s="2">
        <f t="shared" si="94"/>
        <v>0</v>
      </c>
      <c r="BD413" s="2">
        <f t="shared" si="95"/>
        <v>0</v>
      </c>
      <c r="BE413" s="2">
        <f t="shared" si="96"/>
        <v>0</v>
      </c>
      <c r="BF413" s="2">
        <f t="shared" si="97"/>
        <v>0</v>
      </c>
      <c r="BG413" s="2">
        <f t="shared" si="98"/>
        <v>0</v>
      </c>
      <c r="BH413" s="2">
        <f t="shared" si="99"/>
        <v>4</v>
      </c>
    </row>
    <row r="414" spans="1:60" x14ac:dyDescent="0.2">
      <c r="A414" s="2">
        <v>573</v>
      </c>
      <c r="B414" s="2" t="s">
        <v>440</v>
      </c>
      <c r="C414" s="2" t="s">
        <v>700</v>
      </c>
      <c r="D414" s="2" t="s">
        <v>729</v>
      </c>
      <c r="E414" s="2">
        <v>0</v>
      </c>
      <c r="F414" s="2">
        <v>0</v>
      </c>
      <c r="G414" s="2">
        <v>0</v>
      </c>
      <c r="H414" s="2"/>
      <c r="I414" s="2">
        <v>0</v>
      </c>
      <c r="J414" s="2">
        <v>0</v>
      </c>
      <c r="K414" s="2"/>
      <c r="L414" s="2">
        <v>0</v>
      </c>
      <c r="M414" s="2">
        <v>0</v>
      </c>
      <c r="N414" s="2">
        <v>1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2"/>
      <c r="AL414" s="5">
        <v>18900</v>
      </c>
      <c r="AM414" s="5">
        <v>18900</v>
      </c>
      <c r="AN414" s="2"/>
      <c r="AO414" s="2">
        <f t="shared" si="86"/>
        <v>1</v>
      </c>
      <c r="AP414" s="2">
        <f t="shared" si="87"/>
        <v>0</v>
      </c>
      <c r="AQ414" s="2">
        <f t="shared" si="88"/>
        <v>0</v>
      </c>
      <c r="AR414" s="2"/>
      <c r="AS414" s="2"/>
      <c r="AT414" s="2"/>
      <c r="AU414" s="2"/>
      <c r="AV414" s="2">
        <f t="shared" si="89"/>
        <v>0</v>
      </c>
      <c r="AW414" s="2">
        <f t="shared" si="90"/>
        <v>0</v>
      </c>
      <c r="AX414" s="2">
        <f t="shared" si="91"/>
        <v>0</v>
      </c>
      <c r="AY414" s="2"/>
      <c r="AZ414" s="2"/>
      <c r="BA414" s="2">
        <f t="shared" si="92"/>
        <v>4</v>
      </c>
      <c r="BB414" s="2">
        <f t="shared" si="93"/>
        <v>0</v>
      </c>
      <c r="BC414" s="2">
        <f t="shared" si="94"/>
        <v>0</v>
      </c>
      <c r="BD414" s="2">
        <f t="shared" si="95"/>
        <v>0</v>
      </c>
      <c r="BE414" s="2">
        <f t="shared" si="96"/>
        <v>0</v>
      </c>
      <c r="BF414" s="2">
        <f t="shared" si="97"/>
        <v>0</v>
      </c>
      <c r="BG414" s="2">
        <f t="shared" si="98"/>
        <v>0</v>
      </c>
      <c r="BH414" s="2">
        <f t="shared" si="99"/>
        <v>4</v>
      </c>
    </row>
    <row r="415" spans="1:60" x14ac:dyDescent="0.2">
      <c r="A415" s="2">
        <v>574</v>
      </c>
      <c r="B415" s="2" t="s">
        <v>440</v>
      </c>
      <c r="C415" s="2" t="s">
        <v>700</v>
      </c>
      <c r="D415" s="2" t="s">
        <v>730</v>
      </c>
      <c r="E415" s="2">
        <v>0</v>
      </c>
      <c r="F415" s="2">
        <v>0</v>
      </c>
      <c r="G415" s="2">
        <v>0</v>
      </c>
      <c r="H415" s="2"/>
      <c r="I415" s="2">
        <v>0</v>
      </c>
      <c r="J415" s="2">
        <v>0</v>
      </c>
      <c r="K415" s="2"/>
      <c r="L415" s="2">
        <v>0</v>
      </c>
      <c r="M415" s="2">
        <v>0</v>
      </c>
      <c r="N415" s="2">
        <v>1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2"/>
      <c r="AL415" s="5">
        <v>25200</v>
      </c>
      <c r="AM415" s="5">
        <v>25200</v>
      </c>
      <c r="AN415" s="2"/>
      <c r="AO415" s="2">
        <f t="shared" si="86"/>
        <v>1</v>
      </c>
      <c r="AP415" s="2">
        <f t="shared" si="87"/>
        <v>0</v>
      </c>
      <c r="AQ415" s="2">
        <f t="shared" si="88"/>
        <v>0</v>
      </c>
      <c r="AR415" s="2"/>
      <c r="AS415" s="2"/>
      <c r="AT415" s="2"/>
      <c r="AU415" s="2"/>
      <c r="AV415" s="2">
        <f t="shared" si="89"/>
        <v>0</v>
      </c>
      <c r="AW415" s="2">
        <f t="shared" si="90"/>
        <v>0</v>
      </c>
      <c r="AX415" s="2">
        <f t="shared" si="91"/>
        <v>0</v>
      </c>
      <c r="AY415" s="2"/>
      <c r="AZ415" s="2"/>
      <c r="BA415" s="2">
        <f t="shared" si="92"/>
        <v>4</v>
      </c>
      <c r="BB415" s="2">
        <f t="shared" si="93"/>
        <v>0</v>
      </c>
      <c r="BC415" s="2">
        <f t="shared" si="94"/>
        <v>0</v>
      </c>
      <c r="BD415" s="2">
        <f t="shared" si="95"/>
        <v>0</v>
      </c>
      <c r="BE415" s="2">
        <f t="shared" si="96"/>
        <v>0</v>
      </c>
      <c r="BF415" s="2">
        <f t="shared" si="97"/>
        <v>0</v>
      </c>
      <c r="BG415" s="2">
        <f t="shared" si="98"/>
        <v>0</v>
      </c>
      <c r="BH415" s="2">
        <f t="shared" si="99"/>
        <v>4</v>
      </c>
    </row>
    <row r="416" spans="1:60" x14ac:dyDescent="0.2">
      <c r="A416" s="2">
        <v>576</v>
      </c>
      <c r="B416" s="2" t="s">
        <v>440</v>
      </c>
      <c r="C416" s="2" t="s">
        <v>700</v>
      </c>
      <c r="D416" s="2" t="s">
        <v>732</v>
      </c>
      <c r="E416" s="2">
        <v>0</v>
      </c>
      <c r="F416" s="2">
        <v>0</v>
      </c>
      <c r="G416" s="2">
        <v>0</v>
      </c>
      <c r="H416" s="2"/>
      <c r="I416" s="2">
        <v>0</v>
      </c>
      <c r="J416" s="2">
        <v>0</v>
      </c>
      <c r="K416" s="2"/>
      <c r="L416" s="2">
        <v>0</v>
      </c>
      <c r="M416" s="2">
        <v>0</v>
      </c>
      <c r="N416" s="2">
        <v>1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2"/>
      <c r="AL416" s="5">
        <v>25800</v>
      </c>
      <c r="AM416" s="5">
        <v>25800</v>
      </c>
      <c r="AN416" s="2"/>
      <c r="AO416" s="2">
        <f t="shared" si="86"/>
        <v>1</v>
      </c>
      <c r="AP416" s="2">
        <f t="shared" si="87"/>
        <v>0</v>
      </c>
      <c r="AQ416" s="2">
        <f t="shared" si="88"/>
        <v>0</v>
      </c>
      <c r="AR416" s="2"/>
      <c r="AS416" s="2"/>
      <c r="AT416" s="2"/>
      <c r="AU416" s="2"/>
      <c r="AV416" s="2">
        <f t="shared" si="89"/>
        <v>0</v>
      </c>
      <c r="AW416" s="2">
        <f t="shared" si="90"/>
        <v>0</v>
      </c>
      <c r="AX416" s="2">
        <f t="shared" si="91"/>
        <v>0</v>
      </c>
      <c r="AY416" s="2"/>
      <c r="AZ416" s="2"/>
      <c r="BA416" s="2">
        <f t="shared" si="92"/>
        <v>4</v>
      </c>
      <c r="BB416" s="2">
        <f t="shared" si="93"/>
        <v>0</v>
      </c>
      <c r="BC416" s="2">
        <f t="shared" si="94"/>
        <v>0</v>
      </c>
      <c r="BD416" s="2">
        <f t="shared" si="95"/>
        <v>0</v>
      </c>
      <c r="BE416" s="2">
        <f t="shared" si="96"/>
        <v>0</v>
      </c>
      <c r="BF416" s="2">
        <f t="shared" si="97"/>
        <v>0</v>
      </c>
      <c r="BG416" s="2">
        <f t="shared" si="98"/>
        <v>0</v>
      </c>
      <c r="BH416" s="2">
        <f t="shared" si="99"/>
        <v>4</v>
      </c>
    </row>
    <row r="417" spans="1:60" x14ac:dyDescent="0.2">
      <c r="A417" s="2">
        <v>577</v>
      </c>
      <c r="B417" s="2" t="s">
        <v>440</v>
      </c>
      <c r="C417" s="2" t="s">
        <v>700</v>
      </c>
      <c r="D417" s="2" t="s">
        <v>733</v>
      </c>
      <c r="E417" s="2">
        <v>0</v>
      </c>
      <c r="F417" s="2">
        <v>0</v>
      </c>
      <c r="G417" s="2">
        <v>0</v>
      </c>
      <c r="H417" s="2"/>
      <c r="I417" s="2">
        <v>0</v>
      </c>
      <c r="J417" s="2">
        <v>0</v>
      </c>
      <c r="K417" s="2"/>
      <c r="L417" s="2">
        <v>0</v>
      </c>
      <c r="M417" s="2">
        <v>0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2"/>
      <c r="AL417" s="5">
        <v>88200</v>
      </c>
      <c r="AM417" s="5">
        <v>88200</v>
      </c>
      <c r="AN417" s="2"/>
      <c r="AO417" s="2">
        <f t="shared" si="86"/>
        <v>1</v>
      </c>
      <c r="AP417" s="2">
        <f t="shared" si="87"/>
        <v>0</v>
      </c>
      <c r="AQ417" s="2">
        <f t="shared" si="88"/>
        <v>0</v>
      </c>
      <c r="AR417" s="2"/>
      <c r="AS417" s="2"/>
      <c r="AT417" s="2"/>
      <c r="AU417" s="2"/>
      <c r="AV417" s="2">
        <f t="shared" si="89"/>
        <v>0</v>
      </c>
      <c r="AW417" s="2">
        <f t="shared" si="90"/>
        <v>0</v>
      </c>
      <c r="AX417" s="2">
        <f t="shared" si="91"/>
        <v>0</v>
      </c>
      <c r="AY417" s="2"/>
      <c r="AZ417" s="2"/>
      <c r="BA417" s="2">
        <f t="shared" si="92"/>
        <v>4</v>
      </c>
      <c r="BB417" s="2">
        <f t="shared" si="93"/>
        <v>0</v>
      </c>
      <c r="BC417" s="2">
        <f t="shared" si="94"/>
        <v>0</v>
      </c>
      <c r="BD417" s="2">
        <f t="shared" si="95"/>
        <v>0</v>
      </c>
      <c r="BE417" s="2">
        <f t="shared" si="96"/>
        <v>0</v>
      </c>
      <c r="BF417" s="2">
        <f t="shared" si="97"/>
        <v>0</v>
      </c>
      <c r="BG417" s="2">
        <f t="shared" si="98"/>
        <v>0</v>
      </c>
      <c r="BH417" s="2">
        <f t="shared" si="99"/>
        <v>4</v>
      </c>
    </row>
    <row r="418" spans="1:60" x14ac:dyDescent="0.2">
      <c r="A418" s="2">
        <v>578</v>
      </c>
      <c r="B418" s="2" t="s">
        <v>440</v>
      </c>
      <c r="C418" s="2" t="s">
        <v>700</v>
      </c>
      <c r="D418" s="2" t="s">
        <v>734</v>
      </c>
      <c r="E418" s="2">
        <v>0</v>
      </c>
      <c r="F418" s="2">
        <v>0</v>
      </c>
      <c r="G418" s="2">
        <v>0</v>
      </c>
      <c r="H418" s="2"/>
      <c r="I418" s="2">
        <v>0</v>
      </c>
      <c r="J418" s="2">
        <v>0</v>
      </c>
      <c r="K418" s="2"/>
      <c r="L418" s="2">
        <v>0</v>
      </c>
      <c r="M418" s="2">
        <v>0</v>
      </c>
      <c r="N418" s="2">
        <v>1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2"/>
      <c r="AL418" s="5">
        <v>86300</v>
      </c>
      <c r="AM418" s="5">
        <v>86300</v>
      </c>
      <c r="AN418" s="2"/>
      <c r="AO418" s="2">
        <f t="shared" si="86"/>
        <v>1</v>
      </c>
      <c r="AP418" s="2">
        <f t="shared" si="87"/>
        <v>0</v>
      </c>
      <c r="AQ418" s="2">
        <f t="shared" si="88"/>
        <v>0</v>
      </c>
      <c r="AR418" s="2"/>
      <c r="AS418" s="2"/>
      <c r="AT418" s="2"/>
      <c r="AU418" s="2"/>
      <c r="AV418" s="2">
        <f t="shared" si="89"/>
        <v>0</v>
      </c>
      <c r="AW418" s="2">
        <f t="shared" si="90"/>
        <v>0</v>
      </c>
      <c r="AX418" s="2">
        <f t="shared" si="91"/>
        <v>0</v>
      </c>
      <c r="AY418" s="2"/>
      <c r="AZ418" s="2"/>
      <c r="BA418" s="2">
        <f t="shared" si="92"/>
        <v>4</v>
      </c>
      <c r="BB418" s="2">
        <f t="shared" si="93"/>
        <v>0</v>
      </c>
      <c r="BC418" s="2">
        <f t="shared" si="94"/>
        <v>0</v>
      </c>
      <c r="BD418" s="2">
        <f t="shared" si="95"/>
        <v>0</v>
      </c>
      <c r="BE418" s="2">
        <f t="shared" si="96"/>
        <v>0</v>
      </c>
      <c r="BF418" s="2">
        <f t="shared" si="97"/>
        <v>0</v>
      </c>
      <c r="BG418" s="2">
        <f t="shared" si="98"/>
        <v>0</v>
      </c>
      <c r="BH418" s="2">
        <f t="shared" si="99"/>
        <v>4</v>
      </c>
    </row>
    <row r="419" spans="1:60" x14ac:dyDescent="0.2">
      <c r="A419" s="2">
        <v>579</v>
      </c>
      <c r="B419" s="2" t="s">
        <v>440</v>
      </c>
      <c r="C419" s="2" t="s">
        <v>700</v>
      </c>
      <c r="D419" s="2" t="s">
        <v>735</v>
      </c>
      <c r="E419" s="2">
        <v>0</v>
      </c>
      <c r="F419" s="2">
        <v>0</v>
      </c>
      <c r="G419" s="2">
        <v>0</v>
      </c>
      <c r="H419" s="2"/>
      <c r="I419" s="2">
        <v>0</v>
      </c>
      <c r="J419" s="2">
        <v>0</v>
      </c>
      <c r="K419" s="2"/>
      <c r="L419" s="2">
        <v>0</v>
      </c>
      <c r="M419" s="2">
        <v>0</v>
      </c>
      <c r="N419" s="2">
        <v>1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2"/>
      <c r="AL419" s="5">
        <v>21400</v>
      </c>
      <c r="AM419" s="5">
        <v>22400</v>
      </c>
      <c r="AN419" s="2"/>
      <c r="AO419" s="2">
        <f t="shared" si="86"/>
        <v>1</v>
      </c>
      <c r="AP419" s="2">
        <f t="shared" si="87"/>
        <v>0</v>
      </c>
      <c r="AQ419" s="2">
        <f t="shared" si="88"/>
        <v>0</v>
      </c>
      <c r="AR419" s="2"/>
      <c r="AS419" s="2"/>
      <c r="AT419" s="2"/>
      <c r="AU419" s="2"/>
      <c r="AV419" s="2">
        <f t="shared" si="89"/>
        <v>0</v>
      </c>
      <c r="AW419" s="2">
        <f t="shared" si="90"/>
        <v>0</v>
      </c>
      <c r="AX419" s="2">
        <f t="shared" si="91"/>
        <v>0</v>
      </c>
      <c r="AY419" s="2"/>
      <c r="AZ419" s="2"/>
      <c r="BA419" s="2">
        <f t="shared" si="92"/>
        <v>4</v>
      </c>
      <c r="BB419" s="2">
        <f t="shared" si="93"/>
        <v>0</v>
      </c>
      <c r="BC419" s="2">
        <f t="shared" si="94"/>
        <v>0</v>
      </c>
      <c r="BD419" s="2">
        <f t="shared" si="95"/>
        <v>0</v>
      </c>
      <c r="BE419" s="2">
        <f t="shared" si="96"/>
        <v>0</v>
      </c>
      <c r="BF419" s="2">
        <f t="shared" si="97"/>
        <v>0</v>
      </c>
      <c r="BG419" s="2">
        <f t="shared" si="98"/>
        <v>0</v>
      </c>
      <c r="BH419" s="2">
        <f t="shared" si="99"/>
        <v>4</v>
      </c>
    </row>
    <row r="420" spans="1:60" x14ac:dyDescent="0.2">
      <c r="A420" s="2">
        <v>580</v>
      </c>
      <c r="B420" s="2" t="s">
        <v>440</v>
      </c>
      <c r="C420" s="2" t="s">
        <v>700</v>
      </c>
      <c r="D420" s="2" t="s">
        <v>736</v>
      </c>
      <c r="E420" s="2">
        <v>0</v>
      </c>
      <c r="F420" s="2">
        <v>0</v>
      </c>
      <c r="G420" s="2">
        <v>0</v>
      </c>
      <c r="H420" s="2"/>
      <c r="I420" s="2">
        <v>0</v>
      </c>
      <c r="J420" s="2">
        <v>0</v>
      </c>
      <c r="K420" s="2"/>
      <c r="L420" s="2">
        <v>0</v>
      </c>
      <c r="M420" s="2">
        <v>0</v>
      </c>
      <c r="N420" s="2">
        <v>1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2"/>
      <c r="AL420" s="5">
        <v>80800</v>
      </c>
      <c r="AM420" s="5">
        <v>109000</v>
      </c>
      <c r="AN420" s="2"/>
      <c r="AO420" s="2">
        <f t="shared" si="86"/>
        <v>1</v>
      </c>
      <c r="AP420" s="2">
        <f t="shared" si="87"/>
        <v>0</v>
      </c>
      <c r="AQ420" s="2">
        <f t="shared" si="88"/>
        <v>0</v>
      </c>
      <c r="AR420" s="2"/>
      <c r="AS420" s="2"/>
      <c r="AT420" s="2"/>
      <c r="AU420" s="2"/>
      <c r="AV420" s="2">
        <f t="shared" si="89"/>
        <v>0</v>
      </c>
      <c r="AW420" s="2">
        <f t="shared" si="90"/>
        <v>0</v>
      </c>
      <c r="AX420" s="2">
        <f t="shared" si="91"/>
        <v>0</v>
      </c>
      <c r="AY420" s="2"/>
      <c r="AZ420" s="2"/>
      <c r="BA420" s="2">
        <f t="shared" si="92"/>
        <v>4</v>
      </c>
      <c r="BB420" s="2">
        <f t="shared" si="93"/>
        <v>0</v>
      </c>
      <c r="BC420" s="2">
        <f t="shared" si="94"/>
        <v>0</v>
      </c>
      <c r="BD420" s="2">
        <f t="shared" si="95"/>
        <v>0</v>
      </c>
      <c r="BE420" s="2">
        <f t="shared" si="96"/>
        <v>0</v>
      </c>
      <c r="BF420" s="2">
        <f t="shared" si="97"/>
        <v>0</v>
      </c>
      <c r="BG420" s="2">
        <f t="shared" si="98"/>
        <v>0</v>
      </c>
      <c r="BH420" s="2">
        <f t="shared" si="99"/>
        <v>4</v>
      </c>
    </row>
    <row r="421" spans="1:60" x14ac:dyDescent="0.2">
      <c r="A421" s="2">
        <v>581</v>
      </c>
      <c r="B421" s="2" t="s">
        <v>440</v>
      </c>
      <c r="C421" s="2" t="s">
        <v>700</v>
      </c>
      <c r="D421" s="2" t="s">
        <v>737</v>
      </c>
      <c r="E421" s="2">
        <v>6</v>
      </c>
      <c r="F421" s="2">
        <v>8</v>
      </c>
      <c r="G421" s="2">
        <v>6</v>
      </c>
      <c r="H421" s="2" t="s">
        <v>738</v>
      </c>
      <c r="I421" s="2">
        <v>116640</v>
      </c>
      <c r="J421" s="2">
        <v>0</v>
      </c>
      <c r="K421" s="2"/>
      <c r="L421" s="2">
        <v>0</v>
      </c>
      <c r="M421" s="2">
        <v>0</v>
      </c>
      <c r="N421" s="2">
        <v>1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2"/>
      <c r="AL421" s="5">
        <v>18700</v>
      </c>
      <c r="AM421" s="5">
        <v>17300</v>
      </c>
      <c r="AN421" s="2"/>
      <c r="AO421" s="2">
        <f t="shared" si="86"/>
        <v>1</v>
      </c>
      <c r="AP421" s="2">
        <f t="shared" si="87"/>
        <v>0</v>
      </c>
      <c r="AQ421" s="2">
        <f t="shared" si="88"/>
        <v>0</v>
      </c>
      <c r="AR421" s="2"/>
      <c r="AS421" s="2"/>
      <c r="AT421" s="2"/>
      <c r="AU421" s="2"/>
      <c r="AV421" s="2">
        <f t="shared" si="89"/>
        <v>0</v>
      </c>
      <c r="AW421" s="2">
        <f t="shared" si="90"/>
        <v>0</v>
      </c>
      <c r="AX421" s="2">
        <f t="shared" si="91"/>
        <v>0</v>
      </c>
      <c r="AY421" s="2"/>
      <c r="AZ421" s="2"/>
      <c r="BA421" s="2">
        <f t="shared" si="92"/>
        <v>4</v>
      </c>
      <c r="BB421" s="2">
        <f t="shared" si="93"/>
        <v>0</v>
      </c>
      <c r="BC421" s="2">
        <f t="shared" si="94"/>
        <v>0</v>
      </c>
      <c r="BD421" s="2">
        <f t="shared" si="95"/>
        <v>1</v>
      </c>
      <c r="BE421" s="2">
        <f t="shared" si="96"/>
        <v>0</v>
      </c>
      <c r="BF421" s="2">
        <f t="shared" si="97"/>
        <v>1</v>
      </c>
      <c r="BG421" s="2">
        <f t="shared" si="98"/>
        <v>3</v>
      </c>
      <c r="BH421" s="2">
        <f t="shared" si="99"/>
        <v>7</v>
      </c>
    </row>
    <row r="422" spans="1:60" x14ac:dyDescent="0.2">
      <c r="A422" s="2">
        <v>582</v>
      </c>
      <c r="B422" s="2" t="s">
        <v>440</v>
      </c>
      <c r="C422" s="2" t="s">
        <v>700</v>
      </c>
      <c r="D422" s="2" t="s">
        <v>739</v>
      </c>
      <c r="E422" s="2">
        <v>8</v>
      </c>
      <c r="F422" s="2">
        <v>8</v>
      </c>
      <c r="G422" s="2">
        <v>6</v>
      </c>
      <c r="H422" s="2" t="s">
        <v>722</v>
      </c>
      <c r="I422" s="2">
        <v>220320</v>
      </c>
      <c r="J422" s="2">
        <v>0</v>
      </c>
      <c r="K422" s="2"/>
      <c r="L422" s="2">
        <v>0</v>
      </c>
      <c r="M422" s="2">
        <v>0</v>
      </c>
      <c r="N422" s="2">
        <v>1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2"/>
      <c r="AL422" s="5">
        <v>16400</v>
      </c>
      <c r="AM422" s="5">
        <v>15900</v>
      </c>
      <c r="AN422" s="2"/>
      <c r="AO422" s="2">
        <f t="shared" si="86"/>
        <v>1</v>
      </c>
      <c r="AP422" s="2">
        <f t="shared" si="87"/>
        <v>0</v>
      </c>
      <c r="AQ422" s="2">
        <f t="shared" si="88"/>
        <v>0</v>
      </c>
      <c r="AR422" s="2"/>
      <c r="AS422" s="2"/>
      <c r="AT422" s="2"/>
      <c r="AU422" s="2"/>
      <c r="AV422" s="2">
        <f t="shared" si="89"/>
        <v>0</v>
      </c>
      <c r="AW422" s="2">
        <f t="shared" si="90"/>
        <v>0</v>
      </c>
      <c r="AX422" s="2">
        <f t="shared" si="91"/>
        <v>0</v>
      </c>
      <c r="AY422" s="2"/>
      <c r="AZ422" s="2"/>
      <c r="BA422" s="2">
        <f t="shared" si="92"/>
        <v>4</v>
      </c>
      <c r="BB422" s="2">
        <f t="shared" si="93"/>
        <v>0</v>
      </c>
      <c r="BC422" s="2">
        <f t="shared" si="94"/>
        <v>0</v>
      </c>
      <c r="BD422" s="2">
        <f t="shared" si="95"/>
        <v>1</v>
      </c>
      <c r="BE422" s="2">
        <f t="shared" si="96"/>
        <v>0</v>
      </c>
      <c r="BF422" s="2">
        <f t="shared" si="97"/>
        <v>1</v>
      </c>
      <c r="BG422" s="2">
        <f t="shared" si="98"/>
        <v>3</v>
      </c>
      <c r="BH422" s="2">
        <f t="shared" si="99"/>
        <v>7</v>
      </c>
    </row>
    <row r="423" spans="1:60" x14ac:dyDescent="0.2">
      <c r="A423" s="2">
        <v>583</v>
      </c>
      <c r="B423" s="2" t="s">
        <v>440</v>
      </c>
      <c r="C423" s="2" t="s">
        <v>700</v>
      </c>
      <c r="D423" s="2" t="s">
        <v>740</v>
      </c>
      <c r="E423" s="2">
        <v>10</v>
      </c>
      <c r="F423" s="2">
        <v>8</v>
      </c>
      <c r="G423" s="2">
        <v>6</v>
      </c>
      <c r="H423" s="2" t="s">
        <v>741</v>
      </c>
      <c r="I423" s="2">
        <v>364320</v>
      </c>
      <c r="J423" s="2">
        <v>0</v>
      </c>
      <c r="K423" s="2"/>
      <c r="L423" s="2">
        <v>0</v>
      </c>
      <c r="M423" s="2">
        <v>0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2"/>
      <c r="AL423" s="5">
        <v>20200</v>
      </c>
      <c r="AM423" s="5">
        <v>18900</v>
      </c>
      <c r="AN423" s="2"/>
      <c r="AO423" s="2">
        <f t="shared" si="86"/>
        <v>1</v>
      </c>
      <c r="AP423" s="2">
        <f t="shared" si="87"/>
        <v>0</v>
      </c>
      <c r="AQ423" s="2">
        <f t="shared" si="88"/>
        <v>0</v>
      </c>
      <c r="AR423" s="2"/>
      <c r="AS423" s="2"/>
      <c r="AT423" s="2"/>
      <c r="AU423" s="2"/>
      <c r="AV423" s="2">
        <f t="shared" si="89"/>
        <v>0</v>
      </c>
      <c r="AW423" s="2">
        <f t="shared" si="90"/>
        <v>0</v>
      </c>
      <c r="AX423" s="2">
        <f t="shared" si="91"/>
        <v>0</v>
      </c>
      <c r="AY423" s="2"/>
      <c r="AZ423" s="2"/>
      <c r="BA423" s="2">
        <f t="shared" si="92"/>
        <v>4</v>
      </c>
      <c r="BB423" s="2">
        <f t="shared" si="93"/>
        <v>0</v>
      </c>
      <c r="BC423" s="2">
        <f t="shared" si="94"/>
        <v>0</v>
      </c>
      <c r="BD423" s="2">
        <f t="shared" si="95"/>
        <v>1</v>
      </c>
      <c r="BE423" s="2">
        <f t="shared" si="96"/>
        <v>0</v>
      </c>
      <c r="BF423" s="2">
        <f t="shared" si="97"/>
        <v>1</v>
      </c>
      <c r="BG423" s="2">
        <f t="shared" si="98"/>
        <v>3</v>
      </c>
      <c r="BH423" s="2">
        <f t="shared" si="99"/>
        <v>7</v>
      </c>
    </row>
    <row r="424" spans="1:60" x14ac:dyDescent="0.2">
      <c r="A424" s="2">
        <v>584</v>
      </c>
      <c r="B424" s="2" t="s">
        <v>440</v>
      </c>
      <c r="C424" s="2" t="s">
        <v>700</v>
      </c>
      <c r="D424" s="2" t="s">
        <v>742</v>
      </c>
      <c r="E424" s="2">
        <v>8</v>
      </c>
      <c r="F424" s="2">
        <v>13</v>
      </c>
      <c r="G424" s="2">
        <v>4</v>
      </c>
      <c r="H424" s="2" t="s">
        <v>710</v>
      </c>
      <c r="I424" s="2">
        <v>249120</v>
      </c>
      <c r="J424" s="2">
        <v>0</v>
      </c>
      <c r="K424" s="2"/>
      <c r="L424" s="2">
        <v>0</v>
      </c>
      <c r="M424" s="2">
        <v>0</v>
      </c>
      <c r="N424" s="2">
        <v>1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2"/>
      <c r="AL424" s="5">
        <v>72800</v>
      </c>
      <c r="AM424" s="5">
        <v>34200</v>
      </c>
      <c r="AN424" s="2"/>
      <c r="AO424" s="2">
        <f t="shared" si="86"/>
        <v>1</v>
      </c>
      <c r="AP424" s="2">
        <f t="shared" si="87"/>
        <v>0</v>
      </c>
      <c r="AQ424" s="2">
        <f t="shared" si="88"/>
        <v>0</v>
      </c>
      <c r="AR424" s="2"/>
      <c r="AS424" s="2"/>
      <c r="AT424" s="2"/>
      <c r="AU424" s="2"/>
      <c r="AV424" s="2">
        <f t="shared" si="89"/>
        <v>0</v>
      </c>
      <c r="AW424" s="2">
        <f t="shared" si="90"/>
        <v>0</v>
      </c>
      <c r="AX424" s="2">
        <f t="shared" si="91"/>
        <v>0</v>
      </c>
      <c r="AY424" s="2"/>
      <c r="AZ424" s="2"/>
      <c r="BA424" s="2">
        <f t="shared" si="92"/>
        <v>4</v>
      </c>
      <c r="BB424" s="2">
        <f t="shared" si="93"/>
        <v>0</v>
      </c>
      <c r="BC424" s="2">
        <f t="shared" si="94"/>
        <v>0</v>
      </c>
      <c r="BD424" s="2">
        <f t="shared" si="95"/>
        <v>1</v>
      </c>
      <c r="BE424" s="2">
        <f t="shared" si="96"/>
        <v>0</v>
      </c>
      <c r="BF424" s="2">
        <f t="shared" si="97"/>
        <v>1</v>
      </c>
      <c r="BG424" s="2">
        <f t="shared" si="98"/>
        <v>3</v>
      </c>
      <c r="BH424" s="2">
        <f t="shared" si="99"/>
        <v>7</v>
      </c>
    </row>
    <row r="425" spans="1:60" x14ac:dyDescent="0.2">
      <c r="A425" s="2">
        <v>585</v>
      </c>
      <c r="B425" s="2" t="s">
        <v>440</v>
      </c>
      <c r="C425" s="2" t="s">
        <v>700</v>
      </c>
      <c r="D425" s="2" t="s">
        <v>743</v>
      </c>
      <c r="E425" s="2">
        <v>10</v>
      </c>
      <c r="F425" s="2">
        <v>13</v>
      </c>
      <c r="G425" s="2">
        <v>8</v>
      </c>
      <c r="H425" s="2" t="s">
        <v>744</v>
      </c>
      <c r="I425" s="2">
        <v>378720</v>
      </c>
      <c r="J425" s="2">
        <v>0</v>
      </c>
      <c r="K425" s="2"/>
      <c r="L425" s="2">
        <v>0</v>
      </c>
      <c r="M425" s="2">
        <v>0</v>
      </c>
      <c r="N425" s="2">
        <v>1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2"/>
      <c r="AL425" s="5">
        <v>7490</v>
      </c>
      <c r="AM425" s="5">
        <v>1520</v>
      </c>
      <c r="AN425" s="2"/>
      <c r="AO425" s="2">
        <f t="shared" si="86"/>
        <v>1</v>
      </c>
      <c r="AP425" s="2">
        <f t="shared" si="87"/>
        <v>0</v>
      </c>
      <c r="AQ425" s="2">
        <f t="shared" si="88"/>
        <v>0</v>
      </c>
      <c r="AR425" s="2"/>
      <c r="AS425" s="2"/>
      <c r="AT425" s="2"/>
      <c r="AU425" s="2"/>
      <c r="AV425" s="2">
        <f t="shared" si="89"/>
        <v>0</v>
      </c>
      <c r="AW425" s="2">
        <f t="shared" si="90"/>
        <v>0</v>
      </c>
      <c r="AX425" s="2">
        <f t="shared" si="91"/>
        <v>0</v>
      </c>
      <c r="AY425" s="2"/>
      <c r="AZ425" s="2"/>
      <c r="BA425" s="2">
        <f t="shared" si="92"/>
        <v>4</v>
      </c>
      <c r="BB425" s="2">
        <f t="shared" si="93"/>
        <v>0</v>
      </c>
      <c r="BC425" s="2">
        <f t="shared" si="94"/>
        <v>0</v>
      </c>
      <c r="BD425" s="2">
        <f t="shared" si="95"/>
        <v>1</v>
      </c>
      <c r="BE425" s="2">
        <f t="shared" si="96"/>
        <v>0</v>
      </c>
      <c r="BF425" s="2">
        <f t="shared" si="97"/>
        <v>1</v>
      </c>
      <c r="BG425" s="2">
        <f t="shared" si="98"/>
        <v>3</v>
      </c>
      <c r="BH425" s="2">
        <f t="shared" si="99"/>
        <v>7</v>
      </c>
    </row>
    <row r="426" spans="1:60" x14ac:dyDescent="0.2">
      <c r="A426" s="2">
        <v>586</v>
      </c>
      <c r="B426" s="2" t="s">
        <v>440</v>
      </c>
      <c r="C426" s="2" t="s">
        <v>700</v>
      </c>
      <c r="D426" s="2" t="s">
        <v>745</v>
      </c>
      <c r="E426" s="2">
        <v>7</v>
      </c>
      <c r="F426" s="2">
        <v>9</v>
      </c>
      <c r="G426" s="2">
        <v>8</v>
      </c>
      <c r="H426" s="2" t="s">
        <v>746</v>
      </c>
      <c r="I426" s="2">
        <v>208800</v>
      </c>
      <c r="J426" s="2">
        <v>0</v>
      </c>
      <c r="K426" s="2"/>
      <c r="L426" s="2">
        <v>0</v>
      </c>
      <c r="M426" s="2">
        <v>0</v>
      </c>
      <c r="N426" s="2">
        <v>1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2"/>
      <c r="AL426" s="5">
        <v>38400</v>
      </c>
      <c r="AM426" s="5">
        <v>38400</v>
      </c>
      <c r="AN426" s="2"/>
      <c r="AO426" s="2">
        <f t="shared" si="86"/>
        <v>1</v>
      </c>
      <c r="AP426" s="2">
        <f t="shared" si="87"/>
        <v>0</v>
      </c>
      <c r="AQ426" s="2">
        <f t="shared" si="88"/>
        <v>0</v>
      </c>
      <c r="AR426" s="2"/>
      <c r="AS426" s="2"/>
      <c r="AT426" s="2"/>
      <c r="AU426" s="2"/>
      <c r="AV426" s="2">
        <f t="shared" si="89"/>
        <v>0</v>
      </c>
      <c r="AW426" s="2">
        <f t="shared" si="90"/>
        <v>0</v>
      </c>
      <c r="AX426" s="2">
        <f t="shared" si="91"/>
        <v>0</v>
      </c>
      <c r="AY426" s="2"/>
      <c r="AZ426" s="2"/>
      <c r="BA426" s="2">
        <f t="shared" si="92"/>
        <v>4</v>
      </c>
      <c r="BB426" s="2">
        <f t="shared" si="93"/>
        <v>0</v>
      </c>
      <c r="BC426" s="2">
        <f t="shared" si="94"/>
        <v>0</v>
      </c>
      <c r="BD426" s="2">
        <f t="shared" si="95"/>
        <v>1</v>
      </c>
      <c r="BE426" s="2">
        <f t="shared" si="96"/>
        <v>0</v>
      </c>
      <c r="BF426" s="2">
        <f t="shared" si="97"/>
        <v>1</v>
      </c>
      <c r="BG426" s="2">
        <f t="shared" si="98"/>
        <v>3</v>
      </c>
      <c r="BH426" s="2">
        <f t="shared" si="99"/>
        <v>7</v>
      </c>
    </row>
    <row r="427" spans="1:60" x14ac:dyDescent="0.2">
      <c r="A427" s="2">
        <v>587</v>
      </c>
      <c r="B427" s="2" t="s">
        <v>440</v>
      </c>
      <c r="C427" s="2" t="s">
        <v>747</v>
      </c>
      <c r="D427" s="2" t="s">
        <v>748</v>
      </c>
      <c r="E427" s="2">
        <v>3</v>
      </c>
      <c r="F427" s="2">
        <v>8</v>
      </c>
      <c r="G427" s="2">
        <v>1</v>
      </c>
      <c r="H427" s="2" t="s">
        <v>28</v>
      </c>
      <c r="I427" s="2">
        <v>4320</v>
      </c>
      <c r="J427" s="2">
        <v>0</v>
      </c>
      <c r="K427" s="2"/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2"/>
      <c r="AL427" s="5">
        <v>127000</v>
      </c>
      <c r="AM427" s="5">
        <v>359000</v>
      </c>
      <c r="AN427" s="2"/>
      <c r="AO427" s="2">
        <f t="shared" si="86"/>
        <v>0</v>
      </c>
      <c r="AP427" s="2">
        <f t="shared" si="87"/>
        <v>0</v>
      </c>
      <c r="AQ427" s="2">
        <f t="shared" si="88"/>
        <v>0</v>
      </c>
      <c r="AR427" s="2"/>
      <c r="AS427" s="2"/>
      <c r="AT427" s="2"/>
      <c r="AU427" s="2"/>
      <c r="AV427" s="2">
        <f t="shared" si="89"/>
        <v>0</v>
      </c>
      <c r="AW427" s="2">
        <f t="shared" si="90"/>
        <v>0</v>
      </c>
      <c r="AX427" s="2">
        <f t="shared" si="91"/>
        <v>0</v>
      </c>
      <c r="AY427" s="2"/>
      <c r="AZ427" s="2"/>
      <c r="BA427" s="2">
        <f t="shared" si="92"/>
        <v>0</v>
      </c>
      <c r="BB427" s="2">
        <f t="shared" si="93"/>
        <v>0</v>
      </c>
      <c r="BC427" s="2">
        <f t="shared" si="94"/>
        <v>1</v>
      </c>
      <c r="BD427" s="2">
        <f t="shared" si="95"/>
        <v>1</v>
      </c>
      <c r="BE427" s="2">
        <f t="shared" si="96"/>
        <v>0</v>
      </c>
      <c r="BF427" s="2">
        <f t="shared" si="97"/>
        <v>0</v>
      </c>
      <c r="BG427" s="2">
        <f t="shared" si="98"/>
        <v>0</v>
      </c>
      <c r="BH427" s="2">
        <f t="shared" si="99"/>
        <v>0</v>
      </c>
    </row>
    <row r="428" spans="1:60" x14ac:dyDescent="0.2">
      <c r="A428" s="2">
        <v>588</v>
      </c>
      <c r="B428" s="2" t="s">
        <v>440</v>
      </c>
      <c r="C428" s="2" t="s">
        <v>747</v>
      </c>
      <c r="D428" s="2" t="s">
        <v>749</v>
      </c>
      <c r="E428" s="2">
        <v>2</v>
      </c>
      <c r="F428" s="2">
        <v>4</v>
      </c>
      <c r="G428" s="2">
        <v>1</v>
      </c>
      <c r="H428" s="2" t="s">
        <v>80</v>
      </c>
      <c r="I428" s="2">
        <v>1440</v>
      </c>
      <c r="J428" s="2">
        <v>0</v>
      </c>
      <c r="K428" s="2"/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2"/>
      <c r="AL428" s="5">
        <v>115000</v>
      </c>
      <c r="AM428" s="5">
        <v>235000</v>
      </c>
      <c r="AN428" s="2"/>
      <c r="AO428" s="2">
        <f t="shared" si="86"/>
        <v>0</v>
      </c>
      <c r="AP428" s="2">
        <f t="shared" si="87"/>
        <v>0</v>
      </c>
      <c r="AQ428" s="2">
        <f t="shared" si="88"/>
        <v>0</v>
      </c>
      <c r="AR428" s="2"/>
      <c r="AS428" s="2"/>
      <c r="AT428" s="2"/>
      <c r="AU428" s="2"/>
      <c r="AV428" s="2">
        <f t="shared" si="89"/>
        <v>0</v>
      </c>
      <c r="AW428" s="2">
        <f t="shared" si="90"/>
        <v>0</v>
      </c>
      <c r="AX428" s="2">
        <f t="shared" si="91"/>
        <v>0</v>
      </c>
      <c r="AY428" s="2"/>
      <c r="AZ428" s="2"/>
      <c r="BA428" s="2">
        <f t="shared" si="92"/>
        <v>0</v>
      </c>
      <c r="BB428" s="2">
        <f t="shared" si="93"/>
        <v>0</v>
      </c>
      <c r="BC428" s="2">
        <f t="shared" si="94"/>
        <v>1</v>
      </c>
      <c r="BD428" s="2">
        <f t="shared" si="95"/>
        <v>0</v>
      </c>
      <c r="BE428" s="2">
        <f t="shared" si="96"/>
        <v>0</v>
      </c>
      <c r="BF428" s="2">
        <f t="shared" si="97"/>
        <v>0</v>
      </c>
      <c r="BG428" s="2">
        <f t="shared" si="98"/>
        <v>0</v>
      </c>
      <c r="BH428" s="2">
        <f t="shared" si="99"/>
        <v>0</v>
      </c>
    </row>
    <row r="429" spans="1:60" x14ac:dyDescent="0.2">
      <c r="A429" s="2">
        <v>589</v>
      </c>
      <c r="B429" s="2" t="s">
        <v>440</v>
      </c>
      <c r="C429" s="2" t="s">
        <v>750</v>
      </c>
      <c r="D429" s="2" t="s">
        <v>751</v>
      </c>
      <c r="E429" s="2">
        <v>3</v>
      </c>
      <c r="F429" s="2">
        <v>0</v>
      </c>
      <c r="G429" s="2">
        <v>0</v>
      </c>
      <c r="H429" s="2" t="s">
        <v>752</v>
      </c>
      <c r="I429" s="2">
        <v>388800</v>
      </c>
      <c r="J429" s="2">
        <v>0</v>
      </c>
      <c r="K429" s="2"/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2"/>
      <c r="AL429" s="5">
        <v>6190000</v>
      </c>
      <c r="AM429" s="5">
        <v>4400000</v>
      </c>
      <c r="AN429" s="2"/>
      <c r="AO429" s="2">
        <f t="shared" si="86"/>
        <v>0</v>
      </c>
      <c r="AP429" s="2">
        <f t="shared" si="87"/>
        <v>0</v>
      </c>
      <c r="AQ429" s="2">
        <f t="shared" si="88"/>
        <v>0</v>
      </c>
      <c r="AR429" s="2"/>
      <c r="AS429" s="2"/>
      <c r="AT429" s="2"/>
      <c r="AU429" s="2"/>
      <c r="AV429" s="2">
        <f t="shared" si="89"/>
        <v>0</v>
      </c>
      <c r="AW429" s="2">
        <f t="shared" si="90"/>
        <v>0</v>
      </c>
      <c r="AX429" s="2">
        <f t="shared" si="91"/>
        <v>0</v>
      </c>
      <c r="AY429" s="2"/>
      <c r="AZ429" s="2"/>
      <c r="BA429" s="2">
        <f t="shared" si="92"/>
        <v>0</v>
      </c>
      <c r="BB429" s="2">
        <f t="shared" si="93"/>
        <v>1</v>
      </c>
      <c r="BC429" s="2">
        <f t="shared" si="94"/>
        <v>0</v>
      </c>
      <c r="BD429" s="2">
        <f t="shared" si="95"/>
        <v>1</v>
      </c>
      <c r="BE429" s="2">
        <f t="shared" si="96"/>
        <v>0</v>
      </c>
      <c r="BF429" s="2">
        <f t="shared" si="97"/>
        <v>0</v>
      </c>
      <c r="BG429" s="2">
        <f t="shared" si="98"/>
        <v>0</v>
      </c>
      <c r="BH429" s="2">
        <f t="shared" si="99"/>
        <v>0</v>
      </c>
    </row>
    <row r="430" spans="1:60" x14ac:dyDescent="0.2">
      <c r="A430" s="2">
        <v>590</v>
      </c>
      <c r="B430" s="2" t="s">
        <v>440</v>
      </c>
      <c r="C430" s="2" t="s">
        <v>750</v>
      </c>
      <c r="D430" s="2" t="s">
        <v>3909</v>
      </c>
      <c r="E430" s="2">
        <v>0</v>
      </c>
      <c r="F430" s="2">
        <v>1</v>
      </c>
      <c r="G430" s="2">
        <v>1</v>
      </c>
      <c r="H430" s="2" t="s">
        <v>122</v>
      </c>
      <c r="I430" s="2">
        <v>0</v>
      </c>
      <c r="J430" s="2">
        <v>0</v>
      </c>
      <c r="K430" s="2"/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2"/>
      <c r="AL430" s="5">
        <v>7640000</v>
      </c>
      <c r="AM430" s="5">
        <v>5460000</v>
      </c>
      <c r="AN430" s="2"/>
      <c r="AO430" s="2">
        <f t="shared" si="86"/>
        <v>0</v>
      </c>
      <c r="AP430" s="2">
        <f t="shared" si="87"/>
        <v>0</v>
      </c>
      <c r="AQ430" s="2">
        <f t="shared" si="88"/>
        <v>0</v>
      </c>
      <c r="AR430" s="2"/>
      <c r="AS430" s="2"/>
      <c r="AT430" s="2"/>
      <c r="AU430" s="2"/>
      <c r="AV430" s="2">
        <f t="shared" si="89"/>
        <v>0</v>
      </c>
      <c r="AW430" s="2">
        <f t="shared" si="90"/>
        <v>0</v>
      </c>
      <c r="AX430" s="2">
        <f t="shared" si="91"/>
        <v>0</v>
      </c>
      <c r="AY430" s="2"/>
      <c r="AZ430" s="2"/>
      <c r="BA430" s="2">
        <f t="shared" si="92"/>
        <v>0</v>
      </c>
      <c r="BB430" s="2">
        <f t="shared" si="93"/>
        <v>1</v>
      </c>
      <c r="BC430" s="2">
        <f t="shared" si="94"/>
        <v>0</v>
      </c>
      <c r="BD430" s="2">
        <f t="shared" si="95"/>
        <v>0</v>
      </c>
      <c r="BE430" s="2">
        <f t="shared" si="96"/>
        <v>0</v>
      </c>
      <c r="BF430" s="2">
        <f t="shared" si="97"/>
        <v>0</v>
      </c>
      <c r="BG430" s="2">
        <f t="shared" si="98"/>
        <v>0</v>
      </c>
      <c r="BH430" s="2">
        <f t="shared" si="99"/>
        <v>0</v>
      </c>
    </row>
    <row r="431" spans="1:60" x14ac:dyDescent="0.2">
      <c r="A431" s="2">
        <v>591</v>
      </c>
      <c r="B431" s="2" t="s">
        <v>440</v>
      </c>
      <c r="C431" s="2" t="s">
        <v>753</v>
      </c>
      <c r="D431" s="2" t="s">
        <v>754</v>
      </c>
      <c r="E431" s="2">
        <v>3</v>
      </c>
      <c r="F431" s="2">
        <v>11</v>
      </c>
      <c r="G431" s="2">
        <v>5</v>
      </c>
      <c r="H431" s="2" t="s">
        <v>41</v>
      </c>
      <c r="I431" s="2">
        <v>14400</v>
      </c>
      <c r="J431" s="2">
        <v>5000</v>
      </c>
      <c r="K431" s="2"/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2"/>
      <c r="AL431" s="5">
        <v>404000</v>
      </c>
      <c r="AM431" s="5">
        <v>353000</v>
      </c>
      <c r="AN431" s="2"/>
      <c r="AO431" s="2">
        <f t="shared" si="86"/>
        <v>0</v>
      </c>
      <c r="AP431" s="2">
        <f t="shared" si="87"/>
        <v>0</v>
      </c>
      <c r="AQ431" s="2">
        <f t="shared" si="88"/>
        <v>0</v>
      </c>
      <c r="AR431" s="2"/>
      <c r="AS431" s="2"/>
      <c r="AT431" s="2"/>
      <c r="AU431" s="2"/>
      <c r="AV431" s="2">
        <f t="shared" si="89"/>
        <v>0</v>
      </c>
      <c r="AW431" s="2">
        <f t="shared" si="90"/>
        <v>0</v>
      </c>
      <c r="AX431" s="2">
        <f t="shared" si="91"/>
        <v>0</v>
      </c>
      <c r="AY431" s="2"/>
      <c r="AZ431" s="2"/>
      <c r="BA431" s="2">
        <f t="shared" si="92"/>
        <v>0</v>
      </c>
      <c r="BB431" s="2">
        <f t="shared" si="93"/>
        <v>0</v>
      </c>
      <c r="BC431" s="2">
        <f t="shared" si="94"/>
        <v>0</v>
      </c>
      <c r="BD431" s="2">
        <f t="shared" si="95"/>
        <v>1</v>
      </c>
      <c r="BE431" s="2">
        <f t="shared" si="96"/>
        <v>0</v>
      </c>
      <c r="BF431" s="2">
        <f t="shared" si="97"/>
        <v>1</v>
      </c>
      <c r="BG431" s="2">
        <f t="shared" si="98"/>
        <v>0</v>
      </c>
      <c r="BH431" s="2">
        <f t="shared" si="99"/>
        <v>0</v>
      </c>
    </row>
    <row r="432" spans="1:60" x14ac:dyDescent="0.2">
      <c r="A432" s="2">
        <v>592</v>
      </c>
      <c r="B432" s="2" t="s">
        <v>440</v>
      </c>
      <c r="C432" s="2" t="s">
        <v>753</v>
      </c>
      <c r="D432" s="2" t="s">
        <v>755</v>
      </c>
      <c r="E432" s="2">
        <v>3</v>
      </c>
      <c r="F432" s="2">
        <v>6</v>
      </c>
      <c r="G432" s="2">
        <v>3</v>
      </c>
      <c r="H432" s="2" t="s">
        <v>308</v>
      </c>
      <c r="I432" s="2">
        <v>11520</v>
      </c>
      <c r="J432" s="2">
        <v>0</v>
      </c>
      <c r="K432" s="2"/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1</v>
      </c>
      <c r="AA432" s="2">
        <v>0</v>
      </c>
      <c r="AB432" s="2">
        <v>0</v>
      </c>
      <c r="AC432" s="2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2"/>
      <c r="AL432" s="5">
        <v>844000</v>
      </c>
      <c r="AM432" s="5">
        <v>905000</v>
      </c>
      <c r="AN432" s="2"/>
      <c r="AO432" s="2">
        <f t="shared" si="86"/>
        <v>0</v>
      </c>
      <c r="AP432" s="2">
        <f t="shared" si="87"/>
        <v>0</v>
      </c>
      <c r="AQ432" s="2">
        <f t="shared" si="88"/>
        <v>0</v>
      </c>
      <c r="AR432" s="2"/>
      <c r="AS432" s="2"/>
      <c r="AT432" s="2"/>
      <c r="AU432" s="2"/>
      <c r="AV432" s="2">
        <f t="shared" si="89"/>
        <v>0</v>
      </c>
      <c r="AW432" s="2">
        <f t="shared" si="90"/>
        <v>0</v>
      </c>
      <c r="AX432" s="2">
        <f t="shared" si="91"/>
        <v>1</v>
      </c>
      <c r="AY432" s="2"/>
      <c r="AZ432" s="2"/>
      <c r="BA432" s="2">
        <f t="shared" si="92"/>
        <v>3</v>
      </c>
      <c r="BB432" s="2">
        <f t="shared" si="93"/>
        <v>0</v>
      </c>
      <c r="BC432" s="2">
        <f t="shared" si="94"/>
        <v>0</v>
      </c>
      <c r="BD432" s="2">
        <f t="shared" si="95"/>
        <v>1</v>
      </c>
      <c r="BE432" s="2">
        <f t="shared" si="96"/>
        <v>0</v>
      </c>
      <c r="BF432" s="2">
        <f t="shared" si="97"/>
        <v>1</v>
      </c>
      <c r="BG432" s="2">
        <f t="shared" si="98"/>
        <v>3</v>
      </c>
      <c r="BH432" s="2">
        <f t="shared" si="99"/>
        <v>6</v>
      </c>
    </row>
    <row r="433" spans="1:60" x14ac:dyDescent="0.2">
      <c r="A433" s="2">
        <v>593</v>
      </c>
      <c r="B433" s="2" t="s">
        <v>440</v>
      </c>
      <c r="C433" s="2" t="s">
        <v>753</v>
      </c>
      <c r="D433" s="2" t="s">
        <v>756</v>
      </c>
      <c r="E433" s="2">
        <v>3</v>
      </c>
      <c r="F433" s="2">
        <v>15</v>
      </c>
      <c r="G433" s="2">
        <v>3</v>
      </c>
      <c r="H433" s="2" t="s">
        <v>204</v>
      </c>
      <c r="I433" s="2">
        <v>7200</v>
      </c>
      <c r="J433" s="2">
        <v>100</v>
      </c>
      <c r="K433" s="2"/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1</v>
      </c>
      <c r="AI433" s="4">
        <v>0</v>
      </c>
      <c r="AJ433" s="4">
        <v>0</v>
      </c>
      <c r="AK433" s="2"/>
      <c r="AL433" s="5">
        <v>306000</v>
      </c>
      <c r="AM433" s="5">
        <v>306000</v>
      </c>
      <c r="AN433" s="2"/>
      <c r="AO433" s="2">
        <f t="shared" si="86"/>
        <v>0</v>
      </c>
      <c r="AP433" s="2">
        <f t="shared" si="87"/>
        <v>0</v>
      </c>
      <c r="AQ433" s="2">
        <f t="shared" si="88"/>
        <v>0</v>
      </c>
      <c r="AR433" s="2"/>
      <c r="AS433" s="2"/>
      <c r="AT433" s="2"/>
      <c r="AU433" s="2"/>
      <c r="AV433" s="2">
        <f t="shared" si="89"/>
        <v>0</v>
      </c>
      <c r="AW433" s="2">
        <f t="shared" si="90"/>
        <v>0</v>
      </c>
      <c r="AX433" s="2">
        <f t="shared" si="91"/>
        <v>1</v>
      </c>
      <c r="AY433" s="2"/>
      <c r="AZ433" s="2"/>
      <c r="BA433" s="2">
        <f t="shared" si="92"/>
        <v>3</v>
      </c>
      <c r="BB433" s="2">
        <f t="shared" si="93"/>
        <v>0</v>
      </c>
      <c r="BC433" s="2">
        <f t="shared" si="94"/>
        <v>0</v>
      </c>
      <c r="BD433" s="2">
        <f t="shared" si="95"/>
        <v>1</v>
      </c>
      <c r="BE433" s="2">
        <f t="shared" si="96"/>
        <v>0</v>
      </c>
      <c r="BF433" s="2">
        <f t="shared" si="97"/>
        <v>1</v>
      </c>
      <c r="BG433" s="2">
        <f t="shared" si="98"/>
        <v>3</v>
      </c>
      <c r="BH433" s="2">
        <f t="shared" si="99"/>
        <v>6</v>
      </c>
    </row>
    <row r="434" spans="1:60" x14ac:dyDescent="0.2">
      <c r="A434" s="2">
        <v>594</v>
      </c>
      <c r="B434" s="2" t="s">
        <v>440</v>
      </c>
      <c r="C434" s="2" t="s">
        <v>753</v>
      </c>
      <c r="D434" s="2" t="s">
        <v>757</v>
      </c>
      <c r="E434" s="2">
        <v>3</v>
      </c>
      <c r="F434" s="2">
        <v>7</v>
      </c>
      <c r="G434" s="2">
        <v>2</v>
      </c>
      <c r="H434" s="2" t="s">
        <v>204</v>
      </c>
      <c r="I434" s="2">
        <v>7200</v>
      </c>
      <c r="J434" s="2">
        <v>0</v>
      </c>
      <c r="K434" s="2"/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2"/>
      <c r="AL434" s="5">
        <v>2160000</v>
      </c>
      <c r="AM434" s="5">
        <v>1460000</v>
      </c>
      <c r="AN434" s="2"/>
      <c r="AO434" s="2">
        <f t="shared" si="86"/>
        <v>0</v>
      </c>
      <c r="AP434" s="2">
        <f t="shared" si="87"/>
        <v>0</v>
      </c>
      <c r="AQ434" s="2">
        <f t="shared" si="88"/>
        <v>0</v>
      </c>
      <c r="AR434" s="2"/>
      <c r="AS434" s="2"/>
      <c r="AT434" s="2"/>
      <c r="AU434" s="2"/>
      <c r="AV434" s="2">
        <f t="shared" si="89"/>
        <v>0</v>
      </c>
      <c r="AW434" s="2">
        <f t="shared" si="90"/>
        <v>0</v>
      </c>
      <c r="AX434" s="2">
        <f t="shared" si="91"/>
        <v>0</v>
      </c>
      <c r="AY434" s="2"/>
      <c r="AZ434" s="2"/>
      <c r="BA434" s="2">
        <f t="shared" si="92"/>
        <v>0</v>
      </c>
      <c r="BB434" s="2">
        <f t="shared" si="93"/>
        <v>0</v>
      </c>
      <c r="BC434" s="2">
        <f t="shared" si="94"/>
        <v>0</v>
      </c>
      <c r="BD434" s="2">
        <f t="shared" si="95"/>
        <v>1</v>
      </c>
      <c r="BE434" s="2">
        <f t="shared" si="96"/>
        <v>0</v>
      </c>
      <c r="BF434" s="2">
        <f t="shared" si="97"/>
        <v>0</v>
      </c>
      <c r="BG434" s="2">
        <f t="shared" si="98"/>
        <v>0</v>
      </c>
      <c r="BH434" s="2">
        <f t="shared" si="99"/>
        <v>0</v>
      </c>
    </row>
    <row r="435" spans="1:60" x14ac:dyDescent="0.2">
      <c r="A435" s="2">
        <v>595</v>
      </c>
      <c r="B435" s="2" t="s">
        <v>758</v>
      </c>
      <c r="C435" s="2" t="s">
        <v>759</v>
      </c>
      <c r="D435" s="2" t="s">
        <v>760</v>
      </c>
      <c r="E435" s="2">
        <v>5</v>
      </c>
      <c r="F435" s="2">
        <v>8</v>
      </c>
      <c r="G435" s="2">
        <v>3</v>
      </c>
      <c r="H435" s="2" t="s">
        <v>761</v>
      </c>
      <c r="I435" s="2">
        <v>691200</v>
      </c>
      <c r="J435" s="2">
        <v>0</v>
      </c>
      <c r="K435" s="2"/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2"/>
      <c r="AL435" s="5">
        <v>418000</v>
      </c>
      <c r="AM435" s="5">
        <v>336000</v>
      </c>
      <c r="AN435" s="2"/>
      <c r="AO435" s="2">
        <f t="shared" si="86"/>
        <v>0</v>
      </c>
      <c r="AP435" s="2">
        <f t="shared" si="87"/>
        <v>0</v>
      </c>
      <c r="AQ435" s="2">
        <f t="shared" si="88"/>
        <v>0</v>
      </c>
      <c r="AR435" s="2"/>
      <c r="AS435" s="2"/>
      <c r="AT435" s="2"/>
      <c r="AU435" s="2"/>
      <c r="AV435" s="2">
        <f t="shared" si="89"/>
        <v>0</v>
      </c>
      <c r="AW435" s="2">
        <f t="shared" si="90"/>
        <v>0</v>
      </c>
      <c r="AX435" s="2">
        <f t="shared" si="91"/>
        <v>0</v>
      </c>
      <c r="AY435" s="2"/>
      <c r="AZ435" s="2"/>
      <c r="BA435" s="2">
        <f t="shared" si="92"/>
        <v>0</v>
      </c>
      <c r="BB435" s="2">
        <f t="shared" si="93"/>
        <v>0</v>
      </c>
      <c r="BC435" s="2">
        <f t="shared" si="94"/>
        <v>0</v>
      </c>
      <c r="BD435" s="2">
        <f t="shared" si="95"/>
        <v>0</v>
      </c>
      <c r="BE435" s="2">
        <f t="shared" si="96"/>
        <v>0</v>
      </c>
      <c r="BF435" s="2">
        <f t="shared" si="97"/>
        <v>1</v>
      </c>
      <c r="BG435" s="2">
        <f t="shared" si="98"/>
        <v>0</v>
      </c>
      <c r="BH435" s="2">
        <f t="shared" si="99"/>
        <v>0</v>
      </c>
    </row>
    <row r="436" spans="1:60" x14ac:dyDescent="0.2">
      <c r="A436" s="2">
        <v>596</v>
      </c>
      <c r="B436" s="2" t="s">
        <v>758</v>
      </c>
      <c r="C436" s="2" t="s">
        <v>759</v>
      </c>
      <c r="D436" s="2" t="s">
        <v>762</v>
      </c>
      <c r="E436" s="2">
        <v>4</v>
      </c>
      <c r="F436" s="2">
        <v>12</v>
      </c>
      <c r="G436" s="2">
        <v>8</v>
      </c>
      <c r="H436" s="2" t="s">
        <v>66</v>
      </c>
      <c r="I436" s="2">
        <v>23040</v>
      </c>
      <c r="J436" s="2">
        <v>1500</v>
      </c>
      <c r="K436" s="2"/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2"/>
      <c r="AL436" s="5">
        <v>232000</v>
      </c>
      <c r="AM436" s="5">
        <v>155000</v>
      </c>
      <c r="AN436" s="2"/>
      <c r="AO436" s="2">
        <f t="shared" si="86"/>
        <v>0</v>
      </c>
      <c r="AP436" s="2">
        <f t="shared" si="87"/>
        <v>0</v>
      </c>
      <c r="AQ436" s="2">
        <f t="shared" si="88"/>
        <v>0</v>
      </c>
      <c r="AR436" s="2"/>
      <c r="AS436" s="2"/>
      <c r="AT436" s="2"/>
      <c r="AU436" s="2"/>
      <c r="AV436" s="2">
        <f t="shared" si="89"/>
        <v>0</v>
      </c>
      <c r="AW436" s="2">
        <f t="shared" si="90"/>
        <v>0</v>
      </c>
      <c r="AX436" s="2">
        <f t="shared" si="91"/>
        <v>0</v>
      </c>
      <c r="AY436" s="2"/>
      <c r="AZ436" s="2"/>
      <c r="BA436" s="2">
        <f t="shared" si="92"/>
        <v>0</v>
      </c>
      <c r="BB436" s="2">
        <f t="shared" si="93"/>
        <v>0</v>
      </c>
      <c r="BC436" s="2">
        <f t="shared" si="94"/>
        <v>0</v>
      </c>
      <c r="BD436" s="2">
        <f t="shared" si="95"/>
        <v>1</v>
      </c>
      <c r="BE436" s="2">
        <f t="shared" si="96"/>
        <v>0</v>
      </c>
      <c r="BF436" s="2">
        <f t="shared" si="97"/>
        <v>1</v>
      </c>
      <c r="BG436" s="2">
        <f t="shared" si="98"/>
        <v>0</v>
      </c>
      <c r="BH436" s="2">
        <f t="shared" si="99"/>
        <v>0</v>
      </c>
    </row>
    <row r="437" spans="1:60" x14ac:dyDescent="0.2">
      <c r="A437" s="2">
        <v>597</v>
      </c>
      <c r="B437" s="2" t="s">
        <v>758</v>
      </c>
      <c r="C437" s="2" t="s">
        <v>759</v>
      </c>
      <c r="D437" s="2" t="s">
        <v>763</v>
      </c>
      <c r="E437" s="2">
        <v>3</v>
      </c>
      <c r="F437" s="2">
        <v>5</v>
      </c>
      <c r="G437" s="2">
        <v>5</v>
      </c>
      <c r="H437" s="2" t="s">
        <v>330</v>
      </c>
      <c r="I437" s="2">
        <v>18720</v>
      </c>
      <c r="J437" s="2">
        <v>0</v>
      </c>
      <c r="K437" s="2"/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2"/>
      <c r="AL437" s="5">
        <v>221000</v>
      </c>
      <c r="AM437" s="5">
        <v>1680000</v>
      </c>
      <c r="AN437" s="2"/>
      <c r="AO437" s="2">
        <f t="shared" si="86"/>
        <v>0</v>
      </c>
      <c r="AP437" s="2">
        <f t="shared" si="87"/>
        <v>0</v>
      </c>
      <c r="AQ437" s="2">
        <f t="shared" si="88"/>
        <v>0</v>
      </c>
      <c r="AR437" s="2"/>
      <c r="AS437" s="2"/>
      <c r="AT437" s="2"/>
      <c r="AU437" s="2"/>
      <c r="AV437" s="2">
        <f t="shared" si="89"/>
        <v>0</v>
      </c>
      <c r="AW437" s="2">
        <f t="shared" si="90"/>
        <v>0</v>
      </c>
      <c r="AX437" s="2">
        <f t="shared" si="91"/>
        <v>0</v>
      </c>
      <c r="AY437" s="2"/>
      <c r="AZ437" s="2"/>
      <c r="BA437" s="2">
        <f t="shared" si="92"/>
        <v>0</v>
      </c>
      <c r="BB437" s="2">
        <f t="shared" si="93"/>
        <v>0</v>
      </c>
      <c r="BC437" s="2">
        <f t="shared" si="94"/>
        <v>1</v>
      </c>
      <c r="BD437" s="2">
        <f t="shared" si="95"/>
        <v>1</v>
      </c>
      <c r="BE437" s="2">
        <f t="shared" si="96"/>
        <v>0</v>
      </c>
      <c r="BF437" s="2">
        <f t="shared" si="97"/>
        <v>1</v>
      </c>
      <c r="BG437" s="2">
        <f t="shared" si="98"/>
        <v>0</v>
      </c>
      <c r="BH437" s="2">
        <f t="shared" si="99"/>
        <v>0</v>
      </c>
    </row>
    <row r="438" spans="1:60" x14ac:dyDescent="0.2">
      <c r="A438" s="2">
        <v>598</v>
      </c>
      <c r="B438" s="2" t="s">
        <v>758</v>
      </c>
      <c r="C438" s="2" t="s">
        <v>759</v>
      </c>
      <c r="D438" s="2" t="s">
        <v>764</v>
      </c>
      <c r="E438" s="2">
        <v>1</v>
      </c>
      <c r="F438" s="2">
        <v>4</v>
      </c>
      <c r="G438" s="2">
        <v>3</v>
      </c>
      <c r="H438" s="2" t="s">
        <v>765</v>
      </c>
      <c r="I438" s="2">
        <v>4</v>
      </c>
      <c r="J438" s="2">
        <v>5</v>
      </c>
      <c r="K438" s="2"/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2"/>
      <c r="AL438" s="5">
        <v>303000</v>
      </c>
      <c r="AM438" s="5">
        <v>321000</v>
      </c>
      <c r="AN438" s="2"/>
      <c r="AO438" s="2">
        <f t="shared" si="86"/>
        <v>0</v>
      </c>
      <c r="AP438" s="2">
        <f t="shared" si="87"/>
        <v>0</v>
      </c>
      <c r="AQ438" s="2">
        <f t="shared" si="88"/>
        <v>0</v>
      </c>
      <c r="AR438" s="2"/>
      <c r="AS438" s="2"/>
      <c r="AT438" s="2"/>
      <c r="AU438" s="2"/>
      <c r="AV438" s="2">
        <f t="shared" si="89"/>
        <v>0</v>
      </c>
      <c r="AW438" s="2">
        <f t="shared" si="90"/>
        <v>0</v>
      </c>
      <c r="AX438" s="2">
        <f t="shared" si="91"/>
        <v>0</v>
      </c>
      <c r="AY438" s="2"/>
      <c r="AZ438" s="2"/>
      <c r="BA438" s="2">
        <f t="shared" si="92"/>
        <v>0</v>
      </c>
      <c r="BB438" s="2">
        <f t="shared" si="93"/>
        <v>0</v>
      </c>
      <c r="BC438" s="2">
        <f t="shared" si="94"/>
        <v>0</v>
      </c>
      <c r="BD438" s="2">
        <f t="shared" si="95"/>
        <v>0</v>
      </c>
      <c r="BE438" s="2">
        <f t="shared" si="96"/>
        <v>0</v>
      </c>
      <c r="BF438" s="2">
        <f t="shared" si="97"/>
        <v>1</v>
      </c>
      <c r="BG438" s="2">
        <f t="shared" si="98"/>
        <v>0</v>
      </c>
      <c r="BH438" s="2">
        <f t="shared" si="99"/>
        <v>0</v>
      </c>
    </row>
    <row r="439" spans="1:60" x14ac:dyDescent="0.2">
      <c r="A439" s="2">
        <v>599</v>
      </c>
      <c r="B439" s="2" t="s">
        <v>758</v>
      </c>
      <c r="C439" s="2" t="s">
        <v>759</v>
      </c>
      <c r="D439" s="2" t="s">
        <v>766</v>
      </c>
      <c r="E439" s="2">
        <v>2</v>
      </c>
      <c r="F439" s="2">
        <v>9</v>
      </c>
      <c r="G439" s="2">
        <v>6</v>
      </c>
      <c r="H439" s="2" t="s">
        <v>24</v>
      </c>
      <c r="I439" s="2">
        <v>0</v>
      </c>
      <c r="J439" s="2">
        <v>5</v>
      </c>
      <c r="K439" s="2"/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1</v>
      </c>
      <c r="AB439" s="2">
        <v>0</v>
      </c>
      <c r="AC439" s="2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2"/>
      <c r="AL439" s="5">
        <v>73400</v>
      </c>
      <c r="AM439" s="5">
        <v>16000</v>
      </c>
      <c r="AN439" s="2"/>
      <c r="AO439" s="2">
        <f t="shared" si="86"/>
        <v>0</v>
      </c>
      <c r="AP439" s="2">
        <f t="shared" si="87"/>
        <v>0</v>
      </c>
      <c r="AQ439" s="2">
        <f t="shared" si="88"/>
        <v>0</v>
      </c>
      <c r="AR439" s="2"/>
      <c r="AS439" s="2"/>
      <c r="AT439" s="2"/>
      <c r="AU439" s="2"/>
      <c r="AV439" s="2">
        <f t="shared" si="89"/>
        <v>0</v>
      </c>
      <c r="AW439" s="2">
        <f t="shared" si="90"/>
        <v>0</v>
      </c>
      <c r="AX439" s="2">
        <f t="shared" si="91"/>
        <v>1</v>
      </c>
      <c r="AY439" s="2"/>
      <c r="AZ439" s="2"/>
      <c r="BA439" s="2">
        <f t="shared" si="92"/>
        <v>3</v>
      </c>
      <c r="BB439" s="2">
        <f t="shared" si="93"/>
        <v>0</v>
      </c>
      <c r="BC439" s="2">
        <f t="shared" si="94"/>
        <v>0</v>
      </c>
      <c r="BD439" s="2">
        <f t="shared" si="95"/>
        <v>0</v>
      </c>
      <c r="BE439" s="2">
        <f t="shared" si="96"/>
        <v>0</v>
      </c>
      <c r="BF439" s="2">
        <f t="shared" si="97"/>
        <v>1</v>
      </c>
      <c r="BG439" s="2">
        <f t="shared" si="98"/>
        <v>2</v>
      </c>
      <c r="BH439" s="2">
        <f t="shared" si="99"/>
        <v>5</v>
      </c>
    </row>
    <row r="440" spans="1:60" x14ac:dyDescent="0.2">
      <c r="A440" s="2">
        <v>600</v>
      </c>
      <c r="B440" s="2" t="s">
        <v>758</v>
      </c>
      <c r="C440" s="2" t="s">
        <v>759</v>
      </c>
      <c r="D440" s="2" t="s">
        <v>767</v>
      </c>
      <c r="E440" s="2">
        <v>3</v>
      </c>
      <c r="F440" s="2">
        <v>8</v>
      </c>
      <c r="G440" s="2">
        <v>5</v>
      </c>
      <c r="H440" s="2" t="s">
        <v>768</v>
      </c>
      <c r="I440" s="2">
        <v>45</v>
      </c>
      <c r="J440" s="2">
        <v>5</v>
      </c>
      <c r="K440" s="2"/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1</v>
      </c>
      <c r="AB440" s="2">
        <v>0</v>
      </c>
      <c r="AC440" s="2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2"/>
      <c r="AL440" s="5">
        <v>127000</v>
      </c>
      <c r="AM440" s="5">
        <v>41000</v>
      </c>
      <c r="AN440" s="2"/>
      <c r="AO440" s="2">
        <f t="shared" si="86"/>
        <v>0</v>
      </c>
      <c r="AP440" s="2">
        <f t="shared" si="87"/>
        <v>0</v>
      </c>
      <c r="AQ440" s="2">
        <f t="shared" si="88"/>
        <v>0</v>
      </c>
      <c r="AR440" s="2"/>
      <c r="AS440" s="2"/>
      <c r="AT440" s="2"/>
      <c r="AU440" s="2"/>
      <c r="AV440" s="2">
        <f t="shared" si="89"/>
        <v>0</v>
      </c>
      <c r="AW440" s="2">
        <f t="shared" si="90"/>
        <v>0</v>
      </c>
      <c r="AX440" s="2">
        <f t="shared" si="91"/>
        <v>1</v>
      </c>
      <c r="AY440" s="2"/>
      <c r="AZ440" s="2"/>
      <c r="BA440" s="2">
        <f t="shared" si="92"/>
        <v>3</v>
      </c>
      <c r="BB440" s="2">
        <f t="shared" si="93"/>
        <v>0</v>
      </c>
      <c r="BC440" s="2">
        <f t="shared" si="94"/>
        <v>0</v>
      </c>
      <c r="BD440" s="2">
        <f t="shared" si="95"/>
        <v>0</v>
      </c>
      <c r="BE440" s="2">
        <f t="shared" si="96"/>
        <v>0</v>
      </c>
      <c r="BF440" s="2">
        <f t="shared" si="97"/>
        <v>1</v>
      </c>
      <c r="BG440" s="2">
        <f t="shared" si="98"/>
        <v>2</v>
      </c>
      <c r="BH440" s="2">
        <f t="shared" si="99"/>
        <v>5</v>
      </c>
    </row>
    <row r="441" spans="1:60" x14ac:dyDescent="0.2">
      <c r="A441" s="2">
        <v>601</v>
      </c>
      <c r="B441" s="2" t="s">
        <v>758</v>
      </c>
      <c r="C441" s="2" t="s">
        <v>759</v>
      </c>
      <c r="D441" s="2" t="s">
        <v>769</v>
      </c>
      <c r="E441" s="2">
        <v>3</v>
      </c>
      <c r="F441" s="2">
        <v>9</v>
      </c>
      <c r="G441" s="2">
        <v>5</v>
      </c>
      <c r="H441" s="2" t="s">
        <v>202</v>
      </c>
      <c r="I441" s="2">
        <v>180</v>
      </c>
      <c r="J441" s="2">
        <v>5</v>
      </c>
      <c r="K441" s="2"/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2"/>
      <c r="AL441" s="5">
        <v>568000</v>
      </c>
      <c r="AM441" s="5">
        <v>697000</v>
      </c>
      <c r="AN441" s="2"/>
      <c r="AO441" s="2">
        <f t="shared" si="86"/>
        <v>0</v>
      </c>
      <c r="AP441" s="2">
        <f t="shared" si="87"/>
        <v>0</v>
      </c>
      <c r="AQ441" s="2">
        <f t="shared" si="88"/>
        <v>0</v>
      </c>
      <c r="AR441" s="2"/>
      <c r="AS441" s="2"/>
      <c r="AT441" s="2"/>
      <c r="AU441" s="2"/>
      <c r="AV441" s="2">
        <f t="shared" si="89"/>
        <v>0</v>
      </c>
      <c r="AW441" s="2">
        <f t="shared" si="90"/>
        <v>0</v>
      </c>
      <c r="AX441" s="2">
        <f t="shared" si="91"/>
        <v>0</v>
      </c>
      <c r="AY441" s="2"/>
      <c r="AZ441" s="2"/>
      <c r="BA441" s="2">
        <f t="shared" si="92"/>
        <v>0</v>
      </c>
      <c r="BB441" s="2">
        <f t="shared" si="93"/>
        <v>0</v>
      </c>
      <c r="BC441" s="2">
        <f t="shared" si="94"/>
        <v>0</v>
      </c>
      <c r="BD441" s="2">
        <f t="shared" si="95"/>
        <v>0</v>
      </c>
      <c r="BE441" s="2">
        <f t="shared" si="96"/>
        <v>0</v>
      </c>
      <c r="BF441" s="2">
        <f t="shared" si="97"/>
        <v>1</v>
      </c>
      <c r="BG441" s="2">
        <f t="shared" si="98"/>
        <v>0</v>
      </c>
      <c r="BH441" s="2">
        <f t="shared" si="99"/>
        <v>0</v>
      </c>
    </row>
    <row r="442" spans="1:60" x14ac:dyDescent="0.2">
      <c r="A442" s="2">
        <v>602</v>
      </c>
      <c r="B442" s="2" t="s">
        <v>758</v>
      </c>
      <c r="C442" s="2" t="s">
        <v>759</v>
      </c>
      <c r="D442" s="2" t="s">
        <v>770</v>
      </c>
      <c r="E442" s="2">
        <v>4</v>
      </c>
      <c r="F442" s="2">
        <v>3</v>
      </c>
      <c r="G442" s="2">
        <v>3</v>
      </c>
      <c r="H442" s="2" t="s">
        <v>26</v>
      </c>
      <c r="I442" s="2">
        <v>20</v>
      </c>
      <c r="J442" s="2">
        <v>20</v>
      </c>
      <c r="K442" s="2"/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2"/>
      <c r="AL442" s="5">
        <v>22500000</v>
      </c>
      <c r="AM442" s="5">
        <v>15600000</v>
      </c>
      <c r="AN442" s="2"/>
      <c r="AO442" s="2">
        <f t="shared" si="86"/>
        <v>0</v>
      </c>
      <c r="AP442" s="2">
        <f t="shared" si="87"/>
        <v>0</v>
      </c>
      <c r="AQ442" s="2">
        <f t="shared" si="88"/>
        <v>0</v>
      </c>
      <c r="AR442" s="2"/>
      <c r="AS442" s="2"/>
      <c r="AT442" s="2"/>
      <c r="AU442" s="2"/>
      <c r="AV442" s="2">
        <f t="shared" si="89"/>
        <v>0</v>
      </c>
      <c r="AW442" s="2">
        <f t="shared" si="90"/>
        <v>0</v>
      </c>
      <c r="AX442" s="2">
        <f t="shared" si="91"/>
        <v>0</v>
      </c>
      <c r="AY442" s="2"/>
      <c r="AZ442" s="2"/>
      <c r="BA442" s="2">
        <f t="shared" si="92"/>
        <v>0</v>
      </c>
      <c r="BB442" s="2">
        <f t="shared" si="93"/>
        <v>1</v>
      </c>
      <c r="BC442" s="2">
        <f t="shared" si="94"/>
        <v>0</v>
      </c>
      <c r="BD442" s="2">
        <f t="shared" si="95"/>
        <v>0</v>
      </c>
      <c r="BE442" s="2">
        <f t="shared" si="96"/>
        <v>0</v>
      </c>
      <c r="BF442" s="2">
        <f t="shared" si="97"/>
        <v>1</v>
      </c>
      <c r="BG442" s="2">
        <f t="shared" si="98"/>
        <v>0</v>
      </c>
      <c r="BH442" s="2">
        <f t="shared" si="99"/>
        <v>0</v>
      </c>
    </row>
    <row r="443" spans="1:60" x14ac:dyDescent="0.2">
      <c r="A443" s="2">
        <v>603</v>
      </c>
      <c r="B443" s="2" t="s">
        <v>758</v>
      </c>
      <c r="C443" s="2" t="s">
        <v>759</v>
      </c>
      <c r="D443" s="2" t="s">
        <v>771</v>
      </c>
      <c r="E443" s="2">
        <v>4</v>
      </c>
      <c r="F443" s="2">
        <v>8</v>
      </c>
      <c r="G443" s="2">
        <v>7</v>
      </c>
      <c r="H443" s="2" t="s">
        <v>24</v>
      </c>
      <c r="I443" s="2">
        <v>0</v>
      </c>
      <c r="J443" s="2">
        <v>0</v>
      </c>
      <c r="K443" s="2"/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2"/>
      <c r="AL443" s="5">
        <v>135000</v>
      </c>
      <c r="AM443" s="5">
        <v>66700</v>
      </c>
      <c r="AN443" s="2"/>
      <c r="AO443" s="2">
        <f t="shared" si="86"/>
        <v>0</v>
      </c>
      <c r="AP443" s="2">
        <f t="shared" si="87"/>
        <v>0</v>
      </c>
      <c r="AQ443" s="2">
        <f t="shared" si="88"/>
        <v>0</v>
      </c>
      <c r="AR443" s="2"/>
      <c r="AS443" s="2"/>
      <c r="AT443" s="2"/>
      <c r="AU443" s="2"/>
      <c r="AV443" s="2">
        <f t="shared" si="89"/>
        <v>0</v>
      </c>
      <c r="AW443" s="2">
        <f t="shared" si="90"/>
        <v>0</v>
      </c>
      <c r="AX443" s="2">
        <f t="shared" si="91"/>
        <v>0</v>
      </c>
      <c r="AY443" s="2"/>
      <c r="AZ443" s="2"/>
      <c r="BA443" s="2">
        <f t="shared" si="92"/>
        <v>0</v>
      </c>
      <c r="BB443" s="2">
        <f t="shared" si="93"/>
        <v>0</v>
      </c>
      <c r="BC443" s="2">
        <f t="shared" si="94"/>
        <v>0</v>
      </c>
      <c r="BD443" s="2">
        <f t="shared" si="95"/>
        <v>0</v>
      </c>
      <c r="BE443" s="2">
        <f t="shared" si="96"/>
        <v>0</v>
      </c>
      <c r="BF443" s="2">
        <f t="shared" si="97"/>
        <v>1</v>
      </c>
      <c r="BG443" s="2">
        <f t="shared" si="98"/>
        <v>0</v>
      </c>
      <c r="BH443" s="2">
        <f t="shared" si="99"/>
        <v>0</v>
      </c>
    </row>
    <row r="444" spans="1:60" x14ac:dyDescent="0.2">
      <c r="A444" s="2">
        <v>604</v>
      </c>
      <c r="B444" s="2" t="s">
        <v>758</v>
      </c>
      <c r="C444" s="2" t="s">
        <v>759</v>
      </c>
      <c r="D444" s="2" t="s">
        <v>772</v>
      </c>
      <c r="E444" s="2">
        <v>3</v>
      </c>
      <c r="F444" s="2">
        <v>7</v>
      </c>
      <c r="G444" s="2">
        <v>6</v>
      </c>
      <c r="H444" s="2" t="s">
        <v>114</v>
      </c>
      <c r="I444" s="2">
        <v>60</v>
      </c>
      <c r="J444" s="2">
        <v>0</v>
      </c>
      <c r="K444" s="2"/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2"/>
      <c r="AL444" s="5">
        <v>1370000</v>
      </c>
      <c r="AM444" s="5">
        <v>1060000</v>
      </c>
      <c r="AN444" s="2"/>
      <c r="AO444" s="2">
        <f t="shared" si="86"/>
        <v>0</v>
      </c>
      <c r="AP444" s="2">
        <f t="shared" si="87"/>
        <v>0</v>
      </c>
      <c r="AQ444" s="2">
        <f t="shared" si="88"/>
        <v>0</v>
      </c>
      <c r="AR444" s="2"/>
      <c r="AS444" s="2"/>
      <c r="AT444" s="2"/>
      <c r="AU444" s="2"/>
      <c r="AV444" s="2">
        <f t="shared" si="89"/>
        <v>0</v>
      </c>
      <c r="AW444" s="2">
        <f t="shared" si="90"/>
        <v>0</v>
      </c>
      <c r="AX444" s="2">
        <f t="shared" si="91"/>
        <v>0</v>
      </c>
      <c r="AY444" s="2"/>
      <c r="AZ444" s="2"/>
      <c r="BA444" s="2">
        <f t="shared" si="92"/>
        <v>0</v>
      </c>
      <c r="BB444" s="2">
        <f t="shared" si="93"/>
        <v>0</v>
      </c>
      <c r="BC444" s="2">
        <f t="shared" si="94"/>
        <v>0</v>
      </c>
      <c r="BD444" s="2">
        <f t="shared" si="95"/>
        <v>0</v>
      </c>
      <c r="BE444" s="2">
        <f t="shared" si="96"/>
        <v>0</v>
      </c>
      <c r="BF444" s="2">
        <f t="shared" si="97"/>
        <v>1</v>
      </c>
      <c r="BG444" s="2">
        <f t="shared" si="98"/>
        <v>0</v>
      </c>
      <c r="BH444" s="2">
        <f t="shared" si="99"/>
        <v>0</v>
      </c>
    </row>
    <row r="445" spans="1:60" x14ac:dyDescent="0.2">
      <c r="A445" s="2">
        <v>605</v>
      </c>
      <c r="B445" s="2" t="s">
        <v>758</v>
      </c>
      <c r="C445" s="2" t="s">
        <v>759</v>
      </c>
      <c r="D445" s="2" t="s">
        <v>773</v>
      </c>
      <c r="E445" s="2">
        <v>3</v>
      </c>
      <c r="F445" s="2">
        <v>9</v>
      </c>
      <c r="G445" s="2">
        <v>3</v>
      </c>
      <c r="H445" s="2" t="s">
        <v>117</v>
      </c>
      <c r="I445" s="2">
        <v>43200</v>
      </c>
      <c r="J445" s="2">
        <v>0</v>
      </c>
      <c r="K445" s="2"/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2"/>
      <c r="AL445" s="5">
        <v>277000</v>
      </c>
      <c r="AM445" s="5">
        <v>367000</v>
      </c>
      <c r="AN445" s="2"/>
      <c r="AO445" s="2">
        <f t="shared" si="86"/>
        <v>0</v>
      </c>
      <c r="AP445" s="2">
        <f t="shared" si="87"/>
        <v>0</v>
      </c>
      <c r="AQ445" s="2">
        <f t="shared" si="88"/>
        <v>0</v>
      </c>
      <c r="AR445" s="2"/>
      <c r="AS445" s="2"/>
      <c r="AT445" s="2"/>
      <c r="AU445" s="2"/>
      <c r="AV445" s="2">
        <f t="shared" si="89"/>
        <v>0</v>
      </c>
      <c r="AW445" s="2">
        <f t="shared" si="90"/>
        <v>0</v>
      </c>
      <c r="AX445" s="2">
        <f t="shared" si="91"/>
        <v>0</v>
      </c>
      <c r="AY445" s="2"/>
      <c r="AZ445" s="2"/>
      <c r="BA445" s="2">
        <f t="shared" si="92"/>
        <v>0</v>
      </c>
      <c r="BB445" s="2">
        <f t="shared" si="93"/>
        <v>0</v>
      </c>
      <c r="BC445" s="2">
        <f t="shared" si="94"/>
        <v>0</v>
      </c>
      <c r="BD445" s="2">
        <f t="shared" si="95"/>
        <v>1</v>
      </c>
      <c r="BE445" s="2">
        <f t="shared" si="96"/>
        <v>0</v>
      </c>
      <c r="BF445" s="2">
        <f t="shared" si="97"/>
        <v>1</v>
      </c>
      <c r="BG445" s="2">
        <f t="shared" si="98"/>
        <v>0</v>
      </c>
      <c r="BH445" s="2">
        <f t="shared" si="99"/>
        <v>0</v>
      </c>
    </row>
    <row r="446" spans="1:60" x14ac:dyDescent="0.2">
      <c r="A446" s="2">
        <v>606</v>
      </c>
      <c r="B446" s="2" t="s">
        <v>758</v>
      </c>
      <c r="C446" s="2" t="s">
        <v>759</v>
      </c>
      <c r="D446" s="2" t="s">
        <v>774</v>
      </c>
      <c r="E446" s="2">
        <v>3</v>
      </c>
      <c r="F446" s="2">
        <v>7</v>
      </c>
      <c r="G446" s="2">
        <v>5</v>
      </c>
      <c r="H446" s="2" t="s">
        <v>542</v>
      </c>
      <c r="I446" s="2">
        <v>47520</v>
      </c>
      <c r="J446" s="2">
        <v>5</v>
      </c>
      <c r="K446" s="2"/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2"/>
      <c r="AL446" s="5">
        <v>197000</v>
      </c>
      <c r="AM446" s="5">
        <v>228000</v>
      </c>
      <c r="AN446" s="2"/>
      <c r="AO446" s="2">
        <f t="shared" si="86"/>
        <v>0</v>
      </c>
      <c r="AP446" s="2">
        <f t="shared" si="87"/>
        <v>0</v>
      </c>
      <c r="AQ446" s="2">
        <f t="shared" si="88"/>
        <v>0</v>
      </c>
      <c r="AR446" s="2"/>
      <c r="AS446" s="2"/>
      <c r="AT446" s="2"/>
      <c r="AU446" s="2"/>
      <c r="AV446" s="2">
        <f t="shared" si="89"/>
        <v>0</v>
      </c>
      <c r="AW446" s="2">
        <f t="shared" si="90"/>
        <v>0</v>
      </c>
      <c r="AX446" s="2">
        <f t="shared" si="91"/>
        <v>0</v>
      </c>
      <c r="AY446" s="2"/>
      <c r="AZ446" s="2"/>
      <c r="BA446" s="2">
        <f t="shared" si="92"/>
        <v>0</v>
      </c>
      <c r="BB446" s="2">
        <f t="shared" si="93"/>
        <v>0</v>
      </c>
      <c r="BC446" s="2">
        <f t="shared" si="94"/>
        <v>0</v>
      </c>
      <c r="BD446" s="2">
        <f t="shared" si="95"/>
        <v>1</v>
      </c>
      <c r="BE446" s="2">
        <f t="shared" si="96"/>
        <v>0</v>
      </c>
      <c r="BF446" s="2">
        <f t="shared" si="97"/>
        <v>1</v>
      </c>
      <c r="BG446" s="2">
        <f t="shared" si="98"/>
        <v>0</v>
      </c>
      <c r="BH446" s="2">
        <f t="shared" si="99"/>
        <v>0</v>
      </c>
    </row>
    <row r="447" spans="1:60" x14ac:dyDescent="0.2">
      <c r="A447" s="2">
        <v>607</v>
      </c>
      <c r="B447" s="2" t="s">
        <v>758</v>
      </c>
      <c r="C447" s="2" t="s">
        <v>759</v>
      </c>
      <c r="D447" s="2" t="s">
        <v>775</v>
      </c>
      <c r="E447" s="2">
        <v>7</v>
      </c>
      <c r="F447" s="2">
        <v>16</v>
      </c>
      <c r="G447" s="2">
        <v>13</v>
      </c>
      <c r="H447" s="2" t="s">
        <v>776</v>
      </c>
      <c r="I447" s="2">
        <v>420</v>
      </c>
      <c r="J447" s="2">
        <v>500</v>
      </c>
      <c r="K447" s="2"/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2"/>
      <c r="AL447" s="5">
        <v>2700000</v>
      </c>
      <c r="AM447" s="5">
        <v>2230000</v>
      </c>
      <c r="AN447" s="2"/>
      <c r="AO447" s="2">
        <f t="shared" si="86"/>
        <v>0</v>
      </c>
      <c r="AP447" s="2">
        <f t="shared" si="87"/>
        <v>0</v>
      </c>
      <c r="AQ447" s="2">
        <f t="shared" si="88"/>
        <v>0</v>
      </c>
      <c r="AR447" s="2"/>
      <c r="AS447" s="2"/>
      <c r="AT447" s="2"/>
      <c r="AU447" s="2"/>
      <c r="AV447" s="2">
        <f t="shared" si="89"/>
        <v>0</v>
      </c>
      <c r="AW447" s="2">
        <f t="shared" si="90"/>
        <v>0</v>
      </c>
      <c r="AX447" s="2">
        <f t="shared" si="91"/>
        <v>0</v>
      </c>
      <c r="AY447" s="2"/>
      <c r="AZ447" s="2"/>
      <c r="BA447" s="2">
        <f t="shared" si="92"/>
        <v>0</v>
      </c>
      <c r="BB447" s="2">
        <f t="shared" si="93"/>
        <v>0</v>
      </c>
      <c r="BC447" s="2">
        <f t="shared" si="94"/>
        <v>0</v>
      </c>
      <c r="BD447" s="2">
        <f t="shared" si="95"/>
        <v>0</v>
      </c>
      <c r="BE447" s="2">
        <f t="shared" si="96"/>
        <v>1</v>
      </c>
      <c r="BF447" s="2">
        <f t="shared" si="97"/>
        <v>1</v>
      </c>
      <c r="BG447" s="2">
        <f t="shared" si="98"/>
        <v>0</v>
      </c>
      <c r="BH447" s="2">
        <f t="shared" si="99"/>
        <v>0</v>
      </c>
    </row>
    <row r="448" spans="1:60" x14ac:dyDescent="0.2">
      <c r="A448" s="2">
        <v>608</v>
      </c>
      <c r="B448" s="2" t="s">
        <v>758</v>
      </c>
      <c r="C448" s="2" t="s">
        <v>759</v>
      </c>
      <c r="D448" s="2" t="s">
        <v>777</v>
      </c>
      <c r="E448" s="2">
        <v>2</v>
      </c>
      <c r="F448" s="2">
        <v>9</v>
      </c>
      <c r="G448" s="2">
        <v>2</v>
      </c>
      <c r="H448" s="2" t="s">
        <v>80</v>
      </c>
      <c r="I448" s="2">
        <v>1440</v>
      </c>
      <c r="J448" s="2">
        <v>5</v>
      </c>
      <c r="K448" s="2"/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2"/>
      <c r="AL448" s="5">
        <v>106000</v>
      </c>
      <c r="AM448" s="5">
        <v>22500</v>
      </c>
      <c r="AN448" s="2"/>
      <c r="AO448" s="2">
        <f t="shared" si="86"/>
        <v>0</v>
      </c>
      <c r="AP448" s="2">
        <f t="shared" si="87"/>
        <v>0</v>
      </c>
      <c r="AQ448" s="2">
        <f t="shared" si="88"/>
        <v>0</v>
      </c>
      <c r="AR448" s="2"/>
      <c r="AS448" s="2"/>
      <c r="AT448" s="2"/>
      <c r="AU448" s="2"/>
      <c r="AV448" s="2">
        <f t="shared" si="89"/>
        <v>0</v>
      </c>
      <c r="AW448" s="2">
        <f t="shared" si="90"/>
        <v>0</v>
      </c>
      <c r="AX448" s="2">
        <f t="shared" si="91"/>
        <v>0</v>
      </c>
      <c r="AY448" s="2"/>
      <c r="AZ448" s="2"/>
      <c r="BA448" s="2">
        <f t="shared" si="92"/>
        <v>0</v>
      </c>
      <c r="BB448" s="2">
        <f t="shared" si="93"/>
        <v>0</v>
      </c>
      <c r="BC448" s="2">
        <f t="shared" si="94"/>
        <v>0</v>
      </c>
      <c r="BD448" s="2">
        <f t="shared" si="95"/>
        <v>0</v>
      </c>
      <c r="BE448" s="2">
        <f t="shared" si="96"/>
        <v>0</v>
      </c>
      <c r="BF448" s="2">
        <f t="shared" si="97"/>
        <v>0</v>
      </c>
      <c r="BG448" s="2">
        <f t="shared" si="98"/>
        <v>0</v>
      </c>
      <c r="BH448" s="2">
        <f t="shared" si="99"/>
        <v>0</v>
      </c>
    </row>
    <row r="449" spans="1:60" x14ac:dyDescent="0.2">
      <c r="A449" s="2">
        <v>609</v>
      </c>
      <c r="B449" s="2" t="s">
        <v>758</v>
      </c>
      <c r="C449" s="2" t="s">
        <v>759</v>
      </c>
      <c r="D449" s="2" t="s">
        <v>778</v>
      </c>
      <c r="E449" s="2">
        <v>2</v>
      </c>
      <c r="F449" s="2">
        <v>5</v>
      </c>
      <c r="G449" s="2">
        <v>2</v>
      </c>
      <c r="H449" s="2" t="s">
        <v>26</v>
      </c>
      <c r="I449" s="2">
        <v>20</v>
      </c>
      <c r="J449" s="2">
        <v>5</v>
      </c>
      <c r="K449" s="2"/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1</v>
      </c>
      <c r="AB449" s="2">
        <v>0</v>
      </c>
      <c r="AC449" s="2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2"/>
      <c r="AL449" s="5">
        <v>45200</v>
      </c>
      <c r="AM449" s="5">
        <v>38000</v>
      </c>
      <c r="AN449" s="2"/>
      <c r="AO449" s="2">
        <f t="shared" si="86"/>
        <v>0</v>
      </c>
      <c r="AP449" s="2">
        <f t="shared" si="87"/>
        <v>0</v>
      </c>
      <c r="AQ449" s="2">
        <f t="shared" si="88"/>
        <v>0</v>
      </c>
      <c r="AR449" s="2"/>
      <c r="AS449" s="2"/>
      <c r="AT449" s="2"/>
      <c r="AU449" s="2"/>
      <c r="AV449" s="2">
        <f t="shared" si="89"/>
        <v>0</v>
      </c>
      <c r="AW449" s="2">
        <f t="shared" si="90"/>
        <v>0</v>
      </c>
      <c r="AX449" s="2">
        <f t="shared" si="91"/>
        <v>1</v>
      </c>
      <c r="AY449" s="2"/>
      <c r="AZ449" s="2"/>
      <c r="BA449" s="2">
        <f t="shared" si="92"/>
        <v>3</v>
      </c>
      <c r="BB449" s="2">
        <f t="shared" si="93"/>
        <v>0</v>
      </c>
      <c r="BC449" s="2">
        <f t="shared" si="94"/>
        <v>0</v>
      </c>
      <c r="BD449" s="2">
        <f t="shared" si="95"/>
        <v>0</v>
      </c>
      <c r="BE449" s="2">
        <f t="shared" si="96"/>
        <v>0</v>
      </c>
      <c r="BF449" s="2">
        <f t="shared" si="97"/>
        <v>0</v>
      </c>
      <c r="BG449" s="2">
        <f t="shared" si="98"/>
        <v>0</v>
      </c>
      <c r="BH449" s="2">
        <f t="shared" si="99"/>
        <v>3</v>
      </c>
    </row>
    <row r="450" spans="1:60" x14ac:dyDescent="0.2">
      <c r="A450" s="2">
        <v>610</v>
      </c>
      <c r="B450" s="2" t="s">
        <v>758</v>
      </c>
      <c r="C450" s="2" t="s">
        <v>759</v>
      </c>
      <c r="D450" s="2" t="s">
        <v>779</v>
      </c>
      <c r="E450" s="2">
        <v>3</v>
      </c>
      <c r="F450" s="2">
        <v>8</v>
      </c>
      <c r="G450" s="2">
        <v>7</v>
      </c>
      <c r="H450" s="2" t="s">
        <v>24</v>
      </c>
      <c r="I450" s="2">
        <v>0</v>
      </c>
      <c r="J450" s="2">
        <v>0</v>
      </c>
      <c r="K450" s="2"/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2"/>
      <c r="AL450" s="5">
        <v>94800</v>
      </c>
      <c r="AM450" s="5">
        <v>64200</v>
      </c>
      <c r="AN450" s="2"/>
      <c r="AO450" s="2">
        <f t="shared" si="86"/>
        <v>0</v>
      </c>
      <c r="AP450" s="2">
        <f t="shared" si="87"/>
        <v>0</v>
      </c>
      <c r="AQ450" s="2">
        <f t="shared" si="88"/>
        <v>0</v>
      </c>
      <c r="AR450" s="2"/>
      <c r="AS450" s="2"/>
      <c r="AT450" s="2"/>
      <c r="AU450" s="2"/>
      <c r="AV450" s="2">
        <f t="shared" si="89"/>
        <v>0</v>
      </c>
      <c r="AW450" s="2">
        <f t="shared" si="90"/>
        <v>0</v>
      </c>
      <c r="AX450" s="2">
        <f t="shared" si="91"/>
        <v>0</v>
      </c>
      <c r="AY450" s="2"/>
      <c r="AZ450" s="2"/>
      <c r="BA450" s="2">
        <f t="shared" si="92"/>
        <v>0</v>
      </c>
      <c r="BB450" s="2">
        <f t="shared" si="93"/>
        <v>0</v>
      </c>
      <c r="BC450" s="2">
        <f t="shared" si="94"/>
        <v>0</v>
      </c>
      <c r="BD450" s="2">
        <f t="shared" si="95"/>
        <v>0</v>
      </c>
      <c r="BE450" s="2">
        <f t="shared" si="96"/>
        <v>0</v>
      </c>
      <c r="BF450" s="2">
        <f t="shared" si="97"/>
        <v>1</v>
      </c>
      <c r="BG450" s="2">
        <f t="shared" si="98"/>
        <v>0</v>
      </c>
      <c r="BH450" s="2">
        <f t="shared" si="99"/>
        <v>0</v>
      </c>
    </row>
    <row r="451" spans="1:60" x14ac:dyDescent="0.2">
      <c r="A451" s="2">
        <v>611</v>
      </c>
      <c r="B451" s="2" t="s">
        <v>758</v>
      </c>
      <c r="C451" s="2" t="s">
        <v>759</v>
      </c>
      <c r="D451" s="2" t="s">
        <v>780</v>
      </c>
      <c r="E451" s="2">
        <v>3</v>
      </c>
      <c r="F451" s="2">
        <v>8</v>
      </c>
      <c r="G451" s="2">
        <v>7</v>
      </c>
      <c r="H451" s="2" t="s">
        <v>24</v>
      </c>
      <c r="I451" s="2">
        <v>0</v>
      </c>
      <c r="J451" s="2">
        <v>0</v>
      </c>
      <c r="K451" s="2"/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2"/>
      <c r="AL451" s="5">
        <v>209000</v>
      </c>
      <c r="AM451" s="5">
        <v>129000</v>
      </c>
      <c r="AN451" s="2"/>
      <c r="AO451" s="2">
        <f t="shared" si="86"/>
        <v>0</v>
      </c>
      <c r="AP451" s="2">
        <f t="shared" si="87"/>
        <v>0</v>
      </c>
      <c r="AQ451" s="2">
        <f t="shared" si="88"/>
        <v>0</v>
      </c>
      <c r="AR451" s="2"/>
      <c r="AS451" s="2"/>
      <c r="AT451" s="2"/>
      <c r="AU451" s="2"/>
      <c r="AV451" s="2">
        <f t="shared" si="89"/>
        <v>0</v>
      </c>
      <c r="AW451" s="2">
        <f t="shared" si="90"/>
        <v>0</v>
      </c>
      <c r="AX451" s="2">
        <f t="shared" si="91"/>
        <v>0</v>
      </c>
      <c r="AY451" s="2"/>
      <c r="AZ451" s="2"/>
      <c r="BA451" s="2">
        <f t="shared" si="92"/>
        <v>0</v>
      </c>
      <c r="BB451" s="2">
        <f t="shared" si="93"/>
        <v>0</v>
      </c>
      <c r="BC451" s="2">
        <f t="shared" si="94"/>
        <v>0</v>
      </c>
      <c r="BD451" s="2">
        <f t="shared" si="95"/>
        <v>0</v>
      </c>
      <c r="BE451" s="2">
        <f t="shared" si="96"/>
        <v>0</v>
      </c>
      <c r="BF451" s="2">
        <f t="shared" si="97"/>
        <v>1</v>
      </c>
      <c r="BG451" s="2">
        <f t="shared" si="98"/>
        <v>0</v>
      </c>
      <c r="BH451" s="2">
        <f t="shared" si="99"/>
        <v>0</v>
      </c>
    </row>
    <row r="452" spans="1:60" x14ac:dyDescent="0.2">
      <c r="A452" s="2">
        <v>612</v>
      </c>
      <c r="B452" s="2" t="s">
        <v>758</v>
      </c>
      <c r="C452" s="2" t="s">
        <v>759</v>
      </c>
      <c r="D452" s="2" t="s">
        <v>781</v>
      </c>
      <c r="E452" s="2">
        <v>3</v>
      </c>
      <c r="F452" s="2">
        <v>8</v>
      </c>
      <c r="G452" s="2">
        <v>7</v>
      </c>
      <c r="H452" s="2" t="s">
        <v>24</v>
      </c>
      <c r="I452" s="2">
        <v>0</v>
      </c>
      <c r="J452" s="2">
        <v>0</v>
      </c>
      <c r="K452" s="2"/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2"/>
      <c r="AL452" s="5">
        <v>149000</v>
      </c>
      <c r="AM452" s="5">
        <v>140000</v>
      </c>
      <c r="AN452" s="2"/>
      <c r="AO452" s="2">
        <f t="shared" ref="AO452:AO515" si="100">SUM(L452:S452)</f>
        <v>0</v>
      </c>
      <c r="AP452" s="2">
        <f t="shared" ref="AP452:AP515" si="101">T452+U452</f>
        <v>0</v>
      </c>
      <c r="AQ452" s="2">
        <f t="shared" ref="AQ452:AQ515" si="102">W452</f>
        <v>0</v>
      </c>
      <c r="AR452" s="2"/>
      <c r="AS452" s="2"/>
      <c r="AT452" s="2"/>
      <c r="AU452" s="2"/>
      <c r="AV452" s="2">
        <f t="shared" ref="AV452:AV515" si="103">AI452+AJ452</f>
        <v>0</v>
      </c>
      <c r="AW452" s="2">
        <f t="shared" ref="AW452:AW515" si="104">V452</f>
        <v>0</v>
      </c>
      <c r="AX452" s="2">
        <f t="shared" ref="AX452:AX515" si="105">SUM(X452:AH452)</f>
        <v>0</v>
      </c>
      <c r="AY452" s="2"/>
      <c r="AZ452" s="2"/>
      <c r="BA452" s="2">
        <f t="shared" ref="BA452:BA515" si="106">AN452*4+AO452*4+AP452*4+AQ452*3+AR452*4+AS452*4+(AT452+AU452+AV452)*4+AW452*4+AX452*3-AY452*3+AZ452*4</f>
        <v>0</v>
      </c>
      <c r="BB452" s="2">
        <f t="shared" ref="BB452:BB515" si="107">IF(AM452&gt;3000000,1,0)</f>
        <v>0</v>
      </c>
      <c r="BC452" s="2">
        <f t="shared" ref="BC452:BC515" si="108">IF(AM452/AL452&gt;1.5,1,0)</f>
        <v>0</v>
      </c>
      <c r="BD452" s="2">
        <f t="shared" ref="BD452:BD515" si="109">IF(AND(I452&gt;1440,I452&lt;365*1440),1,0)</f>
        <v>0</v>
      </c>
      <c r="BE452" s="2">
        <f t="shared" ref="BE452:BE515" si="110">IF(AND(J452&gt;=200,J452&lt;1000),1,0)</f>
        <v>0</v>
      </c>
      <c r="BF452" s="2">
        <f t="shared" ref="BF452:BF515" si="111">IF(G452&gt;=3,1,0)</f>
        <v>1</v>
      </c>
      <c r="BG452" s="2">
        <f t="shared" ref="BG452:BG515" si="112">IF(BA452&gt;0,BB452+BC452+BD452+BE452+BF452*2,0)</f>
        <v>0</v>
      </c>
      <c r="BH452" s="2">
        <f t="shared" ref="BH452:BH515" si="113">BA452+BG452</f>
        <v>0</v>
      </c>
    </row>
    <row r="453" spans="1:60" x14ac:dyDescent="0.2">
      <c r="A453" s="2">
        <v>613</v>
      </c>
      <c r="B453" s="2" t="s">
        <v>758</v>
      </c>
      <c r="C453" s="2" t="s">
        <v>759</v>
      </c>
      <c r="D453" s="2" t="s">
        <v>782</v>
      </c>
      <c r="E453" s="2">
        <v>4</v>
      </c>
      <c r="F453" s="2">
        <v>9</v>
      </c>
      <c r="G453" s="2">
        <v>6</v>
      </c>
      <c r="H453" s="2" t="s">
        <v>66</v>
      </c>
      <c r="I453" s="2">
        <v>23040</v>
      </c>
      <c r="J453" s="2">
        <v>0</v>
      </c>
      <c r="K453" s="2"/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2"/>
      <c r="AL453" s="5">
        <v>210000</v>
      </c>
      <c r="AM453" s="5">
        <v>128000</v>
      </c>
      <c r="AN453" s="2"/>
      <c r="AO453" s="2">
        <f t="shared" si="100"/>
        <v>0</v>
      </c>
      <c r="AP453" s="2">
        <f t="shared" si="101"/>
        <v>0</v>
      </c>
      <c r="AQ453" s="2">
        <f t="shared" si="102"/>
        <v>0</v>
      </c>
      <c r="AR453" s="2"/>
      <c r="AS453" s="2"/>
      <c r="AT453" s="2"/>
      <c r="AU453" s="2"/>
      <c r="AV453" s="2">
        <f t="shared" si="103"/>
        <v>0</v>
      </c>
      <c r="AW453" s="2">
        <f t="shared" si="104"/>
        <v>0</v>
      </c>
      <c r="AX453" s="2">
        <f t="shared" si="105"/>
        <v>0</v>
      </c>
      <c r="AY453" s="2"/>
      <c r="AZ453" s="2"/>
      <c r="BA453" s="2">
        <f t="shared" si="106"/>
        <v>0</v>
      </c>
      <c r="BB453" s="2">
        <f t="shared" si="107"/>
        <v>0</v>
      </c>
      <c r="BC453" s="2">
        <f t="shared" si="108"/>
        <v>0</v>
      </c>
      <c r="BD453" s="2">
        <f t="shared" si="109"/>
        <v>1</v>
      </c>
      <c r="BE453" s="2">
        <f t="shared" si="110"/>
        <v>0</v>
      </c>
      <c r="BF453" s="2">
        <f t="shared" si="111"/>
        <v>1</v>
      </c>
      <c r="BG453" s="2">
        <f t="shared" si="112"/>
        <v>0</v>
      </c>
      <c r="BH453" s="2">
        <f t="shared" si="113"/>
        <v>0</v>
      </c>
    </row>
    <row r="454" spans="1:60" x14ac:dyDescent="0.2">
      <c r="A454" s="2">
        <v>614</v>
      </c>
      <c r="B454" s="2" t="s">
        <v>758</v>
      </c>
      <c r="C454" s="2" t="s">
        <v>759</v>
      </c>
      <c r="D454" s="2" t="s">
        <v>783</v>
      </c>
      <c r="E454" s="2">
        <v>3</v>
      </c>
      <c r="F454" s="2">
        <v>13</v>
      </c>
      <c r="G454" s="2">
        <v>9</v>
      </c>
      <c r="H454" s="2" t="s">
        <v>24</v>
      </c>
      <c r="I454" s="2">
        <v>0</v>
      </c>
      <c r="J454" s="2">
        <v>1500</v>
      </c>
      <c r="K454" s="2"/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2"/>
      <c r="AL454" s="5">
        <v>227000</v>
      </c>
      <c r="AM454" s="5">
        <v>143000</v>
      </c>
      <c r="AN454" s="2"/>
      <c r="AO454" s="2">
        <f t="shared" si="100"/>
        <v>0</v>
      </c>
      <c r="AP454" s="2">
        <f t="shared" si="101"/>
        <v>0</v>
      </c>
      <c r="AQ454" s="2">
        <f t="shared" si="102"/>
        <v>0</v>
      </c>
      <c r="AR454" s="2"/>
      <c r="AS454" s="2"/>
      <c r="AT454" s="2"/>
      <c r="AU454" s="2"/>
      <c r="AV454" s="2">
        <f t="shared" si="103"/>
        <v>0</v>
      </c>
      <c r="AW454" s="2">
        <f t="shared" si="104"/>
        <v>0</v>
      </c>
      <c r="AX454" s="2">
        <f t="shared" si="105"/>
        <v>0</v>
      </c>
      <c r="AY454" s="2"/>
      <c r="AZ454" s="2"/>
      <c r="BA454" s="2">
        <f t="shared" si="106"/>
        <v>0</v>
      </c>
      <c r="BB454" s="2">
        <f t="shared" si="107"/>
        <v>0</v>
      </c>
      <c r="BC454" s="2">
        <f t="shared" si="108"/>
        <v>0</v>
      </c>
      <c r="BD454" s="2">
        <f t="shared" si="109"/>
        <v>0</v>
      </c>
      <c r="BE454" s="2">
        <f t="shared" si="110"/>
        <v>0</v>
      </c>
      <c r="BF454" s="2">
        <f t="shared" si="111"/>
        <v>1</v>
      </c>
      <c r="BG454" s="2">
        <f t="shared" si="112"/>
        <v>0</v>
      </c>
      <c r="BH454" s="2">
        <f t="shared" si="113"/>
        <v>0</v>
      </c>
    </row>
    <row r="455" spans="1:60" x14ac:dyDescent="0.2">
      <c r="A455" s="2">
        <v>615</v>
      </c>
      <c r="B455" s="2" t="s">
        <v>758</v>
      </c>
      <c r="C455" s="2" t="s">
        <v>759</v>
      </c>
      <c r="D455" s="2" t="s">
        <v>784</v>
      </c>
      <c r="E455" s="2">
        <v>1</v>
      </c>
      <c r="F455" s="2">
        <v>6</v>
      </c>
      <c r="G455" s="2">
        <v>2</v>
      </c>
      <c r="H455" s="2" t="s">
        <v>785</v>
      </c>
      <c r="I455" s="2">
        <v>2</v>
      </c>
      <c r="J455" s="2">
        <v>50</v>
      </c>
      <c r="K455" s="2"/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1</v>
      </c>
      <c r="AJ455" s="4">
        <v>0</v>
      </c>
      <c r="AK455" s="2"/>
      <c r="AL455" s="5">
        <v>60900</v>
      </c>
      <c r="AM455" s="5">
        <v>47800</v>
      </c>
      <c r="AN455" s="2"/>
      <c r="AO455" s="2">
        <f t="shared" si="100"/>
        <v>0</v>
      </c>
      <c r="AP455" s="2">
        <f t="shared" si="101"/>
        <v>0</v>
      </c>
      <c r="AQ455" s="2">
        <f t="shared" si="102"/>
        <v>0</v>
      </c>
      <c r="AR455" s="2"/>
      <c r="AS455" s="2"/>
      <c r="AT455" s="2"/>
      <c r="AU455" s="2"/>
      <c r="AV455" s="2">
        <f t="shared" si="103"/>
        <v>1</v>
      </c>
      <c r="AW455" s="2">
        <f t="shared" si="104"/>
        <v>0</v>
      </c>
      <c r="AX455" s="2">
        <f t="shared" si="105"/>
        <v>0</v>
      </c>
      <c r="AY455" s="2"/>
      <c r="AZ455" s="2"/>
      <c r="BA455" s="2">
        <f t="shared" si="106"/>
        <v>4</v>
      </c>
      <c r="BB455" s="2">
        <f t="shared" si="107"/>
        <v>0</v>
      </c>
      <c r="BC455" s="2">
        <f t="shared" si="108"/>
        <v>0</v>
      </c>
      <c r="BD455" s="2">
        <f t="shared" si="109"/>
        <v>0</v>
      </c>
      <c r="BE455" s="2">
        <f t="shared" si="110"/>
        <v>0</v>
      </c>
      <c r="BF455" s="2">
        <f t="shared" si="111"/>
        <v>0</v>
      </c>
      <c r="BG455" s="2">
        <f t="shared" si="112"/>
        <v>0</v>
      </c>
      <c r="BH455" s="2">
        <f t="shared" si="113"/>
        <v>4</v>
      </c>
    </row>
    <row r="456" spans="1:60" x14ac:dyDescent="0.2">
      <c r="A456" s="2">
        <v>616</v>
      </c>
      <c r="B456" s="2" t="s">
        <v>758</v>
      </c>
      <c r="C456" s="2" t="s">
        <v>759</v>
      </c>
      <c r="D456" s="2" t="s">
        <v>786</v>
      </c>
      <c r="E456" s="2">
        <v>3</v>
      </c>
      <c r="F456" s="2">
        <v>9</v>
      </c>
      <c r="G456" s="2">
        <v>8</v>
      </c>
      <c r="H456" s="2" t="s">
        <v>787</v>
      </c>
      <c r="I456" s="2">
        <v>480</v>
      </c>
      <c r="J456" s="2">
        <v>0</v>
      </c>
      <c r="K456" s="2"/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2"/>
      <c r="AL456" s="5">
        <v>201000</v>
      </c>
      <c r="AM456" s="5">
        <v>118000</v>
      </c>
      <c r="AN456" s="2"/>
      <c r="AO456" s="2">
        <f t="shared" si="100"/>
        <v>0</v>
      </c>
      <c r="AP456" s="2">
        <f t="shared" si="101"/>
        <v>0</v>
      </c>
      <c r="AQ456" s="2">
        <f t="shared" si="102"/>
        <v>0</v>
      </c>
      <c r="AR456" s="2"/>
      <c r="AS456" s="2"/>
      <c r="AT456" s="2"/>
      <c r="AU456" s="2"/>
      <c r="AV456" s="2">
        <f t="shared" si="103"/>
        <v>0</v>
      </c>
      <c r="AW456" s="2">
        <f t="shared" si="104"/>
        <v>0</v>
      </c>
      <c r="AX456" s="2">
        <f t="shared" si="105"/>
        <v>0</v>
      </c>
      <c r="AY456" s="2"/>
      <c r="AZ456" s="2"/>
      <c r="BA456" s="2">
        <f t="shared" si="106"/>
        <v>0</v>
      </c>
      <c r="BB456" s="2">
        <f t="shared" si="107"/>
        <v>0</v>
      </c>
      <c r="BC456" s="2">
        <f t="shared" si="108"/>
        <v>0</v>
      </c>
      <c r="BD456" s="2">
        <f t="shared" si="109"/>
        <v>0</v>
      </c>
      <c r="BE456" s="2">
        <f t="shared" si="110"/>
        <v>0</v>
      </c>
      <c r="BF456" s="2">
        <f t="shared" si="111"/>
        <v>1</v>
      </c>
      <c r="BG456" s="2">
        <f t="shared" si="112"/>
        <v>0</v>
      </c>
      <c r="BH456" s="2">
        <f t="shared" si="113"/>
        <v>0</v>
      </c>
    </row>
    <row r="457" spans="1:60" x14ac:dyDescent="0.2">
      <c r="A457" s="2">
        <v>617</v>
      </c>
      <c r="B457" s="2" t="s">
        <v>758</v>
      </c>
      <c r="C457" s="2" t="s">
        <v>759</v>
      </c>
      <c r="D457" s="2" t="s">
        <v>788</v>
      </c>
      <c r="E457" s="2">
        <v>3</v>
      </c>
      <c r="F457" s="2">
        <v>9</v>
      </c>
      <c r="G457" s="2">
        <v>2</v>
      </c>
      <c r="H457" s="2" t="s">
        <v>117</v>
      </c>
      <c r="I457" s="2">
        <v>43200</v>
      </c>
      <c r="J457" s="2">
        <v>0</v>
      </c>
      <c r="K457" s="2"/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2"/>
      <c r="AL457" s="5">
        <v>712000</v>
      </c>
      <c r="AM457" s="5">
        <v>667000</v>
      </c>
      <c r="AN457" s="2"/>
      <c r="AO457" s="2">
        <f t="shared" si="100"/>
        <v>0</v>
      </c>
      <c r="AP457" s="2">
        <f t="shared" si="101"/>
        <v>0</v>
      </c>
      <c r="AQ457" s="2">
        <f t="shared" si="102"/>
        <v>0</v>
      </c>
      <c r="AR457" s="2"/>
      <c r="AS457" s="2"/>
      <c r="AT457" s="2"/>
      <c r="AU457" s="2"/>
      <c r="AV457" s="2">
        <f t="shared" si="103"/>
        <v>0</v>
      </c>
      <c r="AW457" s="2">
        <f t="shared" si="104"/>
        <v>0</v>
      </c>
      <c r="AX457" s="2">
        <f t="shared" si="105"/>
        <v>0</v>
      </c>
      <c r="AY457" s="2"/>
      <c r="AZ457" s="2"/>
      <c r="BA457" s="2">
        <f t="shared" si="106"/>
        <v>0</v>
      </c>
      <c r="BB457" s="2">
        <f t="shared" si="107"/>
        <v>0</v>
      </c>
      <c r="BC457" s="2">
        <f t="shared" si="108"/>
        <v>0</v>
      </c>
      <c r="BD457" s="2">
        <f t="shared" si="109"/>
        <v>1</v>
      </c>
      <c r="BE457" s="2">
        <f t="shared" si="110"/>
        <v>0</v>
      </c>
      <c r="BF457" s="2">
        <f t="shared" si="111"/>
        <v>0</v>
      </c>
      <c r="BG457" s="2">
        <f t="shared" si="112"/>
        <v>0</v>
      </c>
      <c r="BH457" s="2">
        <f t="shared" si="113"/>
        <v>0</v>
      </c>
    </row>
    <row r="458" spans="1:60" x14ac:dyDescent="0.2">
      <c r="A458" s="2">
        <v>618</v>
      </c>
      <c r="B458" s="2" t="s">
        <v>758</v>
      </c>
      <c r="C458" s="2" t="s">
        <v>759</v>
      </c>
      <c r="D458" s="2" t="s">
        <v>789</v>
      </c>
      <c r="E458" s="2">
        <v>3</v>
      </c>
      <c r="F458" s="2">
        <v>8</v>
      </c>
      <c r="G458" s="2">
        <v>6</v>
      </c>
      <c r="H458" s="2" t="s">
        <v>411</v>
      </c>
      <c r="I458" s="2">
        <v>8640</v>
      </c>
      <c r="J458" s="2">
        <v>0</v>
      </c>
      <c r="K458" s="2"/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2"/>
      <c r="AL458" s="5">
        <v>99700</v>
      </c>
      <c r="AM458" s="5">
        <v>96600</v>
      </c>
      <c r="AN458" s="2"/>
      <c r="AO458" s="2">
        <f t="shared" si="100"/>
        <v>0</v>
      </c>
      <c r="AP458" s="2">
        <f t="shared" si="101"/>
        <v>0</v>
      </c>
      <c r="AQ458" s="2">
        <f t="shared" si="102"/>
        <v>0</v>
      </c>
      <c r="AR458" s="2"/>
      <c r="AS458" s="2"/>
      <c r="AT458" s="2"/>
      <c r="AU458" s="2"/>
      <c r="AV458" s="2">
        <f t="shared" si="103"/>
        <v>0</v>
      </c>
      <c r="AW458" s="2">
        <f t="shared" si="104"/>
        <v>0</v>
      </c>
      <c r="AX458" s="2">
        <f t="shared" si="105"/>
        <v>0</v>
      </c>
      <c r="AY458" s="2"/>
      <c r="AZ458" s="2"/>
      <c r="BA458" s="2">
        <f t="shared" si="106"/>
        <v>0</v>
      </c>
      <c r="BB458" s="2">
        <f t="shared" si="107"/>
        <v>0</v>
      </c>
      <c r="BC458" s="2">
        <f t="shared" si="108"/>
        <v>0</v>
      </c>
      <c r="BD458" s="2">
        <f t="shared" si="109"/>
        <v>1</v>
      </c>
      <c r="BE458" s="2">
        <f t="shared" si="110"/>
        <v>0</v>
      </c>
      <c r="BF458" s="2">
        <f t="shared" si="111"/>
        <v>1</v>
      </c>
      <c r="BG458" s="2">
        <f t="shared" si="112"/>
        <v>0</v>
      </c>
      <c r="BH458" s="2">
        <f t="shared" si="113"/>
        <v>0</v>
      </c>
    </row>
    <row r="459" spans="1:60" x14ac:dyDescent="0.2">
      <c r="A459" s="2">
        <v>619</v>
      </c>
      <c r="B459" s="2" t="s">
        <v>758</v>
      </c>
      <c r="C459" s="2" t="s">
        <v>759</v>
      </c>
      <c r="D459" s="2" t="s">
        <v>790</v>
      </c>
      <c r="E459" s="2">
        <v>3</v>
      </c>
      <c r="F459" s="2">
        <v>7</v>
      </c>
      <c r="G459" s="2">
        <v>6</v>
      </c>
      <c r="H459" s="2" t="s">
        <v>24</v>
      </c>
      <c r="I459" s="2">
        <v>0</v>
      </c>
      <c r="J459" s="2">
        <v>0</v>
      </c>
      <c r="K459" s="2"/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2"/>
      <c r="AL459" s="5">
        <v>173000</v>
      </c>
      <c r="AM459" s="5">
        <v>94700</v>
      </c>
      <c r="AN459" s="2"/>
      <c r="AO459" s="2">
        <f t="shared" si="100"/>
        <v>0</v>
      </c>
      <c r="AP459" s="2">
        <f t="shared" si="101"/>
        <v>0</v>
      </c>
      <c r="AQ459" s="2">
        <f t="shared" si="102"/>
        <v>0</v>
      </c>
      <c r="AR459" s="2"/>
      <c r="AS459" s="2"/>
      <c r="AT459" s="2"/>
      <c r="AU459" s="2"/>
      <c r="AV459" s="2">
        <f t="shared" si="103"/>
        <v>0</v>
      </c>
      <c r="AW459" s="2">
        <f t="shared" si="104"/>
        <v>0</v>
      </c>
      <c r="AX459" s="2">
        <f t="shared" si="105"/>
        <v>0</v>
      </c>
      <c r="AY459" s="2"/>
      <c r="AZ459" s="2"/>
      <c r="BA459" s="2">
        <f t="shared" si="106"/>
        <v>0</v>
      </c>
      <c r="BB459" s="2">
        <f t="shared" si="107"/>
        <v>0</v>
      </c>
      <c r="BC459" s="2">
        <f t="shared" si="108"/>
        <v>0</v>
      </c>
      <c r="BD459" s="2">
        <f t="shared" si="109"/>
        <v>0</v>
      </c>
      <c r="BE459" s="2">
        <f t="shared" si="110"/>
        <v>0</v>
      </c>
      <c r="BF459" s="2">
        <f t="shared" si="111"/>
        <v>1</v>
      </c>
      <c r="BG459" s="2">
        <f t="shared" si="112"/>
        <v>0</v>
      </c>
      <c r="BH459" s="2">
        <f t="shared" si="113"/>
        <v>0</v>
      </c>
    </row>
    <row r="460" spans="1:60" x14ac:dyDescent="0.2">
      <c r="A460" s="2">
        <v>620</v>
      </c>
      <c r="B460" s="2" t="s">
        <v>758</v>
      </c>
      <c r="C460" s="2" t="s">
        <v>759</v>
      </c>
      <c r="D460" s="2" t="s">
        <v>791</v>
      </c>
      <c r="E460" s="2">
        <v>3</v>
      </c>
      <c r="F460" s="2">
        <v>4</v>
      </c>
      <c r="G460" s="2">
        <v>1</v>
      </c>
      <c r="H460" s="2" t="s">
        <v>204</v>
      </c>
      <c r="I460" s="2">
        <v>7200</v>
      </c>
      <c r="J460" s="2">
        <v>0</v>
      </c>
      <c r="K460" s="2"/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1</v>
      </c>
      <c r="AJ460" s="4">
        <v>0</v>
      </c>
      <c r="AK460" s="2"/>
      <c r="AL460" s="5">
        <v>49800</v>
      </c>
      <c r="AM460" s="5">
        <v>46400</v>
      </c>
      <c r="AN460" s="2"/>
      <c r="AO460" s="2">
        <f t="shared" si="100"/>
        <v>0</v>
      </c>
      <c r="AP460" s="2">
        <f t="shared" si="101"/>
        <v>0</v>
      </c>
      <c r="AQ460" s="2">
        <f t="shared" si="102"/>
        <v>0</v>
      </c>
      <c r="AR460" s="2"/>
      <c r="AS460" s="2"/>
      <c r="AT460" s="2"/>
      <c r="AU460" s="2"/>
      <c r="AV460" s="2">
        <f t="shared" si="103"/>
        <v>1</v>
      </c>
      <c r="AW460" s="2">
        <f t="shared" si="104"/>
        <v>0</v>
      </c>
      <c r="AX460" s="2">
        <f t="shared" si="105"/>
        <v>0</v>
      </c>
      <c r="AY460" s="2"/>
      <c r="AZ460" s="2"/>
      <c r="BA460" s="2">
        <f t="shared" si="106"/>
        <v>4</v>
      </c>
      <c r="BB460" s="2">
        <f t="shared" si="107"/>
        <v>0</v>
      </c>
      <c r="BC460" s="2">
        <f t="shared" si="108"/>
        <v>0</v>
      </c>
      <c r="BD460" s="2">
        <f t="shared" si="109"/>
        <v>1</v>
      </c>
      <c r="BE460" s="2">
        <f t="shared" si="110"/>
        <v>0</v>
      </c>
      <c r="BF460" s="2">
        <f t="shared" si="111"/>
        <v>0</v>
      </c>
      <c r="BG460" s="2">
        <f t="shared" si="112"/>
        <v>1</v>
      </c>
      <c r="BH460" s="2">
        <f t="shared" si="113"/>
        <v>5</v>
      </c>
    </row>
    <row r="461" spans="1:60" x14ac:dyDescent="0.2">
      <c r="A461" s="2">
        <v>621</v>
      </c>
      <c r="B461" s="2" t="s">
        <v>758</v>
      </c>
      <c r="C461" s="2" t="s">
        <v>759</v>
      </c>
      <c r="D461" s="2" t="s">
        <v>792</v>
      </c>
      <c r="E461" s="2">
        <v>3</v>
      </c>
      <c r="F461" s="2">
        <v>8</v>
      </c>
      <c r="G461" s="2">
        <v>6</v>
      </c>
      <c r="H461" s="2" t="s">
        <v>793</v>
      </c>
      <c r="I461" s="2">
        <v>360</v>
      </c>
      <c r="J461" s="2">
        <v>0</v>
      </c>
      <c r="K461" s="2"/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2"/>
      <c r="AL461" s="5">
        <v>229000</v>
      </c>
      <c r="AM461" s="5">
        <v>149000</v>
      </c>
      <c r="AN461" s="2"/>
      <c r="AO461" s="2">
        <f t="shared" si="100"/>
        <v>0</v>
      </c>
      <c r="AP461" s="2">
        <f t="shared" si="101"/>
        <v>0</v>
      </c>
      <c r="AQ461" s="2">
        <f t="shared" si="102"/>
        <v>0</v>
      </c>
      <c r="AR461" s="2"/>
      <c r="AS461" s="2"/>
      <c r="AT461" s="2"/>
      <c r="AU461" s="2"/>
      <c r="AV461" s="2">
        <f t="shared" si="103"/>
        <v>0</v>
      </c>
      <c r="AW461" s="2">
        <f t="shared" si="104"/>
        <v>0</v>
      </c>
      <c r="AX461" s="2">
        <f t="shared" si="105"/>
        <v>0</v>
      </c>
      <c r="AY461" s="2"/>
      <c r="AZ461" s="2"/>
      <c r="BA461" s="2">
        <f t="shared" si="106"/>
        <v>0</v>
      </c>
      <c r="BB461" s="2">
        <f t="shared" si="107"/>
        <v>0</v>
      </c>
      <c r="BC461" s="2">
        <f t="shared" si="108"/>
        <v>0</v>
      </c>
      <c r="BD461" s="2">
        <f t="shared" si="109"/>
        <v>0</v>
      </c>
      <c r="BE461" s="2">
        <f t="shared" si="110"/>
        <v>0</v>
      </c>
      <c r="BF461" s="2">
        <f t="shared" si="111"/>
        <v>1</v>
      </c>
      <c r="BG461" s="2">
        <f t="shared" si="112"/>
        <v>0</v>
      </c>
      <c r="BH461" s="2">
        <f t="shared" si="113"/>
        <v>0</v>
      </c>
    </row>
    <row r="462" spans="1:60" x14ac:dyDescent="0.2">
      <c r="A462" s="2">
        <v>622</v>
      </c>
      <c r="B462" s="2" t="s">
        <v>758</v>
      </c>
      <c r="C462" s="2" t="s">
        <v>759</v>
      </c>
      <c r="D462" s="2" t="s">
        <v>794</v>
      </c>
      <c r="E462" s="2">
        <v>1</v>
      </c>
      <c r="F462" s="2">
        <v>6</v>
      </c>
      <c r="G462" s="2">
        <v>2</v>
      </c>
      <c r="H462" s="2" t="s">
        <v>80</v>
      </c>
      <c r="I462" s="2">
        <v>1440</v>
      </c>
      <c r="J462" s="2">
        <v>5</v>
      </c>
      <c r="K462" s="2"/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2"/>
      <c r="AL462" s="5">
        <v>50500</v>
      </c>
      <c r="AM462" s="5">
        <v>10100</v>
      </c>
      <c r="AN462" s="2"/>
      <c r="AO462" s="2">
        <f t="shared" si="100"/>
        <v>0</v>
      </c>
      <c r="AP462" s="2">
        <f t="shared" si="101"/>
        <v>0</v>
      </c>
      <c r="AQ462" s="2">
        <f t="shared" si="102"/>
        <v>0</v>
      </c>
      <c r="AR462" s="2"/>
      <c r="AS462" s="2"/>
      <c r="AT462" s="2"/>
      <c r="AU462" s="2"/>
      <c r="AV462" s="2">
        <f t="shared" si="103"/>
        <v>0</v>
      </c>
      <c r="AW462" s="2">
        <f t="shared" si="104"/>
        <v>0</v>
      </c>
      <c r="AX462" s="2">
        <f t="shared" si="105"/>
        <v>0</v>
      </c>
      <c r="AY462" s="2"/>
      <c r="AZ462" s="2"/>
      <c r="BA462" s="2">
        <f t="shared" si="106"/>
        <v>0</v>
      </c>
      <c r="BB462" s="2">
        <f t="shared" si="107"/>
        <v>0</v>
      </c>
      <c r="BC462" s="2">
        <f t="shared" si="108"/>
        <v>0</v>
      </c>
      <c r="BD462" s="2">
        <f t="shared" si="109"/>
        <v>0</v>
      </c>
      <c r="BE462" s="2">
        <f t="shared" si="110"/>
        <v>0</v>
      </c>
      <c r="BF462" s="2">
        <f t="shared" si="111"/>
        <v>0</v>
      </c>
      <c r="BG462" s="2">
        <f t="shared" si="112"/>
        <v>0</v>
      </c>
      <c r="BH462" s="2">
        <f t="shared" si="113"/>
        <v>0</v>
      </c>
    </row>
    <row r="463" spans="1:60" x14ac:dyDescent="0.2">
      <c r="A463" s="2">
        <v>623</v>
      </c>
      <c r="B463" s="2" t="s">
        <v>758</v>
      </c>
      <c r="C463" s="2" t="s">
        <v>759</v>
      </c>
      <c r="D463" s="2" t="s">
        <v>795</v>
      </c>
      <c r="E463" s="2">
        <v>3</v>
      </c>
      <c r="F463" s="2">
        <v>7</v>
      </c>
      <c r="G463" s="2">
        <v>5</v>
      </c>
      <c r="H463" s="2" t="s">
        <v>796</v>
      </c>
      <c r="I463" s="2">
        <v>55</v>
      </c>
      <c r="J463" s="2">
        <v>5</v>
      </c>
      <c r="K463" s="2"/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2"/>
      <c r="AL463" s="5">
        <v>29400</v>
      </c>
      <c r="AM463" s="5">
        <v>24200</v>
      </c>
      <c r="AN463" s="2"/>
      <c r="AO463" s="2">
        <f t="shared" si="100"/>
        <v>0</v>
      </c>
      <c r="AP463" s="2">
        <f t="shared" si="101"/>
        <v>0</v>
      </c>
      <c r="AQ463" s="2">
        <f t="shared" si="102"/>
        <v>0</v>
      </c>
      <c r="AR463" s="2"/>
      <c r="AS463" s="2"/>
      <c r="AT463" s="2"/>
      <c r="AU463" s="2"/>
      <c r="AV463" s="2">
        <f t="shared" si="103"/>
        <v>0</v>
      </c>
      <c r="AW463" s="2">
        <f t="shared" si="104"/>
        <v>0</v>
      </c>
      <c r="AX463" s="2">
        <f t="shared" si="105"/>
        <v>0</v>
      </c>
      <c r="AY463" s="2"/>
      <c r="AZ463" s="2"/>
      <c r="BA463" s="2">
        <f t="shared" si="106"/>
        <v>0</v>
      </c>
      <c r="BB463" s="2">
        <f t="shared" si="107"/>
        <v>0</v>
      </c>
      <c r="BC463" s="2">
        <f t="shared" si="108"/>
        <v>0</v>
      </c>
      <c r="BD463" s="2">
        <f t="shared" si="109"/>
        <v>0</v>
      </c>
      <c r="BE463" s="2">
        <f t="shared" si="110"/>
        <v>0</v>
      </c>
      <c r="BF463" s="2">
        <f t="shared" si="111"/>
        <v>1</v>
      </c>
      <c r="BG463" s="2">
        <f t="shared" si="112"/>
        <v>0</v>
      </c>
      <c r="BH463" s="2">
        <f t="shared" si="113"/>
        <v>0</v>
      </c>
    </row>
    <row r="464" spans="1:60" x14ac:dyDescent="0.2">
      <c r="A464" s="2">
        <v>624</v>
      </c>
      <c r="B464" s="2" t="s">
        <v>758</v>
      </c>
      <c r="C464" s="2" t="s">
        <v>759</v>
      </c>
      <c r="D464" s="2" t="s">
        <v>797</v>
      </c>
      <c r="E464" s="2">
        <v>2</v>
      </c>
      <c r="F464" s="2">
        <v>8</v>
      </c>
      <c r="G464" s="2">
        <v>5</v>
      </c>
      <c r="H464" s="2" t="s">
        <v>24</v>
      </c>
      <c r="I464" s="2">
        <v>0</v>
      </c>
      <c r="J464" s="2">
        <v>5</v>
      </c>
      <c r="K464" s="2"/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2"/>
      <c r="AL464" s="5">
        <v>38900</v>
      </c>
      <c r="AM464" s="5">
        <v>31400</v>
      </c>
      <c r="AN464" s="2"/>
      <c r="AO464" s="2">
        <f t="shared" si="100"/>
        <v>0</v>
      </c>
      <c r="AP464" s="2">
        <f t="shared" si="101"/>
        <v>0</v>
      </c>
      <c r="AQ464" s="2">
        <f t="shared" si="102"/>
        <v>0</v>
      </c>
      <c r="AR464" s="2"/>
      <c r="AS464" s="2"/>
      <c r="AT464" s="2"/>
      <c r="AU464" s="2"/>
      <c r="AV464" s="2">
        <f t="shared" si="103"/>
        <v>0</v>
      </c>
      <c r="AW464" s="2">
        <f t="shared" si="104"/>
        <v>0</v>
      </c>
      <c r="AX464" s="2">
        <f t="shared" si="105"/>
        <v>0</v>
      </c>
      <c r="AY464" s="2"/>
      <c r="AZ464" s="2"/>
      <c r="BA464" s="2">
        <f t="shared" si="106"/>
        <v>0</v>
      </c>
      <c r="BB464" s="2">
        <f t="shared" si="107"/>
        <v>0</v>
      </c>
      <c r="BC464" s="2">
        <f t="shared" si="108"/>
        <v>0</v>
      </c>
      <c r="BD464" s="2">
        <f t="shared" si="109"/>
        <v>0</v>
      </c>
      <c r="BE464" s="2">
        <f t="shared" si="110"/>
        <v>0</v>
      </c>
      <c r="BF464" s="2">
        <f t="shared" si="111"/>
        <v>1</v>
      </c>
      <c r="BG464" s="2">
        <f t="shared" si="112"/>
        <v>0</v>
      </c>
      <c r="BH464" s="2">
        <f t="shared" si="113"/>
        <v>0</v>
      </c>
    </row>
    <row r="465" spans="1:60" x14ac:dyDescent="0.2">
      <c r="A465" s="2">
        <v>625</v>
      </c>
      <c r="B465" s="2" t="s">
        <v>758</v>
      </c>
      <c r="C465" s="2" t="s">
        <v>759</v>
      </c>
      <c r="D465" s="2" t="s">
        <v>798</v>
      </c>
      <c r="E465" s="2">
        <v>2</v>
      </c>
      <c r="F465" s="2">
        <v>9</v>
      </c>
      <c r="G465" s="2">
        <v>5</v>
      </c>
      <c r="H465" s="2" t="s">
        <v>114</v>
      </c>
      <c r="I465" s="2">
        <v>60</v>
      </c>
      <c r="J465" s="2">
        <v>5</v>
      </c>
      <c r="K465" s="2"/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2"/>
      <c r="AL465" s="5">
        <v>104000</v>
      </c>
      <c r="AM465" s="5">
        <v>75900</v>
      </c>
      <c r="AN465" s="2"/>
      <c r="AO465" s="2">
        <f t="shared" si="100"/>
        <v>0</v>
      </c>
      <c r="AP465" s="2">
        <f t="shared" si="101"/>
        <v>0</v>
      </c>
      <c r="AQ465" s="2">
        <f t="shared" si="102"/>
        <v>0</v>
      </c>
      <c r="AR465" s="2"/>
      <c r="AS465" s="2"/>
      <c r="AT465" s="2"/>
      <c r="AU465" s="2"/>
      <c r="AV465" s="2">
        <f t="shared" si="103"/>
        <v>0</v>
      </c>
      <c r="AW465" s="2">
        <f t="shared" si="104"/>
        <v>0</v>
      </c>
      <c r="AX465" s="2">
        <f t="shared" si="105"/>
        <v>0</v>
      </c>
      <c r="AY465" s="2"/>
      <c r="AZ465" s="2"/>
      <c r="BA465" s="2">
        <f t="shared" si="106"/>
        <v>0</v>
      </c>
      <c r="BB465" s="2">
        <f t="shared" si="107"/>
        <v>0</v>
      </c>
      <c r="BC465" s="2">
        <f t="shared" si="108"/>
        <v>0</v>
      </c>
      <c r="BD465" s="2">
        <f t="shared" si="109"/>
        <v>0</v>
      </c>
      <c r="BE465" s="2">
        <f t="shared" si="110"/>
        <v>0</v>
      </c>
      <c r="BF465" s="2">
        <f t="shared" si="111"/>
        <v>1</v>
      </c>
      <c r="BG465" s="2">
        <f t="shared" si="112"/>
        <v>0</v>
      </c>
      <c r="BH465" s="2">
        <f t="shared" si="113"/>
        <v>0</v>
      </c>
    </row>
    <row r="466" spans="1:60" x14ac:dyDescent="0.2">
      <c r="A466" s="2">
        <v>626</v>
      </c>
      <c r="B466" s="2" t="s">
        <v>758</v>
      </c>
      <c r="C466" s="2" t="s">
        <v>759</v>
      </c>
      <c r="D466" s="2" t="s">
        <v>799</v>
      </c>
      <c r="E466" s="2">
        <v>3</v>
      </c>
      <c r="F466" s="2">
        <v>5</v>
      </c>
      <c r="G466" s="2">
        <v>5</v>
      </c>
      <c r="H466" s="2" t="s">
        <v>218</v>
      </c>
      <c r="I466" s="2">
        <v>2880</v>
      </c>
      <c r="J466" s="2">
        <v>100</v>
      </c>
      <c r="K466" s="2"/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2"/>
      <c r="AL466" s="5">
        <v>5340000</v>
      </c>
      <c r="AM466" s="5">
        <v>4370000</v>
      </c>
      <c r="AN466" s="2"/>
      <c r="AO466" s="2">
        <f t="shared" si="100"/>
        <v>0</v>
      </c>
      <c r="AP466" s="2">
        <f t="shared" si="101"/>
        <v>0</v>
      </c>
      <c r="AQ466" s="2">
        <f t="shared" si="102"/>
        <v>0</v>
      </c>
      <c r="AR466" s="2"/>
      <c r="AS466" s="2"/>
      <c r="AT466" s="2"/>
      <c r="AU466" s="2"/>
      <c r="AV466" s="2">
        <f t="shared" si="103"/>
        <v>0</v>
      </c>
      <c r="AW466" s="2">
        <f t="shared" si="104"/>
        <v>0</v>
      </c>
      <c r="AX466" s="2">
        <f t="shared" si="105"/>
        <v>0</v>
      </c>
      <c r="AY466" s="2"/>
      <c r="AZ466" s="2"/>
      <c r="BA466" s="2">
        <f t="shared" si="106"/>
        <v>0</v>
      </c>
      <c r="BB466" s="2">
        <f t="shared" si="107"/>
        <v>1</v>
      </c>
      <c r="BC466" s="2">
        <f t="shared" si="108"/>
        <v>0</v>
      </c>
      <c r="BD466" s="2">
        <f t="shared" si="109"/>
        <v>1</v>
      </c>
      <c r="BE466" s="2">
        <f t="shared" si="110"/>
        <v>0</v>
      </c>
      <c r="BF466" s="2">
        <f t="shared" si="111"/>
        <v>1</v>
      </c>
      <c r="BG466" s="2">
        <f t="shared" si="112"/>
        <v>0</v>
      </c>
      <c r="BH466" s="2">
        <f t="shared" si="113"/>
        <v>0</v>
      </c>
    </row>
    <row r="467" spans="1:60" x14ac:dyDescent="0.2">
      <c r="A467" s="2">
        <v>627</v>
      </c>
      <c r="B467" s="2" t="s">
        <v>758</v>
      </c>
      <c r="C467" s="2" t="s">
        <v>759</v>
      </c>
      <c r="D467" s="2" t="s">
        <v>800</v>
      </c>
      <c r="E467" s="2">
        <v>2</v>
      </c>
      <c r="F467" s="2">
        <v>3</v>
      </c>
      <c r="G467" s="2">
        <v>2</v>
      </c>
      <c r="H467" s="2" t="s">
        <v>80</v>
      </c>
      <c r="I467" s="2">
        <v>1440</v>
      </c>
      <c r="J467" s="2">
        <v>5</v>
      </c>
      <c r="K467" s="2"/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2"/>
      <c r="AL467" s="5">
        <v>49500</v>
      </c>
      <c r="AM467" s="5">
        <v>42600</v>
      </c>
      <c r="AN467" s="2"/>
      <c r="AO467" s="2">
        <f t="shared" si="100"/>
        <v>0</v>
      </c>
      <c r="AP467" s="2">
        <f t="shared" si="101"/>
        <v>0</v>
      </c>
      <c r="AQ467" s="2">
        <f t="shared" si="102"/>
        <v>0</v>
      </c>
      <c r="AR467" s="2"/>
      <c r="AS467" s="2"/>
      <c r="AT467" s="2"/>
      <c r="AU467" s="2"/>
      <c r="AV467" s="2">
        <f t="shared" si="103"/>
        <v>0</v>
      </c>
      <c r="AW467" s="2">
        <f t="shared" si="104"/>
        <v>0</v>
      </c>
      <c r="AX467" s="2">
        <f t="shared" si="105"/>
        <v>0</v>
      </c>
      <c r="AY467" s="2"/>
      <c r="AZ467" s="2"/>
      <c r="BA467" s="2">
        <f t="shared" si="106"/>
        <v>0</v>
      </c>
      <c r="BB467" s="2">
        <f t="shared" si="107"/>
        <v>0</v>
      </c>
      <c r="BC467" s="2">
        <f t="shared" si="108"/>
        <v>0</v>
      </c>
      <c r="BD467" s="2">
        <f t="shared" si="109"/>
        <v>0</v>
      </c>
      <c r="BE467" s="2">
        <f t="shared" si="110"/>
        <v>0</v>
      </c>
      <c r="BF467" s="2">
        <f t="shared" si="111"/>
        <v>0</v>
      </c>
      <c r="BG467" s="2">
        <f t="shared" si="112"/>
        <v>0</v>
      </c>
      <c r="BH467" s="2">
        <f t="shared" si="113"/>
        <v>0</v>
      </c>
    </row>
    <row r="468" spans="1:60" x14ac:dyDescent="0.2">
      <c r="A468" s="2">
        <v>628</v>
      </c>
      <c r="B468" s="2" t="s">
        <v>758</v>
      </c>
      <c r="C468" s="2" t="s">
        <v>759</v>
      </c>
      <c r="D468" s="2" t="s">
        <v>801</v>
      </c>
      <c r="E468" s="2">
        <v>3</v>
      </c>
      <c r="F468" s="2">
        <v>3</v>
      </c>
      <c r="G468" s="2">
        <v>3</v>
      </c>
      <c r="H468" s="2" t="s">
        <v>28</v>
      </c>
      <c r="I468" s="2">
        <v>4320</v>
      </c>
      <c r="J468" s="2">
        <v>5</v>
      </c>
      <c r="K468" s="2"/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2"/>
      <c r="AL468" s="5">
        <v>68400</v>
      </c>
      <c r="AM468" s="5">
        <v>54100</v>
      </c>
      <c r="AN468" s="2"/>
      <c r="AO468" s="2">
        <f t="shared" si="100"/>
        <v>0</v>
      </c>
      <c r="AP468" s="2">
        <f t="shared" si="101"/>
        <v>0</v>
      </c>
      <c r="AQ468" s="2">
        <f t="shared" si="102"/>
        <v>0</v>
      </c>
      <c r="AR468" s="2"/>
      <c r="AS468" s="2"/>
      <c r="AT468" s="2"/>
      <c r="AU468" s="2"/>
      <c r="AV468" s="2">
        <f t="shared" si="103"/>
        <v>0</v>
      </c>
      <c r="AW468" s="2">
        <f t="shared" si="104"/>
        <v>0</v>
      </c>
      <c r="AX468" s="2">
        <f t="shared" si="105"/>
        <v>0</v>
      </c>
      <c r="AY468" s="2"/>
      <c r="AZ468" s="2"/>
      <c r="BA468" s="2">
        <f t="shared" si="106"/>
        <v>0</v>
      </c>
      <c r="BB468" s="2">
        <f t="shared" si="107"/>
        <v>0</v>
      </c>
      <c r="BC468" s="2">
        <f t="shared" si="108"/>
        <v>0</v>
      </c>
      <c r="BD468" s="2">
        <f t="shared" si="109"/>
        <v>1</v>
      </c>
      <c r="BE468" s="2">
        <f t="shared" si="110"/>
        <v>0</v>
      </c>
      <c r="BF468" s="2">
        <f t="shared" si="111"/>
        <v>1</v>
      </c>
      <c r="BG468" s="2">
        <f t="shared" si="112"/>
        <v>0</v>
      </c>
      <c r="BH468" s="2">
        <f t="shared" si="113"/>
        <v>0</v>
      </c>
    </row>
    <row r="469" spans="1:60" x14ac:dyDescent="0.2">
      <c r="A469" s="2">
        <v>629</v>
      </c>
      <c r="B469" s="2" t="s">
        <v>758</v>
      </c>
      <c r="C469" s="2" t="s">
        <v>759</v>
      </c>
      <c r="D469" s="2" t="s">
        <v>802</v>
      </c>
      <c r="E469" s="2">
        <v>4</v>
      </c>
      <c r="F469" s="2">
        <v>2</v>
      </c>
      <c r="G469" s="2">
        <v>2</v>
      </c>
      <c r="H469" s="2" t="s">
        <v>80</v>
      </c>
      <c r="I469" s="2">
        <v>1440</v>
      </c>
      <c r="J469" s="2">
        <v>200</v>
      </c>
      <c r="K469" s="2"/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2"/>
      <c r="AL469" s="5">
        <v>22700</v>
      </c>
      <c r="AM469" s="5">
        <v>16900</v>
      </c>
      <c r="AN469" s="2"/>
      <c r="AO469" s="2">
        <f t="shared" si="100"/>
        <v>0</v>
      </c>
      <c r="AP469" s="2">
        <f t="shared" si="101"/>
        <v>0</v>
      </c>
      <c r="AQ469" s="2">
        <f t="shared" si="102"/>
        <v>0</v>
      </c>
      <c r="AR469" s="2"/>
      <c r="AS469" s="2"/>
      <c r="AT469" s="2"/>
      <c r="AU469" s="2"/>
      <c r="AV469" s="2">
        <f t="shared" si="103"/>
        <v>0</v>
      </c>
      <c r="AW469" s="2">
        <f t="shared" si="104"/>
        <v>0</v>
      </c>
      <c r="AX469" s="2">
        <f t="shared" si="105"/>
        <v>0</v>
      </c>
      <c r="AY469" s="2"/>
      <c r="AZ469" s="2"/>
      <c r="BA469" s="2">
        <f t="shared" si="106"/>
        <v>0</v>
      </c>
      <c r="BB469" s="2">
        <f t="shared" si="107"/>
        <v>0</v>
      </c>
      <c r="BC469" s="2">
        <f t="shared" si="108"/>
        <v>0</v>
      </c>
      <c r="BD469" s="2">
        <f t="shared" si="109"/>
        <v>0</v>
      </c>
      <c r="BE469" s="2">
        <f t="shared" si="110"/>
        <v>1</v>
      </c>
      <c r="BF469" s="2">
        <f t="shared" si="111"/>
        <v>0</v>
      </c>
      <c r="BG469" s="2">
        <f t="shared" si="112"/>
        <v>0</v>
      </c>
      <c r="BH469" s="2">
        <f t="shared" si="113"/>
        <v>0</v>
      </c>
    </row>
    <row r="470" spans="1:60" x14ac:dyDescent="0.2">
      <c r="A470" s="2">
        <v>630</v>
      </c>
      <c r="B470" s="2" t="s">
        <v>758</v>
      </c>
      <c r="C470" s="2" t="s">
        <v>759</v>
      </c>
      <c r="D470" s="2" t="s">
        <v>803</v>
      </c>
      <c r="E470" s="2">
        <v>4</v>
      </c>
      <c r="F470" s="2">
        <v>12</v>
      </c>
      <c r="G470" s="2">
        <v>6</v>
      </c>
      <c r="H470" s="2" t="s">
        <v>259</v>
      </c>
      <c r="I470" s="2">
        <v>38880</v>
      </c>
      <c r="J470" s="2">
        <v>0</v>
      </c>
      <c r="K470" s="2"/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1</v>
      </c>
      <c r="AB470" s="2">
        <v>0</v>
      </c>
      <c r="AC470" s="2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2"/>
      <c r="AL470" s="5">
        <v>4020</v>
      </c>
      <c r="AM470" s="5">
        <v>4020</v>
      </c>
      <c r="AN470" s="2"/>
      <c r="AO470" s="2">
        <f t="shared" si="100"/>
        <v>0</v>
      </c>
      <c r="AP470" s="2">
        <f t="shared" si="101"/>
        <v>0</v>
      </c>
      <c r="AQ470" s="2">
        <f t="shared" si="102"/>
        <v>0</v>
      </c>
      <c r="AR470" s="2"/>
      <c r="AS470" s="2"/>
      <c r="AT470" s="2"/>
      <c r="AU470" s="2"/>
      <c r="AV470" s="2">
        <f t="shared" si="103"/>
        <v>0</v>
      </c>
      <c r="AW470" s="2">
        <f t="shared" si="104"/>
        <v>0</v>
      </c>
      <c r="AX470" s="2">
        <f t="shared" si="105"/>
        <v>1</v>
      </c>
      <c r="AY470" s="2"/>
      <c r="AZ470" s="2"/>
      <c r="BA470" s="2">
        <f t="shared" si="106"/>
        <v>3</v>
      </c>
      <c r="BB470" s="2">
        <f t="shared" si="107"/>
        <v>0</v>
      </c>
      <c r="BC470" s="2">
        <f t="shared" si="108"/>
        <v>0</v>
      </c>
      <c r="BD470" s="2">
        <f t="shared" si="109"/>
        <v>1</v>
      </c>
      <c r="BE470" s="2">
        <f t="shared" si="110"/>
        <v>0</v>
      </c>
      <c r="BF470" s="2">
        <f t="shared" si="111"/>
        <v>1</v>
      </c>
      <c r="BG470" s="2">
        <f t="shared" si="112"/>
        <v>3</v>
      </c>
      <c r="BH470" s="2">
        <f t="shared" si="113"/>
        <v>6</v>
      </c>
    </row>
    <row r="471" spans="1:60" x14ac:dyDescent="0.2">
      <c r="A471" s="2">
        <v>631</v>
      </c>
      <c r="B471" s="2" t="s">
        <v>758</v>
      </c>
      <c r="C471" s="2" t="s">
        <v>759</v>
      </c>
      <c r="D471" s="2" t="s">
        <v>804</v>
      </c>
      <c r="E471" s="2">
        <v>3</v>
      </c>
      <c r="F471" s="2">
        <v>9</v>
      </c>
      <c r="G471" s="2">
        <v>4</v>
      </c>
      <c r="H471" s="2" t="s">
        <v>204</v>
      </c>
      <c r="I471" s="2">
        <v>7200</v>
      </c>
      <c r="J471" s="2">
        <v>0</v>
      </c>
      <c r="K471" s="2"/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1</v>
      </c>
      <c r="AB471" s="2">
        <v>0</v>
      </c>
      <c r="AC471" s="2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2"/>
      <c r="AL471" s="5">
        <v>4450</v>
      </c>
      <c r="AM471" s="5">
        <v>4120</v>
      </c>
      <c r="AN471" s="2"/>
      <c r="AO471" s="2">
        <f t="shared" si="100"/>
        <v>0</v>
      </c>
      <c r="AP471" s="2">
        <f t="shared" si="101"/>
        <v>0</v>
      </c>
      <c r="AQ471" s="2">
        <f t="shared" si="102"/>
        <v>0</v>
      </c>
      <c r="AR471" s="2"/>
      <c r="AS471" s="2"/>
      <c r="AT471" s="2"/>
      <c r="AU471" s="2"/>
      <c r="AV471" s="2">
        <f t="shared" si="103"/>
        <v>0</v>
      </c>
      <c r="AW471" s="2">
        <f t="shared" si="104"/>
        <v>0</v>
      </c>
      <c r="AX471" s="2">
        <f t="shared" si="105"/>
        <v>1</v>
      </c>
      <c r="AY471" s="2"/>
      <c r="AZ471" s="2"/>
      <c r="BA471" s="2">
        <f t="shared" si="106"/>
        <v>3</v>
      </c>
      <c r="BB471" s="2">
        <f t="shared" si="107"/>
        <v>0</v>
      </c>
      <c r="BC471" s="2">
        <f t="shared" si="108"/>
        <v>0</v>
      </c>
      <c r="BD471" s="2">
        <f t="shared" si="109"/>
        <v>1</v>
      </c>
      <c r="BE471" s="2">
        <f t="shared" si="110"/>
        <v>0</v>
      </c>
      <c r="BF471" s="2">
        <f t="shared" si="111"/>
        <v>1</v>
      </c>
      <c r="BG471" s="2">
        <f t="shared" si="112"/>
        <v>3</v>
      </c>
      <c r="BH471" s="2">
        <f t="shared" si="113"/>
        <v>6</v>
      </c>
    </row>
    <row r="472" spans="1:60" x14ac:dyDescent="0.2">
      <c r="A472" s="2">
        <v>632</v>
      </c>
      <c r="B472" s="2" t="s">
        <v>758</v>
      </c>
      <c r="C472" s="2" t="s">
        <v>759</v>
      </c>
      <c r="D472" s="2" t="s">
        <v>805</v>
      </c>
      <c r="E472" s="2">
        <v>1</v>
      </c>
      <c r="F472" s="2">
        <v>4</v>
      </c>
      <c r="G472" s="2">
        <v>1</v>
      </c>
      <c r="H472" s="2" t="s">
        <v>806</v>
      </c>
      <c r="I472" s="2">
        <v>7</v>
      </c>
      <c r="J472" s="2">
        <v>0</v>
      </c>
      <c r="K472" s="2"/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1</v>
      </c>
      <c r="AJ472" s="4">
        <v>0</v>
      </c>
      <c r="AK472" s="2"/>
      <c r="AL472" s="5">
        <v>101000</v>
      </c>
      <c r="AM472" s="5">
        <v>29300</v>
      </c>
      <c r="AN472" s="2"/>
      <c r="AO472" s="2">
        <f t="shared" si="100"/>
        <v>0</v>
      </c>
      <c r="AP472" s="2">
        <f t="shared" si="101"/>
        <v>0</v>
      </c>
      <c r="AQ472" s="2">
        <f t="shared" si="102"/>
        <v>0</v>
      </c>
      <c r="AR472" s="2"/>
      <c r="AS472" s="2"/>
      <c r="AT472" s="2"/>
      <c r="AU472" s="2"/>
      <c r="AV472" s="2">
        <f t="shared" si="103"/>
        <v>1</v>
      </c>
      <c r="AW472" s="2">
        <f t="shared" si="104"/>
        <v>0</v>
      </c>
      <c r="AX472" s="2">
        <f t="shared" si="105"/>
        <v>0</v>
      </c>
      <c r="AY472" s="2"/>
      <c r="AZ472" s="2"/>
      <c r="BA472" s="2">
        <f t="shared" si="106"/>
        <v>4</v>
      </c>
      <c r="BB472" s="2">
        <f t="shared" si="107"/>
        <v>0</v>
      </c>
      <c r="BC472" s="2">
        <f t="shared" si="108"/>
        <v>0</v>
      </c>
      <c r="BD472" s="2">
        <f t="shared" si="109"/>
        <v>0</v>
      </c>
      <c r="BE472" s="2">
        <f t="shared" si="110"/>
        <v>0</v>
      </c>
      <c r="BF472" s="2">
        <f t="shared" si="111"/>
        <v>0</v>
      </c>
      <c r="BG472" s="2">
        <f t="shared" si="112"/>
        <v>0</v>
      </c>
      <c r="BH472" s="2">
        <f t="shared" si="113"/>
        <v>4</v>
      </c>
    </row>
    <row r="473" spans="1:60" x14ac:dyDescent="0.2">
      <c r="A473" s="2">
        <v>633</v>
      </c>
      <c r="B473" s="2" t="s">
        <v>758</v>
      </c>
      <c r="C473" s="2" t="s">
        <v>759</v>
      </c>
      <c r="D473" s="2" t="s">
        <v>807</v>
      </c>
      <c r="E473" s="2">
        <v>3</v>
      </c>
      <c r="F473" s="2">
        <v>8</v>
      </c>
      <c r="G473" s="2">
        <v>8</v>
      </c>
      <c r="H473" s="2" t="s">
        <v>24</v>
      </c>
      <c r="I473" s="2">
        <v>0</v>
      </c>
      <c r="J473" s="2">
        <v>0</v>
      </c>
      <c r="K473" s="2"/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2"/>
      <c r="AL473" s="5">
        <v>24500</v>
      </c>
      <c r="AM473" s="5">
        <v>24500</v>
      </c>
      <c r="AN473" s="2"/>
      <c r="AO473" s="2">
        <f t="shared" si="100"/>
        <v>0</v>
      </c>
      <c r="AP473" s="2">
        <f t="shared" si="101"/>
        <v>0</v>
      </c>
      <c r="AQ473" s="2">
        <f t="shared" si="102"/>
        <v>0</v>
      </c>
      <c r="AR473" s="2"/>
      <c r="AS473" s="2"/>
      <c r="AT473" s="2"/>
      <c r="AU473" s="2"/>
      <c r="AV473" s="2">
        <f t="shared" si="103"/>
        <v>0</v>
      </c>
      <c r="AW473" s="2">
        <f t="shared" si="104"/>
        <v>0</v>
      </c>
      <c r="AX473" s="2">
        <f t="shared" si="105"/>
        <v>0</v>
      </c>
      <c r="AY473" s="2"/>
      <c r="AZ473" s="2"/>
      <c r="BA473" s="2">
        <f t="shared" si="106"/>
        <v>0</v>
      </c>
      <c r="BB473" s="2">
        <f t="shared" si="107"/>
        <v>0</v>
      </c>
      <c r="BC473" s="2">
        <f t="shared" si="108"/>
        <v>0</v>
      </c>
      <c r="BD473" s="2">
        <f t="shared" si="109"/>
        <v>0</v>
      </c>
      <c r="BE473" s="2">
        <f t="shared" si="110"/>
        <v>0</v>
      </c>
      <c r="BF473" s="2">
        <f t="shared" si="111"/>
        <v>1</v>
      </c>
      <c r="BG473" s="2">
        <f t="shared" si="112"/>
        <v>0</v>
      </c>
      <c r="BH473" s="2">
        <f t="shared" si="113"/>
        <v>0</v>
      </c>
    </row>
    <row r="474" spans="1:60" x14ac:dyDescent="0.2">
      <c r="A474" s="2">
        <v>634</v>
      </c>
      <c r="B474" s="2" t="s">
        <v>758</v>
      </c>
      <c r="C474" s="2" t="s">
        <v>759</v>
      </c>
      <c r="D474" s="2" t="s">
        <v>808</v>
      </c>
      <c r="E474" s="2">
        <v>3</v>
      </c>
      <c r="F474" s="2">
        <v>7</v>
      </c>
      <c r="G474" s="2">
        <v>5</v>
      </c>
      <c r="H474" s="2" t="s">
        <v>24</v>
      </c>
      <c r="I474" s="2">
        <v>0</v>
      </c>
      <c r="J474" s="2">
        <v>100</v>
      </c>
      <c r="K474" s="2"/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2"/>
      <c r="AL474" s="5">
        <v>196000</v>
      </c>
      <c r="AM474" s="5">
        <v>128000</v>
      </c>
      <c r="AN474" s="2"/>
      <c r="AO474" s="2">
        <f t="shared" si="100"/>
        <v>0</v>
      </c>
      <c r="AP474" s="2">
        <f t="shared" si="101"/>
        <v>0</v>
      </c>
      <c r="AQ474" s="2">
        <f t="shared" si="102"/>
        <v>0</v>
      </c>
      <c r="AR474" s="2"/>
      <c r="AS474" s="2"/>
      <c r="AT474" s="2"/>
      <c r="AU474" s="2"/>
      <c r="AV474" s="2">
        <f t="shared" si="103"/>
        <v>0</v>
      </c>
      <c r="AW474" s="2">
        <f t="shared" si="104"/>
        <v>0</v>
      </c>
      <c r="AX474" s="2">
        <f t="shared" si="105"/>
        <v>0</v>
      </c>
      <c r="AY474" s="2"/>
      <c r="AZ474" s="2"/>
      <c r="BA474" s="2">
        <f t="shared" si="106"/>
        <v>0</v>
      </c>
      <c r="BB474" s="2">
        <f t="shared" si="107"/>
        <v>0</v>
      </c>
      <c r="BC474" s="2">
        <f t="shared" si="108"/>
        <v>0</v>
      </c>
      <c r="BD474" s="2">
        <f t="shared" si="109"/>
        <v>0</v>
      </c>
      <c r="BE474" s="2">
        <f t="shared" si="110"/>
        <v>0</v>
      </c>
      <c r="BF474" s="2">
        <f t="shared" si="111"/>
        <v>1</v>
      </c>
      <c r="BG474" s="2">
        <f t="shared" si="112"/>
        <v>0</v>
      </c>
      <c r="BH474" s="2">
        <f t="shared" si="113"/>
        <v>0</v>
      </c>
    </row>
    <row r="475" spans="1:60" x14ac:dyDescent="0.2">
      <c r="A475" s="2">
        <v>635</v>
      </c>
      <c r="B475" s="2" t="s">
        <v>758</v>
      </c>
      <c r="C475" s="2" t="s">
        <v>759</v>
      </c>
      <c r="D475" s="2" t="s">
        <v>809</v>
      </c>
      <c r="E475" s="2">
        <v>3</v>
      </c>
      <c r="F475" s="2">
        <v>7</v>
      </c>
      <c r="G475" s="2">
        <v>6</v>
      </c>
      <c r="H475" s="2" t="s">
        <v>24</v>
      </c>
      <c r="I475" s="2">
        <v>0</v>
      </c>
      <c r="J475" s="2">
        <v>0</v>
      </c>
      <c r="K475" s="2"/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1</v>
      </c>
      <c r="AB475" s="2">
        <v>0</v>
      </c>
      <c r="AC475" s="2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2"/>
      <c r="AL475" s="5">
        <v>97900</v>
      </c>
      <c r="AM475" s="5">
        <v>41300</v>
      </c>
      <c r="AN475" s="2"/>
      <c r="AO475" s="2">
        <f t="shared" si="100"/>
        <v>0</v>
      </c>
      <c r="AP475" s="2">
        <f t="shared" si="101"/>
        <v>0</v>
      </c>
      <c r="AQ475" s="2">
        <f t="shared" si="102"/>
        <v>0</v>
      </c>
      <c r="AR475" s="2"/>
      <c r="AS475" s="2"/>
      <c r="AT475" s="2"/>
      <c r="AU475" s="2"/>
      <c r="AV475" s="2">
        <f t="shared" si="103"/>
        <v>0</v>
      </c>
      <c r="AW475" s="2">
        <f t="shared" si="104"/>
        <v>0</v>
      </c>
      <c r="AX475" s="2">
        <f t="shared" si="105"/>
        <v>1</v>
      </c>
      <c r="AY475" s="2"/>
      <c r="AZ475" s="2"/>
      <c r="BA475" s="2">
        <f t="shared" si="106"/>
        <v>3</v>
      </c>
      <c r="BB475" s="2">
        <f t="shared" si="107"/>
        <v>0</v>
      </c>
      <c r="BC475" s="2">
        <f t="shared" si="108"/>
        <v>0</v>
      </c>
      <c r="BD475" s="2">
        <f t="shared" si="109"/>
        <v>0</v>
      </c>
      <c r="BE475" s="2">
        <f t="shared" si="110"/>
        <v>0</v>
      </c>
      <c r="BF475" s="2">
        <f t="shared" si="111"/>
        <v>1</v>
      </c>
      <c r="BG475" s="2">
        <f t="shared" si="112"/>
        <v>2</v>
      </c>
      <c r="BH475" s="2">
        <f t="shared" si="113"/>
        <v>5</v>
      </c>
    </row>
    <row r="476" spans="1:60" x14ac:dyDescent="0.2">
      <c r="A476" s="2">
        <v>636</v>
      </c>
      <c r="B476" s="2" t="s">
        <v>758</v>
      </c>
      <c r="C476" s="2" t="s">
        <v>759</v>
      </c>
      <c r="D476" s="2" t="s">
        <v>810</v>
      </c>
      <c r="E476" s="2">
        <v>4</v>
      </c>
      <c r="F476" s="2">
        <v>10</v>
      </c>
      <c r="G476" s="2">
        <v>8</v>
      </c>
      <c r="H476" s="2" t="s">
        <v>66</v>
      </c>
      <c r="I476" s="2">
        <v>23040</v>
      </c>
      <c r="J476" s="2">
        <v>0</v>
      </c>
      <c r="K476" s="2"/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2"/>
      <c r="AL476" s="5">
        <v>130000</v>
      </c>
      <c r="AM476" s="5">
        <v>130000</v>
      </c>
      <c r="AN476" s="2"/>
      <c r="AO476" s="2">
        <f t="shared" si="100"/>
        <v>0</v>
      </c>
      <c r="AP476" s="2">
        <f t="shared" si="101"/>
        <v>0</v>
      </c>
      <c r="AQ476" s="2">
        <f t="shared" si="102"/>
        <v>0</v>
      </c>
      <c r="AR476" s="2"/>
      <c r="AS476" s="2"/>
      <c r="AT476" s="2"/>
      <c r="AU476" s="2"/>
      <c r="AV476" s="2">
        <f t="shared" si="103"/>
        <v>0</v>
      </c>
      <c r="AW476" s="2">
        <f t="shared" si="104"/>
        <v>0</v>
      </c>
      <c r="AX476" s="2">
        <f t="shared" si="105"/>
        <v>0</v>
      </c>
      <c r="AY476" s="2"/>
      <c r="AZ476" s="2"/>
      <c r="BA476" s="2">
        <f t="shared" si="106"/>
        <v>0</v>
      </c>
      <c r="BB476" s="2">
        <f t="shared" si="107"/>
        <v>0</v>
      </c>
      <c r="BC476" s="2">
        <f t="shared" si="108"/>
        <v>0</v>
      </c>
      <c r="BD476" s="2">
        <f t="shared" si="109"/>
        <v>1</v>
      </c>
      <c r="BE476" s="2">
        <f t="shared" si="110"/>
        <v>0</v>
      </c>
      <c r="BF476" s="2">
        <f t="shared" si="111"/>
        <v>1</v>
      </c>
      <c r="BG476" s="2">
        <f t="shared" si="112"/>
        <v>0</v>
      </c>
      <c r="BH476" s="2">
        <f t="shared" si="113"/>
        <v>0</v>
      </c>
    </row>
    <row r="477" spans="1:60" x14ac:dyDescent="0.2">
      <c r="A477" s="2">
        <v>637</v>
      </c>
      <c r="B477" s="2" t="s">
        <v>758</v>
      </c>
      <c r="C477" s="2" t="s">
        <v>759</v>
      </c>
      <c r="D477" s="2" t="s">
        <v>811</v>
      </c>
      <c r="E477" s="2">
        <v>3</v>
      </c>
      <c r="F477" s="2">
        <v>8</v>
      </c>
      <c r="G477" s="2">
        <v>5</v>
      </c>
      <c r="H477" s="2" t="s">
        <v>49</v>
      </c>
      <c r="I477" s="2">
        <v>10080</v>
      </c>
      <c r="J477" s="2">
        <v>0</v>
      </c>
      <c r="K477" s="2"/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1</v>
      </c>
      <c r="AB477" s="2">
        <v>0</v>
      </c>
      <c r="AC477" s="2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2"/>
      <c r="AL477" s="5">
        <v>20100</v>
      </c>
      <c r="AM477" s="5">
        <v>21400</v>
      </c>
      <c r="AN477" s="2"/>
      <c r="AO477" s="2">
        <f t="shared" si="100"/>
        <v>0</v>
      </c>
      <c r="AP477" s="2">
        <f t="shared" si="101"/>
        <v>0</v>
      </c>
      <c r="AQ477" s="2">
        <f t="shared" si="102"/>
        <v>0</v>
      </c>
      <c r="AR477" s="2"/>
      <c r="AS477" s="2"/>
      <c r="AT477" s="2"/>
      <c r="AU477" s="2"/>
      <c r="AV477" s="2">
        <f t="shared" si="103"/>
        <v>0</v>
      </c>
      <c r="AW477" s="2">
        <f t="shared" si="104"/>
        <v>0</v>
      </c>
      <c r="AX477" s="2">
        <f t="shared" si="105"/>
        <v>1</v>
      </c>
      <c r="AY477" s="2"/>
      <c r="AZ477" s="2"/>
      <c r="BA477" s="2">
        <f t="shared" si="106"/>
        <v>3</v>
      </c>
      <c r="BB477" s="2">
        <f t="shared" si="107"/>
        <v>0</v>
      </c>
      <c r="BC477" s="2">
        <f t="shared" si="108"/>
        <v>0</v>
      </c>
      <c r="BD477" s="2">
        <f t="shared" si="109"/>
        <v>1</v>
      </c>
      <c r="BE477" s="2">
        <f t="shared" si="110"/>
        <v>0</v>
      </c>
      <c r="BF477" s="2">
        <f t="shared" si="111"/>
        <v>1</v>
      </c>
      <c r="BG477" s="2">
        <f t="shared" si="112"/>
        <v>3</v>
      </c>
      <c r="BH477" s="2">
        <f t="shared" si="113"/>
        <v>6</v>
      </c>
    </row>
    <row r="478" spans="1:60" x14ac:dyDescent="0.2">
      <c r="A478" s="2">
        <v>638</v>
      </c>
      <c r="B478" s="2" t="s">
        <v>758</v>
      </c>
      <c r="C478" s="2" t="s">
        <v>759</v>
      </c>
      <c r="D478" s="2" t="s">
        <v>812</v>
      </c>
      <c r="E478" s="2">
        <v>5</v>
      </c>
      <c r="F478" s="2">
        <v>7</v>
      </c>
      <c r="G478" s="2">
        <v>4</v>
      </c>
      <c r="H478" s="2" t="s">
        <v>49</v>
      </c>
      <c r="I478" s="2">
        <v>10080</v>
      </c>
      <c r="J478" s="2">
        <v>0</v>
      </c>
      <c r="K478" s="2"/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2"/>
      <c r="AL478" s="5">
        <v>24000000</v>
      </c>
      <c r="AM478" s="5">
        <v>16700000</v>
      </c>
      <c r="AN478" s="2"/>
      <c r="AO478" s="2">
        <f t="shared" si="100"/>
        <v>0</v>
      </c>
      <c r="AP478" s="2">
        <f t="shared" si="101"/>
        <v>0</v>
      </c>
      <c r="AQ478" s="2">
        <f t="shared" si="102"/>
        <v>0</v>
      </c>
      <c r="AR478" s="2"/>
      <c r="AS478" s="2"/>
      <c r="AT478" s="2"/>
      <c r="AU478" s="2"/>
      <c r="AV478" s="2">
        <f t="shared" si="103"/>
        <v>0</v>
      </c>
      <c r="AW478" s="2">
        <f t="shared" si="104"/>
        <v>0</v>
      </c>
      <c r="AX478" s="2">
        <f t="shared" si="105"/>
        <v>0</v>
      </c>
      <c r="AY478" s="2"/>
      <c r="AZ478" s="2"/>
      <c r="BA478" s="2">
        <f t="shared" si="106"/>
        <v>0</v>
      </c>
      <c r="BB478" s="2">
        <f t="shared" si="107"/>
        <v>1</v>
      </c>
      <c r="BC478" s="2">
        <f t="shared" si="108"/>
        <v>0</v>
      </c>
      <c r="BD478" s="2">
        <f t="shared" si="109"/>
        <v>1</v>
      </c>
      <c r="BE478" s="2">
        <f t="shared" si="110"/>
        <v>0</v>
      </c>
      <c r="BF478" s="2">
        <f t="shared" si="111"/>
        <v>1</v>
      </c>
      <c r="BG478" s="2">
        <f t="shared" si="112"/>
        <v>0</v>
      </c>
      <c r="BH478" s="2">
        <f t="shared" si="113"/>
        <v>0</v>
      </c>
    </row>
    <row r="479" spans="1:60" x14ac:dyDescent="0.2">
      <c r="A479" s="2">
        <v>639</v>
      </c>
      <c r="B479" s="2" t="s">
        <v>758</v>
      </c>
      <c r="C479" s="2" t="s">
        <v>759</v>
      </c>
      <c r="D479" s="2" t="s">
        <v>813</v>
      </c>
      <c r="E479" s="2">
        <v>1</v>
      </c>
      <c r="F479" s="2">
        <v>4</v>
      </c>
      <c r="G479" s="2">
        <v>4</v>
      </c>
      <c r="H479" s="2" t="s">
        <v>80</v>
      </c>
      <c r="I479" s="2">
        <v>1440</v>
      </c>
      <c r="J479" s="2">
        <v>0</v>
      </c>
      <c r="K479" s="2"/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1</v>
      </c>
      <c r="AJ479" s="4">
        <v>0</v>
      </c>
      <c r="AK479" s="2"/>
      <c r="AL479" s="5">
        <v>17300</v>
      </c>
      <c r="AM479" s="5">
        <v>16400</v>
      </c>
      <c r="AN479" s="2"/>
      <c r="AO479" s="2">
        <f t="shared" si="100"/>
        <v>0</v>
      </c>
      <c r="AP479" s="2">
        <f t="shared" si="101"/>
        <v>0</v>
      </c>
      <c r="AQ479" s="2">
        <f t="shared" si="102"/>
        <v>0</v>
      </c>
      <c r="AR479" s="2"/>
      <c r="AS479" s="2"/>
      <c r="AT479" s="2"/>
      <c r="AU479" s="2"/>
      <c r="AV479" s="2">
        <f t="shared" si="103"/>
        <v>1</v>
      </c>
      <c r="AW479" s="2">
        <f t="shared" si="104"/>
        <v>0</v>
      </c>
      <c r="AX479" s="2">
        <f t="shared" si="105"/>
        <v>0</v>
      </c>
      <c r="AY479" s="2"/>
      <c r="AZ479" s="2"/>
      <c r="BA479" s="2">
        <f t="shared" si="106"/>
        <v>4</v>
      </c>
      <c r="BB479" s="2">
        <f t="shared" si="107"/>
        <v>0</v>
      </c>
      <c r="BC479" s="2">
        <f t="shared" si="108"/>
        <v>0</v>
      </c>
      <c r="BD479" s="2">
        <f t="shared" si="109"/>
        <v>0</v>
      </c>
      <c r="BE479" s="2">
        <f t="shared" si="110"/>
        <v>0</v>
      </c>
      <c r="BF479" s="2">
        <f t="shared" si="111"/>
        <v>1</v>
      </c>
      <c r="BG479" s="2">
        <f t="shared" si="112"/>
        <v>2</v>
      </c>
      <c r="BH479" s="2">
        <f t="shared" si="113"/>
        <v>6</v>
      </c>
    </row>
    <row r="480" spans="1:60" x14ac:dyDescent="0.2">
      <c r="A480" s="2">
        <v>640</v>
      </c>
      <c r="B480" s="2" t="s">
        <v>758</v>
      </c>
      <c r="C480" s="2" t="s">
        <v>759</v>
      </c>
      <c r="D480" s="2" t="s">
        <v>814</v>
      </c>
      <c r="E480" s="2">
        <v>2</v>
      </c>
      <c r="F480" s="2">
        <v>3</v>
      </c>
      <c r="G480" s="2">
        <v>2</v>
      </c>
      <c r="H480" s="2" t="s">
        <v>80</v>
      </c>
      <c r="I480" s="2">
        <v>1440</v>
      </c>
      <c r="J480" s="2">
        <v>5</v>
      </c>
      <c r="K480" s="2"/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1</v>
      </c>
      <c r="AB480" s="2">
        <v>0</v>
      </c>
      <c r="AC480" s="2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2"/>
      <c r="AL480" s="5">
        <v>12100000</v>
      </c>
      <c r="AM480" s="5">
        <v>9500000</v>
      </c>
      <c r="AN480" s="2"/>
      <c r="AO480" s="2">
        <f t="shared" si="100"/>
        <v>0</v>
      </c>
      <c r="AP480" s="2">
        <f t="shared" si="101"/>
        <v>0</v>
      </c>
      <c r="AQ480" s="2">
        <f t="shared" si="102"/>
        <v>0</v>
      </c>
      <c r="AR480" s="2"/>
      <c r="AS480" s="2"/>
      <c r="AT480" s="2"/>
      <c r="AU480" s="2"/>
      <c r="AV480" s="2">
        <f t="shared" si="103"/>
        <v>0</v>
      </c>
      <c r="AW480" s="2">
        <f t="shared" si="104"/>
        <v>0</v>
      </c>
      <c r="AX480" s="2">
        <f t="shared" si="105"/>
        <v>1</v>
      </c>
      <c r="AY480" s="2"/>
      <c r="AZ480" s="2"/>
      <c r="BA480" s="2">
        <f t="shared" si="106"/>
        <v>3</v>
      </c>
      <c r="BB480" s="2">
        <f t="shared" si="107"/>
        <v>1</v>
      </c>
      <c r="BC480" s="2">
        <f t="shared" si="108"/>
        <v>0</v>
      </c>
      <c r="BD480" s="2">
        <f t="shared" si="109"/>
        <v>0</v>
      </c>
      <c r="BE480" s="2">
        <f t="shared" si="110"/>
        <v>0</v>
      </c>
      <c r="BF480" s="2">
        <f t="shared" si="111"/>
        <v>0</v>
      </c>
      <c r="BG480" s="2">
        <f t="shared" si="112"/>
        <v>1</v>
      </c>
      <c r="BH480" s="2">
        <f t="shared" si="113"/>
        <v>4</v>
      </c>
    </row>
    <row r="481" spans="1:60" x14ac:dyDescent="0.2">
      <c r="A481" s="2">
        <v>641</v>
      </c>
      <c r="B481" s="2" t="s">
        <v>758</v>
      </c>
      <c r="C481" s="2" t="s">
        <v>759</v>
      </c>
      <c r="D481" s="2" t="s">
        <v>815</v>
      </c>
      <c r="E481" s="2">
        <v>3</v>
      </c>
      <c r="F481" s="2">
        <v>7</v>
      </c>
      <c r="G481" s="2">
        <v>1</v>
      </c>
      <c r="H481" s="2" t="s">
        <v>444</v>
      </c>
      <c r="I481" s="2">
        <v>24480</v>
      </c>
      <c r="J481" s="2">
        <v>0</v>
      </c>
      <c r="K481" s="2"/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1</v>
      </c>
      <c r="AA481" s="2">
        <v>0</v>
      </c>
      <c r="AB481" s="2">
        <v>0</v>
      </c>
      <c r="AC481" s="2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2"/>
      <c r="AL481" s="5">
        <v>277000</v>
      </c>
      <c r="AM481" s="5">
        <v>625000</v>
      </c>
      <c r="AN481" s="2"/>
      <c r="AO481" s="2">
        <f t="shared" si="100"/>
        <v>0</v>
      </c>
      <c r="AP481" s="2">
        <f t="shared" si="101"/>
        <v>0</v>
      </c>
      <c r="AQ481" s="2">
        <f t="shared" si="102"/>
        <v>0</v>
      </c>
      <c r="AR481" s="2"/>
      <c r="AS481" s="2"/>
      <c r="AT481" s="2"/>
      <c r="AU481" s="2"/>
      <c r="AV481" s="2">
        <f t="shared" si="103"/>
        <v>0</v>
      </c>
      <c r="AW481" s="2">
        <f t="shared" si="104"/>
        <v>0</v>
      </c>
      <c r="AX481" s="2">
        <f t="shared" si="105"/>
        <v>1</v>
      </c>
      <c r="AY481" s="2"/>
      <c r="AZ481" s="2"/>
      <c r="BA481" s="2">
        <f t="shared" si="106"/>
        <v>3</v>
      </c>
      <c r="BB481" s="2">
        <f t="shared" si="107"/>
        <v>0</v>
      </c>
      <c r="BC481" s="2">
        <f t="shared" si="108"/>
        <v>1</v>
      </c>
      <c r="BD481" s="2">
        <f t="shared" si="109"/>
        <v>1</v>
      </c>
      <c r="BE481" s="2">
        <f t="shared" si="110"/>
        <v>0</v>
      </c>
      <c r="BF481" s="2">
        <f t="shared" si="111"/>
        <v>0</v>
      </c>
      <c r="BG481" s="2">
        <f t="shared" si="112"/>
        <v>2</v>
      </c>
      <c r="BH481" s="2">
        <f t="shared" si="113"/>
        <v>5</v>
      </c>
    </row>
    <row r="482" spans="1:60" x14ac:dyDescent="0.2">
      <c r="A482" s="2">
        <v>642</v>
      </c>
      <c r="B482" s="2" t="s">
        <v>758</v>
      </c>
      <c r="C482" s="2" t="s">
        <v>759</v>
      </c>
      <c r="D482" s="2" t="s">
        <v>816</v>
      </c>
      <c r="E482" s="2">
        <v>3</v>
      </c>
      <c r="F482" s="2">
        <v>7</v>
      </c>
      <c r="G482" s="2">
        <v>3</v>
      </c>
      <c r="H482" s="2" t="s">
        <v>817</v>
      </c>
      <c r="I482" s="2">
        <v>225</v>
      </c>
      <c r="J482" s="2">
        <v>20</v>
      </c>
      <c r="K482" s="2"/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4">
        <v>0</v>
      </c>
      <c r="AE482" s="4">
        <v>0</v>
      </c>
      <c r="AF482" s="4">
        <v>0</v>
      </c>
      <c r="AG482" s="4">
        <v>1</v>
      </c>
      <c r="AH482" s="4">
        <v>0</v>
      </c>
      <c r="AI482" s="4">
        <v>0</v>
      </c>
      <c r="AJ482" s="4">
        <v>0</v>
      </c>
      <c r="AK482" s="2"/>
      <c r="AL482" s="5">
        <v>83300</v>
      </c>
      <c r="AM482" s="5">
        <v>15000</v>
      </c>
      <c r="AN482" s="2"/>
      <c r="AO482" s="2">
        <f t="shared" si="100"/>
        <v>0</v>
      </c>
      <c r="AP482" s="2">
        <f t="shared" si="101"/>
        <v>0</v>
      </c>
      <c r="AQ482" s="2">
        <f t="shared" si="102"/>
        <v>0</v>
      </c>
      <c r="AR482" s="2"/>
      <c r="AS482" s="2"/>
      <c r="AT482" s="2"/>
      <c r="AU482" s="2"/>
      <c r="AV482" s="2">
        <f t="shared" si="103"/>
        <v>0</v>
      </c>
      <c r="AW482" s="2">
        <f t="shared" si="104"/>
        <v>0</v>
      </c>
      <c r="AX482" s="2">
        <f t="shared" si="105"/>
        <v>1</v>
      </c>
      <c r="AY482" s="2"/>
      <c r="AZ482" s="2"/>
      <c r="BA482" s="2">
        <f t="shared" si="106"/>
        <v>3</v>
      </c>
      <c r="BB482" s="2">
        <f t="shared" si="107"/>
        <v>0</v>
      </c>
      <c r="BC482" s="2">
        <f t="shared" si="108"/>
        <v>0</v>
      </c>
      <c r="BD482" s="2">
        <f t="shared" si="109"/>
        <v>0</v>
      </c>
      <c r="BE482" s="2">
        <f t="shared" si="110"/>
        <v>0</v>
      </c>
      <c r="BF482" s="2">
        <f t="shared" si="111"/>
        <v>1</v>
      </c>
      <c r="BG482" s="2">
        <f t="shared" si="112"/>
        <v>2</v>
      </c>
      <c r="BH482" s="2">
        <f t="shared" si="113"/>
        <v>5</v>
      </c>
    </row>
    <row r="483" spans="1:60" x14ac:dyDescent="0.2">
      <c r="A483" s="2">
        <v>643</v>
      </c>
      <c r="B483" s="2" t="s">
        <v>758</v>
      </c>
      <c r="C483" s="2" t="s">
        <v>759</v>
      </c>
      <c r="D483" s="2" t="s">
        <v>818</v>
      </c>
      <c r="E483" s="2">
        <v>7</v>
      </c>
      <c r="F483" s="2">
        <v>14</v>
      </c>
      <c r="G483" s="2">
        <v>13</v>
      </c>
      <c r="H483" s="2" t="s">
        <v>776</v>
      </c>
      <c r="I483" s="2">
        <v>420</v>
      </c>
      <c r="J483" s="2">
        <v>500</v>
      </c>
      <c r="K483" s="2"/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2"/>
      <c r="AL483" s="5">
        <v>2520000</v>
      </c>
      <c r="AM483" s="5">
        <v>2330000</v>
      </c>
      <c r="AN483" s="2"/>
      <c r="AO483" s="2">
        <f t="shared" si="100"/>
        <v>0</v>
      </c>
      <c r="AP483" s="2">
        <f t="shared" si="101"/>
        <v>0</v>
      </c>
      <c r="AQ483" s="2">
        <f t="shared" si="102"/>
        <v>0</v>
      </c>
      <c r="AR483" s="2"/>
      <c r="AS483" s="2"/>
      <c r="AT483" s="2"/>
      <c r="AU483" s="2"/>
      <c r="AV483" s="2">
        <f t="shared" si="103"/>
        <v>0</v>
      </c>
      <c r="AW483" s="2">
        <f t="shared" si="104"/>
        <v>0</v>
      </c>
      <c r="AX483" s="2">
        <f t="shared" si="105"/>
        <v>0</v>
      </c>
      <c r="AY483" s="2"/>
      <c r="AZ483" s="2"/>
      <c r="BA483" s="2">
        <f t="shared" si="106"/>
        <v>0</v>
      </c>
      <c r="BB483" s="2">
        <f t="shared" si="107"/>
        <v>0</v>
      </c>
      <c r="BC483" s="2">
        <f t="shared" si="108"/>
        <v>0</v>
      </c>
      <c r="BD483" s="2">
        <f t="shared" si="109"/>
        <v>0</v>
      </c>
      <c r="BE483" s="2">
        <f t="shared" si="110"/>
        <v>1</v>
      </c>
      <c r="BF483" s="2">
        <f t="shared" si="111"/>
        <v>1</v>
      </c>
      <c r="BG483" s="2">
        <f t="shared" si="112"/>
        <v>0</v>
      </c>
      <c r="BH483" s="2">
        <f t="shared" si="113"/>
        <v>0</v>
      </c>
    </row>
    <row r="484" spans="1:60" x14ac:dyDescent="0.2">
      <c r="A484" s="2">
        <v>644</v>
      </c>
      <c r="B484" s="2" t="s">
        <v>758</v>
      </c>
      <c r="C484" s="2" t="s">
        <v>759</v>
      </c>
      <c r="D484" s="2" t="s">
        <v>819</v>
      </c>
      <c r="E484" s="2">
        <v>4</v>
      </c>
      <c r="F484" s="2">
        <v>11</v>
      </c>
      <c r="G484" s="2">
        <v>11</v>
      </c>
      <c r="H484" s="2" t="s">
        <v>202</v>
      </c>
      <c r="I484" s="2">
        <v>180</v>
      </c>
      <c r="J484" s="2">
        <v>0</v>
      </c>
      <c r="K484" s="2"/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2"/>
      <c r="AL484" s="5">
        <v>733000</v>
      </c>
      <c r="AM484" s="5">
        <v>638000</v>
      </c>
      <c r="AN484" s="2"/>
      <c r="AO484" s="2">
        <f t="shared" si="100"/>
        <v>0</v>
      </c>
      <c r="AP484" s="2">
        <f t="shared" si="101"/>
        <v>0</v>
      </c>
      <c r="AQ484" s="2">
        <f t="shared" si="102"/>
        <v>0</v>
      </c>
      <c r="AR484" s="2"/>
      <c r="AS484" s="2"/>
      <c r="AT484" s="2"/>
      <c r="AU484" s="2"/>
      <c r="AV484" s="2">
        <f t="shared" si="103"/>
        <v>0</v>
      </c>
      <c r="AW484" s="2">
        <f t="shared" si="104"/>
        <v>0</v>
      </c>
      <c r="AX484" s="2">
        <f t="shared" si="105"/>
        <v>0</v>
      </c>
      <c r="AY484" s="2"/>
      <c r="AZ484" s="2"/>
      <c r="BA484" s="2">
        <f t="shared" si="106"/>
        <v>0</v>
      </c>
      <c r="BB484" s="2">
        <f t="shared" si="107"/>
        <v>0</v>
      </c>
      <c r="BC484" s="2">
        <f t="shared" si="108"/>
        <v>0</v>
      </c>
      <c r="BD484" s="2">
        <f t="shared" si="109"/>
        <v>0</v>
      </c>
      <c r="BE484" s="2">
        <f t="shared" si="110"/>
        <v>0</v>
      </c>
      <c r="BF484" s="2">
        <f t="shared" si="111"/>
        <v>1</v>
      </c>
      <c r="BG484" s="2">
        <f t="shared" si="112"/>
        <v>0</v>
      </c>
      <c r="BH484" s="2">
        <f t="shared" si="113"/>
        <v>0</v>
      </c>
    </row>
    <row r="485" spans="1:60" x14ac:dyDescent="0.2">
      <c r="A485" s="2">
        <v>646</v>
      </c>
      <c r="B485" s="2" t="s">
        <v>758</v>
      </c>
      <c r="C485" s="2" t="s">
        <v>759</v>
      </c>
      <c r="D485" s="2" t="s">
        <v>821</v>
      </c>
      <c r="E485" s="2">
        <v>5</v>
      </c>
      <c r="F485" s="2">
        <v>11</v>
      </c>
      <c r="G485" s="2">
        <v>11</v>
      </c>
      <c r="H485" s="2" t="s">
        <v>202</v>
      </c>
      <c r="I485" s="2">
        <v>180</v>
      </c>
      <c r="J485" s="2">
        <v>100</v>
      </c>
      <c r="K485" s="2"/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2"/>
      <c r="AL485" s="5">
        <v>914000</v>
      </c>
      <c r="AM485" s="5">
        <v>772000</v>
      </c>
      <c r="AN485" s="2"/>
      <c r="AO485" s="2">
        <f t="shared" si="100"/>
        <v>0</v>
      </c>
      <c r="AP485" s="2">
        <f t="shared" si="101"/>
        <v>0</v>
      </c>
      <c r="AQ485" s="2">
        <f t="shared" si="102"/>
        <v>0</v>
      </c>
      <c r="AR485" s="2"/>
      <c r="AS485" s="2"/>
      <c r="AT485" s="2"/>
      <c r="AU485" s="2"/>
      <c r="AV485" s="2">
        <f t="shared" si="103"/>
        <v>0</v>
      </c>
      <c r="AW485" s="2">
        <f t="shared" si="104"/>
        <v>0</v>
      </c>
      <c r="AX485" s="2">
        <f t="shared" si="105"/>
        <v>0</v>
      </c>
      <c r="AY485" s="2"/>
      <c r="AZ485" s="2"/>
      <c r="BA485" s="2">
        <f t="shared" si="106"/>
        <v>0</v>
      </c>
      <c r="BB485" s="2">
        <f t="shared" si="107"/>
        <v>0</v>
      </c>
      <c r="BC485" s="2">
        <f t="shared" si="108"/>
        <v>0</v>
      </c>
      <c r="BD485" s="2">
        <f t="shared" si="109"/>
        <v>0</v>
      </c>
      <c r="BE485" s="2">
        <f t="shared" si="110"/>
        <v>0</v>
      </c>
      <c r="BF485" s="2">
        <f t="shared" si="111"/>
        <v>1</v>
      </c>
      <c r="BG485" s="2">
        <f t="shared" si="112"/>
        <v>0</v>
      </c>
      <c r="BH485" s="2">
        <f t="shared" si="113"/>
        <v>0</v>
      </c>
    </row>
    <row r="486" spans="1:60" x14ac:dyDescent="0.2">
      <c r="A486" s="2">
        <v>647</v>
      </c>
      <c r="B486" s="2" t="s">
        <v>758</v>
      </c>
      <c r="C486" s="2" t="s">
        <v>759</v>
      </c>
      <c r="D486" s="2" t="s">
        <v>822</v>
      </c>
      <c r="E486" s="2">
        <v>3</v>
      </c>
      <c r="F486" s="2">
        <v>12</v>
      </c>
      <c r="G486" s="2">
        <v>12</v>
      </c>
      <c r="H486" s="2" t="s">
        <v>644</v>
      </c>
      <c r="I486" s="2">
        <v>240</v>
      </c>
      <c r="J486" s="2">
        <v>0</v>
      </c>
      <c r="K486" s="2"/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2"/>
      <c r="AL486" s="5">
        <v>578000</v>
      </c>
      <c r="AM486" s="5">
        <v>578000</v>
      </c>
      <c r="AN486" s="2"/>
      <c r="AO486" s="2">
        <f t="shared" si="100"/>
        <v>0</v>
      </c>
      <c r="AP486" s="2">
        <f t="shared" si="101"/>
        <v>0</v>
      </c>
      <c r="AQ486" s="2">
        <f t="shared" si="102"/>
        <v>0</v>
      </c>
      <c r="AR486" s="2"/>
      <c r="AS486" s="2"/>
      <c r="AT486" s="2"/>
      <c r="AU486" s="2"/>
      <c r="AV486" s="2">
        <f t="shared" si="103"/>
        <v>0</v>
      </c>
      <c r="AW486" s="2">
        <f t="shared" si="104"/>
        <v>0</v>
      </c>
      <c r="AX486" s="2">
        <f t="shared" si="105"/>
        <v>0</v>
      </c>
      <c r="AY486" s="2"/>
      <c r="AZ486" s="2"/>
      <c r="BA486" s="2">
        <f t="shared" si="106"/>
        <v>0</v>
      </c>
      <c r="BB486" s="2">
        <f t="shared" si="107"/>
        <v>0</v>
      </c>
      <c r="BC486" s="2">
        <f t="shared" si="108"/>
        <v>0</v>
      </c>
      <c r="BD486" s="2">
        <f t="shared" si="109"/>
        <v>0</v>
      </c>
      <c r="BE486" s="2">
        <f t="shared" si="110"/>
        <v>0</v>
      </c>
      <c r="BF486" s="2">
        <f t="shared" si="111"/>
        <v>1</v>
      </c>
      <c r="BG486" s="2">
        <f t="shared" si="112"/>
        <v>0</v>
      </c>
      <c r="BH486" s="2">
        <f t="shared" si="113"/>
        <v>0</v>
      </c>
    </row>
    <row r="487" spans="1:60" x14ac:dyDescent="0.2">
      <c r="A487" s="2">
        <v>648</v>
      </c>
      <c r="B487" s="2" t="s">
        <v>758</v>
      </c>
      <c r="C487" s="2" t="s">
        <v>759</v>
      </c>
      <c r="D487" s="2" t="s">
        <v>823</v>
      </c>
      <c r="E487" s="2">
        <v>3</v>
      </c>
      <c r="F487" s="2">
        <v>11</v>
      </c>
      <c r="G487" s="2">
        <v>11</v>
      </c>
      <c r="H487" s="2" t="s">
        <v>202</v>
      </c>
      <c r="I487" s="2">
        <v>180</v>
      </c>
      <c r="J487" s="2">
        <v>0</v>
      </c>
      <c r="K487" s="2"/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2"/>
      <c r="AL487" s="5">
        <v>621000</v>
      </c>
      <c r="AM487" s="5">
        <v>621000</v>
      </c>
      <c r="AN487" s="2"/>
      <c r="AO487" s="2">
        <f t="shared" si="100"/>
        <v>0</v>
      </c>
      <c r="AP487" s="2">
        <f t="shared" si="101"/>
        <v>0</v>
      </c>
      <c r="AQ487" s="2">
        <f t="shared" si="102"/>
        <v>0</v>
      </c>
      <c r="AR487" s="2"/>
      <c r="AS487" s="2"/>
      <c r="AT487" s="2"/>
      <c r="AU487" s="2"/>
      <c r="AV487" s="2">
        <f t="shared" si="103"/>
        <v>0</v>
      </c>
      <c r="AW487" s="2">
        <f t="shared" si="104"/>
        <v>0</v>
      </c>
      <c r="AX487" s="2">
        <f t="shared" si="105"/>
        <v>0</v>
      </c>
      <c r="AY487" s="2"/>
      <c r="AZ487" s="2"/>
      <c r="BA487" s="2">
        <f t="shared" si="106"/>
        <v>0</v>
      </c>
      <c r="BB487" s="2">
        <f t="shared" si="107"/>
        <v>0</v>
      </c>
      <c r="BC487" s="2">
        <f t="shared" si="108"/>
        <v>0</v>
      </c>
      <c r="BD487" s="2">
        <f t="shared" si="109"/>
        <v>0</v>
      </c>
      <c r="BE487" s="2">
        <f t="shared" si="110"/>
        <v>0</v>
      </c>
      <c r="BF487" s="2">
        <f t="shared" si="111"/>
        <v>1</v>
      </c>
      <c r="BG487" s="2">
        <f t="shared" si="112"/>
        <v>0</v>
      </c>
      <c r="BH487" s="2">
        <f t="shared" si="113"/>
        <v>0</v>
      </c>
    </row>
    <row r="488" spans="1:60" x14ac:dyDescent="0.2">
      <c r="A488" s="2">
        <v>649</v>
      </c>
      <c r="B488" s="2" t="s">
        <v>758</v>
      </c>
      <c r="C488" s="2" t="s">
        <v>759</v>
      </c>
      <c r="D488" s="2" t="s">
        <v>824</v>
      </c>
      <c r="E488" s="2">
        <v>3</v>
      </c>
      <c r="F488" s="2">
        <v>3</v>
      </c>
      <c r="G488" s="2">
        <v>3</v>
      </c>
      <c r="H488" s="2" t="s">
        <v>80</v>
      </c>
      <c r="I488" s="2">
        <v>1440</v>
      </c>
      <c r="J488" s="2">
        <v>200</v>
      </c>
      <c r="K488" s="2"/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1</v>
      </c>
      <c r="AI488" s="4">
        <v>0</v>
      </c>
      <c r="AJ488" s="4">
        <v>0</v>
      </c>
      <c r="AK488" s="2"/>
      <c r="AL488" s="5">
        <v>21100</v>
      </c>
      <c r="AM488" s="5">
        <v>14900</v>
      </c>
      <c r="AN488" s="2"/>
      <c r="AO488" s="2">
        <f t="shared" si="100"/>
        <v>0</v>
      </c>
      <c r="AP488" s="2">
        <f t="shared" si="101"/>
        <v>0</v>
      </c>
      <c r="AQ488" s="2">
        <f t="shared" si="102"/>
        <v>0</v>
      </c>
      <c r="AR488" s="2"/>
      <c r="AS488" s="2"/>
      <c r="AT488" s="2"/>
      <c r="AU488" s="2"/>
      <c r="AV488" s="2">
        <f t="shared" si="103"/>
        <v>0</v>
      </c>
      <c r="AW488" s="2">
        <f t="shared" si="104"/>
        <v>0</v>
      </c>
      <c r="AX488" s="2">
        <f t="shared" si="105"/>
        <v>1</v>
      </c>
      <c r="AY488" s="2"/>
      <c r="AZ488" s="2"/>
      <c r="BA488" s="2">
        <f t="shared" si="106"/>
        <v>3</v>
      </c>
      <c r="BB488" s="2">
        <f t="shared" si="107"/>
        <v>0</v>
      </c>
      <c r="BC488" s="2">
        <f t="shared" si="108"/>
        <v>0</v>
      </c>
      <c r="BD488" s="2">
        <f t="shared" si="109"/>
        <v>0</v>
      </c>
      <c r="BE488" s="2">
        <f t="shared" si="110"/>
        <v>1</v>
      </c>
      <c r="BF488" s="2">
        <f t="shared" si="111"/>
        <v>1</v>
      </c>
      <c r="BG488" s="2">
        <f t="shared" si="112"/>
        <v>3</v>
      </c>
      <c r="BH488" s="2">
        <f t="shared" si="113"/>
        <v>6</v>
      </c>
    </row>
    <row r="489" spans="1:60" x14ac:dyDescent="0.2">
      <c r="A489" s="2">
        <v>650</v>
      </c>
      <c r="B489" s="2" t="s">
        <v>758</v>
      </c>
      <c r="C489" s="2" t="s">
        <v>759</v>
      </c>
      <c r="D489" s="2" t="s">
        <v>825</v>
      </c>
      <c r="E489" s="2">
        <v>3</v>
      </c>
      <c r="F489" s="2">
        <v>12</v>
      </c>
      <c r="G489" s="2">
        <v>12</v>
      </c>
      <c r="H489" s="2" t="s">
        <v>202</v>
      </c>
      <c r="I489" s="2">
        <v>180</v>
      </c>
      <c r="J489" s="2">
        <v>0</v>
      </c>
      <c r="K489" s="2"/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2"/>
      <c r="AL489" s="5">
        <v>124000</v>
      </c>
      <c r="AM489" s="5">
        <v>42200</v>
      </c>
      <c r="AN489" s="2"/>
      <c r="AO489" s="2">
        <f t="shared" si="100"/>
        <v>0</v>
      </c>
      <c r="AP489" s="2">
        <f t="shared" si="101"/>
        <v>0</v>
      </c>
      <c r="AQ489" s="2">
        <f t="shared" si="102"/>
        <v>0</v>
      </c>
      <c r="AR489" s="2"/>
      <c r="AS489" s="2"/>
      <c r="AT489" s="2"/>
      <c r="AU489" s="2"/>
      <c r="AV489" s="2">
        <f t="shared" si="103"/>
        <v>0</v>
      </c>
      <c r="AW489" s="2">
        <f t="shared" si="104"/>
        <v>0</v>
      </c>
      <c r="AX489" s="2">
        <f t="shared" si="105"/>
        <v>0</v>
      </c>
      <c r="AY489" s="2"/>
      <c r="AZ489" s="2"/>
      <c r="BA489" s="2">
        <f t="shared" si="106"/>
        <v>0</v>
      </c>
      <c r="BB489" s="2">
        <f t="shared" si="107"/>
        <v>0</v>
      </c>
      <c r="BC489" s="2">
        <f t="shared" si="108"/>
        <v>0</v>
      </c>
      <c r="BD489" s="2">
        <f t="shared" si="109"/>
        <v>0</v>
      </c>
      <c r="BE489" s="2">
        <f t="shared" si="110"/>
        <v>0</v>
      </c>
      <c r="BF489" s="2">
        <f t="shared" si="111"/>
        <v>1</v>
      </c>
      <c r="BG489" s="2">
        <f t="shared" si="112"/>
        <v>0</v>
      </c>
      <c r="BH489" s="2">
        <f t="shared" si="113"/>
        <v>0</v>
      </c>
    </row>
    <row r="490" spans="1:60" x14ac:dyDescent="0.2">
      <c r="A490" s="2">
        <v>651</v>
      </c>
      <c r="B490" s="2" t="s">
        <v>758</v>
      </c>
      <c r="C490" s="2" t="s">
        <v>759</v>
      </c>
      <c r="D490" s="2" t="s">
        <v>826</v>
      </c>
      <c r="E490" s="2">
        <v>3</v>
      </c>
      <c r="F490" s="2">
        <v>13</v>
      </c>
      <c r="G490" s="2">
        <v>13</v>
      </c>
      <c r="H490" s="2" t="s">
        <v>202</v>
      </c>
      <c r="I490" s="2">
        <v>180</v>
      </c>
      <c r="J490" s="2">
        <v>0</v>
      </c>
      <c r="K490" s="2"/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2"/>
      <c r="AL490" s="5">
        <v>78500</v>
      </c>
      <c r="AM490" s="5">
        <v>30400</v>
      </c>
      <c r="AN490" s="2"/>
      <c r="AO490" s="2">
        <f t="shared" si="100"/>
        <v>0</v>
      </c>
      <c r="AP490" s="2">
        <f t="shared" si="101"/>
        <v>0</v>
      </c>
      <c r="AQ490" s="2">
        <f t="shared" si="102"/>
        <v>0</v>
      </c>
      <c r="AR490" s="2"/>
      <c r="AS490" s="2"/>
      <c r="AT490" s="2"/>
      <c r="AU490" s="2"/>
      <c r="AV490" s="2">
        <f t="shared" si="103"/>
        <v>0</v>
      </c>
      <c r="AW490" s="2">
        <f t="shared" si="104"/>
        <v>0</v>
      </c>
      <c r="AX490" s="2">
        <f t="shared" si="105"/>
        <v>0</v>
      </c>
      <c r="AY490" s="2"/>
      <c r="AZ490" s="2"/>
      <c r="BA490" s="2">
        <f t="shared" si="106"/>
        <v>0</v>
      </c>
      <c r="BB490" s="2">
        <f t="shared" si="107"/>
        <v>0</v>
      </c>
      <c r="BC490" s="2">
        <f t="shared" si="108"/>
        <v>0</v>
      </c>
      <c r="BD490" s="2">
        <f t="shared" si="109"/>
        <v>0</v>
      </c>
      <c r="BE490" s="2">
        <f t="shared" si="110"/>
        <v>0</v>
      </c>
      <c r="BF490" s="2">
        <f t="shared" si="111"/>
        <v>1</v>
      </c>
      <c r="BG490" s="2">
        <f t="shared" si="112"/>
        <v>0</v>
      </c>
      <c r="BH490" s="2">
        <f t="shared" si="113"/>
        <v>0</v>
      </c>
    </row>
    <row r="491" spans="1:60" x14ac:dyDescent="0.2">
      <c r="A491" s="2">
        <v>652</v>
      </c>
      <c r="B491" s="2" t="s">
        <v>758</v>
      </c>
      <c r="C491" s="2" t="s">
        <v>759</v>
      </c>
      <c r="D491" s="2" t="s">
        <v>827</v>
      </c>
      <c r="E491" s="2">
        <v>3</v>
      </c>
      <c r="F491" s="2">
        <v>12</v>
      </c>
      <c r="G491" s="2">
        <v>12</v>
      </c>
      <c r="H491" s="2" t="s">
        <v>828</v>
      </c>
      <c r="I491" s="2">
        <v>90</v>
      </c>
      <c r="J491" s="2">
        <v>0</v>
      </c>
      <c r="K491" s="2"/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2"/>
      <c r="AL491" s="5">
        <v>112000</v>
      </c>
      <c r="AM491" s="5">
        <v>27200</v>
      </c>
      <c r="AN491" s="2"/>
      <c r="AO491" s="2">
        <f t="shared" si="100"/>
        <v>0</v>
      </c>
      <c r="AP491" s="2">
        <f t="shared" si="101"/>
        <v>0</v>
      </c>
      <c r="AQ491" s="2">
        <f t="shared" si="102"/>
        <v>0</v>
      </c>
      <c r="AR491" s="2"/>
      <c r="AS491" s="2"/>
      <c r="AT491" s="2"/>
      <c r="AU491" s="2"/>
      <c r="AV491" s="2">
        <f t="shared" si="103"/>
        <v>0</v>
      </c>
      <c r="AW491" s="2">
        <f t="shared" si="104"/>
        <v>0</v>
      </c>
      <c r="AX491" s="2">
        <f t="shared" si="105"/>
        <v>0</v>
      </c>
      <c r="AY491" s="2"/>
      <c r="AZ491" s="2"/>
      <c r="BA491" s="2">
        <f t="shared" si="106"/>
        <v>0</v>
      </c>
      <c r="BB491" s="2">
        <f t="shared" si="107"/>
        <v>0</v>
      </c>
      <c r="BC491" s="2">
        <f t="shared" si="108"/>
        <v>0</v>
      </c>
      <c r="BD491" s="2">
        <f t="shared" si="109"/>
        <v>0</v>
      </c>
      <c r="BE491" s="2">
        <f t="shared" si="110"/>
        <v>0</v>
      </c>
      <c r="BF491" s="2">
        <f t="shared" si="111"/>
        <v>1</v>
      </c>
      <c r="BG491" s="2">
        <f t="shared" si="112"/>
        <v>0</v>
      </c>
      <c r="BH491" s="2">
        <f t="shared" si="113"/>
        <v>0</v>
      </c>
    </row>
    <row r="492" spans="1:60" x14ac:dyDescent="0.2">
      <c r="A492" s="2">
        <v>653</v>
      </c>
      <c r="B492" s="2" t="s">
        <v>758</v>
      </c>
      <c r="C492" s="2" t="s">
        <v>759</v>
      </c>
      <c r="D492" s="2" t="s">
        <v>829</v>
      </c>
      <c r="E492" s="2">
        <v>6</v>
      </c>
      <c r="F492" s="2">
        <v>8</v>
      </c>
      <c r="G492" s="2">
        <v>6</v>
      </c>
      <c r="H492" s="2" t="s">
        <v>776</v>
      </c>
      <c r="I492" s="2">
        <v>420</v>
      </c>
      <c r="J492" s="2">
        <v>0</v>
      </c>
      <c r="K492" s="2"/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2"/>
      <c r="AL492" s="5">
        <v>7530</v>
      </c>
      <c r="AM492" s="5">
        <v>3960</v>
      </c>
      <c r="AN492" s="2"/>
      <c r="AO492" s="2">
        <f t="shared" si="100"/>
        <v>0</v>
      </c>
      <c r="AP492" s="2">
        <f t="shared" si="101"/>
        <v>0</v>
      </c>
      <c r="AQ492" s="2">
        <f t="shared" si="102"/>
        <v>0</v>
      </c>
      <c r="AR492" s="2"/>
      <c r="AS492" s="2"/>
      <c r="AT492" s="2"/>
      <c r="AU492" s="2"/>
      <c r="AV492" s="2">
        <f t="shared" si="103"/>
        <v>0</v>
      </c>
      <c r="AW492" s="2">
        <f t="shared" si="104"/>
        <v>0</v>
      </c>
      <c r="AX492" s="2">
        <f t="shared" si="105"/>
        <v>0</v>
      </c>
      <c r="AY492" s="2"/>
      <c r="AZ492" s="2"/>
      <c r="BA492" s="2">
        <f t="shared" si="106"/>
        <v>0</v>
      </c>
      <c r="BB492" s="2">
        <f t="shared" si="107"/>
        <v>0</v>
      </c>
      <c r="BC492" s="2">
        <f t="shared" si="108"/>
        <v>0</v>
      </c>
      <c r="BD492" s="2">
        <f t="shared" si="109"/>
        <v>0</v>
      </c>
      <c r="BE492" s="2">
        <f t="shared" si="110"/>
        <v>0</v>
      </c>
      <c r="BF492" s="2">
        <f t="shared" si="111"/>
        <v>1</v>
      </c>
      <c r="BG492" s="2">
        <f t="shared" si="112"/>
        <v>0</v>
      </c>
      <c r="BH492" s="2">
        <f t="shared" si="113"/>
        <v>0</v>
      </c>
    </row>
    <row r="493" spans="1:60" x14ac:dyDescent="0.2">
      <c r="A493" s="2">
        <v>654</v>
      </c>
      <c r="B493" s="2" t="s">
        <v>758</v>
      </c>
      <c r="C493" s="2" t="s">
        <v>759</v>
      </c>
      <c r="D493" s="2" t="s">
        <v>830</v>
      </c>
      <c r="E493" s="2">
        <v>2</v>
      </c>
      <c r="F493" s="2">
        <v>8</v>
      </c>
      <c r="G493" s="2">
        <v>5</v>
      </c>
      <c r="H493" s="2" t="s">
        <v>24</v>
      </c>
      <c r="I493" s="2">
        <v>0</v>
      </c>
      <c r="J493" s="2">
        <v>5</v>
      </c>
      <c r="K493" s="2"/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2"/>
      <c r="AL493" s="5">
        <v>85700</v>
      </c>
      <c r="AM493" s="5">
        <v>29300</v>
      </c>
      <c r="AN493" s="2"/>
      <c r="AO493" s="2">
        <f t="shared" si="100"/>
        <v>0</v>
      </c>
      <c r="AP493" s="2">
        <f t="shared" si="101"/>
        <v>0</v>
      </c>
      <c r="AQ493" s="2">
        <f t="shared" si="102"/>
        <v>0</v>
      </c>
      <c r="AR493" s="2"/>
      <c r="AS493" s="2"/>
      <c r="AT493" s="2"/>
      <c r="AU493" s="2"/>
      <c r="AV493" s="2">
        <f t="shared" si="103"/>
        <v>0</v>
      </c>
      <c r="AW493" s="2">
        <f t="shared" si="104"/>
        <v>0</v>
      </c>
      <c r="AX493" s="2">
        <f t="shared" si="105"/>
        <v>0</v>
      </c>
      <c r="AY493" s="2"/>
      <c r="AZ493" s="2"/>
      <c r="BA493" s="2">
        <f t="shared" si="106"/>
        <v>0</v>
      </c>
      <c r="BB493" s="2">
        <f t="shared" si="107"/>
        <v>0</v>
      </c>
      <c r="BC493" s="2">
        <f t="shared" si="108"/>
        <v>0</v>
      </c>
      <c r="BD493" s="2">
        <f t="shared" si="109"/>
        <v>0</v>
      </c>
      <c r="BE493" s="2">
        <f t="shared" si="110"/>
        <v>0</v>
      </c>
      <c r="BF493" s="2">
        <f t="shared" si="111"/>
        <v>1</v>
      </c>
      <c r="BG493" s="2">
        <f t="shared" si="112"/>
        <v>0</v>
      </c>
      <c r="BH493" s="2">
        <f t="shared" si="113"/>
        <v>0</v>
      </c>
    </row>
    <row r="494" spans="1:60" x14ac:dyDescent="0.2">
      <c r="A494" s="2">
        <v>655</v>
      </c>
      <c r="B494" s="2" t="s">
        <v>758</v>
      </c>
      <c r="C494" s="2" t="s">
        <v>759</v>
      </c>
      <c r="D494" s="2" t="s">
        <v>831</v>
      </c>
      <c r="E494" s="2">
        <v>3</v>
      </c>
      <c r="F494" s="2">
        <v>7</v>
      </c>
      <c r="G494" s="2">
        <v>3</v>
      </c>
      <c r="H494" s="2" t="s">
        <v>117</v>
      </c>
      <c r="I494" s="2">
        <v>43200</v>
      </c>
      <c r="J494" s="2">
        <v>0</v>
      </c>
      <c r="K494" s="2"/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2"/>
      <c r="AL494" s="5">
        <v>118000</v>
      </c>
      <c r="AM494" s="5">
        <v>81500</v>
      </c>
      <c r="AN494" s="2"/>
      <c r="AO494" s="2">
        <f t="shared" si="100"/>
        <v>0</v>
      </c>
      <c r="AP494" s="2">
        <f t="shared" si="101"/>
        <v>0</v>
      </c>
      <c r="AQ494" s="2">
        <f t="shared" si="102"/>
        <v>0</v>
      </c>
      <c r="AR494" s="2"/>
      <c r="AS494" s="2"/>
      <c r="AT494" s="2"/>
      <c r="AU494" s="2"/>
      <c r="AV494" s="2">
        <f t="shared" si="103"/>
        <v>0</v>
      </c>
      <c r="AW494" s="2">
        <f t="shared" si="104"/>
        <v>0</v>
      </c>
      <c r="AX494" s="2">
        <f t="shared" si="105"/>
        <v>0</v>
      </c>
      <c r="AY494" s="2"/>
      <c r="AZ494" s="2"/>
      <c r="BA494" s="2">
        <f t="shared" si="106"/>
        <v>0</v>
      </c>
      <c r="BB494" s="2">
        <f t="shared" si="107"/>
        <v>0</v>
      </c>
      <c r="BC494" s="2">
        <f t="shared" si="108"/>
        <v>0</v>
      </c>
      <c r="BD494" s="2">
        <f t="shared" si="109"/>
        <v>1</v>
      </c>
      <c r="BE494" s="2">
        <f t="shared" si="110"/>
        <v>0</v>
      </c>
      <c r="BF494" s="2">
        <f t="shared" si="111"/>
        <v>1</v>
      </c>
      <c r="BG494" s="2">
        <f t="shared" si="112"/>
        <v>0</v>
      </c>
      <c r="BH494" s="2">
        <f t="shared" si="113"/>
        <v>0</v>
      </c>
    </row>
    <row r="495" spans="1:60" x14ac:dyDescent="0.2">
      <c r="A495" s="2">
        <v>656</v>
      </c>
      <c r="B495" s="2" t="s">
        <v>758</v>
      </c>
      <c r="C495" s="2" t="s">
        <v>759</v>
      </c>
      <c r="D495" s="2" t="s">
        <v>832</v>
      </c>
      <c r="E495" s="2">
        <v>3</v>
      </c>
      <c r="F495" s="2">
        <v>7</v>
      </c>
      <c r="G495" s="2">
        <v>5</v>
      </c>
      <c r="H495" s="2" t="s">
        <v>49</v>
      </c>
      <c r="I495" s="2">
        <v>10080</v>
      </c>
      <c r="J495" s="2">
        <v>100</v>
      </c>
      <c r="K495" s="2"/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4">
        <v>0</v>
      </c>
      <c r="AE495" s="4">
        <v>0</v>
      </c>
      <c r="AF495" s="4">
        <v>0</v>
      </c>
      <c r="AG495" s="4">
        <v>1</v>
      </c>
      <c r="AH495" s="4">
        <v>0</v>
      </c>
      <c r="AI495" s="4">
        <v>0</v>
      </c>
      <c r="AJ495" s="4">
        <v>0</v>
      </c>
      <c r="AK495" s="2"/>
      <c r="AL495" s="5">
        <v>23100</v>
      </c>
      <c r="AM495" s="5">
        <v>938</v>
      </c>
      <c r="AN495" s="2"/>
      <c r="AO495" s="2">
        <f t="shared" si="100"/>
        <v>0</v>
      </c>
      <c r="AP495" s="2">
        <f t="shared" si="101"/>
        <v>0</v>
      </c>
      <c r="AQ495" s="2">
        <f t="shared" si="102"/>
        <v>0</v>
      </c>
      <c r="AR495" s="2"/>
      <c r="AS495" s="2"/>
      <c r="AT495" s="2"/>
      <c r="AU495" s="2"/>
      <c r="AV495" s="2">
        <f t="shared" si="103"/>
        <v>0</v>
      </c>
      <c r="AW495" s="2">
        <f t="shared" si="104"/>
        <v>0</v>
      </c>
      <c r="AX495" s="2">
        <f t="shared" si="105"/>
        <v>1</v>
      </c>
      <c r="AY495" s="2"/>
      <c r="AZ495" s="2"/>
      <c r="BA495" s="2">
        <f t="shared" si="106"/>
        <v>3</v>
      </c>
      <c r="BB495" s="2">
        <f t="shared" si="107"/>
        <v>0</v>
      </c>
      <c r="BC495" s="2">
        <f t="shared" si="108"/>
        <v>0</v>
      </c>
      <c r="BD495" s="2">
        <f t="shared" si="109"/>
        <v>1</v>
      </c>
      <c r="BE495" s="2">
        <f t="shared" si="110"/>
        <v>0</v>
      </c>
      <c r="BF495" s="2">
        <f t="shared" si="111"/>
        <v>1</v>
      </c>
      <c r="BG495" s="2">
        <f t="shared" si="112"/>
        <v>3</v>
      </c>
      <c r="BH495" s="2">
        <f t="shared" si="113"/>
        <v>6</v>
      </c>
    </row>
    <row r="496" spans="1:60" x14ac:dyDescent="0.2">
      <c r="A496" s="2">
        <v>657</v>
      </c>
      <c r="B496" s="2" t="s">
        <v>758</v>
      </c>
      <c r="C496" s="2" t="s">
        <v>759</v>
      </c>
      <c r="D496" s="2" t="s">
        <v>833</v>
      </c>
      <c r="E496" s="2">
        <v>4</v>
      </c>
      <c r="F496" s="2">
        <v>16</v>
      </c>
      <c r="G496" s="2">
        <v>15</v>
      </c>
      <c r="H496" s="2" t="s">
        <v>644</v>
      </c>
      <c r="I496" s="2">
        <v>240</v>
      </c>
      <c r="J496" s="2">
        <v>0</v>
      </c>
      <c r="K496" s="2"/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2"/>
      <c r="AL496" s="5">
        <v>117000</v>
      </c>
      <c r="AM496" s="5">
        <v>45500</v>
      </c>
      <c r="AN496" s="2"/>
      <c r="AO496" s="2">
        <f t="shared" si="100"/>
        <v>0</v>
      </c>
      <c r="AP496" s="2">
        <f t="shared" si="101"/>
        <v>0</v>
      </c>
      <c r="AQ496" s="2">
        <f t="shared" si="102"/>
        <v>0</v>
      </c>
      <c r="AR496" s="2"/>
      <c r="AS496" s="2"/>
      <c r="AT496" s="2"/>
      <c r="AU496" s="2"/>
      <c r="AV496" s="2">
        <f t="shared" si="103"/>
        <v>0</v>
      </c>
      <c r="AW496" s="2">
        <f t="shared" si="104"/>
        <v>0</v>
      </c>
      <c r="AX496" s="2">
        <f t="shared" si="105"/>
        <v>0</v>
      </c>
      <c r="AY496" s="2"/>
      <c r="AZ496" s="2"/>
      <c r="BA496" s="2">
        <f t="shared" si="106"/>
        <v>0</v>
      </c>
      <c r="BB496" s="2">
        <f t="shared" si="107"/>
        <v>0</v>
      </c>
      <c r="BC496" s="2">
        <f t="shared" si="108"/>
        <v>0</v>
      </c>
      <c r="BD496" s="2">
        <f t="shared" si="109"/>
        <v>0</v>
      </c>
      <c r="BE496" s="2">
        <f t="shared" si="110"/>
        <v>0</v>
      </c>
      <c r="BF496" s="2">
        <f t="shared" si="111"/>
        <v>1</v>
      </c>
      <c r="BG496" s="2">
        <f t="shared" si="112"/>
        <v>0</v>
      </c>
      <c r="BH496" s="2">
        <f t="shared" si="113"/>
        <v>0</v>
      </c>
    </row>
    <row r="497" spans="1:60" x14ac:dyDescent="0.2">
      <c r="A497" s="2">
        <v>658</v>
      </c>
      <c r="B497" s="2" t="s">
        <v>758</v>
      </c>
      <c r="C497" s="2" t="s">
        <v>759</v>
      </c>
      <c r="D497" s="2" t="s">
        <v>834</v>
      </c>
      <c r="E497" s="2">
        <v>2</v>
      </c>
      <c r="F497" s="2">
        <v>5</v>
      </c>
      <c r="G497" s="2">
        <v>5</v>
      </c>
      <c r="H497" s="2" t="s">
        <v>80</v>
      </c>
      <c r="I497" s="2">
        <v>1440</v>
      </c>
      <c r="J497" s="2">
        <v>5</v>
      </c>
      <c r="K497" s="2"/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2"/>
      <c r="AL497" s="5">
        <v>54700</v>
      </c>
      <c r="AM497" s="5">
        <v>25300</v>
      </c>
      <c r="AN497" s="2"/>
      <c r="AO497" s="2">
        <f t="shared" si="100"/>
        <v>0</v>
      </c>
      <c r="AP497" s="2">
        <f t="shared" si="101"/>
        <v>0</v>
      </c>
      <c r="AQ497" s="2">
        <f t="shared" si="102"/>
        <v>0</v>
      </c>
      <c r="AR497" s="2"/>
      <c r="AS497" s="2"/>
      <c r="AT497" s="2"/>
      <c r="AU497" s="2"/>
      <c r="AV497" s="2">
        <f t="shared" si="103"/>
        <v>0</v>
      </c>
      <c r="AW497" s="2">
        <f t="shared" si="104"/>
        <v>0</v>
      </c>
      <c r="AX497" s="2">
        <f t="shared" si="105"/>
        <v>0</v>
      </c>
      <c r="AY497" s="2"/>
      <c r="AZ497" s="2"/>
      <c r="BA497" s="2">
        <f t="shared" si="106"/>
        <v>0</v>
      </c>
      <c r="BB497" s="2">
        <f t="shared" si="107"/>
        <v>0</v>
      </c>
      <c r="BC497" s="2">
        <f t="shared" si="108"/>
        <v>0</v>
      </c>
      <c r="BD497" s="2">
        <f t="shared" si="109"/>
        <v>0</v>
      </c>
      <c r="BE497" s="2">
        <f t="shared" si="110"/>
        <v>0</v>
      </c>
      <c r="BF497" s="2">
        <f t="shared" si="111"/>
        <v>1</v>
      </c>
      <c r="BG497" s="2">
        <f t="shared" si="112"/>
        <v>0</v>
      </c>
      <c r="BH497" s="2">
        <f t="shared" si="113"/>
        <v>0</v>
      </c>
    </row>
    <row r="498" spans="1:60" x14ac:dyDescent="0.2">
      <c r="A498" s="2">
        <v>659</v>
      </c>
      <c r="B498" s="2" t="s">
        <v>758</v>
      </c>
      <c r="C498" s="2" t="s">
        <v>759</v>
      </c>
      <c r="D498" s="2" t="s">
        <v>835</v>
      </c>
      <c r="E498" s="2">
        <v>2</v>
      </c>
      <c r="F498" s="2">
        <v>8</v>
      </c>
      <c r="G498" s="2">
        <v>3</v>
      </c>
      <c r="H498" s="2" t="s">
        <v>24</v>
      </c>
      <c r="I498" s="2">
        <v>0</v>
      </c>
      <c r="J498" s="2">
        <v>5</v>
      </c>
      <c r="K498" s="2"/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2"/>
      <c r="AL498" s="5">
        <v>32000</v>
      </c>
      <c r="AM498" s="5">
        <v>28500</v>
      </c>
      <c r="AN498" s="2"/>
      <c r="AO498" s="2">
        <f t="shared" si="100"/>
        <v>0</v>
      </c>
      <c r="AP498" s="2">
        <f t="shared" si="101"/>
        <v>0</v>
      </c>
      <c r="AQ498" s="2">
        <f t="shared" si="102"/>
        <v>0</v>
      </c>
      <c r="AR498" s="2"/>
      <c r="AS498" s="2"/>
      <c r="AT498" s="2"/>
      <c r="AU498" s="2"/>
      <c r="AV498" s="2">
        <f t="shared" si="103"/>
        <v>0</v>
      </c>
      <c r="AW498" s="2">
        <f t="shared" si="104"/>
        <v>0</v>
      </c>
      <c r="AX498" s="2">
        <f t="shared" si="105"/>
        <v>0</v>
      </c>
      <c r="AY498" s="2"/>
      <c r="AZ498" s="2"/>
      <c r="BA498" s="2">
        <f t="shared" si="106"/>
        <v>0</v>
      </c>
      <c r="BB498" s="2">
        <f t="shared" si="107"/>
        <v>0</v>
      </c>
      <c r="BC498" s="2">
        <f t="shared" si="108"/>
        <v>0</v>
      </c>
      <c r="BD498" s="2">
        <f t="shared" si="109"/>
        <v>0</v>
      </c>
      <c r="BE498" s="2">
        <f t="shared" si="110"/>
        <v>0</v>
      </c>
      <c r="BF498" s="2">
        <f t="shared" si="111"/>
        <v>1</v>
      </c>
      <c r="BG498" s="2">
        <f t="shared" si="112"/>
        <v>0</v>
      </c>
      <c r="BH498" s="2">
        <f t="shared" si="113"/>
        <v>0</v>
      </c>
    </row>
    <row r="499" spans="1:60" x14ac:dyDescent="0.2">
      <c r="A499" s="2">
        <v>660</v>
      </c>
      <c r="B499" s="2" t="s">
        <v>758</v>
      </c>
      <c r="C499" s="2" t="s">
        <v>759</v>
      </c>
      <c r="D499" s="2" t="s">
        <v>836</v>
      </c>
      <c r="E499" s="2">
        <v>2</v>
      </c>
      <c r="F499" s="2">
        <v>3</v>
      </c>
      <c r="G499" s="2">
        <v>3</v>
      </c>
      <c r="H499" s="2" t="s">
        <v>26</v>
      </c>
      <c r="I499" s="2">
        <v>20</v>
      </c>
      <c r="J499" s="2">
        <v>30</v>
      </c>
      <c r="K499" s="2"/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2"/>
      <c r="AL499" s="5">
        <v>109000</v>
      </c>
      <c r="AM499" s="5">
        <v>31800</v>
      </c>
      <c r="AN499" s="2"/>
      <c r="AO499" s="2">
        <f t="shared" si="100"/>
        <v>0</v>
      </c>
      <c r="AP499" s="2">
        <f t="shared" si="101"/>
        <v>0</v>
      </c>
      <c r="AQ499" s="2">
        <f t="shared" si="102"/>
        <v>0</v>
      </c>
      <c r="AR499" s="2"/>
      <c r="AS499" s="2"/>
      <c r="AT499" s="2"/>
      <c r="AU499" s="2"/>
      <c r="AV499" s="2">
        <f t="shared" si="103"/>
        <v>0</v>
      </c>
      <c r="AW499" s="2">
        <f t="shared" si="104"/>
        <v>0</v>
      </c>
      <c r="AX499" s="2">
        <f t="shared" si="105"/>
        <v>0</v>
      </c>
      <c r="AY499" s="2"/>
      <c r="AZ499" s="2"/>
      <c r="BA499" s="2">
        <f t="shared" si="106"/>
        <v>0</v>
      </c>
      <c r="BB499" s="2">
        <f t="shared" si="107"/>
        <v>0</v>
      </c>
      <c r="BC499" s="2">
        <f t="shared" si="108"/>
        <v>0</v>
      </c>
      <c r="BD499" s="2">
        <f t="shared" si="109"/>
        <v>0</v>
      </c>
      <c r="BE499" s="2">
        <f t="shared" si="110"/>
        <v>0</v>
      </c>
      <c r="BF499" s="2">
        <f t="shared" si="111"/>
        <v>1</v>
      </c>
      <c r="BG499" s="2">
        <f t="shared" si="112"/>
        <v>0</v>
      </c>
      <c r="BH499" s="2">
        <f t="shared" si="113"/>
        <v>0</v>
      </c>
    </row>
    <row r="500" spans="1:60" x14ac:dyDescent="0.2">
      <c r="A500" s="2">
        <v>661</v>
      </c>
      <c r="B500" s="2" t="s">
        <v>758</v>
      </c>
      <c r="C500" s="2" t="s">
        <v>759</v>
      </c>
      <c r="D500" s="2" t="s">
        <v>837</v>
      </c>
      <c r="E500" s="2">
        <v>1</v>
      </c>
      <c r="F500" s="2">
        <v>7</v>
      </c>
      <c r="G500" s="2">
        <v>3</v>
      </c>
      <c r="H500" s="2" t="s">
        <v>97</v>
      </c>
      <c r="I500" s="2">
        <v>25</v>
      </c>
      <c r="J500" s="2">
        <v>0</v>
      </c>
      <c r="K500" s="2"/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2"/>
      <c r="AL500" s="5">
        <v>66800</v>
      </c>
      <c r="AM500" s="5">
        <v>35600</v>
      </c>
      <c r="AN500" s="2"/>
      <c r="AO500" s="2">
        <f t="shared" si="100"/>
        <v>0</v>
      </c>
      <c r="AP500" s="2">
        <f t="shared" si="101"/>
        <v>0</v>
      </c>
      <c r="AQ500" s="2">
        <f t="shared" si="102"/>
        <v>0</v>
      </c>
      <c r="AR500" s="2"/>
      <c r="AS500" s="2"/>
      <c r="AT500" s="2"/>
      <c r="AU500" s="2"/>
      <c r="AV500" s="2">
        <f t="shared" si="103"/>
        <v>0</v>
      </c>
      <c r="AW500" s="2">
        <f t="shared" si="104"/>
        <v>0</v>
      </c>
      <c r="AX500" s="2">
        <f t="shared" si="105"/>
        <v>0</v>
      </c>
      <c r="AY500" s="2"/>
      <c r="AZ500" s="2"/>
      <c r="BA500" s="2">
        <f t="shared" si="106"/>
        <v>0</v>
      </c>
      <c r="BB500" s="2">
        <f t="shared" si="107"/>
        <v>0</v>
      </c>
      <c r="BC500" s="2">
        <f t="shared" si="108"/>
        <v>0</v>
      </c>
      <c r="BD500" s="2">
        <f t="shared" si="109"/>
        <v>0</v>
      </c>
      <c r="BE500" s="2">
        <f t="shared" si="110"/>
        <v>0</v>
      </c>
      <c r="BF500" s="2">
        <f t="shared" si="111"/>
        <v>1</v>
      </c>
      <c r="BG500" s="2">
        <f t="shared" si="112"/>
        <v>0</v>
      </c>
      <c r="BH500" s="2">
        <f t="shared" si="113"/>
        <v>0</v>
      </c>
    </row>
    <row r="501" spans="1:60" x14ac:dyDescent="0.2">
      <c r="A501" s="2">
        <v>662</v>
      </c>
      <c r="B501" s="2" t="s">
        <v>758</v>
      </c>
      <c r="C501" s="2" t="s">
        <v>759</v>
      </c>
      <c r="D501" s="2" t="s">
        <v>838</v>
      </c>
      <c r="E501" s="2">
        <v>3</v>
      </c>
      <c r="F501" s="2">
        <v>6</v>
      </c>
      <c r="G501" s="2">
        <v>3</v>
      </c>
      <c r="H501" s="2" t="s">
        <v>24</v>
      </c>
      <c r="I501" s="2">
        <v>0</v>
      </c>
      <c r="J501" s="2">
        <v>0</v>
      </c>
      <c r="K501" s="2"/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2"/>
      <c r="AL501" s="5">
        <v>16600</v>
      </c>
      <c r="AM501" s="5">
        <v>13600</v>
      </c>
      <c r="AN501" s="2"/>
      <c r="AO501" s="2">
        <f t="shared" si="100"/>
        <v>0</v>
      </c>
      <c r="AP501" s="2">
        <f t="shared" si="101"/>
        <v>0</v>
      </c>
      <c r="AQ501" s="2">
        <f t="shared" si="102"/>
        <v>0</v>
      </c>
      <c r="AR501" s="2"/>
      <c r="AS501" s="2"/>
      <c r="AT501" s="2"/>
      <c r="AU501" s="2"/>
      <c r="AV501" s="2">
        <f t="shared" si="103"/>
        <v>0</v>
      </c>
      <c r="AW501" s="2">
        <f t="shared" si="104"/>
        <v>0</v>
      </c>
      <c r="AX501" s="2">
        <f t="shared" si="105"/>
        <v>0</v>
      </c>
      <c r="AY501" s="2"/>
      <c r="AZ501" s="2"/>
      <c r="BA501" s="2">
        <f t="shared" si="106"/>
        <v>0</v>
      </c>
      <c r="BB501" s="2">
        <f t="shared" si="107"/>
        <v>0</v>
      </c>
      <c r="BC501" s="2">
        <f t="shared" si="108"/>
        <v>0</v>
      </c>
      <c r="BD501" s="2">
        <f t="shared" si="109"/>
        <v>0</v>
      </c>
      <c r="BE501" s="2">
        <f t="shared" si="110"/>
        <v>0</v>
      </c>
      <c r="BF501" s="2">
        <f t="shared" si="111"/>
        <v>1</v>
      </c>
      <c r="BG501" s="2">
        <f t="shared" si="112"/>
        <v>0</v>
      </c>
      <c r="BH501" s="2">
        <f t="shared" si="113"/>
        <v>0</v>
      </c>
    </row>
    <row r="502" spans="1:60" x14ac:dyDescent="0.2">
      <c r="A502" s="2">
        <v>663</v>
      </c>
      <c r="B502" s="2" t="s">
        <v>758</v>
      </c>
      <c r="C502" s="2" t="s">
        <v>759</v>
      </c>
      <c r="D502" s="2" t="s">
        <v>839</v>
      </c>
      <c r="E502" s="2">
        <v>3</v>
      </c>
      <c r="F502" s="2">
        <v>8</v>
      </c>
      <c r="G502" s="2">
        <v>5</v>
      </c>
      <c r="H502" s="2" t="s">
        <v>840</v>
      </c>
      <c r="I502" s="2">
        <v>197</v>
      </c>
      <c r="J502" s="2">
        <v>0</v>
      </c>
      <c r="K502" s="2"/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1</v>
      </c>
      <c r="AJ502" s="4">
        <v>0</v>
      </c>
      <c r="AK502" s="2"/>
      <c r="AL502" s="5">
        <v>29900</v>
      </c>
      <c r="AM502" s="5">
        <v>9950</v>
      </c>
      <c r="AN502" s="2"/>
      <c r="AO502" s="2">
        <f t="shared" si="100"/>
        <v>0</v>
      </c>
      <c r="AP502" s="2">
        <f t="shared" si="101"/>
        <v>0</v>
      </c>
      <c r="AQ502" s="2">
        <f t="shared" si="102"/>
        <v>0</v>
      </c>
      <c r="AR502" s="2"/>
      <c r="AS502" s="2"/>
      <c r="AT502" s="2"/>
      <c r="AU502" s="2"/>
      <c r="AV502" s="2">
        <f t="shared" si="103"/>
        <v>1</v>
      </c>
      <c r="AW502" s="2">
        <f t="shared" si="104"/>
        <v>0</v>
      </c>
      <c r="AX502" s="2">
        <f t="shared" si="105"/>
        <v>0</v>
      </c>
      <c r="AY502" s="2"/>
      <c r="AZ502" s="2"/>
      <c r="BA502" s="2">
        <f t="shared" si="106"/>
        <v>4</v>
      </c>
      <c r="BB502" s="2">
        <f t="shared" si="107"/>
        <v>0</v>
      </c>
      <c r="BC502" s="2">
        <f t="shared" si="108"/>
        <v>0</v>
      </c>
      <c r="BD502" s="2">
        <f t="shared" si="109"/>
        <v>0</v>
      </c>
      <c r="BE502" s="2">
        <f t="shared" si="110"/>
        <v>0</v>
      </c>
      <c r="BF502" s="2">
        <f t="shared" si="111"/>
        <v>1</v>
      </c>
      <c r="BG502" s="2">
        <f t="shared" si="112"/>
        <v>2</v>
      </c>
      <c r="BH502" s="2">
        <f t="shared" si="113"/>
        <v>6</v>
      </c>
    </row>
    <row r="503" spans="1:60" x14ac:dyDescent="0.2">
      <c r="A503" s="2">
        <v>664</v>
      </c>
      <c r="B503" s="2" t="s">
        <v>758</v>
      </c>
      <c r="C503" s="2" t="s">
        <v>759</v>
      </c>
      <c r="D503" s="2" t="s">
        <v>841</v>
      </c>
      <c r="E503" s="2">
        <v>1</v>
      </c>
      <c r="F503" s="2">
        <v>8</v>
      </c>
      <c r="G503" s="2">
        <v>5</v>
      </c>
      <c r="H503" s="2" t="s">
        <v>768</v>
      </c>
      <c r="I503" s="2">
        <v>45</v>
      </c>
      <c r="J503" s="2">
        <v>0</v>
      </c>
      <c r="K503" s="2"/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1</v>
      </c>
      <c r="AB503" s="2">
        <v>0</v>
      </c>
      <c r="AC503" s="2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2"/>
      <c r="AL503" s="5">
        <v>90600</v>
      </c>
      <c r="AM503" s="5">
        <v>15200</v>
      </c>
      <c r="AN503" s="2"/>
      <c r="AO503" s="2">
        <f t="shared" si="100"/>
        <v>0</v>
      </c>
      <c r="AP503" s="2">
        <f t="shared" si="101"/>
        <v>0</v>
      </c>
      <c r="AQ503" s="2">
        <f t="shared" si="102"/>
        <v>0</v>
      </c>
      <c r="AR503" s="2"/>
      <c r="AS503" s="2"/>
      <c r="AT503" s="2"/>
      <c r="AU503" s="2"/>
      <c r="AV503" s="2">
        <f t="shared" si="103"/>
        <v>0</v>
      </c>
      <c r="AW503" s="2">
        <f t="shared" si="104"/>
        <v>0</v>
      </c>
      <c r="AX503" s="2">
        <f t="shared" si="105"/>
        <v>1</v>
      </c>
      <c r="AY503" s="2"/>
      <c r="AZ503" s="2"/>
      <c r="BA503" s="2">
        <f t="shared" si="106"/>
        <v>3</v>
      </c>
      <c r="BB503" s="2">
        <f t="shared" si="107"/>
        <v>0</v>
      </c>
      <c r="BC503" s="2">
        <f t="shared" si="108"/>
        <v>0</v>
      </c>
      <c r="BD503" s="2">
        <f t="shared" si="109"/>
        <v>0</v>
      </c>
      <c r="BE503" s="2">
        <f t="shared" si="110"/>
        <v>0</v>
      </c>
      <c r="BF503" s="2">
        <f t="shared" si="111"/>
        <v>1</v>
      </c>
      <c r="BG503" s="2">
        <f t="shared" si="112"/>
        <v>2</v>
      </c>
      <c r="BH503" s="2">
        <f t="shared" si="113"/>
        <v>5</v>
      </c>
    </row>
    <row r="504" spans="1:60" x14ac:dyDescent="0.2">
      <c r="A504" s="2">
        <v>665</v>
      </c>
      <c r="B504" s="2" t="s">
        <v>758</v>
      </c>
      <c r="C504" s="2" t="s">
        <v>759</v>
      </c>
      <c r="D504" s="2" t="s">
        <v>842</v>
      </c>
      <c r="E504" s="2">
        <v>1</v>
      </c>
      <c r="F504" s="2">
        <v>8</v>
      </c>
      <c r="G504" s="2">
        <v>5</v>
      </c>
      <c r="H504" s="2" t="s">
        <v>843</v>
      </c>
      <c r="I504" s="2">
        <v>15</v>
      </c>
      <c r="J504" s="2">
        <v>20</v>
      </c>
      <c r="K504" s="2"/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1</v>
      </c>
      <c r="AJ504" s="4">
        <v>0</v>
      </c>
      <c r="AK504" s="2"/>
      <c r="AL504" s="5">
        <v>79500</v>
      </c>
      <c r="AM504" s="5">
        <v>15300</v>
      </c>
      <c r="AN504" s="2"/>
      <c r="AO504" s="2">
        <f t="shared" si="100"/>
        <v>0</v>
      </c>
      <c r="AP504" s="2">
        <f t="shared" si="101"/>
        <v>0</v>
      </c>
      <c r="AQ504" s="2">
        <f t="shared" si="102"/>
        <v>0</v>
      </c>
      <c r="AR504" s="2"/>
      <c r="AS504" s="2"/>
      <c r="AT504" s="2"/>
      <c r="AU504" s="2"/>
      <c r="AV504" s="2">
        <f t="shared" si="103"/>
        <v>1</v>
      </c>
      <c r="AW504" s="2">
        <f t="shared" si="104"/>
        <v>0</v>
      </c>
      <c r="AX504" s="2">
        <f t="shared" si="105"/>
        <v>0</v>
      </c>
      <c r="AY504" s="2"/>
      <c r="AZ504" s="2"/>
      <c r="BA504" s="2">
        <f t="shared" si="106"/>
        <v>4</v>
      </c>
      <c r="BB504" s="2">
        <f t="shared" si="107"/>
        <v>0</v>
      </c>
      <c r="BC504" s="2">
        <f t="shared" si="108"/>
        <v>0</v>
      </c>
      <c r="BD504" s="2">
        <f t="shared" si="109"/>
        <v>0</v>
      </c>
      <c r="BE504" s="2">
        <f t="shared" si="110"/>
        <v>0</v>
      </c>
      <c r="BF504" s="2">
        <f t="shared" si="111"/>
        <v>1</v>
      </c>
      <c r="BG504" s="2">
        <f t="shared" si="112"/>
        <v>2</v>
      </c>
      <c r="BH504" s="2">
        <f t="shared" si="113"/>
        <v>6</v>
      </c>
    </row>
    <row r="505" spans="1:60" x14ac:dyDescent="0.2">
      <c r="A505" s="2">
        <v>666</v>
      </c>
      <c r="B505" s="2" t="s">
        <v>758</v>
      </c>
      <c r="C505" s="2" t="s">
        <v>759</v>
      </c>
      <c r="D505" s="2" t="s">
        <v>844</v>
      </c>
      <c r="E505" s="2">
        <v>1</v>
      </c>
      <c r="F505" s="2">
        <v>7</v>
      </c>
      <c r="G505" s="2">
        <v>4</v>
      </c>
      <c r="H505" s="2" t="s">
        <v>108</v>
      </c>
      <c r="I505" s="2">
        <v>35</v>
      </c>
      <c r="J505" s="2">
        <v>20</v>
      </c>
      <c r="K505" s="2"/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1</v>
      </c>
      <c r="AB505" s="2">
        <v>0</v>
      </c>
      <c r="AC505" s="2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2"/>
      <c r="AL505" s="5">
        <v>108000</v>
      </c>
      <c r="AM505" s="5">
        <v>27600</v>
      </c>
      <c r="AN505" s="2"/>
      <c r="AO505" s="2">
        <f t="shared" si="100"/>
        <v>0</v>
      </c>
      <c r="AP505" s="2">
        <f t="shared" si="101"/>
        <v>0</v>
      </c>
      <c r="AQ505" s="2">
        <f t="shared" si="102"/>
        <v>0</v>
      </c>
      <c r="AR505" s="2"/>
      <c r="AS505" s="2"/>
      <c r="AT505" s="2"/>
      <c r="AU505" s="2"/>
      <c r="AV505" s="2">
        <f t="shared" si="103"/>
        <v>0</v>
      </c>
      <c r="AW505" s="2">
        <f t="shared" si="104"/>
        <v>0</v>
      </c>
      <c r="AX505" s="2">
        <f t="shared" si="105"/>
        <v>1</v>
      </c>
      <c r="AY505" s="2"/>
      <c r="AZ505" s="2"/>
      <c r="BA505" s="2">
        <f t="shared" si="106"/>
        <v>3</v>
      </c>
      <c r="BB505" s="2">
        <f t="shared" si="107"/>
        <v>0</v>
      </c>
      <c r="BC505" s="2">
        <f t="shared" si="108"/>
        <v>0</v>
      </c>
      <c r="BD505" s="2">
        <f t="shared" si="109"/>
        <v>0</v>
      </c>
      <c r="BE505" s="2">
        <f t="shared" si="110"/>
        <v>0</v>
      </c>
      <c r="BF505" s="2">
        <f t="shared" si="111"/>
        <v>1</v>
      </c>
      <c r="BG505" s="2">
        <f t="shared" si="112"/>
        <v>2</v>
      </c>
      <c r="BH505" s="2">
        <f t="shared" si="113"/>
        <v>5</v>
      </c>
    </row>
    <row r="506" spans="1:60" x14ac:dyDescent="0.2">
      <c r="A506" s="2">
        <v>667</v>
      </c>
      <c r="B506" s="2" t="s">
        <v>758</v>
      </c>
      <c r="C506" s="2" t="s">
        <v>759</v>
      </c>
      <c r="D506" s="2" t="s">
        <v>845</v>
      </c>
      <c r="E506" s="2">
        <v>2</v>
      </c>
      <c r="F506" s="2">
        <v>7</v>
      </c>
      <c r="G506" s="2">
        <v>6</v>
      </c>
      <c r="H506" s="2" t="s">
        <v>108</v>
      </c>
      <c r="I506" s="2">
        <v>35</v>
      </c>
      <c r="J506" s="2">
        <v>0</v>
      </c>
      <c r="K506" s="2"/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2"/>
      <c r="AL506" s="5">
        <v>135000</v>
      </c>
      <c r="AM506" s="5">
        <v>55200</v>
      </c>
      <c r="AN506" s="2"/>
      <c r="AO506" s="2">
        <f t="shared" si="100"/>
        <v>0</v>
      </c>
      <c r="AP506" s="2">
        <f t="shared" si="101"/>
        <v>0</v>
      </c>
      <c r="AQ506" s="2">
        <f t="shared" si="102"/>
        <v>0</v>
      </c>
      <c r="AR506" s="2"/>
      <c r="AS506" s="2"/>
      <c r="AT506" s="2"/>
      <c r="AU506" s="2"/>
      <c r="AV506" s="2">
        <f t="shared" si="103"/>
        <v>0</v>
      </c>
      <c r="AW506" s="2">
        <f t="shared" si="104"/>
        <v>0</v>
      </c>
      <c r="AX506" s="2">
        <f t="shared" si="105"/>
        <v>0</v>
      </c>
      <c r="AY506" s="2"/>
      <c r="AZ506" s="2"/>
      <c r="BA506" s="2">
        <f t="shared" si="106"/>
        <v>0</v>
      </c>
      <c r="BB506" s="2">
        <f t="shared" si="107"/>
        <v>0</v>
      </c>
      <c r="BC506" s="2">
        <f t="shared" si="108"/>
        <v>0</v>
      </c>
      <c r="BD506" s="2">
        <f t="shared" si="109"/>
        <v>0</v>
      </c>
      <c r="BE506" s="2">
        <f t="shared" si="110"/>
        <v>0</v>
      </c>
      <c r="BF506" s="2">
        <f t="shared" si="111"/>
        <v>1</v>
      </c>
      <c r="BG506" s="2">
        <f t="shared" si="112"/>
        <v>0</v>
      </c>
      <c r="BH506" s="2">
        <f t="shared" si="113"/>
        <v>0</v>
      </c>
    </row>
    <row r="507" spans="1:60" x14ac:dyDescent="0.2">
      <c r="A507" s="2">
        <v>668</v>
      </c>
      <c r="B507" s="2" t="s">
        <v>758</v>
      </c>
      <c r="C507" s="2" t="s">
        <v>759</v>
      </c>
      <c r="D507" s="2" t="s">
        <v>846</v>
      </c>
      <c r="E507" s="2">
        <v>2</v>
      </c>
      <c r="F507" s="2">
        <v>6</v>
      </c>
      <c r="G507" s="2">
        <v>3</v>
      </c>
      <c r="H507" s="2" t="s">
        <v>108</v>
      </c>
      <c r="I507" s="2">
        <v>35</v>
      </c>
      <c r="J507" s="2">
        <v>0</v>
      </c>
      <c r="K507" s="2"/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1</v>
      </c>
      <c r="AB507" s="2">
        <v>0</v>
      </c>
      <c r="AC507" s="2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2"/>
      <c r="AL507" s="5">
        <v>39000</v>
      </c>
      <c r="AM507" s="5">
        <v>13100</v>
      </c>
      <c r="AN507" s="2"/>
      <c r="AO507" s="2">
        <f t="shared" si="100"/>
        <v>0</v>
      </c>
      <c r="AP507" s="2">
        <f t="shared" si="101"/>
        <v>0</v>
      </c>
      <c r="AQ507" s="2">
        <f t="shared" si="102"/>
        <v>0</v>
      </c>
      <c r="AR507" s="2"/>
      <c r="AS507" s="2"/>
      <c r="AT507" s="2"/>
      <c r="AU507" s="2"/>
      <c r="AV507" s="2">
        <f t="shared" si="103"/>
        <v>0</v>
      </c>
      <c r="AW507" s="2">
        <f t="shared" si="104"/>
        <v>0</v>
      </c>
      <c r="AX507" s="2">
        <f t="shared" si="105"/>
        <v>1</v>
      </c>
      <c r="AY507" s="2"/>
      <c r="AZ507" s="2"/>
      <c r="BA507" s="2">
        <f t="shared" si="106"/>
        <v>3</v>
      </c>
      <c r="BB507" s="2">
        <f t="shared" si="107"/>
        <v>0</v>
      </c>
      <c r="BC507" s="2">
        <f t="shared" si="108"/>
        <v>0</v>
      </c>
      <c r="BD507" s="2">
        <f t="shared" si="109"/>
        <v>0</v>
      </c>
      <c r="BE507" s="2">
        <f t="shared" si="110"/>
        <v>0</v>
      </c>
      <c r="BF507" s="2">
        <f t="shared" si="111"/>
        <v>1</v>
      </c>
      <c r="BG507" s="2">
        <f t="shared" si="112"/>
        <v>2</v>
      </c>
      <c r="BH507" s="2">
        <f t="shared" si="113"/>
        <v>5</v>
      </c>
    </row>
    <row r="508" spans="1:60" x14ac:dyDescent="0.2">
      <c r="A508" s="2">
        <v>669</v>
      </c>
      <c r="B508" s="2" t="s">
        <v>758</v>
      </c>
      <c r="C508" s="2" t="s">
        <v>759</v>
      </c>
      <c r="D508" s="2" t="s">
        <v>847</v>
      </c>
      <c r="E508" s="2">
        <v>4</v>
      </c>
      <c r="F508" s="2">
        <v>2</v>
      </c>
      <c r="G508" s="2">
        <v>2</v>
      </c>
      <c r="H508" s="2" t="s">
        <v>80</v>
      </c>
      <c r="I508" s="2">
        <v>1440</v>
      </c>
      <c r="J508" s="2">
        <v>200</v>
      </c>
      <c r="K508" s="2"/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1</v>
      </c>
      <c r="AI508" s="4">
        <v>0</v>
      </c>
      <c r="AJ508" s="4">
        <v>0</v>
      </c>
      <c r="AK508" s="2"/>
      <c r="AL508" s="5">
        <v>72000</v>
      </c>
      <c r="AM508" s="5">
        <v>72000</v>
      </c>
      <c r="AN508" s="2"/>
      <c r="AO508" s="2">
        <f t="shared" si="100"/>
        <v>0</v>
      </c>
      <c r="AP508" s="2">
        <f t="shared" si="101"/>
        <v>0</v>
      </c>
      <c r="AQ508" s="2">
        <f t="shared" si="102"/>
        <v>0</v>
      </c>
      <c r="AR508" s="2"/>
      <c r="AS508" s="2"/>
      <c r="AT508" s="2"/>
      <c r="AU508" s="2"/>
      <c r="AV508" s="2">
        <f t="shared" si="103"/>
        <v>0</v>
      </c>
      <c r="AW508" s="2">
        <f t="shared" si="104"/>
        <v>0</v>
      </c>
      <c r="AX508" s="2">
        <f t="shared" si="105"/>
        <v>1</v>
      </c>
      <c r="AY508" s="2"/>
      <c r="AZ508" s="2"/>
      <c r="BA508" s="2">
        <f t="shared" si="106"/>
        <v>3</v>
      </c>
      <c r="BB508" s="2">
        <f t="shared" si="107"/>
        <v>0</v>
      </c>
      <c r="BC508" s="2">
        <f t="shared" si="108"/>
        <v>0</v>
      </c>
      <c r="BD508" s="2">
        <f t="shared" si="109"/>
        <v>0</v>
      </c>
      <c r="BE508" s="2">
        <f t="shared" si="110"/>
        <v>1</v>
      </c>
      <c r="BF508" s="2">
        <f t="shared" si="111"/>
        <v>0</v>
      </c>
      <c r="BG508" s="2">
        <f t="shared" si="112"/>
        <v>1</v>
      </c>
      <c r="BH508" s="2">
        <f t="shared" si="113"/>
        <v>4</v>
      </c>
    </row>
    <row r="509" spans="1:60" x14ac:dyDescent="0.2">
      <c r="A509" s="2">
        <v>670</v>
      </c>
      <c r="B509" s="2" t="s">
        <v>758</v>
      </c>
      <c r="C509" s="2" t="s">
        <v>759</v>
      </c>
      <c r="D509" s="2" t="s">
        <v>848</v>
      </c>
      <c r="E509" s="2">
        <v>6</v>
      </c>
      <c r="F509" s="2">
        <v>5</v>
      </c>
      <c r="G509" s="2">
        <v>3</v>
      </c>
      <c r="H509" s="2" t="s">
        <v>28</v>
      </c>
      <c r="I509" s="2">
        <v>4320</v>
      </c>
      <c r="J509" s="2">
        <v>100</v>
      </c>
      <c r="K509" s="2"/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1</v>
      </c>
      <c r="AB509" s="2">
        <v>0</v>
      </c>
      <c r="AC509" s="2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2"/>
      <c r="AL509" s="5">
        <v>113000</v>
      </c>
      <c r="AM509" s="5">
        <v>36500</v>
      </c>
      <c r="AN509" s="2"/>
      <c r="AO509" s="2">
        <f t="shared" si="100"/>
        <v>0</v>
      </c>
      <c r="AP509" s="2">
        <f t="shared" si="101"/>
        <v>0</v>
      </c>
      <c r="AQ509" s="2">
        <f t="shared" si="102"/>
        <v>0</v>
      </c>
      <c r="AR509" s="2"/>
      <c r="AS509" s="2"/>
      <c r="AT509" s="2"/>
      <c r="AU509" s="2"/>
      <c r="AV509" s="2">
        <f t="shared" si="103"/>
        <v>0</v>
      </c>
      <c r="AW509" s="2">
        <f t="shared" si="104"/>
        <v>0</v>
      </c>
      <c r="AX509" s="2">
        <f t="shared" si="105"/>
        <v>1</v>
      </c>
      <c r="AY509" s="2"/>
      <c r="AZ509" s="2"/>
      <c r="BA509" s="2">
        <f t="shared" si="106"/>
        <v>3</v>
      </c>
      <c r="BB509" s="2">
        <f t="shared" si="107"/>
        <v>0</v>
      </c>
      <c r="BC509" s="2">
        <f t="shared" si="108"/>
        <v>0</v>
      </c>
      <c r="BD509" s="2">
        <f t="shared" si="109"/>
        <v>1</v>
      </c>
      <c r="BE509" s="2">
        <f t="shared" si="110"/>
        <v>0</v>
      </c>
      <c r="BF509" s="2">
        <f t="shared" si="111"/>
        <v>1</v>
      </c>
      <c r="BG509" s="2">
        <f t="shared" si="112"/>
        <v>3</v>
      </c>
      <c r="BH509" s="2">
        <f t="shared" si="113"/>
        <v>6</v>
      </c>
    </row>
    <row r="510" spans="1:60" x14ac:dyDescent="0.2">
      <c r="A510" s="2">
        <v>671</v>
      </c>
      <c r="B510" s="2" t="s">
        <v>758</v>
      </c>
      <c r="C510" s="2" t="s">
        <v>759</v>
      </c>
      <c r="D510" s="2" t="s">
        <v>849</v>
      </c>
      <c r="E510" s="2">
        <v>5</v>
      </c>
      <c r="F510" s="2">
        <v>3</v>
      </c>
      <c r="G510" s="2">
        <v>3</v>
      </c>
      <c r="H510" s="2" t="s">
        <v>80</v>
      </c>
      <c r="I510" s="2">
        <v>1440</v>
      </c>
      <c r="J510" s="2">
        <v>200</v>
      </c>
      <c r="K510" s="2"/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1</v>
      </c>
      <c r="AI510" s="4">
        <v>0</v>
      </c>
      <c r="AJ510" s="4">
        <v>0</v>
      </c>
      <c r="AK510" s="2"/>
      <c r="AL510" s="5">
        <v>71500</v>
      </c>
      <c r="AM510" s="5">
        <v>21800</v>
      </c>
      <c r="AN510" s="2"/>
      <c r="AO510" s="2">
        <f t="shared" si="100"/>
        <v>0</v>
      </c>
      <c r="AP510" s="2">
        <f t="shared" si="101"/>
        <v>0</v>
      </c>
      <c r="AQ510" s="2">
        <f t="shared" si="102"/>
        <v>0</v>
      </c>
      <c r="AR510" s="2"/>
      <c r="AS510" s="2"/>
      <c r="AT510" s="2"/>
      <c r="AU510" s="2"/>
      <c r="AV510" s="2">
        <f t="shared" si="103"/>
        <v>0</v>
      </c>
      <c r="AW510" s="2">
        <f t="shared" si="104"/>
        <v>0</v>
      </c>
      <c r="AX510" s="2">
        <f t="shared" si="105"/>
        <v>1</v>
      </c>
      <c r="AY510" s="2"/>
      <c r="AZ510" s="2"/>
      <c r="BA510" s="2">
        <f t="shared" si="106"/>
        <v>3</v>
      </c>
      <c r="BB510" s="2">
        <f t="shared" si="107"/>
        <v>0</v>
      </c>
      <c r="BC510" s="2">
        <f t="shared" si="108"/>
        <v>0</v>
      </c>
      <c r="BD510" s="2">
        <f t="shared" si="109"/>
        <v>0</v>
      </c>
      <c r="BE510" s="2">
        <f t="shared" si="110"/>
        <v>1</v>
      </c>
      <c r="BF510" s="2">
        <f t="shared" si="111"/>
        <v>1</v>
      </c>
      <c r="BG510" s="2">
        <f t="shared" si="112"/>
        <v>3</v>
      </c>
      <c r="BH510" s="2">
        <f t="shared" si="113"/>
        <v>6</v>
      </c>
    </row>
    <row r="511" spans="1:60" x14ac:dyDescent="0.2">
      <c r="A511" s="2">
        <v>672</v>
      </c>
      <c r="B511" s="2" t="s">
        <v>758</v>
      </c>
      <c r="C511" s="2" t="s">
        <v>759</v>
      </c>
      <c r="D511" s="2" t="s">
        <v>850</v>
      </c>
      <c r="E511" s="2">
        <v>6</v>
      </c>
      <c r="F511" s="2">
        <v>4</v>
      </c>
      <c r="G511" s="2">
        <v>3</v>
      </c>
      <c r="H511" s="2" t="s">
        <v>851</v>
      </c>
      <c r="I511" s="2">
        <v>135</v>
      </c>
      <c r="J511" s="2">
        <v>200</v>
      </c>
      <c r="K511" s="2"/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2"/>
      <c r="AL511" s="5">
        <v>115000</v>
      </c>
      <c r="AM511" s="5">
        <v>30400</v>
      </c>
      <c r="AN511" s="2"/>
      <c r="AO511" s="2">
        <f t="shared" si="100"/>
        <v>0</v>
      </c>
      <c r="AP511" s="2">
        <f t="shared" si="101"/>
        <v>0</v>
      </c>
      <c r="AQ511" s="2">
        <f t="shared" si="102"/>
        <v>0</v>
      </c>
      <c r="AR511" s="2"/>
      <c r="AS511" s="2"/>
      <c r="AT511" s="2"/>
      <c r="AU511" s="2"/>
      <c r="AV511" s="2">
        <f t="shared" si="103"/>
        <v>0</v>
      </c>
      <c r="AW511" s="2">
        <f t="shared" si="104"/>
        <v>0</v>
      </c>
      <c r="AX511" s="2">
        <f t="shared" si="105"/>
        <v>0</v>
      </c>
      <c r="AY511" s="2"/>
      <c r="AZ511" s="2"/>
      <c r="BA511" s="2">
        <f t="shared" si="106"/>
        <v>0</v>
      </c>
      <c r="BB511" s="2">
        <f t="shared" si="107"/>
        <v>0</v>
      </c>
      <c r="BC511" s="2">
        <f t="shared" si="108"/>
        <v>0</v>
      </c>
      <c r="BD511" s="2">
        <f t="shared" si="109"/>
        <v>0</v>
      </c>
      <c r="BE511" s="2">
        <f t="shared" si="110"/>
        <v>1</v>
      </c>
      <c r="BF511" s="2">
        <f t="shared" si="111"/>
        <v>1</v>
      </c>
      <c r="BG511" s="2">
        <f t="shared" si="112"/>
        <v>0</v>
      </c>
      <c r="BH511" s="2">
        <f t="shared" si="113"/>
        <v>0</v>
      </c>
    </row>
    <row r="512" spans="1:60" x14ac:dyDescent="0.2">
      <c r="A512" s="2">
        <v>673</v>
      </c>
      <c r="B512" s="2" t="s">
        <v>758</v>
      </c>
      <c r="C512" s="2" t="s">
        <v>759</v>
      </c>
      <c r="D512" s="2" t="s">
        <v>852</v>
      </c>
      <c r="E512" s="2">
        <v>6</v>
      </c>
      <c r="F512" s="2">
        <v>3</v>
      </c>
      <c r="G512" s="2">
        <v>2</v>
      </c>
      <c r="H512" s="2" t="s">
        <v>853</v>
      </c>
      <c r="I512" s="2">
        <v>50400</v>
      </c>
      <c r="J512" s="2">
        <v>5</v>
      </c>
      <c r="K512" s="2"/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2"/>
      <c r="AL512" s="5">
        <v>57200</v>
      </c>
      <c r="AM512" s="5">
        <v>46700</v>
      </c>
      <c r="AN512" s="2"/>
      <c r="AO512" s="2">
        <f t="shared" si="100"/>
        <v>0</v>
      </c>
      <c r="AP512" s="2">
        <f t="shared" si="101"/>
        <v>0</v>
      </c>
      <c r="AQ512" s="2">
        <f t="shared" si="102"/>
        <v>0</v>
      </c>
      <c r="AR512" s="2"/>
      <c r="AS512" s="2"/>
      <c r="AT512" s="2"/>
      <c r="AU512" s="2"/>
      <c r="AV512" s="2">
        <f t="shared" si="103"/>
        <v>0</v>
      </c>
      <c r="AW512" s="2">
        <f t="shared" si="104"/>
        <v>0</v>
      </c>
      <c r="AX512" s="2">
        <f t="shared" si="105"/>
        <v>0</v>
      </c>
      <c r="AY512" s="2"/>
      <c r="AZ512" s="2"/>
      <c r="BA512" s="2">
        <f t="shared" si="106"/>
        <v>0</v>
      </c>
      <c r="BB512" s="2">
        <f t="shared" si="107"/>
        <v>0</v>
      </c>
      <c r="BC512" s="2">
        <f t="shared" si="108"/>
        <v>0</v>
      </c>
      <c r="BD512" s="2">
        <f t="shared" si="109"/>
        <v>1</v>
      </c>
      <c r="BE512" s="2">
        <f t="shared" si="110"/>
        <v>0</v>
      </c>
      <c r="BF512" s="2">
        <f t="shared" si="111"/>
        <v>0</v>
      </c>
      <c r="BG512" s="2">
        <f t="shared" si="112"/>
        <v>0</v>
      </c>
      <c r="BH512" s="2">
        <f t="shared" si="113"/>
        <v>0</v>
      </c>
    </row>
    <row r="513" spans="1:60" x14ac:dyDescent="0.2">
      <c r="A513" s="2">
        <v>674</v>
      </c>
      <c r="B513" s="2" t="s">
        <v>758</v>
      </c>
      <c r="C513" s="2" t="s">
        <v>759</v>
      </c>
      <c r="D513" s="2" t="s">
        <v>854</v>
      </c>
      <c r="E513" s="2">
        <v>1</v>
      </c>
      <c r="F513" s="2">
        <v>9</v>
      </c>
      <c r="G513" s="2">
        <v>5</v>
      </c>
      <c r="H513" s="2" t="s">
        <v>80</v>
      </c>
      <c r="I513" s="2">
        <v>1440</v>
      </c>
      <c r="J513" s="2">
        <v>5</v>
      </c>
      <c r="K513" s="2"/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2"/>
      <c r="AL513" s="5">
        <v>71500</v>
      </c>
      <c r="AM513" s="5">
        <v>26800</v>
      </c>
      <c r="AN513" s="2"/>
      <c r="AO513" s="2">
        <f t="shared" si="100"/>
        <v>0</v>
      </c>
      <c r="AP513" s="2">
        <f t="shared" si="101"/>
        <v>0</v>
      </c>
      <c r="AQ513" s="2">
        <f t="shared" si="102"/>
        <v>0</v>
      </c>
      <c r="AR513" s="2"/>
      <c r="AS513" s="2"/>
      <c r="AT513" s="2"/>
      <c r="AU513" s="2"/>
      <c r="AV513" s="2">
        <f t="shared" si="103"/>
        <v>0</v>
      </c>
      <c r="AW513" s="2">
        <f t="shared" si="104"/>
        <v>0</v>
      </c>
      <c r="AX513" s="2">
        <f t="shared" si="105"/>
        <v>0</v>
      </c>
      <c r="AY513" s="2"/>
      <c r="AZ513" s="2"/>
      <c r="BA513" s="2">
        <f t="shared" si="106"/>
        <v>0</v>
      </c>
      <c r="BB513" s="2">
        <f t="shared" si="107"/>
        <v>0</v>
      </c>
      <c r="BC513" s="2">
        <f t="shared" si="108"/>
        <v>0</v>
      </c>
      <c r="BD513" s="2">
        <f t="shared" si="109"/>
        <v>0</v>
      </c>
      <c r="BE513" s="2">
        <f t="shared" si="110"/>
        <v>0</v>
      </c>
      <c r="BF513" s="2">
        <f t="shared" si="111"/>
        <v>1</v>
      </c>
      <c r="BG513" s="2">
        <f t="shared" si="112"/>
        <v>0</v>
      </c>
      <c r="BH513" s="2">
        <f t="shared" si="113"/>
        <v>0</v>
      </c>
    </row>
    <row r="514" spans="1:60" x14ac:dyDescent="0.2">
      <c r="A514" s="2">
        <v>675</v>
      </c>
      <c r="B514" s="2" t="s">
        <v>758</v>
      </c>
      <c r="C514" s="2" t="s">
        <v>759</v>
      </c>
      <c r="D514" s="2" t="s">
        <v>855</v>
      </c>
      <c r="E514" s="2">
        <v>1</v>
      </c>
      <c r="F514" s="2">
        <v>5</v>
      </c>
      <c r="G514" s="2">
        <v>5</v>
      </c>
      <c r="H514" s="2" t="s">
        <v>80</v>
      </c>
      <c r="I514" s="2">
        <v>1440</v>
      </c>
      <c r="J514" s="2">
        <v>5</v>
      </c>
      <c r="K514" s="2"/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1</v>
      </c>
      <c r="AB514" s="2">
        <v>0</v>
      </c>
      <c r="AC514" s="2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2"/>
      <c r="AL514" s="5">
        <v>22600</v>
      </c>
      <c r="AM514" s="5">
        <v>15000</v>
      </c>
      <c r="AN514" s="2"/>
      <c r="AO514" s="2">
        <f t="shared" si="100"/>
        <v>0</v>
      </c>
      <c r="AP514" s="2">
        <f t="shared" si="101"/>
        <v>0</v>
      </c>
      <c r="AQ514" s="2">
        <f t="shared" si="102"/>
        <v>0</v>
      </c>
      <c r="AR514" s="2"/>
      <c r="AS514" s="2"/>
      <c r="AT514" s="2"/>
      <c r="AU514" s="2"/>
      <c r="AV514" s="2">
        <f t="shared" si="103"/>
        <v>0</v>
      </c>
      <c r="AW514" s="2">
        <f t="shared" si="104"/>
        <v>0</v>
      </c>
      <c r="AX514" s="2">
        <f t="shared" si="105"/>
        <v>1</v>
      </c>
      <c r="AY514" s="2"/>
      <c r="AZ514" s="2"/>
      <c r="BA514" s="2">
        <f t="shared" si="106"/>
        <v>3</v>
      </c>
      <c r="BB514" s="2">
        <f t="shared" si="107"/>
        <v>0</v>
      </c>
      <c r="BC514" s="2">
        <f t="shared" si="108"/>
        <v>0</v>
      </c>
      <c r="BD514" s="2">
        <f t="shared" si="109"/>
        <v>0</v>
      </c>
      <c r="BE514" s="2">
        <f t="shared" si="110"/>
        <v>0</v>
      </c>
      <c r="BF514" s="2">
        <f t="shared" si="111"/>
        <v>1</v>
      </c>
      <c r="BG514" s="2">
        <f t="shared" si="112"/>
        <v>2</v>
      </c>
      <c r="BH514" s="2">
        <f t="shared" si="113"/>
        <v>5</v>
      </c>
    </row>
    <row r="515" spans="1:60" x14ac:dyDescent="0.2">
      <c r="A515" s="2">
        <v>676</v>
      </c>
      <c r="B515" s="2" t="s">
        <v>758</v>
      </c>
      <c r="C515" s="2" t="s">
        <v>759</v>
      </c>
      <c r="D515" s="2" t="s">
        <v>856</v>
      </c>
      <c r="E515" s="2">
        <v>1</v>
      </c>
      <c r="F515" s="2">
        <v>4</v>
      </c>
      <c r="G515" s="2">
        <v>4</v>
      </c>
      <c r="H515" s="2" t="s">
        <v>80</v>
      </c>
      <c r="I515" s="2">
        <v>1440</v>
      </c>
      <c r="J515" s="2">
        <v>5</v>
      </c>
      <c r="K515" s="2"/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2"/>
      <c r="AL515" s="5">
        <v>99300</v>
      </c>
      <c r="AM515" s="5">
        <v>50000</v>
      </c>
      <c r="AN515" s="2"/>
      <c r="AO515" s="2">
        <f t="shared" si="100"/>
        <v>0</v>
      </c>
      <c r="AP515" s="2">
        <f t="shared" si="101"/>
        <v>0</v>
      </c>
      <c r="AQ515" s="2">
        <f t="shared" si="102"/>
        <v>0</v>
      </c>
      <c r="AR515" s="2"/>
      <c r="AS515" s="2"/>
      <c r="AT515" s="2"/>
      <c r="AU515" s="2"/>
      <c r="AV515" s="2">
        <f t="shared" si="103"/>
        <v>0</v>
      </c>
      <c r="AW515" s="2">
        <f t="shared" si="104"/>
        <v>0</v>
      </c>
      <c r="AX515" s="2">
        <f t="shared" si="105"/>
        <v>0</v>
      </c>
      <c r="AY515" s="2"/>
      <c r="AZ515" s="2"/>
      <c r="BA515" s="2">
        <f t="shared" si="106"/>
        <v>0</v>
      </c>
      <c r="BB515" s="2">
        <f t="shared" si="107"/>
        <v>0</v>
      </c>
      <c r="BC515" s="2">
        <f t="shared" si="108"/>
        <v>0</v>
      </c>
      <c r="BD515" s="2">
        <f t="shared" si="109"/>
        <v>0</v>
      </c>
      <c r="BE515" s="2">
        <f t="shared" si="110"/>
        <v>0</v>
      </c>
      <c r="BF515" s="2">
        <f t="shared" si="111"/>
        <v>1</v>
      </c>
      <c r="BG515" s="2">
        <f t="shared" si="112"/>
        <v>0</v>
      </c>
      <c r="BH515" s="2">
        <f t="shared" si="113"/>
        <v>0</v>
      </c>
    </row>
    <row r="516" spans="1:60" x14ac:dyDescent="0.2">
      <c r="A516" s="2">
        <v>677</v>
      </c>
      <c r="B516" s="2" t="s">
        <v>758</v>
      </c>
      <c r="C516" s="2" t="s">
        <v>759</v>
      </c>
      <c r="D516" s="2" t="s">
        <v>857</v>
      </c>
      <c r="E516" s="2">
        <v>0</v>
      </c>
      <c r="F516" s="2">
        <v>0</v>
      </c>
      <c r="G516" s="2">
        <v>0</v>
      </c>
      <c r="H516" s="2"/>
      <c r="I516" s="2">
        <v>0</v>
      </c>
      <c r="J516" s="2">
        <v>0</v>
      </c>
      <c r="K516" s="2"/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2"/>
      <c r="AL516" s="5">
        <v>7030</v>
      </c>
      <c r="AM516" s="5">
        <v>5330</v>
      </c>
      <c r="AN516" s="2"/>
      <c r="AO516" s="2">
        <f t="shared" ref="AO516:AO579" si="114">SUM(L516:S516)</f>
        <v>0</v>
      </c>
      <c r="AP516" s="2">
        <f t="shared" ref="AP516:AP579" si="115">T516+U516</f>
        <v>0</v>
      </c>
      <c r="AQ516" s="2">
        <f t="shared" ref="AQ516:AQ579" si="116">W516</f>
        <v>0</v>
      </c>
      <c r="AR516" s="2"/>
      <c r="AS516" s="2"/>
      <c r="AT516" s="2"/>
      <c r="AU516" s="2"/>
      <c r="AV516" s="2">
        <f t="shared" ref="AV516:AV579" si="117">AI516+AJ516</f>
        <v>0</v>
      </c>
      <c r="AW516" s="2">
        <f t="shared" ref="AW516:AW579" si="118">V516</f>
        <v>0</v>
      </c>
      <c r="AX516" s="2">
        <f t="shared" ref="AX516:AX579" si="119">SUM(X516:AH516)</f>
        <v>0</v>
      </c>
      <c r="AY516" s="2"/>
      <c r="AZ516" s="2"/>
      <c r="BA516" s="2">
        <f t="shared" ref="BA516:BA579" si="120">AN516*4+AO516*4+AP516*4+AQ516*3+AR516*4+AS516*4+(AT516+AU516+AV516)*4+AW516*4+AX516*3-AY516*3+AZ516*4</f>
        <v>0</v>
      </c>
      <c r="BB516" s="2">
        <f t="shared" ref="BB516:BB579" si="121">IF(AM516&gt;3000000,1,0)</f>
        <v>0</v>
      </c>
      <c r="BC516" s="2">
        <f t="shared" ref="BC516:BC579" si="122">IF(AM516/AL516&gt;1.5,1,0)</f>
        <v>0</v>
      </c>
      <c r="BD516" s="2">
        <f t="shared" ref="BD516:BD579" si="123">IF(AND(I516&gt;1440,I516&lt;365*1440),1,0)</f>
        <v>0</v>
      </c>
      <c r="BE516" s="2">
        <f t="shared" ref="BE516:BE579" si="124">IF(AND(J516&gt;=200,J516&lt;1000),1,0)</f>
        <v>0</v>
      </c>
      <c r="BF516" s="2">
        <f t="shared" ref="BF516:BF579" si="125">IF(G516&gt;=3,1,0)</f>
        <v>0</v>
      </c>
      <c r="BG516" s="2">
        <f t="shared" ref="BG516:BG579" si="126">IF(BA516&gt;0,BB516+BC516+BD516+BE516+BF516*2,0)</f>
        <v>0</v>
      </c>
      <c r="BH516" s="2">
        <f t="shared" ref="BH516:BH579" si="127">BA516+BG516</f>
        <v>0</v>
      </c>
    </row>
    <row r="517" spans="1:60" x14ac:dyDescent="0.2">
      <c r="A517" s="2">
        <v>678</v>
      </c>
      <c r="B517" s="2" t="s">
        <v>758</v>
      </c>
      <c r="C517" s="2" t="s">
        <v>759</v>
      </c>
      <c r="D517" s="2" t="s">
        <v>858</v>
      </c>
      <c r="E517" s="2">
        <v>3</v>
      </c>
      <c r="F517" s="2">
        <v>9</v>
      </c>
      <c r="G517" s="2">
        <v>6</v>
      </c>
      <c r="H517" s="2" t="s">
        <v>768</v>
      </c>
      <c r="I517" s="2">
        <v>45</v>
      </c>
      <c r="J517" s="2">
        <v>20</v>
      </c>
      <c r="K517" s="2"/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2"/>
      <c r="AL517" s="5">
        <v>29900</v>
      </c>
      <c r="AM517" s="5">
        <v>25600</v>
      </c>
      <c r="AN517" s="2"/>
      <c r="AO517" s="2">
        <f t="shared" si="114"/>
        <v>0</v>
      </c>
      <c r="AP517" s="2">
        <f t="shared" si="115"/>
        <v>0</v>
      </c>
      <c r="AQ517" s="2">
        <f t="shared" si="116"/>
        <v>0</v>
      </c>
      <c r="AR517" s="2"/>
      <c r="AS517" s="2"/>
      <c r="AT517" s="2"/>
      <c r="AU517" s="2"/>
      <c r="AV517" s="2">
        <f t="shared" si="117"/>
        <v>0</v>
      </c>
      <c r="AW517" s="2">
        <f t="shared" si="118"/>
        <v>0</v>
      </c>
      <c r="AX517" s="2">
        <f t="shared" si="119"/>
        <v>0</v>
      </c>
      <c r="AY517" s="2"/>
      <c r="AZ517" s="2"/>
      <c r="BA517" s="2">
        <f t="shared" si="120"/>
        <v>0</v>
      </c>
      <c r="BB517" s="2">
        <f t="shared" si="121"/>
        <v>0</v>
      </c>
      <c r="BC517" s="2">
        <f t="shared" si="122"/>
        <v>0</v>
      </c>
      <c r="BD517" s="2">
        <f t="shared" si="123"/>
        <v>0</v>
      </c>
      <c r="BE517" s="2">
        <f t="shared" si="124"/>
        <v>0</v>
      </c>
      <c r="BF517" s="2">
        <f t="shared" si="125"/>
        <v>1</v>
      </c>
      <c r="BG517" s="2">
        <f t="shared" si="126"/>
        <v>0</v>
      </c>
      <c r="BH517" s="2">
        <f t="shared" si="127"/>
        <v>0</v>
      </c>
    </row>
    <row r="518" spans="1:60" x14ac:dyDescent="0.2">
      <c r="A518" s="2">
        <v>679</v>
      </c>
      <c r="B518" s="2" t="s">
        <v>758</v>
      </c>
      <c r="C518" s="2" t="s">
        <v>759</v>
      </c>
      <c r="D518" s="2" t="s">
        <v>859</v>
      </c>
      <c r="E518" s="2">
        <v>5</v>
      </c>
      <c r="F518" s="2">
        <v>2</v>
      </c>
      <c r="G518" s="2">
        <v>2</v>
      </c>
      <c r="H518" s="2" t="s">
        <v>853</v>
      </c>
      <c r="I518" s="2">
        <v>50400</v>
      </c>
      <c r="J518" s="2">
        <v>200</v>
      </c>
      <c r="K518" s="2"/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1</v>
      </c>
      <c r="AI518" s="4">
        <v>0</v>
      </c>
      <c r="AJ518" s="4">
        <v>0</v>
      </c>
      <c r="AK518" s="2"/>
      <c r="AL518" s="5">
        <v>73300</v>
      </c>
      <c r="AM518" s="5">
        <v>73300</v>
      </c>
      <c r="AN518" s="2"/>
      <c r="AO518" s="2">
        <f t="shared" si="114"/>
        <v>0</v>
      </c>
      <c r="AP518" s="2">
        <f t="shared" si="115"/>
        <v>0</v>
      </c>
      <c r="AQ518" s="2">
        <f t="shared" si="116"/>
        <v>0</v>
      </c>
      <c r="AR518" s="2"/>
      <c r="AS518" s="2"/>
      <c r="AT518" s="2"/>
      <c r="AU518" s="2"/>
      <c r="AV518" s="2">
        <f t="shared" si="117"/>
        <v>0</v>
      </c>
      <c r="AW518" s="2">
        <f t="shared" si="118"/>
        <v>0</v>
      </c>
      <c r="AX518" s="2">
        <f t="shared" si="119"/>
        <v>1</v>
      </c>
      <c r="AY518" s="2"/>
      <c r="AZ518" s="2"/>
      <c r="BA518" s="2">
        <f t="shared" si="120"/>
        <v>3</v>
      </c>
      <c r="BB518" s="2">
        <f t="shared" si="121"/>
        <v>0</v>
      </c>
      <c r="BC518" s="2">
        <f t="shared" si="122"/>
        <v>0</v>
      </c>
      <c r="BD518" s="2">
        <f t="shared" si="123"/>
        <v>1</v>
      </c>
      <c r="BE518" s="2">
        <f t="shared" si="124"/>
        <v>1</v>
      </c>
      <c r="BF518" s="2">
        <f t="shared" si="125"/>
        <v>0</v>
      </c>
      <c r="BG518" s="2">
        <f t="shared" si="126"/>
        <v>2</v>
      </c>
      <c r="BH518" s="2">
        <f t="shared" si="127"/>
        <v>5</v>
      </c>
    </row>
    <row r="519" spans="1:60" x14ac:dyDescent="0.2">
      <c r="A519" s="2">
        <v>680</v>
      </c>
      <c r="B519" s="2" t="s">
        <v>758</v>
      </c>
      <c r="C519" s="2" t="s">
        <v>759</v>
      </c>
      <c r="D519" s="2" t="s">
        <v>860</v>
      </c>
      <c r="E519" s="2">
        <v>4</v>
      </c>
      <c r="F519" s="2">
        <v>9</v>
      </c>
      <c r="G519" s="2">
        <v>5</v>
      </c>
      <c r="H519" s="2" t="s">
        <v>861</v>
      </c>
      <c r="I519" s="2">
        <v>310</v>
      </c>
      <c r="J519" s="2">
        <v>100</v>
      </c>
      <c r="K519" s="2"/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1</v>
      </c>
      <c r="AB519" s="2">
        <v>0</v>
      </c>
      <c r="AC519" s="2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2"/>
      <c r="AL519" s="5">
        <v>149000</v>
      </c>
      <c r="AM519" s="5">
        <v>54500</v>
      </c>
      <c r="AN519" s="2"/>
      <c r="AO519" s="2">
        <f t="shared" si="114"/>
        <v>0</v>
      </c>
      <c r="AP519" s="2">
        <f t="shared" si="115"/>
        <v>0</v>
      </c>
      <c r="AQ519" s="2">
        <f t="shared" si="116"/>
        <v>0</v>
      </c>
      <c r="AR519" s="2"/>
      <c r="AS519" s="2"/>
      <c r="AT519" s="2"/>
      <c r="AU519" s="2"/>
      <c r="AV519" s="2">
        <f t="shared" si="117"/>
        <v>0</v>
      </c>
      <c r="AW519" s="2">
        <f t="shared" si="118"/>
        <v>0</v>
      </c>
      <c r="AX519" s="2">
        <f t="shared" si="119"/>
        <v>1</v>
      </c>
      <c r="AY519" s="2"/>
      <c r="AZ519" s="2"/>
      <c r="BA519" s="2">
        <f t="shared" si="120"/>
        <v>3</v>
      </c>
      <c r="BB519" s="2">
        <f t="shared" si="121"/>
        <v>0</v>
      </c>
      <c r="BC519" s="2">
        <f t="shared" si="122"/>
        <v>0</v>
      </c>
      <c r="BD519" s="2">
        <f t="shared" si="123"/>
        <v>0</v>
      </c>
      <c r="BE519" s="2">
        <f t="shared" si="124"/>
        <v>0</v>
      </c>
      <c r="BF519" s="2">
        <f t="shared" si="125"/>
        <v>1</v>
      </c>
      <c r="BG519" s="2">
        <f t="shared" si="126"/>
        <v>2</v>
      </c>
      <c r="BH519" s="2">
        <f t="shared" si="127"/>
        <v>5</v>
      </c>
    </row>
    <row r="520" spans="1:60" x14ac:dyDescent="0.2">
      <c r="A520" s="2">
        <v>681</v>
      </c>
      <c r="B520" s="2" t="s">
        <v>758</v>
      </c>
      <c r="C520" s="2" t="s">
        <v>759</v>
      </c>
      <c r="D520" s="2" t="s">
        <v>862</v>
      </c>
      <c r="E520" s="2">
        <v>4</v>
      </c>
      <c r="F520" s="2">
        <v>8</v>
      </c>
      <c r="G520" s="2">
        <v>6</v>
      </c>
      <c r="H520" s="2" t="s">
        <v>861</v>
      </c>
      <c r="I520" s="2">
        <v>310</v>
      </c>
      <c r="J520" s="2">
        <v>100</v>
      </c>
      <c r="K520" s="2"/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2"/>
      <c r="AL520" s="5">
        <v>68900</v>
      </c>
      <c r="AM520" s="5">
        <v>63000</v>
      </c>
      <c r="AN520" s="2"/>
      <c r="AO520" s="2">
        <f t="shared" si="114"/>
        <v>0</v>
      </c>
      <c r="AP520" s="2">
        <f t="shared" si="115"/>
        <v>0</v>
      </c>
      <c r="AQ520" s="2">
        <f t="shared" si="116"/>
        <v>0</v>
      </c>
      <c r="AR520" s="2"/>
      <c r="AS520" s="2"/>
      <c r="AT520" s="2"/>
      <c r="AU520" s="2"/>
      <c r="AV520" s="2">
        <f t="shared" si="117"/>
        <v>0</v>
      </c>
      <c r="AW520" s="2">
        <f t="shared" si="118"/>
        <v>0</v>
      </c>
      <c r="AX520" s="2">
        <f t="shared" si="119"/>
        <v>0</v>
      </c>
      <c r="AY520" s="2"/>
      <c r="AZ520" s="2"/>
      <c r="BA520" s="2">
        <f t="shared" si="120"/>
        <v>0</v>
      </c>
      <c r="BB520" s="2">
        <f t="shared" si="121"/>
        <v>0</v>
      </c>
      <c r="BC520" s="2">
        <f t="shared" si="122"/>
        <v>0</v>
      </c>
      <c r="BD520" s="2">
        <f t="shared" si="123"/>
        <v>0</v>
      </c>
      <c r="BE520" s="2">
        <f t="shared" si="124"/>
        <v>0</v>
      </c>
      <c r="BF520" s="2">
        <f t="shared" si="125"/>
        <v>1</v>
      </c>
      <c r="BG520" s="2">
        <f t="shared" si="126"/>
        <v>0</v>
      </c>
      <c r="BH520" s="2">
        <f t="shared" si="127"/>
        <v>0</v>
      </c>
    </row>
    <row r="521" spans="1:60" x14ac:dyDescent="0.2">
      <c r="A521" s="2">
        <v>682</v>
      </c>
      <c r="B521" s="2" t="s">
        <v>758</v>
      </c>
      <c r="C521" s="2" t="s">
        <v>759</v>
      </c>
      <c r="D521" s="2" t="s">
        <v>863</v>
      </c>
      <c r="E521" s="2">
        <v>2</v>
      </c>
      <c r="F521" s="2">
        <v>10</v>
      </c>
      <c r="G521" s="2">
        <v>5</v>
      </c>
      <c r="H521" s="2" t="s">
        <v>26</v>
      </c>
      <c r="I521" s="2">
        <v>20</v>
      </c>
      <c r="J521" s="2">
        <v>1</v>
      </c>
      <c r="K521" s="2"/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2"/>
      <c r="AL521" s="5">
        <v>132000</v>
      </c>
      <c r="AM521" s="5">
        <v>48600</v>
      </c>
      <c r="AN521" s="2"/>
      <c r="AO521" s="2">
        <f t="shared" si="114"/>
        <v>0</v>
      </c>
      <c r="AP521" s="2">
        <f t="shared" si="115"/>
        <v>0</v>
      </c>
      <c r="AQ521" s="2">
        <f t="shared" si="116"/>
        <v>0</v>
      </c>
      <c r="AR521" s="2"/>
      <c r="AS521" s="2"/>
      <c r="AT521" s="2"/>
      <c r="AU521" s="2"/>
      <c r="AV521" s="2">
        <f t="shared" si="117"/>
        <v>0</v>
      </c>
      <c r="AW521" s="2">
        <f t="shared" si="118"/>
        <v>0</v>
      </c>
      <c r="AX521" s="2">
        <f t="shared" si="119"/>
        <v>0</v>
      </c>
      <c r="AY521" s="2"/>
      <c r="AZ521" s="2"/>
      <c r="BA521" s="2">
        <f t="shared" si="120"/>
        <v>0</v>
      </c>
      <c r="BB521" s="2">
        <f t="shared" si="121"/>
        <v>0</v>
      </c>
      <c r="BC521" s="2">
        <f t="shared" si="122"/>
        <v>0</v>
      </c>
      <c r="BD521" s="2">
        <f t="shared" si="123"/>
        <v>0</v>
      </c>
      <c r="BE521" s="2">
        <f t="shared" si="124"/>
        <v>0</v>
      </c>
      <c r="BF521" s="2">
        <f t="shared" si="125"/>
        <v>1</v>
      </c>
      <c r="BG521" s="2">
        <f t="shared" si="126"/>
        <v>0</v>
      </c>
      <c r="BH521" s="2">
        <f t="shared" si="127"/>
        <v>0</v>
      </c>
    </row>
    <row r="522" spans="1:60" x14ac:dyDescent="0.2">
      <c r="A522" s="2">
        <v>683</v>
      </c>
      <c r="B522" s="2" t="s">
        <v>758</v>
      </c>
      <c r="C522" s="2" t="s">
        <v>759</v>
      </c>
      <c r="D522" s="2" t="s">
        <v>864</v>
      </c>
      <c r="E522" s="2">
        <v>6</v>
      </c>
      <c r="F522" s="2">
        <v>3</v>
      </c>
      <c r="G522" s="2">
        <v>3</v>
      </c>
      <c r="H522" s="2" t="s">
        <v>853</v>
      </c>
      <c r="I522" s="2">
        <v>50400</v>
      </c>
      <c r="J522" s="2">
        <v>200</v>
      </c>
      <c r="K522" s="2"/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1</v>
      </c>
      <c r="AI522" s="4">
        <v>0</v>
      </c>
      <c r="AJ522" s="4">
        <v>0</v>
      </c>
      <c r="AK522" s="2"/>
      <c r="AL522" s="5">
        <v>71400</v>
      </c>
      <c r="AM522" s="5">
        <v>20100</v>
      </c>
      <c r="AN522" s="2"/>
      <c r="AO522" s="2">
        <f t="shared" si="114"/>
        <v>0</v>
      </c>
      <c r="AP522" s="2">
        <f t="shared" si="115"/>
        <v>0</v>
      </c>
      <c r="AQ522" s="2">
        <f t="shared" si="116"/>
        <v>0</v>
      </c>
      <c r="AR522" s="2"/>
      <c r="AS522" s="2"/>
      <c r="AT522" s="2"/>
      <c r="AU522" s="2"/>
      <c r="AV522" s="2">
        <f t="shared" si="117"/>
        <v>0</v>
      </c>
      <c r="AW522" s="2">
        <f t="shared" si="118"/>
        <v>0</v>
      </c>
      <c r="AX522" s="2">
        <f t="shared" si="119"/>
        <v>1</v>
      </c>
      <c r="AY522" s="2"/>
      <c r="AZ522" s="2"/>
      <c r="BA522" s="2">
        <f t="shared" si="120"/>
        <v>3</v>
      </c>
      <c r="BB522" s="2">
        <f t="shared" si="121"/>
        <v>0</v>
      </c>
      <c r="BC522" s="2">
        <f t="shared" si="122"/>
        <v>0</v>
      </c>
      <c r="BD522" s="2">
        <f t="shared" si="123"/>
        <v>1</v>
      </c>
      <c r="BE522" s="2">
        <f t="shared" si="124"/>
        <v>1</v>
      </c>
      <c r="BF522" s="2">
        <f t="shared" si="125"/>
        <v>1</v>
      </c>
      <c r="BG522" s="2">
        <f t="shared" si="126"/>
        <v>4</v>
      </c>
      <c r="BH522" s="2">
        <f t="shared" si="127"/>
        <v>7</v>
      </c>
    </row>
    <row r="523" spans="1:60" x14ac:dyDescent="0.2">
      <c r="A523" s="2">
        <v>684</v>
      </c>
      <c r="B523" s="2" t="s">
        <v>758</v>
      </c>
      <c r="C523" s="2" t="s">
        <v>759</v>
      </c>
      <c r="D523" s="2" t="s">
        <v>865</v>
      </c>
      <c r="E523" s="2">
        <v>3</v>
      </c>
      <c r="F523" s="2">
        <v>9</v>
      </c>
      <c r="G523" s="2">
        <v>2</v>
      </c>
      <c r="H523" s="2" t="s">
        <v>117</v>
      </c>
      <c r="I523" s="2">
        <v>43200</v>
      </c>
      <c r="J523" s="2">
        <v>0</v>
      </c>
      <c r="K523" s="2"/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2"/>
      <c r="AL523" s="5">
        <v>417000</v>
      </c>
      <c r="AM523" s="5">
        <v>225000</v>
      </c>
      <c r="AN523" s="2"/>
      <c r="AO523" s="2">
        <f t="shared" si="114"/>
        <v>0</v>
      </c>
      <c r="AP523" s="2">
        <f t="shared" si="115"/>
        <v>0</v>
      </c>
      <c r="AQ523" s="2">
        <f t="shared" si="116"/>
        <v>0</v>
      </c>
      <c r="AR523" s="2"/>
      <c r="AS523" s="2"/>
      <c r="AT523" s="2"/>
      <c r="AU523" s="2"/>
      <c r="AV523" s="2">
        <f t="shared" si="117"/>
        <v>0</v>
      </c>
      <c r="AW523" s="2">
        <f t="shared" si="118"/>
        <v>0</v>
      </c>
      <c r="AX523" s="2">
        <f t="shared" si="119"/>
        <v>0</v>
      </c>
      <c r="AY523" s="2"/>
      <c r="AZ523" s="2"/>
      <c r="BA523" s="2">
        <f t="shared" si="120"/>
        <v>0</v>
      </c>
      <c r="BB523" s="2">
        <f t="shared" si="121"/>
        <v>0</v>
      </c>
      <c r="BC523" s="2">
        <f t="shared" si="122"/>
        <v>0</v>
      </c>
      <c r="BD523" s="2">
        <f t="shared" si="123"/>
        <v>1</v>
      </c>
      <c r="BE523" s="2">
        <f t="shared" si="124"/>
        <v>0</v>
      </c>
      <c r="BF523" s="2">
        <f t="shared" si="125"/>
        <v>0</v>
      </c>
      <c r="BG523" s="2">
        <f t="shared" si="126"/>
        <v>0</v>
      </c>
      <c r="BH523" s="2">
        <f t="shared" si="127"/>
        <v>0</v>
      </c>
    </row>
    <row r="524" spans="1:60" x14ac:dyDescent="0.2">
      <c r="A524" s="2">
        <v>685</v>
      </c>
      <c r="B524" s="2" t="s">
        <v>758</v>
      </c>
      <c r="C524" s="2" t="s">
        <v>759</v>
      </c>
      <c r="D524" s="2" t="s">
        <v>866</v>
      </c>
      <c r="E524" s="2">
        <v>3</v>
      </c>
      <c r="F524" s="2">
        <v>5</v>
      </c>
      <c r="G524" s="2">
        <v>5</v>
      </c>
      <c r="H524" s="2" t="s">
        <v>80</v>
      </c>
      <c r="I524" s="2">
        <v>1440</v>
      </c>
      <c r="J524" s="2">
        <v>5</v>
      </c>
      <c r="K524" s="2"/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2"/>
      <c r="AL524" s="5">
        <v>151000</v>
      </c>
      <c r="AM524" s="5">
        <v>178000</v>
      </c>
      <c r="AN524" s="2"/>
      <c r="AO524" s="2">
        <f t="shared" si="114"/>
        <v>0</v>
      </c>
      <c r="AP524" s="2">
        <f t="shared" si="115"/>
        <v>0</v>
      </c>
      <c r="AQ524" s="2">
        <f t="shared" si="116"/>
        <v>0</v>
      </c>
      <c r="AR524" s="2"/>
      <c r="AS524" s="2"/>
      <c r="AT524" s="2"/>
      <c r="AU524" s="2"/>
      <c r="AV524" s="2">
        <f t="shared" si="117"/>
        <v>0</v>
      </c>
      <c r="AW524" s="2">
        <f t="shared" si="118"/>
        <v>0</v>
      </c>
      <c r="AX524" s="2">
        <f t="shared" si="119"/>
        <v>0</v>
      </c>
      <c r="AY524" s="2"/>
      <c r="AZ524" s="2"/>
      <c r="BA524" s="2">
        <f t="shared" si="120"/>
        <v>0</v>
      </c>
      <c r="BB524" s="2">
        <f t="shared" si="121"/>
        <v>0</v>
      </c>
      <c r="BC524" s="2">
        <f t="shared" si="122"/>
        <v>0</v>
      </c>
      <c r="BD524" s="2">
        <f t="shared" si="123"/>
        <v>0</v>
      </c>
      <c r="BE524" s="2">
        <f t="shared" si="124"/>
        <v>0</v>
      </c>
      <c r="BF524" s="2">
        <f t="shared" si="125"/>
        <v>1</v>
      </c>
      <c r="BG524" s="2">
        <f t="shared" si="126"/>
        <v>0</v>
      </c>
      <c r="BH524" s="2">
        <f t="shared" si="127"/>
        <v>0</v>
      </c>
    </row>
    <row r="525" spans="1:60" x14ac:dyDescent="0.2">
      <c r="A525" s="2">
        <v>686</v>
      </c>
      <c r="B525" s="2" t="s">
        <v>758</v>
      </c>
      <c r="C525" s="2" t="s">
        <v>759</v>
      </c>
      <c r="D525" s="2" t="s">
        <v>867</v>
      </c>
      <c r="E525" s="2">
        <v>1</v>
      </c>
      <c r="F525" s="2">
        <v>4</v>
      </c>
      <c r="G525" s="2">
        <v>4</v>
      </c>
      <c r="H525" s="2" t="s">
        <v>80</v>
      </c>
      <c r="I525" s="2">
        <v>1440</v>
      </c>
      <c r="J525" s="2">
        <v>5</v>
      </c>
      <c r="K525" s="2"/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1</v>
      </c>
      <c r="AB525" s="2">
        <v>0</v>
      </c>
      <c r="AC525" s="2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2"/>
      <c r="AL525" s="5">
        <v>49000</v>
      </c>
      <c r="AM525" s="5">
        <v>29300</v>
      </c>
      <c r="AN525" s="2"/>
      <c r="AO525" s="2">
        <f t="shared" si="114"/>
        <v>0</v>
      </c>
      <c r="AP525" s="2">
        <f t="shared" si="115"/>
        <v>0</v>
      </c>
      <c r="AQ525" s="2">
        <f t="shared" si="116"/>
        <v>0</v>
      </c>
      <c r="AR525" s="2"/>
      <c r="AS525" s="2"/>
      <c r="AT525" s="2"/>
      <c r="AU525" s="2"/>
      <c r="AV525" s="2">
        <f t="shared" si="117"/>
        <v>0</v>
      </c>
      <c r="AW525" s="2">
        <f t="shared" si="118"/>
        <v>0</v>
      </c>
      <c r="AX525" s="2">
        <f t="shared" si="119"/>
        <v>1</v>
      </c>
      <c r="AY525" s="2"/>
      <c r="AZ525" s="2"/>
      <c r="BA525" s="2">
        <f t="shared" si="120"/>
        <v>3</v>
      </c>
      <c r="BB525" s="2">
        <f t="shared" si="121"/>
        <v>0</v>
      </c>
      <c r="BC525" s="2">
        <f t="shared" si="122"/>
        <v>0</v>
      </c>
      <c r="BD525" s="2">
        <f t="shared" si="123"/>
        <v>0</v>
      </c>
      <c r="BE525" s="2">
        <f t="shared" si="124"/>
        <v>0</v>
      </c>
      <c r="BF525" s="2">
        <f t="shared" si="125"/>
        <v>1</v>
      </c>
      <c r="BG525" s="2">
        <f t="shared" si="126"/>
        <v>2</v>
      </c>
      <c r="BH525" s="2">
        <f t="shared" si="127"/>
        <v>5</v>
      </c>
    </row>
    <row r="526" spans="1:60" x14ac:dyDescent="0.2">
      <c r="A526" s="2">
        <v>687</v>
      </c>
      <c r="B526" s="2" t="s">
        <v>758</v>
      </c>
      <c r="C526" s="2" t="s">
        <v>759</v>
      </c>
      <c r="D526" s="2" t="s">
        <v>868</v>
      </c>
      <c r="E526" s="2">
        <v>1</v>
      </c>
      <c r="F526" s="2">
        <v>4</v>
      </c>
      <c r="G526" s="2">
        <v>4</v>
      </c>
      <c r="H526" s="2" t="s">
        <v>80</v>
      </c>
      <c r="I526" s="2">
        <v>1440</v>
      </c>
      <c r="J526" s="2">
        <v>5</v>
      </c>
      <c r="K526" s="2"/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2"/>
      <c r="AL526" s="5">
        <v>74900</v>
      </c>
      <c r="AM526" s="5">
        <v>21700</v>
      </c>
      <c r="AN526" s="2"/>
      <c r="AO526" s="2">
        <f t="shared" si="114"/>
        <v>0</v>
      </c>
      <c r="AP526" s="2">
        <f t="shared" si="115"/>
        <v>0</v>
      </c>
      <c r="AQ526" s="2">
        <f t="shared" si="116"/>
        <v>0</v>
      </c>
      <c r="AR526" s="2"/>
      <c r="AS526" s="2"/>
      <c r="AT526" s="2"/>
      <c r="AU526" s="2"/>
      <c r="AV526" s="2">
        <f t="shared" si="117"/>
        <v>0</v>
      </c>
      <c r="AW526" s="2">
        <f t="shared" si="118"/>
        <v>0</v>
      </c>
      <c r="AX526" s="2">
        <f t="shared" si="119"/>
        <v>0</v>
      </c>
      <c r="AY526" s="2"/>
      <c r="AZ526" s="2"/>
      <c r="BA526" s="2">
        <f t="shared" si="120"/>
        <v>0</v>
      </c>
      <c r="BB526" s="2">
        <f t="shared" si="121"/>
        <v>0</v>
      </c>
      <c r="BC526" s="2">
        <f t="shared" si="122"/>
        <v>0</v>
      </c>
      <c r="BD526" s="2">
        <f t="shared" si="123"/>
        <v>0</v>
      </c>
      <c r="BE526" s="2">
        <f t="shared" si="124"/>
        <v>0</v>
      </c>
      <c r="BF526" s="2">
        <f t="shared" si="125"/>
        <v>1</v>
      </c>
      <c r="BG526" s="2">
        <f t="shared" si="126"/>
        <v>0</v>
      </c>
      <c r="BH526" s="2">
        <f t="shared" si="127"/>
        <v>0</v>
      </c>
    </row>
    <row r="527" spans="1:60" x14ac:dyDescent="0.2">
      <c r="A527" s="2">
        <v>688</v>
      </c>
      <c r="B527" s="2" t="s">
        <v>758</v>
      </c>
      <c r="C527" s="2" t="s">
        <v>759</v>
      </c>
      <c r="D527" s="2" t="s">
        <v>869</v>
      </c>
      <c r="E527" s="2">
        <v>5</v>
      </c>
      <c r="F527" s="2">
        <v>3</v>
      </c>
      <c r="G527" s="2">
        <v>2</v>
      </c>
      <c r="H527" s="2" t="s">
        <v>853</v>
      </c>
      <c r="I527" s="2">
        <v>50400</v>
      </c>
      <c r="J527" s="2">
        <v>5</v>
      </c>
      <c r="K527" s="2"/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1</v>
      </c>
      <c r="AI527" s="4">
        <v>0</v>
      </c>
      <c r="AJ527" s="4">
        <v>0</v>
      </c>
      <c r="AK527" s="2"/>
      <c r="AL527" s="5">
        <v>35700</v>
      </c>
      <c r="AM527" s="5">
        <v>27700</v>
      </c>
      <c r="AN527" s="2"/>
      <c r="AO527" s="2">
        <f t="shared" si="114"/>
        <v>0</v>
      </c>
      <c r="AP527" s="2">
        <f t="shared" si="115"/>
        <v>0</v>
      </c>
      <c r="AQ527" s="2">
        <f t="shared" si="116"/>
        <v>0</v>
      </c>
      <c r="AR527" s="2"/>
      <c r="AS527" s="2"/>
      <c r="AT527" s="2"/>
      <c r="AU527" s="2"/>
      <c r="AV527" s="2">
        <f t="shared" si="117"/>
        <v>0</v>
      </c>
      <c r="AW527" s="2">
        <f t="shared" si="118"/>
        <v>0</v>
      </c>
      <c r="AX527" s="2">
        <f t="shared" si="119"/>
        <v>1</v>
      </c>
      <c r="AY527" s="2"/>
      <c r="AZ527" s="2"/>
      <c r="BA527" s="2">
        <f t="shared" si="120"/>
        <v>3</v>
      </c>
      <c r="BB527" s="2">
        <f t="shared" si="121"/>
        <v>0</v>
      </c>
      <c r="BC527" s="2">
        <f t="shared" si="122"/>
        <v>0</v>
      </c>
      <c r="BD527" s="2">
        <f t="shared" si="123"/>
        <v>1</v>
      </c>
      <c r="BE527" s="2">
        <f t="shared" si="124"/>
        <v>0</v>
      </c>
      <c r="BF527" s="2">
        <f t="shared" si="125"/>
        <v>0</v>
      </c>
      <c r="BG527" s="2">
        <f t="shared" si="126"/>
        <v>1</v>
      </c>
      <c r="BH527" s="2">
        <f t="shared" si="127"/>
        <v>4</v>
      </c>
    </row>
    <row r="528" spans="1:60" x14ac:dyDescent="0.2">
      <c r="A528" s="2">
        <v>689</v>
      </c>
      <c r="B528" s="2" t="s">
        <v>758</v>
      </c>
      <c r="C528" s="2" t="s">
        <v>759</v>
      </c>
      <c r="D528" s="2" t="s">
        <v>870</v>
      </c>
      <c r="E528" s="2">
        <v>6</v>
      </c>
      <c r="F528" s="2">
        <v>3</v>
      </c>
      <c r="G528" s="2">
        <v>2</v>
      </c>
      <c r="H528" s="2" t="s">
        <v>853</v>
      </c>
      <c r="I528" s="2">
        <v>50400</v>
      </c>
      <c r="J528" s="2">
        <v>5</v>
      </c>
      <c r="K528" s="2"/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1</v>
      </c>
      <c r="AI528" s="4">
        <v>0</v>
      </c>
      <c r="AJ528" s="4">
        <v>0</v>
      </c>
      <c r="AK528" s="2"/>
      <c r="AL528" s="5">
        <v>28500</v>
      </c>
      <c r="AM528" s="5">
        <v>23500</v>
      </c>
      <c r="AN528" s="2"/>
      <c r="AO528" s="2">
        <f t="shared" si="114"/>
        <v>0</v>
      </c>
      <c r="AP528" s="2">
        <f t="shared" si="115"/>
        <v>0</v>
      </c>
      <c r="AQ528" s="2">
        <f t="shared" si="116"/>
        <v>0</v>
      </c>
      <c r="AR528" s="2"/>
      <c r="AS528" s="2"/>
      <c r="AT528" s="2"/>
      <c r="AU528" s="2"/>
      <c r="AV528" s="2">
        <f t="shared" si="117"/>
        <v>0</v>
      </c>
      <c r="AW528" s="2">
        <f t="shared" si="118"/>
        <v>0</v>
      </c>
      <c r="AX528" s="2">
        <f t="shared" si="119"/>
        <v>1</v>
      </c>
      <c r="AY528" s="2"/>
      <c r="AZ528" s="2"/>
      <c r="BA528" s="2">
        <f t="shared" si="120"/>
        <v>3</v>
      </c>
      <c r="BB528" s="2">
        <f t="shared" si="121"/>
        <v>0</v>
      </c>
      <c r="BC528" s="2">
        <f t="shared" si="122"/>
        <v>0</v>
      </c>
      <c r="BD528" s="2">
        <f t="shared" si="123"/>
        <v>1</v>
      </c>
      <c r="BE528" s="2">
        <f t="shared" si="124"/>
        <v>0</v>
      </c>
      <c r="BF528" s="2">
        <f t="shared" si="125"/>
        <v>0</v>
      </c>
      <c r="BG528" s="2">
        <f t="shared" si="126"/>
        <v>1</v>
      </c>
      <c r="BH528" s="2">
        <f t="shared" si="127"/>
        <v>4</v>
      </c>
    </row>
    <row r="529" spans="1:60" x14ac:dyDescent="0.2">
      <c r="A529" s="2">
        <v>690</v>
      </c>
      <c r="B529" s="2" t="s">
        <v>758</v>
      </c>
      <c r="C529" s="2" t="s">
        <v>759</v>
      </c>
      <c r="D529" s="2" t="s">
        <v>871</v>
      </c>
      <c r="E529" s="2">
        <v>0</v>
      </c>
      <c r="F529" s="2">
        <v>0</v>
      </c>
      <c r="G529" s="2">
        <v>0</v>
      </c>
      <c r="H529" s="2"/>
      <c r="I529" s="2">
        <v>0</v>
      </c>
      <c r="J529" s="2">
        <v>0</v>
      </c>
      <c r="K529" s="2"/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1</v>
      </c>
      <c r="AI529" s="4">
        <v>0</v>
      </c>
      <c r="AJ529" s="4">
        <v>0</v>
      </c>
      <c r="AK529" s="2"/>
      <c r="AL529" s="5">
        <v>5290</v>
      </c>
      <c r="AM529" s="5">
        <v>2740</v>
      </c>
      <c r="AN529" s="2"/>
      <c r="AO529" s="2">
        <f t="shared" si="114"/>
        <v>0</v>
      </c>
      <c r="AP529" s="2">
        <f t="shared" si="115"/>
        <v>0</v>
      </c>
      <c r="AQ529" s="2">
        <f t="shared" si="116"/>
        <v>0</v>
      </c>
      <c r="AR529" s="2"/>
      <c r="AS529" s="2"/>
      <c r="AT529" s="2"/>
      <c r="AU529" s="2"/>
      <c r="AV529" s="2">
        <f t="shared" si="117"/>
        <v>0</v>
      </c>
      <c r="AW529" s="2">
        <f t="shared" si="118"/>
        <v>0</v>
      </c>
      <c r="AX529" s="2">
        <f t="shared" si="119"/>
        <v>1</v>
      </c>
      <c r="AY529" s="2"/>
      <c r="AZ529" s="2"/>
      <c r="BA529" s="2">
        <f t="shared" si="120"/>
        <v>3</v>
      </c>
      <c r="BB529" s="2">
        <f t="shared" si="121"/>
        <v>0</v>
      </c>
      <c r="BC529" s="2">
        <f t="shared" si="122"/>
        <v>0</v>
      </c>
      <c r="BD529" s="2">
        <f t="shared" si="123"/>
        <v>0</v>
      </c>
      <c r="BE529" s="2">
        <f t="shared" si="124"/>
        <v>0</v>
      </c>
      <c r="BF529" s="2">
        <f t="shared" si="125"/>
        <v>0</v>
      </c>
      <c r="BG529" s="2">
        <f t="shared" si="126"/>
        <v>0</v>
      </c>
      <c r="BH529" s="2">
        <f t="shared" si="127"/>
        <v>3</v>
      </c>
    </row>
    <row r="530" spans="1:60" x14ac:dyDescent="0.2">
      <c r="A530" s="2">
        <v>691</v>
      </c>
      <c r="B530" s="2" t="s">
        <v>758</v>
      </c>
      <c r="C530" s="2" t="s">
        <v>759</v>
      </c>
      <c r="D530" s="2" t="s">
        <v>872</v>
      </c>
      <c r="E530" s="2">
        <v>0</v>
      </c>
      <c r="F530" s="2">
        <v>0</v>
      </c>
      <c r="G530" s="2">
        <v>0</v>
      </c>
      <c r="H530" s="2"/>
      <c r="I530" s="2">
        <v>0</v>
      </c>
      <c r="J530" s="2">
        <v>0</v>
      </c>
      <c r="K530" s="2"/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1</v>
      </c>
      <c r="AI530" s="4">
        <v>0</v>
      </c>
      <c r="AJ530" s="4">
        <v>0</v>
      </c>
      <c r="AK530" s="2"/>
      <c r="AL530" s="5">
        <v>14400</v>
      </c>
      <c r="AM530" s="5">
        <v>26400</v>
      </c>
      <c r="AN530" s="2"/>
      <c r="AO530" s="2">
        <f t="shared" si="114"/>
        <v>0</v>
      </c>
      <c r="AP530" s="2">
        <f t="shared" si="115"/>
        <v>0</v>
      </c>
      <c r="AQ530" s="2">
        <f t="shared" si="116"/>
        <v>0</v>
      </c>
      <c r="AR530" s="2"/>
      <c r="AS530" s="2"/>
      <c r="AT530" s="2"/>
      <c r="AU530" s="2"/>
      <c r="AV530" s="2">
        <f t="shared" si="117"/>
        <v>0</v>
      </c>
      <c r="AW530" s="2">
        <f t="shared" si="118"/>
        <v>0</v>
      </c>
      <c r="AX530" s="2">
        <f t="shared" si="119"/>
        <v>1</v>
      </c>
      <c r="AY530" s="2"/>
      <c r="AZ530" s="2"/>
      <c r="BA530" s="2">
        <f t="shared" si="120"/>
        <v>3</v>
      </c>
      <c r="BB530" s="2">
        <f t="shared" si="121"/>
        <v>0</v>
      </c>
      <c r="BC530" s="2">
        <f t="shared" si="122"/>
        <v>1</v>
      </c>
      <c r="BD530" s="2">
        <f t="shared" si="123"/>
        <v>0</v>
      </c>
      <c r="BE530" s="2">
        <f t="shared" si="124"/>
        <v>0</v>
      </c>
      <c r="BF530" s="2">
        <f t="shared" si="125"/>
        <v>0</v>
      </c>
      <c r="BG530" s="2">
        <f t="shared" si="126"/>
        <v>1</v>
      </c>
      <c r="BH530" s="2">
        <f t="shared" si="127"/>
        <v>4</v>
      </c>
    </row>
    <row r="531" spans="1:60" x14ac:dyDescent="0.2">
      <c r="A531" s="2">
        <v>692</v>
      </c>
      <c r="B531" s="2" t="s">
        <v>758</v>
      </c>
      <c r="C531" s="2" t="s">
        <v>759</v>
      </c>
      <c r="D531" s="2" t="s">
        <v>873</v>
      </c>
      <c r="E531" s="2">
        <v>2</v>
      </c>
      <c r="F531" s="2">
        <v>3</v>
      </c>
      <c r="G531" s="2">
        <v>3</v>
      </c>
      <c r="H531" s="2" t="s">
        <v>26</v>
      </c>
      <c r="I531" s="2">
        <v>20</v>
      </c>
      <c r="J531" s="2">
        <v>0</v>
      </c>
      <c r="K531" s="2"/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2"/>
      <c r="AL531" s="5">
        <v>106000</v>
      </c>
      <c r="AM531" s="5">
        <v>29000</v>
      </c>
      <c r="AN531" s="2"/>
      <c r="AO531" s="2">
        <f t="shared" si="114"/>
        <v>0</v>
      </c>
      <c r="AP531" s="2">
        <f t="shared" si="115"/>
        <v>0</v>
      </c>
      <c r="AQ531" s="2">
        <f t="shared" si="116"/>
        <v>0</v>
      </c>
      <c r="AR531" s="2"/>
      <c r="AS531" s="2"/>
      <c r="AT531" s="2"/>
      <c r="AU531" s="2"/>
      <c r="AV531" s="2">
        <f t="shared" si="117"/>
        <v>0</v>
      </c>
      <c r="AW531" s="2">
        <f t="shared" si="118"/>
        <v>0</v>
      </c>
      <c r="AX531" s="2">
        <f t="shared" si="119"/>
        <v>0</v>
      </c>
      <c r="AY531" s="2"/>
      <c r="AZ531" s="2"/>
      <c r="BA531" s="2">
        <f t="shared" si="120"/>
        <v>0</v>
      </c>
      <c r="BB531" s="2">
        <f t="shared" si="121"/>
        <v>0</v>
      </c>
      <c r="BC531" s="2">
        <f t="shared" si="122"/>
        <v>0</v>
      </c>
      <c r="BD531" s="2">
        <f t="shared" si="123"/>
        <v>0</v>
      </c>
      <c r="BE531" s="2">
        <f t="shared" si="124"/>
        <v>0</v>
      </c>
      <c r="BF531" s="2">
        <f t="shared" si="125"/>
        <v>1</v>
      </c>
      <c r="BG531" s="2">
        <f t="shared" si="126"/>
        <v>0</v>
      </c>
      <c r="BH531" s="2">
        <f t="shared" si="127"/>
        <v>0</v>
      </c>
    </row>
    <row r="532" spans="1:60" x14ac:dyDescent="0.2">
      <c r="A532" s="2">
        <v>693</v>
      </c>
      <c r="B532" s="2" t="s">
        <v>758</v>
      </c>
      <c r="C532" s="2" t="s">
        <v>759</v>
      </c>
      <c r="D532" s="2" t="s">
        <v>874</v>
      </c>
      <c r="E532" s="2">
        <v>7</v>
      </c>
      <c r="F532" s="2">
        <v>3</v>
      </c>
      <c r="G532" s="2">
        <v>2</v>
      </c>
      <c r="H532" s="2" t="s">
        <v>853</v>
      </c>
      <c r="I532" s="2">
        <v>50400</v>
      </c>
      <c r="J532" s="2">
        <v>5</v>
      </c>
      <c r="K532" s="2"/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1</v>
      </c>
      <c r="AI532" s="4">
        <v>0</v>
      </c>
      <c r="AJ532" s="4">
        <v>0</v>
      </c>
      <c r="AK532" s="2"/>
      <c r="AL532" s="5">
        <v>31600</v>
      </c>
      <c r="AM532" s="5">
        <v>27700</v>
      </c>
      <c r="AN532" s="2"/>
      <c r="AO532" s="2">
        <f t="shared" si="114"/>
        <v>0</v>
      </c>
      <c r="AP532" s="2">
        <f t="shared" si="115"/>
        <v>0</v>
      </c>
      <c r="AQ532" s="2">
        <f t="shared" si="116"/>
        <v>0</v>
      </c>
      <c r="AR532" s="2"/>
      <c r="AS532" s="2"/>
      <c r="AT532" s="2"/>
      <c r="AU532" s="2"/>
      <c r="AV532" s="2">
        <f t="shared" si="117"/>
        <v>0</v>
      </c>
      <c r="AW532" s="2">
        <f t="shared" si="118"/>
        <v>0</v>
      </c>
      <c r="AX532" s="2">
        <f t="shared" si="119"/>
        <v>1</v>
      </c>
      <c r="AY532" s="2"/>
      <c r="AZ532" s="2"/>
      <c r="BA532" s="2">
        <f t="shared" si="120"/>
        <v>3</v>
      </c>
      <c r="BB532" s="2">
        <f t="shared" si="121"/>
        <v>0</v>
      </c>
      <c r="BC532" s="2">
        <f t="shared" si="122"/>
        <v>0</v>
      </c>
      <c r="BD532" s="2">
        <f t="shared" si="123"/>
        <v>1</v>
      </c>
      <c r="BE532" s="2">
        <f t="shared" si="124"/>
        <v>0</v>
      </c>
      <c r="BF532" s="2">
        <f t="shared" si="125"/>
        <v>0</v>
      </c>
      <c r="BG532" s="2">
        <f t="shared" si="126"/>
        <v>1</v>
      </c>
      <c r="BH532" s="2">
        <f t="shared" si="127"/>
        <v>4</v>
      </c>
    </row>
    <row r="533" spans="1:60" x14ac:dyDescent="0.2">
      <c r="A533" s="2">
        <v>694</v>
      </c>
      <c r="B533" s="2" t="s">
        <v>758</v>
      </c>
      <c r="C533" s="2" t="s">
        <v>759</v>
      </c>
      <c r="D533" s="2" t="s">
        <v>875</v>
      </c>
      <c r="E533" s="2">
        <v>0</v>
      </c>
      <c r="F533" s="2">
        <v>0</v>
      </c>
      <c r="G533" s="2">
        <v>0</v>
      </c>
      <c r="H533" s="2"/>
      <c r="I533" s="2">
        <v>0</v>
      </c>
      <c r="J533" s="2">
        <v>0</v>
      </c>
      <c r="K533" s="2"/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1</v>
      </c>
      <c r="AI533" s="4">
        <v>0</v>
      </c>
      <c r="AJ533" s="4">
        <v>0</v>
      </c>
      <c r="AK533" s="2"/>
      <c r="AL533" s="5">
        <v>5310</v>
      </c>
      <c r="AM533" s="5">
        <v>3490</v>
      </c>
      <c r="AN533" s="2"/>
      <c r="AO533" s="2">
        <f t="shared" si="114"/>
        <v>0</v>
      </c>
      <c r="AP533" s="2">
        <f t="shared" si="115"/>
        <v>0</v>
      </c>
      <c r="AQ533" s="2">
        <f t="shared" si="116"/>
        <v>0</v>
      </c>
      <c r="AR533" s="2"/>
      <c r="AS533" s="2"/>
      <c r="AT533" s="2"/>
      <c r="AU533" s="2"/>
      <c r="AV533" s="2">
        <f t="shared" si="117"/>
        <v>0</v>
      </c>
      <c r="AW533" s="2">
        <f t="shared" si="118"/>
        <v>0</v>
      </c>
      <c r="AX533" s="2">
        <f t="shared" si="119"/>
        <v>1</v>
      </c>
      <c r="AY533" s="2"/>
      <c r="AZ533" s="2"/>
      <c r="BA533" s="2">
        <f t="shared" si="120"/>
        <v>3</v>
      </c>
      <c r="BB533" s="2">
        <f t="shared" si="121"/>
        <v>0</v>
      </c>
      <c r="BC533" s="2">
        <f t="shared" si="122"/>
        <v>0</v>
      </c>
      <c r="BD533" s="2">
        <f t="shared" si="123"/>
        <v>0</v>
      </c>
      <c r="BE533" s="2">
        <f t="shared" si="124"/>
        <v>0</v>
      </c>
      <c r="BF533" s="2">
        <f t="shared" si="125"/>
        <v>0</v>
      </c>
      <c r="BG533" s="2">
        <f t="shared" si="126"/>
        <v>0</v>
      </c>
      <c r="BH533" s="2">
        <f t="shared" si="127"/>
        <v>3</v>
      </c>
    </row>
    <row r="534" spans="1:60" x14ac:dyDescent="0.2">
      <c r="A534" s="2">
        <v>695</v>
      </c>
      <c r="B534" s="2" t="s">
        <v>758</v>
      </c>
      <c r="C534" s="2" t="s">
        <v>759</v>
      </c>
      <c r="D534" s="2" t="s">
        <v>876</v>
      </c>
      <c r="E534" s="2">
        <v>3</v>
      </c>
      <c r="F534" s="2">
        <v>3</v>
      </c>
      <c r="G534" s="2">
        <v>2</v>
      </c>
      <c r="H534" s="2" t="s">
        <v>218</v>
      </c>
      <c r="I534" s="2">
        <v>2880</v>
      </c>
      <c r="J534" s="2">
        <v>5</v>
      </c>
      <c r="K534" s="2"/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2"/>
      <c r="AL534" s="5">
        <v>187000</v>
      </c>
      <c r="AM534" s="5">
        <v>187000</v>
      </c>
      <c r="AN534" s="2"/>
      <c r="AO534" s="2">
        <f t="shared" si="114"/>
        <v>0</v>
      </c>
      <c r="AP534" s="2">
        <f t="shared" si="115"/>
        <v>0</v>
      </c>
      <c r="AQ534" s="2">
        <f t="shared" si="116"/>
        <v>0</v>
      </c>
      <c r="AR534" s="2"/>
      <c r="AS534" s="2"/>
      <c r="AT534" s="2"/>
      <c r="AU534" s="2"/>
      <c r="AV534" s="2">
        <f t="shared" si="117"/>
        <v>0</v>
      </c>
      <c r="AW534" s="2">
        <f t="shared" si="118"/>
        <v>0</v>
      </c>
      <c r="AX534" s="2">
        <f t="shared" si="119"/>
        <v>0</v>
      </c>
      <c r="AY534" s="2"/>
      <c r="AZ534" s="2"/>
      <c r="BA534" s="2">
        <f t="shared" si="120"/>
        <v>0</v>
      </c>
      <c r="BB534" s="2">
        <f t="shared" si="121"/>
        <v>0</v>
      </c>
      <c r="BC534" s="2">
        <f t="shared" si="122"/>
        <v>0</v>
      </c>
      <c r="BD534" s="2">
        <f t="shared" si="123"/>
        <v>1</v>
      </c>
      <c r="BE534" s="2">
        <f t="shared" si="124"/>
        <v>0</v>
      </c>
      <c r="BF534" s="2">
        <f t="shared" si="125"/>
        <v>0</v>
      </c>
      <c r="BG534" s="2">
        <f t="shared" si="126"/>
        <v>0</v>
      </c>
      <c r="BH534" s="2">
        <f t="shared" si="127"/>
        <v>0</v>
      </c>
    </row>
    <row r="535" spans="1:60" x14ac:dyDescent="0.2">
      <c r="A535" s="2">
        <v>696</v>
      </c>
      <c r="B535" s="2" t="s">
        <v>758</v>
      </c>
      <c r="C535" s="2" t="s">
        <v>759</v>
      </c>
      <c r="D535" s="2" t="s">
        <v>877</v>
      </c>
      <c r="E535" s="2">
        <v>3</v>
      </c>
      <c r="F535" s="2">
        <v>6</v>
      </c>
      <c r="G535" s="2">
        <v>4</v>
      </c>
      <c r="H535" s="2" t="s">
        <v>308</v>
      </c>
      <c r="I535" s="2">
        <v>11520</v>
      </c>
      <c r="J535" s="2">
        <v>0</v>
      </c>
      <c r="K535" s="2"/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1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2"/>
      <c r="AL535" s="5">
        <v>88100</v>
      </c>
      <c r="AM535" s="5">
        <v>13500</v>
      </c>
      <c r="AN535" s="2"/>
      <c r="AO535" s="2">
        <f t="shared" si="114"/>
        <v>0</v>
      </c>
      <c r="AP535" s="2">
        <f t="shared" si="115"/>
        <v>0</v>
      </c>
      <c r="AQ535" s="2">
        <f t="shared" si="116"/>
        <v>0</v>
      </c>
      <c r="AR535" s="2"/>
      <c r="AS535" s="2"/>
      <c r="AT535" s="2"/>
      <c r="AU535" s="2"/>
      <c r="AV535" s="2">
        <f t="shared" si="117"/>
        <v>0</v>
      </c>
      <c r="AW535" s="2">
        <f t="shared" si="118"/>
        <v>0</v>
      </c>
      <c r="AX535" s="2">
        <f t="shared" si="119"/>
        <v>1</v>
      </c>
      <c r="AY535" s="2"/>
      <c r="AZ535" s="2"/>
      <c r="BA535" s="2">
        <f t="shared" si="120"/>
        <v>3</v>
      </c>
      <c r="BB535" s="2">
        <f t="shared" si="121"/>
        <v>0</v>
      </c>
      <c r="BC535" s="2">
        <f t="shared" si="122"/>
        <v>0</v>
      </c>
      <c r="BD535" s="2">
        <f t="shared" si="123"/>
        <v>1</v>
      </c>
      <c r="BE535" s="2">
        <f t="shared" si="124"/>
        <v>0</v>
      </c>
      <c r="BF535" s="2">
        <f t="shared" si="125"/>
        <v>1</v>
      </c>
      <c r="BG535" s="2">
        <f t="shared" si="126"/>
        <v>3</v>
      </c>
      <c r="BH535" s="2">
        <f t="shared" si="127"/>
        <v>6</v>
      </c>
    </row>
    <row r="536" spans="1:60" x14ac:dyDescent="0.2">
      <c r="A536" s="2">
        <v>697</v>
      </c>
      <c r="B536" s="2" t="s">
        <v>758</v>
      </c>
      <c r="C536" s="2" t="s">
        <v>759</v>
      </c>
      <c r="D536" s="2" t="s">
        <v>878</v>
      </c>
      <c r="E536" s="2">
        <v>6</v>
      </c>
      <c r="F536" s="2">
        <v>9</v>
      </c>
      <c r="G536" s="2">
        <v>5</v>
      </c>
      <c r="H536" s="2" t="s">
        <v>218</v>
      </c>
      <c r="I536" s="2">
        <v>2880</v>
      </c>
      <c r="J536" s="2">
        <v>5</v>
      </c>
      <c r="K536" s="2"/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2"/>
      <c r="AL536" s="5">
        <v>47300</v>
      </c>
      <c r="AM536" s="5">
        <v>21700</v>
      </c>
      <c r="AN536" s="2"/>
      <c r="AO536" s="2">
        <f t="shared" si="114"/>
        <v>0</v>
      </c>
      <c r="AP536" s="2">
        <f t="shared" si="115"/>
        <v>0</v>
      </c>
      <c r="AQ536" s="2">
        <f t="shared" si="116"/>
        <v>0</v>
      </c>
      <c r="AR536" s="2"/>
      <c r="AS536" s="2"/>
      <c r="AT536" s="2"/>
      <c r="AU536" s="2"/>
      <c r="AV536" s="2">
        <f t="shared" si="117"/>
        <v>0</v>
      </c>
      <c r="AW536" s="2">
        <f t="shared" si="118"/>
        <v>0</v>
      </c>
      <c r="AX536" s="2">
        <f t="shared" si="119"/>
        <v>0</v>
      </c>
      <c r="AY536" s="2"/>
      <c r="AZ536" s="2"/>
      <c r="BA536" s="2">
        <f t="shared" si="120"/>
        <v>0</v>
      </c>
      <c r="BB536" s="2">
        <f t="shared" si="121"/>
        <v>0</v>
      </c>
      <c r="BC536" s="2">
        <f t="shared" si="122"/>
        <v>0</v>
      </c>
      <c r="BD536" s="2">
        <f t="shared" si="123"/>
        <v>1</v>
      </c>
      <c r="BE536" s="2">
        <f t="shared" si="124"/>
        <v>0</v>
      </c>
      <c r="BF536" s="2">
        <f t="shared" si="125"/>
        <v>1</v>
      </c>
      <c r="BG536" s="2">
        <f t="shared" si="126"/>
        <v>0</v>
      </c>
      <c r="BH536" s="2">
        <f t="shared" si="127"/>
        <v>0</v>
      </c>
    </row>
    <row r="537" spans="1:60" x14ac:dyDescent="0.2">
      <c r="A537" s="2">
        <v>698</v>
      </c>
      <c r="B537" s="2" t="s">
        <v>758</v>
      </c>
      <c r="C537" s="2" t="s">
        <v>759</v>
      </c>
      <c r="D537" s="2" t="s">
        <v>879</v>
      </c>
      <c r="E537" s="2">
        <v>8</v>
      </c>
      <c r="F537" s="2">
        <v>9</v>
      </c>
      <c r="G537" s="2">
        <v>4</v>
      </c>
      <c r="H537" s="2" t="s">
        <v>218</v>
      </c>
      <c r="I537" s="2">
        <v>2880</v>
      </c>
      <c r="J537" s="2">
        <v>5</v>
      </c>
      <c r="K537" s="2"/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2"/>
      <c r="AL537" s="5">
        <v>41600</v>
      </c>
      <c r="AM537" s="5">
        <v>21800</v>
      </c>
      <c r="AN537" s="2"/>
      <c r="AO537" s="2">
        <f t="shared" si="114"/>
        <v>0</v>
      </c>
      <c r="AP537" s="2">
        <f t="shared" si="115"/>
        <v>0</v>
      </c>
      <c r="AQ537" s="2">
        <f t="shared" si="116"/>
        <v>0</v>
      </c>
      <c r="AR537" s="2"/>
      <c r="AS537" s="2"/>
      <c r="AT537" s="2"/>
      <c r="AU537" s="2"/>
      <c r="AV537" s="2">
        <f t="shared" si="117"/>
        <v>0</v>
      </c>
      <c r="AW537" s="2">
        <f t="shared" si="118"/>
        <v>0</v>
      </c>
      <c r="AX537" s="2">
        <f t="shared" si="119"/>
        <v>0</v>
      </c>
      <c r="AY537" s="2"/>
      <c r="AZ537" s="2"/>
      <c r="BA537" s="2">
        <f t="shared" si="120"/>
        <v>0</v>
      </c>
      <c r="BB537" s="2">
        <f t="shared" si="121"/>
        <v>0</v>
      </c>
      <c r="BC537" s="2">
        <f t="shared" si="122"/>
        <v>0</v>
      </c>
      <c r="BD537" s="2">
        <f t="shared" si="123"/>
        <v>1</v>
      </c>
      <c r="BE537" s="2">
        <f t="shared" si="124"/>
        <v>0</v>
      </c>
      <c r="BF537" s="2">
        <f t="shared" si="125"/>
        <v>1</v>
      </c>
      <c r="BG537" s="2">
        <f t="shared" si="126"/>
        <v>0</v>
      </c>
      <c r="BH537" s="2">
        <f t="shared" si="127"/>
        <v>0</v>
      </c>
    </row>
    <row r="538" spans="1:60" x14ac:dyDescent="0.2">
      <c r="A538" s="2">
        <v>699</v>
      </c>
      <c r="B538" s="2" t="s">
        <v>758</v>
      </c>
      <c r="C538" s="2" t="s">
        <v>759</v>
      </c>
      <c r="D538" s="2" t="s">
        <v>880</v>
      </c>
      <c r="E538" s="2">
        <v>6</v>
      </c>
      <c r="F538" s="2">
        <v>2</v>
      </c>
      <c r="G538" s="2">
        <v>2</v>
      </c>
      <c r="H538" s="2" t="s">
        <v>204</v>
      </c>
      <c r="I538" s="2">
        <v>7200</v>
      </c>
      <c r="J538" s="2">
        <v>200</v>
      </c>
      <c r="K538" s="2"/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1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2"/>
      <c r="AL538" s="5">
        <v>118000</v>
      </c>
      <c r="AM538" s="5">
        <v>33200</v>
      </c>
      <c r="AN538" s="2"/>
      <c r="AO538" s="2">
        <f t="shared" si="114"/>
        <v>0</v>
      </c>
      <c r="AP538" s="2">
        <f t="shared" si="115"/>
        <v>0</v>
      </c>
      <c r="AQ538" s="2">
        <f t="shared" si="116"/>
        <v>0</v>
      </c>
      <c r="AR538" s="2"/>
      <c r="AS538" s="2"/>
      <c r="AT538" s="2"/>
      <c r="AU538" s="2"/>
      <c r="AV538" s="2">
        <f t="shared" si="117"/>
        <v>0</v>
      </c>
      <c r="AW538" s="2">
        <f t="shared" si="118"/>
        <v>0</v>
      </c>
      <c r="AX538" s="2">
        <f t="shared" si="119"/>
        <v>1</v>
      </c>
      <c r="AY538" s="2"/>
      <c r="AZ538" s="2"/>
      <c r="BA538" s="2">
        <f t="shared" si="120"/>
        <v>3</v>
      </c>
      <c r="BB538" s="2">
        <f t="shared" si="121"/>
        <v>0</v>
      </c>
      <c r="BC538" s="2">
        <f t="shared" si="122"/>
        <v>0</v>
      </c>
      <c r="BD538" s="2">
        <f t="shared" si="123"/>
        <v>1</v>
      </c>
      <c r="BE538" s="2">
        <f t="shared" si="124"/>
        <v>1</v>
      </c>
      <c r="BF538" s="2">
        <f t="shared" si="125"/>
        <v>0</v>
      </c>
      <c r="BG538" s="2">
        <f t="shared" si="126"/>
        <v>2</v>
      </c>
      <c r="BH538" s="2">
        <f t="shared" si="127"/>
        <v>5</v>
      </c>
    </row>
    <row r="539" spans="1:60" x14ac:dyDescent="0.2">
      <c r="A539" s="2">
        <v>700</v>
      </c>
      <c r="B539" s="2" t="s">
        <v>758</v>
      </c>
      <c r="C539" s="2" t="s">
        <v>759</v>
      </c>
      <c r="D539" s="2" t="s">
        <v>881</v>
      </c>
      <c r="E539" s="2">
        <v>3</v>
      </c>
      <c r="F539" s="2">
        <v>4</v>
      </c>
      <c r="G539" s="2">
        <v>4</v>
      </c>
      <c r="H539" s="2" t="s">
        <v>202</v>
      </c>
      <c r="I539" s="2">
        <v>180</v>
      </c>
      <c r="J539" s="2">
        <v>0</v>
      </c>
      <c r="K539" s="2"/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2"/>
      <c r="AL539" s="5">
        <v>18800</v>
      </c>
      <c r="AM539" s="5">
        <v>18700</v>
      </c>
      <c r="AN539" s="2"/>
      <c r="AO539" s="2">
        <f t="shared" si="114"/>
        <v>0</v>
      </c>
      <c r="AP539" s="2">
        <f t="shared" si="115"/>
        <v>0</v>
      </c>
      <c r="AQ539" s="2">
        <f t="shared" si="116"/>
        <v>0</v>
      </c>
      <c r="AR539" s="2"/>
      <c r="AS539" s="2"/>
      <c r="AT539" s="2"/>
      <c r="AU539" s="2"/>
      <c r="AV539" s="2">
        <f t="shared" si="117"/>
        <v>0</v>
      </c>
      <c r="AW539" s="2">
        <f t="shared" si="118"/>
        <v>0</v>
      </c>
      <c r="AX539" s="2">
        <f t="shared" si="119"/>
        <v>0</v>
      </c>
      <c r="AY539" s="2"/>
      <c r="AZ539" s="2"/>
      <c r="BA539" s="2">
        <f t="shared" si="120"/>
        <v>0</v>
      </c>
      <c r="BB539" s="2">
        <f t="shared" si="121"/>
        <v>0</v>
      </c>
      <c r="BC539" s="2">
        <f t="shared" si="122"/>
        <v>0</v>
      </c>
      <c r="BD539" s="2">
        <f t="shared" si="123"/>
        <v>0</v>
      </c>
      <c r="BE539" s="2">
        <f t="shared" si="124"/>
        <v>0</v>
      </c>
      <c r="BF539" s="2">
        <f t="shared" si="125"/>
        <v>1</v>
      </c>
      <c r="BG539" s="2">
        <f t="shared" si="126"/>
        <v>0</v>
      </c>
      <c r="BH539" s="2">
        <f t="shared" si="127"/>
        <v>0</v>
      </c>
    </row>
    <row r="540" spans="1:60" x14ac:dyDescent="0.2">
      <c r="A540" s="2">
        <v>701</v>
      </c>
      <c r="B540" s="2" t="s">
        <v>758</v>
      </c>
      <c r="C540" s="2" t="s">
        <v>759</v>
      </c>
      <c r="D540" s="2" t="s">
        <v>882</v>
      </c>
      <c r="E540" s="2">
        <v>4</v>
      </c>
      <c r="F540" s="2">
        <v>11</v>
      </c>
      <c r="G540" s="2">
        <v>9</v>
      </c>
      <c r="H540" s="2" t="s">
        <v>66</v>
      </c>
      <c r="I540" s="2">
        <v>23040</v>
      </c>
      <c r="J540" s="2">
        <v>2500</v>
      </c>
      <c r="K540" s="2"/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2"/>
      <c r="AL540" s="5">
        <v>231000</v>
      </c>
      <c r="AM540" s="5">
        <v>148000</v>
      </c>
      <c r="AN540" s="2"/>
      <c r="AO540" s="2">
        <f t="shared" si="114"/>
        <v>0</v>
      </c>
      <c r="AP540" s="2">
        <f t="shared" si="115"/>
        <v>0</v>
      </c>
      <c r="AQ540" s="2">
        <f t="shared" si="116"/>
        <v>0</v>
      </c>
      <c r="AR540" s="2"/>
      <c r="AS540" s="2"/>
      <c r="AT540" s="2"/>
      <c r="AU540" s="2"/>
      <c r="AV540" s="2">
        <f t="shared" si="117"/>
        <v>0</v>
      </c>
      <c r="AW540" s="2">
        <f t="shared" si="118"/>
        <v>0</v>
      </c>
      <c r="AX540" s="2">
        <f t="shared" si="119"/>
        <v>0</v>
      </c>
      <c r="AY540" s="2"/>
      <c r="AZ540" s="2"/>
      <c r="BA540" s="2">
        <f t="shared" si="120"/>
        <v>0</v>
      </c>
      <c r="BB540" s="2">
        <f t="shared" si="121"/>
        <v>0</v>
      </c>
      <c r="BC540" s="2">
        <f t="shared" si="122"/>
        <v>0</v>
      </c>
      <c r="BD540" s="2">
        <f t="shared" si="123"/>
        <v>1</v>
      </c>
      <c r="BE540" s="2">
        <f t="shared" si="124"/>
        <v>0</v>
      </c>
      <c r="BF540" s="2">
        <f t="shared" si="125"/>
        <v>1</v>
      </c>
      <c r="BG540" s="2">
        <f t="shared" si="126"/>
        <v>0</v>
      </c>
      <c r="BH540" s="2">
        <f t="shared" si="127"/>
        <v>0</v>
      </c>
    </row>
    <row r="541" spans="1:60" x14ac:dyDescent="0.2">
      <c r="A541" s="2">
        <v>702</v>
      </c>
      <c r="B541" s="2" t="s">
        <v>758</v>
      </c>
      <c r="C541" s="2" t="s">
        <v>759</v>
      </c>
      <c r="D541" s="2" t="s">
        <v>883</v>
      </c>
      <c r="E541" s="2">
        <v>4</v>
      </c>
      <c r="F541" s="2">
        <v>11</v>
      </c>
      <c r="G541" s="2">
        <v>8</v>
      </c>
      <c r="H541" s="2" t="s">
        <v>66</v>
      </c>
      <c r="I541" s="2">
        <v>23040</v>
      </c>
      <c r="J541" s="2">
        <v>0</v>
      </c>
      <c r="K541" s="2"/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2"/>
      <c r="AL541" s="5">
        <v>136000</v>
      </c>
      <c r="AM541" s="5">
        <v>179000</v>
      </c>
      <c r="AN541" s="2"/>
      <c r="AO541" s="2">
        <f t="shared" si="114"/>
        <v>0</v>
      </c>
      <c r="AP541" s="2">
        <f t="shared" si="115"/>
        <v>0</v>
      </c>
      <c r="AQ541" s="2">
        <f t="shared" si="116"/>
        <v>0</v>
      </c>
      <c r="AR541" s="2"/>
      <c r="AS541" s="2"/>
      <c r="AT541" s="2"/>
      <c r="AU541" s="2"/>
      <c r="AV541" s="2">
        <f t="shared" si="117"/>
        <v>0</v>
      </c>
      <c r="AW541" s="2">
        <f t="shared" si="118"/>
        <v>0</v>
      </c>
      <c r="AX541" s="2">
        <f t="shared" si="119"/>
        <v>0</v>
      </c>
      <c r="AY541" s="2"/>
      <c r="AZ541" s="2"/>
      <c r="BA541" s="2">
        <f t="shared" si="120"/>
        <v>0</v>
      </c>
      <c r="BB541" s="2">
        <f t="shared" si="121"/>
        <v>0</v>
      </c>
      <c r="BC541" s="2">
        <f t="shared" si="122"/>
        <v>0</v>
      </c>
      <c r="BD541" s="2">
        <f t="shared" si="123"/>
        <v>1</v>
      </c>
      <c r="BE541" s="2">
        <f t="shared" si="124"/>
        <v>0</v>
      </c>
      <c r="BF541" s="2">
        <f t="shared" si="125"/>
        <v>1</v>
      </c>
      <c r="BG541" s="2">
        <f t="shared" si="126"/>
        <v>0</v>
      </c>
      <c r="BH541" s="2">
        <f t="shared" si="127"/>
        <v>0</v>
      </c>
    </row>
    <row r="542" spans="1:60" x14ac:dyDescent="0.2">
      <c r="A542" s="2">
        <v>703</v>
      </c>
      <c r="B542" s="2" t="s">
        <v>758</v>
      </c>
      <c r="C542" s="2" t="s">
        <v>759</v>
      </c>
      <c r="D542" s="2" t="s">
        <v>884</v>
      </c>
      <c r="E542" s="2">
        <v>4</v>
      </c>
      <c r="F542" s="2">
        <v>12</v>
      </c>
      <c r="G542" s="2">
        <v>10</v>
      </c>
      <c r="H542" s="2" t="s">
        <v>66</v>
      </c>
      <c r="I542" s="2">
        <v>23040</v>
      </c>
      <c r="J542" s="2">
        <v>2500</v>
      </c>
      <c r="K542" s="2"/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2"/>
      <c r="AL542" s="5">
        <v>227000</v>
      </c>
      <c r="AM542" s="5">
        <v>137000</v>
      </c>
      <c r="AN542" s="2"/>
      <c r="AO542" s="2">
        <f t="shared" si="114"/>
        <v>0</v>
      </c>
      <c r="AP542" s="2">
        <f t="shared" si="115"/>
        <v>0</v>
      </c>
      <c r="AQ542" s="2">
        <f t="shared" si="116"/>
        <v>0</v>
      </c>
      <c r="AR542" s="2"/>
      <c r="AS542" s="2"/>
      <c r="AT542" s="2"/>
      <c r="AU542" s="2"/>
      <c r="AV542" s="2">
        <f t="shared" si="117"/>
        <v>0</v>
      </c>
      <c r="AW542" s="2">
        <f t="shared" si="118"/>
        <v>0</v>
      </c>
      <c r="AX542" s="2">
        <f t="shared" si="119"/>
        <v>0</v>
      </c>
      <c r="AY542" s="2"/>
      <c r="AZ542" s="2"/>
      <c r="BA542" s="2">
        <f t="shared" si="120"/>
        <v>0</v>
      </c>
      <c r="BB542" s="2">
        <f t="shared" si="121"/>
        <v>0</v>
      </c>
      <c r="BC542" s="2">
        <f t="shared" si="122"/>
        <v>0</v>
      </c>
      <c r="BD542" s="2">
        <f t="shared" si="123"/>
        <v>1</v>
      </c>
      <c r="BE542" s="2">
        <f t="shared" si="124"/>
        <v>0</v>
      </c>
      <c r="BF542" s="2">
        <f t="shared" si="125"/>
        <v>1</v>
      </c>
      <c r="BG542" s="2">
        <f t="shared" si="126"/>
        <v>0</v>
      </c>
      <c r="BH542" s="2">
        <f t="shared" si="127"/>
        <v>0</v>
      </c>
    </row>
    <row r="543" spans="1:60" x14ac:dyDescent="0.2">
      <c r="A543" s="2">
        <v>704</v>
      </c>
      <c r="B543" s="2" t="s">
        <v>758</v>
      </c>
      <c r="C543" s="2" t="s">
        <v>759</v>
      </c>
      <c r="D543" s="2" t="s">
        <v>885</v>
      </c>
      <c r="E543" s="2">
        <v>4</v>
      </c>
      <c r="F543" s="2">
        <v>8</v>
      </c>
      <c r="G543" s="2">
        <v>6</v>
      </c>
      <c r="H543" s="2" t="s">
        <v>66</v>
      </c>
      <c r="I543" s="2">
        <v>23040</v>
      </c>
      <c r="J543" s="2">
        <v>0</v>
      </c>
      <c r="K543" s="2"/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2"/>
      <c r="AL543" s="5">
        <v>142000</v>
      </c>
      <c r="AM543" s="5">
        <v>133000</v>
      </c>
      <c r="AN543" s="2"/>
      <c r="AO543" s="2">
        <f t="shared" si="114"/>
        <v>0</v>
      </c>
      <c r="AP543" s="2">
        <f t="shared" si="115"/>
        <v>0</v>
      </c>
      <c r="AQ543" s="2">
        <f t="shared" si="116"/>
        <v>0</v>
      </c>
      <c r="AR543" s="2"/>
      <c r="AS543" s="2"/>
      <c r="AT543" s="2"/>
      <c r="AU543" s="2"/>
      <c r="AV543" s="2">
        <f t="shared" si="117"/>
        <v>0</v>
      </c>
      <c r="AW543" s="2">
        <f t="shared" si="118"/>
        <v>0</v>
      </c>
      <c r="AX543" s="2">
        <f t="shared" si="119"/>
        <v>0</v>
      </c>
      <c r="AY543" s="2"/>
      <c r="AZ543" s="2"/>
      <c r="BA543" s="2">
        <f t="shared" si="120"/>
        <v>0</v>
      </c>
      <c r="BB543" s="2">
        <f t="shared" si="121"/>
        <v>0</v>
      </c>
      <c r="BC543" s="2">
        <f t="shared" si="122"/>
        <v>0</v>
      </c>
      <c r="BD543" s="2">
        <f t="shared" si="123"/>
        <v>1</v>
      </c>
      <c r="BE543" s="2">
        <f t="shared" si="124"/>
        <v>0</v>
      </c>
      <c r="BF543" s="2">
        <f t="shared" si="125"/>
        <v>1</v>
      </c>
      <c r="BG543" s="2">
        <f t="shared" si="126"/>
        <v>0</v>
      </c>
      <c r="BH543" s="2">
        <f t="shared" si="127"/>
        <v>0</v>
      </c>
    </row>
    <row r="544" spans="1:60" x14ac:dyDescent="0.2">
      <c r="A544" s="2">
        <v>705</v>
      </c>
      <c r="B544" s="2" t="s">
        <v>758</v>
      </c>
      <c r="C544" s="2" t="s">
        <v>759</v>
      </c>
      <c r="D544" s="2" t="s">
        <v>886</v>
      </c>
      <c r="E544" s="2">
        <v>3</v>
      </c>
      <c r="F544" s="2">
        <v>9</v>
      </c>
      <c r="G544" s="2">
        <v>8</v>
      </c>
      <c r="H544" s="2" t="s">
        <v>787</v>
      </c>
      <c r="I544" s="2">
        <v>480</v>
      </c>
      <c r="J544" s="2">
        <v>0</v>
      </c>
      <c r="K544" s="2"/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2"/>
      <c r="AL544" s="5">
        <v>141000</v>
      </c>
      <c r="AM544" s="5">
        <v>120000</v>
      </c>
      <c r="AN544" s="2"/>
      <c r="AO544" s="2">
        <f t="shared" si="114"/>
        <v>0</v>
      </c>
      <c r="AP544" s="2">
        <f t="shared" si="115"/>
        <v>0</v>
      </c>
      <c r="AQ544" s="2">
        <f t="shared" si="116"/>
        <v>0</v>
      </c>
      <c r="AR544" s="2"/>
      <c r="AS544" s="2"/>
      <c r="AT544" s="2"/>
      <c r="AU544" s="2"/>
      <c r="AV544" s="2">
        <f t="shared" si="117"/>
        <v>0</v>
      </c>
      <c r="AW544" s="2">
        <f t="shared" si="118"/>
        <v>0</v>
      </c>
      <c r="AX544" s="2">
        <f t="shared" si="119"/>
        <v>0</v>
      </c>
      <c r="AY544" s="2"/>
      <c r="AZ544" s="2"/>
      <c r="BA544" s="2">
        <f t="shared" si="120"/>
        <v>0</v>
      </c>
      <c r="BB544" s="2">
        <f t="shared" si="121"/>
        <v>0</v>
      </c>
      <c r="BC544" s="2">
        <f t="shared" si="122"/>
        <v>0</v>
      </c>
      <c r="BD544" s="2">
        <f t="shared" si="123"/>
        <v>0</v>
      </c>
      <c r="BE544" s="2">
        <f t="shared" si="124"/>
        <v>0</v>
      </c>
      <c r="BF544" s="2">
        <f t="shared" si="125"/>
        <v>1</v>
      </c>
      <c r="BG544" s="2">
        <f t="shared" si="126"/>
        <v>0</v>
      </c>
      <c r="BH544" s="2">
        <f t="shared" si="127"/>
        <v>0</v>
      </c>
    </row>
    <row r="545" spans="1:60" x14ac:dyDescent="0.2">
      <c r="A545" s="2">
        <v>706</v>
      </c>
      <c r="B545" s="2" t="s">
        <v>758</v>
      </c>
      <c r="C545" s="2" t="s">
        <v>759</v>
      </c>
      <c r="D545" s="2" t="s">
        <v>887</v>
      </c>
      <c r="E545" s="2">
        <v>2</v>
      </c>
      <c r="F545" s="2">
        <v>5</v>
      </c>
      <c r="G545" s="2">
        <v>5</v>
      </c>
      <c r="H545" s="2" t="s">
        <v>51</v>
      </c>
      <c r="I545" s="2">
        <v>40</v>
      </c>
      <c r="J545" s="2">
        <v>0</v>
      </c>
      <c r="K545" s="2"/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2"/>
      <c r="AL545" s="5">
        <v>78600</v>
      </c>
      <c r="AM545" s="5">
        <v>10800</v>
      </c>
      <c r="AN545" s="2"/>
      <c r="AO545" s="2">
        <f t="shared" si="114"/>
        <v>0</v>
      </c>
      <c r="AP545" s="2">
        <f t="shared" si="115"/>
        <v>0</v>
      </c>
      <c r="AQ545" s="2">
        <f t="shared" si="116"/>
        <v>0</v>
      </c>
      <c r="AR545" s="2"/>
      <c r="AS545" s="2"/>
      <c r="AT545" s="2"/>
      <c r="AU545" s="2"/>
      <c r="AV545" s="2">
        <f t="shared" si="117"/>
        <v>0</v>
      </c>
      <c r="AW545" s="2">
        <f t="shared" si="118"/>
        <v>0</v>
      </c>
      <c r="AX545" s="2">
        <f t="shared" si="119"/>
        <v>0</v>
      </c>
      <c r="AY545" s="2"/>
      <c r="AZ545" s="2"/>
      <c r="BA545" s="2">
        <f t="shared" si="120"/>
        <v>0</v>
      </c>
      <c r="BB545" s="2">
        <f t="shared" si="121"/>
        <v>0</v>
      </c>
      <c r="BC545" s="2">
        <f t="shared" si="122"/>
        <v>0</v>
      </c>
      <c r="BD545" s="2">
        <f t="shared" si="123"/>
        <v>0</v>
      </c>
      <c r="BE545" s="2">
        <f t="shared" si="124"/>
        <v>0</v>
      </c>
      <c r="BF545" s="2">
        <f t="shared" si="125"/>
        <v>1</v>
      </c>
      <c r="BG545" s="2">
        <f t="shared" si="126"/>
        <v>0</v>
      </c>
      <c r="BH545" s="2">
        <f t="shared" si="127"/>
        <v>0</v>
      </c>
    </row>
    <row r="546" spans="1:60" x14ac:dyDescent="0.2">
      <c r="A546" s="2">
        <v>707</v>
      </c>
      <c r="B546" s="2" t="s">
        <v>758</v>
      </c>
      <c r="C546" s="2" t="s">
        <v>759</v>
      </c>
      <c r="D546" s="2" t="s">
        <v>888</v>
      </c>
      <c r="E546" s="2">
        <v>3</v>
      </c>
      <c r="F546" s="2">
        <v>8</v>
      </c>
      <c r="G546" s="2">
        <v>5</v>
      </c>
      <c r="H546" s="2" t="s">
        <v>104</v>
      </c>
      <c r="I546" s="2">
        <v>20160</v>
      </c>
      <c r="J546" s="2">
        <v>15000</v>
      </c>
      <c r="K546" s="2"/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1</v>
      </c>
      <c r="AI546" s="4">
        <v>0</v>
      </c>
      <c r="AJ546" s="4">
        <v>0</v>
      </c>
      <c r="AK546" s="2"/>
      <c r="AL546" s="5">
        <v>11700000</v>
      </c>
      <c r="AM546" s="5">
        <v>7380000</v>
      </c>
      <c r="AN546" s="2"/>
      <c r="AO546" s="2">
        <f t="shared" si="114"/>
        <v>0</v>
      </c>
      <c r="AP546" s="2">
        <f t="shared" si="115"/>
        <v>0</v>
      </c>
      <c r="AQ546" s="2">
        <f t="shared" si="116"/>
        <v>0</v>
      </c>
      <c r="AR546" s="2"/>
      <c r="AS546" s="2"/>
      <c r="AT546" s="2"/>
      <c r="AU546" s="2"/>
      <c r="AV546" s="2">
        <f t="shared" si="117"/>
        <v>0</v>
      </c>
      <c r="AW546" s="2">
        <f t="shared" si="118"/>
        <v>0</v>
      </c>
      <c r="AX546" s="2">
        <f t="shared" si="119"/>
        <v>1</v>
      </c>
      <c r="AY546" s="2"/>
      <c r="AZ546" s="2"/>
      <c r="BA546" s="2">
        <f t="shared" si="120"/>
        <v>3</v>
      </c>
      <c r="BB546" s="2">
        <f t="shared" si="121"/>
        <v>1</v>
      </c>
      <c r="BC546" s="2">
        <f t="shared" si="122"/>
        <v>0</v>
      </c>
      <c r="BD546" s="2">
        <f t="shared" si="123"/>
        <v>1</v>
      </c>
      <c r="BE546" s="2">
        <f t="shared" si="124"/>
        <v>0</v>
      </c>
      <c r="BF546" s="2">
        <f t="shared" si="125"/>
        <v>1</v>
      </c>
      <c r="BG546" s="2">
        <f t="shared" si="126"/>
        <v>4</v>
      </c>
      <c r="BH546" s="2">
        <f t="shared" si="127"/>
        <v>7</v>
      </c>
    </row>
    <row r="547" spans="1:60" x14ac:dyDescent="0.2">
      <c r="A547" s="2">
        <v>708</v>
      </c>
      <c r="B547" s="2" t="s">
        <v>758</v>
      </c>
      <c r="C547" s="2" t="s">
        <v>759</v>
      </c>
      <c r="D547" s="2" t="s">
        <v>889</v>
      </c>
      <c r="E547" s="2">
        <v>3</v>
      </c>
      <c r="F547" s="2">
        <v>8</v>
      </c>
      <c r="G547" s="2">
        <v>7</v>
      </c>
      <c r="H547" s="2" t="s">
        <v>197</v>
      </c>
      <c r="I547" s="2">
        <v>120</v>
      </c>
      <c r="J547" s="2">
        <v>0</v>
      </c>
      <c r="K547" s="2"/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2"/>
      <c r="AL547" s="5">
        <v>22300</v>
      </c>
      <c r="AM547" s="5">
        <v>22300</v>
      </c>
      <c r="AN547" s="2"/>
      <c r="AO547" s="2">
        <f t="shared" si="114"/>
        <v>0</v>
      </c>
      <c r="AP547" s="2">
        <f t="shared" si="115"/>
        <v>0</v>
      </c>
      <c r="AQ547" s="2">
        <f t="shared" si="116"/>
        <v>0</v>
      </c>
      <c r="AR547" s="2"/>
      <c r="AS547" s="2"/>
      <c r="AT547" s="2"/>
      <c r="AU547" s="2"/>
      <c r="AV547" s="2">
        <f t="shared" si="117"/>
        <v>0</v>
      </c>
      <c r="AW547" s="2">
        <f t="shared" si="118"/>
        <v>0</v>
      </c>
      <c r="AX547" s="2">
        <f t="shared" si="119"/>
        <v>0</v>
      </c>
      <c r="AY547" s="2"/>
      <c r="AZ547" s="2"/>
      <c r="BA547" s="2">
        <f t="shared" si="120"/>
        <v>0</v>
      </c>
      <c r="BB547" s="2">
        <f t="shared" si="121"/>
        <v>0</v>
      </c>
      <c r="BC547" s="2">
        <f t="shared" si="122"/>
        <v>0</v>
      </c>
      <c r="BD547" s="2">
        <f t="shared" si="123"/>
        <v>0</v>
      </c>
      <c r="BE547" s="2">
        <f t="shared" si="124"/>
        <v>0</v>
      </c>
      <c r="BF547" s="2">
        <f t="shared" si="125"/>
        <v>1</v>
      </c>
      <c r="BG547" s="2">
        <f t="shared" si="126"/>
        <v>0</v>
      </c>
      <c r="BH547" s="2">
        <f t="shared" si="127"/>
        <v>0</v>
      </c>
    </row>
    <row r="548" spans="1:60" x14ac:dyDescent="0.2">
      <c r="A548" s="2">
        <v>709</v>
      </c>
      <c r="B548" s="2" t="s">
        <v>758</v>
      </c>
      <c r="C548" s="2" t="s">
        <v>759</v>
      </c>
      <c r="D548" s="2" t="s">
        <v>890</v>
      </c>
      <c r="E548" s="2">
        <v>3</v>
      </c>
      <c r="F548" s="2">
        <v>8</v>
      </c>
      <c r="G548" s="2">
        <v>7</v>
      </c>
      <c r="H548" s="2" t="s">
        <v>793</v>
      </c>
      <c r="I548" s="2">
        <v>360</v>
      </c>
      <c r="J548" s="2">
        <v>0</v>
      </c>
      <c r="K548" s="2"/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2"/>
      <c r="AL548" s="5">
        <v>232000</v>
      </c>
      <c r="AM548" s="5">
        <v>154000</v>
      </c>
      <c r="AN548" s="2"/>
      <c r="AO548" s="2">
        <f t="shared" si="114"/>
        <v>0</v>
      </c>
      <c r="AP548" s="2">
        <f t="shared" si="115"/>
        <v>0</v>
      </c>
      <c r="AQ548" s="2">
        <f t="shared" si="116"/>
        <v>0</v>
      </c>
      <c r="AR548" s="2"/>
      <c r="AS548" s="2"/>
      <c r="AT548" s="2"/>
      <c r="AU548" s="2"/>
      <c r="AV548" s="2">
        <f t="shared" si="117"/>
        <v>0</v>
      </c>
      <c r="AW548" s="2">
        <f t="shared" si="118"/>
        <v>0</v>
      </c>
      <c r="AX548" s="2">
        <f t="shared" si="119"/>
        <v>0</v>
      </c>
      <c r="AY548" s="2"/>
      <c r="AZ548" s="2"/>
      <c r="BA548" s="2">
        <f t="shared" si="120"/>
        <v>0</v>
      </c>
      <c r="BB548" s="2">
        <f t="shared" si="121"/>
        <v>0</v>
      </c>
      <c r="BC548" s="2">
        <f t="shared" si="122"/>
        <v>0</v>
      </c>
      <c r="BD548" s="2">
        <f t="shared" si="123"/>
        <v>0</v>
      </c>
      <c r="BE548" s="2">
        <f t="shared" si="124"/>
        <v>0</v>
      </c>
      <c r="BF548" s="2">
        <f t="shared" si="125"/>
        <v>1</v>
      </c>
      <c r="BG548" s="2">
        <f t="shared" si="126"/>
        <v>0</v>
      </c>
      <c r="BH548" s="2">
        <f t="shared" si="127"/>
        <v>0</v>
      </c>
    </row>
    <row r="549" spans="1:60" x14ac:dyDescent="0.2">
      <c r="A549" s="2">
        <v>710</v>
      </c>
      <c r="B549" s="2" t="s">
        <v>758</v>
      </c>
      <c r="C549" s="2" t="s">
        <v>759</v>
      </c>
      <c r="D549" s="2" t="s">
        <v>891</v>
      </c>
      <c r="E549" s="2">
        <v>3</v>
      </c>
      <c r="F549" s="2">
        <v>8</v>
      </c>
      <c r="G549" s="2">
        <v>4</v>
      </c>
      <c r="H549" s="2" t="s">
        <v>80</v>
      </c>
      <c r="I549" s="2">
        <v>1440</v>
      </c>
      <c r="J549" s="2">
        <v>5</v>
      </c>
      <c r="K549" s="2"/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2"/>
      <c r="AL549" s="5">
        <v>51900</v>
      </c>
      <c r="AM549" s="5">
        <v>23800</v>
      </c>
      <c r="AN549" s="2"/>
      <c r="AO549" s="2">
        <f t="shared" si="114"/>
        <v>0</v>
      </c>
      <c r="AP549" s="2">
        <f t="shared" si="115"/>
        <v>0</v>
      </c>
      <c r="AQ549" s="2">
        <f t="shared" si="116"/>
        <v>0</v>
      </c>
      <c r="AR549" s="2"/>
      <c r="AS549" s="2"/>
      <c r="AT549" s="2"/>
      <c r="AU549" s="2"/>
      <c r="AV549" s="2">
        <f t="shared" si="117"/>
        <v>0</v>
      </c>
      <c r="AW549" s="2">
        <f t="shared" si="118"/>
        <v>0</v>
      </c>
      <c r="AX549" s="2">
        <f t="shared" si="119"/>
        <v>0</v>
      </c>
      <c r="AY549" s="2"/>
      <c r="AZ549" s="2"/>
      <c r="BA549" s="2">
        <f t="shared" si="120"/>
        <v>0</v>
      </c>
      <c r="BB549" s="2">
        <f t="shared" si="121"/>
        <v>0</v>
      </c>
      <c r="BC549" s="2">
        <f t="shared" si="122"/>
        <v>0</v>
      </c>
      <c r="BD549" s="2">
        <f t="shared" si="123"/>
        <v>0</v>
      </c>
      <c r="BE549" s="2">
        <f t="shared" si="124"/>
        <v>0</v>
      </c>
      <c r="BF549" s="2">
        <f t="shared" si="125"/>
        <v>1</v>
      </c>
      <c r="BG549" s="2">
        <f t="shared" si="126"/>
        <v>0</v>
      </c>
      <c r="BH549" s="2">
        <f t="shared" si="127"/>
        <v>0</v>
      </c>
    </row>
    <row r="550" spans="1:60" x14ac:dyDescent="0.2">
      <c r="A550" s="2">
        <v>711</v>
      </c>
      <c r="B550" s="2" t="s">
        <v>758</v>
      </c>
      <c r="C550" s="2" t="s">
        <v>759</v>
      </c>
      <c r="D550" s="2" t="s">
        <v>892</v>
      </c>
      <c r="E550" s="2">
        <v>3</v>
      </c>
      <c r="F550" s="2">
        <v>7</v>
      </c>
      <c r="G550" s="2">
        <v>5</v>
      </c>
      <c r="H550" s="2" t="s">
        <v>24</v>
      </c>
      <c r="I550" s="2">
        <v>0</v>
      </c>
      <c r="J550" s="2">
        <v>100</v>
      </c>
      <c r="K550" s="2"/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2"/>
      <c r="AL550" s="5">
        <v>125000</v>
      </c>
      <c r="AM550" s="5">
        <v>117000</v>
      </c>
      <c r="AN550" s="2"/>
      <c r="AO550" s="2">
        <f t="shared" si="114"/>
        <v>0</v>
      </c>
      <c r="AP550" s="2">
        <f t="shared" si="115"/>
        <v>0</v>
      </c>
      <c r="AQ550" s="2">
        <f t="shared" si="116"/>
        <v>0</v>
      </c>
      <c r="AR550" s="2"/>
      <c r="AS550" s="2"/>
      <c r="AT550" s="2"/>
      <c r="AU550" s="2"/>
      <c r="AV550" s="2">
        <f t="shared" si="117"/>
        <v>0</v>
      </c>
      <c r="AW550" s="2">
        <f t="shared" si="118"/>
        <v>0</v>
      </c>
      <c r="AX550" s="2">
        <f t="shared" si="119"/>
        <v>0</v>
      </c>
      <c r="AY550" s="2"/>
      <c r="AZ550" s="2"/>
      <c r="BA550" s="2">
        <f t="shared" si="120"/>
        <v>0</v>
      </c>
      <c r="BB550" s="2">
        <f t="shared" si="121"/>
        <v>0</v>
      </c>
      <c r="BC550" s="2">
        <f t="shared" si="122"/>
        <v>0</v>
      </c>
      <c r="BD550" s="2">
        <f t="shared" si="123"/>
        <v>0</v>
      </c>
      <c r="BE550" s="2">
        <f t="shared" si="124"/>
        <v>0</v>
      </c>
      <c r="BF550" s="2">
        <f t="shared" si="125"/>
        <v>1</v>
      </c>
      <c r="BG550" s="2">
        <f t="shared" si="126"/>
        <v>0</v>
      </c>
      <c r="BH550" s="2">
        <f t="shared" si="127"/>
        <v>0</v>
      </c>
    </row>
    <row r="551" spans="1:60" x14ac:dyDescent="0.2">
      <c r="A551" s="2">
        <v>712</v>
      </c>
      <c r="B551" s="2" t="s">
        <v>758</v>
      </c>
      <c r="C551" s="2" t="s">
        <v>759</v>
      </c>
      <c r="D551" s="2" t="s">
        <v>893</v>
      </c>
      <c r="E551" s="2">
        <v>7</v>
      </c>
      <c r="F551" s="2">
        <v>2</v>
      </c>
      <c r="G551" s="2">
        <v>2</v>
      </c>
      <c r="H551" s="2" t="s">
        <v>853</v>
      </c>
      <c r="I551" s="2">
        <v>50400</v>
      </c>
      <c r="J551" s="2">
        <v>200</v>
      </c>
      <c r="K551" s="2"/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1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2"/>
      <c r="AL551" s="5">
        <v>122000</v>
      </c>
      <c r="AM551" s="5">
        <v>35300</v>
      </c>
      <c r="AN551" s="2"/>
      <c r="AO551" s="2">
        <f t="shared" si="114"/>
        <v>0</v>
      </c>
      <c r="AP551" s="2">
        <f t="shared" si="115"/>
        <v>0</v>
      </c>
      <c r="AQ551" s="2">
        <f t="shared" si="116"/>
        <v>0</v>
      </c>
      <c r="AR551" s="2"/>
      <c r="AS551" s="2"/>
      <c r="AT551" s="2"/>
      <c r="AU551" s="2"/>
      <c r="AV551" s="2">
        <f t="shared" si="117"/>
        <v>0</v>
      </c>
      <c r="AW551" s="2">
        <f t="shared" si="118"/>
        <v>0</v>
      </c>
      <c r="AX551" s="2">
        <f t="shared" si="119"/>
        <v>1</v>
      </c>
      <c r="AY551" s="2"/>
      <c r="AZ551" s="2"/>
      <c r="BA551" s="2">
        <f t="shared" si="120"/>
        <v>3</v>
      </c>
      <c r="BB551" s="2">
        <f t="shared" si="121"/>
        <v>0</v>
      </c>
      <c r="BC551" s="2">
        <f t="shared" si="122"/>
        <v>0</v>
      </c>
      <c r="BD551" s="2">
        <f t="shared" si="123"/>
        <v>1</v>
      </c>
      <c r="BE551" s="2">
        <f t="shared" si="124"/>
        <v>1</v>
      </c>
      <c r="BF551" s="2">
        <f t="shared" si="125"/>
        <v>0</v>
      </c>
      <c r="BG551" s="2">
        <f t="shared" si="126"/>
        <v>2</v>
      </c>
      <c r="BH551" s="2">
        <f t="shared" si="127"/>
        <v>5</v>
      </c>
    </row>
    <row r="552" spans="1:60" x14ac:dyDescent="0.2">
      <c r="A552" s="2">
        <v>713</v>
      </c>
      <c r="B552" s="2" t="s">
        <v>758</v>
      </c>
      <c r="C552" s="2" t="s">
        <v>759</v>
      </c>
      <c r="D552" s="2" t="s">
        <v>894</v>
      </c>
      <c r="E552" s="2">
        <v>3</v>
      </c>
      <c r="F552" s="2">
        <v>7</v>
      </c>
      <c r="G552" s="2">
        <v>6</v>
      </c>
      <c r="H552" s="2" t="s">
        <v>24</v>
      </c>
      <c r="I552" s="2">
        <v>0</v>
      </c>
      <c r="J552" s="2">
        <v>0</v>
      </c>
      <c r="K552" s="2"/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2"/>
      <c r="AL552" s="5">
        <v>174000</v>
      </c>
      <c r="AM552" s="5">
        <v>100000</v>
      </c>
      <c r="AN552" s="2"/>
      <c r="AO552" s="2">
        <f t="shared" si="114"/>
        <v>0</v>
      </c>
      <c r="AP552" s="2">
        <f t="shared" si="115"/>
        <v>0</v>
      </c>
      <c r="AQ552" s="2">
        <f t="shared" si="116"/>
        <v>0</v>
      </c>
      <c r="AR552" s="2"/>
      <c r="AS552" s="2"/>
      <c r="AT552" s="2"/>
      <c r="AU552" s="2"/>
      <c r="AV552" s="2">
        <f t="shared" si="117"/>
        <v>0</v>
      </c>
      <c r="AW552" s="2">
        <f t="shared" si="118"/>
        <v>0</v>
      </c>
      <c r="AX552" s="2">
        <f t="shared" si="119"/>
        <v>0</v>
      </c>
      <c r="AY552" s="2"/>
      <c r="AZ552" s="2"/>
      <c r="BA552" s="2">
        <f t="shared" si="120"/>
        <v>0</v>
      </c>
      <c r="BB552" s="2">
        <f t="shared" si="121"/>
        <v>0</v>
      </c>
      <c r="BC552" s="2">
        <f t="shared" si="122"/>
        <v>0</v>
      </c>
      <c r="BD552" s="2">
        <f t="shared" si="123"/>
        <v>0</v>
      </c>
      <c r="BE552" s="2">
        <f t="shared" si="124"/>
        <v>0</v>
      </c>
      <c r="BF552" s="2">
        <f t="shared" si="125"/>
        <v>1</v>
      </c>
      <c r="BG552" s="2">
        <f t="shared" si="126"/>
        <v>0</v>
      </c>
      <c r="BH552" s="2">
        <f t="shared" si="127"/>
        <v>0</v>
      </c>
    </row>
    <row r="553" spans="1:60" x14ac:dyDescent="0.2">
      <c r="A553" s="2">
        <v>714</v>
      </c>
      <c r="B553" s="2" t="s">
        <v>758</v>
      </c>
      <c r="C553" s="2" t="s">
        <v>759</v>
      </c>
      <c r="D553" s="2" t="s">
        <v>895</v>
      </c>
      <c r="E553" s="2">
        <v>7</v>
      </c>
      <c r="F553" s="2">
        <v>3</v>
      </c>
      <c r="G553" s="2">
        <v>3</v>
      </c>
      <c r="H553" s="2" t="s">
        <v>853</v>
      </c>
      <c r="I553" s="2">
        <v>50400</v>
      </c>
      <c r="J553" s="2">
        <v>200</v>
      </c>
      <c r="K553" s="2"/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2"/>
      <c r="AL553" s="5">
        <v>111000</v>
      </c>
      <c r="AM553" s="5">
        <v>30400</v>
      </c>
      <c r="AN553" s="2"/>
      <c r="AO553" s="2">
        <f t="shared" si="114"/>
        <v>0</v>
      </c>
      <c r="AP553" s="2">
        <f t="shared" si="115"/>
        <v>0</v>
      </c>
      <c r="AQ553" s="2">
        <f t="shared" si="116"/>
        <v>0</v>
      </c>
      <c r="AR553" s="2"/>
      <c r="AS553" s="2"/>
      <c r="AT553" s="2"/>
      <c r="AU553" s="2"/>
      <c r="AV553" s="2">
        <f t="shared" si="117"/>
        <v>0</v>
      </c>
      <c r="AW553" s="2">
        <f t="shared" si="118"/>
        <v>0</v>
      </c>
      <c r="AX553" s="2">
        <f t="shared" si="119"/>
        <v>0</v>
      </c>
      <c r="AY553" s="2"/>
      <c r="AZ553" s="2"/>
      <c r="BA553" s="2">
        <f t="shared" si="120"/>
        <v>0</v>
      </c>
      <c r="BB553" s="2">
        <f t="shared" si="121"/>
        <v>0</v>
      </c>
      <c r="BC553" s="2">
        <f t="shared" si="122"/>
        <v>0</v>
      </c>
      <c r="BD553" s="2">
        <f t="shared" si="123"/>
        <v>1</v>
      </c>
      <c r="BE553" s="2">
        <f t="shared" si="124"/>
        <v>1</v>
      </c>
      <c r="BF553" s="2">
        <f t="shared" si="125"/>
        <v>1</v>
      </c>
      <c r="BG553" s="2">
        <f t="shared" si="126"/>
        <v>0</v>
      </c>
      <c r="BH553" s="2">
        <f t="shared" si="127"/>
        <v>0</v>
      </c>
    </row>
    <row r="554" spans="1:60" x14ac:dyDescent="0.2">
      <c r="A554" s="2">
        <v>715</v>
      </c>
      <c r="B554" s="2" t="s">
        <v>758</v>
      </c>
      <c r="C554" s="2" t="s">
        <v>759</v>
      </c>
      <c r="D554" s="2" t="s">
        <v>896</v>
      </c>
      <c r="E554" s="2">
        <v>4</v>
      </c>
      <c r="F554" s="2">
        <v>8</v>
      </c>
      <c r="G554" s="2">
        <v>5</v>
      </c>
      <c r="H554" s="2" t="s">
        <v>80</v>
      </c>
      <c r="I554" s="2">
        <v>1440</v>
      </c>
      <c r="J554" s="2">
        <v>5</v>
      </c>
      <c r="K554" s="2"/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1</v>
      </c>
      <c r="AI554" s="4">
        <v>0</v>
      </c>
      <c r="AJ554" s="4">
        <v>0</v>
      </c>
      <c r="AK554" s="2"/>
      <c r="AL554" s="5">
        <v>36100</v>
      </c>
      <c r="AM554" s="5">
        <v>25100</v>
      </c>
      <c r="AN554" s="2"/>
      <c r="AO554" s="2">
        <f t="shared" si="114"/>
        <v>0</v>
      </c>
      <c r="AP554" s="2">
        <f t="shared" si="115"/>
        <v>0</v>
      </c>
      <c r="AQ554" s="2">
        <f t="shared" si="116"/>
        <v>0</v>
      </c>
      <c r="AR554" s="2"/>
      <c r="AS554" s="2"/>
      <c r="AT554" s="2"/>
      <c r="AU554" s="2"/>
      <c r="AV554" s="2">
        <f t="shared" si="117"/>
        <v>0</v>
      </c>
      <c r="AW554" s="2">
        <f t="shared" si="118"/>
        <v>0</v>
      </c>
      <c r="AX554" s="2">
        <f t="shared" si="119"/>
        <v>1</v>
      </c>
      <c r="AY554" s="2"/>
      <c r="AZ554" s="2"/>
      <c r="BA554" s="2">
        <f t="shared" si="120"/>
        <v>3</v>
      </c>
      <c r="BB554" s="2">
        <f t="shared" si="121"/>
        <v>0</v>
      </c>
      <c r="BC554" s="2">
        <f t="shared" si="122"/>
        <v>0</v>
      </c>
      <c r="BD554" s="2">
        <f t="shared" si="123"/>
        <v>0</v>
      </c>
      <c r="BE554" s="2">
        <f t="shared" si="124"/>
        <v>0</v>
      </c>
      <c r="BF554" s="2">
        <f t="shared" si="125"/>
        <v>1</v>
      </c>
      <c r="BG554" s="2">
        <f t="shared" si="126"/>
        <v>2</v>
      </c>
      <c r="BH554" s="2">
        <f t="shared" si="127"/>
        <v>5</v>
      </c>
    </row>
    <row r="555" spans="1:60" x14ac:dyDescent="0.2">
      <c r="A555" s="2">
        <v>716</v>
      </c>
      <c r="B555" s="2" t="s">
        <v>758</v>
      </c>
      <c r="C555" s="2" t="s">
        <v>759</v>
      </c>
      <c r="D555" s="2" t="s">
        <v>897</v>
      </c>
      <c r="E555" s="2">
        <v>0</v>
      </c>
      <c r="F555" s="2">
        <v>0</v>
      </c>
      <c r="G555" s="2">
        <v>0</v>
      </c>
      <c r="H555" s="2"/>
      <c r="I555" s="2">
        <v>0</v>
      </c>
      <c r="J555" s="2">
        <v>0</v>
      </c>
      <c r="K555" s="2"/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1</v>
      </c>
      <c r="AI555" s="4">
        <v>0</v>
      </c>
      <c r="AJ555" s="4">
        <v>0</v>
      </c>
      <c r="AK555" s="2"/>
      <c r="AL555" s="5">
        <v>32200</v>
      </c>
      <c r="AM555" s="5">
        <v>26600</v>
      </c>
      <c r="AN555" s="2"/>
      <c r="AO555" s="2">
        <f t="shared" si="114"/>
        <v>0</v>
      </c>
      <c r="AP555" s="2">
        <f t="shared" si="115"/>
        <v>0</v>
      </c>
      <c r="AQ555" s="2">
        <f t="shared" si="116"/>
        <v>0</v>
      </c>
      <c r="AR555" s="2"/>
      <c r="AS555" s="2"/>
      <c r="AT555" s="2"/>
      <c r="AU555" s="2"/>
      <c r="AV555" s="2">
        <f t="shared" si="117"/>
        <v>0</v>
      </c>
      <c r="AW555" s="2">
        <f t="shared" si="118"/>
        <v>0</v>
      </c>
      <c r="AX555" s="2">
        <f t="shared" si="119"/>
        <v>1</v>
      </c>
      <c r="AY555" s="2"/>
      <c r="AZ555" s="2"/>
      <c r="BA555" s="2">
        <f t="shared" si="120"/>
        <v>3</v>
      </c>
      <c r="BB555" s="2">
        <f t="shared" si="121"/>
        <v>0</v>
      </c>
      <c r="BC555" s="2">
        <f t="shared" si="122"/>
        <v>0</v>
      </c>
      <c r="BD555" s="2">
        <f t="shared" si="123"/>
        <v>0</v>
      </c>
      <c r="BE555" s="2">
        <f t="shared" si="124"/>
        <v>0</v>
      </c>
      <c r="BF555" s="2">
        <f t="shared" si="125"/>
        <v>0</v>
      </c>
      <c r="BG555" s="2">
        <f t="shared" si="126"/>
        <v>0</v>
      </c>
      <c r="BH555" s="2">
        <f t="shared" si="127"/>
        <v>3</v>
      </c>
    </row>
    <row r="556" spans="1:60" x14ac:dyDescent="0.2">
      <c r="A556" s="2">
        <v>717</v>
      </c>
      <c r="B556" s="2" t="s">
        <v>758</v>
      </c>
      <c r="C556" s="2" t="s">
        <v>759</v>
      </c>
      <c r="D556" s="2" t="s">
        <v>3855</v>
      </c>
      <c r="E556" s="2">
        <v>0</v>
      </c>
      <c r="F556" s="2">
        <v>0</v>
      </c>
      <c r="G556" s="2">
        <v>0</v>
      </c>
      <c r="H556" s="2"/>
      <c r="I556" s="2">
        <v>0</v>
      </c>
      <c r="J556" s="2">
        <v>0</v>
      </c>
      <c r="K556" s="2"/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2"/>
      <c r="AL556" s="5">
        <v>99200</v>
      </c>
      <c r="AM556" s="5">
        <v>29600</v>
      </c>
      <c r="AN556" s="2"/>
      <c r="AO556" s="2">
        <f t="shared" si="114"/>
        <v>0</v>
      </c>
      <c r="AP556" s="2">
        <f t="shared" si="115"/>
        <v>0</v>
      </c>
      <c r="AQ556" s="2">
        <f t="shared" si="116"/>
        <v>0</v>
      </c>
      <c r="AR556" s="2"/>
      <c r="AS556" s="2"/>
      <c r="AT556" s="2"/>
      <c r="AU556" s="2"/>
      <c r="AV556" s="2">
        <f t="shared" si="117"/>
        <v>0</v>
      </c>
      <c r="AW556" s="2">
        <f t="shared" si="118"/>
        <v>0</v>
      </c>
      <c r="AX556" s="2">
        <f t="shared" si="119"/>
        <v>0</v>
      </c>
      <c r="AY556" s="2"/>
      <c r="AZ556" s="2"/>
      <c r="BA556" s="2">
        <f t="shared" si="120"/>
        <v>0</v>
      </c>
      <c r="BB556" s="2">
        <f t="shared" si="121"/>
        <v>0</v>
      </c>
      <c r="BC556" s="2">
        <f t="shared" si="122"/>
        <v>0</v>
      </c>
      <c r="BD556" s="2">
        <f t="shared" si="123"/>
        <v>0</v>
      </c>
      <c r="BE556" s="2">
        <f t="shared" si="124"/>
        <v>0</v>
      </c>
      <c r="BF556" s="2">
        <f t="shared" si="125"/>
        <v>0</v>
      </c>
      <c r="BG556" s="2">
        <f t="shared" si="126"/>
        <v>0</v>
      </c>
      <c r="BH556" s="2">
        <f t="shared" si="127"/>
        <v>0</v>
      </c>
    </row>
    <row r="557" spans="1:60" x14ac:dyDescent="0.2">
      <c r="A557" s="2">
        <v>718</v>
      </c>
      <c r="B557" s="2" t="s">
        <v>758</v>
      </c>
      <c r="C557" s="2" t="s">
        <v>759</v>
      </c>
      <c r="D557" s="2" t="s">
        <v>898</v>
      </c>
      <c r="E557" s="2">
        <v>0</v>
      </c>
      <c r="F557" s="2">
        <v>0</v>
      </c>
      <c r="G557" s="2">
        <v>0</v>
      </c>
      <c r="H557" s="2"/>
      <c r="I557" s="2">
        <v>0</v>
      </c>
      <c r="J557" s="2">
        <v>0</v>
      </c>
      <c r="K557" s="2"/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1</v>
      </c>
      <c r="AI557" s="4">
        <v>0</v>
      </c>
      <c r="AJ557" s="4">
        <v>0</v>
      </c>
      <c r="AK557" s="2"/>
      <c r="AL557" s="5">
        <v>41300</v>
      </c>
      <c r="AM557" s="5">
        <v>21900</v>
      </c>
      <c r="AN557" s="2"/>
      <c r="AO557" s="2">
        <f t="shared" si="114"/>
        <v>0</v>
      </c>
      <c r="AP557" s="2">
        <f t="shared" si="115"/>
        <v>0</v>
      </c>
      <c r="AQ557" s="2">
        <f t="shared" si="116"/>
        <v>0</v>
      </c>
      <c r="AR557" s="2"/>
      <c r="AS557" s="2"/>
      <c r="AT557" s="2"/>
      <c r="AU557" s="2"/>
      <c r="AV557" s="2">
        <f t="shared" si="117"/>
        <v>0</v>
      </c>
      <c r="AW557" s="2">
        <f t="shared" si="118"/>
        <v>0</v>
      </c>
      <c r="AX557" s="2">
        <f t="shared" si="119"/>
        <v>1</v>
      </c>
      <c r="AY557" s="2"/>
      <c r="AZ557" s="2"/>
      <c r="BA557" s="2">
        <f t="shared" si="120"/>
        <v>3</v>
      </c>
      <c r="BB557" s="2">
        <f t="shared" si="121"/>
        <v>0</v>
      </c>
      <c r="BC557" s="2">
        <f t="shared" si="122"/>
        <v>0</v>
      </c>
      <c r="BD557" s="2">
        <f t="shared" si="123"/>
        <v>0</v>
      </c>
      <c r="BE557" s="2">
        <f t="shared" si="124"/>
        <v>0</v>
      </c>
      <c r="BF557" s="2">
        <f t="shared" si="125"/>
        <v>0</v>
      </c>
      <c r="BG557" s="2">
        <f t="shared" si="126"/>
        <v>0</v>
      </c>
      <c r="BH557" s="2">
        <f t="shared" si="127"/>
        <v>3</v>
      </c>
    </row>
    <row r="558" spans="1:60" x14ac:dyDescent="0.2">
      <c r="A558" s="2">
        <v>719</v>
      </c>
      <c r="B558" s="2" t="s">
        <v>758</v>
      </c>
      <c r="C558" s="2" t="s">
        <v>759</v>
      </c>
      <c r="D558" s="2" t="s">
        <v>899</v>
      </c>
      <c r="E558" s="2">
        <v>0</v>
      </c>
      <c r="F558" s="2">
        <v>0</v>
      </c>
      <c r="G558" s="2">
        <v>0</v>
      </c>
      <c r="H558" s="2"/>
      <c r="I558" s="2">
        <v>0</v>
      </c>
      <c r="J558" s="2">
        <v>0</v>
      </c>
      <c r="K558" s="2"/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2"/>
      <c r="AL558" s="5">
        <v>26600</v>
      </c>
      <c r="AM558" s="5">
        <v>33400</v>
      </c>
      <c r="AN558" s="2"/>
      <c r="AO558" s="2">
        <f t="shared" si="114"/>
        <v>0</v>
      </c>
      <c r="AP558" s="2">
        <f t="shared" si="115"/>
        <v>0</v>
      </c>
      <c r="AQ558" s="2">
        <f t="shared" si="116"/>
        <v>0</v>
      </c>
      <c r="AR558" s="2"/>
      <c r="AS558" s="2"/>
      <c r="AT558" s="2"/>
      <c r="AU558" s="2"/>
      <c r="AV558" s="2">
        <f t="shared" si="117"/>
        <v>0</v>
      </c>
      <c r="AW558" s="2">
        <f t="shared" si="118"/>
        <v>0</v>
      </c>
      <c r="AX558" s="2">
        <f t="shared" si="119"/>
        <v>0</v>
      </c>
      <c r="AY558" s="2"/>
      <c r="AZ558" s="2"/>
      <c r="BA558" s="2">
        <f t="shared" si="120"/>
        <v>0</v>
      </c>
      <c r="BB558" s="2">
        <f t="shared" si="121"/>
        <v>0</v>
      </c>
      <c r="BC558" s="2">
        <f t="shared" si="122"/>
        <v>0</v>
      </c>
      <c r="BD558" s="2">
        <f t="shared" si="123"/>
        <v>0</v>
      </c>
      <c r="BE558" s="2">
        <f t="shared" si="124"/>
        <v>0</v>
      </c>
      <c r="BF558" s="2">
        <f t="shared" si="125"/>
        <v>0</v>
      </c>
      <c r="BG558" s="2">
        <f t="shared" si="126"/>
        <v>0</v>
      </c>
      <c r="BH558" s="2">
        <f t="shared" si="127"/>
        <v>0</v>
      </c>
    </row>
    <row r="559" spans="1:60" x14ac:dyDescent="0.2">
      <c r="A559" s="2">
        <v>720</v>
      </c>
      <c r="B559" s="2" t="s">
        <v>758</v>
      </c>
      <c r="C559" s="2" t="s">
        <v>759</v>
      </c>
      <c r="D559" s="2" t="s">
        <v>900</v>
      </c>
      <c r="E559" s="2">
        <v>4</v>
      </c>
      <c r="F559" s="2">
        <v>6</v>
      </c>
      <c r="G559" s="2">
        <v>2</v>
      </c>
      <c r="H559" s="2" t="s">
        <v>117</v>
      </c>
      <c r="I559" s="2">
        <v>43200</v>
      </c>
      <c r="J559" s="2">
        <v>0</v>
      </c>
      <c r="K559" s="2"/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2"/>
      <c r="AL559" s="5">
        <v>192000</v>
      </c>
      <c r="AM559" s="5">
        <v>194000</v>
      </c>
      <c r="AN559" s="2"/>
      <c r="AO559" s="2">
        <f t="shared" si="114"/>
        <v>0</v>
      </c>
      <c r="AP559" s="2">
        <f t="shared" si="115"/>
        <v>0</v>
      </c>
      <c r="AQ559" s="2">
        <f t="shared" si="116"/>
        <v>0</v>
      </c>
      <c r="AR559" s="2"/>
      <c r="AS559" s="2"/>
      <c r="AT559" s="2"/>
      <c r="AU559" s="2"/>
      <c r="AV559" s="2">
        <f t="shared" si="117"/>
        <v>0</v>
      </c>
      <c r="AW559" s="2">
        <f t="shared" si="118"/>
        <v>0</v>
      </c>
      <c r="AX559" s="2">
        <f t="shared" si="119"/>
        <v>0</v>
      </c>
      <c r="AY559" s="2"/>
      <c r="AZ559" s="2"/>
      <c r="BA559" s="2">
        <f t="shared" si="120"/>
        <v>0</v>
      </c>
      <c r="BB559" s="2">
        <f t="shared" si="121"/>
        <v>0</v>
      </c>
      <c r="BC559" s="2">
        <f t="shared" si="122"/>
        <v>0</v>
      </c>
      <c r="BD559" s="2">
        <f t="shared" si="123"/>
        <v>1</v>
      </c>
      <c r="BE559" s="2">
        <f t="shared" si="124"/>
        <v>0</v>
      </c>
      <c r="BF559" s="2">
        <f t="shared" si="125"/>
        <v>0</v>
      </c>
      <c r="BG559" s="2">
        <f t="shared" si="126"/>
        <v>0</v>
      </c>
      <c r="BH559" s="2">
        <f t="shared" si="127"/>
        <v>0</v>
      </c>
    </row>
    <row r="560" spans="1:60" x14ac:dyDescent="0.2">
      <c r="A560" s="2">
        <v>721</v>
      </c>
      <c r="B560" s="2" t="s">
        <v>758</v>
      </c>
      <c r="C560" s="2" t="s">
        <v>759</v>
      </c>
      <c r="D560" s="2" t="s">
        <v>901</v>
      </c>
      <c r="E560" s="2">
        <v>6</v>
      </c>
      <c r="F560" s="2">
        <v>24</v>
      </c>
      <c r="G560" s="2">
        <v>1</v>
      </c>
      <c r="H560" s="2" t="s">
        <v>209</v>
      </c>
      <c r="I560" s="2">
        <v>28800</v>
      </c>
      <c r="J560" s="2">
        <v>0</v>
      </c>
      <c r="K560" s="2"/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2"/>
      <c r="AL560" s="5">
        <v>49700</v>
      </c>
      <c r="AM560" s="5">
        <v>49200</v>
      </c>
      <c r="AN560" s="2"/>
      <c r="AO560" s="2">
        <f t="shared" si="114"/>
        <v>0</v>
      </c>
      <c r="AP560" s="2">
        <f t="shared" si="115"/>
        <v>0</v>
      </c>
      <c r="AQ560" s="2">
        <f t="shared" si="116"/>
        <v>0</v>
      </c>
      <c r="AR560" s="2"/>
      <c r="AS560" s="2"/>
      <c r="AT560" s="2"/>
      <c r="AU560" s="2"/>
      <c r="AV560" s="2">
        <f t="shared" si="117"/>
        <v>0</v>
      </c>
      <c r="AW560" s="2">
        <f t="shared" si="118"/>
        <v>0</v>
      </c>
      <c r="AX560" s="2">
        <f t="shared" si="119"/>
        <v>0</v>
      </c>
      <c r="AY560" s="2"/>
      <c r="AZ560" s="2"/>
      <c r="BA560" s="2">
        <f t="shared" si="120"/>
        <v>0</v>
      </c>
      <c r="BB560" s="2">
        <f t="shared" si="121"/>
        <v>0</v>
      </c>
      <c r="BC560" s="2">
        <f t="shared" si="122"/>
        <v>0</v>
      </c>
      <c r="BD560" s="2">
        <f t="shared" si="123"/>
        <v>1</v>
      </c>
      <c r="BE560" s="2">
        <f t="shared" si="124"/>
        <v>0</v>
      </c>
      <c r="BF560" s="2">
        <f t="shared" si="125"/>
        <v>0</v>
      </c>
      <c r="BG560" s="2">
        <f t="shared" si="126"/>
        <v>0</v>
      </c>
      <c r="BH560" s="2">
        <f t="shared" si="127"/>
        <v>0</v>
      </c>
    </row>
    <row r="561" spans="1:60" x14ac:dyDescent="0.2">
      <c r="A561" s="2">
        <v>722</v>
      </c>
      <c r="B561" s="2" t="s">
        <v>758</v>
      </c>
      <c r="C561" s="2" t="s">
        <v>759</v>
      </c>
      <c r="D561" s="2" t="s">
        <v>902</v>
      </c>
      <c r="E561" s="2">
        <v>6</v>
      </c>
      <c r="F561" s="2">
        <v>34</v>
      </c>
      <c r="G561" s="2">
        <v>2</v>
      </c>
      <c r="H561" s="2" t="s">
        <v>209</v>
      </c>
      <c r="I561" s="2">
        <v>28800</v>
      </c>
      <c r="J561" s="2">
        <v>0</v>
      </c>
      <c r="K561" s="2"/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2"/>
      <c r="AL561" s="5">
        <v>17900</v>
      </c>
      <c r="AM561" s="5">
        <v>17800</v>
      </c>
      <c r="AN561" s="2"/>
      <c r="AO561" s="2">
        <f t="shared" si="114"/>
        <v>0</v>
      </c>
      <c r="AP561" s="2">
        <f t="shared" si="115"/>
        <v>0</v>
      </c>
      <c r="AQ561" s="2">
        <f t="shared" si="116"/>
        <v>0</v>
      </c>
      <c r="AR561" s="2"/>
      <c r="AS561" s="2"/>
      <c r="AT561" s="2"/>
      <c r="AU561" s="2"/>
      <c r="AV561" s="2">
        <f t="shared" si="117"/>
        <v>0</v>
      </c>
      <c r="AW561" s="2">
        <f t="shared" si="118"/>
        <v>0</v>
      </c>
      <c r="AX561" s="2">
        <f t="shared" si="119"/>
        <v>0</v>
      </c>
      <c r="AY561" s="2"/>
      <c r="AZ561" s="2"/>
      <c r="BA561" s="2">
        <f t="shared" si="120"/>
        <v>0</v>
      </c>
      <c r="BB561" s="2">
        <f t="shared" si="121"/>
        <v>0</v>
      </c>
      <c r="BC561" s="2">
        <f t="shared" si="122"/>
        <v>0</v>
      </c>
      <c r="BD561" s="2">
        <f t="shared" si="123"/>
        <v>1</v>
      </c>
      <c r="BE561" s="2">
        <f t="shared" si="124"/>
        <v>0</v>
      </c>
      <c r="BF561" s="2">
        <f t="shared" si="125"/>
        <v>0</v>
      </c>
      <c r="BG561" s="2">
        <f t="shared" si="126"/>
        <v>0</v>
      </c>
      <c r="BH561" s="2">
        <f t="shared" si="127"/>
        <v>0</v>
      </c>
    </row>
    <row r="562" spans="1:60" x14ac:dyDescent="0.2">
      <c r="A562" s="2">
        <v>723</v>
      </c>
      <c r="B562" s="2" t="s">
        <v>758</v>
      </c>
      <c r="C562" s="2" t="s">
        <v>759</v>
      </c>
      <c r="D562" s="2" t="s">
        <v>903</v>
      </c>
      <c r="E562" s="2">
        <v>4</v>
      </c>
      <c r="F562" s="2">
        <v>14</v>
      </c>
      <c r="G562" s="2">
        <v>9</v>
      </c>
      <c r="H562" s="2" t="s">
        <v>24</v>
      </c>
      <c r="I562" s="2">
        <v>0</v>
      </c>
      <c r="J562" s="2">
        <v>1500</v>
      </c>
      <c r="K562" s="2"/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2"/>
      <c r="AL562" s="5">
        <v>614000</v>
      </c>
      <c r="AM562" s="5">
        <v>564000</v>
      </c>
      <c r="AN562" s="2"/>
      <c r="AO562" s="2">
        <f t="shared" si="114"/>
        <v>0</v>
      </c>
      <c r="AP562" s="2">
        <f t="shared" si="115"/>
        <v>0</v>
      </c>
      <c r="AQ562" s="2">
        <f t="shared" si="116"/>
        <v>0</v>
      </c>
      <c r="AR562" s="2"/>
      <c r="AS562" s="2"/>
      <c r="AT562" s="2"/>
      <c r="AU562" s="2"/>
      <c r="AV562" s="2">
        <f t="shared" si="117"/>
        <v>0</v>
      </c>
      <c r="AW562" s="2">
        <f t="shared" si="118"/>
        <v>0</v>
      </c>
      <c r="AX562" s="2">
        <f t="shared" si="119"/>
        <v>0</v>
      </c>
      <c r="AY562" s="2"/>
      <c r="AZ562" s="2"/>
      <c r="BA562" s="2">
        <f t="shared" si="120"/>
        <v>0</v>
      </c>
      <c r="BB562" s="2">
        <f t="shared" si="121"/>
        <v>0</v>
      </c>
      <c r="BC562" s="2">
        <f t="shared" si="122"/>
        <v>0</v>
      </c>
      <c r="BD562" s="2">
        <f t="shared" si="123"/>
        <v>0</v>
      </c>
      <c r="BE562" s="2">
        <f t="shared" si="124"/>
        <v>0</v>
      </c>
      <c r="BF562" s="2">
        <f t="shared" si="125"/>
        <v>1</v>
      </c>
      <c r="BG562" s="2">
        <f t="shared" si="126"/>
        <v>0</v>
      </c>
      <c r="BH562" s="2">
        <f t="shared" si="127"/>
        <v>0</v>
      </c>
    </row>
    <row r="563" spans="1:60" x14ac:dyDescent="0.2">
      <c r="A563" s="2">
        <v>724</v>
      </c>
      <c r="B563" s="2" t="s">
        <v>758</v>
      </c>
      <c r="C563" s="2" t="s">
        <v>759</v>
      </c>
      <c r="D563" s="2" t="s">
        <v>904</v>
      </c>
      <c r="E563" s="2">
        <v>6</v>
      </c>
      <c r="F563" s="2">
        <v>32</v>
      </c>
      <c r="G563" s="2">
        <v>2</v>
      </c>
      <c r="H563" s="2" t="s">
        <v>209</v>
      </c>
      <c r="I563" s="2">
        <v>28800</v>
      </c>
      <c r="J563" s="2">
        <v>0</v>
      </c>
      <c r="K563" s="2"/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2"/>
      <c r="AL563" s="5">
        <v>26500</v>
      </c>
      <c r="AM563" s="5">
        <v>28200</v>
      </c>
      <c r="AN563" s="2"/>
      <c r="AO563" s="2">
        <f t="shared" si="114"/>
        <v>0</v>
      </c>
      <c r="AP563" s="2">
        <f t="shared" si="115"/>
        <v>0</v>
      </c>
      <c r="AQ563" s="2">
        <f t="shared" si="116"/>
        <v>0</v>
      </c>
      <c r="AR563" s="2"/>
      <c r="AS563" s="2"/>
      <c r="AT563" s="2"/>
      <c r="AU563" s="2"/>
      <c r="AV563" s="2">
        <f t="shared" si="117"/>
        <v>0</v>
      </c>
      <c r="AW563" s="2">
        <f t="shared" si="118"/>
        <v>0</v>
      </c>
      <c r="AX563" s="2">
        <f t="shared" si="119"/>
        <v>0</v>
      </c>
      <c r="AY563" s="2"/>
      <c r="AZ563" s="2"/>
      <c r="BA563" s="2">
        <f t="shared" si="120"/>
        <v>0</v>
      </c>
      <c r="BB563" s="2">
        <f t="shared" si="121"/>
        <v>0</v>
      </c>
      <c r="BC563" s="2">
        <f t="shared" si="122"/>
        <v>0</v>
      </c>
      <c r="BD563" s="2">
        <f t="shared" si="123"/>
        <v>1</v>
      </c>
      <c r="BE563" s="2">
        <f t="shared" si="124"/>
        <v>0</v>
      </c>
      <c r="BF563" s="2">
        <f t="shared" si="125"/>
        <v>0</v>
      </c>
      <c r="BG563" s="2">
        <f t="shared" si="126"/>
        <v>0</v>
      </c>
      <c r="BH563" s="2">
        <f t="shared" si="127"/>
        <v>0</v>
      </c>
    </row>
    <row r="564" spans="1:60" x14ac:dyDescent="0.2">
      <c r="A564" s="2">
        <v>725</v>
      </c>
      <c r="B564" s="2" t="s">
        <v>758</v>
      </c>
      <c r="C564" s="2" t="s">
        <v>759</v>
      </c>
      <c r="D564" s="2" t="s">
        <v>905</v>
      </c>
      <c r="E564" s="2">
        <v>3</v>
      </c>
      <c r="F564" s="2">
        <v>6</v>
      </c>
      <c r="G564" s="2">
        <v>3</v>
      </c>
      <c r="H564" s="2" t="s">
        <v>176</v>
      </c>
      <c r="I564" s="2">
        <v>57600</v>
      </c>
      <c r="J564" s="2">
        <v>0</v>
      </c>
      <c r="K564" s="2"/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2"/>
      <c r="AL564" s="5">
        <v>171000</v>
      </c>
      <c r="AM564" s="5">
        <v>161000</v>
      </c>
      <c r="AN564" s="2"/>
      <c r="AO564" s="2">
        <f t="shared" si="114"/>
        <v>0</v>
      </c>
      <c r="AP564" s="2">
        <f t="shared" si="115"/>
        <v>0</v>
      </c>
      <c r="AQ564" s="2">
        <f t="shared" si="116"/>
        <v>0</v>
      </c>
      <c r="AR564" s="2"/>
      <c r="AS564" s="2"/>
      <c r="AT564" s="2"/>
      <c r="AU564" s="2"/>
      <c r="AV564" s="2">
        <f t="shared" si="117"/>
        <v>0</v>
      </c>
      <c r="AW564" s="2">
        <f t="shared" si="118"/>
        <v>0</v>
      </c>
      <c r="AX564" s="2">
        <f t="shared" si="119"/>
        <v>0</v>
      </c>
      <c r="AY564" s="2"/>
      <c r="AZ564" s="2"/>
      <c r="BA564" s="2">
        <f t="shared" si="120"/>
        <v>0</v>
      </c>
      <c r="BB564" s="2">
        <f t="shared" si="121"/>
        <v>0</v>
      </c>
      <c r="BC564" s="2">
        <f t="shared" si="122"/>
        <v>0</v>
      </c>
      <c r="BD564" s="2">
        <f t="shared" si="123"/>
        <v>1</v>
      </c>
      <c r="BE564" s="2">
        <f t="shared" si="124"/>
        <v>0</v>
      </c>
      <c r="BF564" s="2">
        <f t="shared" si="125"/>
        <v>1</v>
      </c>
      <c r="BG564" s="2">
        <f t="shared" si="126"/>
        <v>0</v>
      </c>
      <c r="BH564" s="2">
        <f t="shared" si="127"/>
        <v>0</v>
      </c>
    </row>
    <row r="565" spans="1:60" x14ac:dyDescent="0.2">
      <c r="A565" s="2">
        <v>726</v>
      </c>
      <c r="B565" s="2" t="s">
        <v>758</v>
      </c>
      <c r="C565" s="2" t="s">
        <v>759</v>
      </c>
      <c r="D565" s="2" t="s">
        <v>906</v>
      </c>
      <c r="E565" s="2">
        <v>4</v>
      </c>
      <c r="F565" s="2">
        <v>14</v>
      </c>
      <c r="G565" s="2">
        <v>9</v>
      </c>
      <c r="H565" s="2" t="s">
        <v>427</v>
      </c>
      <c r="I565" s="2">
        <v>17280</v>
      </c>
      <c r="J565" s="2">
        <v>5</v>
      </c>
      <c r="K565" s="2"/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1</v>
      </c>
      <c r="AB565" s="2">
        <v>0</v>
      </c>
      <c r="AC565" s="2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2"/>
      <c r="AL565" s="5">
        <v>89400</v>
      </c>
      <c r="AM565" s="5">
        <v>78400</v>
      </c>
      <c r="AN565" s="2"/>
      <c r="AO565" s="2">
        <f t="shared" si="114"/>
        <v>0</v>
      </c>
      <c r="AP565" s="2">
        <f t="shared" si="115"/>
        <v>0</v>
      </c>
      <c r="AQ565" s="2">
        <f t="shared" si="116"/>
        <v>0</v>
      </c>
      <c r="AR565" s="2"/>
      <c r="AS565" s="2"/>
      <c r="AT565" s="2"/>
      <c r="AU565" s="2"/>
      <c r="AV565" s="2">
        <f t="shared" si="117"/>
        <v>0</v>
      </c>
      <c r="AW565" s="2">
        <f t="shared" si="118"/>
        <v>0</v>
      </c>
      <c r="AX565" s="2">
        <f t="shared" si="119"/>
        <v>1</v>
      </c>
      <c r="AY565" s="2"/>
      <c r="AZ565" s="2"/>
      <c r="BA565" s="2">
        <f t="shared" si="120"/>
        <v>3</v>
      </c>
      <c r="BB565" s="2">
        <f t="shared" si="121"/>
        <v>0</v>
      </c>
      <c r="BC565" s="2">
        <f t="shared" si="122"/>
        <v>0</v>
      </c>
      <c r="BD565" s="2">
        <f t="shared" si="123"/>
        <v>1</v>
      </c>
      <c r="BE565" s="2">
        <f t="shared" si="124"/>
        <v>0</v>
      </c>
      <c r="BF565" s="2">
        <f t="shared" si="125"/>
        <v>1</v>
      </c>
      <c r="BG565" s="2">
        <f t="shared" si="126"/>
        <v>3</v>
      </c>
      <c r="BH565" s="2">
        <f t="shared" si="127"/>
        <v>6</v>
      </c>
    </row>
    <row r="566" spans="1:60" x14ac:dyDescent="0.2">
      <c r="A566" s="2">
        <v>727</v>
      </c>
      <c r="B566" s="2" t="s">
        <v>758</v>
      </c>
      <c r="C566" s="2" t="s">
        <v>759</v>
      </c>
      <c r="D566" s="2" t="s">
        <v>3823</v>
      </c>
      <c r="E566" s="2">
        <v>4</v>
      </c>
      <c r="F566" s="2">
        <v>14</v>
      </c>
      <c r="G566" s="2">
        <v>10</v>
      </c>
      <c r="H566" s="2" t="s">
        <v>330</v>
      </c>
      <c r="I566" s="2">
        <v>18720</v>
      </c>
      <c r="J566" s="2">
        <v>5</v>
      </c>
      <c r="K566" s="2"/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1</v>
      </c>
      <c r="AB566" s="2">
        <v>0</v>
      </c>
      <c r="AC566" s="2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2"/>
      <c r="AL566" s="5">
        <v>831</v>
      </c>
      <c r="AM566" s="5">
        <v>710</v>
      </c>
      <c r="AN566" s="2"/>
      <c r="AO566" s="2">
        <f t="shared" si="114"/>
        <v>0</v>
      </c>
      <c r="AP566" s="2">
        <f t="shared" si="115"/>
        <v>0</v>
      </c>
      <c r="AQ566" s="2">
        <f t="shared" si="116"/>
        <v>0</v>
      </c>
      <c r="AR566" s="2"/>
      <c r="AS566" s="2"/>
      <c r="AT566" s="2"/>
      <c r="AU566" s="2"/>
      <c r="AV566" s="2">
        <f t="shared" si="117"/>
        <v>0</v>
      </c>
      <c r="AW566" s="2">
        <f t="shared" si="118"/>
        <v>0</v>
      </c>
      <c r="AX566" s="2">
        <f t="shared" si="119"/>
        <v>1</v>
      </c>
      <c r="AY566" s="2"/>
      <c r="AZ566" s="2"/>
      <c r="BA566" s="2">
        <f t="shared" si="120"/>
        <v>3</v>
      </c>
      <c r="BB566" s="2">
        <f t="shared" si="121"/>
        <v>0</v>
      </c>
      <c r="BC566" s="2">
        <f t="shared" si="122"/>
        <v>0</v>
      </c>
      <c r="BD566" s="2">
        <f t="shared" si="123"/>
        <v>1</v>
      </c>
      <c r="BE566" s="2">
        <f t="shared" si="124"/>
        <v>0</v>
      </c>
      <c r="BF566" s="2">
        <f t="shared" si="125"/>
        <v>1</v>
      </c>
      <c r="BG566" s="2">
        <f t="shared" si="126"/>
        <v>3</v>
      </c>
      <c r="BH566" s="2">
        <f t="shared" si="127"/>
        <v>6</v>
      </c>
    </row>
    <row r="567" spans="1:60" x14ac:dyDescent="0.2">
      <c r="A567" s="2">
        <v>728</v>
      </c>
      <c r="B567" s="2" t="s">
        <v>758</v>
      </c>
      <c r="C567" s="2" t="s">
        <v>759</v>
      </c>
      <c r="D567" s="2" t="s">
        <v>907</v>
      </c>
      <c r="E567" s="2">
        <v>3</v>
      </c>
      <c r="F567" s="2">
        <v>5</v>
      </c>
      <c r="G567" s="2">
        <v>5</v>
      </c>
      <c r="H567" s="2" t="s">
        <v>24</v>
      </c>
      <c r="I567" s="2">
        <v>0</v>
      </c>
      <c r="J567" s="2">
        <v>0</v>
      </c>
      <c r="K567" s="2"/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2"/>
      <c r="AL567" s="5">
        <v>2680000</v>
      </c>
      <c r="AM567" s="5">
        <v>2210000</v>
      </c>
      <c r="AN567" s="2"/>
      <c r="AO567" s="2">
        <f t="shared" si="114"/>
        <v>0</v>
      </c>
      <c r="AP567" s="2">
        <f t="shared" si="115"/>
        <v>0</v>
      </c>
      <c r="AQ567" s="2">
        <f t="shared" si="116"/>
        <v>0</v>
      </c>
      <c r="AR567" s="2"/>
      <c r="AS567" s="2"/>
      <c r="AT567" s="2"/>
      <c r="AU567" s="2"/>
      <c r="AV567" s="2">
        <f t="shared" si="117"/>
        <v>0</v>
      </c>
      <c r="AW567" s="2">
        <f t="shared" si="118"/>
        <v>0</v>
      </c>
      <c r="AX567" s="2">
        <f t="shared" si="119"/>
        <v>0</v>
      </c>
      <c r="AY567" s="2"/>
      <c r="AZ567" s="2"/>
      <c r="BA567" s="2">
        <f t="shared" si="120"/>
        <v>0</v>
      </c>
      <c r="BB567" s="2">
        <f t="shared" si="121"/>
        <v>0</v>
      </c>
      <c r="BC567" s="2">
        <f t="shared" si="122"/>
        <v>0</v>
      </c>
      <c r="BD567" s="2">
        <f t="shared" si="123"/>
        <v>0</v>
      </c>
      <c r="BE567" s="2">
        <f t="shared" si="124"/>
        <v>0</v>
      </c>
      <c r="BF567" s="2">
        <f t="shared" si="125"/>
        <v>1</v>
      </c>
      <c r="BG567" s="2">
        <f t="shared" si="126"/>
        <v>0</v>
      </c>
      <c r="BH567" s="2">
        <f t="shared" si="127"/>
        <v>0</v>
      </c>
    </row>
    <row r="568" spans="1:60" x14ac:dyDescent="0.2">
      <c r="A568" s="2">
        <v>729</v>
      </c>
      <c r="B568" s="2" t="s">
        <v>758</v>
      </c>
      <c r="C568" s="2" t="s">
        <v>759</v>
      </c>
      <c r="D568" s="2" t="s">
        <v>908</v>
      </c>
      <c r="E568" s="2">
        <v>10</v>
      </c>
      <c r="F568" s="2">
        <v>12</v>
      </c>
      <c r="G568" s="2">
        <v>3</v>
      </c>
      <c r="H568" s="2" t="s">
        <v>24</v>
      </c>
      <c r="I568" s="2">
        <v>0</v>
      </c>
      <c r="J568" s="2">
        <v>20</v>
      </c>
      <c r="K568" s="2"/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2"/>
      <c r="AL568" s="5">
        <v>44700000</v>
      </c>
      <c r="AM568" s="5">
        <v>25800000</v>
      </c>
      <c r="AN568" s="2"/>
      <c r="AO568" s="2">
        <f t="shared" si="114"/>
        <v>0</v>
      </c>
      <c r="AP568" s="2">
        <f t="shared" si="115"/>
        <v>0</v>
      </c>
      <c r="AQ568" s="2">
        <f t="shared" si="116"/>
        <v>0</v>
      </c>
      <c r="AR568" s="2"/>
      <c r="AS568" s="2"/>
      <c r="AT568" s="2"/>
      <c r="AU568" s="2"/>
      <c r="AV568" s="2">
        <f t="shared" si="117"/>
        <v>0</v>
      </c>
      <c r="AW568" s="2">
        <f t="shared" si="118"/>
        <v>0</v>
      </c>
      <c r="AX568" s="2">
        <f t="shared" si="119"/>
        <v>0</v>
      </c>
      <c r="AY568" s="2"/>
      <c r="AZ568" s="2"/>
      <c r="BA568" s="2">
        <f t="shared" si="120"/>
        <v>0</v>
      </c>
      <c r="BB568" s="2">
        <f t="shared" si="121"/>
        <v>1</v>
      </c>
      <c r="BC568" s="2">
        <f t="shared" si="122"/>
        <v>0</v>
      </c>
      <c r="BD568" s="2">
        <f t="shared" si="123"/>
        <v>0</v>
      </c>
      <c r="BE568" s="2">
        <f t="shared" si="124"/>
        <v>0</v>
      </c>
      <c r="BF568" s="2">
        <f t="shared" si="125"/>
        <v>1</v>
      </c>
      <c r="BG568" s="2">
        <f t="shared" si="126"/>
        <v>0</v>
      </c>
      <c r="BH568" s="2">
        <f t="shared" si="127"/>
        <v>0</v>
      </c>
    </row>
    <row r="569" spans="1:60" x14ac:dyDescent="0.2">
      <c r="A569" s="2">
        <v>730</v>
      </c>
      <c r="B569" s="2" t="s">
        <v>758</v>
      </c>
      <c r="C569" s="2" t="s">
        <v>759</v>
      </c>
      <c r="D569" s="2" t="s">
        <v>909</v>
      </c>
      <c r="E569" s="2">
        <v>3</v>
      </c>
      <c r="F569" s="2">
        <v>6</v>
      </c>
      <c r="G569" s="2">
        <v>6</v>
      </c>
      <c r="H569" s="2" t="s">
        <v>24</v>
      </c>
      <c r="I569" s="2">
        <v>0</v>
      </c>
      <c r="J569" s="2">
        <v>0</v>
      </c>
      <c r="K569" s="2"/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2"/>
      <c r="AL569" s="5">
        <v>3360000</v>
      </c>
      <c r="AM569" s="5">
        <v>2180000</v>
      </c>
      <c r="AN569" s="2"/>
      <c r="AO569" s="2">
        <f t="shared" si="114"/>
        <v>0</v>
      </c>
      <c r="AP569" s="2">
        <f t="shared" si="115"/>
        <v>0</v>
      </c>
      <c r="AQ569" s="2">
        <f t="shared" si="116"/>
        <v>0</v>
      </c>
      <c r="AR569" s="2"/>
      <c r="AS569" s="2"/>
      <c r="AT569" s="2"/>
      <c r="AU569" s="2"/>
      <c r="AV569" s="2">
        <f t="shared" si="117"/>
        <v>0</v>
      </c>
      <c r="AW569" s="2">
        <f t="shared" si="118"/>
        <v>0</v>
      </c>
      <c r="AX569" s="2">
        <f t="shared" si="119"/>
        <v>0</v>
      </c>
      <c r="AY569" s="2"/>
      <c r="AZ569" s="2"/>
      <c r="BA569" s="2">
        <f t="shared" si="120"/>
        <v>0</v>
      </c>
      <c r="BB569" s="2">
        <f t="shared" si="121"/>
        <v>0</v>
      </c>
      <c r="BC569" s="2">
        <f t="shared" si="122"/>
        <v>0</v>
      </c>
      <c r="BD569" s="2">
        <f t="shared" si="123"/>
        <v>0</v>
      </c>
      <c r="BE569" s="2">
        <f t="shared" si="124"/>
        <v>0</v>
      </c>
      <c r="BF569" s="2">
        <f t="shared" si="125"/>
        <v>1</v>
      </c>
      <c r="BG569" s="2">
        <f t="shared" si="126"/>
        <v>0</v>
      </c>
      <c r="BH569" s="2">
        <f t="shared" si="127"/>
        <v>0</v>
      </c>
    </row>
    <row r="570" spans="1:60" x14ac:dyDescent="0.2">
      <c r="A570" s="2">
        <v>731</v>
      </c>
      <c r="B570" s="2" t="s">
        <v>758</v>
      </c>
      <c r="C570" s="2" t="s">
        <v>759</v>
      </c>
      <c r="D570" s="2" t="s">
        <v>910</v>
      </c>
      <c r="E570" s="2">
        <v>3</v>
      </c>
      <c r="F570" s="2">
        <v>4</v>
      </c>
      <c r="G570" s="2">
        <v>4</v>
      </c>
      <c r="H570" s="2" t="s">
        <v>24</v>
      </c>
      <c r="I570" s="2">
        <v>0</v>
      </c>
      <c r="J570" s="2">
        <v>0</v>
      </c>
      <c r="K570" s="2"/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2"/>
      <c r="AL570" s="5">
        <v>6570000</v>
      </c>
      <c r="AM570" s="5">
        <v>6660000</v>
      </c>
      <c r="AN570" s="2"/>
      <c r="AO570" s="2">
        <f t="shared" si="114"/>
        <v>0</v>
      </c>
      <c r="AP570" s="2">
        <f t="shared" si="115"/>
        <v>0</v>
      </c>
      <c r="AQ570" s="2">
        <f t="shared" si="116"/>
        <v>0</v>
      </c>
      <c r="AR570" s="2"/>
      <c r="AS570" s="2"/>
      <c r="AT570" s="2"/>
      <c r="AU570" s="2"/>
      <c r="AV570" s="2">
        <f t="shared" si="117"/>
        <v>0</v>
      </c>
      <c r="AW570" s="2">
        <f t="shared" si="118"/>
        <v>0</v>
      </c>
      <c r="AX570" s="2">
        <f t="shared" si="119"/>
        <v>0</v>
      </c>
      <c r="AY570" s="2"/>
      <c r="AZ570" s="2"/>
      <c r="BA570" s="2">
        <f t="shared" si="120"/>
        <v>0</v>
      </c>
      <c r="BB570" s="2">
        <f t="shared" si="121"/>
        <v>1</v>
      </c>
      <c r="BC570" s="2">
        <f t="shared" si="122"/>
        <v>0</v>
      </c>
      <c r="BD570" s="2">
        <f t="shared" si="123"/>
        <v>0</v>
      </c>
      <c r="BE570" s="2">
        <f t="shared" si="124"/>
        <v>0</v>
      </c>
      <c r="BF570" s="2">
        <f t="shared" si="125"/>
        <v>1</v>
      </c>
      <c r="BG570" s="2">
        <f t="shared" si="126"/>
        <v>0</v>
      </c>
      <c r="BH570" s="2">
        <f t="shared" si="127"/>
        <v>0</v>
      </c>
    </row>
    <row r="571" spans="1:60" x14ac:dyDescent="0.2">
      <c r="A571" s="2">
        <v>732</v>
      </c>
      <c r="B571" s="2" t="s">
        <v>758</v>
      </c>
      <c r="C571" s="2" t="s">
        <v>759</v>
      </c>
      <c r="D571" s="2" t="s">
        <v>911</v>
      </c>
      <c r="E571" s="2">
        <v>2</v>
      </c>
      <c r="F571" s="2">
        <v>5</v>
      </c>
      <c r="G571" s="2">
        <v>5</v>
      </c>
      <c r="H571" s="2" t="s">
        <v>24</v>
      </c>
      <c r="I571" s="2">
        <v>0</v>
      </c>
      <c r="J571" s="2">
        <v>100</v>
      </c>
      <c r="K571" s="2"/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2"/>
      <c r="AL571" s="5">
        <v>366000</v>
      </c>
      <c r="AM571" s="5">
        <v>737000</v>
      </c>
      <c r="AN571" s="2"/>
      <c r="AO571" s="2">
        <f t="shared" si="114"/>
        <v>0</v>
      </c>
      <c r="AP571" s="2">
        <f t="shared" si="115"/>
        <v>0</v>
      </c>
      <c r="AQ571" s="2">
        <f t="shared" si="116"/>
        <v>0</v>
      </c>
      <c r="AR571" s="2"/>
      <c r="AS571" s="2"/>
      <c r="AT571" s="2"/>
      <c r="AU571" s="2"/>
      <c r="AV571" s="2">
        <f t="shared" si="117"/>
        <v>0</v>
      </c>
      <c r="AW571" s="2">
        <f t="shared" si="118"/>
        <v>0</v>
      </c>
      <c r="AX571" s="2">
        <f t="shared" si="119"/>
        <v>0</v>
      </c>
      <c r="AY571" s="2"/>
      <c r="AZ571" s="2"/>
      <c r="BA571" s="2">
        <f t="shared" si="120"/>
        <v>0</v>
      </c>
      <c r="BB571" s="2">
        <f t="shared" si="121"/>
        <v>0</v>
      </c>
      <c r="BC571" s="2">
        <f t="shared" si="122"/>
        <v>1</v>
      </c>
      <c r="BD571" s="2">
        <f t="shared" si="123"/>
        <v>0</v>
      </c>
      <c r="BE571" s="2">
        <f t="shared" si="124"/>
        <v>0</v>
      </c>
      <c r="BF571" s="2">
        <f t="shared" si="125"/>
        <v>1</v>
      </c>
      <c r="BG571" s="2">
        <f t="shared" si="126"/>
        <v>0</v>
      </c>
      <c r="BH571" s="2">
        <f t="shared" si="127"/>
        <v>0</v>
      </c>
    </row>
    <row r="572" spans="1:60" x14ac:dyDescent="0.2">
      <c r="A572" s="2">
        <v>733</v>
      </c>
      <c r="B572" s="2" t="s">
        <v>758</v>
      </c>
      <c r="C572" s="2" t="s">
        <v>759</v>
      </c>
      <c r="D572" s="2" t="s">
        <v>912</v>
      </c>
      <c r="E572" s="2">
        <v>4</v>
      </c>
      <c r="F572" s="2">
        <v>14</v>
      </c>
      <c r="G572" s="2">
        <v>10</v>
      </c>
      <c r="H572" s="2" t="s">
        <v>330</v>
      </c>
      <c r="I572" s="2">
        <v>18720</v>
      </c>
      <c r="J572" s="2">
        <v>5</v>
      </c>
      <c r="K572" s="2"/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1</v>
      </c>
      <c r="AB572" s="2">
        <v>0</v>
      </c>
      <c r="AC572" s="2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2"/>
      <c r="AL572" s="5">
        <v>22900</v>
      </c>
      <c r="AM572" s="5">
        <v>898</v>
      </c>
      <c r="AN572" s="2"/>
      <c r="AO572" s="2">
        <f t="shared" si="114"/>
        <v>0</v>
      </c>
      <c r="AP572" s="2">
        <f t="shared" si="115"/>
        <v>0</v>
      </c>
      <c r="AQ572" s="2">
        <f t="shared" si="116"/>
        <v>0</v>
      </c>
      <c r="AR572" s="2"/>
      <c r="AS572" s="2"/>
      <c r="AT572" s="2"/>
      <c r="AU572" s="2"/>
      <c r="AV572" s="2">
        <f t="shared" si="117"/>
        <v>0</v>
      </c>
      <c r="AW572" s="2">
        <f t="shared" si="118"/>
        <v>0</v>
      </c>
      <c r="AX572" s="2">
        <f t="shared" si="119"/>
        <v>1</v>
      </c>
      <c r="AY572" s="2"/>
      <c r="AZ572" s="2"/>
      <c r="BA572" s="2">
        <f t="shared" si="120"/>
        <v>3</v>
      </c>
      <c r="BB572" s="2">
        <f t="shared" si="121"/>
        <v>0</v>
      </c>
      <c r="BC572" s="2">
        <f t="shared" si="122"/>
        <v>0</v>
      </c>
      <c r="BD572" s="2">
        <f t="shared" si="123"/>
        <v>1</v>
      </c>
      <c r="BE572" s="2">
        <f t="shared" si="124"/>
        <v>0</v>
      </c>
      <c r="BF572" s="2">
        <f t="shared" si="125"/>
        <v>1</v>
      </c>
      <c r="BG572" s="2">
        <f t="shared" si="126"/>
        <v>3</v>
      </c>
      <c r="BH572" s="2">
        <f t="shared" si="127"/>
        <v>6</v>
      </c>
    </row>
    <row r="573" spans="1:60" x14ac:dyDescent="0.2">
      <c r="A573" s="2">
        <v>734</v>
      </c>
      <c r="B573" s="2" t="s">
        <v>758</v>
      </c>
      <c r="C573" s="2" t="s">
        <v>759</v>
      </c>
      <c r="D573" s="2" t="s">
        <v>913</v>
      </c>
      <c r="E573" s="2">
        <v>4</v>
      </c>
      <c r="F573" s="2">
        <v>5</v>
      </c>
      <c r="G573" s="2">
        <v>4</v>
      </c>
      <c r="H573" s="2" t="s">
        <v>41</v>
      </c>
      <c r="I573" s="2">
        <v>14400</v>
      </c>
      <c r="J573" s="2">
        <v>0</v>
      </c>
      <c r="K573" s="2"/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2"/>
      <c r="AL573" s="5">
        <v>413000</v>
      </c>
      <c r="AM573" s="5">
        <v>413000</v>
      </c>
      <c r="AN573" s="2"/>
      <c r="AO573" s="2">
        <f t="shared" si="114"/>
        <v>0</v>
      </c>
      <c r="AP573" s="2">
        <f t="shared" si="115"/>
        <v>0</v>
      </c>
      <c r="AQ573" s="2">
        <f t="shared" si="116"/>
        <v>0</v>
      </c>
      <c r="AR573" s="2"/>
      <c r="AS573" s="2"/>
      <c r="AT573" s="2"/>
      <c r="AU573" s="2"/>
      <c r="AV573" s="2">
        <f t="shared" si="117"/>
        <v>0</v>
      </c>
      <c r="AW573" s="2">
        <f t="shared" si="118"/>
        <v>0</v>
      </c>
      <c r="AX573" s="2">
        <f t="shared" si="119"/>
        <v>0</v>
      </c>
      <c r="AY573" s="2"/>
      <c r="AZ573" s="2"/>
      <c r="BA573" s="2">
        <f t="shared" si="120"/>
        <v>0</v>
      </c>
      <c r="BB573" s="2">
        <f t="shared" si="121"/>
        <v>0</v>
      </c>
      <c r="BC573" s="2">
        <f t="shared" si="122"/>
        <v>0</v>
      </c>
      <c r="BD573" s="2">
        <f t="shared" si="123"/>
        <v>1</v>
      </c>
      <c r="BE573" s="2">
        <f t="shared" si="124"/>
        <v>0</v>
      </c>
      <c r="BF573" s="2">
        <f t="shared" si="125"/>
        <v>1</v>
      </c>
      <c r="BG573" s="2">
        <f t="shared" si="126"/>
        <v>0</v>
      </c>
      <c r="BH573" s="2">
        <f t="shared" si="127"/>
        <v>0</v>
      </c>
    </row>
    <row r="574" spans="1:60" x14ac:dyDescent="0.2">
      <c r="A574" s="2">
        <v>735</v>
      </c>
      <c r="B574" s="2" t="s">
        <v>758</v>
      </c>
      <c r="C574" s="2" t="s">
        <v>759</v>
      </c>
      <c r="D574" s="2" t="s">
        <v>914</v>
      </c>
      <c r="E574" s="2">
        <v>4</v>
      </c>
      <c r="F574" s="2">
        <v>14</v>
      </c>
      <c r="G574" s="2">
        <v>11</v>
      </c>
      <c r="H574" s="2" t="s">
        <v>24</v>
      </c>
      <c r="I574" s="2">
        <v>0</v>
      </c>
      <c r="J574" s="2">
        <v>5</v>
      </c>
      <c r="K574" s="2"/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1</v>
      </c>
      <c r="AB574" s="2">
        <v>0</v>
      </c>
      <c r="AC574" s="2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2"/>
      <c r="AL574" s="5">
        <v>67800</v>
      </c>
      <c r="AM574" s="5">
        <v>96400</v>
      </c>
      <c r="AN574" s="2"/>
      <c r="AO574" s="2">
        <f t="shared" si="114"/>
        <v>0</v>
      </c>
      <c r="AP574" s="2">
        <f t="shared" si="115"/>
        <v>0</v>
      </c>
      <c r="AQ574" s="2">
        <f t="shared" si="116"/>
        <v>0</v>
      </c>
      <c r="AR574" s="2"/>
      <c r="AS574" s="2"/>
      <c r="AT574" s="2"/>
      <c r="AU574" s="2"/>
      <c r="AV574" s="2">
        <f t="shared" si="117"/>
        <v>0</v>
      </c>
      <c r="AW574" s="2">
        <f t="shared" si="118"/>
        <v>0</v>
      </c>
      <c r="AX574" s="2">
        <f t="shared" si="119"/>
        <v>1</v>
      </c>
      <c r="AY574" s="2"/>
      <c r="AZ574" s="2"/>
      <c r="BA574" s="2">
        <f t="shared" si="120"/>
        <v>3</v>
      </c>
      <c r="BB574" s="2">
        <f t="shared" si="121"/>
        <v>0</v>
      </c>
      <c r="BC574" s="2">
        <f t="shared" si="122"/>
        <v>0</v>
      </c>
      <c r="BD574" s="2">
        <f t="shared" si="123"/>
        <v>0</v>
      </c>
      <c r="BE574" s="2">
        <f t="shared" si="124"/>
        <v>0</v>
      </c>
      <c r="BF574" s="2">
        <f t="shared" si="125"/>
        <v>1</v>
      </c>
      <c r="BG574" s="2">
        <f t="shared" si="126"/>
        <v>2</v>
      </c>
      <c r="BH574" s="2">
        <f t="shared" si="127"/>
        <v>5</v>
      </c>
    </row>
    <row r="575" spans="1:60" x14ac:dyDescent="0.2">
      <c r="A575" s="2">
        <v>736</v>
      </c>
      <c r="B575" s="2" t="s">
        <v>758</v>
      </c>
      <c r="C575" s="2" t="s">
        <v>759</v>
      </c>
      <c r="D575" s="2" t="s">
        <v>915</v>
      </c>
      <c r="E575" s="2">
        <v>3</v>
      </c>
      <c r="F575" s="2">
        <v>5</v>
      </c>
      <c r="G575" s="2">
        <v>4</v>
      </c>
      <c r="H575" s="2" t="s">
        <v>644</v>
      </c>
      <c r="I575" s="2">
        <v>240</v>
      </c>
      <c r="J575" s="2">
        <v>0</v>
      </c>
      <c r="K575" s="2"/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2"/>
      <c r="AL575" s="5">
        <v>613000</v>
      </c>
      <c r="AM575" s="5">
        <v>610000</v>
      </c>
      <c r="AN575" s="2"/>
      <c r="AO575" s="2">
        <f t="shared" si="114"/>
        <v>0</v>
      </c>
      <c r="AP575" s="2">
        <f t="shared" si="115"/>
        <v>0</v>
      </c>
      <c r="AQ575" s="2">
        <f t="shared" si="116"/>
        <v>0</v>
      </c>
      <c r="AR575" s="2"/>
      <c r="AS575" s="2"/>
      <c r="AT575" s="2"/>
      <c r="AU575" s="2"/>
      <c r="AV575" s="2">
        <f t="shared" si="117"/>
        <v>0</v>
      </c>
      <c r="AW575" s="2">
        <f t="shared" si="118"/>
        <v>0</v>
      </c>
      <c r="AX575" s="2">
        <f t="shared" si="119"/>
        <v>0</v>
      </c>
      <c r="AY575" s="2"/>
      <c r="AZ575" s="2"/>
      <c r="BA575" s="2">
        <f t="shared" si="120"/>
        <v>0</v>
      </c>
      <c r="BB575" s="2">
        <f t="shared" si="121"/>
        <v>0</v>
      </c>
      <c r="BC575" s="2">
        <f t="shared" si="122"/>
        <v>0</v>
      </c>
      <c r="BD575" s="2">
        <f t="shared" si="123"/>
        <v>0</v>
      </c>
      <c r="BE575" s="2">
        <f t="shared" si="124"/>
        <v>0</v>
      </c>
      <c r="BF575" s="2">
        <f t="shared" si="125"/>
        <v>1</v>
      </c>
      <c r="BG575" s="2">
        <f t="shared" si="126"/>
        <v>0</v>
      </c>
      <c r="BH575" s="2">
        <f t="shared" si="127"/>
        <v>0</v>
      </c>
    </row>
    <row r="576" spans="1:60" x14ac:dyDescent="0.2">
      <c r="A576" s="2">
        <v>737</v>
      </c>
      <c r="B576" s="2" t="s">
        <v>758</v>
      </c>
      <c r="C576" s="2" t="s">
        <v>759</v>
      </c>
      <c r="D576" s="2" t="s">
        <v>916</v>
      </c>
      <c r="E576" s="2">
        <v>2</v>
      </c>
      <c r="F576" s="2">
        <v>5</v>
      </c>
      <c r="G576" s="2">
        <v>5</v>
      </c>
      <c r="H576" s="2" t="s">
        <v>80</v>
      </c>
      <c r="I576" s="2">
        <v>1440</v>
      </c>
      <c r="J576" s="2">
        <v>0</v>
      </c>
      <c r="K576" s="2"/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2"/>
      <c r="AL576" s="5">
        <v>3650000</v>
      </c>
      <c r="AM576" s="5">
        <v>3030000</v>
      </c>
      <c r="AN576" s="2"/>
      <c r="AO576" s="2">
        <f t="shared" si="114"/>
        <v>0</v>
      </c>
      <c r="AP576" s="2">
        <f t="shared" si="115"/>
        <v>0</v>
      </c>
      <c r="AQ576" s="2">
        <f t="shared" si="116"/>
        <v>0</v>
      </c>
      <c r="AR576" s="2"/>
      <c r="AS576" s="2"/>
      <c r="AT576" s="2"/>
      <c r="AU576" s="2"/>
      <c r="AV576" s="2">
        <f t="shared" si="117"/>
        <v>0</v>
      </c>
      <c r="AW576" s="2">
        <f t="shared" si="118"/>
        <v>0</v>
      </c>
      <c r="AX576" s="2">
        <f t="shared" si="119"/>
        <v>0</v>
      </c>
      <c r="AY576" s="2"/>
      <c r="AZ576" s="2"/>
      <c r="BA576" s="2">
        <f t="shared" si="120"/>
        <v>0</v>
      </c>
      <c r="BB576" s="2">
        <f t="shared" si="121"/>
        <v>1</v>
      </c>
      <c r="BC576" s="2">
        <f t="shared" si="122"/>
        <v>0</v>
      </c>
      <c r="BD576" s="2">
        <f t="shared" si="123"/>
        <v>0</v>
      </c>
      <c r="BE576" s="2">
        <f t="shared" si="124"/>
        <v>0</v>
      </c>
      <c r="BF576" s="2">
        <f t="shared" si="125"/>
        <v>1</v>
      </c>
      <c r="BG576" s="2">
        <f t="shared" si="126"/>
        <v>0</v>
      </c>
      <c r="BH576" s="2">
        <f t="shared" si="127"/>
        <v>0</v>
      </c>
    </row>
    <row r="577" spans="1:60" x14ac:dyDescent="0.2">
      <c r="A577" s="2">
        <v>738</v>
      </c>
      <c r="B577" s="2" t="s">
        <v>758</v>
      </c>
      <c r="C577" s="2" t="s">
        <v>759</v>
      </c>
      <c r="D577" s="2" t="s">
        <v>917</v>
      </c>
      <c r="E577" s="2">
        <v>2</v>
      </c>
      <c r="F577" s="2">
        <v>7</v>
      </c>
      <c r="G577" s="2">
        <v>4</v>
      </c>
      <c r="H577" s="2" t="s">
        <v>26</v>
      </c>
      <c r="I577" s="2">
        <v>20</v>
      </c>
      <c r="J577" s="2">
        <v>0</v>
      </c>
      <c r="K577" s="2"/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2"/>
      <c r="AL577" s="5">
        <v>400000</v>
      </c>
      <c r="AM577" s="5">
        <v>417000</v>
      </c>
      <c r="AN577" s="2"/>
      <c r="AO577" s="2">
        <f t="shared" si="114"/>
        <v>0</v>
      </c>
      <c r="AP577" s="2">
        <f t="shared" si="115"/>
        <v>0</v>
      </c>
      <c r="AQ577" s="2">
        <f t="shared" si="116"/>
        <v>0</v>
      </c>
      <c r="AR577" s="2"/>
      <c r="AS577" s="2"/>
      <c r="AT577" s="2"/>
      <c r="AU577" s="2"/>
      <c r="AV577" s="2">
        <f t="shared" si="117"/>
        <v>0</v>
      </c>
      <c r="AW577" s="2">
        <f t="shared" si="118"/>
        <v>0</v>
      </c>
      <c r="AX577" s="2">
        <f t="shared" si="119"/>
        <v>0</v>
      </c>
      <c r="AY577" s="2"/>
      <c r="AZ577" s="2"/>
      <c r="BA577" s="2">
        <f t="shared" si="120"/>
        <v>0</v>
      </c>
      <c r="BB577" s="2">
        <f t="shared" si="121"/>
        <v>0</v>
      </c>
      <c r="BC577" s="2">
        <f t="shared" si="122"/>
        <v>0</v>
      </c>
      <c r="BD577" s="2">
        <f t="shared" si="123"/>
        <v>0</v>
      </c>
      <c r="BE577" s="2">
        <f t="shared" si="124"/>
        <v>0</v>
      </c>
      <c r="BF577" s="2">
        <f t="shared" si="125"/>
        <v>1</v>
      </c>
      <c r="BG577" s="2">
        <f t="shared" si="126"/>
        <v>0</v>
      </c>
      <c r="BH577" s="2">
        <f t="shared" si="127"/>
        <v>0</v>
      </c>
    </row>
    <row r="578" spans="1:60" x14ac:dyDescent="0.2">
      <c r="A578" s="2">
        <v>739</v>
      </c>
      <c r="B578" s="2" t="s">
        <v>758</v>
      </c>
      <c r="C578" s="2" t="s">
        <v>759</v>
      </c>
      <c r="D578" s="2" t="s">
        <v>918</v>
      </c>
      <c r="E578" s="2">
        <v>4</v>
      </c>
      <c r="F578" s="2">
        <v>7</v>
      </c>
      <c r="G578" s="2">
        <v>3</v>
      </c>
      <c r="H578" s="2" t="s">
        <v>431</v>
      </c>
      <c r="I578" s="2">
        <v>105120</v>
      </c>
      <c r="J578" s="2">
        <v>0</v>
      </c>
      <c r="K578" s="2"/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2"/>
      <c r="AL578" s="5">
        <v>29200000</v>
      </c>
      <c r="AM578" s="5">
        <v>22200000</v>
      </c>
      <c r="AN578" s="2"/>
      <c r="AO578" s="2">
        <f t="shared" si="114"/>
        <v>0</v>
      </c>
      <c r="AP578" s="2">
        <f t="shared" si="115"/>
        <v>0</v>
      </c>
      <c r="AQ578" s="2">
        <f t="shared" si="116"/>
        <v>0</v>
      </c>
      <c r="AR578" s="2"/>
      <c r="AS578" s="2"/>
      <c r="AT578" s="2"/>
      <c r="AU578" s="2"/>
      <c r="AV578" s="2">
        <f t="shared" si="117"/>
        <v>0</v>
      </c>
      <c r="AW578" s="2">
        <f t="shared" si="118"/>
        <v>0</v>
      </c>
      <c r="AX578" s="2">
        <f t="shared" si="119"/>
        <v>0</v>
      </c>
      <c r="AY578" s="2"/>
      <c r="AZ578" s="2"/>
      <c r="BA578" s="2">
        <f t="shared" si="120"/>
        <v>0</v>
      </c>
      <c r="BB578" s="2">
        <f t="shared" si="121"/>
        <v>1</v>
      </c>
      <c r="BC578" s="2">
        <f t="shared" si="122"/>
        <v>0</v>
      </c>
      <c r="BD578" s="2">
        <f t="shared" si="123"/>
        <v>1</v>
      </c>
      <c r="BE578" s="2">
        <f t="shared" si="124"/>
        <v>0</v>
      </c>
      <c r="BF578" s="2">
        <f t="shared" si="125"/>
        <v>1</v>
      </c>
      <c r="BG578" s="2">
        <f t="shared" si="126"/>
        <v>0</v>
      </c>
      <c r="BH578" s="2">
        <f t="shared" si="127"/>
        <v>0</v>
      </c>
    </row>
    <row r="579" spans="1:60" x14ac:dyDescent="0.2">
      <c r="A579" s="2">
        <v>740</v>
      </c>
      <c r="B579" s="2" t="s">
        <v>758</v>
      </c>
      <c r="C579" s="2" t="s">
        <v>759</v>
      </c>
      <c r="D579" s="2" t="s">
        <v>919</v>
      </c>
      <c r="E579" s="2">
        <v>3</v>
      </c>
      <c r="F579" s="2">
        <v>6</v>
      </c>
      <c r="G579" s="2">
        <v>6</v>
      </c>
      <c r="H579" s="2" t="s">
        <v>24</v>
      </c>
      <c r="I579" s="2">
        <v>0</v>
      </c>
      <c r="J579" s="2">
        <v>0</v>
      </c>
      <c r="K579" s="2"/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1</v>
      </c>
      <c r="AB579" s="2">
        <v>0</v>
      </c>
      <c r="AC579" s="2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2"/>
      <c r="AL579" s="5">
        <v>92200</v>
      </c>
      <c r="AM579" s="5">
        <v>77900</v>
      </c>
      <c r="AN579" s="2"/>
      <c r="AO579" s="2">
        <f t="shared" si="114"/>
        <v>0</v>
      </c>
      <c r="AP579" s="2">
        <f t="shared" si="115"/>
        <v>0</v>
      </c>
      <c r="AQ579" s="2">
        <f t="shared" si="116"/>
        <v>0</v>
      </c>
      <c r="AR579" s="2"/>
      <c r="AS579" s="2"/>
      <c r="AT579" s="2"/>
      <c r="AU579" s="2"/>
      <c r="AV579" s="2">
        <f t="shared" si="117"/>
        <v>0</v>
      </c>
      <c r="AW579" s="2">
        <f t="shared" si="118"/>
        <v>0</v>
      </c>
      <c r="AX579" s="2">
        <f t="shared" si="119"/>
        <v>1</v>
      </c>
      <c r="AY579" s="2"/>
      <c r="AZ579" s="2"/>
      <c r="BA579" s="2">
        <f t="shared" si="120"/>
        <v>3</v>
      </c>
      <c r="BB579" s="2">
        <f t="shared" si="121"/>
        <v>0</v>
      </c>
      <c r="BC579" s="2">
        <f t="shared" si="122"/>
        <v>0</v>
      </c>
      <c r="BD579" s="2">
        <f t="shared" si="123"/>
        <v>0</v>
      </c>
      <c r="BE579" s="2">
        <f t="shared" si="124"/>
        <v>0</v>
      </c>
      <c r="BF579" s="2">
        <f t="shared" si="125"/>
        <v>1</v>
      </c>
      <c r="BG579" s="2">
        <f t="shared" si="126"/>
        <v>2</v>
      </c>
      <c r="BH579" s="2">
        <f t="shared" si="127"/>
        <v>5</v>
      </c>
    </row>
    <row r="580" spans="1:60" x14ac:dyDescent="0.2">
      <c r="A580" s="2">
        <v>741</v>
      </c>
      <c r="B580" s="2" t="s">
        <v>758</v>
      </c>
      <c r="C580" s="2" t="s">
        <v>759</v>
      </c>
      <c r="D580" s="2" t="s">
        <v>920</v>
      </c>
      <c r="E580" s="2">
        <v>4</v>
      </c>
      <c r="F580" s="2">
        <v>8</v>
      </c>
      <c r="G580" s="2">
        <v>3</v>
      </c>
      <c r="H580" s="2" t="s">
        <v>710</v>
      </c>
      <c r="I580" s="2">
        <v>249120</v>
      </c>
      <c r="J580" s="2">
        <v>0</v>
      </c>
      <c r="K580" s="2"/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2"/>
      <c r="AL580" s="5">
        <v>29500000</v>
      </c>
      <c r="AM580" s="5">
        <v>23800000</v>
      </c>
      <c r="AN580" s="2"/>
      <c r="AO580" s="2">
        <f t="shared" ref="AO580:AO643" si="128">SUM(L580:S580)</f>
        <v>0</v>
      </c>
      <c r="AP580" s="2">
        <f t="shared" ref="AP580:AP643" si="129">T580+U580</f>
        <v>0</v>
      </c>
      <c r="AQ580" s="2">
        <f t="shared" ref="AQ580:AQ643" si="130">W580</f>
        <v>0</v>
      </c>
      <c r="AR580" s="2"/>
      <c r="AS580" s="2"/>
      <c r="AT580" s="2"/>
      <c r="AU580" s="2"/>
      <c r="AV580" s="2">
        <f t="shared" ref="AV580:AV643" si="131">AI580+AJ580</f>
        <v>0</v>
      </c>
      <c r="AW580" s="2">
        <f t="shared" ref="AW580:AW643" si="132">V580</f>
        <v>0</v>
      </c>
      <c r="AX580" s="2">
        <f t="shared" ref="AX580:AX643" si="133">SUM(X580:AH580)</f>
        <v>0</v>
      </c>
      <c r="AY580" s="2"/>
      <c r="AZ580" s="2"/>
      <c r="BA580" s="2">
        <f t="shared" ref="BA580:BA643" si="134">AN580*4+AO580*4+AP580*4+AQ580*3+AR580*4+AS580*4+(AT580+AU580+AV580)*4+AW580*4+AX580*3-AY580*3+AZ580*4</f>
        <v>0</v>
      </c>
      <c r="BB580" s="2">
        <f t="shared" ref="BB580:BB643" si="135">IF(AM580&gt;3000000,1,0)</f>
        <v>1</v>
      </c>
      <c r="BC580" s="2">
        <f t="shared" ref="BC580:BC643" si="136">IF(AM580/AL580&gt;1.5,1,0)</f>
        <v>0</v>
      </c>
      <c r="BD580" s="2">
        <f t="shared" ref="BD580:BD643" si="137">IF(AND(I580&gt;1440,I580&lt;365*1440),1,0)</f>
        <v>1</v>
      </c>
      <c r="BE580" s="2">
        <f t="shared" ref="BE580:BE643" si="138">IF(AND(J580&gt;=200,J580&lt;1000),1,0)</f>
        <v>0</v>
      </c>
      <c r="BF580" s="2">
        <f t="shared" ref="BF580:BF643" si="139">IF(G580&gt;=3,1,0)</f>
        <v>1</v>
      </c>
      <c r="BG580" s="2">
        <f t="shared" ref="BG580:BG643" si="140">IF(BA580&gt;0,BB580+BC580+BD580+BE580+BF580*2,0)</f>
        <v>0</v>
      </c>
      <c r="BH580" s="2">
        <f t="shared" ref="BH580:BH643" si="141">BA580+BG580</f>
        <v>0</v>
      </c>
    </row>
    <row r="581" spans="1:60" x14ac:dyDescent="0.2">
      <c r="A581" s="2">
        <v>742</v>
      </c>
      <c r="B581" s="2" t="s">
        <v>758</v>
      </c>
      <c r="C581" s="2" t="s">
        <v>759</v>
      </c>
      <c r="D581" s="2" t="s">
        <v>921</v>
      </c>
      <c r="E581" s="2">
        <v>3</v>
      </c>
      <c r="F581" s="2">
        <v>8</v>
      </c>
      <c r="G581" s="2">
        <v>2</v>
      </c>
      <c r="H581" s="2" t="s">
        <v>117</v>
      </c>
      <c r="I581" s="2">
        <v>43200</v>
      </c>
      <c r="J581" s="2">
        <v>0</v>
      </c>
      <c r="K581" s="2"/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2"/>
      <c r="AL581" s="5">
        <v>111000</v>
      </c>
      <c r="AM581" s="5">
        <v>69900</v>
      </c>
      <c r="AN581" s="2"/>
      <c r="AO581" s="2">
        <f t="shared" si="128"/>
        <v>0</v>
      </c>
      <c r="AP581" s="2">
        <f t="shared" si="129"/>
        <v>0</v>
      </c>
      <c r="AQ581" s="2">
        <f t="shared" si="130"/>
        <v>0</v>
      </c>
      <c r="AR581" s="2"/>
      <c r="AS581" s="2"/>
      <c r="AT581" s="2"/>
      <c r="AU581" s="2"/>
      <c r="AV581" s="2">
        <f t="shared" si="131"/>
        <v>0</v>
      </c>
      <c r="AW581" s="2">
        <f t="shared" si="132"/>
        <v>0</v>
      </c>
      <c r="AX581" s="2">
        <f t="shared" si="133"/>
        <v>0</v>
      </c>
      <c r="AY581" s="2"/>
      <c r="AZ581" s="2"/>
      <c r="BA581" s="2">
        <f t="shared" si="134"/>
        <v>0</v>
      </c>
      <c r="BB581" s="2">
        <f t="shared" si="135"/>
        <v>0</v>
      </c>
      <c r="BC581" s="2">
        <f t="shared" si="136"/>
        <v>0</v>
      </c>
      <c r="BD581" s="2">
        <f t="shared" si="137"/>
        <v>1</v>
      </c>
      <c r="BE581" s="2">
        <f t="shared" si="138"/>
        <v>0</v>
      </c>
      <c r="BF581" s="2">
        <f t="shared" si="139"/>
        <v>0</v>
      </c>
      <c r="BG581" s="2">
        <f t="shared" si="140"/>
        <v>0</v>
      </c>
      <c r="BH581" s="2">
        <f t="shared" si="141"/>
        <v>0</v>
      </c>
    </row>
    <row r="582" spans="1:60" x14ac:dyDescent="0.2">
      <c r="A582" s="2">
        <v>743</v>
      </c>
      <c r="B582" s="2" t="s">
        <v>758</v>
      </c>
      <c r="C582" s="2" t="s">
        <v>759</v>
      </c>
      <c r="D582" s="2" t="s">
        <v>922</v>
      </c>
      <c r="E582" s="2">
        <v>8</v>
      </c>
      <c r="F582" s="2">
        <v>8</v>
      </c>
      <c r="G582" s="2">
        <v>1</v>
      </c>
      <c r="H582" s="2" t="s">
        <v>923</v>
      </c>
      <c r="I582" s="2">
        <v>15840</v>
      </c>
      <c r="J582" s="2">
        <v>0</v>
      </c>
      <c r="K582" s="2"/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2"/>
      <c r="AL582" s="5">
        <v>3260000</v>
      </c>
      <c r="AM582" s="5">
        <v>1790000</v>
      </c>
      <c r="AN582" s="2"/>
      <c r="AO582" s="2">
        <f t="shared" si="128"/>
        <v>0</v>
      </c>
      <c r="AP582" s="2">
        <f t="shared" si="129"/>
        <v>0</v>
      </c>
      <c r="AQ582" s="2">
        <f t="shared" si="130"/>
        <v>0</v>
      </c>
      <c r="AR582" s="2"/>
      <c r="AS582" s="2"/>
      <c r="AT582" s="2"/>
      <c r="AU582" s="2"/>
      <c r="AV582" s="2">
        <f t="shared" si="131"/>
        <v>0</v>
      </c>
      <c r="AW582" s="2">
        <f t="shared" si="132"/>
        <v>0</v>
      </c>
      <c r="AX582" s="2">
        <f t="shared" si="133"/>
        <v>0</v>
      </c>
      <c r="AY582" s="2"/>
      <c r="AZ582" s="2"/>
      <c r="BA582" s="2">
        <f t="shared" si="134"/>
        <v>0</v>
      </c>
      <c r="BB582" s="2">
        <f t="shared" si="135"/>
        <v>0</v>
      </c>
      <c r="BC582" s="2">
        <f t="shared" si="136"/>
        <v>0</v>
      </c>
      <c r="BD582" s="2">
        <f t="shared" si="137"/>
        <v>1</v>
      </c>
      <c r="BE582" s="2">
        <f t="shared" si="138"/>
        <v>0</v>
      </c>
      <c r="BF582" s="2">
        <f t="shared" si="139"/>
        <v>0</v>
      </c>
      <c r="BG582" s="2">
        <f t="shared" si="140"/>
        <v>0</v>
      </c>
      <c r="BH582" s="2">
        <f t="shared" si="141"/>
        <v>0</v>
      </c>
    </row>
    <row r="583" spans="1:60" x14ac:dyDescent="0.2">
      <c r="A583" s="2">
        <v>744</v>
      </c>
      <c r="B583" s="2" t="s">
        <v>758</v>
      </c>
      <c r="C583" s="2" t="s">
        <v>759</v>
      </c>
      <c r="D583" s="2" t="s">
        <v>924</v>
      </c>
      <c r="E583" s="2">
        <v>1</v>
      </c>
      <c r="F583" s="2">
        <v>5</v>
      </c>
      <c r="G583" s="2">
        <v>5</v>
      </c>
      <c r="H583" s="2" t="s">
        <v>114</v>
      </c>
      <c r="I583" s="2">
        <v>60</v>
      </c>
      <c r="J583" s="2">
        <v>5</v>
      </c>
      <c r="K583" s="2"/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2"/>
      <c r="AL583" s="5">
        <v>34800</v>
      </c>
      <c r="AM583" s="5">
        <v>30500</v>
      </c>
      <c r="AN583" s="2"/>
      <c r="AO583" s="2">
        <f t="shared" si="128"/>
        <v>0</v>
      </c>
      <c r="AP583" s="2">
        <f t="shared" si="129"/>
        <v>0</v>
      </c>
      <c r="AQ583" s="2">
        <f t="shared" si="130"/>
        <v>0</v>
      </c>
      <c r="AR583" s="2"/>
      <c r="AS583" s="2"/>
      <c r="AT583" s="2"/>
      <c r="AU583" s="2"/>
      <c r="AV583" s="2">
        <f t="shared" si="131"/>
        <v>0</v>
      </c>
      <c r="AW583" s="2">
        <f t="shared" si="132"/>
        <v>0</v>
      </c>
      <c r="AX583" s="2">
        <f t="shared" si="133"/>
        <v>0</v>
      </c>
      <c r="AY583" s="2"/>
      <c r="AZ583" s="2"/>
      <c r="BA583" s="2">
        <f t="shared" si="134"/>
        <v>0</v>
      </c>
      <c r="BB583" s="2">
        <f t="shared" si="135"/>
        <v>0</v>
      </c>
      <c r="BC583" s="2">
        <f t="shared" si="136"/>
        <v>0</v>
      </c>
      <c r="BD583" s="2">
        <f t="shared" si="137"/>
        <v>0</v>
      </c>
      <c r="BE583" s="2">
        <f t="shared" si="138"/>
        <v>0</v>
      </c>
      <c r="BF583" s="2">
        <f t="shared" si="139"/>
        <v>1</v>
      </c>
      <c r="BG583" s="2">
        <f t="shared" si="140"/>
        <v>0</v>
      </c>
      <c r="BH583" s="2">
        <f t="shared" si="141"/>
        <v>0</v>
      </c>
    </row>
    <row r="584" spans="1:60" x14ac:dyDescent="0.2">
      <c r="A584" s="2">
        <v>745</v>
      </c>
      <c r="B584" s="2" t="s">
        <v>758</v>
      </c>
      <c r="C584" s="2" t="s">
        <v>759</v>
      </c>
      <c r="D584" s="2" t="s">
        <v>925</v>
      </c>
      <c r="E584" s="2">
        <v>3</v>
      </c>
      <c r="F584" s="2">
        <v>5</v>
      </c>
      <c r="G584" s="2">
        <v>4</v>
      </c>
      <c r="H584" s="2" t="s">
        <v>49</v>
      </c>
      <c r="I584" s="2">
        <v>10080</v>
      </c>
      <c r="J584" s="2">
        <v>5</v>
      </c>
      <c r="K584" s="2"/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4">
        <v>0</v>
      </c>
      <c r="AE584" s="4">
        <v>0</v>
      </c>
      <c r="AF584" s="4">
        <v>0</v>
      </c>
      <c r="AG584" s="4">
        <v>1</v>
      </c>
      <c r="AH584" s="4">
        <v>0</v>
      </c>
      <c r="AI584" s="4">
        <v>0</v>
      </c>
      <c r="AJ584" s="4">
        <v>0</v>
      </c>
      <c r="AK584" s="2"/>
      <c r="AL584" s="5">
        <v>30600</v>
      </c>
      <c r="AM584" s="5">
        <v>589</v>
      </c>
      <c r="AN584" s="2"/>
      <c r="AO584" s="2">
        <f t="shared" si="128"/>
        <v>0</v>
      </c>
      <c r="AP584" s="2">
        <f t="shared" si="129"/>
        <v>0</v>
      </c>
      <c r="AQ584" s="2">
        <f t="shared" si="130"/>
        <v>0</v>
      </c>
      <c r="AR584" s="2"/>
      <c r="AS584" s="2"/>
      <c r="AT584" s="2"/>
      <c r="AU584" s="2"/>
      <c r="AV584" s="2">
        <f t="shared" si="131"/>
        <v>0</v>
      </c>
      <c r="AW584" s="2">
        <f t="shared" si="132"/>
        <v>0</v>
      </c>
      <c r="AX584" s="2">
        <f t="shared" si="133"/>
        <v>1</v>
      </c>
      <c r="AY584" s="2"/>
      <c r="AZ584" s="2"/>
      <c r="BA584" s="2">
        <f t="shared" si="134"/>
        <v>3</v>
      </c>
      <c r="BB584" s="2">
        <f t="shared" si="135"/>
        <v>0</v>
      </c>
      <c r="BC584" s="2">
        <f t="shared" si="136"/>
        <v>0</v>
      </c>
      <c r="BD584" s="2">
        <f t="shared" si="137"/>
        <v>1</v>
      </c>
      <c r="BE584" s="2">
        <f t="shared" si="138"/>
        <v>0</v>
      </c>
      <c r="BF584" s="2">
        <f t="shared" si="139"/>
        <v>1</v>
      </c>
      <c r="BG584" s="2">
        <f t="shared" si="140"/>
        <v>3</v>
      </c>
      <c r="BH584" s="2">
        <f t="shared" si="141"/>
        <v>6</v>
      </c>
    </row>
    <row r="585" spans="1:60" x14ac:dyDescent="0.2">
      <c r="A585" s="2">
        <v>746</v>
      </c>
      <c r="B585" s="2" t="s">
        <v>758</v>
      </c>
      <c r="C585" s="2" t="s">
        <v>759</v>
      </c>
      <c r="D585" s="2" t="s">
        <v>926</v>
      </c>
      <c r="E585" s="2">
        <v>3</v>
      </c>
      <c r="F585" s="2">
        <v>2</v>
      </c>
      <c r="G585" s="2">
        <v>2</v>
      </c>
      <c r="H585" s="2" t="s">
        <v>927</v>
      </c>
      <c r="I585" s="2">
        <v>264960</v>
      </c>
      <c r="J585" s="2">
        <v>20</v>
      </c>
      <c r="K585" s="2"/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2"/>
      <c r="AL585" s="5">
        <v>2660000</v>
      </c>
      <c r="AM585" s="5">
        <v>1590000</v>
      </c>
      <c r="AN585" s="2"/>
      <c r="AO585" s="2">
        <f t="shared" si="128"/>
        <v>0</v>
      </c>
      <c r="AP585" s="2">
        <f t="shared" si="129"/>
        <v>0</v>
      </c>
      <c r="AQ585" s="2">
        <f t="shared" si="130"/>
        <v>0</v>
      </c>
      <c r="AR585" s="2"/>
      <c r="AS585" s="2"/>
      <c r="AT585" s="2"/>
      <c r="AU585" s="2"/>
      <c r="AV585" s="2">
        <f t="shared" si="131"/>
        <v>0</v>
      </c>
      <c r="AW585" s="2">
        <f t="shared" si="132"/>
        <v>0</v>
      </c>
      <c r="AX585" s="2">
        <f t="shared" si="133"/>
        <v>0</v>
      </c>
      <c r="AY585" s="2"/>
      <c r="AZ585" s="2"/>
      <c r="BA585" s="2">
        <f t="shared" si="134"/>
        <v>0</v>
      </c>
      <c r="BB585" s="2">
        <f t="shared" si="135"/>
        <v>0</v>
      </c>
      <c r="BC585" s="2">
        <f t="shared" si="136"/>
        <v>0</v>
      </c>
      <c r="BD585" s="2">
        <f t="shared" si="137"/>
        <v>1</v>
      </c>
      <c r="BE585" s="2">
        <f t="shared" si="138"/>
        <v>0</v>
      </c>
      <c r="BF585" s="2">
        <f t="shared" si="139"/>
        <v>0</v>
      </c>
      <c r="BG585" s="2">
        <f t="shared" si="140"/>
        <v>0</v>
      </c>
      <c r="BH585" s="2">
        <f t="shared" si="141"/>
        <v>0</v>
      </c>
    </row>
    <row r="586" spans="1:60" x14ac:dyDescent="0.2">
      <c r="A586" s="2">
        <v>747</v>
      </c>
      <c r="B586" s="2" t="s">
        <v>758</v>
      </c>
      <c r="C586" s="2" t="s">
        <v>759</v>
      </c>
      <c r="D586" s="2" t="s">
        <v>928</v>
      </c>
      <c r="E586" s="2">
        <v>3</v>
      </c>
      <c r="F586" s="2">
        <v>3</v>
      </c>
      <c r="G586" s="2">
        <v>2</v>
      </c>
      <c r="H586" s="2" t="s">
        <v>41</v>
      </c>
      <c r="I586" s="2">
        <v>14400</v>
      </c>
      <c r="J586" s="2">
        <v>0</v>
      </c>
      <c r="K586" s="2"/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1</v>
      </c>
      <c r="AI586" s="4">
        <v>0</v>
      </c>
      <c r="AJ586" s="4">
        <v>0</v>
      </c>
      <c r="AK586" s="2"/>
      <c r="AL586" s="5">
        <v>6830000</v>
      </c>
      <c r="AM586" s="5">
        <v>1560000</v>
      </c>
      <c r="AN586" s="2"/>
      <c r="AO586" s="2">
        <f t="shared" si="128"/>
        <v>0</v>
      </c>
      <c r="AP586" s="2">
        <f t="shared" si="129"/>
        <v>0</v>
      </c>
      <c r="AQ586" s="2">
        <f t="shared" si="130"/>
        <v>0</v>
      </c>
      <c r="AR586" s="2"/>
      <c r="AS586" s="2"/>
      <c r="AT586" s="2"/>
      <c r="AU586" s="2"/>
      <c r="AV586" s="2">
        <f t="shared" si="131"/>
        <v>0</v>
      </c>
      <c r="AW586" s="2">
        <f t="shared" si="132"/>
        <v>0</v>
      </c>
      <c r="AX586" s="2">
        <f t="shared" si="133"/>
        <v>1</v>
      </c>
      <c r="AY586" s="2"/>
      <c r="AZ586" s="2"/>
      <c r="BA586" s="2">
        <f t="shared" si="134"/>
        <v>3</v>
      </c>
      <c r="BB586" s="2">
        <f t="shared" si="135"/>
        <v>0</v>
      </c>
      <c r="BC586" s="2">
        <f t="shared" si="136"/>
        <v>0</v>
      </c>
      <c r="BD586" s="2">
        <f t="shared" si="137"/>
        <v>1</v>
      </c>
      <c r="BE586" s="2">
        <f t="shared" si="138"/>
        <v>0</v>
      </c>
      <c r="BF586" s="2">
        <f t="shared" si="139"/>
        <v>0</v>
      </c>
      <c r="BG586" s="2">
        <f t="shared" si="140"/>
        <v>1</v>
      </c>
      <c r="BH586" s="2">
        <f t="shared" si="141"/>
        <v>4</v>
      </c>
    </row>
    <row r="587" spans="1:60" x14ac:dyDescent="0.2">
      <c r="A587" s="2">
        <v>748</v>
      </c>
      <c r="B587" s="2" t="s">
        <v>758</v>
      </c>
      <c r="C587" s="2" t="s">
        <v>759</v>
      </c>
      <c r="D587" s="2" t="s">
        <v>929</v>
      </c>
      <c r="E587" s="2">
        <v>4</v>
      </c>
      <c r="F587" s="2">
        <v>16</v>
      </c>
      <c r="G587" s="2">
        <v>13</v>
      </c>
      <c r="H587" s="2" t="s">
        <v>259</v>
      </c>
      <c r="I587" s="2">
        <v>38880</v>
      </c>
      <c r="J587" s="2">
        <v>5</v>
      </c>
      <c r="K587" s="2"/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1</v>
      </c>
      <c r="AB587" s="2">
        <v>0</v>
      </c>
      <c r="AC587" s="2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2"/>
      <c r="AL587" s="5">
        <v>13200000</v>
      </c>
      <c r="AM587" s="5">
        <v>11900000</v>
      </c>
      <c r="AN587" s="2"/>
      <c r="AO587" s="2">
        <f t="shared" si="128"/>
        <v>0</v>
      </c>
      <c r="AP587" s="2">
        <f t="shared" si="129"/>
        <v>0</v>
      </c>
      <c r="AQ587" s="2">
        <f t="shared" si="130"/>
        <v>0</v>
      </c>
      <c r="AR587" s="2"/>
      <c r="AS587" s="2"/>
      <c r="AT587" s="2"/>
      <c r="AU587" s="2"/>
      <c r="AV587" s="2">
        <f t="shared" si="131"/>
        <v>0</v>
      </c>
      <c r="AW587" s="2">
        <f t="shared" si="132"/>
        <v>0</v>
      </c>
      <c r="AX587" s="2">
        <f t="shared" si="133"/>
        <v>1</v>
      </c>
      <c r="AY587" s="2"/>
      <c r="AZ587" s="2"/>
      <c r="BA587" s="2">
        <f t="shared" si="134"/>
        <v>3</v>
      </c>
      <c r="BB587" s="2">
        <f t="shared" si="135"/>
        <v>1</v>
      </c>
      <c r="BC587" s="2">
        <f t="shared" si="136"/>
        <v>0</v>
      </c>
      <c r="BD587" s="2">
        <f t="shared" si="137"/>
        <v>1</v>
      </c>
      <c r="BE587" s="2">
        <f t="shared" si="138"/>
        <v>0</v>
      </c>
      <c r="BF587" s="2">
        <f t="shared" si="139"/>
        <v>1</v>
      </c>
      <c r="BG587" s="2">
        <f t="shared" si="140"/>
        <v>4</v>
      </c>
      <c r="BH587" s="2">
        <f t="shared" si="141"/>
        <v>7</v>
      </c>
    </row>
    <row r="588" spans="1:60" x14ac:dyDescent="0.2">
      <c r="A588" s="2">
        <v>749</v>
      </c>
      <c r="B588" s="2" t="s">
        <v>758</v>
      </c>
      <c r="C588" s="2" t="s">
        <v>759</v>
      </c>
      <c r="D588" s="2" t="s">
        <v>930</v>
      </c>
      <c r="E588" s="2">
        <v>3</v>
      </c>
      <c r="F588" s="2">
        <v>8</v>
      </c>
      <c r="G588" s="2">
        <v>4</v>
      </c>
      <c r="H588" s="2" t="s">
        <v>117</v>
      </c>
      <c r="I588" s="2">
        <v>43200</v>
      </c>
      <c r="J588" s="2">
        <v>0</v>
      </c>
      <c r="K588" s="2"/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2"/>
      <c r="AL588" s="5">
        <v>3330000</v>
      </c>
      <c r="AM588" s="5">
        <v>2640000</v>
      </c>
      <c r="AN588" s="2"/>
      <c r="AO588" s="2">
        <f t="shared" si="128"/>
        <v>0</v>
      </c>
      <c r="AP588" s="2">
        <f t="shared" si="129"/>
        <v>0</v>
      </c>
      <c r="AQ588" s="2">
        <f t="shared" si="130"/>
        <v>0</v>
      </c>
      <c r="AR588" s="2"/>
      <c r="AS588" s="2"/>
      <c r="AT588" s="2"/>
      <c r="AU588" s="2"/>
      <c r="AV588" s="2">
        <f t="shared" si="131"/>
        <v>0</v>
      </c>
      <c r="AW588" s="2">
        <f t="shared" si="132"/>
        <v>0</v>
      </c>
      <c r="AX588" s="2">
        <f t="shared" si="133"/>
        <v>0</v>
      </c>
      <c r="AY588" s="2"/>
      <c r="AZ588" s="2"/>
      <c r="BA588" s="2">
        <f t="shared" si="134"/>
        <v>0</v>
      </c>
      <c r="BB588" s="2">
        <f t="shared" si="135"/>
        <v>0</v>
      </c>
      <c r="BC588" s="2">
        <f t="shared" si="136"/>
        <v>0</v>
      </c>
      <c r="BD588" s="2">
        <f t="shared" si="137"/>
        <v>1</v>
      </c>
      <c r="BE588" s="2">
        <f t="shared" si="138"/>
        <v>0</v>
      </c>
      <c r="BF588" s="2">
        <f t="shared" si="139"/>
        <v>1</v>
      </c>
      <c r="BG588" s="2">
        <f t="shared" si="140"/>
        <v>0</v>
      </c>
      <c r="BH588" s="2">
        <f t="shared" si="141"/>
        <v>0</v>
      </c>
    </row>
    <row r="589" spans="1:60" x14ac:dyDescent="0.2">
      <c r="A589" s="2">
        <v>750</v>
      </c>
      <c r="B589" s="2" t="s">
        <v>758</v>
      </c>
      <c r="C589" s="2" t="s">
        <v>759</v>
      </c>
      <c r="D589" s="2" t="s">
        <v>931</v>
      </c>
      <c r="E589" s="2">
        <v>3</v>
      </c>
      <c r="F589" s="2">
        <v>7</v>
      </c>
      <c r="G589" s="2">
        <v>7</v>
      </c>
      <c r="H589" s="2" t="s">
        <v>76</v>
      </c>
      <c r="I589" s="2">
        <v>300</v>
      </c>
      <c r="J589" s="2">
        <v>0</v>
      </c>
      <c r="K589" s="2"/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2"/>
      <c r="AL589" s="5">
        <v>10900000</v>
      </c>
      <c r="AM589" s="5">
        <v>11300000</v>
      </c>
      <c r="AN589" s="2"/>
      <c r="AO589" s="2">
        <f t="shared" si="128"/>
        <v>0</v>
      </c>
      <c r="AP589" s="2">
        <f t="shared" si="129"/>
        <v>0</v>
      </c>
      <c r="AQ589" s="2">
        <f t="shared" si="130"/>
        <v>0</v>
      </c>
      <c r="AR589" s="2"/>
      <c r="AS589" s="2"/>
      <c r="AT589" s="2"/>
      <c r="AU589" s="2"/>
      <c r="AV589" s="2">
        <f t="shared" si="131"/>
        <v>0</v>
      </c>
      <c r="AW589" s="2">
        <f t="shared" si="132"/>
        <v>0</v>
      </c>
      <c r="AX589" s="2">
        <f t="shared" si="133"/>
        <v>0</v>
      </c>
      <c r="AY589" s="2"/>
      <c r="AZ589" s="2"/>
      <c r="BA589" s="2">
        <f t="shared" si="134"/>
        <v>0</v>
      </c>
      <c r="BB589" s="2">
        <f t="shared" si="135"/>
        <v>1</v>
      </c>
      <c r="BC589" s="2">
        <f t="shared" si="136"/>
        <v>0</v>
      </c>
      <c r="BD589" s="2">
        <f t="shared" si="137"/>
        <v>0</v>
      </c>
      <c r="BE589" s="2">
        <f t="shared" si="138"/>
        <v>0</v>
      </c>
      <c r="BF589" s="2">
        <f t="shared" si="139"/>
        <v>1</v>
      </c>
      <c r="BG589" s="2">
        <f t="shared" si="140"/>
        <v>0</v>
      </c>
      <c r="BH589" s="2">
        <f t="shared" si="141"/>
        <v>0</v>
      </c>
    </row>
    <row r="590" spans="1:60" x14ac:dyDescent="0.2">
      <c r="A590" s="2">
        <v>751</v>
      </c>
      <c r="B590" s="2" t="s">
        <v>758</v>
      </c>
      <c r="C590" s="2" t="s">
        <v>759</v>
      </c>
      <c r="D590" s="2" t="s">
        <v>932</v>
      </c>
      <c r="E590" s="2">
        <v>3</v>
      </c>
      <c r="F590" s="2">
        <v>11</v>
      </c>
      <c r="G590" s="2">
        <v>7</v>
      </c>
      <c r="H590" s="2" t="s">
        <v>76</v>
      </c>
      <c r="I590" s="2">
        <v>300</v>
      </c>
      <c r="J590" s="2">
        <v>0</v>
      </c>
      <c r="K590" s="2"/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2"/>
      <c r="AL590" s="5">
        <v>5920000</v>
      </c>
      <c r="AM590" s="5">
        <v>5510000</v>
      </c>
      <c r="AN590" s="2"/>
      <c r="AO590" s="2">
        <f t="shared" si="128"/>
        <v>0</v>
      </c>
      <c r="AP590" s="2">
        <f t="shared" si="129"/>
        <v>0</v>
      </c>
      <c r="AQ590" s="2">
        <f t="shared" si="130"/>
        <v>0</v>
      </c>
      <c r="AR590" s="2"/>
      <c r="AS590" s="2"/>
      <c r="AT590" s="2"/>
      <c r="AU590" s="2"/>
      <c r="AV590" s="2">
        <f t="shared" si="131"/>
        <v>0</v>
      </c>
      <c r="AW590" s="2">
        <f t="shared" si="132"/>
        <v>0</v>
      </c>
      <c r="AX590" s="2">
        <f t="shared" si="133"/>
        <v>0</v>
      </c>
      <c r="AY590" s="2"/>
      <c r="AZ590" s="2"/>
      <c r="BA590" s="2">
        <f t="shared" si="134"/>
        <v>0</v>
      </c>
      <c r="BB590" s="2">
        <f t="shared" si="135"/>
        <v>1</v>
      </c>
      <c r="BC590" s="2">
        <f t="shared" si="136"/>
        <v>0</v>
      </c>
      <c r="BD590" s="2">
        <f t="shared" si="137"/>
        <v>0</v>
      </c>
      <c r="BE590" s="2">
        <f t="shared" si="138"/>
        <v>0</v>
      </c>
      <c r="BF590" s="2">
        <f t="shared" si="139"/>
        <v>1</v>
      </c>
      <c r="BG590" s="2">
        <f t="shared" si="140"/>
        <v>0</v>
      </c>
      <c r="BH590" s="2">
        <f t="shared" si="141"/>
        <v>0</v>
      </c>
    </row>
    <row r="591" spans="1:60" x14ac:dyDescent="0.2">
      <c r="A591" s="2">
        <v>752</v>
      </c>
      <c r="B591" s="2" t="s">
        <v>758</v>
      </c>
      <c r="C591" s="2" t="s">
        <v>759</v>
      </c>
      <c r="D591" s="2" t="s">
        <v>933</v>
      </c>
      <c r="E591" s="2">
        <v>3</v>
      </c>
      <c r="F591" s="2">
        <v>5</v>
      </c>
      <c r="G591" s="2">
        <v>5</v>
      </c>
      <c r="H591" s="2" t="s">
        <v>411</v>
      </c>
      <c r="I591" s="2">
        <v>8640</v>
      </c>
      <c r="J591" s="2">
        <v>0</v>
      </c>
      <c r="K591" s="2"/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2"/>
      <c r="AL591" s="5">
        <v>245000</v>
      </c>
      <c r="AM591" s="5">
        <v>466000</v>
      </c>
      <c r="AN591" s="2"/>
      <c r="AO591" s="2">
        <f t="shared" si="128"/>
        <v>0</v>
      </c>
      <c r="AP591" s="2">
        <f t="shared" si="129"/>
        <v>0</v>
      </c>
      <c r="AQ591" s="2">
        <f t="shared" si="130"/>
        <v>0</v>
      </c>
      <c r="AR591" s="2"/>
      <c r="AS591" s="2"/>
      <c r="AT591" s="2"/>
      <c r="AU591" s="2"/>
      <c r="AV591" s="2">
        <f t="shared" si="131"/>
        <v>0</v>
      </c>
      <c r="AW591" s="2">
        <f t="shared" si="132"/>
        <v>0</v>
      </c>
      <c r="AX591" s="2">
        <f t="shared" si="133"/>
        <v>0</v>
      </c>
      <c r="AY591" s="2"/>
      <c r="AZ591" s="2"/>
      <c r="BA591" s="2">
        <f t="shared" si="134"/>
        <v>0</v>
      </c>
      <c r="BB591" s="2">
        <f t="shared" si="135"/>
        <v>0</v>
      </c>
      <c r="BC591" s="2">
        <f t="shared" si="136"/>
        <v>1</v>
      </c>
      <c r="BD591" s="2">
        <f t="shared" si="137"/>
        <v>1</v>
      </c>
      <c r="BE591" s="2">
        <f t="shared" si="138"/>
        <v>0</v>
      </c>
      <c r="BF591" s="2">
        <f t="shared" si="139"/>
        <v>1</v>
      </c>
      <c r="BG591" s="2">
        <f t="shared" si="140"/>
        <v>0</v>
      </c>
      <c r="BH591" s="2">
        <f t="shared" si="141"/>
        <v>0</v>
      </c>
    </row>
    <row r="592" spans="1:60" x14ac:dyDescent="0.2">
      <c r="A592" s="2">
        <v>753</v>
      </c>
      <c r="B592" s="2" t="s">
        <v>758</v>
      </c>
      <c r="C592" s="2" t="s">
        <v>759</v>
      </c>
      <c r="D592" s="2" t="s">
        <v>934</v>
      </c>
      <c r="E592" s="2">
        <v>4</v>
      </c>
      <c r="F592" s="2">
        <v>17</v>
      </c>
      <c r="G592" s="2">
        <v>10</v>
      </c>
      <c r="H592" s="2" t="s">
        <v>853</v>
      </c>
      <c r="I592" s="2">
        <v>50400</v>
      </c>
      <c r="J592" s="2">
        <v>1500</v>
      </c>
      <c r="K592" s="2"/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2"/>
      <c r="AL592" s="5">
        <v>601000</v>
      </c>
      <c r="AM592" s="5">
        <v>569000</v>
      </c>
      <c r="AN592" s="2"/>
      <c r="AO592" s="2">
        <f t="shared" si="128"/>
        <v>0</v>
      </c>
      <c r="AP592" s="2">
        <f t="shared" si="129"/>
        <v>0</v>
      </c>
      <c r="AQ592" s="2">
        <f t="shared" si="130"/>
        <v>0</v>
      </c>
      <c r="AR592" s="2"/>
      <c r="AS592" s="2"/>
      <c r="AT592" s="2"/>
      <c r="AU592" s="2"/>
      <c r="AV592" s="2">
        <f t="shared" si="131"/>
        <v>0</v>
      </c>
      <c r="AW592" s="2">
        <f t="shared" si="132"/>
        <v>0</v>
      </c>
      <c r="AX592" s="2">
        <f t="shared" si="133"/>
        <v>0</v>
      </c>
      <c r="AY592" s="2"/>
      <c r="AZ592" s="2"/>
      <c r="BA592" s="2">
        <f t="shared" si="134"/>
        <v>0</v>
      </c>
      <c r="BB592" s="2">
        <f t="shared" si="135"/>
        <v>0</v>
      </c>
      <c r="BC592" s="2">
        <f t="shared" si="136"/>
        <v>0</v>
      </c>
      <c r="BD592" s="2">
        <f t="shared" si="137"/>
        <v>1</v>
      </c>
      <c r="BE592" s="2">
        <f t="shared" si="138"/>
        <v>0</v>
      </c>
      <c r="BF592" s="2">
        <f t="shared" si="139"/>
        <v>1</v>
      </c>
      <c r="BG592" s="2">
        <f t="shared" si="140"/>
        <v>0</v>
      </c>
      <c r="BH592" s="2">
        <f t="shared" si="141"/>
        <v>0</v>
      </c>
    </row>
    <row r="593" spans="1:60" x14ac:dyDescent="0.2">
      <c r="A593" s="2">
        <v>754</v>
      </c>
      <c r="B593" s="2" t="s">
        <v>758</v>
      </c>
      <c r="C593" s="2" t="s">
        <v>759</v>
      </c>
      <c r="D593" s="2" t="s">
        <v>935</v>
      </c>
      <c r="E593" s="2">
        <v>3</v>
      </c>
      <c r="F593" s="2">
        <v>7</v>
      </c>
      <c r="G593" s="2">
        <v>7</v>
      </c>
      <c r="H593" s="2" t="s">
        <v>76</v>
      </c>
      <c r="I593" s="2">
        <v>300</v>
      </c>
      <c r="J593" s="2">
        <v>0</v>
      </c>
      <c r="K593" s="2"/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2"/>
      <c r="AL593" s="5">
        <v>41800000</v>
      </c>
      <c r="AM593" s="5">
        <v>25500000</v>
      </c>
      <c r="AN593" s="2"/>
      <c r="AO593" s="2">
        <f t="shared" si="128"/>
        <v>0</v>
      </c>
      <c r="AP593" s="2">
        <f t="shared" si="129"/>
        <v>0</v>
      </c>
      <c r="AQ593" s="2">
        <f t="shared" si="130"/>
        <v>0</v>
      </c>
      <c r="AR593" s="2"/>
      <c r="AS593" s="2"/>
      <c r="AT593" s="2"/>
      <c r="AU593" s="2"/>
      <c r="AV593" s="2">
        <f t="shared" si="131"/>
        <v>0</v>
      </c>
      <c r="AW593" s="2">
        <f t="shared" si="132"/>
        <v>0</v>
      </c>
      <c r="AX593" s="2">
        <f t="shared" si="133"/>
        <v>0</v>
      </c>
      <c r="AY593" s="2"/>
      <c r="AZ593" s="2"/>
      <c r="BA593" s="2">
        <f t="shared" si="134"/>
        <v>0</v>
      </c>
      <c r="BB593" s="2">
        <f t="shared" si="135"/>
        <v>1</v>
      </c>
      <c r="BC593" s="2">
        <f t="shared" si="136"/>
        <v>0</v>
      </c>
      <c r="BD593" s="2">
        <f t="shared" si="137"/>
        <v>0</v>
      </c>
      <c r="BE593" s="2">
        <f t="shared" si="138"/>
        <v>0</v>
      </c>
      <c r="BF593" s="2">
        <f t="shared" si="139"/>
        <v>1</v>
      </c>
      <c r="BG593" s="2">
        <f t="shared" si="140"/>
        <v>0</v>
      </c>
      <c r="BH593" s="2">
        <f t="shared" si="141"/>
        <v>0</v>
      </c>
    </row>
    <row r="594" spans="1:60" x14ac:dyDescent="0.2">
      <c r="A594" s="2">
        <v>755</v>
      </c>
      <c r="B594" s="2" t="s">
        <v>758</v>
      </c>
      <c r="C594" s="2" t="s">
        <v>759</v>
      </c>
      <c r="D594" s="2" t="s">
        <v>936</v>
      </c>
      <c r="E594" s="2">
        <v>3</v>
      </c>
      <c r="F594" s="2">
        <v>6</v>
      </c>
      <c r="G594" s="2">
        <v>6</v>
      </c>
      <c r="H594" s="2" t="s">
        <v>80</v>
      </c>
      <c r="I594" s="2">
        <v>1440</v>
      </c>
      <c r="J594" s="2">
        <v>0</v>
      </c>
      <c r="K594" s="2"/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2"/>
      <c r="AL594" s="5">
        <v>2760000</v>
      </c>
      <c r="AM594" s="5">
        <v>2590000</v>
      </c>
      <c r="AN594" s="2"/>
      <c r="AO594" s="2">
        <f t="shared" si="128"/>
        <v>0</v>
      </c>
      <c r="AP594" s="2">
        <f t="shared" si="129"/>
        <v>0</v>
      </c>
      <c r="AQ594" s="2">
        <f t="shared" si="130"/>
        <v>0</v>
      </c>
      <c r="AR594" s="2"/>
      <c r="AS594" s="2"/>
      <c r="AT594" s="2"/>
      <c r="AU594" s="2"/>
      <c r="AV594" s="2">
        <f t="shared" si="131"/>
        <v>0</v>
      </c>
      <c r="AW594" s="2">
        <f t="shared" si="132"/>
        <v>0</v>
      </c>
      <c r="AX594" s="2">
        <f t="shared" si="133"/>
        <v>0</v>
      </c>
      <c r="AY594" s="2"/>
      <c r="AZ594" s="2"/>
      <c r="BA594" s="2">
        <f t="shared" si="134"/>
        <v>0</v>
      </c>
      <c r="BB594" s="2">
        <f t="shared" si="135"/>
        <v>0</v>
      </c>
      <c r="BC594" s="2">
        <f t="shared" si="136"/>
        <v>0</v>
      </c>
      <c r="BD594" s="2">
        <f t="shared" si="137"/>
        <v>0</v>
      </c>
      <c r="BE594" s="2">
        <f t="shared" si="138"/>
        <v>0</v>
      </c>
      <c r="BF594" s="2">
        <f t="shared" si="139"/>
        <v>1</v>
      </c>
      <c r="BG594" s="2">
        <f t="shared" si="140"/>
        <v>0</v>
      </c>
      <c r="BH594" s="2">
        <f t="shared" si="141"/>
        <v>0</v>
      </c>
    </row>
    <row r="595" spans="1:60" x14ac:dyDescent="0.2">
      <c r="A595" s="2">
        <v>756</v>
      </c>
      <c r="B595" s="2" t="s">
        <v>758</v>
      </c>
      <c r="C595" s="2" t="s">
        <v>759</v>
      </c>
      <c r="D595" s="2" t="s">
        <v>937</v>
      </c>
      <c r="E595" s="2">
        <v>4</v>
      </c>
      <c r="F595" s="2">
        <v>5</v>
      </c>
      <c r="G595" s="2">
        <v>5</v>
      </c>
      <c r="H595" s="2" t="s">
        <v>106</v>
      </c>
      <c r="I595" s="2">
        <v>36000</v>
      </c>
      <c r="J595" s="2">
        <v>0</v>
      </c>
      <c r="K595" s="2"/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2"/>
      <c r="AL595" s="5">
        <v>1820000</v>
      </c>
      <c r="AM595" s="5">
        <v>1440000</v>
      </c>
      <c r="AN595" s="2"/>
      <c r="AO595" s="2">
        <f t="shared" si="128"/>
        <v>0</v>
      </c>
      <c r="AP595" s="2">
        <f t="shared" si="129"/>
        <v>0</v>
      </c>
      <c r="AQ595" s="2">
        <f t="shared" si="130"/>
        <v>0</v>
      </c>
      <c r="AR595" s="2"/>
      <c r="AS595" s="2"/>
      <c r="AT595" s="2"/>
      <c r="AU595" s="2"/>
      <c r="AV595" s="2">
        <f t="shared" si="131"/>
        <v>0</v>
      </c>
      <c r="AW595" s="2">
        <f t="shared" si="132"/>
        <v>0</v>
      </c>
      <c r="AX595" s="2">
        <f t="shared" si="133"/>
        <v>0</v>
      </c>
      <c r="AY595" s="2"/>
      <c r="AZ595" s="2"/>
      <c r="BA595" s="2">
        <f t="shared" si="134"/>
        <v>0</v>
      </c>
      <c r="BB595" s="2">
        <f t="shared" si="135"/>
        <v>0</v>
      </c>
      <c r="BC595" s="2">
        <f t="shared" si="136"/>
        <v>0</v>
      </c>
      <c r="BD595" s="2">
        <f t="shared" si="137"/>
        <v>1</v>
      </c>
      <c r="BE595" s="2">
        <f t="shared" si="138"/>
        <v>0</v>
      </c>
      <c r="BF595" s="2">
        <f t="shared" si="139"/>
        <v>1</v>
      </c>
      <c r="BG595" s="2">
        <f t="shared" si="140"/>
        <v>0</v>
      </c>
      <c r="BH595" s="2">
        <f t="shared" si="141"/>
        <v>0</v>
      </c>
    </row>
    <row r="596" spans="1:60" x14ac:dyDescent="0.2">
      <c r="A596" s="2">
        <v>757</v>
      </c>
      <c r="B596" s="2" t="s">
        <v>758</v>
      </c>
      <c r="C596" s="2" t="s">
        <v>759</v>
      </c>
      <c r="D596" s="2" t="s">
        <v>938</v>
      </c>
      <c r="E596" s="2">
        <v>3</v>
      </c>
      <c r="F596" s="2">
        <v>2</v>
      </c>
      <c r="G596" s="2">
        <v>2</v>
      </c>
      <c r="H596" s="2" t="s">
        <v>117</v>
      </c>
      <c r="I596" s="2">
        <v>43200</v>
      </c>
      <c r="J596" s="2">
        <v>0</v>
      </c>
      <c r="K596" s="2"/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2"/>
      <c r="AL596" s="5">
        <v>108000</v>
      </c>
      <c r="AM596" s="5">
        <v>78200</v>
      </c>
      <c r="AN596" s="2"/>
      <c r="AO596" s="2">
        <f t="shared" si="128"/>
        <v>0</v>
      </c>
      <c r="AP596" s="2">
        <f t="shared" si="129"/>
        <v>0</v>
      </c>
      <c r="AQ596" s="2">
        <f t="shared" si="130"/>
        <v>0</v>
      </c>
      <c r="AR596" s="2"/>
      <c r="AS596" s="2"/>
      <c r="AT596" s="2"/>
      <c r="AU596" s="2"/>
      <c r="AV596" s="2">
        <f t="shared" si="131"/>
        <v>0</v>
      </c>
      <c r="AW596" s="2">
        <f t="shared" si="132"/>
        <v>0</v>
      </c>
      <c r="AX596" s="2">
        <f t="shared" si="133"/>
        <v>0</v>
      </c>
      <c r="AY596" s="2"/>
      <c r="AZ596" s="2"/>
      <c r="BA596" s="2">
        <f t="shared" si="134"/>
        <v>0</v>
      </c>
      <c r="BB596" s="2">
        <f t="shared" si="135"/>
        <v>0</v>
      </c>
      <c r="BC596" s="2">
        <f t="shared" si="136"/>
        <v>0</v>
      </c>
      <c r="BD596" s="2">
        <f t="shared" si="137"/>
        <v>1</v>
      </c>
      <c r="BE596" s="2">
        <f t="shared" si="138"/>
        <v>0</v>
      </c>
      <c r="BF596" s="2">
        <f t="shared" si="139"/>
        <v>0</v>
      </c>
      <c r="BG596" s="2">
        <f t="shared" si="140"/>
        <v>0</v>
      </c>
      <c r="BH596" s="2">
        <f t="shared" si="141"/>
        <v>0</v>
      </c>
    </row>
    <row r="597" spans="1:60" x14ac:dyDescent="0.2">
      <c r="A597" s="2">
        <v>758</v>
      </c>
      <c r="B597" s="2" t="s">
        <v>758</v>
      </c>
      <c r="C597" s="2" t="s">
        <v>759</v>
      </c>
      <c r="D597" s="2" t="s">
        <v>939</v>
      </c>
      <c r="E597" s="2">
        <v>4</v>
      </c>
      <c r="F597" s="2">
        <v>7</v>
      </c>
      <c r="G597" s="2">
        <v>6</v>
      </c>
      <c r="H597" s="2" t="s">
        <v>776</v>
      </c>
      <c r="I597" s="2">
        <v>420</v>
      </c>
      <c r="J597" s="2">
        <v>100</v>
      </c>
      <c r="K597" s="2"/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2"/>
      <c r="AL597" s="5">
        <v>1050000</v>
      </c>
      <c r="AM597" s="5">
        <v>918000</v>
      </c>
      <c r="AN597" s="2"/>
      <c r="AO597" s="2">
        <f t="shared" si="128"/>
        <v>0</v>
      </c>
      <c r="AP597" s="2">
        <f t="shared" si="129"/>
        <v>0</v>
      </c>
      <c r="AQ597" s="2">
        <f t="shared" si="130"/>
        <v>0</v>
      </c>
      <c r="AR597" s="2"/>
      <c r="AS597" s="2"/>
      <c r="AT597" s="2"/>
      <c r="AU597" s="2"/>
      <c r="AV597" s="2">
        <f t="shared" si="131"/>
        <v>0</v>
      </c>
      <c r="AW597" s="2">
        <f t="shared" si="132"/>
        <v>0</v>
      </c>
      <c r="AX597" s="2">
        <f t="shared" si="133"/>
        <v>0</v>
      </c>
      <c r="AY597" s="2"/>
      <c r="AZ597" s="2"/>
      <c r="BA597" s="2">
        <f t="shared" si="134"/>
        <v>0</v>
      </c>
      <c r="BB597" s="2">
        <f t="shared" si="135"/>
        <v>0</v>
      </c>
      <c r="BC597" s="2">
        <f t="shared" si="136"/>
        <v>0</v>
      </c>
      <c r="BD597" s="2">
        <f t="shared" si="137"/>
        <v>0</v>
      </c>
      <c r="BE597" s="2">
        <f t="shared" si="138"/>
        <v>0</v>
      </c>
      <c r="BF597" s="2">
        <f t="shared" si="139"/>
        <v>1</v>
      </c>
      <c r="BG597" s="2">
        <f t="shared" si="140"/>
        <v>0</v>
      </c>
      <c r="BH597" s="2">
        <f t="shared" si="141"/>
        <v>0</v>
      </c>
    </row>
    <row r="598" spans="1:60" x14ac:dyDescent="0.2">
      <c r="A598" s="2">
        <v>759</v>
      </c>
      <c r="B598" s="2" t="s">
        <v>758</v>
      </c>
      <c r="C598" s="2" t="s">
        <v>759</v>
      </c>
      <c r="D598" s="2" t="s">
        <v>940</v>
      </c>
      <c r="E598" s="2">
        <v>4</v>
      </c>
      <c r="F598" s="2">
        <v>16</v>
      </c>
      <c r="G598" s="2">
        <v>10</v>
      </c>
      <c r="H598" s="2" t="s">
        <v>209</v>
      </c>
      <c r="I598" s="2">
        <v>28800</v>
      </c>
      <c r="J598" s="2">
        <v>2500</v>
      </c>
      <c r="K598" s="2"/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2"/>
      <c r="AL598" s="5">
        <v>389000</v>
      </c>
      <c r="AM598" s="5">
        <v>360000</v>
      </c>
      <c r="AN598" s="2"/>
      <c r="AO598" s="2">
        <f t="shared" si="128"/>
        <v>0</v>
      </c>
      <c r="AP598" s="2">
        <f t="shared" si="129"/>
        <v>0</v>
      </c>
      <c r="AQ598" s="2">
        <f t="shared" si="130"/>
        <v>0</v>
      </c>
      <c r="AR598" s="2"/>
      <c r="AS598" s="2"/>
      <c r="AT598" s="2"/>
      <c r="AU598" s="2"/>
      <c r="AV598" s="2">
        <f t="shared" si="131"/>
        <v>0</v>
      </c>
      <c r="AW598" s="2">
        <f t="shared" si="132"/>
        <v>0</v>
      </c>
      <c r="AX598" s="2">
        <f t="shared" si="133"/>
        <v>0</v>
      </c>
      <c r="AY598" s="2"/>
      <c r="AZ598" s="2"/>
      <c r="BA598" s="2">
        <f t="shared" si="134"/>
        <v>0</v>
      </c>
      <c r="BB598" s="2">
        <f t="shared" si="135"/>
        <v>0</v>
      </c>
      <c r="BC598" s="2">
        <f t="shared" si="136"/>
        <v>0</v>
      </c>
      <c r="BD598" s="2">
        <f t="shared" si="137"/>
        <v>1</v>
      </c>
      <c r="BE598" s="2">
        <f t="shared" si="138"/>
        <v>0</v>
      </c>
      <c r="BF598" s="2">
        <f t="shared" si="139"/>
        <v>1</v>
      </c>
      <c r="BG598" s="2">
        <f t="shared" si="140"/>
        <v>0</v>
      </c>
      <c r="BH598" s="2">
        <f t="shared" si="141"/>
        <v>0</v>
      </c>
    </row>
    <row r="599" spans="1:60" x14ac:dyDescent="0.2">
      <c r="A599" s="2">
        <v>760</v>
      </c>
      <c r="B599" s="2" t="s">
        <v>758</v>
      </c>
      <c r="C599" s="2" t="s">
        <v>759</v>
      </c>
      <c r="D599" s="2" t="s">
        <v>941</v>
      </c>
      <c r="E599" s="2">
        <v>3</v>
      </c>
      <c r="F599" s="2">
        <v>5</v>
      </c>
      <c r="G599" s="2">
        <v>5</v>
      </c>
      <c r="H599" s="2" t="s">
        <v>776</v>
      </c>
      <c r="I599" s="2">
        <v>420</v>
      </c>
      <c r="J599" s="2">
        <v>0</v>
      </c>
      <c r="K599" s="2"/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1</v>
      </c>
      <c r="AB599" s="2">
        <v>0</v>
      </c>
      <c r="AC599" s="2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2"/>
      <c r="AL599" s="5">
        <v>399000</v>
      </c>
      <c r="AM599" s="5">
        <v>179000</v>
      </c>
      <c r="AN599" s="2"/>
      <c r="AO599" s="2">
        <f t="shared" si="128"/>
        <v>0</v>
      </c>
      <c r="AP599" s="2">
        <f t="shared" si="129"/>
        <v>0</v>
      </c>
      <c r="AQ599" s="2">
        <f t="shared" si="130"/>
        <v>0</v>
      </c>
      <c r="AR599" s="2"/>
      <c r="AS599" s="2"/>
      <c r="AT599" s="2"/>
      <c r="AU599" s="2"/>
      <c r="AV599" s="2">
        <f t="shared" si="131"/>
        <v>0</v>
      </c>
      <c r="AW599" s="2">
        <f t="shared" si="132"/>
        <v>0</v>
      </c>
      <c r="AX599" s="2">
        <f t="shared" si="133"/>
        <v>1</v>
      </c>
      <c r="AY599" s="2"/>
      <c r="AZ599" s="2"/>
      <c r="BA599" s="2">
        <f t="shared" si="134"/>
        <v>3</v>
      </c>
      <c r="BB599" s="2">
        <f t="shared" si="135"/>
        <v>0</v>
      </c>
      <c r="BC599" s="2">
        <f t="shared" si="136"/>
        <v>0</v>
      </c>
      <c r="BD599" s="2">
        <f t="shared" si="137"/>
        <v>0</v>
      </c>
      <c r="BE599" s="2">
        <f t="shared" si="138"/>
        <v>0</v>
      </c>
      <c r="BF599" s="2">
        <f t="shared" si="139"/>
        <v>1</v>
      </c>
      <c r="BG599" s="2">
        <f t="shared" si="140"/>
        <v>2</v>
      </c>
      <c r="BH599" s="2">
        <f t="shared" si="141"/>
        <v>5</v>
      </c>
    </row>
    <row r="600" spans="1:60" x14ac:dyDescent="0.2">
      <c r="A600" s="2">
        <v>761</v>
      </c>
      <c r="B600" s="2" t="s">
        <v>758</v>
      </c>
      <c r="C600" s="2" t="s">
        <v>759</v>
      </c>
      <c r="D600" s="2" t="s">
        <v>942</v>
      </c>
      <c r="E600" s="2">
        <v>5</v>
      </c>
      <c r="F600" s="2">
        <v>9</v>
      </c>
      <c r="G600" s="2">
        <v>9</v>
      </c>
      <c r="H600" s="2" t="s">
        <v>411</v>
      </c>
      <c r="I600" s="2">
        <v>8640</v>
      </c>
      <c r="J600" s="2">
        <v>0</v>
      </c>
      <c r="K600" s="2"/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2"/>
      <c r="AL600" s="5">
        <v>696000</v>
      </c>
      <c r="AM600" s="5">
        <v>341000</v>
      </c>
      <c r="AN600" s="2"/>
      <c r="AO600" s="2">
        <f t="shared" si="128"/>
        <v>0</v>
      </c>
      <c r="AP600" s="2">
        <f t="shared" si="129"/>
        <v>0</v>
      </c>
      <c r="AQ600" s="2">
        <f t="shared" si="130"/>
        <v>0</v>
      </c>
      <c r="AR600" s="2"/>
      <c r="AS600" s="2"/>
      <c r="AT600" s="2"/>
      <c r="AU600" s="2"/>
      <c r="AV600" s="2">
        <f t="shared" si="131"/>
        <v>0</v>
      </c>
      <c r="AW600" s="2">
        <f t="shared" si="132"/>
        <v>0</v>
      </c>
      <c r="AX600" s="2">
        <f t="shared" si="133"/>
        <v>0</v>
      </c>
      <c r="AY600" s="2"/>
      <c r="AZ600" s="2"/>
      <c r="BA600" s="2">
        <f t="shared" si="134"/>
        <v>0</v>
      </c>
      <c r="BB600" s="2">
        <f t="shared" si="135"/>
        <v>0</v>
      </c>
      <c r="BC600" s="2">
        <f t="shared" si="136"/>
        <v>0</v>
      </c>
      <c r="BD600" s="2">
        <f t="shared" si="137"/>
        <v>1</v>
      </c>
      <c r="BE600" s="2">
        <f t="shared" si="138"/>
        <v>0</v>
      </c>
      <c r="BF600" s="2">
        <f t="shared" si="139"/>
        <v>1</v>
      </c>
      <c r="BG600" s="2">
        <f t="shared" si="140"/>
        <v>0</v>
      </c>
      <c r="BH600" s="2">
        <f t="shared" si="141"/>
        <v>0</v>
      </c>
    </row>
    <row r="601" spans="1:60" x14ac:dyDescent="0.2">
      <c r="A601" s="2">
        <v>762</v>
      </c>
      <c r="B601" s="2" t="s">
        <v>758</v>
      </c>
      <c r="C601" s="2" t="s">
        <v>759</v>
      </c>
      <c r="D601" s="2" t="s">
        <v>943</v>
      </c>
      <c r="E601" s="2">
        <v>4</v>
      </c>
      <c r="F601" s="2">
        <v>13</v>
      </c>
      <c r="G601" s="2">
        <v>9</v>
      </c>
      <c r="H601" s="2" t="s">
        <v>209</v>
      </c>
      <c r="I601" s="2">
        <v>28800</v>
      </c>
      <c r="J601" s="2">
        <v>2500</v>
      </c>
      <c r="K601" s="2"/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2"/>
      <c r="AL601" s="5">
        <v>915000</v>
      </c>
      <c r="AM601" s="5">
        <v>746000</v>
      </c>
      <c r="AN601" s="2"/>
      <c r="AO601" s="2">
        <f t="shared" si="128"/>
        <v>0</v>
      </c>
      <c r="AP601" s="2">
        <f t="shared" si="129"/>
        <v>0</v>
      </c>
      <c r="AQ601" s="2">
        <f t="shared" si="130"/>
        <v>0</v>
      </c>
      <c r="AR601" s="2"/>
      <c r="AS601" s="2"/>
      <c r="AT601" s="2"/>
      <c r="AU601" s="2"/>
      <c r="AV601" s="2">
        <f t="shared" si="131"/>
        <v>0</v>
      </c>
      <c r="AW601" s="2">
        <f t="shared" si="132"/>
        <v>0</v>
      </c>
      <c r="AX601" s="2">
        <f t="shared" si="133"/>
        <v>0</v>
      </c>
      <c r="AY601" s="2"/>
      <c r="AZ601" s="2"/>
      <c r="BA601" s="2">
        <f t="shared" si="134"/>
        <v>0</v>
      </c>
      <c r="BB601" s="2">
        <f t="shared" si="135"/>
        <v>0</v>
      </c>
      <c r="BC601" s="2">
        <f t="shared" si="136"/>
        <v>0</v>
      </c>
      <c r="BD601" s="2">
        <f t="shared" si="137"/>
        <v>1</v>
      </c>
      <c r="BE601" s="2">
        <f t="shared" si="138"/>
        <v>0</v>
      </c>
      <c r="BF601" s="2">
        <f t="shared" si="139"/>
        <v>1</v>
      </c>
      <c r="BG601" s="2">
        <f t="shared" si="140"/>
        <v>0</v>
      </c>
      <c r="BH601" s="2">
        <f t="shared" si="141"/>
        <v>0</v>
      </c>
    </row>
    <row r="602" spans="1:60" x14ac:dyDescent="0.2">
      <c r="A602" s="2">
        <v>763</v>
      </c>
      <c r="B602" s="2" t="s">
        <v>758</v>
      </c>
      <c r="C602" s="2" t="s">
        <v>759</v>
      </c>
      <c r="D602" s="2" t="s">
        <v>944</v>
      </c>
      <c r="E602" s="2">
        <v>3</v>
      </c>
      <c r="F602" s="2">
        <v>6</v>
      </c>
      <c r="G602" s="2">
        <v>6</v>
      </c>
      <c r="H602" s="2" t="s">
        <v>218</v>
      </c>
      <c r="I602" s="2">
        <v>2880</v>
      </c>
      <c r="J602" s="2">
        <v>0</v>
      </c>
      <c r="K602" s="2"/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2"/>
      <c r="AL602" s="5">
        <v>2470000</v>
      </c>
      <c r="AM602" s="5">
        <v>2520000</v>
      </c>
      <c r="AN602" s="2"/>
      <c r="AO602" s="2">
        <f t="shared" si="128"/>
        <v>0</v>
      </c>
      <c r="AP602" s="2">
        <f t="shared" si="129"/>
        <v>0</v>
      </c>
      <c r="AQ602" s="2">
        <f t="shared" si="130"/>
        <v>0</v>
      </c>
      <c r="AR602" s="2"/>
      <c r="AS602" s="2"/>
      <c r="AT602" s="2"/>
      <c r="AU602" s="2"/>
      <c r="AV602" s="2">
        <f t="shared" si="131"/>
        <v>0</v>
      </c>
      <c r="AW602" s="2">
        <f t="shared" si="132"/>
        <v>0</v>
      </c>
      <c r="AX602" s="2">
        <f t="shared" si="133"/>
        <v>0</v>
      </c>
      <c r="AY602" s="2"/>
      <c r="AZ602" s="2"/>
      <c r="BA602" s="2">
        <f t="shared" si="134"/>
        <v>0</v>
      </c>
      <c r="BB602" s="2">
        <f t="shared" si="135"/>
        <v>0</v>
      </c>
      <c r="BC602" s="2">
        <f t="shared" si="136"/>
        <v>0</v>
      </c>
      <c r="BD602" s="2">
        <f t="shared" si="137"/>
        <v>1</v>
      </c>
      <c r="BE602" s="2">
        <f t="shared" si="138"/>
        <v>0</v>
      </c>
      <c r="BF602" s="2">
        <f t="shared" si="139"/>
        <v>1</v>
      </c>
      <c r="BG602" s="2">
        <f t="shared" si="140"/>
        <v>0</v>
      </c>
      <c r="BH602" s="2">
        <f t="shared" si="141"/>
        <v>0</v>
      </c>
    </row>
    <row r="603" spans="1:60" x14ac:dyDescent="0.2">
      <c r="A603" s="2">
        <v>764</v>
      </c>
      <c r="B603" s="2" t="s">
        <v>758</v>
      </c>
      <c r="C603" s="2" t="s">
        <v>759</v>
      </c>
      <c r="D603" s="2" t="s">
        <v>945</v>
      </c>
      <c r="E603" s="2">
        <v>3</v>
      </c>
      <c r="F603" s="2">
        <v>6</v>
      </c>
      <c r="G603" s="2">
        <v>2</v>
      </c>
      <c r="H603" s="2" t="s">
        <v>117</v>
      </c>
      <c r="I603" s="2">
        <v>43200</v>
      </c>
      <c r="J603" s="2">
        <v>0</v>
      </c>
      <c r="K603" s="2"/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2"/>
      <c r="AL603" s="5">
        <v>194000</v>
      </c>
      <c r="AM603" s="5">
        <v>449000</v>
      </c>
      <c r="AN603" s="2"/>
      <c r="AO603" s="2">
        <f t="shared" si="128"/>
        <v>0</v>
      </c>
      <c r="AP603" s="2">
        <f t="shared" si="129"/>
        <v>0</v>
      </c>
      <c r="AQ603" s="2">
        <f t="shared" si="130"/>
        <v>0</v>
      </c>
      <c r="AR603" s="2"/>
      <c r="AS603" s="2"/>
      <c r="AT603" s="2"/>
      <c r="AU603" s="2"/>
      <c r="AV603" s="2">
        <f t="shared" si="131"/>
        <v>0</v>
      </c>
      <c r="AW603" s="2">
        <f t="shared" si="132"/>
        <v>0</v>
      </c>
      <c r="AX603" s="2">
        <f t="shared" si="133"/>
        <v>0</v>
      </c>
      <c r="AY603" s="2"/>
      <c r="AZ603" s="2"/>
      <c r="BA603" s="2">
        <f t="shared" si="134"/>
        <v>0</v>
      </c>
      <c r="BB603" s="2">
        <f t="shared" si="135"/>
        <v>0</v>
      </c>
      <c r="BC603" s="2">
        <f t="shared" si="136"/>
        <v>1</v>
      </c>
      <c r="BD603" s="2">
        <f t="shared" si="137"/>
        <v>1</v>
      </c>
      <c r="BE603" s="2">
        <f t="shared" si="138"/>
        <v>0</v>
      </c>
      <c r="BF603" s="2">
        <f t="shared" si="139"/>
        <v>0</v>
      </c>
      <c r="BG603" s="2">
        <f t="shared" si="140"/>
        <v>0</v>
      </c>
      <c r="BH603" s="2">
        <f t="shared" si="141"/>
        <v>0</v>
      </c>
    </row>
    <row r="604" spans="1:60" x14ac:dyDescent="0.2">
      <c r="A604" s="2">
        <v>765</v>
      </c>
      <c r="B604" s="2" t="s">
        <v>758</v>
      </c>
      <c r="C604" s="2" t="s">
        <v>759</v>
      </c>
      <c r="D604" s="2" t="s">
        <v>946</v>
      </c>
      <c r="E604" s="2">
        <v>4</v>
      </c>
      <c r="F604" s="2">
        <v>17</v>
      </c>
      <c r="G604" s="2">
        <v>10</v>
      </c>
      <c r="H604" s="2" t="s">
        <v>209</v>
      </c>
      <c r="I604" s="2">
        <v>28800</v>
      </c>
      <c r="J604" s="2">
        <v>100</v>
      </c>
      <c r="K604" s="2"/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2"/>
      <c r="AL604" s="5">
        <v>2260000</v>
      </c>
      <c r="AM604" s="5">
        <v>1850000</v>
      </c>
      <c r="AN604" s="2"/>
      <c r="AO604" s="2">
        <f t="shared" si="128"/>
        <v>0</v>
      </c>
      <c r="AP604" s="2">
        <f t="shared" si="129"/>
        <v>0</v>
      </c>
      <c r="AQ604" s="2">
        <f t="shared" si="130"/>
        <v>0</v>
      </c>
      <c r="AR604" s="2"/>
      <c r="AS604" s="2"/>
      <c r="AT604" s="2"/>
      <c r="AU604" s="2"/>
      <c r="AV604" s="2">
        <f t="shared" si="131"/>
        <v>0</v>
      </c>
      <c r="AW604" s="2">
        <f t="shared" si="132"/>
        <v>0</v>
      </c>
      <c r="AX604" s="2">
        <f t="shared" si="133"/>
        <v>0</v>
      </c>
      <c r="AY604" s="2"/>
      <c r="AZ604" s="2"/>
      <c r="BA604" s="2">
        <f t="shared" si="134"/>
        <v>0</v>
      </c>
      <c r="BB604" s="2">
        <f t="shared" si="135"/>
        <v>0</v>
      </c>
      <c r="BC604" s="2">
        <f t="shared" si="136"/>
        <v>0</v>
      </c>
      <c r="BD604" s="2">
        <f t="shared" si="137"/>
        <v>1</v>
      </c>
      <c r="BE604" s="2">
        <f t="shared" si="138"/>
        <v>0</v>
      </c>
      <c r="BF604" s="2">
        <f t="shared" si="139"/>
        <v>1</v>
      </c>
      <c r="BG604" s="2">
        <f t="shared" si="140"/>
        <v>0</v>
      </c>
      <c r="BH604" s="2">
        <f t="shared" si="141"/>
        <v>0</v>
      </c>
    </row>
    <row r="605" spans="1:60" x14ac:dyDescent="0.2">
      <c r="A605" s="2">
        <v>766</v>
      </c>
      <c r="B605" s="2" t="s">
        <v>758</v>
      </c>
      <c r="C605" s="2" t="s">
        <v>759</v>
      </c>
      <c r="D605" s="2" t="s">
        <v>947</v>
      </c>
      <c r="E605" s="2">
        <v>4</v>
      </c>
      <c r="F605" s="2">
        <v>5</v>
      </c>
      <c r="G605" s="2">
        <v>4</v>
      </c>
      <c r="H605" s="2" t="s">
        <v>180</v>
      </c>
      <c r="I605" s="2">
        <v>21600</v>
      </c>
      <c r="J605" s="2">
        <v>0</v>
      </c>
      <c r="K605" s="2"/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2"/>
      <c r="AL605" s="5">
        <v>422000</v>
      </c>
      <c r="AM605" s="5">
        <v>362000</v>
      </c>
      <c r="AN605" s="2"/>
      <c r="AO605" s="2">
        <f t="shared" si="128"/>
        <v>0</v>
      </c>
      <c r="AP605" s="2">
        <f t="shared" si="129"/>
        <v>0</v>
      </c>
      <c r="AQ605" s="2">
        <f t="shared" si="130"/>
        <v>0</v>
      </c>
      <c r="AR605" s="2"/>
      <c r="AS605" s="2"/>
      <c r="AT605" s="2"/>
      <c r="AU605" s="2"/>
      <c r="AV605" s="2">
        <f t="shared" si="131"/>
        <v>0</v>
      </c>
      <c r="AW605" s="2">
        <f t="shared" si="132"/>
        <v>0</v>
      </c>
      <c r="AX605" s="2">
        <f t="shared" si="133"/>
        <v>0</v>
      </c>
      <c r="AY605" s="2"/>
      <c r="AZ605" s="2"/>
      <c r="BA605" s="2">
        <f t="shared" si="134"/>
        <v>0</v>
      </c>
      <c r="BB605" s="2">
        <f t="shared" si="135"/>
        <v>0</v>
      </c>
      <c r="BC605" s="2">
        <f t="shared" si="136"/>
        <v>0</v>
      </c>
      <c r="BD605" s="2">
        <f t="shared" si="137"/>
        <v>1</v>
      </c>
      <c r="BE605" s="2">
        <f t="shared" si="138"/>
        <v>0</v>
      </c>
      <c r="BF605" s="2">
        <f t="shared" si="139"/>
        <v>1</v>
      </c>
      <c r="BG605" s="2">
        <f t="shared" si="140"/>
        <v>0</v>
      </c>
      <c r="BH605" s="2">
        <f t="shared" si="141"/>
        <v>0</v>
      </c>
    </row>
    <row r="606" spans="1:60" x14ac:dyDescent="0.2">
      <c r="A606" s="2">
        <v>767</v>
      </c>
      <c r="B606" s="2" t="s">
        <v>758</v>
      </c>
      <c r="C606" s="2" t="s">
        <v>759</v>
      </c>
      <c r="D606" s="2" t="s">
        <v>948</v>
      </c>
      <c r="E606" s="2">
        <v>5</v>
      </c>
      <c r="F606" s="2">
        <v>17</v>
      </c>
      <c r="G606" s="2">
        <v>9</v>
      </c>
      <c r="H606" s="2" t="s">
        <v>853</v>
      </c>
      <c r="I606" s="2">
        <v>50400</v>
      </c>
      <c r="J606" s="2">
        <v>1500</v>
      </c>
      <c r="K606" s="2"/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2"/>
      <c r="AL606" s="5">
        <v>367000</v>
      </c>
      <c r="AM606" s="5">
        <v>459000</v>
      </c>
      <c r="AN606" s="2"/>
      <c r="AO606" s="2">
        <f t="shared" si="128"/>
        <v>0</v>
      </c>
      <c r="AP606" s="2">
        <f t="shared" si="129"/>
        <v>0</v>
      </c>
      <c r="AQ606" s="2">
        <f t="shared" si="130"/>
        <v>0</v>
      </c>
      <c r="AR606" s="2"/>
      <c r="AS606" s="2"/>
      <c r="AT606" s="2"/>
      <c r="AU606" s="2"/>
      <c r="AV606" s="2">
        <f t="shared" si="131"/>
        <v>0</v>
      </c>
      <c r="AW606" s="2">
        <f t="shared" si="132"/>
        <v>0</v>
      </c>
      <c r="AX606" s="2">
        <f t="shared" si="133"/>
        <v>0</v>
      </c>
      <c r="AY606" s="2"/>
      <c r="AZ606" s="2"/>
      <c r="BA606" s="2">
        <f t="shared" si="134"/>
        <v>0</v>
      </c>
      <c r="BB606" s="2">
        <f t="shared" si="135"/>
        <v>0</v>
      </c>
      <c r="BC606" s="2">
        <f t="shared" si="136"/>
        <v>0</v>
      </c>
      <c r="BD606" s="2">
        <f t="shared" si="137"/>
        <v>1</v>
      </c>
      <c r="BE606" s="2">
        <f t="shared" si="138"/>
        <v>0</v>
      </c>
      <c r="BF606" s="2">
        <f t="shared" si="139"/>
        <v>1</v>
      </c>
      <c r="BG606" s="2">
        <f t="shared" si="140"/>
        <v>0</v>
      </c>
      <c r="BH606" s="2">
        <f t="shared" si="141"/>
        <v>0</v>
      </c>
    </row>
    <row r="607" spans="1:60" x14ac:dyDescent="0.2">
      <c r="A607" s="2">
        <v>768</v>
      </c>
      <c r="B607" s="2" t="s">
        <v>758</v>
      </c>
      <c r="C607" s="2" t="s">
        <v>759</v>
      </c>
      <c r="D607" s="2" t="s">
        <v>949</v>
      </c>
      <c r="E607" s="2">
        <v>4</v>
      </c>
      <c r="F607" s="2">
        <v>5</v>
      </c>
      <c r="G607" s="2">
        <v>4</v>
      </c>
      <c r="H607" s="2" t="s">
        <v>330</v>
      </c>
      <c r="I607" s="2">
        <v>18720</v>
      </c>
      <c r="J607" s="2">
        <v>0</v>
      </c>
      <c r="K607" s="2"/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2"/>
      <c r="AL607" s="5">
        <v>8630000</v>
      </c>
      <c r="AM607" s="5">
        <v>9990000</v>
      </c>
      <c r="AN607" s="2"/>
      <c r="AO607" s="2">
        <f t="shared" si="128"/>
        <v>0</v>
      </c>
      <c r="AP607" s="2">
        <f t="shared" si="129"/>
        <v>0</v>
      </c>
      <c r="AQ607" s="2">
        <f t="shared" si="130"/>
        <v>0</v>
      </c>
      <c r="AR607" s="2"/>
      <c r="AS607" s="2"/>
      <c r="AT607" s="2"/>
      <c r="AU607" s="2"/>
      <c r="AV607" s="2">
        <f t="shared" si="131"/>
        <v>0</v>
      </c>
      <c r="AW607" s="2">
        <f t="shared" si="132"/>
        <v>0</v>
      </c>
      <c r="AX607" s="2">
        <f t="shared" si="133"/>
        <v>0</v>
      </c>
      <c r="AY607" s="2"/>
      <c r="AZ607" s="2"/>
      <c r="BA607" s="2">
        <f t="shared" si="134"/>
        <v>0</v>
      </c>
      <c r="BB607" s="2">
        <f t="shared" si="135"/>
        <v>1</v>
      </c>
      <c r="BC607" s="2">
        <f t="shared" si="136"/>
        <v>0</v>
      </c>
      <c r="BD607" s="2">
        <f t="shared" si="137"/>
        <v>1</v>
      </c>
      <c r="BE607" s="2">
        <f t="shared" si="138"/>
        <v>0</v>
      </c>
      <c r="BF607" s="2">
        <f t="shared" si="139"/>
        <v>1</v>
      </c>
      <c r="BG607" s="2">
        <f t="shared" si="140"/>
        <v>0</v>
      </c>
      <c r="BH607" s="2">
        <f t="shared" si="141"/>
        <v>0</v>
      </c>
    </row>
    <row r="608" spans="1:60" x14ac:dyDescent="0.2">
      <c r="A608" s="2">
        <v>769</v>
      </c>
      <c r="B608" s="2" t="s">
        <v>758</v>
      </c>
      <c r="C608" s="2" t="s">
        <v>759</v>
      </c>
      <c r="D608" s="2" t="s">
        <v>950</v>
      </c>
      <c r="E608" s="2">
        <v>5</v>
      </c>
      <c r="F608" s="2">
        <v>5</v>
      </c>
      <c r="G608" s="2">
        <v>4</v>
      </c>
      <c r="H608" s="2" t="s">
        <v>209</v>
      </c>
      <c r="I608" s="2">
        <v>28800</v>
      </c>
      <c r="J608" s="2">
        <v>0</v>
      </c>
      <c r="K608" s="2"/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2"/>
      <c r="AL608" s="5">
        <v>232000</v>
      </c>
      <c r="AM608" s="5">
        <v>152000</v>
      </c>
      <c r="AN608" s="2"/>
      <c r="AO608" s="2">
        <f t="shared" si="128"/>
        <v>0</v>
      </c>
      <c r="AP608" s="2">
        <f t="shared" si="129"/>
        <v>0</v>
      </c>
      <c r="AQ608" s="2">
        <f t="shared" si="130"/>
        <v>0</v>
      </c>
      <c r="AR608" s="2"/>
      <c r="AS608" s="2"/>
      <c r="AT608" s="2"/>
      <c r="AU608" s="2"/>
      <c r="AV608" s="2">
        <f t="shared" si="131"/>
        <v>0</v>
      </c>
      <c r="AW608" s="2">
        <f t="shared" si="132"/>
        <v>0</v>
      </c>
      <c r="AX608" s="2">
        <f t="shared" si="133"/>
        <v>0</v>
      </c>
      <c r="AY608" s="2"/>
      <c r="AZ608" s="2"/>
      <c r="BA608" s="2">
        <f t="shared" si="134"/>
        <v>0</v>
      </c>
      <c r="BB608" s="2">
        <f t="shared" si="135"/>
        <v>0</v>
      </c>
      <c r="BC608" s="2">
        <f t="shared" si="136"/>
        <v>0</v>
      </c>
      <c r="BD608" s="2">
        <f t="shared" si="137"/>
        <v>1</v>
      </c>
      <c r="BE608" s="2">
        <f t="shared" si="138"/>
        <v>0</v>
      </c>
      <c r="BF608" s="2">
        <f t="shared" si="139"/>
        <v>1</v>
      </c>
      <c r="BG608" s="2">
        <f t="shared" si="140"/>
        <v>0</v>
      </c>
      <c r="BH608" s="2">
        <f t="shared" si="141"/>
        <v>0</v>
      </c>
    </row>
    <row r="609" spans="1:60" x14ac:dyDescent="0.2">
      <c r="A609" s="2">
        <v>770</v>
      </c>
      <c r="B609" s="2" t="s">
        <v>758</v>
      </c>
      <c r="C609" s="2" t="s">
        <v>759</v>
      </c>
      <c r="D609" s="2" t="s">
        <v>951</v>
      </c>
      <c r="E609" s="2">
        <v>7</v>
      </c>
      <c r="F609" s="2">
        <v>17</v>
      </c>
      <c r="G609" s="2">
        <v>9</v>
      </c>
      <c r="H609" s="2" t="s">
        <v>952</v>
      </c>
      <c r="I609" s="2">
        <v>290880</v>
      </c>
      <c r="J609" s="2">
        <v>100</v>
      </c>
      <c r="K609" s="2"/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2"/>
      <c r="AL609" s="5">
        <v>2560000</v>
      </c>
      <c r="AM609" s="5">
        <v>2000000</v>
      </c>
      <c r="AN609" s="2"/>
      <c r="AO609" s="2">
        <f t="shared" si="128"/>
        <v>0</v>
      </c>
      <c r="AP609" s="2">
        <f t="shared" si="129"/>
        <v>0</v>
      </c>
      <c r="AQ609" s="2">
        <f t="shared" si="130"/>
        <v>0</v>
      </c>
      <c r="AR609" s="2"/>
      <c r="AS609" s="2"/>
      <c r="AT609" s="2"/>
      <c r="AU609" s="2"/>
      <c r="AV609" s="2">
        <f t="shared" si="131"/>
        <v>0</v>
      </c>
      <c r="AW609" s="2">
        <f t="shared" si="132"/>
        <v>0</v>
      </c>
      <c r="AX609" s="2">
        <f t="shared" si="133"/>
        <v>0</v>
      </c>
      <c r="AY609" s="2"/>
      <c r="AZ609" s="2"/>
      <c r="BA609" s="2">
        <f t="shared" si="134"/>
        <v>0</v>
      </c>
      <c r="BB609" s="2">
        <f t="shared" si="135"/>
        <v>0</v>
      </c>
      <c r="BC609" s="2">
        <f t="shared" si="136"/>
        <v>0</v>
      </c>
      <c r="BD609" s="2">
        <f t="shared" si="137"/>
        <v>1</v>
      </c>
      <c r="BE609" s="2">
        <f t="shared" si="138"/>
        <v>0</v>
      </c>
      <c r="BF609" s="2">
        <f t="shared" si="139"/>
        <v>1</v>
      </c>
      <c r="BG609" s="2">
        <f t="shared" si="140"/>
        <v>0</v>
      </c>
      <c r="BH609" s="2">
        <f t="shared" si="141"/>
        <v>0</v>
      </c>
    </row>
    <row r="610" spans="1:60" x14ac:dyDescent="0.2">
      <c r="A610" s="2">
        <v>771</v>
      </c>
      <c r="B610" s="2" t="s">
        <v>758</v>
      </c>
      <c r="C610" s="2" t="s">
        <v>759</v>
      </c>
      <c r="D610" s="2" t="s">
        <v>953</v>
      </c>
      <c r="E610" s="2">
        <v>7</v>
      </c>
      <c r="F610" s="2">
        <v>18</v>
      </c>
      <c r="G610" s="2">
        <v>9</v>
      </c>
      <c r="H610" s="2" t="s">
        <v>954</v>
      </c>
      <c r="I610" s="2">
        <v>282240</v>
      </c>
      <c r="J610" s="2">
        <v>100</v>
      </c>
      <c r="K610" s="2"/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2"/>
      <c r="AL610" s="5">
        <v>370000</v>
      </c>
      <c r="AM610" s="5">
        <v>301000</v>
      </c>
      <c r="AN610" s="2"/>
      <c r="AO610" s="2">
        <f t="shared" si="128"/>
        <v>0</v>
      </c>
      <c r="AP610" s="2">
        <f t="shared" si="129"/>
        <v>0</v>
      </c>
      <c r="AQ610" s="2">
        <f t="shared" si="130"/>
        <v>0</v>
      </c>
      <c r="AR610" s="2"/>
      <c r="AS610" s="2"/>
      <c r="AT610" s="2"/>
      <c r="AU610" s="2"/>
      <c r="AV610" s="2">
        <f t="shared" si="131"/>
        <v>0</v>
      </c>
      <c r="AW610" s="2">
        <f t="shared" si="132"/>
        <v>0</v>
      </c>
      <c r="AX610" s="2">
        <f t="shared" si="133"/>
        <v>0</v>
      </c>
      <c r="AY610" s="2"/>
      <c r="AZ610" s="2"/>
      <c r="BA610" s="2">
        <f t="shared" si="134"/>
        <v>0</v>
      </c>
      <c r="BB610" s="2">
        <f t="shared" si="135"/>
        <v>0</v>
      </c>
      <c r="BC610" s="2">
        <f t="shared" si="136"/>
        <v>0</v>
      </c>
      <c r="BD610" s="2">
        <f t="shared" si="137"/>
        <v>1</v>
      </c>
      <c r="BE610" s="2">
        <f t="shared" si="138"/>
        <v>0</v>
      </c>
      <c r="BF610" s="2">
        <f t="shared" si="139"/>
        <v>1</v>
      </c>
      <c r="BG610" s="2">
        <f t="shared" si="140"/>
        <v>0</v>
      </c>
      <c r="BH610" s="2">
        <f t="shared" si="141"/>
        <v>0</v>
      </c>
    </row>
    <row r="611" spans="1:60" x14ac:dyDescent="0.2">
      <c r="A611" s="2">
        <v>772</v>
      </c>
      <c r="B611" s="2" t="s">
        <v>758</v>
      </c>
      <c r="C611" s="2" t="s">
        <v>759</v>
      </c>
      <c r="D611" s="2" t="s">
        <v>955</v>
      </c>
      <c r="E611" s="2">
        <v>5</v>
      </c>
      <c r="F611" s="2">
        <v>16</v>
      </c>
      <c r="G611" s="2">
        <v>10</v>
      </c>
      <c r="H611" s="2" t="s">
        <v>106</v>
      </c>
      <c r="I611" s="2">
        <v>36000</v>
      </c>
      <c r="J611" s="2">
        <v>2500</v>
      </c>
      <c r="K611" s="2"/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2"/>
      <c r="AL611" s="5">
        <v>335000</v>
      </c>
      <c r="AM611" s="5">
        <v>224000</v>
      </c>
      <c r="AN611" s="2"/>
      <c r="AO611" s="2">
        <f t="shared" si="128"/>
        <v>0</v>
      </c>
      <c r="AP611" s="2">
        <f t="shared" si="129"/>
        <v>0</v>
      </c>
      <c r="AQ611" s="2">
        <f t="shared" si="130"/>
        <v>0</v>
      </c>
      <c r="AR611" s="2"/>
      <c r="AS611" s="2"/>
      <c r="AT611" s="2"/>
      <c r="AU611" s="2"/>
      <c r="AV611" s="2">
        <f t="shared" si="131"/>
        <v>0</v>
      </c>
      <c r="AW611" s="2">
        <f t="shared" si="132"/>
        <v>0</v>
      </c>
      <c r="AX611" s="2">
        <f t="shared" si="133"/>
        <v>0</v>
      </c>
      <c r="AY611" s="2"/>
      <c r="AZ611" s="2"/>
      <c r="BA611" s="2">
        <f t="shared" si="134"/>
        <v>0</v>
      </c>
      <c r="BB611" s="2">
        <f t="shared" si="135"/>
        <v>0</v>
      </c>
      <c r="BC611" s="2">
        <f t="shared" si="136"/>
        <v>0</v>
      </c>
      <c r="BD611" s="2">
        <f t="shared" si="137"/>
        <v>1</v>
      </c>
      <c r="BE611" s="2">
        <f t="shared" si="138"/>
        <v>0</v>
      </c>
      <c r="BF611" s="2">
        <f t="shared" si="139"/>
        <v>1</v>
      </c>
      <c r="BG611" s="2">
        <f t="shared" si="140"/>
        <v>0</v>
      </c>
      <c r="BH611" s="2">
        <f t="shared" si="141"/>
        <v>0</v>
      </c>
    </row>
    <row r="612" spans="1:60" x14ac:dyDescent="0.2">
      <c r="A612" s="2">
        <v>773</v>
      </c>
      <c r="B612" s="2" t="s">
        <v>758</v>
      </c>
      <c r="C612" s="2" t="s">
        <v>759</v>
      </c>
      <c r="D612" s="2" t="s">
        <v>956</v>
      </c>
      <c r="E612" s="2">
        <v>4</v>
      </c>
      <c r="F612" s="2">
        <v>5</v>
      </c>
      <c r="G612" s="2">
        <v>2</v>
      </c>
      <c r="H612" s="2" t="s">
        <v>720</v>
      </c>
      <c r="I612" s="2">
        <v>133920</v>
      </c>
      <c r="J612" s="2">
        <v>0</v>
      </c>
      <c r="K612" s="2"/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2"/>
      <c r="AL612" s="5">
        <v>2060000</v>
      </c>
      <c r="AM612" s="5">
        <v>1850000</v>
      </c>
      <c r="AN612" s="2"/>
      <c r="AO612" s="2">
        <f t="shared" si="128"/>
        <v>0</v>
      </c>
      <c r="AP612" s="2">
        <f t="shared" si="129"/>
        <v>0</v>
      </c>
      <c r="AQ612" s="2">
        <f t="shared" si="130"/>
        <v>0</v>
      </c>
      <c r="AR612" s="2"/>
      <c r="AS612" s="2"/>
      <c r="AT612" s="2"/>
      <c r="AU612" s="2"/>
      <c r="AV612" s="2">
        <f t="shared" si="131"/>
        <v>0</v>
      </c>
      <c r="AW612" s="2">
        <f t="shared" si="132"/>
        <v>0</v>
      </c>
      <c r="AX612" s="2">
        <f t="shared" si="133"/>
        <v>0</v>
      </c>
      <c r="AY612" s="2"/>
      <c r="AZ612" s="2"/>
      <c r="BA612" s="2">
        <f t="shared" si="134"/>
        <v>0</v>
      </c>
      <c r="BB612" s="2">
        <f t="shared" si="135"/>
        <v>0</v>
      </c>
      <c r="BC612" s="2">
        <f t="shared" si="136"/>
        <v>0</v>
      </c>
      <c r="BD612" s="2">
        <f t="shared" si="137"/>
        <v>1</v>
      </c>
      <c r="BE612" s="2">
        <f t="shared" si="138"/>
        <v>0</v>
      </c>
      <c r="BF612" s="2">
        <f t="shared" si="139"/>
        <v>0</v>
      </c>
      <c r="BG612" s="2">
        <f t="shared" si="140"/>
        <v>0</v>
      </c>
      <c r="BH612" s="2">
        <f t="shared" si="141"/>
        <v>0</v>
      </c>
    </row>
    <row r="613" spans="1:60" x14ac:dyDescent="0.2">
      <c r="A613" s="2">
        <v>774</v>
      </c>
      <c r="B613" s="2" t="s">
        <v>758</v>
      </c>
      <c r="C613" s="2" t="s">
        <v>759</v>
      </c>
      <c r="D613" s="2" t="s">
        <v>957</v>
      </c>
      <c r="E613" s="2">
        <v>0</v>
      </c>
      <c r="F613" s="2">
        <v>0</v>
      </c>
      <c r="G613" s="2">
        <v>0</v>
      </c>
      <c r="H613" s="2"/>
      <c r="I613" s="2">
        <v>0</v>
      </c>
      <c r="J613" s="2">
        <v>0</v>
      </c>
      <c r="K613" s="2"/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2"/>
      <c r="AL613" s="5">
        <v>1620000</v>
      </c>
      <c r="AM613" s="5">
        <v>1320000</v>
      </c>
      <c r="AN613" s="2"/>
      <c r="AO613" s="2">
        <f t="shared" si="128"/>
        <v>0</v>
      </c>
      <c r="AP613" s="2">
        <f t="shared" si="129"/>
        <v>0</v>
      </c>
      <c r="AQ613" s="2">
        <f t="shared" si="130"/>
        <v>0</v>
      </c>
      <c r="AR613" s="2"/>
      <c r="AS613" s="2"/>
      <c r="AT613" s="2"/>
      <c r="AU613" s="2"/>
      <c r="AV613" s="2">
        <f t="shared" si="131"/>
        <v>0</v>
      </c>
      <c r="AW613" s="2">
        <f t="shared" si="132"/>
        <v>0</v>
      </c>
      <c r="AX613" s="2">
        <f t="shared" si="133"/>
        <v>0</v>
      </c>
      <c r="AY613" s="2"/>
      <c r="AZ613" s="2"/>
      <c r="BA613" s="2">
        <f t="shared" si="134"/>
        <v>0</v>
      </c>
      <c r="BB613" s="2">
        <f t="shared" si="135"/>
        <v>0</v>
      </c>
      <c r="BC613" s="2">
        <f t="shared" si="136"/>
        <v>0</v>
      </c>
      <c r="BD613" s="2">
        <f t="shared" si="137"/>
        <v>0</v>
      </c>
      <c r="BE613" s="2">
        <f t="shared" si="138"/>
        <v>0</v>
      </c>
      <c r="BF613" s="2">
        <f t="shared" si="139"/>
        <v>0</v>
      </c>
      <c r="BG613" s="2">
        <f t="shared" si="140"/>
        <v>0</v>
      </c>
      <c r="BH613" s="2">
        <f t="shared" si="141"/>
        <v>0</v>
      </c>
    </row>
    <row r="614" spans="1:60" x14ac:dyDescent="0.2">
      <c r="A614" s="2">
        <v>775</v>
      </c>
      <c r="B614" s="2" t="s">
        <v>758</v>
      </c>
      <c r="C614" s="2" t="s">
        <v>759</v>
      </c>
      <c r="D614" s="2" t="s">
        <v>958</v>
      </c>
      <c r="E614" s="2">
        <v>3</v>
      </c>
      <c r="F614" s="2">
        <v>4</v>
      </c>
      <c r="G614" s="2">
        <v>2</v>
      </c>
      <c r="H614" s="2" t="s">
        <v>137</v>
      </c>
      <c r="I614" s="2">
        <v>5760</v>
      </c>
      <c r="J614" s="2">
        <v>0</v>
      </c>
      <c r="K614" s="2"/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2"/>
      <c r="AL614" s="5">
        <v>103000</v>
      </c>
      <c r="AM614" s="5">
        <v>103000</v>
      </c>
      <c r="AN614" s="2"/>
      <c r="AO614" s="2">
        <f t="shared" si="128"/>
        <v>0</v>
      </c>
      <c r="AP614" s="2">
        <f t="shared" si="129"/>
        <v>0</v>
      </c>
      <c r="AQ614" s="2">
        <f t="shared" si="130"/>
        <v>0</v>
      </c>
      <c r="AR614" s="2"/>
      <c r="AS614" s="2"/>
      <c r="AT614" s="2"/>
      <c r="AU614" s="2"/>
      <c r="AV614" s="2">
        <f t="shared" si="131"/>
        <v>0</v>
      </c>
      <c r="AW614" s="2">
        <f t="shared" si="132"/>
        <v>0</v>
      </c>
      <c r="AX614" s="2">
        <f t="shared" si="133"/>
        <v>0</v>
      </c>
      <c r="AY614" s="2"/>
      <c r="AZ614" s="2"/>
      <c r="BA614" s="2">
        <f t="shared" si="134"/>
        <v>0</v>
      </c>
      <c r="BB614" s="2">
        <f t="shared" si="135"/>
        <v>0</v>
      </c>
      <c r="BC614" s="2">
        <f t="shared" si="136"/>
        <v>0</v>
      </c>
      <c r="BD614" s="2">
        <f t="shared" si="137"/>
        <v>1</v>
      </c>
      <c r="BE614" s="2">
        <f t="shared" si="138"/>
        <v>0</v>
      </c>
      <c r="BF614" s="2">
        <f t="shared" si="139"/>
        <v>0</v>
      </c>
      <c r="BG614" s="2">
        <f t="shared" si="140"/>
        <v>0</v>
      </c>
      <c r="BH614" s="2">
        <f t="shared" si="141"/>
        <v>0</v>
      </c>
    </row>
    <row r="615" spans="1:60" x14ac:dyDescent="0.2">
      <c r="A615" s="2">
        <v>776</v>
      </c>
      <c r="B615" s="2" t="s">
        <v>758</v>
      </c>
      <c r="C615" s="2" t="s">
        <v>759</v>
      </c>
      <c r="D615" s="2" t="s">
        <v>959</v>
      </c>
      <c r="E615" s="2">
        <v>6</v>
      </c>
      <c r="F615" s="2">
        <v>13</v>
      </c>
      <c r="G615" s="2">
        <v>11</v>
      </c>
      <c r="H615" s="2" t="s">
        <v>960</v>
      </c>
      <c r="I615" s="2">
        <v>319680</v>
      </c>
      <c r="J615" s="2">
        <v>500000</v>
      </c>
      <c r="K615" s="2"/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2"/>
      <c r="AL615" s="5">
        <v>399000</v>
      </c>
      <c r="AM615" s="5">
        <v>298000</v>
      </c>
      <c r="AN615" s="2"/>
      <c r="AO615" s="2">
        <f t="shared" si="128"/>
        <v>0</v>
      </c>
      <c r="AP615" s="2">
        <f t="shared" si="129"/>
        <v>0</v>
      </c>
      <c r="AQ615" s="2">
        <f t="shared" si="130"/>
        <v>0</v>
      </c>
      <c r="AR615" s="2"/>
      <c r="AS615" s="2"/>
      <c r="AT615" s="2"/>
      <c r="AU615" s="2"/>
      <c r="AV615" s="2">
        <f t="shared" si="131"/>
        <v>0</v>
      </c>
      <c r="AW615" s="2">
        <f t="shared" si="132"/>
        <v>0</v>
      </c>
      <c r="AX615" s="2">
        <f t="shared" si="133"/>
        <v>0</v>
      </c>
      <c r="AY615" s="2"/>
      <c r="AZ615" s="2"/>
      <c r="BA615" s="2">
        <f t="shared" si="134"/>
        <v>0</v>
      </c>
      <c r="BB615" s="2">
        <f t="shared" si="135"/>
        <v>0</v>
      </c>
      <c r="BC615" s="2">
        <f t="shared" si="136"/>
        <v>0</v>
      </c>
      <c r="BD615" s="2">
        <f t="shared" si="137"/>
        <v>1</v>
      </c>
      <c r="BE615" s="2">
        <f t="shared" si="138"/>
        <v>0</v>
      </c>
      <c r="BF615" s="2">
        <f t="shared" si="139"/>
        <v>1</v>
      </c>
      <c r="BG615" s="2">
        <f t="shared" si="140"/>
        <v>0</v>
      </c>
      <c r="BH615" s="2">
        <f t="shared" si="141"/>
        <v>0</v>
      </c>
    </row>
    <row r="616" spans="1:60" x14ac:dyDescent="0.2">
      <c r="A616" s="2">
        <v>777</v>
      </c>
      <c r="B616" s="2" t="s">
        <v>758</v>
      </c>
      <c r="C616" s="2" t="s">
        <v>759</v>
      </c>
      <c r="D616" s="2" t="s">
        <v>961</v>
      </c>
      <c r="E616" s="2">
        <v>5</v>
      </c>
      <c r="F616" s="2">
        <v>4</v>
      </c>
      <c r="G616" s="2">
        <v>1</v>
      </c>
      <c r="H616" s="2" t="s">
        <v>180</v>
      </c>
      <c r="I616" s="2">
        <v>21600</v>
      </c>
      <c r="J616" s="2">
        <v>0</v>
      </c>
      <c r="K616" s="2"/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2"/>
      <c r="AL616" s="5">
        <v>79400</v>
      </c>
      <c r="AM616" s="5">
        <v>6240</v>
      </c>
      <c r="AN616" s="2"/>
      <c r="AO616" s="2">
        <f t="shared" si="128"/>
        <v>0</v>
      </c>
      <c r="AP616" s="2">
        <f t="shared" si="129"/>
        <v>0</v>
      </c>
      <c r="AQ616" s="2">
        <f t="shared" si="130"/>
        <v>0</v>
      </c>
      <c r="AR616" s="2"/>
      <c r="AS616" s="2"/>
      <c r="AT616" s="2"/>
      <c r="AU616" s="2"/>
      <c r="AV616" s="2">
        <f t="shared" si="131"/>
        <v>0</v>
      </c>
      <c r="AW616" s="2">
        <f t="shared" si="132"/>
        <v>0</v>
      </c>
      <c r="AX616" s="2">
        <f t="shared" si="133"/>
        <v>0</v>
      </c>
      <c r="AY616" s="2"/>
      <c r="AZ616" s="2"/>
      <c r="BA616" s="2">
        <f t="shared" si="134"/>
        <v>0</v>
      </c>
      <c r="BB616" s="2">
        <f t="shared" si="135"/>
        <v>0</v>
      </c>
      <c r="BC616" s="2">
        <f t="shared" si="136"/>
        <v>0</v>
      </c>
      <c r="BD616" s="2">
        <f t="shared" si="137"/>
        <v>1</v>
      </c>
      <c r="BE616" s="2">
        <f t="shared" si="138"/>
        <v>0</v>
      </c>
      <c r="BF616" s="2">
        <f t="shared" si="139"/>
        <v>0</v>
      </c>
      <c r="BG616" s="2">
        <f t="shared" si="140"/>
        <v>0</v>
      </c>
      <c r="BH616" s="2">
        <f t="shared" si="141"/>
        <v>0</v>
      </c>
    </row>
    <row r="617" spans="1:60" x14ac:dyDescent="0.2">
      <c r="A617" s="2">
        <v>778</v>
      </c>
      <c r="B617" s="2" t="s">
        <v>758</v>
      </c>
      <c r="C617" s="2" t="s">
        <v>759</v>
      </c>
      <c r="D617" s="2" t="s">
        <v>962</v>
      </c>
      <c r="E617" s="2">
        <v>3</v>
      </c>
      <c r="F617" s="2">
        <v>6</v>
      </c>
      <c r="G617" s="2">
        <v>6</v>
      </c>
      <c r="H617" s="2" t="s">
        <v>411</v>
      </c>
      <c r="I617" s="2">
        <v>8640</v>
      </c>
      <c r="J617" s="2">
        <v>0</v>
      </c>
      <c r="K617" s="2"/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2"/>
      <c r="AL617" s="5">
        <v>78200</v>
      </c>
      <c r="AM617" s="5">
        <v>15200</v>
      </c>
      <c r="AN617" s="2"/>
      <c r="AO617" s="2">
        <f t="shared" si="128"/>
        <v>0</v>
      </c>
      <c r="AP617" s="2">
        <f t="shared" si="129"/>
        <v>0</v>
      </c>
      <c r="AQ617" s="2">
        <f t="shared" si="130"/>
        <v>0</v>
      </c>
      <c r="AR617" s="2"/>
      <c r="AS617" s="2"/>
      <c r="AT617" s="2"/>
      <c r="AU617" s="2"/>
      <c r="AV617" s="2">
        <f t="shared" si="131"/>
        <v>0</v>
      </c>
      <c r="AW617" s="2">
        <f t="shared" si="132"/>
        <v>0</v>
      </c>
      <c r="AX617" s="2">
        <f t="shared" si="133"/>
        <v>0</v>
      </c>
      <c r="AY617" s="2"/>
      <c r="AZ617" s="2"/>
      <c r="BA617" s="2">
        <f t="shared" si="134"/>
        <v>0</v>
      </c>
      <c r="BB617" s="2">
        <f t="shared" si="135"/>
        <v>0</v>
      </c>
      <c r="BC617" s="2">
        <f t="shared" si="136"/>
        <v>0</v>
      </c>
      <c r="BD617" s="2">
        <f t="shared" si="137"/>
        <v>1</v>
      </c>
      <c r="BE617" s="2">
        <f t="shared" si="138"/>
        <v>0</v>
      </c>
      <c r="BF617" s="2">
        <f t="shared" si="139"/>
        <v>1</v>
      </c>
      <c r="BG617" s="2">
        <f t="shared" si="140"/>
        <v>0</v>
      </c>
      <c r="BH617" s="2">
        <f t="shared" si="141"/>
        <v>0</v>
      </c>
    </row>
    <row r="618" spans="1:60" x14ac:dyDescent="0.2">
      <c r="A618" s="2">
        <v>779</v>
      </c>
      <c r="B618" s="2" t="s">
        <v>758</v>
      </c>
      <c r="C618" s="2" t="s">
        <v>759</v>
      </c>
      <c r="D618" s="2" t="s">
        <v>963</v>
      </c>
      <c r="E618" s="2">
        <v>5</v>
      </c>
      <c r="F618" s="2">
        <v>13</v>
      </c>
      <c r="G618" s="2">
        <v>9</v>
      </c>
      <c r="H618" s="2" t="s">
        <v>117</v>
      </c>
      <c r="I618" s="2">
        <v>43200</v>
      </c>
      <c r="J618" s="2">
        <v>2500</v>
      </c>
      <c r="K618" s="2"/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2"/>
      <c r="AL618" s="5">
        <v>331000</v>
      </c>
      <c r="AM618" s="5">
        <v>208000</v>
      </c>
      <c r="AN618" s="2"/>
      <c r="AO618" s="2">
        <f t="shared" si="128"/>
        <v>0</v>
      </c>
      <c r="AP618" s="2">
        <f t="shared" si="129"/>
        <v>0</v>
      </c>
      <c r="AQ618" s="2">
        <f t="shared" si="130"/>
        <v>0</v>
      </c>
      <c r="AR618" s="2"/>
      <c r="AS618" s="2"/>
      <c r="AT618" s="2"/>
      <c r="AU618" s="2"/>
      <c r="AV618" s="2">
        <f t="shared" si="131"/>
        <v>0</v>
      </c>
      <c r="AW618" s="2">
        <f t="shared" si="132"/>
        <v>0</v>
      </c>
      <c r="AX618" s="2">
        <f t="shared" si="133"/>
        <v>0</v>
      </c>
      <c r="AY618" s="2"/>
      <c r="AZ618" s="2"/>
      <c r="BA618" s="2">
        <f t="shared" si="134"/>
        <v>0</v>
      </c>
      <c r="BB618" s="2">
        <f t="shared" si="135"/>
        <v>0</v>
      </c>
      <c r="BC618" s="2">
        <f t="shared" si="136"/>
        <v>0</v>
      </c>
      <c r="BD618" s="2">
        <f t="shared" si="137"/>
        <v>1</v>
      </c>
      <c r="BE618" s="2">
        <f t="shared" si="138"/>
        <v>0</v>
      </c>
      <c r="BF618" s="2">
        <f t="shared" si="139"/>
        <v>1</v>
      </c>
      <c r="BG618" s="2">
        <f t="shared" si="140"/>
        <v>0</v>
      </c>
      <c r="BH618" s="2">
        <f t="shared" si="141"/>
        <v>0</v>
      </c>
    </row>
    <row r="619" spans="1:60" x14ac:dyDescent="0.2">
      <c r="A619" s="2">
        <v>780</v>
      </c>
      <c r="B619" s="2" t="s">
        <v>758</v>
      </c>
      <c r="C619" s="2" t="s">
        <v>759</v>
      </c>
      <c r="D619" s="2" t="s">
        <v>964</v>
      </c>
      <c r="E619" s="2">
        <v>0</v>
      </c>
      <c r="F619" s="2">
        <v>0</v>
      </c>
      <c r="G619" s="2">
        <v>0</v>
      </c>
      <c r="H619" s="2"/>
      <c r="I619" s="2">
        <v>0</v>
      </c>
      <c r="J619" s="2">
        <v>0</v>
      </c>
      <c r="K619" s="2"/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2"/>
      <c r="AL619" s="5">
        <v>45400</v>
      </c>
      <c r="AM619" s="5">
        <v>47700</v>
      </c>
      <c r="AN619" s="2"/>
      <c r="AO619" s="2">
        <f t="shared" si="128"/>
        <v>0</v>
      </c>
      <c r="AP619" s="2">
        <f t="shared" si="129"/>
        <v>0</v>
      </c>
      <c r="AQ619" s="2">
        <f t="shared" si="130"/>
        <v>0</v>
      </c>
      <c r="AR619" s="2"/>
      <c r="AS619" s="2"/>
      <c r="AT619" s="2"/>
      <c r="AU619" s="2"/>
      <c r="AV619" s="2">
        <f t="shared" si="131"/>
        <v>0</v>
      </c>
      <c r="AW619" s="2">
        <f t="shared" si="132"/>
        <v>0</v>
      </c>
      <c r="AX619" s="2">
        <f t="shared" si="133"/>
        <v>0</v>
      </c>
      <c r="AY619" s="2"/>
      <c r="AZ619" s="2"/>
      <c r="BA619" s="2">
        <f t="shared" si="134"/>
        <v>0</v>
      </c>
      <c r="BB619" s="2">
        <f t="shared" si="135"/>
        <v>0</v>
      </c>
      <c r="BC619" s="2">
        <f t="shared" si="136"/>
        <v>0</v>
      </c>
      <c r="BD619" s="2">
        <f t="shared" si="137"/>
        <v>0</v>
      </c>
      <c r="BE619" s="2">
        <f t="shared" si="138"/>
        <v>0</v>
      </c>
      <c r="BF619" s="2">
        <f t="shared" si="139"/>
        <v>0</v>
      </c>
      <c r="BG619" s="2">
        <f t="shared" si="140"/>
        <v>0</v>
      </c>
      <c r="BH619" s="2">
        <f t="shared" si="141"/>
        <v>0</v>
      </c>
    </row>
    <row r="620" spans="1:60" x14ac:dyDescent="0.2">
      <c r="A620" s="2">
        <v>781</v>
      </c>
      <c r="B620" s="2" t="s">
        <v>758</v>
      </c>
      <c r="C620" s="2" t="s">
        <v>759</v>
      </c>
      <c r="D620" s="2" t="s">
        <v>965</v>
      </c>
      <c r="E620" s="2">
        <v>5</v>
      </c>
      <c r="F620" s="2">
        <v>5</v>
      </c>
      <c r="G620" s="2">
        <v>4</v>
      </c>
      <c r="H620" s="2" t="s">
        <v>209</v>
      </c>
      <c r="I620" s="2">
        <v>28800</v>
      </c>
      <c r="J620" s="2">
        <v>0</v>
      </c>
      <c r="K620" s="2"/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2"/>
      <c r="AL620" s="5">
        <v>139000</v>
      </c>
      <c r="AM620" s="5">
        <v>56100</v>
      </c>
      <c r="AN620" s="2"/>
      <c r="AO620" s="2">
        <f t="shared" si="128"/>
        <v>0</v>
      </c>
      <c r="AP620" s="2">
        <f t="shared" si="129"/>
        <v>0</v>
      </c>
      <c r="AQ620" s="2">
        <f t="shared" si="130"/>
        <v>0</v>
      </c>
      <c r="AR620" s="2"/>
      <c r="AS620" s="2"/>
      <c r="AT620" s="2"/>
      <c r="AU620" s="2"/>
      <c r="AV620" s="2">
        <f t="shared" si="131"/>
        <v>0</v>
      </c>
      <c r="AW620" s="2">
        <f t="shared" si="132"/>
        <v>0</v>
      </c>
      <c r="AX620" s="2">
        <f t="shared" si="133"/>
        <v>0</v>
      </c>
      <c r="AY620" s="2"/>
      <c r="AZ620" s="2"/>
      <c r="BA620" s="2">
        <f t="shared" si="134"/>
        <v>0</v>
      </c>
      <c r="BB620" s="2">
        <f t="shared" si="135"/>
        <v>0</v>
      </c>
      <c r="BC620" s="2">
        <f t="shared" si="136"/>
        <v>0</v>
      </c>
      <c r="BD620" s="2">
        <f t="shared" si="137"/>
        <v>1</v>
      </c>
      <c r="BE620" s="2">
        <f t="shared" si="138"/>
        <v>0</v>
      </c>
      <c r="BF620" s="2">
        <f t="shared" si="139"/>
        <v>1</v>
      </c>
      <c r="BG620" s="2">
        <f t="shared" si="140"/>
        <v>0</v>
      </c>
      <c r="BH620" s="2">
        <f t="shared" si="141"/>
        <v>0</v>
      </c>
    </row>
    <row r="621" spans="1:60" x14ac:dyDescent="0.2">
      <c r="A621" s="2">
        <v>782</v>
      </c>
      <c r="B621" s="2" t="s">
        <v>758</v>
      </c>
      <c r="C621" s="2" t="s">
        <v>759</v>
      </c>
      <c r="D621" s="2" t="s">
        <v>966</v>
      </c>
      <c r="E621" s="2">
        <v>0</v>
      </c>
      <c r="F621" s="2">
        <v>0</v>
      </c>
      <c r="G621" s="2">
        <v>0</v>
      </c>
      <c r="H621" s="2"/>
      <c r="I621" s="2">
        <v>0</v>
      </c>
      <c r="J621" s="2">
        <v>0</v>
      </c>
      <c r="K621" s="2"/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2"/>
      <c r="AL621" s="5">
        <v>671000</v>
      </c>
      <c r="AM621" s="5">
        <v>671000</v>
      </c>
      <c r="AN621" s="2"/>
      <c r="AO621" s="2">
        <f t="shared" si="128"/>
        <v>0</v>
      </c>
      <c r="AP621" s="2">
        <f t="shared" si="129"/>
        <v>0</v>
      </c>
      <c r="AQ621" s="2">
        <f t="shared" si="130"/>
        <v>0</v>
      </c>
      <c r="AR621" s="2"/>
      <c r="AS621" s="2"/>
      <c r="AT621" s="2"/>
      <c r="AU621" s="2"/>
      <c r="AV621" s="2">
        <f t="shared" si="131"/>
        <v>0</v>
      </c>
      <c r="AW621" s="2">
        <f t="shared" si="132"/>
        <v>0</v>
      </c>
      <c r="AX621" s="2">
        <f t="shared" si="133"/>
        <v>0</v>
      </c>
      <c r="AY621" s="2"/>
      <c r="AZ621" s="2"/>
      <c r="BA621" s="2">
        <f t="shared" si="134"/>
        <v>0</v>
      </c>
      <c r="BB621" s="2">
        <f t="shared" si="135"/>
        <v>0</v>
      </c>
      <c r="BC621" s="2">
        <f t="shared" si="136"/>
        <v>0</v>
      </c>
      <c r="BD621" s="2">
        <f t="shared" si="137"/>
        <v>0</v>
      </c>
      <c r="BE621" s="2">
        <f t="shared" si="138"/>
        <v>0</v>
      </c>
      <c r="BF621" s="2">
        <f t="shared" si="139"/>
        <v>0</v>
      </c>
      <c r="BG621" s="2">
        <f t="shared" si="140"/>
        <v>0</v>
      </c>
      <c r="BH621" s="2">
        <f t="shared" si="141"/>
        <v>0</v>
      </c>
    </row>
    <row r="622" spans="1:60" x14ac:dyDescent="0.2">
      <c r="A622" s="2">
        <v>783</v>
      </c>
      <c r="B622" s="2" t="s">
        <v>758</v>
      </c>
      <c r="C622" s="2" t="s">
        <v>759</v>
      </c>
      <c r="D622" s="2" t="s">
        <v>967</v>
      </c>
      <c r="E622" s="2">
        <v>5</v>
      </c>
      <c r="F622" s="2">
        <v>5</v>
      </c>
      <c r="G622" s="2">
        <v>4</v>
      </c>
      <c r="H622" s="2" t="s">
        <v>209</v>
      </c>
      <c r="I622" s="2">
        <v>28800</v>
      </c>
      <c r="J622" s="2">
        <v>0</v>
      </c>
      <c r="K622" s="2"/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2"/>
      <c r="AL622" s="5">
        <v>143000</v>
      </c>
      <c r="AM622" s="5">
        <v>136000</v>
      </c>
      <c r="AN622" s="2"/>
      <c r="AO622" s="2">
        <f t="shared" si="128"/>
        <v>0</v>
      </c>
      <c r="AP622" s="2">
        <f t="shared" si="129"/>
        <v>0</v>
      </c>
      <c r="AQ622" s="2">
        <f t="shared" si="130"/>
        <v>0</v>
      </c>
      <c r="AR622" s="2"/>
      <c r="AS622" s="2"/>
      <c r="AT622" s="2"/>
      <c r="AU622" s="2"/>
      <c r="AV622" s="2">
        <f t="shared" si="131"/>
        <v>0</v>
      </c>
      <c r="AW622" s="2">
        <f t="shared" si="132"/>
        <v>0</v>
      </c>
      <c r="AX622" s="2">
        <f t="shared" si="133"/>
        <v>0</v>
      </c>
      <c r="AY622" s="2"/>
      <c r="AZ622" s="2"/>
      <c r="BA622" s="2">
        <f t="shared" si="134"/>
        <v>0</v>
      </c>
      <c r="BB622" s="2">
        <f t="shared" si="135"/>
        <v>0</v>
      </c>
      <c r="BC622" s="2">
        <f t="shared" si="136"/>
        <v>0</v>
      </c>
      <c r="BD622" s="2">
        <f t="shared" si="137"/>
        <v>1</v>
      </c>
      <c r="BE622" s="2">
        <f t="shared" si="138"/>
        <v>0</v>
      </c>
      <c r="BF622" s="2">
        <f t="shared" si="139"/>
        <v>1</v>
      </c>
      <c r="BG622" s="2">
        <f t="shared" si="140"/>
        <v>0</v>
      </c>
      <c r="BH622" s="2">
        <f t="shared" si="141"/>
        <v>0</v>
      </c>
    </row>
    <row r="623" spans="1:60" x14ac:dyDescent="0.2">
      <c r="A623" s="2">
        <v>784</v>
      </c>
      <c r="B623" s="2" t="s">
        <v>758</v>
      </c>
      <c r="C623" s="2" t="s">
        <v>759</v>
      </c>
      <c r="D623" s="2" t="s">
        <v>968</v>
      </c>
      <c r="E623" s="2">
        <v>3</v>
      </c>
      <c r="F623" s="2">
        <v>7</v>
      </c>
      <c r="G623" s="2">
        <v>6</v>
      </c>
      <c r="H623" s="2" t="s">
        <v>202</v>
      </c>
      <c r="I623" s="2">
        <v>180</v>
      </c>
      <c r="J623" s="2">
        <v>0</v>
      </c>
      <c r="K623" s="2"/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2"/>
      <c r="AL623" s="5">
        <v>152000</v>
      </c>
      <c r="AM623" s="5">
        <v>145000</v>
      </c>
      <c r="AN623" s="2"/>
      <c r="AO623" s="2">
        <f t="shared" si="128"/>
        <v>0</v>
      </c>
      <c r="AP623" s="2">
        <f t="shared" si="129"/>
        <v>0</v>
      </c>
      <c r="AQ623" s="2">
        <f t="shared" si="130"/>
        <v>0</v>
      </c>
      <c r="AR623" s="2"/>
      <c r="AS623" s="2"/>
      <c r="AT623" s="2"/>
      <c r="AU623" s="2"/>
      <c r="AV623" s="2">
        <f t="shared" si="131"/>
        <v>0</v>
      </c>
      <c r="AW623" s="2">
        <f t="shared" si="132"/>
        <v>0</v>
      </c>
      <c r="AX623" s="2">
        <f t="shared" si="133"/>
        <v>0</v>
      </c>
      <c r="AY623" s="2"/>
      <c r="AZ623" s="2"/>
      <c r="BA623" s="2">
        <f t="shared" si="134"/>
        <v>0</v>
      </c>
      <c r="BB623" s="2">
        <f t="shared" si="135"/>
        <v>0</v>
      </c>
      <c r="BC623" s="2">
        <f t="shared" si="136"/>
        <v>0</v>
      </c>
      <c r="BD623" s="2">
        <f t="shared" si="137"/>
        <v>0</v>
      </c>
      <c r="BE623" s="2">
        <f t="shared" si="138"/>
        <v>0</v>
      </c>
      <c r="BF623" s="2">
        <f t="shared" si="139"/>
        <v>1</v>
      </c>
      <c r="BG623" s="2">
        <f t="shared" si="140"/>
        <v>0</v>
      </c>
      <c r="BH623" s="2">
        <f t="shared" si="141"/>
        <v>0</v>
      </c>
    </row>
    <row r="624" spans="1:60" x14ac:dyDescent="0.2">
      <c r="A624" s="2">
        <v>785</v>
      </c>
      <c r="B624" s="2" t="s">
        <v>758</v>
      </c>
      <c r="C624" s="2" t="s">
        <v>759</v>
      </c>
      <c r="D624" s="2" t="s">
        <v>969</v>
      </c>
      <c r="E624" s="2">
        <v>3</v>
      </c>
      <c r="F624" s="2">
        <v>7</v>
      </c>
      <c r="G624" s="2">
        <v>6</v>
      </c>
      <c r="H624" s="2" t="s">
        <v>202</v>
      </c>
      <c r="I624" s="2">
        <v>180</v>
      </c>
      <c r="J624" s="2">
        <v>0</v>
      </c>
      <c r="K624" s="2"/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2"/>
      <c r="AL624" s="5">
        <v>343000</v>
      </c>
      <c r="AM624" s="5">
        <v>241000</v>
      </c>
      <c r="AN624" s="2"/>
      <c r="AO624" s="2">
        <f t="shared" si="128"/>
        <v>0</v>
      </c>
      <c r="AP624" s="2">
        <f t="shared" si="129"/>
        <v>0</v>
      </c>
      <c r="AQ624" s="2">
        <f t="shared" si="130"/>
        <v>0</v>
      </c>
      <c r="AR624" s="2"/>
      <c r="AS624" s="2"/>
      <c r="AT624" s="2"/>
      <c r="AU624" s="2"/>
      <c r="AV624" s="2">
        <f t="shared" si="131"/>
        <v>0</v>
      </c>
      <c r="AW624" s="2">
        <f t="shared" si="132"/>
        <v>0</v>
      </c>
      <c r="AX624" s="2">
        <f t="shared" si="133"/>
        <v>0</v>
      </c>
      <c r="AY624" s="2"/>
      <c r="AZ624" s="2"/>
      <c r="BA624" s="2">
        <f t="shared" si="134"/>
        <v>0</v>
      </c>
      <c r="BB624" s="2">
        <f t="shared" si="135"/>
        <v>0</v>
      </c>
      <c r="BC624" s="2">
        <f t="shared" si="136"/>
        <v>0</v>
      </c>
      <c r="BD624" s="2">
        <f t="shared" si="137"/>
        <v>0</v>
      </c>
      <c r="BE624" s="2">
        <f t="shared" si="138"/>
        <v>0</v>
      </c>
      <c r="BF624" s="2">
        <f t="shared" si="139"/>
        <v>1</v>
      </c>
      <c r="BG624" s="2">
        <f t="shared" si="140"/>
        <v>0</v>
      </c>
      <c r="BH624" s="2">
        <f t="shared" si="141"/>
        <v>0</v>
      </c>
    </row>
    <row r="625" spans="1:60" x14ac:dyDescent="0.2">
      <c r="A625" s="2">
        <v>786</v>
      </c>
      <c r="B625" s="2" t="s">
        <v>758</v>
      </c>
      <c r="C625" s="2" t="s">
        <v>759</v>
      </c>
      <c r="D625" s="2" t="s">
        <v>970</v>
      </c>
      <c r="E625" s="2">
        <v>3</v>
      </c>
      <c r="F625" s="2">
        <v>8</v>
      </c>
      <c r="G625" s="2">
        <v>6</v>
      </c>
      <c r="H625" s="2" t="s">
        <v>202</v>
      </c>
      <c r="I625" s="2">
        <v>180</v>
      </c>
      <c r="J625" s="2">
        <v>0</v>
      </c>
      <c r="K625" s="2"/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2"/>
      <c r="AL625" s="5">
        <v>113000</v>
      </c>
      <c r="AM625" s="5">
        <v>122000</v>
      </c>
      <c r="AN625" s="2"/>
      <c r="AO625" s="2">
        <f t="shared" si="128"/>
        <v>0</v>
      </c>
      <c r="AP625" s="2">
        <f t="shared" si="129"/>
        <v>0</v>
      </c>
      <c r="AQ625" s="2">
        <f t="shared" si="130"/>
        <v>0</v>
      </c>
      <c r="AR625" s="2"/>
      <c r="AS625" s="2"/>
      <c r="AT625" s="2"/>
      <c r="AU625" s="2"/>
      <c r="AV625" s="2">
        <f t="shared" si="131"/>
        <v>0</v>
      </c>
      <c r="AW625" s="2">
        <f t="shared" si="132"/>
        <v>0</v>
      </c>
      <c r="AX625" s="2">
        <f t="shared" si="133"/>
        <v>0</v>
      </c>
      <c r="AY625" s="2"/>
      <c r="AZ625" s="2"/>
      <c r="BA625" s="2">
        <f t="shared" si="134"/>
        <v>0</v>
      </c>
      <c r="BB625" s="2">
        <f t="shared" si="135"/>
        <v>0</v>
      </c>
      <c r="BC625" s="2">
        <f t="shared" si="136"/>
        <v>0</v>
      </c>
      <c r="BD625" s="2">
        <f t="shared" si="137"/>
        <v>0</v>
      </c>
      <c r="BE625" s="2">
        <f t="shared" si="138"/>
        <v>0</v>
      </c>
      <c r="BF625" s="2">
        <f t="shared" si="139"/>
        <v>1</v>
      </c>
      <c r="BG625" s="2">
        <f t="shared" si="140"/>
        <v>0</v>
      </c>
      <c r="BH625" s="2">
        <f t="shared" si="141"/>
        <v>0</v>
      </c>
    </row>
    <row r="626" spans="1:60" x14ac:dyDescent="0.2">
      <c r="A626" s="2">
        <v>787</v>
      </c>
      <c r="B626" s="2" t="s">
        <v>758</v>
      </c>
      <c r="C626" s="2" t="s">
        <v>759</v>
      </c>
      <c r="D626" s="2" t="s">
        <v>971</v>
      </c>
      <c r="E626" s="2">
        <v>3</v>
      </c>
      <c r="F626" s="2">
        <v>8</v>
      </c>
      <c r="G626" s="2">
        <v>7</v>
      </c>
      <c r="H626" s="2" t="s">
        <v>202</v>
      </c>
      <c r="I626" s="2">
        <v>180</v>
      </c>
      <c r="J626" s="2">
        <v>0</v>
      </c>
      <c r="K626" s="2"/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2"/>
      <c r="AL626" s="5">
        <v>247000</v>
      </c>
      <c r="AM626" s="5">
        <v>249000</v>
      </c>
      <c r="AN626" s="2"/>
      <c r="AO626" s="2">
        <f t="shared" si="128"/>
        <v>0</v>
      </c>
      <c r="AP626" s="2">
        <f t="shared" si="129"/>
        <v>0</v>
      </c>
      <c r="AQ626" s="2">
        <f t="shared" si="130"/>
        <v>0</v>
      </c>
      <c r="AR626" s="2"/>
      <c r="AS626" s="2"/>
      <c r="AT626" s="2"/>
      <c r="AU626" s="2"/>
      <c r="AV626" s="2">
        <f t="shared" si="131"/>
        <v>0</v>
      </c>
      <c r="AW626" s="2">
        <f t="shared" si="132"/>
        <v>0</v>
      </c>
      <c r="AX626" s="2">
        <f t="shared" si="133"/>
        <v>0</v>
      </c>
      <c r="AY626" s="2"/>
      <c r="AZ626" s="2"/>
      <c r="BA626" s="2">
        <f t="shared" si="134"/>
        <v>0</v>
      </c>
      <c r="BB626" s="2">
        <f t="shared" si="135"/>
        <v>0</v>
      </c>
      <c r="BC626" s="2">
        <f t="shared" si="136"/>
        <v>0</v>
      </c>
      <c r="BD626" s="2">
        <f t="shared" si="137"/>
        <v>0</v>
      </c>
      <c r="BE626" s="2">
        <f t="shared" si="138"/>
        <v>0</v>
      </c>
      <c r="BF626" s="2">
        <f t="shared" si="139"/>
        <v>1</v>
      </c>
      <c r="BG626" s="2">
        <f t="shared" si="140"/>
        <v>0</v>
      </c>
      <c r="BH626" s="2">
        <f t="shared" si="141"/>
        <v>0</v>
      </c>
    </row>
    <row r="627" spans="1:60" x14ac:dyDescent="0.2">
      <c r="A627" s="2">
        <v>788</v>
      </c>
      <c r="B627" s="2" t="s">
        <v>758</v>
      </c>
      <c r="C627" s="2" t="s">
        <v>759</v>
      </c>
      <c r="D627" s="2" t="s">
        <v>972</v>
      </c>
      <c r="E627" s="2">
        <v>4</v>
      </c>
      <c r="F627" s="2">
        <v>17</v>
      </c>
      <c r="G627" s="2">
        <v>10</v>
      </c>
      <c r="H627" s="2" t="s">
        <v>53</v>
      </c>
      <c r="I627" s="2">
        <v>102240</v>
      </c>
      <c r="J627" s="2">
        <v>100</v>
      </c>
      <c r="K627" s="2"/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2"/>
      <c r="AL627" s="5">
        <v>191000</v>
      </c>
      <c r="AM627" s="5">
        <v>187000</v>
      </c>
      <c r="AN627" s="2"/>
      <c r="AO627" s="2">
        <f t="shared" si="128"/>
        <v>0</v>
      </c>
      <c r="AP627" s="2">
        <f t="shared" si="129"/>
        <v>0</v>
      </c>
      <c r="AQ627" s="2">
        <f t="shared" si="130"/>
        <v>0</v>
      </c>
      <c r="AR627" s="2"/>
      <c r="AS627" s="2"/>
      <c r="AT627" s="2"/>
      <c r="AU627" s="2"/>
      <c r="AV627" s="2">
        <f t="shared" si="131"/>
        <v>0</v>
      </c>
      <c r="AW627" s="2">
        <f t="shared" si="132"/>
        <v>0</v>
      </c>
      <c r="AX627" s="2">
        <f t="shared" si="133"/>
        <v>0</v>
      </c>
      <c r="AY627" s="2"/>
      <c r="AZ627" s="2"/>
      <c r="BA627" s="2">
        <f t="shared" si="134"/>
        <v>0</v>
      </c>
      <c r="BB627" s="2">
        <f t="shared" si="135"/>
        <v>0</v>
      </c>
      <c r="BC627" s="2">
        <f t="shared" si="136"/>
        <v>0</v>
      </c>
      <c r="BD627" s="2">
        <f t="shared" si="137"/>
        <v>1</v>
      </c>
      <c r="BE627" s="2">
        <f t="shared" si="138"/>
        <v>0</v>
      </c>
      <c r="BF627" s="2">
        <f t="shared" si="139"/>
        <v>1</v>
      </c>
      <c r="BG627" s="2">
        <f t="shared" si="140"/>
        <v>0</v>
      </c>
      <c r="BH627" s="2">
        <f t="shared" si="141"/>
        <v>0</v>
      </c>
    </row>
    <row r="628" spans="1:60" x14ac:dyDescent="0.2">
      <c r="A628" s="2">
        <v>789</v>
      </c>
      <c r="B628" s="2" t="s">
        <v>758</v>
      </c>
      <c r="C628" s="2" t="s">
        <v>759</v>
      </c>
      <c r="D628" s="2" t="s">
        <v>973</v>
      </c>
      <c r="E628" s="2">
        <v>2</v>
      </c>
      <c r="F628" s="2">
        <v>8</v>
      </c>
      <c r="G628" s="2">
        <v>3</v>
      </c>
      <c r="H628" s="2" t="s">
        <v>80</v>
      </c>
      <c r="I628" s="2">
        <v>1440</v>
      </c>
      <c r="J628" s="2">
        <v>5</v>
      </c>
      <c r="K628" s="2"/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2"/>
      <c r="AL628" s="5">
        <v>71400</v>
      </c>
      <c r="AM628" s="5">
        <v>39400</v>
      </c>
      <c r="AN628" s="2"/>
      <c r="AO628" s="2">
        <f t="shared" si="128"/>
        <v>0</v>
      </c>
      <c r="AP628" s="2">
        <f t="shared" si="129"/>
        <v>0</v>
      </c>
      <c r="AQ628" s="2">
        <f t="shared" si="130"/>
        <v>0</v>
      </c>
      <c r="AR628" s="2"/>
      <c r="AS628" s="2"/>
      <c r="AT628" s="2"/>
      <c r="AU628" s="2"/>
      <c r="AV628" s="2">
        <f t="shared" si="131"/>
        <v>0</v>
      </c>
      <c r="AW628" s="2">
        <f t="shared" si="132"/>
        <v>0</v>
      </c>
      <c r="AX628" s="2">
        <f t="shared" si="133"/>
        <v>0</v>
      </c>
      <c r="AY628" s="2"/>
      <c r="AZ628" s="2"/>
      <c r="BA628" s="2">
        <f t="shared" si="134"/>
        <v>0</v>
      </c>
      <c r="BB628" s="2">
        <f t="shared" si="135"/>
        <v>0</v>
      </c>
      <c r="BC628" s="2">
        <f t="shared" si="136"/>
        <v>0</v>
      </c>
      <c r="BD628" s="2">
        <f t="shared" si="137"/>
        <v>0</v>
      </c>
      <c r="BE628" s="2">
        <f t="shared" si="138"/>
        <v>0</v>
      </c>
      <c r="BF628" s="2">
        <f t="shared" si="139"/>
        <v>1</v>
      </c>
      <c r="BG628" s="2">
        <f t="shared" si="140"/>
        <v>0</v>
      </c>
      <c r="BH628" s="2">
        <f t="shared" si="141"/>
        <v>0</v>
      </c>
    </row>
    <row r="629" spans="1:60" x14ac:dyDescent="0.2">
      <c r="A629" s="2">
        <v>790</v>
      </c>
      <c r="B629" s="2" t="s">
        <v>758</v>
      </c>
      <c r="C629" s="2" t="s">
        <v>759</v>
      </c>
      <c r="D629" s="2" t="s">
        <v>974</v>
      </c>
      <c r="E629" s="2">
        <v>1</v>
      </c>
      <c r="F629" s="2">
        <v>8</v>
      </c>
      <c r="G629" s="2">
        <v>5</v>
      </c>
      <c r="H629" s="2" t="s">
        <v>768</v>
      </c>
      <c r="I629" s="2">
        <v>45</v>
      </c>
      <c r="J629" s="2">
        <v>0</v>
      </c>
      <c r="K629" s="2"/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1</v>
      </c>
      <c r="AJ629" s="4">
        <v>0</v>
      </c>
      <c r="AK629" s="2"/>
      <c r="AL629" s="5">
        <v>87300</v>
      </c>
      <c r="AM629" s="5">
        <v>9300</v>
      </c>
      <c r="AN629" s="2"/>
      <c r="AO629" s="2">
        <f t="shared" si="128"/>
        <v>0</v>
      </c>
      <c r="AP629" s="2">
        <f t="shared" si="129"/>
        <v>0</v>
      </c>
      <c r="AQ629" s="2">
        <f t="shared" si="130"/>
        <v>0</v>
      </c>
      <c r="AR629" s="2"/>
      <c r="AS629" s="2"/>
      <c r="AT629" s="2"/>
      <c r="AU629" s="2"/>
      <c r="AV629" s="2">
        <f t="shared" si="131"/>
        <v>1</v>
      </c>
      <c r="AW629" s="2">
        <f t="shared" si="132"/>
        <v>0</v>
      </c>
      <c r="AX629" s="2">
        <f t="shared" si="133"/>
        <v>0</v>
      </c>
      <c r="AY629" s="2"/>
      <c r="AZ629" s="2"/>
      <c r="BA629" s="2">
        <f t="shared" si="134"/>
        <v>4</v>
      </c>
      <c r="BB629" s="2">
        <f t="shared" si="135"/>
        <v>0</v>
      </c>
      <c r="BC629" s="2">
        <f t="shared" si="136"/>
        <v>0</v>
      </c>
      <c r="BD629" s="2">
        <f t="shared" si="137"/>
        <v>0</v>
      </c>
      <c r="BE629" s="2">
        <f t="shared" si="138"/>
        <v>0</v>
      </c>
      <c r="BF629" s="2">
        <f t="shared" si="139"/>
        <v>1</v>
      </c>
      <c r="BG629" s="2">
        <f t="shared" si="140"/>
        <v>2</v>
      </c>
      <c r="BH629" s="2">
        <f t="shared" si="141"/>
        <v>6</v>
      </c>
    </row>
    <row r="630" spans="1:60" x14ac:dyDescent="0.2">
      <c r="A630" s="2">
        <v>791</v>
      </c>
      <c r="B630" s="2" t="s">
        <v>758</v>
      </c>
      <c r="C630" s="2" t="s">
        <v>759</v>
      </c>
      <c r="D630" s="2" t="s">
        <v>975</v>
      </c>
      <c r="E630" s="2">
        <v>9</v>
      </c>
      <c r="F630" s="2">
        <v>13</v>
      </c>
      <c r="G630" s="2">
        <v>10</v>
      </c>
      <c r="H630" s="2" t="s">
        <v>24</v>
      </c>
      <c r="I630" s="2">
        <v>0</v>
      </c>
      <c r="J630" s="2">
        <v>20</v>
      </c>
      <c r="K630" s="2"/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2"/>
      <c r="AL630" s="5">
        <v>23500000</v>
      </c>
      <c r="AM630" s="5">
        <v>14600000</v>
      </c>
      <c r="AN630" s="2"/>
      <c r="AO630" s="2">
        <f t="shared" si="128"/>
        <v>0</v>
      </c>
      <c r="AP630" s="2">
        <f t="shared" si="129"/>
        <v>0</v>
      </c>
      <c r="AQ630" s="2">
        <f t="shared" si="130"/>
        <v>0</v>
      </c>
      <c r="AR630" s="2"/>
      <c r="AS630" s="2"/>
      <c r="AT630" s="2"/>
      <c r="AU630" s="2"/>
      <c r="AV630" s="2">
        <f t="shared" si="131"/>
        <v>0</v>
      </c>
      <c r="AW630" s="2">
        <f t="shared" si="132"/>
        <v>0</v>
      </c>
      <c r="AX630" s="2">
        <f t="shared" si="133"/>
        <v>0</v>
      </c>
      <c r="AY630" s="2"/>
      <c r="AZ630" s="2"/>
      <c r="BA630" s="2">
        <f t="shared" si="134"/>
        <v>0</v>
      </c>
      <c r="BB630" s="2">
        <f t="shared" si="135"/>
        <v>1</v>
      </c>
      <c r="BC630" s="2">
        <f t="shared" si="136"/>
        <v>0</v>
      </c>
      <c r="BD630" s="2">
        <f t="shared" si="137"/>
        <v>0</v>
      </c>
      <c r="BE630" s="2">
        <f t="shared" si="138"/>
        <v>0</v>
      </c>
      <c r="BF630" s="2">
        <f t="shared" si="139"/>
        <v>1</v>
      </c>
      <c r="BG630" s="2">
        <f t="shared" si="140"/>
        <v>0</v>
      </c>
      <c r="BH630" s="2">
        <f t="shared" si="141"/>
        <v>0</v>
      </c>
    </row>
    <row r="631" spans="1:60" x14ac:dyDescent="0.2">
      <c r="A631" s="2">
        <v>793</v>
      </c>
      <c r="B631" s="2" t="s">
        <v>758</v>
      </c>
      <c r="C631" s="2" t="s">
        <v>976</v>
      </c>
      <c r="D631" s="2" t="s">
        <v>978</v>
      </c>
      <c r="E631" s="2">
        <v>1</v>
      </c>
      <c r="F631" s="2">
        <v>11</v>
      </c>
      <c r="G631" s="2">
        <v>3</v>
      </c>
      <c r="H631" s="2" t="s">
        <v>979</v>
      </c>
      <c r="I631" s="2">
        <v>108000</v>
      </c>
      <c r="J631" s="2">
        <v>100</v>
      </c>
      <c r="K631" s="2">
        <v>1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2">
        <v>1</v>
      </c>
      <c r="AL631" s="5">
        <v>17200</v>
      </c>
      <c r="AM631" s="5">
        <v>24400</v>
      </c>
      <c r="AN631" s="2"/>
      <c r="AO631" s="2">
        <f t="shared" si="128"/>
        <v>0</v>
      </c>
      <c r="AP631" s="2">
        <f t="shared" si="129"/>
        <v>0</v>
      </c>
      <c r="AQ631" s="2">
        <f t="shared" si="130"/>
        <v>0</v>
      </c>
      <c r="AR631" s="2"/>
      <c r="AS631" s="2"/>
      <c r="AT631" s="2"/>
      <c r="AU631" s="2"/>
      <c r="AV631" s="2">
        <f t="shared" si="131"/>
        <v>0</v>
      </c>
      <c r="AW631" s="2">
        <f t="shared" si="132"/>
        <v>0</v>
      </c>
      <c r="AX631" s="2">
        <f t="shared" si="133"/>
        <v>0</v>
      </c>
      <c r="AY631" s="2"/>
      <c r="AZ631" s="2">
        <v>1</v>
      </c>
      <c r="BA631" s="2">
        <f t="shared" si="134"/>
        <v>4</v>
      </c>
      <c r="BB631" s="2">
        <f t="shared" si="135"/>
        <v>0</v>
      </c>
      <c r="BC631" s="2">
        <f t="shared" si="136"/>
        <v>0</v>
      </c>
      <c r="BD631" s="2">
        <f t="shared" si="137"/>
        <v>1</v>
      </c>
      <c r="BE631" s="2">
        <f t="shared" si="138"/>
        <v>0</v>
      </c>
      <c r="BF631" s="2">
        <f t="shared" si="139"/>
        <v>1</v>
      </c>
      <c r="BG631" s="2">
        <f t="shared" si="140"/>
        <v>3</v>
      </c>
      <c r="BH631" s="2">
        <f t="shared" si="141"/>
        <v>7</v>
      </c>
    </row>
    <row r="632" spans="1:60" x14ac:dyDescent="0.2">
      <c r="A632" s="2">
        <v>794</v>
      </c>
      <c r="B632" s="2" t="s">
        <v>758</v>
      </c>
      <c r="C632" s="2" t="s">
        <v>976</v>
      </c>
      <c r="D632" s="2" t="s">
        <v>980</v>
      </c>
      <c r="E632" s="2">
        <v>3</v>
      </c>
      <c r="F632" s="2">
        <v>6</v>
      </c>
      <c r="G632" s="2">
        <v>4</v>
      </c>
      <c r="H632" s="2" t="s">
        <v>981</v>
      </c>
      <c r="I632" s="2">
        <v>1440</v>
      </c>
      <c r="J632" s="2">
        <v>0</v>
      </c>
      <c r="K632" s="2"/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2"/>
      <c r="AL632" s="5">
        <v>2350000</v>
      </c>
      <c r="AM632" s="5">
        <v>2010000</v>
      </c>
      <c r="AN632" s="2"/>
      <c r="AO632" s="2">
        <f t="shared" si="128"/>
        <v>0</v>
      </c>
      <c r="AP632" s="2">
        <f t="shared" si="129"/>
        <v>0</v>
      </c>
      <c r="AQ632" s="2">
        <f t="shared" si="130"/>
        <v>0</v>
      </c>
      <c r="AR632" s="2"/>
      <c r="AS632" s="2"/>
      <c r="AT632" s="2"/>
      <c r="AU632" s="2"/>
      <c r="AV632" s="2">
        <f t="shared" si="131"/>
        <v>0</v>
      </c>
      <c r="AW632" s="2">
        <f t="shared" si="132"/>
        <v>0</v>
      </c>
      <c r="AX632" s="2">
        <f t="shared" si="133"/>
        <v>0</v>
      </c>
      <c r="AY632" s="2"/>
      <c r="AZ632" s="2">
        <v>1</v>
      </c>
      <c r="BA632" s="2">
        <f t="shared" si="134"/>
        <v>4</v>
      </c>
      <c r="BB632" s="2">
        <f t="shared" si="135"/>
        <v>0</v>
      </c>
      <c r="BC632" s="2">
        <f t="shared" si="136"/>
        <v>0</v>
      </c>
      <c r="BD632" s="2">
        <f t="shared" si="137"/>
        <v>0</v>
      </c>
      <c r="BE632" s="2">
        <f t="shared" si="138"/>
        <v>0</v>
      </c>
      <c r="BF632" s="2">
        <f t="shared" si="139"/>
        <v>1</v>
      </c>
      <c r="BG632" s="2">
        <f t="shared" si="140"/>
        <v>2</v>
      </c>
      <c r="BH632" s="2">
        <f t="shared" si="141"/>
        <v>6</v>
      </c>
    </row>
    <row r="633" spans="1:60" x14ac:dyDescent="0.2">
      <c r="A633" s="2">
        <v>803</v>
      </c>
      <c r="B633" s="2" t="s">
        <v>758</v>
      </c>
      <c r="C633" s="2" t="s">
        <v>976</v>
      </c>
      <c r="D633" s="2" t="s">
        <v>991</v>
      </c>
      <c r="E633" s="2">
        <v>4</v>
      </c>
      <c r="F633" s="2">
        <v>10</v>
      </c>
      <c r="G633" s="2">
        <v>5</v>
      </c>
      <c r="H633" s="2" t="s">
        <v>158</v>
      </c>
      <c r="I633" s="2">
        <v>30240</v>
      </c>
      <c r="J633" s="2">
        <v>0</v>
      </c>
      <c r="K633" s="2"/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2"/>
      <c r="AL633" s="5">
        <v>74400</v>
      </c>
      <c r="AM633" s="5">
        <v>66500</v>
      </c>
      <c r="AN633" s="2"/>
      <c r="AO633" s="2">
        <f t="shared" si="128"/>
        <v>0</v>
      </c>
      <c r="AP633" s="2">
        <f t="shared" si="129"/>
        <v>0</v>
      </c>
      <c r="AQ633" s="2">
        <f t="shared" si="130"/>
        <v>0</v>
      </c>
      <c r="AR633" s="2"/>
      <c r="AS633" s="2"/>
      <c r="AT633" s="2"/>
      <c r="AU633" s="2"/>
      <c r="AV633" s="2">
        <f t="shared" si="131"/>
        <v>0</v>
      </c>
      <c r="AW633" s="2">
        <f t="shared" si="132"/>
        <v>0</v>
      </c>
      <c r="AX633" s="2">
        <f t="shared" si="133"/>
        <v>0</v>
      </c>
      <c r="AY633" s="2"/>
      <c r="AZ633" s="2">
        <v>1</v>
      </c>
      <c r="BA633" s="2">
        <f t="shared" si="134"/>
        <v>4</v>
      </c>
      <c r="BB633" s="2">
        <f t="shared" si="135"/>
        <v>0</v>
      </c>
      <c r="BC633" s="2">
        <f t="shared" si="136"/>
        <v>0</v>
      </c>
      <c r="BD633" s="2">
        <f t="shared" si="137"/>
        <v>1</v>
      </c>
      <c r="BE633" s="2">
        <f t="shared" si="138"/>
        <v>0</v>
      </c>
      <c r="BF633" s="2">
        <f t="shared" si="139"/>
        <v>1</v>
      </c>
      <c r="BG633" s="2">
        <f t="shared" si="140"/>
        <v>3</v>
      </c>
      <c r="BH633" s="2">
        <f t="shared" si="141"/>
        <v>7</v>
      </c>
    </row>
    <row r="634" spans="1:60" x14ac:dyDescent="0.2">
      <c r="A634" s="2">
        <v>804</v>
      </c>
      <c r="B634" s="2" t="s">
        <v>758</v>
      </c>
      <c r="C634" s="2" t="s">
        <v>976</v>
      </c>
      <c r="D634" s="2" t="s">
        <v>992</v>
      </c>
      <c r="E634" s="2">
        <v>3</v>
      </c>
      <c r="F634" s="2">
        <v>8</v>
      </c>
      <c r="G634" s="2">
        <v>5</v>
      </c>
      <c r="H634" s="2" t="s">
        <v>137</v>
      </c>
      <c r="I634" s="2">
        <v>5760</v>
      </c>
      <c r="J634" s="2">
        <v>0</v>
      </c>
      <c r="K634" s="2"/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2"/>
      <c r="AL634" s="5">
        <v>5890000</v>
      </c>
      <c r="AM634" s="5">
        <v>2410000</v>
      </c>
      <c r="AN634" s="2"/>
      <c r="AO634" s="2">
        <f t="shared" si="128"/>
        <v>0</v>
      </c>
      <c r="AP634" s="2">
        <f t="shared" si="129"/>
        <v>0</v>
      </c>
      <c r="AQ634" s="2">
        <f t="shared" si="130"/>
        <v>0</v>
      </c>
      <c r="AR634" s="2"/>
      <c r="AS634" s="2"/>
      <c r="AT634" s="2"/>
      <c r="AU634" s="2"/>
      <c r="AV634" s="2">
        <f t="shared" si="131"/>
        <v>0</v>
      </c>
      <c r="AW634" s="2">
        <f t="shared" si="132"/>
        <v>0</v>
      </c>
      <c r="AX634" s="2">
        <f t="shared" si="133"/>
        <v>0</v>
      </c>
      <c r="AY634" s="2"/>
      <c r="AZ634" s="2">
        <v>1</v>
      </c>
      <c r="BA634" s="2">
        <f t="shared" si="134"/>
        <v>4</v>
      </c>
      <c r="BB634" s="2">
        <f t="shared" si="135"/>
        <v>0</v>
      </c>
      <c r="BC634" s="2">
        <f t="shared" si="136"/>
        <v>0</v>
      </c>
      <c r="BD634" s="2">
        <f t="shared" si="137"/>
        <v>1</v>
      </c>
      <c r="BE634" s="2">
        <f t="shared" si="138"/>
        <v>0</v>
      </c>
      <c r="BF634" s="2">
        <f t="shared" si="139"/>
        <v>1</v>
      </c>
      <c r="BG634" s="2">
        <f t="shared" si="140"/>
        <v>3</v>
      </c>
      <c r="BH634" s="2">
        <f t="shared" si="141"/>
        <v>7</v>
      </c>
    </row>
    <row r="635" spans="1:60" x14ac:dyDescent="0.2">
      <c r="A635" s="2">
        <v>806</v>
      </c>
      <c r="B635" s="2" t="s">
        <v>758</v>
      </c>
      <c r="C635" s="2" t="s">
        <v>976</v>
      </c>
      <c r="D635" s="2" t="s">
        <v>994</v>
      </c>
      <c r="E635" s="2">
        <v>4</v>
      </c>
      <c r="F635" s="2">
        <v>5</v>
      </c>
      <c r="G635" s="2">
        <v>2</v>
      </c>
      <c r="H635" s="2" t="s">
        <v>158</v>
      </c>
      <c r="I635" s="2">
        <v>30240</v>
      </c>
      <c r="J635" s="2">
        <v>0</v>
      </c>
      <c r="K635" s="2"/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2"/>
      <c r="AL635" s="5">
        <v>104000</v>
      </c>
      <c r="AM635" s="5">
        <v>91800</v>
      </c>
      <c r="AN635" s="2"/>
      <c r="AO635" s="2">
        <f t="shared" si="128"/>
        <v>0</v>
      </c>
      <c r="AP635" s="2">
        <f t="shared" si="129"/>
        <v>0</v>
      </c>
      <c r="AQ635" s="2">
        <f t="shared" si="130"/>
        <v>0</v>
      </c>
      <c r="AR635" s="2"/>
      <c r="AS635" s="2"/>
      <c r="AT635" s="2"/>
      <c r="AU635" s="2"/>
      <c r="AV635" s="2">
        <f t="shared" si="131"/>
        <v>0</v>
      </c>
      <c r="AW635" s="2">
        <f t="shared" si="132"/>
        <v>0</v>
      </c>
      <c r="AX635" s="2">
        <f t="shared" si="133"/>
        <v>0</v>
      </c>
      <c r="AY635" s="2"/>
      <c r="AZ635" s="2">
        <v>1</v>
      </c>
      <c r="BA635" s="2">
        <f t="shared" si="134"/>
        <v>4</v>
      </c>
      <c r="BB635" s="2">
        <f t="shared" si="135"/>
        <v>0</v>
      </c>
      <c r="BC635" s="2">
        <f t="shared" si="136"/>
        <v>0</v>
      </c>
      <c r="BD635" s="2">
        <f t="shared" si="137"/>
        <v>1</v>
      </c>
      <c r="BE635" s="2">
        <f t="shared" si="138"/>
        <v>0</v>
      </c>
      <c r="BF635" s="2">
        <f t="shared" si="139"/>
        <v>0</v>
      </c>
      <c r="BG635" s="2">
        <f t="shared" si="140"/>
        <v>1</v>
      </c>
      <c r="BH635" s="2">
        <f t="shared" si="141"/>
        <v>5</v>
      </c>
    </row>
    <row r="636" spans="1:60" x14ac:dyDescent="0.2">
      <c r="A636" s="2">
        <v>808</v>
      </c>
      <c r="B636" s="2" t="s">
        <v>758</v>
      </c>
      <c r="C636" s="2" t="s">
        <v>976</v>
      </c>
      <c r="D636" s="2" t="s">
        <v>996</v>
      </c>
      <c r="E636" s="2">
        <v>3</v>
      </c>
      <c r="F636" s="2">
        <v>7</v>
      </c>
      <c r="G636" s="2">
        <v>1</v>
      </c>
      <c r="H636" s="2" t="s">
        <v>117</v>
      </c>
      <c r="I636" s="2">
        <v>43200</v>
      </c>
      <c r="J636" s="2">
        <v>250</v>
      </c>
      <c r="K636" s="2"/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2"/>
      <c r="AL636" s="5">
        <v>383000</v>
      </c>
      <c r="AM636" s="5">
        <v>298000</v>
      </c>
      <c r="AN636" s="2"/>
      <c r="AO636" s="2">
        <f t="shared" si="128"/>
        <v>0</v>
      </c>
      <c r="AP636" s="2">
        <f t="shared" si="129"/>
        <v>0</v>
      </c>
      <c r="AQ636" s="2">
        <f t="shared" si="130"/>
        <v>0</v>
      </c>
      <c r="AR636" s="2"/>
      <c r="AS636" s="2"/>
      <c r="AT636" s="2"/>
      <c r="AU636" s="2"/>
      <c r="AV636" s="2">
        <f t="shared" si="131"/>
        <v>0</v>
      </c>
      <c r="AW636" s="2">
        <f t="shared" si="132"/>
        <v>0</v>
      </c>
      <c r="AX636" s="2">
        <f t="shared" si="133"/>
        <v>0</v>
      </c>
      <c r="AY636" s="2"/>
      <c r="AZ636" s="2">
        <v>1</v>
      </c>
      <c r="BA636" s="2">
        <f t="shared" si="134"/>
        <v>4</v>
      </c>
      <c r="BB636" s="2">
        <f t="shared" si="135"/>
        <v>0</v>
      </c>
      <c r="BC636" s="2">
        <f t="shared" si="136"/>
        <v>0</v>
      </c>
      <c r="BD636" s="2">
        <f t="shared" si="137"/>
        <v>1</v>
      </c>
      <c r="BE636" s="2">
        <f t="shared" si="138"/>
        <v>1</v>
      </c>
      <c r="BF636" s="2">
        <f t="shared" si="139"/>
        <v>0</v>
      </c>
      <c r="BG636" s="2">
        <f t="shared" si="140"/>
        <v>2</v>
      </c>
      <c r="BH636" s="2">
        <f t="shared" si="141"/>
        <v>6</v>
      </c>
    </row>
    <row r="637" spans="1:60" x14ac:dyDescent="0.2">
      <c r="A637" s="2">
        <v>810</v>
      </c>
      <c r="B637" s="2" t="s">
        <v>758</v>
      </c>
      <c r="C637" s="2" t="s">
        <v>976</v>
      </c>
      <c r="D637" s="2" t="s">
        <v>998</v>
      </c>
      <c r="E637" s="2">
        <v>1</v>
      </c>
      <c r="F637" s="2">
        <v>0</v>
      </c>
      <c r="G637" s="2">
        <v>0</v>
      </c>
      <c r="H637" s="2" t="s">
        <v>117</v>
      </c>
      <c r="I637" s="2">
        <v>43200</v>
      </c>
      <c r="J637" s="2">
        <v>0</v>
      </c>
      <c r="K637" s="2"/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2"/>
      <c r="AL637" s="5">
        <v>557000</v>
      </c>
      <c r="AM637" s="5">
        <v>416000</v>
      </c>
      <c r="AN637" s="2"/>
      <c r="AO637" s="2">
        <f t="shared" si="128"/>
        <v>0</v>
      </c>
      <c r="AP637" s="2">
        <f t="shared" si="129"/>
        <v>0</v>
      </c>
      <c r="AQ637" s="2">
        <f t="shared" si="130"/>
        <v>0</v>
      </c>
      <c r="AR637" s="2"/>
      <c r="AS637" s="2"/>
      <c r="AT637" s="2"/>
      <c r="AU637" s="2"/>
      <c r="AV637" s="2">
        <f t="shared" si="131"/>
        <v>0</v>
      </c>
      <c r="AW637" s="2">
        <f t="shared" si="132"/>
        <v>0</v>
      </c>
      <c r="AX637" s="2">
        <f t="shared" si="133"/>
        <v>0</v>
      </c>
      <c r="AY637" s="2"/>
      <c r="AZ637" s="2">
        <v>1</v>
      </c>
      <c r="BA637" s="2">
        <f t="shared" si="134"/>
        <v>4</v>
      </c>
      <c r="BB637" s="2">
        <f t="shared" si="135"/>
        <v>0</v>
      </c>
      <c r="BC637" s="2">
        <f t="shared" si="136"/>
        <v>0</v>
      </c>
      <c r="BD637" s="2">
        <f t="shared" si="137"/>
        <v>1</v>
      </c>
      <c r="BE637" s="2">
        <f t="shared" si="138"/>
        <v>0</v>
      </c>
      <c r="BF637" s="2">
        <f t="shared" si="139"/>
        <v>0</v>
      </c>
      <c r="BG637" s="2">
        <f t="shared" si="140"/>
        <v>1</v>
      </c>
      <c r="BH637" s="2">
        <f t="shared" si="141"/>
        <v>5</v>
      </c>
    </row>
    <row r="638" spans="1:60" x14ac:dyDescent="0.2">
      <c r="A638" s="2">
        <v>811</v>
      </c>
      <c r="B638" s="2" t="s">
        <v>758</v>
      </c>
      <c r="C638" s="2" t="s">
        <v>976</v>
      </c>
      <c r="D638" s="2" t="s">
        <v>999</v>
      </c>
      <c r="E638" s="2">
        <v>1</v>
      </c>
      <c r="F638" s="2">
        <v>0</v>
      </c>
      <c r="G638" s="2">
        <v>0</v>
      </c>
      <c r="H638" s="2" t="s">
        <v>28</v>
      </c>
      <c r="I638" s="2">
        <v>4320</v>
      </c>
      <c r="J638" s="2">
        <v>0</v>
      </c>
      <c r="K638" s="2"/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2"/>
      <c r="AL638" s="5">
        <v>20300</v>
      </c>
      <c r="AM638" s="5">
        <v>20500</v>
      </c>
      <c r="AN638" s="2"/>
      <c r="AO638" s="2">
        <f t="shared" si="128"/>
        <v>0</v>
      </c>
      <c r="AP638" s="2">
        <f t="shared" si="129"/>
        <v>0</v>
      </c>
      <c r="AQ638" s="2">
        <f t="shared" si="130"/>
        <v>0</v>
      </c>
      <c r="AR638" s="2"/>
      <c r="AS638" s="2"/>
      <c r="AT638" s="2"/>
      <c r="AU638" s="2"/>
      <c r="AV638" s="2">
        <f t="shared" si="131"/>
        <v>0</v>
      </c>
      <c r="AW638" s="2">
        <f t="shared" si="132"/>
        <v>0</v>
      </c>
      <c r="AX638" s="2">
        <f t="shared" si="133"/>
        <v>0</v>
      </c>
      <c r="AY638" s="2"/>
      <c r="AZ638" s="2">
        <v>1</v>
      </c>
      <c r="BA638" s="2">
        <f t="shared" si="134"/>
        <v>4</v>
      </c>
      <c r="BB638" s="2">
        <f t="shared" si="135"/>
        <v>0</v>
      </c>
      <c r="BC638" s="2">
        <f t="shared" si="136"/>
        <v>0</v>
      </c>
      <c r="BD638" s="2">
        <f t="shared" si="137"/>
        <v>1</v>
      </c>
      <c r="BE638" s="2">
        <f t="shared" si="138"/>
        <v>0</v>
      </c>
      <c r="BF638" s="2">
        <f t="shared" si="139"/>
        <v>0</v>
      </c>
      <c r="BG638" s="2">
        <f t="shared" si="140"/>
        <v>1</v>
      </c>
      <c r="BH638" s="2">
        <f t="shared" si="141"/>
        <v>5</v>
      </c>
    </row>
    <row r="639" spans="1:60" x14ac:dyDescent="0.2">
      <c r="A639" s="2">
        <v>815</v>
      </c>
      <c r="B639" s="2" t="s">
        <v>758</v>
      </c>
      <c r="C639" s="2" t="s">
        <v>976</v>
      </c>
      <c r="D639" s="2" t="s">
        <v>1003</v>
      </c>
      <c r="E639" s="2">
        <v>4</v>
      </c>
      <c r="F639" s="2">
        <v>2</v>
      </c>
      <c r="G639" s="2">
        <v>1</v>
      </c>
      <c r="H639" s="2" t="s">
        <v>110</v>
      </c>
      <c r="I639" s="2">
        <v>30</v>
      </c>
      <c r="J639" s="2">
        <v>0</v>
      </c>
      <c r="K639" s="2"/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1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2"/>
      <c r="AL639" s="5">
        <v>450000</v>
      </c>
      <c r="AM639" s="5">
        <v>360000</v>
      </c>
      <c r="AN639" s="2"/>
      <c r="AO639" s="2">
        <f t="shared" si="128"/>
        <v>0</v>
      </c>
      <c r="AP639" s="2">
        <f t="shared" si="129"/>
        <v>0</v>
      </c>
      <c r="AQ639" s="2">
        <f t="shared" si="130"/>
        <v>0</v>
      </c>
      <c r="AR639" s="2"/>
      <c r="AS639" s="2"/>
      <c r="AT639" s="2"/>
      <c r="AU639" s="2"/>
      <c r="AV639" s="2">
        <f t="shared" si="131"/>
        <v>0</v>
      </c>
      <c r="AW639" s="2">
        <f t="shared" si="132"/>
        <v>0</v>
      </c>
      <c r="AX639" s="2">
        <f t="shared" si="133"/>
        <v>1</v>
      </c>
      <c r="AY639" s="2"/>
      <c r="AZ639" s="2">
        <v>1</v>
      </c>
      <c r="BA639" s="2">
        <f t="shared" si="134"/>
        <v>7</v>
      </c>
      <c r="BB639" s="2">
        <f t="shared" si="135"/>
        <v>0</v>
      </c>
      <c r="BC639" s="2">
        <f t="shared" si="136"/>
        <v>0</v>
      </c>
      <c r="BD639" s="2">
        <f t="shared" si="137"/>
        <v>0</v>
      </c>
      <c r="BE639" s="2">
        <f t="shared" si="138"/>
        <v>0</v>
      </c>
      <c r="BF639" s="2">
        <f t="shared" si="139"/>
        <v>0</v>
      </c>
      <c r="BG639" s="2">
        <f t="shared" si="140"/>
        <v>0</v>
      </c>
      <c r="BH639" s="2">
        <f t="shared" si="141"/>
        <v>7</v>
      </c>
    </row>
    <row r="640" spans="1:60" x14ac:dyDescent="0.2">
      <c r="A640" s="2">
        <v>820</v>
      </c>
      <c r="B640" s="2" t="s">
        <v>758</v>
      </c>
      <c r="C640" s="2" t="s">
        <v>976</v>
      </c>
      <c r="D640" s="2" t="s">
        <v>1008</v>
      </c>
      <c r="E640" s="2">
        <v>3</v>
      </c>
      <c r="F640" s="2">
        <v>3</v>
      </c>
      <c r="G640" s="2">
        <v>2</v>
      </c>
      <c r="H640" s="2" t="s">
        <v>180</v>
      </c>
      <c r="I640" s="2">
        <v>21600</v>
      </c>
      <c r="J640" s="2">
        <v>100</v>
      </c>
      <c r="K640" s="2"/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2"/>
      <c r="AL640" s="5">
        <v>79100000</v>
      </c>
      <c r="AM640" s="5">
        <v>19100000</v>
      </c>
      <c r="AN640" s="2"/>
      <c r="AO640" s="2">
        <f t="shared" si="128"/>
        <v>0</v>
      </c>
      <c r="AP640" s="2">
        <f t="shared" si="129"/>
        <v>0</v>
      </c>
      <c r="AQ640" s="2">
        <f t="shared" si="130"/>
        <v>0</v>
      </c>
      <c r="AR640" s="2"/>
      <c r="AS640" s="2"/>
      <c r="AT640" s="2"/>
      <c r="AU640" s="2"/>
      <c r="AV640" s="2">
        <f t="shared" si="131"/>
        <v>0</v>
      </c>
      <c r="AW640" s="2">
        <f t="shared" si="132"/>
        <v>0</v>
      </c>
      <c r="AX640" s="2">
        <f t="shared" si="133"/>
        <v>0</v>
      </c>
      <c r="AY640" s="2"/>
      <c r="AZ640" s="2">
        <v>1</v>
      </c>
      <c r="BA640" s="2">
        <f t="shared" si="134"/>
        <v>4</v>
      </c>
      <c r="BB640" s="2">
        <f t="shared" si="135"/>
        <v>1</v>
      </c>
      <c r="BC640" s="2">
        <f t="shared" si="136"/>
        <v>0</v>
      </c>
      <c r="BD640" s="2">
        <f t="shared" si="137"/>
        <v>1</v>
      </c>
      <c r="BE640" s="2">
        <f t="shared" si="138"/>
        <v>0</v>
      </c>
      <c r="BF640" s="2">
        <f t="shared" si="139"/>
        <v>0</v>
      </c>
      <c r="BG640" s="2">
        <f t="shared" si="140"/>
        <v>2</v>
      </c>
      <c r="BH640" s="2">
        <f t="shared" si="141"/>
        <v>6</v>
      </c>
    </row>
    <row r="641" spans="1:60" x14ac:dyDescent="0.2">
      <c r="A641" s="2">
        <v>821</v>
      </c>
      <c r="B641" s="2" t="s">
        <v>758</v>
      </c>
      <c r="C641" s="2" t="s">
        <v>976</v>
      </c>
      <c r="D641" s="2" t="s">
        <v>1009</v>
      </c>
      <c r="E641" s="2">
        <v>3</v>
      </c>
      <c r="F641" s="2">
        <v>3</v>
      </c>
      <c r="G641" s="2">
        <v>2</v>
      </c>
      <c r="H641" s="2" t="s">
        <v>129</v>
      </c>
      <c r="I641" s="2">
        <v>86400</v>
      </c>
      <c r="J641" s="2">
        <v>0</v>
      </c>
      <c r="K641" s="2"/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2"/>
      <c r="AL641" s="5">
        <v>9080000</v>
      </c>
      <c r="AM641" s="5">
        <v>8580000</v>
      </c>
      <c r="AN641" s="2"/>
      <c r="AO641" s="2">
        <f t="shared" si="128"/>
        <v>0</v>
      </c>
      <c r="AP641" s="2">
        <f t="shared" si="129"/>
        <v>0</v>
      </c>
      <c r="AQ641" s="2">
        <f t="shared" si="130"/>
        <v>0</v>
      </c>
      <c r="AR641" s="2"/>
      <c r="AS641" s="2"/>
      <c r="AT641" s="2"/>
      <c r="AU641" s="2"/>
      <c r="AV641" s="2">
        <f t="shared" si="131"/>
        <v>0</v>
      </c>
      <c r="AW641" s="2">
        <f t="shared" si="132"/>
        <v>0</v>
      </c>
      <c r="AX641" s="2">
        <f t="shared" si="133"/>
        <v>0</v>
      </c>
      <c r="AY641" s="2"/>
      <c r="AZ641" s="2">
        <v>1</v>
      </c>
      <c r="BA641" s="2">
        <f t="shared" si="134"/>
        <v>4</v>
      </c>
      <c r="BB641" s="2">
        <f t="shared" si="135"/>
        <v>1</v>
      </c>
      <c r="BC641" s="2">
        <f t="shared" si="136"/>
        <v>0</v>
      </c>
      <c r="BD641" s="2">
        <f t="shared" si="137"/>
        <v>1</v>
      </c>
      <c r="BE641" s="2">
        <f t="shared" si="138"/>
        <v>0</v>
      </c>
      <c r="BF641" s="2">
        <f t="shared" si="139"/>
        <v>0</v>
      </c>
      <c r="BG641" s="2">
        <f t="shared" si="140"/>
        <v>2</v>
      </c>
      <c r="BH641" s="2">
        <f t="shared" si="141"/>
        <v>6</v>
      </c>
    </row>
    <row r="642" spans="1:60" x14ac:dyDescent="0.2">
      <c r="A642" s="2">
        <v>823</v>
      </c>
      <c r="B642" s="2" t="s">
        <v>758</v>
      </c>
      <c r="C642" s="2" t="s">
        <v>976</v>
      </c>
      <c r="D642" s="2" t="s">
        <v>1011</v>
      </c>
      <c r="E642" s="2">
        <v>3</v>
      </c>
      <c r="F642" s="2">
        <v>4</v>
      </c>
      <c r="G642" s="2">
        <v>3</v>
      </c>
      <c r="H642" s="2" t="s">
        <v>129</v>
      </c>
      <c r="I642" s="2">
        <v>86400</v>
      </c>
      <c r="J642" s="2">
        <v>0</v>
      </c>
      <c r="K642" s="2"/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2"/>
      <c r="AL642" s="5">
        <v>212000</v>
      </c>
      <c r="AM642" s="5">
        <v>136000</v>
      </c>
      <c r="AN642" s="2"/>
      <c r="AO642" s="2">
        <f t="shared" si="128"/>
        <v>0</v>
      </c>
      <c r="AP642" s="2">
        <f t="shared" si="129"/>
        <v>0</v>
      </c>
      <c r="AQ642" s="2">
        <f t="shared" si="130"/>
        <v>0</v>
      </c>
      <c r="AR642" s="2"/>
      <c r="AS642" s="2"/>
      <c r="AT642" s="2"/>
      <c r="AU642" s="2"/>
      <c r="AV642" s="2">
        <f t="shared" si="131"/>
        <v>0</v>
      </c>
      <c r="AW642" s="2">
        <f t="shared" si="132"/>
        <v>0</v>
      </c>
      <c r="AX642" s="2">
        <f t="shared" si="133"/>
        <v>0</v>
      </c>
      <c r="AY642" s="2"/>
      <c r="AZ642" s="2">
        <v>1</v>
      </c>
      <c r="BA642" s="2">
        <f t="shared" si="134"/>
        <v>4</v>
      </c>
      <c r="BB642" s="2">
        <f t="shared" si="135"/>
        <v>0</v>
      </c>
      <c r="BC642" s="2">
        <f t="shared" si="136"/>
        <v>0</v>
      </c>
      <c r="BD642" s="2">
        <f t="shared" si="137"/>
        <v>1</v>
      </c>
      <c r="BE642" s="2">
        <f t="shared" si="138"/>
        <v>0</v>
      </c>
      <c r="BF642" s="2">
        <f t="shared" si="139"/>
        <v>1</v>
      </c>
      <c r="BG642" s="2">
        <f t="shared" si="140"/>
        <v>3</v>
      </c>
      <c r="BH642" s="2">
        <f t="shared" si="141"/>
        <v>7</v>
      </c>
    </row>
    <row r="643" spans="1:60" x14ac:dyDescent="0.2">
      <c r="A643" s="2">
        <v>824</v>
      </c>
      <c r="B643" s="2" t="s">
        <v>758</v>
      </c>
      <c r="C643" s="2" t="s">
        <v>976</v>
      </c>
      <c r="D643" s="2" t="s">
        <v>1012</v>
      </c>
      <c r="E643" s="2">
        <v>3</v>
      </c>
      <c r="F643" s="2">
        <v>3</v>
      </c>
      <c r="G643" s="2">
        <v>1</v>
      </c>
      <c r="H643" s="2" t="s">
        <v>180</v>
      </c>
      <c r="I643" s="2">
        <v>21600</v>
      </c>
      <c r="J643" s="2">
        <v>0</v>
      </c>
      <c r="K643" s="2"/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2"/>
      <c r="AL643" s="5">
        <v>22300000</v>
      </c>
      <c r="AM643" s="5">
        <v>14500000</v>
      </c>
      <c r="AN643" s="2"/>
      <c r="AO643" s="2">
        <f t="shared" si="128"/>
        <v>0</v>
      </c>
      <c r="AP643" s="2">
        <f t="shared" si="129"/>
        <v>0</v>
      </c>
      <c r="AQ643" s="2">
        <f t="shared" si="130"/>
        <v>0</v>
      </c>
      <c r="AR643" s="2"/>
      <c r="AS643" s="2"/>
      <c r="AT643" s="2"/>
      <c r="AU643" s="2"/>
      <c r="AV643" s="2">
        <f t="shared" si="131"/>
        <v>0</v>
      </c>
      <c r="AW643" s="2">
        <f t="shared" si="132"/>
        <v>0</v>
      </c>
      <c r="AX643" s="2">
        <f t="shared" si="133"/>
        <v>0</v>
      </c>
      <c r="AY643" s="2"/>
      <c r="AZ643" s="2">
        <v>1</v>
      </c>
      <c r="BA643" s="2">
        <f t="shared" si="134"/>
        <v>4</v>
      </c>
      <c r="BB643" s="2">
        <f t="shared" si="135"/>
        <v>1</v>
      </c>
      <c r="BC643" s="2">
        <f t="shared" si="136"/>
        <v>0</v>
      </c>
      <c r="BD643" s="2">
        <f t="shared" si="137"/>
        <v>1</v>
      </c>
      <c r="BE643" s="2">
        <f t="shared" si="138"/>
        <v>0</v>
      </c>
      <c r="BF643" s="2">
        <f t="shared" si="139"/>
        <v>0</v>
      </c>
      <c r="BG643" s="2">
        <f t="shared" si="140"/>
        <v>2</v>
      </c>
      <c r="BH643" s="2">
        <f t="shared" si="141"/>
        <v>6</v>
      </c>
    </row>
    <row r="644" spans="1:60" x14ac:dyDescent="0.2">
      <c r="A644" s="2">
        <v>825</v>
      </c>
      <c r="B644" s="2" t="s">
        <v>758</v>
      </c>
      <c r="C644" s="2" t="s">
        <v>976</v>
      </c>
      <c r="D644" s="2" t="s">
        <v>1013</v>
      </c>
      <c r="E644" s="2">
        <v>3</v>
      </c>
      <c r="F644" s="2">
        <v>6</v>
      </c>
      <c r="G644" s="2">
        <v>4</v>
      </c>
      <c r="H644" s="2" t="s">
        <v>86</v>
      </c>
      <c r="I644" s="2">
        <v>12960</v>
      </c>
      <c r="J644" s="2">
        <v>0</v>
      </c>
      <c r="K644" s="2"/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2"/>
      <c r="AL644" s="5">
        <v>150000</v>
      </c>
      <c r="AM644" s="5">
        <v>137000</v>
      </c>
      <c r="AN644" s="2"/>
      <c r="AO644" s="2">
        <f t="shared" ref="AO644:AO707" si="142">SUM(L644:S644)</f>
        <v>0</v>
      </c>
      <c r="AP644" s="2">
        <f t="shared" ref="AP644:AP707" si="143">T644+U644</f>
        <v>0</v>
      </c>
      <c r="AQ644" s="2">
        <f t="shared" ref="AQ644:AQ707" si="144">W644</f>
        <v>0</v>
      </c>
      <c r="AR644" s="2"/>
      <c r="AS644" s="2"/>
      <c r="AT644" s="2"/>
      <c r="AU644" s="2"/>
      <c r="AV644" s="2">
        <f t="shared" ref="AV644:AV707" si="145">AI644+AJ644</f>
        <v>0</v>
      </c>
      <c r="AW644" s="2">
        <f t="shared" ref="AW644:AW707" si="146">V644</f>
        <v>0</v>
      </c>
      <c r="AX644" s="2">
        <f t="shared" ref="AX644:AX707" si="147">SUM(X644:AH644)</f>
        <v>0</v>
      </c>
      <c r="AY644" s="2"/>
      <c r="AZ644" s="2">
        <v>1</v>
      </c>
      <c r="BA644" s="2">
        <f t="shared" ref="BA644:BA707" si="148">AN644*4+AO644*4+AP644*4+AQ644*3+AR644*4+AS644*4+(AT644+AU644+AV644)*4+AW644*4+AX644*3-AY644*3+AZ644*4</f>
        <v>4</v>
      </c>
      <c r="BB644" s="2">
        <f t="shared" ref="BB644:BB707" si="149">IF(AM644&gt;3000000,1,0)</f>
        <v>0</v>
      </c>
      <c r="BC644" s="2">
        <f t="shared" ref="BC644:BC707" si="150">IF(AM644/AL644&gt;1.5,1,0)</f>
        <v>0</v>
      </c>
      <c r="BD644" s="2">
        <f t="shared" ref="BD644:BD707" si="151">IF(AND(I644&gt;1440,I644&lt;365*1440),1,0)</f>
        <v>1</v>
      </c>
      <c r="BE644" s="2">
        <f t="shared" ref="BE644:BE707" si="152">IF(AND(J644&gt;=200,J644&lt;1000),1,0)</f>
        <v>0</v>
      </c>
      <c r="BF644" s="2">
        <f t="shared" ref="BF644:BF707" si="153">IF(G644&gt;=3,1,0)</f>
        <v>1</v>
      </c>
      <c r="BG644" s="2">
        <f t="shared" ref="BG644:BG707" si="154">IF(BA644&gt;0,BB644+BC644+BD644+BE644+BF644*2,0)</f>
        <v>3</v>
      </c>
      <c r="BH644" s="2">
        <f t="shared" ref="BH644:BH707" si="155">BA644+BG644</f>
        <v>7</v>
      </c>
    </row>
    <row r="645" spans="1:60" x14ac:dyDescent="0.2">
      <c r="A645" s="2">
        <v>827</v>
      </c>
      <c r="B645" s="2" t="s">
        <v>758</v>
      </c>
      <c r="C645" s="2" t="s">
        <v>976</v>
      </c>
      <c r="D645" s="2" t="s">
        <v>1015</v>
      </c>
      <c r="E645" s="2">
        <v>2</v>
      </c>
      <c r="F645" s="2">
        <v>10</v>
      </c>
      <c r="G645" s="2">
        <v>4</v>
      </c>
      <c r="H645" s="2" t="s">
        <v>56</v>
      </c>
      <c r="I645" s="2">
        <v>40320</v>
      </c>
      <c r="J645" s="2">
        <v>0</v>
      </c>
      <c r="K645" s="2"/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2"/>
      <c r="AL645" s="6">
        <v>7570</v>
      </c>
      <c r="AM645" s="6">
        <v>5400</v>
      </c>
      <c r="AN645" s="2"/>
      <c r="AO645" s="2">
        <f t="shared" si="142"/>
        <v>0</v>
      </c>
      <c r="AP645" s="2">
        <f t="shared" si="143"/>
        <v>0</v>
      </c>
      <c r="AQ645" s="2">
        <f t="shared" si="144"/>
        <v>0</v>
      </c>
      <c r="AR645" s="2"/>
      <c r="AS645" s="2"/>
      <c r="AT645" s="2"/>
      <c r="AU645" s="2"/>
      <c r="AV645" s="2">
        <f t="shared" si="145"/>
        <v>0</v>
      </c>
      <c r="AW645" s="2">
        <f t="shared" si="146"/>
        <v>0</v>
      </c>
      <c r="AX645" s="2">
        <f t="shared" si="147"/>
        <v>0</v>
      </c>
      <c r="AY645" s="2">
        <v>1</v>
      </c>
      <c r="AZ645" s="2">
        <v>1</v>
      </c>
      <c r="BA645" s="2">
        <f t="shared" si="148"/>
        <v>1</v>
      </c>
      <c r="BB645" s="2">
        <f t="shared" si="149"/>
        <v>0</v>
      </c>
      <c r="BC645" s="2">
        <f t="shared" si="150"/>
        <v>0</v>
      </c>
      <c r="BD645" s="2">
        <f t="shared" si="151"/>
        <v>1</v>
      </c>
      <c r="BE645" s="2">
        <f t="shared" si="152"/>
        <v>0</v>
      </c>
      <c r="BF645" s="2">
        <f t="shared" si="153"/>
        <v>1</v>
      </c>
      <c r="BG645" s="2">
        <f t="shared" si="154"/>
        <v>3</v>
      </c>
      <c r="BH645" s="2">
        <f t="shared" si="155"/>
        <v>4</v>
      </c>
    </row>
    <row r="646" spans="1:60" x14ac:dyDescent="0.2">
      <c r="A646" s="2">
        <v>828</v>
      </c>
      <c r="B646" s="2" t="s">
        <v>758</v>
      </c>
      <c r="C646" s="2" t="s">
        <v>976</v>
      </c>
      <c r="D646" s="2" t="s">
        <v>1016</v>
      </c>
      <c r="E646" s="2">
        <v>2</v>
      </c>
      <c r="F646" s="2">
        <v>6</v>
      </c>
      <c r="G646" s="2">
        <v>1</v>
      </c>
      <c r="H646" s="2" t="s">
        <v>117</v>
      </c>
      <c r="I646" s="2">
        <v>43200</v>
      </c>
      <c r="J646" s="2">
        <v>0</v>
      </c>
      <c r="K646" s="2"/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2"/>
      <c r="AL646" s="5">
        <v>237000</v>
      </c>
      <c r="AM646" s="5">
        <v>315000</v>
      </c>
      <c r="AN646" s="2"/>
      <c r="AO646" s="2">
        <f t="shared" si="142"/>
        <v>0</v>
      </c>
      <c r="AP646" s="2">
        <f t="shared" si="143"/>
        <v>0</v>
      </c>
      <c r="AQ646" s="2">
        <f t="shared" si="144"/>
        <v>0</v>
      </c>
      <c r="AR646" s="2"/>
      <c r="AS646" s="2"/>
      <c r="AT646" s="2"/>
      <c r="AU646" s="2"/>
      <c r="AV646" s="2">
        <f t="shared" si="145"/>
        <v>0</v>
      </c>
      <c r="AW646" s="2">
        <f t="shared" si="146"/>
        <v>0</v>
      </c>
      <c r="AX646" s="2">
        <f t="shared" si="147"/>
        <v>0</v>
      </c>
      <c r="AY646" s="2"/>
      <c r="AZ646" s="2">
        <v>1</v>
      </c>
      <c r="BA646" s="2">
        <f t="shared" si="148"/>
        <v>4</v>
      </c>
      <c r="BB646" s="2">
        <f t="shared" si="149"/>
        <v>0</v>
      </c>
      <c r="BC646" s="2">
        <f t="shared" si="150"/>
        <v>0</v>
      </c>
      <c r="BD646" s="2">
        <f t="shared" si="151"/>
        <v>1</v>
      </c>
      <c r="BE646" s="2">
        <f t="shared" si="152"/>
        <v>0</v>
      </c>
      <c r="BF646" s="2">
        <f t="shared" si="153"/>
        <v>0</v>
      </c>
      <c r="BG646" s="2">
        <f t="shared" si="154"/>
        <v>1</v>
      </c>
      <c r="BH646" s="2">
        <f t="shared" si="155"/>
        <v>5</v>
      </c>
    </row>
    <row r="647" spans="1:60" x14ac:dyDescent="0.2">
      <c r="A647" s="2">
        <v>830</v>
      </c>
      <c r="B647" s="2" t="s">
        <v>758</v>
      </c>
      <c r="C647" s="2" t="s">
        <v>976</v>
      </c>
      <c r="D647" s="2" t="s">
        <v>1018</v>
      </c>
      <c r="E647" s="2">
        <v>8</v>
      </c>
      <c r="F647" s="2">
        <v>22</v>
      </c>
      <c r="G647" s="2">
        <v>2</v>
      </c>
      <c r="H647" s="2" t="s">
        <v>853</v>
      </c>
      <c r="I647" s="2">
        <v>50400</v>
      </c>
      <c r="J647" s="2">
        <v>40</v>
      </c>
      <c r="K647" s="2"/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2"/>
      <c r="AL647" s="5">
        <v>92800</v>
      </c>
      <c r="AM647" s="5">
        <v>64500</v>
      </c>
      <c r="AN647" s="2"/>
      <c r="AO647" s="2">
        <f t="shared" si="142"/>
        <v>0</v>
      </c>
      <c r="AP647" s="2">
        <f t="shared" si="143"/>
        <v>0</v>
      </c>
      <c r="AQ647" s="2">
        <f t="shared" si="144"/>
        <v>0</v>
      </c>
      <c r="AR647" s="2"/>
      <c r="AS647" s="2"/>
      <c r="AT647" s="2"/>
      <c r="AU647" s="2"/>
      <c r="AV647" s="2">
        <f t="shared" si="145"/>
        <v>0</v>
      </c>
      <c r="AW647" s="2">
        <f t="shared" si="146"/>
        <v>0</v>
      </c>
      <c r="AX647" s="2">
        <f t="shared" si="147"/>
        <v>0</v>
      </c>
      <c r="AY647" s="2"/>
      <c r="AZ647" s="2">
        <v>1</v>
      </c>
      <c r="BA647" s="2">
        <f t="shared" si="148"/>
        <v>4</v>
      </c>
      <c r="BB647" s="2">
        <f t="shared" si="149"/>
        <v>0</v>
      </c>
      <c r="BC647" s="2">
        <f t="shared" si="150"/>
        <v>0</v>
      </c>
      <c r="BD647" s="2">
        <f t="shared" si="151"/>
        <v>1</v>
      </c>
      <c r="BE647" s="2">
        <f t="shared" si="152"/>
        <v>0</v>
      </c>
      <c r="BF647" s="2">
        <f t="shared" si="153"/>
        <v>0</v>
      </c>
      <c r="BG647" s="2">
        <f t="shared" si="154"/>
        <v>1</v>
      </c>
      <c r="BH647" s="2">
        <f t="shared" si="155"/>
        <v>5</v>
      </c>
    </row>
    <row r="648" spans="1:60" x14ac:dyDescent="0.2">
      <c r="A648" s="2">
        <v>831</v>
      </c>
      <c r="B648" s="2" t="s">
        <v>758</v>
      </c>
      <c r="C648" s="2" t="s">
        <v>976</v>
      </c>
      <c r="D648" s="2" t="s">
        <v>1019</v>
      </c>
      <c r="E648" s="2">
        <v>3</v>
      </c>
      <c r="F648" s="2">
        <v>17</v>
      </c>
      <c r="G648" s="2">
        <v>9</v>
      </c>
      <c r="H648" s="2" t="s">
        <v>1020</v>
      </c>
      <c r="I648" s="2">
        <v>60</v>
      </c>
      <c r="J648" s="2">
        <v>20</v>
      </c>
      <c r="K648" s="2"/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2"/>
      <c r="AL648" s="5">
        <v>273000</v>
      </c>
      <c r="AM648" s="5">
        <v>230000</v>
      </c>
      <c r="AN648" s="2"/>
      <c r="AO648" s="2">
        <f t="shared" si="142"/>
        <v>0</v>
      </c>
      <c r="AP648" s="2">
        <f t="shared" si="143"/>
        <v>0</v>
      </c>
      <c r="AQ648" s="2">
        <f t="shared" si="144"/>
        <v>0</v>
      </c>
      <c r="AR648" s="2"/>
      <c r="AS648" s="2"/>
      <c r="AT648" s="2"/>
      <c r="AU648" s="2"/>
      <c r="AV648" s="2">
        <f t="shared" si="145"/>
        <v>0</v>
      </c>
      <c r="AW648" s="2">
        <f t="shared" si="146"/>
        <v>0</v>
      </c>
      <c r="AX648" s="2">
        <f t="shared" si="147"/>
        <v>0</v>
      </c>
      <c r="AY648" s="2"/>
      <c r="AZ648" s="2">
        <v>1</v>
      </c>
      <c r="BA648" s="2">
        <f t="shared" si="148"/>
        <v>4</v>
      </c>
      <c r="BB648" s="2">
        <f t="shared" si="149"/>
        <v>0</v>
      </c>
      <c r="BC648" s="2">
        <f t="shared" si="150"/>
        <v>0</v>
      </c>
      <c r="BD648" s="2">
        <f t="shared" si="151"/>
        <v>0</v>
      </c>
      <c r="BE648" s="2">
        <f t="shared" si="152"/>
        <v>0</v>
      </c>
      <c r="BF648" s="2">
        <f t="shared" si="153"/>
        <v>1</v>
      </c>
      <c r="BG648" s="2">
        <f t="shared" si="154"/>
        <v>2</v>
      </c>
      <c r="BH648" s="2">
        <f t="shared" si="155"/>
        <v>6</v>
      </c>
    </row>
    <row r="649" spans="1:60" x14ac:dyDescent="0.2">
      <c r="A649" s="2">
        <v>832</v>
      </c>
      <c r="B649" s="2" t="s">
        <v>758</v>
      </c>
      <c r="C649" s="2" t="s">
        <v>976</v>
      </c>
      <c r="D649" s="2" t="s">
        <v>1021</v>
      </c>
      <c r="E649" s="2">
        <v>3</v>
      </c>
      <c r="F649" s="2">
        <v>4</v>
      </c>
      <c r="G649" s="2">
        <v>3</v>
      </c>
      <c r="H649" s="2" t="s">
        <v>110</v>
      </c>
      <c r="I649" s="2">
        <v>30</v>
      </c>
      <c r="J649" s="2">
        <v>20</v>
      </c>
      <c r="K649" s="2"/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2"/>
      <c r="AL649" s="5">
        <v>30900000</v>
      </c>
      <c r="AM649" s="5">
        <v>24800000</v>
      </c>
      <c r="AN649" s="2"/>
      <c r="AO649" s="2">
        <f t="shared" si="142"/>
        <v>0</v>
      </c>
      <c r="AP649" s="2">
        <f t="shared" si="143"/>
        <v>0</v>
      </c>
      <c r="AQ649" s="2">
        <f t="shared" si="144"/>
        <v>0</v>
      </c>
      <c r="AR649" s="2"/>
      <c r="AS649" s="2"/>
      <c r="AT649" s="2"/>
      <c r="AU649" s="2"/>
      <c r="AV649" s="2">
        <f t="shared" si="145"/>
        <v>0</v>
      </c>
      <c r="AW649" s="2">
        <f t="shared" si="146"/>
        <v>0</v>
      </c>
      <c r="AX649" s="2">
        <f t="shared" si="147"/>
        <v>0</v>
      </c>
      <c r="AY649" s="2"/>
      <c r="AZ649" s="2">
        <v>1</v>
      </c>
      <c r="BA649" s="2">
        <f t="shared" si="148"/>
        <v>4</v>
      </c>
      <c r="BB649" s="2">
        <f t="shared" si="149"/>
        <v>1</v>
      </c>
      <c r="BC649" s="2">
        <f t="shared" si="150"/>
        <v>0</v>
      </c>
      <c r="BD649" s="2">
        <f t="shared" si="151"/>
        <v>0</v>
      </c>
      <c r="BE649" s="2">
        <f t="shared" si="152"/>
        <v>0</v>
      </c>
      <c r="BF649" s="2">
        <f t="shared" si="153"/>
        <v>1</v>
      </c>
      <c r="BG649" s="2">
        <f t="shared" si="154"/>
        <v>3</v>
      </c>
      <c r="BH649" s="2">
        <f t="shared" si="155"/>
        <v>7</v>
      </c>
    </row>
    <row r="650" spans="1:60" x14ac:dyDescent="0.2">
      <c r="A650" s="2">
        <v>834</v>
      </c>
      <c r="B650" s="2" t="s">
        <v>758</v>
      </c>
      <c r="C650" s="2" t="s">
        <v>976</v>
      </c>
      <c r="D650" s="2" t="s">
        <v>1023</v>
      </c>
      <c r="E650" s="2">
        <v>3</v>
      </c>
      <c r="F650" s="2">
        <v>12</v>
      </c>
      <c r="G650" s="2">
        <v>5</v>
      </c>
      <c r="H650" s="2" t="s">
        <v>469</v>
      </c>
      <c r="I650" s="2">
        <v>50</v>
      </c>
      <c r="J650" s="2">
        <v>2</v>
      </c>
      <c r="K650" s="2"/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2"/>
      <c r="AL650" s="5">
        <v>960000</v>
      </c>
      <c r="AM650" s="5">
        <v>645000</v>
      </c>
      <c r="AN650" s="2"/>
      <c r="AO650" s="2">
        <f t="shared" si="142"/>
        <v>0</v>
      </c>
      <c r="AP650" s="2">
        <f t="shared" si="143"/>
        <v>0</v>
      </c>
      <c r="AQ650" s="2">
        <f t="shared" si="144"/>
        <v>0</v>
      </c>
      <c r="AR650" s="2"/>
      <c r="AS650" s="2"/>
      <c r="AT650" s="2"/>
      <c r="AU650" s="2"/>
      <c r="AV650" s="2">
        <f t="shared" si="145"/>
        <v>0</v>
      </c>
      <c r="AW650" s="2">
        <f t="shared" si="146"/>
        <v>0</v>
      </c>
      <c r="AX650" s="2">
        <f t="shared" si="147"/>
        <v>0</v>
      </c>
      <c r="AY650" s="2"/>
      <c r="AZ650" s="2">
        <v>1</v>
      </c>
      <c r="BA650" s="2">
        <f t="shared" si="148"/>
        <v>4</v>
      </c>
      <c r="BB650" s="2">
        <f t="shared" si="149"/>
        <v>0</v>
      </c>
      <c r="BC650" s="2">
        <f t="shared" si="150"/>
        <v>0</v>
      </c>
      <c r="BD650" s="2">
        <f t="shared" si="151"/>
        <v>0</v>
      </c>
      <c r="BE650" s="2">
        <f t="shared" si="152"/>
        <v>0</v>
      </c>
      <c r="BF650" s="2">
        <f t="shared" si="153"/>
        <v>1</v>
      </c>
      <c r="BG650" s="2">
        <f t="shared" si="154"/>
        <v>2</v>
      </c>
      <c r="BH650" s="2">
        <f t="shared" si="155"/>
        <v>6</v>
      </c>
    </row>
    <row r="651" spans="1:60" x14ac:dyDescent="0.2">
      <c r="A651" s="2">
        <v>835</v>
      </c>
      <c r="B651" s="2" t="s">
        <v>758</v>
      </c>
      <c r="C651" s="2" t="s">
        <v>976</v>
      </c>
      <c r="D651" s="2" t="s">
        <v>1024</v>
      </c>
      <c r="E651" s="2">
        <v>3</v>
      </c>
      <c r="F651" s="2">
        <v>15</v>
      </c>
      <c r="G651" s="2">
        <v>9</v>
      </c>
      <c r="H651" s="2" t="s">
        <v>469</v>
      </c>
      <c r="I651" s="2">
        <v>50</v>
      </c>
      <c r="J651" s="2">
        <v>20</v>
      </c>
      <c r="K651" s="2"/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2"/>
      <c r="AL651" s="5">
        <v>2380</v>
      </c>
      <c r="AM651" s="5">
        <v>2370</v>
      </c>
      <c r="AN651" s="2"/>
      <c r="AO651" s="2">
        <f t="shared" si="142"/>
        <v>0</v>
      </c>
      <c r="AP651" s="2">
        <f t="shared" si="143"/>
        <v>0</v>
      </c>
      <c r="AQ651" s="2">
        <f t="shared" si="144"/>
        <v>0</v>
      </c>
      <c r="AR651" s="2"/>
      <c r="AS651" s="2"/>
      <c r="AT651" s="2"/>
      <c r="AU651" s="2"/>
      <c r="AV651" s="2">
        <f t="shared" si="145"/>
        <v>0</v>
      </c>
      <c r="AW651" s="2">
        <f t="shared" si="146"/>
        <v>0</v>
      </c>
      <c r="AX651" s="2">
        <f t="shared" si="147"/>
        <v>0</v>
      </c>
      <c r="AY651" s="2"/>
      <c r="AZ651" s="2">
        <v>1</v>
      </c>
      <c r="BA651" s="2">
        <f t="shared" si="148"/>
        <v>4</v>
      </c>
      <c r="BB651" s="2">
        <f t="shared" si="149"/>
        <v>0</v>
      </c>
      <c r="BC651" s="2">
        <f t="shared" si="150"/>
        <v>0</v>
      </c>
      <c r="BD651" s="2">
        <f t="shared" si="151"/>
        <v>0</v>
      </c>
      <c r="BE651" s="2">
        <f t="shared" si="152"/>
        <v>0</v>
      </c>
      <c r="BF651" s="2">
        <f t="shared" si="153"/>
        <v>1</v>
      </c>
      <c r="BG651" s="2">
        <f t="shared" si="154"/>
        <v>2</v>
      </c>
      <c r="BH651" s="2">
        <f t="shared" si="155"/>
        <v>6</v>
      </c>
    </row>
    <row r="652" spans="1:60" x14ac:dyDescent="0.2">
      <c r="A652" s="2">
        <v>837</v>
      </c>
      <c r="B652" s="2" t="s">
        <v>758</v>
      </c>
      <c r="C652" s="2" t="s">
        <v>976</v>
      </c>
      <c r="D652" s="2" t="s">
        <v>1027</v>
      </c>
      <c r="E652" s="2">
        <v>3</v>
      </c>
      <c r="F652" s="2">
        <v>14</v>
      </c>
      <c r="G652" s="2">
        <v>8</v>
      </c>
      <c r="H652" s="2" t="s">
        <v>469</v>
      </c>
      <c r="I652" s="2">
        <v>50</v>
      </c>
      <c r="J652" s="2">
        <v>2</v>
      </c>
      <c r="K652" s="2"/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2"/>
      <c r="AL652" s="5">
        <v>923000</v>
      </c>
      <c r="AM652" s="5">
        <v>677000</v>
      </c>
      <c r="AN652" s="2"/>
      <c r="AO652" s="2">
        <f t="shared" si="142"/>
        <v>0</v>
      </c>
      <c r="AP652" s="2">
        <f t="shared" si="143"/>
        <v>0</v>
      </c>
      <c r="AQ652" s="2">
        <f t="shared" si="144"/>
        <v>0</v>
      </c>
      <c r="AR652" s="2"/>
      <c r="AS652" s="2"/>
      <c r="AT652" s="2"/>
      <c r="AU652" s="2"/>
      <c r="AV652" s="2">
        <f t="shared" si="145"/>
        <v>0</v>
      </c>
      <c r="AW652" s="2">
        <f t="shared" si="146"/>
        <v>0</v>
      </c>
      <c r="AX652" s="2">
        <f t="shared" si="147"/>
        <v>0</v>
      </c>
      <c r="AY652" s="2"/>
      <c r="AZ652" s="2">
        <v>1</v>
      </c>
      <c r="BA652" s="2">
        <f t="shared" si="148"/>
        <v>4</v>
      </c>
      <c r="BB652" s="2">
        <f t="shared" si="149"/>
        <v>0</v>
      </c>
      <c r="BC652" s="2">
        <f t="shared" si="150"/>
        <v>0</v>
      </c>
      <c r="BD652" s="2">
        <f t="shared" si="151"/>
        <v>0</v>
      </c>
      <c r="BE652" s="2">
        <f t="shared" si="152"/>
        <v>0</v>
      </c>
      <c r="BF652" s="2">
        <f t="shared" si="153"/>
        <v>1</v>
      </c>
      <c r="BG652" s="2">
        <f t="shared" si="154"/>
        <v>2</v>
      </c>
      <c r="BH652" s="2">
        <f t="shared" si="155"/>
        <v>6</v>
      </c>
    </row>
    <row r="653" spans="1:60" x14ac:dyDescent="0.2">
      <c r="A653" s="2">
        <v>850</v>
      </c>
      <c r="B653" s="2" t="s">
        <v>758</v>
      </c>
      <c r="C653" s="2" t="s">
        <v>976</v>
      </c>
      <c r="D653" s="2" t="s">
        <v>1040</v>
      </c>
      <c r="E653" s="2">
        <v>3</v>
      </c>
      <c r="F653" s="2">
        <v>16</v>
      </c>
      <c r="G653" s="2">
        <v>11</v>
      </c>
      <c r="H653" s="2" t="s">
        <v>469</v>
      </c>
      <c r="I653" s="2">
        <v>50</v>
      </c>
      <c r="J653" s="2">
        <v>500</v>
      </c>
      <c r="K653" s="2"/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2"/>
      <c r="AL653" s="5">
        <v>548</v>
      </c>
      <c r="AM653" s="5">
        <v>433</v>
      </c>
      <c r="AN653" s="2"/>
      <c r="AO653" s="2">
        <f t="shared" si="142"/>
        <v>0</v>
      </c>
      <c r="AP653" s="2">
        <f t="shared" si="143"/>
        <v>0</v>
      </c>
      <c r="AQ653" s="2">
        <f t="shared" si="144"/>
        <v>0</v>
      </c>
      <c r="AR653" s="2"/>
      <c r="AS653" s="2"/>
      <c r="AT653" s="2"/>
      <c r="AU653" s="2"/>
      <c r="AV653" s="2">
        <f t="shared" si="145"/>
        <v>0</v>
      </c>
      <c r="AW653" s="2">
        <f t="shared" si="146"/>
        <v>0</v>
      </c>
      <c r="AX653" s="2">
        <f t="shared" si="147"/>
        <v>0</v>
      </c>
      <c r="AY653" s="2"/>
      <c r="AZ653" s="2">
        <v>1</v>
      </c>
      <c r="BA653" s="2">
        <f t="shared" si="148"/>
        <v>4</v>
      </c>
      <c r="BB653" s="2">
        <f t="shared" si="149"/>
        <v>0</v>
      </c>
      <c r="BC653" s="2">
        <f t="shared" si="150"/>
        <v>0</v>
      </c>
      <c r="BD653" s="2">
        <f t="shared" si="151"/>
        <v>0</v>
      </c>
      <c r="BE653" s="2">
        <f t="shared" si="152"/>
        <v>1</v>
      </c>
      <c r="BF653" s="2">
        <f t="shared" si="153"/>
        <v>1</v>
      </c>
      <c r="BG653" s="2">
        <f t="shared" si="154"/>
        <v>3</v>
      </c>
      <c r="BH653" s="2">
        <f t="shared" si="155"/>
        <v>7</v>
      </c>
    </row>
    <row r="654" spans="1:60" x14ac:dyDescent="0.2">
      <c r="A654" s="2">
        <v>851</v>
      </c>
      <c r="B654" s="2" t="s">
        <v>758</v>
      </c>
      <c r="C654" s="2" t="s">
        <v>976</v>
      </c>
      <c r="D654" s="2" t="s">
        <v>1041</v>
      </c>
      <c r="E654" s="2">
        <v>0</v>
      </c>
      <c r="F654" s="2">
        <v>0</v>
      </c>
      <c r="G654" s="2">
        <v>0</v>
      </c>
      <c r="H654" s="2"/>
      <c r="I654" s="2">
        <v>0</v>
      </c>
      <c r="J654" s="2">
        <v>0</v>
      </c>
      <c r="K654" s="2"/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2"/>
      <c r="AL654" s="5">
        <v>2980</v>
      </c>
      <c r="AM654" s="5">
        <v>2230</v>
      </c>
      <c r="AN654" s="2"/>
      <c r="AO654" s="2">
        <f t="shared" si="142"/>
        <v>0</v>
      </c>
      <c r="AP654" s="2">
        <f t="shared" si="143"/>
        <v>0</v>
      </c>
      <c r="AQ654" s="2">
        <f t="shared" si="144"/>
        <v>0</v>
      </c>
      <c r="AR654" s="2"/>
      <c r="AS654" s="2"/>
      <c r="AT654" s="2"/>
      <c r="AU654" s="2"/>
      <c r="AV654" s="2">
        <f t="shared" si="145"/>
        <v>0</v>
      </c>
      <c r="AW654" s="2">
        <f t="shared" si="146"/>
        <v>0</v>
      </c>
      <c r="AX654" s="2">
        <f t="shared" si="147"/>
        <v>0</v>
      </c>
      <c r="AY654" s="2"/>
      <c r="AZ654" s="2">
        <v>1</v>
      </c>
      <c r="BA654" s="2">
        <f t="shared" si="148"/>
        <v>4</v>
      </c>
      <c r="BB654" s="2">
        <f t="shared" si="149"/>
        <v>0</v>
      </c>
      <c r="BC654" s="2">
        <f t="shared" si="150"/>
        <v>0</v>
      </c>
      <c r="BD654" s="2">
        <f t="shared" si="151"/>
        <v>0</v>
      </c>
      <c r="BE654" s="2">
        <f t="shared" si="152"/>
        <v>0</v>
      </c>
      <c r="BF654" s="2">
        <f t="shared" si="153"/>
        <v>0</v>
      </c>
      <c r="BG654" s="2">
        <f t="shared" si="154"/>
        <v>0</v>
      </c>
      <c r="BH654" s="2">
        <f t="shared" si="155"/>
        <v>4</v>
      </c>
    </row>
    <row r="655" spans="1:60" x14ac:dyDescent="0.2">
      <c r="A655" s="2">
        <v>853</v>
      </c>
      <c r="B655" s="2" t="s">
        <v>758</v>
      </c>
      <c r="C655" s="2" t="s">
        <v>976</v>
      </c>
      <c r="D655" s="2" t="s">
        <v>1043</v>
      </c>
      <c r="E655" s="2">
        <v>3</v>
      </c>
      <c r="F655" s="2">
        <v>11</v>
      </c>
      <c r="G655" s="2">
        <v>8</v>
      </c>
      <c r="H655" s="2" t="s">
        <v>51</v>
      </c>
      <c r="I655" s="2">
        <v>40</v>
      </c>
      <c r="J655" s="2">
        <v>0</v>
      </c>
      <c r="K655" s="2"/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2"/>
      <c r="AL655" s="5">
        <v>93900</v>
      </c>
      <c r="AM655" s="5">
        <v>61100</v>
      </c>
      <c r="AN655" s="2"/>
      <c r="AO655" s="2">
        <f t="shared" si="142"/>
        <v>0</v>
      </c>
      <c r="AP655" s="2">
        <f t="shared" si="143"/>
        <v>0</v>
      </c>
      <c r="AQ655" s="2">
        <f t="shared" si="144"/>
        <v>0</v>
      </c>
      <c r="AR655" s="2"/>
      <c r="AS655" s="2"/>
      <c r="AT655" s="2"/>
      <c r="AU655" s="2"/>
      <c r="AV655" s="2">
        <f t="shared" si="145"/>
        <v>0</v>
      </c>
      <c r="AW655" s="2">
        <f t="shared" si="146"/>
        <v>0</v>
      </c>
      <c r="AX655" s="2">
        <f t="shared" si="147"/>
        <v>0</v>
      </c>
      <c r="AY655" s="2"/>
      <c r="AZ655" s="2">
        <v>1</v>
      </c>
      <c r="BA655" s="2">
        <f t="shared" si="148"/>
        <v>4</v>
      </c>
      <c r="BB655" s="2">
        <f t="shared" si="149"/>
        <v>0</v>
      </c>
      <c r="BC655" s="2">
        <f t="shared" si="150"/>
        <v>0</v>
      </c>
      <c r="BD655" s="2">
        <f t="shared" si="151"/>
        <v>0</v>
      </c>
      <c r="BE655" s="2">
        <f t="shared" si="152"/>
        <v>0</v>
      </c>
      <c r="BF655" s="2">
        <f t="shared" si="153"/>
        <v>1</v>
      </c>
      <c r="BG655" s="2">
        <f t="shared" si="154"/>
        <v>2</v>
      </c>
      <c r="BH655" s="2">
        <f t="shared" si="155"/>
        <v>6</v>
      </c>
    </row>
    <row r="656" spans="1:60" x14ac:dyDescent="0.2">
      <c r="A656" s="2">
        <v>854</v>
      </c>
      <c r="B656" s="2" t="s">
        <v>758</v>
      </c>
      <c r="C656" s="2" t="s">
        <v>976</v>
      </c>
      <c r="D656" s="2" t="s">
        <v>1044</v>
      </c>
      <c r="E656" s="2">
        <v>3</v>
      </c>
      <c r="F656" s="2">
        <v>10</v>
      </c>
      <c r="G656" s="2">
        <v>6</v>
      </c>
      <c r="H656" s="2" t="s">
        <v>24</v>
      </c>
      <c r="I656" s="2">
        <v>0</v>
      </c>
      <c r="J656" s="2">
        <v>50</v>
      </c>
      <c r="K656" s="2"/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2"/>
      <c r="AL656" s="5">
        <v>84300000</v>
      </c>
      <c r="AM656" s="5">
        <v>56300000</v>
      </c>
      <c r="AN656" s="2"/>
      <c r="AO656" s="2">
        <f t="shared" si="142"/>
        <v>0</v>
      </c>
      <c r="AP656" s="2">
        <f t="shared" si="143"/>
        <v>0</v>
      </c>
      <c r="AQ656" s="2">
        <f t="shared" si="144"/>
        <v>0</v>
      </c>
      <c r="AR656" s="2"/>
      <c r="AS656" s="2"/>
      <c r="AT656" s="2"/>
      <c r="AU656" s="2"/>
      <c r="AV656" s="2">
        <f t="shared" si="145"/>
        <v>0</v>
      </c>
      <c r="AW656" s="2">
        <f t="shared" si="146"/>
        <v>0</v>
      </c>
      <c r="AX656" s="2">
        <f t="shared" si="147"/>
        <v>0</v>
      </c>
      <c r="AY656" s="2"/>
      <c r="AZ656" s="2">
        <v>1</v>
      </c>
      <c r="BA656" s="2">
        <f t="shared" si="148"/>
        <v>4</v>
      </c>
      <c r="BB656" s="2">
        <f t="shared" si="149"/>
        <v>1</v>
      </c>
      <c r="BC656" s="2">
        <f t="shared" si="150"/>
        <v>0</v>
      </c>
      <c r="BD656" s="2">
        <f t="shared" si="151"/>
        <v>0</v>
      </c>
      <c r="BE656" s="2">
        <f t="shared" si="152"/>
        <v>0</v>
      </c>
      <c r="BF656" s="2">
        <f t="shared" si="153"/>
        <v>1</v>
      </c>
      <c r="BG656" s="2">
        <f t="shared" si="154"/>
        <v>3</v>
      </c>
      <c r="BH656" s="2">
        <f t="shared" si="155"/>
        <v>7</v>
      </c>
    </row>
    <row r="657" spans="1:60" x14ac:dyDescent="0.2">
      <c r="A657" s="2">
        <v>855</v>
      </c>
      <c r="B657" s="2" t="s">
        <v>758</v>
      </c>
      <c r="C657" s="2" t="s">
        <v>976</v>
      </c>
      <c r="D657" s="2" t="s">
        <v>1045</v>
      </c>
      <c r="E657" s="2">
        <v>3</v>
      </c>
      <c r="F657" s="2">
        <v>9</v>
      </c>
      <c r="G657" s="2">
        <v>3</v>
      </c>
      <c r="H657" s="2" t="s">
        <v>51</v>
      </c>
      <c r="I657" s="2">
        <v>40</v>
      </c>
      <c r="J657" s="2">
        <v>5</v>
      </c>
      <c r="K657" s="2"/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2"/>
      <c r="AL657" s="5">
        <v>14300000</v>
      </c>
      <c r="AM657" s="5">
        <v>10700000</v>
      </c>
      <c r="AN657" s="2"/>
      <c r="AO657" s="2">
        <f t="shared" si="142"/>
        <v>0</v>
      </c>
      <c r="AP657" s="2">
        <f t="shared" si="143"/>
        <v>0</v>
      </c>
      <c r="AQ657" s="2">
        <f t="shared" si="144"/>
        <v>0</v>
      </c>
      <c r="AR657" s="2"/>
      <c r="AS657" s="2"/>
      <c r="AT657" s="2"/>
      <c r="AU657" s="2"/>
      <c r="AV657" s="2">
        <f t="shared" si="145"/>
        <v>0</v>
      </c>
      <c r="AW657" s="2">
        <f t="shared" si="146"/>
        <v>0</v>
      </c>
      <c r="AX657" s="2">
        <f t="shared" si="147"/>
        <v>0</v>
      </c>
      <c r="AY657" s="2"/>
      <c r="AZ657" s="2">
        <v>1</v>
      </c>
      <c r="BA657" s="2">
        <f t="shared" si="148"/>
        <v>4</v>
      </c>
      <c r="BB657" s="2">
        <f t="shared" si="149"/>
        <v>1</v>
      </c>
      <c r="BC657" s="2">
        <f t="shared" si="150"/>
        <v>0</v>
      </c>
      <c r="BD657" s="2">
        <f t="shared" si="151"/>
        <v>0</v>
      </c>
      <c r="BE657" s="2">
        <f t="shared" si="152"/>
        <v>0</v>
      </c>
      <c r="BF657" s="2">
        <f t="shared" si="153"/>
        <v>1</v>
      </c>
      <c r="BG657" s="2">
        <f t="shared" si="154"/>
        <v>3</v>
      </c>
      <c r="BH657" s="2">
        <f t="shared" si="155"/>
        <v>7</v>
      </c>
    </row>
    <row r="658" spans="1:60" x14ac:dyDescent="0.2">
      <c r="A658" s="2">
        <v>856</v>
      </c>
      <c r="B658" s="2" t="s">
        <v>758</v>
      </c>
      <c r="C658" s="2" t="s">
        <v>976</v>
      </c>
      <c r="D658" s="2" t="s">
        <v>1046</v>
      </c>
      <c r="E658" s="2">
        <v>3</v>
      </c>
      <c r="F658" s="2">
        <v>12</v>
      </c>
      <c r="G658" s="2">
        <v>6</v>
      </c>
      <c r="H658" s="2" t="s">
        <v>51</v>
      </c>
      <c r="I658" s="2">
        <v>40</v>
      </c>
      <c r="J658" s="2">
        <v>100</v>
      </c>
      <c r="K658" s="2"/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2"/>
      <c r="AL658" s="5">
        <v>137000000</v>
      </c>
      <c r="AM658" s="5">
        <v>134000000</v>
      </c>
      <c r="AN658" s="2"/>
      <c r="AO658" s="2">
        <f t="shared" si="142"/>
        <v>0</v>
      </c>
      <c r="AP658" s="2">
        <f t="shared" si="143"/>
        <v>0</v>
      </c>
      <c r="AQ658" s="2">
        <f t="shared" si="144"/>
        <v>0</v>
      </c>
      <c r="AR658" s="2"/>
      <c r="AS658" s="2"/>
      <c r="AT658" s="2"/>
      <c r="AU658" s="2"/>
      <c r="AV658" s="2">
        <f t="shared" si="145"/>
        <v>0</v>
      </c>
      <c r="AW658" s="2">
        <f t="shared" si="146"/>
        <v>0</v>
      </c>
      <c r="AX658" s="2">
        <f t="shared" si="147"/>
        <v>0</v>
      </c>
      <c r="AY658" s="2"/>
      <c r="AZ658" s="2">
        <v>1</v>
      </c>
      <c r="BA658" s="2">
        <f t="shared" si="148"/>
        <v>4</v>
      </c>
      <c r="BB658" s="2">
        <f t="shared" si="149"/>
        <v>1</v>
      </c>
      <c r="BC658" s="2">
        <f t="shared" si="150"/>
        <v>0</v>
      </c>
      <c r="BD658" s="2">
        <f t="shared" si="151"/>
        <v>0</v>
      </c>
      <c r="BE658" s="2">
        <f t="shared" si="152"/>
        <v>0</v>
      </c>
      <c r="BF658" s="2">
        <f t="shared" si="153"/>
        <v>1</v>
      </c>
      <c r="BG658" s="2">
        <f t="shared" si="154"/>
        <v>3</v>
      </c>
      <c r="BH658" s="2">
        <f t="shared" si="155"/>
        <v>7</v>
      </c>
    </row>
    <row r="659" spans="1:60" x14ac:dyDescent="0.2">
      <c r="A659" s="2">
        <v>857</v>
      </c>
      <c r="B659" s="2" t="s">
        <v>758</v>
      </c>
      <c r="C659" s="2" t="s">
        <v>976</v>
      </c>
      <c r="D659" s="2" t="s">
        <v>1047</v>
      </c>
      <c r="E659" s="2">
        <v>3</v>
      </c>
      <c r="F659" s="2">
        <v>7</v>
      </c>
      <c r="G659" s="2">
        <v>4</v>
      </c>
      <c r="H659" s="2" t="s">
        <v>122</v>
      </c>
      <c r="I659" s="2">
        <v>0</v>
      </c>
      <c r="J659" s="2">
        <v>22</v>
      </c>
      <c r="K659" s="2"/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2"/>
      <c r="AL659" s="5">
        <v>38700000</v>
      </c>
      <c r="AM659" s="5">
        <v>28700000</v>
      </c>
      <c r="AN659" s="2"/>
      <c r="AO659" s="2">
        <f t="shared" si="142"/>
        <v>0</v>
      </c>
      <c r="AP659" s="2">
        <f t="shared" si="143"/>
        <v>0</v>
      </c>
      <c r="AQ659" s="2">
        <f t="shared" si="144"/>
        <v>0</v>
      </c>
      <c r="AR659" s="2"/>
      <c r="AS659" s="2"/>
      <c r="AT659" s="2"/>
      <c r="AU659" s="2"/>
      <c r="AV659" s="2">
        <f t="shared" si="145"/>
        <v>0</v>
      </c>
      <c r="AW659" s="2">
        <f t="shared" si="146"/>
        <v>0</v>
      </c>
      <c r="AX659" s="2">
        <f t="shared" si="147"/>
        <v>0</v>
      </c>
      <c r="AY659" s="2"/>
      <c r="AZ659" s="2">
        <v>1</v>
      </c>
      <c r="BA659" s="2">
        <f t="shared" si="148"/>
        <v>4</v>
      </c>
      <c r="BB659" s="2">
        <f t="shared" si="149"/>
        <v>1</v>
      </c>
      <c r="BC659" s="2">
        <f t="shared" si="150"/>
        <v>0</v>
      </c>
      <c r="BD659" s="2">
        <f t="shared" si="151"/>
        <v>0</v>
      </c>
      <c r="BE659" s="2">
        <f t="shared" si="152"/>
        <v>0</v>
      </c>
      <c r="BF659" s="2">
        <f t="shared" si="153"/>
        <v>1</v>
      </c>
      <c r="BG659" s="2">
        <f t="shared" si="154"/>
        <v>3</v>
      </c>
      <c r="BH659" s="2">
        <f t="shared" si="155"/>
        <v>7</v>
      </c>
    </row>
    <row r="660" spans="1:60" x14ac:dyDescent="0.2">
      <c r="A660" s="2">
        <v>858</v>
      </c>
      <c r="B660" s="2" t="s">
        <v>758</v>
      </c>
      <c r="C660" s="2" t="s">
        <v>976</v>
      </c>
      <c r="D660" s="2" t="s">
        <v>1048</v>
      </c>
      <c r="E660" s="2">
        <v>3</v>
      </c>
      <c r="F660" s="2">
        <v>8</v>
      </c>
      <c r="G660" s="2">
        <v>5</v>
      </c>
      <c r="H660" s="2" t="s">
        <v>51</v>
      </c>
      <c r="I660" s="2">
        <v>40</v>
      </c>
      <c r="J660" s="2">
        <v>100</v>
      </c>
      <c r="K660" s="2"/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2"/>
      <c r="AL660" s="5">
        <v>8910000</v>
      </c>
      <c r="AM660" s="5">
        <v>6150000</v>
      </c>
      <c r="AN660" s="2"/>
      <c r="AO660" s="2">
        <f t="shared" si="142"/>
        <v>0</v>
      </c>
      <c r="AP660" s="2">
        <f t="shared" si="143"/>
        <v>0</v>
      </c>
      <c r="AQ660" s="2">
        <f t="shared" si="144"/>
        <v>0</v>
      </c>
      <c r="AR660" s="2"/>
      <c r="AS660" s="2"/>
      <c r="AT660" s="2"/>
      <c r="AU660" s="2"/>
      <c r="AV660" s="2">
        <f t="shared" si="145"/>
        <v>0</v>
      </c>
      <c r="AW660" s="2">
        <f t="shared" si="146"/>
        <v>0</v>
      </c>
      <c r="AX660" s="2">
        <f t="shared" si="147"/>
        <v>0</v>
      </c>
      <c r="AY660" s="2"/>
      <c r="AZ660" s="2">
        <v>1</v>
      </c>
      <c r="BA660" s="2">
        <f t="shared" si="148"/>
        <v>4</v>
      </c>
      <c r="BB660" s="2">
        <f t="shared" si="149"/>
        <v>1</v>
      </c>
      <c r="BC660" s="2">
        <f t="shared" si="150"/>
        <v>0</v>
      </c>
      <c r="BD660" s="2">
        <f t="shared" si="151"/>
        <v>0</v>
      </c>
      <c r="BE660" s="2">
        <f t="shared" si="152"/>
        <v>0</v>
      </c>
      <c r="BF660" s="2">
        <f t="shared" si="153"/>
        <v>1</v>
      </c>
      <c r="BG660" s="2">
        <f t="shared" si="154"/>
        <v>3</v>
      </c>
      <c r="BH660" s="2">
        <f t="shared" si="155"/>
        <v>7</v>
      </c>
    </row>
    <row r="661" spans="1:60" x14ac:dyDescent="0.2">
      <c r="A661" s="2">
        <v>859</v>
      </c>
      <c r="B661" s="2" t="s">
        <v>758</v>
      </c>
      <c r="C661" s="2" t="s">
        <v>976</v>
      </c>
      <c r="D661" s="2" t="s">
        <v>1049</v>
      </c>
      <c r="E661" s="2">
        <v>3</v>
      </c>
      <c r="F661" s="2">
        <v>8</v>
      </c>
      <c r="G661" s="2">
        <v>5</v>
      </c>
      <c r="H661" s="2" t="s">
        <v>51</v>
      </c>
      <c r="I661" s="2">
        <v>40</v>
      </c>
      <c r="J661" s="2">
        <v>50</v>
      </c>
      <c r="K661" s="2"/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2"/>
      <c r="AL661" s="5">
        <v>180000000</v>
      </c>
      <c r="AM661" s="5">
        <v>83000000</v>
      </c>
      <c r="AN661" s="2"/>
      <c r="AO661" s="2">
        <f t="shared" si="142"/>
        <v>0</v>
      </c>
      <c r="AP661" s="2">
        <f t="shared" si="143"/>
        <v>0</v>
      </c>
      <c r="AQ661" s="2">
        <f t="shared" si="144"/>
        <v>0</v>
      </c>
      <c r="AR661" s="2"/>
      <c r="AS661" s="2"/>
      <c r="AT661" s="2"/>
      <c r="AU661" s="2"/>
      <c r="AV661" s="2">
        <f t="shared" si="145"/>
        <v>0</v>
      </c>
      <c r="AW661" s="2">
        <f t="shared" si="146"/>
        <v>0</v>
      </c>
      <c r="AX661" s="2">
        <f t="shared" si="147"/>
        <v>0</v>
      </c>
      <c r="AY661" s="2"/>
      <c r="AZ661" s="2">
        <v>1</v>
      </c>
      <c r="BA661" s="2">
        <f t="shared" si="148"/>
        <v>4</v>
      </c>
      <c r="BB661" s="2">
        <f t="shared" si="149"/>
        <v>1</v>
      </c>
      <c r="BC661" s="2">
        <f t="shared" si="150"/>
        <v>0</v>
      </c>
      <c r="BD661" s="2">
        <f t="shared" si="151"/>
        <v>0</v>
      </c>
      <c r="BE661" s="2">
        <f t="shared" si="152"/>
        <v>0</v>
      </c>
      <c r="BF661" s="2">
        <f t="shared" si="153"/>
        <v>1</v>
      </c>
      <c r="BG661" s="2">
        <f t="shared" si="154"/>
        <v>3</v>
      </c>
      <c r="BH661" s="2">
        <f t="shared" si="155"/>
        <v>7</v>
      </c>
    </row>
    <row r="662" spans="1:60" x14ac:dyDescent="0.2">
      <c r="A662" s="2">
        <v>860</v>
      </c>
      <c r="B662" s="2" t="s">
        <v>758</v>
      </c>
      <c r="C662" s="2" t="s">
        <v>976</v>
      </c>
      <c r="D662" s="2" t="s">
        <v>1050</v>
      </c>
      <c r="E662" s="2">
        <v>3</v>
      </c>
      <c r="F662" s="2">
        <v>13</v>
      </c>
      <c r="G662" s="2">
        <v>8</v>
      </c>
      <c r="H662" s="2" t="s">
        <v>469</v>
      </c>
      <c r="I662" s="2">
        <v>50</v>
      </c>
      <c r="J662" s="2">
        <v>50</v>
      </c>
      <c r="K662" s="2"/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2"/>
      <c r="AL662" s="5">
        <v>33400000</v>
      </c>
      <c r="AM662" s="5">
        <v>16700000</v>
      </c>
      <c r="AN662" s="2"/>
      <c r="AO662" s="2">
        <f t="shared" si="142"/>
        <v>0</v>
      </c>
      <c r="AP662" s="2">
        <f t="shared" si="143"/>
        <v>0</v>
      </c>
      <c r="AQ662" s="2">
        <f t="shared" si="144"/>
        <v>0</v>
      </c>
      <c r="AR662" s="2"/>
      <c r="AS662" s="2"/>
      <c r="AT662" s="2"/>
      <c r="AU662" s="2"/>
      <c r="AV662" s="2">
        <f t="shared" si="145"/>
        <v>0</v>
      </c>
      <c r="AW662" s="2">
        <f t="shared" si="146"/>
        <v>0</v>
      </c>
      <c r="AX662" s="2">
        <f t="shared" si="147"/>
        <v>0</v>
      </c>
      <c r="AY662" s="2"/>
      <c r="AZ662" s="2">
        <v>1</v>
      </c>
      <c r="BA662" s="2">
        <f t="shared" si="148"/>
        <v>4</v>
      </c>
      <c r="BB662" s="2">
        <f t="shared" si="149"/>
        <v>1</v>
      </c>
      <c r="BC662" s="2">
        <f t="shared" si="150"/>
        <v>0</v>
      </c>
      <c r="BD662" s="2">
        <f t="shared" si="151"/>
        <v>0</v>
      </c>
      <c r="BE662" s="2">
        <f t="shared" si="152"/>
        <v>0</v>
      </c>
      <c r="BF662" s="2">
        <f t="shared" si="153"/>
        <v>1</v>
      </c>
      <c r="BG662" s="2">
        <f t="shared" si="154"/>
        <v>3</v>
      </c>
      <c r="BH662" s="2">
        <f t="shared" si="155"/>
        <v>7</v>
      </c>
    </row>
    <row r="663" spans="1:60" x14ac:dyDescent="0.2">
      <c r="A663" s="2">
        <v>861</v>
      </c>
      <c r="B663" s="2" t="s">
        <v>758</v>
      </c>
      <c r="C663" s="2" t="s">
        <v>976</v>
      </c>
      <c r="D663" s="2" t="s">
        <v>3856</v>
      </c>
      <c r="E663" s="2">
        <v>6</v>
      </c>
      <c r="F663" s="2">
        <v>14</v>
      </c>
      <c r="G663" s="2">
        <v>10</v>
      </c>
      <c r="H663" s="2" t="s">
        <v>1051</v>
      </c>
      <c r="I663" s="2">
        <v>1051200</v>
      </c>
      <c r="J663" s="2">
        <v>5001</v>
      </c>
      <c r="K663" s="2"/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2"/>
      <c r="AL663" s="5">
        <v>2120</v>
      </c>
      <c r="AM663" s="5">
        <v>1790</v>
      </c>
      <c r="AN663" s="2"/>
      <c r="AO663" s="2">
        <f t="shared" si="142"/>
        <v>0</v>
      </c>
      <c r="AP663" s="2">
        <f t="shared" si="143"/>
        <v>0</v>
      </c>
      <c r="AQ663" s="2">
        <f t="shared" si="144"/>
        <v>0</v>
      </c>
      <c r="AR663" s="2"/>
      <c r="AS663" s="2"/>
      <c r="AT663" s="2"/>
      <c r="AU663" s="2"/>
      <c r="AV663" s="2">
        <f t="shared" si="145"/>
        <v>0</v>
      </c>
      <c r="AW663" s="2">
        <f t="shared" si="146"/>
        <v>0</v>
      </c>
      <c r="AX663" s="2">
        <f t="shared" si="147"/>
        <v>0</v>
      </c>
      <c r="AY663" s="2"/>
      <c r="AZ663" s="2">
        <v>1</v>
      </c>
      <c r="BA663" s="2">
        <f t="shared" si="148"/>
        <v>4</v>
      </c>
      <c r="BB663" s="2">
        <f t="shared" si="149"/>
        <v>0</v>
      </c>
      <c r="BC663" s="2">
        <f t="shared" si="150"/>
        <v>0</v>
      </c>
      <c r="BD663" s="2">
        <f t="shared" si="151"/>
        <v>0</v>
      </c>
      <c r="BE663" s="2">
        <f t="shared" si="152"/>
        <v>0</v>
      </c>
      <c r="BF663" s="2">
        <f t="shared" si="153"/>
        <v>1</v>
      </c>
      <c r="BG663" s="2">
        <f t="shared" si="154"/>
        <v>2</v>
      </c>
      <c r="BH663" s="2">
        <f t="shared" si="155"/>
        <v>6</v>
      </c>
    </row>
    <row r="664" spans="1:60" x14ac:dyDescent="0.2">
      <c r="A664" s="2">
        <v>862</v>
      </c>
      <c r="B664" s="2" t="s">
        <v>758</v>
      </c>
      <c r="C664" s="2" t="s">
        <v>976</v>
      </c>
      <c r="D664" s="2" t="s">
        <v>3857</v>
      </c>
      <c r="E664" s="2">
        <v>6</v>
      </c>
      <c r="F664" s="2">
        <v>14</v>
      </c>
      <c r="G664" s="2">
        <v>8</v>
      </c>
      <c r="H664" s="2" t="s">
        <v>1051</v>
      </c>
      <c r="I664" s="2">
        <v>1051200</v>
      </c>
      <c r="J664" s="2">
        <v>4001</v>
      </c>
      <c r="K664" s="2"/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2"/>
      <c r="AL664" s="5">
        <v>1830</v>
      </c>
      <c r="AM664" s="5">
        <v>1590</v>
      </c>
      <c r="AN664" s="2"/>
      <c r="AO664" s="2">
        <f t="shared" si="142"/>
        <v>0</v>
      </c>
      <c r="AP664" s="2">
        <f t="shared" si="143"/>
        <v>0</v>
      </c>
      <c r="AQ664" s="2">
        <f t="shared" si="144"/>
        <v>0</v>
      </c>
      <c r="AR664" s="2"/>
      <c r="AS664" s="2"/>
      <c r="AT664" s="2"/>
      <c r="AU664" s="2"/>
      <c r="AV664" s="2">
        <f t="shared" si="145"/>
        <v>0</v>
      </c>
      <c r="AW664" s="2">
        <f t="shared" si="146"/>
        <v>0</v>
      </c>
      <c r="AX664" s="2">
        <f t="shared" si="147"/>
        <v>0</v>
      </c>
      <c r="AY664" s="2"/>
      <c r="AZ664" s="2">
        <v>1</v>
      </c>
      <c r="BA664" s="2">
        <f t="shared" si="148"/>
        <v>4</v>
      </c>
      <c r="BB664" s="2">
        <f t="shared" si="149"/>
        <v>0</v>
      </c>
      <c r="BC664" s="2">
        <f t="shared" si="150"/>
        <v>0</v>
      </c>
      <c r="BD664" s="2">
        <f t="shared" si="151"/>
        <v>0</v>
      </c>
      <c r="BE664" s="2">
        <f t="shared" si="152"/>
        <v>0</v>
      </c>
      <c r="BF664" s="2">
        <f t="shared" si="153"/>
        <v>1</v>
      </c>
      <c r="BG664" s="2">
        <f t="shared" si="154"/>
        <v>2</v>
      </c>
      <c r="BH664" s="2">
        <f t="shared" si="155"/>
        <v>6</v>
      </c>
    </row>
    <row r="665" spans="1:60" x14ac:dyDescent="0.2">
      <c r="A665" s="2">
        <v>863</v>
      </c>
      <c r="B665" s="2" t="s">
        <v>758</v>
      </c>
      <c r="C665" s="2" t="s">
        <v>976</v>
      </c>
      <c r="D665" s="2" t="s">
        <v>3858</v>
      </c>
      <c r="E665" s="2">
        <v>6</v>
      </c>
      <c r="F665" s="2">
        <v>14</v>
      </c>
      <c r="G665" s="2">
        <v>9</v>
      </c>
      <c r="H665" s="2" t="s">
        <v>1051</v>
      </c>
      <c r="I665" s="2">
        <v>1051200</v>
      </c>
      <c r="J665" s="2">
        <v>1501</v>
      </c>
      <c r="K665" s="2"/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2"/>
      <c r="AL665" s="5">
        <v>3950</v>
      </c>
      <c r="AM665" s="5">
        <v>4880</v>
      </c>
      <c r="AN665" s="2"/>
      <c r="AO665" s="2">
        <f t="shared" si="142"/>
        <v>0</v>
      </c>
      <c r="AP665" s="2">
        <f t="shared" si="143"/>
        <v>0</v>
      </c>
      <c r="AQ665" s="2">
        <f t="shared" si="144"/>
        <v>0</v>
      </c>
      <c r="AR665" s="2"/>
      <c r="AS665" s="2"/>
      <c r="AT665" s="2"/>
      <c r="AU665" s="2"/>
      <c r="AV665" s="2">
        <f t="shared" si="145"/>
        <v>0</v>
      </c>
      <c r="AW665" s="2">
        <f t="shared" si="146"/>
        <v>0</v>
      </c>
      <c r="AX665" s="2">
        <f t="shared" si="147"/>
        <v>0</v>
      </c>
      <c r="AY665" s="2"/>
      <c r="AZ665" s="2">
        <v>1</v>
      </c>
      <c r="BA665" s="2">
        <f t="shared" si="148"/>
        <v>4</v>
      </c>
      <c r="BB665" s="2">
        <f t="shared" si="149"/>
        <v>0</v>
      </c>
      <c r="BC665" s="2">
        <f t="shared" si="150"/>
        <v>0</v>
      </c>
      <c r="BD665" s="2">
        <f t="shared" si="151"/>
        <v>0</v>
      </c>
      <c r="BE665" s="2">
        <f t="shared" si="152"/>
        <v>0</v>
      </c>
      <c r="BF665" s="2">
        <f t="shared" si="153"/>
        <v>1</v>
      </c>
      <c r="BG665" s="2">
        <f t="shared" si="154"/>
        <v>2</v>
      </c>
      <c r="BH665" s="2">
        <f t="shared" si="155"/>
        <v>6</v>
      </c>
    </row>
    <row r="666" spans="1:60" x14ac:dyDescent="0.2">
      <c r="A666" s="2">
        <v>864</v>
      </c>
      <c r="B666" s="2" t="s">
        <v>758</v>
      </c>
      <c r="C666" s="2" t="s">
        <v>976</v>
      </c>
      <c r="D666" s="2" t="s">
        <v>3859</v>
      </c>
      <c r="E666" s="2">
        <v>6</v>
      </c>
      <c r="F666" s="2">
        <v>14</v>
      </c>
      <c r="G666" s="2">
        <v>9</v>
      </c>
      <c r="H666" s="2" t="s">
        <v>1051</v>
      </c>
      <c r="I666" s="2">
        <v>1051200</v>
      </c>
      <c r="J666" s="2">
        <v>5001</v>
      </c>
      <c r="K666" s="2"/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2"/>
      <c r="AL666" s="5">
        <v>2030</v>
      </c>
      <c r="AM666" s="5">
        <v>1780</v>
      </c>
      <c r="AN666" s="2"/>
      <c r="AO666" s="2">
        <f t="shared" si="142"/>
        <v>0</v>
      </c>
      <c r="AP666" s="2">
        <f t="shared" si="143"/>
        <v>0</v>
      </c>
      <c r="AQ666" s="2">
        <f t="shared" si="144"/>
        <v>0</v>
      </c>
      <c r="AR666" s="2"/>
      <c r="AS666" s="2"/>
      <c r="AT666" s="2"/>
      <c r="AU666" s="2"/>
      <c r="AV666" s="2">
        <f t="shared" si="145"/>
        <v>0</v>
      </c>
      <c r="AW666" s="2">
        <f t="shared" si="146"/>
        <v>0</v>
      </c>
      <c r="AX666" s="2">
        <f t="shared" si="147"/>
        <v>0</v>
      </c>
      <c r="AY666" s="2"/>
      <c r="AZ666" s="2">
        <v>1</v>
      </c>
      <c r="BA666" s="2">
        <f t="shared" si="148"/>
        <v>4</v>
      </c>
      <c r="BB666" s="2">
        <f t="shared" si="149"/>
        <v>0</v>
      </c>
      <c r="BC666" s="2">
        <f t="shared" si="150"/>
        <v>0</v>
      </c>
      <c r="BD666" s="2">
        <f t="shared" si="151"/>
        <v>0</v>
      </c>
      <c r="BE666" s="2">
        <f t="shared" si="152"/>
        <v>0</v>
      </c>
      <c r="BF666" s="2">
        <f t="shared" si="153"/>
        <v>1</v>
      </c>
      <c r="BG666" s="2">
        <f t="shared" si="154"/>
        <v>2</v>
      </c>
      <c r="BH666" s="2">
        <f t="shared" si="155"/>
        <v>6</v>
      </c>
    </row>
    <row r="667" spans="1:60" x14ac:dyDescent="0.2">
      <c r="A667" s="2">
        <v>865</v>
      </c>
      <c r="B667" s="2" t="s">
        <v>758</v>
      </c>
      <c r="C667" s="2" t="s">
        <v>976</v>
      </c>
      <c r="D667" s="2" t="s">
        <v>1052</v>
      </c>
      <c r="E667" s="2">
        <v>0</v>
      </c>
      <c r="F667" s="2">
        <v>0</v>
      </c>
      <c r="G667" s="2">
        <v>0</v>
      </c>
      <c r="H667" s="2"/>
      <c r="I667" s="2">
        <v>0</v>
      </c>
      <c r="J667" s="2">
        <v>0</v>
      </c>
      <c r="K667" s="2"/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2"/>
      <c r="AL667" s="5">
        <v>14700000</v>
      </c>
      <c r="AM667" s="5">
        <v>11700000</v>
      </c>
      <c r="AN667" s="2"/>
      <c r="AO667" s="2">
        <f t="shared" si="142"/>
        <v>0</v>
      </c>
      <c r="AP667" s="2">
        <f t="shared" si="143"/>
        <v>0</v>
      </c>
      <c r="AQ667" s="2">
        <f t="shared" si="144"/>
        <v>0</v>
      </c>
      <c r="AR667" s="2"/>
      <c r="AS667" s="2"/>
      <c r="AT667" s="2"/>
      <c r="AU667" s="2"/>
      <c r="AV667" s="2">
        <f t="shared" si="145"/>
        <v>0</v>
      </c>
      <c r="AW667" s="2">
        <f t="shared" si="146"/>
        <v>0</v>
      </c>
      <c r="AX667" s="2">
        <f t="shared" si="147"/>
        <v>0</v>
      </c>
      <c r="AY667" s="2"/>
      <c r="AZ667" s="2">
        <v>1</v>
      </c>
      <c r="BA667" s="2">
        <f t="shared" si="148"/>
        <v>4</v>
      </c>
      <c r="BB667" s="2">
        <f t="shared" si="149"/>
        <v>1</v>
      </c>
      <c r="BC667" s="2">
        <f t="shared" si="150"/>
        <v>0</v>
      </c>
      <c r="BD667" s="2">
        <f t="shared" si="151"/>
        <v>0</v>
      </c>
      <c r="BE667" s="2">
        <f t="shared" si="152"/>
        <v>0</v>
      </c>
      <c r="BF667" s="2">
        <f t="shared" si="153"/>
        <v>0</v>
      </c>
      <c r="BG667" s="2">
        <f t="shared" si="154"/>
        <v>1</v>
      </c>
      <c r="BH667" s="2">
        <f t="shared" si="155"/>
        <v>5</v>
      </c>
    </row>
    <row r="668" spans="1:60" x14ac:dyDescent="0.2">
      <c r="A668" s="2">
        <v>866</v>
      </c>
      <c r="B668" s="2" t="s">
        <v>758</v>
      </c>
      <c r="C668" s="2" t="s">
        <v>976</v>
      </c>
      <c r="D668" s="2" t="s">
        <v>1053</v>
      </c>
      <c r="E668" s="2">
        <v>3</v>
      </c>
      <c r="F668" s="2">
        <v>10</v>
      </c>
      <c r="G668" s="2">
        <v>5</v>
      </c>
      <c r="H668" s="2" t="s">
        <v>51</v>
      </c>
      <c r="I668" s="2">
        <v>40</v>
      </c>
      <c r="J668" s="2">
        <v>20</v>
      </c>
      <c r="K668" s="2"/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2"/>
      <c r="AL668" s="5">
        <v>23000000</v>
      </c>
      <c r="AM668" s="5">
        <v>19100000</v>
      </c>
      <c r="AN668" s="2"/>
      <c r="AO668" s="2">
        <f t="shared" si="142"/>
        <v>0</v>
      </c>
      <c r="AP668" s="2">
        <f t="shared" si="143"/>
        <v>0</v>
      </c>
      <c r="AQ668" s="2">
        <f t="shared" si="144"/>
        <v>0</v>
      </c>
      <c r="AR668" s="2"/>
      <c r="AS668" s="2"/>
      <c r="AT668" s="2"/>
      <c r="AU668" s="2"/>
      <c r="AV668" s="2">
        <f t="shared" si="145"/>
        <v>0</v>
      </c>
      <c r="AW668" s="2">
        <f t="shared" si="146"/>
        <v>0</v>
      </c>
      <c r="AX668" s="2">
        <f t="shared" si="147"/>
        <v>0</v>
      </c>
      <c r="AY668" s="2"/>
      <c r="AZ668" s="2">
        <v>1</v>
      </c>
      <c r="BA668" s="2">
        <f t="shared" si="148"/>
        <v>4</v>
      </c>
      <c r="BB668" s="2">
        <f t="shared" si="149"/>
        <v>1</v>
      </c>
      <c r="BC668" s="2">
        <f t="shared" si="150"/>
        <v>0</v>
      </c>
      <c r="BD668" s="2">
        <f t="shared" si="151"/>
        <v>0</v>
      </c>
      <c r="BE668" s="2">
        <f t="shared" si="152"/>
        <v>0</v>
      </c>
      <c r="BF668" s="2">
        <f t="shared" si="153"/>
        <v>1</v>
      </c>
      <c r="BG668" s="2">
        <f t="shared" si="154"/>
        <v>3</v>
      </c>
      <c r="BH668" s="2">
        <f t="shared" si="155"/>
        <v>7</v>
      </c>
    </row>
    <row r="669" spans="1:60" x14ac:dyDescent="0.2">
      <c r="A669" s="2">
        <v>867</v>
      </c>
      <c r="B669" s="2" t="s">
        <v>758</v>
      </c>
      <c r="C669" s="2" t="s">
        <v>976</v>
      </c>
      <c r="D669" s="2" t="s">
        <v>1054</v>
      </c>
      <c r="E669" s="2">
        <v>6</v>
      </c>
      <c r="F669" s="2">
        <v>14</v>
      </c>
      <c r="G669" s="2">
        <v>9</v>
      </c>
      <c r="H669" s="2" t="s">
        <v>1051</v>
      </c>
      <c r="I669" s="2">
        <v>1051200</v>
      </c>
      <c r="J669" s="2">
        <v>5001</v>
      </c>
      <c r="K669" s="2"/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2"/>
      <c r="AL669" s="5">
        <v>2440</v>
      </c>
      <c r="AM669" s="5">
        <v>2720</v>
      </c>
      <c r="AN669" s="2"/>
      <c r="AO669" s="2">
        <f t="shared" si="142"/>
        <v>0</v>
      </c>
      <c r="AP669" s="2">
        <f t="shared" si="143"/>
        <v>0</v>
      </c>
      <c r="AQ669" s="2">
        <f t="shared" si="144"/>
        <v>0</v>
      </c>
      <c r="AR669" s="2"/>
      <c r="AS669" s="2"/>
      <c r="AT669" s="2"/>
      <c r="AU669" s="2"/>
      <c r="AV669" s="2">
        <f t="shared" si="145"/>
        <v>0</v>
      </c>
      <c r="AW669" s="2">
        <f t="shared" si="146"/>
        <v>0</v>
      </c>
      <c r="AX669" s="2">
        <f t="shared" si="147"/>
        <v>0</v>
      </c>
      <c r="AY669" s="2"/>
      <c r="AZ669" s="2">
        <v>1</v>
      </c>
      <c r="BA669" s="2">
        <f t="shared" si="148"/>
        <v>4</v>
      </c>
      <c r="BB669" s="2">
        <f t="shared" si="149"/>
        <v>0</v>
      </c>
      <c r="BC669" s="2">
        <f t="shared" si="150"/>
        <v>0</v>
      </c>
      <c r="BD669" s="2">
        <f t="shared" si="151"/>
        <v>0</v>
      </c>
      <c r="BE669" s="2">
        <f t="shared" si="152"/>
        <v>0</v>
      </c>
      <c r="BF669" s="2">
        <f t="shared" si="153"/>
        <v>1</v>
      </c>
      <c r="BG669" s="2">
        <f t="shared" si="154"/>
        <v>2</v>
      </c>
      <c r="BH669" s="2">
        <f t="shared" si="155"/>
        <v>6</v>
      </c>
    </row>
    <row r="670" spans="1:60" x14ac:dyDescent="0.2">
      <c r="A670" s="2">
        <v>868</v>
      </c>
      <c r="B670" s="2" t="s">
        <v>758</v>
      </c>
      <c r="C670" s="2" t="s">
        <v>976</v>
      </c>
      <c r="D670" s="2" t="s">
        <v>1055</v>
      </c>
      <c r="E670" s="2">
        <v>3</v>
      </c>
      <c r="F670" s="2">
        <v>10</v>
      </c>
      <c r="G670" s="2">
        <v>7</v>
      </c>
      <c r="H670" s="2" t="s">
        <v>469</v>
      </c>
      <c r="I670" s="2">
        <v>50</v>
      </c>
      <c r="J670" s="2">
        <v>50</v>
      </c>
      <c r="K670" s="2"/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2"/>
      <c r="AL670" s="5">
        <v>110000000</v>
      </c>
      <c r="AM670" s="5">
        <v>58100000</v>
      </c>
      <c r="AN670" s="2"/>
      <c r="AO670" s="2">
        <f t="shared" si="142"/>
        <v>0</v>
      </c>
      <c r="AP670" s="2">
        <f t="shared" si="143"/>
        <v>0</v>
      </c>
      <c r="AQ670" s="2">
        <f t="shared" si="144"/>
        <v>0</v>
      </c>
      <c r="AR670" s="2"/>
      <c r="AS670" s="2"/>
      <c r="AT670" s="2"/>
      <c r="AU670" s="2"/>
      <c r="AV670" s="2">
        <f t="shared" si="145"/>
        <v>0</v>
      </c>
      <c r="AW670" s="2">
        <f t="shared" si="146"/>
        <v>0</v>
      </c>
      <c r="AX670" s="2">
        <f t="shared" si="147"/>
        <v>0</v>
      </c>
      <c r="AY670" s="2"/>
      <c r="AZ670" s="2">
        <v>1</v>
      </c>
      <c r="BA670" s="2">
        <f t="shared" si="148"/>
        <v>4</v>
      </c>
      <c r="BB670" s="2">
        <f t="shared" si="149"/>
        <v>1</v>
      </c>
      <c r="BC670" s="2">
        <f t="shared" si="150"/>
        <v>0</v>
      </c>
      <c r="BD670" s="2">
        <f t="shared" si="151"/>
        <v>0</v>
      </c>
      <c r="BE670" s="2">
        <f t="shared" si="152"/>
        <v>0</v>
      </c>
      <c r="BF670" s="2">
        <f t="shared" si="153"/>
        <v>1</v>
      </c>
      <c r="BG670" s="2">
        <f t="shared" si="154"/>
        <v>3</v>
      </c>
      <c r="BH670" s="2">
        <f t="shared" si="155"/>
        <v>7</v>
      </c>
    </row>
    <row r="671" spans="1:60" x14ac:dyDescent="0.2">
      <c r="A671" s="2">
        <v>869</v>
      </c>
      <c r="B671" s="2" t="s">
        <v>758</v>
      </c>
      <c r="C671" s="2" t="s">
        <v>976</v>
      </c>
      <c r="D671" s="2" t="s">
        <v>3860</v>
      </c>
      <c r="E671" s="2">
        <v>6</v>
      </c>
      <c r="F671" s="2">
        <v>14</v>
      </c>
      <c r="G671" s="2">
        <v>8</v>
      </c>
      <c r="H671" s="2" t="s">
        <v>1051</v>
      </c>
      <c r="I671" s="2">
        <v>1051200</v>
      </c>
      <c r="J671" s="2">
        <v>3401</v>
      </c>
      <c r="K671" s="2"/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2"/>
      <c r="AL671" s="5">
        <v>2460</v>
      </c>
      <c r="AM671" s="5">
        <v>2100</v>
      </c>
      <c r="AN671" s="2"/>
      <c r="AO671" s="2">
        <f t="shared" si="142"/>
        <v>0</v>
      </c>
      <c r="AP671" s="2">
        <f t="shared" si="143"/>
        <v>0</v>
      </c>
      <c r="AQ671" s="2">
        <f t="shared" si="144"/>
        <v>0</v>
      </c>
      <c r="AR671" s="2"/>
      <c r="AS671" s="2"/>
      <c r="AT671" s="2"/>
      <c r="AU671" s="2"/>
      <c r="AV671" s="2">
        <f t="shared" si="145"/>
        <v>0</v>
      </c>
      <c r="AW671" s="2">
        <f t="shared" si="146"/>
        <v>0</v>
      </c>
      <c r="AX671" s="2">
        <f t="shared" si="147"/>
        <v>0</v>
      </c>
      <c r="AY671" s="2"/>
      <c r="AZ671" s="2">
        <v>1</v>
      </c>
      <c r="BA671" s="2">
        <f t="shared" si="148"/>
        <v>4</v>
      </c>
      <c r="BB671" s="2">
        <f t="shared" si="149"/>
        <v>0</v>
      </c>
      <c r="BC671" s="2">
        <f t="shared" si="150"/>
        <v>0</v>
      </c>
      <c r="BD671" s="2">
        <f t="shared" si="151"/>
        <v>0</v>
      </c>
      <c r="BE671" s="2">
        <f t="shared" si="152"/>
        <v>0</v>
      </c>
      <c r="BF671" s="2">
        <f t="shared" si="153"/>
        <v>1</v>
      </c>
      <c r="BG671" s="2">
        <f t="shared" si="154"/>
        <v>2</v>
      </c>
      <c r="BH671" s="2">
        <f t="shared" si="155"/>
        <v>6</v>
      </c>
    </row>
    <row r="672" spans="1:60" x14ac:dyDescent="0.2">
      <c r="A672" s="2">
        <v>870</v>
      </c>
      <c r="B672" s="2" t="s">
        <v>758</v>
      </c>
      <c r="C672" s="2" t="s">
        <v>976</v>
      </c>
      <c r="D672" s="2" t="s">
        <v>1056</v>
      </c>
      <c r="E672" s="2">
        <v>6</v>
      </c>
      <c r="F672" s="2">
        <v>14</v>
      </c>
      <c r="G672" s="2">
        <v>9</v>
      </c>
      <c r="H672" s="2" t="s">
        <v>1051</v>
      </c>
      <c r="I672" s="2">
        <v>1051200</v>
      </c>
      <c r="J672" s="2">
        <v>4001</v>
      </c>
      <c r="K672" s="2"/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2"/>
      <c r="AL672" s="5">
        <v>2620</v>
      </c>
      <c r="AM672" s="5">
        <v>1710</v>
      </c>
      <c r="AN672" s="2"/>
      <c r="AO672" s="2">
        <f t="shared" si="142"/>
        <v>0</v>
      </c>
      <c r="AP672" s="2">
        <f t="shared" si="143"/>
        <v>0</v>
      </c>
      <c r="AQ672" s="2">
        <f t="shared" si="144"/>
        <v>0</v>
      </c>
      <c r="AR672" s="2"/>
      <c r="AS672" s="2"/>
      <c r="AT672" s="2"/>
      <c r="AU672" s="2"/>
      <c r="AV672" s="2">
        <f t="shared" si="145"/>
        <v>0</v>
      </c>
      <c r="AW672" s="2">
        <f t="shared" si="146"/>
        <v>0</v>
      </c>
      <c r="AX672" s="2">
        <f t="shared" si="147"/>
        <v>0</v>
      </c>
      <c r="AY672" s="2"/>
      <c r="AZ672" s="2">
        <v>1</v>
      </c>
      <c r="BA672" s="2">
        <f t="shared" si="148"/>
        <v>4</v>
      </c>
      <c r="BB672" s="2">
        <f t="shared" si="149"/>
        <v>0</v>
      </c>
      <c r="BC672" s="2">
        <f t="shared" si="150"/>
        <v>0</v>
      </c>
      <c r="BD672" s="2">
        <f t="shared" si="151"/>
        <v>0</v>
      </c>
      <c r="BE672" s="2">
        <f t="shared" si="152"/>
        <v>0</v>
      </c>
      <c r="BF672" s="2">
        <f t="shared" si="153"/>
        <v>1</v>
      </c>
      <c r="BG672" s="2">
        <f t="shared" si="154"/>
        <v>2</v>
      </c>
      <c r="BH672" s="2">
        <f t="shared" si="155"/>
        <v>6</v>
      </c>
    </row>
    <row r="673" spans="1:60" x14ac:dyDescent="0.2">
      <c r="A673" s="2">
        <v>872</v>
      </c>
      <c r="B673" s="2" t="s">
        <v>758</v>
      </c>
      <c r="C673" s="2" t="s">
        <v>976</v>
      </c>
      <c r="D673" s="2" t="s">
        <v>1058</v>
      </c>
      <c r="E673" s="2">
        <v>4</v>
      </c>
      <c r="F673" s="2">
        <v>12</v>
      </c>
      <c r="G673" s="2">
        <v>3</v>
      </c>
      <c r="H673" s="2" t="s">
        <v>768</v>
      </c>
      <c r="I673" s="2">
        <v>45</v>
      </c>
      <c r="J673" s="2">
        <v>50</v>
      </c>
      <c r="K673" s="2"/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2"/>
      <c r="AL673" s="5">
        <v>5980000</v>
      </c>
      <c r="AM673" s="5">
        <v>3270000</v>
      </c>
      <c r="AN673" s="2"/>
      <c r="AO673" s="2">
        <f t="shared" si="142"/>
        <v>0</v>
      </c>
      <c r="AP673" s="2">
        <f t="shared" si="143"/>
        <v>0</v>
      </c>
      <c r="AQ673" s="2">
        <f t="shared" si="144"/>
        <v>0</v>
      </c>
      <c r="AR673" s="2"/>
      <c r="AS673" s="2"/>
      <c r="AT673" s="2"/>
      <c r="AU673" s="2"/>
      <c r="AV673" s="2">
        <f t="shared" si="145"/>
        <v>0</v>
      </c>
      <c r="AW673" s="2">
        <f t="shared" si="146"/>
        <v>0</v>
      </c>
      <c r="AX673" s="2">
        <f t="shared" si="147"/>
        <v>0</v>
      </c>
      <c r="AY673" s="2"/>
      <c r="AZ673" s="2">
        <v>1</v>
      </c>
      <c r="BA673" s="2">
        <f t="shared" si="148"/>
        <v>4</v>
      </c>
      <c r="BB673" s="2">
        <f t="shared" si="149"/>
        <v>1</v>
      </c>
      <c r="BC673" s="2">
        <f t="shared" si="150"/>
        <v>0</v>
      </c>
      <c r="BD673" s="2">
        <f t="shared" si="151"/>
        <v>0</v>
      </c>
      <c r="BE673" s="2">
        <f t="shared" si="152"/>
        <v>0</v>
      </c>
      <c r="BF673" s="2">
        <f t="shared" si="153"/>
        <v>1</v>
      </c>
      <c r="BG673" s="2">
        <f t="shared" si="154"/>
        <v>3</v>
      </c>
      <c r="BH673" s="2">
        <f t="shared" si="155"/>
        <v>7</v>
      </c>
    </row>
    <row r="674" spans="1:60" x14ac:dyDescent="0.2">
      <c r="A674" s="2">
        <v>873</v>
      </c>
      <c r="B674" s="2" t="s">
        <v>758</v>
      </c>
      <c r="C674" s="2" t="s">
        <v>976</v>
      </c>
      <c r="D674" s="2" t="s">
        <v>1059</v>
      </c>
      <c r="E674" s="2">
        <v>3</v>
      </c>
      <c r="F674" s="2">
        <v>8</v>
      </c>
      <c r="G674" s="2">
        <v>3</v>
      </c>
      <c r="H674" s="2" t="s">
        <v>768</v>
      </c>
      <c r="I674" s="2">
        <v>45</v>
      </c>
      <c r="J674" s="2">
        <v>100</v>
      </c>
      <c r="K674" s="2"/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2"/>
      <c r="AL674" s="5">
        <v>33700000</v>
      </c>
      <c r="AM674" s="5">
        <v>21500000</v>
      </c>
      <c r="AN674" s="2"/>
      <c r="AO674" s="2">
        <f t="shared" si="142"/>
        <v>0</v>
      </c>
      <c r="AP674" s="2">
        <f t="shared" si="143"/>
        <v>0</v>
      </c>
      <c r="AQ674" s="2">
        <f t="shared" si="144"/>
        <v>0</v>
      </c>
      <c r="AR674" s="2"/>
      <c r="AS674" s="2"/>
      <c r="AT674" s="2"/>
      <c r="AU674" s="2"/>
      <c r="AV674" s="2">
        <f t="shared" si="145"/>
        <v>0</v>
      </c>
      <c r="AW674" s="2">
        <f t="shared" si="146"/>
        <v>0</v>
      </c>
      <c r="AX674" s="2">
        <f t="shared" si="147"/>
        <v>0</v>
      </c>
      <c r="AY674" s="2"/>
      <c r="AZ674" s="2">
        <v>1</v>
      </c>
      <c r="BA674" s="2">
        <f t="shared" si="148"/>
        <v>4</v>
      </c>
      <c r="BB674" s="2">
        <f t="shared" si="149"/>
        <v>1</v>
      </c>
      <c r="BC674" s="2">
        <f t="shared" si="150"/>
        <v>0</v>
      </c>
      <c r="BD674" s="2">
        <f t="shared" si="151"/>
        <v>0</v>
      </c>
      <c r="BE674" s="2">
        <f t="shared" si="152"/>
        <v>0</v>
      </c>
      <c r="BF674" s="2">
        <f t="shared" si="153"/>
        <v>1</v>
      </c>
      <c r="BG674" s="2">
        <f t="shared" si="154"/>
        <v>3</v>
      </c>
      <c r="BH674" s="2">
        <f t="shared" si="155"/>
        <v>7</v>
      </c>
    </row>
    <row r="675" spans="1:60" x14ac:dyDescent="0.2">
      <c r="A675" s="2">
        <v>875</v>
      </c>
      <c r="B675" s="2" t="s">
        <v>758</v>
      </c>
      <c r="C675" s="2" t="s">
        <v>976</v>
      </c>
      <c r="D675" s="2" t="s">
        <v>1061</v>
      </c>
      <c r="E675" s="2">
        <v>0</v>
      </c>
      <c r="F675" s="2">
        <v>0</v>
      </c>
      <c r="G675" s="2">
        <v>0</v>
      </c>
      <c r="H675" s="2"/>
      <c r="I675" s="2">
        <v>0</v>
      </c>
      <c r="J675" s="2">
        <v>0</v>
      </c>
      <c r="K675" s="2"/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1</v>
      </c>
      <c r="AB675" s="2">
        <v>0</v>
      </c>
      <c r="AC675" s="2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2"/>
      <c r="AL675" s="5">
        <v>943000</v>
      </c>
      <c r="AM675" s="5">
        <v>842000</v>
      </c>
      <c r="AN675" s="2"/>
      <c r="AO675" s="2">
        <f t="shared" si="142"/>
        <v>0</v>
      </c>
      <c r="AP675" s="2">
        <f t="shared" si="143"/>
        <v>0</v>
      </c>
      <c r="AQ675" s="2">
        <f t="shared" si="144"/>
        <v>0</v>
      </c>
      <c r="AR675" s="2"/>
      <c r="AS675" s="2"/>
      <c r="AT675" s="2"/>
      <c r="AU675" s="2"/>
      <c r="AV675" s="2">
        <f t="shared" si="145"/>
        <v>0</v>
      </c>
      <c r="AW675" s="2">
        <f t="shared" si="146"/>
        <v>0</v>
      </c>
      <c r="AX675" s="2">
        <f t="shared" si="147"/>
        <v>1</v>
      </c>
      <c r="AY675" s="2"/>
      <c r="AZ675" s="2">
        <v>1</v>
      </c>
      <c r="BA675" s="2">
        <f t="shared" si="148"/>
        <v>7</v>
      </c>
      <c r="BB675" s="2">
        <f t="shared" si="149"/>
        <v>0</v>
      </c>
      <c r="BC675" s="2">
        <f t="shared" si="150"/>
        <v>0</v>
      </c>
      <c r="BD675" s="2">
        <f t="shared" si="151"/>
        <v>0</v>
      </c>
      <c r="BE675" s="2">
        <f t="shared" si="152"/>
        <v>0</v>
      </c>
      <c r="BF675" s="2">
        <f t="shared" si="153"/>
        <v>0</v>
      </c>
      <c r="BG675" s="2">
        <f t="shared" si="154"/>
        <v>0</v>
      </c>
      <c r="BH675" s="2">
        <f t="shared" si="155"/>
        <v>7</v>
      </c>
    </row>
    <row r="676" spans="1:60" x14ac:dyDescent="0.2">
      <c r="A676" s="2">
        <v>876</v>
      </c>
      <c r="B676" s="2" t="s">
        <v>758</v>
      </c>
      <c r="C676" s="2" t="s">
        <v>976</v>
      </c>
      <c r="D676" s="2" t="s">
        <v>1062</v>
      </c>
      <c r="E676" s="2">
        <v>6</v>
      </c>
      <c r="F676" s="2">
        <v>14</v>
      </c>
      <c r="G676" s="2">
        <v>8</v>
      </c>
      <c r="H676" s="2" t="s">
        <v>1051</v>
      </c>
      <c r="I676" s="2">
        <v>1051200</v>
      </c>
      <c r="J676" s="2">
        <v>1001</v>
      </c>
      <c r="K676" s="2"/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2"/>
      <c r="AL676" s="5">
        <v>3760</v>
      </c>
      <c r="AM676" s="5">
        <v>3970</v>
      </c>
      <c r="AN676" s="2"/>
      <c r="AO676" s="2">
        <f t="shared" si="142"/>
        <v>0</v>
      </c>
      <c r="AP676" s="2">
        <f t="shared" si="143"/>
        <v>0</v>
      </c>
      <c r="AQ676" s="2">
        <f t="shared" si="144"/>
        <v>0</v>
      </c>
      <c r="AR676" s="2"/>
      <c r="AS676" s="2"/>
      <c r="AT676" s="2"/>
      <c r="AU676" s="2"/>
      <c r="AV676" s="2">
        <f t="shared" si="145"/>
        <v>0</v>
      </c>
      <c r="AW676" s="2">
        <f t="shared" si="146"/>
        <v>0</v>
      </c>
      <c r="AX676" s="2">
        <f t="shared" si="147"/>
        <v>0</v>
      </c>
      <c r="AY676" s="2"/>
      <c r="AZ676" s="2">
        <v>1</v>
      </c>
      <c r="BA676" s="2">
        <f t="shared" si="148"/>
        <v>4</v>
      </c>
      <c r="BB676" s="2">
        <f t="shared" si="149"/>
        <v>0</v>
      </c>
      <c r="BC676" s="2">
        <f t="shared" si="150"/>
        <v>0</v>
      </c>
      <c r="BD676" s="2">
        <f t="shared" si="151"/>
        <v>0</v>
      </c>
      <c r="BE676" s="2">
        <f t="shared" si="152"/>
        <v>0</v>
      </c>
      <c r="BF676" s="2">
        <f t="shared" si="153"/>
        <v>1</v>
      </c>
      <c r="BG676" s="2">
        <f t="shared" si="154"/>
        <v>2</v>
      </c>
      <c r="BH676" s="2">
        <f t="shared" si="155"/>
        <v>6</v>
      </c>
    </row>
    <row r="677" spans="1:60" x14ac:dyDescent="0.2">
      <c r="A677" s="2">
        <v>877</v>
      </c>
      <c r="B677" s="2" t="s">
        <v>758</v>
      </c>
      <c r="C677" s="2" t="s">
        <v>976</v>
      </c>
      <c r="D677" s="2" t="s">
        <v>1063</v>
      </c>
      <c r="E677" s="2">
        <v>6</v>
      </c>
      <c r="F677" s="2">
        <v>14</v>
      </c>
      <c r="G677" s="2">
        <v>8</v>
      </c>
      <c r="H677" s="2" t="s">
        <v>1051</v>
      </c>
      <c r="I677" s="2">
        <v>1051200</v>
      </c>
      <c r="J677" s="2">
        <v>3001</v>
      </c>
      <c r="K677" s="2"/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2"/>
      <c r="AL677" s="5">
        <v>4000</v>
      </c>
      <c r="AM677" s="5">
        <v>3960</v>
      </c>
      <c r="AN677" s="2"/>
      <c r="AO677" s="2">
        <f t="shared" si="142"/>
        <v>0</v>
      </c>
      <c r="AP677" s="2">
        <f t="shared" si="143"/>
        <v>0</v>
      </c>
      <c r="AQ677" s="2">
        <f t="shared" si="144"/>
        <v>0</v>
      </c>
      <c r="AR677" s="2"/>
      <c r="AS677" s="2"/>
      <c r="AT677" s="2"/>
      <c r="AU677" s="2"/>
      <c r="AV677" s="2">
        <f t="shared" si="145"/>
        <v>0</v>
      </c>
      <c r="AW677" s="2">
        <f t="shared" si="146"/>
        <v>0</v>
      </c>
      <c r="AX677" s="2">
        <f t="shared" si="147"/>
        <v>0</v>
      </c>
      <c r="AY677" s="2"/>
      <c r="AZ677" s="2">
        <v>1</v>
      </c>
      <c r="BA677" s="2">
        <f t="shared" si="148"/>
        <v>4</v>
      </c>
      <c r="BB677" s="2">
        <f t="shared" si="149"/>
        <v>0</v>
      </c>
      <c r="BC677" s="2">
        <f t="shared" si="150"/>
        <v>0</v>
      </c>
      <c r="BD677" s="2">
        <f t="shared" si="151"/>
        <v>0</v>
      </c>
      <c r="BE677" s="2">
        <f t="shared" si="152"/>
        <v>0</v>
      </c>
      <c r="BF677" s="2">
        <f t="shared" si="153"/>
        <v>1</v>
      </c>
      <c r="BG677" s="2">
        <f t="shared" si="154"/>
        <v>2</v>
      </c>
      <c r="BH677" s="2">
        <f t="shared" si="155"/>
        <v>6</v>
      </c>
    </row>
    <row r="678" spans="1:60" x14ac:dyDescent="0.2">
      <c r="A678" s="2">
        <v>878</v>
      </c>
      <c r="B678" s="2" t="s">
        <v>758</v>
      </c>
      <c r="C678" s="2" t="s">
        <v>976</v>
      </c>
      <c r="D678" s="2" t="s">
        <v>1064</v>
      </c>
      <c r="E678" s="2">
        <v>6</v>
      </c>
      <c r="F678" s="2">
        <v>15</v>
      </c>
      <c r="G678" s="2">
        <v>9</v>
      </c>
      <c r="H678" s="2" t="s">
        <v>1051</v>
      </c>
      <c r="I678" s="2">
        <v>1051200</v>
      </c>
      <c r="J678" s="2">
        <v>501</v>
      </c>
      <c r="K678" s="2"/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2"/>
      <c r="AL678" s="5">
        <v>4150</v>
      </c>
      <c r="AM678" s="5">
        <v>1590</v>
      </c>
      <c r="AN678" s="2"/>
      <c r="AO678" s="2">
        <f t="shared" si="142"/>
        <v>0</v>
      </c>
      <c r="AP678" s="2">
        <f t="shared" si="143"/>
        <v>0</v>
      </c>
      <c r="AQ678" s="2">
        <f t="shared" si="144"/>
        <v>0</v>
      </c>
      <c r="AR678" s="2"/>
      <c r="AS678" s="2"/>
      <c r="AT678" s="2"/>
      <c r="AU678" s="2"/>
      <c r="AV678" s="2">
        <f t="shared" si="145"/>
        <v>0</v>
      </c>
      <c r="AW678" s="2">
        <f t="shared" si="146"/>
        <v>0</v>
      </c>
      <c r="AX678" s="2">
        <f t="shared" si="147"/>
        <v>0</v>
      </c>
      <c r="AY678" s="2"/>
      <c r="AZ678" s="2">
        <v>1</v>
      </c>
      <c r="BA678" s="2">
        <f t="shared" si="148"/>
        <v>4</v>
      </c>
      <c r="BB678" s="2">
        <f t="shared" si="149"/>
        <v>0</v>
      </c>
      <c r="BC678" s="2">
        <f t="shared" si="150"/>
        <v>0</v>
      </c>
      <c r="BD678" s="2">
        <f t="shared" si="151"/>
        <v>0</v>
      </c>
      <c r="BE678" s="2">
        <f t="shared" si="152"/>
        <v>1</v>
      </c>
      <c r="BF678" s="2">
        <f t="shared" si="153"/>
        <v>1</v>
      </c>
      <c r="BG678" s="2">
        <f t="shared" si="154"/>
        <v>3</v>
      </c>
      <c r="BH678" s="2">
        <f t="shared" si="155"/>
        <v>7</v>
      </c>
    </row>
    <row r="679" spans="1:60" x14ac:dyDescent="0.2">
      <c r="A679" s="2">
        <v>880</v>
      </c>
      <c r="B679" s="2" t="s">
        <v>758</v>
      </c>
      <c r="C679" s="2" t="s">
        <v>976</v>
      </c>
      <c r="D679" s="2" t="s">
        <v>1066</v>
      </c>
      <c r="E679" s="2">
        <v>6</v>
      </c>
      <c r="F679" s="2">
        <v>14</v>
      </c>
      <c r="G679" s="2">
        <v>9</v>
      </c>
      <c r="H679" s="2" t="s">
        <v>1051</v>
      </c>
      <c r="I679" s="2">
        <v>1051200</v>
      </c>
      <c r="J679" s="2">
        <v>801</v>
      </c>
      <c r="K679" s="2"/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2"/>
      <c r="AL679" s="5">
        <v>1900</v>
      </c>
      <c r="AM679" s="5">
        <v>547</v>
      </c>
      <c r="AN679" s="2"/>
      <c r="AO679" s="2">
        <f t="shared" si="142"/>
        <v>0</v>
      </c>
      <c r="AP679" s="2">
        <f t="shared" si="143"/>
        <v>0</v>
      </c>
      <c r="AQ679" s="2">
        <f t="shared" si="144"/>
        <v>0</v>
      </c>
      <c r="AR679" s="2"/>
      <c r="AS679" s="2"/>
      <c r="AT679" s="2"/>
      <c r="AU679" s="2"/>
      <c r="AV679" s="2">
        <f t="shared" si="145"/>
        <v>0</v>
      </c>
      <c r="AW679" s="2">
        <f t="shared" si="146"/>
        <v>0</v>
      </c>
      <c r="AX679" s="2">
        <f t="shared" si="147"/>
        <v>0</v>
      </c>
      <c r="AY679" s="2"/>
      <c r="AZ679" s="2">
        <v>1</v>
      </c>
      <c r="BA679" s="2">
        <f t="shared" si="148"/>
        <v>4</v>
      </c>
      <c r="BB679" s="2">
        <f t="shared" si="149"/>
        <v>0</v>
      </c>
      <c r="BC679" s="2">
        <f t="shared" si="150"/>
        <v>0</v>
      </c>
      <c r="BD679" s="2">
        <f t="shared" si="151"/>
        <v>0</v>
      </c>
      <c r="BE679" s="2">
        <f t="shared" si="152"/>
        <v>1</v>
      </c>
      <c r="BF679" s="2">
        <f t="shared" si="153"/>
        <v>1</v>
      </c>
      <c r="BG679" s="2">
        <f t="shared" si="154"/>
        <v>3</v>
      </c>
      <c r="BH679" s="2">
        <f t="shared" si="155"/>
        <v>7</v>
      </c>
    </row>
    <row r="680" spans="1:60" x14ac:dyDescent="0.2">
      <c r="A680" s="2">
        <v>881</v>
      </c>
      <c r="B680" s="2" t="s">
        <v>758</v>
      </c>
      <c r="C680" s="2" t="s">
        <v>976</v>
      </c>
      <c r="D680" s="2" t="s">
        <v>1067</v>
      </c>
      <c r="E680" s="2">
        <v>6</v>
      </c>
      <c r="F680" s="2">
        <v>14</v>
      </c>
      <c r="G680" s="2">
        <v>9</v>
      </c>
      <c r="H680" s="2" t="s">
        <v>1051</v>
      </c>
      <c r="I680" s="2">
        <v>1051200</v>
      </c>
      <c r="J680" s="2">
        <v>5001</v>
      </c>
      <c r="K680" s="2"/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2"/>
      <c r="AL680" s="5">
        <v>4760</v>
      </c>
      <c r="AM680" s="5">
        <v>1010</v>
      </c>
      <c r="AN680" s="2"/>
      <c r="AO680" s="2">
        <f t="shared" si="142"/>
        <v>0</v>
      </c>
      <c r="AP680" s="2">
        <f t="shared" si="143"/>
        <v>0</v>
      </c>
      <c r="AQ680" s="2">
        <f t="shared" si="144"/>
        <v>0</v>
      </c>
      <c r="AR680" s="2"/>
      <c r="AS680" s="2"/>
      <c r="AT680" s="2"/>
      <c r="AU680" s="2"/>
      <c r="AV680" s="2">
        <f t="shared" si="145"/>
        <v>0</v>
      </c>
      <c r="AW680" s="2">
        <f t="shared" si="146"/>
        <v>0</v>
      </c>
      <c r="AX680" s="2">
        <f t="shared" si="147"/>
        <v>0</v>
      </c>
      <c r="AY680" s="2"/>
      <c r="AZ680" s="2">
        <v>1</v>
      </c>
      <c r="BA680" s="2">
        <f t="shared" si="148"/>
        <v>4</v>
      </c>
      <c r="BB680" s="2">
        <f t="shared" si="149"/>
        <v>0</v>
      </c>
      <c r="BC680" s="2">
        <f t="shared" si="150"/>
        <v>0</v>
      </c>
      <c r="BD680" s="2">
        <f t="shared" si="151"/>
        <v>0</v>
      </c>
      <c r="BE680" s="2">
        <f t="shared" si="152"/>
        <v>0</v>
      </c>
      <c r="BF680" s="2">
        <f t="shared" si="153"/>
        <v>1</v>
      </c>
      <c r="BG680" s="2">
        <f t="shared" si="154"/>
        <v>2</v>
      </c>
      <c r="BH680" s="2">
        <f t="shared" si="155"/>
        <v>6</v>
      </c>
    </row>
    <row r="681" spans="1:60" x14ac:dyDescent="0.2">
      <c r="A681" s="2">
        <v>882</v>
      </c>
      <c r="B681" s="2" t="s">
        <v>758</v>
      </c>
      <c r="C681" s="2" t="s">
        <v>976</v>
      </c>
      <c r="D681" s="2" t="s">
        <v>1068</v>
      </c>
      <c r="E681" s="2">
        <v>6</v>
      </c>
      <c r="F681" s="2">
        <v>15</v>
      </c>
      <c r="G681" s="2">
        <v>9</v>
      </c>
      <c r="H681" s="2" t="s">
        <v>1051</v>
      </c>
      <c r="I681" s="2">
        <v>1051200</v>
      </c>
      <c r="J681" s="2">
        <v>4001</v>
      </c>
      <c r="K681" s="2"/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2"/>
      <c r="AL681" s="5">
        <v>2010</v>
      </c>
      <c r="AM681" s="5">
        <v>2010</v>
      </c>
      <c r="AN681" s="2"/>
      <c r="AO681" s="2">
        <f t="shared" si="142"/>
        <v>0</v>
      </c>
      <c r="AP681" s="2">
        <f t="shared" si="143"/>
        <v>0</v>
      </c>
      <c r="AQ681" s="2">
        <f t="shared" si="144"/>
        <v>0</v>
      </c>
      <c r="AR681" s="2"/>
      <c r="AS681" s="2"/>
      <c r="AT681" s="2"/>
      <c r="AU681" s="2"/>
      <c r="AV681" s="2">
        <f t="shared" si="145"/>
        <v>0</v>
      </c>
      <c r="AW681" s="2">
        <f t="shared" si="146"/>
        <v>0</v>
      </c>
      <c r="AX681" s="2">
        <f t="shared" si="147"/>
        <v>0</v>
      </c>
      <c r="AY681" s="2"/>
      <c r="AZ681" s="2">
        <v>1</v>
      </c>
      <c r="BA681" s="2">
        <f t="shared" si="148"/>
        <v>4</v>
      </c>
      <c r="BB681" s="2">
        <f t="shared" si="149"/>
        <v>0</v>
      </c>
      <c r="BC681" s="2">
        <f t="shared" si="150"/>
        <v>0</v>
      </c>
      <c r="BD681" s="2">
        <f t="shared" si="151"/>
        <v>0</v>
      </c>
      <c r="BE681" s="2">
        <f t="shared" si="152"/>
        <v>0</v>
      </c>
      <c r="BF681" s="2">
        <f t="shared" si="153"/>
        <v>1</v>
      </c>
      <c r="BG681" s="2">
        <f t="shared" si="154"/>
        <v>2</v>
      </c>
      <c r="BH681" s="2">
        <f t="shared" si="155"/>
        <v>6</v>
      </c>
    </row>
    <row r="682" spans="1:60" x14ac:dyDescent="0.2">
      <c r="A682" s="2">
        <v>883</v>
      </c>
      <c r="B682" s="2" t="s">
        <v>758</v>
      </c>
      <c r="C682" s="2" t="s">
        <v>976</v>
      </c>
      <c r="D682" s="2" t="s">
        <v>1069</v>
      </c>
      <c r="E682" s="2">
        <v>6</v>
      </c>
      <c r="F682" s="2">
        <v>15</v>
      </c>
      <c r="G682" s="2">
        <v>9</v>
      </c>
      <c r="H682" s="2" t="s">
        <v>1051</v>
      </c>
      <c r="I682" s="2">
        <v>1051200</v>
      </c>
      <c r="J682" s="2">
        <v>4501</v>
      </c>
      <c r="K682" s="2"/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2"/>
      <c r="AL682" s="5">
        <v>3560</v>
      </c>
      <c r="AM682" s="5">
        <v>3190</v>
      </c>
      <c r="AN682" s="2"/>
      <c r="AO682" s="2">
        <f t="shared" si="142"/>
        <v>0</v>
      </c>
      <c r="AP682" s="2">
        <f t="shared" si="143"/>
        <v>0</v>
      </c>
      <c r="AQ682" s="2">
        <f t="shared" si="144"/>
        <v>0</v>
      </c>
      <c r="AR682" s="2"/>
      <c r="AS682" s="2"/>
      <c r="AT682" s="2"/>
      <c r="AU682" s="2"/>
      <c r="AV682" s="2">
        <f t="shared" si="145"/>
        <v>0</v>
      </c>
      <c r="AW682" s="2">
        <f t="shared" si="146"/>
        <v>0</v>
      </c>
      <c r="AX682" s="2">
        <f t="shared" si="147"/>
        <v>0</v>
      </c>
      <c r="AY682" s="2"/>
      <c r="AZ682" s="2">
        <v>1</v>
      </c>
      <c r="BA682" s="2">
        <f t="shared" si="148"/>
        <v>4</v>
      </c>
      <c r="BB682" s="2">
        <f t="shared" si="149"/>
        <v>0</v>
      </c>
      <c r="BC682" s="2">
        <f t="shared" si="150"/>
        <v>0</v>
      </c>
      <c r="BD682" s="2">
        <f t="shared" si="151"/>
        <v>0</v>
      </c>
      <c r="BE682" s="2">
        <f t="shared" si="152"/>
        <v>0</v>
      </c>
      <c r="BF682" s="2">
        <f t="shared" si="153"/>
        <v>1</v>
      </c>
      <c r="BG682" s="2">
        <f t="shared" si="154"/>
        <v>2</v>
      </c>
      <c r="BH682" s="2">
        <f t="shared" si="155"/>
        <v>6</v>
      </c>
    </row>
    <row r="683" spans="1:60" x14ac:dyDescent="0.2">
      <c r="A683" s="2">
        <v>884</v>
      </c>
      <c r="B683" s="2" t="s">
        <v>758</v>
      </c>
      <c r="C683" s="2" t="s">
        <v>976</v>
      </c>
      <c r="D683" s="2" t="s">
        <v>1070</v>
      </c>
      <c r="E683" s="2">
        <v>6</v>
      </c>
      <c r="F683" s="2">
        <v>15</v>
      </c>
      <c r="G683" s="2">
        <v>9</v>
      </c>
      <c r="H683" s="2" t="s">
        <v>1051</v>
      </c>
      <c r="I683" s="2">
        <v>1051200</v>
      </c>
      <c r="J683" s="2">
        <v>3501</v>
      </c>
      <c r="K683" s="2"/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2"/>
      <c r="AL683" s="5">
        <v>1470</v>
      </c>
      <c r="AM683" s="5">
        <v>8</v>
      </c>
      <c r="AN683" s="2"/>
      <c r="AO683" s="2">
        <f t="shared" si="142"/>
        <v>0</v>
      </c>
      <c r="AP683" s="2">
        <f t="shared" si="143"/>
        <v>0</v>
      </c>
      <c r="AQ683" s="2">
        <f t="shared" si="144"/>
        <v>0</v>
      </c>
      <c r="AR683" s="2"/>
      <c r="AS683" s="2"/>
      <c r="AT683" s="2"/>
      <c r="AU683" s="2"/>
      <c r="AV683" s="2">
        <f t="shared" si="145"/>
        <v>0</v>
      </c>
      <c r="AW683" s="2">
        <f t="shared" si="146"/>
        <v>0</v>
      </c>
      <c r="AX683" s="2">
        <f t="shared" si="147"/>
        <v>0</v>
      </c>
      <c r="AY683" s="2"/>
      <c r="AZ683" s="2">
        <v>1</v>
      </c>
      <c r="BA683" s="2">
        <f t="shared" si="148"/>
        <v>4</v>
      </c>
      <c r="BB683" s="2">
        <f t="shared" si="149"/>
        <v>0</v>
      </c>
      <c r="BC683" s="2">
        <f t="shared" si="150"/>
        <v>0</v>
      </c>
      <c r="BD683" s="2">
        <f t="shared" si="151"/>
        <v>0</v>
      </c>
      <c r="BE683" s="2">
        <f t="shared" si="152"/>
        <v>0</v>
      </c>
      <c r="BF683" s="2">
        <f t="shared" si="153"/>
        <v>1</v>
      </c>
      <c r="BG683" s="2">
        <f t="shared" si="154"/>
        <v>2</v>
      </c>
      <c r="BH683" s="2">
        <f t="shared" si="155"/>
        <v>6</v>
      </c>
    </row>
    <row r="684" spans="1:60" x14ac:dyDescent="0.2">
      <c r="A684" s="2">
        <v>885</v>
      </c>
      <c r="B684" s="2" t="s">
        <v>758</v>
      </c>
      <c r="C684" s="2" t="s">
        <v>976</v>
      </c>
      <c r="D684" s="2" t="s">
        <v>1071</v>
      </c>
      <c r="E684" s="2">
        <v>6</v>
      </c>
      <c r="F684" s="2">
        <v>15</v>
      </c>
      <c r="G684" s="2">
        <v>8</v>
      </c>
      <c r="H684" s="2" t="s">
        <v>1051</v>
      </c>
      <c r="I684" s="2">
        <v>1051200</v>
      </c>
      <c r="J684" s="2">
        <v>3001</v>
      </c>
      <c r="K684" s="2"/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2"/>
      <c r="AL684" s="5">
        <v>3120</v>
      </c>
      <c r="AM684" s="5">
        <v>1150</v>
      </c>
      <c r="AN684" s="2"/>
      <c r="AO684" s="2">
        <f t="shared" si="142"/>
        <v>0</v>
      </c>
      <c r="AP684" s="2">
        <f t="shared" si="143"/>
        <v>0</v>
      </c>
      <c r="AQ684" s="2">
        <f t="shared" si="144"/>
        <v>0</v>
      </c>
      <c r="AR684" s="2"/>
      <c r="AS684" s="2"/>
      <c r="AT684" s="2"/>
      <c r="AU684" s="2"/>
      <c r="AV684" s="2">
        <f t="shared" si="145"/>
        <v>0</v>
      </c>
      <c r="AW684" s="2">
        <f t="shared" si="146"/>
        <v>0</v>
      </c>
      <c r="AX684" s="2">
        <f t="shared" si="147"/>
        <v>0</v>
      </c>
      <c r="AY684" s="2"/>
      <c r="AZ684" s="2">
        <v>1</v>
      </c>
      <c r="BA684" s="2">
        <f t="shared" si="148"/>
        <v>4</v>
      </c>
      <c r="BB684" s="2">
        <f t="shared" si="149"/>
        <v>0</v>
      </c>
      <c r="BC684" s="2">
        <f t="shared" si="150"/>
        <v>0</v>
      </c>
      <c r="BD684" s="2">
        <f t="shared" si="151"/>
        <v>0</v>
      </c>
      <c r="BE684" s="2">
        <f t="shared" si="152"/>
        <v>0</v>
      </c>
      <c r="BF684" s="2">
        <f t="shared" si="153"/>
        <v>1</v>
      </c>
      <c r="BG684" s="2">
        <f t="shared" si="154"/>
        <v>2</v>
      </c>
      <c r="BH684" s="2">
        <f t="shared" si="155"/>
        <v>6</v>
      </c>
    </row>
    <row r="685" spans="1:60" x14ac:dyDescent="0.2">
      <c r="A685" s="2">
        <v>886</v>
      </c>
      <c r="B685" s="2" t="s">
        <v>758</v>
      </c>
      <c r="C685" s="2" t="s">
        <v>976</v>
      </c>
      <c r="D685" s="2" t="s">
        <v>1072</v>
      </c>
      <c r="E685" s="2">
        <v>6</v>
      </c>
      <c r="F685" s="2">
        <v>16</v>
      </c>
      <c r="G685" s="2">
        <v>9</v>
      </c>
      <c r="H685" s="2" t="s">
        <v>1051</v>
      </c>
      <c r="I685" s="2">
        <v>1051200</v>
      </c>
      <c r="J685" s="2">
        <v>501</v>
      </c>
      <c r="K685" s="2"/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2"/>
      <c r="AL685" s="5">
        <v>1590</v>
      </c>
      <c r="AM685" s="5">
        <v>1500</v>
      </c>
      <c r="AN685" s="2"/>
      <c r="AO685" s="2">
        <f t="shared" si="142"/>
        <v>0</v>
      </c>
      <c r="AP685" s="2">
        <f t="shared" si="143"/>
        <v>0</v>
      </c>
      <c r="AQ685" s="2">
        <f t="shared" si="144"/>
        <v>0</v>
      </c>
      <c r="AR685" s="2"/>
      <c r="AS685" s="2"/>
      <c r="AT685" s="2"/>
      <c r="AU685" s="2"/>
      <c r="AV685" s="2">
        <f t="shared" si="145"/>
        <v>0</v>
      </c>
      <c r="AW685" s="2">
        <f t="shared" si="146"/>
        <v>0</v>
      </c>
      <c r="AX685" s="2">
        <f t="shared" si="147"/>
        <v>0</v>
      </c>
      <c r="AY685" s="2"/>
      <c r="AZ685" s="2">
        <v>1</v>
      </c>
      <c r="BA685" s="2">
        <f t="shared" si="148"/>
        <v>4</v>
      </c>
      <c r="BB685" s="2">
        <f t="shared" si="149"/>
        <v>0</v>
      </c>
      <c r="BC685" s="2">
        <f t="shared" si="150"/>
        <v>0</v>
      </c>
      <c r="BD685" s="2">
        <f t="shared" si="151"/>
        <v>0</v>
      </c>
      <c r="BE685" s="2">
        <f t="shared" si="152"/>
        <v>1</v>
      </c>
      <c r="BF685" s="2">
        <f t="shared" si="153"/>
        <v>1</v>
      </c>
      <c r="BG685" s="2">
        <f t="shared" si="154"/>
        <v>3</v>
      </c>
      <c r="BH685" s="2">
        <f t="shared" si="155"/>
        <v>7</v>
      </c>
    </row>
    <row r="686" spans="1:60" x14ac:dyDescent="0.2">
      <c r="A686" s="2">
        <v>887</v>
      </c>
      <c r="B686" s="2" t="s">
        <v>758</v>
      </c>
      <c r="C686" s="2" t="s">
        <v>976</v>
      </c>
      <c r="D686" s="2" t="s">
        <v>1073</v>
      </c>
      <c r="E686" s="2">
        <v>6</v>
      </c>
      <c r="F686" s="2">
        <v>15</v>
      </c>
      <c r="G686" s="2">
        <v>9</v>
      </c>
      <c r="H686" s="2" t="s">
        <v>1051</v>
      </c>
      <c r="I686" s="2">
        <v>1051200</v>
      </c>
      <c r="J686" s="2">
        <v>801</v>
      </c>
      <c r="K686" s="2"/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2"/>
      <c r="AL686" s="5">
        <v>887</v>
      </c>
      <c r="AM686" s="5">
        <v>634</v>
      </c>
      <c r="AN686" s="2"/>
      <c r="AO686" s="2">
        <f t="shared" si="142"/>
        <v>0</v>
      </c>
      <c r="AP686" s="2">
        <f t="shared" si="143"/>
        <v>0</v>
      </c>
      <c r="AQ686" s="2">
        <f t="shared" si="144"/>
        <v>0</v>
      </c>
      <c r="AR686" s="2"/>
      <c r="AS686" s="2"/>
      <c r="AT686" s="2"/>
      <c r="AU686" s="2"/>
      <c r="AV686" s="2">
        <f t="shared" si="145"/>
        <v>0</v>
      </c>
      <c r="AW686" s="2">
        <f t="shared" si="146"/>
        <v>0</v>
      </c>
      <c r="AX686" s="2">
        <f t="shared" si="147"/>
        <v>0</v>
      </c>
      <c r="AY686" s="2"/>
      <c r="AZ686" s="2">
        <v>1</v>
      </c>
      <c r="BA686" s="2">
        <f t="shared" si="148"/>
        <v>4</v>
      </c>
      <c r="BB686" s="2">
        <f t="shared" si="149"/>
        <v>0</v>
      </c>
      <c r="BC686" s="2">
        <f t="shared" si="150"/>
        <v>0</v>
      </c>
      <c r="BD686" s="2">
        <f t="shared" si="151"/>
        <v>0</v>
      </c>
      <c r="BE686" s="2">
        <f t="shared" si="152"/>
        <v>1</v>
      </c>
      <c r="BF686" s="2">
        <f t="shared" si="153"/>
        <v>1</v>
      </c>
      <c r="BG686" s="2">
        <f t="shared" si="154"/>
        <v>3</v>
      </c>
      <c r="BH686" s="2">
        <f t="shared" si="155"/>
        <v>7</v>
      </c>
    </row>
    <row r="687" spans="1:60" x14ac:dyDescent="0.2">
      <c r="A687" s="2">
        <v>888</v>
      </c>
      <c r="B687" s="2" t="s">
        <v>758</v>
      </c>
      <c r="C687" s="2" t="s">
        <v>976</v>
      </c>
      <c r="D687" s="2" t="s">
        <v>1074</v>
      </c>
      <c r="E687" s="2">
        <v>5</v>
      </c>
      <c r="F687" s="2">
        <v>14</v>
      </c>
      <c r="G687" s="2">
        <v>8</v>
      </c>
      <c r="H687" s="2" t="s">
        <v>1051</v>
      </c>
      <c r="I687" s="2">
        <v>1051200</v>
      </c>
      <c r="J687" s="2">
        <v>801</v>
      </c>
      <c r="K687" s="2"/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2"/>
      <c r="AL687" s="5">
        <v>5720</v>
      </c>
      <c r="AM687" s="5">
        <v>2520</v>
      </c>
      <c r="AN687" s="2"/>
      <c r="AO687" s="2">
        <f t="shared" si="142"/>
        <v>0</v>
      </c>
      <c r="AP687" s="2">
        <f t="shared" si="143"/>
        <v>0</v>
      </c>
      <c r="AQ687" s="2">
        <f t="shared" si="144"/>
        <v>0</v>
      </c>
      <c r="AR687" s="2"/>
      <c r="AS687" s="2"/>
      <c r="AT687" s="2"/>
      <c r="AU687" s="2"/>
      <c r="AV687" s="2">
        <f t="shared" si="145"/>
        <v>0</v>
      </c>
      <c r="AW687" s="2">
        <f t="shared" si="146"/>
        <v>0</v>
      </c>
      <c r="AX687" s="2">
        <f t="shared" si="147"/>
        <v>0</v>
      </c>
      <c r="AY687" s="2"/>
      <c r="AZ687" s="2">
        <v>1</v>
      </c>
      <c r="BA687" s="2">
        <f t="shared" si="148"/>
        <v>4</v>
      </c>
      <c r="BB687" s="2">
        <f t="shared" si="149"/>
        <v>0</v>
      </c>
      <c r="BC687" s="2">
        <f t="shared" si="150"/>
        <v>0</v>
      </c>
      <c r="BD687" s="2">
        <f t="shared" si="151"/>
        <v>0</v>
      </c>
      <c r="BE687" s="2">
        <f t="shared" si="152"/>
        <v>1</v>
      </c>
      <c r="BF687" s="2">
        <f t="shared" si="153"/>
        <v>1</v>
      </c>
      <c r="BG687" s="2">
        <f t="shared" si="154"/>
        <v>3</v>
      </c>
      <c r="BH687" s="2">
        <f t="shared" si="155"/>
        <v>7</v>
      </c>
    </row>
    <row r="688" spans="1:60" x14ac:dyDescent="0.2">
      <c r="A688" s="2">
        <v>889</v>
      </c>
      <c r="B688" s="2" t="s">
        <v>758</v>
      </c>
      <c r="C688" s="2" t="s">
        <v>976</v>
      </c>
      <c r="D688" s="2" t="s">
        <v>1075</v>
      </c>
      <c r="E688" s="2">
        <v>5</v>
      </c>
      <c r="F688" s="2">
        <v>13</v>
      </c>
      <c r="G688" s="2">
        <v>8</v>
      </c>
      <c r="H688" s="2" t="s">
        <v>1051</v>
      </c>
      <c r="I688" s="2">
        <v>1051200</v>
      </c>
      <c r="J688" s="2">
        <v>3001</v>
      </c>
      <c r="K688" s="2"/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2"/>
      <c r="AL688" s="5">
        <v>32700</v>
      </c>
      <c r="AM688" s="5">
        <v>15700</v>
      </c>
      <c r="AN688" s="2"/>
      <c r="AO688" s="2">
        <f t="shared" si="142"/>
        <v>0</v>
      </c>
      <c r="AP688" s="2">
        <f t="shared" si="143"/>
        <v>0</v>
      </c>
      <c r="AQ688" s="2">
        <f t="shared" si="144"/>
        <v>0</v>
      </c>
      <c r="AR688" s="2"/>
      <c r="AS688" s="2"/>
      <c r="AT688" s="2"/>
      <c r="AU688" s="2"/>
      <c r="AV688" s="2">
        <f t="shared" si="145"/>
        <v>0</v>
      </c>
      <c r="AW688" s="2">
        <f t="shared" si="146"/>
        <v>0</v>
      </c>
      <c r="AX688" s="2">
        <f t="shared" si="147"/>
        <v>0</v>
      </c>
      <c r="AY688" s="2"/>
      <c r="AZ688" s="2">
        <v>1</v>
      </c>
      <c r="BA688" s="2">
        <f t="shared" si="148"/>
        <v>4</v>
      </c>
      <c r="BB688" s="2">
        <f t="shared" si="149"/>
        <v>0</v>
      </c>
      <c r="BC688" s="2">
        <f t="shared" si="150"/>
        <v>0</v>
      </c>
      <c r="BD688" s="2">
        <f t="shared" si="151"/>
        <v>0</v>
      </c>
      <c r="BE688" s="2">
        <f t="shared" si="152"/>
        <v>0</v>
      </c>
      <c r="BF688" s="2">
        <f t="shared" si="153"/>
        <v>1</v>
      </c>
      <c r="BG688" s="2">
        <f t="shared" si="154"/>
        <v>2</v>
      </c>
      <c r="BH688" s="2">
        <f t="shared" si="155"/>
        <v>6</v>
      </c>
    </row>
    <row r="689" spans="1:60" x14ac:dyDescent="0.2">
      <c r="A689" s="2">
        <v>890</v>
      </c>
      <c r="B689" s="2" t="s">
        <v>758</v>
      </c>
      <c r="C689" s="2" t="s">
        <v>976</v>
      </c>
      <c r="D689" s="2" t="s">
        <v>1076</v>
      </c>
      <c r="E689" s="2">
        <v>4</v>
      </c>
      <c r="F689" s="2">
        <v>8</v>
      </c>
      <c r="G689" s="2">
        <v>3</v>
      </c>
      <c r="H689" s="2" t="s">
        <v>49</v>
      </c>
      <c r="I689" s="2">
        <v>10080</v>
      </c>
      <c r="J689" s="2">
        <v>0</v>
      </c>
      <c r="K689" s="2"/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2"/>
      <c r="AL689" s="5">
        <v>11600</v>
      </c>
      <c r="AM689" s="5">
        <v>8610</v>
      </c>
      <c r="AN689" s="2"/>
      <c r="AO689" s="2">
        <f t="shared" si="142"/>
        <v>0</v>
      </c>
      <c r="AP689" s="2">
        <f t="shared" si="143"/>
        <v>0</v>
      </c>
      <c r="AQ689" s="2">
        <f t="shared" si="144"/>
        <v>0</v>
      </c>
      <c r="AR689" s="2"/>
      <c r="AS689" s="2"/>
      <c r="AT689" s="2"/>
      <c r="AU689" s="2"/>
      <c r="AV689" s="2">
        <f t="shared" si="145"/>
        <v>0</v>
      </c>
      <c r="AW689" s="2">
        <f t="shared" si="146"/>
        <v>0</v>
      </c>
      <c r="AX689" s="2">
        <f t="shared" si="147"/>
        <v>0</v>
      </c>
      <c r="AY689" s="2"/>
      <c r="AZ689" s="2">
        <v>1</v>
      </c>
      <c r="BA689" s="2">
        <f t="shared" si="148"/>
        <v>4</v>
      </c>
      <c r="BB689" s="2">
        <f t="shared" si="149"/>
        <v>0</v>
      </c>
      <c r="BC689" s="2">
        <f t="shared" si="150"/>
        <v>0</v>
      </c>
      <c r="BD689" s="2">
        <f t="shared" si="151"/>
        <v>1</v>
      </c>
      <c r="BE689" s="2">
        <f t="shared" si="152"/>
        <v>0</v>
      </c>
      <c r="BF689" s="2">
        <f t="shared" si="153"/>
        <v>1</v>
      </c>
      <c r="BG689" s="2">
        <f t="shared" si="154"/>
        <v>3</v>
      </c>
      <c r="BH689" s="2">
        <f t="shared" si="155"/>
        <v>7</v>
      </c>
    </row>
    <row r="690" spans="1:60" x14ac:dyDescent="0.2">
      <c r="A690" s="2">
        <v>895</v>
      </c>
      <c r="B690" s="2" t="s">
        <v>758</v>
      </c>
      <c r="C690" s="2" t="s">
        <v>976</v>
      </c>
      <c r="D690" s="2" t="s">
        <v>1080</v>
      </c>
      <c r="E690" s="2">
        <v>4</v>
      </c>
      <c r="F690" s="2">
        <v>7</v>
      </c>
      <c r="G690" s="2">
        <v>3</v>
      </c>
      <c r="H690" s="2" t="s">
        <v>218</v>
      </c>
      <c r="I690" s="2">
        <v>2880</v>
      </c>
      <c r="J690" s="2">
        <v>2000</v>
      </c>
      <c r="K690" s="2"/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2"/>
      <c r="AL690" s="5">
        <v>2740000</v>
      </c>
      <c r="AM690" s="5">
        <v>2710000</v>
      </c>
      <c r="AN690" s="2"/>
      <c r="AO690" s="2">
        <f t="shared" si="142"/>
        <v>0</v>
      </c>
      <c r="AP690" s="2">
        <f t="shared" si="143"/>
        <v>0</v>
      </c>
      <c r="AQ690" s="2">
        <f t="shared" si="144"/>
        <v>0</v>
      </c>
      <c r="AR690" s="2"/>
      <c r="AS690" s="2"/>
      <c r="AT690" s="2"/>
      <c r="AU690" s="2"/>
      <c r="AV690" s="2">
        <f t="shared" si="145"/>
        <v>0</v>
      </c>
      <c r="AW690" s="2">
        <f t="shared" si="146"/>
        <v>0</v>
      </c>
      <c r="AX690" s="2">
        <f t="shared" si="147"/>
        <v>0</v>
      </c>
      <c r="AY690" s="2"/>
      <c r="AZ690" s="2">
        <v>1</v>
      </c>
      <c r="BA690" s="2">
        <f t="shared" si="148"/>
        <v>4</v>
      </c>
      <c r="BB690" s="2">
        <f t="shared" si="149"/>
        <v>0</v>
      </c>
      <c r="BC690" s="2">
        <f t="shared" si="150"/>
        <v>0</v>
      </c>
      <c r="BD690" s="2">
        <f t="shared" si="151"/>
        <v>1</v>
      </c>
      <c r="BE690" s="2">
        <f t="shared" si="152"/>
        <v>0</v>
      </c>
      <c r="BF690" s="2">
        <f t="shared" si="153"/>
        <v>1</v>
      </c>
      <c r="BG690" s="2">
        <f t="shared" si="154"/>
        <v>3</v>
      </c>
      <c r="BH690" s="2">
        <f t="shared" si="155"/>
        <v>7</v>
      </c>
    </row>
    <row r="691" spans="1:60" x14ac:dyDescent="0.2">
      <c r="A691" s="2">
        <v>896</v>
      </c>
      <c r="B691" s="2" t="s">
        <v>758</v>
      </c>
      <c r="C691" s="2" t="s">
        <v>976</v>
      </c>
      <c r="D691" s="2" t="s">
        <v>1081</v>
      </c>
      <c r="E691" s="2">
        <v>4</v>
      </c>
      <c r="F691" s="2">
        <v>6</v>
      </c>
      <c r="G691" s="2">
        <v>3</v>
      </c>
      <c r="H691" s="2" t="s">
        <v>218</v>
      </c>
      <c r="I691" s="2">
        <v>2880</v>
      </c>
      <c r="J691" s="2">
        <v>2000</v>
      </c>
      <c r="K691" s="2"/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2"/>
      <c r="AL691" s="5">
        <v>564000</v>
      </c>
      <c r="AM691" s="5">
        <v>737000</v>
      </c>
      <c r="AN691" s="2"/>
      <c r="AO691" s="2">
        <f t="shared" si="142"/>
        <v>0</v>
      </c>
      <c r="AP691" s="2">
        <f t="shared" si="143"/>
        <v>0</v>
      </c>
      <c r="AQ691" s="2">
        <f t="shared" si="144"/>
        <v>0</v>
      </c>
      <c r="AR691" s="2"/>
      <c r="AS691" s="2"/>
      <c r="AT691" s="2"/>
      <c r="AU691" s="2"/>
      <c r="AV691" s="2">
        <f t="shared" si="145"/>
        <v>0</v>
      </c>
      <c r="AW691" s="2">
        <f t="shared" si="146"/>
        <v>0</v>
      </c>
      <c r="AX691" s="2">
        <f t="shared" si="147"/>
        <v>0</v>
      </c>
      <c r="AY691" s="2"/>
      <c r="AZ691" s="2">
        <v>1</v>
      </c>
      <c r="BA691" s="2">
        <f t="shared" si="148"/>
        <v>4</v>
      </c>
      <c r="BB691" s="2">
        <f t="shared" si="149"/>
        <v>0</v>
      </c>
      <c r="BC691" s="2">
        <f t="shared" si="150"/>
        <v>0</v>
      </c>
      <c r="BD691" s="2">
        <f t="shared" si="151"/>
        <v>1</v>
      </c>
      <c r="BE691" s="2">
        <f t="shared" si="152"/>
        <v>0</v>
      </c>
      <c r="BF691" s="2">
        <f t="shared" si="153"/>
        <v>1</v>
      </c>
      <c r="BG691" s="2">
        <f t="shared" si="154"/>
        <v>3</v>
      </c>
      <c r="BH691" s="2">
        <f t="shared" si="155"/>
        <v>7</v>
      </c>
    </row>
    <row r="692" spans="1:60" x14ac:dyDescent="0.2">
      <c r="A692" s="2">
        <v>897</v>
      </c>
      <c r="B692" s="2" t="s">
        <v>758</v>
      </c>
      <c r="C692" s="2" t="s">
        <v>976</v>
      </c>
      <c r="D692" s="2" t="s">
        <v>1082</v>
      </c>
      <c r="E692" s="2">
        <v>0</v>
      </c>
      <c r="F692" s="2">
        <v>0</v>
      </c>
      <c r="G692" s="2">
        <v>0</v>
      </c>
      <c r="H692" s="2"/>
      <c r="I692" s="2">
        <v>0</v>
      </c>
      <c r="J692" s="2">
        <v>0</v>
      </c>
      <c r="K692" s="2"/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2"/>
      <c r="AL692" s="5">
        <v>249</v>
      </c>
      <c r="AM692" s="5">
        <v>199</v>
      </c>
      <c r="AN692" s="2"/>
      <c r="AO692" s="2">
        <f t="shared" si="142"/>
        <v>0</v>
      </c>
      <c r="AP692" s="2">
        <f t="shared" si="143"/>
        <v>0</v>
      </c>
      <c r="AQ692" s="2">
        <f t="shared" si="144"/>
        <v>0</v>
      </c>
      <c r="AR692" s="2"/>
      <c r="AS692" s="2"/>
      <c r="AT692" s="2"/>
      <c r="AU692" s="2"/>
      <c r="AV692" s="2">
        <f t="shared" si="145"/>
        <v>0</v>
      </c>
      <c r="AW692" s="2">
        <f t="shared" si="146"/>
        <v>0</v>
      </c>
      <c r="AX692" s="2">
        <f t="shared" si="147"/>
        <v>0</v>
      </c>
      <c r="AY692" s="2"/>
      <c r="AZ692" s="2">
        <v>1</v>
      </c>
      <c r="BA692" s="2">
        <f t="shared" si="148"/>
        <v>4</v>
      </c>
      <c r="BB692" s="2">
        <f t="shared" si="149"/>
        <v>0</v>
      </c>
      <c r="BC692" s="2">
        <f t="shared" si="150"/>
        <v>0</v>
      </c>
      <c r="BD692" s="2">
        <f t="shared" si="151"/>
        <v>0</v>
      </c>
      <c r="BE692" s="2">
        <f t="shared" si="152"/>
        <v>0</v>
      </c>
      <c r="BF692" s="2">
        <f t="shared" si="153"/>
        <v>0</v>
      </c>
      <c r="BG692" s="2">
        <f t="shared" si="154"/>
        <v>0</v>
      </c>
      <c r="BH692" s="2">
        <f t="shared" si="155"/>
        <v>4</v>
      </c>
    </row>
    <row r="693" spans="1:60" x14ac:dyDescent="0.2">
      <c r="A693" s="2">
        <v>898</v>
      </c>
      <c r="B693" s="2" t="s">
        <v>758</v>
      </c>
      <c r="C693" s="2" t="s">
        <v>976</v>
      </c>
      <c r="D693" s="2" t="s">
        <v>1083</v>
      </c>
      <c r="E693" s="2">
        <v>6</v>
      </c>
      <c r="F693" s="2">
        <v>7</v>
      </c>
      <c r="G693" s="2">
        <v>3</v>
      </c>
      <c r="H693" s="2" t="s">
        <v>1084</v>
      </c>
      <c r="I693" s="2">
        <v>525600</v>
      </c>
      <c r="J693" s="2">
        <v>101</v>
      </c>
      <c r="K693" s="2"/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2"/>
      <c r="AL693" s="5">
        <v>329</v>
      </c>
      <c r="AM693" s="5">
        <v>283</v>
      </c>
      <c r="AN693" s="2"/>
      <c r="AO693" s="2">
        <f t="shared" si="142"/>
        <v>0</v>
      </c>
      <c r="AP693" s="2">
        <f t="shared" si="143"/>
        <v>0</v>
      </c>
      <c r="AQ693" s="2">
        <f t="shared" si="144"/>
        <v>0</v>
      </c>
      <c r="AR693" s="2"/>
      <c r="AS693" s="2"/>
      <c r="AT693" s="2"/>
      <c r="AU693" s="2"/>
      <c r="AV693" s="2">
        <f t="shared" si="145"/>
        <v>0</v>
      </c>
      <c r="AW693" s="2">
        <f t="shared" si="146"/>
        <v>0</v>
      </c>
      <c r="AX693" s="2">
        <f t="shared" si="147"/>
        <v>0</v>
      </c>
      <c r="AY693" s="2"/>
      <c r="AZ693" s="2">
        <v>1</v>
      </c>
      <c r="BA693" s="2">
        <f t="shared" si="148"/>
        <v>4</v>
      </c>
      <c r="BB693" s="2">
        <f t="shared" si="149"/>
        <v>0</v>
      </c>
      <c r="BC693" s="2">
        <f t="shared" si="150"/>
        <v>0</v>
      </c>
      <c r="BD693" s="2">
        <f t="shared" si="151"/>
        <v>0</v>
      </c>
      <c r="BE693" s="2">
        <f t="shared" si="152"/>
        <v>0</v>
      </c>
      <c r="BF693" s="2">
        <f t="shared" si="153"/>
        <v>1</v>
      </c>
      <c r="BG693" s="2">
        <f t="shared" si="154"/>
        <v>2</v>
      </c>
      <c r="BH693" s="2">
        <f t="shared" si="155"/>
        <v>6</v>
      </c>
    </row>
    <row r="694" spans="1:60" x14ac:dyDescent="0.2">
      <c r="A694" s="2">
        <v>899</v>
      </c>
      <c r="B694" s="2" t="s">
        <v>758</v>
      </c>
      <c r="C694" s="2" t="s">
        <v>976</v>
      </c>
      <c r="D694" s="2" t="s">
        <v>1085</v>
      </c>
      <c r="E694" s="2">
        <v>6</v>
      </c>
      <c r="F694" s="2">
        <v>9</v>
      </c>
      <c r="G694" s="2">
        <v>6</v>
      </c>
      <c r="H694" s="2" t="s">
        <v>1084</v>
      </c>
      <c r="I694" s="2">
        <v>525600</v>
      </c>
      <c r="J694" s="2">
        <v>151</v>
      </c>
      <c r="K694" s="2"/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2"/>
      <c r="AL694" s="5">
        <v>362</v>
      </c>
      <c r="AM694" s="5">
        <v>218</v>
      </c>
      <c r="AN694" s="2"/>
      <c r="AO694" s="2">
        <f t="shared" si="142"/>
        <v>0</v>
      </c>
      <c r="AP694" s="2">
        <f t="shared" si="143"/>
        <v>0</v>
      </c>
      <c r="AQ694" s="2">
        <f t="shared" si="144"/>
        <v>0</v>
      </c>
      <c r="AR694" s="2"/>
      <c r="AS694" s="2"/>
      <c r="AT694" s="2"/>
      <c r="AU694" s="2"/>
      <c r="AV694" s="2">
        <f t="shared" si="145"/>
        <v>0</v>
      </c>
      <c r="AW694" s="2">
        <f t="shared" si="146"/>
        <v>0</v>
      </c>
      <c r="AX694" s="2">
        <f t="shared" si="147"/>
        <v>0</v>
      </c>
      <c r="AY694" s="2"/>
      <c r="AZ694" s="2">
        <v>1</v>
      </c>
      <c r="BA694" s="2">
        <f t="shared" si="148"/>
        <v>4</v>
      </c>
      <c r="BB694" s="2">
        <f t="shared" si="149"/>
        <v>0</v>
      </c>
      <c r="BC694" s="2">
        <f t="shared" si="150"/>
        <v>0</v>
      </c>
      <c r="BD694" s="2">
        <f t="shared" si="151"/>
        <v>0</v>
      </c>
      <c r="BE694" s="2">
        <f t="shared" si="152"/>
        <v>0</v>
      </c>
      <c r="BF694" s="2">
        <f t="shared" si="153"/>
        <v>1</v>
      </c>
      <c r="BG694" s="2">
        <f t="shared" si="154"/>
        <v>2</v>
      </c>
      <c r="BH694" s="2">
        <f t="shared" si="155"/>
        <v>6</v>
      </c>
    </row>
    <row r="695" spans="1:60" x14ac:dyDescent="0.2">
      <c r="A695" s="2">
        <v>900</v>
      </c>
      <c r="B695" s="2" t="s">
        <v>758</v>
      </c>
      <c r="C695" s="2" t="s">
        <v>976</v>
      </c>
      <c r="D695" s="2" t="s">
        <v>1086</v>
      </c>
      <c r="E695" s="2">
        <v>6</v>
      </c>
      <c r="F695" s="2">
        <v>13</v>
      </c>
      <c r="G695" s="2">
        <v>9</v>
      </c>
      <c r="H695" s="2" t="s">
        <v>1051</v>
      </c>
      <c r="I695" s="2">
        <v>1051200</v>
      </c>
      <c r="J695" s="2">
        <v>801</v>
      </c>
      <c r="K695" s="2"/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2"/>
      <c r="AL695" s="5">
        <v>7740</v>
      </c>
      <c r="AM695" s="5">
        <v>5020</v>
      </c>
      <c r="AN695" s="2"/>
      <c r="AO695" s="2">
        <f t="shared" si="142"/>
        <v>0</v>
      </c>
      <c r="AP695" s="2">
        <f t="shared" si="143"/>
        <v>0</v>
      </c>
      <c r="AQ695" s="2">
        <f t="shared" si="144"/>
        <v>0</v>
      </c>
      <c r="AR695" s="2"/>
      <c r="AS695" s="2"/>
      <c r="AT695" s="2"/>
      <c r="AU695" s="2"/>
      <c r="AV695" s="2">
        <f t="shared" si="145"/>
        <v>0</v>
      </c>
      <c r="AW695" s="2">
        <f t="shared" si="146"/>
        <v>0</v>
      </c>
      <c r="AX695" s="2">
        <f t="shared" si="147"/>
        <v>0</v>
      </c>
      <c r="AY695" s="2"/>
      <c r="AZ695" s="2">
        <v>1</v>
      </c>
      <c r="BA695" s="2">
        <f t="shared" si="148"/>
        <v>4</v>
      </c>
      <c r="BB695" s="2">
        <f t="shared" si="149"/>
        <v>0</v>
      </c>
      <c r="BC695" s="2">
        <f t="shared" si="150"/>
        <v>0</v>
      </c>
      <c r="BD695" s="2">
        <f t="shared" si="151"/>
        <v>0</v>
      </c>
      <c r="BE695" s="2">
        <f t="shared" si="152"/>
        <v>1</v>
      </c>
      <c r="BF695" s="2">
        <f t="shared" si="153"/>
        <v>1</v>
      </c>
      <c r="BG695" s="2">
        <f t="shared" si="154"/>
        <v>3</v>
      </c>
      <c r="BH695" s="2">
        <f t="shared" si="155"/>
        <v>7</v>
      </c>
    </row>
    <row r="696" spans="1:60" x14ac:dyDescent="0.2">
      <c r="A696" s="2">
        <v>901</v>
      </c>
      <c r="B696" s="2" t="s">
        <v>758</v>
      </c>
      <c r="C696" s="2" t="s">
        <v>976</v>
      </c>
      <c r="D696" s="2" t="s">
        <v>1087</v>
      </c>
      <c r="E696" s="2">
        <v>6</v>
      </c>
      <c r="F696" s="2">
        <v>10</v>
      </c>
      <c r="G696" s="2">
        <v>6</v>
      </c>
      <c r="H696" s="2" t="s">
        <v>1051</v>
      </c>
      <c r="I696" s="2">
        <v>1051200</v>
      </c>
      <c r="J696" s="2">
        <v>601</v>
      </c>
      <c r="K696" s="2"/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2"/>
      <c r="AL696" s="5">
        <v>15200</v>
      </c>
      <c r="AM696" s="5">
        <v>9280</v>
      </c>
      <c r="AN696" s="2"/>
      <c r="AO696" s="2">
        <f t="shared" si="142"/>
        <v>0</v>
      </c>
      <c r="AP696" s="2">
        <f t="shared" si="143"/>
        <v>0</v>
      </c>
      <c r="AQ696" s="2">
        <f t="shared" si="144"/>
        <v>0</v>
      </c>
      <c r="AR696" s="2"/>
      <c r="AS696" s="2"/>
      <c r="AT696" s="2"/>
      <c r="AU696" s="2"/>
      <c r="AV696" s="2">
        <f t="shared" si="145"/>
        <v>0</v>
      </c>
      <c r="AW696" s="2">
        <f t="shared" si="146"/>
        <v>0</v>
      </c>
      <c r="AX696" s="2">
        <f t="shared" si="147"/>
        <v>0</v>
      </c>
      <c r="AY696" s="2"/>
      <c r="AZ696" s="2">
        <v>1</v>
      </c>
      <c r="BA696" s="2">
        <f t="shared" si="148"/>
        <v>4</v>
      </c>
      <c r="BB696" s="2">
        <f t="shared" si="149"/>
        <v>0</v>
      </c>
      <c r="BC696" s="2">
        <f t="shared" si="150"/>
        <v>0</v>
      </c>
      <c r="BD696" s="2">
        <f t="shared" si="151"/>
        <v>0</v>
      </c>
      <c r="BE696" s="2">
        <f t="shared" si="152"/>
        <v>1</v>
      </c>
      <c r="BF696" s="2">
        <f t="shared" si="153"/>
        <v>1</v>
      </c>
      <c r="BG696" s="2">
        <f t="shared" si="154"/>
        <v>3</v>
      </c>
      <c r="BH696" s="2">
        <f t="shared" si="155"/>
        <v>7</v>
      </c>
    </row>
    <row r="697" spans="1:60" x14ac:dyDescent="0.2">
      <c r="A697" s="2">
        <v>902</v>
      </c>
      <c r="B697" s="2" t="s">
        <v>758</v>
      </c>
      <c r="C697" s="2" t="s">
        <v>976</v>
      </c>
      <c r="D697" s="2" t="s">
        <v>1088</v>
      </c>
      <c r="E697" s="2">
        <v>6</v>
      </c>
      <c r="F697" s="2">
        <v>11</v>
      </c>
      <c r="G697" s="2">
        <v>6</v>
      </c>
      <c r="H697" s="2" t="s">
        <v>1051</v>
      </c>
      <c r="I697" s="2">
        <v>1051200</v>
      </c>
      <c r="J697" s="2">
        <v>501</v>
      </c>
      <c r="K697" s="2"/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2"/>
      <c r="AL697" s="5">
        <v>15300</v>
      </c>
      <c r="AM697" s="5">
        <v>12800</v>
      </c>
      <c r="AN697" s="2"/>
      <c r="AO697" s="2">
        <f t="shared" si="142"/>
        <v>0</v>
      </c>
      <c r="AP697" s="2">
        <f t="shared" si="143"/>
        <v>0</v>
      </c>
      <c r="AQ697" s="2">
        <f t="shared" si="144"/>
        <v>0</v>
      </c>
      <c r="AR697" s="2"/>
      <c r="AS697" s="2"/>
      <c r="AT697" s="2"/>
      <c r="AU697" s="2"/>
      <c r="AV697" s="2">
        <f t="shared" si="145"/>
        <v>0</v>
      </c>
      <c r="AW697" s="2">
        <f t="shared" si="146"/>
        <v>0</v>
      </c>
      <c r="AX697" s="2">
        <f t="shared" si="147"/>
        <v>0</v>
      </c>
      <c r="AY697" s="2"/>
      <c r="AZ697" s="2">
        <v>1</v>
      </c>
      <c r="BA697" s="2">
        <f t="shared" si="148"/>
        <v>4</v>
      </c>
      <c r="BB697" s="2">
        <f t="shared" si="149"/>
        <v>0</v>
      </c>
      <c r="BC697" s="2">
        <f t="shared" si="150"/>
        <v>0</v>
      </c>
      <c r="BD697" s="2">
        <f t="shared" si="151"/>
        <v>0</v>
      </c>
      <c r="BE697" s="2">
        <f t="shared" si="152"/>
        <v>1</v>
      </c>
      <c r="BF697" s="2">
        <f t="shared" si="153"/>
        <v>1</v>
      </c>
      <c r="BG697" s="2">
        <f t="shared" si="154"/>
        <v>3</v>
      </c>
      <c r="BH697" s="2">
        <f t="shared" si="155"/>
        <v>7</v>
      </c>
    </row>
    <row r="698" spans="1:60" x14ac:dyDescent="0.2">
      <c r="A698" s="2">
        <v>903</v>
      </c>
      <c r="B698" s="2" t="s">
        <v>758</v>
      </c>
      <c r="C698" s="2" t="s">
        <v>976</v>
      </c>
      <c r="D698" s="2" t="s">
        <v>1089</v>
      </c>
      <c r="E698" s="2">
        <v>5</v>
      </c>
      <c r="F698" s="2">
        <v>12</v>
      </c>
      <c r="G698" s="2">
        <v>8</v>
      </c>
      <c r="H698" s="2" t="s">
        <v>1051</v>
      </c>
      <c r="I698" s="2">
        <v>1051200</v>
      </c>
      <c r="J698" s="2">
        <v>401</v>
      </c>
      <c r="K698" s="2"/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2"/>
      <c r="AL698" s="5">
        <v>10300</v>
      </c>
      <c r="AM698" s="5">
        <v>9440</v>
      </c>
      <c r="AN698" s="2"/>
      <c r="AO698" s="2">
        <f t="shared" si="142"/>
        <v>0</v>
      </c>
      <c r="AP698" s="2">
        <f t="shared" si="143"/>
        <v>0</v>
      </c>
      <c r="AQ698" s="2">
        <f t="shared" si="144"/>
        <v>0</v>
      </c>
      <c r="AR698" s="2"/>
      <c r="AS698" s="2"/>
      <c r="AT698" s="2"/>
      <c r="AU698" s="2"/>
      <c r="AV698" s="2">
        <f t="shared" si="145"/>
        <v>0</v>
      </c>
      <c r="AW698" s="2">
        <f t="shared" si="146"/>
        <v>0</v>
      </c>
      <c r="AX698" s="2">
        <f t="shared" si="147"/>
        <v>0</v>
      </c>
      <c r="AY698" s="2"/>
      <c r="AZ698" s="2">
        <v>1</v>
      </c>
      <c r="BA698" s="2">
        <f t="shared" si="148"/>
        <v>4</v>
      </c>
      <c r="BB698" s="2">
        <f t="shared" si="149"/>
        <v>0</v>
      </c>
      <c r="BC698" s="2">
        <f t="shared" si="150"/>
        <v>0</v>
      </c>
      <c r="BD698" s="2">
        <f t="shared" si="151"/>
        <v>0</v>
      </c>
      <c r="BE698" s="2">
        <f t="shared" si="152"/>
        <v>1</v>
      </c>
      <c r="BF698" s="2">
        <f t="shared" si="153"/>
        <v>1</v>
      </c>
      <c r="BG698" s="2">
        <f t="shared" si="154"/>
        <v>3</v>
      </c>
      <c r="BH698" s="2">
        <f t="shared" si="155"/>
        <v>7</v>
      </c>
    </row>
    <row r="699" spans="1:60" x14ac:dyDescent="0.2">
      <c r="A699" s="2">
        <v>904</v>
      </c>
      <c r="B699" s="2" t="s">
        <v>758</v>
      </c>
      <c r="C699" s="2" t="s">
        <v>976</v>
      </c>
      <c r="D699" s="2" t="s">
        <v>1090</v>
      </c>
      <c r="E699" s="2">
        <v>6</v>
      </c>
      <c r="F699" s="2">
        <v>13</v>
      </c>
      <c r="G699" s="2">
        <v>9</v>
      </c>
      <c r="H699" s="2" t="s">
        <v>1051</v>
      </c>
      <c r="I699" s="2">
        <v>1051200</v>
      </c>
      <c r="J699" s="2">
        <v>301</v>
      </c>
      <c r="K699" s="2"/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2"/>
      <c r="AL699" s="5">
        <v>5170</v>
      </c>
      <c r="AM699" s="5">
        <v>5450</v>
      </c>
      <c r="AN699" s="2"/>
      <c r="AO699" s="2">
        <f t="shared" si="142"/>
        <v>0</v>
      </c>
      <c r="AP699" s="2">
        <f t="shared" si="143"/>
        <v>0</v>
      </c>
      <c r="AQ699" s="2">
        <f t="shared" si="144"/>
        <v>0</v>
      </c>
      <c r="AR699" s="2"/>
      <c r="AS699" s="2"/>
      <c r="AT699" s="2"/>
      <c r="AU699" s="2"/>
      <c r="AV699" s="2">
        <f t="shared" si="145"/>
        <v>0</v>
      </c>
      <c r="AW699" s="2">
        <f t="shared" si="146"/>
        <v>0</v>
      </c>
      <c r="AX699" s="2">
        <f t="shared" si="147"/>
        <v>0</v>
      </c>
      <c r="AY699" s="2"/>
      <c r="AZ699" s="2">
        <v>1</v>
      </c>
      <c r="BA699" s="2">
        <f t="shared" si="148"/>
        <v>4</v>
      </c>
      <c r="BB699" s="2">
        <f t="shared" si="149"/>
        <v>0</v>
      </c>
      <c r="BC699" s="2">
        <f t="shared" si="150"/>
        <v>0</v>
      </c>
      <c r="BD699" s="2">
        <f t="shared" si="151"/>
        <v>0</v>
      </c>
      <c r="BE699" s="2">
        <f t="shared" si="152"/>
        <v>1</v>
      </c>
      <c r="BF699" s="2">
        <f t="shared" si="153"/>
        <v>1</v>
      </c>
      <c r="BG699" s="2">
        <f t="shared" si="154"/>
        <v>3</v>
      </c>
      <c r="BH699" s="2">
        <f t="shared" si="155"/>
        <v>7</v>
      </c>
    </row>
    <row r="700" spans="1:60" x14ac:dyDescent="0.2">
      <c r="A700" s="2">
        <v>905</v>
      </c>
      <c r="B700" s="2" t="s">
        <v>758</v>
      </c>
      <c r="C700" s="2" t="s">
        <v>976</v>
      </c>
      <c r="D700" s="2" t="s">
        <v>1091</v>
      </c>
      <c r="E700" s="2">
        <v>4</v>
      </c>
      <c r="F700" s="2">
        <v>9</v>
      </c>
      <c r="G700" s="2">
        <v>5</v>
      </c>
      <c r="H700" s="2" t="s">
        <v>204</v>
      </c>
      <c r="I700" s="2">
        <v>7200</v>
      </c>
      <c r="J700" s="2">
        <v>0</v>
      </c>
      <c r="K700" s="2"/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2"/>
      <c r="AL700" s="5">
        <v>11000</v>
      </c>
      <c r="AM700" s="5">
        <v>10400</v>
      </c>
      <c r="AN700" s="2"/>
      <c r="AO700" s="2">
        <f t="shared" si="142"/>
        <v>0</v>
      </c>
      <c r="AP700" s="2">
        <f t="shared" si="143"/>
        <v>0</v>
      </c>
      <c r="AQ700" s="2">
        <f t="shared" si="144"/>
        <v>0</v>
      </c>
      <c r="AR700" s="2"/>
      <c r="AS700" s="2"/>
      <c r="AT700" s="2"/>
      <c r="AU700" s="2"/>
      <c r="AV700" s="2">
        <f t="shared" si="145"/>
        <v>0</v>
      </c>
      <c r="AW700" s="2">
        <f t="shared" si="146"/>
        <v>0</v>
      </c>
      <c r="AX700" s="2">
        <f t="shared" si="147"/>
        <v>0</v>
      </c>
      <c r="AY700" s="2"/>
      <c r="AZ700" s="2">
        <v>1</v>
      </c>
      <c r="BA700" s="2">
        <f t="shared" si="148"/>
        <v>4</v>
      </c>
      <c r="BB700" s="2">
        <f t="shared" si="149"/>
        <v>0</v>
      </c>
      <c r="BC700" s="2">
        <f t="shared" si="150"/>
        <v>0</v>
      </c>
      <c r="BD700" s="2">
        <f t="shared" si="151"/>
        <v>1</v>
      </c>
      <c r="BE700" s="2">
        <f t="shared" si="152"/>
        <v>0</v>
      </c>
      <c r="BF700" s="2">
        <f t="shared" si="153"/>
        <v>1</v>
      </c>
      <c r="BG700" s="2">
        <f t="shared" si="154"/>
        <v>3</v>
      </c>
      <c r="BH700" s="2">
        <f t="shared" si="155"/>
        <v>7</v>
      </c>
    </row>
    <row r="701" spans="1:60" x14ac:dyDescent="0.2">
      <c r="A701" s="2">
        <v>906</v>
      </c>
      <c r="B701" s="2" t="s">
        <v>758</v>
      </c>
      <c r="C701" s="2" t="s">
        <v>976</v>
      </c>
      <c r="D701" s="2" t="s">
        <v>1092</v>
      </c>
      <c r="E701" s="2">
        <v>4</v>
      </c>
      <c r="F701" s="2">
        <v>10</v>
      </c>
      <c r="G701" s="2">
        <v>5</v>
      </c>
      <c r="H701" s="2" t="s">
        <v>204</v>
      </c>
      <c r="I701" s="2">
        <v>7200</v>
      </c>
      <c r="J701" s="2">
        <v>0</v>
      </c>
      <c r="K701" s="2"/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2"/>
      <c r="AL701" s="5">
        <v>8390</v>
      </c>
      <c r="AM701" s="5">
        <v>9000</v>
      </c>
      <c r="AN701" s="2"/>
      <c r="AO701" s="2">
        <f t="shared" si="142"/>
        <v>0</v>
      </c>
      <c r="AP701" s="2">
        <f t="shared" si="143"/>
        <v>0</v>
      </c>
      <c r="AQ701" s="2">
        <f t="shared" si="144"/>
        <v>0</v>
      </c>
      <c r="AR701" s="2"/>
      <c r="AS701" s="2"/>
      <c r="AT701" s="2"/>
      <c r="AU701" s="2"/>
      <c r="AV701" s="2">
        <f t="shared" si="145"/>
        <v>0</v>
      </c>
      <c r="AW701" s="2">
        <f t="shared" si="146"/>
        <v>0</v>
      </c>
      <c r="AX701" s="2">
        <f t="shared" si="147"/>
        <v>0</v>
      </c>
      <c r="AY701" s="2"/>
      <c r="AZ701" s="2">
        <v>1</v>
      </c>
      <c r="BA701" s="2">
        <f t="shared" si="148"/>
        <v>4</v>
      </c>
      <c r="BB701" s="2">
        <f t="shared" si="149"/>
        <v>0</v>
      </c>
      <c r="BC701" s="2">
        <f t="shared" si="150"/>
        <v>0</v>
      </c>
      <c r="BD701" s="2">
        <f t="shared" si="151"/>
        <v>1</v>
      </c>
      <c r="BE701" s="2">
        <f t="shared" si="152"/>
        <v>0</v>
      </c>
      <c r="BF701" s="2">
        <f t="shared" si="153"/>
        <v>1</v>
      </c>
      <c r="BG701" s="2">
        <f t="shared" si="154"/>
        <v>3</v>
      </c>
      <c r="BH701" s="2">
        <f t="shared" si="155"/>
        <v>7</v>
      </c>
    </row>
    <row r="702" spans="1:60" x14ac:dyDescent="0.2">
      <c r="A702" s="2">
        <v>907</v>
      </c>
      <c r="B702" s="2" t="s">
        <v>758</v>
      </c>
      <c r="C702" s="2" t="s">
        <v>976</v>
      </c>
      <c r="D702" s="2" t="s">
        <v>1093</v>
      </c>
      <c r="E702" s="2">
        <v>6</v>
      </c>
      <c r="F702" s="2">
        <v>13</v>
      </c>
      <c r="G702" s="2">
        <v>9</v>
      </c>
      <c r="H702" s="2" t="s">
        <v>1051</v>
      </c>
      <c r="I702" s="2">
        <v>1051200</v>
      </c>
      <c r="J702" s="2">
        <v>301</v>
      </c>
      <c r="K702" s="2"/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2"/>
      <c r="AL702" s="5">
        <v>32600</v>
      </c>
      <c r="AM702" s="5">
        <v>28600</v>
      </c>
      <c r="AN702" s="2"/>
      <c r="AO702" s="2">
        <f t="shared" si="142"/>
        <v>0</v>
      </c>
      <c r="AP702" s="2">
        <f t="shared" si="143"/>
        <v>0</v>
      </c>
      <c r="AQ702" s="2">
        <f t="shared" si="144"/>
        <v>0</v>
      </c>
      <c r="AR702" s="2"/>
      <c r="AS702" s="2"/>
      <c r="AT702" s="2"/>
      <c r="AU702" s="2"/>
      <c r="AV702" s="2">
        <f t="shared" si="145"/>
        <v>0</v>
      </c>
      <c r="AW702" s="2">
        <f t="shared" si="146"/>
        <v>0</v>
      </c>
      <c r="AX702" s="2">
        <f t="shared" si="147"/>
        <v>0</v>
      </c>
      <c r="AY702" s="2"/>
      <c r="AZ702" s="2">
        <v>1</v>
      </c>
      <c r="BA702" s="2">
        <f t="shared" si="148"/>
        <v>4</v>
      </c>
      <c r="BB702" s="2">
        <f t="shared" si="149"/>
        <v>0</v>
      </c>
      <c r="BC702" s="2">
        <f t="shared" si="150"/>
        <v>0</v>
      </c>
      <c r="BD702" s="2">
        <f t="shared" si="151"/>
        <v>0</v>
      </c>
      <c r="BE702" s="2">
        <f t="shared" si="152"/>
        <v>1</v>
      </c>
      <c r="BF702" s="2">
        <f t="shared" si="153"/>
        <v>1</v>
      </c>
      <c r="BG702" s="2">
        <f t="shared" si="154"/>
        <v>3</v>
      </c>
      <c r="BH702" s="2">
        <f t="shared" si="155"/>
        <v>7</v>
      </c>
    </row>
    <row r="703" spans="1:60" x14ac:dyDescent="0.2">
      <c r="A703" s="2">
        <v>908</v>
      </c>
      <c r="B703" s="2" t="s">
        <v>758</v>
      </c>
      <c r="C703" s="2" t="s">
        <v>976</v>
      </c>
      <c r="D703" s="2" t="s">
        <v>1094</v>
      </c>
      <c r="E703" s="2">
        <v>6</v>
      </c>
      <c r="F703" s="2">
        <v>10</v>
      </c>
      <c r="G703" s="2">
        <v>5</v>
      </c>
      <c r="H703" s="2" t="s">
        <v>1084</v>
      </c>
      <c r="I703" s="2">
        <v>525600</v>
      </c>
      <c r="J703" s="2">
        <v>401</v>
      </c>
      <c r="K703" s="2"/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2"/>
      <c r="AL703" s="5">
        <v>26200</v>
      </c>
      <c r="AM703" s="5">
        <v>22300</v>
      </c>
      <c r="AN703" s="2"/>
      <c r="AO703" s="2">
        <f t="shared" si="142"/>
        <v>0</v>
      </c>
      <c r="AP703" s="2">
        <f t="shared" si="143"/>
        <v>0</v>
      </c>
      <c r="AQ703" s="2">
        <f t="shared" si="144"/>
        <v>0</v>
      </c>
      <c r="AR703" s="2"/>
      <c r="AS703" s="2"/>
      <c r="AT703" s="2"/>
      <c r="AU703" s="2"/>
      <c r="AV703" s="2">
        <f t="shared" si="145"/>
        <v>0</v>
      </c>
      <c r="AW703" s="2">
        <f t="shared" si="146"/>
        <v>0</v>
      </c>
      <c r="AX703" s="2">
        <f t="shared" si="147"/>
        <v>0</v>
      </c>
      <c r="AY703" s="2"/>
      <c r="AZ703" s="2">
        <v>1</v>
      </c>
      <c r="BA703" s="2">
        <f t="shared" si="148"/>
        <v>4</v>
      </c>
      <c r="BB703" s="2">
        <f t="shared" si="149"/>
        <v>0</v>
      </c>
      <c r="BC703" s="2">
        <f t="shared" si="150"/>
        <v>0</v>
      </c>
      <c r="BD703" s="2">
        <f t="shared" si="151"/>
        <v>0</v>
      </c>
      <c r="BE703" s="2">
        <f t="shared" si="152"/>
        <v>1</v>
      </c>
      <c r="BF703" s="2">
        <f t="shared" si="153"/>
        <v>1</v>
      </c>
      <c r="BG703" s="2">
        <f t="shared" si="154"/>
        <v>3</v>
      </c>
      <c r="BH703" s="2">
        <f t="shared" si="155"/>
        <v>7</v>
      </c>
    </row>
    <row r="704" spans="1:60" x14ac:dyDescent="0.2">
      <c r="A704" s="2">
        <v>909</v>
      </c>
      <c r="B704" s="2" t="s">
        <v>758</v>
      </c>
      <c r="C704" s="2" t="s">
        <v>976</v>
      </c>
      <c r="D704" s="2" t="s">
        <v>1095</v>
      </c>
      <c r="E704" s="2">
        <v>3</v>
      </c>
      <c r="F704" s="2">
        <v>6</v>
      </c>
      <c r="G704" s="2">
        <v>2</v>
      </c>
      <c r="H704" s="2" t="s">
        <v>122</v>
      </c>
      <c r="I704" s="2">
        <v>0</v>
      </c>
      <c r="J704" s="2">
        <v>0</v>
      </c>
      <c r="K704" s="2"/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2"/>
      <c r="AL704" s="5">
        <v>3280</v>
      </c>
      <c r="AM704" s="5">
        <v>1100</v>
      </c>
      <c r="AN704" s="2"/>
      <c r="AO704" s="2">
        <f t="shared" si="142"/>
        <v>0</v>
      </c>
      <c r="AP704" s="2">
        <f t="shared" si="143"/>
        <v>0</v>
      </c>
      <c r="AQ704" s="2">
        <f t="shared" si="144"/>
        <v>0</v>
      </c>
      <c r="AR704" s="2"/>
      <c r="AS704" s="2"/>
      <c r="AT704" s="2"/>
      <c r="AU704" s="2"/>
      <c r="AV704" s="2">
        <f t="shared" si="145"/>
        <v>0</v>
      </c>
      <c r="AW704" s="2">
        <f t="shared" si="146"/>
        <v>0</v>
      </c>
      <c r="AX704" s="2">
        <f t="shared" si="147"/>
        <v>0</v>
      </c>
      <c r="AY704" s="2"/>
      <c r="AZ704" s="2">
        <v>1</v>
      </c>
      <c r="BA704" s="2">
        <f t="shared" si="148"/>
        <v>4</v>
      </c>
      <c r="BB704" s="2">
        <f t="shared" si="149"/>
        <v>0</v>
      </c>
      <c r="BC704" s="2">
        <f t="shared" si="150"/>
        <v>0</v>
      </c>
      <c r="BD704" s="2">
        <f t="shared" si="151"/>
        <v>0</v>
      </c>
      <c r="BE704" s="2">
        <f t="shared" si="152"/>
        <v>0</v>
      </c>
      <c r="BF704" s="2">
        <f t="shared" si="153"/>
        <v>0</v>
      </c>
      <c r="BG704" s="2">
        <f t="shared" si="154"/>
        <v>0</v>
      </c>
      <c r="BH704" s="2">
        <f t="shared" si="155"/>
        <v>4</v>
      </c>
    </row>
    <row r="705" spans="1:60" x14ac:dyDescent="0.2">
      <c r="A705" s="2">
        <v>910</v>
      </c>
      <c r="B705" s="2" t="s">
        <v>758</v>
      </c>
      <c r="C705" s="2" t="s">
        <v>976</v>
      </c>
      <c r="D705" s="2" t="s">
        <v>1096</v>
      </c>
      <c r="E705" s="2">
        <v>6</v>
      </c>
      <c r="F705" s="2">
        <v>15</v>
      </c>
      <c r="G705" s="2">
        <v>12</v>
      </c>
      <c r="H705" s="2" t="s">
        <v>422</v>
      </c>
      <c r="I705" s="2">
        <v>1576800</v>
      </c>
      <c r="J705" s="2">
        <v>801</v>
      </c>
      <c r="K705" s="2"/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2"/>
      <c r="AL705" s="5">
        <v>5080</v>
      </c>
      <c r="AM705" s="5">
        <v>4010</v>
      </c>
      <c r="AN705" s="2"/>
      <c r="AO705" s="2">
        <f t="shared" si="142"/>
        <v>0</v>
      </c>
      <c r="AP705" s="2">
        <f t="shared" si="143"/>
        <v>0</v>
      </c>
      <c r="AQ705" s="2">
        <f t="shared" si="144"/>
        <v>0</v>
      </c>
      <c r="AR705" s="2"/>
      <c r="AS705" s="2"/>
      <c r="AT705" s="2"/>
      <c r="AU705" s="2"/>
      <c r="AV705" s="2">
        <f t="shared" si="145"/>
        <v>0</v>
      </c>
      <c r="AW705" s="2">
        <f t="shared" si="146"/>
        <v>0</v>
      </c>
      <c r="AX705" s="2">
        <f t="shared" si="147"/>
        <v>0</v>
      </c>
      <c r="AY705" s="2"/>
      <c r="AZ705" s="2">
        <v>1</v>
      </c>
      <c r="BA705" s="2">
        <f t="shared" si="148"/>
        <v>4</v>
      </c>
      <c r="BB705" s="2">
        <f t="shared" si="149"/>
        <v>0</v>
      </c>
      <c r="BC705" s="2">
        <f t="shared" si="150"/>
        <v>0</v>
      </c>
      <c r="BD705" s="2">
        <f t="shared" si="151"/>
        <v>0</v>
      </c>
      <c r="BE705" s="2">
        <f t="shared" si="152"/>
        <v>1</v>
      </c>
      <c r="BF705" s="2">
        <f t="shared" si="153"/>
        <v>1</v>
      </c>
      <c r="BG705" s="2">
        <f t="shared" si="154"/>
        <v>3</v>
      </c>
      <c r="BH705" s="2">
        <f t="shared" si="155"/>
        <v>7</v>
      </c>
    </row>
    <row r="706" spans="1:60" x14ac:dyDescent="0.2">
      <c r="A706" s="2">
        <v>911</v>
      </c>
      <c r="B706" s="2" t="s">
        <v>758</v>
      </c>
      <c r="C706" s="2" t="s">
        <v>976</v>
      </c>
      <c r="D706" s="2" t="s">
        <v>1097</v>
      </c>
      <c r="E706" s="2">
        <v>6</v>
      </c>
      <c r="F706" s="2">
        <v>10</v>
      </c>
      <c r="G706" s="2">
        <v>7</v>
      </c>
      <c r="H706" s="2" t="s">
        <v>1084</v>
      </c>
      <c r="I706" s="2">
        <v>525600</v>
      </c>
      <c r="J706" s="2">
        <v>501</v>
      </c>
      <c r="K706" s="2"/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2"/>
      <c r="AL706" s="5">
        <v>4780</v>
      </c>
      <c r="AM706" s="5">
        <v>3900</v>
      </c>
      <c r="AN706" s="2"/>
      <c r="AO706" s="2">
        <f t="shared" si="142"/>
        <v>0</v>
      </c>
      <c r="AP706" s="2">
        <f t="shared" si="143"/>
        <v>0</v>
      </c>
      <c r="AQ706" s="2">
        <f t="shared" si="144"/>
        <v>0</v>
      </c>
      <c r="AR706" s="2"/>
      <c r="AS706" s="2"/>
      <c r="AT706" s="2"/>
      <c r="AU706" s="2"/>
      <c r="AV706" s="2">
        <f t="shared" si="145"/>
        <v>0</v>
      </c>
      <c r="AW706" s="2">
        <f t="shared" si="146"/>
        <v>0</v>
      </c>
      <c r="AX706" s="2">
        <f t="shared" si="147"/>
        <v>0</v>
      </c>
      <c r="AY706" s="2"/>
      <c r="AZ706" s="2">
        <v>1</v>
      </c>
      <c r="BA706" s="2">
        <f t="shared" si="148"/>
        <v>4</v>
      </c>
      <c r="BB706" s="2">
        <f t="shared" si="149"/>
        <v>0</v>
      </c>
      <c r="BC706" s="2">
        <f t="shared" si="150"/>
        <v>0</v>
      </c>
      <c r="BD706" s="2">
        <f t="shared" si="151"/>
        <v>0</v>
      </c>
      <c r="BE706" s="2">
        <f t="shared" si="152"/>
        <v>1</v>
      </c>
      <c r="BF706" s="2">
        <f t="shared" si="153"/>
        <v>1</v>
      </c>
      <c r="BG706" s="2">
        <f t="shared" si="154"/>
        <v>3</v>
      </c>
      <c r="BH706" s="2">
        <f t="shared" si="155"/>
        <v>7</v>
      </c>
    </row>
    <row r="707" spans="1:60" x14ac:dyDescent="0.2">
      <c r="A707" s="2">
        <v>912</v>
      </c>
      <c r="B707" s="2" t="s">
        <v>758</v>
      </c>
      <c r="C707" s="2" t="s">
        <v>976</v>
      </c>
      <c r="D707" s="2" t="s">
        <v>1098</v>
      </c>
      <c r="E707" s="2">
        <v>6</v>
      </c>
      <c r="F707" s="2">
        <v>9</v>
      </c>
      <c r="G707" s="2">
        <v>6</v>
      </c>
      <c r="H707" s="2" t="s">
        <v>1051</v>
      </c>
      <c r="I707" s="2">
        <v>1051200</v>
      </c>
      <c r="J707" s="2">
        <v>201</v>
      </c>
      <c r="K707" s="2"/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2"/>
      <c r="AL707" s="5">
        <v>2020</v>
      </c>
      <c r="AM707" s="5">
        <v>492</v>
      </c>
      <c r="AN707" s="2"/>
      <c r="AO707" s="2">
        <f t="shared" si="142"/>
        <v>0</v>
      </c>
      <c r="AP707" s="2">
        <f t="shared" si="143"/>
        <v>0</v>
      </c>
      <c r="AQ707" s="2">
        <f t="shared" si="144"/>
        <v>0</v>
      </c>
      <c r="AR707" s="2"/>
      <c r="AS707" s="2"/>
      <c r="AT707" s="2"/>
      <c r="AU707" s="2"/>
      <c r="AV707" s="2">
        <f t="shared" si="145"/>
        <v>0</v>
      </c>
      <c r="AW707" s="2">
        <f t="shared" si="146"/>
        <v>0</v>
      </c>
      <c r="AX707" s="2">
        <f t="shared" si="147"/>
        <v>0</v>
      </c>
      <c r="AY707" s="2"/>
      <c r="AZ707" s="2">
        <v>1</v>
      </c>
      <c r="BA707" s="2">
        <f t="shared" si="148"/>
        <v>4</v>
      </c>
      <c r="BB707" s="2">
        <f t="shared" si="149"/>
        <v>0</v>
      </c>
      <c r="BC707" s="2">
        <f t="shared" si="150"/>
        <v>0</v>
      </c>
      <c r="BD707" s="2">
        <f t="shared" si="151"/>
        <v>0</v>
      </c>
      <c r="BE707" s="2">
        <f t="shared" si="152"/>
        <v>1</v>
      </c>
      <c r="BF707" s="2">
        <f t="shared" si="153"/>
        <v>1</v>
      </c>
      <c r="BG707" s="2">
        <f t="shared" si="154"/>
        <v>3</v>
      </c>
      <c r="BH707" s="2">
        <f t="shared" si="155"/>
        <v>7</v>
      </c>
    </row>
    <row r="708" spans="1:60" x14ac:dyDescent="0.2">
      <c r="A708" s="2">
        <v>913</v>
      </c>
      <c r="B708" s="2" t="s">
        <v>758</v>
      </c>
      <c r="C708" s="2" t="s">
        <v>976</v>
      </c>
      <c r="D708" s="2" t="s">
        <v>1099</v>
      </c>
      <c r="E708" s="2">
        <v>6</v>
      </c>
      <c r="F708" s="2">
        <v>9</v>
      </c>
      <c r="G708" s="2">
        <v>5</v>
      </c>
      <c r="H708" s="2" t="s">
        <v>1051</v>
      </c>
      <c r="I708" s="2">
        <v>1051200</v>
      </c>
      <c r="J708" s="2">
        <v>151</v>
      </c>
      <c r="K708" s="2"/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2"/>
      <c r="AL708" s="5">
        <v>3260</v>
      </c>
      <c r="AM708" s="5">
        <v>2320</v>
      </c>
      <c r="AN708" s="2"/>
      <c r="AO708" s="2">
        <f t="shared" ref="AO708:AO771" si="156">SUM(L708:S708)</f>
        <v>0</v>
      </c>
      <c r="AP708" s="2">
        <f t="shared" ref="AP708:AP771" si="157">T708+U708</f>
        <v>0</v>
      </c>
      <c r="AQ708" s="2">
        <f t="shared" ref="AQ708:AQ771" si="158">W708</f>
        <v>0</v>
      </c>
      <c r="AR708" s="2"/>
      <c r="AS708" s="2"/>
      <c r="AT708" s="2"/>
      <c r="AU708" s="2"/>
      <c r="AV708" s="2">
        <f t="shared" ref="AV708:AV771" si="159">AI708+AJ708</f>
        <v>0</v>
      </c>
      <c r="AW708" s="2">
        <f t="shared" ref="AW708:AW771" si="160">V708</f>
        <v>0</v>
      </c>
      <c r="AX708" s="2">
        <f t="shared" ref="AX708:AX771" si="161">SUM(X708:AH708)</f>
        <v>0</v>
      </c>
      <c r="AY708" s="2"/>
      <c r="AZ708" s="2">
        <v>1</v>
      </c>
      <c r="BA708" s="2">
        <f t="shared" ref="BA708:BA771" si="162">AN708*4+AO708*4+AP708*4+AQ708*3+AR708*4+AS708*4+(AT708+AU708+AV708)*4+AW708*4+AX708*3-AY708*3+AZ708*4</f>
        <v>4</v>
      </c>
      <c r="BB708" s="2">
        <f t="shared" ref="BB708:BB771" si="163">IF(AM708&gt;3000000,1,0)</f>
        <v>0</v>
      </c>
      <c r="BC708" s="2">
        <f t="shared" ref="BC708:BC771" si="164">IF(AM708/AL708&gt;1.5,1,0)</f>
        <v>0</v>
      </c>
      <c r="BD708" s="2">
        <f t="shared" ref="BD708:BD771" si="165">IF(AND(I708&gt;1440,I708&lt;365*1440),1,0)</f>
        <v>0</v>
      </c>
      <c r="BE708" s="2">
        <f t="shared" ref="BE708:BE771" si="166">IF(AND(J708&gt;=200,J708&lt;1000),1,0)</f>
        <v>0</v>
      </c>
      <c r="BF708" s="2">
        <f t="shared" ref="BF708:BF771" si="167">IF(G708&gt;=3,1,0)</f>
        <v>1</v>
      </c>
      <c r="BG708" s="2">
        <f t="shared" ref="BG708:BG771" si="168">IF(BA708&gt;0,BB708+BC708+BD708+BE708+BF708*2,0)</f>
        <v>2</v>
      </c>
      <c r="BH708" s="2">
        <f t="shared" ref="BH708:BH771" si="169">BA708+BG708</f>
        <v>6</v>
      </c>
    </row>
    <row r="709" spans="1:60" x14ac:dyDescent="0.2">
      <c r="A709" s="2">
        <v>914</v>
      </c>
      <c r="B709" s="2" t="s">
        <v>758</v>
      </c>
      <c r="C709" s="2" t="s">
        <v>976</v>
      </c>
      <c r="D709" s="2" t="s">
        <v>1100</v>
      </c>
      <c r="E709" s="2">
        <v>6</v>
      </c>
      <c r="F709" s="2">
        <v>8</v>
      </c>
      <c r="G709" s="2">
        <v>5</v>
      </c>
      <c r="H709" s="2" t="s">
        <v>1051</v>
      </c>
      <c r="I709" s="2">
        <v>1051200</v>
      </c>
      <c r="J709" s="2">
        <v>101</v>
      </c>
      <c r="K709" s="2"/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2"/>
      <c r="AL709" s="5">
        <v>3600</v>
      </c>
      <c r="AM709" s="5">
        <v>2730</v>
      </c>
      <c r="AN709" s="2"/>
      <c r="AO709" s="2">
        <f t="shared" si="156"/>
        <v>0</v>
      </c>
      <c r="AP709" s="2">
        <f t="shared" si="157"/>
        <v>0</v>
      </c>
      <c r="AQ709" s="2">
        <f t="shared" si="158"/>
        <v>0</v>
      </c>
      <c r="AR709" s="2"/>
      <c r="AS709" s="2"/>
      <c r="AT709" s="2"/>
      <c r="AU709" s="2"/>
      <c r="AV709" s="2">
        <f t="shared" si="159"/>
        <v>0</v>
      </c>
      <c r="AW709" s="2">
        <f t="shared" si="160"/>
        <v>0</v>
      </c>
      <c r="AX709" s="2">
        <f t="shared" si="161"/>
        <v>0</v>
      </c>
      <c r="AY709" s="2"/>
      <c r="AZ709" s="2">
        <v>1</v>
      </c>
      <c r="BA709" s="2">
        <f t="shared" si="162"/>
        <v>4</v>
      </c>
      <c r="BB709" s="2">
        <f t="shared" si="163"/>
        <v>0</v>
      </c>
      <c r="BC709" s="2">
        <f t="shared" si="164"/>
        <v>0</v>
      </c>
      <c r="BD709" s="2">
        <f t="shared" si="165"/>
        <v>0</v>
      </c>
      <c r="BE709" s="2">
        <f t="shared" si="166"/>
        <v>0</v>
      </c>
      <c r="BF709" s="2">
        <f t="shared" si="167"/>
        <v>1</v>
      </c>
      <c r="BG709" s="2">
        <f t="shared" si="168"/>
        <v>2</v>
      </c>
      <c r="BH709" s="2">
        <f t="shared" si="169"/>
        <v>6</v>
      </c>
    </row>
    <row r="710" spans="1:60" x14ac:dyDescent="0.2">
      <c r="A710" s="2">
        <v>915</v>
      </c>
      <c r="B710" s="2" t="s">
        <v>758</v>
      </c>
      <c r="C710" s="2" t="s">
        <v>976</v>
      </c>
      <c r="D710" s="2" t="s">
        <v>1101</v>
      </c>
      <c r="E710" s="2">
        <v>8</v>
      </c>
      <c r="F710" s="2">
        <v>8</v>
      </c>
      <c r="G710" s="2">
        <v>2</v>
      </c>
      <c r="H710" s="2" t="s">
        <v>853</v>
      </c>
      <c r="I710" s="2">
        <v>50400</v>
      </c>
      <c r="J710" s="2">
        <v>40</v>
      </c>
      <c r="K710" s="2"/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2"/>
      <c r="AL710" s="5">
        <v>158</v>
      </c>
      <c r="AM710" s="5">
        <v>260</v>
      </c>
      <c r="AN710" s="2"/>
      <c r="AO710" s="2">
        <f t="shared" si="156"/>
        <v>0</v>
      </c>
      <c r="AP710" s="2">
        <f t="shared" si="157"/>
        <v>0</v>
      </c>
      <c r="AQ710" s="2">
        <f t="shared" si="158"/>
        <v>0</v>
      </c>
      <c r="AR710" s="2"/>
      <c r="AS710" s="2"/>
      <c r="AT710" s="2"/>
      <c r="AU710" s="2"/>
      <c r="AV710" s="2">
        <f t="shared" si="159"/>
        <v>0</v>
      </c>
      <c r="AW710" s="2">
        <f t="shared" si="160"/>
        <v>0</v>
      </c>
      <c r="AX710" s="2">
        <f t="shared" si="161"/>
        <v>0</v>
      </c>
      <c r="AY710" s="2"/>
      <c r="AZ710" s="2">
        <v>1</v>
      </c>
      <c r="BA710" s="2">
        <f t="shared" si="162"/>
        <v>4</v>
      </c>
      <c r="BB710" s="2">
        <f t="shared" si="163"/>
        <v>0</v>
      </c>
      <c r="BC710" s="2">
        <f t="shared" si="164"/>
        <v>1</v>
      </c>
      <c r="BD710" s="2">
        <f t="shared" si="165"/>
        <v>1</v>
      </c>
      <c r="BE710" s="2">
        <f t="shared" si="166"/>
        <v>0</v>
      </c>
      <c r="BF710" s="2">
        <f t="shared" si="167"/>
        <v>0</v>
      </c>
      <c r="BG710" s="2">
        <f t="shared" si="168"/>
        <v>2</v>
      </c>
      <c r="BH710" s="2">
        <f t="shared" si="169"/>
        <v>6</v>
      </c>
    </row>
    <row r="711" spans="1:60" x14ac:dyDescent="0.2">
      <c r="A711" s="2">
        <v>916</v>
      </c>
      <c r="B711" s="2" t="s">
        <v>758</v>
      </c>
      <c r="C711" s="2" t="s">
        <v>976</v>
      </c>
      <c r="D711" s="2" t="s">
        <v>1102</v>
      </c>
      <c r="E711" s="2">
        <v>3</v>
      </c>
      <c r="F711" s="2">
        <v>2</v>
      </c>
      <c r="G711" s="2">
        <v>2</v>
      </c>
      <c r="H711" s="2" t="s">
        <v>110</v>
      </c>
      <c r="I711" s="2">
        <v>30</v>
      </c>
      <c r="J711" s="2">
        <v>21</v>
      </c>
      <c r="K711" s="2"/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2"/>
      <c r="AL711" s="5">
        <v>109000000</v>
      </c>
      <c r="AM711" s="5">
        <v>58700000</v>
      </c>
      <c r="AN711" s="2"/>
      <c r="AO711" s="2">
        <f t="shared" si="156"/>
        <v>0</v>
      </c>
      <c r="AP711" s="2">
        <f t="shared" si="157"/>
        <v>0</v>
      </c>
      <c r="AQ711" s="2">
        <f t="shared" si="158"/>
        <v>0</v>
      </c>
      <c r="AR711" s="2"/>
      <c r="AS711" s="2"/>
      <c r="AT711" s="2"/>
      <c r="AU711" s="2"/>
      <c r="AV711" s="2">
        <f t="shared" si="159"/>
        <v>0</v>
      </c>
      <c r="AW711" s="2">
        <f t="shared" si="160"/>
        <v>0</v>
      </c>
      <c r="AX711" s="2">
        <f t="shared" si="161"/>
        <v>0</v>
      </c>
      <c r="AY711" s="2"/>
      <c r="AZ711" s="2">
        <v>1</v>
      </c>
      <c r="BA711" s="2">
        <f t="shared" si="162"/>
        <v>4</v>
      </c>
      <c r="BB711" s="2">
        <f t="shared" si="163"/>
        <v>1</v>
      </c>
      <c r="BC711" s="2">
        <f t="shared" si="164"/>
        <v>0</v>
      </c>
      <c r="BD711" s="2">
        <f t="shared" si="165"/>
        <v>0</v>
      </c>
      <c r="BE711" s="2">
        <f t="shared" si="166"/>
        <v>0</v>
      </c>
      <c r="BF711" s="2">
        <f t="shared" si="167"/>
        <v>0</v>
      </c>
      <c r="BG711" s="2">
        <f t="shared" si="168"/>
        <v>1</v>
      </c>
      <c r="BH711" s="2">
        <f t="shared" si="169"/>
        <v>5</v>
      </c>
    </row>
    <row r="712" spans="1:60" x14ac:dyDescent="0.2">
      <c r="A712" s="2">
        <v>917</v>
      </c>
      <c r="B712" s="2" t="s">
        <v>758</v>
      </c>
      <c r="C712" s="2" t="s">
        <v>976</v>
      </c>
      <c r="D712" s="2" t="s">
        <v>1103</v>
      </c>
      <c r="E712" s="2">
        <v>3</v>
      </c>
      <c r="F712" s="2">
        <v>6</v>
      </c>
      <c r="G712" s="2">
        <v>5</v>
      </c>
      <c r="H712" s="2" t="s">
        <v>122</v>
      </c>
      <c r="I712" s="2">
        <v>0</v>
      </c>
      <c r="J712" s="2">
        <v>10</v>
      </c>
      <c r="K712" s="2"/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2"/>
      <c r="AL712" s="5">
        <v>62500000</v>
      </c>
      <c r="AM712" s="5">
        <v>23900000</v>
      </c>
      <c r="AN712" s="2"/>
      <c r="AO712" s="2">
        <f t="shared" si="156"/>
        <v>0</v>
      </c>
      <c r="AP712" s="2">
        <f t="shared" si="157"/>
        <v>0</v>
      </c>
      <c r="AQ712" s="2">
        <f t="shared" si="158"/>
        <v>0</v>
      </c>
      <c r="AR712" s="2"/>
      <c r="AS712" s="2"/>
      <c r="AT712" s="2"/>
      <c r="AU712" s="2"/>
      <c r="AV712" s="2">
        <f t="shared" si="159"/>
        <v>0</v>
      </c>
      <c r="AW712" s="2">
        <f t="shared" si="160"/>
        <v>0</v>
      </c>
      <c r="AX712" s="2">
        <f t="shared" si="161"/>
        <v>0</v>
      </c>
      <c r="AY712" s="2"/>
      <c r="AZ712" s="2">
        <v>1</v>
      </c>
      <c r="BA712" s="2">
        <f t="shared" si="162"/>
        <v>4</v>
      </c>
      <c r="BB712" s="2">
        <f t="shared" si="163"/>
        <v>1</v>
      </c>
      <c r="BC712" s="2">
        <f t="shared" si="164"/>
        <v>0</v>
      </c>
      <c r="BD712" s="2">
        <f t="shared" si="165"/>
        <v>0</v>
      </c>
      <c r="BE712" s="2">
        <f t="shared" si="166"/>
        <v>0</v>
      </c>
      <c r="BF712" s="2">
        <f t="shared" si="167"/>
        <v>1</v>
      </c>
      <c r="BG712" s="2">
        <f t="shared" si="168"/>
        <v>3</v>
      </c>
      <c r="BH712" s="2">
        <f t="shared" si="169"/>
        <v>7</v>
      </c>
    </row>
    <row r="713" spans="1:60" x14ac:dyDescent="0.2">
      <c r="A713" s="2">
        <v>918</v>
      </c>
      <c r="B713" s="2" t="s">
        <v>758</v>
      </c>
      <c r="C713" s="2" t="s">
        <v>976</v>
      </c>
      <c r="D713" s="2" t="s">
        <v>1104</v>
      </c>
      <c r="E713" s="2">
        <v>6</v>
      </c>
      <c r="F713" s="2">
        <v>8</v>
      </c>
      <c r="G713" s="2">
        <v>6</v>
      </c>
      <c r="H713" s="2" t="s">
        <v>1051</v>
      </c>
      <c r="I713" s="2">
        <v>1051200</v>
      </c>
      <c r="J713" s="2">
        <v>400</v>
      </c>
      <c r="K713" s="2"/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2"/>
      <c r="AL713" s="5">
        <v>44100</v>
      </c>
      <c r="AM713" s="5">
        <v>48200</v>
      </c>
      <c r="AN713" s="2"/>
      <c r="AO713" s="2">
        <f t="shared" si="156"/>
        <v>0</v>
      </c>
      <c r="AP713" s="2">
        <f t="shared" si="157"/>
        <v>0</v>
      </c>
      <c r="AQ713" s="2">
        <f t="shared" si="158"/>
        <v>0</v>
      </c>
      <c r="AR713" s="2"/>
      <c r="AS713" s="2"/>
      <c r="AT713" s="2"/>
      <c r="AU713" s="2"/>
      <c r="AV713" s="2">
        <f t="shared" si="159"/>
        <v>0</v>
      </c>
      <c r="AW713" s="2">
        <f t="shared" si="160"/>
        <v>0</v>
      </c>
      <c r="AX713" s="2">
        <f t="shared" si="161"/>
        <v>0</v>
      </c>
      <c r="AY713" s="2"/>
      <c r="AZ713" s="2">
        <v>1</v>
      </c>
      <c r="BA713" s="2">
        <f t="shared" si="162"/>
        <v>4</v>
      </c>
      <c r="BB713" s="2">
        <f t="shared" si="163"/>
        <v>0</v>
      </c>
      <c r="BC713" s="2">
        <f t="shared" si="164"/>
        <v>0</v>
      </c>
      <c r="BD713" s="2">
        <f t="shared" si="165"/>
        <v>0</v>
      </c>
      <c r="BE713" s="2">
        <f t="shared" si="166"/>
        <v>1</v>
      </c>
      <c r="BF713" s="2">
        <f t="shared" si="167"/>
        <v>1</v>
      </c>
      <c r="BG713" s="2">
        <f t="shared" si="168"/>
        <v>3</v>
      </c>
      <c r="BH713" s="2">
        <f t="shared" si="169"/>
        <v>7</v>
      </c>
    </row>
    <row r="714" spans="1:60" x14ac:dyDescent="0.2">
      <c r="A714" s="2">
        <v>919</v>
      </c>
      <c r="B714" s="2" t="s">
        <v>758</v>
      </c>
      <c r="C714" s="2" t="s">
        <v>976</v>
      </c>
      <c r="D714" s="2" t="s">
        <v>1105</v>
      </c>
      <c r="E714" s="2">
        <v>6</v>
      </c>
      <c r="F714" s="2">
        <v>9</v>
      </c>
      <c r="G714" s="2">
        <v>8</v>
      </c>
      <c r="H714" s="2" t="s">
        <v>1051</v>
      </c>
      <c r="I714" s="2">
        <v>1051200</v>
      </c>
      <c r="J714" s="2">
        <v>400</v>
      </c>
      <c r="K714" s="2"/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2"/>
      <c r="AL714" s="5">
        <v>12800</v>
      </c>
      <c r="AM714" s="5">
        <v>14800</v>
      </c>
      <c r="AN714" s="2"/>
      <c r="AO714" s="2">
        <f t="shared" si="156"/>
        <v>0</v>
      </c>
      <c r="AP714" s="2">
        <f t="shared" si="157"/>
        <v>0</v>
      </c>
      <c r="AQ714" s="2">
        <f t="shared" si="158"/>
        <v>0</v>
      </c>
      <c r="AR714" s="2"/>
      <c r="AS714" s="2"/>
      <c r="AT714" s="2"/>
      <c r="AU714" s="2"/>
      <c r="AV714" s="2">
        <f t="shared" si="159"/>
        <v>0</v>
      </c>
      <c r="AW714" s="2">
        <f t="shared" si="160"/>
        <v>0</v>
      </c>
      <c r="AX714" s="2">
        <f t="shared" si="161"/>
        <v>0</v>
      </c>
      <c r="AY714" s="2"/>
      <c r="AZ714" s="2">
        <v>1</v>
      </c>
      <c r="BA714" s="2">
        <f t="shared" si="162"/>
        <v>4</v>
      </c>
      <c r="BB714" s="2">
        <f t="shared" si="163"/>
        <v>0</v>
      </c>
      <c r="BC714" s="2">
        <f t="shared" si="164"/>
        <v>0</v>
      </c>
      <c r="BD714" s="2">
        <f t="shared" si="165"/>
        <v>0</v>
      </c>
      <c r="BE714" s="2">
        <f t="shared" si="166"/>
        <v>1</v>
      </c>
      <c r="BF714" s="2">
        <f t="shared" si="167"/>
        <v>1</v>
      </c>
      <c r="BG714" s="2">
        <f t="shared" si="168"/>
        <v>3</v>
      </c>
      <c r="BH714" s="2">
        <f t="shared" si="169"/>
        <v>7</v>
      </c>
    </row>
    <row r="715" spans="1:60" x14ac:dyDescent="0.2">
      <c r="A715" s="2">
        <v>920</v>
      </c>
      <c r="B715" s="2" t="s">
        <v>758</v>
      </c>
      <c r="C715" s="2" t="s">
        <v>976</v>
      </c>
      <c r="D715" s="2" t="s">
        <v>1106</v>
      </c>
      <c r="E715" s="2">
        <v>6</v>
      </c>
      <c r="F715" s="2">
        <v>8</v>
      </c>
      <c r="G715" s="2">
        <v>6</v>
      </c>
      <c r="H715" s="2" t="s">
        <v>1051</v>
      </c>
      <c r="I715" s="2">
        <v>1051200</v>
      </c>
      <c r="J715" s="2">
        <v>150</v>
      </c>
      <c r="K715" s="2"/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2"/>
      <c r="AL715" s="5">
        <v>1660</v>
      </c>
      <c r="AM715" s="5">
        <v>1490</v>
      </c>
      <c r="AN715" s="2"/>
      <c r="AO715" s="2">
        <f t="shared" si="156"/>
        <v>0</v>
      </c>
      <c r="AP715" s="2">
        <f t="shared" si="157"/>
        <v>0</v>
      </c>
      <c r="AQ715" s="2">
        <f t="shared" si="158"/>
        <v>0</v>
      </c>
      <c r="AR715" s="2"/>
      <c r="AS715" s="2"/>
      <c r="AT715" s="2"/>
      <c r="AU715" s="2"/>
      <c r="AV715" s="2">
        <f t="shared" si="159"/>
        <v>0</v>
      </c>
      <c r="AW715" s="2">
        <f t="shared" si="160"/>
        <v>0</v>
      </c>
      <c r="AX715" s="2">
        <f t="shared" si="161"/>
        <v>0</v>
      </c>
      <c r="AY715" s="2"/>
      <c r="AZ715" s="2">
        <v>1</v>
      </c>
      <c r="BA715" s="2">
        <f t="shared" si="162"/>
        <v>4</v>
      </c>
      <c r="BB715" s="2">
        <f t="shared" si="163"/>
        <v>0</v>
      </c>
      <c r="BC715" s="2">
        <f t="shared" si="164"/>
        <v>0</v>
      </c>
      <c r="BD715" s="2">
        <f t="shared" si="165"/>
        <v>0</v>
      </c>
      <c r="BE715" s="2">
        <f t="shared" si="166"/>
        <v>0</v>
      </c>
      <c r="BF715" s="2">
        <f t="shared" si="167"/>
        <v>1</v>
      </c>
      <c r="BG715" s="2">
        <f t="shared" si="168"/>
        <v>2</v>
      </c>
      <c r="BH715" s="2">
        <f t="shared" si="169"/>
        <v>6</v>
      </c>
    </row>
    <row r="716" spans="1:60" x14ac:dyDescent="0.2">
      <c r="A716" s="2">
        <v>922</v>
      </c>
      <c r="B716" s="2" t="s">
        <v>758</v>
      </c>
      <c r="C716" s="2" t="s">
        <v>976</v>
      </c>
      <c r="D716" s="2" t="s">
        <v>1109</v>
      </c>
      <c r="E716" s="2">
        <v>4</v>
      </c>
      <c r="F716" s="2">
        <v>8</v>
      </c>
      <c r="G716" s="2">
        <v>3</v>
      </c>
      <c r="H716" s="2" t="s">
        <v>122</v>
      </c>
      <c r="I716" s="2">
        <v>0</v>
      </c>
      <c r="J716" s="2">
        <v>21</v>
      </c>
      <c r="K716" s="2"/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2"/>
      <c r="AL716" s="5">
        <v>95100000</v>
      </c>
      <c r="AM716" s="5">
        <v>46200000</v>
      </c>
      <c r="AN716" s="2"/>
      <c r="AO716" s="2">
        <f t="shared" si="156"/>
        <v>0</v>
      </c>
      <c r="AP716" s="2">
        <f t="shared" si="157"/>
        <v>0</v>
      </c>
      <c r="AQ716" s="2">
        <f t="shared" si="158"/>
        <v>0</v>
      </c>
      <c r="AR716" s="2"/>
      <c r="AS716" s="2"/>
      <c r="AT716" s="2"/>
      <c r="AU716" s="2"/>
      <c r="AV716" s="2">
        <f t="shared" si="159"/>
        <v>0</v>
      </c>
      <c r="AW716" s="2">
        <f t="shared" si="160"/>
        <v>0</v>
      </c>
      <c r="AX716" s="2">
        <f t="shared" si="161"/>
        <v>0</v>
      </c>
      <c r="AY716" s="2"/>
      <c r="AZ716" s="2">
        <v>1</v>
      </c>
      <c r="BA716" s="2">
        <f t="shared" si="162"/>
        <v>4</v>
      </c>
      <c r="BB716" s="2">
        <f t="shared" si="163"/>
        <v>1</v>
      </c>
      <c r="BC716" s="2">
        <f t="shared" si="164"/>
        <v>0</v>
      </c>
      <c r="BD716" s="2">
        <f t="shared" si="165"/>
        <v>0</v>
      </c>
      <c r="BE716" s="2">
        <f t="shared" si="166"/>
        <v>0</v>
      </c>
      <c r="BF716" s="2">
        <f t="shared" si="167"/>
        <v>1</v>
      </c>
      <c r="BG716" s="2">
        <f t="shared" si="168"/>
        <v>3</v>
      </c>
      <c r="BH716" s="2">
        <f t="shared" si="169"/>
        <v>7</v>
      </c>
    </row>
    <row r="717" spans="1:60" x14ac:dyDescent="0.2">
      <c r="A717" s="2">
        <v>923</v>
      </c>
      <c r="B717" s="2" t="s">
        <v>758</v>
      </c>
      <c r="C717" s="2" t="s">
        <v>976</v>
      </c>
      <c r="D717" s="2" t="s">
        <v>1110</v>
      </c>
      <c r="E717" s="2">
        <v>3</v>
      </c>
      <c r="F717" s="2">
        <v>0</v>
      </c>
      <c r="G717" s="2">
        <v>0</v>
      </c>
      <c r="H717" s="2" t="s">
        <v>122</v>
      </c>
      <c r="I717" s="2">
        <v>0</v>
      </c>
      <c r="J717" s="2">
        <v>20</v>
      </c>
      <c r="K717" s="2"/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2"/>
      <c r="AL717" s="5">
        <v>95500</v>
      </c>
      <c r="AM717" s="5">
        <v>95500</v>
      </c>
      <c r="AN717" s="2"/>
      <c r="AO717" s="2">
        <f t="shared" si="156"/>
        <v>0</v>
      </c>
      <c r="AP717" s="2">
        <f t="shared" si="157"/>
        <v>0</v>
      </c>
      <c r="AQ717" s="2">
        <f t="shared" si="158"/>
        <v>0</v>
      </c>
      <c r="AR717" s="2"/>
      <c r="AS717" s="2"/>
      <c r="AT717" s="2"/>
      <c r="AU717" s="2"/>
      <c r="AV717" s="2">
        <f t="shared" si="159"/>
        <v>0</v>
      </c>
      <c r="AW717" s="2">
        <f t="shared" si="160"/>
        <v>0</v>
      </c>
      <c r="AX717" s="2">
        <f t="shared" si="161"/>
        <v>0</v>
      </c>
      <c r="AY717" s="2"/>
      <c r="AZ717" s="2">
        <v>1</v>
      </c>
      <c r="BA717" s="2">
        <f t="shared" si="162"/>
        <v>4</v>
      </c>
      <c r="BB717" s="2">
        <f t="shared" si="163"/>
        <v>0</v>
      </c>
      <c r="BC717" s="2">
        <f t="shared" si="164"/>
        <v>0</v>
      </c>
      <c r="BD717" s="2">
        <f t="shared" si="165"/>
        <v>0</v>
      </c>
      <c r="BE717" s="2">
        <f t="shared" si="166"/>
        <v>0</v>
      </c>
      <c r="BF717" s="2">
        <f t="shared" si="167"/>
        <v>0</v>
      </c>
      <c r="BG717" s="2">
        <f t="shared" si="168"/>
        <v>0</v>
      </c>
      <c r="BH717" s="2">
        <f t="shared" si="169"/>
        <v>4</v>
      </c>
    </row>
    <row r="718" spans="1:60" x14ac:dyDescent="0.2">
      <c r="A718" s="2">
        <v>926</v>
      </c>
      <c r="B718" s="2" t="s">
        <v>758</v>
      </c>
      <c r="C718" s="2" t="s">
        <v>976</v>
      </c>
      <c r="D718" s="2" t="s">
        <v>1113</v>
      </c>
      <c r="E718" s="2">
        <v>6</v>
      </c>
      <c r="F718" s="2">
        <v>11</v>
      </c>
      <c r="G718" s="2">
        <v>3</v>
      </c>
      <c r="H718" s="2" t="s">
        <v>616</v>
      </c>
      <c r="I718" s="2">
        <v>72000</v>
      </c>
      <c r="J718" s="2">
        <v>100</v>
      </c>
      <c r="K718" s="2"/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2"/>
      <c r="AL718" s="5">
        <v>173000</v>
      </c>
      <c r="AM718" s="5">
        <v>172000</v>
      </c>
      <c r="AN718" s="2"/>
      <c r="AO718" s="2">
        <f t="shared" si="156"/>
        <v>0</v>
      </c>
      <c r="AP718" s="2">
        <f t="shared" si="157"/>
        <v>0</v>
      </c>
      <c r="AQ718" s="2">
        <f t="shared" si="158"/>
        <v>0</v>
      </c>
      <c r="AR718" s="2"/>
      <c r="AS718" s="2"/>
      <c r="AT718" s="2"/>
      <c r="AU718" s="2"/>
      <c r="AV718" s="2">
        <f t="shared" si="159"/>
        <v>0</v>
      </c>
      <c r="AW718" s="2">
        <f t="shared" si="160"/>
        <v>0</v>
      </c>
      <c r="AX718" s="2">
        <f t="shared" si="161"/>
        <v>0</v>
      </c>
      <c r="AY718" s="2"/>
      <c r="AZ718" s="2">
        <v>1</v>
      </c>
      <c r="BA718" s="2">
        <f t="shared" si="162"/>
        <v>4</v>
      </c>
      <c r="BB718" s="2">
        <f t="shared" si="163"/>
        <v>0</v>
      </c>
      <c r="BC718" s="2">
        <f t="shared" si="164"/>
        <v>0</v>
      </c>
      <c r="BD718" s="2">
        <f t="shared" si="165"/>
        <v>1</v>
      </c>
      <c r="BE718" s="2">
        <f t="shared" si="166"/>
        <v>0</v>
      </c>
      <c r="BF718" s="2">
        <f t="shared" si="167"/>
        <v>1</v>
      </c>
      <c r="BG718" s="2">
        <f t="shared" si="168"/>
        <v>3</v>
      </c>
      <c r="BH718" s="2">
        <f t="shared" si="169"/>
        <v>7</v>
      </c>
    </row>
    <row r="719" spans="1:60" x14ac:dyDescent="0.2">
      <c r="A719" s="2">
        <v>927</v>
      </c>
      <c r="B719" s="2" t="s">
        <v>758</v>
      </c>
      <c r="C719" s="2" t="s">
        <v>976</v>
      </c>
      <c r="D719" s="2" t="s">
        <v>1114</v>
      </c>
      <c r="E719" s="2">
        <v>6</v>
      </c>
      <c r="F719" s="2">
        <v>9</v>
      </c>
      <c r="G719" s="2">
        <v>6</v>
      </c>
      <c r="H719" s="2" t="s">
        <v>1084</v>
      </c>
      <c r="I719" s="2">
        <v>525600</v>
      </c>
      <c r="J719" s="2">
        <v>100</v>
      </c>
      <c r="K719" s="2"/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2"/>
      <c r="AL719" s="5">
        <v>319</v>
      </c>
      <c r="AM719" s="5">
        <v>357</v>
      </c>
      <c r="AN719" s="2"/>
      <c r="AO719" s="2">
        <f t="shared" si="156"/>
        <v>0</v>
      </c>
      <c r="AP719" s="2">
        <f t="shared" si="157"/>
        <v>0</v>
      </c>
      <c r="AQ719" s="2">
        <f t="shared" si="158"/>
        <v>0</v>
      </c>
      <c r="AR719" s="2"/>
      <c r="AS719" s="2"/>
      <c r="AT719" s="2"/>
      <c r="AU719" s="2"/>
      <c r="AV719" s="2">
        <f t="shared" si="159"/>
        <v>0</v>
      </c>
      <c r="AW719" s="2">
        <f t="shared" si="160"/>
        <v>0</v>
      </c>
      <c r="AX719" s="2">
        <f t="shared" si="161"/>
        <v>0</v>
      </c>
      <c r="AY719" s="2"/>
      <c r="AZ719" s="2">
        <v>1</v>
      </c>
      <c r="BA719" s="2">
        <f t="shared" si="162"/>
        <v>4</v>
      </c>
      <c r="BB719" s="2">
        <f t="shared" si="163"/>
        <v>0</v>
      </c>
      <c r="BC719" s="2">
        <f t="shared" si="164"/>
        <v>0</v>
      </c>
      <c r="BD719" s="2">
        <f t="shared" si="165"/>
        <v>0</v>
      </c>
      <c r="BE719" s="2">
        <f t="shared" si="166"/>
        <v>0</v>
      </c>
      <c r="BF719" s="2">
        <f t="shared" si="167"/>
        <v>1</v>
      </c>
      <c r="BG719" s="2">
        <f t="shared" si="168"/>
        <v>2</v>
      </c>
      <c r="BH719" s="2">
        <f t="shared" si="169"/>
        <v>6</v>
      </c>
    </row>
    <row r="720" spans="1:60" x14ac:dyDescent="0.2">
      <c r="A720" s="2">
        <v>928</v>
      </c>
      <c r="B720" s="2" t="s">
        <v>758</v>
      </c>
      <c r="C720" s="2" t="s">
        <v>976</v>
      </c>
      <c r="D720" s="2" t="s">
        <v>1115</v>
      </c>
      <c r="E720" s="2">
        <v>6</v>
      </c>
      <c r="F720" s="2">
        <v>9</v>
      </c>
      <c r="G720" s="2">
        <v>5</v>
      </c>
      <c r="H720" s="2" t="s">
        <v>1051</v>
      </c>
      <c r="I720" s="2">
        <v>1051200</v>
      </c>
      <c r="J720" s="2">
        <v>200</v>
      </c>
      <c r="K720" s="2"/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2"/>
      <c r="AL720" s="5">
        <v>23200</v>
      </c>
      <c r="AM720" s="5">
        <v>22200</v>
      </c>
      <c r="AN720" s="2"/>
      <c r="AO720" s="2">
        <f t="shared" si="156"/>
        <v>0</v>
      </c>
      <c r="AP720" s="2">
        <f t="shared" si="157"/>
        <v>0</v>
      </c>
      <c r="AQ720" s="2">
        <f t="shared" si="158"/>
        <v>0</v>
      </c>
      <c r="AR720" s="2"/>
      <c r="AS720" s="2"/>
      <c r="AT720" s="2"/>
      <c r="AU720" s="2"/>
      <c r="AV720" s="2">
        <f t="shared" si="159"/>
        <v>0</v>
      </c>
      <c r="AW720" s="2">
        <f t="shared" si="160"/>
        <v>0</v>
      </c>
      <c r="AX720" s="2">
        <f t="shared" si="161"/>
        <v>0</v>
      </c>
      <c r="AY720" s="2"/>
      <c r="AZ720" s="2">
        <v>1</v>
      </c>
      <c r="BA720" s="2">
        <f t="shared" si="162"/>
        <v>4</v>
      </c>
      <c r="BB720" s="2">
        <f t="shared" si="163"/>
        <v>0</v>
      </c>
      <c r="BC720" s="2">
        <f t="shared" si="164"/>
        <v>0</v>
      </c>
      <c r="BD720" s="2">
        <f t="shared" si="165"/>
        <v>0</v>
      </c>
      <c r="BE720" s="2">
        <f t="shared" si="166"/>
        <v>1</v>
      </c>
      <c r="BF720" s="2">
        <f t="shared" si="167"/>
        <v>1</v>
      </c>
      <c r="BG720" s="2">
        <f t="shared" si="168"/>
        <v>3</v>
      </c>
      <c r="BH720" s="2">
        <f t="shared" si="169"/>
        <v>7</v>
      </c>
    </row>
    <row r="721" spans="1:60" x14ac:dyDescent="0.2">
      <c r="A721" s="2">
        <v>929</v>
      </c>
      <c r="B721" s="2" t="s">
        <v>758</v>
      </c>
      <c r="C721" s="2" t="s">
        <v>976</v>
      </c>
      <c r="D721" s="2" t="s">
        <v>1116</v>
      </c>
      <c r="E721" s="2">
        <v>6</v>
      </c>
      <c r="F721" s="2">
        <v>8</v>
      </c>
      <c r="G721" s="2">
        <v>7</v>
      </c>
      <c r="H721" s="2" t="s">
        <v>1084</v>
      </c>
      <c r="I721" s="2">
        <v>525600</v>
      </c>
      <c r="J721" s="2">
        <v>150</v>
      </c>
      <c r="K721" s="2"/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2"/>
      <c r="AL721" s="5">
        <v>1640</v>
      </c>
      <c r="AM721" s="5">
        <v>875</v>
      </c>
      <c r="AN721" s="2"/>
      <c r="AO721" s="2">
        <f t="shared" si="156"/>
        <v>0</v>
      </c>
      <c r="AP721" s="2">
        <f t="shared" si="157"/>
        <v>0</v>
      </c>
      <c r="AQ721" s="2">
        <f t="shared" si="158"/>
        <v>0</v>
      </c>
      <c r="AR721" s="2"/>
      <c r="AS721" s="2"/>
      <c r="AT721" s="2"/>
      <c r="AU721" s="2"/>
      <c r="AV721" s="2">
        <f t="shared" si="159"/>
        <v>0</v>
      </c>
      <c r="AW721" s="2">
        <f t="shared" si="160"/>
        <v>0</v>
      </c>
      <c r="AX721" s="2">
        <f t="shared" si="161"/>
        <v>0</v>
      </c>
      <c r="AY721" s="2"/>
      <c r="AZ721" s="2">
        <v>1</v>
      </c>
      <c r="BA721" s="2">
        <f t="shared" si="162"/>
        <v>4</v>
      </c>
      <c r="BB721" s="2">
        <f t="shared" si="163"/>
        <v>0</v>
      </c>
      <c r="BC721" s="2">
        <f t="shared" si="164"/>
        <v>0</v>
      </c>
      <c r="BD721" s="2">
        <f t="shared" si="165"/>
        <v>0</v>
      </c>
      <c r="BE721" s="2">
        <f t="shared" si="166"/>
        <v>0</v>
      </c>
      <c r="BF721" s="2">
        <f t="shared" si="167"/>
        <v>1</v>
      </c>
      <c r="BG721" s="2">
        <f t="shared" si="168"/>
        <v>2</v>
      </c>
      <c r="BH721" s="2">
        <f t="shared" si="169"/>
        <v>6</v>
      </c>
    </row>
    <row r="722" spans="1:60" x14ac:dyDescent="0.2">
      <c r="A722" s="2">
        <v>930</v>
      </c>
      <c r="B722" s="2" t="s">
        <v>758</v>
      </c>
      <c r="C722" s="2" t="s">
        <v>976</v>
      </c>
      <c r="D722" s="2" t="s">
        <v>1117</v>
      </c>
      <c r="E722" s="2">
        <v>6</v>
      </c>
      <c r="F722" s="2">
        <v>9</v>
      </c>
      <c r="G722" s="2">
        <v>6</v>
      </c>
      <c r="H722" s="2" t="s">
        <v>1084</v>
      </c>
      <c r="I722" s="2">
        <v>525600</v>
      </c>
      <c r="J722" s="2">
        <v>150</v>
      </c>
      <c r="K722" s="2"/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2"/>
      <c r="AL722" s="5">
        <v>305</v>
      </c>
      <c r="AM722" s="5">
        <v>279</v>
      </c>
      <c r="AN722" s="2"/>
      <c r="AO722" s="2">
        <f t="shared" si="156"/>
        <v>0</v>
      </c>
      <c r="AP722" s="2">
        <f t="shared" si="157"/>
        <v>0</v>
      </c>
      <c r="AQ722" s="2">
        <f t="shared" si="158"/>
        <v>0</v>
      </c>
      <c r="AR722" s="2"/>
      <c r="AS722" s="2"/>
      <c r="AT722" s="2"/>
      <c r="AU722" s="2"/>
      <c r="AV722" s="2">
        <f t="shared" si="159"/>
        <v>0</v>
      </c>
      <c r="AW722" s="2">
        <f t="shared" si="160"/>
        <v>0</v>
      </c>
      <c r="AX722" s="2">
        <f t="shared" si="161"/>
        <v>0</v>
      </c>
      <c r="AY722" s="2"/>
      <c r="AZ722" s="2">
        <v>1</v>
      </c>
      <c r="BA722" s="2">
        <f t="shared" si="162"/>
        <v>4</v>
      </c>
      <c r="BB722" s="2">
        <f t="shared" si="163"/>
        <v>0</v>
      </c>
      <c r="BC722" s="2">
        <f t="shared" si="164"/>
        <v>0</v>
      </c>
      <c r="BD722" s="2">
        <f t="shared" si="165"/>
        <v>0</v>
      </c>
      <c r="BE722" s="2">
        <f t="shared" si="166"/>
        <v>0</v>
      </c>
      <c r="BF722" s="2">
        <f t="shared" si="167"/>
        <v>1</v>
      </c>
      <c r="BG722" s="2">
        <f t="shared" si="168"/>
        <v>2</v>
      </c>
      <c r="BH722" s="2">
        <f t="shared" si="169"/>
        <v>6</v>
      </c>
    </row>
    <row r="723" spans="1:60" x14ac:dyDescent="0.2">
      <c r="A723" s="2">
        <v>931</v>
      </c>
      <c r="B723" s="2" t="s">
        <v>758</v>
      </c>
      <c r="C723" s="2" t="s">
        <v>976</v>
      </c>
      <c r="D723" s="2" t="s">
        <v>1118</v>
      </c>
      <c r="E723" s="2">
        <v>6</v>
      </c>
      <c r="F723" s="2">
        <v>10</v>
      </c>
      <c r="G723" s="2">
        <v>7</v>
      </c>
      <c r="H723" s="2" t="s">
        <v>1084</v>
      </c>
      <c r="I723" s="2">
        <v>525600</v>
      </c>
      <c r="J723" s="2">
        <v>600</v>
      </c>
      <c r="K723" s="2"/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2"/>
      <c r="AL723" s="5">
        <v>125000</v>
      </c>
      <c r="AM723" s="5">
        <v>103000</v>
      </c>
      <c r="AN723" s="2"/>
      <c r="AO723" s="2">
        <f t="shared" si="156"/>
        <v>0</v>
      </c>
      <c r="AP723" s="2">
        <f t="shared" si="157"/>
        <v>0</v>
      </c>
      <c r="AQ723" s="2">
        <f t="shared" si="158"/>
        <v>0</v>
      </c>
      <c r="AR723" s="2"/>
      <c r="AS723" s="2"/>
      <c r="AT723" s="2"/>
      <c r="AU723" s="2"/>
      <c r="AV723" s="2">
        <f t="shared" si="159"/>
        <v>0</v>
      </c>
      <c r="AW723" s="2">
        <f t="shared" si="160"/>
        <v>0</v>
      </c>
      <c r="AX723" s="2">
        <f t="shared" si="161"/>
        <v>0</v>
      </c>
      <c r="AY723" s="2"/>
      <c r="AZ723" s="2">
        <v>1</v>
      </c>
      <c r="BA723" s="2">
        <f t="shared" si="162"/>
        <v>4</v>
      </c>
      <c r="BB723" s="2">
        <f t="shared" si="163"/>
        <v>0</v>
      </c>
      <c r="BC723" s="2">
        <f t="shared" si="164"/>
        <v>0</v>
      </c>
      <c r="BD723" s="2">
        <f t="shared" si="165"/>
        <v>0</v>
      </c>
      <c r="BE723" s="2">
        <f t="shared" si="166"/>
        <v>1</v>
      </c>
      <c r="BF723" s="2">
        <f t="shared" si="167"/>
        <v>1</v>
      </c>
      <c r="BG723" s="2">
        <f t="shared" si="168"/>
        <v>3</v>
      </c>
      <c r="BH723" s="2">
        <f t="shared" si="169"/>
        <v>7</v>
      </c>
    </row>
    <row r="724" spans="1:60" x14ac:dyDescent="0.2">
      <c r="A724" s="2">
        <v>932</v>
      </c>
      <c r="B724" s="2" t="s">
        <v>758</v>
      </c>
      <c r="C724" s="2" t="s">
        <v>1119</v>
      </c>
      <c r="D724" s="2" t="s">
        <v>1120</v>
      </c>
      <c r="E724" s="2">
        <v>3</v>
      </c>
      <c r="F724" s="2">
        <v>20</v>
      </c>
      <c r="G724" s="2">
        <v>20</v>
      </c>
      <c r="H724" s="2" t="s">
        <v>180</v>
      </c>
      <c r="I724" s="2">
        <v>21600</v>
      </c>
      <c r="J724" s="2">
        <v>0</v>
      </c>
      <c r="K724" s="2"/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2"/>
      <c r="AL724" s="5">
        <v>46400</v>
      </c>
      <c r="AM724" s="5">
        <v>39900</v>
      </c>
      <c r="AN724" s="2"/>
      <c r="AO724" s="2">
        <f t="shared" si="156"/>
        <v>0</v>
      </c>
      <c r="AP724" s="2">
        <f t="shared" si="157"/>
        <v>0</v>
      </c>
      <c r="AQ724" s="2">
        <f t="shared" si="158"/>
        <v>0</v>
      </c>
      <c r="AR724" s="2"/>
      <c r="AS724" s="2"/>
      <c r="AT724" s="2"/>
      <c r="AU724" s="2"/>
      <c r="AV724" s="2">
        <f t="shared" si="159"/>
        <v>0</v>
      </c>
      <c r="AW724" s="2">
        <f t="shared" si="160"/>
        <v>0</v>
      </c>
      <c r="AX724" s="2">
        <f t="shared" si="161"/>
        <v>0</v>
      </c>
      <c r="AY724" s="2"/>
      <c r="AZ724" s="2">
        <v>1</v>
      </c>
      <c r="BA724" s="2">
        <f t="shared" si="162"/>
        <v>4</v>
      </c>
      <c r="BB724" s="2">
        <f t="shared" si="163"/>
        <v>0</v>
      </c>
      <c r="BC724" s="2">
        <f t="shared" si="164"/>
        <v>0</v>
      </c>
      <c r="BD724" s="2">
        <f t="shared" si="165"/>
        <v>1</v>
      </c>
      <c r="BE724" s="2">
        <f t="shared" si="166"/>
        <v>0</v>
      </c>
      <c r="BF724" s="2">
        <f t="shared" si="167"/>
        <v>1</v>
      </c>
      <c r="BG724" s="2">
        <f t="shared" si="168"/>
        <v>3</v>
      </c>
      <c r="BH724" s="2">
        <f t="shared" si="169"/>
        <v>7</v>
      </c>
    </row>
    <row r="725" spans="1:60" x14ac:dyDescent="0.2">
      <c r="A725" s="2">
        <v>944</v>
      </c>
      <c r="B725" s="2" t="s">
        <v>758</v>
      </c>
      <c r="C725" s="2" t="s">
        <v>1119</v>
      </c>
      <c r="D725" s="2" t="s">
        <v>3862</v>
      </c>
      <c r="E725" s="2">
        <v>3</v>
      </c>
      <c r="F725" s="2">
        <v>10</v>
      </c>
      <c r="G725" s="2">
        <v>7</v>
      </c>
      <c r="H725" s="2" t="s">
        <v>60</v>
      </c>
      <c r="I725" s="2">
        <v>56160</v>
      </c>
      <c r="J725" s="2">
        <v>0</v>
      </c>
      <c r="K725" s="2"/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2"/>
      <c r="AL725" s="5">
        <v>8530</v>
      </c>
      <c r="AM725" s="5">
        <v>8530</v>
      </c>
      <c r="AN725" s="2"/>
      <c r="AO725" s="2">
        <f t="shared" si="156"/>
        <v>0</v>
      </c>
      <c r="AP725" s="2">
        <f t="shared" si="157"/>
        <v>0</v>
      </c>
      <c r="AQ725" s="2">
        <f t="shared" si="158"/>
        <v>0</v>
      </c>
      <c r="AR725" s="2"/>
      <c r="AS725" s="2"/>
      <c r="AT725" s="2"/>
      <c r="AU725" s="2"/>
      <c r="AV725" s="2">
        <f t="shared" si="159"/>
        <v>0</v>
      </c>
      <c r="AW725" s="2">
        <f t="shared" si="160"/>
        <v>0</v>
      </c>
      <c r="AX725" s="2">
        <f t="shared" si="161"/>
        <v>0</v>
      </c>
      <c r="AY725" s="2"/>
      <c r="AZ725" s="2">
        <v>1</v>
      </c>
      <c r="BA725" s="2">
        <f t="shared" si="162"/>
        <v>4</v>
      </c>
      <c r="BB725" s="2">
        <f t="shared" si="163"/>
        <v>0</v>
      </c>
      <c r="BC725" s="2">
        <f t="shared" si="164"/>
        <v>0</v>
      </c>
      <c r="BD725" s="2">
        <f t="shared" si="165"/>
        <v>1</v>
      </c>
      <c r="BE725" s="2">
        <f t="shared" si="166"/>
        <v>0</v>
      </c>
      <c r="BF725" s="2">
        <f t="shared" si="167"/>
        <v>1</v>
      </c>
      <c r="BG725" s="2">
        <f t="shared" si="168"/>
        <v>3</v>
      </c>
      <c r="BH725" s="2">
        <f t="shared" si="169"/>
        <v>7</v>
      </c>
    </row>
    <row r="726" spans="1:60" x14ac:dyDescent="0.2">
      <c r="A726" s="2">
        <v>946</v>
      </c>
      <c r="B726" s="2" t="s">
        <v>758</v>
      </c>
      <c r="C726" s="2" t="s">
        <v>1119</v>
      </c>
      <c r="D726" s="2" t="s">
        <v>1133</v>
      </c>
      <c r="E726" s="2">
        <v>3</v>
      </c>
      <c r="F726" s="2">
        <v>13</v>
      </c>
      <c r="G726" s="2">
        <v>6</v>
      </c>
      <c r="H726" s="2" t="s">
        <v>664</v>
      </c>
      <c r="I726" s="2">
        <v>41760</v>
      </c>
      <c r="J726" s="2">
        <v>0</v>
      </c>
      <c r="K726" s="2"/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2"/>
      <c r="AL726" s="5">
        <v>12100</v>
      </c>
      <c r="AM726" s="5">
        <v>7340</v>
      </c>
      <c r="AN726" s="2"/>
      <c r="AO726" s="2">
        <f t="shared" si="156"/>
        <v>0</v>
      </c>
      <c r="AP726" s="2">
        <f t="shared" si="157"/>
        <v>0</v>
      </c>
      <c r="AQ726" s="2">
        <f t="shared" si="158"/>
        <v>0</v>
      </c>
      <c r="AR726" s="2"/>
      <c r="AS726" s="2"/>
      <c r="AT726" s="2"/>
      <c r="AU726" s="2"/>
      <c r="AV726" s="2">
        <f t="shared" si="159"/>
        <v>0</v>
      </c>
      <c r="AW726" s="2">
        <f t="shared" si="160"/>
        <v>0</v>
      </c>
      <c r="AX726" s="2">
        <f t="shared" si="161"/>
        <v>0</v>
      </c>
      <c r="AY726" s="2"/>
      <c r="AZ726" s="2">
        <v>1</v>
      </c>
      <c r="BA726" s="2">
        <f t="shared" si="162"/>
        <v>4</v>
      </c>
      <c r="BB726" s="2">
        <f t="shared" si="163"/>
        <v>0</v>
      </c>
      <c r="BC726" s="2">
        <f t="shared" si="164"/>
        <v>0</v>
      </c>
      <c r="BD726" s="2">
        <f t="shared" si="165"/>
        <v>1</v>
      </c>
      <c r="BE726" s="2">
        <f t="shared" si="166"/>
        <v>0</v>
      </c>
      <c r="BF726" s="2">
        <f t="shared" si="167"/>
        <v>1</v>
      </c>
      <c r="BG726" s="2">
        <f t="shared" si="168"/>
        <v>3</v>
      </c>
      <c r="BH726" s="2">
        <f t="shared" si="169"/>
        <v>7</v>
      </c>
    </row>
    <row r="727" spans="1:60" x14ac:dyDescent="0.2">
      <c r="A727" s="2">
        <v>960</v>
      </c>
      <c r="B727" s="2" t="s">
        <v>758</v>
      </c>
      <c r="C727" s="2" t="s">
        <v>1119</v>
      </c>
      <c r="D727" s="2" t="s">
        <v>1147</v>
      </c>
      <c r="E727" s="2">
        <v>0</v>
      </c>
      <c r="F727" s="2">
        <v>0</v>
      </c>
      <c r="G727" s="2">
        <v>0</v>
      </c>
      <c r="H727" s="2"/>
      <c r="I727" s="2">
        <v>0</v>
      </c>
      <c r="J727" s="2">
        <v>0</v>
      </c>
      <c r="K727" s="2"/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2"/>
      <c r="AL727" s="5">
        <v>40300</v>
      </c>
      <c r="AM727" s="5">
        <v>38300</v>
      </c>
      <c r="AN727" s="2"/>
      <c r="AO727" s="2">
        <f t="shared" si="156"/>
        <v>0</v>
      </c>
      <c r="AP727" s="2">
        <f t="shared" si="157"/>
        <v>0</v>
      </c>
      <c r="AQ727" s="2">
        <f t="shared" si="158"/>
        <v>0</v>
      </c>
      <c r="AR727" s="2"/>
      <c r="AS727" s="2"/>
      <c r="AT727" s="2"/>
      <c r="AU727" s="2"/>
      <c r="AV727" s="2">
        <f t="shared" si="159"/>
        <v>0</v>
      </c>
      <c r="AW727" s="2">
        <f t="shared" si="160"/>
        <v>0</v>
      </c>
      <c r="AX727" s="2">
        <f t="shared" si="161"/>
        <v>0</v>
      </c>
      <c r="AY727" s="2"/>
      <c r="AZ727" s="2">
        <v>1</v>
      </c>
      <c r="BA727" s="2">
        <f t="shared" si="162"/>
        <v>4</v>
      </c>
      <c r="BB727" s="2">
        <f t="shared" si="163"/>
        <v>0</v>
      </c>
      <c r="BC727" s="2">
        <f t="shared" si="164"/>
        <v>0</v>
      </c>
      <c r="BD727" s="2">
        <f t="shared" si="165"/>
        <v>0</v>
      </c>
      <c r="BE727" s="2">
        <f t="shared" si="166"/>
        <v>0</v>
      </c>
      <c r="BF727" s="2">
        <f t="shared" si="167"/>
        <v>0</v>
      </c>
      <c r="BG727" s="2">
        <f t="shared" si="168"/>
        <v>0</v>
      </c>
      <c r="BH727" s="2">
        <f t="shared" si="169"/>
        <v>4</v>
      </c>
    </row>
    <row r="728" spans="1:60" x14ac:dyDescent="0.2">
      <c r="A728" s="2">
        <v>961</v>
      </c>
      <c r="B728" s="2" t="s">
        <v>758</v>
      </c>
      <c r="C728" s="2" t="s">
        <v>1119</v>
      </c>
      <c r="D728" s="2" t="s">
        <v>1148</v>
      </c>
      <c r="E728" s="2">
        <v>3</v>
      </c>
      <c r="F728" s="2">
        <v>12</v>
      </c>
      <c r="G728" s="2">
        <v>7</v>
      </c>
      <c r="H728" s="2" t="s">
        <v>431</v>
      </c>
      <c r="I728" s="2">
        <v>105120</v>
      </c>
      <c r="J728" s="2">
        <v>0</v>
      </c>
      <c r="K728" s="2"/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2"/>
      <c r="AL728" s="5">
        <v>633000</v>
      </c>
      <c r="AM728" s="5">
        <v>508000</v>
      </c>
      <c r="AN728" s="2"/>
      <c r="AO728" s="2">
        <f t="shared" si="156"/>
        <v>0</v>
      </c>
      <c r="AP728" s="2">
        <f t="shared" si="157"/>
        <v>0</v>
      </c>
      <c r="AQ728" s="2">
        <f t="shared" si="158"/>
        <v>0</v>
      </c>
      <c r="AR728" s="2"/>
      <c r="AS728" s="2"/>
      <c r="AT728" s="2"/>
      <c r="AU728" s="2"/>
      <c r="AV728" s="2">
        <f t="shared" si="159"/>
        <v>0</v>
      </c>
      <c r="AW728" s="2">
        <f t="shared" si="160"/>
        <v>0</v>
      </c>
      <c r="AX728" s="2">
        <f t="shared" si="161"/>
        <v>0</v>
      </c>
      <c r="AY728" s="2"/>
      <c r="AZ728" s="2">
        <v>1</v>
      </c>
      <c r="BA728" s="2">
        <f t="shared" si="162"/>
        <v>4</v>
      </c>
      <c r="BB728" s="2">
        <f t="shared" si="163"/>
        <v>0</v>
      </c>
      <c r="BC728" s="2">
        <f t="shared" si="164"/>
        <v>0</v>
      </c>
      <c r="BD728" s="2">
        <f t="shared" si="165"/>
        <v>1</v>
      </c>
      <c r="BE728" s="2">
        <f t="shared" si="166"/>
        <v>0</v>
      </c>
      <c r="BF728" s="2">
        <f t="shared" si="167"/>
        <v>1</v>
      </c>
      <c r="BG728" s="2">
        <f t="shared" si="168"/>
        <v>3</v>
      </c>
      <c r="BH728" s="2">
        <f t="shared" si="169"/>
        <v>7</v>
      </c>
    </row>
    <row r="729" spans="1:60" x14ac:dyDescent="0.2">
      <c r="A729" s="2">
        <v>963</v>
      </c>
      <c r="B729" s="2" t="s">
        <v>758</v>
      </c>
      <c r="C729" s="2" t="s">
        <v>1119</v>
      </c>
      <c r="D729" s="2" t="s">
        <v>1150</v>
      </c>
      <c r="E729" s="2">
        <v>3</v>
      </c>
      <c r="F729" s="2">
        <v>7</v>
      </c>
      <c r="G729" s="2">
        <v>4</v>
      </c>
      <c r="H729" s="2" t="s">
        <v>647</v>
      </c>
      <c r="I729" s="2">
        <v>93600</v>
      </c>
      <c r="J729" s="2">
        <v>0</v>
      </c>
      <c r="K729" s="2"/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2"/>
      <c r="AL729" s="5">
        <v>142000</v>
      </c>
      <c r="AM729" s="5">
        <v>118000</v>
      </c>
      <c r="AN729" s="2"/>
      <c r="AO729" s="2">
        <f t="shared" si="156"/>
        <v>0</v>
      </c>
      <c r="AP729" s="2">
        <f t="shared" si="157"/>
        <v>0</v>
      </c>
      <c r="AQ729" s="2">
        <f t="shared" si="158"/>
        <v>0</v>
      </c>
      <c r="AR729" s="2"/>
      <c r="AS729" s="2"/>
      <c r="AT729" s="2"/>
      <c r="AU729" s="2"/>
      <c r="AV729" s="2">
        <f t="shared" si="159"/>
        <v>0</v>
      </c>
      <c r="AW729" s="2">
        <f t="shared" si="160"/>
        <v>0</v>
      </c>
      <c r="AX729" s="2">
        <f t="shared" si="161"/>
        <v>0</v>
      </c>
      <c r="AY729" s="2"/>
      <c r="AZ729" s="2">
        <v>1</v>
      </c>
      <c r="BA729" s="2">
        <f t="shared" si="162"/>
        <v>4</v>
      </c>
      <c r="BB729" s="2">
        <f t="shared" si="163"/>
        <v>0</v>
      </c>
      <c r="BC729" s="2">
        <f t="shared" si="164"/>
        <v>0</v>
      </c>
      <c r="BD729" s="2">
        <f t="shared" si="165"/>
        <v>1</v>
      </c>
      <c r="BE729" s="2">
        <f t="shared" si="166"/>
        <v>0</v>
      </c>
      <c r="BF729" s="2">
        <f t="shared" si="167"/>
        <v>1</v>
      </c>
      <c r="BG729" s="2">
        <f t="shared" si="168"/>
        <v>3</v>
      </c>
      <c r="BH729" s="2">
        <f t="shared" si="169"/>
        <v>7</v>
      </c>
    </row>
    <row r="730" spans="1:60" x14ac:dyDescent="0.2">
      <c r="A730" s="2">
        <v>965</v>
      </c>
      <c r="B730" s="2" t="s">
        <v>758</v>
      </c>
      <c r="C730" s="2" t="s">
        <v>1152</v>
      </c>
      <c r="D730" s="2" t="s">
        <v>1153</v>
      </c>
      <c r="E730" s="2">
        <v>0</v>
      </c>
      <c r="F730" s="2">
        <v>0</v>
      </c>
      <c r="G730" s="2">
        <v>0</v>
      </c>
      <c r="H730" s="2"/>
      <c r="I730" s="2">
        <v>0</v>
      </c>
      <c r="J730" s="2">
        <v>0</v>
      </c>
      <c r="K730" s="2"/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2"/>
      <c r="AL730" s="5">
        <v>7650</v>
      </c>
      <c r="AM730" s="5">
        <v>5340</v>
      </c>
      <c r="AN730" s="2"/>
      <c r="AO730" s="2">
        <f t="shared" si="156"/>
        <v>0</v>
      </c>
      <c r="AP730" s="2">
        <f t="shared" si="157"/>
        <v>0</v>
      </c>
      <c r="AQ730" s="2">
        <f t="shared" si="158"/>
        <v>0</v>
      </c>
      <c r="AR730" s="2"/>
      <c r="AS730" s="2"/>
      <c r="AT730" s="2"/>
      <c r="AU730" s="2"/>
      <c r="AV730" s="2">
        <f t="shared" si="159"/>
        <v>0</v>
      </c>
      <c r="AW730" s="2">
        <f t="shared" si="160"/>
        <v>0</v>
      </c>
      <c r="AX730" s="2">
        <f t="shared" si="161"/>
        <v>0</v>
      </c>
      <c r="AY730" s="2"/>
      <c r="AZ730" s="2">
        <v>1</v>
      </c>
      <c r="BA730" s="2">
        <f t="shared" si="162"/>
        <v>4</v>
      </c>
      <c r="BB730" s="2">
        <f t="shared" si="163"/>
        <v>0</v>
      </c>
      <c r="BC730" s="2">
        <f t="shared" si="164"/>
        <v>0</v>
      </c>
      <c r="BD730" s="2">
        <f t="shared" si="165"/>
        <v>0</v>
      </c>
      <c r="BE730" s="2">
        <f t="shared" si="166"/>
        <v>0</v>
      </c>
      <c r="BF730" s="2">
        <f t="shared" si="167"/>
        <v>0</v>
      </c>
      <c r="BG730" s="2">
        <f t="shared" si="168"/>
        <v>0</v>
      </c>
      <c r="BH730" s="2">
        <f t="shared" si="169"/>
        <v>4</v>
      </c>
    </row>
    <row r="731" spans="1:60" x14ac:dyDescent="0.2">
      <c r="A731" s="2">
        <v>966</v>
      </c>
      <c r="B731" s="2" t="s">
        <v>758</v>
      </c>
      <c r="C731" s="2" t="s">
        <v>1152</v>
      </c>
      <c r="D731" s="2" t="s">
        <v>1154</v>
      </c>
      <c r="E731" s="2">
        <v>0</v>
      </c>
      <c r="F731" s="2">
        <v>0</v>
      </c>
      <c r="G731" s="2">
        <v>0</v>
      </c>
      <c r="H731" s="2"/>
      <c r="I731" s="2">
        <v>0</v>
      </c>
      <c r="J731" s="2">
        <v>0</v>
      </c>
      <c r="K731" s="2"/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2"/>
      <c r="AL731" s="5">
        <v>19400</v>
      </c>
      <c r="AM731" s="5">
        <v>17500</v>
      </c>
      <c r="AN731" s="2"/>
      <c r="AO731" s="2">
        <f t="shared" si="156"/>
        <v>0</v>
      </c>
      <c r="AP731" s="2">
        <f t="shared" si="157"/>
        <v>0</v>
      </c>
      <c r="AQ731" s="2">
        <f t="shared" si="158"/>
        <v>0</v>
      </c>
      <c r="AR731" s="2"/>
      <c r="AS731" s="2"/>
      <c r="AT731" s="2"/>
      <c r="AU731" s="2"/>
      <c r="AV731" s="2">
        <f t="shared" si="159"/>
        <v>0</v>
      </c>
      <c r="AW731" s="2">
        <f t="shared" si="160"/>
        <v>0</v>
      </c>
      <c r="AX731" s="2">
        <f t="shared" si="161"/>
        <v>0</v>
      </c>
      <c r="AY731" s="2"/>
      <c r="AZ731" s="2">
        <v>1</v>
      </c>
      <c r="BA731" s="2">
        <f t="shared" si="162"/>
        <v>4</v>
      </c>
      <c r="BB731" s="2">
        <f t="shared" si="163"/>
        <v>0</v>
      </c>
      <c r="BC731" s="2">
        <f t="shared" si="164"/>
        <v>0</v>
      </c>
      <c r="BD731" s="2">
        <f t="shared" si="165"/>
        <v>0</v>
      </c>
      <c r="BE731" s="2">
        <f t="shared" si="166"/>
        <v>0</v>
      </c>
      <c r="BF731" s="2">
        <f t="shared" si="167"/>
        <v>0</v>
      </c>
      <c r="BG731" s="2">
        <f t="shared" si="168"/>
        <v>0</v>
      </c>
      <c r="BH731" s="2">
        <f t="shared" si="169"/>
        <v>4</v>
      </c>
    </row>
    <row r="732" spans="1:60" x14ac:dyDescent="0.2">
      <c r="A732" s="2">
        <v>967</v>
      </c>
      <c r="B732" s="2" t="s">
        <v>758</v>
      </c>
      <c r="C732" s="2" t="s">
        <v>1152</v>
      </c>
      <c r="D732" s="2" t="s">
        <v>1155</v>
      </c>
      <c r="E732" s="2">
        <v>0</v>
      </c>
      <c r="F732" s="2">
        <v>0</v>
      </c>
      <c r="G732" s="2">
        <v>0</v>
      </c>
      <c r="H732" s="2"/>
      <c r="I732" s="2">
        <v>0</v>
      </c>
      <c r="J732" s="2">
        <v>0</v>
      </c>
      <c r="K732" s="2"/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2"/>
      <c r="AL732" s="5">
        <v>15800</v>
      </c>
      <c r="AM732" s="5">
        <v>15800</v>
      </c>
      <c r="AN732" s="2"/>
      <c r="AO732" s="2">
        <f t="shared" si="156"/>
        <v>0</v>
      </c>
      <c r="AP732" s="2">
        <f t="shared" si="157"/>
        <v>0</v>
      </c>
      <c r="AQ732" s="2">
        <f t="shared" si="158"/>
        <v>0</v>
      </c>
      <c r="AR732" s="2"/>
      <c r="AS732" s="2"/>
      <c r="AT732" s="2"/>
      <c r="AU732" s="2"/>
      <c r="AV732" s="2">
        <f t="shared" si="159"/>
        <v>0</v>
      </c>
      <c r="AW732" s="2">
        <f t="shared" si="160"/>
        <v>0</v>
      </c>
      <c r="AX732" s="2">
        <f t="shared" si="161"/>
        <v>0</v>
      </c>
      <c r="AY732" s="2"/>
      <c r="AZ732" s="2">
        <v>1</v>
      </c>
      <c r="BA732" s="2">
        <f t="shared" si="162"/>
        <v>4</v>
      </c>
      <c r="BB732" s="2">
        <f t="shared" si="163"/>
        <v>0</v>
      </c>
      <c r="BC732" s="2">
        <f t="shared" si="164"/>
        <v>0</v>
      </c>
      <c r="BD732" s="2">
        <f t="shared" si="165"/>
        <v>0</v>
      </c>
      <c r="BE732" s="2">
        <f t="shared" si="166"/>
        <v>0</v>
      </c>
      <c r="BF732" s="2">
        <f t="shared" si="167"/>
        <v>0</v>
      </c>
      <c r="BG732" s="2">
        <f t="shared" si="168"/>
        <v>0</v>
      </c>
      <c r="BH732" s="2">
        <f t="shared" si="169"/>
        <v>4</v>
      </c>
    </row>
    <row r="733" spans="1:60" x14ac:dyDescent="0.2">
      <c r="A733" s="2">
        <v>968</v>
      </c>
      <c r="B733" s="2" t="s">
        <v>758</v>
      </c>
      <c r="C733" s="2" t="s">
        <v>1152</v>
      </c>
      <c r="D733" s="2" t="s">
        <v>1156</v>
      </c>
      <c r="E733" s="2">
        <v>3</v>
      </c>
      <c r="F733" s="2">
        <v>20</v>
      </c>
      <c r="G733" s="2">
        <v>4</v>
      </c>
      <c r="H733" s="2" t="s">
        <v>43</v>
      </c>
      <c r="I733" s="2">
        <v>87840</v>
      </c>
      <c r="J733" s="2">
        <v>0</v>
      </c>
      <c r="K733" s="2"/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2"/>
      <c r="AL733" s="5">
        <v>79700</v>
      </c>
      <c r="AM733" s="5">
        <v>82300</v>
      </c>
      <c r="AN733" s="2"/>
      <c r="AO733" s="2">
        <f t="shared" si="156"/>
        <v>0</v>
      </c>
      <c r="AP733" s="2">
        <f t="shared" si="157"/>
        <v>0</v>
      </c>
      <c r="AQ733" s="2">
        <f t="shared" si="158"/>
        <v>0</v>
      </c>
      <c r="AR733" s="2"/>
      <c r="AS733" s="2"/>
      <c r="AT733" s="2"/>
      <c r="AU733" s="2"/>
      <c r="AV733" s="2">
        <f t="shared" si="159"/>
        <v>0</v>
      </c>
      <c r="AW733" s="2">
        <f t="shared" si="160"/>
        <v>0</v>
      </c>
      <c r="AX733" s="2">
        <f t="shared" si="161"/>
        <v>0</v>
      </c>
      <c r="AY733" s="2"/>
      <c r="AZ733" s="2">
        <v>1</v>
      </c>
      <c r="BA733" s="2">
        <f t="shared" si="162"/>
        <v>4</v>
      </c>
      <c r="BB733" s="2">
        <f t="shared" si="163"/>
        <v>0</v>
      </c>
      <c r="BC733" s="2">
        <f t="shared" si="164"/>
        <v>0</v>
      </c>
      <c r="BD733" s="2">
        <f t="shared" si="165"/>
        <v>1</v>
      </c>
      <c r="BE733" s="2">
        <f t="shared" si="166"/>
        <v>0</v>
      </c>
      <c r="BF733" s="2">
        <f t="shared" si="167"/>
        <v>1</v>
      </c>
      <c r="BG733" s="2">
        <f t="shared" si="168"/>
        <v>3</v>
      </c>
      <c r="BH733" s="2">
        <f t="shared" si="169"/>
        <v>7</v>
      </c>
    </row>
    <row r="734" spans="1:60" x14ac:dyDescent="0.2">
      <c r="A734" s="2">
        <v>969</v>
      </c>
      <c r="B734" s="2" t="s">
        <v>758</v>
      </c>
      <c r="C734" s="2" t="s">
        <v>1152</v>
      </c>
      <c r="D734" s="2" t="s">
        <v>1157</v>
      </c>
      <c r="E734" s="2">
        <v>3</v>
      </c>
      <c r="F734" s="2">
        <v>7</v>
      </c>
      <c r="G734" s="2">
        <v>4</v>
      </c>
      <c r="H734" s="2" t="s">
        <v>158</v>
      </c>
      <c r="I734" s="2">
        <v>30240</v>
      </c>
      <c r="J734" s="2">
        <v>0</v>
      </c>
      <c r="K734" s="2"/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2"/>
      <c r="AL734" s="5">
        <v>8180</v>
      </c>
      <c r="AM734" s="5">
        <v>8350</v>
      </c>
      <c r="AN734" s="2"/>
      <c r="AO734" s="2">
        <f t="shared" si="156"/>
        <v>0</v>
      </c>
      <c r="AP734" s="2">
        <f t="shared" si="157"/>
        <v>0</v>
      </c>
      <c r="AQ734" s="2">
        <f t="shared" si="158"/>
        <v>0</v>
      </c>
      <c r="AR734" s="2"/>
      <c r="AS734" s="2"/>
      <c r="AT734" s="2"/>
      <c r="AU734" s="2"/>
      <c r="AV734" s="2">
        <f t="shared" si="159"/>
        <v>0</v>
      </c>
      <c r="AW734" s="2">
        <f t="shared" si="160"/>
        <v>0</v>
      </c>
      <c r="AX734" s="2">
        <f t="shared" si="161"/>
        <v>0</v>
      </c>
      <c r="AY734" s="2"/>
      <c r="AZ734" s="2">
        <v>1</v>
      </c>
      <c r="BA734" s="2">
        <f t="shared" si="162"/>
        <v>4</v>
      </c>
      <c r="BB734" s="2">
        <f t="shared" si="163"/>
        <v>0</v>
      </c>
      <c r="BC734" s="2">
        <f t="shared" si="164"/>
        <v>0</v>
      </c>
      <c r="BD734" s="2">
        <f t="shared" si="165"/>
        <v>1</v>
      </c>
      <c r="BE734" s="2">
        <f t="shared" si="166"/>
        <v>0</v>
      </c>
      <c r="BF734" s="2">
        <f t="shared" si="167"/>
        <v>1</v>
      </c>
      <c r="BG734" s="2">
        <f t="shared" si="168"/>
        <v>3</v>
      </c>
      <c r="BH734" s="2">
        <f t="shared" si="169"/>
        <v>7</v>
      </c>
    </row>
    <row r="735" spans="1:60" x14ac:dyDescent="0.2">
      <c r="A735" s="2">
        <v>970</v>
      </c>
      <c r="B735" s="2" t="s">
        <v>758</v>
      </c>
      <c r="C735" s="2" t="s">
        <v>1152</v>
      </c>
      <c r="D735" s="2" t="s">
        <v>1158</v>
      </c>
      <c r="E735" s="2">
        <v>3</v>
      </c>
      <c r="F735" s="2">
        <v>6</v>
      </c>
      <c r="G735" s="2">
        <v>4</v>
      </c>
      <c r="H735" s="2" t="s">
        <v>158</v>
      </c>
      <c r="I735" s="2">
        <v>30240</v>
      </c>
      <c r="J735" s="2">
        <v>0</v>
      </c>
      <c r="K735" s="2"/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2"/>
      <c r="AL735" s="5">
        <v>4270</v>
      </c>
      <c r="AM735" s="5">
        <v>2630</v>
      </c>
      <c r="AN735" s="2"/>
      <c r="AO735" s="2">
        <f t="shared" si="156"/>
        <v>0</v>
      </c>
      <c r="AP735" s="2">
        <f t="shared" si="157"/>
        <v>0</v>
      </c>
      <c r="AQ735" s="2">
        <f t="shared" si="158"/>
        <v>0</v>
      </c>
      <c r="AR735" s="2"/>
      <c r="AS735" s="2"/>
      <c r="AT735" s="2"/>
      <c r="AU735" s="2"/>
      <c r="AV735" s="2">
        <f t="shared" si="159"/>
        <v>0</v>
      </c>
      <c r="AW735" s="2">
        <f t="shared" si="160"/>
        <v>0</v>
      </c>
      <c r="AX735" s="2">
        <f t="shared" si="161"/>
        <v>0</v>
      </c>
      <c r="AY735" s="2"/>
      <c r="AZ735" s="2">
        <v>1</v>
      </c>
      <c r="BA735" s="2">
        <f t="shared" si="162"/>
        <v>4</v>
      </c>
      <c r="BB735" s="2">
        <f t="shared" si="163"/>
        <v>0</v>
      </c>
      <c r="BC735" s="2">
        <f t="shared" si="164"/>
        <v>0</v>
      </c>
      <c r="BD735" s="2">
        <f t="shared" si="165"/>
        <v>1</v>
      </c>
      <c r="BE735" s="2">
        <f t="shared" si="166"/>
        <v>0</v>
      </c>
      <c r="BF735" s="2">
        <f t="shared" si="167"/>
        <v>1</v>
      </c>
      <c r="BG735" s="2">
        <f t="shared" si="168"/>
        <v>3</v>
      </c>
      <c r="BH735" s="2">
        <f t="shared" si="169"/>
        <v>7</v>
      </c>
    </row>
    <row r="736" spans="1:60" x14ac:dyDescent="0.2">
      <c r="A736" s="2">
        <v>971</v>
      </c>
      <c r="B736" s="2" t="s">
        <v>758</v>
      </c>
      <c r="C736" s="2" t="s">
        <v>1159</v>
      </c>
      <c r="D736" s="2" t="s">
        <v>1160</v>
      </c>
      <c r="E736" s="2">
        <v>3</v>
      </c>
      <c r="F736" s="2">
        <v>1</v>
      </c>
      <c r="G736" s="2">
        <v>1</v>
      </c>
      <c r="H736" s="2" t="s">
        <v>80</v>
      </c>
      <c r="I736" s="2">
        <v>1440</v>
      </c>
      <c r="J736" s="2">
        <v>0</v>
      </c>
      <c r="K736" s="2"/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2"/>
      <c r="AL736" s="5">
        <v>5430000</v>
      </c>
      <c r="AM736" s="5">
        <v>3330000</v>
      </c>
      <c r="AN736" s="2"/>
      <c r="AO736" s="2">
        <f t="shared" si="156"/>
        <v>0</v>
      </c>
      <c r="AP736" s="2">
        <f t="shared" si="157"/>
        <v>0</v>
      </c>
      <c r="AQ736" s="2">
        <f t="shared" si="158"/>
        <v>0</v>
      </c>
      <c r="AR736" s="2"/>
      <c r="AS736" s="2"/>
      <c r="AT736" s="2"/>
      <c r="AU736" s="2"/>
      <c r="AV736" s="2">
        <f t="shared" si="159"/>
        <v>0</v>
      </c>
      <c r="AW736" s="2">
        <f t="shared" si="160"/>
        <v>0</v>
      </c>
      <c r="AX736" s="2">
        <f t="shared" si="161"/>
        <v>0</v>
      </c>
      <c r="AY736" s="2"/>
      <c r="AZ736" s="2"/>
      <c r="BA736" s="2">
        <f t="shared" si="162"/>
        <v>0</v>
      </c>
      <c r="BB736" s="2">
        <f t="shared" si="163"/>
        <v>1</v>
      </c>
      <c r="BC736" s="2">
        <f t="shared" si="164"/>
        <v>0</v>
      </c>
      <c r="BD736" s="2">
        <f t="shared" si="165"/>
        <v>0</v>
      </c>
      <c r="BE736" s="2">
        <f t="shared" si="166"/>
        <v>0</v>
      </c>
      <c r="BF736" s="2">
        <f t="shared" si="167"/>
        <v>0</v>
      </c>
      <c r="BG736" s="2">
        <f t="shared" si="168"/>
        <v>0</v>
      </c>
      <c r="BH736" s="2">
        <f t="shared" si="169"/>
        <v>0</v>
      </c>
    </row>
    <row r="737" spans="1:60" x14ac:dyDescent="0.2">
      <c r="A737" s="2">
        <v>972</v>
      </c>
      <c r="B737" s="2" t="s">
        <v>758</v>
      </c>
      <c r="C737" s="2" t="s">
        <v>1159</v>
      </c>
      <c r="D737" s="2" t="s">
        <v>1161</v>
      </c>
      <c r="E737" s="2">
        <v>3</v>
      </c>
      <c r="F737" s="2">
        <v>7</v>
      </c>
      <c r="G737" s="2">
        <v>5</v>
      </c>
      <c r="H737" s="2" t="s">
        <v>28</v>
      </c>
      <c r="I737" s="2">
        <v>4320</v>
      </c>
      <c r="J737" s="2">
        <v>6500</v>
      </c>
      <c r="K737" s="2"/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2"/>
      <c r="AL737" s="5">
        <v>1920000</v>
      </c>
      <c r="AM737" s="5">
        <v>1020000</v>
      </c>
      <c r="AN737" s="2"/>
      <c r="AO737" s="2">
        <f t="shared" si="156"/>
        <v>0</v>
      </c>
      <c r="AP737" s="2">
        <f t="shared" si="157"/>
        <v>0</v>
      </c>
      <c r="AQ737" s="2">
        <f t="shared" si="158"/>
        <v>0</v>
      </c>
      <c r="AR737" s="2"/>
      <c r="AS737" s="2"/>
      <c r="AT737" s="2"/>
      <c r="AU737" s="2"/>
      <c r="AV737" s="2">
        <f t="shared" si="159"/>
        <v>0</v>
      </c>
      <c r="AW737" s="2">
        <f t="shared" si="160"/>
        <v>0</v>
      </c>
      <c r="AX737" s="2">
        <f t="shared" si="161"/>
        <v>0</v>
      </c>
      <c r="AY737" s="2"/>
      <c r="AZ737" s="2"/>
      <c r="BA737" s="2">
        <f t="shared" si="162"/>
        <v>0</v>
      </c>
      <c r="BB737" s="2">
        <f t="shared" si="163"/>
        <v>0</v>
      </c>
      <c r="BC737" s="2">
        <f t="shared" si="164"/>
        <v>0</v>
      </c>
      <c r="BD737" s="2">
        <f t="shared" si="165"/>
        <v>1</v>
      </c>
      <c r="BE737" s="2">
        <f t="shared" si="166"/>
        <v>0</v>
      </c>
      <c r="BF737" s="2">
        <f t="shared" si="167"/>
        <v>1</v>
      </c>
      <c r="BG737" s="2">
        <f t="shared" si="168"/>
        <v>0</v>
      </c>
      <c r="BH737" s="2">
        <f t="shared" si="169"/>
        <v>0</v>
      </c>
    </row>
    <row r="738" spans="1:60" x14ac:dyDescent="0.2">
      <c r="A738" s="2">
        <v>973</v>
      </c>
      <c r="B738" s="2" t="s">
        <v>758</v>
      </c>
      <c r="C738" s="2" t="s">
        <v>1159</v>
      </c>
      <c r="D738" s="2" t="s">
        <v>1162</v>
      </c>
      <c r="E738" s="2">
        <v>7</v>
      </c>
      <c r="F738" s="2">
        <v>14</v>
      </c>
      <c r="G738" s="2">
        <v>8</v>
      </c>
      <c r="H738" s="2" t="s">
        <v>56</v>
      </c>
      <c r="I738" s="2">
        <v>40320</v>
      </c>
      <c r="J738" s="2">
        <v>0</v>
      </c>
      <c r="K738" s="2"/>
      <c r="L738" s="2">
        <v>0</v>
      </c>
      <c r="M738" s="2">
        <v>0</v>
      </c>
      <c r="N738" s="2">
        <v>0</v>
      </c>
      <c r="O738" s="2">
        <v>0</v>
      </c>
      <c r="P738" s="2">
        <v>1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2"/>
      <c r="AL738" s="5">
        <v>32400</v>
      </c>
      <c r="AM738" s="5">
        <v>28500</v>
      </c>
      <c r="AN738" s="2"/>
      <c r="AO738" s="2">
        <f t="shared" si="156"/>
        <v>1</v>
      </c>
      <c r="AP738" s="2">
        <f t="shared" si="157"/>
        <v>0</v>
      </c>
      <c r="AQ738" s="2">
        <f t="shared" si="158"/>
        <v>0</v>
      </c>
      <c r="AR738" s="2"/>
      <c r="AS738" s="2"/>
      <c r="AT738" s="2"/>
      <c r="AU738" s="2"/>
      <c r="AV738" s="2">
        <f t="shared" si="159"/>
        <v>0</v>
      </c>
      <c r="AW738" s="2">
        <f t="shared" si="160"/>
        <v>0</v>
      </c>
      <c r="AX738" s="2">
        <f t="shared" si="161"/>
        <v>0</v>
      </c>
      <c r="AY738" s="2"/>
      <c r="AZ738" s="2"/>
      <c r="BA738" s="2">
        <f t="shared" si="162"/>
        <v>4</v>
      </c>
      <c r="BB738" s="2">
        <f t="shared" si="163"/>
        <v>0</v>
      </c>
      <c r="BC738" s="2">
        <f t="shared" si="164"/>
        <v>0</v>
      </c>
      <c r="BD738" s="2">
        <f t="shared" si="165"/>
        <v>1</v>
      </c>
      <c r="BE738" s="2">
        <f t="shared" si="166"/>
        <v>0</v>
      </c>
      <c r="BF738" s="2">
        <f t="shared" si="167"/>
        <v>1</v>
      </c>
      <c r="BG738" s="2">
        <f t="shared" si="168"/>
        <v>3</v>
      </c>
      <c r="BH738" s="2">
        <f t="shared" si="169"/>
        <v>7</v>
      </c>
    </row>
    <row r="739" spans="1:60" x14ac:dyDescent="0.2">
      <c r="A739" s="2">
        <v>974</v>
      </c>
      <c r="B739" s="2" t="s">
        <v>758</v>
      </c>
      <c r="C739" s="2" t="s">
        <v>1159</v>
      </c>
      <c r="D739" s="2" t="s">
        <v>1163</v>
      </c>
      <c r="E739" s="2">
        <v>3</v>
      </c>
      <c r="F739" s="2">
        <v>6</v>
      </c>
      <c r="G739" s="2">
        <v>3</v>
      </c>
      <c r="H739" s="2" t="s">
        <v>137</v>
      </c>
      <c r="I739" s="2">
        <v>5760</v>
      </c>
      <c r="J739" s="2">
        <v>400</v>
      </c>
      <c r="K739" s="2"/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2"/>
      <c r="AL739" s="5">
        <v>11900</v>
      </c>
      <c r="AM739" s="5">
        <v>19500</v>
      </c>
      <c r="AN739" s="2"/>
      <c r="AO739" s="2">
        <f t="shared" si="156"/>
        <v>0</v>
      </c>
      <c r="AP739" s="2">
        <f t="shared" si="157"/>
        <v>0</v>
      </c>
      <c r="AQ739" s="2">
        <f t="shared" si="158"/>
        <v>0</v>
      </c>
      <c r="AR739" s="2"/>
      <c r="AS739" s="2"/>
      <c r="AT739" s="2"/>
      <c r="AU739" s="2"/>
      <c r="AV739" s="2">
        <f t="shared" si="159"/>
        <v>0</v>
      </c>
      <c r="AW739" s="2">
        <f t="shared" si="160"/>
        <v>0</v>
      </c>
      <c r="AX739" s="2">
        <f t="shared" si="161"/>
        <v>0</v>
      </c>
      <c r="AY739" s="2"/>
      <c r="AZ739" s="2"/>
      <c r="BA739" s="2">
        <f t="shared" si="162"/>
        <v>0</v>
      </c>
      <c r="BB739" s="2">
        <f t="shared" si="163"/>
        <v>0</v>
      </c>
      <c r="BC739" s="2">
        <f t="shared" si="164"/>
        <v>1</v>
      </c>
      <c r="BD739" s="2">
        <f t="shared" si="165"/>
        <v>1</v>
      </c>
      <c r="BE739" s="2">
        <f t="shared" si="166"/>
        <v>1</v>
      </c>
      <c r="BF739" s="2">
        <f t="shared" si="167"/>
        <v>1</v>
      </c>
      <c r="BG739" s="2">
        <f t="shared" si="168"/>
        <v>0</v>
      </c>
      <c r="BH739" s="2">
        <f t="shared" si="169"/>
        <v>0</v>
      </c>
    </row>
    <row r="740" spans="1:60" x14ac:dyDescent="0.2">
      <c r="A740" s="2">
        <v>975</v>
      </c>
      <c r="B740" s="2" t="s">
        <v>758</v>
      </c>
      <c r="C740" s="2" t="s">
        <v>1159</v>
      </c>
      <c r="D740" s="2" t="s">
        <v>1164</v>
      </c>
      <c r="E740" s="2">
        <v>3</v>
      </c>
      <c r="F740" s="2">
        <v>6</v>
      </c>
      <c r="G740" s="2">
        <v>3</v>
      </c>
      <c r="H740" s="2" t="s">
        <v>137</v>
      </c>
      <c r="I740" s="2">
        <v>5760</v>
      </c>
      <c r="J740" s="2">
        <v>300</v>
      </c>
      <c r="K740" s="2"/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2"/>
      <c r="AL740" s="5">
        <v>47100</v>
      </c>
      <c r="AM740" s="5">
        <v>30000</v>
      </c>
      <c r="AN740" s="2"/>
      <c r="AO740" s="2">
        <f t="shared" si="156"/>
        <v>0</v>
      </c>
      <c r="AP740" s="2">
        <f t="shared" si="157"/>
        <v>0</v>
      </c>
      <c r="AQ740" s="2">
        <f t="shared" si="158"/>
        <v>0</v>
      </c>
      <c r="AR740" s="2"/>
      <c r="AS740" s="2"/>
      <c r="AT740" s="2"/>
      <c r="AU740" s="2"/>
      <c r="AV740" s="2">
        <f t="shared" si="159"/>
        <v>0</v>
      </c>
      <c r="AW740" s="2">
        <f t="shared" si="160"/>
        <v>0</v>
      </c>
      <c r="AX740" s="2">
        <f t="shared" si="161"/>
        <v>0</v>
      </c>
      <c r="AY740" s="2"/>
      <c r="AZ740" s="2"/>
      <c r="BA740" s="2">
        <f t="shared" si="162"/>
        <v>0</v>
      </c>
      <c r="BB740" s="2">
        <f t="shared" si="163"/>
        <v>0</v>
      </c>
      <c r="BC740" s="2">
        <f t="shared" si="164"/>
        <v>0</v>
      </c>
      <c r="BD740" s="2">
        <f t="shared" si="165"/>
        <v>1</v>
      </c>
      <c r="BE740" s="2">
        <f t="shared" si="166"/>
        <v>1</v>
      </c>
      <c r="BF740" s="2">
        <f t="shared" si="167"/>
        <v>1</v>
      </c>
      <c r="BG740" s="2">
        <f t="shared" si="168"/>
        <v>0</v>
      </c>
      <c r="BH740" s="2">
        <f t="shared" si="169"/>
        <v>0</v>
      </c>
    </row>
    <row r="741" spans="1:60" x14ac:dyDescent="0.2">
      <c r="A741" s="2">
        <v>976</v>
      </c>
      <c r="B741" s="2" t="s">
        <v>758</v>
      </c>
      <c r="C741" s="2" t="s">
        <v>1159</v>
      </c>
      <c r="D741" s="2" t="s">
        <v>1165</v>
      </c>
      <c r="E741" s="2">
        <v>3</v>
      </c>
      <c r="F741" s="2">
        <v>3</v>
      </c>
      <c r="G741" s="2">
        <v>0</v>
      </c>
      <c r="H741" s="2" t="s">
        <v>137</v>
      </c>
      <c r="I741" s="2">
        <v>5760</v>
      </c>
      <c r="J741" s="2">
        <v>400</v>
      </c>
      <c r="K741" s="2"/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2"/>
      <c r="AL741" s="5">
        <v>24100</v>
      </c>
      <c r="AM741" s="5">
        <v>17700</v>
      </c>
      <c r="AN741" s="2"/>
      <c r="AO741" s="2">
        <f t="shared" si="156"/>
        <v>0</v>
      </c>
      <c r="AP741" s="2">
        <f t="shared" si="157"/>
        <v>0</v>
      </c>
      <c r="AQ741" s="2">
        <f t="shared" si="158"/>
        <v>0</v>
      </c>
      <c r="AR741" s="2"/>
      <c r="AS741" s="2"/>
      <c r="AT741" s="2"/>
      <c r="AU741" s="2"/>
      <c r="AV741" s="2">
        <f t="shared" si="159"/>
        <v>0</v>
      </c>
      <c r="AW741" s="2">
        <f t="shared" si="160"/>
        <v>0</v>
      </c>
      <c r="AX741" s="2">
        <f t="shared" si="161"/>
        <v>0</v>
      </c>
      <c r="AY741" s="2"/>
      <c r="AZ741" s="2"/>
      <c r="BA741" s="2">
        <f t="shared" si="162"/>
        <v>0</v>
      </c>
      <c r="BB741" s="2">
        <f t="shared" si="163"/>
        <v>0</v>
      </c>
      <c r="BC741" s="2">
        <f t="shared" si="164"/>
        <v>0</v>
      </c>
      <c r="BD741" s="2">
        <f t="shared" si="165"/>
        <v>1</v>
      </c>
      <c r="BE741" s="2">
        <f t="shared" si="166"/>
        <v>1</v>
      </c>
      <c r="BF741" s="2">
        <f t="shared" si="167"/>
        <v>0</v>
      </c>
      <c r="BG741" s="2">
        <f t="shared" si="168"/>
        <v>0</v>
      </c>
      <c r="BH741" s="2">
        <f t="shared" si="169"/>
        <v>0</v>
      </c>
    </row>
    <row r="742" spans="1:60" x14ac:dyDescent="0.2">
      <c r="A742" s="2">
        <v>977</v>
      </c>
      <c r="B742" s="2" t="s">
        <v>758</v>
      </c>
      <c r="C742" s="2" t="s">
        <v>1159</v>
      </c>
      <c r="D742" s="2" t="s">
        <v>1166</v>
      </c>
      <c r="E742" s="2">
        <v>3</v>
      </c>
      <c r="F742" s="2">
        <v>10</v>
      </c>
      <c r="G742" s="2">
        <v>1</v>
      </c>
      <c r="H742" s="2" t="s">
        <v>411</v>
      </c>
      <c r="I742" s="2">
        <v>8640</v>
      </c>
      <c r="J742" s="2">
        <v>500</v>
      </c>
      <c r="K742" s="2"/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2"/>
      <c r="AL742" s="5">
        <v>18500</v>
      </c>
      <c r="AM742" s="5">
        <v>11600</v>
      </c>
      <c r="AN742" s="2"/>
      <c r="AO742" s="2">
        <f t="shared" si="156"/>
        <v>0</v>
      </c>
      <c r="AP742" s="2">
        <f t="shared" si="157"/>
        <v>0</v>
      </c>
      <c r="AQ742" s="2">
        <f t="shared" si="158"/>
        <v>0</v>
      </c>
      <c r="AR742" s="2"/>
      <c r="AS742" s="2"/>
      <c r="AT742" s="2"/>
      <c r="AU742" s="2"/>
      <c r="AV742" s="2">
        <f t="shared" si="159"/>
        <v>0</v>
      </c>
      <c r="AW742" s="2">
        <f t="shared" si="160"/>
        <v>0</v>
      </c>
      <c r="AX742" s="2">
        <f t="shared" si="161"/>
        <v>0</v>
      </c>
      <c r="AY742" s="2"/>
      <c r="AZ742" s="2"/>
      <c r="BA742" s="2">
        <f t="shared" si="162"/>
        <v>0</v>
      </c>
      <c r="BB742" s="2">
        <f t="shared" si="163"/>
        <v>0</v>
      </c>
      <c r="BC742" s="2">
        <f t="shared" si="164"/>
        <v>0</v>
      </c>
      <c r="BD742" s="2">
        <f t="shared" si="165"/>
        <v>1</v>
      </c>
      <c r="BE742" s="2">
        <f t="shared" si="166"/>
        <v>1</v>
      </c>
      <c r="BF742" s="2">
        <f t="shared" si="167"/>
        <v>0</v>
      </c>
      <c r="BG742" s="2">
        <f t="shared" si="168"/>
        <v>0</v>
      </c>
      <c r="BH742" s="2">
        <f t="shared" si="169"/>
        <v>0</v>
      </c>
    </row>
    <row r="743" spans="1:60" x14ac:dyDescent="0.2">
      <c r="A743" s="2">
        <v>978</v>
      </c>
      <c r="B743" s="2" t="s">
        <v>758</v>
      </c>
      <c r="C743" s="2" t="s">
        <v>1167</v>
      </c>
      <c r="D743" s="2" t="s">
        <v>1168</v>
      </c>
      <c r="E743" s="2">
        <v>5</v>
      </c>
      <c r="F743" s="2">
        <v>14</v>
      </c>
      <c r="G743" s="2">
        <v>6</v>
      </c>
      <c r="H743" s="2" t="s">
        <v>180</v>
      </c>
      <c r="I743" s="2">
        <v>21600</v>
      </c>
      <c r="J743" s="2">
        <v>30000</v>
      </c>
      <c r="K743" s="2"/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1</v>
      </c>
      <c r="AB743" s="2">
        <v>0</v>
      </c>
      <c r="AC743" s="2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2"/>
      <c r="AL743" s="5">
        <v>119000</v>
      </c>
      <c r="AM743" s="5">
        <v>107000</v>
      </c>
      <c r="AN743" s="2"/>
      <c r="AO743" s="2">
        <f t="shared" si="156"/>
        <v>0</v>
      </c>
      <c r="AP743" s="2">
        <f t="shared" si="157"/>
        <v>0</v>
      </c>
      <c r="AQ743" s="2">
        <f t="shared" si="158"/>
        <v>0</v>
      </c>
      <c r="AR743" s="2"/>
      <c r="AS743" s="2"/>
      <c r="AT743" s="2"/>
      <c r="AU743" s="2"/>
      <c r="AV743" s="2">
        <f t="shared" si="159"/>
        <v>0</v>
      </c>
      <c r="AW743" s="2">
        <f t="shared" si="160"/>
        <v>0</v>
      </c>
      <c r="AX743" s="2">
        <f t="shared" si="161"/>
        <v>1</v>
      </c>
      <c r="AY743" s="2"/>
      <c r="AZ743" s="2"/>
      <c r="BA743" s="2">
        <f t="shared" si="162"/>
        <v>3</v>
      </c>
      <c r="BB743" s="2">
        <f t="shared" si="163"/>
        <v>0</v>
      </c>
      <c r="BC743" s="2">
        <f t="shared" si="164"/>
        <v>0</v>
      </c>
      <c r="BD743" s="2">
        <f t="shared" si="165"/>
        <v>1</v>
      </c>
      <c r="BE743" s="2">
        <f t="shared" si="166"/>
        <v>0</v>
      </c>
      <c r="BF743" s="2">
        <f t="shared" si="167"/>
        <v>1</v>
      </c>
      <c r="BG743" s="2">
        <f t="shared" si="168"/>
        <v>3</v>
      </c>
      <c r="BH743" s="2">
        <f t="shared" si="169"/>
        <v>6</v>
      </c>
    </row>
    <row r="744" spans="1:60" x14ac:dyDescent="0.2">
      <c r="A744" s="2">
        <v>979</v>
      </c>
      <c r="B744" s="2" t="s">
        <v>758</v>
      </c>
      <c r="C744" s="2" t="s">
        <v>1167</v>
      </c>
      <c r="D744" s="2" t="s">
        <v>1169</v>
      </c>
      <c r="E744" s="2">
        <v>3</v>
      </c>
      <c r="F744" s="2">
        <v>1</v>
      </c>
      <c r="G744" s="2">
        <v>1</v>
      </c>
      <c r="H744" s="2" t="s">
        <v>1020</v>
      </c>
      <c r="I744" s="2">
        <v>60</v>
      </c>
      <c r="J744" s="2">
        <v>0</v>
      </c>
      <c r="K744" s="2"/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2"/>
      <c r="AL744" s="5">
        <v>453000</v>
      </c>
      <c r="AM744" s="5">
        <v>446000</v>
      </c>
      <c r="AN744" s="2"/>
      <c r="AO744" s="2">
        <f t="shared" si="156"/>
        <v>0</v>
      </c>
      <c r="AP744" s="2">
        <f t="shared" si="157"/>
        <v>0</v>
      </c>
      <c r="AQ744" s="2">
        <f t="shared" si="158"/>
        <v>0</v>
      </c>
      <c r="AR744" s="2"/>
      <c r="AS744" s="2"/>
      <c r="AT744" s="2"/>
      <c r="AU744" s="2"/>
      <c r="AV744" s="2">
        <f t="shared" si="159"/>
        <v>0</v>
      </c>
      <c r="AW744" s="2">
        <f t="shared" si="160"/>
        <v>0</v>
      </c>
      <c r="AX744" s="2">
        <f t="shared" si="161"/>
        <v>0</v>
      </c>
      <c r="AY744" s="2"/>
      <c r="AZ744" s="2"/>
      <c r="BA744" s="2">
        <f t="shared" si="162"/>
        <v>0</v>
      </c>
      <c r="BB744" s="2">
        <f t="shared" si="163"/>
        <v>0</v>
      </c>
      <c r="BC744" s="2">
        <f t="shared" si="164"/>
        <v>0</v>
      </c>
      <c r="BD744" s="2">
        <f t="shared" si="165"/>
        <v>0</v>
      </c>
      <c r="BE744" s="2">
        <f t="shared" si="166"/>
        <v>0</v>
      </c>
      <c r="BF744" s="2">
        <f t="shared" si="167"/>
        <v>0</v>
      </c>
      <c r="BG744" s="2">
        <f t="shared" si="168"/>
        <v>0</v>
      </c>
      <c r="BH744" s="2">
        <f t="shared" si="169"/>
        <v>0</v>
      </c>
    </row>
    <row r="745" spans="1:60" x14ac:dyDescent="0.2">
      <c r="A745" s="2">
        <v>980</v>
      </c>
      <c r="B745" s="2" t="s">
        <v>758</v>
      </c>
      <c r="C745" s="2" t="s">
        <v>1167</v>
      </c>
      <c r="D745" s="2" t="s">
        <v>1170</v>
      </c>
      <c r="E745" s="2">
        <v>2</v>
      </c>
      <c r="F745" s="2">
        <v>5</v>
      </c>
      <c r="G745" s="2">
        <v>3</v>
      </c>
      <c r="H745" s="2" t="s">
        <v>110</v>
      </c>
      <c r="I745" s="2">
        <v>30</v>
      </c>
      <c r="J745" s="2">
        <v>0</v>
      </c>
      <c r="K745" s="2"/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2"/>
      <c r="AL745" s="5">
        <v>38900000</v>
      </c>
      <c r="AM745" s="5">
        <v>14900000</v>
      </c>
      <c r="AN745" s="2"/>
      <c r="AO745" s="2">
        <f t="shared" si="156"/>
        <v>0</v>
      </c>
      <c r="AP745" s="2">
        <f t="shared" si="157"/>
        <v>0</v>
      </c>
      <c r="AQ745" s="2">
        <f t="shared" si="158"/>
        <v>0</v>
      </c>
      <c r="AR745" s="2"/>
      <c r="AS745" s="2"/>
      <c r="AT745" s="2"/>
      <c r="AU745" s="2"/>
      <c r="AV745" s="2">
        <f t="shared" si="159"/>
        <v>0</v>
      </c>
      <c r="AW745" s="2">
        <f t="shared" si="160"/>
        <v>0</v>
      </c>
      <c r="AX745" s="2">
        <f t="shared" si="161"/>
        <v>0</v>
      </c>
      <c r="AY745" s="2"/>
      <c r="AZ745" s="2"/>
      <c r="BA745" s="2">
        <f t="shared" si="162"/>
        <v>0</v>
      </c>
      <c r="BB745" s="2">
        <f t="shared" si="163"/>
        <v>1</v>
      </c>
      <c r="BC745" s="2">
        <f t="shared" si="164"/>
        <v>0</v>
      </c>
      <c r="BD745" s="2">
        <f t="shared" si="165"/>
        <v>0</v>
      </c>
      <c r="BE745" s="2">
        <f t="shared" si="166"/>
        <v>0</v>
      </c>
      <c r="BF745" s="2">
        <f t="shared" si="167"/>
        <v>1</v>
      </c>
      <c r="BG745" s="2">
        <f t="shared" si="168"/>
        <v>0</v>
      </c>
      <c r="BH745" s="2">
        <f t="shared" si="169"/>
        <v>0</v>
      </c>
    </row>
    <row r="746" spans="1:60" x14ac:dyDescent="0.2">
      <c r="A746" s="2">
        <v>981</v>
      </c>
      <c r="B746" s="2" t="s">
        <v>758</v>
      </c>
      <c r="C746" s="2" t="s">
        <v>1167</v>
      </c>
      <c r="D746" s="2" t="s">
        <v>1171</v>
      </c>
      <c r="E746" s="2">
        <v>2</v>
      </c>
      <c r="F746" s="2">
        <v>3</v>
      </c>
      <c r="G746" s="2">
        <v>0</v>
      </c>
      <c r="H746" s="2" t="s">
        <v>110</v>
      </c>
      <c r="I746" s="2">
        <v>30</v>
      </c>
      <c r="J746" s="2">
        <v>0</v>
      </c>
      <c r="K746" s="2"/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2"/>
      <c r="AL746" s="5">
        <v>558000</v>
      </c>
      <c r="AM746" s="5">
        <v>406000</v>
      </c>
      <c r="AN746" s="2"/>
      <c r="AO746" s="2">
        <f t="shared" si="156"/>
        <v>0</v>
      </c>
      <c r="AP746" s="2">
        <f t="shared" si="157"/>
        <v>0</v>
      </c>
      <c r="AQ746" s="2">
        <f t="shared" si="158"/>
        <v>0</v>
      </c>
      <c r="AR746" s="2"/>
      <c r="AS746" s="2"/>
      <c r="AT746" s="2"/>
      <c r="AU746" s="2"/>
      <c r="AV746" s="2">
        <f t="shared" si="159"/>
        <v>0</v>
      </c>
      <c r="AW746" s="2">
        <f t="shared" si="160"/>
        <v>0</v>
      </c>
      <c r="AX746" s="2">
        <f t="shared" si="161"/>
        <v>0</v>
      </c>
      <c r="AY746" s="2"/>
      <c r="AZ746" s="2"/>
      <c r="BA746" s="2">
        <f t="shared" si="162"/>
        <v>0</v>
      </c>
      <c r="BB746" s="2">
        <f t="shared" si="163"/>
        <v>0</v>
      </c>
      <c r="BC746" s="2">
        <f t="shared" si="164"/>
        <v>0</v>
      </c>
      <c r="BD746" s="2">
        <f t="shared" si="165"/>
        <v>0</v>
      </c>
      <c r="BE746" s="2">
        <f t="shared" si="166"/>
        <v>0</v>
      </c>
      <c r="BF746" s="2">
        <f t="shared" si="167"/>
        <v>0</v>
      </c>
      <c r="BG746" s="2">
        <f t="shared" si="168"/>
        <v>0</v>
      </c>
      <c r="BH746" s="2">
        <f t="shared" si="169"/>
        <v>0</v>
      </c>
    </row>
    <row r="747" spans="1:60" x14ac:dyDescent="0.2">
      <c r="A747" s="2">
        <v>982</v>
      </c>
      <c r="B747" s="2" t="s">
        <v>758</v>
      </c>
      <c r="C747" s="2" t="s">
        <v>1167</v>
      </c>
      <c r="D747" s="2" t="s">
        <v>1172</v>
      </c>
      <c r="E747" s="2">
        <v>5</v>
      </c>
      <c r="F747" s="2">
        <v>8</v>
      </c>
      <c r="G747" s="2">
        <v>4</v>
      </c>
      <c r="H747" s="2" t="s">
        <v>204</v>
      </c>
      <c r="I747" s="2">
        <v>7200</v>
      </c>
      <c r="J747" s="2">
        <v>30000</v>
      </c>
      <c r="K747" s="2"/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2"/>
      <c r="AL747" s="5">
        <v>51300</v>
      </c>
      <c r="AM747" s="5">
        <v>48400</v>
      </c>
      <c r="AN747" s="2"/>
      <c r="AO747" s="2">
        <f t="shared" si="156"/>
        <v>0</v>
      </c>
      <c r="AP747" s="2">
        <f t="shared" si="157"/>
        <v>0</v>
      </c>
      <c r="AQ747" s="2">
        <f t="shared" si="158"/>
        <v>0</v>
      </c>
      <c r="AR747" s="2"/>
      <c r="AS747" s="2"/>
      <c r="AT747" s="2"/>
      <c r="AU747" s="2"/>
      <c r="AV747" s="2">
        <f t="shared" si="159"/>
        <v>0</v>
      </c>
      <c r="AW747" s="2">
        <f t="shared" si="160"/>
        <v>0</v>
      </c>
      <c r="AX747" s="2">
        <f t="shared" si="161"/>
        <v>0</v>
      </c>
      <c r="AY747" s="2"/>
      <c r="AZ747" s="2"/>
      <c r="BA747" s="2">
        <f t="shared" si="162"/>
        <v>0</v>
      </c>
      <c r="BB747" s="2">
        <f t="shared" si="163"/>
        <v>0</v>
      </c>
      <c r="BC747" s="2">
        <f t="shared" si="164"/>
        <v>0</v>
      </c>
      <c r="BD747" s="2">
        <f t="shared" si="165"/>
        <v>1</v>
      </c>
      <c r="BE747" s="2">
        <f t="shared" si="166"/>
        <v>0</v>
      </c>
      <c r="BF747" s="2">
        <f t="shared" si="167"/>
        <v>1</v>
      </c>
      <c r="BG747" s="2">
        <f t="shared" si="168"/>
        <v>0</v>
      </c>
      <c r="BH747" s="2">
        <f t="shared" si="169"/>
        <v>0</v>
      </c>
    </row>
    <row r="748" spans="1:60" x14ac:dyDescent="0.2">
      <c r="A748" s="2">
        <v>983</v>
      </c>
      <c r="B748" s="2" t="s">
        <v>758</v>
      </c>
      <c r="C748" s="2" t="s">
        <v>1167</v>
      </c>
      <c r="D748" s="2" t="s">
        <v>1173</v>
      </c>
      <c r="E748" s="2">
        <v>4</v>
      </c>
      <c r="F748" s="2">
        <v>7</v>
      </c>
      <c r="G748" s="2">
        <v>6</v>
      </c>
      <c r="H748" s="2" t="s">
        <v>24</v>
      </c>
      <c r="I748" s="2">
        <v>0</v>
      </c>
      <c r="J748" s="2">
        <v>200</v>
      </c>
      <c r="K748" s="2"/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1</v>
      </c>
      <c r="AA748" s="2">
        <v>0</v>
      </c>
      <c r="AB748" s="2">
        <v>0</v>
      </c>
      <c r="AC748" s="2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2"/>
      <c r="AL748" s="5">
        <v>69500</v>
      </c>
      <c r="AM748" s="5">
        <v>58300</v>
      </c>
      <c r="AN748" s="2"/>
      <c r="AO748" s="2">
        <f t="shared" si="156"/>
        <v>0</v>
      </c>
      <c r="AP748" s="2">
        <f t="shared" si="157"/>
        <v>0</v>
      </c>
      <c r="AQ748" s="2">
        <f t="shared" si="158"/>
        <v>0</v>
      </c>
      <c r="AR748" s="2"/>
      <c r="AS748" s="2"/>
      <c r="AT748" s="2"/>
      <c r="AU748" s="2"/>
      <c r="AV748" s="2">
        <f t="shared" si="159"/>
        <v>0</v>
      </c>
      <c r="AW748" s="2">
        <f t="shared" si="160"/>
        <v>0</v>
      </c>
      <c r="AX748" s="2">
        <f t="shared" si="161"/>
        <v>1</v>
      </c>
      <c r="AY748" s="2"/>
      <c r="AZ748" s="2"/>
      <c r="BA748" s="2">
        <f t="shared" si="162"/>
        <v>3</v>
      </c>
      <c r="BB748" s="2">
        <f t="shared" si="163"/>
        <v>0</v>
      </c>
      <c r="BC748" s="2">
        <f t="shared" si="164"/>
        <v>0</v>
      </c>
      <c r="BD748" s="2">
        <f t="shared" si="165"/>
        <v>0</v>
      </c>
      <c r="BE748" s="2">
        <f t="shared" si="166"/>
        <v>1</v>
      </c>
      <c r="BF748" s="2">
        <f t="shared" si="167"/>
        <v>1</v>
      </c>
      <c r="BG748" s="2">
        <f t="shared" si="168"/>
        <v>3</v>
      </c>
      <c r="BH748" s="2">
        <f t="shared" si="169"/>
        <v>6</v>
      </c>
    </row>
    <row r="749" spans="1:60" x14ac:dyDescent="0.2">
      <c r="A749" s="2">
        <v>984</v>
      </c>
      <c r="B749" s="2" t="s">
        <v>758</v>
      </c>
      <c r="C749" s="2" t="s">
        <v>1167</v>
      </c>
      <c r="D749" s="2" t="s">
        <v>1174</v>
      </c>
      <c r="E749" s="2">
        <v>5</v>
      </c>
      <c r="F749" s="2">
        <v>5</v>
      </c>
      <c r="G749" s="2">
        <v>2</v>
      </c>
      <c r="H749" s="2" t="s">
        <v>204</v>
      </c>
      <c r="I749" s="2">
        <v>7200</v>
      </c>
      <c r="J749" s="2">
        <v>50</v>
      </c>
      <c r="K749" s="2"/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1</v>
      </c>
      <c r="AB749" s="2">
        <v>0</v>
      </c>
      <c r="AC749" s="2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2"/>
      <c r="AL749" s="5">
        <v>82900</v>
      </c>
      <c r="AM749" s="5">
        <v>82800</v>
      </c>
      <c r="AN749" s="2"/>
      <c r="AO749" s="2">
        <f t="shared" si="156"/>
        <v>0</v>
      </c>
      <c r="AP749" s="2">
        <f t="shared" si="157"/>
        <v>0</v>
      </c>
      <c r="AQ749" s="2">
        <f t="shared" si="158"/>
        <v>0</v>
      </c>
      <c r="AR749" s="2"/>
      <c r="AS749" s="2"/>
      <c r="AT749" s="2"/>
      <c r="AU749" s="2"/>
      <c r="AV749" s="2">
        <f t="shared" si="159"/>
        <v>0</v>
      </c>
      <c r="AW749" s="2">
        <f t="shared" si="160"/>
        <v>0</v>
      </c>
      <c r="AX749" s="2">
        <f t="shared" si="161"/>
        <v>1</v>
      </c>
      <c r="AY749" s="2"/>
      <c r="AZ749" s="2"/>
      <c r="BA749" s="2">
        <f t="shared" si="162"/>
        <v>3</v>
      </c>
      <c r="BB749" s="2">
        <f t="shared" si="163"/>
        <v>0</v>
      </c>
      <c r="BC749" s="2">
        <f t="shared" si="164"/>
        <v>0</v>
      </c>
      <c r="BD749" s="2">
        <f t="shared" si="165"/>
        <v>1</v>
      </c>
      <c r="BE749" s="2">
        <f t="shared" si="166"/>
        <v>0</v>
      </c>
      <c r="BF749" s="2">
        <f t="shared" si="167"/>
        <v>0</v>
      </c>
      <c r="BG749" s="2">
        <f t="shared" si="168"/>
        <v>1</v>
      </c>
      <c r="BH749" s="2">
        <f t="shared" si="169"/>
        <v>4</v>
      </c>
    </row>
    <row r="750" spans="1:60" x14ac:dyDescent="0.2">
      <c r="A750" s="2">
        <v>986</v>
      </c>
      <c r="B750" s="2" t="s">
        <v>758</v>
      </c>
      <c r="C750" s="2" t="s">
        <v>1167</v>
      </c>
      <c r="D750" s="2" t="s">
        <v>1177</v>
      </c>
      <c r="E750" s="2">
        <v>4</v>
      </c>
      <c r="F750" s="2">
        <v>13</v>
      </c>
      <c r="G750" s="2">
        <v>12</v>
      </c>
      <c r="H750" s="2" t="s">
        <v>427</v>
      </c>
      <c r="I750" s="2">
        <v>17280</v>
      </c>
      <c r="J750" s="2">
        <v>0</v>
      </c>
      <c r="K750" s="2"/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2"/>
      <c r="AL750" s="5">
        <v>93600</v>
      </c>
      <c r="AM750" s="5">
        <v>330000</v>
      </c>
      <c r="AN750" s="2"/>
      <c r="AO750" s="2">
        <f t="shared" si="156"/>
        <v>0</v>
      </c>
      <c r="AP750" s="2">
        <f t="shared" si="157"/>
        <v>0</v>
      </c>
      <c r="AQ750" s="2">
        <f t="shared" si="158"/>
        <v>0</v>
      </c>
      <c r="AR750" s="2"/>
      <c r="AS750" s="2"/>
      <c r="AT750" s="2"/>
      <c r="AU750" s="2"/>
      <c r="AV750" s="2">
        <f t="shared" si="159"/>
        <v>0</v>
      </c>
      <c r="AW750" s="2">
        <f t="shared" si="160"/>
        <v>0</v>
      </c>
      <c r="AX750" s="2">
        <f t="shared" si="161"/>
        <v>0</v>
      </c>
      <c r="AY750" s="2"/>
      <c r="AZ750" s="2"/>
      <c r="BA750" s="2">
        <f t="shared" si="162"/>
        <v>0</v>
      </c>
      <c r="BB750" s="2">
        <f t="shared" si="163"/>
        <v>0</v>
      </c>
      <c r="BC750" s="2">
        <f t="shared" si="164"/>
        <v>1</v>
      </c>
      <c r="BD750" s="2">
        <f t="shared" si="165"/>
        <v>1</v>
      </c>
      <c r="BE750" s="2">
        <f t="shared" si="166"/>
        <v>0</v>
      </c>
      <c r="BF750" s="2">
        <f t="shared" si="167"/>
        <v>1</v>
      </c>
      <c r="BG750" s="2">
        <f t="shared" si="168"/>
        <v>0</v>
      </c>
      <c r="BH750" s="2">
        <f t="shared" si="169"/>
        <v>0</v>
      </c>
    </row>
    <row r="751" spans="1:60" x14ac:dyDescent="0.2">
      <c r="A751" s="2">
        <v>987</v>
      </c>
      <c r="B751" s="2" t="s">
        <v>758</v>
      </c>
      <c r="C751" s="2" t="s">
        <v>1167</v>
      </c>
      <c r="D751" s="2" t="s">
        <v>1178</v>
      </c>
      <c r="E751" s="2">
        <v>4</v>
      </c>
      <c r="F751" s="2">
        <v>6</v>
      </c>
      <c r="G751" s="2">
        <v>6</v>
      </c>
      <c r="H751" s="2" t="s">
        <v>80</v>
      </c>
      <c r="I751" s="2">
        <v>1440</v>
      </c>
      <c r="J751" s="2">
        <v>200</v>
      </c>
      <c r="K751" s="2"/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2"/>
      <c r="AL751" s="5">
        <v>57400</v>
      </c>
      <c r="AM751" s="5">
        <v>53400</v>
      </c>
      <c r="AN751" s="2"/>
      <c r="AO751" s="2">
        <f t="shared" si="156"/>
        <v>0</v>
      </c>
      <c r="AP751" s="2">
        <f t="shared" si="157"/>
        <v>0</v>
      </c>
      <c r="AQ751" s="2">
        <f t="shared" si="158"/>
        <v>0</v>
      </c>
      <c r="AR751" s="2"/>
      <c r="AS751" s="2"/>
      <c r="AT751" s="2"/>
      <c r="AU751" s="2"/>
      <c r="AV751" s="2">
        <f t="shared" si="159"/>
        <v>0</v>
      </c>
      <c r="AW751" s="2">
        <f t="shared" si="160"/>
        <v>0</v>
      </c>
      <c r="AX751" s="2">
        <f t="shared" si="161"/>
        <v>0</v>
      </c>
      <c r="AY751" s="2"/>
      <c r="AZ751" s="2"/>
      <c r="BA751" s="2">
        <f t="shared" si="162"/>
        <v>0</v>
      </c>
      <c r="BB751" s="2">
        <f t="shared" si="163"/>
        <v>0</v>
      </c>
      <c r="BC751" s="2">
        <f t="shared" si="164"/>
        <v>0</v>
      </c>
      <c r="BD751" s="2">
        <f t="shared" si="165"/>
        <v>0</v>
      </c>
      <c r="BE751" s="2">
        <f t="shared" si="166"/>
        <v>1</v>
      </c>
      <c r="BF751" s="2">
        <f t="shared" si="167"/>
        <v>1</v>
      </c>
      <c r="BG751" s="2">
        <f t="shared" si="168"/>
        <v>0</v>
      </c>
      <c r="BH751" s="2">
        <f t="shared" si="169"/>
        <v>0</v>
      </c>
    </row>
    <row r="752" spans="1:60" x14ac:dyDescent="0.2">
      <c r="A752" s="2">
        <v>988</v>
      </c>
      <c r="B752" s="2" t="s">
        <v>758</v>
      </c>
      <c r="C752" s="2" t="s">
        <v>1167</v>
      </c>
      <c r="D752" s="2" t="s">
        <v>1179</v>
      </c>
      <c r="E752" s="2">
        <v>3</v>
      </c>
      <c r="F752" s="2">
        <v>4</v>
      </c>
      <c r="G752" s="2">
        <v>3</v>
      </c>
      <c r="H752" s="2" t="s">
        <v>110</v>
      </c>
      <c r="I752" s="2">
        <v>30</v>
      </c>
      <c r="J752" s="2">
        <v>1070</v>
      </c>
      <c r="K752" s="2"/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2"/>
      <c r="AL752" s="5">
        <v>2360</v>
      </c>
      <c r="AM752" s="5">
        <v>774</v>
      </c>
      <c r="AN752" s="2"/>
      <c r="AO752" s="2">
        <f t="shared" si="156"/>
        <v>0</v>
      </c>
      <c r="AP752" s="2">
        <f t="shared" si="157"/>
        <v>0</v>
      </c>
      <c r="AQ752" s="2">
        <f t="shared" si="158"/>
        <v>0</v>
      </c>
      <c r="AR752" s="2"/>
      <c r="AS752" s="2"/>
      <c r="AT752" s="2"/>
      <c r="AU752" s="2"/>
      <c r="AV752" s="2">
        <f t="shared" si="159"/>
        <v>0</v>
      </c>
      <c r="AW752" s="2">
        <f t="shared" si="160"/>
        <v>0</v>
      </c>
      <c r="AX752" s="2">
        <f t="shared" si="161"/>
        <v>0</v>
      </c>
      <c r="AY752" s="2"/>
      <c r="AZ752" s="2"/>
      <c r="BA752" s="2">
        <f t="shared" si="162"/>
        <v>0</v>
      </c>
      <c r="BB752" s="2">
        <f t="shared" si="163"/>
        <v>0</v>
      </c>
      <c r="BC752" s="2">
        <f t="shared" si="164"/>
        <v>0</v>
      </c>
      <c r="BD752" s="2">
        <f t="shared" si="165"/>
        <v>0</v>
      </c>
      <c r="BE752" s="2">
        <f t="shared" si="166"/>
        <v>0</v>
      </c>
      <c r="BF752" s="2">
        <f t="shared" si="167"/>
        <v>1</v>
      </c>
      <c r="BG752" s="2">
        <f t="shared" si="168"/>
        <v>0</v>
      </c>
      <c r="BH752" s="2">
        <f t="shared" si="169"/>
        <v>0</v>
      </c>
    </row>
    <row r="753" spans="1:60" x14ac:dyDescent="0.2">
      <c r="A753" s="2">
        <v>989</v>
      </c>
      <c r="B753" s="2" t="s">
        <v>758</v>
      </c>
      <c r="C753" s="2" t="s">
        <v>1167</v>
      </c>
      <c r="D753" s="2" t="s">
        <v>1180</v>
      </c>
      <c r="E753" s="2">
        <v>4</v>
      </c>
      <c r="F753" s="2">
        <v>1</v>
      </c>
      <c r="G753" s="2">
        <v>0</v>
      </c>
      <c r="H753" s="2" t="s">
        <v>110</v>
      </c>
      <c r="I753" s="2">
        <v>30</v>
      </c>
      <c r="J753" s="2">
        <v>0</v>
      </c>
      <c r="K753" s="2"/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2"/>
      <c r="AL753" s="5">
        <v>163000</v>
      </c>
      <c r="AM753" s="5">
        <v>105000</v>
      </c>
      <c r="AN753" s="2"/>
      <c r="AO753" s="2">
        <f t="shared" si="156"/>
        <v>0</v>
      </c>
      <c r="AP753" s="2">
        <f t="shared" si="157"/>
        <v>0</v>
      </c>
      <c r="AQ753" s="2">
        <f t="shared" si="158"/>
        <v>0</v>
      </c>
      <c r="AR753" s="2"/>
      <c r="AS753" s="2"/>
      <c r="AT753" s="2"/>
      <c r="AU753" s="2"/>
      <c r="AV753" s="2">
        <f t="shared" si="159"/>
        <v>0</v>
      </c>
      <c r="AW753" s="2">
        <f t="shared" si="160"/>
        <v>0</v>
      </c>
      <c r="AX753" s="2">
        <f t="shared" si="161"/>
        <v>0</v>
      </c>
      <c r="AY753" s="2"/>
      <c r="AZ753" s="2"/>
      <c r="BA753" s="2">
        <f t="shared" si="162"/>
        <v>0</v>
      </c>
      <c r="BB753" s="2">
        <f t="shared" si="163"/>
        <v>0</v>
      </c>
      <c r="BC753" s="2">
        <f t="shared" si="164"/>
        <v>0</v>
      </c>
      <c r="BD753" s="2">
        <f t="shared" si="165"/>
        <v>0</v>
      </c>
      <c r="BE753" s="2">
        <f t="shared" si="166"/>
        <v>0</v>
      </c>
      <c r="BF753" s="2">
        <f t="shared" si="167"/>
        <v>0</v>
      </c>
      <c r="BG753" s="2">
        <f t="shared" si="168"/>
        <v>0</v>
      </c>
      <c r="BH753" s="2">
        <f t="shared" si="169"/>
        <v>0</v>
      </c>
    </row>
    <row r="754" spans="1:60" x14ac:dyDescent="0.2">
      <c r="A754" s="2">
        <v>990</v>
      </c>
      <c r="B754" s="2" t="s">
        <v>758</v>
      </c>
      <c r="C754" s="2" t="s">
        <v>1167</v>
      </c>
      <c r="D754" s="2" t="s">
        <v>1181</v>
      </c>
      <c r="E754" s="2">
        <v>6</v>
      </c>
      <c r="F754" s="2">
        <v>11</v>
      </c>
      <c r="G754" s="2">
        <v>11</v>
      </c>
      <c r="H754" s="2" t="s">
        <v>180</v>
      </c>
      <c r="I754" s="2">
        <v>21600</v>
      </c>
      <c r="J754" s="2">
        <v>0</v>
      </c>
      <c r="K754" s="2"/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1</v>
      </c>
      <c r="AB754" s="2">
        <v>0</v>
      </c>
      <c r="AC754" s="2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2"/>
      <c r="AL754" s="5">
        <v>259000</v>
      </c>
      <c r="AM754" s="5">
        <v>245000</v>
      </c>
      <c r="AN754" s="2"/>
      <c r="AO754" s="2">
        <f t="shared" si="156"/>
        <v>0</v>
      </c>
      <c r="AP754" s="2">
        <f t="shared" si="157"/>
        <v>0</v>
      </c>
      <c r="AQ754" s="2">
        <f t="shared" si="158"/>
        <v>0</v>
      </c>
      <c r="AR754" s="2"/>
      <c r="AS754" s="2"/>
      <c r="AT754" s="2"/>
      <c r="AU754" s="2"/>
      <c r="AV754" s="2">
        <f t="shared" si="159"/>
        <v>0</v>
      </c>
      <c r="AW754" s="2">
        <f t="shared" si="160"/>
        <v>0</v>
      </c>
      <c r="AX754" s="2">
        <f t="shared" si="161"/>
        <v>1</v>
      </c>
      <c r="AY754" s="2"/>
      <c r="AZ754" s="2"/>
      <c r="BA754" s="2">
        <f t="shared" si="162"/>
        <v>3</v>
      </c>
      <c r="BB754" s="2">
        <f t="shared" si="163"/>
        <v>0</v>
      </c>
      <c r="BC754" s="2">
        <f t="shared" si="164"/>
        <v>0</v>
      </c>
      <c r="BD754" s="2">
        <f t="shared" si="165"/>
        <v>1</v>
      </c>
      <c r="BE754" s="2">
        <f t="shared" si="166"/>
        <v>0</v>
      </c>
      <c r="BF754" s="2">
        <f t="shared" si="167"/>
        <v>1</v>
      </c>
      <c r="BG754" s="2">
        <f t="shared" si="168"/>
        <v>3</v>
      </c>
      <c r="BH754" s="2">
        <f t="shared" si="169"/>
        <v>6</v>
      </c>
    </row>
    <row r="755" spans="1:60" x14ac:dyDescent="0.2">
      <c r="A755" s="2">
        <v>991</v>
      </c>
      <c r="B755" s="2" t="s">
        <v>758</v>
      </c>
      <c r="C755" s="2" t="s">
        <v>1167</v>
      </c>
      <c r="D755" s="2" t="s">
        <v>1182</v>
      </c>
      <c r="E755" s="2">
        <v>5</v>
      </c>
      <c r="F755" s="2">
        <v>6</v>
      </c>
      <c r="G755" s="2">
        <v>4</v>
      </c>
      <c r="H755" s="2" t="s">
        <v>180</v>
      </c>
      <c r="I755" s="2">
        <v>21600</v>
      </c>
      <c r="J755" s="2">
        <v>500</v>
      </c>
      <c r="K755" s="2"/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1</v>
      </c>
      <c r="AB755" s="2">
        <v>0</v>
      </c>
      <c r="AC755" s="2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2"/>
      <c r="AL755" s="5">
        <v>35700</v>
      </c>
      <c r="AM755" s="5">
        <v>35300</v>
      </c>
      <c r="AN755" s="2"/>
      <c r="AO755" s="2">
        <f t="shared" si="156"/>
        <v>0</v>
      </c>
      <c r="AP755" s="2">
        <f t="shared" si="157"/>
        <v>0</v>
      </c>
      <c r="AQ755" s="2">
        <f t="shared" si="158"/>
        <v>0</v>
      </c>
      <c r="AR755" s="2"/>
      <c r="AS755" s="2"/>
      <c r="AT755" s="2"/>
      <c r="AU755" s="2"/>
      <c r="AV755" s="2">
        <f t="shared" si="159"/>
        <v>0</v>
      </c>
      <c r="AW755" s="2">
        <f t="shared" si="160"/>
        <v>0</v>
      </c>
      <c r="AX755" s="2">
        <f t="shared" si="161"/>
        <v>1</v>
      </c>
      <c r="AY755" s="2"/>
      <c r="AZ755" s="2"/>
      <c r="BA755" s="2">
        <f t="shared" si="162"/>
        <v>3</v>
      </c>
      <c r="BB755" s="2">
        <f t="shared" si="163"/>
        <v>0</v>
      </c>
      <c r="BC755" s="2">
        <f t="shared" si="164"/>
        <v>0</v>
      </c>
      <c r="BD755" s="2">
        <f t="shared" si="165"/>
        <v>1</v>
      </c>
      <c r="BE755" s="2">
        <f t="shared" si="166"/>
        <v>1</v>
      </c>
      <c r="BF755" s="2">
        <f t="shared" si="167"/>
        <v>1</v>
      </c>
      <c r="BG755" s="2">
        <f t="shared" si="168"/>
        <v>4</v>
      </c>
      <c r="BH755" s="2">
        <f t="shared" si="169"/>
        <v>7</v>
      </c>
    </row>
    <row r="756" spans="1:60" x14ac:dyDescent="0.2">
      <c r="A756" s="2">
        <v>992</v>
      </c>
      <c r="B756" s="2" t="s">
        <v>758</v>
      </c>
      <c r="C756" s="2" t="s">
        <v>1167</v>
      </c>
      <c r="D756" s="2" t="s">
        <v>1183</v>
      </c>
      <c r="E756" s="2">
        <v>5</v>
      </c>
      <c r="F756" s="2">
        <v>6</v>
      </c>
      <c r="G756" s="2">
        <v>4</v>
      </c>
      <c r="H756" s="2" t="s">
        <v>180</v>
      </c>
      <c r="I756" s="2">
        <v>21600</v>
      </c>
      <c r="J756" s="2">
        <v>500</v>
      </c>
      <c r="K756" s="2"/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1</v>
      </c>
      <c r="AB756" s="2">
        <v>0</v>
      </c>
      <c r="AC756" s="2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2"/>
      <c r="AL756" s="5">
        <v>25200</v>
      </c>
      <c r="AM756" s="5">
        <v>22600</v>
      </c>
      <c r="AN756" s="2"/>
      <c r="AO756" s="2">
        <f t="shared" si="156"/>
        <v>0</v>
      </c>
      <c r="AP756" s="2">
        <f t="shared" si="157"/>
        <v>0</v>
      </c>
      <c r="AQ756" s="2">
        <f t="shared" si="158"/>
        <v>0</v>
      </c>
      <c r="AR756" s="2"/>
      <c r="AS756" s="2"/>
      <c r="AT756" s="2"/>
      <c r="AU756" s="2"/>
      <c r="AV756" s="2">
        <f t="shared" si="159"/>
        <v>0</v>
      </c>
      <c r="AW756" s="2">
        <f t="shared" si="160"/>
        <v>0</v>
      </c>
      <c r="AX756" s="2">
        <f t="shared" si="161"/>
        <v>1</v>
      </c>
      <c r="AY756" s="2"/>
      <c r="AZ756" s="2"/>
      <c r="BA756" s="2">
        <f t="shared" si="162"/>
        <v>3</v>
      </c>
      <c r="BB756" s="2">
        <f t="shared" si="163"/>
        <v>0</v>
      </c>
      <c r="BC756" s="2">
        <f t="shared" si="164"/>
        <v>0</v>
      </c>
      <c r="BD756" s="2">
        <f t="shared" si="165"/>
        <v>1</v>
      </c>
      <c r="BE756" s="2">
        <f t="shared" si="166"/>
        <v>1</v>
      </c>
      <c r="BF756" s="2">
        <f t="shared" si="167"/>
        <v>1</v>
      </c>
      <c r="BG756" s="2">
        <f t="shared" si="168"/>
        <v>4</v>
      </c>
      <c r="BH756" s="2">
        <f t="shared" si="169"/>
        <v>7</v>
      </c>
    </row>
    <row r="757" spans="1:60" x14ac:dyDescent="0.2">
      <c r="A757" s="2">
        <v>995</v>
      </c>
      <c r="B757" s="2" t="s">
        <v>758</v>
      </c>
      <c r="C757" s="2" t="s">
        <v>1167</v>
      </c>
      <c r="D757" s="2" t="s">
        <v>1186</v>
      </c>
      <c r="E757" s="2">
        <v>3</v>
      </c>
      <c r="F757" s="2">
        <v>4</v>
      </c>
      <c r="G757" s="2">
        <v>4</v>
      </c>
      <c r="H757" s="2" t="s">
        <v>411</v>
      </c>
      <c r="I757" s="2">
        <v>8640</v>
      </c>
      <c r="J757" s="2">
        <v>200</v>
      </c>
      <c r="K757" s="2"/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2"/>
      <c r="AL757" s="5">
        <v>142000</v>
      </c>
      <c r="AM757" s="5">
        <v>83100</v>
      </c>
      <c r="AN757" s="2"/>
      <c r="AO757" s="2">
        <f t="shared" si="156"/>
        <v>0</v>
      </c>
      <c r="AP757" s="2">
        <f t="shared" si="157"/>
        <v>0</v>
      </c>
      <c r="AQ757" s="2">
        <f t="shared" si="158"/>
        <v>0</v>
      </c>
      <c r="AR757" s="2"/>
      <c r="AS757" s="2"/>
      <c r="AT757" s="2"/>
      <c r="AU757" s="2"/>
      <c r="AV757" s="2">
        <f t="shared" si="159"/>
        <v>0</v>
      </c>
      <c r="AW757" s="2">
        <f t="shared" si="160"/>
        <v>0</v>
      </c>
      <c r="AX757" s="2">
        <f t="shared" si="161"/>
        <v>0</v>
      </c>
      <c r="AY757" s="2"/>
      <c r="AZ757" s="2"/>
      <c r="BA757" s="2">
        <f t="shared" si="162"/>
        <v>0</v>
      </c>
      <c r="BB757" s="2">
        <f t="shared" si="163"/>
        <v>0</v>
      </c>
      <c r="BC757" s="2">
        <f t="shared" si="164"/>
        <v>0</v>
      </c>
      <c r="BD757" s="2">
        <f t="shared" si="165"/>
        <v>1</v>
      </c>
      <c r="BE757" s="2">
        <f t="shared" si="166"/>
        <v>1</v>
      </c>
      <c r="BF757" s="2">
        <f t="shared" si="167"/>
        <v>1</v>
      </c>
      <c r="BG757" s="2">
        <f t="shared" si="168"/>
        <v>0</v>
      </c>
      <c r="BH757" s="2">
        <f t="shared" si="169"/>
        <v>0</v>
      </c>
    </row>
    <row r="758" spans="1:60" x14ac:dyDescent="0.2">
      <c r="A758" s="2">
        <v>996</v>
      </c>
      <c r="B758" s="2" t="s">
        <v>758</v>
      </c>
      <c r="C758" s="2" t="s">
        <v>1167</v>
      </c>
      <c r="D758" s="2" t="s">
        <v>1187</v>
      </c>
      <c r="E758" s="2">
        <v>0</v>
      </c>
      <c r="F758" s="2">
        <v>0</v>
      </c>
      <c r="G758" s="2">
        <v>0</v>
      </c>
      <c r="H758" s="2"/>
      <c r="I758" s="2">
        <v>0</v>
      </c>
      <c r="J758" s="2">
        <v>0</v>
      </c>
      <c r="K758" s="2"/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2"/>
      <c r="AL758" s="5">
        <v>255000</v>
      </c>
      <c r="AM758" s="5">
        <v>232000</v>
      </c>
      <c r="AN758" s="2"/>
      <c r="AO758" s="2">
        <f t="shared" si="156"/>
        <v>0</v>
      </c>
      <c r="AP758" s="2">
        <f t="shared" si="157"/>
        <v>0</v>
      </c>
      <c r="AQ758" s="2">
        <f t="shared" si="158"/>
        <v>0</v>
      </c>
      <c r="AR758" s="2"/>
      <c r="AS758" s="2"/>
      <c r="AT758" s="2"/>
      <c r="AU758" s="2"/>
      <c r="AV758" s="2">
        <f t="shared" si="159"/>
        <v>0</v>
      </c>
      <c r="AW758" s="2">
        <f t="shared" si="160"/>
        <v>0</v>
      </c>
      <c r="AX758" s="2">
        <f t="shared" si="161"/>
        <v>0</v>
      </c>
      <c r="AY758" s="2"/>
      <c r="AZ758" s="2"/>
      <c r="BA758" s="2">
        <f t="shared" si="162"/>
        <v>0</v>
      </c>
      <c r="BB758" s="2">
        <f t="shared" si="163"/>
        <v>0</v>
      </c>
      <c r="BC758" s="2">
        <f t="shared" si="164"/>
        <v>0</v>
      </c>
      <c r="BD758" s="2">
        <f t="shared" si="165"/>
        <v>0</v>
      </c>
      <c r="BE758" s="2">
        <f t="shared" si="166"/>
        <v>0</v>
      </c>
      <c r="BF758" s="2">
        <f t="shared" si="167"/>
        <v>0</v>
      </c>
      <c r="BG758" s="2">
        <f t="shared" si="168"/>
        <v>0</v>
      </c>
      <c r="BH758" s="2">
        <f t="shared" si="169"/>
        <v>0</v>
      </c>
    </row>
    <row r="759" spans="1:60" x14ac:dyDescent="0.2">
      <c r="A759" s="2">
        <v>998</v>
      </c>
      <c r="B759" s="2" t="s">
        <v>758</v>
      </c>
      <c r="C759" s="2" t="s">
        <v>1167</v>
      </c>
      <c r="D759" s="2" t="s">
        <v>1189</v>
      </c>
      <c r="E759" s="2">
        <v>4</v>
      </c>
      <c r="F759" s="2">
        <v>5</v>
      </c>
      <c r="G759" s="2">
        <v>2</v>
      </c>
      <c r="H759" s="2" t="s">
        <v>41</v>
      </c>
      <c r="I759" s="2">
        <v>14400</v>
      </c>
      <c r="J759" s="2">
        <v>0</v>
      </c>
      <c r="K759" s="2"/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2"/>
      <c r="AL759" s="5">
        <v>610000</v>
      </c>
      <c r="AM759" s="5">
        <v>7870000</v>
      </c>
      <c r="AN759" s="2"/>
      <c r="AO759" s="2">
        <f t="shared" si="156"/>
        <v>0</v>
      </c>
      <c r="AP759" s="2">
        <f t="shared" si="157"/>
        <v>0</v>
      </c>
      <c r="AQ759" s="2">
        <f t="shared" si="158"/>
        <v>0</v>
      </c>
      <c r="AR759" s="2"/>
      <c r="AS759" s="2"/>
      <c r="AT759" s="2"/>
      <c r="AU759" s="2"/>
      <c r="AV759" s="2">
        <f t="shared" si="159"/>
        <v>0</v>
      </c>
      <c r="AW759" s="2">
        <f t="shared" si="160"/>
        <v>0</v>
      </c>
      <c r="AX759" s="2">
        <f t="shared" si="161"/>
        <v>0</v>
      </c>
      <c r="AY759" s="2"/>
      <c r="AZ759" s="2"/>
      <c r="BA759" s="2">
        <f t="shared" si="162"/>
        <v>0</v>
      </c>
      <c r="BB759" s="2">
        <f t="shared" si="163"/>
        <v>1</v>
      </c>
      <c r="BC759" s="2">
        <f t="shared" si="164"/>
        <v>1</v>
      </c>
      <c r="BD759" s="2">
        <f t="shared" si="165"/>
        <v>1</v>
      </c>
      <c r="BE759" s="2">
        <f t="shared" si="166"/>
        <v>0</v>
      </c>
      <c r="BF759" s="2">
        <f t="shared" si="167"/>
        <v>0</v>
      </c>
      <c r="BG759" s="2">
        <f t="shared" si="168"/>
        <v>0</v>
      </c>
      <c r="BH759" s="2">
        <f t="shared" si="169"/>
        <v>0</v>
      </c>
    </row>
    <row r="760" spans="1:60" x14ac:dyDescent="0.2">
      <c r="A760" s="2">
        <v>999</v>
      </c>
      <c r="B760" s="2" t="s">
        <v>758</v>
      </c>
      <c r="C760" s="2" t="s">
        <v>1190</v>
      </c>
      <c r="D760" s="2" t="s">
        <v>1191</v>
      </c>
      <c r="E760" s="2">
        <v>3</v>
      </c>
      <c r="F760" s="2">
        <v>5</v>
      </c>
      <c r="G760" s="2">
        <v>2</v>
      </c>
      <c r="H760" s="2" t="s">
        <v>209</v>
      </c>
      <c r="I760" s="2">
        <v>28800</v>
      </c>
      <c r="J760" s="2">
        <v>0</v>
      </c>
      <c r="K760" s="2"/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2"/>
      <c r="AL760" s="5">
        <v>118000</v>
      </c>
      <c r="AM760" s="5">
        <v>104000</v>
      </c>
      <c r="AN760" s="2"/>
      <c r="AO760" s="2">
        <f t="shared" si="156"/>
        <v>0</v>
      </c>
      <c r="AP760" s="2">
        <f t="shared" si="157"/>
        <v>1</v>
      </c>
      <c r="AQ760" s="2">
        <f t="shared" si="158"/>
        <v>0</v>
      </c>
      <c r="AR760" s="2"/>
      <c r="AS760" s="2"/>
      <c r="AT760" s="2"/>
      <c r="AU760" s="2"/>
      <c r="AV760" s="2">
        <f t="shared" si="159"/>
        <v>0</v>
      </c>
      <c r="AW760" s="2">
        <f t="shared" si="160"/>
        <v>0</v>
      </c>
      <c r="AX760" s="2">
        <f t="shared" si="161"/>
        <v>0</v>
      </c>
      <c r="AY760" s="2"/>
      <c r="AZ760" s="2"/>
      <c r="BA760" s="2">
        <f t="shared" si="162"/>
        <v>4</v>
      </c>
      <c r="BB760" s="2">
        <f t="shared" si="163"/>
        <v>0</v>
      </c>
      <c r="BC760" s="2">
        <f t="shared" si="164"/>
        <v>0</v>
      </c>
      <c r="BD760" s="2">
        <f t="shared" si="165"/>
        <v>1</v>
      </c>
      <c r="BE760" s="2">
        <f t="shared" si="166"/>
        <v>0</v>
      </c>
      <c r="BF760" s="2">
        <f t="shared" si="167"/>
        <v>0</v>
      </c>
      <c r="BG760" s="2">
        <f t="shared" si="168"/>
        <v>1</v>
      </c>
      <c r="BH760" s="2">
        <f t="shared" si="169"/>
        <v>5</v>
      </c>
    </row>
    <row r="761" spans="1:60" x14ac:dyDescent="0.2">
      <c r="A761" s="2">
        <v>1002</v>
      </c>
      <c r="B761" s="2" t="s">
        <v>758</v>
      </c>
      <c r="C761" s="2" t="s">
        <v>1190</v>
      </c>
      <c r="D761" s="2" t="s">
        <v>1195</v>
      </c>
      <c r="E761" s="2">
        <v>5</v>
      </c>
      <c r="F761" s="2">
        <v>14</v>
      </c>
      <c r="G761" s="2">
        <v>6</v>
      </c>
      <c r="H761" s="2" t="s">
        <v>122</v>
      </c>
      <c r="I761" s="2">
        <v>0</v>
      </c>
      <c r="J761" s="2">
        <v>50000</v>
      </c>
      <c r="K761" s="2"/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2"/>
      <c r="AL761" s="5">
        <v>92000</v>
      </c>
      <c r="AM761" s="5">
        <v>91800</v>
      </c>
      <c r="AN761" s="2"/>
      <c r="AO761" s="2">
        <f t="shared" si="156"/>
        <v>0</v>
      </c>
      <c r="AP761" s="2">
        <f t="shared" si="157"/>
        <v>1</v>
      </c>
      <c r="AQ761" s="2">
        <f t="shared" si="158"/>
        <v>0</v>
      </c>
      <c r="AR761" s="2"/>
      <c r="AS761" s="2"/>
      <c r="AT761" s="2"/>
      <c r="AU761" s="2"/>
      <c r="AV761" s="2">
        <f t="shared" si="159"/>
        <v>0</v>
      </c>
      <c r="AW761" s="2">
        <f t="shared" si="160"/>
        <v>0</v>
      </c>
      <c r="AX761" s="2">
        <f t="shared" si="161"/>
        <v>0</v>
      </c>
      <c r="AY761" s="2"/>
      <c r="AZ761" s="2"/>
      <c r="BA761" s="2">
        <f t="shared" si="162"/>
        <v>4</v>
      </c>
      <c r="BB761" s="2">
        <f t="shared" si="163"/>
        <v>0</v>
      </c>
      <c r="BC761" s="2">
        <f t="shared" si="164"/>
        <v>0</v>
      </c>
      <c r="BD761" s="2">
        <f t="shared" si="165"/>
        <v>0</v>
      </c>
      <c r="BE761" s="2">
        <f t="shared" si="166"/>
        <v>0</v>
      </c>
      <c r="BF761" s="2">
        <f t="shared" si="167"/>
        <v>1</v>
      </c>
      <c r="BG761" s="2">
        <f t="shared" si="168"/>
        <v>2</v>
      </c>
      <c r="BH761" s="2">
        <f t="shared" si="169"/>
        <v>6</v>
      </c>
    </row>
    <row r="762" spans="1:60" x14ac:dyDescent="0.2">
      <c r="A762" s="2">
        <v>1004</v>
      </c>
      <c r="B762" s="2" t="s">
        <v>758</v>
      </c>
      <c r="C762" s="2" t="s">
        <v>1190</v>
      </c>
      <c r="D762" s="2" t="s">
        <v>1197</v>
      </c>
      <c r="E762" s="2">
        <v>4</v>
      </c>
      <c r="F762" s="2">
        <v>1</v>
      </c>
      <c r="G762" s="2">
        <v>1</v>
      </c>
      <c r="H762" s="2" t="s">
        <v>189</v>
      </c>
      <c r="I762" s="2">
        <v>5</v>
      </c>
      <c r="J762" s="2">
        <v>0</v>
      </c>
      <c r="K762" s="2"/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2"/>
      <c r="AL762" s="5">
        <v>2090000</v>
      </c>
      <c r="AM762" s="5">
        <v>7470000</v>
      </c>
      <c r="AN762" s="2"/>
      <c r="AO762" s="2">
        <f t="shared" si="156"/>
        <v>0</v>
      </c>
      <c r="AP762" s="2">
        <f t="shared" si="157"/>
        <v>0</v>
      </c>
      <c r="AQ762" s="2">
        <f t="shared" si="158"/>
        <v>0</v>
      </c>
      <c r="AR762" s="2"/>
      <c r="AS762" s="2"/>
      <c r="AT762" s="2"/>
      <c r="AU762" s="2"/>
      <c r="AV762" s="2">
        <f t="shared" si="159"/>
        <v>0</v>
      </c>
      <c r="AW762" s="2">
        <f t="shared" si="160"/>
        <v>0</v>
      </c>
      <c r="AX762" s="2">
        <f t="shared" si="161"/>
        <v>0</v>
      </c>
      <c r="AY762" s="2"/>
      <c r="AZ762" s="2"/>
      <c r="BA762" s="2">
        <f t="shared" si="162"/>
        <v>0</v>
      </c>
      <c r="BB762" s="2">
        <f t="shared" si="163"/>
        <v>1</v>
      </c>
      <c r="BC762" s="2">
        <f t="shared" si="164"/>
        <v>1</v>
      </c>
      <c r="BD762" s="2">
        <f t="shared" si="165"/>
        <v>0</v>
      </c>
      <c r="BE762" s="2">
        <f t="shared" si="166"/>
        <v>0</v>
      </c>
      <c r="BF762" s="2">
        <f t="shared" si="167"/>
        <v>0</v>
      </c>
      <c r="BG762" s="2">
        <f t="shared" si="168"/>
        <v>0</v>
      </c>
      <c r="BH762" s="2">
        <f t="shared" si="169"/>
        <v>0</v>
      </c>
    </row>
    <row r="763" spans="1:60" x14ac:dyDescent="0.2">
      <c r="A763" s="2">
        <v>1006</v>
      </c>
      <c r="B763" s="2" t="s">
        <v>758</v>
      </c>
      <c r="C763" s="2" t="s">
        <v>1199</v>
      </c>
      <c r="D763" s="2" t="s">
        <v>1200</v>
      </c>
      <c r="E763" s="2">
        <v>3</v>
      </c>
      <c r="F763" s="2">
        <v>4</v>
      </c>
      <c r="G763" s="2">
        <v>3</v>
      </c>
      <c r="H763" s="2" t="s">
        <v>49</v>
      </c>
      <c r="I763" s="2">
        <v>10080</v>
      </c>
      <c r="J763" s="2">
        <v>0</v>
      </c>
      <c r="K763" s="2"/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2"/>
      <c r="AL763" s="5">
        <v>399000</v>
      </c>
      <c r="AM763" s="5">
        <v>208000</v>
      </c>
      <c r="AN763" s="2"/>
      <c r="AO763" s="2">
        <f t="shared" si="156"/>
        <v>0</v>
      </c>
      <c r="AP763" s="2">
        <f t="shared" si="157"/>
        <v>0</v>
      </c>
      <c r="AQ763" s="2">
        <f t="shared" si="158"/>
        <v>0</v>
      </c>
      <c r="AR763" s="2"/>
      <c r="AS763" s="2"/>
      <c r="AT763" s="2"/>
      <c r="AU763" s="2"/>
      <c r="AV763" s="2">
        <f t="shared" si="159"/>
        <v>0</v>
      </c>
      <c r="AW763" s="2">
        <f t="shared" si="160"/>
        <v>0</v>
      </c>
      <c r="AX763" s="2">
        <f t="shared" si="161"/>
        <v>0</v>
      </c>
      <c r="AY763" s="2"/>
      <c r="AZ763" s="2"/>
      <c r="BA763" s="2">
        <f t="shared" si="162"/>
        <v>0</v>
      </c>
      <c r="BB763" s="2">
        <f t="shared" si="163"/>
        <v>0</v>
      </c>
      <c r="BC763" s="2">
        <f t="shared" si="164"/>
        <v>0</v>
      </c>
      <c r="BD763" s="2">
        <f t="shared" si="165"/>
        <v>1</v>
      </c>
      <c r="BE763" s="2">
        <f t="shared" si="166"/>
        <v>0</v>
      </c>
      <c r="BF763" s="2">
        <f t="shared" si="167"/>
        <v>1</v>
      </c>
      <c r="BG763" s="2">
        <f t="shared" si="168"/>
        <v>0</v>
      </c>
      <c r="BH763" s="2">
        <f t="shared" si="169"/>
        <v>0</v>
      </c>
    </row>
    <row r="764" spans="1:60" x14ac:dyDescent="0.2">
      <c r="A764" s="2">
        <v>1007</v>
      </c>
      <c r="B764" s="2" t="s">
        <v>758</v>
      </c>
      <c r="C764" s="2" t="s">
        <v>1199</v>
      </c>
      <c r="D764" s="2" t="s">
        <v>1201</v>
      </c>
      <c r="E764" s="2">
        <v>3</v>
      </c>
      <c r="F764" s="2">
        <v>3</v>
      </c>
      <c r="G764" s="2">
        <v>3</v>
      </c>
      <c r="H764" s="2" t="s">
        <v>180</v>
      </c>
      <c r="I764" s="2">
        <v>21600</v>
      </c>
      <c r="J764" s="2">
        <v>0</v>
      </c>
      <c r="K764" s="2"/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2"/>
      <c r="AL764" s="5">
        <v>201000</v>
      </c>
      <c r="AM764" s="5">
        <v>167000</v>
      </c>
      <c r="AN764" s="2"/>
      <c r="AO764" s="2">
        <f t="shared" si="156"/>
        <v>0</v>
      </c>
      <c r="AP764" s="2">
        <f t="shared" si="157"/>
        <v>0</v>
      </c>
      <c r="AQ764" s="2">
        <f t="shared" si="158"/>
        <v>0</v>
      </c>
      <c r="AR764" s="2"/>
      <c r="AS764" s="2"/>
      <c r="AT764" s="2"/>
      <c r="AU764" s="2"/>
      <c r="AV764" s="2">
        <f t="shared" si="159"/>
        <v>0</v>
      </c>
      <c r="AW764" s="2">
        <f t="shared" si="160"/>
        <v>0</v>
      </c>
      <c r="AX764" s="2">
        <f t="shared" si="161"/>
        <v>0</v>
      </c>
      <c r="AY764" s="2"/>
      <c r="AZ764" s="2"/>
      <c r="BA764" s="2">
        <f t="shared" si="162"/>
        <v>0</v>
      </c>
      <c r="BB764" s="2">
        <f t="shared" si="163"/>
        <v>0</v>
      </c>
      <c r="BC764" s="2">
        <f t="shared" si="164"/>
        <v>0</v>
      </c>
      <c r="BD764" s="2">
        <f t="shared" si="165"/>
        <v>1</v>
      </c>
      <c r="BE764" s="2">
        <f t="shared" si="166"/>
        <v>0</v>
      </c>
      <c r="BF764" s="2">
        <f t="shared" si="167"/>
        <v>1</v>
      </c>
      <c r="BG764" s="2">
        <f t="shared" si="168"/>
        <v>0</v>
      </c>
      <c r="BH764" s="2">
        <f t="shared" si="169"/>
        <v>0</v>
      </c>
    </row>
    <row r="765" spans="1:60" x14ac:dyDescent="0.2">
      <c r="A765" s="2">
        <v>1008</v>
      </c>
      <c r="B765" s="2" t="s">
        <v>758</v>
      </c>
      <c r="C765" s="2" t="s">
        <v>1202</v>
      </c>
      <c r="D765" s="2" t="s">
        <v>1203</v>
      </c>
      <c r="E765" s="2">
        <v>3</v>
      </c>
      <c r="F765" s="2">
        <v>4</v>
      </c>
      <c r="G765" s="2">
        <v>3</v>
      </c>
      <c r="H765" s="2" t="s">
        <v>1204</v>
      </c>
      <c r="I765" s="2">
        <v>10</v>
      </c>
      <c r="J765" s="2">
        <v>0</v>
      </c>
      <c r="K765" s="2"/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2"/>
      <c r="AL765" s="5">
        <v>23500</v>
      </c>
      <c r="AM765" s="5">
        <v>21300</v>
      </c>
      <c r="AN765" s="2"/>
      <c r="AO765" s="2">
        <f t="shared" si="156"/>
        <v>0</v>
      </c>
      <c r="AP765" s="2">
        <f t="shared" si="157"/>
        <v>0</v>
      </c>
      <c r="AQ765" s="2">
        <f t="shared" si="158"/>
        <v>0</v>
      </c>
      <c r="AR765" s="2"/>
      <c r="AS765" s="2"/>
      <c r="AT765" s="2"/>
      <c r="AU765" s="2"/>
      <c r="AV765" s="2">
        <f t="shared" si="159"/>
        <v>0</v>
      </c>
      <c r="AW765" s="2">
        <f t="shared" si="160"/>
        <v>0</v>
      </c>
      <c r="AX765" s="2">
        <f t="shared" si="161"/>
        <v>0</v>
      </c>
      <c r="AY765" s="2"/>
      <c r="AZ765" s="2"/>
      <c r="BA765" s="2">
        <f t="shared" si="162"/>
        <v>0</v>
      </c>
      <c r="BB765" s="2">
        <f t="shared" si="163"/>
        <v>0</v>
      </c>
      <c r="BC765" s="2">
        <f t="shared" si="164"/>
        <v>0</v>
      </c>
      <c r="BD765" s="2">
        <f t="shared" si="165"/>
        <v>0</v>
      </c>
      <c r="BE765" s="2">
        <f t="shared" si="166"/>
        <v>0</v>
      </c>
      <c r="BF765" s="2">
        <f t="shared" si="167"/>
        <v>1</v>
      </c>
      <c r="BG765" s="2">
        <f t="shared" si="168"/>
        <v>0</v>
      </c>
      <c r="BH765" s="2">
        <f t="shared" si="169"/>
        <v>0</v>
      </c>
    </row>
    <row r="766" spans="1:60" x14ac:dyDescent="0.2">
      <c r="A766" s="2">
        <v>1009</v>
      </c>
      <c r="B766" s="2" t="s">
        <v>758</v>
      </c>
      <c r="C766" s="2" t="s">
        <v>1202</v>
      </c>
      <c r="D766" s="2" t="s">
        <v>1205</v>
      </c>
      <c r="E766" s="2">
        <v>3</v>
      </c>
      <c r="F766" s="2">
        <v>4</v>
      </c>
      <c r="G766" s="2">
        <v>2</v>
      </c>
      <c r="H766" s="2" t="s">
        <v>1204</v>
      </c>
      <c r="I766" s="2">
        <v>10</v>
      </c>
      <c r="J766" s="2">
        <v>0</v>
      </c>
      <c r="K766" s="2"/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2"/>
      <c r="AL766" s="5">
        <v>10600</v>
      </c>
      <c r="AM766" s="5">
        <v>10500</v>
      </c>
      <c r="AN766" s="2"/>
      <c r="AO766" s="2">
        <f t="shared" si="156"/>
        <v>0</v>
      </c>
      <c r="AP766" s="2">
        <f t="shared" si="157"/>
        <v>0</v>
      </c>
      <c r="AQ766" s="2">
        <f t="shared" si="158"/>
        <v>0</v>
      </c>
      <c r="AR766" s="2"/>
      <c r="AS766" s="2"/>
      <c r="AT766" s="2"/>
      <c r="AU766" s="2"/>
      <c r="AV766" s="2">
        <f t="shared" si="159"/>
        <v>0</v>
      </c>
      <c r="AW766" s="2">
        <f t="shared" si="160"/>
        <v>0</v>
      </c>
      <c r="AX766" s="2">
        <f t="shared" si="161"/>
        <v>0</v>
      </c>
      <c r="AY766" s="2"/>
      <c r="AZ766" s="2"/>
      <c r="BA766" s="2">
        <f t="shared" si="162"/>
        <v>0</v>
      </c>
      <c r="BB766" s="2">
        <f t="shared" si="163"/>
        <v>0</v>
      </c>
      <c r="BC766" s="2">
        <f t="shared" si="164"/>
        <v>0</v>
      </c>
      <c r="BD766" s="2">
        <f t="shared" si="165"/>
        <v>0</v>
      </c>
      <c r="BE766" s="2">
        <f t="shared" si="166"/>
        <v>0</v>
      </c>
      <c r="BF766" s="2">
        <f t="shared" si="167"/>
        <v>0</v>
      </c>
      <c r="BG766" s="2">
        <f t="shared" si="168"/>
        <v>0</v>
      </c>
      <c r="BH766" s="2">
        <f t="shared" si="169"/>
        <v>0</v>
      </c>
    </row>
    <row r="767" spans="1:60" x14ac:dyDescent="0.2">
      <c r="A767" s="2">
        <v>1010</v>
      </c>
      <c r="B767" s="2" t="s">
        <v>758</v>
      </c>
      <c r="C767" s="2" t="s">
        <v>1202</v>
      </c>
      <c r="D767" s="2" t="s">
        <v>1206</v>
      </c>
      <c r="E767" s="2">
        <v>4</v>
      </c>
      <c r="F767" s="2">
        <v>2</v>
      </c>
      <c r="G767" s="2">
        <v>0</v>
      </c>
      <c r="H767" s="2" t="s">
        <v>197</v>
      </c>
      <c r="I767" s="2">
        <v>120</v>
      </c>
      <c r="J767" s="2">
        <v>0</v>
      </c>
      <c r="K767" s="2"/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2"/>
      <c r="AL767" s="5">
        <v>272000</v>
      </c>
      <c r="AM767" s="5">
        <v>240000</v>
      </c>
      <c r="AN767" s="2"/>
      <c r="AO767" s="2">
        <f t="shared" si="156"/>
        <v>0</v>
      </c>
      <c r="AP767" s="2">
        <f t="shared" si="157"/>
        <v>0</v>
      </c>
      <c r="AQ767" s="2">
        <f t="shared" si="158"/>
        <v>0</v>
      </c>
      <c r="AR767" s="2"/>
      <c r="AS767" s="2"/>
      <c r="AT767" s="2"/>
      <c r="AU767" s="2"/>
      <c r="AV767" s="2">
        <f t="shared" si="159"/>
        <v>0</v>
      </c>
      <c r="AW767" s="2">
        <f t="shared" si="160"/>
        <v>0</v>
      </c>
      <c r="AX767" s="2">
        <f t="shared" si="161"/>
        <v>0</v>
      </c>
      <c r="AY767" s="2"/>
      <c r="AZ767" s="2"/>
      <c r="BA767" s="2">
        <f t="shared" si="162"/>
        <v>0</v>
      </c>
      <c r="BB767" s="2">
        <f t="shared" si="163"/>
        <v>0</v>
      </c>
      <c r="BC767" s="2">
        <f t="shared" si="164"/>
        <v>0</v>
      </c>
      <c r="BD767" s="2">
        <f t="shared" si="165"/>
        <v>0</v>
      </c>
      <c r="BE767" s="2">
        <f t="shared" si="166"/>
        <v>0</v>
      </c>
      <c r="BF767" s="2">
        <f t="shared" si="167"/>
        <v>0</v>
      </c>
      <c r="BG767" s="2">
        <f t="shared" si="168"/>
        <v>0</v>
      </c>
      <c r="BH767" s="2">
        <f t="shared" si="169"/>
        <v>0</v>
      </c>
    </row>
    <row r="768" spans="1:60" x14ac:dyDescent="0.2">
      <c r="A768" s="2">
        <v>1011</v>
      </c>
      <c r="B768" s="2" t="s">
        <v>758</v>
      </c>
      <c r="C768" s="2" t="s">
        <v>1207</v>
      </c>
      <c r="D768" s="2" t="s">
        <v>1208</v>
      </c>
      <c r="E768" s="2">
        <v>3</v>
      </c>
      <c r="F768" s="2">
        <v>3</v>
      </c>
      <c r="G768" s="2">
        <v>1</v>
      </c>
      <c r="H768" s="2" t="s">
        <v>427</v>
      </c>
      <c r="I768" s="2">
        <v>17280</v>
      </c>
      <c r="J768" s="2">
        <v>990</v>
      </c>
      <c r="K768" s="2"/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2"/>
      <c r="AL768" s="5">
        <v>2560000</v>
      </c>
      <c r="AM768" s="5">
        <v>1860000</v>
      </c>
      <c r="AN768" s="2"/>
      <c r="AO768" s="2">
        <f t="shared" si="156"/>
        <v>0</v>
      </c>
      <c r="AP768" s="2">
        <f t="shared" si="157"/>
        <v>0</v>
      </c>
      <c r="AQ768" s="2">
        <f t="shared" si="158"/>
        <v>0</v>
      </c>
      <c r="AR768" s="2"/>
      <c r="AS768" s="2"/>
      <c r="AT768" s="2"/>
      <c r="AU768" s="2"/>
      <c r="AV768" s="2">
        <f t="shared" si="159"/>
        <v>0</v>
      </c>
      <c r="AW768" s="2">
        <f t="shared" si="160"/>
        <v>0</v>
      </c>
      <c r="AX768" s="2">
        <f t="shared" si="161"/>
        <v>0</v>
      </c>
      <c r="AY768" s="2"/>
      <c r="AZ768" s="2"/>
      <c r="BA768" s="2">
        <f t="shared" si="162"/>
        <v>0</v>
      </c>
      <c r="BB768" s="2">
        <f t="shared" si="163"/>
        <v>0</v>
      </c>
      <c r="BC768" s="2">
        <f t="shared" si="164"/>
        <v>0</v>
      </c>
      <c r="BD768" s="2">
        <f t="shared" si="165"/>
        <v>1</v>
      </c>
      <c r="BE768" s="2">
        <f t="shared" si="166"/>
        <v>1</v>
      </c>
      <c r="BF768" s="2">
        <f t="shared" si="167"/>
        <v>0</v>
      </c>
      <c r="BG768" s="2">
        <f t="shared" si="168"/>
        <v>0</v>
      </c>
      <c r="BH768" s="2">
        <f t="shared" si="169"/>
        <v>0</v>
      </c>
    </row>
    <row r="769" spans="1:60" x14ac:dyDescent="0.2">
      <c r="A769" s="2">
        <v>1012</v>
      </c>
      <c r="B769" s="2" t="s">
        <v>758</v>
      </c>
      <c r="C769" s="2" t="s">
        <v>1207</v>
      </c>
      <c r="D769" s="2" t="s">
        <v>1209</v>
      </c>
      <c r="E769" s="2">
        <v>2</v>
      </c>
      <c r="F769" s="2">
        <v>8</v>
      </c>
      <c r="G769" s="2">
        <v>3</v>
      </c>
      <c r="H769" s="2" t="s">
        <v>1210</v>
      </c>
      <c r="I769" s="2">
        <v>86400</v>
      </c>
      <c r="J769" s="2">
        <v>0</v>
      </c>
      <c r="K769" s="2"/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2"/>
      <c r="AL769" s="5">
        <v>3510000</v>
      </c>
      <c r="AM769" s="5">
        <v>1370000</v>
      </c>
      <c r="AN769" s="2"/>
      <c r="AO769" s="2">
        <f t="shared" si="156"/>
        <v>0</v>
      </c>
      <c r="AP769" s="2">
        <f t="shared" si="157"/>
        <v>0</v>
      </c>
      <c r="AQ769" s="2">
        <f t="shared" si="158"/>
        <v>0</v>
      </c>
      <c r="AR769" s="2"/>
      <c r="AS769" s="2"/>
      <c r="AT769" s="2"/>
      <c r="AU769" s="2"/>
      <c r="AV769" s="2">
        <f t="shared" si="159"/>
        <v>0</v>
      </c>
      <c r="AW769" s="2">
        <f t="shared" si="160"/>
        <v>0</v>
      </c>
      <c r="AX769" s="2">
        <f t="shared" si="161"/>
        <v>0</v>
      </c>
      <c r="AY769" s="2"/>
      <c r="AZ769" s="2"/>
      <c r="BA769" s="2">
        <f t="shared" si="162"/>
        <v>0</v>
      </c>
      <c r="BB769" s="2">
        <f t="shared" si="163"/>
        <v>0</v>
      </c>
      <c r="BC769" s="2">
        <f t="shared" si="164"/>
        <v>0</v>
      </c>
      <c r="BD769" s="2">
        <f t="shared" si="165"/>
        <v>1</v>
      </c>
      <c r="BE769" s="2">
        <f t="shared" si="166"/>
        <v>0</v>
      </c>
      <c r="BF769" s="2">
        <f t="shared" si="167"/>
        <v>1</v>
      </c>
      <c r="BG769" s="2">
        <f t="shared" si="168"/>
        <v>0</v>
      </c>
      <c r="BH769" s="2">
        <f t="shared" si="169"/>
        <v>0</v>
      </c>
    </row>
    <row r="770" spans="1:60" x14ac:dyDescent="0.2">
      <c r="A770" s="2">
        <v>1013</v>
      </c>
      <c r="B770" s="2" t="s">
        <v>758</v>
      </c>
      <c r="C770" s="2" t="s">
        <v>1207</v>
      </c>
      <c r="D770" s="2" t="s">
        <v>1211</v>
      </c>
      <c r="E770" s="2">
        <v>2</v>
      </c>
      <c r="F770" s="2">
        <v>0</v>
      </c>
      <c r="G770" s="2">
        <v>0</v>
      </c>
      <c r="H770" s="2" t="s">
        <v>41</v>
      </c>
      <c r="I770" s="2">
        <v>14400</v>
      </c>
      <c r="J770" s="2">
        <v>0</v>
      </c>
      <c r="K770" s="2"/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1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2"/>
      <c r="AL770" s="5">
        <v>17000000</v>
      </c>
      <c r="AM770" s="5">
        <v>10600000</v>
      </c>
      <c r="AN770" s="2"/>
      <c r="AO770" s="2">
        <f t="shared" si="156"/>
        <v>0</v>
      </c>
      <c r="AP770" s="2">
        <f t="shared" si="157"/>
        <v>0</v>
      </c>
      <c r="AQ770" s="2">
        <f t="shared" si="158"/>
        <v>0</v>
      </c>
      <c r="AR770" s="2"/>
      <c r="AS770" s="2"/>
      <c r="AT770" s="2"/>
      <c r="AU770" s="2"/>
      <c r="AV770" s="2">
        <f t="shared" si="159"/>
        <v>0</v>
      </c>
      <c r="AW770" s="2">
        <f t="shared" si="160"/>
        <v>0</v>
      </c>
      <c r="AX770" s="2">
        <f t="shared" si="161"/>
        <v>1</v>
      </c>
      <c r="AY770" s="2"/>
      <c r="AZ770" s="2"/>
      <c r="BA770" s="2">
        <f t="shared" si="162"/>
        <v>3</v>
      </c>
      <c r="BB770" s="2">
        <f t="shared" si="163"/>
        <v>1</v>
      </c>
      <c r="BC770" s="2">
        <f t="shared" si="164"/>
        <v>0</v>
      </c>
      <c r="BD770" s="2">
        <f t="shared" si="165"/>
        <v>1</v>
      </c>
      <c r="BE770" s="2">
        <f t="shared" si="166"/>
        <v>0</v>
      </c>
      <c r="BF770" s="2">
        <f t="shared" si="167"/>
        <v>0</v>
      </c>
      <c r="BG770" s="2">
        <f t="shared" si="168"/>
        <v>2</v>
      </c>
      <c r="BH770" s="2">
        <f t="shared" si="169"/>
        <v>5</v>
      </c>
    </row>
    <row r="771" spans="1:60" x14ac:dyDescent="0.2">
      <c r="A771" s="2">
        <v>1014</v>
      </c>
      <c r="B771" s="2" t="s">
        <v>758</v>
      </c>
      <c r="C771" s="2" t="s">
        <v>1207</v>
      </c>
      <c r="D771" s="2" t="s">
        <v>1212</v>
      </c>
      <c r="E771" s="2">
        <v>1</v>
      </c>
      <c r="F771" s="2">
        <v>0</v>
      </c>
      <c r="G771" s="2">
        <v>0</v>
      </c>
      <c r="H771" s="2" t="s">
        <v>308</v>
      </c>
      <c r="I771" s="2">
        <v>11520</v>
      </c>
      <c r="J771" s="2">
        <v>3500</v>
      </c>
      <c r="K771" s="2"/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2"/>
      <c r="AL771" s="5">
        <v>2000000</v>
      </c>
      <c r="AM771" s="5">
        <v>1830000</v>
      </c>
      <c r="AN771" s="2"/>
      <c r="AO771" s="2">
        <f t="shared" si="156"/>
        <v>0</v>
      </c>
      <c r="AP771" s="2">
        <f t="shared" si="157"/>
        <v>0</v>
      </c>
      <c r="AQ771" s="2">
        <f t="shared" si="158"/>
        <v>0</v>
      </c>
      <c r="AR771" s="2"/>
      <c r="AS771" s="2"/>
      <c r="AT771" s="2"/>
      <c r="AU771" s="2"/>
      <c r="AV771" s="2">
        <f t="shared" si="159"/>
        <v>0</v>
      </c>
      <c r="AW771" s="2">
        <f t="shared" si="160"/>
        <v>0</v>
      </c>
      <c r="AX771" s="2">
        <f t="shared" si="161"/>
        <v>0</v>
      </c>
      <c r="AY771" s="2"/>
      <c r="AZ771" s="2"/>
      <c r="BA771" s="2">
        <f t="shared" si="162"/>
        <v>0</v>
      </c>
      <c r="BB771" s="2">
        <f t="shared" si="163"/>
        <v>0</v>
      </c>
      <c r="BC771" s="2">
        <f t="shared" si="164"/>
        <v>0</v>
      </c>
      <c r="BD771" s="2">
        <f t="shared" si="165"/>
        <v>1</v>
      </c>
      <c r="BE771" s="2">
        <f t="shared" si="166"/>
        <v>0</v>
      </c>
      <c r="BF771" s="2">
        <f t="shared" si="167"/>
        <v>0</v>
      </c>
      <c r="BG771" s="2">
        <f t="shared" si="168"/>
        <v>0</v>
      </c>
      <c r="BH771" s="2">
        <f t="shared" si="169"/>
        <v>0</v>
      </c>
    </row>
    <row r="772" spans="1:60" x14ac:dyDescent="0.2">
      <c r="A772" s="2">
        <v>1015</v>
      </c>
      <c r="B772" s="2" t="s">
        <v>758</v>
      </c>
      <c r="C772" s="2" t="s">
        <v>1207</v>
      </c>
      <c r="D772" s="2" t="s">
        <v>1213</v>
      </c>
      <c r="E772" s="2">
        <v>2</v>
      </c>
      <c r="F772" s="2">
        <v>1</v>
      </c>
      <c r="G772" s="2">
        <v>0</v>
      </c>
      <c r="H772" s="2" t="s">
        <v>80</v>
      </c>
      <c r="I772" s="2">
        <v>1440</v>
      </c>
      <c r="J772" s="2">
        <v>0</v>
      </c>
      <c r="K772" s="2"/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2"/>
      <c r="AL772" s="5">
        <v>8670000</v>
      </c>
      <c r="AM772" s="5">
        <v>5740000</v>
      </c>
      <c r="AN772" s="2"/>
      <c r="AO772" s="2">
        <f t="shared" ref="AO772:AO835" si="170">SUM(L772:S772)</f>
        <v>0</v>
      </c>
      <c r="AP772" s="2">
        <f t="shared" ref="AP772:AP835" si="171">T772+U772</f>
        <v>0</v>
      </c>
      <c r="AQ772" s="2">
        <f t="shared" ref="AQ772:AQ835" si="172">W772</f>
        <v>0</v>
      </c>
      <c r="AR772" s="2"/>
      <c r="AS772" s="2"/>
      <c r="AT772" s="2"/>
      <c r="AU772" s="2"/>
      <c r="AV772" s="2">
        <f t="shared" ref="AV772:AV835" si="173">AI772+AJ772</f>
        <v>0</v>
      </c>
      <c r="AW772" s="2">
        <f t="shared" ref="AW772:AW835" si="174">V772</f>
        <v>0</v>
      </c>
      <c r="AX772" s="2">
        <f t="shared" ref="AX772:AX835" si="175">SUM(X772:AH772)</f>
        <v>0</v>
      </c>
      <c r="AY772" s="2"/>
      <c r="AZ772" s="2"/>
      <c r="BA772" s="2">
        <f t="shared" ref="BA772:BA835" si="176">AN772*4+AO772*4+AP772*4+AQ772*3+AR772*4+AS772*4+(AT772+AU772+AV772)*4+AW772*4+AX772*3-AY772*3+AZ772*4</f>
        <v>0</v>
      </c>
      <c r="BB772" s="2">
        <f t="shared" ref="BB772:BB835" si="177">IF(AM772&gt;3000000,1,0)</f>
        <v>1</v>
      </c>
      <c r="BC772" s="2">
        <f t="shared" ref="BC772:BC835" si="178">IF(AM772/AL772&gt;1.5,1,0)</f>
        <v>0</v>
      </c>
      <c r="BD772" s="2">
        <f t="shared" ref="BD772:BD835" si="179">IF(AND(I772&gt;1440,I772&lt;365*1440),1,0)</f>
        <v>0</v>
      </c>
      <c r="BE772" s="2">
        <f t="shared" ref="BE772:BE835" si="180">IF(AND(J772&gt;=200,J772&lt;1000),1,0)</f>
        <v>0</v>
      </c>
      <c r="BF772" s="2">
        <f t="shared" ref="BF772:BF835" si="181">IF(G772&gt;=3,1,0)</f>
        <v>0</v>
      </c>
      <c r="BG772" s="2">
        <f t="shared" ref="BG772:BG835" si="182">IF(BA772&gt;0,BB772+BC772+BD772+BE772+BF772*2,0)</f>
        <v>0</v>
      </c>
      <c r="BH772" s="2">
        <f t="shared" ref="BH772:BH835" si="183">BA772+BG772</f>
        <v>0</v>
      </c>
    </row>
    <row r="773" spans="1:60" x14ac:dyDescent="0.2">
      <c r="A773" s="2">
        <v>1017</v>
      </c>
      <c r="B773" s="2" t="s">
        <v>758</v>
      </c>
      <c r="C773" s="2" t="s">
        <v>1214</v>
      </c>
      <c r="D773" s="2" t="s">
        <v>1216</v>
      </c>
      <c r="E773" s="2">
        <v>3</v>
      </c>
      <c r="F773" s="2">
        <v>6</v>
      </c>
      <c r="G773" s="2">
        <v>6</v>
      </c>
      <c r="H773" s="2" t="s">
        <v>483</v>
      </c>
      <c r="I773" s="2">
        <v>96480</v>
      </c>
      <c r="J773" s="2">
        <v>10000</v>
      </c>
      <c r="K773" s="2"/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2"/>
      <c r="AL773" s="5">
        <v>78000</v>
      </c>
      <c r="AM773" s="5">
        <v>74300</v>
      </c>
      <c r="AN773" s="2"/>
      <c r="AO773" s="2">
        <f t="shared" si="170"/>
        <v>0</v>
      </c>
      <c r="AP773" s="2">
        <f t="shared" si="171"/>
        <v>0</v>
      </c>
      <c r="AQ773" s="2">
        <f t="shared" si="172"/>
        <v>0</v>
      </c>
      <c r="AR773" s="2"/>
      <c r="AS773" s="2"/>
      <c r="AT773" s="2"/>
      <c r="AU773" s="2"/>
      <c r="AV773" s="2">
        <f t="shared" si="173"/>
        <v>0</v>
      </c>
      <c r="AW773" s="2">
        <f t="shared" si="174"/>
        <v>0</v>
      </c>
      <c r="AX773" s="2">
        <f t="shared" si="175"/>
        <v>0</v>
      </c>
      <c r="AY773" s="2"/>
      <c r="AZ773" s="2"/>
      <c r="BA773" s="2">
        <f t="shared" si="176"/>
        <v>0</v>
      </c>
      <c r="BB773" s="2">
        <f t="shared" si="177"/>
        <v>0</v>
      </c>
      <c r="BC773" s="2">
        <f t="shared" si="178"/>
        <v>0</v>
      </c>
      <c r="BD773" s="2">
        <f t="shared" si="179"/>
        <v>1</v>
      </c>
      <c r="BE773" s="2">
        <f t="shared" si="180"/>
        <v>0</v>
      </c>
      <c r="BF773" s="2">
        <f t="shared" si="181"/>
        <v>1</v>
      </c>
      <c r="BG773" s="2">
        <f t="shared" si="182"/>
        <v>0</v>
      </c>
      <c r="BH773" s="2">
        <f t="shared" si="183"/>
        <v>0</v>
      </c>
    </row>
    <row r="774" spans="1:60" x14ac:dyDescent="0.2">
      <c r="A774" s="2">
        <v>1018</v>
      </c>
      <c r="B774" s="2" t="s">
        <v>758</v>
      </c>
      <c r="C774" s="2" t="s">
        <v>1214</v>
      </c>
      <c r="D774" s="2" t="s">
        <v>1217</v>
      </c>
      <c r="E774" s="2">
        <v>4</v>
      </c>
      <c r="F774" s="2">
        <v>16</v>
      </c>
      <c r="G774" s="2">
        <v>7</v>
      </c>
      <c r="H774" s="2" t="s">
        <v>180</v>
      </c>
      <c r="I774" s="2">
        <v>21600</v>
      </c>
      <c r="J774" s="2">
        <v>2000</v>
      </c>
      <c r="K774" s="2"/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2"/>
      <c r="AL774" s="5">
        <v>71600</v>
      </c>
      <c r="AM774" s="5">
        <v>72900</v>
      </c>
      <c r="AN774" s="2"/>
      <c r="AO774" s="2">
        <f t="shared" si="170"/>
        <v>0</v>
      </c>
      <c r="AP774" s="2">
        <f t="shared" si="171"/>
        <v>0</v>
      </c>
      <c r="AQ774" s="2">
        <f t="shared" si="172"/>
        <v>0</v>
      </c>
      <c r="AR774" s="2"/>
      <c r="AS774" s="2"/>
      <c r="AT774" s="2"/>
      <c r="AU774" s="2"/>
      <c r="AV774" s="2">
        <f t="shared" si="173"/>
        <v>0</v>
      </c>
      <c r="AW774" s="2">
        <f t="shared" si="174"/>
        <v>0</v>
      </c>
      <c r="AX774" s="2">
        <f t="shared" si="175"/>
        <v>0</v>
      </c>
      <c r="AY774" s="2"/>
      <c r="AZ774" s="2"/>
      <c r="BA774" s="2">
        <f t="shared" si="176"/>
        <v>0</v>
      </c>
      <c r="BB774" s="2">
        <f t="shared" si="177"/>
        <v>0</v>
      </c>
      <c r="BC774" s="2">
        <f t="shared" si="178"/>
        <v>0</v>
      </c>
      <c r="BD774" s="2">
        <f t="shared" si="179"/>
        <v>1</v>
      </c>
      <c r="BE774" s="2">
        <f t="shared" si="180"/>
        <v>0</v>
      </c>
      <c r="BF774" s="2">
        <f t="shared" si="181"/>
        <v>1</v>
      </c>
      <c r="BG774" s="2">
        <f t="shared" si="182"/>
        <v>0</v>
      </c>
      <c r="BH774" s="2">
        <f t="shared" si="183"/>
        <v>0</v>
      </c>
    </row>
    <row r="775" spans="1:60" x14ac:dyDescent="0.2">
      <c r="A775" s="2">
        <v>1019</v>
      </c>
      <c r="B775" s="2" t="s">
        <v>758</v>
      </c>
      <c r="C775" s="2" t="s">
        <v>1214</v>
      </c>
      <c r="D775" s="2" t="s">
        <v>1218</v>
      </c>
      <c r="E775" s="2">
        <v>3</v>
      </c>
      <c r="F775" s="2">
        <v>1</v>
      </c>
      <c r="G775" s="2">
        <v>0</v>
      </c>
      <c r="H775" s="2" t="s">
        <v>28</v>
      </c>
      <c r="I775" s="2">
        <v>4320</v>
      </c>
      <c r="J775" s="2">
        <v>0</v>
      </c>
      <c r="K775" s="2"/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2"/>
      <c r="AL775" s="5">
        <v>1540000</v>
      </c>
      <c r="AM775" s="5">
        <v>793000</v>
      </c>
      <c r="AN775" s="2"/>
      <c r="AO775" s="2">
        <f t="shared" si="170"/>
        <v>0</v>
      </c>
      <c r="AP775" s="2">
        <f t="shared" si="171"/>
        <v>0</v>
      </c>
      <c r="AQ775" s="2">
        <f t="shared" si="172"/>
        <v>0</v>
      </c>
      <c r="AR775" s="2"/>
      <c r="AS775" s="2"/>
      <c r="AT775" s="2"/>
      <c r="AU775" s="2"/>
      <c r="AV775" s="2">
        <f t="shared" si="173"/>
        <v>0</v>
      </c>
      <c r="AW775" s="2">
        <f t="shared" si="174"/>
        <v>0</v>
      </c>
      <c r="AX775" s="2">
        <f t="shared" si="175"/>
        <v>0</v>
      </c>
      <c r="AY775" s="2"/>
      <c r="AZ775" s="2"/>
      <c r="BA775" s="2">
        <f t="shared" si="176"/>
        <v>0</v>
      </c>
      <c r="BB775" s="2">
        <f t="shared" si="177"/>
        <v>0</v>
      </c>
      <c r="BC775" s="2">
        <f t="shared" si="178"/>
        <v>0</v>
      </c>
      <c r="BD775" s="2">
        <f t="shared" si="179"/>
        <v>1</v>
      </c>
      <c r="BE775" s="2">
        <f t="shared" si="180"/>
        <v>0</v>
      </c>
      <c r="BF775" s="2">
        <f t="shared" si="181"/>
        <v>0</v>
      </c>
      <c r="BG775" s="2">
        <f t="shared" si="182"/>
        <v>0</v>
      </c>
      <c r="BH775" s="2">
        <f t="shared" si="183"/>
        <v>0</v>
      </c>
    </row>
    <row r="776" spans="1:60" x14ac:dyDescent="0.2">
      <c r="A776" s="2">
        <v>1020</v>
      </c>
      <c r="B776" s="2" t="s">
        <v>758</v>
      </c>
      <c r="C776" s="2" t="s">
        <v>1214</v>
      </c>
      <c r="D776" s="2" t="s">
        <v>1219</v>
      </c>
      <c r="E776" s="2">
        <v>3</v>
      </c>
      <c r="F776" s="2">
        <v>8</v>
      </c>
      <c r="G776" s="2">
        <v>3</v>
      </c>
      <c r="H776" s="2" t="s">
        <v>209</v>
      </c>
      <c r="I776" s="2">
        <v>28800</v>
      </c>
      <c r="J776" s="2">
        <v>10000</v>
      </c>
      <c r="K776" s="2"/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2"/>
      <c r="AL776" s="5">
        <v>494000</v>
      </c>
      <c r="AM776" s="5">
        <v>396000</v>
      </c>
      <c r="AN776" s="2"/>
      <c r="AO776" s="2">
        <f t="shared" si="170"/>
        <v>0</v>
      </c>
      <c r="AP776" s="2">
        <f t="shared" si="171"/>
        <v>0</v>
      </c>
      <c r="AQ776" s="2">
        <f t="shared" si="172"/>
        <v>0</v>
      </c>
      <c r="AR776" s="2"/>
      <c r="AS776" s="2"/>
      <c r="AT776" s="2"/>
      <c r="AU776" s="2"/>
      <c r="AV776" s="2">
        <f t="shared" si="173"/>
        <v>0</v>
      </c>
      <c r="AW776" s="2">
        <f t="shared" si="174"/>
        <v>0</v>
      </c>
      <c r="AX776" s="2">
        <f t="shared" si="175"/>
        <v>0</v>
      </c>
      <c r="AY776" s="2"/>
      <c r="AZ776" s="2"/>
      <c r="BA776" s="2">
        <f t="shared" si="176"/>
        <v>0</v>
      </c>
      <c r="BB776" s="2">
        <f t="shared" si="177"/>
        <v>0</v>
      </c>
      <c r="BC776" s="2">
        <f t="shared" si="178"/>
        <v>0</v>
      </c>
      <c r="BD776" s="2">
        <f t="shared" si="179"/>
        <v>1</v>
      </c>
      <c r="BE776" s="2">
        <f t="shared" si="180"/>
        <v>0</v>
      </c>
      <c r="BF776" s="2">
        <f t="shared" si="181"/>
        <v>1</v>
      </c>
      <c r="BG776" s="2">
        <f t="shared" si="182"/>
        <v>0</v>
      </c>
      <c r="BH776" s="2">
        <f t="shared" si="183"/>
        <v>0</v>
      </c>
    </row>
    <row r="777" spans="1:60" x14ac:dyDescent="0.2">
      <c r="A777" s="2">
        <v>1021</v>
      </c>
      <c r="B777" s="2" t="s">
        <v>758</v>
      </c>
      <c r="C777" s="2" t="s">
        <v>1214</v>
      </c>
      <c r="D777" s="2" t="s">
        <v>1220</v>
      </c>
      <c r="E777" s="2">
        <v>5</v>
      </c>
      <c r="F777" s="2">
        <v>9</v>
      </c>
      <c r="G777" s="2">
        <v>2</v>
      </c>
      <c r="H777" s="2" t="s">
        <v>752</v>
      </c>
      <c r="I777" s="2">
        <v>388800</v>
      </c>
      <c r="J777" s="2">
        <v>100000</v>
      </c>
      <c r="K777" s="2"/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2"/>
      <c r="AL777" s="5">
        <v>732000</v>
      </c>
      <c r="AM777" s="5">
        <v>659000</v>
      </c>
      <c r="AN777" s="2"/>
      <c r="AO777" s="2">
        <f t="shared" si="170"/>
        <v>0</v>
      </c>
      <c r="AP777" s="2">
        <f t="shared" si="171"/>
        <v>0</v>
      </c>
      <c r="AQ777" s="2">
        <f t="shared" si="172"/>
        <v>0</v>
      </c>
      <c r="AR777" s="2"/>
      <c r="AS777" s="2"/>
      <c r="AT777" s="2"/>
      <c r="AU777" s="2"/>
      <c r="AV777" s="2">
        <f t="shared" si="173"/>
        <v>0</v>
      </c>
      <c r="AW777" s="2">
        <f t="shared" si="174"/>
        <v>0</v>
      </c>
      <c r="AX777" s="2">
        <f t="shared" si="175"/>
        <v>0</v>
      </c>
      <c r="AY777" s="2"/>
      <c r="AZ777" s="2"/>
      <c r="BA777" s="2">
        <f t="shared" si="176"/>
        <v>0</v>
      </c>
      <c r="BB777" s="2">
        <f t="shared" si="177"/>
        <v>0</v>
      </c>
      <c r="BC777" s="2">
        <f t="shared" si="178"/>
        <v>0</v>
      </c>
      <c r="BD777" s="2">
        <f t="shared" si="179"/>
        <v>1</v>
      </c>
      <c r="BE777" s="2">
        <f t="shared" si="180"/>
        <v>0</v>
      </c>
      <c r="BF777" s="2">
        <f t="shared" si="181"/>
        <v>0</v>
      </c>
      <c r="BG777" s="2">
        <f t="shared" si="182"/>
        <v>0</v>
      </c>
      <c r="BH777" s="2">
        <f t="shared" si="183"/>
        <v>0</v>
      </c>
    </row>
    <row r="778" spans="1:60" x14ac:dyDescent="0.2">
      <c r="A778" s="2">
        <v>1022</v>
      </c>
      <c r="B778" s="2" t="s">
        <v>758</v>
      </c>
      <c r="C778" s="2" t="s">
        <v>1214</v>
      </c>
      <c r="D778" s="2" t="s">
        <v>1221</v>
      </c>
      <c r="E778" s="2">
        <v>5</v>
      </c>
      <c r="F778" s="2">
        <v>8</v>
      </c>
      <c r="G778" s="2">
        <v>1</v>
      </c>
      <c r="H778" s="2" t="s">
        <v>752</v>
      </c>
      <c r="I778" s="2">
        <v>388800</v>
      </c>
      <c r="J778" s="2">
        <v>30000</v>
      </c>
      <c r="K778" s="2"/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2"/>
      <c r="AL778" s="5">
        <v>242000</v>
      </c>
      <c r="AM778" s="5">
        <v>171000</v>
      </c>
      <c r="AN778" s="2"/>
      <c r="AO778" s="2">
        <f t="shared" si="170"/>
        <v>0</v>
      </c>
      <c r="AP778" s="2">
        <f t="shared" si="171"/>
        <v>0</v>
      </c>
      <c r="AQ778" s="2">
        <f t="shared" si="172"/>
        <v>0</v>
      </c>
      <c r="AR778" s="2"/>
      <c r="AS778" s="2"/>
      <c r="AT778" s="2"/>
      <c r="AU778" s="2"/>
      <c r="AV778" s="2">
        <f t="shared" si="173"/>
        <v>0</v>
      </c>
      <c r="AW778" s="2">
        <f t="shared" si="174"/>
        <v>0</v>
      </c>
      <c r="AX778" s="2">
        <f t="shared" si="175"/>
        <v>0</v>
      </c>
      <c r="AY778" s="2"/>
      <c r="AZ778" s="2"/>
      <c r="BA778" s="2">
        <f t="shared" si="176"/>
        <v>0</v>
      </c>
      <c r="BB778" s="2">
        <f t="shared" si="177"/>
        <v>0</v>
      </c>
      <c r="BC778" s="2">
        <f t="shared" si="178"/>
        <v>0</v>
      </c>
      <c r="BD778" s="2">
        <f t="shared" si="179"/>
        <v>1</v>
      </c>
      <c r="BE778" s="2">
        <f t="shared" si="180"/>
        <v>0</v>
      </c>
      <c r="BF778" s="2">
        <f t="shared" si="181"/>
        <v>0</v>
      </c>
      <c r="BG778" s="2">
        <f t="shared" si="182"/>
        <v>0</v>
      </c>
      <c r="BH778" s="2">
        <f t="shared" si="183"/>
        <v>0</v>
      </c>
    </row>
    <row r="779" spans="1:60" x14ac:dyDescent="0.2">
      <c r="A779" s="2">
        <v>1023</v>
      </c>
      <c r="B779" s="2" t="s">
        <v>758</v>
      </c>
      <c r="C779" s="2" t="s">
        <v>1214</v>
      </c>
      <c r="D779" s="2" t="s">
        <v>1222</v>
      </c>
      <c r="E779" s="2">
        <v>9</v>
      </c>
      <c r="F779" s="2">
        <v>12</v>
      </c>
      <c r="G779" s="2">
        <v>6</v>
      </c>
      <c r="H779" s="2" t="s">
        <v>47</v>
      </c>
      <c r="I779" s="2">
        <v>33120</v>
      </c>
      <c r="J779" s="2">
        <v>1000</v>
      </c>
      <c r="K779" s="2"/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2"/>
      <c r="AL779" s="5">
        <v>25300</v>
      </c>
      <c r="AM779" s="5">
        <v>25300</v>
      </c>
      <c r="AN779" s="2"/>
      <c r="AO779" s="2">
        <f t="shared" si="170"/>
        <v>0</v>
      </c>
      <c r="AP779" s="2">
        <f t="shared" si="171"/>
        <v>0</v>
      </c>
      <c r="AQ779" s="2">
        <f t="shared" si="172"/>
        <v>0</v>
      </c>
      <c r="AR779" s="2"/>
      <c r="AS779" s="2"/>
      <c r="AT779" s="2"/>
      <c r="AU779" s="2"/>
      <c r="AV779" s="2">
        <f t="shared" si="173"/>
        <v>0</v>
      </c>
      <c r="AW779" s="2">
        <f t="shared" si="174"/>
        <v>0</v>
      </c>
      <c r="AX779" s="2">
        <f t="shared" si="175"/>
        <v>0</v>
      </c>
      <c r="AY779" s="2"/>
      <c r="AZ779" s="2"/>
      <c r="BA779" s="2">
        <f t="shared" si="176"/>
        <v>0</v>
      </c>
      <c r="BB779" s="2">
        <f t="shared" si="177"/>
        <v>0</v>
      </c>
      <c r="BC779" s="2">
        <f t="shared" si="178"/>
        <v>0</v>
      </c>
      <c r="BD779" s="2">
        <f t="shared" si="179"/>
        <v>1</v>
      </c>
      <c r="BE779" s="2">
        <f t="shared" si="180"/>
        <v>0</v>
      </c>
      <c r="BF779" s="2">
        <f t="shared" si="181"/>
        <v>1</v>
      </c>
      <c r="BG779" s="2">
        <f t="shared" si="182"/>
        <v>0</v>
      </c>
      <c r="BH779" s="2">
        <f t="shared" si="183"/>
        <v>0</v>
      </c>
    </row>
    <row r="780" spans="1:60" x14ac:dyDescent="0.2">
      <c r="A780" s="2">
        <v>1024</v>
      </c>
      <c r="B780" s="2" t="s">
        <v>758</v>
      </c>
      <c r="C780" s="2" t="s">
        <v>1214</v>
      </c>
      <c r="D780" s="2" t="s">
        <v>1223</v>
      </c>
      <c r="E780" s="2">
        <v>9</v>
      </c>
      <c r="F780" s="2">
        <v>12</v>
      </c>
      <c r="G780" s="2">
        <v>7</v>
      </c>
      <c r="H780" s="2" t="s">
        <v>68</v>
      </c>
      <c r="I780" s="2">
        <v>27360</v>
      </c>
      <c r="J780" s="2">
        <v>2000</v>
      </c>
      <c r="K780" s="2"/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1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2"/>
      <c r="AL780" s="5">
        <v>298000</v>
      </c>
      <c r="AM780" s="5">
        <v>280000</v>
      </c>
      <c r="AN780" s="2"/>
      <c r="AO780" s="2">
        <f t="shared" si="170"/>
        <v>0</v>
      </c>
      <c r="AP780" s="2">
        <f t="shared" si="171"/>
        <v>0</v>
      </c>
      <c r="AQ780" s="2">
        <f t="shared" si="172"/>
        <v>0</v>
      </c>
      <c r="AR780" s="2"/>
      <c r="AS780" s="2"/>
      <c r="AT780" s="2"/>
      <c r="AU780" s="2"/>
      <c r="AV780" s="2">
        <f t="shared" si="173"/>
        <v>0</v>
      </c>
      <c r="AW780" s="2">
        <f t="shared" si="174"/>
        <v>0</v>
      </c>
      <c r="AX780" s="2">
        <f t="shared" si="175"/>
        <v>1</v>
      </c>
      <c r="AY780" s="2"/>
      <c r="AZ780" s="2"/>
      <c r="BA780" s="2">
        <f t="shared" si="176"/>
        <v>3</v>
      </c>
      <c r="BB780" s="2">
        <f t="shared" si="177"/>
        <v>0</v>
      </c>
      <c r="BC780" s="2">
        <f t="shared" si="178"/>
        <v>0</v>
      </c>
      <c r="BD780" s="2">
        <f t="shared" si="179"/>
        <v>1</v>
      </c>
      <c r="BE780" s="2">
        <f t="shared" si="180"/>
        <v>0</v>
      </c>
      <c r="BF780" s="2">
        <f t="shared" si="181"/>
        <v>1</v>
      </c>
      <c r="BG780" s="2">
        <f t="shared" si="182"/>
        <v>3</v>
      </c>
      <c r="BH780" s="2">
        <f t="shared" si="183"/>
        <v>6</v>
      </c>
    </row>
    <row r="781" spans="1:60" x14ac:dyDescent="0.2">
      <c r="A781" s="2">
        <v>1025</v>
      </c>
      <c r="B781" s="2" t="s">
        <v>758</v>
      </c>
      <c r="C781" s="2" t="s">
        <v>1214</v>
      </c>
      <c r="D781" s="2" t="s">
        <v>1224</v>
      </c>
      <c r="E781" s="2">
        <v>7</v>
      </c>
      <c r="F781" s="2">
        <v>5</v>
      </c>
      <c r="G781" s="2">
        <v>1</v>
      </c>
      <c r="H781" s="2" t="s">
        <v>122</v>
      </c>
      <c r="I781" s="2">
        <v>0</v>
      </c>
      <c r="J781" s="2">
        <v>0</v>
      </c>
      <c r="K781" s="2"/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2"/>
      <c r="AL781" s="5">
        <v>42400</v>
      </c>
      <c r="AM781" s="5">
        <v>34500</v>
      </c>
      <c r="AN781" s="2"/>
      <c r="AO781" s="2">
        <f t="shared" si="170"/>
        <v>0</v>
      </c>
      <c r="AP781" s="2">
        <f t="shared" si="171"/>
        <v>0</v>
      </c>
      <c r="AQ781" s="2">
        <f t="shared" si="172"/>
        <v>0</v>
      </c>
      <c r="AR781" s="2"/>
      <c r="AS781" s="2"/>
      <c r="AT781" s="2"/>
      <c r="AU781" s="2"/>
      <c r="AV781" s="2">
        <f t="shared" si="173"/>
        <v>0</v>
      </c>
      <c r="AW781" s="2">
        <f t="shared" si="174"/>
        <v>0</v>
      </c>
      <c r="AX781" s="2">
        <f t="shared" si="175"/>
        <v>0</v>
      </c>
      <c r="AY781" s="2"/>
      <c r="AZ781" s="2"/>
      <c r="BA781" s="2">
        <f t="shared" si="176"/>
        <v>0</v>
      </c>
      <c r="BB781" s="2">
        <f t="shared" si="177"/>
        <v>0</v>
      </c>
      <c r="BC781" s="2">
        <f t="shared" si="178"/>
        <v>0</v>
      </c>
      <c r="BD781" s="2">
        <f t="shared" si="179"/>
        <v>0</v>
      </c>
      <c r="BE781" s="2">
        <f t="shared" si="180"/>
        <v>0</v>
      </c>
      <c r="BF781" s="2">
        <f t="shared" si="181"/>
        <v>0</v>
      </c>
      <c r="BG781" s="2">
        <f t="shared" si="182"/>
        <v>0</v>
      </c>
      <c r="BH781" s="2">
        <f t="shared" si="183"/>
        <v>0</v>
      </c>
    </row>
    <row r="782" spans="1:60" x14ac:dyDescent="0.2">
      <c r="A782" s="2">
        <v>1026</v>
      </c>
      <c r="B782" s="2" t="s">
        <v>758</v>
      </c>
      <c r="C782" s="2" t="s">
        <v>1214</v>
      </c>
      <c r="D782" s="2" t="s">
        <v>1225</v>
      </c>
      <c r="E782" s="2">
        <v>8</v>
      </c>
      <c r="F782" s="2">
        <v>10</v>
      </c>
      <c r="G782" s="2">
        <v>0</v>
      </c>
      <c r="H782" s="2" t="s">
        <v>122</v>
      </c>
      <c r="I782" s="2">
        <v>0</v>
      </c>
      <c r="J782" s="2">
        <v>1000</v>
      </c>
      <c r="K782" s="2"/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1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2"/>
      <c r="AL782" s="5">
        <v>364000</v>
      </c>
      <c r="AM782" s="5">
        <v>346000</v>
      </c>
      <c r="AN782" s="2"/>
      <c r="AO782" s="2">
        <f t="shared" si="170"/>
        <v>0</v>
      </c>
      <c r="AP782" s="2">
        <f t="shared" si="171"/>
        <v>0</v>
      </c>
      <c r="AQ782" s="2">
        <f t="shared" si="172"/>
        <v>0</v>
      </c>
      <c r="AR782" s="2"/>
      <c r="AS782" s="2"/>
      <c r="AT782" s="2"/>
      <c r="AU782" s="2"/>
      <c r="AV782" s="2">
        <f t="shared" si="173"/>
        <v>0</v>
      </c>
      <c r="AW782" s="2">
        <f t="shared" si="174"/>
        <v>0</v>
      </c>
      <c r="AX782" s="2">
        <f t="shared" si="175"/>
        <v>1</v>
      </c>
      <c r="AY782" s="2"/>
      <c r="AZ782" s="2"/>
      <c r="BA782" s="2">
        <f t="shared" si="176"/>
        <v>3</v>
      </c>
      <c r="BB782" s="2">
        <f t="shared" si="177"/>
        <v>0</v>
      </c>
      <c r="BC782" s="2">
        <f t="shared" si="178"/>
        <v>0</v>
      </c>
      <c r="BD782" s="2">
        <f t="shared" si="179"/>
        <v>0</v>
      </c>
      <c r="BE782" s="2">
        <f t="shared" si="180"/>
        <v>0</v>
      </c>
      <c r="BF782" s="2">
        <f t="shared" si="181"/>
        <v>0</v>
      </c>
      <c r="BG782" s="2">
        <f t="shared" si="182"/>
        <v>0</v>
      </c>
      <c r="BH782" s="2">
        <f t="shared" si="183"/>
        <v>3</v>
      </c>
    </row>
    <row r="783" spans="1:60" x14ac:dyDescent="0.2">
      <c r="A783" s="2">
        <v>1027</v>
      </c>
      <c r="B783" s="2" t="s">
        <v>758</v>
      </c>
      <c r="C783" s="2" t="s">
        <v>1214</v>
      </c>
      <c r="D783" s="2" t="s">
        <v>1226</v>
      </c>
      <c r="E783" s="2">
        <v>4</v>
      </c>
      <c r="F783" s="2">
        <v>4</v>
      </c>
      <c r="G783" s="2">
        <v>4</v>
      </c>
      <c r="H783" s="2" t="s">
        <v>122</v>
      </c>
      <c r="I783" s="2">
        <v>0</v>
      </c>
      <c r="J783" s="2">
        <v>10000</v>
      </c>
      <c r="K783" s="2"/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2"/>
      <c r="AL783" s="5">
        <v>5500000</v>
      </c>
      <c r="AM783" s="5">
        <v>5660000</v>
      </c>
      <c r="AN783" s="2"/>
      <c r="AO783" s="2">
        <f t="shared" si="170"/>
        <v>0</v>
      </c>
      <c r="AP783" s="2">
        <f t="shared" si="171"/>
        <v>0</v>
      </c>
      <c r="AQ783" s="2">
        <f t="shared" si="172"/>
        <v>0</v>
      </c>
      <c r="AR783" s="2"/>
      <c r="AS783" s="2"/>
      <c r="AT783" s="2"/>
      <c r="AU783" s="2"/>
      <c r="AV783" s="2">
        <f t="shared" si="173"/>
        <v>0</v>
      </c>
      <c r="AW783" s="2">
        <f t="shared" si="174"/>
        <v>0</v>
      </c>
      <c r="AX783" s="2">
        <f t="shared" si="175"/>
        <v>0</v>
      </c>
      <c r="AY783" s="2"/>
      <c r="AZ783" s="2"/>
      <c r="BA783" s="2">
        <f t="shared" si="176"/>
        <v>0</v>
      </c>
      <c r="BB783" s="2">
        <f t="shared" si="177"/>
        <v>1</v>
      </c>
      <c r="BC783" s="2">
        <f t="shared" si="178"/>
        <v>0</v>
      </c>
      <c r="BD783" s="2">
        <f t="shared" si="179"/>
        <v>0</v>
      </c>
      <c r="BE783" s="2">
        <f t="shared" si="180"/>
        <v>0</v>
      </c>
      <c r="BF783" s="2">
        <f t="shared" si="181"/>
        <v>1</v>
      </c>
      <c r="BG783" s="2">
        <f t="shared" si="182"/>
        <v>0</v>
      </c>
      <c r="BH783" s="2">
        <f t="shared" si="183"/>
        <v>0</v>
      </c>
    </row>
    <row r="784" spans="1:60" x14ac:dyDescent="0.2">
      <c r="A784" s="2">
        <v>1028</v>
      </c>
      <c r="B784" s="2" t="s">
        <v>758</v>
      </c>
      <c r="C784" s="2" t="s">
        <v>1214</v>
      </c>
      <c r="D784" s="2" t="s">
        <v>1227</v>
      </c>
      <c r="E784" s="2">
        <v>8</v>
      </c>
      <c r="F784" s="2">
        <v>7</v>
      </c>
      <c r="G784" s="2">
        <v>3</v>
      </c>
      <c r="H784" s="2" t="s">
        <v>122</v>
      </c>
      <c r="I784" s="2">
        <v>0</v>
      </c>
      <c r="J784" s="2">
        <v>500</v>
      </c>
      <c r="K784" s="2"/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1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2"/>
      <c r="AL784" s="5">
        <v>40300</v>
      </c>
      <c r="AM784" s="5">
        <v>30400</v>
      </c>
      <c r="AN784" s="2"/>
      <c r="AO784" s="2">
        <f t="shared" si="170"/>
        <v>0</v>
      </c>
      <c r="AP784" s="2">
        <f t="shared" si="171"/>
        <v>0</v>
      </c>
      <c r="AQ784" s="2">
        <f t="shared" si="172"/>
        <v>0</v>
      </c>
      <c r="AR784" s="2"/>
      <c r="AS784" s="2"/>
      <c r="AT784" s="2"/>
      <c r="AU784" s="2"/>
      <c r="AV784" s="2">
        <f t="shared" si="173"/>
        <v>0</v>
      </c>
      <c r="AW784" s="2">
        <f t="shared" si="174"/>
        <v>0</v>
      </c>
      <c r="AX784" s="2">
        <f t="shared" si="175"/>
        <v>1</v>
      </c>
      <c r="AY784" s="2"/>
      <c r="AZ784" s="2"/>
      <c r="BA784" s="2">
        <f t="shared" si="176"/>
        <v>3</v>
      </c>
      <c r="BB784" s="2">
        <f t="shared" si="177"/>
        <v>0</v>
      </c>
      <c r="BC784" s="2">
        <f t="shared" si="178"/>
        <v>0</v>
      </c>
      <c r="BD784" s="2">
        <f t="shared" si="179"/>
        <v>0</v>
      </c>
      <c r="BE784" s="2">
        <f t="shared" si="180"/>
        <v>1</v>
      </c>
      <c r="BF784" s="2">
        <f t="shared" si="181"/>
        <v>1</v>
      </c>
      <c r="BG784" s="2">
        <f t="shared" si="182"/>
        <v>3</v>
      </c>
      <c r="BH784" s="2">
        <f t="shared" si="183"/>
        <v>6</v>
      </c>
    </row>
    <row r="785" spans="1:60" x14ac:dyDescent="0.2">
      <c r="A785" s="2">
        <v>1029</v>
      </c>
      <c r="B785" s="2" t="s">
        <v>758</v>
      </c>
      <c r="C785" s="2" t="s">
        <v>1214</v>
      </c>
      <c r="D785" s="2" t="s">
        <v>1228</v>
      </c>
      <c r="E785" s="2">
        <v>9</v>
      </c>
      <c r="F785" s="2">
        <v>12</v>
      </c>
      <c r="G785" s="2">
        <v>9</v>
      </c>
      <c r="H785" s="2" t="s">
        <v>122</v>
      </c>
      <c r="I785" s="2">
        <v>0</v>
      </c>
      <c r="J785" s="2">
        <v>1000</v>
      </c>
      <c r="K785" s="2"/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1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2"/>
      <c r="AL785" s="5">
        <v>17500</v>
      </c>
      <c r="AM785" s="5">
        <v>15500</v>
      </c>
      <c r="AN785" s="2"/>
      <c r="AO785" s="2">
        <f t="shared" si="170"/>
        <v>0</v>
      </c>
      <c r="AP785" s="2">
        <f t="shared" si="171"/>
        <v>0</v>
      </c>
      <c r="AQ785" s="2">
        <f t="shared" si="172"/>
        <v>0</v>
      </c>
      <c r="AR785" s="2"/>
      <c r="AS785" s="2"/>
      <c r="AT785" s="2"/>
      <c r="AU785" s="2"/>
      <c r="AV785" s="2">
        <f t="shared" si="173"/>
        <v>0</v>
      </c>
      <c r="AW785" s="2">
        <f t="shared" si="174"/>
        <v>0</v>
      </c>
      <c r="AX785" s="2">
        <f t="shared" si="175"/>
        <v>1</v>
      </c>
      <c r="AY785" s="2"/>
      <c r="AZ785" s="2"/>
      <c r="BA785" s="2">
        <f t="shared" si="176"/>
        <v>3</v>
      </c>
      <c r="BB785" s="2">
        <f t="shared" si="177"/>
        <v>0</v>
      </c>
      <c r="BC785" s="2">
        <f t="shared" si="178"/>
        <v>0</v>
      </c>
      <c r="BD785" s="2">
        <f t="shared" si="179"/>
        <v>0</v>
      </c>
      <c r="BE785" s="2">
        <f t="shared" si="180"/>
        <v>0</v>
      </c>
      <c r="BF785" s="2">
        <f t="shared" si="181"/>
        <v>1</v>
      </c>
      <c r="BG785" s="2">
        <f t="shared" si="182"/>
        <v>2</v>
      </c>
      <c r="BH785" s="2">
        <f t="shared" si="183"/>
        <v>5</v>
      </c>
    </row>
    <row r="786" spans="1:60" x14ac:dyDescent="0.2">
      <c r="A786" s="2">
        <v>1030</v>
      </c>
      <c r="B786" s="2" t="s">
        <v>758</v>
      </c>
      <c r="C786" s="2" t="s">
        <v>1214</v>
      </c>
      <c r="D786" s="2" t="s">
        <v>1229</v>
      </c>
      <c r="E786" s="2">
        <v>8</v>
      </c>
      <c r="F786" s="2">
        <v>9</v>
      </c>
      <c r="G786" s="2">
        <v>6</v>
      </c>
      <c r="H786" s="2" t="s">
        <v>122</v>
      </c>
      <c r="I786" s="2">
        <v>0</v>
      </c>
      <c r="J786" s="2">
        <v>500</v>
      </c>
      <c r="K786" s="2"/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1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2"/>
      <c r="AL786" s="5">
        <v>934000</v>
      </c>
      <c r="AM786" s="5">
        <v>869000</v>
      </c>
      <c r="AN786" s="2"/>
      <c r="AO786" s="2">
        <f t="shared" si="170"/>
        <v>0</v>
      </c>
      <c r="AP786" s="2">
        <f t="shared" si="171"/>
        <v>0</v>
      </c>
      <c r="AQ786" s="2">
        <f t="shared" si="172"/>
        <v>0</v>
      </c>
      <c r="AR786" s="2"/>
      <c r="AS786" s="2"/>
      <c r="AT786" s="2"/>
      <c r="AU786" s="2"/>
      <c r="AV786" s="2">
        <f t="shared" si="173"/>
        <v>0</v>
      </c>
      <c r="AW786" s="2">
        <f t="shared" si="174"/>
        <v>0</v>
      </c>
      <c r="AX786" s="2">
        <f t="shared" si="175"/>
        <v>1</v>
      </c>
      <c r="AY786" s="2"/>
      <c r="AZ786" s="2"/>
      <c r="BA786" s="2">
        <f t="shared" si="176"/>
        <v>3</v>
      </c>
      <c r="BB786" s="2">
        <f t="shared" si="177"/>
        <v>0</v>
      </c>
      <c r="BC786" s="2">
        <f t="shared" si="178"/>
        <v>0</v>
      </c>
      <c r="BD786" s="2">
        <f t="shared" si="179"/>
        <v>0</v>
      </c>
      <c r="BE786" s="2">
        <f t="shared" si="180"/>
        <v>1</v>
      </c>
      <c r="BF786" s="2">
        <f t="shared" si="181"/>
        <v>1</v>
      </c>
      <c r="BG786" s="2">
        <f t="shared" si="182"/>
        <v>3</v>
      </c>
      <c r="BH786" s="2">
        <f t="shared" si="183"/>
        <v>6</v>
      </c>
    </row>
    <row r="787" spans="1:60" x14ac:dyDescent="0.2">
      <c r="A787" s="2">
        <v>1031</v>
      </c>
      <c r="B787" s="2" t="s">
        <v>758</v>
      </c>
      <c r="C787" s="2" t="s">
        <v>1214</v>
      </c>
      <c r="D787" s="2" t="s">
        <v>1230</v>
      </c>
      <c r="E787" s="2">
        <v>0</v>
      </c>
      <c r="F787" s="2">
        <v>0</v>
      </c>
      <c r="G787" s="2">
        <v>0</v>
      </c>
      <c r="H787" s="2"/>
      <c r="I787" s="2">
        <v>0</v>
      </c>
      <c r="J787" s="2">
        <v>0</v>
      </c>
      <c r="K787" s="2"/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2"/>
      <c r="AL787" s="5">
        <v>123000</v>
      </c>
      <c r="AM787" s="5">
        <v>124000</v>
      </c>
      <c r="AN787" s="2"/>
      <c r="AO787" s="2">
        <f t="shared" si="170"/>
        <v>0</v>
      </c>
      <c r="AP787" s="2">
        <f t="shared" si="171"/>
        <v>0</v>
      </c>
      <c r="AQ787" s="2">
        <f t="shared" si="172"/>
        <v>0</v>
      </c>
      <c r="AR787" s="2"/>
      <c r="AS787" s="2"/>
      <c r="AT787" s="2"/>
      <c r="AU787" s="2"/>
      <c r="AV787" s="2">
        <f t="shared" si="173"/>
        <v>0</v>
      </c>
      <c r="AW787" s="2">
        <f t="shared" si="174"/>
        <v>0</v>
      </c>
      <c r="AX787" s="2">
        <f t="shared" si="175"/>
        <v>0</v>
      </c>
      <c r="AY787" s="2"/>
      <c r="AZ787" s="2"/>
      <c r="BA787" s="2">
        <f t="shared" si="176"/>
        <v>0</v>
      </c>
      <c r="BB787" s="2">
        <f t="shared" si="177"/>
        <v>0</v>
      </c>
      <c r="BC787" s="2">
        <f t="shared" si="178"/>
        <v>0</v>
      </c>
      <c r="BD787" s="2">
        <f t="shared" si="179"/>
        <v>0</v>
      </c>
      <c r="BE787" s="2">
        <f t="shared" si="180"/>
        <v>0</v>
      </c>
      <c r="BF787" s="2">
        <f t="shared" si="181"/>
        <v>0</v>
      </c>
      <c r="BG787" s="2">
        <f t="shared" si="182"/>
        <v>0</v>
      </c>
      <c r="BH787" s="2">
        <f t="shared" si="183"/>
        <v>0</v>
      </c>
    </row>
    <row r="788" spans="1:60" x14ac:dyDescent="0.2">
      <c r="A788" s="2">
        <v>1032</v>
      </c>
      <c r="B788" s="2" t="s">
        <v>758</v>
      </c>
      <c r="C788" s="2" t="s">
        <v>1214</v>
      </c>
      <c r="D788" s="2" t="s">
        <v>1231</v>
      </c>
      <c r="E788" s="2">
        <v>4</v>
      </c>
      <c r="F788" s="2">
        <v>3</v>
      </c>
      <c r="G788" s="2">
        <v>2</v>
      </c>
      <c r="H788" s="2" t="s">
        <v>122</v>
      </c>
      <c r="I788" s="2">
        <v>0</v>
      </c>
      <c r="J788" s="2">
        <v>2000</v>
      </c>
      <c r="K788" s="2"/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2"/>
      <c r="AL788" s="5">
        <v>71500</v>
      </c>
      <c r="AM788" s="5">
        <v>34800</v>
      </c>
      <c r="AN788" s="2"/>
      <c r="AO788" s="2">
        <f t="shared" si="170"/>
        <v>0</v>
      </c>
      <c r="AP788" s="2">
        <f t="shared" si="171"/>
        <v>0</v>
      </c>
      <c r="AQ788" s="2">
        <f t="shared" si="172"/>
        <v>0</v>
      </c>
      <c r="AR788" s="2"/>
      <c r="AS788" s="2"/>
      <c r="AT788" s="2"/>
      <c r="AU788" s="2"/>
      <c r="AV788" s="2">
        <f t="shared" si="173"/>
        <v>0</v>
      </c>
      <c r="AW788" s="2">
        <f t="shared" si="174"/>
        <v>0</v>
      </c>
      <c r="AX788" s="2">
        <f t="shared" si="175"/>
        <v>0</v>
      </c>
      <c r="AY788" s="2"/>
      <c r="AZ788" s="2"/>
      <c r="BA788" s="2">
        <f t="shared" si="176"/>
        <v>0</v>
      </c>
      <c r="BB788" s="2">
        <f t="shared" si="177"/>
        <v>0</v>
      </c>
      <c r="BC788" s="2">
        <f t="shared" si="178"/>
        <v>0</v>
      </c>
      <c r="BD788" s="2">
        <f t="shared" si="179"/>
        <v>0</v>
      </c>
      <c r="BE788" s="2">
        <f t="shared" si="180"/>
        <v>0</v>
      </c>
      <c r="BF788" s="2">
        <f t="shared" si="181"/>
        <v>0</v>
      </c>
      <c r="BG788" s="2">
        <f t="shared" si="182"/>
        <v>0</v>
      </c>
      <c r="BH788" s="2">
        <f t="shared" si="183"/>
        <v>0</v>
      </c>
    </row>
    <row r="789" spans="1:60" x14ac:dyDescent="0.2">
      <c r="A789" s="2">
        <v>1033</v>
      </c>
      <c r="B789" s="2" t="s">
        <v>758</v>
      </c>
      <c r="C789" s="2" t="s">
        <v>1214</v>
      </c>
      <c r="D789" s="2" t="s">
        <v>1232</v>
      </c>
      <c r="E789" s="2">
        <v>4</v>
      </c>
      <c r="F789" s="2">
        <v>3</v>
      </c>
      <c r="G789" s="2">
        <v>2</v>
      </c>
      <c r="H789" s="2" t="s">
        <v>122</v>
      </c>
      <c r="I789" s="2">
        <v>0</v>
      </c>
      <c r="J789" s="2">
        <v>2000</v>
      </c>
      <c r="K789" s="2"/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2"/>
      <c r="AL789" s="5">
        <v>868000</v>
      </c>
      <c r="AM789" s="5">
        <v>829000</v>
      </c>
      <c r="AN789" s="2"/>
      <c r="AO789" s="2">
        <f t="shared" si="170"/>
        <v>0</v>
      </c>
      <c r="AP789" s="2">
        <f t="shared" si="171"/>
        <v>0</v>
      </c>
      <c r="AQ789" s="2">
        <f t="shared" si="172"/>
        <v>0</v>
      </c>
      <c r="AR789" s="2"/>
      <c r="AS789" s="2"/>
      <c r="AT789" s="2"/>
      <c r="AU789" s="2"/>
      <c r="AV789" s="2">
        <f t="shared" si="173"/>
        <v>0</v>
      </c>
      <c r="AW789" s="2">
        <f t="shared" si="174"/>
        <v>0</v>
      </c>
      <c r="AX789" s="2">
        <f t="shared" si="175"/>
        <v>0</v>
      </c>
      <c r="AY789" s="2"/>
      <c r="AZ789" s="2"/>
      <c r="BA789" s="2">
        <f t="shared" si="176"/>
        <v>0</v>
      </c>
      <c r="BB789" s="2">
        <f t="shared" si="177"/>
        <v>0</v>
      </c>
      <c r="BC789" s="2">
        <f t="shared" si="178"/>
        <v>0</v>
      </c>
      <c r="BD789" s="2">
        <f t="shared" si="179"/>
        <v>0</v>
      </c>
      <c r="BE789" s="2">
        <f t="shared" si="180"/>
        <v>0</v>
      </c>
      <c r="BF789" s="2">
        <f t="shared" si="181"/>
        <v>0</v>
      </c>
      <c r="BG789" s="2">
        <f t="shared" si="182"/>
        <v>0</v>
      </c>
      <c r="BH789" s="2">
        <f t="shared" si="183"/>
        <v>0</v>
      </c>
    </row>
    <row r="790" spans="1:60" x14ac:dyDescent="0.2">
      <c r="A790" s="2">
        <v>1034</v>
      </c>
      <c r="B790" s="2" t="s">
        <v>758</v>
      </c>
      <c r="C790" s="2" t="s">
        <v>1214</v>
      </c>
      <c r="D790" s="2" t="s">
        <v>1233</v>
      </c>
      <c r="E790" s="2">
        <v>9</v>
      </c>
      <c r="F790" s="2">
        <v>11</v>
      </c>
      <c r="G790" s="2">
        <v>4</v>
      </c>
      <c r="H790" s="2" t="s">
        <v>122</v>
      </c>
      <c r="I790" s="2">
        <v>0</v>
      </c>
      <c r="J790" s="2">
        <v>500</v>
      </c>
      <c r="K790" s="2"/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1</v>
      </c>
      <c r="Z790" s="2">
        <v>0</v>
      </c>
      <c r="AA790" s="2">
        <v>0</v>
      </c>
      <c r="AB790" s="2">
        <v>0</v>
      </c>
      <c r="AC790" s="2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2"/>
      <c r="AL790" s="5">
        <v>224000</v>
      </c>
      <c r="AM790" s="5">
        <v>202000</v>
      </c>
      <c r="AN790" s="2"/>
      <c r="AO790" s="2">
        <f t="shared" si="170"/>
        <v>0</v>
      </c>
      <c r="AP790" s="2">
        <f t="shared" si="171"/>
        <v>0</v>
      </c>
      <c r="AQ790" s="2">
        <f t="shared" si="172"/>
        <v>0</v>
      </c>
      <c r="AR790" s="2"/>
      <c r="AS790" s="2"/>
      <c r="AT790" s="2"/>
      <c r="AU790" s="2"/>
      <c r="AV790" s="2">
        <f t="shared" si="173"/>
        <v>0</v>
      </c>
      <c r="AW790" s="2">
        <f t="shared" si="174"/>
        <v>0</v>
      </c>
      <c r="AX790" s="2">
        <f t="shared" si="175"/>
        <v>1</v>
      </c>
      <c r="AY790" s="2"/>
      <c r="AZ790" s="2"/>
      <c r="BA790" s="2">
        <f t="shared" si="176"/>
        <v>3</v>
      </c>
      <c r="BB790" s="2">
        <f t="shared" si="177"/>
        <v>0</v>
      </c>
      <c r="BC790" s="2">
        <f t="shared" si="178"/>
        <v>0</v>
      </c>
      <c r="BD790" s="2">
        <f t="shared" si="179"/>
        <v>0</v>
      </c>
      <c r="BE790" s="2">
        <f t="shared" si="180"/>
        <v>1</v>
      </c>
      <c r="BF790" s="2">
        <f t="shared" si="181"/>
        <v>1</v>
      </c>
      <c r="BG790" s="2">
        <f t="shared" si="182"/>
        <v>3</v>
      </c>
      <c r="BH790" s="2">
        <f t="shared" si="183"/>
        <v>6</v>
      </c>
    </row>
    <row r="791" spans="1:60" x14ac:dyDescent="0.2">
      <c r="A791" s="2">
        <v>1035</v>
      </c>
      <c r="B791" s="2" t="s">
        <v>758</v>
      </c>
      <c r="C791" s="2" t="s">
        <v>1214</v>
      </c>
      <c r="D791" s="2" t="s">
        <v>1234</v>
      </c>
      <c r="E791" s="2">
        <v>7</v>
      </c>
      <c r="F791" s="2">
        <v>7</v>
      </c>
      <c r="G791" s="2">
        <v>1</v>
      </c>
      <c r="H791" s="2" t="s">
        <v>122</v>
      </c>
      <c r="I791" s="2">
        <v>0</v>
      </c>
      <c r="J791" s="2">
        <v>0</v>
      </c>
      <c r="K791" s="2"/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2"/>
      <c r="AL791" s="5">
        <v>20700</v>
      </c>
      <c r="AM791" s="5">
        <v>11800</v>
      </c>
      <c r="AN791" s="2"/>
      <c r="AO791" s="2">
        <f t="shared" si="170"/>
        <v>0</v>
      </c>
      <c r="AP791" s="2">
        <f t="shared" si="171"/>
        <v>0</v>
      </c>
      <c r="AQ791" s="2">
        <f t="shared" si="172"/>
        <v>0</v>
      </c>
      <c r="AR791" s="2"/>
      <c r="AS791" s="2"/>
      <c r="AT791" s="2"/>
      <c r="AU791" s="2"/>
      <c r="AV791" s="2">
        <f t="shared" si="173"/>
        <v>0</v>
      </c>
      <c r="AW791" s="2">
        <f t="shared" si="174"/>
        <v>0</v>
      </c>
      <c r="AX791" s="2">
        <f t="shared" si="175"/>
        <v>0</v>
      </c>
      <c r="AY791" s="2"/>
      <c r="AZ791" s="2"/>
      <c r="BA791" s="2">
        <f t="shared" si="176"/>
        <v>0</v>
      </c>
      <c r="BB791" s="2">
        <f t="shared" si="177"/>
        <v>0</v>
      </c>
      <c r="BC791" s="2">
        <f t="shared" si="178"/>
        <v>0</v>
      </c>
      <c r="BD791" s="2">
        <f t="shared" si="179"/>
        <v>0</v>
      </c>
      <c r="BE791" s="2">
        <f t="shared" si="180"/>
        <v>0</v>
      </c>
      <c r="BF791" s="2">
        <f t="shared" si="181"/>
        <v>0</v>
      </c>
      <c r="BG791" s="2">
        <f t="shared" si="182"/>
        <v>0</v>
      </c>
      <c r="BH791" s="2">
        <f t="shared" si="183"/>
        <v>0</v>
      </c>
    </row>
    <row r="792" spans="1:60" x14ac:dyDescent="0.2">
      <c r="A792" s="2">
        <v>1036</v>
      </c>
      <c r="B792" s="2" t="s">
        <v>758</v>
      </c>
      <c r="C792" s="2" t="s">
        <v>1214</v>
      </c>
      <c r="D792" s="2" t="s">
        <v>1235</v>
      </c>
      <c r="E792" s="2">
        <v>4</v>
      </c>
      <c r="F792" s="2">
        <v>3</v>
      </c>
      <c r="G792" s="2">
        <v>3</v>
      </c>
      <c r="H792" s="2" t="s">
        <v>100</v>
      </c>
      <c r="I792" s="2">
        <v>60480</v>
      </c>
      <c r="J792" s="2">
        <v>0</v>
      </c>
      <c r="K792" s="2"/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2"/>
      <c r="AL792" s="5">
        <v>887000</v>
      </c>
      <c r="AM792" s="5">
        <v>44400000</v>
      </c>
      <c r="AN792" s="2"/>
      <c r="AO792" s="2">
        <f t="shared" si="170"/>
        <v>0</v>
      </c>
      <c r="AP792" s="2">
        <f t="shared" si="171"/>
        <v>0</v>
      </c>
      <c r="AQ792" s="2">
        <f t="shared" si="172"/>
        <v>0</v>
      </c>
      <c r="AR792" s="2"/>
      <c r="AS792" s="2"/>
      <c r="AT792" s="2"/>
      <c r="AU792" s="2"/>
      <c r="AV792" s="2">
        <f t="shared" si="173"/>
        <v>0</v>
      </c>
      <c r="AW792" s="2">
        <f t="shared" si="174"/>
        <v>0</v>
      </c>
      <c r="AX792" s="2">
        <f t="shared" si="175"/>
        <v>0</v>
      </c>
      <c r="AY792" s="2"/>
      <c r="AZ792" s="2"/>
      <c r="BA792" s="2">
        <f t="shared" si="176"/>
        <v>0</v>
      </c>
      <c r="BB792" s="2">
        <f t="shared" si="177"/>
        <v>1</v>
      </c>
      <c r="BC792" s="2">
        <f t="shared" si="178"/>
        <v>1</v>
      </c>
      <c r="BD792" s="2">
        <f t="shared" si="179"/>
        <v>1</v>
      </c>
      <c r="BE792" s="2">
        <f t="shared" si="180"/>
        <v>0</v>
      </c>
      <c r="BF792" s="2">
        <f t="shared" si="181"/>
        <v>1</v>
      </c>
      <c r="BG792" s="2">
        <f t="shared" si="182"/>
        <v>0</v>
      </c>
      <c r="BH792" s="2">
        <f t="shared" si="183"/>
        <v>0</v>
      </c>
    </row>
    <row r="793" spans="1:60" x14ac:dyDescent="0.2">
      <c r="A793" s="2">
        <v>1037</v>
      </c>
      <c r="B793" s="2" t="s">
        <v>758</v>
      </c>
      <c r="C793" s="2" t="s">
        <v>1214</v>
      </c>
      <c r="D793" s="2" t="s">
        <v>1236</v>
      </c>
      <c r="E793" s="2">
        <v>0</v>
      </c>
      <c r="F793" s="2">
        <v>0</v>
      </c>
      <c r="G793" s="2">
        <v>0</v>
      </c>
      <c r="H793" s="2"/>
      <c r="I793" s="2">
        <v>0</v>
      </c>
      <c r="J793" s="2">
        <v>0</v>
      </c>
      <c r="K793" s="2"/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2"/>
      <c r="AL793" s="5">
        <v>629</v>
      </c>
      <c r="AM793" s="5">
        <v>595</v>
      </c>
      <c r="AN793" s="2"/>
      <c r="AO793" s="2">
        <f t="shared" si="170"/>
        <v>0</v>
      </c>
      <c r="AP793" s="2">
        <f t="shared" si="171"/>
        <v>0</v>
      </c>
      <c r="AQ793" s="2">
        <f t="shared" si="172"/>
        <v>0</v>
      </c>
      <c r="AR793" s="2"/>
      <c r="AS793" s="2"/>
      <c r="AT793" s="2"/>
      <c r="AU793" s="2"/>
      <c r="AV793" s="2">
        <f t="shared" si="173"/>
        <v>0</v>
      </c>
      <c r="AW793" s="2">
        <f t="shared" si="174"/>
        <v>0</v>
      </c>
      <c r="AX793" s="2">
        <f t="shared" si="175"/>
        <v>0</v>
      </c>
      <c r="AY793" s="2"/>
      <c r="AZ793" s="2"/>
      <c r="BA793" s="2">
        <f t="shared" si="176"/>
        <v>0</v>
      </c>
      <c r="BB793" s="2">
        <f t="shared" si="177"/>
        <v>0</v>
      </c>
      <c r="BC793" s="2">
        <f t="shared" si="178"/>
        <v>0</v>
      </c>
      <c r="BD793" s="2">
        <f t="shared" si="179"/>
        <v>0</v>
      </c>
      <c r="BE793" s="2">
        <f t="shared" si="180"/>
        <v>0</v>
      </c>
      <c r="BF793" s="2">
        <f t="shared" si="181"/>
        <v>0</v>
      </c>
      <c r="BG793" s="2">
        <f t="shared" si="182"/>
        <v>0</v>
      </c>
      <c r="BH793" s="2">
        <f t="shared" si="183"/>
        <v>0</v>
      </c>
    </row>
    <row r="794" spans="1:60" x14ac:dyDescent="0.2">
      <c r="A794" s="2">
        <v>1038</v>
      </c>
      <c r="B794" s="2" t="s">
        <v>758</v>
      </c>
      <c r="C794" s="2" t="s">
        <v>1214</v>
      </c>
      <c r="D794" s="2" t="s">
        <v>1237</v>
      </c>
      <c r="E794" s="2">
        <v>4</v>
      </c>
      <c r="F794" s="2">
        <v>9</v>
      </c>
      <c r="G794" s="2">
        <v>3</v>
      </c>
      <c r="H794" s="2" t="s">
        <v>1238</v>
      </c>
      <c r="I794" s="2">
        <v>0</v>
      </c>
      <c r="J794" s="2">
        <v>200</v>
      </c>
      <c r="K794" s="2"/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2"/>
      <c r="AL794" s="5">
        <v>92300</v>
      </c>
      <c r="AM794" s="5">
        <v>77700</v>
      </c>
      <c r="AN794" s="2"/>
      <c r="AO794" s="2">
        <f t="shared" si="170"/>
        <v>0</v>
      </c>
      <c r="AP794" s="2">
        <f t="shared" si="171"/>
        <v>0</v>
      </c>
      <c r="AQ794" s="2">
        <f t="shared" si="172"/>
        <v>0</v>
      </c>
      <c r="AR794" s="2"/>
      <c r="AS794" s="2"/>
      <c r="AT794" s="2"/>
      <c r="AU794" s="2"/>
      <c r="AV794" s="2">
        <f t="shared" si="173"/>
        <v>0</v>
      </c>
      <c r="AW794" s="2">
        <f t="shared" si="174"/>
        <v>0</v>
      </c>
      <c r="AX794" s="2">
        <f t="shared" si="175"/>
        <v>0</v>
      </c>
      <c r="AY794" s="2"/>
      <c r="AZ794" s="2"/>
      <c r="BA794" s="2">
        <f t="shared" si="176"/>
        <v>0</v>
      </c>
      <c r="BB794" s="2">
        <f t="shared" si="177"/>
        <v>0</v>
      </c>
      <c r="BC794" s="2">
        <f t="shared" si="178"/>
        <v>0</v>
      </c>
      <c r="BD794" s="2">
        <f t="shared" si="179"/>
        <v>0</v>
      </c>
      <c r="BE794" s="2">
        <f t="shared" si="180"/>
        <v>1</v>
      </c>
      <c r="BF794" s="2">
        <f t="shared" si="181"/>
        <v>1</v>
      </c>
      <c r="BG794" s="2">
        <f t="shared" si="182"/>
        <v>0</v>
      </c>
      <c r="BH794" s="2">
        <f t="shared" si="183"/>
        <v>0</v>
      </c>
    </row>
    <row r="795" spans="1:60" x14ac:dyDescent="0.2">
      <c r="A795" s="2">
        <v>1039</v>
      </c>
      <c r="B795" s="2" t="s">
        <v>758</v>
      </c>
      <c r="C795" s="2" t="s">
        <v>1214</v>
      </c>
      <c r="D795" s="2" t="s">
        <v>1239</v>
      </c>
      <c r="E795" s="2">
        <v>10</v>
      </c>
      <c r="F795" s="2">
        <v>12</v>
      </c>
      <c r="G795" s="2">
        <v>1</v>
      </c>
      <c r="H795" s="2" t="s">
        <v>1240</v>
      </c>
      <c r="I795" s="2">
        <v>0</v>
      </c>
      <c r="J795" s="2">
        <v>500</v>
      </c>
      <c r="K795" s="2"/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1</v>
      </c>
      <c r="Z795" s="2">
        <v>0</v>
      </c>
      <c r="AA795" s="2">
        <v>0</v>
      </c>
      <c r="AB795" s="2">
        <v>0</v>
      </c>
      <c r="AC795" s="2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2"/>
      <c r="AL795" s="5">
        <v>1800000</v>
      </c>
      <c r="AM795" s="5">
        <v>2850000</v>
      </c>
      <c r="AN795" s="2"/>
      <c r="AO795" s="2">
        <f t="shared" si="170"/>
        <v>0</v>
      </c>
      <c r="AP795" s="2">
        <f t="shared" si="171"/>
        <v>0</v>
      </c>
      <c r="AQ795" s="2">
        <f t="shared" si="172"/>
        <v>0</v>
      </c>
      <c r="AR795" s="2"/>
      <c r="AS795" s="2"/>
      <c r="AT795" s="2"/>
      <c r="AU795" s="2"/>
      <c r="AV795" s="2">
        <f t="shared" si="173"/>
        <v>0</v>
      </c>
      <c r="AW795" s="2">
        <f t="shared" si="174"/>
        <v>0</v>
      </c>
      <c r="AX795" s="2">
        <f t="shared" si="175"/>
        <v>1</v>
      </c>
      <c r="AY795" s="2"/>
      <c r="AZ795" s="2"/>
      <c r="BA795" s="2">
        <f t="shared" si="176"/>
        <v>3</v>
      </c>
      <c r="BB795" s="2">
        <f t="shared" si="177"/>
        <v>0</v>
      </c>
      <c r="BC795" s="2">
        <f t="shared" si="178"/>
        <v>1</v>
      </c>
      <c r="BD795" s="2">
        <f t="shared" si="179"/>
        <v>0</v>
      </c>
      <c r="BE795" s="2">
        <f t="shared" si="180"/>
        <v>1</v>
      </c>
      <c r="BF795" s="2">
        <f t="shared" si="181"/>
        <v>0</v>
      </c>
      <c r="BG795" s="2">
        <f t="shared" si="182"/>
        <v>2</v>
      </c>
      <c r="BH795" s="2">
        <f t="shared" si="183"/>
        <v>5</v>
      </c>
    </row>
    <row r="796" spans="1:60" x14ac:dyDescent="0.2">
      <c r="A796" s="2">
        <v>1040</v>
      </c>
      <c r="B796" s="2" t="s">
        <v>758</v>
      </c>
      <c r="C796" s="2" t="s">
        <v>1214</v>
      </c>
      <c r="D796" s="2" t="s">
        <v>1241</v>
      </c>
      <c r="E796" s="2">
        <v>0</v>
      </c>
      <c r="F796" s="2">
        <v>0</v>
      </c>
      <c r="G796" s="2">
        <v>0</v>
      </c>
      <c r="H796" s="2"/>
      <c r="I796" s="2">
        <v>0</v>
      </c>
      <c r="J796" s="2">
        <v>0</v>
      </c>
      <c r="K796" s="2"/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1</v>
      </c>
      <c r="Z796" s="2">
        <v>0</v>
      </c>
      <c r="AA796" s="2">
        <v>0</v>
      </c>
      <c r="AB796" s="2">
        <v>0</v>
      </c>
      <c r="AC796" s="2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2"/>
      <c r="AL796" s="5">
        <v>25300</v>
      </c>
      <c r="AM796" s="5">
        <v>22400</v>
      </c>
      <c r="AN796" s="2"/>
      <c r="AO796" s="2">
        <f t="shared" si="170"/>
        <v>0</v>
      </c>
      <c r="AP796" s="2">
        <f t="shared" si="171"/>
        <v>0</v>
      </c>
      <c r="AQ796" s="2">
        <f t="shared" si="172"/>
        <v>0</v>
      </c>
      <c r="AR796" s="2"/>
      <c r="AS796" s="2"/>
      <c r="AT796" s="2"/>
      <c r="AU796" s="2"/>
      <c r="AV796" s="2">
        <f t="shared" si="173"/>
        <v>0</v>
      </c>
      <c r="AW796" s="2">
        <f t="shared" si="174"/>
        <v>0</v>
      </c>
      <c r="AX796" s="2">
        <f t="shared" si="175"/>
        <v>1</v>
      </c>
      <c r="AY796" s="2"/>
      <c r="AZ796" s="2"/>
      <c r="BA796" s="2">
        <f t="shared" si="176"/>
        <v>3</v>
      </c>
      <c r="BB796" s="2">
        <f t="shared" si="177"/>
        <v>0</v>
      </c>
      <c r="BC796" s="2">
        <f t="shared" si="178"/>
        <v>0</v>
      </c>
      <c r="BD796" s="2">
        <f t="shared" si="179"/>
        <v>0</v>
      </c>
      <c r="BE796" s="2">
        <f t="shared" si="180"/>
        <v>0</v>
      </c>
      <c r="BF796" s="2">
        <f t="shared" si="181"/>
        <v>0</v>
      </c>
      <c r="BG796" s="2">
        <f t="shared" si="182"/>
        <v>0</v>
      </c>
      <c r="BH796" s="2">
        <f t="shared" si="183"/>
        <v>3</v>
      </c>
    </row>
    <row r="797" spans="1:60" x14ac:dyDescent="0.2">
      <c r="A797" s="2">
        <v>1041</v>
      </c>
      <c r="B797" s="2" t="s">
        <v>758</v>
      </c>
      <c r="C797" s="2" t="s">
        <v>1214</v>
      </c>
      <c r="D797" s="2" t="s">
        <v>1242</v>
      </c>
      <c r="E797" s="2">
        <v>10</v>
      </c>
      <c r="F797" s="2">
        <v>1</v>
      </c>
      <c r="G797" s="2">
        <v>1</v>
      </c>
      <c r="H797" s="2" t="s">
        <v>144</v>
      </c>
      <c r="I797" s="2">
        <v>106560</v>
      </c>
      <c r="J797" s="2">
        <v>0</v>
      </c>
      <c r="K797" s="2"/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2"/>
      <c r="AL797" s="5">
        <v>14700</v>
      </c>
      <c r="AM797" s="5">
        <v>10200</v>
      </c>
      <c r="AN797" s="2"/>
      <c r="AO797" s="2">
        <f t="shared" si="170"/>
        <v>0</v>
      </c>
      <c r="AP797" s="2">
        <f t="shared" si="171"/>
        <v>0</v>
      </c>
      <c r="AQ797" s="2">
        <f t="shared" si="172"/>
        <v>0</v>
      </c>
      <c r="AR797" s="2"/>
      <c r="AS797" s="2"/>
      <c r="AT797" s="2"/>
      <c r="AU797" s="2"/>
      <c r="AV797" s="2">
        <f t="shared" si="173"/>
        <v>0</v>
      </c>
      <c r="AW797" s="2">
        <f t="shared" si="174"/>
        <v>0</v>
      </c>
      <c r="AX797" s="2">
        <f t="shared" si="175"/>
        <v>0</v>
      </c>
      <c r="AY797" s="2"/>
      <c r="AZ797" s="2"/>
      <c r="BA797" s="2">
        <f t="shared" si="176"/>
        <v>0</v>
      </c>
      <c r="BB797" s="2">
        <f t="shared" si="177"/>
        <v>0</v>
      </c>
      <c r="BC797" s="2">
        <f t="shared" si="178"/>
        <v>0</v>
      </c>
      <c r="BD797" s="2">
        <f t="shared" si="179"/>
        <v>1</v>
      </c>
      <c r="BE797" s="2">
        <f t="shared" si="180"/>
        <v>0</v>
      </c>
      <c r="BF797" s="2">
        <f t="shared" si="181"/>
        <v>0</v>
      </c>
      <c r="BG797" s="2">
        <f t="shared" si="182"/>
        <v>0</v>
      </c>
      <c r="BH797" s="2">
        <f t="shared" si="183"/>
        <v>0</v>
      </c>
    </row>
    <row r="798" spans="1:60" x14ac:dyDescent="0.2">
      <c r="A798" s="2">
        <v>1042</v>
      </c>
      <c r="B798" s="2" t="s">
        <v>758</v>
      </c>
      <c r="C798" s="2" t="s">
        <v>1214</v>
      </c>
      <c r="D798" s="2" t="s">
        <v>1243</v>
      </c>
      <c r="E798" s="2">
        <v>5</v>
      </c>
      <c r="F798" s="2">
        <v>8</v>
      </c>
      <c r="G798" s="2">
        <v>5</v>
      </c>
      <c r="H798" s="2" t="s">
        <v>1244</v>
      </c>
      <c r="I798" s="2">
        <v>110880</v>
      </c>
      <c r="J798" s="2">
        <v>0</v>
      </c>
      <c r="K798" s="2"/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2"/>
      <c r="AL798" s="5">
        <v>47500</v>
      </c>
      <c r="AM798" s="5">
        <v>38400</v>
      </c>
      <c r="AN798" s="2"/>
      <c r="AO798" s="2">
        <f t="shared" si="170"/>
        <v>0</v>
      </c>
      <c r="AP798" s="2">
        <f t="shared" si="171"/>
        <v>0</v>
      </c>
      <c r="AQ798" s="2">
        <f t="shared" si="172"/>
        <v>0</v>
      </c>
      <c r="AR798" s="2"/>
      <c r="AS798" s="2"/>
      <c r="AT798" s="2"/>
      <c r="AU798" s="2"/>
      <c r="AV798" s="2">
        <f t="shared" si="173"/>
        <v>0</v>
      </c>
      <c r="AW798" s="2">
        <f t="shared" si="174"/>
        <v>0</v>
      </c>
      <c r="AX798" s="2">
        <f t="shared" si="175"/>
        <v>0</v>
      </c>
      <c r="AY798" s="2"/>
      <c r="AZ798" s="2"/>
      <c r="BA798" s="2">
        <f t="shared" si="176"/>
        <v>0</v>
      </c>
      <c r="BB798" s="2">
        <f t="shared" si="177"/>
        <v>0</v>
      </c>
      <c r="BC798" s="2">
        <f t="shared" si="178"/>
        <v>0</v>
      </c>
      <c r="BD798" s="2">
        <f t="shared" si="179"/>
        <v>1</v>
      </c>
      <c r="BE798" s="2">
        <f t="shared" si="180"/>
        <v>0</v>
      </c>
      <c r="BF798" s="2">
        <f t="shared" si="181"/>
        <v>1</v>
      </c>
      <c r="BG798" s="2">
        <f t="shared" si="182"/>
        <v>0</v>
      </c>
      <c r="BH798" s="2">
        <f t="shared" si="183"/>
        <v>0</v>
      </c>
    </row>
    <row r="799" spans="1:60" x14ac:dyDescent="0.2">
      <c r="A799" s="2">
        <v>1043</v>
      </c>
      <c r="B799" s="2" t="s">
        <v>758</v>
      </c>
      <c r="C799" s="2" t="s">
        <v>1214</v>
      </c>
      <c r="D799" s="2" t="s">
        <v>1245</v>
      </c>
      <c r="E799" s="2">
        <v>10</v>
      </c>
      <c r="F799" s="2">
        <v>20</v>
      </c>
      <c r="G799" s="2">
        <v>7</v>
      </c>
      <c r="H799" s="2" t="s">
        <v>1246</v>
      </c>
      <c r="I799" s="2">
        <v>269280</v>
      </c>
      <c r="J799" s="2">
        <v>3000</v>
      </c>
      <c r="K799" s="2"/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2"/>
      <c r="AL799" s="5">
        <v>10800</v>
      </c>
      <c r="AM799" s="5">
        <v>5890</v>
      </c>
      <c r="AN799" s="2"/>
      <c r="AO799" s="2">
        <f t="shared" si="170"/>
        <v>0</v>
      </c>
      <c r="AP799" s="2">
        <f t="shared" si="171"/>
        <v>0</v>
      </c>
      <c r="AQ799" s="2">
        <f t="shared" si="172"/>
        <v>0</v>
      </c>
      <c r="AR799" s="2"/>
      <c r="AS799" s="2"/>
      <c r="AT799" s="2"/>
      <c r="AU799" s="2"/>
      <c r="AV799" s="2">
        <f t="shared" si="173"/>
        <v>0</v>
      </c>
      <c r="AW799" s="2">
        <f t="shared" si="174"/>
        <v>0</v>
      </c>
      <c r="AX799" s="2">
        <f t="shared" si="175"/>
        <v>0</v>
      </c>
      <c r="AY799" s="2"/>
      <c r="AZ799" s="2"/>
      <c r="BA799" s="2">
        <f t="shared" si="176"/>
        <v>0</v>
      </c>
      <c r="BB799" s="2">
        <f t="shared" si="177"/>
        <v>0</v>
      </c>
      <c r="BC799" s="2">
        <f t="shared" si="178"/>
        <v>0</v>
      </c>
      <c r="BD799" s="2">
        <f t="shared" si="179"/>
        <v>1</v>
      </c>
      <c r="BE799" s="2">
        <f t="shared" si="180"/>
        <v>0</v>
      </c>
      <c r="BF799" s="2">
        <f t="shared" si="181"/>
        <v>1</v>
      </c>
      <c r="BG799" s="2">
        <f t="shared" si="182"/>
        <v>0</v>
      </c>
      <c r="BH799" s="2">
        <f t="shared" si="183"/>
        <v>0</v>
      </c>
    </row>
    <row r="800" spans="1:60" x14ac:dyDescent="0.2">
      <c r="A800" s="2">
        <v>1044</v>
      </c>
      <c r="B800" s="2" t="s">
        <v>758</v>
      </c>
      <c r="C800" s="2" t="s">
        <v>1214</v>
      </c>
      <c r="D800" s="2" t="s">
        <v>1247</v>
      </c>
      <c r="E800" s="2">
        <v>10</v>
      </c>
      <c r="F800" s="2">
        <v>20</v>
      </c>
      <c r="G800" s="2">
        <v>8</v>
      </c>
      <c r="H800" s="2" t="s">
        <v>1248</v>
      </c>
      <c r="I800" s="2">
        <v>277920</v>
      </c>
      <c r="J800" s="2">
        <v>4000</v>
      </c>
      <c r="K800" s="2"/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2"/>
      <c r="AL800" s="5">
        <v>45100</v>
      </c>
      <c r="AM800" s="5">
        <v>1950</v>
      </c>
      <c r="AN800" s="2"/>
      <c r="AO800" s="2">
        <f t="shared" si="170"/>
        <v>0</v>
      </c>
      <c r="AP800" s="2">
        <f t="shared" si="171"/>
        <v>0</v>
      </c>
      <c r="AQ800" s="2">
        <f t="shared" si="172"/>
        <v>0</v>
      </c>
      <c r="AR800" s="2"/>
      <c r="AS800" s="2"/>
      <c r="AT800" s="2"/>
      <c r="AU800" s="2"/>
      <c r="AV800" s="2">
        <f t="shared" si="173"/>
        <v>0</v>
      </c>
      <c r="AW800" s="2">
        <f t="shared" si="174"/>
        <v>0</v>
      </c>
      <c r="AX800" s="2">
        <f t="shared" si="175"/>
        <v>0</v>
      </c>
      <c r="AY800" s="2"/>
      <c r="AZ800" s="2"/>
      <c r="BA800" s="2">
        <f t="shared" si="176"/>
        <v>0</v>
      </c>
      <c r="BB800" s="2">
        <f t="shared" si="177"/>
        <v>0</v>
      </c>
      <c r="BC800" s="2">
        <f t="shared" si="178"/>
        <v>0</v>
      </c>
      <c r="BD800" s="2">
        <f t="shared" si="179"/>
        <v>1</v>
      </c>
      <c r="BE800" s="2">
        <f t="shared" si="180"/>
        <v>0</v>
      </c>
      <c r="BF800" s="2">
        <f t="shared" si="181"/>
        <v>1</v>
      </c>
      <c r="BG800" s="2">
        <f t="shared" si="182"/>
        <v>0</v>
      </c>
      <c r="BH800" s="2">
        <f t="shared" si="183"/>
        <v>0</v>
      </c>
    </row>
    <row r="801" spans="1:60" x14ac:dyDescent="0.2">
      <c r="A801" s="2">
        <v>1045</v>
      </c>
      <c r="B801" s="2" t="s">
        <v>758</v>
      </c>
      <c r="C801" s="2" t="s">
        <v>1214</v>
      </c>
      <c r="D801" s="2" t="s">
        <v>1249</v>
      </c>
      <c r="E801" s="2">
        <v>7</v>
      </c>
      <c r="F801" s="2">
        <v>16</v>
      </c>
      <c r="G801" s="2">
        <v>5</v>
      </c>
      <c r="H801" s="2" t="s">
        <v>593</v>
      </c>
      <c r="I801" s="2">
        <v>187200</v>
      </c>
      <c r="J801" s="2">
        <v>20000</v>
      </c>
      <c r="K801" s="2"/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2"/>
      <c r="AL801" s="5">
        <v>2220000</v>
      </c>
      <c r="AM801" s="5">
        <v>1530000</v>
      </c>
      <c r="AN801" s="2"/>
      <c r="AO801" s="2">
        <f t="shared" si="170"/>
        <v>0</v>
      </c>
      <c r="AP801" s="2">
        <f t="shared" si="171"/>
        <v>0</v>
      </c>
      <c r="AQ801" s="2">
        <f t="shared" si="172"/>
        <v>0</v>
      </c>
      <c r="AR801" s="2"/>
      <c r="AS801" s="2"/>
      <c r="AT801" s="2"/>
      <c r="AU801" s="2"/>
      <c r="AV801" s="2">
        <f t="shared" si="173"/>
        <v>0</v>
      </c>
      <c r="AW801" s="2">
        <f t="shared" si="174"/>
        <v>0</v>
      </c>
      <c r="AX801" s="2">
        <f t="shared" si="175"/>
        <v>0</v>
      </c>
      <c r="AY801" s="2"/>
      <c r="AZ801" s="2"/>
      <c r="BA801" s="2">
        <f t="shared" si="176"/>
        <v>0</v>
      </c>
      <c r="BB801" s="2">
        <f t="shared" si="177"/>
        <v>0</v>
      </c>
      <c r="BC801" s="2">
        <f t="shared" si="178"/>
        <v>0</v>
      </c>
      <c r="BD801" s="2">
        <f t="shared" si="179"/>
        <v>1</v>
      </c>
      <c r="BE801" s="2">
        <f t="shared" si="180"/>
        <v>0</v>
      </c>
      <c r="BF801" s="2">
        <f t="shared" si="181"/>
        <v>1</v>
      </c>
      <c r="BG801" s="2">
        <f t="shared" si="182"/>
        <v>0</v>
      </c>
      <c r="BH801" s="2">
        <f t="shared" si="183"/>
        <v>0</v>
      </c>
    </row>
    <row r="802" spans="1:60" x14ac:dyDescent="0.2">
      <c r="A802" s="2">
        <v>1046</v>
      </c>
      <c r="B802" s="2" t="s">
        <v>758</v>
      </c>
      <c r="C802" s="2" t="s">
        <v>1214</v>
      </c>
      <c r="D802" s="2" t="s">
        <v>1250</v>
      </c>
      <c r="E802" s="2">
        <v>6</v>
      </c>
      <c r="F802" s="2">
        <v>16</v>
      </c>
      <c r="G802" s="2">
        <v>5</v>
      </c>
      <c r="H802" s="2" t="s">
        <v>529</v>
      </c>
      <c r="I802" s="2">
        <v>195840</v>
      </c>
      <c r="J802" s="2">
        <v>50000</v>
      </c>
      <c r="K802" s="2"/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2"/>
      <c r="AL802" s="5">
        <v>867000</v>
      </c>
      <c r="AM802" s="5">
        <v>788000</v>
      </c>
      <c r="AN802" s="2"/>
      <c r="AO802" s="2">
        <f t="shared" si="170"/>
        <v>0</v>
      </c>
      <c r="AP802" s="2">
        <f t="shared" si="171"/>
        <v>0</v>
      </c>
      <c r="AQ802" s="2">
        <f t="shared" si="172"/>
        <v>0</v>
      </c>
      <c r="AR802" s="2"/>
      <c r="AS802" s="2"/>
      <c r="AT802" s="2"/>
      <c r="AU802" s="2"/>
      <c r="AV802" s="2">
        <f t="shared" si="173"/>
        <v>0</v>
      </c>
      <c r="AW802" s="2">
        <f t="shared" si="174"/>
        <v>0</v>
      </c>
      <c r="AX802" s="2">
        <f t="shared" si="175"/>
        <v>0</v>
      </c>
      <c r="AY802" s="2"/>
      <c r="AZ802" s="2"/>
      <c r="BA802" s="2">
        <f t="shared" si="176"/>
        <v>0</v>
      </c>
      <c r="BB802" s="2">
        <f t="shared" si="177"/>
        <v>0</v>
      </c>
      <c r="BC802" s="2">
        <f t="shared" si="178"/>
        <v>0</v>
      </c>
      <c r="BD802" s="2">
        <f t="shared" si="179"/>
        <v>1</v>
      </c>
      <c r="BE802" s="2">
        <f t="shared" si="180"/>
        <v>0</v>
      </c>
      <c r="BF802" s="2">
        <f t="shared" si="181"/>
        <v>1</v>
      </c>
      <c r="BG802" s="2">
        <f t="shared" si="182"/>
        <v>0</v>
      </c>
      <c r="BH802" s="2">
        <f t="shared" si="183"/>
        <v>0</v>
      </c>
    </row>
    <row r="803" spans="1:60" x14ac:dyDescent="0.2">
      <c r="A803" s="2">
        <v>1047</v>
      </c>
      <c r="B803" s="2" t="s">
        <v>758</v>
      </c>
      <c r="C803" s="2" t="s">
        <v>1214</v>
      </c>
      <c r="D803" s="2" t="s">
        <v>1251</v>
      </c>
      <c r="E803" s="2">
        <v>5</v>
      </c>
      <c r="F803" s="2">
        <v>6</v>
      </c>
      <c r="G803" s="2">
        <v>3</v>
      </c>
      <c r="H803" s="2" t="s">
        <v>266</v>
      </c>
      <c r="I803" s="2">
        <v>122400</v>
      </c>
      <c r="J803" s="2">
        <v>0</v>
      </c>
      <c r="K803" s="2"/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2"/>
      <c r="AL803" s="5">
        <v>25300</v>
      </c>
      <c r="AM803" s="5">
        <v>9000</v>
      </c>
      <c r="AN803" s="2"/>
      <c r="AO803" s="2">
        <f t="shared" si="170"/>
        <v>0</v>
      </c>
      <c r="AP803" s="2">
        <f t="shared" si="171"/>
        <v>0</v>
      </c>
      <c r="AQ803" s="2">
        <f t="shared" si="172"/>
        <v>0</v>
      </c>
      <c r="AR803" s="2"/>
      <c r="AS803" s="2"/>
      <c r="AT803" s="2"/>
      <c r="AU803" s="2"/>
      <c r="AV803" s="2">
        <f t="shared" si="173"/>
        <v>0</v>
      </c>
      <c r="AW803" s="2">
        <f t="shared" si="174"/>
        <v>0</v>
      </c>
      <c r="AX803" s="2">
        <f t="shared" si="175"/>
        <v>0</v>
      </c>
      <c r="AY803" s="2"/>
      <c r="AZ803" s="2"/>
      <c r="BA803" s="2">
        <f t="shared" si="176"/>
        <v>0</v>
      </c>
      <c r="BB803" s="2">
        <f t="shared" si="177"/>
        <v>0</v>
      </c>
      <c r="BC803" s="2">
        <f t="shared" si="178"/>
        <v>0</v>
      </c>
      <c r="BD803" s="2">
        <f t="shared" si="179"/>
        <v>1</v>
      </c>
      <c r="BE803" s="2">
        <f t="shared" si="180"/>
        <v>0</v>
      </c>
      <c r="BF803" s="2">
        <f t="shared" si="181"/>
        <v>1</v>
      </c>
      <c r="BG803" s="2">
        <f t="shared" si="182"/>
        <v>0</v>
      </c>
      <c r="BH803" s="2">
        <f t="shared" si="183"/>
        <v>0</v>
      </c>
    </row>
    <row r="804" spans="1:60" x14ac:dyDescent="0.2">
      <c r="A804" s="2">
        <v>1048</v>
      </c>
      <c r="B804" s="2" t="s">
        <v>758</v>
      </c>
      <c r="C804" s="2" t="s">
        <v>1214</v>
      </c>
      <c r="D804" s="2" t="s">
        <v>1252</v>
      </c>
      <c r="E804" s="2">
        <v>7</v>
      </c>
      <c r="F804" s="2">
        <v>0</v>
      </c>
      <c r="G804" s="2">
        <v>0</v>
      </c>
      <c r="H804" s="2" t="s">
        <v>1253</v>
      </c>
      <c r="I804" s="2">
        <v>74880</v>
      </c>
      <c r="J804" s="2">
        <v>0</v>
      </c>
      <c r="K804" s="2"/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2"/>
      <c r="AL804" s="5">
        <v>13700000</v>
      </c>
      <c r="AM804" s="5">
        <v>11500000</v>
      </c>
      <c r="AN804" s="2"/>
      <c r="AO804" s="2">
        <f t="shared" si="170"/>
        <v>0</v>
      </c>
      <c r="AP804" s="2">
        <f t="shared" si="171"/>
        <v>0</v>
      </c>
      <c r="AQ804" s="2">
        <f t="shared" si="172"/>
        <v>0</v>
      </c>
      <c r="AR804" s="2"/>
      <c r="AS804" s="2"/>
      <c r="AT804" s="2"/>
      <c r="AU804" s="2"/>
      <c r="AV804" s="2">
        <f t="shared" si="173"/>
        <v>0</v>
      </c>
      <c r="AW804" s="2">
        <f t="shared" si="174"/>
        <v>0</v>
      </c>
      <c r="AX804" s="2">
        <f t="shared" si="175"/>
        <v>0</v>
      </c>
      <c r="AY804" s="2"/>
      <c r="AZ804" s="2"/>
      <c r="BA804" s="2">
        <f t="shared" si="176"/>
        <v>0</v>
      </c>
      <c r="BB804" s="2">
        <f t="shared" si="177"/>
        <v>1</v>
      </c>
      <c r="BC804" s="2">
        <f t="shared" si="178"/>
        <v>0</v>
      </c>
      <c r="BD804" s="2">
        <f t="shared" si="179"/>
        <v>1</v>
      </c>
      <c r="BE804" s="2">
        <f t="shared" si="180"/>
        <v>0</v>
      </c>
      <c r="BF804" s="2">
        <f t="shared" si="181"/>
        <v>0</v>
      </c>
      <c r="BG804" s="2">
        <f t="shared" si="182"/>
        <v>0</v>
      </c>
      <c r="BH804" s="2">
        <f t="shared" si="183"/>
        <v>0</v>
      </c>
    </row>
    <row r="805" spans="1:60" x14ac:dyDescent="0.2">
      <c r="A805" s="2">
        <v>1049</v>
      </c>
      <c r="B805" s="2" t="s">
        <v>758</v>
      </c>
      <c r="C805" s="2" t="s">
        <v>1214</v>
      </c>
      <c r="D805" s="2" t="s">
        <v>1254</v>
      </c>
      <c r="E805" s="2">
        <v>5</v>
      </c>
      <c r="F805" s="2">
        <v>3</v>
      </c>
      <c r="G805" s="2">
        <v>3</v>
      </c>
      <c r="H805" s="2" t="s">
        <v>979</v>
      </c>
      <c r="I805" s="2">
        <v>108000</v>
      </c>
      <c r="J805" s="2">
        <v>0</v>
      </c>
      <c r="K805" s="2"/>
      <c r="L805" s="2">
        <v>0</v>
      </c>
      <c r="M805" s="2">
        <v>0</v>
      </c>
      <c r="N805" s="2">
        <v>0</v>
      </c>
      <c r="O805" s="2">
        <v>0</v>
      </c>
      <c r="P805" s="2">
        <v>1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2"/>
      <c r="AL805" s="5">
        <v>44700</v>
      </c>
      <c r="AM805" s="5">
        <v>44700</v>
      </c>
      <c r="AN805" s="2"/>
      <c r="AO805" s="2">
        <f t="shared" si="170"/>
        <v>1</v>
      </c>
      <c r="AP805" s="2">
        <f t="shared" si="171"/>
        <v>0</v>
      </c>
      <c r="AQ805" s="2">
        <f t="shared" si="172"/>
        <v>0</v>
      </c>
      <c r="AR805" s="2"/>
      <c r="AS805" s="2"/>
      <c r="AT805" s="2"/>
      <c r="AU805" s="2"/>
      <c r="AV805" s="2">
        <f t="shared" si="173"/>
        <v>0</v>
      </c>
      <c r="AW805" s="2">
        <f t="shared" si="174"/>
        <v>0</v>
      </c>
      <c r="AX805" s="2">
        <f t="shared" si="175"/>
        <v>0</v>
      </c>
      <c r="AY805" s="2"/>
      <c r="AZ805" s="2"/>
      <c r="BA805" s="2">
        <f t="shared" si="176"/>
        <v>4</v>
      </c>
      <c r="BB805" s="2">
        <f t="shared" si="177"/>
        <v>0</v>
      </c>
      <c r="BC805" s="2">
        <f t="shared" si="178"/>
        <v>0</v>
      </c>
      <c r="BD805" s="2">
        <f t="shared" si="179"/>
        <v>1</v>
      </c>
      <c r="BE805" s="2">
        <f t="shared" si="180"/>
        <v>0</v>
      </c>
      <c r="BF805" s="2">
        <f t="shared" si="181"/>
        <v>1</v>
      </c>
      <c r="BG805" s="2">
        <f t="shared" si="182"/>
        <v>3</v>
      </c>
      <c r="BH805" s="2">
        <f t="shared" si="183"/>
        <v>7</v>
      </c>
    </row>
    <row r="806" spans="1:60" x14ac:dyDescent="0.2">
      <c r="A806" s="2">
        <v>1050</v>
      </c>
      <c r="B806" s="2" t="s">
        <v>758</v>
      </c>
      <c r="C806" s="2" t="s">
        <v>1214</v>
      </c>
      <c r="D806" s="2" t="s">
        <v>1255</v>
      </c>
      <c r="E806" s="2">
        <v>9</v>
      </c>
      <c r="F806" s="2">
        <v>19</v>
      </c>
      <c r="G806" s="2">
        <v>19</v>
      </c>
      <c r="H806" s="2" t="s">
        <v>1244</v>
      </c>
      <c r="I806" s="2">
        <v>110880</v>
      </c>
      <c r="J806" s="2">
        <v>0</v>
      </c>
      <c r="K806" s="2"/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2"/>
      <c r="AL806" s="5">
        <v>72100</v>
      </c>
      <c r="AM806" s="5">
        <v>71900</v>
      </c>
      <c r="AN806" s="2"/>
      <c r="AO806" s="2">
        <f t="shared" si="170"/>
        <v>0</v>
      </c>
      <c r="AP806" s="2">
        <f t="shared" si="171"/>
        <v>0</v>
      </c>
      <c r="AQ806" s="2">
        <f t="shared" si="172"/>
        <v>0</v>
      </c>
      <c r="AR806" s="2"/>
      <c r="AS806" s="2"/>
      <c r="AT806" s="2"/>
      <c r="AU806" s="2"/>
      <c r="AV806" s="2">
        <f t="shared" si="173"/>
        <v>0</v>
      </c>
      <c r="AW806" s="2">
        <f t="shared" si="174"/>
        <v>0</v>
      </c>
      <c r="AX806" s="2">
        <f t="shared" si="175"/>
        <v>0</v>
      </c>
      <c r="AY806" s="2"/>
      <c r="AZ806" s="2"/>
      <c r="BA806" s="2">
        <f t="shared" si="176"/>
        <v>0</v>
      </c>
      <c r="BB806" s="2">
        <f t="shared" si="177"/>
        <v>0</v>
      </c>
      <c r="BC806" s="2">
        <f t="shared" si="178"/>
        <v>0</v>
      </c>
      <c r="BD806" s="2">
        <f t="shared" si="179"/>
        <v>1</v>
      </c>
      <c r="BE806" s="2">
        <f t="shared" si="180"/>
        <v>0</v>
      </c>
      <c r="BF806" s="2">
        <f t="shared" si="181"/>
        <v>1</v>
      </c>
      <c r="BG806" s="2">
        <f t="shared" si="182"/>
        <v>0</v>
      </c>
      <c r="BH806" s="2">
        <f t="shared" si="183"/>
        <v>0</v>
      </c>
    </row>
    <row r="807" spans="1:60" x14ac:dyDescent="0.2">
      <c r="A807" s="2">
        <v>1051</v>
      </c>
      <c r="B807" s="2" t="s">
        <v>758</v>
      </c>
      <c r="C807" s="2" t="s">
        <v>1214</v>
      </c>
      <c r="D807" s="2" t="s">
        <v>1256</v>
      </c>
      <c r="E807" s="2">
        <v>9</v>
      </c>
      <c r="F807" s="2">
        <v>19</v>
      </c>
      <c r="G807" s="2">
        <v>19</v>
      </c>
      <c r="H807" s="2" t="s">
        <v>610</v>
      </c>
      <c r="I807" s="2">
        <v>119520</v>
      </c>
      <c r="J807" s="2">
        <v>0</v>
      </c>
      <c r="K807" s="2"/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2"/>
      <c r="AL807" s="5">
        <v>72100</v>
      </c>
      <c r="AM807" s="5">
        <v>77000</v>
      </c>
      <c r="AN807" s="2"/>
      <c r="AO807" s="2">
        <f t="shared" si="170"/>
        <v>0</v>
      </c>
      <c r="AP807" s="2">
        <f t="shared" si="171"/>
        <v>0</v>
      </c>
      <c r="AQ807" s="2">
        <f t="shared" si="172"/>
        <v>0</v>
      </c>
      <c r="AR807" s="2"/>
      <c r="AS807" s="2"/>
      <c r="AT807" s="2"/>
      <c r="AU807" s="2"/>
      <c r="AV807" s="2">
        <f t="shared" si="173"/>
        <v>0</v>
      </c>
      <c r="AW807" s="2">
        <f t="shared" si="174"/>
        <v>0</v>
      </c>
      <c r="AX807" s="2">
        <f t="shared" si="175"/>
        <v>0</v>
      </c>
      <c r="AY807" s="2"/>
      <c r="AZ807" s="2"/>
      <c r="BA807" s="2">
        <f t="shared" si="176"/>
        <v>0</v>
      </c>
      <c r="BB807" s="2">
        <f t="shared" si="177"/>
        <v>0</v>
      </c>
      <c r="BC807" s="2">
        <f t="shared" si="178"/>
        <v>0</v>
      </c>
      <c r="BD807" s="2">
        <f t="shared" si="179"/>
        <v>1</v>
      </c>
      <c r="BE807" s="2">
        <f t="shared" si="180"/>
        <v>0</v>
      </c>
      <c r="BF807" s="2">
        <f t="shared" si="181"/>
        <v>1</v>
      </c>
      <c r="BG807" s="2">
        <f t="shared" si="182"/>
        <v>0</v>
      </c>
      <c r="BH807" s="2">
        <f t="shared" si="183"/>
        <v>0</v>
      </c>
    </row>
    <row r="808" spans="1:60" x14ac:dyDescent="0.2">
      <c r="A808" s="2">
        <v>1052</v>
      </c>
      <c r="B808" s="2" t="s">
        <v>758</v>
      </c>
      <c r="C808" s="2" t="s">
        <v>1214</v>
      </c>
      <c r="D808" s="2" t="s">
        <v>1257</v>
      </c>
      <c r="E808" s="2">
        <v>9</v>
      </c>
      <c r="F808" s="2">
        <v>21</v>
      </c>
      <c r="G808" s="2">
        <v>21</v>
      </c>
      <c r="H808" s="2" t="s">
        <v>589</v>
      </c>
      <c r="I808" s="2">
        <v>115200</v>
      </c>
      <c r="J808" s="2">
        <v>0</v>
      </c>
      <c r="K808" s="2"/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2"/>
      <c r="AL808" s="5">
        <v>72300</v>
      </c>
      <c r="AM808" s="5">
        <v>68400</v>
      </c>
      <c r="AN808" s="2"/>
      <c r="AO808" s="2">
        <f t="shared" si="170"/>
        <v>0</v>
      </c>
      <c r="AP808" s="2">
        <f t="shared" si="171"/>
        <v>0</v>
      </c>
      <c r="AQ808" s="2">
        <f t="shared" si="172"/>
        <v>0</v>
      </c>
      <c r="AR808" s="2"/>
      <c r="AS808" s="2"/>
      <c r="AT808" s="2"/>
      <c r="AU808" s="2"/>
      <c r="AV808" s="2">
        <f t="shared" si="173"/>
        <v>0</v>
      </c>
      <c r="AW808" s="2">
        <f t="shared" si="174"/>
        <v>0</v>
      </c>
      <c r="AX808" s="2">
        <f t="shared" si="175"/>
        <v>0</v>
      </c>
      <c r="AY808" s="2"/>
      <c r="AZ808" s="2"/>
      <c r="BA808" s="2">
        <f t="shared" si="176"/>
        <v>0</v>
      </c>
      <c r="BB808" s="2">
        <f t="shared" si="177"/>
        <v>0</v>
      </c>
      <c r="BC808" s="2">
        <f t="shared" si="178"/>
        <v>0</v>
      </c>
      <c r="BD808" s="2">
        <f t="shared" si="179"/>
        <v>1</v>
      </c>
      <c r="BE808" s="2">
        <f t="shared" si="180"/>
        <v>0</v>
      </c>
      <c r="BF808" s="2">
        <f t="shared" si="181"/>
        <v>1</v>
      </c>
      <c r="BG808" s="2">
        <f t="shared" si="182"/>
        <v>0</v>
      </c>
      <c r="BH808" s="2">
        <f t="shared" si="183"/>
        <v>0</v>
      </c>
    </row>
    <row r="809" spans="1:60" x14ac:dyDescent="0.2">
      <c r="A809" s="2">
        <v>1053</v>
      </c>
      <c r="B809" s="2" t="s">
        <v>758</v>
      </c>
      <c r="C809" s="2" t="s">
        <v>1214</v>
      </c>
      <c r="D809" s="2" t="s">
        <v>1258</v>
      </c>
      <c r="E809" s="2">
        <v>4</v>
      </c>
      <c r="F809" s="2">
        <v>7</v>
      </c>
      <c r="G809" s="2">
        <v>4</v>
      </c>
      <c r="H809" s="2" t="s">
        <v>28</v>
      </c>
      <c r="I809" s="2">
        <v>4320</v>
      </c>
      <c r="J809" s="2">
        <v>0</v>
      </c>
      <c r="K809" s="2"/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2"/>
      <c r="AL809" s="5">
        <v>174000</v>
      </c>
      <c r="AM809" s="5">
        <v>794000</v>
      </c>
      <c r="AN809" s="2"/>
      <c r="AO809" s="2">
        <f t="shared" si="170"/>
        <v>0</v>
      </c>
      <c r="AP809" s="2">
        <f t="shared" si="171"/>
        <v>0</v>
      </c>
      <c r="AQ809" s="2">
        <f t="shared" si="172"/>
        <v>0</v>
      </c>
      <c r="AR809" s="2"/>
      <c r="AS809" s="2"/>
      <c r="AT809" s="2"/>
      <c r="AU809" s="2"/>
      <c r="AV809" s="2">
        <f t="shared" si="173"/>
        <v>0</v>
      </c>
      <c r="AW809" s="2">
        <f t="shared" si="174"/>
        <v>0</v>
      </c>
      <c r="AX809" s="2">
        <f t="shared" si="175"/>
        <v>0</v>
      </c>
      <c r="AY809" s="2"/>
      <c r="AZ809" s="2"/>
      <c r="BA809" s="2">
        <f t="shared" si="176"/>
        <v>0</v>
      </c>
      <c r="BB809" s="2">
        <f t="shared" si="177"/>
        <v>0</v>
      </c>
      <c r="BC809" s="2">
        <f t="shared" si="178"/>
        <v>1</v>
      </c>
      <c r="BD809" s="2">
        <f t="shared" si="179"/>
        <v>1</v>
      </c>
      <c r="BE809" s="2">
        <f t="shared" si="180"/>
        <v>0</v>
      </c>
      <c r="BF809" s="2">
        <f t="shared" si="181"/>
        <v>1</v>
      </c>
      <c r="BG809" s="2">
        <f t="shared" si="182"/>
        <v>0</v>
      </c>
      <c r="BH809" s="2">
        <f t="shared" si="183"/>
        <v>0</v>
      </c>
    </row>
    <row r="810" spans="1:60" x14ac:dyDescent="0.2">
      <c r="A810" s="2">
        <v>1054</v>
      </c>
      <c r="B810" s="2" t="s">
        <v>758</v>
      </c>
      <c r="C810" s="2" t="s">
        <v>1214</v>
      </c>
      <c r="D810" s="2" t="s">
        <v>1259</v>
      </c>
      <c r="E810" s="2">
        <v>10</v>
      </c>
      <c r="F810" s="2">
        <v>5</v>
      </c>
      <c r="G810" s="2">
        <v>2</v>
      </c>
      <c r="H810" s="2" t="s">
        <v>176</v>
      </c>
      <c r="I810" s="2">
        <v>57600</v>
      </c>
      <c r="J810" s="2">
        <v>500</v>
      </c>
      <c r="K810" s="2"/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2"/>
      <c r="AL810" s="5">
        <v>682000</v>
      </c>
      <c r="AM810" s="5">
        <v>541000</v>
      </c>
      <c r="AN810" s="2"/>
      <c r="AO810" s="2">
        <f t="shared" si="170"/>
        <v>0</v>
      </c>
      <c r="AP810" s="2">
        <f t="shared" si="171"/>
        <v>0</v>
      </c>
      <c r="AQ810" s="2">
        <f t="shared" si="172"/>
        <v>0</v>
      </c>
      <c r="AR810" s="2"/>
      <c r="AS810" s="2"/>
      <c r="AT810" s="2"/>
      <c r="AU810" s="2"/>
      <c r="AV810" s="2">
        <f t="shared" si="173"/>
        <v>0</v>
      </c>
      <c r="AW810" s="2">
        <f t="shared" si="174"/>
        <v>0</v>
      </c>
      <c r="AX810" s="2">
        <f t="shared" si="175"/>
        <v>0</v>
      </c>
      <c r="AY810" s="2"/>
      <c r="AZ810" s="2"/>
      <c r="BA810" s="2">
        <f t="shared" si="176"/>
        <v>0</v>
      </c>
      <c r="BB810" s="2">
        <f t="shared" si="177"/>
        <v>0</v>
      </c>
      <c r="BC810" s="2">
        <f t="shared" si="178"/>
        <v>0</v>
      </c>
      <c r="BD810" s="2">
        <f t="shared" si="179"/>
        <v>1</v>
      </c>
      <c r="BE810" s="2">
        <f t="shared" si="180"/>
        <v>1</v>
      </c>
      <c r="BF810" s="2">
        <f t="shared" si="181"/>
        <v>0</v>
      </c>
      <c r="BG810" s="2">
        <f t="shared" si="182"/>
        <v>0</v>
      </c>
      <c r="BH810" s="2">
        <f t="shared" si="183"/>
        <v>0</v>
      </c>
    </row>
    <row r="811" spans="1:60" x14ac:dyDescent="0.2">
      <c r="A811" s="2">
        <v>1055</v>
      </c>
      <c r="B811" s="2" t="s">
        <v>758</v>
      </c>
      <c r="C811" s="2" t="s">
        <v>1214</v>
      </c>
      <c r="D811" s="2" t="s">
        <v>1260</v>
      </c>
      <c r="E811" s="2">
        <v>18</v>
      </c>
      <c r="F811" s="2">
        <v>4</v>
      </c>
      <c r="G811" s="2">
        <v>0</v>
      </c>
      <c r="H811" s="2" t="s">
        <v>1261</v>
      </c>
      <c r="I811" s="2">
        <v>184320</v>
      </c>
      <c r="J811" s="2">
        <v>0</v>
      </c>
      <c r="K811" s="2"/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2"/>
      <c r="AL811" s="5">
        <v>15600</v>
      </c>
      <c r="AM811" s="5">
        <v>9040</v>
      </c>
      <c r="AN811" s="2"/>
      <c r="AO811" s="2">
        <f t="shared" si="170"/>
        <v>0</v>
      </c>
      <c r="AP811" s="2">
        <f t="shared" si="171"/>
        <v>0</v>
      </c>
      <c r="AQ811" s="2">
        <f t="shared" si="172"/>
        <v>0</v>
      </c>
      <c r="AR811" s="2"/>
      <c r="AS811" s="2"/>
      <c r="AT811" s="2"/>
      <c r="AU811" s="2"/>
      <c r="AV811" s="2">
        <f t="shared" si="173"/>
        <v>0</v>
      </c>
      <c r="AW811" s="2">
        <f t="shared" si="174"/>
        <v>0</v>
      </c>
      <c r="AX811" s="2">
        <f t="shared" si="175"/>
        <v>0</v>
      </c>
      <c r="AY811" s="2"/>
      <c r="AZ811" s="2"/>
      <c r="BA811" s="2">
        <f t="shared" si="176"/>
        <v>0</v>
      </c>
      <c r="BB811" s="2">
        <f t="shared" si="177"/>
        <v>0</v>
      </c>
      <c r="BC811" s="2">
        <f t="shared" si="178"/>
        <v>0</v>
      </c>
      <c r="BD811" s="2">
        <f t="shared" si="179"/>
        <v>1</v>
      </c>
      <c r="BE811" s="2">
        <f t="shared" si="180"/>
        <v>0</v>
      </c>
      <c r="BF811" s="2">
        <f t="shared" si="181"/>
        <v>0</v>
      </c>
      <c r="BG811" s="2">
        <f t="shared" si="182"/>
        <v>0</v>
      </c>
      <c r="BH811" s="2">
        <f t="shared" si="183"/>
        <v>0</v>
      </c>
    </row>
    <row r="812" spans="1:60" x14ac:dyDescent="0.2">
      <c r="A812" s="2">
        <v>1056</v>
      </c>
      <c r="B812" s="2" t="s">
        <v>758</v>
      </c>
      <c r="C812" s="2" t="s">
        <v>1214</v>
      </c>
      <c r="D812" s="2" t="s">
        <v>1262</v>
      </c>
      <c r="E812" s="2">
        <v>10</v>
      </c>
      <c r="F812" s="2">
        <v>0</v>
      </c>
      <c r="G812" s="2">
        <v>0</v>
      </c>
      <c r="H812" s="2" t="s">
        <v>1263</v>
      </c>
      <c r="I812" s="2">
        <v>175680</v>
      </c>
      <c r="J812" s="2">
        <v>300000</v>
      </c>
      <c r="K812" s="2"/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2"/>
      <c r="AL812" s="5">
        <v>1540000</v>
      </c>
      <c r="AM812" s="5">
        <v>1030000</v>
      </c>
      <c r="AN812" s="2"/>
      <c r="AO812" s="2">
        <f t="shared" si="170"/>
        <v>0</v>
      </c>
      <c r="AP812" s="2">
        <f t="shared" si="171"/>
        <v>0</v>
      </c>
      <c r="AQ812" s="2">
        <f t="shared" si="172"/>
        <v>0</v>
      </c>
      <c r="AR812" s="2"/>
      <c r="AS812" s="2"/>
      <c r="AT812" s="2"/>
      <c r="AU812" s="2"/>
      <c r="AV812" s="2">
        <f t="shared" si="173"/>
        <v>0</v>
      </c>
      <c r="AW812" s="2">
        <f t="shared" si="174"/>
        <v>0</v>
      </c>
      <c r="AX812" s="2">
        <f t="shared" si="175"/>
        <v>0</v>
      </c>
      <c r="AY812" s="2"/>
      <c r="AZ812" s="2"/>
      <c r="BA812" s="2">
        <f t="shared" si="176"/>
        <v>0</v>
      </c>
      <c r="BB812" s="2">
        <f t="shared" si="177"/>
        <v>0</v>
      </c>
      <c r="BC812" s="2">
        <f t="shared" si="178"/>
        <v>0</v>
      </c>
      <c r="BD812" s="2">
        <f t="shared" si="179"/>
        <v>1</v>
      </c>
      <c r="BE812" s="2">
        <f t="shared" si="180"/>
        <v>0</v>
      </c>
      <c r="BF812" s="2">
        <f t="shared" si="181"/>
        <v>0</v>
      </c>
      <c r="BG812" s="2">
        <f t="shared" si="182"/>
        <v>0</v>
      </c>
      <c r="BH812" s="2">
        <f t="shared" si="183"/>
        <v>0</v>
      </c>
    </row>
    <row r="813" spans="1:60" x14ac:dyDescent="0.2">
      <c r="A813" s="2">
        <v>1057</v>
      </c>
      <c r="B813" s="2" t="s">
        <v>758</v>
      </c>
      <c r="C813" s="2" t="s">
        <v>1214</v>
      </c>
      <c r="D813" s="2" t="s">
        <v>1264</v>
      </c>
      <c r="E813" s="2">
        <v>5</v>
      </c>
      <c r="F813" s="2">
        <v>4</v>
      </c>
      <c r="G813" s="2">
        <v>1</v>
      </c>
      <c r="H813" s="2" t="s">
        <v>106</v>
      </c>
      <c r="I813" s="2">
        <v>36000</v>
      </c>
      <c r="J813" s="2">
        <v>0</v>
      </c>
      <c r="K813" s="2"/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4">
        <v>0</v>
      </c>
      <c r="AE813" s="4">
        <v>0</v>
      </c>
      <c r="AF813" s="4">
        <v>0</v>
      </c>
      <c r="AG813" s="4">
        <v>1</v>
      </c>
      <c r="AH813" s="4">
        <v>0</v>
      </c>
      <c r="AI813" s="4">
        <v>0</v>
      </c>
      <c r="AJ813" s="4">
        <v>0</v>
      </c>
      <c r="AK813" s="2"/>
      <c r="AL813" s="5">
        <v>4290</v>
      </c>
      <c r="AM813" s="5">
        <v>3320</v>
      </c>
      <c r="AN813" s="2"/>
      <c r="AO813" s="2">
        <f t="shared" si="170"/>
        <v>0</v>
      </c>
      <c r="AP813" s="2">
        <f t="shared" si="171"/>
        <v>0</v>
      </c>
      <c r="AQ813" s="2">
        <f t="shared" si="172"/>
        <v>0</v>
      </c>
      <c r="AR813" s="2"/>
      <c r="AS813" s="2"/>
      <c r="AT813" s="2"/>
      <c r="AU813" s="2"/>
      <c r="AV813" s="2">
        <f t="shared" si="173"/>
        <v>0</v>
      </c>
      <c r="AW813" s="2">
        <f t="shared" si="174"/>
        <v>0</v>
      </c>
      <c r="AX813" s="2">
        <f t="shared" si="175"/>
        <v>1</v>
      </c>
      <c r="AY813" s="2"/>
      <c r="AZ813" s="2"/>
      <c r="BA813" s="2">
        <f t="shared" si="176"/>
        <v>3</v>
      </c>
      <c r="BB813" s="2">
        <f t="shared" si="177"/>
        <v>0</v>
      </c>
      <c r="BC813" s="2">
        <f t="shared" si="178"/>
        <v>0</v>
      </c>
      <c r="BD813" s="2">
        <f t="shared" si="179"/>
        <v>1</v>
      </c>
      <c r="BE813" s="2">
        <f t="shared" si="180"/>
        <v>0</v>
      </c>
      <c r="BF813" s="2">
        <f t="shared" si="181"/>
        <v>0</v>
      </c>
      <c r="BG813" s="2">
        <f t="shared" si="182"/>
        <v>1</v>
      </c>
      <c r="BH813" s="2">
        <f t="shared" si="183"/>
        <v>4</v>
      </c>
    </row>
    <row r="814" spans="1:60" x14ac:dyDescent="0.2">
      <c r="A814" s="2">
        <v>1058</v>
      </c>
      <c r="B814" s="2" t="s">
        <v>758</v>
      </c>
      <c r="C814" s="2" t="s">
        <v>1214</v>
      </c>
      <c r="D814" s="2" t="s">
        <v>1265</v>
      </c>
      <c r="E814" s="2">
        <v>5</v>
      </c>
      <c r="F814" s="2">
        <v>7</v>
      </c>
      <c r="G814" s="2">
        <v>2</v>
      </c>
      <c r="H814" s="2" t="s">
        <v>104</v>
      </c>
      <c r="I814" s="2">
        <v>20160</v>
      </c>
      <c r="J814" s="2">
        <v>0</v>
      </c>
      <c r="K814" s="2"/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2"/>
      <c r="AL814" s="5">
        <v>17700000</v>
      </c>
      <c r="AM814" s="5">
        <v>14900000</v>
      </c>
      <c r="AN814" s="2"/>
      <c r="AO814" s="2">
        <f t="shared" si="170"/>
        <v>0</v>
      </c>
      <c r="AP814" s="2">
        <f t="shared" si="171"/>
        <v>0</v>
      </c>
      <c r="AQ814" s="2">
        <f t="shared" si="172"/>
        <v>0</v>
      </c>
      <c r="AR814" s="2"/>
      <c r="AS814" s="2"/>
      <c r="AT814" s="2"/>
      <c r="AU814" s="2"/>
      <c r="AV814" s="2">
        <f t="shared" si="173"/>
        <v>0</v>
      </c>
      <c r="AW814" s="2">
        <f t="shared" si="174"/>
        <v>0</v>
      </c>
      <c r="AX814" s="2">
        <f t="shared" si="175"/>
        <v>0</v>
      </c>
      <c r="AY814" s="2"/>
      <c r="AZ814" s="2"/>
      <c r="BA814" s="2">
        <f t="shared" si="176"/>
        <v>0</v>
      </c>
      <c r="BB814" s="2">
        <f t="shared" si="177"/>
        <v>1</v>
      </c>
      <c r="BC814" s="2">
        <f t="shared" si="178"/>
        <v>0</v>
      </c>
      <c r="BD814" s="2">
        <f t="shared" si="179"/>
        <v>1</v>
      </c>
      <c r="BE814" s="2">
        <f t="shared" si="180"/>
        <v>0</v>
      </c>
      <c r="BF814" s="2">
        <f t="shared" si="181"/>
        <v>0</v>
      </c>
      <c r="BG814" s="2">
        <f t="shared" si="182"/>
        <v>0</v>
      </c>
      <c r="BH814" s="2">
        <f t="shared" si="183"/>
        <v>0</v>
      </c>
    </row>
    <row r="815" spans="1:60" x14ac:dyDescent="0.2">
      <c r="A815" s="2">
        <v>1059</v>
      </c>
      <c r="B815" s="2" t="s">
        <v>758</v>
      </c>
      <c r="C815" s="2" t="s">
        <v>1214</v>
      </c>
      <c r="D815" s="2" t="s">
        <v>1266</v>
      </c>
      <c r="E815" s="2">
        <v>9</v>
      </c>
      <c r="F815" s="2">
        <v>7</v>
      </c>
      <c r="G815" s="2">
        <v>7</v>
      </c>
      <c r="H815" s="2" t="s">
        <v>400</v>
      </c>
      <c r="I815" s="2">
        <v>51840</v>
      </c>
      <c r="J815" s="2">
        <v>0</v>
      </c>
      <c r="K815" s="2"/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2"/>
      <c r="AL815" s="5">
        <v>4470000</v>
      </c>
      <c r="AM815" s="5">
        <v>49000000</v>
      </c>
      <c r="AN815" s="2"/>
      <c r="AO815" s="2">
        <f t="shared" si="170"/>
        <v>0</v>
      </c>
      <c r="AP815" s="2">
        <f t="shared" si="171"/>
        <v>0</v>
      </c>
      <c r="AQ815" s="2">
        <f t="shared" si="172"/>
        <v>0</v>
      </c>
      <c r="AR815" s="2"/>
      <c r="AS815" s="2"/>
      <c r="AT815" s="2"/>
      <c r="AU815" s="2"/>
      <c r="AV815" s="2">
        <f t="shared" si="173"/>
        <v>0</v>
      </c>
      <c r="AW815" s="2">
        <f t="shared" si="174"/>
        <v>0</v>
      </c>
      <c r="AX815" s="2">
        <f t="shared" si="175"/>
        <v>0</v>
      </c>
      <c r="AY815" s="2"/>
      <c r="AZ815" s="2"/>
      <c r="BA815" s="2">
        <f t="shared" si="176"/>
        <v>0</v>
      </c>
      <c r="BB815" s="2">
        <f t="shared" si="177"/>
        <v>1</v>
      </c>
      <c r="BC815" s="2">
        <f t="shared" si="178"/>
        <v>1</v>
      </c>
      <c r="BD815" s="2">
        <f t="shared" si="179"/>
        <v>1</v>
      </c>
      <c r="BE815" s="2">
        <f t="shared" si="180"/>
        <v>0</v>
      </c>
      <c r="BF815" s="2">
        <f t="shared" si="181"/>
        <v>1</v>
      </c>
      <c r="BG815" s="2">
        <f t="shared" si="182"/>
        <v>0</v>
      </c>
      <c r="BH815" s="2">
        <f t="shared" si="183"/>
        <v>0</v>
      </c>
    </row>
    <row r="816" spans="1:60" x14ac:dyDescent="0.2">
      <c r="A816" s="2">
        <v>1060</v>
      </c>
      <c r="B816" s="2" t="s">
        <v>758</v>
      </c>
      <c r="C816" s="2" t="s">
        <v>1214</v>
      </c>
      <c r="D816" s="2" t="s">
        <v>1267</v>
      </c>
      <c r="E816" s="2">
        <v>5</v>
      </c>
      <c r="F816" s="2">
        <v>9</v>
      </c>
      <c r="G816" s="2">
        <v>6</v>
      </c>
      <c r="H816" s="2" t="s">
        <v>427</v>
      </c>
      <c r="I816" s="2">
        <v>17280</v>
      </c>
      <c r="J816" s="2">
        <v>0</v>
      </c>
      <c r="K816" s="2"/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2"/>
      <c r="AL816" s="5">
        <v>36900</v>
      </c>
      <c r="AM816" s="5">
        <v>31000</v>
      </c>
      <c r="AN816" s="2"/>
      <c r="AO816" s="2">
        <f t="shared" si="170"/>
        <v>0</v>
      </c>
      <c r="AP816" s="2">
        <f t="shared" si="171"/>
        <v>0</v>
      </c>
      <c r="AQ816" s="2">
        <f t="shared" si="172"/>
        <v>0</v>
      </c>
      <c r="AR816" s="2"/>
      <c r="AS816" s="2"/>
      <c r="AT816" s="2"/>
      <c r="AU816" s="2"/>
      <c r="AV816" s="2">
        <f t="shared" si="173"/>
        <v>0</v>
      </c>
      <c r="AW816" s="2">
        <f t="shared" si="174"/>
        <v>0</v>
      </c>
      <c r="AX816" s="2">
        <f t="shared" si="175"/>
        <v>0</v>
      </c>
      <c r="AY816" s="2"/>
      <c r="AZ816" s="2"/>
      <c r="BA816" s="2">
        <f t="shared" si="176"/>
        <v>0</v>
      </c>
      <c r="BB816" s="2">
        <f t="shared" si="177"/>
        <v>0</v>
      </c>
      <c r="BC816" s="2">
        <f t="shared" si="178"/>
        <v>0</v>
      </c>
      <c r="BD816" s="2">
        <f t="shared" si="179"/>
        <v>1</v>
      </c>
      <c r="BE816" s="2">
        <f t="shared" si="180"/>
        <v>0</v>
      </c>
      <c r="BF816" s="2">
        <f t="shared" si="181"/>
        <v>1</v>
      </c>
      <c r="BG816" s="2">
        <f t="shared" si="182"/>
        <v>0</v>
      </c>
      <c r="BH816" s="2">
        <f t="shared" si="183"/>
        <v>0</v>
      </c>
    </row>
    <row r="817" spans="1:60" x14ac:dyDescent="0.2">
      <c r="A817" s="2">
        <v>1061</v>
      </c>
      <c r="B817" s="2" t="s">
        <v>758</v>
      </c>
      <c r="C817" s="2" t="s">
        <v>1214</v>
      </c>
      <c r="D817" s="2" t="s">
        <v>1268</v>
      </c>
      <c r="E817" s="2">
        <v>0</v>
      </c>
      <c r="F817" s="2">
        <v>0</v>
      </c>
      <c r="G817" s="2">
        <v>0</v>
      </c>
      <c r="H817" s="2"/>
      <c r="I817" s="2">
        <v>0</v>
      </c>
      <c r="J817" s="2">
        <v>0</v>
      </c>
      <c r="K817" s="2"/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2"/>
      <c r="AL817" s="5">
        <v>30300</v>
      </c>
      <c r="AM817" s="5">
        <v>25600</v>
      </c>
      <c r="AN817" s="2"/>
      <c r="AO817" s="2">
        <f t="shared" si="170"/>
        <v>0</v>
      </c>
      <c r="AP817" s="2">
        <f t="shared" si="171"/>
        <v>0</v>
      </c>
      <c r="AQ817" s="2">
        <f t="shared" si="172"/>
        <v>0</v>
      </c>
      <c r="AR817" s="2"/>
      <c r="AS817" s="2"/>
      <c r="AT817" s="2"/>
      <c r="AU817" s="2"/>
      <c r="AV817" s="2">
        <f t="shared" si="173"/>
        <v>0</v>
      </c>
      <c r="AW817" s="2">
        <f t="shared" si="174"/>
        <v>0</v>
      </c>
      <c r="AX817" s="2">
        <f t="shared" si="175"/>
        <v>0</v>
      </c>
      <c r="AY817" s="2"/>
      <c r="AZ817" s="2"/>
      <c r="BA817" s="2">
        <f t="shared" si="176"/>
        <v>0</v>
      </c>
      <c r="BB817" s="2">
        <f t="shared" si="177"/>
        <v>0</v>
      </c>
      <c r="BC817" s="2">
        <f t="shared" si="178"/>
        <v>0</v>
      </c>
      <c r="BD817" s="2">
        <f t="shared" si="179"/>
        <v>0</v>
      </c>
      <c r="BE817" s="2">
        <f t="shared" si="180"/>
        <v>0</v>
      </c>
      <c r="BF817" s="2">
        <f t="shared" si="181"/>
        <v>0</v>
      </c>
      <c r="BG817" s="2">
        <f t="shared" si="182"/>
        <v>0</v>
      </c>
      <c r="BH817" s="2">
        <f t="shared" si="183"/>
        <v>0</v>
      </c>
    </row>
    <row r="818" spans="1:60" x14ac:dyDescent="0.2">
      <c r="A818" s="2">
        <v>1062</v>
      </c>
      <c r="B818" s="2" t="s">
        <v>758</v>
      </c>
      <c r="C818" s="2" t="s">
        <v>1214</v>
      </c>
      <c r="D818" s="2" t="s">
        <v>1269</v>
      </c>
      <c r="E818" s="2">
        <v>6</v>
      </c>
      <c r="F818" s="2">
        <v>5</v>
      </c>
      <c r="G818" s="2">
        <v>0</v>
      </c>
      <c r="H818" s="2" t="s">
        <v>1270</v>
      </c>
      <c r="I818" s="2">
        <v>25920</v>
      </c>
      <c r="J818" s="2">
        <v>0</v>
      </c>
      <c r="K818" s="2"/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2"/>
      <c r="AL818" s="5">
        <v>558000</v>
      </c>
      <c r="AM818" s="5">
        <v>408000</v>
      </c>
      <c r="AN818" s="2"/>
      <c r="AO818" s="2">
        <f t="shared" si="170"/>
        <v>0</v>
      </c>
      <c r="AP818" s="2">
        <f t="shared" si="171"/>
        <v>0</v>
      </c>
      <c r="AQ818" s="2">
        <f t="shared" si="172"/>
        <v>0</v>
      </c>
      <c r="AR818" s="2"/>
      <c r="AS818" s="2"/>
      <c r="AT818" s="2"/>
      <c r="AU818" s="2"/>
      <c r="AV818" s="2">
        <f t="shared" si="173"/>
        <v>0</v>
      </c>
      <c r="AW818" s="2">
        <f t="shared" si="174"/>
        <v>0</v>
      </c>
      <c r="AX818" s="2">
        <f t="shared" si="175"/>
        <v>0</v>
      </c>
      <c r="AY818" s="2"/>
      <c r="AZ818" s="2"/>
      <c r="BA818" s="2">
        <f t="shared" si="176"/>
        <v>0</v>
      </c>
      <c r="BB818" s="2">
        <f t="shared" si="177"/>
        <v>0</v>
      </c>
      <c r="BC818" s="2">
        <f t="shared" si="178"/>
        <v>0</v>
      </c>
      <c r="BD818" s="2">
        <f t="shared" si="179"/>
        <v>1</v>
      </c>
      <c r="BE818" s="2">
        <f t="shared" si="180"/>
        <v>0</v>
      </c>
      <c r="BF818" s="2">
        <f t="shared" si="181"/>
        <v>0</v>
      </c>
      <c r="BG818" s="2">
        <f t="shared" si="182"/>
        <v>0</v>
      </c>
      <c r="BH818" s="2">
        <f t="shared" si="183"/>
        <v>0</v>
      </c>
    </row>
    <row r="819" spans="1:60" x14ac:dyDescent="0.2">
      <c r="A819" s="2">
        <v>1063</v>
      </c>
      <c r="B819" s="2" t="s">
        <v>758</v>
      </c>
      <c r="C819" s="2" t="s">
        <v>1214</v>
      </c>
      <c r="D819" s="2" t="s">
        <v>1271</v>
      </c>
      <c r="E819" s="2">
        <v>8</v>
      </c>
      <c r="F819" s="2">
        <v>25</v>
      </c>
      <c r="G819" s="2">
        <v>1</v>
      </c>
      <c r="H819" s="2" t="s">
        <v>58</v>
      </c>
      <c r="I819" s="2">
        <v>37440</v>
      </c>
      <c r="J819" s="2">
        <v>0</v>
      </c>
      <c r="K819" s="2"/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4">
        <v>0</v>
      </c>
      <c r="AE819" s="4">
        <v>0</v>
      </c>
      <c r="AF819" s="4">
        <v>0</v>
      </c>
      <c r="AG819" s="4">
        <v>1</v>
      </c>
      <c r="AH819" s="4">
        <v>0</v>
      </c>
      <c r="AI819" s="4">
        <v>0</v>
      </c>
      <c r="AJ819" s="4">
        <v>0</v>
      </c>
      <c r="AK819" s="2"/>
      <c r="AL819" s="5">
        <v>886</v>
      </c>
      <c r="AM819" s="5">
        <v>722</v>
      </c>
      <c r="AN819" s="2"/>
      <c r="AO819" s="2">
        <f t="shared" si="170"/>
        <v>0</v>
      </c>
      <c r="AP819" s="2">
        <f t="shared" si="171"/>
        <v>0</v>
      </c>
      <c r="AQ819" s="2">
        <f t="shared" si="172"/>
        <v>0</v>
      </c>
      <c r="AR819" s="2"/>
      <c r="AS819" s="2"/>
      <c r="AT819" s="2"/>
      <c r="AU819" s="2"/>
      <c r="AV819" s="2">
        <f t="shared" si="173"/>
        <v>0</v>
      </c>
      <c r="AW819" s="2">
        <f t="shared" si="174"/>
        <v>0</v>
      </c>
      <c r="AX819" s="2">
        <f t="shared" si="175"/>
        <v>1</v>
      </c>
      <c r="AY819" s="2"/>
      <c r="AZ819" s="2"/>
      <c r="BA819" s="2">
        <f t="shared" si="176"/>
        <v>3</v>
      </c>
      <c r="BB819" s="2">
        <f t="shared" si="177"/>
        <v>0</v>
      </c>
      <c r="BC819" s="2">
        <f t="shared" si="178"/>
        <v>0</v>
      </c>
      <c r="BD819" s="2">
        <f t="shared" si="179"/>
        <v>1</v>
      </c>
      <c r="BE819" s="2">
        <f t="shared" si="180"/>
        <v>0</v>
      </c>
      <c r="BF819" s="2">
        <f t="shared" si="181"/>
        <v>0</v>
      </c>
      <c r="BG819" s="2">
        <f t="shared" si="182"/>
        <v>1</v>
      </c>
      <c r="BH819" s="2">
        <f t="shared" si="183"/>
        <v>4</v>
      </c>
    </row>
    <row r="820" spans="1:60" x14ac:dyDescent="0.2">
      <c r="A820" s="2">
        <v>1064</v>
      </c>
      <c r="B820" s="2" t="s">
        <v>758</v>
      </c>
      <c r="C820" s="2" t="s">
        <v>1214</v>
      </c>
      <c r="D820" s="2" t="s">
        <v>1272</v>
      </c>
      <c r="E820" s="2">
        <v>0</v>
      </c>
      <c r="F820" s="2">
        <v>0</v>
      </c>
      <c r="G820" s="2">
        <v>0</v>
      </c>
      <c r="H820" s="2"/>
      <c r="I820" s="2">
        <v>0</v>
      </c>
      <c r="J820" s="2">
        <v>0</v>
      </c>
      <c r="K820" s="2"/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2"/>
      <c r="AL820" s="5">
        <v>467000</v>
      </c>
      <c r="AM820" s="5">
        <v>403000</v>
      </c>
      <c r="AN820" s="2"/>
      <c r="AO820" s="2">
        <f t="shared" si="170"/>
        <v>0</v>
      </c>
      <c r="AP820" s="2">
        <f t="shared" si="171"/>
        <v>0</v>
      </c>
      <c r="AQ820" s="2">
        <f t="shared" si="172"/>
        <v>0</v>
      </c>
      <c r="AR820" s="2"/>
      <c r="AS820" s="2"/>
      <c r="AT820" s="2"/>
      <c r="AU820" s="2"/>
      <c r="AV820" s="2">
        <f t="shared" si="173"/>
        <v>0</v>
      </c>
      <c r="AW820" s="2">
        <f t="shared" si="174"/>
        <v>0</v>
      </c>
      <c r="AX820" s="2">
        <f t="shared" si="175"/>
        <v>0</v>
      </c>
      <c r="AY820" s="2"/>
      <c r="AZ820" s="2"/>
      <c r="BA820" s="2">
        <f t="shared" si="176"/>
        <v>0</v>
      </c>
      <c r="BB820" s="2">
        <f t="shared" si="177"/>
        <v>0</v>
      </c>
      <c r="BC820" s="2">
        <f t="shared" si="178"/>
        <v>0</v>
      </c>
      <c r="BD820" s="2">
        <f t="shared" si="179"/>
        <v>0</v>
      </c>
      <c r="BE820" s="2">
        <f t="shared" si="180"/>
        <v>0</v>
      </c>
      <c r="BF820" s="2">
        <f t="shared" si="181"/>
        <v>0</v>
      </c>
      <c r="BG820" s="2">
        <f t="shared" si="182"/>
        <v>0</v>
      </c>
      <c r="BH820" s="2">
        <f t="shared" si="183"/>
        <v>0</v>
      </c>
    </row>
    <row r="821" spans="1:60" x14ac:dyDescent="0.2">
      <c r="A821" s="2">
        <v>1065</v>
      </c>
      <c r="B821" s="2" t="s">
        <v>758</v>
      </c>
      <c r="C821" s="2" t="s">
        <v>1214</v>
      </c>
      <c r="D821" s="2" t="s">
        <v>1273</v>
      </c>
      <c r="E821" s="2">
        <v>9</v>
      </c>
      <c r="F821" s="2">
        <v>12</v>
      </c>
      <c r="G821" s="2">
        <v>5</v>
      </c>
      <c r="H821" s="2" t="s">
        <v>158</v>
      </c>
      <c r="I821" s="2">
        <v>30240</v>
      </c>
      <c r="J821" s="2">
        <v>0</v>
      </c>
      <c r="K821" s="2"/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2"/>
      <c r="AL821" s="5">
        <v>135000</v>
      </c>
      <c r="AM821" s="5">
        <v>117000</v>
      </c>
      <c r="AN821" s="2"/>
      <c r="AO821" s="2">
        <f t="shared" si="170"/>
        <v>0</v>
      </c>
      <c r="AP821" s="2">
        <f t="shared" si="171"/>
        <v>0</v>
      </c>
      <c r="AQ821" s="2">
        <f t="shared" si="172"/>
        <v>0</v>
      </c>
      <c r="AR821" s="2"/>
      <c r="AS821" s="2"/>
      <c r="AT821" s="2"/>
      <c r="AU821" s="2"/>
      <c r="AV821" s="2">
        <f t="shared" si="173"/>
        <v>0</v>
      </c>
      <c r="AW821" s="2">
        <f t="shared" si="174"/>
        <v>0</v>
      </c>
      <c r="AX821" s="2">
        <f t="shared" si="175"/>
        <v>0</v>
      </c>
      <c r="AY821" s="2"/>
      <c r="AZ821" s="2"/>
      <c r="BA821" s="2">
        <f t="shared" si="176"/>
        <v>0</v>
      </c>
      <c r="BB821" s="2">
        <f t="shared" si="177"/>
        <v>0</v>
      </c>
      <c r="BC821" s="2">
        <f t="shared" si="178"/>
        <v>0</v>
      </c>
      <c r="BD821" s="2">
        <f t="shared" si="179"/>
        <v>1</v>
      </c>
      <c r="BE821" s="2">
        <f t="shared" si="180"/>
        <v>0</v>
      </c>
      <c r="BF821" s="2">
        <f t="shared" si="181"/>
        <v>1</v>
      </c>
      <c r="BG821" s="2">
        <f t="shared" si="182"/>
        <v>0</v>
      </c>
      <c r="BH821" s="2">
        <f t="shared" si="183"/>
        <v>0</v>
      </c>
    </row>
    <row r="822" spans="1:60" x14ac:dyDescent="0.2">
      <c r="A822" s="2">
        <v>1066</v>
      </c>
      <c r="B822" s="2" t="s">
        <v>758</v>
      </c>
      <c r="C822" s="2" t="s">
        <v>1214</v>
      </c>
      <c r="D822" s="2" t="s">
        <v>1274</v>
      </c>
      <c r="E822" s="2">
        <v>6</v>
      </c>
      <c r="F822" s="2">
        <v>1</v>
      </c>
      <c r="G822" s="2">
        <v>1</v>
      </c>
      <c r="H822" s="2" t="s">
        <v>45</v>
      </c>
      <c r="I822" s="2">
        <v>66240</v>
      </c>
      <c r="J822" s="2">
        <v>0</v>
      </c>
      <c r="K822" s="2"/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2"/>
      <c r="AL822" s="5">
        <v>4020000</v>
      </c>
      <c r="AM822" s="5">
        <v>3270000</v>
      </c>
      <c r="AN822" s="2"/>
      <c r="AO822" s="2">
        <f t="shared" si="170"/>
        <v>0</v>
      </c>
      <c r="AP822" s="2">
        <f t="shared" si="171"/>
        <v>0</v>
      </c>
      <c r="AQ822" s="2">
        <f t="shared" si="172"/>
        <v>0</v>
      </c>
      <c r="AR822" s="2"/>
      <c r="AS822" s="2"/>
      <c r="AT822" s="2"/>
      <c r="AU822" s="2"/>
      <c r="AV822" s="2">
        <f t="shared" si="173"/>
        <v>0</v>
      </c>
      <c r="AW822" s="2">
        <f t="shared" si="174"/>
        <v>0</v>
      </c>
      <c r="AX822" s="2">
        <f t="shared" si="175"/>
        <v>0</v>
      </c>
      <c r="AY822" s="2"/>
      <c r="AZ822" s="2"/>
      <c r="BA822" s="2">
        <f t="shared" si="176"/>
        <v>0</v>
      </c>
      <c r="BB822" s="2">
        <f t="shared" si="177"/>
        <v>1</v>
      </c>
      <c r="BC822" s="2">
        <f t="shared" si="178"/>
        <v>0</v>
      </c>
      <c r="BD822" s="2">
        <f t="shared" si="179"/>
        <v>1</v>
      </c>
      <c r="BE822" s="2">
        <f t="shared" si="180"/>
        <v>0</v>
      </c>
      <c r="BF822" s="2">
        <f t="shared" si="181"/>
        <v>0</v>
      </c>
      <c r="BG822" s="2">
        <f t="shared" si="182"/>
        <v>0</v>
      </c>
      <c r="BH822" s="2">
        <f t="shared" si="183"/>
        <v>0</v>
      </c>
    </row>
    <row r="823" spans="1:60" x14ac:dyDescent="0.2">
      <c r="A823" s="2">
        <v>1067</v>
      </c>
      <c r="B823" s="2" t="s">
        <v>758</v>
      </c>
      <c r="C823" s="2" t="s">
        <v>1214</v>
      </c>
      <c r="D823" s="2" t="s">
        <v>1275</v>
      </c>
      <c r="E823" s="2">
        <v>6</v>
      </c>
      <c r="F823" s="2">
        <v>11</v>
      </c>
      <c r="G823" s="2">
        <v>1</v>
      </c>
      <c r="H823" s="2" t="s">
        <v>504</v>
      </c>
      <c r="I823" s="2">
        <v>97920</v>
      </c>
      <c r="J823" s="2">
        <v>1000000</v>
      </c>
      <c r="K823" s="2"/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2"/>
      <c r="AL823" s="5">
        <v>117000</v>
      </c>
      <c r="AM823" s="5">
        <v>89700</v>
      </c>
      <c r="AN823" s="2"/>
      <c r="AO823" s="2">
        <f t="shared" si="170"/>
        <v>0</v>
      </c>
      <c r="AP823" s="2">
        <f t="shared" si="171"/>
        <v>0</v>
      </c>
      <c r="AQ823" s="2">
        <f t="shared" si="172"/>
        <v>0</v>
      </c>
      <c r="AR823" s="2"/>
      <c r="AS823" s="2"/>
      <c r="AT823" s="2"/>
      <c r="AU823" s="2"/>
      <c r="AV823" s="2">
        <f t="shared" si="173"/>
        <v>0</v>
      </c>
      <c r="AW823" s="2">
        <f t="shared" si="174"/>
        <v>0</v>
      </c>
      <c r="AX823" s="2">
        <f t="shared" si="175"/>
        <v>0</v>
      </c>
      <c r="AY823" s="2"/>
      <c r="AZ823" s="2"/>
      <c r="BA823" s="2">
        <f t="shared" si="176"/>
        <v>0</v>
      </c>
      <c r="BB823" s="2">
        <f t="shared" si="177"/>
        <v>0</v>
      </c>
      <c r="BC823" s="2">
        <f t="shared" si="178"/>
        <v>0</v>
      </c>
      <c r="BD823" s="2">
        <f t="shared" si="179"/>
        <v>1</v>
      </c>
      <c r="BE823" s="2">
        <f t="shared" si="180"/>
        <v>0</v>
      </c>
      <c r="BF823" s="2">
        <f t="shared" si="181"/>
        <v>0</v>
      </c>
      <c r="BG823" s="2">
        <f t="shared" si="182"/>
        <v>0</v>
      </c>
      <c r="BH823" s="2">
        <f t="shared" si="183"/>
        <v>0</v>
      </c>
    </row>
    <row r="824" spans="1:60" x14ac:dyDescent="0.2">
      <c r="A824" s="2">
        <v>1068</v>
      </c>
      <c r="B824" s="2" t="s">
        <v>758</v>
      </c>
      <c r="C824" s="2" t="s">
        <v>1214</v>
      </c>
      <c r="D824" s="2" t="s">
        <v>1276</v>
      </c>
      <c r="E824" s="2">
        <v>6</v>
      </c>
      <c r="F824" s="2">
        <v>3</v>
      </c>
      <c r="G824" s="2">
        <v>0</v>
      </c>
      <c r="H824" s="2" t="s">
        <v>444</v>
      </c>
      <c r="I824" s="2">
        <v>24480</v>
      </c>
      <c r="J824" s="2">
        <v>0</v>
      </c>
      <c r="K824" s="2"/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2"/>
      <c r="AL824" s="5">
        <v>140000</v>
      </c>
      <c r="AM824" s="5">
        <v>332000</v>
      </c>
      <c r="AN824" s="2"/>
      <c r="AO824" s="2">
        <f t="shared" si="170"/>
        <v>0</v>
      </c>
      <c r="AP824" s="2">
        <f t="shared" si="171"/>
        <v>0</v>
      </c>
      <c r="AQ824" s="2">
        <f t="shared" si="172"/>
        <v>0</v>
      </c>
      <c r="AR824" s="2"/>
      <c r="AS824" s="2"/>
      <c r="AT824" s="2"/>
      <c r="AU824" s="2"/>
      <c r="AV824" s="2">
        <f t="shared" si="173"/>
        <v>0</v>
      </c>
      <c r="AW824" s="2">
        <f t="shared" si="174"/>
        <v>0</v>
      </c>
      <c r="AX824" s="2">
        <f t="shared" si="175"/>
        <v>0</v>
      </c>
      <c r="AY824" s="2"/>
      <c r="AZ824" s="2"/>
      <c r="BA824" s="2">
        <f t="shared" si="176"/>
        <v>0</v>
      </c>
      <c r="BB824" s="2">
        <f t="shared" si="177"/>
        <v>0</v>
      </c>
      <c r="BC824" s="2">
        <f t="shared" si="178"/>
        <v>1</v>
      </c>
      <c r="BD824" s="2">
        <f t="shared" si="179"/>
        <v>1</v>
      </c>
      <c r="BE824" s="2">
        <f t="shared" si="180"/>
        <v>0</v>
      </c>
      <c r="BF824" s="2">
        <f t="shared" si="181"/>
        <v>0</v>
      </c>
      <c r="BG824" s="2">
        <f t="shared" si="182"/>
        <v>0</v>
      </c>
      <c r="BH824" s="2">
        <f t="shared" si="183"/>
        <v>0</v>
      </c>
    </row>
    <row r="825" spans="1:60" x14ac:dyDescent="0.2">
      <c r="A825" s="2">
        <v>1069</v>
      </c>
      <c r="B825" s="2" t="s">
        <v>758</v>
      </c>
      <c r="C825" s="2" t="s">
        <v>1214</v>
      </c>
      <c r="D825" s="2" t="s">
        <v>1277</v>
      </c>
      <c r="E825" s="2">
        <v>7</v>
      </c>
      <c r="F825" s="2">
        <v>4</v>
      </c>
      <c r="G825" s="2">
        <v>1</v>
      </c>
      <c r="H825" s="2" t="s">
        <v>716</v>
      </c>
      <c r="I825" s="2">
        <v>90720</v>
      </c>
      <c r="J825" s="2">
        <v>0</v>
      </c>
      <c r="K825" s="2"/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2"/>
      <c r="AL825" s="5">
        <v>17900</v>
      </c>
      <c r="AM825" s="5">
        <v>13100</v>
      </c>
      <c r="AN825" s="2"/>
      <c r="AO825" s="2">
        <f t="shared" si="170"/>
        <v>0</v>
      </c>
      <c r="AP825" s="2">
        <f t="shared" si="171"/>
        <v>0</v>
      </c>
      <c r="AQ825" s="2">
        <f t="shared" si="172"/>
        <v>0</v>
      </c>
      <c r="AR825" s="2"/>
      <c r="AS825" s="2"/>
      <c r="AT825" s="2"/>
      <c r="AU825" s="2"/>
      <c r="AV825" s="2">
        <f t="shared" si="173"/>
        <v>0</v>
      </c>
      <c r="AW825" s="2">
        <f t="shared" si="174"/>
        <v>0</v>
      </c>
      <c r="AX825" s="2">
        <f t="shared" si="175"/>
        <v>0</v>
      </c>
      <c r="AY825" s="2"/>
      <c r="AZ825" s="2"/>
      <c r="BA825" s="2">
        <f t="shared" si="176"/>
        <v>0</v>
      </c>
      <c r="BB825" s="2">
        <f t="shared" si="177"/>
        <v>0</v>
      </c>
      <c r="BC825" s="2">
        <f t="shared" si="178"/>
        <v>0</v>
      </c>
      <c r="BD825" s="2">
        <f t="shared" si="179"/>
        <v>1</v>
      </c>
      <c r="BE825" s="2">
        <f t="shared" si="180"/>
        <v>0</v>
      </c>
      <c r="BF825" s="2">
        <f t="shared" si="181"/>
        <v>0</v>
      </c>
      <c r="BG825" s="2">
        <f t="shared" si="182"/>
        <v>0</v>
      </c>
      <c r="BH825" s="2">
        <f t="shared" si="183"/>
        <v>0</v>
      </c>
    </row>
    <row r="826" spans="1:60" x14ac:dyDescent="0.2">
      <c r="A826" s="2">
        <v>1070</v>
      </c>
      <c r="B826" s="2" t="s">
        <v>758</v>
      </c>
      <c r="C826" s="2" t="s">
        <v>1214</v>
      </c>
      <c r="D826" s="2" t="s">
        <v>1278</v>
      </c>
      <c r="E826" s="2">
        <v>11</v>
      </c>
      <c r="F826" s="2">
        <v>8</v>
      </c>
      <c r="G826" s="2">
        <v>2</v>
      </c>
      <c r="H826" s="2" t="s">
        <v>158</v>
      </c>
      <c r="I826" s="2">
        <v>30240</v>
      </c>
      <c r="J826" s="2">
        <v>15000</v>
      </c>
      <c r="K826" s="2"/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2"/>
      <c r="AL826" s="5">
        <v>9280</v>
      </c>
      <c r="AM826" s="5">
        <v>7790</v>
      </c>
      <c r="AN826" s="2"/>
      <c r="AO826" s="2">
        <f t="shared" si="170"/>
        <v>0</v>
      </c>
      <c r="AP826" s="2">
        <f t="shared" si="171"/>
        <v>0</v>
      </c>
      <c r="AQ826" s="2">
        <f t="shared" si="172"/>
        <v>0</v>
      </c>
      <c r="AR826" s="2"/>
      <c r="AS826" s="2"/>
      <c r="AT826" s="2"/>
      <c r="AU826" s="2"/>
      <c r="AV826" s="2">
        <f t="shared" si="173"/>
        <v>0</v>
      </c>
      <c r="AW826" s="2">
        <f t="shared" si="174"/>
        <v>0</v>
      </c>
      <c r="AX826" s="2">
        <f t="shared" si="175"/>
        <v>0</v>
      </c>
      <c r="AY826" s="2"/>
      <c r="AZ826" s="2"/>
      <c r="BA826" s="2">
        <f t="shared" si="176"/>
        <v>0</v>
      </c>
      <c r="BB826" s="2">
        <f t="shared" si="177"/>
        <v>0</v>
      </c>
      <c r="BC826" s="2">
        <f t="shared" si="178"/>
        <v>0</v>
      </c>
      <c r="BD826" s="2">
        <f t="shared" si="179"/>
        <v>1</v>
      </c>
      <c r="BE826" s="2">
        <f t="shared" si="180"/>
        <v>0</v>
      </c>
      <c r="BF826" s="2">
        <f t="shared" si="181"/>
        <v>0</v>
      </c>
      <c r="BG826" s="2">
        <f t="shared" si="182"/>
        <v>0</v>
      </c>
      <c r="BH826" s="2">
        <f t="shared" si="183"/>
        <v>0</v>
      </c>
    </row>
    <row r="827" spans="1:60" x14ac:dyDescent="0.2">
      <c r="A827" s="2">
        <v>1071</v>
      </c>
      <c r="B827" s="2" t="s">
        <v>758</v>
      </c>
      <c r="C827" s="2" t="s">
        <v>1214</v>
      </c>
      <c r="D827" s="2" t="s">
        <v>1279</v>
      </c>
      <c r="E827" s="2">
        <v>5</v>
      </c>
      <c r="F827" s="2">
        <v>0</v>
      </c>
      <c r="G827" s="2">
        <v>0</v>
      </c>
      <c r="H827" s="2" t="s">
        <v>180</v>
      </c>
      <c r="I827" s="2">
        <v>21600</v>
      </c>
      <c r="J827" s="2">
        <v>0</v>
      </c>
      <c r="K827" s="2"/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4">
        <v>0</v>
      </c>
      <c r="AE827" s="4">
        <v>0</v>
      </c>
      <c r="AF827" s="4">
        <v>0</v>
      </c>
      <c r="AG827" s="4">
        <v>1</v>
      </c>
      <c r="AH827" s="4">
        <v>0</v>
      </c>
      <c r="AI827" s="4">
        <v>0</v>
      </c>
      <c r="AJ827" s="4">
        <v>0</v>
      </c>
      <c r="AK827" s="2"/>
      <c r="AL827" s="5">
        <v>6490</v>
      </c>
      <c r="AM827" s="5">
        <v>6460</v>
      </c>
      <c r="AN827" s="2"/>
      <c r="AO827" s="2">
        <f t="shared" si="170"/>
        <v>0</v>
      </c>
      <c r="AP827" s="2">
        <f t="shared" si="171"/>
        <v>0</v>
      </c>
      <c r="AQ827" s="2">
        <f t="shared" si="172"/>
        <v>0</v>
      </c>
      <c r="AR827" s="2"/>
      <c r="AS827" s="2"/>
      <c r="AT827" s="2"/>
      <c r="AU827" s="2"/>
      <c r="AV827" s="2">
        <f t="shared" si="173"/>
        <v>0</v>
      </c>
      <c r="AW827" s="2">
        <f t="shared" si="174"/>
        <v>0</v>
      </c>
      <c r="AX827" s="2">
        <f t="shared" si="175"/>
        <v>1</v>
      </c>
      <c r="AY827" s="2"/>
      <c r="AZ827" s="2"/>
      <c r="BA827" s="2">
        <f t="shared" si="176"/>
        <v>3</v>
      </c>
      <c r="BB827" s="2">
        <f t="shared" si="177"/>
        <v>0</v>
      </c>
      <c r="BC827" s="2">
        <f t="shared" si="178"/>
        <v>0</v>
      </c>
      <c r="BD827" s="2">
        <f t="shared" si="179"/>
        <v>1</v>
      </c>
      <c r="BE827" s="2">
        <f t="shared" si="180"/>
        <v>0</v>
      </c>
      <c r="BF827" s="2">
        <f t="shared" si="181"/>
        <v>0</v>
      </c>
      <c r="BG827" s="2">
        <f t="shared" si="182"/>
        <v>1</v>
      </c>
      <c r="BH827" s="2">
        <f t="shared" si="183"/>
        <v>4</v>
      </c>
    </row>
    <row r="828" spans="1:60" x14ac:dyDescent="0.2">
      <c r="A828" s="2">
        <v>1072</v>
      </c>
      <c r="B828" s="2" t="s">
        <v>758</v>
      </c>
      <c r="C828" s="2" t="s">
        <v>1214</v>
      </c>
      <c r="D828" s="2" t="s">
        <v>1280</v>
      </c>
      <c r="E828" s="2">
        <v>5</v>
      </c>
      <c r="F828" s="2">
        <v>0</v>
      </c>
      <c r="G828" s="2">
        <v>0</v>
      </c>
      <c r="H828" s="2" t="s">
        <v>427</v>
      </c>
      <c r="I828" s="2">
        <v>17280</v>
      </c>
      <c r="J828" s="2">
        <v>1000</v>
      </c>
      <c r="K828" s="2"/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4">
        <v>0</v>
      </c>
      <c r="AE828" s="4">
        <v>0</v>
      </c>
      <c r="AF828" s="4">
        <v>0</v>
      </c>
      <c r="AG828" s="4">
        <v>1</v>
      </c>
      <c r="AH828" s="4">
        <v>0</v>
      </c>
      <c r="AI828" s="4">
        <v>0</v>
      </c>
      <c r="AJ828" s="4">
        <v>0</v>
      </c>
      <c r="AK828" s="2"/>
      <c r="AL828" s="5">
        <v>25200</v>
      </c>
      <c r="AM828" s="5">
        <v>27200</v>
      </c>
      <c r="AN828" s="2"/>
      <c r="AO828" s="2">
        <f t="shared" si="170"/>
        <v>0</v>
      </c>
      <c r="AP828" s="2">
        <f t="shared" si="171"/>
        <v>0</v>
      </c>
      <c r="AQ828" s="2">
        <f t="shared" si="172"/>
        <v>0</v>
      </c>
      <c r="AR828" s="2"/>
      <c r="AS828" s="2"/>
      <c r="AT828" s="2"/>
      <c r="AU828" s="2"/>
      <c r="AV828" s="2">
        <f t="shared" si="173"/>
        <v>0</v>
      </c>
      <c r="AW828" s="2">
        <f t="shared" si="174"/>
        <v>0</v>
      </c>
      <c r="AX828" s="2">
        <f t="shared" si="175"/>
        <v>1</v>
      </c>
      <c r="AY828" s="2"/>
      <c r="AZ828" s="2"/>
      <c r="BA828" s="2">
        <f t="shared" si="176"/>
        <v>3</v>
      </c>
      <c r="BB828" s="2">
        <f t="shared" si="177"/>
        <v>0</v>
      </c>
      <c r="BC828" s="2">
        <f t="shared" si="178"/>
        <v>0</v>
      </c>
      <c r="BD828" s="2">
        <f t="shared" si="179"/>
        <v>1</v>
      </c>
      <c r="BE828" s="2">
        <f t="shared" si="180"/>
        <v>0</v>
      </c>
      <c r="BF828" s="2">
        <f t="shared" si="181"/>
        <v>0</v>
      </c>
      <c r="BG828" s="2">
        <f t="shared" si="182"/>
        <v>1</v>
      </c>
      <c r="BH828" s="2">
        <f t="shared" si="183"/>
        <v>4</v>
      </c>
    </row>
    <row r="829" spans="1:60" x14ac:dyDescent="0.2">
      <c r="A829" s="2">
        <v>1073</v>
      </c>
      <c r="B829" s="2" t="s">
        <v>758</v>
      </c>
      <c r="C829" s="2" t="s">
        <v>1214</v>
      </c>
      <c r="D829" s="2" t="s">
        <v>1281</v>
      </c>
      <c r="E829" s="2">
        <v>9</v>
      </c>
      <c r="F829" s="2">
        <v>6</v>
      </c>
      <c r="G829" s="2">
        <v>2</v>
      </c>
      <c r="H829" s="2" t="s">
        <v>176</v>
      </c>
      <c r="I829" s="2">
        <v>57600</v>
      </c>
      <c r="J829" s="2">
        <v>4000</v>
      </c>
      <c r="K829" s="2"/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2"/>
      <c r="AL829" s="5">
        <v>656000</v>
      </c>
      <c r="AM829" s="5">
        <v>520000</v>
      </c>
      <c r="AN829" s="2"/>
      <c r="AO829" s="2">
        <f t="shared" si="170"/>
        <v>0</v>
      </c>
      <c r="AP829" s="2">
        <f t="shared" si="171"/>
        <v>0</v>
      </c>
      <c r="AQ829" s="2">
        <f t="shared" si="172"/>
        <v>0</v>
      </c>
      <c r="AR829" s="2"/>
      <c r="AS829" s="2"/>
      <c r="AT829" s="2"/>
      <c r="AU829" s="2"/>
      <c r="AV829" s="2">
        <f t="shared" si="173"/>
        <v>0</v>
      </c>
      <c r="AW829" s="2">
        <f t="shared" si="174"/>
        <v>0</v>
      </c>
      <c r="AX829" s="2">
        <f t="shared" si="175"/>
        <v>0</v>
      </c>
      <c r="AY829" s="2"/>
      <c r="AZ829" s="2"/>
      <c r="BA829" s="2">
        <f t="shared" si="176"/>
        <v>0</v>
      </c>
      <c r="BB829" s="2">
        <f t="shared" si="177"/>
        <v>0</v>
      </c>
      <c r="BC829" s="2">
        <f t="shared" si="178"/>
        <v>0</v>
      </c>
      <c r="BD829" s="2">
        <f t="shared" si="179"/>
        <v>1</v>
      </c>
      <c r="BE829" s="2">
        <f t="shared" si="180"/>
        <v>0</v>
      </c>
      <c r="BF829" s="2">
        <f t="shared" si="181"/>
        <v>0</v>
      </c>
      <c r="BG829" s="2">
        <f t="shared" si="182"/>
        <v>0</v>
      </c>
      <c r="BH829" s="2">
        <f t="shared" si="183"/>
        <v>0</v>
      </c>
    </row>
    <row r="830" spans="1:60" x14ac:dyDescent="0.2">
      <c r="A830" s="2">
        <v>1074</v>
      </c>
      <c r="B830" s="2" t="s">
        <v>758</v>
      </c>
      <c r="C830" s="2" t="s">
        <v>1214</v>
      </c>
      <c r="D830" s="2" t="s">
        <v>1282</v>
      </c>
      <c r="E830" s="2">
        <v>0</v>
      </c>
      <c r="F830" s="2">
        <v>0</v>
      </c>
      <c r="G830" s="2">
        <v>0</v>
      </c>
      <c r="H830" s="2"/>
      <c r="I830" s="2">
        <v>0</v>
      </c>
      <c r="J830" s="2">
        <v>0</v>
      </c>
      <c r="K830" s="2"/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2"/>
      <c r="AL830" s="5">
        <v>5100</v>
      </c>
      <c r="AM830" s="5">
        <v>465</v>
      </c>
      <c r="AN830" s="2"/>
      <c r="AO830" s="2">
        <f t="shared" si="170"/>
        <v>0</v>
      </c>
      <c r="AP830" s="2">
        <f t="shared" si="171"/>
        <v>0</v>
      </c>
      <c r="AQ830" s="2">
        <f t="shared" si="172"/>
        <v>0</v>
      </c>
      <c r="AR830" s="2"/>
      <c r="AS830" s="2"/>
      <c r="AT830" s="2"/>
      <c r="AU830" s="2"/>
      <c r="AV830" s="2">
        <f t="shared" si="173"/>
        <v>0</v>
      </c>
      <c r="AW830" s="2">
        <f t="shared" si="174"/>
        <v>0</v>
      </c>
      <c r="AX830" s="2">
        <f t="shared" si="175"/>
        <v>0</v>
      </c>
      <c r="AY830" s="2"/>
      <c r="AZ830" s="2"/>
      <c r="BA830" s="2">
        <f t="shared" si="176"/>
        <v>0</v>
      </c>
      <c r="BB830" s="2">
        <f t="shared" si="177"/>
        <v>0</v>
      </c>
      <c r="BC830" s="2">
        <f t="shared" si="178"/>
        <v>0</v>
      </c>
      <c r="BD830" s="2">
        <f t="shared" si="179"/>
        <v>0</v>
      </c>
      <c r="BE830" s="2">
        <f t="shared" si="180"/>
        <v>0</v>
      </c>
      <c r="BF830" s="2">
        <f t="shared" si="181"/>
        <v>0</v>
      </c>
      <c r="BG830" s="2">
        <f t="shared" si="182"/>
        <v>0</v>
      </c>
      <c r="BH830" s="2">
        <f t="shared" si="183"/>
        <v>0</v>
      </c>
    </row>
    <row r="831" spans="1:60" x14ac:dyDescent="0.2">
      <c r="A831" s="2">
        <v>1075</v>
      </c>
      <c r="B831" s="2" t="s">
        <v>758</v>
      </c>
      <c r="C831" s="2" t="s">
        <v>1214</v>
      </c>
      <c r="D831" s="2" t="s">
        <v>1283</v>
      </c>
      <c r="E831" s="2">
        <v>5</v>
      </c>
      <c r="F831" s="2">
        <v>0</v>
      </c>
      <c r="G831" s="2">
        <v>0</v>
      </c>
      <c r="H831" s="2" t="s">
        <v>41</v>
      </c>
      <c r="I831" s="2">
        <v>14400</v>
      </c>
      <c r="J831" s="2">
        <v>0</v>
      </c>
      <c r="K831" s="2"/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2"/>
      <c r="AL831" s="5">
        <v>22800000</v>
      </c>
      <c r="AM831" s="5">
        <v>9180000</v>
      </c>
      <c r="AN831" s="2"/>
      <c r="AO831" s="2">
        <f t="shared" si="170"/>
        <v>0</v>
      </c>
      <c r="AP831" s="2">
        <f t="shared" si="171"/>
        <v>0</v>
      </c>
      <c r="AQ831" s="2">
        <f t="shared" si="172"/>
        <v>0</v>
      </c>
      <c r="AR831" s="2"/>
      <c r="AS831" s="2"/>
      <c r="AT831" s="2"/>
      <c r="AU831" s="2"/>
      <c r="AV831" s="2">
        <f t="shared" si="173"/>
        <v>0</v>
      </c>
      <c r="AW831" s="2">
        <f t="shared" si="174"/>
        <v>0</v>
      </c>
      <c r="AX831" s="2">
        <f t="shared" si="175"/>
        <v>0</v>
      </c>
      <c r="AY831" s="2"/>
      <c r="AZ831" s="2"/>
      <c r="BA831" s="2">
        <f t="shared" si="176"/>
        <v>0</v>
      </c>
      <c r="BB831" s="2">
        <f t="shared" si="177"/>
        <v>1</v>
      </c>
      <c r="BC831" s="2">
        <f t="shared" si="178"/>
        <v>0</v>
      </c>
      <c r="BD831" s="2">
        <f t="shared" si="179"/>
        <v>1</v>
      </c>
      <c r="BE831" s="2">
        <f t="shared" si="180"/>
        <v>0</v>
      </c>
      <c r="BF831" s="2">
        <f t="shared" si="181"/>
        <v>0</v>
      </c>
      <c r="BG831" s="2">
        <f t="shared" si="182"/>
        <v>0</v>
      </c>
      <c r="BH831" s="2">
        <f t="shared" si="183"/>
        <v>0</v>
      </c>
    </row>
    <row r="832" spans="1:60" x14ac:dyDescent="0.2">
      <c r="A832" s="2">
        <v>1076</v>
      </c>
      <c r="B832" s="2" t="s">
        <v>758</v>
      </c>
      <c r="C832" s="2" t="s">
        <v>1214</v>
      </c>
      <c r="D832" s="2" t="s">
        <v>1284</v>
      </c>
      <c r="E832" s="2">
        <v>8</v>
      </c>
      <c r="F832" s="2">
        <v>6</v>
      </c>
      <c r="G832" s="2">
        <v>2</v>
      </c>
      <c r="H832" s="2" t="s">
        <v>117</v>
      </c>
      <c r="I832" s="2">
        <v>43200</v>
      </c>
      <c r="J832" s="2">
        <v>8000</v>
      </c>
      <c r="K832" s="2"/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2"/>
      <c r="AL832" s="5">
        <v>6400000</v>
      </c>
      <c r="AM832" s="5">
        <v>4920000</v>
      </c>
      <c r="AN832" s="2"/>
      <c r="AO832" s="2">
        <f t="shared" si="170"/>
        <v>0</v>
      </c>
      <c r="AP832" s="2">
        <f t="shared" si="171"/>
        <v>0</v>
      </c>
      <c r="AQ832" s="2">
        <f t="shared" si="172"/>
        <v>0</v>
      </c>
      <c r="AR832" s="2"/>
      <c r="AS832" s="2"/>
      <c r="AT832" s="2"/>
      <c r="AU832" s="2"/>
      <c r="AV832" s="2">
        <f t="shared" si="173"/>
        <v>0</v>
      </c>
      <c r="AW832" s="2">
        <f t="shared" si="174"/>
        <v>0</v>
      </c>
      <c r="AX832" s="2">
        <f t="shared" si="175"/>
        <v>0</v>
      </c>
      <c r="AY832" s="2"/>
      <c r="AZ832" s="2"/>
      <c r="BA832" s="2">
        <f t="shared" si="176"/>
        <v>0</v>
      </c>
      <c r="BB832" s="2">
        <f t="shared" si="177"/>
        <v>1</v>
      </c>
      <c r="BC832" s="2">
        <f t="shared" si="178"/>
        <v>0</v>
      </c>
      <c r="BD832" s="2">
        <f t="shared" si="179"/>
        <v>1</v>
      </c>
      <c r="BE832" s="2">
        <f t="shared" si="180"/>
        <v>0</v>
      </c>
      <c r="BF832" s="2">
        <f t="shared" si="181"/>
        <v>0</v>
      </c>
      <c r="BG832" s="2">
        <f t="shared" si="182"/>
        <v>0</v>
      </c>
      <c r="BH832" s="2">
        <f t="shared" si="183"/>
        <v>0</v>
      </c>
    </row>
    <row r="833" spans="1:60" x14ac:dyDescent="0.2">
      <c r="A833" s="2">
        <v>1077</v>
      </c>
      <c r="B833" s="2" t="s">
        <v>758</v>
      </c>
      <c r="C833" s="2" t="s">
        <v>1214</v>
      </c>
      <c r="D833" s="2" t="s">
        <v>1285</v>
      </c>
      <c r="E833" s="2">
        <v>6</v>
      </c>
      <c r="F833" s="2">
        <v>3</v>
      </c>
      <c r="G833" s="2">
        <v>2</v>
      </c>
      <c r="H833" s="2" t="s">
        <v>209</v>
      </c>
      <c r="I833" s="2">
        <v>28800</v>
      </c>
      <c r="J833" s="2">
        <v>1000</v>
      </c>
      <c r="K833" s="2"/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2"/>
      <c r="AL833" s="5">
        <v>222000</v>
      </c>
      <c r="AM833" s="5">
        <v>209000</v>
      </c>
      <c r="AN833" s="2"/>
      <c r="AO833" s="2">
        <f t="shared" si="170"/>
        <v>0</v>
      </c>
      <c r="AP833" s="2">
        <f t="shared" si="171"/>
        <v>0</v>
      </c>
      <c r="AQ833" s="2">
        <f t="shared" si="172"/>
        <v>0</v>
      </c>
      <c r="AR833" s="2"/>
      <c r="AS833" s="2"/>
      <c r="AT833" s="2"/>
      <c r="AU833" s="2"/>
      <c r="AV833" s="2">
        <f t="shared" si="173"/>
        <v>0</v>
      </c>
      <c r="AW833" s="2">
        <f t="shared" si="174"/>
        <v>0</v>
      </c>
      <c r="AX833" s="2">
        <f t="shared" si="175"/>
        <v>0</v>
      </c>
      <c r="AY833" s="2"/>
      <c r="AZ833" s="2"/>
      <c r="BA833" s="2">
        <f t="shared" si="176"/>
        <v>0</v>
      </c>
      <c r="BB833" s="2">
        <f t="shared" si="177"/>
        <v>0</v>
      </c>
      <c r="BC833" s="2">
        <f t="shared" si="178"/>
        <v>0</v>
      </c>
      <c r="BD833" s="2">
        <f t="shared" si="179"/>
        <v>1</v>
      </c>
      <c r="BE833" s="2">
        <f t="shared" si="180"/>
        <v>0</v>
      </c>
      <c r="BF833" s="2">
        <f t="shared" si="181"/>
        <v>0</v>
      </c>
      <c r="BG833" s="2">
        <f t="shared" si="182"/>
        <v>0</v>
      </c>
      <c r="BH833" s="2">
        <f t="shared" si="183"/>
        <v>0</v>
      </c>
    </row>
    <row r="834" spans="1:60" x14ac:dyDescent="0.2">
      <c r="A834" s="2">
        <v>1078</v>
      </c>
      <c r="B834" s="2" t="s">
        <v>758</v>
      </c>
      <c r="C834" s="2" t="s">
        <v>1214</v>
      </c>
      <c r="D834" s="2" t="s">
        <v>1286</v>
      </c>
      <c r="E834" s="2">
        <v>6</v>
      </c>
      <c r="F834" s="2">
        <v>0</v>
      </c>
      <c r="G834" s="2">
        <v>0</v>
      </c>
      <c r="H834" s="2" t="s">
        <v>1287</v>
      </c>
      <c r="I834" s="2">
        <v>53280</v>
      </c>
      <c r="J834" s="2">
        <v>0</v>
      </c>
      <c r="K834" s="2"/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2"/>
      <c r="AL834" s="5">
        <v>14300</v>
      </c>
      <c r="AM834" s="5">
        <v>13100</v>
      </c>
      <c r="AN834" s="2"/>
      <c r="AO834" s="2">
        <f t="shared" si="170"/>
        <v>0</v>
      </c>
      <c r="AP834" s="2">
        <f t="shared" si="171"/>
        <v>0</v>
      </c>
      <c r="AQ834" s="2">
        <f t="shared" si="172"/>
        <v>0</v>
      </c>
      <c r="AR834" s="2"/>
      <c r="AS834" s="2"/>
      <c r="AT834" s="2"/>
      <c r="AU834" s="2"/>
      <c r="AV834" s="2">
        <f t="shared" si="173"/>
        <v>0</v>
      </c>
      <c r="AW834" s="2">
        <f t="shared" si="174"/>
        <v>0</v>
      </c>
      <c r="AX834" s="2">
        <f t="shared" si="175"/>
        <v>0</v>
      </c>
      <c r="AY834" s="2"/>
      <c r="AZ834" s="2"/>
      <c r="BA834" s="2">
        <f t="shared" si="176"/>
        <v>0</v>
      </c>
      <c r="BB834" s="2">
        <f t="shared" si="177"/>
        <v>0</v>
      </c>
      <c r="BC834" s="2">
        <f t="shared" si="178"/>
        <v>0</v>
      </c>
      <c r="BD834" s="2">
        <f t="shared" si="179"/>
        <v>1</v>
      </c>
      <c r="BE834" s="2">
        <f t="shared" si="180"/>
        <v>0</v>
      </c>
      <c r="BF834" s="2">
        <f t="shared" si="181"/>
        <v>0</v>
      </c>
      <c r="BG834" s="2">
        <f t="shared" si="182"/>
        <v>0</v>
      </c>
      <c r="BH834" s="2">
        <f t="shared" si="183"/>
        <v>0</v>
      </c>
    </row>
    <row r="835" spans="1:60" x14ac:dyDescent="0.2">
      <c r="A835" s="2">
        <v>1079</v>
      </c>
      <c r="B835" s="2" t="s">
        <v>758</v>
      </c>
      <c r="C835" s="2" t="s">
        <v>1214</v>
      </c>
      <c r="D835" s="2" t="s">
        <v>1288</v>
      </c>
      <c r="E835" s="2">
        <v>6</v>
      </c>
      <c r="F835" s="2">
        <v>9</v>
      </c>
      <c r="G835" s="2">
        <v>0</v>
      </c>
      <c r="H835" s="2" t="s">
        <v>104</v>
      </c>
      <c r="I835" s="2">
        <v>20160</v>
      </c>
      <c r="J835" s="2">
        <v>0</v>
      </c>
      <c r="K835" s="2"/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2"/>
      <c r="AL835" s="5">
        <v>1670</v>
      </c>
      <c r="AM835" s="5">
        <v>695</v>
      </c>
      <c r="AN835" s="2"/>
      <c r="AO835" s="2">
        <f t="shared" si="170"/>
        <v>0</v>
      </c>
      <c r="AP835" s="2">
        <f t="shared" si="171"/>
        <v>0</v>
      </c>
      <c r="AQ835" s="2">
        <f t="shared" si="172"/>
        <v>0</v>
      </c>
      <c r="AR835" s="2"/>
      <c r="AS835" s="2"/>
      <c r="AT835" s="2"/>
      <c r="AU835" s="2"/>
      <c r="AV835" s="2">
        <f t="shared" si="173"/>
        <v>0</v>
      </c>
      <c r="AW835" s="2">
        <f t="shared" si="174"/>
        <v>0</v>
      </c>
      <c r="AX835" s="2">
        <f t="shared" si="175"/>
        <v>0</v>
      </c>
      <c r="AY835" s="2"/>
      <c r="AZ835" s="2"/>
      <c r="BA835" s="2">
        <f t="shared" si="176"/>
        <v>0</v>
      </c>
      <c r="BB835" s="2">
        <f t="shared" si="177"/>
        <v>0</v>
      </c>
      <c r="BC835" s="2">
        <f t="shared" si="178"/>
        <v>0</v>
      </c>
      <c r="BD835" s="2">
        <f t="shared" si="179"/>
        <v>1</v>
      </c>
      <c r="BE835" s="2">
        <f t="shared" si="180"/>
        <v>0</v>
      </c>
      <c r="BF835" s="2">
        <f t="shared" si="181"/>
        <v>0</v>
      </c>
      <c r="BG835" s="2">
        <f t="shared" si="182"/>
        <v>0</v>
      </c>
      <c r="BH835" s="2">
        <f t="shared" si="183"/>
        <v>0</v>
      </c>
    </row>
    <row r="836" spans="1:60" x14ac:dyDescent="0.2">
      <c r="A836" s="2">
        <v>1080</v>
      </c>
      <c r="B836" s="2" t="s">
        <v>758</v>
      </c>
      <c r="C836" s="2" t="s">
        <v>1214</v>
      </c>
      <c r="D836" s="2" t="s">
        <v>1289</v>
      </c>
      <c r="E836" s="2">
        <v>5</v>
      </c>
      <c r="F836" s="2">
        <v>4</v>
      </c>
      <c r="G836" s="2">
        <v>1</v>
      </c>
      <c r="H836" s="2" t="s">
        <v>180</v>
      </c>
      <c r="I836" s="2">
        <v>21600</v>
      </c>
      <c r="J836" s="2">
        <v>0</v>
      </c>
      <c r="K836" s="2"/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2"/>
      <c r="AL836" s="5">
        <v>97300</v>
      </c>
      <c r="AM836" s="5">
        <v>247000</v>
      </c>
      <c r="AN836" s="2"/>
      <c r="AO836" s="2">
        <f t="shared" ref="AO836:AO899" si="184">SUM(L836:S836)</f>
        <v>0</v>
      </c>
      <c r="AP836" s="2">
        <f t="shared" ref="AP836:AP899" si="185">T836+U836</f>
        <v>0</v>
      </c>
      <c r="AQ836" s="2">
        <f t="shared" ref="AQ836:AQ899" si="186">W836</f>
        <v>0</v>
      </c>
      <c r="AR836" s="2"/>
      <c r="AS836" s="2"/>
      <c r="AT836" s="2"/>
      <c r="AU836" s="2"/>
      <c r="AV836" s="2">
        <f t="shared" ref="AV836:AV899" si="187">AI836+AJ836</f>
        <v>0</v>
      </c>
      <c r="AW836" s="2">
        <f t="shared" ref="AW836:AW899" si="188">V836</f>
        <v>0</v>
      </c>
      <c r="AX836" s="2">
        <f t="shared" ref="AX836:AX899" si="189">SUM(X836:AH836)</f>
        <v>0</v>
      </c>
      <c r="AY836" s="2"/>
      <c r="AZ836" s="2"/>
      <c r="BA836" s="2">
        <f t="shared" ref="BA836:BA899" si="190">AN836*4+AO836*4+AP836*4+AQ836*3+AR836*4+AS836*4+(AT836+AU836+AV836)*4+AW836*4+AX836*3-AY836*3+AZ836*4</f>
        <v>0</v>
      </c>
      <c r="BB836" s="2">
        <f t="shared" ref="BB836:BB899" si="191">IF(AM836&gt;3000000,1,0)</f>
        <v>0</v>
      </c>
      <c r="BC836" s="2">
        <f t="shared" ref="BC836:BC899" si="192">IF(AM836/AL836&gt;1.5,1,0)</f>
        <v>1</v>
      </c>
      <c r="BD836" s="2">
        <f t="shared" ref="BD836:BD899" si="193">IF(AND(I836&gt;1440,I836&lt;365*1440),1,0)</f>
        <v>1</v>
      </c>
      <c r="BE836" s="2">
        <f t="shared" ref="BE836:BE899" si="194">IF(AND(J836&gt;=200,J836&lt;1000),1,0)</f>
        <v>0</v>
      </c>
      <c r="BF836" s="2">
        <f t="shared" ref="BF836:BF899" si="195">IF(G836&gt;=3,1,0)</f>
        <v>0</v>
      </c>
      <c r="BG836" s="2">
        <f t="shared" ref="BG836:BG899" si="196">IF(BA836&gt;0,BB836+BC836+BD836+BE836+BF836*2,0)</f>
        <v>0</v>
      </c>
      <c r="BH836" s="2">
        <f t="shared" ref="BH836:BH899" si="197">BA836+BG836</f>
        <v>0</v>
      </c>
    </row>
    <row r="837" spans="1:60" x14ac:dyDescent="0.2">
      <c r="A837" s="2">
        <v>1081</v>
      </c>
      <c r="B837" s="2" t="s">
        <v>758</v>
      </c>
      <c r="C837" s="2" t="s">
        <v>1214</v>
      </c>
      <c r="D837" s="2" t="s">
        <v>1290</v>
      </c>
      <c r="E837" s="2">
        <v>0</v>
      </c>
      <c r="F837" s="2">
        <v>0</v>
      </c>
      <c r="G837" s="2">
        <v>0</v>
      </c>
      <c r="H837" s="2"/>
      <c r="I837" s="2">
        <v>0</v>
      </c>
      <c r="J837" s="2">
        <v>0</v>
      </c>
      <c r="K837" s="2"/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2"/>
      <c r="AL837" s="5">
        <v>39500</v>
      </c>
      <c r="AM837" s="5">
        <v>41600</v>
      </c>
      <c r="AN837" s="2"/>
      <c r="AO837" s="2">
        <f t="shared" si="184"/>
        <v>0</v>
      </c>
      <c r="AP837" s="2">
        <f t="shared" si="185"/>
        <v>0</v>
      </c>
      <c r="AQ837" s="2">
        <f t="shared" si="186"/>
        <v>0</v>
      </c>
      <c r="AR837" s="2"/>
      <c r="AS837" s="2"/>
      <c r="AT837" s="2"/>
      <c r="AU837" s="2"/>
      <c r="AV837" s="2">
        <f t="shared" si="187"/>
        <v>0</v>
      </c>
      <c r="AW837" s="2">
        <f t="shared" si="188"/>
        <v>0</v>
      </c>
      <c r="AX837" s="2">
        <f t="shared" si="189"/>
        <v>0</v>
      </c>
      <c r="AY837" s="2"/>
      <c r="AZ837" s="2"/>
      <c r="BA837" s="2">
        <f t="shared" si="190"/>
        <v>0</v>
      </c>
      <c r="BB837" s="2">
        <f t="shared" si="191"/>
        <v>0</v>
      </c>
      <c r="BC837" s="2">
        <f t="shared" si="192"/>
        <v>0</v>
      </c>
      <c r="BD837" s="2">
        <f t="shared" si="193"/>
        <v>0</v>
      </c>
      <c r="BE837" s="2">
        <f t="shared" si="194"/>
        <v>0</v>
      </c>
      <c r="BF837" s="2">
        <f t="shared" si="195"/>
        <v>0</v>
      </c>
      <c r="BG837" s="2">
        <f t="shared" si="196"/>
        <v>0</v>
      </c>
      <c r="BH837" s="2">
        <f t="shared" si="197"/>
        <v>0</v>
      </c>
    </row>
    <row r="838" spans="1:60" x14ac:dyDescent="0.2">
      <c r="A838" s="2">
        <v>1082</v>
      </c>
      <c r="B838" s="2" t="s">
        <v>758</v>
      </c>
      <c r="C838" s="2" t="s">
        <v>1214</v>
      </c>
      <c r="D838" s="2" t="s">
        <v>1291</v>
      </c>
      <c r="E838" s="2">
        <v>11</v>
      </c>
      <c r="F838" s="2">
        <v>3</v>
      </c>
      <c r="G838" s="2">
        <v>0</v>
      </c>
      <c r="H838" s="2" t="s">
        <v>400</v>
      </c>
      <c r="I838" s="2">
        <v>51840</v>
      </c>
      <c r="J838" s="2">
        <v>0</v>
      </c>
      <c r="K838" s="2"/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2"/>
      <c r="AL838" s="5">
        <v>122000</v>
      </c>
      <c r="AM838" s="5">
        <v>117000</v>
      </c>
      <c r="AN838" s="2"/>
      <c r="AO838" s="2">
        <f t="shared" si="184"/>
        <v>0</v>
      </c>
      <c r="AP838" s="2">
        <f t="shared" si="185"/>
        <v>0</v>
      </c>
      <c r="AQ838" s="2">
        <f t="shared" si="186"/>
        <v>0</v>
      </c>
      <c r="AR838" s="2"/>
      <c r="AS838" s="2"/>
      <c r="AT838" s="2"/>
      <c r="AU838" s="2"/>
      <c r="AV838" s="2">
        <f t="shared" si="187"/>
        <v>0</v>
      </c>
      <c r="AW838" s="2">
        <f t="shared" si="188"/>
        <v>0</v>
      </c>
      <c r="AX838" s="2">
        <f t="shared" si="189"/>
        <v>0</v>
      </c>
      <c r="AY838" s="2"/>
      <c r="AZ838" s="2"/>
      <c r="BA838" s="2">
        <f t="shared" si="190"/>
        <v>0</v>
      </c>
      <c r="BB838" s="2">
        <f t="shared" si="191"/>
        <v>0</v>
      </c>
      <c r="BC838" s="2">
        <f t="shared" si="192"/>
        <v>0</v>
      </c>
      <c r="BD838" s="2">
        <f t="shared" si="193"/>
        <v>1</v>
      </c>
      <c r="BE838" s="2">
        <f t="shared" si="194"/>
        <v>0</v>
      </c>
      <c r="BF838" s="2">
        <f t="shared" si="195"/>
        <v>0</v>
      </c>
      <c r="BG838" s="2">
        <f t="shared" si="196"/>
        <v>0</v>
      </c>
      <c r="BH838" s="2">
        <f t="shared" si="197"/>
        <v>0</v>
      </c>
    </row>
    <row r="839" spans="1:60" x14ac:dyDescent="0.2">
      <c r="A839" s="2">
        <v>1083</v>
      </c>
      <c r="B839" s="2" t="s">
        <v>758</v>
      </c>
      <c r="C839" s="2" t="s">
        <v>1214</v>
      </c>
      <c r="D839" s="2" t="s">
        <v>1292</v>
      </c>
      <c r="E839" s="2">
        <v>6</v>
      </c>
      <c r="F839" s="2">
        <v>3</v>
      </c>
      <c r="G839" s="2">
        <v>2</v>
      </c>
      <c r="H839" s="2" t="s">
        <v>104</v>
      </c>
      <c r="I839" s="2">
        <v>20160</v>
      </c>
      <c r="J839" s="2">
        <v>1000</v>
      </c>
      <c r="K839" s="2"/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2"/>
      <c r="AL839" s="5">
        <v>390000</v>
      </c>
      <c r="AM839" s="5">
        <v>178000</v>
      </c>
      <c r="AN839" s="2"/>
      <c r="AO839" s="2">
        <f t="shared" si="184"/>
        <v>0</v>
      </c>
      <c r="AP839" s="2">
        <f t="shared" si="185"/>
        <v>0</v>
      </c>
      <c r="AQ839" s="2">
        <f t="shared" si="186"/>
        <v>0</v>
      </c>
      <c r="AR839" s="2"/>
      <c r="AS839" s="2"/>
      <c r="AT839" s="2"/>
      <c r="AU839" s="2"/>
      <c r="AV839" s="2">
        <f t="shared" si="187"/>
        <v>0</v>
      </c>
      <c r="AW839" s="2">
        <f t="shared" si="188"/>
        <v>0</v>
      </c>
      <c r="AX839" s="2">
        <f t="shared" si="189"/>
        <v>0</v>
      </c>
      <c r="AY839" s="2"/>
      <c r="AZ839" s="2"/>
      <c r="BA839" s="2">
        <f t="shared" si="190"/>
        <v>0</v>
      </c>
      <c r="BB839" s="2">
        <f t="shared" si="191"/>
        <v>0</v>
      </c>
      <c r="BC839" s="2">
        <f t="shared" si="192"/>
        <v>0</v>
      </c>
      <c r="BD839" s="2">
        <f t="shared" si="193"/>
        <v>1</v>
      </c>
      <c r="BE839" s="2">
        <f t="shared" si="194"/>
        <v>0</v>
      </c>
      <c r="BF839" s="2">
        <f t="shared" si="195"/>
        <v>0</v>
      </c>
      <c r="BG839" s="2">
        <f t="shared" si="196"/>
        <v>0</v>
      </c>
      <c r="BH839" s="2">
        <f t="shared" si="197"/>
        <v>0</v>
      </c>
    </row>
    <row r="840" spans="1:60" x14ac:dyDescent="0.2">
      <c r="A840" s="2">
        <v>1084</v>
      </c>
      <c r="B840" s="2" t="s">
        <v>758</v>
      </c>
      <c r="C840" s="2" t="s">
        <v>1214</v>
      </c>
      <c r="D840" s="2" t="s">
        <v>1293</v>
      </c>
      <c r="E840" s="2">
        <v>9</v>
      </c>
      <c r="F840" s="2">
        <v>7</v>
      </c>
      <c r="G840" s="2">
        <v>2</v>
      </c>
      <c r="H840" s="2" t="s">
        <v>461</v>
      </c>
      <c r="I840" s="2">
        <v>48960</v>
      </c>
      <c r="J840" s="2">
        <v>0</v>
      </c>
      <c r="K840" s="2"/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4">
        <v>0</v>
      </c>
      <c r="AE840" s="4">
        <v>0</v>
      </c>
      <c r="AF840" s="4">
        <v>0</v>
      </c>
      <c r="AG840" s="4">
        <v>1</v>
      </c>
      <c r="AH840" s="4">
        <v>0</v>
      </c>
      <c r="AI840" s="4">
        <v>0</v>
      </c>
      <c r="AJ840" s="4">
        <v>0</v>
      </c>
      <c r="AK840" s="2"/>
      <c r="AL840" s="5">
        <v>154000</v>
      </c>
      <c r="AM840" s="5">
        <v>122000</v>
      </c>
      <c r="AN840" s="2"/>
      <c r="AO840" s="2">
        <f t="shared" si="184"/>
        <v>0</v>
      </c>
      <c r="AP840" s="2">
        <f t="shared" si="185"/>
        <v>0</v>
      </c>
      <c r="AQ840" s="2">
        <f t="shared" si="186"/>
        <v>0</v>
      </c>
      <c r="AR840" s="2"/>
      <c r="AS840" s="2"/>
      <c r="AT840" s="2"/>
      <c r="AU840" s="2"/>
      <c r="AV840" s="2">
        <f t="shared" si="187"/>
        <v>0</v>
      </c>
      <c r="AW840" s="2">
        <f t="shared" si="188"/>
        <v>0</v>
      </c>
      <c r="AX840" s="2">
        <f t="shared" si="189"/>
        <v>1</v>
      </c>
      <c r="AY840" s="2"/>
      <c r="AZ840" s="2"/>
      <c r="BA840" s="2">
        <f t="shared" si="190"/>
        <v>3</v>
      </c>
      <c r="BB840" s="2">
        <f t="shared" si="191"/>
        <v>0</v>
      </c>
      <c r="BC840" s="2">
        <f t="shared" si="192"/>
        <v>0</v>
      </c>
      <c r="BD840" s="2">
        <f t="shared" si="193"/>
        <v>1</v>
      </c>
      <c r="BE840" s="2">
        <f t="shared" si="194"/>
        <v>0</v>
      </c>
      <c r="BF840" s="2">
        <f t="shared" si="195"/>
        <v>0</v>
      </c>
      <c r="BG840" s="2">
        <f t="shared" si="196"/>
        <v>1</v>
      </c>
      <c r="BH840" s="2">
        <f t="shared" si="197"/>
        <v>4</v>
      </c>
    </row>
    <row r="841" spans="1:60" x14ac:dyDescent="0.2">
      <c r="A841" s="2">
        <v>1085</v>
      </c>
      <c r="B841" s="2" t="s">
        <v>758</v>
      </c>
      <c r="C841" s="2" t="s">
        <v>1214</v>
      </c>
      <c r="D841" s="2" t="s">
        <v>1294</v>
      </c>
      <c r="E841" s="2">
        <v>6</v>
      </c>
      <c r="F841" s="2">
        <v>3</v>
      </c>
      <c r="G841" s="2">
        <v>1</v>
      </c>
      <c r="H841" s="2" t="s">
        <v>47</v>
      </c>
      <c r="I841" s="2">
        <v>33120</v>
      </c>
      <c r="J841" s="2">
        <v>1000</v>
      </c>
      <c r="K841" s="2"/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2"/>
      <c r="AL841" s="5">
        <v>1990</v>
      </c>
      <c r="AM841" s="5">
        <v>1830</v>
      </c>
      <c r="AN841" s="2"/>
      <c r="AO841" s="2">
        <f t="shared" si="184"/>
        <v>0</v>
      </c>
      <c r="AP841" s="2">
        <f t="shared" si="185"/>
        <v>0</v>
      </c>
      <c r="AQ841" s="2">
        <f t="shared" si="186"/>
        <v>0</v>
      </c>
      <c r="AR841" s="2"/>
      <c r="AS841" s="2"/>
      <c r="AT841" s="2"/>
      <c r="AU841" s="2"/>
      <c r="AV841" s="2">
        <f t="shared" si="187"/>
        <v>0</v>
      </c>
      <c r="AW841" s="2">
        <f t="shared" si="188"/>
        <v>0</v>
      </c>
      <c r="AX841" s="2">
        <f t="shared" si="189"/>
        <v>0</v>
      </c>
      <c r="AY841" s="2"/>
      <c r="AZ841" s="2"/>
      <c r="BA841" s="2">
        <f t="shared" si="190"/>
        <v>0</v>
      </c>
      <c r="BB841" s="2">
        <f t="shared" si="191"/>
        <v>0</v>
      </c>
      <c r="BC841" s="2">
        <f t="shared" si="192"/>
        <v>0</v>
      </c>
      <c r="BD841" s="2">
        <f t="shared" si="193"/>
        <v>1</v>
      </c>
      <c r="BE841" s="2">
        <f t="shared" si="194"/>
        <v>0</v>
      </c>
      <c r="BF841" s="2">
        <f t="shared" si="195"/>
        <v>0</v>
      </c>
      <c r="BG841" s="2">
        <f t="shared" si="196"/>
        <v>0</v>
      </c>
      <c r="BH841" s="2">
        <f t="shared" si="197"/>
        <v>0</v>
      </c>
    </row>
    <row r="842" spans="1:60" x14ac:dyDescent="0.2">
      <c r="A842" s="2">
        <v>1086</v>
      </c>
      <c r="B842" s="2" t="s">
        <v>758</v>
      </c>
      <c r="C842" s="2" t="s">
        <v>1214</v>
      </c>
      <c r="D842" s="2" t="s">
        <v>1295</v>
      </c>
      <c r="E842" s="2">
        <v>8</v>
      </c>
      <c r="F842" s="2">
        <v>16</v>
      </c>
      <c r="G842" s="2">
        <v>1</v>
      </c>
      <c r="H842" s="2" t="s">
        <v>106</v>
      </c>
      <c r="I842" s="2">
        <v>36000</v>
      </c>
      <c r="J842" s="2">
        <v>0</v>
      </c>
      <c r="K842" s="2"/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4">
        <v>0</v>
      </c>
      <c r="AE842" s="4">
        <v>0</v>
      </c>
      <c r="AF842" s="4">
        <v>0</v>
      </c>
      <c r="AG842" s="4">
        <v>1</v>
      </c>
      <c r="AH842" s="4">
        <v>0</v>
      </c>
      <c r="AI842" s="4">
        <v>0</v>
      </c>
      <c r="AJ842" s="4">
        <v>0</v>
      </c>
      <c r="AK842" s="2"/>
      <c r="AL842" s="5">
        <v>556</v>
      </c>
      <c r="AM842" s="5">
        <v>371</v>
      </c>
      <c r="AN842" s="2"/>
      <c r="AO842" s="2">
        <f t="shared" si="184"/>
        <v>0</v>
      </c>
      <c r="AP842" s="2">
        <f t="shared" si="185"/>
        <v>0</v>
      </c>
      <c r="AQ842" s="2">
        <f t="shared" si="186"/>
        <v>0</v>
      </c>
      <c r="AR842" s="2"/>
      <c r="AS842" s="2"/>
      <c r="AT842" s="2"/>
      <c r="AU842" s="2"/>
      <c r="AV842" s="2">
        <f t="shared" si="187"/>
        <v>0</v>
      </c>
      <c r="AW842" s="2">
        <f t="shared" si="188"/>
        <v>0</v>
      </c>
      <c r="AX842" s="2">
        <f t="shared" si="189"/>
        <v>1</v>
      </c>
      <c r="AY842" s="2"/>
      <c r="AZ842" s="2"/>
      <c r="BA842" s="2">
        <f t="shared" si="190"/>
        <v>3</v>
      </c>
      <c r="BB842" s="2">
        <f t="shared" si="191"/>
        <v>0</v>
      </c>
      <c r="BC842" s="2">
        <f t="shared" si="192"/>
        <v>0</v>
      </c>
      <c r="BD842" s="2">
        <f t="shared" si="193"/>
        <v>1</v>
      </c>
      <c r="BE842" s="2">
        <f t="shared" si="194"/>
        <v>0</v>
      </c>
      <c r="BF842" s="2">
        <f t="shared" si="195"/>
        <v>0</v>
      </c>
      <c r="BG842" s="2">
        <f t="shared" si="196"/>
        <v>1</v>
      </c>
      <c r="BH842" s="2">
        <f t="shared" si="197"/>
        <v>4</v>
      </c>
    </row>
    <row r="843" spans="1:60" x14ac:dyDescent="0.2">
      <c r="A843" s="2">
        <v>1087</v>
      </c>
      <c r="B843" s="2" t="s">
        <v>758</v>
      </c>
      <c r="C843" s="2" t="s">
        <v>1214</v>
      </c>
      <c r="D843" s="2" t="s">
        <v>1296</v>
      </c>
      <c r="E843" s="2">
        <v>8</v>
      </c>
      <c r="F843" s="2">
        <v>14</v>
      </c>
      <c r="G843" s="2">
        <v>9</v>
      </c>
      <c r="H843" s="2" t="s">
        <v>259</v>
      </c>
      <c r="I843" s="2">
        <v>38880</v>
      </c>
      <c r="J843" s="2">
        <v>0</v>
      </c>
      <c r="K843" s="2"/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1</v>
      </c>
      <c r="AB843" s="2">
        <v>0</v>
      </c>
      <c r="AC843" s="2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2"/>
      <c r="AL843" s="5">
        <v>200000</v>
      </c>
      <c r="AM843" s="5">
        <v>180000</v>
      </c>
      <c r="AN843" s="2"/>
      <c r="AO843" s="2">
        <f t="shared" si="184"/>
        <v>0</v>
      </c>
      <c r="AP843" s="2">
        <f t="shared" si="185"/>
        <v>0</v>
      </c>
      <c r="AQ843" s="2">
        <f t="shared" si="186"/>
        <v>0</v>
      </c>
      <c r="AR843" s="2"/>
      <c r="AS843" s="2"/>
      <c r="AT843" s="2"/>
      <c r="AU843" s="2"/>
      <c r="AV843" s="2">
        <f t="shared" si="187"/>
        <v>0</v>
      </c>
      <c r="AW843" s="2">
        <f t="shared" si="188"/>
        <v>0</v>
      </c>
      <c r="AX843" s="2">
        <f t="shared" si="189"/>
        <v>1</v>
      </c>
      <c r="AY843" s="2"/>
      <c r="AZ843" s="2"/>
      <c r="BA843" s="2">
        <f t="shared" si="190"/>
        <v>3</v>
      </c>
      <c r="BB843" s="2">
        <f t="shared" si="191"/>
        <v>0</v>
      </c>
      <c r="BC843" s="2">
        <f t="shared" si="192"/>
        <v>0</v>
      </c>
      <c r="BD843" s="2">
        <f t="shared" si="193"/>
        <v>1</v>
      </c>
      <c r="BE843" s="2">
        <f t="shared" si="194"/>
        <v>0</v>
      </c>
      <c r="BF843" s="2">
        <f t="shared" si="195"/>
        <v>1</v>
      </c>
      <c r="BG843" s="2">
        <f t="shared" si="196"/>
        <v>3</v>
      </c>
      <c r="BH843" s="2">
        <f t="shared" si="197"/>
        <v>6</v>
      </c>
    </row>
    <row r="844" spans="1:60" x14ac:dyDescent="0.2">
      <c r="A844" s="2">
        <v>1088</v>
      </c>
      <c r="B844" s="2" t="s">
        <v>758</v>
      </c>
      <c r="C844" s="2" t="s">
        <v>1214</v>
      </c>
      <c r="D844" s="2" t="s">
        <v>1297</v>
      </c>
      <c r="E844" s="2">
        <v>7</v>
      </c>
      <c r="F844" s="2">
        <v>0</v>
      </c>
      <c r="G844" s="2">
        <v>0</v>
      </c>
      <c r="H844" s="2" t="s">
        <v>923</v>
      </c>
      <c r="I844" s="2">
        <v>15840</v>
      </c>
      <c r="J844" s="2">
        <v>0</v>
      </c>
      <c r="K844" s="2"/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2"/>
      <c r="AL844" s="5">
        <v>39900</v>
      </c>
      <c r="AM844" s="5">
        <v>51200</v>
      </c>
      <c r="AN844" s="2"/>
      <c r="AO844" s="2">
        <f t="shared" si="184"/>
        <v>0</v>
      </c>
      <c r="AP844" s="2">
        <f t="shared" si="185"/>
        <v>0</v>
      </c>
      <c r="AQ844" s="2">
        <f t="shared" si="186"/>
        <v>0</v>
      </c>
      <c r="AR844" s="2"/>
      <c r="AS844" s="2"/>
      <c r="AT844" s="2"/>
      <c r="AU844" s="2"/>
      <c r="AV844" s="2">
        <f t="shared" si="187"/>
        <v>0</v>
      </c>
      <c r="AW844" s="2">
        <f t="shared" si="188"/>
        <v>0</v>
      </c>
      <c r="AX844" s="2">
        <f t="shared" si="189"/>
        <v>0</v>
      </c>
      <c r="AY844" s="2"/>
      <c r="AZ844" s="2"/>
      <c r="BA844" s="2">
        <f t="shared" si="190"/>
        <v>0</v>
      </c>
      <c r="BB844" s="2">
        <f t="shared" si="191"/>
        <v>0</v>
      </c>
      <c r="BC844" s="2">
        <f t="shared" si="192"/>
        <v>0</v>
      </c>
      <c r="BD844" s="2">
        <f t="shared" si="193"/>
        <v>1</v>
      </c>
      <c r="BE844" s="2">
        <f t="shared" si="194"/>
        <v>0</v>
      </c>
      <c r="BF844" s="2">
        <f t="shared" si="195"/>
        <v>0</v>
      </c>
      <c r="BG844" s="2">
        <f t="shared" si="196"/>
        <v>0</v>
      </c>
      <c r="BH844" s="2">
        <f t="shared" si="197"/>
        <v>0</v>
      </c>
    </row>
    <row r="845" spans="1:60" x14ac:dyDescent="0.2">
      <c r="A845" s="2">
        <v>1089</v>
      </c>
      <c r="B845" s="2" t="s">
        <v>758</v>
      </c>
      <c r="C845" s="2" t="s">
        <v>1214</v>
      </c>
      <c r="D845" s="2" t="s">
        <v>1298</v>
      </c>
      <c r="E845" s="2">
        <v>5</v>
      </c>
      <c r="F845" s="2">
        <v>3</v>
      </c>
      <c r="G845" s="2">
        <v>3</v>
      </c>
      <c r="H845" s="2" t="s">
        <v>104</v>
      </c>
      <c r="I845" s="2">
        <v>20160</v>
      </c>
      <c r="J845" s="2">
        <v>2000</v>
      </c>
      <c r="K845" s="2"/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2"/>
      <c r="AL845" s="5">
        <v>11700</v>
      </c>
      <c r="AM845" s="5">
        <v>10300</v>
      </c>
      <c r="AN845" s="2"/>
      <c r="AO845" s="2">
        <f t="shared" si="184"/>
        <v>0</v>
      </c>
      <c r="AP845" s="2">
        <f t="shared" si="185"/>
        <v>0</v>
      </c>
      <c r="AQ845" s="2">
        <f t="shared" si="186"/>
        <v>0</v>
      </c>
      <c r="AR845" s="2"/>
      <c r="AS845" s="2"/>
      <c r="AT845" s="2"/>
      <c r="AU845" s="2"/>
      <c r="AV845" s="2">
        <f t="shared" si="187"/>
        <v>0</v>
      </c>
      <c r="AW845" s="2">
        <f t="shared" si="188"/>
        <v>0</v>
      </c>
      <c r="AX845" s="2">
        <f t="shared" si="189"/>
        <v>0</v>
      </c>
      <c r="AY845" s="2"/>
      <c r="AZ845" s="2"/>
      <c r="BA845" s="2">
        <f t="shared" si="190"/>
        <v>0</v>
      </c>
      <c r="BB845" s="2">
        <f t="shared" si="191"/>
        <v>0</v>
      </c>
      <c r="BC845" s="2">
        <f t="shared" si="192"/>
        <v>0</v>
      </c>
      <c r="BD845" s="2">
        <f t="shared" si="193"/>
        <v>1</v>
      </c>
      <c r="BE845" s="2">
        <f t="shared" si="194"/>
        <v>0</v>
      </c>
      <c r="BF845" s="2">
        <f t="shared" si="195"/>
        <v>1</v>
      </c>
      <c r="BG845" s="2">
        <f t="shared" si="196"/>
        <v>0</v>
      </c>
      <c r="BH845" s="2">
        <f t="shared" si="197"/>
        <v>0</v>
      </c>
    </row>
    <row r="846" spans="1:60" x14ac:dyDescent="0.2">
      <c r="A846" s="2">
        <v>1090</v>
      </c>
      <c r="B846" s="2" t="s">
        <v>758</v>
      </c>
      <c r="C846" s="2" t="s">
        <v>1214</v>
      </c>
      <c r="D846" s="2" t="s">
        <v>1299</v>
      </c>
      <c r="E846" s="2">
        <v>7</v>
      </c>
      <c r="F846" s="2">
        <v>0</v>
      </c>
      <c r="G846" s="2">
        <v>0</v>
      </c>
      <c r="H846" s="2" t="s">
        <v>209</v>
      </c>
      <c r="I846" s="2">
        <v>28800</v>
      </c>
      <c r="J846" s="2">
        <v>0</v>
      </c>
      <c r="K846" s="2"/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2"/>
      <c r="AL846" s="5">
        <v>29900</v>
      </c>
      <c r="AM846" s="5">
        <v>26800</v>
      </c>
      <c r="AN846" s="2"/>
      <c r="AO846" s="2">
        <f t="shared" si="184"/>
        <v>0</v>
      </c>
      <c r="AP846" s="2">
        <f t="shared" si="185"/>
        <v>0</v>
      </c>
      <c r="AQ846" s="2">
        <f t="shared" si="186"/>
        <v>0</v>
      </c>
      <c r="AR846" s="2"/>
      <c r="AS846" s="2"/>
      <c r="AT846" s="2"/>
      <c r="AU846" s="2"/>
      <c r="AV846" s="2">
        <f t="shared" si="187"/>
        <v>0</v>
      </c>
      <c r="AW846" s="2">
        <f t="shared" si="188"/>
        <v>0</v>
      </c>
      <c r="AX846" s="2">
        <f t="shared" si="189"/>
        <v>0</v>
      </c>
      <c r="AY846" s="2"/>
      <c r="AZ846" s="2"/>
      <c r="BA846" s="2">
        <f t="shared" si="190"/>
        <v>0</v>
      </c>
      <c r="BB846" s="2">
        <f t="shared" si="191"/>
        <v>0</v>
      </c>
      <c r="BC846" s="2">
        <f t="shared" si="192"/>
        <v>0</v>
      </c>
      <c r="BD846" s="2">
        <f t="shared" si="193"/>
        <v>1</v>
      </c>
      <c r="BE846" s="2">
        <f t="shared" si="194"/>
        <v>0</v>
      </c>
      <c r="BF846" s="2">
        <f t="shared" si="195"/>
        <v>0</v>
      </c>
      <c r="BG846" s="2">
        <f t="shared" si="196"/>
        <v>0</v>
      </c>
      <c r="BH846" s="2">
        <f t="shared" si="197"/>
        <v>0</v>
      </c>
    </row>
    <row r="847" spans="1:60" x14ac:dyDescent="0.2">
      <c r="A847" s="2">
        <v>1091</v>
      </c>
      <c r="B847" s="2" t="s">
        <v>758</v>
      </c>
      <c r="C847" s="2" t="s">
        <v>1214</v>
      </c>
      <c r="D847" s="2" t="s">
        <v>1300</v>
      </c>
      <c r="E847" s="2">
        <v>5</v>
      </c>
      <c r="F847" s="2">
        <v>0</v>
      </c>
      <c r="G847" s="2">
        <v>0</v>
      </c>
      <c r="H847" s="2" t="s">
        <v>104</v>
      </c>
      <c r="I847" s="2">
        <v>20160</v>
      </c>
      <c r="J847" s="2">
        <v>2500</v>
      </c>
      <c r="K847" s="2"/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4">
        <v>0</v>
      </c>
      <c r="AE847" s="4">
        <v>0</v>
      </c>
      <c r="AF847" s="4">
        <v>0</v>
      </c>
      <c r="AG847" s="4">
        <v>1</v>
      </c>
      <c r="AH847" s="4">
        <v>0</v>
      </c>
      <c r="AI847" s="4">
        <v>0</v>
      </c>
      <c r="AJ847" s="4">
        <v>0</v>
      </c>
      <c r="AK847" s="2"/>
      <c r="AL847" s="5">
        <v>4790</v>
      </c>
      <c r="AM847" s="5">
        <v>3720</v>
      </c>
      <c r="AN847" s="2"/>
      <c r="AO847" s="2">
        <f t="shared" si="184"/>
        <v>0</v>
      </c>
      <c r="AP847" s="2">
        <f t="shared" si="185"/>
        <v>0</v>
      </c>
      <c r="AQ847" s="2">
        <f t="shared" si="186"/>
        <v>0</v>
      </c>
      <c r="AR847" s="2"/>
      <c r="AS847" s="2"/>
      <c r="AT847" s="2"/>
      <c r="AU847" s="2"/>
      <c r="AV847" s="2">
        <f t="shared" si="187"/>
        <v>0</v>
      </c>
      <c r="AW847" s="2">
        <f t="shared" si="188"/>
        <v>0</v>
      </c>
      <c r="AX847" s="2">
        <f t="shared" si="189"/>
        <v>1</v>
      </c>
      <c r="AY847" s="2"/>
      <c r="AZ847" s="2"/>
      <c r="BA847" s="2">
        <f t="shared" si="190"/>
        <v>3</v>
      </c>
      <c r="BB847" s="2">
        <f t="shared" si="191"/>
        <v>0</v>
      </c>
      <c r="BC847" s="2">
        <f t="shared" si="192"/>
        <v>0</v>
      </c>
      <c r="BD847" s="2">
        <f t="shared" si="193"/>
        <v>1</v>
      </c>
      <c r="BE847" s="2">
        <f t="shared" si="194"/>
        <v>0</v>
      </c>
      <c r="BF847" s="2">
        <f t="shared" si="195"/>
        <v>0</v>
      </c>
      <c r="BG847" s="2">
        <f t="shared" si="196"/>
        <v>1</v>
      </c>
      <c r="BH847" s="2">
        <f t="shared" si="197"/>
        <v>4</v>
      </c>
    </row>
    <row r="848" spans="1:60" x14ac:dyDescent="0.2">
      <c r="A848" s="2">
        <v>1092</v>
      </c>
      <c r="B848" s="2" t="s">
        <v>758</v>
      </c>
      <c r="C848" s="2" t="s">
        <v>1214</v>
      </c>
      <c r="D848" s="2" t="s">
        <v>1301</v>
      </c>
      <c r="E848" s="2">
        <v>8</v>
      </c>
      <c r="F848" s="2">
        <v>0</v>
      </c>
      <c r="G848" s="2">
        <v>0</v>
      </c>
      <c r="H848" s="2" t="s">
        <v>1302</v>
      </c>
      <c r="I848" s="2">
        <v>167040</v>
      </c>
      <c r="J848" s="2">
        <v>100000</v>
      </c>
      <c r="K848" s="2"/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2"/>
      <c r="AL848" s="5">
        <v>342000</v>
      </c>
      <c r="AM848" s="5">
        <v>315000</v>
      </c>
      <c r="AN848" s="2"/>
      <c r="AO848" s="2">
        <f t="shared" si="184"/>
        <v>0</v>
      </c>
      <c r="AP848" s="2">
        <f t="shared" si="185"/>
        <v>0</v>
      </c>
      <c r="AQ848" s="2">
        <f t="shared" si="186"/>
        <v>0</v>
      </c>
      <c r="AR848" s="2"/>
      <c r="AS848" s="2"/>
      <c r="AT848" s="2"/>
      <c r="AU848" s="2"/>
      <c r="AV848" s="2">
        <f t="shared" si="187"/>
        <v>0</v>
      </c>
      <c r="AW848" s="2">
        <f t="shared" si="188"/>
        <v>0</v>
      </c>
      <c r="AX848" s="2">
        <f t="shared" si="189"/>
        <v>0</v>
      </c>
      <c r="AY848" s="2"/>
      <c r="AZ848" s="2"/>
      <c r="BA848" s="2">
        <f t="shared" si="190"/>
        <v>0</v>
      </c>
      <c r="BB848" s="2">
        <f t="shared" si="191"/>
        <v>0</v>
      </c>
      <c r="BC848" s="2">
        <f t="shared" si="192"/>
        <v>0</v>
      </c>
      <c r="BD848" s="2">
        <f t="shared" si="193"/>
        <v>1</v>
      </c>
      <c r="BE848" s="2">
        <f t="shared" si="194"/>
        <v>0</v>
      </c>
      <c r="BF848" s="2">
        <f t="shared" si="195"/>
        <v>0</v>
      </c>
      <c r="BG848" s="2">
        <f t="shared" si="196"/>
        <v>0</v>
      </c>
      <c r="BH848" s="2">
        <f t="shared" si="197"/>
        <v>0</v>
      </c>
    </row>
    <row r="849" spans="1:60" x14ac:dyDescent="0.2">
      <c r="A849" s="2">
        <v>1093</v>
      </c>
      <c r="B849" s="2" t="s">
        <v>758</v>
      </c>
      <c r="C849" s="2" t="s">
        <v>1214</v>
      </c>
      <c r="D849" s="2" t="s">
        <v>1303</v>
      </c>
      <c r="E849" s="2">
        <v>6</v>
      </c>
      <c r="F849" s="2">
        <v>0</v>
      </c>
      <c r="G849" s="2">
        <v>0</v>
      </c>
      <c r="H849" s="2" t="s">
        <v>100</v>
      </c>
      <c r="I849" s="2">
        <v>60480</v>
      </c>
      <c r="J849" s="2">
        <v>50000</v>
      </c>
      <c r="K849" s="2"/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2"/>
      <c r="AL849" s="5">
        <v>398000</v>
      </c>
      <c r="AM849" s="5">
        <v>330000</v>
      </c>
      <c r="AN849" s="2"/>
      <c r="AO849" s="2">
        <f t="shared" si="184"/>
        <v>0</v>
      </c>
      <c r="AP849" s="2">
        <f t="shared" si="185"/>
        <v>0</v>
      </c>
      <c r="AQ849" s="2">
        <f t="shared" si="186"/>
        <v>0</v>
      </c>
      <c r="AR849" s="2"/>
      <c r="AS849" s="2"/>
      <c r="AT849" s="2"/>
      <c r="AU849" s="2"/>
      <c r="AV849" s="2">
        <f t="shared" si="187"/>
        <v>0</v>
      </c>
      <c r="AW849" s="2">
        <f t="shared" si="188"/>
        <v>0</v>
      </c>
      <c r="AX849" s="2">
        <f t="shared" si="189"/>
        <v>0</v>
      </c>
      <c r="AY849" s="2"/>
      <c r="AZ849" s="2"/>
      <c r="BA849" s="2">
        <f t="shared" si="190"/>
        <v>0</v>
      </c>
      <c r="BB849" s="2">
        <f t="shared" si="191"/>
        <v>0</v>
      </c>
      <c r="BC849" s="2">
        <f t="shared" si="192"/>
        <v>0</v>
      </c>
      <c r="BD849" s="2">
        <f t="shared" si="193"/>
        <v>1</v>
      </c>
      <c r="BE849" s="2">
        <f t="shared" si="194"/>
        <v>0</v>
      </c>
      <c r="BF849" s="2">
        <f t="shared" si="195"/>
        <v>0</v>
      </c>
      <c r="BG849" s="2">
        <f t="shared" si="196"/>
        <v>0</v>
      </c>
      <c r="BH849" s="2">
        <f t="shared" si="197"/>
        <v>0</v>
      </c>
    </row>
    <row r="850" spans="1:60" x14ac:dyDescent="0.2">
      <c r="A850" s="2">
        <v>1094</v>
      </c>
      <c r="B850" s="2" t="s">
        <v>758</v>
      </c>
      <c r="C850" s="2" t="s">
        <v>1214</v>
      </c>
      <c r="D850" s="2" t="s">
        <v>1304</v>
      </c>
      <c r="E850" s="2">
        <v>6</v>
      </c>
      <c r="F850" s="2">
        <v>10</v>
      </c>
      <c r="G850" s="2">
        <v>5</v>
      </c>
      <c r="H850" s="2" t="s">
        <v>209</v>
      </c>
      <c r="I850" s="2">
        <v>28800</v>
      </c>
      <c r="J850" s="2">
        <v>3000</v>
      </c>
      <c r="K850" s="2"/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2"/>
      <c r="AL850" s="5">
        <v>5390</v>
      </c>
      <c r="AM850" s="5">
        <v>2510</v>
      </c>
      <c r="AN850" s="2"/>
      <c r="AO850" s="2">
        <f t="shared" si="184"/>
        <v>0</v>
      </c>
      <c r="AP850" s="2">
        <f t="shared" si="185"/>
        <v>0</v>
      </c>
      <c r="AQ850" s="2">
        <f t="shared" si="186"/>
        <v>0</v>
      </c>
      <c r="AR850" s="2"/>
      <c r="AS850" s="2"/>
      <c r="AT850" s="2"/>
      <c r="AU850" s="2"/>
      <c r="AV850" s="2">
        <f t="shared" si="187"/>
        <v>0</v>
      </c>
      <c r="AW850" s="2">
        <f t="shared" si="188"/>
        <v>0</v>
      </c>
      <c r="AX850" s="2">
        <f t="shared" si="189"/>
        <v>0</v>
      </c>
      <c r="AY850" s="2"/>
      <c r="AZ850" s="2"/>
      <c r="BA850" s="2">
        <f t="shared" si="190"/>
        <v>0</v>
      </c>
      <c r="BB850" s="2">
        <f t="shared" si="191"/>
        <v>0</v>
      </c>
      <c r="BC850" s="2">
        <f t="shared" si="192"/>
        <v>0</v>
      </c>
      <c r="BD850" s="2">
        <f t="shared" si="193"/>
        <v>1</v>
      </c>
      <c r="BE850" s="2">
        <f t="shared" si="194"/>
        <v>0</v>
      </c>
      <c r="BF850" s="2">
        <f t="shared" si="195"/>
        <v>1</v>
      </c>
      <c r="BG850" s="2">
        <f t="shared" si="196"/>
        <v>0</v>
      </c>
      <c r="BH850" s="2">
        <f t="shared" si="197"/>
        <v>0</v>
      </c>
    </row>
    <row r="851" spans="1:60" x14ac:dyDescent="0.2">
      <c r="A851" s="2">
        <v>1095</v>
      </c>
      <c r="B851" s="2" t="s">
        <v>758</v>
      </c>
      <c r="C851" s="2" t="s">
        <v>1214</v>
      </c>
      <c r="D851" s="2" t="s">
        <v>1305</v>
      </c>
      <c r="E851" s="2">
        <v>0</v>
      </c>
      <c r="F851" s="2">
        <v>0</v>
      </c>
      <c r="G851" s="2">
        <v>0</v>
      </c>
      <c r="H851" s="2"/>
      <c r="I851" s="2">
        <v>0</v>
      </c>
      <c r="J851" s="2">
        <v>0</v>
      </c>
      <c r="K851" s="2"/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1</v>
      </c>
      <c r="AB851" s="2">
        <v>0</v>
      </c>
      <c r="AC851" s="2">
        <v>0</v>
      </c>
      <c r="AD851" s="4">
        <v>0</v>
      </c>
      <c r="AE851" s="4">
        <v>0</v>
      </c>
      <c r="AF851" s="4">
        <v>0</v>
      </c>
      <c r="AG851" s="4">
        <v>1</v>
      </c>
      <c r="AH851" s="4">
        <v>0</v>
      </c>
      <c r="AI851" s="4">
        <v>0</v>
      </c>
      <c r="AJ851" s="4">
        <v>0</v>
      </c>
      <c r="AK851" s="2"/>
      <c r="AL851" s="5">
        <v>9990</v>
      </c>
      <c r="AM851" s="5">
        <v>14900</v>
      </c>
      <c r="AN851" s="2"/>
      <c r="AO851" s="2">
        <f t="shared" si="184"/>
        <v>0</v>
      </c>
      <c r="AP851" s="2">
        <f t="shared" si="185"/>
        <v>0</v>
      </c>
      <c r="AQ851" s="2">
        <f t="shared" si="186"/>
        <v>0</v>
      </c>
      <c r="AR851" s="2"/>
      <c r="AS851" s="2"/>
      <c r="AT851" s="2"/>
      <c r="AU851" s="2"/>
      <c r="AV851" s="2">
        <f t="shared" si="187"/>
        <v>0</v>
      </c>
      <c r="AW851" s="2">
        <f t="shared" si="188"/>
        <v>0</v>
      </c>
      <c r="AX851" s="2">
        <f t="shared" si="189"/>
        <v>2</v>
      </c>
      <c r="AY851" s="2"/>
      <c r="AZ851" s="2"/>
      <c r="BA851" s="2">
        <f t="shared" si="190"/>
        <v>6</v>
      </c>
      <c r="BB851" s="2">
        <f t="shared" si="191"/>
        <v>0</v>
      </c>
      <c r="BC851" s="2">
        <f t="shared" si="192"/>
        <v>0</v>
      </c>
      <c r="BD851" s="2">
        <f t="shared" si="193"/>
        <v>0</v>
      </c>
      <c r="BE851" s="2">
        <f t="shared" si="194"/>
        <v>0</v>
      </c>
      <c r="BF851" s="2">
        <f t="shared" si="195"/>
        <v>0</v>
      </c>
      <c r="BG851" s="2">
        <f t="shared" si="196"/>
        <v>0</v>
      </c>
      <c r="BH851" s="2">
        <f t="shared" si="197"/>
        <v>6</v>
      </c>
    </row>
    <row r="852" spans="1:60" x14ac:dyDescent="0.2">
      <c r="A852" s="2">
        <v>1096</v>
      </c>
      <c r="B852" s="2" t="s">
        <v>758</v>
      </c>
      <c r="C852" s="2" t="s">
        <v>1214</v>
      </c>
      <c r="D852" s="2" t="s">
        <v>1306</v>
      </c>
      <c r="E852" s="2">
        <v>6</v>
      </c>
      <c r="F852" s="2">
        <v>4</v>
      </c>
      <c r="G852" s="2">
        <v>4</v>
      </c>
      <c r="H852" s="2" t="s">
        <v>68</v>
      </c>
      <c r="I852" s="2">
        <v>27360</v>
      </c>
      <c r="J852" s="2">
        <v>0</v>
      </c>
      <c r="K852" s="2"/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2"/>
      <c r="AL852" s="5">
        <v>155000</v>
      </c>
      <c r="AM852" s="5">
        <v>203000</v>
      </c>
      <c r="AN852" s="2"/>
      <c r="AO852" s="2">
        <f t="shared" si="184"/>
        <v>0</v>
      </c>
      <c r="AP852" s="2">
        <f t="shared" si="185"/>
        <v>0</v>
      </c>
      <c r="AQ852" s="2">
        <f t="shared" si="186"/>
        <v>0</v>
      </c>
      <c r="AR852" s="2"/>
      <c r="AS852" s="2"/>
      <c r="AT852" s="2"/>
      <c r="AU852" s="2"/>
      <c r="AV852" s="2">
        <f t="shared" si="187"/>
        <v>0</v>
      </c>
      <c r="AW852" s="2">
        <f t="shared" si="188"/>
        <v>0</v>
      </c>
      <c r="AX852" s="2">
        <f t="shared" si="189"/>
        <v>0</v>
      </c>
      <c r="AY852" s="2"/>
      <c r="AZ852" s="2"/>
      <c r="BA852" s="2">
        <f t="shared" si="190"/>
        <v>0</v>
      </c>
      <c r="BB852" s="2">
        <f t="shared" si="191"/>
        <v>0</v>
      </c>
      <c r="BC852" s="2">
        <f t="shared" si="192"/>
        <v>0</v>
      </c>
      <c r="BD852" s="2">
        <f t="shared" si="193"/>
        <v>1</v>
      </c>
      <c r="BE852" s="2">
        <f t="shared" si="194"/>
        <v>0</v>
      </c>
      <c r="BF852" s="2">
        <f t="shared" si="195"/>
        <v>1</v>
      </c>
      <c r="BG852" s="2">
        <f t="shared" si="196"/>
        <v>0</v>
      </c>
      <c r="BH852" s="2">
        <f t="shared" si="197"/>
        <v>0</v>
      </c>
    </row>
    <row r="853" spans="1:60" x14ac:dyDescent="0.2">
      <c r="A853" s="2">
        <v>1097</v>
      </c>
      <c r="B853" s="2" t="s">
        <v>758</v>
      </c>
      <c r="C853" s="2" t="s">
        <v>1214</v>
      </c>
      <c r="D853" s="2" t="s">
        <v>1307</v>
      </c>
      <c r="E853" s="2">
        <v>6</v>
      </c>
      <c r="F853" s="2">
        <v>4</v>
      </c>
      <c r="G853" s="2">
        <v>4</v>
      </c>
      <c r="H853" s="2" t="s">
        <v>180</v>
      </c>
      <c r="I853" s="2">
        <v>21600</v>
      </c>
      <c r="J853" s="2">
        <v>0</v>
      </c>
      <c r="K853" s="2"/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4">
        <v>0</v>
      </c>
      <c r="AE853" s="4">
        <v>0</v>
      </c>
      <c r="AF853" s="4">
        <v>0</v>
      </c>
      <c r="AG853" s="4">
        <v>1</v>
      </c>
      <c r="AH853" s="4">
        <v>0</v>
      </c>
      <c r="AI853" s="4">
        <v>0</v>
      </c>
      <c r="AJ853" s="4">
        <v>0</v>
      </c>
      <c r="AK853" s="2"/>
      <c r="AL853" s="5">
        <v>7350</v>
      </c>
      <c r="AM853" s="5">
        <v>4190</v>
      </c>
      <c r="AN853" s="2"/>
      <c r="AO853" s="2">
        <f t="shared" si="184"/>
        <v>0</v>
      </c>
      <c r="AP853" s="2">
        <f t="shared" si="185"/>
        <v>0</v>
      </c>
      <c r="AQ853" s="2">
        <f t="shared" si="186"/>
        <v>0</v>
      </c>
      <c r="AR853" s="2"/>
      <c r="AS853" s="2"/>
      <c r="AT853" s="2"/>
      <c r="AU853" s="2"/>
      <c r="AV853" s="2">
        <f t="shared" si="187"/>
        <v>0</v>
      </c>
      <c r="AW853" s="2">
        <f t="shared" si="188"/>
        <v>0</v>
      </c>
      <c r="AX853" s="2">
        <f t="shared" si="189"/>
        <v>1</v>
      </c>
      <c r="AY853" s="2"/>
      <c r="AZ853" s="2"/>
      <c r="BA853" s="2">
        <f t="shared" si="190"/>
        <v>3</v>
      </c>
      <c r="BB853" s="2">
        <f t="shared" si="191"/>
        <v>0</v>
      </c>
      <c r="BC853" s="2">
        <f t="shared" si="192"/>
        <v>0</v>
      </c>
      <c r="BD853" s="2">
        <f t="shared" si="193"/>
        <v>1</v>
      </c>
      <c r="BE853" s="2">
        <f t="shared" si="194"/>
        <v>0</v>
      </c>
      <c r="BF853" s="2">
        <f t="shared" si="195"/>
        <v>1</v>
      </c>
      <c r="BG853" s="2">
        <f t="shared" si="196"/>
        <v>3</v>
      </c>
      <c r="BH853" s="2">
        <f t="shared" si="197"/>
        <v>6</v>
      </c>
    </row>
    <row r="854" spans="1:60" x14ac:dyDescent="0.2">
      <c r="A854" s="2">
        <v>1098</v>
      </c>
      <c r="B854" s="2" t="s">
        <v>758</v>
      </c>
      <c r="C854" s="2" t="s">
        <v>1214</v>
      </c>
      <c r="D854" s="2" t="s">
        <v>1308</v>
      </c>
      <c r="E854" s="2">
        <v>5</v>
      </c>
      <c r="F854" s="2">
        <v>1</v>
      </c>
      <c r="G854" s="2">
        <v>0</v>
      </c>
      <c r="H854" s="2" t="s">
        <v>49</v>
      </c>
      <c r="I854" s="2">
        <v>10080</v>
      </c>
      <c r="J854" s="2">
        <v>0</v>
      </c>
      <c r="K854" s="2"/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2"/>
      <c r="AL854" s="5">
        <v>7</v>
      </c>
      <c r="AM854" s="5">
        <v>442</v>
      </c>
      <c r="AN854" s="2"/>
      <c r="AO854" s="2">
        <f t="shared" si="184"/>
        <v>0</v>
      </c>
      <c r="AP854" s="2">
        <f t="shared" si="185"/>
        <v>0</v>
      </c>
      <c r="AQ854" s="2">
        <f t="shared" si="186"/>
        <v>0</v>
      </c>
      <c r="AR854" s="2"/>
      <c r="AS854" s="2"/>
      <c r="AT854" s="2"/>
      <c r="AU854" s="2"/>
      <c r="AV854" s="2">
        <f t="shared" si="187"/>
        <v>0</v>
      </c>
      <c r="AW854" s="2">
        <f t="shared" si="188"/>
        <v>0</v>
      </c>
      <c r="AX854" s="2">
        <f t="shared" si="189"/>
        <v>0</v>
      </c>
      <c r="AY854" s="2"/>
      <c r="AZ854" s="2"/>
      <c r="BA854" s="2">
        <f t="shared" si="190"/>
        <v>0</v>
      </c>
      <c r="BB854" s="2">
        <f t="shared" si="191"/>
        <v>0</v>
      </c>
      <c r="BC854" s="2">
        <f t="shared" si="192"/>
        <v>1</v>
      </c>
      <c r="BD854" s="2">
        <f t="shared" si="193"/>
        <v>1</v>
      </c>
      <c r="BE854" s="2">
        <f t="shared" si="194"/>
        <v>0</v>
      </c>
      <c r="BF854" s="2">
        <f t="shared" si="195"/>
        <v>0</v>
      </c>
      <c r="BG854" s="2">
        <f t="shared" si="196"/>
        <v>0</v>
      </c>
      <c r="BH854" s="2">
        <f t="shared" si="197"/>
        <v>0</v>
      </c>
    </row>
    <row r="855" spans="1:60" x14ac:dyDescent="0.2">
      <c r="A855" s="2">
        <v>1099</v>
      </c>
      <c r="B855" s="2" t="s">
        <v>758</v>
      </c>
      <c r="C855" s="2" t="s">
        <v>1214</v>
      </c>
      <c r="D855" s="2" t="s">
        <v>1309</v>
      </c>
      <c r="E855" s="2">
        <v>4</v>
      </c>
      <c r="F855" s="2">
        <v>7</v>
      </c>
      <c r="G855" s="2">
        <v>4</v>
      </c>
      <c r="H855" s="2" t="s">
        <v>28</v>
      </c>
      <c r="I855" s="2">
        <v>4320</v>
      </c>
      <c r="J855" s="2">
        <v>0</v>
      </c>
      <c r="K855" s="2"/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2"/>
      <c r="AL855" s="5">
        <v>40200</v>
      </c>
      <c r="AM855" s="5">
        <v>37900</v>
      </c>
      <c r="AN855" s="2"/>
      <c r="AO855" s="2">
        <f t="shared" si="184"/>
        <v>0</v>
      </c>
      <c r="AP855" s="2">
        <f t="shared" si="185"/>
        <v>0</v>
      </c>
      <c r="AQ855" s="2">
        <f t="shared" si="186"/>
        <v>0</v>
      </c>
      <c r="AR855" s="2"/>
      <c r="AS855" s="2"/>
      <c r="AT855" s="2"/>
      <c r="AU855" s="2"/>
      <c r="AV855" s="2">
        <f t="shared" si="187"/>
        <v>0</v>
      </c>
      <c r="AW855" s="2">
        <f t="shared" si="188"/>
        <v>0</v>
      </c>
      <c r="AX855" s="2">
        <f t="shared" si="189"/>
        <v>0</v>
      </c>
      <c r="AY855" s="2"/>
      <c r="AZ855" s="2"/>
      <c r="BA855" s="2">
        <f t="shared" si="190"/>
        <v>0</v>
      </c>
      <c r="BB855" s="2">
        <f t="shared" si="191"/>
        <v>0</v>
      </c>
      <c r="BC855" s="2">
        <f t="shared" si="192"/>
        <v>0</v>
      </c>
      <c r="BD855" s="2">
        <f t="shared" si="193"/>
        <v>1</v>
      </c>
      <c r="BE855" s="2">
        <f t="shared" si="194"/>
        <v>0</v>
      </c>
      <c r="BF855" s="2">
        <f t="shared" si="195"/>
        <v>1</v>
      </c>
      <c r="BG855" s="2">
        <f t="shared" si="196"/>
        <v>0</v>
      </c>
      <c r="BH855" s="2">
        <f t="shared" si="197"/>
        <v>0</v>
      </c>
    </row>
    <row r="856" spans="1:60" x14ac:dyDescent="0.2">
      <c r="A856" s="2">
        <v>1100</v>
      </c>
      <c r="B856" s="2" t="s">
        <v>758</v>
      </c>
      <c r="C856" s="2" t="s">
        <v>1214</v>
      </c>
      <c r="D856" s="2" t="s">
        <v>1310</v>
      </c>
      <c r="E856" s="2">
        <v>6</v>
      </c>
      <c r="F856" s="2">
        <v>0</v>
      </c>
      <c r="G856" s="2">
        <v>0</v>
      </c>
      <c r="H856" s="2" t="s">
        <v>58</v>
      </c>
      <c r="I856" s="2">
        <v>37440</v>
      </c>
      <c r="J856" s="2">
        <v>0</v>
      </c>
      <c r="K856" s="2"/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2"/>
      <c r="AL856" s="5">
        <v>12400000</v>
      </c>
      <c r="AM856" s="5">
        <v>34500000</v>
      </c>
      <c r="AN856" s="2"/>
      <c r="AO856" s="2">
        <f t="shared" si="184"/>
        <v>0</v>
      </c>
      <c r="AP856" s="2">
        <f t="shared" si="185"/>
        <v>0</v>
      </c>
      <c r="AQ856" s="2">
        <f t="shared" si="186"/>
        <v>0</v>
      </c>
      <c r="AR856" s="2"/>
      <c r="AS856" s="2"/>
      <c r="AT856" s="2"/>
      <c r="AU856" s="2"/>
      <c r="AV856" s="2">
        <f t="shared" si="187"/>
        <v>0</v>
      </c>
      <c r="AW856" s="2">
        <f t="shared" si="188"/>
        <v>0</v>
      </c>
      <c r="AX856" s="2">
        <f t="shared" si="189"/>
        <v>0</v>
      </c>
      <c r="AY856" s="2"/>
      <c r="AZ856" s="2"/>
      <c r="BA856" s="2">
        <f t="shared" si="190"/>
        <v>0</v>
      </c>
      <c r="BB856" s="2">
        <f t="shared" si="191"/>
        <v>1</v>
      </c>
      <c r="BC856" s="2">
        <f t="shared" si="192"/>
        <v>1</v>
      </c>
      <c r="BD856" s="2">
        <f t="shared" si="193"/>
        <v>1</v>
      </c>
      <c r="BE856" s="2">
        <f t="shared" si="194"/>
        <v>0</v>
      </c>
      <c r="BF856" s="2">
        <f t="shared" si="195"/>
        <v>0</v>
      </c>
      <c r="BG856" s="2">
        <f t="shared" si="196"/>
        <v>0</v>
      </c>
      <c r="BH856" s="2">
        <f t="shared" si="197"/>
        <v>0</v>
      </c>
    </row>
    <row r="857" spans="1:60" x14ac:dyDescent="0.2">
      <c r="A857" s="2">
        <v>1101</v>
      </c>
      <c r="B857" s="2" t="s">
        <v>758</v>
      </c>
      <c r="C857" s="2" t="s">
        <v>1214</v>
      </c>
      <c r="D857" s="2" t="s">
        <v>1311</v>
      </c>
      <c r="E857" s="2">
        <v>4</v>
      </c>
      <c r="F857" s="2">
        <v>7</v>
      </c>
      <c r="G857" s="2">
        <v>4</v>
      </c>
      <c r="H857" s="2" t="s">
        <v>137</v>
      </c>
      <c r="I857" s="2">
        <v>5760</v>
      </c>
      <c r="J857" s="2">
        <v>0</v>
      </c>
      <c r="K857" s="2"/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2"/>
      <c r="AL857" s="5">
        <v>64700</v>
      </c>
      <c r="AM857" s="5">
        <v>52900</v>
      </c>
      <c r="AN857" s="2"/>
      <c r="AO857" s="2">
        <f t="shared" si="184"/>
        <v>0</v>
      </c>
      <c r="AP857" s="2">
        <f t="shared" si="185"/>
        <v>0</v>
      </c>
      <c r="AQ857" s="2">
        <f t="shared" si="186"/>
        <v>0</v>
      </c>
      <c r="AR857" s="2"/>
      <c r="AS857" s="2"/>
      <c r="AT857" s="2"/>
      <c r="AU857" s="2"/>
      <c r="AV857" s="2">
        <f t="shared" si="187"/>
        <v>0</v>
      </c>
      <c r="AW857" s="2">
        <f t="shared" si="188"/>
        <v>0</v>
      </c>
      <c r="AX857" s="2">
        <f t="shared" si="189"/>
        <v>0</v>
      </c>
      <c r="AY857" s="2"/>
      <c r="AZ857" s="2"/>
      <c r="BA857" s="2">
        <f t="shared" si="190"/>
        <v>0</v>
      </c>
      <c r="BB857" s="2">
        <f t="shared" si="191"/>
        <v>0</v>
      </c>
      <c r="BC857" s="2">
        <f t="shared" si="192"/>
        <v>0</v>
      </c>
      <c r="BD857" s="2">
        <f t="shared" si="193"/>
        <v>1</v>
      </c>
      <c r="BE857" s="2">
        <f t="shared" si="194"/>
        <v>0</v>
      </c>
      <c r="BF857" s="2">
        <f t="shared" si="195"/>
        <v>1</v>
      </c>
      <c r="BG857" s="2">
        <f t="shared" si="196"/>
        <v>0</v>
      </c>
      <c r="BH857" s="2">
        <f t="shared" si="197"/>
        <v>0</v>
      </c>
    </row>
    <row r="858" spans="1:60" x14ac:dyDescent="0.2">
      <c r="A858" s="2">
        <v>1102</v>
      </c>
      <c r="B858" s="2" t="s">
        <v>758</v>
      </c>
      <c r="C858" s="2" t="s">
        <v>1214</v>
      </c>
      <c r="D858" s="2" t="s">
        <v>1312</v>
      </c>
      <c r="E858" s="2">
        <v>5</v>
      </c>
      <c r="F858" s="2">
        <v>18</v>
      </c>
      <c r="G858" s="2">
        <v>18</v>
      </c>
      <c r="H858" s="2" t="s">
        <v>180</v>
      </c>
      <c r="I858" s="2">
        <v>21600</v>
      </c>
      <c r="J858" s="2">
        <v>0</v>
      </c>
      <c r="K858" s="2"/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2"/>
      <c r="AL858" s="5">
        <v>15900</v>
      </c>
      <c r="AM858" s="5">
        <v>12900</v>
      </c>
      <c r="AN858" s="2"/>
      <c r="AO858" s="2">
        <f t="shared" si="184"/>
        <v>0</v>
      </c>
      <c r="AP858" s="2">
        <f t="shared" si="185"/>
        <v>0</v>
      </c>
      <c r="AQ858" s="2">
        <f t="shared" si="186"/>
        <v>0</v>
      </c>
      <c r="AR858" s="2"/>
      <c r="AS858" s="2"/>
      <c r="AT858" s="2"/>
      <c r="AU858" s="2"/>
      <c r="AV858" s="2">
        <f t="shared" si="187"/>
        <v>0</v>
      </c>
      <c r="AW858" s="2">
        <f t="shared" si="188"/>
        <v>0</v>
      </c>
      <c r="AX858" s="2">
        <f t="shared" si="189"/>
        <v>0</v>
      </c>
      <c r="AY858" s="2"/>
      <c r="AZ858" s="2"/>
      <c r="BA858" s="2">
        <f t="shared" si="190"/>
        <v>0</v>
      </c>
      <c r="BB858" s="2">
        <f t="shared" si="191"/>
        <v>0</v>
      </c>
      <c r="BC858" s="2">
        <f t="shared" si="192"/>
        <v>0</v>
      </c>
      <c r="BD858" s="2">
        <f t="shared" si="193"/>
        <v>1</v>
      </c>
      <c r="BE858" s="2">
        <f t="shared" si="194"/>
        <v>0</v>
      </c>
      <c r="BF858" s="2">
        <f t="shared" si="195"/>
        <v>1</v>
      </c>
      <c r="BG858" s="2">
        <f t="shared" si="196"/>
        <v>0</v>
      </c>
      <c r="BH858" s="2">
        <f t="shared" si="197"/>
        <v>0</v>
      </c>
    </row>
    <row r="859" spans="1:60" x14ac:dyDescent="0.2">
      <c r="A859" s="2">
        <v>1103</v>
      </c>
      <c r="B859" s="2" t="s">
        <v>758</v>
      </c>
      <c r="C859" s="2" t="s">
        <v>1214</v>
      </c>
      <c r="D859" s="2" t="s">
        <v>1313</v>
      </c>
      <c r="E859" s="2">
        <v>8</v>
      </c>
      <c r="F859" s="2">
        <v>3</v>
      </c>
      <c r="G859" s="2">
        <v>0</v>
      </c>
      <c r="H859" s="2" t="s">
        <v>589</v>
      </c>
      <c r="I859" s="2">
        <v>115200</v>
      </c>
      <c r="J859" s="2">
        <v>0</v>
      </c>
      <c r="K859" s="2"/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2"/>
      <c r="AL859" s="5">
        <v>896000</v>
      </c>
      <c r="AM859" s="5">
        <v>668000</v>
      </c>
      <c r="AN859" s="2"/>
      <c r="AO859" s="2">
        <f t="shared" si="184"/>
        <v>0</v>
      </c>
      <c r="AP859" s="2">
        <f t="shared" si="185"/>
        <v>0</v>
      </c>
      <c r="AQ859" s="2">
        <f t="shared" si="186"/>
        <v>0</v>
      </c>
      <c r="AR859" s="2"/>
      <c r="AS859" s="2"/>
      <c r="AT859" s="2"/>
      <c r="AU859" s="2"/>
      <c r="AV859" s="2">
        <f t="shared" si="187"/>
        <v>0</v>
      </c>
      <c r="AW859" s="2">
        <f t="shared" si="188"/>
        <v>0</v>
      </c>
      <c r="AX859" s="2">
        <f t="shared" si="189"/>
        <v>0</v>
      </c>
      <c r="AY859" s="2"/>
      <c r="AZ859" s="2"/>
      <c r="BA859" s="2">
        <f t="shared" si="190"/>
        <v>0</v>
      </c>
      <c r="BB859" s="2">
        <f t="shared" si="191"/>
        <v>0</v>
      </c>
      <c r="BC859" s="2">
        <f t="shared" si="192"/>
        <v>0</v>
      </c>
      <c r="BD859" s="2">
        <f t="shared" si="193"/>
        <v>1</v>
      </c>
      <c r="BE859" s="2">
        <f t="shared" si="194"/>
        <v>0</v>
      </c>
      <c r="BF859" s="2">
        <f t="shared" si="195"/>
        <v>0</v>
      </c>
      <c r="BG859" s="2">
        <f t="shared" si="196"/>
        <v>0</v>
      </c>
      <c r="BH859" s="2">
        <f t="shared" si="197"/>
        <v>0</v>
      </c>
    </row>
    <row r="860" spans="1:60" x14ac:dyDescent="0.2">
      <c r="A860" s="2">
        <v>1104</v>
      </c>
      <c r="B860" s="2" t="s">
        <v>758</v>
      </c>
      <c r="C860" s="2" t="s">
        <v>1214</v>
      </c>
      <c r="D860" s="2" t="s">
        <v>1314</v>
      </c>
      <c r="E860" s="2">
        <v>0</v>
      </c>
      <c r="F860" s="2">
        <v>0</v>
      </c>
      <c r="G860" s="2">
        <v>0</v>
      </c>
      <c r="H860" s="2"/>
      <c r="I860" s="2">
        <v>0</v>
      </c>
      <c r="J860" s="2">
        <v>0</v>
      </c>
      <c r="K860" s="2"/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2"/>
      <c r="AL860" s="5">
        <v>153000</v>
      </c>
      <c r="AM860" s="5">
        <v>127000</v>
      </c>
      <c r="AN860" s="2"/>
      <c r="AO860" s="2">
        <f t="shared" si="184"/>
        <v>0</v>
      </c>
      <c r="AP860" s="2">
        <f t="shared" si="185"/>
        <v>0</v>
      </c>
      <c r="AQ860" s="2">
        <f t="shared" si="186"/>
        <v>0</v>
      </c>
      <c r="AR860" s="2"/>
      <c r="AS860" s="2"/>
      <c r="AT860" s="2"/>
      <c r="AU860" s="2"/>
      <c r="AV860" s="2">
        <f t="shared" si="187"/>
        <v>0</v>
      </c>
      <c r="AW860" s="2">
        <f t="shared" si="188"/>
        <v>0</v>
      </c>
      <c r="AX860" s="2">
        <f t="shared" si="189"/>
        <v>0</v>
      </c>
      <c r="AY860" s="2"/>
      <c r="AZ860" s="2"/>
      <c r="BA860" s="2">
        <f t="shared" si="190"/>
        <v>0</v>
      </c>
      <c r="BB860" s="2">
        <f t="shared" si="191"/>
        <v>0</v>
      </c>
      <c r="BC860" s="2">
        <f t="shared" si="192"/>
        <v>0</v>
      </c>
      <c r="BD860" s="2">
        <f t="shared" si="193"/>
        <v>0</v>
      </c>
      <c r="BE860" s="2">
        <f t="shared" si="194"/>
        <v>0</v>
      </c>
      <c r="BF860" s="2">
        <f t="shared" si="195"/>
        <v>0</v>
      </c>
      <c r="BG860" s="2">
        <f t="shared" si="196"/>
        <v>0</v>
      </c>
      <c r="BH860" s="2">
        <f t="shared" si="197"/>
        <v>0</v>
      </c>
    </row>
    <row r="861" spans="1:60" x14ac:dyDescent="0.2">
      <c r="A861" s="2">
        <v>1105</v>
      </c>
      <c r="B861" s="2" t="s">
        <v>758</v>
      </c>
      <c r="C861" s="2" t="s">
        <v>1214</v>
      </c>
      <c r="D861" s="2" t="s">
        <v>1315</v>
      </c>
      <c r="E861" s="2">
        <v>5</v>
      </c>
      <c r="F861" s="2">
        <v>1</v>
      </c>
      <c r="G861" s="2">
        <v>1</v>
      </c>
      <c r="H861" s="2" t="s">
        <v>979</v>
      </c>
      <c r="I861" s="2">
        <v>108000</v>
      </c>
      <c r="J861" s="2">
        <v>0</v>
      </c>
      <c r="K861" s="2"/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2"/>
      <c r="AL861" s="5">
        <v>95500</v>
      </c>
      <c r="AM861" s="5">
        <v>180000</v>
      </c>
      <c r="AN861" s="2"/>
      <c r="AO861" s="2">
        <f t="shared" si="184"/>
        <v>0</v>
      </c>
      <c r="AP861" s="2">
        <f t="shared" si="185"/>
        <v>0</v>
      </c>
      <c r="AQ861" s="2">
        <f t="shared" si="186"/>
        <v>0</v>
      </c>
      <c r="AR861" s="2"/>
      <c r="AS861" s="2"/>
      <c r="AT861" s="2"/>
      <c r="AU861" s="2"/>
      <c r="AV861" s="2">
        <f t="shared" si="187"/>
        <v>0</v>
      </c>
      <c r="AW861" s="2">
        <f t="shared" si="188"/>
        <v>0</v>
      </c>
      <c r="AX861" s="2">
        <f t="shared" si="189"/>
        <v>0</v>
      </c>
      <c r="AY861" s="2"/>
      <c r="AZ861" s="2"/>
      <c r="BA861" s="2">
        <f t="shared" si="190"/>
        <v>0</v>
      </c>
      <c r="BB861" s="2">
        <f t="shared" si="191"/>
        <v>0</v>
      </c>
      <c r="BC861" s="2">
        <f t="shared" si="192"/>
        <v>1</v>
      </c>
      <c r="BD861" s="2">
        <f t="shared" si="193"/>
        <v>1</v>
      </c>
      <c r="BE861" s="2">
        <f t="shared" si="194"/>
        <v>0</v>
      </c>
      <c r="BF861" s="2">
        <f t="shared" si="195"/>
        <v>0</v>
      </c>
      <c r="BG861" s="2">
        <f t="shared" si="196"/>
        <v>0</v>
      </c>
      <c r="BH861" s="2">
        <f t="shared" si="197"/>
        <v>0</v>
      </c>
    </row>
    <row r="862" spans="1:60" x14ac:dyDescent="0.2">
      <c r="A862" s="2">
        <v>1106</v>
      </c>
      <c r="B862" s="2" t="s">
        <v>758</v>
      </c>
      <c r="C862" s="2" t="s">
        <v>1214</v>
      </c>
      <c r="D862" s="2" t="s">
        <v>1316</v>
      </c>
      <c r="E862" s="2">
        <v>10</v>
      </c>
      <c r="F862" s="2">
        <v>17</v>
      </c>
      <c r="G862" s="2">
        <v>4</v>
      </c>
      <c r="H862" s="2" t="s">
        <v>703</v>
      </c>
      <c r="I862" s="2">
        <v>82080</v>
      </c>
      <c r="J862" s="2">
        <v>1000</v>
      </c>
      <c r="K862" s="2"/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2"/>
      <c r="AL862" s="5">
        <v>4970</v>
      </c>
      <c r="AM862" s="5">
        <v>4970</v>
      </c>
      <c r="AN862" s="2"/>
      <c r="AO862" s="2">
        <f t="shared" si="184"/>
        <v>0</v>
      </c>
      <c r="AP862" s="2">
        <f t="shared" si="185"/>
        <v>0</v>
      </c>
      <c r="AQ862" s="2">
        <f t="shared" si="186"/>
        <v>0</v>
      </c>
      <c r="AR862" s="2"/>
      <c r="AS862" s="2"/>
      <c r="AT862" s="2"/>
      <c r="AU862" s="2"/>
      <c r="AV862" s="2">
        <f t="shared" si="187"/>
        <v>0</v>
      </c>
      <c r="AW862" s="2">
        <f t="shared" si="188"/>
        <v>0</v>
      </c>
      <c r="AX862" s="2">
        <f t="shared" si="189"/>
        <v>0</v>
      </c>
      <c r="AY862" s="2"/>
      <c r="AZ862" s="2"/>
      <c r="BA862" s="2">
        <f t="shared" si="190"/>
        <v>0</v>
      </c>
      <c r="BB862" s="2">
        <f t="shared" si="191"/>
        <v>0</v>
      </c>
      <c r="BC862" s="2">
        <f t="shared" si="192"/>
        <v>0</v>
      </c>
      <c r="BD862" s="2">
        <f t="shared" si="193"/>
        <v>1</v>
      </c>
      <c r="BE862" s="2">
        <f t="shared" si="194"/>
        <v>0</v>
      </c>
      <c r="BF862" s="2">
        <f t="shared" si="195"/>
        <v>1</v>
      </c>
      <c r="BG862" s="2">
        <f t="shared" si="196"/>
        <v>0</v>
      </c>
      <c r="BH862" s="2">
        <f t="shared" si="197"/>
        <v>0</v>
      </c>
    </row>
    <row r="863" spans="1:60" x14ac:dyDescent="0.2">
      <c r="A863" s="2">
        <v>1107</v>
      </c>
      <c r="B863" s="2" t="s">
        <v>758</v>
      </c>
      <c r="C863" s="2" t="s">
        <v>1214</v>
      </c>
      <c r="D863" s="2" t="s">
        <v>1317</v>
      </c>
      <c r="E863" s="2">
        <v>4</v>
      </c>
      <c r="F863" s="2">
        <v>3</v>
      </c>
      <c r="G863" s="2">
        <v>0</v>
      </c>
      <c r="H863" s="2" t="s">
        <v>204</v>
      </c>
      <c r="I863" s="2">
        <v>7200</v>
      </c>
      <c r="J863" s="2">
        <v>0</v>
      </c>
      <c r="K863" s="2"/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2"/>
      <c r="AL863" s="5">
        <v>1330</v>
      </c>
      <c r="AM863" s="5">
        <v>423</v>
      </c>
      <c r="AN863" s="2"/>
      <c r="AO863" s="2">
        <f t="shared" si="184"/>
        <v>0</v>
      </c>
      <c r="AP863" s="2">
        <f t="shared" si="185"/>
        <v>0</v>
      </c>
      <c r="AQ863" s="2">
        <f t="shared" si="186"/>
        <v>0</v>
      </c>
      <c r="AR863" s="2"/>
      <c r="AS863" s="2"/>
      <c r="AT863" s="2"/>
      <c r="AU863" s="2"/>
      <c r="AV863" s="2">
        <f t="shared" si="187"/>
        <v>0</v>
      </c>
      <c r="AW863" s="2">
        <f t="shared" si="188"/>
        <v>0</v>
      </c>
      <c r="AX863" s="2">
        <f t="shared" si="189"/>
        <v>0</v>
      </c>
      <c r="AY863" s="2"/>
      <c r="AZ863" s="2"/>
      <c r="BA863" s="2">
        <f t="shared" si="190"/>
        <v>0</v>
      </c>
      <c r="BB863" s="2">
        <f t="shared" si="191"/>
        <v>0</v>
      </c>
      <c r="BC863" s="2">
        <f t="shared" si="192"/>
        <v>0</v>
      </c>
      <c r="BD863" s="2">
        <f t="shared" si="193"/>
        <v>1</v>
      </c>
      <c r="BE863" s="2">
        <f t="shared" si="194"/>
        <v>0</v>
      </c>
      <c r="BF863" s="2">
        <f t="shared" si="195"/>
        <v>0</v>
      </c>
      <c r="BG863" s="2">
        <f t="shared" si="196"/>
        <v>0</v>
      </c>
      <c r="BH863" s="2">
        <f t="shared" si="197"/>
        <v>0</v>
      </c>
    </row>
    <row r="864" spans="1:60" x14ac:dyDescent="0.2">
      <c r="A864" s="2">
        <v>1108</v>
      </c>
      <c r="B864" s="2" t="s">
        <v>758</v>
      </c>
      <c r="C864" s="2" t="s">
        <v>1214</v>
      </c>
      <c r="D864" s="2" t="s">
        <v>1318</v>
      </c>
      <c r="E864" s="2">
        <v>4</v>
      </c>
      <c r="F864" s="2">
        <v>4</v>
      </c>
      <c r="G864" s="2">
        <v>2</v>
      </c>
      <c r="H864" s="2" t="s">
        <v>86</v>
      </c>
      <c r="I864" s="2">
        <v>12960</v>
      </c>
      <c r="J864" s="2">
        <v>1000</v>
      </c>
      <c r="K864" s="2"/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2"/>
      <c r="AL864" s="5">
        <v>44400</v>
      </c>
      <c r="AM864" s="5">
        <v>44400</v>
      </c>
      <c r="AN864" s="2"/>
      <c r="AO864" s="2">
        <f t="shared" si="184"/>
        <v>0</v>
      </c>
      <c r="AP864" s="2">
        <f t="shared" si="185"/>
        <v>0</v>
      </c>
      <c r="AQ864" s="2">
        <f t="shared" si="186"/>
        <v>0</v>
      </c>
      <c r="AR864" s="2"/>
      <c r="AS864" s="2"/>
      <c r="AT864" s="2"/>
      <c r="AU864" s="2"/>
      <c r="AV864" s="2">
        <f t="shared" si="187"/>
        <v>0</v>
      </c>
      <c r="AW864" s="2">
        <f t="shared" si="188"/>
        <v>0</v>
      </c>
      <c r="AX864" s="2">
        <f t="shared" si="189"/>
        <v>0</v>
      </c>
      <c r="AY864" s="2"/>
      <c r="AZ864" s="2"/>
      <c r="BA864" s="2">
        <f t="shared" si="190"/>
        <v>0</v>
      </c>
      <c r="BB864" s="2">
        <f t="shared" si="191"/>
        <v>0</v>
      </c>
      <c r="BC864" s="2">
        <f t="shared" si="192"/>
        <v>0</v>
      </c>
      <c r="BD864" s="2">
        <f t="shared" si="193"/>
        <v>1</v>
      </c>
      <c r="BE864" s="2">
        <f t="shared" si="194"/>
        <v>0</v>
      </c>
      <c r="BF864" s="2">
        <f t="shared" si="195"/>
        <v>0</v>
      </c>
      <c r="BG864" s="2">
        <f t="shared" si="196"/>
        <v>0</v>
      </c>
      <c r="BH864" s="2">
        <f t="shared" si="197"/>
        <v>0</v>
      </c>
    </row>
    <row r="865" spans="1:60" x14ac:dyDescent="0.2">
      <c r="A865" s="2">
        <v>1109</v>
      </c>
      <c r="B865" s="2" t="s">
        <v>758</v>
      </c>
      <c r="C865" s="2" t="s">
        <v>1214</v>
      </c>
      <c r="D865" s="2" t="s">
        <v>1319</v>
      </c>
      <c r="E865" s="2">
        <v>4</v>
      </c>
      <c r="F865" s="2">
        <v>1</v>
      </c>
      <c r="G865" s="2">
        <v>0</v>
      </c>
      <c r="H865" s="2" t="s">
        <v>137</v>
      </c>
      <c r="I865" s="2">
        <v>5760</v>
      </c>
      <c r="J865" s="2">
        <v>0</v>
      </c>
      <c r="K865" s="2"/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2"/>
      <c r="AL865" s="5">
        <v>11600</v>
      </c>
      <c r="AM865" s="5">
        <v>10200</v>
      </c>
      <c r="AN865" s="2"/>
      <c r="AO865" s="2">
        <f t="shared" si="184"/>
        <v>0</v>
      </c>
      <c r="AP865" s="2">
        <f t="shared" si="185"/>
        <v>0</v>
      </c>
      <c r="AQ865" s="2">
        <f t="shared" si="186"/>
        <v>0</v>
      </c>
      <c r="AR865" s="2"/>
      <c r="AS865" s="2"/>
      <c r="AT865" s="2"/>
      <c r="AU865" s="2"/>
      <c r="AV865" s="2">
        <f t="shared" si="187"/>
        <v>0</v>
      </c>
      <c r="AW865" s="2">
        <f t="shared" si="188"/>
        <v>0</v>
      </c>
      <c r="AX865" s="2">
        <f t="shared" si="189"/>
        <v>0</v>
      </c>
      <c r="AY865" s="2"/>
      <c r="AZ865" s="2"/>
      <c r="BA865" s="2">
        <f t="shared" si="190"/>
        <v>0</v>
      </c>
      <c r="BB865" s="2">
        <f t="shared" si="191"/>
        <v>0</v>
      </c>
      <c r="BC865" s="2">
        <f t="shared" si="192"/>
        <v>0</v>
      </c>
      <c r="BD865" s="2">
        <f t="shared" si="193"/>
        <v>1</v>
      </c>
      <c r="BE865" s="2">
        <f t="shared" si="194"/>
        <v>0</v>
      </c>
      <c r="BF865" s="2">
        <f t="shared" si="195"/>
        <v>0</v>
      </c>
      <c r="BG865" s="2">
        <f t="shared" si="196"/>
        <v>0</v>
      </c>
      <c r="BH865" s="2">
        <f t="shared" si="197"/>
        <v>0</v>
      </c>
    </row>
    <row r="866" spans="1:60" x14ac:dyDescent="0.2">
      <c r="A866" s="2">
        <v>1110</v>
      </c>
      <c r="B866" s="2" t="s">
        <v>758</v>
      </c>
      <c r="C866" s="2" t="s">
        <v>1214</v>
      </c>
      <c r="D866" s="2" t="s">
        <v>1320</v>
      </c>
      <c r="E866" s="2">
        <v>7</v>
      </c>
      <c r="F866" s="2">
        <v>13</v>
      </c>
      <c r="G866" s="2">
        <v>0</v>
      </c>
      <c r="H866" s="2" t="s">
        <v>58</v>
      </c>
      <c r="I866" s="2">
        <v>37440</v>
      </c>
      <c r="J866" s="2">
        <v>0</v>
      </c>
      <c r="K866" s="2"/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2"/>
      <c r="AL866" s="5">
        <v>2490000</v>
      </c>
      <c r="AM866" s="5">
        <v>1290000</v>
      </c>
      <c r="AN866" s="2"/>
      <c r="AO866" s="2">
        <f t="shared" si="184"/>
        <v>0</v>
      </c>
      <c r="AP866" s="2">
        <f t="shared" si="185"/>
        <v>0</v>
      </c>
      <c r="AQ866" s="2">
        <f t="shared" si="186"/>
        <v>0</v>
      </c>
      <c r="AR866" s="2"/>
      <c r="AS866" s="2"/>
      <c r="AT866" s="2"/>
      <c r="AU866" s="2"/>
      <c r="AV866" s="2">
        <f t="shared" si="187"/>
        <v>0</v>
      </c>
      <c r="AW866" s="2">
        <f t="shared" si="188"/>
        <v>0</v>
      </c>
      <c r="AX866" s="2">
        <f t="shared" si="189"/>
        <v>0</v>
      </c>
      <c r="AY866" s="2"/>
      <c r="AZ866" s="2"/>
      <c r="BA866" s="2">
        <f t="shared" si="190"/>
        <v>0</v>
      </c>
      <c r="BB866" s="2">
        <f t="shared" si="191"/>
        <v>0</v>
      </c>
      <c r="BC866" s="2">
        <f t="shared" si="192"/>
        <v>0</v>
      </c>
      <c r="BD866" s="2">
        <f t="shared" si="193"/>
        <v>1</v>
      </c>
      <c r="BE866" s="2">
        <f t="shared" si="194"/>
        <v>0</v>
      </c>
      <c r="BF866" s="2">
        <f t="shared" si="195"/>
        <v>0</v>
      </c>
      <c r="BG866" s="2">
        <f t="shared" si="196"/>
        <v>0</v>
      </c>
      <c r="BH866" s="2">
        <f t="shared" si="197"/>
        <v>0</v>
      </c>
    </row>
    <row r="867" spans="1:60" x14ac:dyDescent="0.2">
      <c r="A867" s="2">
        <v>1111</v>
      </c>
      <c r="B867" s="2" t="s">
        <v>758</v>
      </c>
      <c r="C867" s="2" t="s">
        <v>1214</v>
      </c>
      <c r="D867" s="2" t="s">
        <v>1321</v>
      </c>
      <c r="E867" s="2">
        <v>0</v>
      </c>
      <c r="F867" s="2">
        <v>0</v>
      </c>
      <c r="G867" s="2">
        <v>0</v>
      </c>
      <c r="H867" s="2"/>
      <c r="I867" s="2">
        <v>0</v>
      </c>
      <c r="J867" s="2">
        <v>0</v>
      </c>
      <c r="K867" s="2"/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2"/>
      <c r="AL867" s="5">
        <v>5060</v>
      </c>
      <c r="AM867" s="5">
        <v>3750</v>
      </c>
      <c r="AN867" s="2"/>
      <c r="AO867" s="2">
        <f t="shared" si="184"/>
        <v>0</v>
      </c>
      <c r="AP867" s="2">
        <f t="shared" si="185"/>
        <v>0</v>
      </c>
      <c r="AQ867" s="2">
        <f t="shared" si="186"/>
        <v>0</v>
      </c>
      <c r="AR867" s="2"/>
      <c r="AS867" s="2"/>
      <c r="AT867" s="2"/>
      <c r="AU867" s="2"/>
      <c r="AV867" s="2">
        <f t="shared" si="187"/>
        <v>0</v>
      </c>
      <c r="AW867" s="2">
        <f t="shared" si="188"/>
        <v>0</v>
      </c>
      <c r="AX867" s="2">
        <f t="shared" si="189"/>
        <v>0</v>
      </c>
      <c r="AY867" s="2"/>
      <c r="AZ867" s="2"/>
      <c r="BA867" s="2">
        <f t="shared" si="190"/>
        <v>0</v>
      </c>
      <c r="BB867" s="2">
        <f t="shared" si="191"/>
        <v>0</v>
      </c>
      <c r="BC867" s="2">
        <f t="shared" si="192"/>
        <v>0</v>
      </c>
      <c r="BD867" s="2">
        <f t="shared" si="193"/>
        <v>0</v>
      </c>
      <c r="BE867" s="2">
        <f t="shared" si="194"/>
        <v>0</v>
      </c>
      <c r="BF867" s="2">
        <f t="shared" si="195"/>
        <v>0</v>
      </c>
      <c r="BG867" s="2">
        <f t="shared" si="196"/>
        <v>0</v>
      </c>
      <c r="BH867" s="2">
        <f t="shared" si="197"/>
        <v>0</v>
      </c>
    </row>
    <row r="868" spans="1:60" x14ac:dyDescent="0.2">
      <c r="A868" s="2">
        <v>1112</v>
      </c>
      <c r="B868" s="2" t="s">
        <v>758</v>
      </c>
      <c r="C868" s="2" t="s">
        <v>1214</v>
      </c>
      <c r="D868" s="2" t="s">
        <v>1322</v>
      </c>
      <c r="E868" s="2">
        <v>5</v>
      </c>
      <c r="F868" s="2">
        <v>0</v>
      </c>
      <c r="G868" s="2">
        <v>0</v>
      </c>
      <c r="H868" s="2" t="s">
        <v>608</v>
      </c>
      <c r="I868" s="2">
        <v>151200</v>
      </c>
      <c r="J868" s="2">
        <v>0</v>
      </c>
      <c r="K868" s="2"/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2"/>
      <c r="AL868" s="5">
        <v>2880</v>
      </c>
      <c r="AM868" s="5">
        <v>4</v>
      </c>
      <c r="AN868" s="2"/>
      <c r="AO868" s="2">
        <f t="shared" si="184"/>
        <v>0</v>
      </c>
      <c r="AP868" s="2">
        <f t="shared" si="185"/>
        <v>0</v>
      </c>
      <c r="AQ868" s="2">
        <f t="shared" si="186"/>
        <v>0</v>
      </c>
      <c r="AR868" s="2"/>
      <c r="AS868" s="2"/>
      <c r="AT868" s="2"/>
      <c r="AU868" s="2"/>
      <c r="AV868" s="2">
        <f t="shared" si="187"/>
        <v>0</v>
      </c>
      <c r="AW868" s="2">
        <f t="shared" si="188"/>
        <v>0</v>
      </c>
      <c r="AX868" s="2">
        <f t="shared" si="189"/>
        <v>0</v>
      </c>
      <c r="AY868" s="2"/>
      <c r="AZ868" s="2"/>
      <c r="BA868" s="2">
        <f t="shared" si="190"/>
        <v>0</v>
      </c>
      <c r="BB868" s="2">
        <f t="shared" si="191"/>
        <v>0</v>
      </c>
      <c r="BC868" s="2">
        <f t="shared" si="192"/>
        <v>0</v>
      </c>
      <c r="BD868" s="2">
        <f t="shared" si="193"/>
        <v>1</v>
      </c>
      <c r="BE868" s="2">
        <f t="shared" si="194"/>
        <v>0</v>
      </c>
      <c r="BF868" s="2">
        <f t="shared" si="195"/>
        <v>0</v>
      </c>
      <c r="BG868" s="2">
        <f t="shared" si="196"/>
        <v>0</v>
      </c>
      <c r="BH868" s="2">
        <f t="shared" si="197"/>
        <v>0</v>
      </c>
    </row>
    <row r="869" spans="1:60" x14ac:dyDescent="0.2">
      <c r="A869" s="2">
        <v>1113</v>
      </c>
      <c r="B869" s="2" t="s">
        <v>758</v>
      </c>
      <c r="C869" s="2" t="s">
        <v>1214</v>
      </c>
      <c r="D869" s="2" t="s">
        <v>1323</v>
      </c>
      <c r="E869" s="2">
        <v>9</v>
      </c>
      <c r="F869" s="2">
        <v>0</v>
      </c>
      <c r="G869" s="2">
        <v>0</v>
      </c>
      <c r="H869" s="2" t="s">
        <v>1324</v>
      </c>
      <c r="I869" s="2">
        <v>164160</v>
      </c>
      <c r="J869" s="2">
        <v>0</v>
      </c>
      <c r="K869" s="2"/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2"/>
      <c r="AL869" s="5">
        <v>32700000</v>
      </c>
      <c r="AM869" s="5">
        <v>34900000</v>
      </c>
      <c r="AN869" s="2"/>
      <c r="AO869" s="2">
        <f t="shared" si="184"/>
        <v>0</v>
      </c>
      <c r="AP869" s="2">
        <f t="shared" si="185"/>
        <v>0</v>
      </c>
      <c r="AQ869" s="2">
        <f t="shared" si="186"/>
        <v>0</v>
      </c>
      <c r="AR869" s="2"/>
      <c r="AS869" s="2"/>
      <c r="AT869" s="2"/>
      <c r="AU869" s="2"/>
      <c r="AV869" s="2">
        <f t="shared" si="187"/>
        <v>0</v>
      </c>
      <c r="AW869" s="2">
        <f t="shared" si="188"/>
        <v>0</v>
      </c>
      <c r="AX869" s="2">
        <f t="shared" si="189"/>
        <v>0</v>
      </c>
      <c r="AY869" s="2"/>
      <c r="AZ869" s="2"/>
      <c r="BA869" s="2">
        <f t="shared" si="190"/>
        <v>0</v>
      </c>
      <c r="BB869" s="2">
        <f t="shared" si="191"/>
        <v>1</v>
      </c>
      <c r="BC869" s="2">
        <f t="shared" si="192"/>
        <v>0</v>
      </c>
      <c r="BD869" s="2">
        <f t="shared" si="193"/>
        <v>1</v>
      </c>
      <c r="BE869" s="2">
        <f t="shared" si="194"/>
        <v>0</v>
      </c>
      <c r="BF869" s="2">
        <f t="shared" si="195"/>
        <v>0</v>
      </c>
      <c r="BG869" s="2">
        <f t="shared" si="196"/>
        <v>0</v>
      </c>
      <c r="BH869" s="2">
        <f t="shared" si="197"/>
        <v>0</v>
      </c>
    </row>
    <row r="870" spans="1:60" x14ac:dyDescent="0.2">
      <c r="A870" s="2">
        <v>1114</v>
      </c>
      <c r="B870" s="2" t="s">
        <v>758</v>
      </c>
      <c r="C870" s="2" t="s">
        <v>1214</v>
      </c>
      <c r="D870" s="2" t="s">
        <v>1325</v>
      </c>
      <c r="E870" s="2">
        <v>5</v>
      </c>
      <c r="F870" s="2">
        <v>0</v>
      </c>
      <c r="G870" s="2">
        <v>0</v>
      </c>
      <c r="H870" s="2" t="s">
        <v>427</v>
      </c>
      <c r="I870" s="2">
        <v>17280</v>
      </c>
      <c r="J870" s="2">
        <v>1000</v>
      </c>
      <c r="K870" s="2"/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4">
        <v>0</v>
      </c>
      <c r="AE870" s="4">
        <v>0</v>
      </c>
      <c r="AF870" s="4">
        <v>0</v>
      </c>
      <c r="AG870" s="4">
        <v>1</v>
      </c>
      <c r="AH870" s="4">
        <v>0</v>
      </c>
      <c r="AI870" s="4">
        <v>0</v>
      </c>
      <c r="AJ870" s="4">
        <v>0</v>
      </c>
      <c r="AK870" s="2"/>
      <c r="AL870" s="5">
        <v>35000</v>
      </c>
      <c r="AM870" s="5">
        <v>35100</v>
      </c>
      <c r="AN870" s="2"/>
      <c r="AO870" s="2">
        <f t="shared" si="184"/>
        <v>0</v>
      </c>
      <c r="AP870" s="2">
        <f t="shared" si="185"/>
        <v>0</v>
      </c>
      <c r="AQ870" s="2">
        <f t="shared" si="186"/>
        <v>0</v>
      </c>
      <c r="AR870" s="2"/>
      <c r="AS870" s="2"/>
      <c r="AT870" s="2"/>
      <c r="AU870" s="2"/>
      <c r="AV870" s="2">
        <f t="shared" si="187"/>
        <v>0</v>
      </c>
      <c r="AW870" s="2">
        <f t="shared" si="188"/>
        <v>0</v>
      </c>
      <c r="AX870" s="2">
        <f t="shared" si="189"/>
        <v>1</v>
      </c>
      <c r="AY870" s="2"/>
      <c r="AZ870" s="2"/>
      <c r="BA870" s="2">
        <f t="shared" si="190"/>
        <v>3</v>
      </c>
      <c r="BB870" s="2">
        <f t="shared" si="191"/>
        <v>0</v>
      </c>
      <c r="BC870" s="2">
        <f t="shared" si="192"/>
        <v>0</v>
      </c>
      <c r="BD870" s="2">
        <f t="shared" si="193"/>
        <v>1</v>
      </c>
      <c r="BE870" s="2">
        <f t="shared" si="194"/>
        <v>0</v>
      </c>
      <c r="BF870" s="2">
        <f t="shared" si="195"/>
        <v>0</v>
      </c>
      <c r="BG870" s="2">
        <f t="shared" si="196"/>
        <v>1</v>
      </c>
      <c r="BH870" s="2">
        <f t="shared" si="197"/>
        <v>4</v>
      </c>
    </row>
    <row r="871" spans="1:60" x14ac:dyDescent="0.2">
      <c r="A871" s="2">
        <v>1115</v>
      </c>
      <c r="B871" s="2" t="s">
        <v>758</v>
      </c>
      <c r="C871" s="2" t="s">
        <v>1214</v>
      </c>
      <c r="D871" s="2" t="s">
        <v>1326</v>
      </c>
      <c r="E871" s="2">
        <v>5</v>
      </c>
      <c r="F871" s="2">
        <v>7</v>
      </c>
      <c r="G871" s="2">
        <v>2</v>
      </c>
      <c r="H871" s="2" t="s">
        <v>1270</v>
      </c>
      <c r="I871" s="2">
        <v>25920</v>
      </c>
      <c r="J871" s="2">
        <v>1000</v>
      </c>
      <c r="K871" s="2"/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2"/>
      <c r="AL871" s="5">
        <v>268000</v>
      </c>
      <c r="AM871" s="5">
        <v>259000</v>
      </c>
      <c r="AN871" s="2"/>
      <c r="AO871" s="2">
        <f t="shared" si="184"/>
        <v>0</v>
      </c>
      <c r="AP871" s="2">
        <f t="shared" si="185"/>
        <v>0</v>
      </c>
      <c r="AQ871" s="2">
        <f t="shared" si="186"/>
        <v>0</v>
      </c>
      <c r="AR871" s="2"/>
      <c r="AS871" s="2"/>
      <c r="AT871" s="2"/>
      <c r="AU871" s="2"/>
      <c r="AV871" s="2">
        <f t="shared" si="187"/>
        <v>0</v>
      </c>
      <c r="AW871" s="2">
        <f t="shared" si="188"/>
        <v>0</v>
      </c>
      <c r="AX871" s="2">
        <f t="shared" si="189"/>
        <v>0</v>
      </c>
      <c r="AY871" s="2"/>
      <c r="AZ871" s="2"/>
      <c r="BA871" s="2">
        <f t="shared" si="190"/>
        <v>0</v>
      </c>
      <c r="BB871" s="2">
        <f t="shared" si="191"/>
        <v>0</v>
      </c>
      <c r="BC871" s="2">
        <f t="shared" si="192"/>
        <v>0</v>
      </c>
      <c r="BD871" s="2">
        <f t="shared" si="193"/>
        <v>1</v>
      </c>
      <c r="BE871" s="2">
        <f t="shared" si="194"/>
        <v>0</v>
      </c>
      <c r="BF871" s="2">
        <f t="shared" si="195"/>
        <v>0</v>
      </c>
      <c r="BG871" s="2">
        <f t="shared" si="196"/>
        <v>0</v>
      </c>
      <c r="BH871" s="2">
        <f t="shared" si="197"/>
        <v>0</v>
      </c>
    </row>
    <row r="872" spans="1:60" x14ac:dyDescent="0.2">
      <c r="A872" s="2">
        <v>1116</v>
      </c>
      <c r="B872" s="2" t="s">
        <v>758</v>
      </c>
      <c r="C872" s="2" t="s">
        <v>1214</v>
      </c>
      <c r="D872" s="2" t="s">
        <v>1327</v>
      </c>
      <c r="E872" s="2">
        <v>4</v>
      </c>
      <c r="F872" s="2">
        <v>1</v>
      </c>
      <c r="G872" s="2">
        <v>0</v>
      </c>
      <c r="H872" s="2" t="s">
        <v>94</v>
      </c>
      <c r="I872" s="2">
        <v>64800</v>
      </c>
      <c r="J872" s="2">
        <v>0</v>
      </c>
      <c r="K872" s="2"/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2"/>
      <c r="AL872" s="5">
        <v>430000</v>
      </c>
      <c r="AM872" s="5">
        <v>361000</v>
      </c>
      <c r="AN872" s="2"/>
      <c r="AO872" s="2">
        <f t="shared" si="184"/>
        <v>0</v>
      </c>
      <c r="AP872" s="2">
        <f t="shared" si="185"/>
        <v>0</v>
      </c>
      <c r="AQ872" s="2">
        <f t="shared" si="186"/>
        <v>0</v>
      </c>
      <c r="AR872" s="2"/>
      <c r="AS872" s="2"/>
      <c r="AT872" s="2"/>
      <c r="AU872" s="2"/>
      <c r="AV872" s="2">
        <f t="shared" si="187"/>
        <v>0</v>
      </c>
      <c r="AW872" s="2">
        <f t="shared" si="188"/>
        <v>0</v>
      </c>
      <c r="AX872" s="2">
        <f t="shared" si="189"/>
        <v>0</v>
      </c>
      <c r="AY872" s="2"/>
      <c r="AZ872" s="2"/>
      <c r="BA872" s="2">
        <f t="shared" si="190"/>
        <v>0</v>
      </c>
      <c r="BB872" s="2">
        <f t="shared" si="191"/>
        <v>0</v>
      </c>
      <c r="BC872" s="2">
        <f t="shared" si="192"/>
        <v>0</v>
      </c>
      <c r="BD872" s="2">
        <f t="shared" si="193"/>
        <v>1</v>
      </c>
      <c r="BE872" s="2">
        <f t="shared" si="194"/>
        <v>0</v>
      </c>
      <c r="BF872" s="2">
        <f t="shared" si="195"/>
        <v>0</v>
      </c>
      <c r="BG872" s="2">
        <f t="shared" si="196"/>
        <v>0</v>
      </c>
      <c r="BH872" s="2">
        <f t="shared" si="197"/>
        <v>0</v>
      </c>
    </row>
    <row r="873" spans="1:60" x14ac:dyDescent="0.2">
      <c r="A873" s="2">
        <v>1117</v>
      </c>
      <c r="B873" s="2" t="s">
        <v>758</v>
      </c>
      <c r="C873" s="2" t="s">
        <v>1214</v>
      </c>
      <c r="D873" s="2" t="s">
        <v>1328</v>
      </c>
      <c r="E873" s="2">
        <v>6</v>
      </c>
      <c r="F873" s="2">
        <v>0</v>
      </c>
      <c r="G873" s="2">
        <v>0</v>
      </c>
      <c r="H873" s="2" t="s">
        <v>45</v>
      </c>
      <c r="I873" s="2">
        <v>66240</v>
      </c>
      <c r="J873" s="2">
        <v>0</v>
      </c>
      <c r="K873" s="2"/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1</v>
      </c>
      <c r="Z873" s="2">
        <v>0</v>
      </c>
      <c r="AA873" s="2">
        <v>0</v>
      </c>
      <c r="AB873" s="2">
        <v>0</v>
      </c>
      <c r="AC873" s="2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2"/>
      <c r="AL873" s="5">
        <v>8</v>
      </c>
      <c r="AM873" s="5">
        <v>8</v>
      </c>
      <c r="AN873" s="2"/>
      <c r="AO873" s="2">
        <f t="shared" si="184"/>
        <v>0</v>
      </c>
      <c r="AP873" s="2">
        <f t="shared" si="185"/>
        <v>0</v>
      </c>
      <c r="AQ873" s="2">
        <f t="shared" si="186"/>
        <v>0</v>
      </c>
      <c r="AR873" s="2"/>
      <c r="AS873" s="2"/>
      <c r="AT873" s="2"/>
      <c r="AU873" s="2"/>
      <c r="AV873" s="2">
        <f t="shared" si="187"/>
        <v>0</v>
      </c>
      <c r="AW873" s="2">
        <f t="shared" si="188"/>
        <v>0</v>
      </c>
      <c r="AX873" s="2">
        <f t="shared" si="189"/>
        <v>1</v>
      </c>
      <c r="AY873" s="2"/>
      <c r="AZ873" s="2"/>
      <c r="BA873" s="2">
        <f t="shared" si="190"/>
        <v>3</v>
      </c>
      <c r="BB873" s="2">
        <f t="shared" si="191"/>
        <v>0</v>
      </c>
      <c r="BC873" s="2">
        <f t="shared" si="192"/>
        <v>0</v>
      </c>
      <c r="BD873" s="2">
        <f t="shared" si="193"/>
        <v>1</v>
      </c>
      <c r="BE873" s="2">
        <f t="shared" si="194"/>
        <v>0</v>
      </c>
      <c r="BF873" s="2">
        <f t="shared" si="195"/>
        <v>0</v>
      </c>
      <c r="BG873" s="2">
        <f t="shared" si="196"/>
        <v>1</v>
      </c>
      <c r="BH873" s="2">
        <f t="shared" si="197"/>
        <v>4</v>
      </c>
    </row>
    <row r="874" spans="1:60" x14ac:dyDescent="0.2">
      <c r="A874" s="2">
        <v>1118</v>
      </c>
      <c r="B874" s="2" t="s">
        <v>758</v>
      </c>
      <c r="C874" s="2" t="s">
        <v>1329</v>
      </c>
      <c r="D874" s="2" t="s">
        <v>1330</v>
      </c>
      <c r="E874" s="2">
        <v>3</v>
      </c>
      <c r="F874" s="2">
        <v>2</v>
      </c>
      <c r="G874" s="2">
        <v>2</v>
      </c>
      <c r="H874" s="2" t="s">
        <v>137</v>
      </c>
      <c r="I874" s="2">
        <v>5760</v>
      </c>
      <c r="J874" s="2">
        <v>0</v>
      </c>
      <c r="K874" s="2"/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2"/>
      <c r="AL874" s="5">
        <v>20800</v>
      </c>
      <c r="AM874" s="5">
        <v>20200</v>
      </c>
      <c r="AN874" s="2"/>
      <c r="AO874" s="2">
        <f t="shared" si="184"/>
        <v>0</v>
      </c>
      <c r="AP874" s="2">
        <f t="shared" si="185"/>
        <v>0</v>
      </c>
      <c r="AQ874" s="2">
        <f t="shared" si="186"/>
        <v>0</v>
      </c>
      <c r="AR874" s="2"/>
      <c r="AS874" s="2"/>
      <c r="AT874" s="2"/>
      <c r="AU874" s="2"/>
      <c r="AV874" s="2">
        <f t="shared" si="187"/>
        <v>0</v>
      </c>
      <c r="AW874" s="2">
        <f t="shared" si="188"/>
        <v>0</v>
      </c>
      <c r="AX874" s="2">
        <f t="shared" si="189"/>
        <v>0</v>
      </c>
      <c r="AY874" s="2"/>
      <c r="AZ874" s="2"/>
      <c r="BA874" s="2">
        <f t="shared" si="190"/>
        <v>0</v>
      </c>
      <c r="BB874" s="2">
        <f t="shared" si="191"/>
        <v>0</v>
      </c>
      <c r="BC874" s="2">
        <f t="shared" si="192"/>
        <v>0</v>
      </c>
      <c r="BD874" s="2">
        <f t="shared" si="193"/>
        <v>1</v>
      </c>
      <c r="BE874" s="2">
        <f t="shared" si="194"/>
        <v>0</v>
      </c>
      <c r="BF874" s="2">
        <f t="shared" si="195"/>
        <v>0</v>
      </c>
      <c r="BG874" s="2">
        <f t="shared" si="196"/>
        <v>0</v>
      </c>
      <c r="BH874" s="2">
        <f t="shared" si="197"/>
        <v>0</v>
      </c>
    </row>
    <row r="875" spans="1:60" x14ac:dyDescent="0.2">
      <c r="A875" s="2">
        <v>1119</v>
      </c>
      <c r="B875" s="2" t="s">
        <v>758</v>
      </c>
      <c r="C875" s="2" t="s">
        <v>1329</v>
      </c>
      <c r="D875" s="2" t="s">
        <v>1331</v>
      </c>
      <c r="E875" s="2">
        <v>3</v>
      </c>
      <c r="F875" s="2">
        <v>3</v>
      </c>
      <c r="G875" s="2">
        <v>2</v>
      </c>
      <c r="H875" s="2" t="s">
        <v>110</v>
      </c>
      <c r="I875" s="2">
        <v>30</v>
      </c>
      <c r="J875" s="2">
        <v>0</v>
      </c>
      <c r="K875" s="2"/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2"/>
      <c r="AL875" s="5">
        <v>22300</v>
      </c>
      <c r="AM875" s="5">
        <v>24400</v>
      </c>
      <c r="AN875" s="2"/>
      <c r="AO875" s="2">
        <f t="shared" si="184"/>
        <v>0</v>
      </c>
      <c r="AP875" s="2">
        <f t="shared" si="185"/>
        <v>0</v>
      </c>
      <c r="AQ875" s="2">
        <f t="shared" si="186"/>
        <v>0</v>
      </c>
      <c r="AR875" s="2"/>
      <c r="AS875" s="2"/>
      <c r="AT875" s="2"/>
      <c r="AU875" s="2"/>
      <c r="AV875" s="2">
        <f t="shared" si="187"/>
        <v>0</v>
      </c>
      <c r="AW875" s="2">
        <f t="shared" si="188"/>
        <v>0</v>
      </c>
      <c r="AX875" s="2">
        <f t="shared" si="189"/>
        <v>0</v>
      </c>
      <c r="AY875" s="2"/>
      <c r="AZ875" s="2"/>
      <c r="BA875" s="2">
        <f t="shared" si="190"/>
        <v>0</v>
      </c>
      <c r="BB875" s="2">
        <f t="shared" si="191"/>
        <v>0</v>
      </c>
      <c r="BC875" s="2">
        <f t="shared" si="192"/>
        <v>0</v>
      </c>
      <c r="BD875" s="2">
        <f t="shared" si="193"/>
        <v>0</v>
      </c>
      <c r="BE875" s="2">
        <f t="shared" si="194"/>
        <v>0</v>
      </c>
      <c r="BF875" s="2">
        <f t="shared" si="195"/>
        <v>0</v>
      </c>
      <c r="BG875" s="2">
        <f t="shared" si="196"/>
        <v>0</v>
      </c>
      <c r="BH875" s="2">
        <f t="shared" si="197"/>
        <v>0</v>
      </c>
    </row>
    <row r="876" spans="1:60" x14ac:dyDescent="0.2">
      <c r="A876" s="2">
        <v>1120</v>
      </c>
      <c r="B876" s="2" t="s">
        <v>758</v>
      </c>
      <c r="C876" s="2" t="s">
        <v>1329</v>
      </c>
      <c r="D876" s="2" t="s">
        <v>1332</v>
      </c>
      <c r="E876" s="2">
        <v>3</v>
      </c>
      <c r="F876" s="2">
        <v>5</v>
      </c>
      <c r="G876" s="2">
        <v>3</v>
      </c>
      <c r="H876" s="2" t="s">
        <v>1333</v>
      </c>
      <c r="I876" s="2">
        <v>31</v>
      </c>
      <c r="J876" s="2">
        <v>0</v>
      </c>
      <c r="K876" s="2"/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2"/>
      <c r="AL876" s="5">
        <v>898000</v>
      </c>
      <c r="AM876" s="5">
        <v>677000</v>
      </c>
      <c r="AN876" s="2"/>
      <c r="AO876" s="2">
        <f t="shared" si="184"/>
        <v>0</v>
      </c>
      <c r="AP876" s="2">
        <f t="shared" si="185"/>
        <v>0</v>
      </c>
      <c r="AQ876" s="2">
        <f t="shared" si="186"/>
        <v>0</v>
      </c>
      <c r="AR876" s="2"/>
      <c r="AS876" s="2"/>
      <c r="AT876" s="2"/>
      <c r="AU876" s="2"/>
      <c r="AV876" s="2">
        <f t="shared" si="187"/>
        <v>0</v>
      </c>
      <c r="AW876" s="2">
        <f t="shared" si="188"/>
        <v>0</v>
      </c>
      <c r="AX876" s="2">
        <f t="shared" si="189"/>
        <v>0</v>
      </c>
      <c r="AY876" s="2"/>
      <c r="AZ876" s="2"/>
      <c r="BA876" s="2">
        <f t="shared" si="190"/>
        <v>0</v>
      </c>
      <c r="BB876" s="2">
        <f t="shared" si="191"/>
        <v>0</v>
      </c>
      <c r="BC876" s="2">
        <f t="shared" si="192"/>
        <v>0</v>
      </c>
      <c r="BD876" s="2">
        <f t="shared" si="193"/>
        <v>0</v>
      </c>
      <c r="BE876" s="2">
        <f t="shared" si="194"/>
        <v>0</v>
      </c>
      <c r="BF876" s="2">
        <f t="shared" si="195"/>
        <v>1</v>
      </c>
      <c r="BG876" s="2">
        <f t="shared" si="196"/>
        <v>0</v>
      </c>
      <c r="BH876" s="2">
        <f t="shared" si="197"/>
        <v>0</v>
      </c>
    </row>
    <row r="877" spans="1:60" x14ac:dyDescent="0.2">
      <c r="A877" s="2">
        <v>1121</v>
      </c>
      <c r="B877" s="2" t="s">
        <v>758</v>
      </c>
      <c r="C877" s="2" t="s">
        <v>1329</v>
      </c>
      <c r="D877" s="2" t="s">
        <v>1334</v>
      </c>
      <c r="E877" s="2">
        <v>3</v>
      </c>
      <c r="F877" s="2">
        <v>2</v>
      </c>
      <c r="G877" s="2">
        <v>2</v>
      </c>
      <c r="H877" s="2" t="s">
        <v>1335</v>
      </c>
      <c r="I877" s="2">
        <v>77</v>
      </c>
      <c r="J877" s="2">
        <v>0</v>
      </c>
      <c r="K877" s="2"/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2"/>
      <c r="AL877" s="5">
        <v>12500</v>
      </c>
      <c r="AM877" s="5">
        <v>8020</v>
      </c>
      <c r="AN877" s="2"/>
      <c r="AO877" s="2">
        <f t="shared" si="184"/>
        <v>0</v>
      </c>
      <c r="AP877" s="2">
        <f t="shared" si="185"/>
        <v>0</v>
      </c>
      <c r="AQ877" s="2">
        <f t="shared" si="186"/>
        <v>0</v>
      </c>
      <c r="AR877" s="2"/>
      <c r="AS877" s="2"/>
      <c r="AT877" s="2"/>
      <c r="AU877" s="2"/>
      <c r="AV877" s="2">
        <f t="shared" si="187"/>
        <v>0</v>
      </c>
      <c r="AW877" s="2">
        <f t="shared" si="188"/>
        <v>0</v>
      </c>
      <c r="AX877" s="2">
        <f t="shared" si="189"/>
        <v>0</v>
      </c>
      <c r="AY877" s="2"/>
      <c r="AZ877" s="2"/>
      <c r="BA877" s="2">
        <f t="shared" si="190"/>
        <v>0</v>
      </c>
      <c r="BB877" s="2">
        <f t="shared" si="191"/>
        <v>0</v>
      </c>
      <c r="BC877" s="2">
        <f t="shared" si="192"/>
        <v>0</v>
      </c>
      <c r="BD877" s="2">
        <f t="shared" si="193"/>
        <v>0</v>
      </c>
      <c r="BE877" s="2">
        <f t="shared" si="194"/>
        <v>0</v>
      </c>
      <c r="BF877" s="2">
        <f t="shared" si="195"/>
        <v>0</v>
      </c>
      <c r="BG877" s="2">
        <f t="shared" si="196"/>
        <v>0</v>
      </c>
      <c r="BH877" s="2">
        <f t="shared" si="197"/>
        <v>0</v>
      </c>
    </row>
    <row r="878" spans="1:60" x14ac:dyDescent="0.2">
      <c r="A878" s="2">
        <v>1122</v>
      </c>
      <c r="B878" s="2" t="s">
        <v>758</v>
      </c>
      <c r="C878" s="2" t="s">
        <v>1329</v>
      </c>
      <c r="D878" s="2" t="s">
        <v>1336</v>
      </c>
      <c r="E878" s="2">
        <v>3</v>
      </c>
      <c r="F878" s="2">
        <v>1</v>
      </c>
      <c r="G878" s="2">
        <v>1</v>
      </c>
      <c r="H878" s="2" t="s">
        <v>189</v>
      </c>
      <c r="I878" s="2">
        <v>5</v>
      </c>
      <c r="J878" s="2">
        <v>1</v>
      </c>
      <c r="K878" s="2"/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2"/>
      <c r="AL878" s="5">
        <v>2160000</v>
      </c>
      <c r="AM878" s="5">
        <v>2010000</v>
      </c>
      <c r="AN878" s="2"/>
      <c r="AO878" s="2">
        <f t="shared" si="184"/>
        <v>0</v>
      </c>
      <c r="AP878" s="2">
        <f t="shared" si="185"/>
        <v>0</v>
      </c>
      <c r="AQ878" s="2">
        <f t="shared" si="186"/>
        <v>0</v>
      </c>
      <c r="AR878" s="2"/>
      <c r="AS878" s="2"/>
      <c r="AT878" s="2"/>
      <c r="AU878" s="2"/>
      <c r="AV878" s="2">
        <f t="shared" si="187"/>
        <v>0</v>
      </c>
      <c r="AW878" s="2">
        <f t="shared" si="188"/>
        <v>0</v>
      </c>
      <c r="AX878" s="2">
        <f t="shared" si="189"/>
        <v>0</v>
      </c>
      <c r="AY878" s="2"/>
      <c r="AZ878" s="2"/>
      <c r="BA878" s="2">
        <f t="shared" si="190"/>
        <v>0</v>
      </c>
      <c r="BB878" s="2">
        <f t="shared" si="191"/>
        <v>0</v>
      </c>
      <c r="BC878" s="2">
        <f t="shared" si="192"/>
        <v>0</v>
      </c>
      <c r="BD878" s="2">
        <f t="shared" si="193"/>
        <v>0</v>
      </c>
      <c r="BE878" s="2">
        <f t="shared" si="194"/>
        <v>0</v>
      </c>
      <c r="BF878" s="2">
        <f t="shared" si="195"/>
        <v>0</v>
      </c>
      <c r="BG878" s="2">
        <f t="shared" si="196"/>
        <v>0</v>
      </c>
      <c r="BH878" s="2">
        <f t="shared" si="197"/>
        <v>0</v>
      </c>
    </row>
    <row r="879" spans="1:60" x14ac:dyDescent="0.2">
      <c r="A879" s="2">
        <v>1123</v>
      </c>
      <c r="B879" s="2" t="s">
        <v>1337</v>
      </c>
      <c r="C879" s="2" t="s">
        <v>1338</v>
      </c>
      <c r="D879" s="2" t="s">
        <v>1339</v>
      </c>
      <c r="E879" s="2">
        <v>4</v>
      </c>
      <c r="F879" s="2">
        <v>12</v>
      </c>
      <c r="G879" s="2">
        <v>0</v>
      </c>
      <c r="H879" s="2" t="s">
        <v>1340</v>
      </c>
      <c r="I879" s="2">
        <v>80640</v>
      </c>
      <c r="J879" s="2">
        <v>0</v>
      </c>
      <c r="K879" s="2"/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2"/>
      <c r="AL879" s="5">
        <v>7690000</v>
      </c>
      <c r="AM879" s="5">
        <v>1230000</v>
      </c>
      <c r="AN879" s="2"/>
      <c r="AO879" s="2">
        <f t="shared" si="184"/>
        <v>0</v>
      </c>
      <c r="AP879" s="2">
        <f t="shared" si="185"/>
        <v>0</v>
      </c>
      <c r="AQ879" s="2">
        <f t="shared" si="186"/>
        <v>0</v>
      </c>
      <c r="AR879" s="2"/>
      <c r="AS879" s="2"/>
      <c r="AT879" s="2"/>
      <c r="AU879" s="2"/>
      <c r="AV879" s="2">
        <f t="shared" si="187"/>
        <v>0</v>
      </c>
      <c r="AW879" s="2">
        <f t="shared" si="188"/>
        <v>0</v>
      </c>
      <c r="AX879" s="2">
        <f t="shared" si="189"/>
        <v>0</v>
      </c>
      <c r="AY879" s="2"/>
      <c r="AZ879" s="2"/>
      <c r="BA879" s="2">
        <f t="shared" si="190"/>
        <v>0</v>
      </c>
      <c r="BB879" s="2">
        <f t="shared" si="191"/>
        <v>0</v>
      </c>
      <c r="BC879" s="2">
        <f t="shared" si="192"/>
        <v>0</v>
      </c>
      <c r="BD879" s="2">
        <f t="shared" si="193"/>
        <v>1</v>
      </c>
      <c r="BE879" s="2">
        <f t="shared" si="194"/>
        <v>0</v>
      </c>
      <c r="BF879" s="2">
        <f t="shared" si="195"/>
        <v>0</v>
      </c>
      <c r="BG879" s="2">
        <f t="shared" si="196"/>
        <v>0</v>
      </c>
      <c r="BH879" s="2">
        <f t="shared" si="197"/>
        <v>0</v>
      </c>
    </row>
    <row r="880" spans="1:60" x14ac:dyDescent="0.2">
      <c r="A880" s="2">
        <v>1124</v>
      </c>
      <c r="B880" s="2" t="s">
        <v>1337</v>
      </c>
      <c r="C880" s="2" t="s">
        <v>1338</v>
      </c>
      <c r="D880" s="2" t="s">
        <v>1341</v>
      </c>
      <c r="E880" s="2">
        <v>4</v>
      </c>
      <c r="F880" s="2">
        <v>9</v>
      </c>
      <c r="G880" s="2">
        <v>0</v>
      </c>
      <c r="H880" s="2" t="s">
        <v>122</v>
      </c>
      <c r="I880" s="2">
        <v>0</v>
      </c>
      <c r="J880" s="2">
        <v>0</v>
      </c>
      <c r="K880" s="2"/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2"/>
      <c r="AL880" s="5">
        <v>2640000</v>
      </c>
      <c r="AM880" s="5">
        <v>898000</v>
      </c>
      <c r="AN880" s="2"/>
      <c r="AO880" s="2">
        <f t="shared" si="184"/>
        <v>0</v>
      </c>
      <c r="AP880" s="2">
        <f t="shared" si="185"/>
        <v>0</v>
      </c>
      <c r="AQ880" s="2">
        <f t="shared" si="186"/>
        <v>0</v>
      </c>
      <c r="AR880" s="2"/>
      <c r="AS880" s="2"/>
      <c r="AT880" s="2"/>
      <c r="AU880" s="2"/>
      <c r="AV880" s="2">
        <f t="shared" si="187"/>
        <v>0</v>
      </c>
      <c r="AW880" s="2">
        <f t="shared" si="188"/>
        <v>0</v>
      </c>
      <c r="AX880" s="2">
        <f t="shared" si="189"/>
        <v>0</v>
      </c>
      <c r="AY880" s="2"/>
      <c r="AZ880" s="2"/>
      <c r="BA880" s="2">
        <f t="shared" si="190"/>
        <v>0</v>
      </c>
      <c r="BB880" s="2">
        <f t="shared" si="191"/>
        <v>0</v>
      </c>
      <c r="BC880" s="2">
        <f t="shared" si="192"/>
        <v>0</v>
      </c>
      <c r="BD880" s="2">
        <f t="shared" si="193"/>
        <v>0</v>
      </c>
      <c r="BE880" s="2">
        <f t="shared" si="194"/>
        <v>0</v>
      </c>
      <c r="BF880" s="2">
        <f t="shared" si="195"/>
        <v>0</v>
      </c>
      <c r="BG880" s="2">
        <f t="shared" si="196"/>
        <v>0</v>
      </c>
      <c r="BH880" s="2">
        <f t="shared" si="197"/>
        <v>0</v>
      </c>
    </row>
    <row r="881" spans="1:60" x14ac:dyDescent="0.2">
      <c r="A881" s="2">
        <v>1125</v>
      </c>
      <c r="B881" s="2" t="s">
        <v>1337</v>
      </c>
      <c r="C881" s="2" t="s">
        <v>1338</v>
      </c>
      <c r="D881" s="2" t="s">
        <v>1342</v>
      </c>
      <c r="E881" s="2">
        <v>4</v>
      </c>
      <c r="F881" s="2">
        <v>5</v>
      </c>
      <c r="G881" s="2">
        <v>0</v>
      </c>
      <c r="H881" s="2" t="s">
        <v>180</v>
      </c>
      <c r="I881" s="2">
        <v>21600</v>
      </c>
      <c r="J881" s="2">
        <v>0</v>
      </c>
      <c r="K881" s="2"/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2"/>
      <c r="AL881" s="5">
        <v>299000</v>
      </c>
      <c r="AM881" s="5">
        <v>426000</v>
      </c>
      <c r="AN881" s="2"/>
      <c r="AO881" s="2">
        <f t="shared" si="184"/>
        <v>0</v>
      </c>
      <c r="AP881" s="2">
        <f t="shared" si="185"/>
        <v>0</v>
      </c>
      <c r="AQ881" s="2">
        <f t="shared" si="186"/>
        <v>0</v>
      </c>
      <c r="AR881" s="2"/>
      <c r="AS881" s="2"/>
      <c r="AT881" s="2"/>
      <c r="AU881" s="2"/>
      <c r="AV881" s="2">
        <f t="shared" si="187"/>
        <v>0</v>
      </c>
      <c r="AW881" s="2">
        <f t="shared" si="188"/>
        <v>0</v>
      </c>
      <c r="AX881" s="2">
        <f t="shared" si="189"/>
        <v>0</v>
      </c>
      <c r="AY881" s="2"/>
      <c r="AZ881" s="2"/>
      <c r="BA881" s="2">
        <f t="shared" si="190"/>
        <v>0</v>
      </c>
      <c r="BB881" s="2">
        <f t="shared" si="191"/>
        <v>0</v>
      </c>
      <c r="BC881" s="2">
        <f t="shared" si="192"/>
        <v>0</v>
      </c>
      <c r="BD881" s="2">
        <f t="shared" si="193"/>
        <v>1</v>
      </c>
      <c r="BE881" s="2">
        <f t="shared" si="194"/>
        <v>0</v>
      </c>
      <c r="BF881" s="2">
        <f t="shared" si="195"/>
        <v>0</v>
      </c>
      <c r="BG881" s="2">
        <f t="shared" si="196"/>
        <v>0</v>
      </c>
      <c r="BH881" s="2">
        <f t="shared" si="197"/>
        <v>0</v>
      </c>
    </row>
    <row r="882" spans="1:60" x14ac:dyDescent="0.2">
      <c r="A882" s="2">
        <v>1126</v>
      </c>
      <c r="B882" s="2" t="s">
        <v>1337</v>
      </c>
      <c r="C882" s="2" t="s">
        <v>1338</v>
      </c>
      <c r="D882" s="2" t="s">
        <v>1343</v>
      </c>
      <c r="E882" s="2">
        <v>7</v>
      </c>
      <c r="F882" s="2">
        <v>6</v>
      </c>
      <c r="G882" s="2">
        <v>0</v>
      </c>
      <c r="H882" s="2" t="s">
        <v>94</v>
      </c>
      <c r="I882" s="2">
        <v>64800</v>
      </c>
      <c r="J882" s="2">
        <v>0</v>
      </c>
      <c r="K882" s="2"/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1</v>
      </c>
      <c r="AB882" s="2">
        <v>0</v>
      </c>
      <c r="AC882" s="2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2"/>
      <c r="AL882" s="5">
        <v>861000</v>
      </c>
      <c r="AM882" s="5">
        <v>586000</v>
      </c>
      <c r="AN882" s="2"/>
      <c r="AO882" s="2">
        <f t="shared" si="184"/>
        <v>0</v>
      </c>
      <c r="AP882" s="2">
        <f t="shared" si="185"/>
        <v>0</v>
      </c>
      <c r="AQ882" s="2">
        <f t="shared" si="186"/>
        <v>0</v>
      </c>
      <c r="AR882" s="2"/>
      <c r="AS882" s="2"/>
      <c r="AT882" s="2"/>
      <c r="AU882" s="2"/>
      <c r="AV882" s="2">
        <f t="shared" si="187"/>
        <v>0</v>
      </c>
      <c r="AW882" s="2">
        <f t="shared" si="188"/>
        <v>0</v>
      </c>
      <c r="AX882" s="2">
        <f t="shared" si="189"/>
        <v>1</v>
      </c>
      <c r="AY882" s="2"/>
      <c r="AZ882" s="2"/>
      <c r="BA882" s="2">
        <f t="shared" si="190"/>
        <v>3</v>
      </c>
      <c r="BB882" s="2">
        <f t="shared" si="191"/>
        <v>0</v>
      </c>
      <c r="BC882" s="2">
        <f t="shared" si="192"/>
        <v>0</v>
      </c>
      <c r="BD882" s="2">
        <f t="shared" si="193"/>
        <v>1</v>
      </c>
      <c r="BE882" s="2">
        <f t="shared" si="194"/>
        <v>0</v>
      </c>
      <c r="BF882" s="2">
        <f t="shared" si="195"/>
        <v>0</v>
      </c>
      <c r="BG882" s="2">
        <f t="shared" si="196"/>
        <v>1</v>
      </c>
      <c r="BH882" s="2">
        <f t="shared" si="197"/>
        <v>4</v>
      </c>
    </row>
    <row r="883" spans="1:60" x14ac:dyDescent="0.2">
      <c r="A883" s="2">
        <v>1127</v>
      </c>
      <c r="B883" s="2" t="s">
        <v>1337</v>
      </c>
      <c r="C883" s="2" t="s">
        <v>1338</v>
      </c>
      <c r="D883" s="2" t="s">
        <v>1344</v>
      </c>
      <c r="E883" s="2">
        <v>5</v>
      </c>
      <c r="F883" s="2">
        <v>2</v>
      </c>
      <c r="G883" s="2">
        <v>0</v>
      </c>
      <c r="H883" s="2" t="s">
        <v>308</v>
      </c>
      <c r="I883" s="2">
        <v>11520</v>
      </c>
      <c r="J883" s="2">
        <v>0</v>
      </c>
      <c r="K883" s="2"/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2"/>
      <c r="AL883" s="5">
        <v>474000</v>
      </c>
      <c r="AM883" s="5">
        <v>213000</v>
      </c>
      <c r="AN883" s="2"/>
      <c r="AO883" s="2">
        <f t="shared" si="184"/>
        <v>0</v>
      </c>
      <c r="AP883" s="2">
        <f t="shared" si="185"/>
        <v>0</v>
      </c>
      <c r="AQ883" s="2">
        <f t="shared" si="186"/>
        <v>0</v>
      </c>
      <c r="AR883" s="2"/>
      <c r="AS883" s="2"/>
      <c r="AT883" s="2"/>
      <c r="AU883" s="2"/>
      <c r="AV883" s="2">
        <f t="shared" si="187"/>
        <v>0</v>
      </c>
      <c r="AW883" s="2">
        <f t="shared" si="188"/>
        <v>0</v>
      </c>
      <c r="AX883" s="2">
        <f t="shared" si="189"/>
        <v>0</v>
      </c>
      <c r="AY883" s="2"/>
      <c r="AZ883" s="2"/>
      <c r="BA883" s="2">
        <f t="shared" si="190"/>
        <v>0</v>
      </c>
      <c r="BB883" s="2">
        <f t="shared" si="191"/>
        <v>0</v>
      </c>
      <c r="BC883" s="2">
        <f t="shared" si="192"/>
        <v>0</v>
      </c>
      <c r="BD883" s="2">
        <f t="shared" si="193"/>
        <v>1</v>
      </c>
      <c r="BE883" s="2">
        <f t="shared" si="194"/>
        <v>0</v>
      </c>
      <c r="BF883" s="2">
        <f t="shared" si="195"/>
        <v>0</v>
      </c>
      <c r="BG883" s="2">
        <f t="shared" si="196"/>
        <v>0</v>
      </c>
      <c r="BH883" s="2">
        <f t="shared" si="197"/>
        <v>0</v>
      </c>
    </row>
    <row r="884" spans="1:60" x14ac:dyDescent="0.2">
      <c r="A884" s="2">
        <v>1128</v>
      </c>
      <c r="B884" s="2" t="s">
        <v>1337</v>
      </c>
      <c r="C884" s="2" t="s">
        <v>1338</v>
      </c>
      <c r="D884" s="2" t="s">
        <v>1345</v>
      </c>
      <c r="E884" s="2">
        <v>5</v>
      </c>
      <c r="F884" s="2">
        <v>7</v>
      </c>
      <c r="G884" s="2">
        <v>0</v>
      </c>
      <c r="H884" s="2" t="s">
        <v>308</v>
      </c>
      <c r="I884" s="2">
        <v>11520</v>
      </c>
      <c r="J884" s="2">
        <v>1200</v>
      </c>
      <c r="K884" s="2"/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2"/>
      <c r="AL884" s="5">
        <v>9370000</v>
      </c>
      <c r="AM884" s="5">
        <v>1490000</v>
      </c>
      <c r="AN884" s="2"/>
      <c r="AO884" s="2">
        <f t="shared" si="184"/>
        <v>0</v>
      </c>
      <c r="AP884" s="2">
        <f t="shared" si="185"/>
        <v>0</v>
      </c>
      <c r="AQ884" s="2">
        <f t="shared" si="186"/>
        <v>0</v>
      </c>
      <c r="AR884" s="2"/>
      <c r="AS884" s="2"/>
      <c r="AT884" s="2"/>
      <c r="AU884" s="2"/>
      <c r="AV884" s="2">
        <f t="shared" si="187"/>
        <v>0</v>
      </c>
      <c r="AW884" s="2">
        <f t="shared" si="188"/>
        <v>0</v>
      </c>
      <c r="AX884" s="2">
        <f t="shared" si="189"/>
        <v>0</v>
      </c>
      <c r="AY884" s="2"/>
      <c r="AZ884" s="2"/>
      <c r="BA884" s="2">
        <f t="shared" si="190"/>
        <v>0</v>
      </c>
      <c r="BB884" s="2">
        <f t="shared" si="191"/>
        <v>0</v>
      </c>
      <c r="BC884" s="2">
        <f t="shared" si="192"/>
        <v>0</v>
      </c>
      <c r="BD884" s="2">
        <f t="shared" si="193"/>
        <v>1</v>
      </c>
      <c r="BE884" s="2">
        <f t="shared" si="194"/>
        <v>0</v>
      </c>
      <c r="BF884" s="2">
        <f t="shared" si="195"/>
        <v>0</v>
      </c>
      <c r="BG884" s="2">
        <f t="shared" si="196"/>
        <v>0</v>
      </c>
      <c r="BH884" s="2">
        <f t="shared" si="197"/>
        <v>0</v>
      </c>
    </row>
    <row r="885" spans="1:60" x14ac:dyDescent="0.2">
      <c r="A885" s="2">
        <v>1129</v>
      </c>
      <c r="B885" s="2" t="s">
        <v>1337</v>
      </c>
      <c r="C885" s="2" t="s">
        <v>1338</v>
      </c>
      <c r="D885" s="2" t="s">
        <v>1346</v>
      </c>
      <c r="E885" s="2">
        <v>5</v>
      </c>
      <c r="F885" s="2">
        <v>2</v>
      </c>
      <c r="G885" s="2">
        <v>0</v>
      </c>
      <c r="H885" s="2" t="s">
        <v>308</v>
      </c>
      <c r="I885" s="2">
        <v>11520</v>
      </c>
      <c r="J885" s="2">
        <v>0</v>
      </c>
      <c r="K885" s="2"/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2"/>
      <c r="AL885" s="5">
        <v>39300</v>
      </c>
      <c r="AM885" s="5">
        <v>42300</v>
      </c>
      <c r="AN885" s="2"/>
      <c r="AO885" s="2">
        <f t="shared" si="184"/>
        <v>0</v>
      </c>
      <c r="AP885" s="2">
        <f t="shared" si="185"/>
        <v>0</v>
      </c>
      <c r="AQ885" s="2">
        <f t="shared" si="186"/>
        <v>0</v>
      </c>
      <c r="AR885" s="2"/>
      <c r="AS885" s="2"/>
      <c r="AT885" s="2"/>
      <c r="AU885" s="2"/>
      <c r="AV885" s="2">
        <f t="shared" si="187"/>
        <v>0</v>
      </c>
      <c r="AW885" s="2">
        <f t="shared" si="188"/>
        <v>0</v>
      </c>
      <c r="AX885" s="2">
        <f t="shared" si="189"/>
        <v>0</v>
      </c>
      <c r="AY885" s="2"/>
      <c r="AZ885" s="2"/>
      <c r="BA885" s="2">
        <f t="shared" si="190"/>
        <v>0</v>
      </c>
      <c r="BB885" s="2">
        <f t="shared" si="191"/>
        <v>0</v>
      </c>
      <c r="BC885" s="2">
        <f t="shared" si="192"/>
        <v>0</v>
      </c>
      <c r="BD885" s="2">
        <f t="shared" si="193"/>
        <v>1</v>
      </c>
      <c r="BE885" s="2">
        <f t="shared" si="194"/>
        <v>0</v>
      </c>
      <c r="BF885" s="2">
        <f t="shared" si="195"/>
        <v>0</v>
      </c>
      <c r="BG885" s="2">
        <f t="shared" si="196"/>
        <v>0</v>
      </c>
      <c r="BH885" s="2">
        <f t="shared" si="197"/>
        <v>0</v>
      </c>
    </row>
    <row r="886" spans="1:60" x14ac:dyDescent="0.2">
      <c r="A886" s="2">
        <v>1130</v>
      </c>
      <c r="B886" s="2" t="s">
        <v>1337</v>
      </c>
      <c r="C886" s="2" t="s">
        <v>1338</v>
      </c>
      <c r="D886" s="2" t="s">
        <v>1347</v>
      </c>
      <c r="E886" s="2">
        <v>5</v>
      </c>
      <c r="F886" s="2">
        <v>7</v>
      </c>
      <c r="G886" s="2">
        <v>0</v>
      </c>
      <c r="H886" s="2" t="s">
        <v>308</v>
      </c>
      <c r="I886" s="2">
        <v>11520</v>
      </c>
      <c r="J886" s="2">
        <v>100</v>
      </c>
      <c r="K886" s="2"/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2"/>
      <c r="AL886" s="5">
        <v>170000</v>
      </c>
      <c r="AM886" s="5">
        <v>163000</v>
      </c>
      <c r="AN886" s="2"/>
      <c r="AO886" s="2">
        <f t="shared" si="184"/>
        <v>0</v>
      </c>
      <c r="AP886" s="2">
        <f t="shared" si="185"/>
        <v>0</v>
      </c>
      <c r="AQ886" s="2">
        <f t="shared" si="186"/>
        <v>0</v>
      </c>
      <c r="AR886" s="2"/>
      <c r="AS886" s="2"/>
      <c r="AT886" s="2"/>
      <c r="AU886" s="2"/>
      <c r="AV886" s="2">
        <f t="shared" si="187"/>
        <v>0</v>
      </c>
      <c r="AW886" s="2">
        <f t="shared" si="188"/>
        <v>0</v>
      </c>
      <c r="AX886" s="2">
        <f t="shared" si="189"/>
        <v>0</v>
      </c>
      <c r="AY886" s="2"/>
      <c r="AZ886" s="2"/>
      <c r="BA886" s="2">
        <f t="shared" si="190"/>
        <v>0</v>
      </c>
      <c r="BB886" s="2">
        <f t="shared" si="191"/>
        <v>0</v>
      </c>
      <c r="BC886" s="2">
        <f t="shared" si="192"/>
        <v>0</v>
      </c>
      <c r="BD886" s="2">
        <f t="shared" si="193"/>
        <v>1</v>
      </c>
      <c r="BE886" s="2">
        <f t="shared" si="194"/>
        <v>0</v>
      </c>
      <c r="BF886" s="2">
        <f t="shared" si="195"/>
        <v>0</v>
      </c>
      <c r="BG886" s="2">
        <f t="shared" si="196"/>
        <v>0</v>
      </c>
      <c r="BH886" s="2">
        <f t="shared" si="197"/>
        <v>0</v>
      </c>
    </row>
    <row r="887" spans="1:60" x14ac:dyDescent="0.2">
      <c r="A887" s="2">
        <v>1131</v>
      </c>
      <c r="B887" s="2" t="s">
        <v>1337</v>
      </c>
      <c r="C887" s="2" t="s">
        <v>1338</v>
      </c>
      <c r="D887" s="2" t="s">
        <v>1348</v>
      </c>
      <c r="E887" s="2">
        <v>6</v>
      </c>
      <c r="F887" s="2">
        <v>8</v>
      </c>
      <c r="G887" s="2">
        <v>0</v>
      </c>
      <c r="H887" s="2" t="s">
        <v>41</v>
      </c>
      <c r="I887" s="2">
        <v>14400</v>
      </c>
      <c r="J887" s="2">
        <v>0</v>
      </c>
      <c r="K887" s="2"/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2"/>
      <c r="AL887" s="5">
        <v>437000</v>
      </c>
      <c r="AM887" s="5">
        <v>427000</v>
      </c>
      <c r="AN887" s="2"/>
      <c r="AO887" s="2">
        <f t="shared" si="184"/>
        <v>0</v>
      </c>
      <c r="AP887" s="2">
        <f t="shared" si="185"/>
        <v>0</v>
      </c>
      <c r="AQ887" s="2">
        <f t="shared" si="186"/>
        <v>0</v>
      </c>
      <c r="AR887" s="2"/>
      <c r="AS887" s="2"/>
      <c r="AT887" s="2"/>
      <c r="AU887" s="2"/>
      <c r="AV887" s="2">
        <f t="shared" si="187"/>
        <v>0</v>
      </c>
      <c r="AW887" s="2">
        <f t="shared" si="188"/>
        <v>0</v>
      </c>
      <c r="AX887" s="2">
        <f t="shared" si="189"/>
        <v>0</v>
      </c>
      <c r="AY887" s="2"/>
      <c r="AZ887" s="2"/>
      <c r="BA887" s="2">
        <f t="shared" si="190"/>
        <v>0</v>
      </c>
      <c r="BB887" s="2">
        <f t="shared" si="191"/>
        <v>0</v>
      </c>
      <c r="BC887" s="2">
        <f t="shared" si="192"/>
        <v>0</v>
      </c>
      <c r="BD887" s="2">
        <f t="shared" si="193"/>
        <v>1</v>
      </c>
      <c r="BE887" s="2">
        <f t="shared" si="194"/>
        <v>0</v>
      </c>
      <c r="BF887" s="2">
        <f t="shared" si="195"/>
        <v>0</v>
      </c>
      <c r="BG887" s="2">
        <f t="shared" si="196"/>
        <v>0</v>
      </c>
      <c r="BH887" s="2">
        <f t="shared" si="197"/>
        <v>0</v>
      </c>
    </row>
    <row r="888" spans="1:60" x14ac:dyDescent="0.2">
      <c r="A888" s="2">
        <v>1132</v>
      </c>
      <c r="B888" s="2" t="s">
        <v>1337</v>
      </c>
      <c r="C888" s="2" t="s">
        <v>1338</v>
      </c>
      <c r="D888" s="2" t="s">
        <v>1349</v>
      </c>
      <c r="E888" s="2">
        <v>5</v>
      </c>
      <c r="F888" s="2">
        <v>1</v>
      </c>
      <c r="G888" s="2">
        <v>0</v>
      </c>
      <c r="H888" s="2" t="s">
        <v>41</v>
      </c>
      <c r="I888" s="2">
        <v>14400</v>
      </c>
      <c r="J888" s="2">
        <v>0</v>
      </c>
      <c r="K888" s="2"/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2"/>
      <c r="AL888" s="5">
        <v>343000</v>
      </c>
      <c r="AM888" s="5">
        <v>333000</v>
      </c>
      <c r="AN888" s="2"/>
      <c r="AO888" s="2">
        <f t="shared" si="184"/>
        <v>0</v>
      </c>
      <c r="AP888" s="2">
        <f t="shared" si="185"/>
        <v>0</v>
      </c>
      <c r="AQ888" s="2">
        <f t="shared" si="186"/>
        <v>0</v>
      </c>
      <c r="AR888" s="2"/>
      <c r="AS888" s="2"/>
      <c r="AT888" s="2"/>
      <c r="AU888" s="2"/>
      <c r="AV888" s="2">
        <f t="shared" si="187"/>
        <v>0</v>
      </c>
      <c r="AW888" s="2">
        <f t="shared" si="188"/>
        <v>0</v>
      </c>
      <c r="AX888" s="2">
        <f t="shared" si="189"/>
        <v>0</v>
      </c>
      <c r="AY888" s="2"/>
      <c r="AZ888" s="2"/>
      <c r="BA888" s="2">
        <f t="shared" si="190"/>
        <v>0</v>
      </c>
      <c r="BB888" s="2">
        <f t="shared" si="191"/>
        <v>0</v>
      </c>
      <c r="BC888" s="2">
        <f t="shared" si="192"/>
        <v>0</v>
      </c>
      <c r="BD888" s="2">
        <f t="shared" si="193"/>
        <v>1</v>
      </c>
      <c r="BE888" s="2">
        <f t="shared" si="194"/>
        <v>0</v>
      </c>
      <c r="BF888" s="2">
        <f t="shared" si="195"/>
        <v>0</v>
      </c>
      <c r="BG888" s="2">
        <f t="shared" si="196"/>
        <v>0</v>
      </c>
      <c r="BH888" s="2">
        <f t="shared" si="197"/>
        <v>0</v>
      </c>
    </row>
    <row r="889" spans="1:60" x14ac:dyDescent="0.2">
      <c r="A889" s="2">
        <v>1133</v>
      </c>
      <c r="B889" s="2" t="s">
        <v>1337</v>
      </c>
      <c r="C889" s="2" t="s">
        <v>1338</v>
      </c>
      <c r="D889" s="2" t="s">
        <v>1350</v>
      </c>
      <c r="E889" s="2">
        <v>5</v>
      </c>
      <c r="F889" s="2">
        <v>0</v>
      </c>
      <c r="G889" s="2">
        <v>0</v>
      </c>
      <c r="H889" s="2" t="s">
        <v>308</v>
      </c>
      <c r="I889" s="2">
        <v>11520</v>
      </c>
      <c r="J889" s="2">
        <v>0</v>
      </c>
      <c r="K889" s="2"/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2"/>
      <c r="AL889" s="5">
        <v>1540000</v>
      </c>
      <c r="AM889" s="5">
        <v>681000</v>
      </c>
      <c r="AN889" s="2"/>
      <c r="AO889" s="2">
        <f t="shared" si="184"/>
        <v>0</v>
      </c>
      <c r="AP889" s="2">
        <f t="shared" si="185"/>
        <v>0</v>
      </c>
      <c r="AQ889" s="2">
        <f t="shared" si="186"/>
        <v>0</v>
      </c>
      <c r="AR889" s="2"/>
      <c r="AS889" s="2"/>
      <c r="AT889" s="2"/>
      <c r="AU889" s="2"/>
      <c r="AV889" s="2">
        <f t="shared" si="187"/>
        <v>0</v>
      </c>
      <c r="AW889" s="2">
        <f t="shared" si="188"/>
        <v>0</v>
      </c>
      <c r="AX889" s="2">
        <f t="shared" si="189"/>
        <v>0</v>
      </c>
      <c r="AY889" s="2"/>
      <c r="AZ889" s="2"/>
      <c r="BA889" s="2">
        <f t="shared" si="190"/>
        <v>0</v>
      </c>
      <c r="BB889" s="2">
        <f t="shared" si="191"/>
        <v>0</v>
      </c>
      <c r="BC889" s="2">
        <f t="shared" si="192"/>
        <v>0</v>
      </c>
      <c r="BD889" s="2">
        <f t="shared" si="193"/>
        <v>1</v>
      </c>
      <c r="BE889" s="2">
        <f t="shared" si="194"/>
        <v>0</v>
      </c>
      <c r="BF889" s="2">
        <f t="shared" si="195"/>
        <v>0</v>
      </c>
      <c r="BG889" s="2">
        <f t="shared" si="196"/>
        <v>0</v>
      </c>
      <c r="BH889" s="2">
        <f t="shared" si="197"/>
        <v>0</v>
      </c>
    </row>
    <row r="890" spans="1:60" x14ac:dyDescent="0.2">
      <c r="A890" s="2">
        <v>1134</v>
      </c>
      <c r="B890" s="2" t="s">
        <v>1337</v>
      </c>
      <c r="C890" s="2" t="s">
        <v>1338</v>
      </c>
      <c r="D890" s="2" t="s">
        <v>1351</v>
      </c>
      <c r="E890" s="2">
        <v>3</v>
      </c>
      <c r="F890" s="2">
        <v>6</v>
      </c>
      <c r="G890" s="2">
        <v>0</v>
      </c>
      <c r="H890" s="2" t="s">
        <v>308</v>
      </c>
      <c r="I890" s="2">
        <v>11520</v>
      </c>
      <c r="J890" s="2">
        <v>0</v>
      </c>
      <c r="K890" s="2"/>
      <c r="L890" s="2">
        <v>0</v>
      </c>
      <c r="M890" s="2">
        <v>0</v>
      </c>
      <c r="N890" s="2">
        <v>0</v>
      </c>
      <c r="O890" s="2">
        <v>0</v>
      </c>
      <c r="P890" s="2">
        <v>1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2"/>
      <c r="AL890" s="5">
        <v>1440000</v>
      </c>
      <c r="AM890" s="5">
        <v>598000</v>
      </c>
      <c r="AN890" s="2"/>
      <c r="AO890" s="2">
        <f t="shared" si="184"/>
        <v>1</v>
      </c>
      <c r="AP890" s="2">
        <f t="shared" si="185"/>
        <v>0</v>
      </c>
      <c r="AQ890" s="2">
        <f t="shared" si="186"/>
        <v>0</v>
      </c>
      <c r="AR890" s="2"/>
      <c r="AS890" s="2"/>
      <c r="AT890" s="2"/>
      <c r="AU890" s="2"/>
      <c r="AV890" s="2">
        <f t="shared" si="187"/>
        <v>0</v>
      </c>
      <c r="AW890" s="2">
        <f t="shared" si="188"/>
        <v>0</v>
      </c>
      <c r="AX890" s="2">
        <f t="shared" si="189"/>
        <v>0</v>
      </c>
      <c r="AY890" s="2"/>
      <c r="AZ890" s="2"/>
      <c r="BA890" s="2">
        <f t="shared" si="190"/>
        <v>4</v>
      </c>
      <c r="BB890" s="2">
        <f t="shared" si="191"/>
        <v>0</v>
      </c>
      <c r="BC890" s="2">
        <f t="shared" si="192"/>
        <v>0</v>
      </c>
      <c r="BD890" s="2">
        <f t="shared" si="193"/>
        <v>1</v>
      </c>
      <c r="BE890" s="2">
        <f t="shared" si="194"/>
        <v>0</v>
      </c>
      <c r="BF890" s="2">
        <f t="shared" si="195"/>
        <v>0</v>
      </c>
      <c r="BG890" s="2">
        <f t="shared" si="196"/>
        <v>1</v>
      </c>
      <c r="BH890" s="2">
        <f t="shared" si="197"/>
        <v>5</v>
      </c>
    </row>
    <row r="891" spans="1:60" x14ac:dyDescent="0.2">
      <c r="A891" s="2">
        <v>1135</v>
      </c>
      <c r="B891" s="2" t="s">
        <v>1337</v>
      </c>
      <c r="C891" s="2" t="s">
        <v>1338</v>
      </c>
      <c r="D891" s="2" t="s">
        <v>1352</v>
      </c>
      <c r="E891" s="2">
        <v>5</v>
      </c>
      <c r="F891" s="2">
        <v>6</v>
      </c>
      <c r="G891" s="2">
        <v>0</v>
      </c>
      <c r="H891" s="2" t="s">
        <v>122</v>
      </c>
      <c r="I891" s="2">
        <v>0</v>
      </c>
      <c r="J891" s="2">
        <v>0</v>
      </c>
      <c r="K891" s="2"/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2"/>
      <c r="AL891" s="5">
        <v>23600000</v>
      </c>
      <c r="AM891" s="5">
        <v>23100000</v>
      </c>
      <c r="AN891" s="2"/>
      <c r="AO891" s="2">
        <f t="shared" si="184"/>
        <v>0</v>
      </c>
      <c r="AP891" s="2">
        <f t="shared" si="185"/>
        <v>0</v>
      </c>
      <c r="AQ891" s="2">
        <f t="shared" si="186"/>
        <v>0</v>
      </c>
      <c r="AR891" s="2"/>
      <c r="AS891" s="2"/>
      <c r="AT891" s="2"/>
      <c r="AU891" s="2"/>
      <c r="AV891" s="2">
        <f t="shared" si="187"/>
        <v>0</v>
      </c>
      <c r="AW891" s="2">
        <f t="shared" si="188"/>
        <v>0</v>
      </c>
      <c r="AX891" s="2">
        <f t="shared" si="189"/>
        <v>0</v>
      </c>
      <c r="AY891" s="2"/>
      <c r="AZ891" s="2"/>
      <c r="BA891" s="2">
        <f t="shared" si="190"/>
        <v>0</v>
      </c>
      <c r="BB891" s="2">
        <f t="shared" si="191"/>
        <v>1</v>
      </c>
      <c r="BC891" s="2">
        <f t="shared" si="192"/>
        <v>0</v>
      </c>
      <c r="BD891" s="2">
        <f t="shared" si="193"/>
        <v>0</v>
      </c>
      <c r="BE891" s="2">
        <f t="shared" si="194"/>
        <v>0</v>
      </c>
      <c r="BF891" s="2">
        <f t="shared" si="195"/>
        <v>0</v>
      </c>
      <c r="BG891" s="2">
        <f t="shared" si="196"/>
        <v>0</v>
      </c>
      <c r="BH891" s="2">
        <f t="shared" si="197"/>
        <v>0</v>
      </c>
    </row>
    <row r="892" spans="1:60" x14ac:dyDescent="0.2">
      <c r="A892" s="2">
        <v>1136</v>
      </c>
      <c r="B892" s="2" t="s">
        <v>1337</v>
      </c>
      <c r="C892" s="2" t="s">
        <v>1353</v>
      </c>
      <c r="D892" s="2" t="s">
        <v>1354</v>
      </c>
      <c r="E892" s="2">
        <v>4</v>
      </c>
      <c r="F892" s="2">
        <v>6</v>
      </c>
      <c r="G892" s="2">
        <v>3</v>
      </c>
      <c r="H892" s="2" t="s">
        <v>979</v>
      </c>
      <c r="I892" s="2">
        <v>108000</v>
      </c>
      <c r="J892" s="2">
        <v>5000</v>
      </c>
      <c r="K892" s="2"/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2"/>
      <c r="AL892" s="5">
        <v>7130000</v>
      </c>
      <c r="AM892" s="5">
        <v>5480000</v>
      </c>
      <c r="AN892" s="2"/>
      <c r="AO892" s="2">
        <f t="shared" si="184"/>
        <v>0</v>
      </c>
      <c r="AP892" s="2">
        <f t="shared" si="185"/>
        <v>0</v>
      </c>
      <c r="AQ892" s="2">
        <f t="shared" si="186"/>
        <v>0</v>
      </c>
      <c r="AR892" s="2"/>
      <c r="AS892" s="2"/>
      <c r="AT892" s="2"/>
      <c r="AU892" s="2"/>
      <c r="AV892" s="2">
        <f t="shared" si="187"/>
        <v>0</v>
      </c>
      <c r="AW892" s="2">
        <f t="shared" si="188"/>
        <v>0</v>
      </c>
      <c r="AX892" s="2">
        <f t="shared" si="189"/>
        <v>0</v>
      </c>
      <c r="AY892" s="2"/>
      <c r="AZ892" s="2"/>
      <c r="BA892" s="2">
        <f t="shared" si="190"/>
        <v>0</v>
      </c>
      <c r="BB892" s="2">
        <f t="shared" si="191"/>
        <v>1</v>
      </c>
      <c r="BC892" s="2">
        <f t="shared" si="192"/>
        <v>0</v>
      </c>
      <c r="BD892" s="2">
        <f t="shared" si="193"/>
        <v>1</v>
      </c>
      <c r="BE892" s="2">
        <f t="shared" si="194"/>
        <v>0</v>
      </c>
      <c r="BF892" s="2">
        <f t="shared" si="195"/>
        <v>1</v>
      </c>
      <c r="BG892" s="2">
        <f t="shared" si="196"/>
        <v>0</v>
      </c>
      <c r="BH892" s="2">
        <f t="shared" si="197"/>
        <v>0</v>
      </c>
    </row>
    <row r="893" spans="1:60" x14ac:dyDescent="0.2">
      <c r="A893" s="2">
        <v>1137</v>
      </c>
      <c r="B893" s="2" t="s">
        <v>1337</v>
      </c>
      <c r="C893" s="2" t="s">
        <v>1355</v>
      </c>
      <c r="D893" s="2" t="s">
        <v>1356</v>
      </c>
      <c r="E893" s="2">
        <v>3</v>
      </c>
      <c r="F893" s="2">
        <v>0</v>
      </c>
      <c r="G893" s="2">
        <v>0</v>
      </c>
      <c r="H893" s="2" t="s">
        <v>28</v>
      </c>
      <c r="I893" s="2">
        <v>4320</v>
      </c>
      <c r="J893" s="2">
        <v>0</v>
      </c>
      <c r="K893" s="2"/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1</v>
      </c>
      <c r="AA893" s="2">
        <v>0</v>
      </c>
      <c r="AB893" s="2">
        <v>0</v>
      </c>
      <c r="AC893" s="2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2"/>
      <c r="AL893" s="5">
        <v>15600</v>
      </c>
      <c r="AM893" s="5">
        <v>9650</v>
      </c>
      <c r="AN893" s="2"/>
      <c r="AO893" s="2">
        <f t="shared" si="184"/>
        <v>0</v>
      </c>
      <c r="AP893" s="2">
        <f t="shared" si="185"/>
        <v>0</v>
      </c>
      <c r="AQ893" s="2">
        <f t="shared" si="186"/>
        <v>0</v>
      </c>
      <c r="AR893" s="2"/>
      <c r="AS893" s="2"/>
      <c r="AT893" s="2"/>
      <c r="AU893" s="2"/>
      <c r="AV893" s="2">
        <f t="shared" si="187"/>
        <v>0</v>
      </c>
      <c r="AW893" s="2">
        <f t="shared" si="188"/>
        <v>0</v>
      </c>
      <c r="AX893" s="2">
        <f t="shared" si="189"/>
        <v>1</v>
      </c>
      <c r="AY893" s="2"/>
      <c r="AZ893" s="2"/>
      <c r="BA893" s="2">
        <f t="shared" si="190"/>
        <v>3</v>
      </c>
      <c r="BB893" s="2">
        <f t="shared" si="191"/>
        <v>0</v>
      </c>
      <c r="BC893" s="2">
        <f t="shared" si="192"/>
        <v>0</v>
      </c>
      <c r="BD893" s="2">
        <f t="shared" si="193"/>
        <v>1</v>
      </c>
      <c r="BE893" s="2">
        <f t="shared" si="194"/>
        <v>0</v>
      </c>
      <c r="BF893" s="2">
        <f t="shared" si="195"/>
        <v>0</v>
      </c>
      <c r="BG893" s="2">
        <f t="shared" si="196"/>
        <v>1</v>
      </c>
      <c r="BH893" s="2">
        <f t="shared" si="197"/>
        <v>4</v>
      </c>
    </row>
    <row r="894" spans="1:60" x14ac:dyDescent="0.2">
      <c r="A894" s="2">
        <v>1138</v>
      </c>
      <c r="B894" s="2" t="s">
        <v>1337</v>
      </c>
      <c r="C894" s="2" t="s">
        <v>1355</v>
      </c>
      <c r="D894" s="2" t="s">
        <v>1357</v>
      </c>
      <c r="E894" s="2">
        <v>3</v>
      </c>
      <c r="F894" s="2">
        <v>0</v>
      </c>
      <c r="G894" s="2">
        <v>0</v>
      </c>
      <c r="H894" s="2" t="s">
        <v>49</v>
      </c>
      <c r="I894" s="2">
        <v>10080</v>
      </c>
      <c r="J894" s="2">
        <v>0</v>
      </c>
      <c r="K894" s="2"/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2"/>
      <c r="AL894" s="5">
        <v>12400</v>
      </c>
      <c r="AM894" s="5">
        <v>8650</v>
      </c>
      <c r="AN894" s="2"/>
      <c r="AO894" s="2">
        <f t="shared" si="184"/>
        <v>0</v>
      </c>
      <c r="AP894" s="2">
        <f t="shared" si="185"/>
        <v>0</v>
      </c>
      <c r="AQ894" s="2">
        <f t="shared" si="186"/>
        <v>0</v>
      </c>
      <c r="AR894" s="2"/>
      <c r="AS894" s="2"/>
      <c r="AT894" s="2"/>
      <c r="AU894" s="2"/>
      <c r="AV894" s="2">
        <f t="shared" si="187"/>
        <v>0</v>
      </c>
      <c r="AW894" s="2">
        <f t="shared" si="188"/>
        <v>0</v>
      </c>
      <c r="AX894" s="2">
        <f t="shared" si="189"/>
        <v>0</v>
      </c>
      <c r="AY894" s="2"/>
      <c r="AZ894" s="2"/>
      <c r="BA894" s="2">
        <f t="shared" si="190"/>
        <v>0</v>
      </c>
      <c r="BB894" s="2">
        <f t="shared" si="191"/>
        <v>0</v>
      </c>
      <c r="BC894" s="2">
        <f t="shared" si="192"/>
        <v>0</v>
      </c>
      <c r="BD894" s="2">
        <f t="shared" si="193"/>
        <v>1</v>
      </c>
      <c r="BE894" s="2">
        <f t="shared" si="194"/>
        <v>0</v>
      </c>
      <c r="BF894" s="2">
        <f t="shared" si="195"/>
        <v>0</v>
      </c>
      <c r="BG894" s="2">
        <f t="shared" si="196"/>
        <v>0</v>
      </c>
      <c r="BH894" s="2">
        <f t="shared" si="197"/>
        <v>0</v>
      </c>
    </row>
    <row r="895" spans="1:60" x14ac:dyDescent="0.2">
      <c r="A895" s="2">
        <v>1139</v>
      </c>
      <c r="B895" s="2" t="s">
        <v>1358</v>
      </c>
      <c r="C895" s="2" t="s">
        <v>1359</v>
      </c>
      <c r="D895" s="2" t="s">
        <v>1360</v>
      </c>
      <c r="E895" s="2">
        <v>4</v>
      </c>
      <c r="F895" s="2">
        <v>6</v>
      </c>
      <c r="G895" s="2">
        <v>5</v>
      </c>
      <c r="H895" s="2" t="s">
        <v>204</v>
      </c>
      <c r="I895" s="2">
        <v>7200</v>
      </c>
      <c r="J895" s="2">
        <v>100</v>
      </c>
      <c r="K895" s="2"/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2"/>
      <c r="AL895" s="5">
        <v>5720</v>
      </c>
      <c r="AM895" s="5">
        <v>5720</v>
      </c>
      <c r="AN895" s="2"/>
      <c r="AO895" s="2">
        <f t="shared" si="184"/>
        <v>0</v>
      </c>
      <c r="AP895" s="2">
        <f t="shared" si="185"/>
        <v>0</v>
      </c>
      <c r="AQ895" s="2">
        <f t="shared" si="186"/>
        <v>0</v>
      </c>
      <c r="AR895" s="2"/>
      <c r="AS895" s="2"/>
      <c r="AT895" s="2"/>
      <c r="AU895" s="2"/>
      <c r="AV895" s="2">
        <f t="shared" si="187"/>
        <v>0</v>
      </c>
      <c r="AW895" s="2">
        <f t="shared" si="188"/>
        <v>0</v>
      </c>
      <c r="AX895" s="2">
        <f t="shared" si="189"/>
        <v>0</v>
      </c>
      <c r="AY895" s="2"/>
      <c r="AZ895" s="2"/>
      <c r="BA895" s="2">
        <f t="shared" si="190"/>
        <v>0</v>
      </c>
      <c r="BB895" s="2">
        <f t="shared" si="191"/>
        <v>0</v>
      </c>
      <c r="BC895" s="2">
        <f t="shared" si="192"/>
        <v>0</v>
      </c>
      <c r="BD895" s="2">
        <f t="shared" si="193"/>
        <v>1</v>
      </c>
      <c r="BE895" s="2">
        <f t="shared" si="194"/>
        <v>0</v>
      </c>
      <c r="BF895" s="2">
        <f t="shared" si="195"/>
        <v>1</v>
      </c>
      <c r="BG895" s="2">
        <f t="shared" si="196"/>
        <v>0</v>
      </c>
      <c r="BH895" s="2">
        <f t="shared" si="197"/>
        <v>0</v>
      </c>
    </row>
    <row r="896" spans="1:60" x14ac:dyDescent="0.2">
      <c r="A896" s="2">
        <v>1140</v>
      </c>
      <c r="B896" s="2" t="s">
        <v>1358</v>
      </c>
      <c r="C896" s="2" t="s">
        <v>1359</v>
      </c>
      <c r="D896" s="2" t="s">
        <v>1361</v>
      </c>
      <c r="E896" s="2">
        <v>4</v>
      </c>
      <c r="F896" s="2">
        <v>6</v>
      </c>
      <c r="G896" s="2">
        <v>5</v>
      </c>
      <c r="H896" s="2" t="s">
        <v>204</v>
      </c>
      <c r="I896" s="2">
        <v>7200</v>
      </c>
      <c r="J896" s="2">
        <v>100</v>
      </c>
      <c r="K896" s="2"/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2"/>
      <c r="AL896" s="5">
        <v>80200</v>
      </c>
      <c r="AM896" s="5">
        <v>12400</v>
      </c>
      <c r="AN896" s="2"/>
      <c r="AO896" s="2">
        <f t="shared" si="184"/>
        <v>0</v>
      </c>
      <c r="AP896" s="2">
        <f t="shared" si="185"/>
        <v>0</v>
      </c>
      <c r="AQ896" s="2">
        <f t="shared" si="186"/>
        <v>0</v>
      </c>
      <c r="AR896" s="2"/>
      <c r="AS896" s="2"/>
      <c r="AT896" s="2"/>
      <c r="AU896" s="2"/>
      <c r="AV896" s="2">
        <f t="shared" si="187"/>
        <v>0</v>
      </c>
      <c r="AW896" s="2">
        <f t="shared" si="188"/>
        <v>0</v>
      </c>
      <c r="AX896" s="2">
        <f t="shared" si="189"/>
        <v>0</v>
      </c>
      <c r="AY896" s="2"/>
      <c r="AZ896" s="2"/>
      <c r="BA896" s="2">
        <f t="shared" si="190"/>
        <v>0</v>
      </c>
      <c r="BB896" s="2">
        <f t="shared" si="191"/>
        <v>0</v>
      </c>
      <c r="BC896" s="2">
        <f t="shared" si="192"/>
        <v>0</v>
      </c>
      <c r="BD896" s="2">
        <f t="shared" si="193"/>
        <v>1</v>
      </c>
      <c r="BE896" s="2">
        <f t="shared" si="194"/>
        <v>0</v>
      </c>
      <c r="BF896" s="2">
        <f t="shared" si="195"/>
        <v>1</v>
      </c>
      <c r="BG896" s="2">
        <f t="shared" si="196"/>
        <v>0</v>
      </c>
      <c r="BH896" s="2">
        <f t="shared" si="197"/>
        <v>0</v>
      </c>
    </row>
    <row r="897" spans="1:60" x14ac:dyDescent="0.2">
      <c r="A897" s="2">
        <v>1141</v>
      </c>
      <c r="B897" s="2" t="s">
        <v>1358</v>
      </c>
      <c r="C897" s="2" t="s">
        <v>1359</v>
      </c>
      <c r="D897" s="2" t="s">
        <v>1362</v>
      </c>
      <c r="E897" s="2">
        <v>4</v>
      </c>
      <c r="F897" s="2">
        <v>6</v>
      </c>
      <c r="G897" s="2">
        <v>5</v>
      </c>
      <c r="H897" s="2" t="s">
        <v>204</v>
      </c>
      <c r="I897" s="2">
        <v>7200</v>
      </c>
      <c r="J897" s="2">
        <v>100</v>
      </c>
      <c r="K897" s="2"/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2"/>
      <c r="AL897" s="5">
        <v>32500</v>
      </c>
      <c r="AM897" s="5">
        <v>29000</v>
      </c>
      <c r="AN897" s="2"/>
      <c r="AO897" s="2">
        <f t="shared" si="184"/>
        <v>0</v>
      </c>
      <c r="AP897" s="2">
        <f t="shared" si="185"/>
        <v>0</v>
      </c>
      <c r="AQ897" s="2">
        <f t="shared" si="186"/>
        <v>0</v>
      </c>
      <c r="AR897" s="2"/>
      <c r="AS897" s="2"/>
      <c r="AT897" s="2"/>
      <c r="AU897" s="2"/>
      <c r="AV897" s="2">
        <f t="shared" si="187"/>
        <v>0</v>
      </c>
      <c r="AW897" s="2">
        <f t="shared" si="188"/>
        <v>0</v>
      </c>
      <c r="AX897" s="2">
        <f t="shared" si="189"/>
        <v>0</v>
      </c>
      <c r="AY897" s="2"/>
      <c r="AZ897" s="2"/>
      <c r="BA897" s="2">
        <f t="shared" si="190"/>
        <v>0</v>
      </c>
      <c r="BB897" s="2">
        <f t="shared" si="191"/>
        <v>0</v>
      </c>
      <c r="BC897" s="2">
        <f t="shared" si="192"/>
        <v>0</v>
      </c>
      <c r="BD897" s="2">
        <f t="shared" si="193"/>
        <v>1</v>
      </c>
      <c r="BE897" s="2">
        <f t="shared" si="194"/>
        <v>0</v>
      </c>
      <c r="BF897" s="2">
        <f t="shared" si="195"/>
        <v>1</v>
      </c>
      <c r="BG897" s="2">
        <f t="shared" si="196"/>
        <v>0</v>
      </c>
      <c r="BH897" s="2">
        <f t="shared" si="197"/>
        <v>0</v>
      </c>
    </row>
    <row r="898" spans="1:60" x14ac:dyDescent="0.2">
      <c r="A898" s="2">
        <v>1143</v>
      </c>
      <c r="B898" s="2" t="s">
        <v>1358</v>
      </c>
      <c r="C898" s="2" t="s">
        <v>1359</v>
      </c>
      <c r="D898" s="2" t="s">
        <v>1364</v>
      </c>
      <c r="E898" s="2">
        <v>4</v>
      </c>
      <c r="F898" s="2">
        <v>6</v>
      </c>
      <c r="G898" s="2">
        <v>5</v>
      </c>
      <c r="H898" s="2" t="s">
        <v>204</v>
      </c>
      <c r="I898" s="2">
        <v>7200</v>
      </c>
      <c r="J898" s="2">
        <v>100</v>
      </c>
      <c r="K898" s="2"/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1</v>
      </c>
      <c r="AA898" s="2">
        <v>0</v>
      </c>
      <c r="AB898" s="2">
        <v>0</v>
      </c>
      <c r="AC898" s="2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2"/>
      <c r="AL898" s="5">
        <v>45400</v>
      </c>
      <c r="AM898" s="5">
        <v>39700</v>
      </c>
      <c r="AN898" s="2"/>
      <c r="AO898" s="2">
        <f t="shared" si="184"/>
        <v>0</v>
      </c>
      <c r="AP898" s="2">
        <f t="shared" si="185"/>
        <v>0</v>
      </c>
      <c r="AQ898" s="2">
        <f t="shared" si="186"/>
        <v>0</v>
      </c>
      <c r="AR898" s="2"/>
      <c r="AS898" s="2"/>
      <c r="AT898" s="2"/>
      <c r="AU898" s="2"/>
      <c r="AV898" s="2">
        <f t="shared" si="187"/>
        <v>0</v>
      </c>
      <c r="AW898" s="2">
        <f t="shared" si="188"/>
        <v>0</v>
      </c>
      <c r="AX898" s="2">
        <f t="shared" si="189"/>
        <v>1</v>
      </c>
      <c r="AY898" s="2"/>
      <c r="AZ898" s="2"/>
      <c r="BA898" s="2">
        <f t="shared" si="190"/>
        <v>3</v>
      </c>
      <c r="BB898" s="2">
        <f t="shared" si="191"/>
        <v>0</v>
      </c>
      <c r="BC898" s="2">
        <f t="shared" si="192"/>
        <v>0</v>
      </c>
      <c r="BD898" s="2">
        <f t="shared" si="193"/>
        <v>1</v>
      </c>
      <c r="BE898" s="2">
        <f t="shared" si="194"/>
        <v>0</v>
      </c>
      <c r="BF898" s="2">
        <f t="shared" si="195"/>
        <v>1</v>
      </c>
      <c r="BG898" s="2">
        <f t="shared" si="196"/>
        <v>3</v>
      </c>
      <c r="BH898" s="2">
        <f t="shared" si="197"/>
        <v>6</v>
      </c>
    </row>
    <row r="899" spans="1:60" x14ac:dyDescent="0.2">
      <c r="A899" s="2">
        <v>1146</v>
      </c>
      <c r="B899" s="2" t="s">
        <v>1358</v>
      </c>
      <c r="C899" s="2" t="s">
        <v>1366</v>
      </c>
      <c r="D899" s="2" t="s">
        <v>1368</v>
      </c>
      <c r="E899" s="2">
        <v>4</v>
      </c>
      <c r="F899" s="2">
        <v>4</v>
      </c>
      <c r="G899" s="2">
        <v>0</v>
      </c>
      <c r="H899" s="2" t="s">
        <v>129</v>
      </c>
      <c r="I899" s="2">
        <v>86400</v>
      </c>
      <c r="J899" s="2">
        <v>0</v>
      </c>
      <c r="K899" s="2"/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1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2"/>
      <c r="AL899" s="5">
        <v>2420000</v>
      </c>
      <c r="AM899" s="5">
        <v>2160000</v>
      </c>
      <c r="AN899" s="2"/>
      <c r="AO899" s="2">
        <f t="shared" si="184"/>
        <v>0</v>
      </c>
      <c r="AP899" s="2">
        <f t="shared" si="185"/>
        <v>1</v>
      </c>
      <c r="AQ899" s="2">
        <f t="shared" si="186"/>
        <v>0</v>
      </c>
      <c r="AR899" s="2"/>
      <c r="AS899" s="2"/>
      <c r="AT899" s="2"/>
      <c r="AU899" s="2"/>
      <c r="AV899" s="2">
        <f t="shared" si="187"/>
        <v>0</v>
      </c>
      <c r="AW899" s="2">
        <f t="shared" si="188"/>
        <v>0</v>
      </c>
      <c r="AX899" s="2">
        <f t="shared" si="189"/>
        <v>0</v>
      </c>
      <c r="AY899" s="2"/>
      <c r="AZ899" s="2"/>
      <c r="BA899" s="2">
        <f t="shared" si="190"/>
        <v>4</v>
      </c>
      <c r="BB899" s="2">
        <f t="shared" si="191"/>
        <v>0</v>
      </c>
      <c r="BC899" s="2">
        <f t="shared" si="192"/>
        <v>0</v>
      </c>
      <c r="BD899" s="2">
        <f t="shared" si="193"/>
        <v>1</v>
      </c>
      <c r="BE899" s="2">
        <f t="shared" si="194"/>
        <v>0</v>
      </c>
      <c r="BF899" s="2">
        <f t="shared" si="195"/>
        <v>0</v>
      </c>
      <c r="BG899" s="2">
        <f t="shared" si="196"/>
        <v>1</v>
      </c>
      <c r="BH899" s="2">
        <f t="shared" si="197"/>
        <v>5</v>
      </c>
    </row>
    <row r="900" spans="1:60" x14ac:dyDescent="0.2">
      <c r="A900" s="2">
        <v>1147</v>
      </c>
      <c r="B900" s="2" t="s">
        <v>1358</v>
      </c>
      <c r="C900" s="2" t="s">
        <v>1366</v>
      </c>
      <c r="D900" s="2" t="s">
        <v>1369</v>
      </c>
      <c r="E900" s="2">
        <v>4</v>
      </c>
      <c r="F900" s="2">
        <v>23</v>
      </c>
      <c r="G900" s="2">
        <v>5</v>
      </c>
      <c r="H900" s="2" t="s">
        <v>353</v>
      </c>
      <c r="I900" s="2">
        <v>129600</v>
      </c>
      <c r="J900" s="2">
        <v>1000</v>
      </c>
      <c r="K900" s="2"/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1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2"/>
      <c r="AL900" s="5">
        <v>208000</v>
      </c>
      <c r="AM900" s="5">
        <v>186000</v>
      </c>
      <c r="AN900" s="2"/>
      <c r="AO900" s="2">
        <f t="shared" ref="AO900:AO963" si="198">SUM(L900:S900)</f>
        <v>0</v>
      </c>
      <c r="AP900" s="2">
        <f t="shared" ref="AP900:AP963" si="199">T900+U900</f>
        <v>1</v>
      </c>
      <c r="AQ900" s="2">
        <f t="shared" ref="AQ900:AQ963" si="200">W900</f>
        <v>0</v>
      </c>
      <c r="AR900" s="2"/>
      <c r="AS900" s="2"/>
      <c r="AT900" s="2"/>
      <c r="AU900" s="2"/>
      <c r="AV900" s="2">
        <f t="shared" ref="AV900:AV963" si="201">AI900+AJ900</f>
        <v>0</v>
      </c>
      <c r="AW900" s="2">
        <f t="shared" ref="AW900:AW963" si="202">V900</f>
        <v>0</v>
      </c>
      <c r="AX900" s="2">
        <f t="shared" ref="AX900:AX963" si="203">SUM(X900:AH900)</f>
        <v>0</v>
      </c>
      <c r="AY900" s="2"/>
      <c r="AZ900" s="2"/>
      <c r="BA900" s="2">
        <f t="shared" ref="BA900:BA963" si="204">AN900*4+AO900*4+AP900*4+AQ900*3+AR900*4+AS900*4+(AT900+AU900+AV900)*4+AW900*4+AX900*3-AY900*3+AZ900*4</f>
        <v>4</v>
      </c>
      <c r="BB900" s="2">
        <f t="shared" ref="BB900:BB963" si="205">IF(AM900&gt;3000000,1,0)</f>
        <v>0</v>
      </c>
      <c r="BC900" s="2">
        <f t="shared" ref="BC900:BC963" si="206">IF(AM900/AL900&gt;1.5,1,0)</f>
        <v>0</v>
      </c>
      <c r="BD900" s="2">
        <f t="shared" ref="BD900:BD963" si="207">IF(AND(I900&gt;1440,I900&lt;365*1440),1,0)</f>
        <v>1</v>
      </c>
      <c r="BE900" s="2">
        <f t="shared" ref="BE900:BE963" si="208">IF(AND(J900&gt;=200,J900&lt;1000),1,0)</f>
        <v>0</v>
      </c>
      <c r="BF900" s="2">
        <f t="shared" ref="BF900:BF963" si="209">IF(G900&gt;=3,1,0)</f>
        <v>1</v>
      </c>
      <c r="BG900" s="2">
        <f t="shared" ref="BG900:BG963" si="210">IF(BA900&gt;0,BB900+BC900+BD900+BE900+BF900*2,0)</f>
        <v>3</v>
      </c>
      <c r="BH900" s="2">
        <f t="shared" ref="BH900:BH963" si="211">BA900+BG900</f>
        <v>7</v>
      </c>
    </row>
    <row r="901" spans="1:60" x14ac:dyDescent="0.2">
      <c r="A901" s="2">
        <v>1149</v>
      </c>
      <c r="B901" s="2" t="s">
        <v>1358</v>
      </c>
      <c r="C901" s="2" t="s">
        <v>1366</v>
      </c>
      <c r="D901" s="2" t="s">
        <v>1371</v>
      </c>
      <c r="E901" s="2">
        <v>4</v>
      </c>
      <c r="F901" s="2">
        <v>11</v>
      </c>
      <c r="G901" s="2">
        <v>8</v>
      </c>
      <c r="H901" s="2" t="s">
        <v>353</v>
      </c>
      <c r="I901" s="2">
        <v>129600</v>
      </c>
      <c r="J901" s="2">
        <v>0</v>
      </c>
      <c r="K901" s="2"/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2"/>
      <c r="AL901" s="5">
        <v>70400</v>
      </c>
      <c r="AM901" s="5">
        <v>53500</v>
      </c>
      <c r="AN901" s="2"/>
      <c r="AO901" s="2">
        <f t="shared" si="198"/>
        <v>0</v>
      </c>
      <c r="AP901" s="2">
        <f t="shared" si="199"/>
        <v>0</v>
      </c>
      <c r="AQ901" s="2">
        <f t="shared" si="200"/>
        <v>0</v>
      </c>
      <c r="AR901" s="2"/>
      <c r="AS901" s="2"/>
      <c r="AT901" s="2"/>
      <c r="AU901" s="2"/>
      <c r="AV901" s="2">
        <f t="shared" si="201"/>
        <v>0</v>
      </c>
      <c r="AW901" s="2">
        <f t="shared" si="202"/>
        <v>0</v>
      </c>
      <c r="AX901" s="2">
        <f t="shared" si="203"/>
        <v>0</v>
      </c>
      <c r="AY901" s="2"/>
      <c r="AZ901" s="2"/>
      <c r="BA901" s="2">
        <f t="shared" si="204"/>
        <v>0</v>
      </c>
      <c r="BB901" s="2">
        <f t="shared" si="205"/>
        <v>0</v>
      </c>
      <c r="BC901" s="2">
        <f t="shared" si="206"/>
        <v>0</v>
      </c>
      <c r="BD901" s="2">
        <f t="shared" si="207"/>
        <v>1</v>
      </c>
      <c r="BE901" s="2">
        <f t="shared" si="208"/>
        <v>0</v>
      </c>
      <c r="BF901" s="2">
        <f t="shared" si="209"/>
        <v>1</v>
      </c>
      <c r="BG901" s="2">
        <f t="shared" si="210"/>
        <v>0</v>
      </c>
      <c r="BH901" s="2">
        <f t="shared" si="211"/>
        <v>0</v>
      </c>
    </row>
    <row r="902" spans="1:60" x14ac:dyDescent="0.2">
      <c r="A902" s="2">
        <v>1150</v>
      </c>
      <c r="B902" s="2" t="s">
        <v>1358</v>
      </c>
      <c r="C902" s="2" t="s">
        <v>1366</v>
      </c>
      <c r="D902" s="2" t="s">
        <v>1372</v>
      </c>
      <c r="E902" s="2">
        <v>4</v>
      </c>
      <c r="F902" s="2">
        <v>29</v>
      </c>
      <c r="G902" s="2">
        <v>10</v>
      </c>
      <c r="H902" s="2" t="s">
        <v>353</v>
      </c>
      <c r="I902" s="2">
        <v>129600</v>
      </c>
      <c r="J902" s="2">
        <v>0</v>
      </c>
      <c r="K902" s="2"/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2"/>
      <c r="AL902" s="5">
        <v>27900000</v>
      </c>
      <c r="AM902" s="5">
        <v>18100000</v>
      </c>
      <c r="AN902" s="2"/>
      <c r="AO902" s="2">
        <f t="shared" si="198"/>
        <v>0</v>
      </c>
      <c r="AP902" s="2">
        <f t="shared" si="199"/>
        <v>0</v>
      </c>
      <c r="AQ902" s="2">
        <f t="shared" si="200"/>
        <v>0</v>
      </c>
      <c r="AR902" s="2"/>
      <c r="AS902" s="2"/>
      <c r="AT902" s="2"/>
      <c r="AU902" s="2"/>
      <c r="AV902" s="2">
        <f t="shared" si="201"/>
        <v>0</v>
      </c>
      <c r="AW902" s="2">
        <f t="shared" si="202"/>
        <v>0</v>
      </c>
      <c r="AX902" s="2">
        <f t="shared" si="203"/>
        <v>0</v>
      </c>
      <c r="AY902" s="2"/>
      <c r="AZ902" s="2"/>
      <c r="BA902" s="2">
        <f t="shared" si="204"/>
        <v>0</v>
      </c>
      <c r="BB902" s="2">
        <f t="shared" si="205"/>
        <v>1</v>
      </c>
      <c r="BC902" s="2">
        <f t="shared" si="206"/>
        <v>0</v>
      </c>
      <c r="BD902" s="2">
        <f t="shared" si="207"/>
        <v>1</v>
      </c>
      <c r="BE902" s="2">
        <f t="shared" si="208"/>
        <v>0</v>
      </c>
      <c r="BF902" s="2">
        <f t="shared" si="209"/>
        <v>1</v>
      </c>
      <c r="BG902" s="2">
        <f t="shared" si="210"/>
        <v>0</v>
      </c>
      <c r="BH902" s="2">
        <f t="shared" si="211"/>
        <v>0</v>
      </c>
    </row>
    <row r="903" spans="1:60" x14ac:dyDescent="0.2">
      <c r="A903" s="2">
        <v>1151</v>
      </c>
      <c r="B903" s="2" t="s">
        <v>1358</v>
      </c>
      <c r="C903" s="2" t="s">
        <v>1366</v>
      </c>
      <c r="D903" s="2" t="s">
        <v>1373</v>
      </c>
      <c r="E903" s="2">
        <v>4</v>
      </c>
      <c r="F903" s="2">
        <v>20</v>
      </c>
      <c r="G903" s="2">
        <v>11</v>
      </c>
      <c r="H903" s="2" t="s">
        <v>353</v>
      </c>
      <c r="I903" s="2">
        <v>129600</v>
      </c>
      <c r="J903" s="2">
        <v>1000</v>
      </c>
      <c r="K903" s="2"/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1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2"/>
      <c r="AL903" s="5">
        <v>97800</v>
      </c>
      <c r="AM903" s="5">
        <v>85800</v>
      </c>
      <c r="AN903" s="2"/>
      <c r="AO903" s="2">
        <f t="shared" si="198"/>
        <v>0</v>
      </c>
      <c r="AP903" s="2">
        <f t="shared" si="199"/>
        <v>1</v>
      </c>
      <c r="AQ903" s="2">
        <f t="shared" si="200"/>
        <v>0</v>
      </c>
      <c r="AR903" s="2"/>
      <c r="AS903" s="2"/>
      <c r="AT903" s="2"/>
      <c r="AU903" s="2"/>
      <c r="AV903" s="2">
        <f t="shared" si="201"/>
        <v>0</v>
      </c>
      <c r="AW903" s="2">
        <f t="shared" si="202"/>
        <v>0</v>
      </c>
      <c r="AX903" s="2">
        <f t="shared" si="203"/>
        <v>0</v>
      </c>
      <c r="AY903" s="2"/>
      <c r="AZ903" s="2"/>
      <c r="BA903" s="2">
        <f t="shared" si="204"/>
        <v>4</v>
      </c>
      <c r="BB903" s="2">
        <f t="shared" si="205"/>
        <v>0</v>
      </c>
      <c r="BC903" s="2">
        <f t="shared" si="206"/>
        <v>0</v>
      </c>
      <c r="BD903" s="2">
        <f t="shared" si="207"/>
        <v>1</v>
      </c>
      <c r="BE903" s="2">
        <f t="shared" si="208"/>
        <v>0</v>
      </c>
      <c r="BF903" s="2">
        <f t="shared" si="209"/>
        <v>1</v>
      </c>
      <c r="BG903" s="2">
        <f t="shared" si="210"/>
        <v>3</v>
      </c>
      <c r="BH903" s="2">
        <f t="shared" si="211"/>
        <v>7</v>
      </c>
    </row>
    <row r="904" spans="1:60" x14ac:dyDescent="0.2">
      <c r="A904" s="2">
        <v>1152</v>
      </c>
      <c r="B904" s="2" t="s">
        <v>1358</v>
      </c>
      <c r="C904" s="2" t="s">
        <v>1374</v>
      </c>
      <c r="D904" s="2" t="s">
        <v>1375</v>
      </c>
      <c r="E904" s="2">
        <v>3</v>
      </c>
      <c r="F904" s="2">
        <v>1</v>
      </c>
      <c r="G904" s="2">
        <v>1</v>
      </c>
      <c r="H904" s="2" t="s">
        <v>68</v>
      </c>
      <c r="I904" s="2">
        <v>27360</v>
      </c>
      <c r="J904" s="2">
        <v>1200</v>
      </c>
      <c r="K904" s="2"/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2"/>
      <c r="AL904" s="5">
        <v>22400</v>
      </c>
      <c r="AM904" s="5">
        <v>10500</v>
      </c>
      <c r="AN904" s="2"/>
      <c r="AO904" s="2">
        <f t="shared" si="198"/>
        <v>0</v>
      </c>
      <c r="AP904" s="2">
        <f t="shared" si="199"/>
        <v>0</v>
      </c>
      <c r="AQ904" s="2">
        <f t="shared" si="200"/>
        <v>0</v>
      </c>
      <c r="AR904" s="2"/>
      <c r="AS904" s="2"/>
      <c r="AT904" s="2"/>
      <c r="AU904" s="2"/>
      <c r="AV904" s="2">
        <f t="shared" si="201"/>
        <v>0</v>
      </c>
      <c r="AW904" s="2">
        <f t="shared" si="202"/>
        <v>0</v>
      </c>
      <c r="AX904" s="2">
        <f t="shared" si="203"/>
        <v>0</v>
      </c>
      <c r="AY904" s="2"/>
      <c r="AZ904" s="2">
        <v>1</v>
      </c>
      <c r="BA904" s="2">
        <f t="shared" si="204"/>
        <v>4</v>
      </c>
      <c r="BB904" s="2">
        <f t="shared" si="205"/>
        <v>0</v>
      </c>
      <c r="BC904" s="2">
        <f t="shared" si="206"/>
        <v>0</v>
      </c>
      <c r="BD904" s="2">
        <f t="shared" si="207"/>
        <v>1</v>
      </c>
      <c r="BE904" s="2">
        <f t="shared" si="208"/>
        <v>0</v>
      </c>
      <c r="BF904" s="2">
        <f t="shared" si="209"/>
        <v>0</v>
      </c>
      <c r="BG904" s="2">
        <f t="shared" si="210"/>
        <v>1</v>
      </c>
      <c r="BH904" s="2">
        <f t="shared" si="211"/>
        <v>5</v>
      </c>
    </row>
    <row r="905" spans="1:60" x14ac:dyDescent="0.2">
      <c r="A905" s="2">
        <v>1153</v>
      </c>
      <c r="B905" s="2" t="s">
        <v>1358</v>
      </c>
      <c r="C905" s="2" t="s">
        <v>1374</v>
      </c>
      <c r="D905" s="2" t="s">
        <v>1376</v>
      </c>
      <c r="E905" s="2">
        <v>8</v>
      </c>
      <c r="F905" s="2">
        <v>5</v>
      </c>
      <c r="G905" s="2">
        <v>4</v>
      </c>
      <c r="H905" s="2" t="s">
        <v>218</v>
      </c>
      <c r="I905" s="2">
        <v>2880</v>
      </c>
      <c r="J905" s="2">
        <v>10</v>
      </c>
      <c r="K905" s="2">
        <v>1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2">
        <v>1</v>
      </c>
      <c r="AL905" s="5">
        <v>184000</v>
      </c>
      <c r="AM905" s="5">
        <v>174000</v>
      </c>
      <c r="AN905" s="2"/>
      <c r="AO905" s="2">
        <f t="shared" si="198"/>
        <v>0</v>
      </c>
      <c r="AP905" s="2">
        <f t="shared" si="199"/>
        <v>0</v>
      </c>
      <c r="AQ905" s="2">
        <f t="shared" si="200"/>
        <v>0</v>
      </c>
      <c r="AR905" s="2"/>
      <c r="AS905" s="2"/>
      <c r="AT905" s="2"/>
      <c r="AU905" s="2"/>
      <c r="AV905" s="2">
        <f t="shared" si="201"/>
        <v>0</v>
      </c>
      <c r="AW905" s="2">
        <f t="shared" si="202"/>
        <v>0</v>
      </c>
      <c r="AX905" s="2">
        <f t="shared" si="203"/>
        <v>0</v>
      </c>
      <c r="AY905" s="2"/>
      <c r="AZ905" s="2">
        <v>1</v>
      </c>
      <c r="BA905" s="2">
        <f t="shared" si="204"/>
        <v>4</v>
      </c>
      <c r="BB905" s="2">
        <f t="shared" si="205"/>
        <v>0</v>
      </c>
      <c r="BC905" s="2">
        <f t="shared" si="206"/>
        <v>0</v>
      </c>
      <c r="BD905" s="2">
        <f t="shared" si="207"/>
        <v>1</v>
      </c>
      <c r="BE905" s="2">
        <f t="shared" si="208"/>
        <v>0</v>
      </c>
      <c r="BF905" s="2">
        <f t="shared" si="209"/>
        <v>1</v>
      </c>
      <c r="BG905" s="2">
        <f t="shared" si="210"/>
        <v>3</v>
      </c>
      <c r="BH905" s="2">
        <f t="shared" si="211"/>
        <v>7</v>
      </c>
    </row>
    <row r="906" spans="1:60" x14ac:dyDescent="0.2">
      <c r="A906" s="2">
        <v>1154</v>
      </c>
      <c r="B906" s="2" t="s">
        <v>1358</v>
      </c>
      <c r="C906" s="2" t="s">
        <v>1374</v>
      </c>
      <c r="D906" s="2" t="s">
        <v>1377</v>
      </c>
      <c r="E906" s="2">
        <v>5</v>
      </c>
      <c r="F906" s="2">
        <v>5</v>
      </c>
      <c r="G906" s="2">
        <v>4</v>
      </c>
      <c r="H906" s="2" t="s">
        <v>444</v>
      </c>
      <c r="I906" s="2">
        <v>24480</v>
      </c>
      <c r="J906" s="2">
        <v>10</v>
      </c>
      <c r="K906" s="2">
        <v>1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2">
        <v>1</v>
      </c>
      <c r="AL906" s="5">
        <v>195000</v>
      </c>
      <c r="AM906" s="5">
        <v>185000</v>
      </c>
      <c r="AN906" s="2"/>
      <c r="AO906" s="2">
        <f t="shared" si="198"/>
        <v>0</v>
      </c>
      <c r="AP906" s="2">
        <f t="shared" si="199"/>
        <v>0</v>
      </c>
      <c r="AQ906" s="2">
        <f t="shared" si="200"/>
        <v>0</v>
      </c>
      <c r="AR906" s="2"/>
      <c r="AS906" s="2"/>
      <c r="AT906" s="2"/>
      <c r="AU906" s="2"/>
      <c r="AV906" s="2">
        <f t="shared" si="201"/>
        <v>0</v>
      </c>
      <c r="AW906" s="2">
        <f t="shared" si="202"/>
        <v>0</v>
      </c>
      <c r="AX906" s="2">
        <f t="shared" si="203"/>
        <v>0</v>
      </c>
      <c r="AY906" s="2"/>
      <c r="AZ906" s="2">
        <v>1</v>
      </c>
      <c r="BA906" s="2">
        <f t="shared" si="204"/>
        <v>4</v>
      </c>
      <c r="BB906" s="2">
        <f t="shared" si="205"/>
        <v>0</v>
      </c>
      <c r="BC906" s="2">
        <f t="shared" si="206"/>
        <v>0</v>
      </c>
      <c r="BD906" s="2">
        <f t="shared" si="207"/>
        <v>1</v>
      </c>
      <c r="BE906" s="2">
        <f t="shared" si="208"/>
        <v>0</v>
      </c>
      <c r="BF906" s="2">
        <f t="shared" si="209"/>
        <v>1</v>
      </c>
      <c r="BG906" s="2">
        <f t="shared" si="210"/>
        <v>3</v>
      </c>
      <c r="BH906" s="2">
        <f t="shared" si="211"/>
        <v>7</v>
      </c>
    </row>
    <row r="907" spans="1:60" x14ac:dyDescent="0.2">
      <c r="A907" s="2">
        <v>1155</v>
      </c>
      <c r="B907" s="2" t="s">
        <v>1358</v>
      </c>
      <c r="C907" s="2" t="s">
        <v>1374</v>
      </c>
      <c r="D907" s="2" t="s">
        <v>1378</v>
      </c>
      <c r="E907" s="2">
        <v>3</v>
      </c>
      <c r="F907" s="2">
        <v>8</v>
      </c>
      <c r="G907" s="2">
        <v>4</v>
      </c>
      <c r="H907" s="2" t="s">
        <v>66</v>
      </c>
      <c r="I907" s="2">
        <v>23040</v>
      </c>
      <c r="J907" s="2">
        <v>10</v>
      </c>
      <c r="K907" s="2">
        <v>1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2">
        <v>1</v>
      </c>
      <c r="AL907" s="5">
        <v>1910000</v>
      </c>
      <c r="AM907" s="5">
        <v>89900</v>
      </c>
      <c r="AN907" s="2"/>
      <c r="AO907" s="2">
        <f t="shared" si="198"/>
        <v>0</v>
      </c>
      <c r="AP907" s="2">
        <f t="shared" si="199"/>
        <v>0</v>
      </c>
      <c r="AQ907" s="2">
        <f t="shared" si="200"/>
        <v>0</v>
      </c>
      <c r="AR907" s="2"/>
      <c r="AS907" s="2"/>
      <c r="AT907" s="2"/>
      <c r="AU907" s="2"/>
      <c r="AV907" s="2">
        <f t="shared" si="201"/>
        <v>0</v>
      </c>
      <c r="AW907" s="2">
        <f t="shared" si="202"/>
        <v>0</v>
      </c>
      <c r="AX907" s="2">
        <f t="shared" si="203"/>
        <v>0</v>
      </c>
      <c r="AY907" s="2"/>
      <c r="AZ907" s="2">
        <v>1</v>
      </c>
      <c r="BA907" s="2">
        <f t="shared" si="204"/>
        <v>4</v>
      </c>
      <c r="BB907" s="2">
        <f t="shared" si="205"/>
        <v>0</v>
      </c>
      <c r="BC907" s="2">
        <f t="shared" si="206"/>
        <v>0</v>
      </c>
      <c r="BD907" s="2">
        <f t="shared" si="207"/>
        <v>1</v>
      </c>
      <c r="BE907" s="2">
        <f t="shared" si="208"/>
        <v>0</v>
      </c>
      <c r="BF907" s="2">
        <f t="shared" si="209"/>
        <v>1</v>
      </c>
      <c r="BG907" s="2">
        <f t="shared" si="210"/>
        <v>3</v>
      </c>
      <c r="BH907" s="2">
        <f t="shared" si="211"/>
        <v>7</v>
      </c>
    </row>
    <row r="908" spans="1:60" x14ac:dyDescent="0.2">
      <c r="A908" s="2">
        <v>1156</v>
      </c>
      <c r="B908" s="2" t="s">
        <v>1358</v>
      </c>
      <c r="C908" s="2" t="s">
        <v>1374</v>
      </c>
      <c r="D908" s="2" t="s">
        <v>1379</v>
      </c>
      <c r="E908" s="2">
        <v>2</v>
      </c>
      <c r="F908" s="2">
        <v>4</v>
      </c>
      <c r="G908" s="2">
        <v>3</v>
      </c>
      <c r="H908" s="2" t="s">
        <v>80</v>
      </c>
      <c r="I908" s="2">
        <v>1440</v>
      </c>
      <c r="J908" s="2">
        <v>10</v>
      </c>
      <c r="K908" s="2">
        <v>1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2">
        <v>1</v>
      </c>
      <c r="AL908" s="5">
        <v>187000</v>
      </c>
      <c r="AM908" s="5">
        <v>146000</v>
      </c>
      <c r="AN908" s="2"/>
      <c r="AO908" s="2">
        <f t="shared" si="198"/>
        <v>0</v>
      </c>
      <c r="AP908" s="2">
        <f t="shared" si="199"/>
        <v>0</v>
      </c>
      <c r="AQ908" s="2">
        <f t="shared" si="200"/>
        <v>0</v>
      </c>
      <c r="AR908" s="2"/>
      <c r="AS908" s="2"/>
      <c r="AT908" s="2"/>
      <c r="AU908" s="2"/>
      <c r="AV908" s="2">
        <f t="shared" si="201"/>
        <v>0</v>
      </c>
      <c r="AW908" s="2">
        <f t="shared" si="202"/>
        <v>0</v>
      </c>
      <c r="AX908" s="2">
        <f t="shared" si="203"/>
        <v>0</v>
      </c>
      <c r="AY908" s="2"/>
      <c r="AZ908" s="2">
        <v>1</v>
      </c>
      <c r="BA908" s="2">
        <f t="shared" si="204"/>
        <v>4</v>
      </c>
      <c r="BB908" s="2">
        <f t="shared" si="205"/>
        <v>0</v>
      </c>
      <c r="BC908" s="2">
        <f t="shared" si="206"/>
        <v>0</v>
      </c>
      <c r="BD908" s="2">
        <f t="shared" si="207"/>
        <v>0</v>
      </c>
      <c r="BE908" s="2">
        <f t="shared" si="208"/>
        <v>0</v>
      </c>
      <c r="BF908" s="2">
        <f t="shared" si="209"/>
        <v>1</v>
      </c>
      <c r="BG908" s="2">
        <f t="shared" si="210"/>
        <v>2</v>
      </c>
      <c r="BH908" s="2">
        <f t="shared" si="211"/>
        <v>6</v>
      </c>
    </row>
    <row r="909" spans="1:60" x14ac:dyDescent="0.2">
      <c r="A909" s="2">
        <v>1157</v>
      </c>
      <c r="B909" s="2" t="s">
        <v>1358</v>
      </c>
      <c r="C909" s="2" t="s">
        <v>1374</v>
      </c>
      <c r="D909" s="2" t="s">
        <v>1376</v>
      </c>
      <c r="E909" s="2">
        <v>4</v>
      </c>
      <c r="F909" s="2">
        <v>5</v>
      </c>
      <c r="G909" s="2">
        <v>4</v>
      </c>
      <c r="H909" s="2" t="s">
        <v>218</v>
      </c>
      <c r="I909" s="2">
        <v>2880</v>
      </c>
      <c r="J909" s="2">
        <v>10</v>
      </c>
      <c r="K909" s="2"/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2"/>
      <c r="AL909" s="5">
        <v>184000</v>
      </c>
      <c r="AM909" s="5">
        <v>174000</v>
      </c>
      <c r="AN909" s="2"/>
      <c r="AO909" s="2">
        <f t="shared" si="198"/>
        <v>0</v>
      </c>
      <c r="AP909" s="2">
        <f t="shared" si="199"/>
        <v>0</v>
      </c>
      <c r="AQ909" s="2">
        <f t="shared" si="200"/>
        <v>0</v>
      </c>
      <c r="AR909" s="2"/>
      <c r="AS909" s="2"/>
      <c r="AT909" s="2"/>
      <c r="AU909" s="2"/>
      <c r="AV909" s="2">
        <f t="shared" si="201"/>
        <v>0</v>
      </c>
      <c r="AW909" s="2">
        <f t="shared" si="202"/>
        <v>0</v>
      </c>
      <c r="AX909" s="2">
        <f t="shared" si="203"/>
        <v>0</v>
      </c>
      <c r="AY909" s="2"/>
      <c r="AZ909" s="2">
        <v>1</v>
      </c>
      <c r="BA909" s="2">
        <f t="shared" si="204"/>
        <v>4</v>
      </c>
      <c r="BB909" s="2">
        <f t="shared" si="205"/>
        <v>0</v>
      </c>
      <c r="BC909" s="2">
        <f t="shared" si="206"/>
        <v>0</v>
      </c>
      <c r="BD909" s="2">
        <f t="shared" si="207"/>
        <v>1</v>
      </c>
      <c r="BE909" s="2">
        <f t="shared" si="208"/>
        <v>0</v>
      </c>
      <c r="BF909" s="2">
        <f t="shared" si="209"/>
        <v>1</v>
      </c>
      <c r="BG909" s="2">
        <f t="shared" si="210"/>
        <v>3</v>
      </c>
      <c r="BH909" s="2">
        <f t="shared" si="211"/>
        <v>7</v>
      </c>
    </row>
    <row r="910" spans="1:60" x14ac:dyDescent="0.2">
      <c r="A910" s="2">
        <v>1158</v>
      </c>
      <c r="B910" s="2" t="s">
        <v>1358</v>
      </c>
      <c r="C910" s="2" t="s">
        <v>1374</v>
      </c>
      <c r="D910" s="2" t="s">
        <v>1380</v>
      </c>
      <c r="E910" s="2">
        <v>2</v>
      </c>
      <c r="F910" s="2">
        <v>7</v>
      </c>
      <c r="G910" s="2">
        <v>6</v>
      </c>
      <c r="H910" s="2" t="s">
        <v>80</v>
      </c>
      <c r="I910" s="2">
        <v>1440</v>
      </c>
      <c r="J910" s="2">
        <v>10</v>
      </c>
      <c r="K910" s="2">
        <v>1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2">
        <v>1</v>
      </c>
      <c r="AL910" s="5">
        <v>1910000</v>
      </c>
      <c r="AM910" s="5">
        <v>1950000</v>
      </c>
      <c r="AN910" s="2"/>
      <c r="AO910" s="2">
        <f t="shared" si="198"/>
        <v>0</v>
      </c>
      <c r="AP910" s="2">
        <f t="shared" si="199"/>
        <v>0</v>
      </c>
      <c r="AQ910" s="2">
        <f t="shared" si="200"/>
        <v>0</v>
      </c>
      <c r="AR910" s="2"/>
      <c r="AS910" s="2"/>
      <c r="AT910" s="2"/>
      <c r="AU910" s="2"/>
      <c r="AV910" s="2">
        <f t="shared" si="201"/>
        <v>0</v>
      </c>
      <c r="AW910" s="2">
        <f t="shared" si="202"/>
        <v>0</v>
      </c>
      <c r="AX910" s="2">
        <f t="shared" si="203"/>
        <v>0</v>
      </c>
      <c r="AY910" s="2"/>
      <c r="AZ910" s="2">
        <v>1</v>
      </c>
      <c r="BA910" s="2">
        <f t="shared" si="204"/>
        <v>4</v>
      </c>
      <c r="BB910" s="2">
        <f t="shared" si="205"/>
        <v>0</v>
      </c>
      <c r="BC910" s="2">
        <f t="shared" si="206"/>
        <v>0</v>
      </c>
      <c r="BD910" s="2">
        <f t="shared" si="207"/>
        <v>0</v>
      </c>
      <c r="BE910" s="2">
        <f t="shared" si="208"/>
        <v>0</v>
      </c>
      <c r="BF910" s="2">
        <f t="shared" si="209"/>
        <v>1</v>
      </c>
      <c r="BG910" s="2">
        <f t="shared" si="210"/>
        <v>2</v>
      </c>
      <c r="BH910" s="2">
        <f t="shared" si="211"/>
        <v>6</v>
      </c>
    </row>
    <row r="911" spans="1:60" x14ac:dyDescent="0.2">
      <c r="A911" s="2">
        <v>1159</v>
      </c>
      <c r="B911" s="2" t="s">
        <v>1358</v>
      </c>
      <c r="C911" s="2" t="s">
        <v>1374</v>
      </c>
      <c r="D911" s="2" t="s">
        <v>1381</v>
      </c>
      <c r="E911" s="2">
        <v>2</v>
      </c>
      <c r="F911" s="2">
        <v>2</v>
      </c>
      <c r="G911" s="2">
        <v>1</v>
      </c>
      <c r="H911" s="2" t="s">
        <v>80</v>
      </c>
      <c r="I911" s="2">
        <v>1440</v>
      </c>
      <c r="J911" s="2">
        <v>10</v>
      </c>
      <c r="K911" s="2">
        <v>1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2">
        <v>1</v>
      </c>
      <c r="AL911" s="5">
        <v>1960000</v>
      </c>
      <c r="AM911" s="5">
        <v>1960000</v>
      </c>
      <c r="AN911" s="2"/>
      <c r="AO911" s="2">
        <f t="shared" si="198"/>
        <v>0</v>
      </c>
      <c r="AP911" s="2">
        <f t="shared" si="199"/>
        <v>0</v>
      </c>
      <c r="AQ911" s="2">
        <f t="shared" si="200"/>
        <v>0</v>
      </c>
      <c r="AR911" s="2"/>
      <c r="AS911" s="2"/>
      <c r="AT911" s="2"/>
      <c r="AU911" s="2"/>
      <c r="AV911" s="2">
        <f t="shared" si="201"/>
        <v>0</v>
      </c>
      <c r="AW911" s="2">
        <f t="shared" si="202"/>
        <v>0</v>
      </c>
      <c r="AX911" s="2">
        <f t="shared" si="203"/>
        <v>0</v>
      </c>
      <c r="AY911" s="2"/>
      <c r="AZ911" s="2">
        <v>1</v>
      </c>
      <c r="BA911" s="2">
        <f t="shared" si="204"/>
        <v>4</v>
      </c>
      <c r="BB911" s="2">
        <f t="shared" si="205"/>
        <v>0</v>
      </c>
      <c r="BC911" s="2">
        <f t="shared" si="206"/>
        <v>0</v>
      </c>
      <c r="BD911" s="2">
        <f t="shared" si="207"/>
        <v>0</v>
      </c>
      <c r="BE911" s="2">
        <f t="shared" si="208"/>
        <v>0</v>
      </c>
      <c r="BF911" s="2">
        <f t="shared" si="209"/>
        <v>0</v>
      </c>
      <c r="BG911" s="2">
        <f t="shared" si="210"/>
        <v>0</v>
      </c>
      <c r="BH911" s="2">
        <f t="shared" si="211"/>
        <v>4</v>
      </c>
    </row>
    <row r="912" spans="1:60" x14ac:dyDescent="0.2">
      <c r="A912" s="2">
        <v>1160</v>
      </c>
      <c r="B912" s="2" t="s">
        <v>1358</v>
      </c>
      <c r="C912" s="2" t="s">
        <v>1374</v>
      </c>
      <c r="D912" s="2" t="s">
        <v>1382</v>
      </c>
      <c r="E912" s="2">
        <v>2</v>
      </c>
      <c r="F912" s="2">
        <v>6</v>
      </c>
      <c r="G912" s="2">
        <v>3</v>
      </c>
      <c r="H912" s="2" t="s">
        <v>80</v>
      </c>
      <c r="I912" s="2">
        <v>1440</v>
      </c>
      <c r="J912" s="2">
        <v>10</v>
      </c>
      <c r="K912" s="2">
        <v>1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2">
        <v>1</v>
      </c>
      <c r="AL912" s="5">
        <v>1920000</v>
      </c>
      <c r="AM912" s="5">
        <v>2000000</v>
      </c>
      <c r="AN912" s="2"/>
      <c r="AO912" s="2">
        <f t="shared" si="198"/>
        <v>0</v>
      </c>
      <c r="AP912" s="2">
        <f t="shared" si="199"/>
        <v>0</v>
      </c>
      <c r="AQ912" s="2">
        <f t="shared" si="200"/>
        <v>0</v>
      </c>
      <c r="AR912" s="2"/>
      <c r="AS912" s="2"/>
      <c r="AT912" s="2"/>
      <c r="AU912" s="2"/>
      <c r="AV912" s="2">
        <f t="shared" si="201"/>
        <v>0</v>
      </c>
      <c r="AW912" s="2">
        <f t="shared" si="202"/>
        <v>0</v>
      </c>
      <c r="AX912" s="2">
        <f t="shared" si="203"/>
        <v>0</v>
      </c>
      <c r="AY912" s="2"/>
      <c r="AZ912" s="2">
        <v>1</v>
      </c>
      <c r="BA912" s="2">
        <f t="shared" si="204"/>
        <v>4</v>
      </c>
      <c r="BB912" s="2">
        <f t="shared" si="205"/>
        <v>0</v>
      </c>
      <c r="BC912" s="2">
        <f t="shared" si="206"/>
        <v>0</v>
      </c>
      <c r="BD912" s="2">
        <f t="shared" si="207"/>
        <v>0</v>
      </c>
      <c r="BE912" s="2">
        <f t="shared" si="208"/>
        <v>0</v>
      </c>
      <c r="BF912" s="2">
        <f t="shared" si="209"/>
        <v>1</v>
      </c>
      <c r="BG912" s="2">
        <f t="shared" si="210"/>
        <v>2</v>
      </c>
      <c r="BH912" s="2">
        <f t="shared" si="211"/>
        <v>6</v>
      </c>
    </row>
    <row r="913" spans="1:60" x14ac:dyDescent="0.2">
      <c r="A913" s="2">
        <v>1161</v>
      </c>
      <c r="B913" s="2" t="s">
        <v>1358</v>
      </c>
      <c r="C913" s="2" t="s">
        <v>1374</v>
      </c>
      <c r="D913" s="2" t="s">
        <v>1383</v>
      </c>
      <c r="E913" s="2">
        <v>2</v>
      </c>
      <c r="F913" s="2">
        <v>4</v>
      </c>
      <c r="G913" s="2">
        <v>3</v>
      </c>
      <c r="H913" s="2" t="s">
        <v>80</v>
      </c>
      <c r="I913" s="2">
        <v>1440</v>
      </c>
      <c r="J913" s="2">
        <v>0</v>
      </c>
      <c r="K913" s="2">
        <v>1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2">
        <v>1</v>
      </c>
      <c r="AL913" s="5">
        <v>4590000</v>
      </c>
      <c r="AM913" s="5">
        <v>2350000</v>
      </c>
      <c r="AN913" s="2"/>
      <c r="AO913" s="2">
        <f t="shared" si="198"/>
        <v>0</v>
      </c>
      <c r="AP913" s="2">
        <f t="shared" si="199"/>
        <v>0</v>
      </c>
      <c r="AQ913" s="2">
        <f t="shared" si="200"/>
        <v>0</v>
      </c>
      <c r="AR913" s="2"/>
      <c r="AS913" s="2"/>
      <c r="AT913" s="2"/>
      <c r="AU913" s="2"/>
      <c r="AV913" s="2">
        <f t="shared" si="201"/>
        <v>0</v>
      </c>
      <c r="AW913" s="2">
        <f t="shared" si="202"/>
        <v>0</v>
      </c>
      <c r="AX913" s="2">
        <f t="shared" si="203"/>
        <v>0</v>
      </c>
      <c r="AY913" s="2"/>
      <c r="AZ913" s="2">
        <v>1</v>
      </c>
      <c r="BA913" s="2">
        <f t="shared" si="204"/>
        <v>4</v>
      </c>
      <c r="BB913" s="2">
        <f t="shared" si="205"/>
        <v>0</v>
      </c>
      <c r="BC913" s="2">
        <f t="shared" si="206"/>
        <v>0</v>
      </c>
      <c r="BD913" s="2">
        <f t="shared" si="207"/>
        <v>0</v>
      </c>
      <c r="BE913" s="2">
        <f t="shared" si="208"/>
        <v>0</v>
      </c>
      <c r="BF913" s="2">
        <f t="shared" si="209"/>
        <v>1</v>
      </c>
      <c r="BG913" s="2">
        <f t="shared" si="210"/>
        <v>2</v>
      </c>
      <c r="BH913" s="2">
        <f t="shared" si="211"/>
        <v>6</v>
      </c>
    </row>
    <row r="914" spans="1:60" x14ac:dyDescent="0.2">
      <c r="A914" s="2">
        <v>1162</v>
      </c>
      <c r="B914" s="2" t="s">
        <v>1358</v>
      </c>
      <c r="C914" s="2" t="s">
        <v>1384</v>
      </c>
      <c r="D914" s="2" t="s">
        <v>1385</v>
      </c>
      <c r="E914" s="2">
        <v>6</v>
      </c>
      <c r="F914" s="2">
        <v>11</v>
      </c>
      <c r="G914" s="2">
        <v>7</v>
      </c>
      <c r="H914" s="2" t="s">
        <v>66</v>
      </c>
      <c r="I914" s="2">
        <v>23040</v>
      </c>
      <c r="J914" s="2">
        <v>1000</v>
      </c>
      <c r="K914" s="2"/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2"/>
      <c r="AL914" s="5">
        <v>1890</v>
      </c>
      <c r="AM914" s="5">
        <v>1890</v>
      </c>
      <c r="AN914" s="2"/>
      <c r="AO914" s="2">
        <f t="shared" si="198"/>
        <v>0</v>
      </c>
      <c r="AP914" s="2">
        <f t="shared" si="199"/>
        <v>0</v>
      </c>
      <c r="AQ914" s="2">
        <f t="shared" si="200"/>
        <v>0</v>
      </c>
      <c r="AR914" s="2"/>
      <c r="AS914" s="2"/>
      <c r="AT914" s="2"/>
      <c r="AU914" s="2"/>
      <c r="AV914" s="2">
        <f t="shared" si="201"/>
        <v>0</v>
      </c>
      <c r="AW914" s="2">
        <f t="shared" si="202"/>
        <v>0</v>
      </c>
      <c r="AX914" s="2">
        <f t="shared" si="203"/>
        <v>0</v>
      </c>
      <c r="AY914" s="2"/>
      <c r="AZ914" s="2"/>
      <c r="BA914" s="2">
        <f t="shared" si="204"/>
        <v>0</v>
      </c>
      <c r="BB914" s="2">
        <f t="shared" si="205"/>
        <v>0</v>
      </c>
      <c r="BC914" s="2">
        <f t="shared" si="206"/>
        <v>0</v>
      </c>
      <c r="BD914" s="2">
        <f t="shared" si="207"/>
        <v>1</v>
      </c>
      <c r="BE914" s="2">
        <f t="shared" si="208"/>
        <v>0</v>
      </c>
      <c r="BF914" s="2">
        <f t="shared" si="209"/>
        <v>1</v>
      </c>
      <c r="BG914" s="2">
        <f t="shared" si="210"/>
        <v>0</v>
      </c>
      <c r="BH914" s="2">
        <f t="shared" si="211"/>
        <v>0</v>
      </c>
    </row>
    <row r="915" spans="1:60" x14ac:dyDescent="0.2">
      <c r="A915" s="2">
        <v>1164</v>
      </c>
      <c r="B915" s="2" t="s">
        <v>1358</v>
      </c>
      <c r="C915" s="2" t="s">
        <v>1384</v>
      </c>
      <c r="D915" s="2" t="s">
        <v>1387</v>
      </c>
      <c r="E915" s="2">
        <v>10</v>
      </c>
      <c r="F915" s="2">
        <v>11</v>
      </c>
      <c r="G915" s="2">
        <v>10</v>
      </c>
      <c r="H915" s="2" t="s">
        <v>1388</v>
      </c>
      <c r="I915" s="2">
        <v>203040</v>
      </c>
      <c r="J915" s="2">
        <v>50</v>
      </c>
      <c r="K915" s="2"/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2"/>
      <c r="AL915" s="5">
        <v>2410</v>
      </c>
      <c r="AM915" s="5">
        <v>989</v>
      </c>
      <c r="AN915" s="2"/>
      <c r="AO915" s="2">
        <f t="shared" si="198"/>
        <v>0</v>
      </c>
      <c r="AP915" s="2">
        <f t="shared" si="199"/>
        <v>0</v>
      </c>
      <c r="AQ915" s="2">
        <f t="shared" si="200"/>
        <v>0</v>
      </c>
      <c r="AR915" s="2"/>
      <c r="AS915" s="2"/>
      <c r="AT915" s="2"/>
      <c r="AU915" s="2"/>
      <c r="AV915" s="2">
        <f t="shared" si="201"/>
        <v>0</v>
      </c>
      <c r="AW915" s="2">
        <f t="shared" si="202"/>
        <v>0</v>
      </c>
      <c r="AX915" s="2">
        <f t="shared" si="203"/>
        <v>0</v>
      </c>
      <c r="AY915" s="2"/>
      <c r="AZ915" s="2"/>
      <c r="BA915" s="2">
        <f t="shared" si="204"/>
        <v>0</v>
      </c>
      <c r="BB915" s="2">
        <f t="shared" si="205"/>
        <v>0</v>
      </c>
      <c r="BC915" s="2">
        <f t="shared" si="206"/>
        <v>0</v>
      </c>
      <c r="BD915" s="2">
        <f t="shared" si="207"/>
        <v>1</v>
      </c>
      <c r="BE915" s="2">
        <f t="shared" si="208"/>
        <v>0</v>
      </c>
      <c r="BF915" s="2">
        <f t="shared" si="209"/>
        <v>1</v>
      </c>
      <c r="BG915" s="2">
        <f t="shared" si="210"/>
        <v>0</v>
      </c>
      <c r="BH915" s="2">
        <f t="shared" si="211"/>
        <v>0</v>
      </c>
    </row>
    <row r="916" spans="1:60" x14ac:dyDescent="0.2">
      <c r="A916" s="2">
        <v>1165</v>
      </c>
      <c r="B916" s="2" t="s">
        <v>1358</v>
      </c>
      <c r="C916" s="2" t="s">
        <v>1384</v>
      </c>
      <c r="D916" s="2" t="s">
        <v>1389</v>
      </c>
      <c r="E916" s="2">
        <v>6</v>
      </c>
      <c r="F916" s="2">
        <v>9</v>
      </c>
      <c r="G916" s="2">
        <v>7</v>
      </c>
      <c r="H916" s="2" t="s">
        <v>66</v>
      </c>
      <c r="I916" s="2">
        <v>23040</v>
      </c>
      <c r="J916" s="2">
        <v>2000</v>
      </c>
      <c r="K916" s="2"/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2"/>
      <c r="AL916" s="5">
        <v>5150</v>
      </c>
      <c r="AM916" s="5">
        <v>3530</v>
      </c>
      <c r="AN916" s="2"/>
      <c r="AO916" s="2">
        <f t="shared" si="198"/>
        <v>0</v>
      </c>
      <c r="AP916" s="2">
        <f t="shared" si="199"/>
        <v>0</v>
      </c>
      <c r="AQ916" s="2">
        <f t="shared" si="200"/>
        <v>0</v>
      </c>
      <c r="AR916" s="2"/>
      <c r="AS916" s="2"/>
      <c r="AT916" s="2"/>
      <c r="AU916" s="2"/>
      <c r="AV916" s="2">
        <f t="shared" si="201"/>
        <v>0</v>
      </c>
      <c r="AW916" s="2">
        <f t="shared" si="202"/>
        <v>0</v>
      </c>
      <c r="AX916" s="2">
        <f t="shared" si="203"/>
        <v>0</v>
      </c>
      <c r="AY916" s="2"/>
      <c r="AZ916" s="2"/>
      <c r="BA916" s="2">
        <f t="shared" si="204"/>
        <v>0</v>
      </c>
      <c r="BB916" s="2">
        <f t="shared" si="205"/>
        <v>0</v>
      </c>
      <c r="BC916" s="2">
        <f t="shared" si="206"/>
        <v>0</v>
      </c>
      <c r="BD916" s="2">
        <f t="shared" si="207"/>
        <v>1</v>
      </c>
      <c r="BE916" s="2">
        <f t="shared" si="208"/>
        <v>0</v>
      </c>
      <c r="BF916" s="2">
        <f t="shared" si="209"/>
        <v>1</v>
      </c>
      <c r="BG916" s="2">
        <f t="shared" si="210"/>
        <v>0</v>
      </c>
      <c r="BH916" s="2">
        <f t="shared" si="211"/>
        <v>0</v>
      </c>
    </row>
    <row r="917" spans="1:60" x14ac:dyDescent="0.2">
      <c r="A917" s="2">
        <v>1166</v>
      </c>
      <c r="B917" s="2" t="s">
        <v>1358</v>
      </c>
      <c r="C917" s="2" t="s">
        <v>1384</v>
      </c>
      <c r="D917" s="2" t="s">
        <v>1390</v>
      </c>
      <c r="E917" s="2">
        <v>6</v>
      </c>
      <c r="F917" s="2">
        <v>12</v>
      </c>
      <c r="G917" s="2">
        <v>11</v>
      </c>
      <c r="H917" s="2" t="s">
        <v>28</v>
      </c>
      <c r="I917" s="2">
        <v>4320</v>
      </c>
      <c r="J917" s="2">
        <v>50</v>
      </c>
      <c r="K917" s="2"/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1</v>
      </c>
      <c r="AI917" s="4">
        <v>0</v>
      </c>
      <c r="AJ917" s="4">
        <v>0</v>
      </c>
      <c r="AK917" s="2"/>
      <c r="AL917" s="5">
        <v>6540000</v>
      </c>
      <c r="AM917" s="5">
        <v>5690000</v>
      </c>
      <c r="AN917" s="2"/>
      <c r="AO917" s="2">
        <f t="shared" si="198"/>
        <v>0</v>
      </c>
      <c r="AP917" s="2">
        <f t="shared" si="199"/>
        <v>0</v>
      </c>
      <c r="AQ917" s="2">
        <f t="shared" si="200"/>
        <v>0</v>
      </c>
      <c r="AR917" s="2"/>
      <c r="AS917" s="2"/>
      <c r="AT917" s="2"/>
      <c r="AU917" s="2"/>
      <c r="AV917" s="2">
        <f t="shared" si="201"/>
        <v>0</v>
      </c>
      <c r="AW917" s="2">
        <f t="shared" si="202"/>
        <v>0</v>
      </c>
      <c r="AX917" s="2">
        <f t="shared" si="203"/>
        <v>1</v>
      </c>
      <c r="AY917" s="2"/>
      <c r="AZ917" s="2"/>
      <c r="BA917" s="2">
        <f t="shared" si="204"/>
        <v>3</v>
      </c>
      <c r="BB917" s="2">
        <f t="shared" si="205"/>
        <v>1</v>
      </c>
      <c r="BC917" s="2">
        <f t="shared" si="206"/>
        <v>0</v>
      </c>
      <c r="BD917" s="2">
        <f t="shared" si="207"/>
        <v>1</v>
      </c>
      <c r="BE917" s="2">
        <f t="shared" si="208"/>
        <v>0</v>
      </c>
      <c r="BF917" s="2">
        <f t="shared" si="209"/>
        <v>1</v>
      </c>
      <c r="BG917" s="2">
        <f t="shared" si="210"/>
        <v>4</v>
      </c>
      <c r="BH917" s="2">
        <f t="shared" si="211"/>
        <v>7</v>
      </c>
    </row>
    <row r="918" spans="1:60" x14ac:dyDescent="0.2">
      <c r="A918" s="2">
        <v>1167</v>
      </c>
      <c r="B918" s="2" t="s">
        <v>1358</v>
      </c>
      <c r="C918" s="2" t="s">
        <v>1384</v>
      </c>
      <c r="D918" s="2" t="s">
        <v>1391</v>
      </c>
      <c r="E918" s="2">
        <v>8</v>
      </c>
      <c r="F918" s="2">
        <v>10</v>
      </c>
      <c r="G918" s="2">
        <v>9</v>
      </c>
      <c r="H918" s="2" t="s">
        <v>1392</v>
      </c>
      <c r="I918" s="2">
        <v>70560</v>
      </c>
      <c r="J918" s="2">
        <v>50</v>
      </c>
      <c r="K918" s="2"/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2"/>
      <c r="AL918" s="5">
        <v>3240</v>
      </c>
      <c r="AM918" s="5">
        <v>1610</v>
      </c>
      <c r="AN918" s="2"/>
      <c r="AO918" s="2">
        <f t="shared" si="198"/>
        <v>0</v>
      </c>
      <c r="AP918" s="2">
        <f t="shared" si="199"/>
        <v>0</v>
      </c>
      <c r="AQ918" s="2">
        <f t="shared" si="200"/>
        <v>0</v>
      </c>
      <c r="AR918" s="2"/>
      <c r="AS918" s="2"/>
      <c r="AT918" s="2"/>
      <c r="AU918" s="2"/>
      <c r="AV918" s="2">
        <f t="shared" si="201"/>
        <v>0</v>
      </c>
      <c r="AW918" s="2">
        <f t="shared" si="202"/>
        <v>0</v>
      </c>
      <c r="AX918" s="2">
        <f t="shared" si="203"/>
        <v>0</v>
      </c>
      <c r="AY918" s="2"/>
      <c r="AZ918" s="2"/>
      <c r="BA918" s="2">
        <f t="shared" si="204"/>
        <v>0</v>
      </c>
      <c r="BB918" s="2">
        <f t="shared" si="205"/>
        <v>0</v>
      </c>
      <c r="BC918" s="2">
        <f t="shared" si="206"/>
        <v>0</v>
      </c>
      <c r="BD918" s="2">
        <f t="shared" si="207"/>
        <v>1</v>
      </c>
      <c r="BE918" s="2">
        <f t="shared" si="208"/>
        <v>0</v>
      </c>
      <c r="BF918" s="2">
        <f t="shared" si="209"/>
        <v>1</v>
      </c>
      <c r="BG918" s="2">
        <f t="shared" si="210"/>
        <v>0</v>
      </c>
      <c r="BH918" s="2">
        <f t="shared" si="211"/>
        <v>0</v>
      </c>
    </row>
    <row r="919" spans="1:60" x14ac:dyDescent="0.2">
      <c r="A919" s="2">
        <v>1168</v>
      </c>
      <c r="B919" s="2" t="s">
        <v>1358</v>
      </c>
      <c r="C919" s="2" t="s">
        <v>1384</v>
      </c>
      <c r="D919" s="2" t="s">
        <v>1393</v>
      </c>
      <c r="E919" s="2">
        <v>3</v>
      </c>
      <c r="F919" s="2">
        <v>6</v>
      </c>
      <c r="G919" s="2">
        <v>5</v>
      </c>
      <c r="H919" s="2" t="s">
        <v>923</v>
      </c>
      <c r="I919" s="2">
        <v>15840</v>
      </c>
      <c r="J919" s="2">
        <v>0</v>
      </c>
      <c r="K919" s="2"/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2"/>
      <c r="AL919" s="5">
        <v>60900</v>
      </c>
      <c r="AM919" s="5">
        <v>250000</v>
      </c>
      <c r="AN919" s="2"/>
      <c r="AO919" s="2">
        <f t="shared" si="198"/>
        <v>0</v>
      </c>
      <c r="AP919" s="2">
        <f t="shared" si="199"/>
        <v>0</v>
      </c>
      <c r="AQ919" s="2">
        <f t="shared" si="200"/>
        <v>0</v>
      </c>
      <c r="AR919" s="2"/>
      <c r="AS919" s="2"/>
      <c r="AT919" s="2"/>
      <c r="AU919" s="2"/>
      <c r="AV919" s="2">
        <f t="shared" si="201"/>
        <v>0</v>
      </c>
      <c r="AW919" s="2">
        <f t="shared" si="202"/>
        <v>0</v>
      </c>
      <c r="AX919" s="2">
        <f t="shared" si="203"/>
        <v>0</v>
      </c>
      <c r="AY919" s="2"/>
      <c r="AZ919" s="2"/>
      <c r="BA919" s="2">
        <f t="shared" si="204"/>
        <v>0</v>
      </c>
      <c r="BB919" s="2">
        <f t="shared" si="205"/>
        <v>0</v>
      </c>
      <c r="BC919" s="2">
        <f t="shared" si="206"/>
        <v>1</v>
      </c>
      <c r="BD919" s="2">
        <f t="shared" si="207"/>
        <v>1</v>
      </c>
      <c r="BE919" s="2">
        <f t="shared" si="208"/>
        <v>0</v>
      </c>
      <c r="BF919" s="2">
        <f t="shared" si="209"/>
        <v>1</v>
      </c>
      <c r="BG919" s="2">
        <f t="shared" si="210"/>
        <v>0</v>
      </c>
      <c r="BH919" s="2">
        <f t="shared" si="211"/>
        <v>0</v>
      </c>
    </row>
    <row r="920" spans="1:60" x14ac:dyDescent="0.2">
      <c r="A920" s="2">
        <v>1169</v>
      </c>
      <c r="B920" s="2" t="s">
        <v>1358</v>
      </c>
      <c r="C920" s="2" t="s">
        <v>1384</v>
      </c>
      <c r="D920" s="2" t="s">
        <v>1394</v>
      </c>
      <c r="E920" s="2">
        <v>4</v>
      </c>
      <c r="F920" s="2">
        <v>4</v>
      </c>
      <c r="G920" s="2">
        <v>4</v>
      </c>
      <c r="H920" s="2" t="s">
        <v>1204</v>
      </c>
      <c r="I920" s="2">
        <v>10</v>
      </c>
      <c r="J920" s="2">
        <v>0</v>
      </c>
      <c r="K920" s="2"/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2"/>
      <c r="AL920" s="5">
        <v>5160</v>
      </c>
      <c r="AM920" s="5">
        <v>5160</v>
      </c>
      <c r="AN920" s="2"/>
      <c r="AO920" s="2">
        <f t="shared" si="198"/>
        <v>0</v>
      </c>
      <c r="AP920" s="2">
        <f t="shared" si="199"/>
        <v>0</v>
      </c>
      <c r="AQ920" s="2">
        <f t="shared" si="200"/>
        <v>0</v>
      </c>
      <c r="AR920" s="2"/>
      <c r="AS920" s="2"/>
      <c r="AT920" s="2"/>
      <c r="AU920" s="2"/>
      <c r="AV920" s="2">
        <f t="shared" si="201"/>
        <v>0</v>
      </c>
      <c r="AW920" s="2">
        <f t="shared" si="202"/>
        <v>0</v>
      </c>
      <c r="AX920" s="2">
        <f t="shared" si="203"/>
        <v>0</v>
      </c>
      <c r="AY920" s="2"/>
      <c r="AZ920" s="2"/>
      <c r="BA920" s="2">
        <f t="shared" si="204"/>
        <v>0</v>
      </c>
      <c r="BB920" s="2">
        <f t="shared" si="205"/>
        <v>0</v>
      </c>
      <c r="BC920" s="2">
        <f t="shared" si="206"/>
        <v>0</v>
      </c>
      <c r="BD920" s="2">
        <f t="shared" si="207"/>
        <v>0</v>
      </c>
      <c r="BE920" s="2">
        <f t="shared" si="208"/>
        <v>0</v>
      </c>
      <c r="BF920" s="2">
        <f t="shared" si="209"/>
        <v>1</v>
      </c>
      <c r="BG920" s="2">
        <f t="shared" si="210"/>
        <v>0</v>
      </c>
      <c r="BH920" s="2">
        <f t="shared" si="211"/>
        <v>0</v>
      </c>
    </row>
    <row r="921" spans="1:60" x14ac:dyDescent="0.2">
      <c r="A921" s="2">
        <v>1170</v>
      </c>
      <c r="B921" s="2" t="s">
        <v>1358</v>
      </c>
      <c r="C921" s="2" t="s">
        <v>1384</v>
      </c>
      <c r="D921" s="2" t="s">
        <v>1395</v>
      </c>
      <c r="E921" s="2">
        <v>6</v>
      </c>
      <c r="F921" s="2">
        <v>13</v>
      </c>
      <c r="G921" s="2">
        <v>9</v>
      </c>
      <c r="H921" s="2" t="s">
        <v>66</v>
      </c>
      <c r="I921" s="2">
        <v>23040</v>
      </c>
      <c r="J921" s="2">
        <v>50</v>
      </c>
      <c r="K921" s="2"/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2"/>
      <c r="AL921" s="5">
        <v>137000</v>
      </c>
      <c r="AM921" s="5">
        <v>128000</v>
      </c>
      <c r="AN921" s="2"/>
      <c r="AO921" s="2">
        <f t="shared" si="198"/>
        <v>0</v>
      </c>
      <c r="AP921" s="2">
        <f t="shared" si="199"/>
        <v>0</v>
      </c>
      <c r="AQ921" s="2">
        <f t="shared" si="200"/>
        <v>0</v>
      </c>
      <c r="AR921" s="2"/>
      <c r="AS921" s="2"/>
      <c r="AT921" s="2"/>
      <c r="AU921" s="2"/>
      <c r="AV921" s="2">
        <f t="shared" si="201"/>
        <v>0</v>
      </c>
      <c r="AW921" s="2">
        <f t="shared" si="202"/>
        <v>0</v>
      </c>
      <c r="AX921" s="2">
        <f t="shared" si="203"/>
        <v>0</v>
      </c>
      <c r="AY921" s="2"/>
      <c r="AZ921" s="2"/>
      <c r="BA921" s="2">
        <f t="shared" si="204"/>
        <v>0</v>
      </c>
      <c r="BB921" s="2">
        <f t="shared" si="205"/>
        <v>0</v>
      </c>
      <c r="BC921" s="2">
        <f t="shared" si="206"/>
        <v>0</v>
      </c>
      <c r="BD921" s="2">
        <f t="shared" si="207"/>
        <v>1</v>
      </c>
      <c r="BE921" s="2">
        <f t="shared" si="208"/>
        <v>0</v>
      </c>
      <c r="BF921" s="2">
        <f t="shared" si="209"/>
        <v>1</v>
      </c>
      <c r="BG921" s="2">
        <f t="shared" si="210"/>
        <v>0</v>
      </c>
      <c r="BH921" s="2">
        <f t="shared" si="211"/>
        <v>0</v>
      </c>
    </row>
    <row r="922" spans="1:60" x14ac:dyDescent="0.2">
      <c r="A922" s="2">
        <v>1171</v>
      </c>
      <c r="B922" s="2" t="s">
        <v>1358</v>
      </c>
      <c r="C922" s="2" t="s">
        <v>1384</v>
      </c>
      <c r="D922" s="2" t="s">
        <v>1396</v>
      </c>
      <c r="E922" s="2">
        <v>2</v>
      </c>
      <c r="F922" s="2">
        <v>9</v>
      </c>
      <c r="G922" s="2">
        <v>6</v>
      </c>
      <c r="H922" s="2" t="s">
        <v>49</v>
      </c>
      <c r="I922" s="2">
        <v>10080</v>
      </c>
      <c r="J922" s="2">
        <v>0</v>
      </c>
      <c r="K922" s="2"/>
      <c r="L922" s="2">
        <v>0</v>
      </c>
      <c r="M922" s="2">
        <v>0</v>
      </c>
      <c r="N922" s="2">
        <v>1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2"/>
      <c r="AL922" s="5">
        <v>774000</v>
      </c>
      <c r="AM922" s="5">
        <v>1020000</v>
      </c>
      <c r="AN922" s="2"/>
      <c r="AO922" s="2">
        <f t="shared" si="198"/>
        <v>1</v>
      </c>
      <c r="AP922" s="2">
        <f t="shared" si="199"/>
        <v>0</v>
      </c>
      <c r="AQ922" s="2">
        <f t="shared" si="200"/>
        <v>0</v>
      </c>
      <c r="AR922" s="2"/>
      <c r="AS922" s="2"/>
      <c r="AT922" s="2"/>
      <c r="AU922" s="2"/>
      <c r="AV922" s="2">
        <f t="shared" si="201"/>
        <v>0</v>
      </c>
      <c r="AW922" s="2">
        <f t="shared" si="202"/>
        <v>0</v>
      </c>
      <c r="AX922" s="2">
        <f t="shared" si="203"/>
        <v>0</v>
      </c>
      <c r="AY922" s="2"/>
      <c r="AZ922" s="2"/>
      <c r="BA922" s="2">
        <f t="shared" si="204"/>
        <v>4</v>
      </c>
      <c r="BB922" s="2">
        <f t="shared" si="205"/>
        <v>0</v>
      </c>
      <c r="BC922" s="2">
        <f t="shared" si="206"/>
        <v>0</v>
      </c>
      <c r="BD922" s="2">
        <f t="shared" si="207"/>
        <v>1</v>
      </c>
      <c r="BE922" s="2">
        <f t="shared" si="208"/>
        <v>0</v>
      </c>
      <c r="BF922" s="2">
        <f t="shared" si="209"/>
        <v>1</v>
      </c>
      <c r="BG922" s="2">
        <f t="shared" si="210"/>
        <v>3</v>
      </c>
      <c r="BH922" s="2">
        <f t="shared" si="211"/>
        <v>7</v>
      </c>
    </row>
    <row r="923" spans="1:60" x14ac:dyDescent="0.2">
      <c r="A923" s="2">
        <v>1172</v>
      </c>
      <c r="B923" s="2" t="s">
        <v>1358</v>
      </c>
      <c r="C923" s="2" t="s">
        <v>1384</v>
      </c>
      <c r="D923" s="2" t="s">
        <v>1397</v>
      </c>
      <c r="E923" s="2">
        <v>3</v>
      </c>
      <c r="F923" s="2">
        <v>5</v>
      </c>
      <c r="G923" s="2">
        <v>4</v>
      </c>
      <c r="H923" s="2" t="s">
        <v>49</v>
      </c>
      <c r="I923" s="2">
        <v>10080</v>
      </c>
      <c r="J923" s="2">
        <v>0</v>
      </c>
      <c r="K923" s="2"/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1</v>
      </c>
      <c r="AA923" s="2">
        <v>0</v>
      </c>
      <c r="AB923" s="2">
        <v>0</v>
      </c>
      <c r="AC923" s="2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2"/>
      <c r="AL923" s="5">
        <v>45400000</v>
      </c>
      <c r="AM923" s="5">
        <v>32700000</v>
      </c>
      <c r="AN923" s="2"/>
      <c r="AO923" s="2">
        <f t="shared" si="198"/>
        <v>0</v>
      </c>
      <c r="AP923" s="2">
        <f t="shared" si="199"/>
        <v>0</v>
      </c>
      <c r="AQ923" s="2">
        <f t="shared" si="200"/>
        <v>0</v>
      </c>
      <c r="AR923" s="2"/>
      <c r="AS923" s="2"/>
      <c r="AT923" s="2"/>
      <c r="AU923" s="2"/>
      <c r="AV923" s="2">
        <f t="shared" si="201"/>
        <v>0</v>
      </c>
      <c r="AW923" s="2">
        <f t="shared" si="202"/>
        <v>0</v>
      </c>
      <c r="AX923" s="2">
        <f t="shared" si="203"/>
        <v>1</v>
      </c>
      <c r="AY923" s="2"/>
      <c r="AZ923" s="2"/>
      <c r="BA923" s="2">
        <f t="shared" si="204"/>
        <v>3</v>
      </c>
      <c r="BB923" s="2">
        <f t="shared" si="205"/>
        <v>1</v>
      </c>
      <c r="BC923" s="2">
        <f t="shared" si="206"/>
        <v>0</v>
      </c>
      <c r="BD923" s="2">
        <f t="shared" si="207"/>
        <v>1</v>
      </c>
      <c r="BE923" s="2">
        <f t="shared" si="208"/>
        <v>0</v>
      </c>
      <c r="BF923" s="2">
        <f t="shared" si="209"/>
        <v>1</v>
      </c>
      <c r="BG923" s="2">
        <f t="shared" si="210"/>
        <v>4</v>
      </c>
      <c r="BH923" s="2">
        <f t="shared" si="211"/>
        <v>7</v>
      </c>
    </row>
    <row r="924" spans="1:60" x14ac:dyDescent="0.2">
      <c r="A924" s="2">
        <v>1173</v>
      </c>
      <c r="B924" s="2" t="s">
        <v>1358</v>
      </c>
      <c r="C924" s="2" t="s">
        <v>1384</v>
      </c>
      <c r="D924" s="2" t="s">
        <v>1398</v>
      </c>
      <c r="E924" s="2">
        <v>3</v>
      </c>
      <c r="F924" s="2">
        <v>7</v>
      </c>
      <c r="G924" s="2">
        <v>6</v>
      </c>
      <c r="H924" s="2" t="s">
        <v>49</v>
      </c>
      <c r="I924" s="2">
        <v>10080</v>
      </c>
      <c r="J924" s="2">
        <v>0</v>
      </c>
      <c r="K924" s="2"/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2"/>
      <c r="AL924" s="5">
        <v>107000000</v>
      </c>
      <c r="AM924" s="5">
        <v>75800000</v>
      </c>
      <c r="AN924" s="2"/>
      <c r="AO924" s="2">
        <f t="shared" si="198"/>
        <v>0</v>
      </c>
      <c r="AP924" s="2">
        <f t="shared" si="199"/>
        <v>0</v>
      </c>
      <c r="AQ924" s="2">
        <f t="shared" si="200"/>
        <v>0</v>
      </c>
      <c r="AR924" s="2"/>
      <c r="AS924" s="2"/>
      <c r="AT924" s="2"/>
      <c r="AU924" s="2"/>
      <c r="AV924" s="2">
        <f t="shared" si="201"/>
        <v>0</v>
      </c>
      <c r="AW924" s="2">
        <f t="shared" si="202"/>
        <v>0</v>
      </c>
      <c r="AX924" s="2">
        <f t="shared" si="203"/>
        <v>0</v>
      </c>
      <c r="AY924" s="2"/>
      <c r="AZ924" s="2"/>
      <c r="BA924" s="2">
        <f t="shared" si="204"/>
        <v>0</v>
      </c>
      <c r="BB924" s="2">
        <f t="shared" si="205"/>
        <v>1</v>
      </c>
      <c r="BC924" s="2">
        <f t="shared" si="206"/>
        <v>0</v>
      </c>
      <c r="BD924" s="2">
        <f t="shared" si="207"/>
        <v>1</v>
      </c>
      <c r="BE924" s="2">
        <f t="shared" si="208"/>
        <v>0</v>
      </c>
      <c r="BF924" s="2">
        <f t="shared" si="209"/>
        <v>1</v>
      </c>
      <c r="BG924" s="2">
        <f t="shared" si="210"/>
        <v>0</v>
      </c>
      <c r="BH924" s="2">
        <f t="shared" si="211"/>
        <v>0</v>
      </c>
    </row>
    <row r="925" spans="1:60" x14ac:dyDescent="0.2">
      <c r="A925" s="2">
        <v>1174</v>
      </c>
      <c r="B925" s="2" t="s">
        <v>1358</v>
      </c>
      <c r="C925" s="2" t="s">
        <v>1384</v>
      </c>
      <c r="D925" s="2" t="s">
        <v>1399</v>
      </c>
      <c r="E925" s="2">
        <v>3</v>
      </c>
      <c r="F925" s="2">
        <v>5</v>
      </c>
      <c r="G925" s="2">
        <v>4</v>
      </c>
      <c r="H925" s="2" t="s">
        <v>49</v>
      </c>
      <c r="I925" s="2">
        <v>10080</v>
      </c>
      <c r="J925" s="2">
        <v>0</v>
      </c>
      <c r="K925" s="2"/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2"/>
      <c r="AL925" s="5">
        <v>251000</v>
      </c>
      <c r="AM925" s="5">
        <v>413000</v>
      </c>
      <c r="AN925" s="2"/>
      <c r="AO925" s="2">
        <f t="shared" si="198"/>
        <v>0</v>
      </c>
      <c r="AP925" s="2">
        <f t="shared" si="199"/>
        <v>0</v>
      </c>
      <c r="AQ925" s="2">
        <f t="shared" si="200"/>
        <v>0</v>
      </c>
      <c r="AR925" s="2"/>
      <c r="AS925" s="2"/>
      <c r="AT925" s="2"/>
      <c r="AU925" s="2"/>
      <c r="AV925" s="2">
        <f t="shared" si="201"/>
        <v>0</v>
      </c>
      <c r="AW925" s="2">
        <f t="shared" si="202"/>
        <v>0</v>
      </c>
      <c r="AX925" s="2">
        <f t="shared" si="203"/>
        <v>0</v>
      </c>
      <c r="AY925" s="2"/>
      <c r="AZ925" s="2"/>
      <c r="BA925" s="2">
        <f t="shared" si="204"/>
        <v>0</v>
      </c>
      <c r="BB925" s="2">
        <f t="shared" si="205"/>
        <v>0</v>
      </c>
      <c r="BC925" s="2">
        <f t="shared" si="206"/>
        <v>1</v>
      </c>
      <c r="BD925" s="2">
        <f t="shared" si="207"/>
        <v>1</v>
      </c>
      <c r="BE925" s="2">
        <f t="shared" si="208"/>
        <v>0</v>
      </c>
      <c r="BF925" s="2">
        <f t="shared" si="209"/>
        <v>1</v>
      </c>
      <c r="BG925" s="2">
        <f t="shared" si="210"/>
        <v>0</v>
      </c>
      <c r="BH925" s="2">
        <f t="shared" si="211"/>
        <v>0</v>
      </c>
    </row>
    <row r="926" spans="1:60" x14ac:dyDescent="0.2">
      <c r="A926" s="2">
        <v>1175</v>
      </c>
      <c r="B926" s="2" t="s">
        <v>1358</v>
      </c>
      <c r="C926" s="2" t="s">
        <v>1384</v>
      </c>
      <c r="D926" s="2" t="s">
        <v>1400</v>
      </c>
      <c r="E926" s="2">
        <v>3</v>
      </c>
      <c r="F926" s="2">
        <v>6</v>
      </c>
      <c r="G926" s="2">
        <v>5</v>
      </c>
      <c r="H926" s="2" t="s">
        <v>49</v>
      </c>
      <c r="I926" s="2">
        <v>10080</v>
      </c>
      <c r="J926" s="2">
        <v>0</v>
      </c>
      <c r="K926" s="2"/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2"/>
      <c r="AL926" s="5">
        <v>98800</v>
      </c>
      <c r="AM926" s="5">
        <v>93300</v>
      </c>
      <c r="AN926" s="2"/>
      <c r="AO926" s="2">
        <f t="shared" si="198"/>
        <v>0</v>
      </c>
      <c r="AP926" s="2">
        <f t="shared" si="199"/>
        <v>0</v>
      </c>
      <c r="AQ926" s="2">
        <f t="shared" si="200"/>
        <v>0</v>
      </c>
      <c r="AR926" s="2"/>
      <c r="AS926" s="2"/>
      <c r="AT926" s="2"/>
      <c r="AU926" s="2"/>
      <c r="AV926" s="2">
        <f t="shared" si="201"/>
        <v>0</v>
      </c>
      <c r="AW926" s="2">
        <f t="shared" si="202"/>
        <v>0</v>
      </c>
      <c r="AX926" s="2">
        <f t="shared" si="203"/>
        <v>0</v>
      </c>
      <c r="AY926" s="2"/>
      <c r="AZ926" s="2"/>
      <c r="BA926" s="2">
        <f t="shared" si="204"/>
        <v>0</v>
      </c>
      <c r="BB926" s="2">
        <f t="shared" si="205"/>
        <v>0</v>
      </c>
      <c r="BC926" s="2">
        <f t="shared" si="206"/>
        <v>0</v>
      </c>
      <c r="BD926" s="2">
        <f t="shared" si="207"/>
        <v>1</v>
      </c>
      <c r="BE926" s="2">
        <f t="shared" si="208"/>
        <v>0</v>
      </c>
      <c r="BF926" s="2">
        <f t="shared" si="209"/>
        <v>1</v>
      </c>
      <c r="BG926" s="2">
        <f t="shared" si="210"/>
        <v>0</v>
      </c>
      <c r="BH926" s="2">
        <f t="shared" si="211"/>
        <v>0</v>
      </c>
    </row>
    <row r="927" spans="1:60" x14ac:dyDescent="0.2">
      <c r="A927" s="2">
        <v>1176</v>
      </c>
      <c r="B927" s="2" t="s">
        <v>1358</v>
      </c>
      <c r="C927" s="2" t="s">
        <v>1384</v>
      </c>
      <c r="D927" s="2" t="s">
        <v>1401</v>
      </c>
      <c r="E927" s="2">
        <v>3</v>
      </c>
      <c r="F927" s="2">
        <v>6</v>
      </c>
      <c r="G927" s="2">
        <v>5</v>
      </c>
      <c r="H927" s="2" t="s">
        <v>204</v>
      </c>
      <c r="I927" s="2">
        <v>7200</v>
      </c>
      <c r="J927" s="2">
        <v>0</v>
      </c>
      <c r="K927" s="2"/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1</v>
      </c>
      <c r="AC927" s="2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2"/>
      <c r="AL927" s="5">
        <v>1360000</v>
      </c>
      <c r="AM927" s="5">
        <v>1230000</v>
      </c>
      <c r="AN927" s="2"/>
      <c r="AO927" s="2">
        <f t="shared" si="198"/>
        <v>0</v>
      </c>
      <c r="AP927" s="2">
        <f t="shared" si="199"/>
        <v>0</v>
      </c>
      <c r="AQ927" s="2">
        <f t="shared" si="200"/>
        <v>0</v>
      </c>
      <c r="AR927" s="2"/>
      <c r="AS927" s="2"/>
      <c r="AT927" s="2"/>
      <c r="AU927" s="2"/>
      <c r="AV927" s="2">
        <f t="shared" si="201"/>
        <v>0</v>
      </c>
      <c r="AW927" s="2">
        <f t="shared" si="202"/>
        <v>0</v>
      </c>
      <c r="AX927" s="2">
        <f t="shared" si="203"/>
        <v>1</v>
      </c>
      <c r="AY927" s="2"/>
      <c r="AZ927" s="2"/>
      <c r="BA927" s="2">
        <f t="shared" si="204"/>
        <v>3</v>
      </c>
      <c r="BB927" s="2">
        <f t="shared" si="205"/>
        <v>0</v>
      </c>
      <c r="BC927" s="2">
        <f t="shared" si="206"/>
        <v>0</v>
      </c>
      <c r="BD927" s="2">
        <f t="shared" si="207"/>
        <v>1</v>
      </c>
      <c r="BE927" s="2">
        <f t="shared" si="208"/>
        <v>0</v>
      </c>
      <c r="BF927" s="2">
        <f t="shared" si="209"/>
        <v>1</v>
      </c>
      <c r="BG927" s="2">
        <f t="shared" si="210"/>
        <v>3</v>
      </c>
      <c r="BH927" s="2">
        <f t="shared" si="211"/>
        <v>6</v>
      </c>
    </row>
    <row r="928" spans="1:60" x14ac:dyDescent="0.2">
      <c r="A928" s="2">
        <v>1177</v>
      </c>
      <c r="B928" s="2" t="s">
        <v>1358</v>
      </c>
      <c r="C928" s="2" t="s">
        <v>1384</v>
      </c>
      <c r="D928" s="2" t="s">
        <v>1402</v>
      </c>
      <c r="E928" s="2">
        <v>6</v>
      </c>
      <c r="F928" s="2">
        <v>13</v>
      </c>
      <c r="G928" s="2">
        <v>10</v>
      </c>
      <c r="H928" s="2" t="s">
        <v>66</v>
      </c>
      <c r="I928" s="2">
        <v>23040</v>
      </c>
      <c r="J928" s="2">
        <v>500</v>
      </c>
      <c r="K928" s="2"/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4">
        <v>0</v>
      </c>
      <c r="AE928" s="4">
        <v>0</v>
      </c>
      <c r="AF928" s="4">
        <v>0</v>
      </c>
      <c r="AG928" s="4">
        <v>1</v>
      </c>
      <c r="AH928" s="4">
        <v>0</v>
      </c>
      <c r="AI928" s="4">
        <v>0</v>
      </c>
      <c r="AJ928" s="4">
        <v>0</v>
      </c>
      <c r="AK928" s="2"/>
      <c r="AL928" s="5">
        <v>58500</v>
      </c>
      <c r="AM928" s="5">
        <v>75200</v>
      </c>
      <c r="AN928" s="2"/>
      <c r="AO928" s="2">
        <f t="shared" si="198"/>
        <v>0</v>
      </c>
      <c r="AP928" s="2">
        <f t="shared" si="199"/>
        <v>0</v>
      </c>
      <c r="AQ928" s="2">
        <f t="shared" si="200"/>
        <v>0</v>
      </c>
      <c r="AR928" s="2"/>
      <c r="AS928" s="2"/>
      <c r="AT928" s="2"/>
      <c r="AU928" s="2"/>
      <c r="AV928" s="2">
        <f t="shared" si="201"/>
        <v>0</v>
      </c>
      <c r="AW928" s="2">
        <f t="shared" si="202"/>
        <v>0</v>
      </c>
      <c r="AX928" s="2">
        <f t="shared" si="203"/>
        <v>1</v>
      </c>
      <c r="AY928" s="2"/>
      <c r="AZ928" s="2"/>
      <c r="BA928" s="2">
        <f t="shared" si="204"/>
        <v>3</v>
      </c>
      <c r="BB928" s="2">
        <f t="shared" si="205"/>
        <v>0</v>
      </c>
      <c r="BC928" s="2">
        <f t="shared" si="206"/>
        <v>0</v>
      </c>
      <c r="BD928" s="2">
        <f t="shared" si="207"/>
        <v>1</v>
      </c>
      <c r="BE928" s="2">
        <f t="shared" si="208"/>
        <v>1</v>
      </c>
      <c r="BF928" s="2">
        <f t="shared" si="209"/>
        <v>1</v>
      </c>
      <c r="BG928" s="2">
        <f t="shared" si="210"/>
        <v>4</v>
      </c>
      <c r="BH928" s="2">
        <f t="shared" si="211"/>
        <v>7</v>
      </c>
    </row>
    <row r="929" spans="1:60" x14ac:dyDescent="0.2">
      <c r="A929" s="2">
        <v>1178</v>
      </c>
      <c r="B929" s="2" t="s">
        <v>1358</v>
      </c>
      <c r="C929" s="2" t="s">
        <v>1384</v>
      </c>
      <c r="D929" s="2" t="s">
        <v>1403</v>
      </c>
      <c r="E929" s="2">
        <v>4</v>
      </c>
      <c r="F929" s="2">
        <v>14</v>
      </c>
      <c r="G929" s="2">
        <v>7</v>
      </c>
      <c r="H929" s="2" t="s">
        <v>1404</v>
      </c>
      <c r="I929" s="2">
        <v>182880</v>
      </c>
      <c r="J929" s="2">
        <v>0.25</v>
      </c>
      <c r="K929" s="2"/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2"/>
      <c r="AL929" s="5">
        <v>26100</v>
      </c>
      <c r="AM929" s="5">
        <v>19600</v>
      </c>
      <c r="AN929" s="2"/>
      <c r="AO929" s="2">
        <f t="shared" si="198"/>
        <v>0</v>
      </c>
      <c r="AP929" s="2">
        <f t="shared" si="199"/>
        <v>0</v>
      </c>
      <c r="AQ929" s="2">
        <f t="shared" si="200"/>
        <v>0</v>
      </c>
      <c r="AR929" s="2"/>
      <c r="AS929" s="2"/>
      <c r="AT929" s="2"/>
      <c r="AU929" s="2"/>
      <c r="AV929" s="2">
        <f t="shared" si="201"/>
        <v>0</v>
      </c>
      <c r="AW929" s="2">
        <f t="shared" si="202"/>
        <v>0</v>
      </c>
      <c r="AX929" s="2">
        <f t="shared" si="203"/>
        <v>0</v>
      </c>
      <c r="AY929" s="2"/>
      <c r="AZ929" s="2"/>
      <c r="BA929" s="2">
        <f t="shared" si="204"/>
        <v>0</v>
      </c>
      <c r="BB929" s="2">
        <f t="shared" si="205"/>
        <v>0</v>
      </c>
      <c r="BC929" s="2">
        <f t="shared" si="206"/>
        <v>0</v>
      </c>
      <c r="BD929" s="2">
        <f t="shared" si="207"/>
        <v>1</v>
      </c>
      <c r="BE929" s="2">
        <f t="shared" si="208"/>
        <v>0</v>
      </c>
      <c r="BF929" s="2">
        <f t="shared" si="209"/>
        <v>1</v>
      </c>
      <c r="BG929" s="2">
        <f t="shared" si="210"/>
        <v>0</v>
      </c>
      <c r="BH929" s="2">
        <f t="shared" si="211"/>
        <v>0</v>
      </c>
    </row>
    <row r="930" spans="1:60" x14ac:dyDescent="0.2">
      <c r="A930" s="2">
        <v>1179</v>
      </c>
      <c r="B930" s="2" t="s">
        <v>1358</v>
      </c>
      <c r="C930" s="2" t="s">
        <v>1384</v>
      </c>
      <c r="D930" s="2" t="s">
        <v>1405</v>
      </c>
      <c r="E930" s="2">
        <v>4</v>
      </c>
      <c r="F930" s="2">
        <v>14</v>
      </c>
      <c r="G930" s="2">
        <v>7</v>
      </c>
      <c r="H930" s="2" t="s">
        <v>706</v>
      </c>
      <c r="I930" s="2">
        <v>204480</v>
      </c>
      <c r="J930" s="2">
        <v>0.25</v>
      </c>
      <c r="K930" s="2"/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2"/>
      <c r="AL930" s="5">
        <v>22600</v>
      </c>
      <c r="AM930" s="5">
        <v>15700</v>
      </c>
      <c r="AN930" s="2"/>
      <c r="AO930" s="2">
        <f t="shared" si="198"/>
        <v>0</v>
      </c>
      <c r="AP930" s="2">
        <f t="shared" si="199"/>
        <v>0</v>
      </c>
      <c r="AQ930" s="2">
        <f t="shared" si="200"/>
        <v>0</v>
      </c>
      <c r="AR930" s="2"/>
      <c r="AS930" s="2"/>
      <c r="AT930" s="2"/>
      <c r="AU930" s="2"/>
      <c r="AV930" s="2">
        <f t="shared" si="201"/>
        <v>0</v>
      </c>
      <c r="AW930" s="2">
        <f t="shared" si="202"/>
        <v>0</v>
      </c>
      <c r="AX930" s="2">
        <f t="shared" si="203"/>
        <v>0</v>
      </c>
      <c r="AY930" s="2"/>
      <c r="AZ930" s="2"/>
      <c r="BA930" s="2">
        <f t="shared" si="204"/>
        <v>0</v>
      </c>
      <c r="BB930" s="2">
        <f t="shared" si="205"/>
        <v>0</v>
      </c>
      <c r="BC930" s="2">
        <f t="shared" si="206"/>
        <v>0</v>
      </c>
      <c r="BD930" s="2">
        <f t="shared" si="207"/>
        <v>1</v>
      </c>
      <c r="BE930" s="2">
        <f t="shared" si="208"/>
        <v>0</v>
      </c>
      <c r="BF930" s="2">
        <f t="shared" si="209"/>
        <v>1</v>
      </c>
      <c r="BG930" s="2">
        <f t="shared" si="210"/>
        <v>0</v>
      </c>
      <c r="BH930" s="2">
        <f t="shared" si="211"/>
        <v>0</v>
      </c>
    </row>
    <row r="931" spans="1:60" x14ac:dyDescent="0.2">
      <c r="A931" s="2">
        <v>1180</v>
      </c>
      <c r="B931" s="2" t="s">
        <v>1358</v>
      </c>
      <c r="C931" s="2" t="s">
        <v>1384</v>
      </c>
      <c r="D931" s="2" t="s">
        <v>1406</v>
      </c>
      <c r="E931" s="2">
        <v>11</v>
      </c>
      <c r="F931" s="2">
        <v>20</v>
      </c>
      <c r="G931" s="2">
        <v>10</v>
      </c>
      <c r="H931" s="2" t="s">
        <v>1407</v>
      </c>
      <c r="I931" s="2">
        <v>377280</v>
      </c>
      <c r="J931" s="2">
        <v>15</v>
      </c>
      <c r="K931" s="2"/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2"/>
      <c r="AL931" s="5">
        <v>65100</v>
      </c>
      <c r="AM931" s="5">
        <v>60900</v>
      </c>
      <c r="AN931" s="2"/>
      <c r="AO931" s="2">
        <f t="shared" si="198"/>
        <v>0</v>
      </c>
      <c r="AP931" s="2">
        <f t="shared" si="199"/>
        <v>0</v>
      </c>
      <c r="AQ931" s="2">
        <f t="shared" si="200"/>
        <v>0</v>
      </c>
      <c r="AR931" s="2"/>
      <c r="AS931" s="2"/>
      <c r="AT931" s="2"/>
      <c r="AU931" s="2"/>
      <c r="AV931" s="2">
        <f t="shared" si="201"/>
        <v>0</v>
      </c>
      <c r="AW931" s="2">
        <f t="shared" si="202"/>
        <v>0</v>
      </c>
      <c r="AX931" s="2">
        <f t="shared" si="203"/>
        <v>0</v>
      </c>
      <c r="AY931" s="2"/>
      <c r="AZ931" s="2"/>
      <c r="BA931" s="2">
        <f t="shared" si="204"/>
        <v>0</v>
      </c>
      <c r="BB931" s="2">
        <f t="shared" si="205"/>
        <v>0</v>
      </c>
      <c r="BC931" s="2">
        <f t="shared" si="206"/>
        <v>0</v>
      </c>
      <c r="BD931" s="2">
        <f t="shared" si="207"/>
        <v>1</v>
      </c>
      <c r="BE931" s="2">
        <f t="shared" si="208"/>
        <v>0</v>
      </c>
      <c r="BF931" s="2">
        <f t="shared" si="209"/>
        <v>1</v>
      </c>
      <c r="BG931" s="2">
        <f t="shared" si="210"/>
        <v>0</v>
      </c>
      <c r="BH931" s="2">
        <f t="shared" si="211"/>
        <v>0</v>
      </c>
    </row>
    <row r="932" spans="1:60" x14ac:dyDescent="0.2">
      <c r="A932" s="2">
        <v>1181</v>
      </c>
      <c r="B932" s="2" t="s">
        <v>1358</v>
      </c>
      <c r="C932" s="2" t="s">
        <v>1384</v>
      </c>
      <c r="D932" s="2" t="s">
        <v>1408</v>
      </c>
      <c r="E932" s="2">
        <v>4</v>
      </c>
      <c r="F932" s="2">
        <v>10</v>
      </c>
      <c r="G932" s="2">
        <v>5</v>
      </c>
      <c r="H932" s="2" t="s">
        <v>1409</v>
      </c>
      <c r="I932" s="2">
        <v>139680</v>
      </c>
      <c r="J932" s="2">
        <v>1</v>
      </c>
      <c r="K932" s="2"/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2"/>
      <c r="AL932" s="5">
        <v>158000</v>
      </c>
      <c r="AM932" s="5">
        <v>153000</v>
      </c>
      <c r="AN932" s="2"/>
      <c r="AO932" s="2">
        <f t="shared" si="198"/>
        <v>0</v>
      </c>
      <c r="AP932" s="2">
        <f t="shared" si="199"/>
        <v>0</v>
      </c>
      <c r="AQ932" s="2">
        <f t="shared" si="200"/>
        <v>0</v>
      </c>
      <c r="AR932" s="2"/>
      <c r="AS932" s="2"/>
      <c r="AT932" s="2"/>
      <c r="AU932" s="2"/>
      <c r="AV932" s="2">
        <f t="shared" si="201"/>
        <v>0</v>
      </c>
      <c r="AW932" s="2">
        <f t="shared" si="202"/>
        <v>0</v>
      </c>
      <c r="AX932" s="2">
        <f t="shared" si="203"/>
        <v>0</v>
      </c>
      <c r="AY932" s="2"/>
      <c r="AZ932" s="2"/>
      <c r="BA932" s="2">
        <f t="shared" si="204"/>
        <v>0</v>
      </c>
      <c r="BB932" s="2">
        <f t="shared" si="205"/>
        <v>0</v>
      </c>
      <c r="BC932" s="2">
        <f t="shared" si="206"/>
        <v>0</v>
      </c>
      <c r="BD932" s="2">
        <f t="shared" si="207"/>
        <v>1</v>
      </c>
      <c r="BE932" s="2">
        <f t="shared" si="208"/>
        <v>0</v>
      </c>
      <c r="BF932" s="2">
        <f t="shared" si="209"/>
        <v>1</v>
      </c>
      <c r="BG932" s="2">
        <f t="shared" si="210"/>
        <v>0</v>
      </c>
      <c r="BH932" s="2">
        <f t="shared" si="211"/>
        <v>0</v>
      </c>
    </row>
    <row r="933" spans="1:60" x14ac:dyDescent="0.2">
      <c r="A933" s="2">
        <v>1182</v>
      </c>
      <c r="B933" s="2" t="s">
        <v>1358</v>
      </c>
      <c r="C933" s="2" t="s">
        <v>1384</v>
      </c>
      <c r="D933" s="2" t="s">
        <v>1410</v>
      </c>
      <c r="E933" s="2">
        <v>5</v>
      </c>
      <c r="F933" s="2">
        <v>10</v>
      </c>
      <c r="G933" s="2">
        <v>5</v>
      </c>
      <c r="H933" s="2" t="s">
        <v>1411</v>
      </c>
      <c r="I933" s="2">
        <v>44640</v>
      </c>
      <c r="J933" s="2">
        <v>1</v>
      </c>
      <c r="K933" s="2"/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2"/>
      <c r="AL933" s="5">
        <v>76500</v>
      </c>
      <c r="AM933" s="5">
        <v>76500</v>
      </c>
      <c r="AN933" s="2"/>
      <c r="AO933" s="2">
        <f t="shared" si="198"/>
        <v>0</v>
      </c>
      <c r="AP933" s="2">
        <f t="shared" si="199"/>
        <v>0</v>
      </c>
      <c r="AQ933" s="2">
        <f t="shared" si="200"/>
        <v>0</v>
      </c>
      <c r="AR933" s="2"/>
      <c r="AS933" s="2"/>
      <c r="AT933" s="2"/>
      <c r="AU933" s="2"/>
      <c r="AV933" s="2">
        <f t="shared" si="201"/>
        <v>0</v>
      </c>
      <c r="AW933" s="2">
        <f t="shared" si="202"/>
        <v>0</v>
      </c>
      <c r="AX933" s="2">
        <f t="shared" si="203"/>
        <v>0</v>
      </c>
      <c r="AY933" s="2"/>
      <c r="AZ933" s="2"/>
      <c r="BA933" s="2">
        <f t="shared" si="204"/>
        <v>0</v>
      </c>
      <c r="BB933" s="2">
        <f t="shared" si="205"/>
        <v>0</v>
      </c>
      <c r="BC933" s="2">
        <f t="shared" si="206"/>
        <v>0</v>
      </c>
      <c r="BD933" s="2">
        <f t="shared" si="207"/>
        <v>1</v>
      </c>
      <c r="BE933" s="2">
        <f t="shared" si="208"/>
        <v>0</v>
      </c>
      <c r="BF933" s="2">
        <f t="shared" si="209"/>
        <v>1</v>
      </c>
      <c r="BG933" s="2">
        <f t="shared" si="210"/>
        <v>0</v>
      </c>
      <c r="BH933" s="2">
        <f t="shared" si="211"/>
        <v>0</v>
      </c>
    </row>
    <row r="934" spans="1:60" x14ac:dyDescent="0.2">
      <c r="A934" s="2">
        <v>1183</v>
      </c>
      <c r="B934" s="2" t="s">
        <v>1358</v>
      </c>
      <c r="C934" s="2" t="s">
        <v>1384</v>
      </c>
      <c r="D934" s="2" t="s">
        <v>1412</v>
      </c>
      <c r="E934" s="2">
        <v>10</v>
      </c>
      <c r="F934" s="2">
        <v>12</v>
      </c>
      <c r="G934" s="2">
        <v>7</v>
      </c>
      <c r="H934" s="2" t="s">
        <v>1413</v>
      </c>
      <c r="I934" s="2">
        <v>331200</v>
      </c>
      <c r="J934" s="2">
        <v>10</v>
      </c>
      <c r="K934" s="2"/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2"/>
      <c r="AL934" s="5">
        <v>12700</v>
      </c>
      <c r="AM934" s="5">
        <v>10500</v>
      </c>
      <c r="AN934" s="2"/>
      <c r="AO934" s="2">
        <f t="shared" si="198"/>
        <v>0</v>
      </c>
      <c r="AP934" s="2">
        <f t="shared" si="199"/>
        <v>0</v>
      </c>
      <c r="AQ934" s="2">
        <f t="shared" si="200"/>
        <v>0</v>
      </c>
      <c r="AR934" s="2"/>
      <c r="AS934" s="2"/>
      <c r="AT934" s="2"/>
      <c r="AU934" s="2"/>
      <c r="AV934" s="2">
        <f t="shared" si="201"/>
        <v>0</v>
      </c>
      <c r="AW934" s="2">
        <f t="shared" si="202"/>
        <v>0</v>
      </c>
      <c r="AX934" s="2">
        <f t="shared" si="203"/>
        <v>0</v>
      </c>
      <c r="AY934" s="2"/>
      <c r="AZ934" s="2"/>
      <c r="BA934" s="2">
        <f t="shared" si="204"/>
        <v>0</v>
      </c>
      <c r="BB934" s="2">
        <f t="shared" si="205"/>
        <v>0</v>
      </c>
      <c r="BC934" s="2">
        <f t="shared" si="206"/>
        <v>0</v>
      </c>
      <c r="BD934" s="2">
        <f t="shared" si="207"/>
        <v>1</v>
      </c>
      <c r="BE934" s="2">
        <f t="shared" si="208"/>
        <v>0</v>
      </c>
      <c r="BF934" s="2">
        <f t="shared" si="209"/>
        <v>1</v>
      </c>
      <c r="BG934" s="2">
        <f t="shared" si="210"/>
        <v>0</v>
      </c>
      <c r="BH934" s="2">
        <f t="shared" si="211"/>
        <v>0</v>
      </c>
    </row>
    <row r="935" spans="1:60" x14ac:dyDescent="0.2">
      <c r="A935" s="2">
        <v>1184</v>
      </c>
      <c r="B935" s="2" t="s">
        <v>1358</v>
      </c>
      <c r="C935" s="2" t="s">
        <v>1384</v>
      </c>
      <c r="D935" s="2" t="s">
        <v>1414</v>
      </c>
      <c r="E935" s="2">
        <v>7</v>
      </c>
      <c r="F935" s="2">
        <v>6</v>
      </c>
      <c r="G935" s="2">
        <v>5</v>
      </c>
      <c r="H935" s="2" t="s">
        <v>1415</v>
      </c>
      <c r="I935" s="2">
        <v>146880</v>
      </c>
      <c r="J935" s="2">
        <v>0</v>
      </c>
      <c r="K935" s="2"/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2"/>
      <c r="AL935" s="5">
        <v>31300</v>
      </c>
      <c r="AM935" s="5">
        <v>51400</v>
      </c>
      <c r="AN935" s="2"/>
      <c r="AO935" s="2">
        <f t="shared" si="198"/>
        <v>0</v>
      </c>
      <c r="AP935" s="2">
        <f t="shared" si="199"/>
        <v>0</v>
      </c>
      <c r="AQ935" s="2">
        <f t="shared" si="200"/>
        <v>0</v>
      </c>
      <c r="AR935" s="2"/>
      <c r="AS935" s="2"/>
      <c r="AT935" s="2"/>
      <c r="AU935" s="2"/>
      <c r="AV935" s="2">
        <f t="shared" si="201"/>
        <v>0</v>
      </c>
      <c r="AW935" s="2">
        <f t="shared" si="202"/>
        <v>0</v>
      </c>
      <c r="AX935" s="2">
        <f t="shared" si="203"/>
        <v>0</v>
      </c>
      <c r="AY935" s="2"/>
      <c r="AZ935" s="2"/>
      <c r="BA935" s="2">
        <f t="shared" si="204"/>
        <v>0</v>
      </c>
      <c r="BB935" s="2">
        <f t="shared" si="205"/>
        <v>0</v>
      </c>
      <c r="BC935" s="2">
        <f t="shared" si="206"/>
        <v>1</v>
      </c>
      <c r="BD935" s="2">
        <f t="shared" si="207"/>
        <v>1</v>
      </c>
      <c r="BE935" s="2">
        <f t="shared" si="208"/>
        <v>0</v>
      </c>
      <c r="BF935" s="2">
        <f t="shared" si="209"/>
        <v>1</v>
      </c>
      <c r="BG935" s="2">
        <f t="shared" si="210"/>
        <v>0</v>
      </c>
      <c r="BH935" s="2">
        <f t="shared" si="211"/>
        <v>0</v>
      </c>
    </row>
    <row r="936" spans="1:60" x14ac:dyDescent="0.2">
      <c r="A936" s="2">
        <v>1185</v>
      </c>
      <c r="B936" s="2" t="s">
        <v>1358</v>
      </c>
      <c r="C936" s="2" t="s">
        <v>1384</v>
      </c>
      <c r="D936" s="2" t="s">
        <v>1416</v>
      </c>
      <c r="E936" s="2">
        <v>8</v>
      </c>
      <c r="F936" s="2">
        <v>13</v>
      </c>
      <c r="G936" s="2">
        <v>9</v>
      </c>
      <c r="H936" s="2" t="s">
        <v>1417</v>
      </c>
      <c r="I936" s="2">
        <v>168480</v>
      </c>
      <c r="J936" s="2">
        <v>50</v>
      </c>
      <c r="K936" s="2"/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2"/>
      <c r="AL936" s="5">
        <v>95600</v>
      </c>
      <c r="AM936" s="5">
        <v>84600</v>
      </c>
      <c r="AN936" s="2"/>
      <c r="AO936" s="2">
        <f t="shared" si="198"/>
        <v>0</v>
      </c>
      <c r="AP936" s="2">
        <f t="shared" si="199"/>
        <v>0</v>
      </c>
      <c r="AQ936" s="2">
        <f t="shared" si="200"/>
        <v>0</v>
      </c>
      <c r="AR936" s="2"/>
      <c r="AS936" s="2"/>
      <c r="AT936" s="2"/>
      <c r="AU936" s="2"/>
      <c r="AV936" s="2">
        <f t="shared" si="201"/>
        <v>0</v>
      </c>
      <c r="AW936" s="2">
        <f t="shared" si="202"/>
        <v>0</v>
      </c>
      <c r="AX936" s="2">
        <f t="shared" si="203"/>
        <v>0</v>
      </c>
      <c r="AY936" s="2"/>
      <c r="AZ936" s="2"/>
      <c r="BA936" s="2">
        <f t="shared" si="204"/>
        <v>0</v>
      </c>
      <c r="BB936" s="2">
        <f t="shared" si="205"/>
        <v>0</v>
      </c>
      <c r="BC936" s="2">
        <f t="shared" si="206"/>
        <v>0</v>
      </c>
      <c r="BD936" s="2">
        <f t="shared" si="207"/>
        <v>1</v>
      </c>
      <c r="BE936" s="2">
        <f t="shared" si="208"/>
        <v>0</v>
      </c>
      <c r="BF936" s="2">
        <f t="shared" si="209"/>
        <v>1</v>
      </c>
      <c r="BG936" s="2">
        <f t="shared" si="210"/>
        <v>0</v>
      </c>
      <c r="BH936" s="2">
        <f t="shared" si="211"/>
        <v>0</v>
      </c>
    </row>
    <row r="937" spans="1:60" x14ac:dyDescent="0.2">
      <c r="A937" s="2">
        <v>1186</v>
      </c>
      <c r="B937" s="2" t="s">
        <v>1358</v>
      </c>
      <c r="C937" s="2" t="s">
        <v>1384</v>
      </c>
      <c r="D937" s="2" t="s">
        <v>1418</v>
      </c>
      <c r="E937" s="2">
        <v>3</v>
      </c>
      <c r="F937" s="2">
        <v>5</v>
      </c>
      <c r="G937" s="2">
        <v>3</v>
      </c>
      <c r="H937" s="2" t="s">
        <v>793</v>
      </c>
      <c r="I937" s="2">
        <v>360</v>
      </c>
      <c r="J937" s="2">
        <v>50</v>
      </c>
      <c r="K937" s="2"/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2"/>
      <c r="AL937" s="5">
        <v>9340</v>
      </c>
      <c r="AM937" s="5">
        <v>9710</v>
      </c>
      <c r="AN937" s="2"/>
      <c r="AO937" s="2">
        <f t="shared" si="198"/>
        <v>0</v>
      </c>
      <c r="AP937" s="2">
        <f t="shared" si="199"/>
        <v>0</v>
      </c>
      <c r="AQ937" s="2">
        <f t="shared" si="200"/>
        <v>0</v>
      </c>
      <c r="AR937" s="2"/>
      <c r="AS937" s="2"/>
      <c r="AT937" s="2"/>
      <c r="AU937" s="2"/>
      <c r="AV937" s="2">
        <f t="shared" si="201"/>
        <v>0</v>
      </c>
      <c r="AW937" s="2">
        <f t="shared" si="202"/>
        <v>0</v>
      </c>
      <c r="AX937" s="2">
        <f t="shared" si="203"/>
        <v>0</v>
      </c>
      <c r="AY937" s="2"/>
      <c r="AZ937" s="2"/>
      <c r="BA937" s="2">
        <f t="shared" si="204"/>
        <v>0</v>
      </c>
      <c r="BB937" s="2">
        <f t="shared" si="205"/>
        <v>0</v>
      </c>
      <c r="BC937" s="2">
        <f t="shared" si="206"/>
        <v>0</v>
      </c>
      <c r="BD937" s="2">
        <f t="shared" si="207"/>
        <v>0</v>
      </c>
      <c r="BE937" s="2">
        <f t="shared" si="208"/>
        <v>0</v>
      </c>
      <c r="BF937" s="2">
        <f t="shared" si="209"/>
        <v>1</v>
      </c>
      <c r="BG937" s="2">
        <f t="shared" si="210"/>
        <v>0</v>
      </c>
      <c r="BH937" s="2">
        <f t="shared" si="211"/>
        <v>0</v>
      </c>
    </row>
    <row r="938" spans="1:60" x14ac:dyDescent="0.2">
      <c r="A938" s="2">
        <v>1187</v>
      </c>
      <c r="B938" s="2" t="s">
        <v>1358</v>
      </c>
      <c r="C938" s="2" t="s">
        <v>1384</v>
      </c>
      <c r="D938" s="2" t="s">
        <v>1419</v>
      </c>
      <c r="E938" s="2">
        <v>3</v>
      </c>
      <c r="F938" s="2">
        <v>17</v>
      </c>
      <c r="G938" s="2">
        <v>10</v>
      </c>
      <c r="H938" s="2" t="s">
        <v>66</v>
      </c>
      <c r="I938" s="2">
        <v>23040</v>
      </c>
      <c r="J938" s="2">
        <v>0</v>
      </c>
      <c r="K938" s="2"/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2"/>
      <c r="AL938" s="5">
        <v>10300</v>
      </c>
      <c r="AM938" s="5">
        <v>10300</v>
      </c>
      <c r="AN938" s="2"/>
      <c r="AO938" s="2">
        <f t="shared" si="198"/>
        <v>1</v>
      </c>
      <c r="AP938" s="2">
        <f t="shared" si="199"/>
        <v>0</v>
      </c>
      <c r="AQ938" s="2">
        <f t="shared" si="200"/>
        <v>0</v>
      </c>
      <c r="AR938" s="2"/>
      <c r="AS938" s="2"/>
      <c r="AT938" s="2"/>
      <c r="AU938" s="2"/>
      <c r="AV938" s="2">
        <f t="shared" si="201"/>
        <v>0</v>
      </c>
      <c r="AW938" s="2">
        <f t="shared" si="202"/>
        <v>0</v>
      </c>
      <c r="AX938" s="2">
        <f t="shared" si="203"/>
        <v>0</v>
      </c>
      <c r="AY938" s="2"/>
      <c r="AZ938" s="2"/>
      <c r="BA938" s="2">
        <f t="shared" si="204"/>
        <v>4</v>
      </c>
      <c r="BB938" s="2">
        <f t="shared" si="205"/>
        <v>0</v>
      </c>
      <c r="BC938" s="2">
        <f t="shared" si="206"/>
        <v>0</v>
      </c>
      <c r="BD938" s="2">
        <f t="shared" si="207"/>
        <v>1</v>
      </c>
      <c r="BE938" s="2">
        <f t="shared" si="208"/>
        <v>0</v>
      </c>
      <c r="BF938" s="2">
        <f t="shared" si="209"/>
        <v>1</v>
      </c>
      <c r="BG938" s="2">
        <f t="shared" si="210"/>
        <v>3</v>
      </c>
      <c r="BH938" s="2">
        <f t="shared" si="211"/>
        <v>7</v>
      </c>
    </row>
    <row r="939" spans="1:60" x14ac:dyDescent="0.2">
      <c r="A939" s="2">
        <v>1188</v>
      </c>
      <c r="B939" s="2" t="s">
        <v>1358</v>
      </c>
      <c r="C939" s="2" t="s">
        <v>1384</v>
      </c>
      <c r="D939" s="2" t="s">
        <v>1420</v>
      </c>
      <c r="E939" s="2">
        <v>7</v>
      </c>
      <c r="F939" s="2">
        <v>9</v>
      </c>
      <c r="G939" s="2">
        <v>6</v>
      </c>
      <c r="H939" s="2" t="s">
        <v>88</v>
      </c>
      <c r="I939" s="2">
        <v>76320</v>
      </c>
      <c r="J939" s="2">
        <v>20</v>
      </c>
      <c r="K939" s="2"/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2"/>
      <c r="AL939" s="5">
        <v>28400</v>
      </c>
      <c r="AM939" s="5">
        <v>15800</v>
      </c>
      <c r="AN939" s="2"/>
      <c r="AO939" s="2">
        <f t="shared" si="198"/>
        <v>0</v>
      </c>
      <c r="AP939" s="2">
        <f t="shared" si="199"/>
        <v>0</v>
      </c>
      <c r="AQ939" s="2">
        <f t="shared" si="200"/>
        <v>0</v>
      </c>
      <c r="AR939" s="2"/>
      <c r="AS939" s="2"/>
      <c r="AT939" s="2"/>
      <c r="AU939" s="2"/>
      <c r="AV939" s="2">
        <f t="shared" si="201"/>
        <v>0</v>
      </c>
      <c r="AW939" s="2">
        <f t="shared" si="202"/>
        <v>0</v>
      </c>
      <c r="AX939" s="2">
        <f t="shared" si="203"/>
        <v>0</v>
      </c>
      <c r="AY939" s="2"/>
      <c r="AZ939" s="2"/>
      <c r="BA939" s="2">
        <f t="shared" si="204"/>
        <v>0</v>
      </c>
      <c r="BB939" s="2">
        <f t="shared" si="205"/>
        <v>0</v>
      </c>
      <c r="BC939" s="2">
        <f t="shared" si="206"/>
        <v>0</v>
      </c>
      <c r="BD939" s="2">
        <f t="shared" si="207"/>
        <v>1</v>
      </c>
      <c r="BE939" s="2">
        <f t="shared" si="208"/>
        <v>0</v>
      </c>
      <c r="BF939" s="2">
        <f t="shared" si="209"/>
        <v>1</v>
      </c>
      <c r="BG939" s="2">
        <f t="shared" si="210"/>
        <v>0</v>
      </c>
      <c r="BH939" s="2">
        <f t="shared" si="211"/>
        <v>0</v>
      </c>
    </row>
    <row r="940" spans="1:60" x14ac:dyDescent="0.2">
      <c r="A940" s="2">
        <v>1189</v>
      </c>
      <c r="B940" s="2" t="s">
        <v>1358</v>
      </c>
      <c r="C940" s="2" t="s">
        <v>1384</v>
      </c>
      <c r="D940" s="2" t="s">
        <v>1421</v>
      </c>
      <c r="E940" s="2">
        <v>7</v>
      </c>
      <c r="F940" s="2">
        <v>11</v>
      </c>
      <c r="G940" s="2">
        <v>7</v>
      </c>
      <c r="H940" s="2" t="s">
        <v>724</v>
      </c>
      <c r="I940" s="2">
        <v>132480</v>
      </c>
      <c r="J940" s="2">
        <v>1000</v>
      </c>
      <c r="K940" s="2"/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2"/>
      <c r="AL940" s="5">
        <v>1890</v>
      </c>
      <c r="AM940" s="5">
        <v>1820</v>
      </c>
      <c r="AN940" s="2"/>
      <c r="AO940" s="2">
        <f t="shared" si="198"/>
        <v>0</v>
      </c>
      <c r="AP940" s="2">
        <f t="shared" si="199"/>
        <v>0</v>
      </c>
      <c r="AQ940" s="2">
        <f t="shared" si="200"/>
        <v>0</v>
      </c>
      <c r="AR940" s="2"/>
      <c r="AS940" s="2"/>
      <c r="AT940" s="2"/>
      <c r="AU940" s="2"/>
      <c r="AV940" s="2">
        <f t="shared" si="201"/>
        <v>0</v>
      </c>
      <c r="AW940" s="2">
        <f t="shared" si="202"/>
        <v>0</v>
      </c>
      <c r="AX940" s="2">
        <f t="shared" si="203"/>
        <v>0</v>
      </c>
      <c r="AY940" s="2"/>
      <c r="AZ940" s="2"/>
      <c r="BA940" s="2">
        <f t="shared" si="204"/>
        <v>0</v>
      </c>
      <c r="BB940" s="2">
        <f t="shared" si="205"/>
        <v>0</v>
      </c>
      <c r="BC940" s="2">
        <f t="shared" si="206"/>
        <v>0</v>
      </c>
      <c r="BD940" s="2">
        <f t="shared" si="207"/>
        <v>1</v>
      </c>
      <c r="BE940" s="2">
        <f t="shared" si="208"/>
        <v>0</v>
      </c>
      <c r="BF940" s="2">
        <f t="shared" si="209"/>
        <v>1</v>
      </c>
      <c r="BG940" s="2">
        <f t="shared" si="210"/>
        <v>0</v>
      </c>
      <c r="BH940" s="2">
        <f t="shared" si="211"/>
        <v>0</v>
      </c>
    </row>
    <row r="941" spans="1:60" x14ac:dyDescent="0.2">
      <c r="A941" s="2">
        <v>1190</v>
      </c>
      <c r="B941" s="2" t="s">
        <v>1358</v>
      </c>
      <c r="C941" s="2" t="s">
        <v>1384</v>
      </c>
      <c r="D941" s="2" t="s">
        <v>1422</v>
      </c>
      <c r="E941" s="2">
        <v>7</v>
      </c>
      <c r="F941" s="2">
        <v>9</v>
      </c>
      <c r="G941" s="2">
        <v>7</v>
      </c>
      <c r="H941" s="2" t="s">
        <v>724</v>
      </c>
      <c r="I941" s="2">
        <v>132480</v>
      </c>
      <c r="J941" s="2">
        <v>2000</v>
      </c>
      <c r="K941" s="2"/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2"/>
      <c r="AL941" s="5">
        <v>3820</v>
      </c>
      <c r="AM941" s="5">
        <v>3070</v>
      </c>
      <c r="AN941" s="2"/>
      <c r="AO941" s="2">
        <f t="shared" si="198"/>
        <v>0</v>
      </c>
      <c r="AP941" s="2">
        <f t="shared" si="199"/>
        <v>0</v>
      </c>
      <c r="AQ941" s="2">
        <f t="shared" si="200"/>
        <v>0</v>
      </c>
      <c r="AR941" s="2"/>
      <c r="AS941" s="2"/>
      <c r="AT941" s="2"/>
      <c r="AU941" s="2"/>
      <c r="AV941" s="2">
        <f t="shared" si="201"/>
        <v>0</v>
      </c>
      <c r="AW941" s="2">
        <f t="shared" si="202"/>
        <v>0</v>
      </c>
      <c r="AX941" s="2">
        <f t="shared" si="203"/>
        <v>0</v>
      </c>
      <c r="AY941" s="2"/>
      <c r="AZ941" s="2"/>
      <c r="BA941" s="2">
        <f t="shared" si="204"/>
        <v>0</v>
      </c>
      <c r="BB941" s="2">
        <f t="shared" si="205"/>
        <v>0</v>
      </c>
      <c r="BC941" s="2">
        <f t="shared" si="206"/>
        <v>0</v>
      </c>
      <c r="BD941" s="2">
        <f t="shared" si="207"/>
        <v>1</v>
      </c>
      <c r="BE941" s="2">
        <f t="shared" si="208"/>
        <v>0</v>
      </c>
      <c r="BF941" s="2">
        <f t="shared" si="209"/>
        <v>1</v>
      </c>
      <c r="BG941" s="2">
        <f t="shared" si="210"/>
        <v>0</v>
      </c>
      <c r="BH941" s="2">
        <f t="shared" si="211"/>
        <v>0</v>
      </c>
    </row>
    <row r="942" spans="1:60" x14ac:dyDescent="0.2">
      <c r="A942" s="2">
        <v>1191</v>
      </c>
      <c r="B942" s="2" t="s">
        <v>1358</v>
      </c>
      <c r="C942" s="2" t="s">
        <v>1384</v>
      </c>
      <c r="D942" s="2" t="s">
        <v>1423</v>
      </c>
      <c r="E942" s="2">
        <v>7</v>
      </c>
      <c r="F942" s="2">
        <v>13</v>
      </c>
      <c r="G942" s="2">
        <v>10</v>
      </c>
      <c r="H942" s="2" t="s">
        <v>90</v>
      </c>
      <c r="I942" s="2">
        <v>113760</v>
      </c>
      <c r="J942" s="2">
        <v>500</v>
      </c>
      <c r="K942" s="2"/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4">
        <v>0</v>
      </c>
      <c r="AE942" s="4">
        <v>0</v>
      </c>
      <c r="AF942" s="4">
        <v>0</v>
      </c>
      <c r="AG942" s="4">
        <v>1</v>
      </c>
      <c r="AH942" s="4">
        <v>0</v>
      </c>
      <c r="AI942" s="4">
        <v>0</v>
      </c>
      <c r="AJ942" s="4">
        <v>0</v>
      </c>
      <c r="AK942" s="2"/>
      <c r="AL942" s="5">
        <v>47000</v>
      </c>
      <c r="AM942" s="5">
        <v>44600</v>
      </c>
      <c r="AN942" s="2"/>
      <c r="AO942" s="2">
        <f t="shared" si="198"/>
        <v>0</v>
      </c>
      <c r="AP942" s="2">
        <f t="shared" si="199"/>
        <v>0</v>
      </c>
      <c r="AQ942" s="2">
        <f t="shared" si="200"/>
        <v>0</v>
      </c>
      <c r="AR942" s="2"/>
      <c r="AS942" s="2"/>
      <c r="AT942" s="2"/>
      <c r="AU942" s="2"/>
      <c r="AV942" s="2">
        <f t="shared" si="201"/>
        <v>0</v>
      </c>
      <c r="AW942" s="2">
        <f t="shared" si="202"/>
        <v>0</v>
      </c>
      <c r="AX942" s="2">
        <f t="shared" si="203"/>
        <v>1</v>
      </c>
      <c r="AY942" s="2"/>
      <c r="AZ942" s="2"/>
      <c r="BA942" s="2">
        <f t="shared" si="204"/>
        <v>3</v>
      </c>
      <c r="BB942" s="2">
        <f t="shared" si="205"/>
        <v>0</v>
      </c>
      <c r="BC942" s="2">
        <f t="shared" si="206"/>
        <v>0</v>
      </c>
      <c r="BD942" s="2">
        <f t="shared" si="207"/>
        <v>1</v>
      </c>
      <c r="BE942" s="2">
        <f t="shared" si="208"/>
        <v>1</v>
      </c>
      <c r="BF942" s="2">
        <f t="shared" si="209"/>
        <v>1</v>
      </c>
      <c r="BG942" s="2">
        <f t="shared" si="210"/>
        <v>4</v>
      </c>
      <c r="BH942" s="2">
        <f t="shared" si="211"/>
        <v>7</v>
      </c>
    </row>
    <row r="943" spans="1:60" x14ac:dyDescent="0.2">
      <c r="A943" s="2">
        <v>1192</v>
      </c>
      <c r="B943" s="2" t="s">
        <v>1358</v>
      </c>
      <c r="C943" s="2" t="s">
        <v>1384</v>
      </c>
      <c r="D943" s="2" t="s">
        <v>1424</v>
      </c>
      <c r="E943" s="2">
        <v>7</v>
      </c>
      <c r="F943" s="2">
        <v>12</v>
      </c>
      <c r="G943" s="2">
        <v>11</v>
      </c>
      <c r="H943" s="2" t="s">
        <v>60</v>
      </c>
      <c r="I943" s="2">
        <v>56160</v>
      </c>
      <c r="J943" s="2">
        <v>50</v>
      </c>
      <c r="K943" s="2"/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1</v>
      </c>
      <c r="AI943" s="4">
        <v>0</v>
      </c>
      <c r="AJ943" s="4">
        <v>0</v>
      </c>
      <c r="AK943" s="2"/>
      <c r="AL943" s="5">
        <v>940000</v>
      </c>
      <c r="AM943" s="5">
        <v>715000</v>
      </c>
      <c r="AN943" s="2"/>
      <c r="AO943" s="2">
        <f t="shared" si="198"/>
        <v>0</v>
      </c>
      <c r="AP943" s="2">
        <f t="shared" si="199"/>
        <v>0</v>
      </c>
      <c r="AQ943" s="2">
        <f t="shared" si="200"/>
        <v>0</v>
      </c>
      <c r="AR943" s="2"/>
      <c r="AS943" s="2"/>
      <c r="AT943" s="2"/>
      <c r="AU943" s="2"/>
      <c r="AV943" s="2">
        <f t="shared" si="201"/>
        <v>0</v>
      </c>
      <c r="AW943" s="2">
        <f t="shared" si="202"/>
        <v>0</v>
      </c>
      <c r="AX943" s="2">
        <f t="shared" si="203"/>
        <v>1</v>
      </c>
      <c r="AY943" s="2"/>
      <c r="AZ943" s="2"/>
      <c r="BA943" s="2">
        <f t="shared" si="204"/>
        <v>3</v>
      </c>
      <c r="BB943" s="2">
        <f t="shared" si="205"/>
        <v>0</v>
      </c>
      <c r="BC943" s="2">
        <f t="shared" si="206"/>
        <v>0</v>
      </c>
      <c r="BD943" s="2">
        <f t="shared" si="207"/>
        <v>1</v>
      </c>
      <c r="BE943" s="2">
        <f t="shared" si="208"/>
        <v>0</v>
      </c>
      <c r="BF943" s="2">
        <f t="shared" si="209"/>
        <v>1</v>
      </c>
      <c r="BG943" s="2">
        <f t="shared" si="210"/>
        <v>3</v>
      </c>
      <c r="BH943" s="2">
        <f t="shared" si="211"/>
        <v>6</v>
      </c>
    </row>
    <row r="944" spans="1:60" x14ac:dyDescent="0.2">
      <c r="A944" s="2">
        <v>1193</v>
      </c>
      <c r="B944" s="2" t="s">
        <v>1358</v>
      </c>
      <c r="C944" s="2" t="s">
        <v>1384</v>
      </c>
      <c r="D944" s="2" t="s">
        <v>1425</v>
      </c>
      <c r="E944" s="2">
        <v>4</v>
      </c>
      <c r="F944" s="2">
        <v>6</v>
      </c>
      <c r="G944" s="2">
        <v>4</v>
      </c>
      <c r="H944" s="2" t="s">
        <v>1340</v>
      </c>
      <c r="I944" s="2">
        <v>80640</v>
      </c>
      <c r="J944" s="2">
        <v>0</v>
      </c>
      <c r="K944" s="2"/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2"/>
      <c r="AL944" s="5">
        <v>213000</v>
      </c>
      <c r="AM944" s="5">
        <v>322000</v>
      </c>
      <c r="AN944" s="2"/>
      <c r="AO944" s="2">
        <f t="shared" si="198"/>
        <v>0</v>
      </c>
      <c r="AP944" s="2">
        <f t="shared" si="199"/>
        <v>0</v>
      </c>
      <c r="AQ944" s="2">
        <f t="shared" si="200"/>
        <v>0</v>
      </c>
      <c r="AR944" s="2"/>
      <c r="AS944" s="2"/>
      <c r="AT944" s="2"/>
      <c r="AU944" s="2"/>
      <c r="AV944" s="2">
        <f t="shared" si="201"/>
        <v>0</v>
      </c>
      <c r="AW944" s="2">
        <f t="shared" si="202"/>
        <v>0</v>
      </c>
      <c r="AX944" s="2">
        <f t="shared" si="203"/>
        <v>0</v>
      </c>
      <c r="AY944" s="2"/>
      <c r="AZ944" s="2"/>
      <c r="BA944" s="2">
        <f t="shared" si="204"/>
        <v>0</v>
      </c>
      <c r="BB944" s="2">
        <f t="shared" si="205"/>
        <v>0</v>
      </c>
      <c r="BC944" s="2">
        <f t="shared" si="206"/>
        <v>1</v>
      </c>
      <c r="BD944" s="2">
        <f t="shared" si="207"/>
        <v>1</v>
      </c>
      <c r="BE944" s="2">
        <f t="shared" si="208"/>
        <v>0</v>
      </c>
      <c r="BF944" s="2">
        <f t="shared" si="209"/>
        <v>1</v>
      </c>
      <c r="BG944" s="2">
        <f t="shared" si="210"/>
        <v>0</v>
      </c>
      <c r="BH944" s="2">
        <f t="shared" si="211"/>
        <v>0</v>
      </c>
    </row>
    <row r="945" spans="1:60" x14ac:dyDescent="0.2">
      <c r="A945" s="2">
        <v>1194</v>
      </c>
      <c r="B945" s="2" t="s">
        <v>1358</v>
      </c>
      <c r="C945" s="2" t="s">
        <v>1384</v>
      </c>
      <c r="D945" s="2" t="s">
        <v>1426</v>
      </c>
      <c r="E945" s="2">
        <v>4</v>
      </c>
      <c r="F945" s="2">
        <v>4</v>
      </c>
      <c r="G945" s="2">
        <v>4</v>
      </c>
      <c r="H945" s="2" t="s">
        <v>1204</v>
      </c>
      <c r="I945" s="2">
        <v>10</v>
      </c>
      <c r="J945" s="2">
        <v>0</v>
      </c>
      <c r="K945" s="2"/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2"/>
      <c r="AL945" s="5">
        <v>5160</v>
      </c>
      <c r="AM945" s="5">
        <v>5160</v>
      </c>
      <c r="AN945" s="2"/>
      <c r="AO945" s="2">
        <f t="shared" si="198"/>
        <v>0</v>
      </c>
      <c r="AP945" s="2">
        <f t="shared" si="199"/>
        <v>0</v>
      </c>
      <c r="AQ945" s="2">
        <f t="shared" si="200"/>
        <v>0</v>
      </c>
      <c r="AR945" s="2"/>
      <c r="AS945" s="2"/>
      <c r="AT945" s="2"/>
      <c r="AU945" s="2"/>
      <c r="AV945" s="2">
        <f t="shared" si="201"/>
        <v>0</v>
      </c>
      <c r="AW945" s="2">
        <f t="shared" si="202"/>
        <v>0</v>
      </c>
      <c r="AX945" s="2">
        <f t="shared" si="203"/>
        <v>0</v>
      </c>
      <c r="AY945" s="2"/>
      <c r="AZ945" s="2"/>
      <c r="BA945" s="2">
        <f t="shared" si="204"/>
        <v>0</v>
      </c>
      <c r="BB945" s="2">
        <f t="shared" si="205"/>
        <v>0</v>
      </c>
      <c r="BC945" s="2">
        <f t="shared" si="206"/>
        <v>0</v>
      </c>
      <c r="BD945" s="2">
        <f t="shared" si="207"/>
        <v>0</v>
      </c>
      <c r="BE945" s="2">
        <f t="shared" si="208"/>
        <v>0</v>
      </c>
      <c r="BF945" s="2">
        <f t="shared" si="209"/>
        <v>1</v>
      </c>
      <c r="BG945" s="2">
        <f t="shared" si="210"/>
        <v>0</v>
      </c>
      <c r="BH945" s="2">
        <f t="shared" si="211"/>
        <v>0</v>
      </c>
    </row>
    <row r="946" spans="1:60" x14ac:dyDescent="0.2">
      <c r="A946" s="2">
        <v>1195</v>
      </c>
      <c r="B946" s="2" t="s">
        <v>1358</v>
      </c>
      <c r="C946" s="2" t="s">
        <v>1384</v>
      </c>
      <c r="D946" s="2" t="s">
        <v>1427</v>
      </c>
      <c r="E946" s="2">
        <v>3</v>
      </c>
      <c r="F946" s="2">
        <v>7</v>
      </c>
      <c r="G946" s="2">
        <v>6</v>
      </c>
      <c r="H946" s="2" t="s">
        <v>86</v>
      </c>
      <c r="I946" s="2">
        <v>12960</v>
      </c>
      <c r="J946" s="2">
        <v>0</v>
      </c>
      <c r="K946" s="2"/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2"/>
      <c r="AL946" s="5">
        <v>36000</v>
      </c>
      <c r="AM946" s="5">
        <v>14100</v>
      </c>
      <c r="AN946" s="2"/>
      <c r="AO946" s="2">
        <f t="shared" si="198"/>
        <v>0</v>
      </c>
      <c r="AP946" s="2">
        <f t="shared" si="199"/>
        <v>0</v>
      </c>
      <c r="AQ946" s="2">
        <f t="shared" si="200"/>
        <v>0</v>
      </c>
      <c r="AR946" s="2"/>
      <c r="AS946" s="2"/>
      <c r="AT946" s="2"/>
      <c r="AU946" s="2"/>
      <c r="AV946" s="2">
        <f t="shared" si="201"/>
        <v>0</v>
      </c>
      <c r="AW946" s="2">
        <f t="shared" si="202"/>
        <v>0</v>
      </c>
      <c r="AX946" s="2">
        <f t="shared" si="203"/>
        <v>0</v>
      </c>
      <c r="AY946" s="2"/>
      <c r="AZ946" s="2"/>
      <c r="BA946" s="2">
        <f t="shared" si="204"/>
        <v>0</v>
      </c>
      <c r="BB946" s="2">
        <f t="shared" si="205"/>
        <v>0</v>
      </c>
      <c r="BC946" s="2">
        <f t="shared" si="206"/>
        <v>0</v>
      </c>
      <c r="BD946" s="2">
        <f t="shared" si="207"/>
        <v>1</v>
      </c>
      <c r="BE946" s="2">
        <f t="shared" si="208"/>
        <v>0</v>
      </c>
      <c r="BF946" s="2">
        <f t="shared" si="209"/>
        <v>1</v>
      </c>
      <c r="BG946" s="2">
        <f t="shared" si="210"/>
        <v>0</v>
      </c>
      <c r="BH946" s="2">
        <f t="shared" si="211"/>
        <v>0</v>
      </c>
    </row>
    <row r="947" spans="1:60" x14ac:dyDescent="0.2">
      <c r="A947" s="2">
        <v>1196</v>
      </c>
      <c r="B947" s="2" t="s">
        <v>1358</v>
      </c>
      <c r="C947" s="2" t="s">
        <v>1384</v>
      </c>
      <c r="D947" s="2" t="s">
        <v>1428</v>
      </c>
      <c r="E947" s="2">
        <v>3</v>
      </c>
      <c r="F947" s="2">
        <v>6</v>
      </c>
      <c r="G947" s="2">
        <v>5</v>
      </c>
      <c r="H947" s="2" t="s">
        <v>86</v>
      </c>
      <c r="I947" s="2">
        <v>12960</v>
      </c>
      <c r="J947" s="2">
        <v>0</v>
      </c>
      <c r="K947" s="2"/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2"/>
      <c r="AL947" s="5">
        <v>147000</v>
      </c>
      <c r="AM947" s="5">
        <v>293000</v>
      </c>
      <c r="AN947" s="2"/>
      <c r="AO947" s="2">
        <f t="shared" si="198"/>
        <v>0</v>
      </c>
      <c r="AP947" s="2">
        <f t="shared" si="199"/>
        <v>0</v>
      </c>
      <c r="AQ947" s="2">
        <f t="shared" si="200"/>
        <v>0</v>
      </c>
      <c r="AR947" s="2"/>
      <c r="AS947" s="2"/>
      <c r="AT947" s="2"/>
      <c r="AU947" s="2"/>
      <c r="AV947" s="2">
        <f t="shared" si="201"/>
        <v>0</v>
      </c>
      <c r="AW947" s="2">
        <f t="shared" si="202"/>
        <v>0</v>
      </c>
      <c r="AX947" s="2">
        <f t="shared" si="203"/>
        <v>0</v>
      </c>
      <c r="AY947" s="2"/>
      <c r="AZ947" s="2"/>
      <c r="BA947" s="2">
        <f t="shared" si="204"/>
        <v>0</v>
      </c>
      <c r="BB947" s="2">
        <f t="shared" si="205"/>
        <v>0</v>
      </c>
      <c r="BC947" s="2">
        <f t="shared" si="206"/>
        <v>1</v>
      </c>
      <c r="BD947" s="2">
        <f t="shared" si="207"/>
        <v>1</v>
      </c>
      <c r="BE947" s="2">
        <f t="shared" si="208"/>
        <v>0</v>
      </c>
      <c r="BF947" s="2">
        <f t="shared" si="209"/>
        <v>1</v>
      </c>
      <c r="BG947" s="2">
        <f t="shared" si="210"/>
        <v>0</v>
      </c>
      <c r="BH947" s="2">
        <f t="shared" si="211"/>
        <v>0</v>
      </c>
    </row>
    <row r="948" spans="1:60" x14ac:dyDescent="0.2">
      <c r="A948" s="2">
        <v>1197</v>
      </c>
      <c r="B948" s="2" t="s">
        <v>1358</v>
      </c>
      <c r="C948" s="2" t="s">
        <v>1384</v>
      </c>
      <c r="D948" s="2" t="s">
        <v>1429</v>
      </c>
      <c r="E948" s="2">
        <v>4</v>
      </c>
      <c r="F948" s="2">
        <v>5</v>
      </c>
      <c r="G948" s="2">
        <v>4</v>
      </c>
      <c r="H948" s="2" t="s">
        <v>1340</v>
      </c>
      <c r="I948" s="2">
        <v>80640</v>
      </c>
      <c r="J948" s="2">
        <v>0</v>
      </c>
      <c r="K948" s="2"/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2"/>
      <c r="AL948" s="5">
        <v>61100</v>
      </c>
      <c r="AM948" s="5">
        <v>60800</v>
      </c>
      <c r="AN948" s="2"/>
      <c r="AO948" s="2">
        <f t="shared" si="198"/>
        <v>0</v>
      </c>
      <c r="AP948" s="2">
        <f t="shared" si="199"/>
        <v>0</v>
      </c>
      <c r="AQ948" s="2">
        <f t="shared" si="200"/>
        <v>0</v>
      </c>
      <c r="AR948" s="2"/>
      <c r="AS948" s="2"/>
      <c r="AT948" s="2"/>
      <c r="AU948" s="2"/>
      <c r="AV948" s="2">
        <f t="shared" si="201"/>
        <v>0</v>
      </c>
      <c r="AW948" s="2">
        <f t="shared" si="202"/>
        <v>0</v>
      </c>
      <c r="AX948" s="2">
        <f t="shared" si="203"/>
        <v>0</v>
      </c>
      <c r="AY948" s="2"/>
      <c r="AZ948" s="2"/>
      <c r="BA948" s="2">
        <f t="shared" si="204"/>
        <v>0</v>
      </c>
      <c r="BB948" s="2">
        <f t="shared" si="205"/>
        <v>0</v>
      </c>
      <c r="BC948" s="2">
        <f t="shared" si="206"/>
        <v>0</v>
      </c>
      <c r="BD948" s="2">
        <f t="shared" si="207"/>
        <v>1</v>
      </c>
      <c r="BE948" s="2">
        <f t="shared" si="208"/>
        <v>0</v>
      </c>
      <c r="BF948" s="2">
        <f t="shared" si="209"/>
        <v>1</v>
      </c>
      <c r="BG948" s="2">
        <f t="shared" si="210"/>
        <v>0</v>
      </c>
      <c r="BH948" s="2">
        <f t="shared" si="211"/>
        <v>0</v>
      </c>
    </row>
    <row r="949" spans="1:60" x14ac:dyDescent="0.2">
      <c r="A949" s="2">
        <v>1198</v>
      </c>
      <c r="B949" s="2" t="s">
        <v>1358</v>
      </c>
      <c r="C949" s="2" t="s">
        <v>1384</v>
      </c>
      <c r="D949" s="2" t="s">
        <v>1430</v>
      </c>
      <c r="E949" s="2">
        <v>5</v>
      </c>
      <c r="F949" s="2">
        <v>17</v>
      </c>
      <c r="G949" s="2">
        <v>10</v>
      </c>
      <c r="H949" s="2" t="s">
        <v>58</v>
      </c>
      <c r="I949" s="2">
        <v>37440</v>
      </c>
      <c r="J949" s="2">
        <v>0</v>
      </c>
      <c r="K949" s="2"/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2"/>
      <c r="AL949" s="5">
        <v>9670</v>
      </c>
      <c r="AM949" s="5">
        <v>10300</v>
      </c>
      <c r="AN949" s="2"/>
      <c r="AO949" s="2">
        <f t="shared" si="198"/>
        <v>1</v>
      </c>
      <c r="AP949" s="2">
        <f t="shared" si="199"/>
        <v>0</v>
      </c>
      <c r="AQ949" s="2">
        <f t="shared" si="200"/>
        <v>0</v>
      </c>
      <c r="AR949" s="2"/>
      <c r="AS949" s="2"/>
      <c r="AT949" s="2"/>
      <c r="AU949" s="2"/>
      <c r="AV949" s="2">
        <f t="shared" si="201"/>
        <v>0</v>
      </c>
      <c r="AW949" s="2">
        <f t="shared" si="202"/>
        <v>0</v>
      </c>
      <c r="AX949" s="2">
        <f t="shared" si="203"/>
        <v>0</v>
      </c>
      <c r="AY949" s="2"/>
      <c r="AZ949" s="2"/>
      <c r="BA949" s="2">
        <f t="shared" si="204"/>
        <v>4</v>
      </c>
      <c r="BB949" s="2">
        <f t="shared" si="205"/>
        <v>0</v>
      </c>
      <c r="BC949" s="2">
        <f t="shared" si="206"/>
        <v>0</v>
      </c>
      <c r="BD949" s="2">
        <f t="shared" si="207"/>
        <v>1</v>
      </c>
      <c r="BE949" s="2">
        <f t="shared" si="208"/>
        <v>0</v>
      </c>
      <c r="BF949" s="2">
        <f t="shared" si="209"/>
        <v>1</v>
      </c>
      <c r="BG949" s="2">
        <f t="shared" si="210"/>
        <v>3</v>
      </c>
      <c r="BH949" s="2">
        <f t="shared" si="211"/>
        <v>7</v>
      </c>
    </row>
    <row r="950" spans="1:60" x14ac:dyDescent="0.2">
      <c r="A950" s="2">
        <v>1199</v>
      </c>
      <c r="B950" s="2" t="s">
        <v>1358</v>
      </c>
      <c r="C950" s="2" t="s">
        <v>1384</v>
      </c>
      <c r="D950" s="2" t="s">
        <v>1431</v>
      </c>
      <c r="E950" s="2">
        <v>3</v>
      </c>
      <c r="F950" s="2">
        <v>6</v>
      </c>
      <c r="G950" s="2">
        <v>5</v>
      </c>
      <c r="H950" s="2" t="s">
        <v>308</v>
      </c>
      <c r="I950" s="2">
        <v>11520</v>
      </c>
      <c r="J950" s="2">
        <v>0</v>
      </c>
      <c r="K950" s="2"/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2"/>
      <c r="AL950" s="5">
        <v>99900</v>
      </c>
      <c r="AM950" s="5">
        <v>86200</v>
      </c>
      <c r="AN950" s="2"/>
      <c r="AO950" s="2">
        <f t="shared" si="198"/>
        <v>0</v>
      </c>
      <c r="AP950" s="2">
        <f t="shared" si="199"/>
        <v>0</v>
      </c>
      <c r="AQ950" s="2">
        <f t="shared" si="200"/>
        <v>0</v>
      </c>
      <c r="AR950" s="2"/>
      <c r="AS950" s="2"/>
      <c r="AT950" s="2"/>
      <c r="AU950" s="2"/>
      <c r="AV950" s="2">
        <f t="shared" si="201"/>
        <v>0</v>
      </c>
      <c r="AW950" s="2">
        <f t="shared" si="202"/>
        <v>0</v>
      </c>
      <c r="AX950" s="2">
        <f t="shared" si="203"/>
        <v>0</v>
      </c>
      <c r="AY950" s="2"/>
      <c r="AZ950" s="2"/>
      <c r="BA950" s="2">
        <f t="shared" si="204"/>
        <v>0</v>
      </c>
      <c r="BB950" s="2">
        <f t="shared" si="205"/>
        <v>0</v>
      </c>
      <c r="BC950" s="2">
        <f t="shared" si="206"/>
        <v>0</v>
      </c>
      <c r="BD950" s="2">
        <f t="shared" si="207"/>
        <v>1</v>
      </c>
      <c r="BE950" s="2">
        <f t="shared" si="208"/>
        <v>0</v>
      </c>
      <c r="BF950" s="2">
        <f t="shared" si="209"/>
        <v>1</v>
      </c>
      <c r="BG950" s="2">
        <f t="shared" si="210"/>
        <v>0</v>
      </c>
      <c r="BH950" s="2">
        <f t="shared" si="211"/>
        <v>0</v>
      </c>
    </row>
    <row r="951" spans="1:60" x14ac:dyDescent="0.2">
      <c r="A951" s="2">
        <v>1200</v>
      </c>
      <c r="B951" s="2" t="s">
        <v>1358</v>
      </c>
      <c r="C951" s="2" t="s">
        <v>1384</v>
      </c>
      <c r="D951" s="2" t="s">
        <v>1432</v>
      </c>
      <c r="E951" s="2">
        <v>6</v>
      </c>
      <c r="F951" s="2">
        <v>17</v>
      </c>
      <c r="G951" s="2">
        <v>10</v>
      </c>
      <c r="H951" s="2" t="s">
        <v>83</v>
      </c>
      <c r="I951" s="2">
        <v>84960</v>
      </c>
      <c r="J951" s="2">
        <v>0</v>
      </c>
      <c r="K951" s="2"/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2"/>
      <c r="AL951" s="5">
        <v>11100</v>
      </c>
      <c r="AM951" s="5">
        <v>11100</v>
      </c>
      <c r="AN951" s="2"/>
      <c r="AO951" s="2">
        <f t="shared" si="198"/>
        <v>1</v>
      </c>
      <c r="AP951" s="2">
        <f t="shared" si="199"/>
        <v>0</v>
      </c>
      <c r="AQ951" s="2">
        <f t="shared" si="200"/>
        <v>0</v>
      </c>
      <c r="AR951" s="2"/>
      <c r="AS951" s="2"/>
      <c r="AT951" s="2"/>
      <c r="AU951" s="2"/>
      <c r="AV951" s="2">
        <f t="shared" si="201"/>
        <v>0</v>
      </c>
      <c r="AW951" s="2">
        <f t="shared" si="202"/>
        <v>0</v>
      </c>
      <c r="AX951" s="2">
        <f t="shared" si="203"/>
        <v>0</v>
      </c>
      <c r="AY951" s="2"/>
      <c r="AZ951" s="2"/>
      <c r="BA951" s="2">
        <f t="shared" si="204"/>
        <v>4</v>
      </c>
      <c r="BB951" s="2">
        <f t="shared" si="205"/>
        <v>0</v>
      </c>
      <c r="BC951" s="2">
        <f t="shared" si="206"/>
        <v>0</v>
      </c>
      <c r="BD951" s="2">
        <f t="shared" si="207"/>
        <v>1</v>
      </c>
      <c r="BE951" s="2">
        <f t="shared" si="208"/>
        <v>0</v>
      </c>
      <c r="BF951" s="2">
        <f t="shared" si="209"/>
        <v>1</v>
      </c>
      <c r="BG951" s="2">
        <f t="shared" si="210"/>
        <v>3</v>
      </c>
      <c r="BH951" s="2">
        <f t="shared" si="211"/>
        <v>7</v>
      </c>
    </row>
    <row r="952" spans="1:60" x14ac:dyDescent="0.2">
      <c r="A952" s="2">
        <v>1201</v>
      </c>
      <c r="B952" s="2" t="s">
        <v>1358</v>
      </c>
      <c r="C952" s="2" t="s">
        <v>1384</v>
      </c>
      <c r="D952" s="2" t="s">
        <v>1433</v>
      </c>
      <c r="E952" s="2">
        <v>3</v>
      </c>
      <c r="F952" s="2">
        <v>4</v>
      </c>
      <c r="G952" s="2">
        <v>3</v>
      </c>
      <c r="H952" s="2" t="s">
        <v>793</v>
      </c>
      <c r="I952" s="2">
        <v>360</v>
      </c>
      <c r="J952" s="2">
        <v>5</v>
      </c>
      <c r="K952" s="2"/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2"/>
      <c r="AL952" s="5">
        <v>2890000</v>
      </c>
      <c r="AM952" s="5">
        <v>1710000</v>
      </c>
      <c r="AN952" s="2"/>
      <c r="AO952" s="2">
        <f t="shared" si="198"/>
        <v>0</v>
      </c>
      <c r="AP952" s="2">
        <f t="shared" si="199"/>
        <v>0</v>
      </c>
      <c r="AQ952" s="2">
        <f t="shared" si="200"/>
        <v>0</v>
      </c>
      <c r="AR952" s="2"/>
      <c r="AS952" s="2"/>
      <c r="AT952" s="2"/>
      <c r="AU952" s="2"/>
      <c r="AV952" s="2">
        <f t="shared" si="201"/>
        <v>0</v>
      </c>
      <c r="AW952" s="2">
        <f t="shared" si="202"/>
        <v>0</v>
      </c>
      <c r="AX952" s="2">
        <f t="shared" si="203"/>
        <v>0</v>
      </c>
      <c r="AY952" s="2"/>
      <c r="AZ952" s="2"/>
      <c r="BA952" s="2">
        <f t="shared" si="204"/>
        <v>0</v>
      </c>
      <c r="BB952" s="2">
        <f t="shared" si="205"/>
        <v>0</v>
      </c>
      <c r="BC952" s="2">
        <f t="shared" si="206"/>
        <v>0</v>
      </c>
      <c r="BD952" s="2">
        <f t="shared" si="207"/>
        <v>0</v>
      </c>
      <c r="BE952" s="2">
        <f t="shared" si="208"/>
        <v>0</v>
      </c>
      <c r="BF952" s="2">
        <f t="shared" si="209"/>
        <v>1</v>
      </c>
      <c r="BG952" s="2">
        <f t="shared" si="210"/>
        <v>0</v>
      </c>
      <c r="BH952" s="2">
        <f t="shared" si="211"/>
        <v>0</v>
      </c>
    </row>
    <row r="953" spans="1:60" x14ac:dyDescent="0.2">
      <c r="A953" s="2">
        <v>1202</v>
      </c>
      <c r="B953" s="2" t="s">
        <v>1358</v>
      </c>
      <c r="C953" s="2" t="s">
        <v>1384</v>
      </c>
      <c r="D953" s="2" t="s">
        <v>1434</v>
      </c>
      <c r="E953" s="2">
        <v>6</v>
      </c>
      <c r="F953" s="2">
        <v>5</v>
      </c>
      <c r="G953" s="2">
        <v>4</v>
      </c>
      <c r="H953" s="2" t="s">
        <v>647</v>
      </c>
      <c r="I953" s="2">
        <v>93600</v>
      </c>
      <c r="J953" s="2">
        <v>0</v>
      </c>
      <c r="K953" s="2"/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2"/>
      <c r="AL953" s="5">
        <v>239000</v>
      </c>
      <c r="AM953" s="5">
        <v>197000</v>
      </c>
      <c r="AN953" s="2"/>
      <c r="AO953" s="2">
        <f t="shared" si="198"/>
        <v>0</v>
      </c>
      <c r="AP953" s="2">
        <f t="shared" si="199"/>
        <v>0</v>
      </c>
      <c r="AQ953" s="2">
        <f t="shared" si="200"/>
        <v>0</v>
      </c>
      <c r="AR953" s="2"/>
      <c r="AS953" s="2"/>
      <c r="AT953" s="2"/>
      <c r="AU953" s="2"/>
      <c r="AV953" s="2">
        <f t="shared" si="201"/>
        <v>0</v>
      </c>
      <c r="AW953" s="2">
        <f t="shared" si="202"/>
        <v>0</v>
      </c>
      <c r="AX953" s="2">
        <f t="shared" si="203"/>
        <v>0</v>
      </c>
      <c r="AY953" s="2"/>
      <c r="AZ953" s="2"/>
      <c r="BA953" s="2">
        <f t="shared" si="204"/>
        <v>0</v>
      </c>
      <c r="BB953" s="2">
        <f t="shared" si="205"/>
        <v>0</v>
      </c>
      <c r="BC953" s="2">
        <f t="shared" si="206"/>
        <v>0</v>
      </c>
      <c r="BD953" s="2">
        <f t="shared" si="207"/>
        <v>1</v>
      </c>
      <c r="BE953" s="2">
        <f t="shared" si="208"/>
        <v>0</v>
      </c>
      <c r="BF953" s="2">
        <f t="shared" si="209"/>
        <v>1</v>
      </c>
      <c r="BG953" s="2">
        <f t="shared" si="210"/>
        <v>0</v>
      </c>
      <c r="BH953" s="2">
        <f t="shared" si="211"/>
        <v>0</v>
      </c>
    </row>
    <row r="954" spans="1:60" x14ac:dyDescent="0.2">
      <c r="A954" s="2">
        <v>1203</v>
      </c>
      <c r="B954" s="2" t="s">
        <v>1358</v>
      </c>
      <c r="C954" s="2" t="s">
        <v>1384</v>
      </c>
      <c r="D954" s="2" t="s">
        <v>1435</v>
      </c>
      <c r="E954" s="2">
        <v>4</v>
      </c>
      <c r="F954" s="2">
        <v>10</v>
      </c>
      <c r="G954" s="2">
        <v>7</v>
      </c>
      <c r="H954" s="2" t="s">
        <v>716</v>
      </c>
      <c r="I954" s="2">
        <v>90720</v>
      </c>
      <c r="J954" s="2">
        <v>0</v>
      </c>
      <c r="K954" s="2"/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2"/>
      <c r="AL954" s="5">
        <v>223000</v>
      </c>
      <c r="AM954" s="5">
        <v>183000</v>
      </c>
      <c r="AN954" s="2"/>
      <c r="AO954" s="2">
        <f t="shared" si="198"/>
        <v>0</v>
      </c>
      <c r="AP954" s="2">
        <f t="shared" si="199"/>
        <v>0</v>
      </c>
      <c r="AQ954" s="2">
        <f t="shared" si="200"/>
        <v>0</v>
      </c>
      <c r="AR954" s="2"/>
      <c r="AS954" s="2"/>
      <c r="AT954" s="2"/>
      <c r="AU954" s="2"/>
      <c r="AV954" s="2">
        <f t="shared" si="201"/>
        <v>0</v>
      </c>
      <c r="AW954" s="2">
        <f t="shared" si="202"/>
        <v>0</v>
      </c>
      <c r="AX954" s="2">
        <f t="shared" si="203"/>
        <v>0</v>
      </c>
      <c r="AY954" s="2"/>
      <c r="AZ954" s="2"/>
      <c r="BA954" s="2">
        <f t="shared" si="204"/>
        <v>0</v>
      </c>
      <c r="BB954" s="2">
        <f t="shared" si="205"/>
        <v>0</v>
      </c>
      <c r="BC954" s="2">
        <f t="shared" si="206"/>
        <v>0</v>
      </c>
      <c r="BD954" s="2">
        <f t="shared" si="207"/>
        <v>1</v>
      </c>
      <c r="BE954" s="2">
        <f t="shared" si="208"/>
        <v>0</v>
      </c>
      <c r="BF954" s="2">
        <f t="shared" si="209"/>
        <v>1</v>
      </c>
      <c r="BG954" s="2">
        <f t="shared" si="210"/>
        <v>0</v>
      </c>
      <c r="BH954" s="2">
        <f t="shared" si="211"/>
        <v>0</v>
      </c>
    </row>
    <row r="955" spans="1:60" x14ac:dyDescent="0.2">
      <c r="A955" s="2">
        <v>1204</v>
      </c>
      <c r="B955" s="2" t="s">
        <v>1358</v>
      </c>
      <c r="C955" s="2" t="s">
        <v>1384</v>
      </c>
      <c r="D955" s="2" t="s">
        <v>1436</v>
      </c>
      <c r="E955" s="2">
        <v>5</v>
      </c>
      <c r="F955" s="2">
        <v>10</v>
      </c>
      <c r="G955" s="2">
        <v>4</v>
      </c>
      <c r="H955" s="2" t="s">
        <v>180</v>
      </c>
      <c r="I955" s="2">
        <v>21600</v>
      </c>
      <c r="J955" s="2">
        <v>0</v>
      </c>
      <c r="K955" s="2"/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2"/>
      <c r="AL955" s="5">
        <v>1310000</v>
      </c>
      <c r="AM955" s="5">
        <v>740000</v>
      </c>
      <c r="AN955" s="2"/>
      <c r="AO955" s="2">
        <f t="shared" si="198"/>
        <v>0</v>
      </c>
      <c r="AP955" s="2">
        <f t="shared" si="199"/>
        <v>0</v>
      </c>
      <c r="AQ955" s="2">
        <f t="shared" si="200"/>
        <v>0</v>
      </c>
      <c r="AR955" s="2"/>
      <c r="AS955" s="2"/>
      <c r="AT955" s="2"/>
      <c r="AU955" s="2"/>
      <c r="AV955" s="2">
        <f t="shared" si="201"/>
        <v>0</v>
      </c>
      <c r="AW955" s="2">
        <f t="shared" si="202"/>
        <v>0</v>
      </c>
      <c r="AX955" s="2">
        <f t="shared" si="203"/>
        <v>0</v>
      </c>
      <c r="AY955" s="2"/>
      <c r="AZ955" s="2"/>
      <c r="BA955" s="2">
        <f t="shared" si="204"/>
        <v>0</v>
      </c>
      <c r="BB955" s="2">
        <f t="shared" si="205"/>
        <v>0</v>
      </c>
      <c r="BC955" s="2">
        <f t="shared" si="206"/>
        <v>0</v>
      </c>
      <c r="BD955" s="2">
        <f t="shared" si="207"/>
        <v>1</v>
      </c>
      <c r="BE955" s="2">
        <f t="shared" si="208"/>
        <v>0</v>
      </c>
      <c r="BF955" s="2">
        <f t="shared" si="209"/>
        <v>1</v>
      </c>
      <c r="BG955" s="2">
        <f t="shared" si="210"/>
        <v>0</v>
      </c>
      <c r="BH955" s="2">
        <f t="shared" si="211"/>
        <v>0</v>
      </c>
    </row>
    <row r="956" spans="1:60" x14ac:dyDescent="0.2">
      <c r="A956" s="2">
        <v>1205</v>
      </c>
      <c r="B956" s="2" t="s">
        <v>1358</v>
      </c>
      <c r="C956" s="2" t="s">
        <v>1384</v>
      </c>
      <c r="D956" s="2" t="s">
        <v>1437</v>
      </c>
      <c r="E956" s="2">
        <v>4</v>
      </c>
      <c r="F956" s="2">
        <v>7</v>
      </c>
      <c r="G956" s="2">
        <v>4</v>
      </c>
      <c r="H956" s="2" t="s">
        <v>180</v>
      </c>
      <c r="I956" s="2">
        <v>21600</v>
      </c>
      <c r="J956" s="2">
        <v>0</v>
      </c>
      <c r="K956" s="2"/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2"/>
      <c r="AL956" s="5">
        <v>385000</v>
      </c>
      <c r="AM956" s="5">
        <v>383000</v>
      </c>
      <c r="AN956" s="2"/>
      <c r="AO956" s="2">
        <f t="shared" si="198"/>
        <v>0</v>
      </c>
      <c r="AP956" s="2">
        <f t="shared" si="199"/>
        <v>0</v>
      </c>
      <c r="AQ956" s="2">
        <f t="shared" si="200"/>
        <v>0</v>
      </c>
      <c r="AR956" s="2"/>
      <c r="AS956" s="2"/>
      <c r="AT956" s="2"/>
      <c r="AU956" s="2"/>
      <c r="AV956" s="2">
        <f t="shared" si="201"/>
        <v>0</v>
      </c>
      <c r="AW956" s="2">
        <f t="shared" si="202"/>
        <v>0</v>
      </c>
      <c r="AX956" s="2">
        <f t="shared" si="203"/>
        <v>0</v>
      </c>
      <c r="AY956" s="2"/>
      <c r="AZ956" s="2"/>
      <c r="BA956" s="2">
        <f t="shared" si="204"/>
        <v>0</v>
      </c>
      <c r="BB956" s="2">
        <f t="shared" si="205"/>
        <v>0</v>
      </c>
      <c r="BC956" s="2">
        <f t="shared" si="206"/>
        <v>0</v>
      </c>
      <c r="BD956" s="2">
        <f t="shared" si="207"/>
        <v>1</v>
      </c>
      <c r="BE956" s="2">
        <f t="shared" si="208"/>
        <v>0</v>
      </c>
      <c r="BF956" s="2">
        <f t="shared" si="209"/>
        <v>1</v>
      </c>
      <c r="BG956" s="2">
        <f t="shared" si="210"/>
        <v>0</v>
      </c>
      <c r="BH956" s="2">
        <f t="shared" si="211"/>
        <v>0</v>
      </c>
    </row>
    <row r="957" spans="1:60" x14ac:dyDescent="0.2">
      <c r="A957" s="2">
        <v>1207</v>
      </c>
      <c r="B957" s="2" t="s">
        <v>1358</v>
      </c>
      <c r="C957" s="2" t="s">
        <v>1384</v>
      </c>
      <c r="D957" s="2" t="s">
        <v>1439</v>
      </c>
      <c r="E957" s="2">
        <v>5</v>
      </c>
      <c r="F957" s="2">
        <v>17</v>
      </c>
      <c r="G957" s="2">
        <v>10</v>
      </c>
      <c r="H957" s="2" t="s">
        <v>1392</v>
      </c>
      <c r="I957" s="2">
        <v>70560</v>
      </c>
      <c r="J957" s="2">
        <v>0</v>
      </c>
      <c r="K957" s="2"/>
      <c r="L957" s="2">
        <v>0</v>
      </c>
      <c r="M957" s="2">
        <v>0</v>
      </c>
      <c r="N957" s="2">
        <v>0</v>
      </c>
      <c r="O957" s="2">
        <v>1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2"/>
      <c r="AL957" s="5">
        <v>6270</v>
      </c>
      <c r="AM957" s="5">
        <v>6720</v>
      </c>
      <c r="AN957" s="2"/>
      <c r="AO957" s="2">
        <f t="shared" si="198"/>
        <v>1</v>
      </c>
      <c r="AP957" s="2">
        <f t="shared" si="199"/>
        <v>0</v>
      </c>
      <c r="AQ957" s="2">
        <f t="shared" si="200"/>
        <v>0</v>
      </c>
      <c r="AR957" s="2"/>
      <c r="AS957" s="2"/>
      <c r="AT957" s="2"/>
      <c r="AU957" s="2"/>
      <c r="AV957" s="2">
        <f t="shared" si="201"/>
        <v>0</v>
      </c>
      <c r="AW957" s="2">
        <f t="shared" si="202"/>
        <v>0</v>
      </c>
      <c r="AX957" s="2">
        <f t="shared" si="203"/>
        <v>0</v>
      </c>
      <c r="AY957" s="2"/>
      <c r="AZ957" s="2"/>
      <c r="BA957" s="2">
        <f t="shared" si="204"/>
        <v>4</v>
      </c>
      <c r="BB957" s="2">
        <f t="shared" si="205"/>
        <v>0</v>
      </c>
      <c r="BC957" s="2">
        <f t="shared" si="206"/>
        <v>0</v>
      </c>
      <c r="BD957" s="2">
        <f t="shared" si="207"/>
        <v>1</v>
      </c>
      <c r="BE957" s="2">
        <f t="shared" si="208"/>
        <v>0</v>
      </c>
      <c r="BF957" s="2">
        <f t="shared" si="209"/>
        <v>1</v>
      </c>
      <c r="BG957" s="2">
        <f t="shared" si="210"/>
        <v>3</v>
      </c>
      <c r="BH957" s="2">
        <f t="shared" si="211"/>
        <v>7</v>
      </c>
    </row>
    <row r="958" spans="1:60" x14ac:dyDescent="0.2">
      <c r="A958" s="2">
        <v>1208</v>
      </c>
      <c r="B958" s="2" t="s">
        <v>1358</v>
      </c>
      <c r="C958" s="2" t="s">
        <v>1384</v>
      </c>
      <c r="D958" s="2" t="s">
        <v>1440</v>
      </c>
      <c r="E958" s="2">
        <v>4</v>
      </c>
      <c r="F958" s="2">
        <v>10</v>
      </c>
      <c r="G958" s="2">
        <v>5</v>
      </c>
      <c r="H958" s="2" t="s">
        <v>180</v>
      </c>
      <c r="I958" s="2">
        <v>21600</v>
      </c>
      <c r="J958" s="2">
        <v>0</v>
      </c>
      <c r="K958" s="2"/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2"/>
      <c r="AL958" s="5">
        <v>129000</v>
      </c>
      <c r="AM958" s="5">
        <v>112000</v>
      </c>
      <c r="AN958" s="2"/>
      <c r="AO958" s="2">
        <f t="shared" si="198"/>
        <v>0</v>
      </c>
      <c r="AP958" s="2">
        <f t="shared" si="199"/>
        <v>0</v>
      </c>
      <c r="AQ958" s="2">
        <f t="shared" si="200"/>
        <v>0</v>
      </c>
      <c r="AR958" s="2"/>
      <c r="AS958" s="2"/>
      <c r="AT958" s="2"/>
      <c r="AU958" s="2"/>
      <c r="AV958" s="2">
        <f t="shared" si="201"/>
        <v>0</v>
      </c>
      <c r="AW958" s="2">
        <f t="shared" si="202"/>
        <v>0</v>
      </c>
      <c r="AX958" s="2">
        <f t="shared" si="203"/>
        <v>0</v>
      </c>
      <c r="AY958" s="2"/>
      <c r="AZ958" s="2"/>
      <c r="BA958" s="2">
        <f t="shared" si="204"/>
        <v>0</v>
      </c>
      <c r="BB958" s="2">
        <f t="shared" si="205"/>
        <v>0</v>
      </c>
      <c r="BC958" s="2">
        <f t="shared" si="206"/>
        <v>0</v>
      </c>
      <c r="BD958" s="2">
        <f t="shared" si="207"/>
        <v>1</v>
      </c>
      <c r="BE958" s="2">
        <f t="shared" si="208"/>
        <v>0</v>
      </c>
      <c r="BF958" s="2">
        <f t="shared" si="209"/>
        <v>1</v>
      </c>
      <c r="BG958" s="2">
        <f t="shared" si="210"/>
        <v>0</v>
      </c>
      <c r="BH958" s="2">
        <f t="shared" si="211"/>
        <v>0</v>
      </c>
    </row>
    <row r="959" spans="1:60" x14ac:dyDescent="0.2">
      <c r="A959" s="2">
        <v>1209</v>
      </c>
      <c r="B959" s="2" t="s">
        <v>1358</v>
      </c>
      <c r="C959" s="2" t="s">
        <v>1384</v>
      </c>
      <c r="D959" s="2" t="s">
        <v>1441</v>
      </c>
      <c r="E959" s="2">
        <v>4</v>
      </c>
      <c r="F959" s="2">
        <v>10</v>
      </c>
      <c r="G959" s="2">
        <v>4</v>
      </c>
      <c r="H959" s="2" t="s">
        <v>180</v>
      </c>
      <c r="I959" s="2">
        <v>21600</v>
      </c>
      <c r="J959" s="2">
        <v>0</v>
      </c>
      <c r="K959" s="2"/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2"/>
      <c r="AL959" s="5">
        <v>8010000</v>
      </c>
      <c r="AM959" s="5">
        <v>5470000</v>
      </c>
      <c r="AN959" s="2"/>
      <c r="AO959" s="2">
        <f t="shared" si="198"/>
        <v>0</v>
      </c>
      <c r="AP959" s="2">
        <f t="shared" si="199"/>
        <v>0</v>
      </c>
      <c r="AQ959" s="2">
        <f t="shared" si="200"/>
        <v>0</v>
      </c>
      <c r="AR959" s="2"/>
      <c r="AS959" s="2"/>
      <c r="AT959" s="2"/>
      <c r="AU959" s="2"/>
      <c r="AV959" s="2">
        <f t="shared" si="201"/>
        <v>0</v>
      </c>
      <c r="AW959" s="2">
        <f t="shared" si="202"/>
        <v>0</v>
      </c>
      <c r="AX959" s="2">
        <f t="shared" si="203"/>
        <v>0</v>
      </c>
      <c r="AY959" s="2"/>
      <c r="AZ959" s="2"/>
      <c r="BA959" s="2">
        <f t="shared" si="204"/>
        <v>0</v>
      </c>
      <c r="BB959" s="2">
        <f t="shared" si="205"/>
        <v>1</v>
      </c>
      <c r="BC959" s="2">
        <f t="shared" si="206"/>
        <v>0</v>
      </c>
      <c r="BD959" s="2">
        <f t="shared" si="207"/>
        <v>1</v>
      </c>
      <c r="BE959" s="2">
        <f t="shared" si="208"/>
        <v>0</v>
      </c>
      <c r="BF959" s="2">
        <f t="shared" si="209"/>
        <v>1</v>
      </c>
      <c r="BG959" s="2">
        <f t="shared" si="210"/>
        <v>0</v>
      </c>
      <c r="BH959" s="2">
        <f t="shared" si="211"/>
        <v>0</v>
      </c>
    </row>
    <row r="960" spans="1:60" x14ac:dyDescent="0.2">
      <c r="A960" s="2">
        <v>1210</v>
      </c>
      <c r="B960" s="2" t="s">
        <v>1358</v>
      </c>
      <c r="C960" s="2" t="s">
        <v>1384</v>
      </c>
      <c r="D960" s="2" t="s">
        <v>1442</v>
      </c>
      <c r="E960" s="2">
        <v>4</v>
      </c>
      <c r="F960" s="2">
        <v>10</v>
      </c>
      <c r="G960" s="2">
        <v>5</v>
      </c>
      <c r="H960" s="2" t="s">
        <v>180</v>
      </c>
      <c r="I960" s="2">
        <v>21600</v>
      </c>
      <c r="J960" s="2">
        <v>0</v>
      </c>
      <c r="K960" s="2"/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2"/>
      <c r="AL960" s="5">
        <v>340000</v>
      </c>
      <c r="AM960" s="5">
        <v>305000</v>
      </c>
      <c r="AN960" s="2"/>
      <c r="AO960" s="2">
        <f t="shared" si="198"/>
        <v>0</v>
      </c>
      <c r="AP960" s="2">
        <f t="shared" si="199"/>
        <v>0</v>
      </c>
      <c r="AQ960" s="2">
        <f t="shared" si="200"/>
        <v>0</v>
      </c>
      <c r="AR960" s="2"/>
      <c r="AS960" s="2"/>
      <c r="AT960" s="2"/>
      <c r="AU960" s="2"/>
      <c r="AV960" s="2">
        <f t="shared" si="201"/>
        <v>0</v>
      </c>
      <c r="AW960" s="2">
        <f t="shared" si="202"/>
        <v>0</v>
      </c>
      <c r="AX960" s="2">
        <f t="shared" si="203"/>
        <v>0</v>
      </c>
      <c r="AY960" s="2"/>
      <c r="AZ960" s="2"/>
      <c r="BA960" s="2">
        <f t="shared" si="204"/>
        <v>0</v>
      </c>
      <c r="BB960" s="2">
        <f t="shared" si="205"/>
        <v>0</v>
      </c>
      <c r="BC960" s="2">
        <f t="shared" si="206"/>
        <v>0</v>
      </c>
      <c r="BD960" s="2">
        <f t="shared" si="207"/>
        <v>1</v>
      </c>
      <c r="BE960" s="2">
        <f t="shared" si="208"/>
        <v>0</v>
      </c>
      <c r="BF960" s="2">
        <f t="shared" si="209"/>
        <v>1</v>
      </c>
      <c r="BG960" s="2">
        <f t="shared" si="210"/>
        <v>0</v>
      </c>
      <c r="BH960" s="2">
        <f t="shared" si="211"/>
        <v>0</v>
      </c>
    </row>
    <row r="961" spans="1:60" x14ac:dyDescent="0.2">
      <c r="A961" s="2">
        <v>1211</v>
      </c>
      <c r="B961" s="2" t="s">
        <v>1358</v>
      </c>
      <c r="C961" s="2" t="s">
        <v>1384</v>
      </c>
      <c r="D961" s="2" t="s">
        <v>1443</v>
      </c>
      <c r="E961" s="2">
        <v>4</v>
      </c>
      <c r="F961" s="2">
        <v>6</v>
      </c>
      <c r="G961" s="2">
        <v>5</v>
      </c>
      <c r="H961" s="2" t="s">
        <v>1444</v>
      </c>
      <c r="I961" s="2">
        <v>79200</v>
      </c>
      <c r="J961" s="2">
        <v>20</v>
      </c>
      <c r="K961" s="2"/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2"/>
      <c r="AL961" s="5">
        <v>33000</v>
      </c>
      <c r="AM961" s="5">
        <v>10800</v>
      </c>
      <c r="AN961" s="2"/>
      <c r="AO961" s="2">
        <f t="shared" si="198"/>
        <v>0</v>
      </c>
      <c r="AP961" s="2">
        <f t="shared" si="199"/>
        <v>0</v>
      </c>
      <c r="AQ961" s="2">
        <f t="shared" si="200"/>
        <v>0</v>
      </c>
      <c r="AR961" s="2"/>
      <c r="AS961" s="2"/>
      <c r="AT961" s="2"/>
      <c r="AU961" s="2"/>
      <c r="AV961" s="2">
        <f t="shared" si="201"/>
        <v>0</v>
      </c>
      <c r="AW961" s="2">
        <f t="shared" si="202"/>
        <v>0</v>
      </c>
      <c r="AX961" s="2">
        <f t="shared" si="203"/>
        <v>0</v>
      </c>
      <c r="AY961" s="2"/>
      <c r="AZ961" s="2"/>
      <c r="BA961" s="2">
        <f t="shared" si="204"/>
        <v>0</v>
      </c>
      <c r="BB961" s="2">
        <f t="shared" si="205"/>
        <v>0</v>
      </c>
      <c r="BC961" s="2">
        <f t="shared" si="206"/>
        <v>0</v>
      </c>
      <c r="BD961" s="2">
        <f t="shared" si="207"/>
        <v>1</v>
      </c>
      <c r="BE961" s="2">
        <f t="shared" si="208"/>
        <v>0</v>
      </c>
      <c r="BF961" s="2">
        <f t="shared" si="209"/>
        <v>1</v>
      </c>
      <c r="BG961" s="2">
        <f t="shared" si="210"/>
        <v>0</v>
      </c>
      <c r="BH961" s="2">
        <f t="shared" si="211"/>
        <v>0</v>
      </c>
    </row>
    <row r="962" spans="1:60" x14ac:dyDescent="0.2">
      <c r="A962" s="2">
        <v>1212</v>
      </c>
      <c r="B962" s="2" t="s">
        <v>1358</v>
      </c>
      <c r="C962" s="2" t="s">
        <v>1384</v>
      </c>
      <c r="D962" s="2" t="s">
        <v>1445</v>
      </c>
      <c r="E962" s="2">
        <v>6</v>
      </c>
      <c r="F962" s="2">
        <v>10</v>
      </c>
      <c r="G962" s="2">
        <v>6</v>
      </c>
      <c r="H962" s="2" t="s">
        <v>341</v>
      </c>
      <c r="I962" s="2">
        <v>100800</v>
      </c>
      <c r="J962" s="2">
        <v>20</v>
      </c>
      <c r="K962" s="2"/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2"/>
      <c r="AL962" s="5">
        <v>78700</v>
      </c>
      <c r="AM962" s="5">
        <v>35400</v>
      </c>
      <c r="AN962" s="2"/>
      <c r="AO962" s="2">
        <f t="shared" si="198"/>
        <v>0</v>
      </c>
      <c r="AP962" s="2">
        <f t="shared" si="199"/>
        <v>0</v>
      </c>
      <c r="AQ962" s="2">
        <f t="shared" si="200"/>
        <v>0</v>
      </c>
      <c r="AR962" s="2"/>
      <c r="AS962" s="2"/>
      <c r="AT962" s="2"/>
      <c r="AU962" s="2"/>
      <c r="AV962" s="2">
        <f t="shared" si="201"/>
        <v>0</v>
      </c>
      <c r="AW962" s="2">
        <f t="shared" si="202"/>
        <v>0</v>
      </c>
      <c r="AX962" s="2">
        <f t="shared" si="203"/>
        <v>0</v>
      </c>
      <c r="AY962" s="2"/>
      <c r="AZ962" s="2"/>
      <c r="BA962" s="2">
        <f t="shared" si="204"/>
        <v>0</v>
      </c>
      <c r="BB962" s="2">
        <f t="shared" si="205"/>
        <v>0</v>
      </c>
      <c r="BC962" s="2">
        <f t="shared" si="206"/>
        <v>0</v>
      </c>
      <c r="BD962" s="2">
        <f t="shared" si="207"/>
        <v>1</v>
      </c>
      <c r="BE962" s="2">
        <f t="shared" si="208"/>
        <v>0</v>
      </c>
      <c r="BF962" s="2">
        <f t="shared" si="209"/>
        <v>1</v>
      </c>
      <c r="BG962" s="2">
        <f t="shared" si="210"/>
        <v>0</v>
      </c>
      <c r="BH962" s="2">
        <f t="shared" si="211"/>
        <v>0</v>
      </c>
    </row>
    <row r="963" spans="1:60" x14ac:dyDescent="0.2">
      <c r="A963" s="2">
        <v>1213</v>
      </c>
      <c r="B963" s="2" t="s">
        <v>1358</v>
      </c>
      <c r="C963" s="2" t="s">
        <v>1384</v>
      </c>
      <c r="D963" s="2" t="s">
        <v>1446</v>
      </c>
      <c r="E963" s="2">
        <v>6</v>
      </c>
      <c r="F963" s="2">
        <v>7</v>
      </c>
      <c r="G963" s="2">
        <v>4</v>
      </c>
      <c r="H963" s="2" t="s">
        <v>1253</v>
      </c>
      <c r="I963" s="2">
        <v>74880</v>
      </c>
      <c r="J963" s="2">
        <v>20</v>
      </c>
      <c r="K963" s="2"/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2"/>
      <c r="AL963" s="5">
        <v>38900</v>
      </c>
      <c r="AM963" s="5">
        <v>31400</v>
      </c>
      <c r="AN963" s="2"/>
      <c r="AO963" s="2">
        <f t="shared" si="198"/>
        <v>0</v>
      </c>
      <c r="AP963" s="2">
        <f t="shared" si="199"/>
        <v>0</v>
      </c>
      <c r="AQ963" s="2">
        <f t="shared" si="200"/>
        <v>0</v>
      </c>
      <c r="AR963" s="2"/>
      <c r="AS963" s="2"/>
      <c r="AT963" s="2"/>
      <c r="AU963" s="2"/>
      <c r="AV963" s="2">
        <f t="shared" si="201"/>
        <v>0</v>
      </c>
      <c r="AW963" s="2">
        <f t="shared" si="202"/>
        <v>0</v>
      </c>
      <c r="AX963" s="2">
        <f t="shared" si="203"/>
        <v>0</v>
      </c>
      <c r="AY963" s="2"/>
      <c r="AZ963" s="2"/>
      <c r="BA963" s="2">
        <f t="shared" si="204"/>
        <v>0</v>
      </c>
      <c r="BB963" s="2">
        <f t="shared" si="205"/>
        <v>0</v>
      </c>
      <c r="BC963" s="2">
        <f t="shared" si="206"/>
        <v>0</v>
      </c>
      <c r="BD963" s="2">
        <f t="shared" si="207"/>
        <v>1</v>
      </c>
      <c r="BE963" s="2">
        <f t="shared" si="208"/>
        <v>0</v>
      </c>
      <c r="BF963" s="2">
        <f t="shared" si="209"/>
        <v>1</v>
      </c>
      <c r="BG963" s="2">
        <f t="shared" si="210"/>
        <v>0</v>
      </c>
      <c r="BH963" s="2">
        <f t="shared" si="211"/>
        <v>0</v>
      </c>
    </row>
    <row r="964" spans="1:60" x14ac:dyDescent="0.2">
      <c r="A964" s="2">
        <v>1214</v>
      </c>
      <c r="B964" s="2" t="s">
        <v>1358</v>
      </c>
      <c r="C964" s="2" t="s">
        <v>1384</v>
      </c>
      <c r="D964" s="2" t="s">
        <v>1447</v>
      </c>
      <c r="E964" s="2">
        <v>4</v>
      </c>
      <c r="F964" s="2">
        <v>5</v>
      </c>
      <c r="G964" s="2">
        <v>4</v>
      </c>
      <c r="H964" s="2" t="s">
        <v>176</v>
      </c>
      <c r="I964" s="2">
        <v>57600</v>
      </c>
      <c r="J964" s="2">
        <v>10</v>
      </c>
      <c r="K964" s="2"/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2"/>
      <c r="AL964" s="5">
        <v>59200</v>
      </c>
      <c r="AM964" s="5">
        <v>39300</v>
      </c>
      <c r="AN964" s="2"/>
      <c r="AO964" s="2">
        <f t="shared" ref="AO964:AO1027" si="212">SUM(L964:S964)</f>
        <v>0</v>
      </c>
      <c r="AP964" s="2">
        <f t="shared" ref="AP964:AP1027" si="213">T964+U964</f>
        <v>0</v>
      </c>
      <c r="AQ964" s="2">
        <f t="shared" ref="AQ964:AQ1027" si="214">W964</f>
        <v>0</v>
      </c>
      <c r="AR964" s="2"/>
      <c r="AS964" s="2"/>
      <c r="AT964" s="2"/>
      <c r="AU964" s="2"/>
      <c r="AV964" s="2">
        <f t="shared" ref="AV964:AV1027" si="215">AI964+AJ964</f>
        <v>0</v>
      </c>
      <c r="AW964" s="2">
        <f t="shared" ref="AW964:AW1027" si="216">V964</f>
        <v>0</v>
      </c>
      <c r="AX964" s="2">
        <f t="shared" ref="AX964:AX1027" si="217">SUM(X964:AH964)</f>
        <v>0</v>
      </c>
      <c r="AY964" s="2"/>
      <c r="AZ964" s="2"/>
      <c r="BA964" s="2">
        <f t="shared" ref="BA964:BA1027" si="218">AN964*4+AO964*4+AP964*4+AQ964*3+AR964*4+AS964*4+(AT964+AU964+AV964)*4+AW964*4+AX964*3-AY964*3+AZ964*4</f>
        <v>0</v>
      </c>
      <c r="BB964" s="2">
        <f t="shared" ref="BB964:BB1027" si="219">IF(AM964&gt;3000000,1,0)</f>
        <v>0</v>
      </c>
      <c r="BC964" s="2">
        <f t="shared" ref="BC964:BC1027" si="220">IF(AM964/AL964&gt;1.5,1,0)</f>
        <v>0</v>
      </c>
      <c r="BD964" s="2">
        <f t="shared" ref="BD964:BD1027" si="221">IF(AND(I964&gt;1440,I964&lt;365*1440),1,0)</f>
        <v>1</v>
      </c>
      <c r="BE964" s="2">
        <f t="shared" ref="BE964:BE1027" si="222">IF(AND(J964&gt;=200,J964&lt;1000),1,0)</f>
        <v>0</v>
      </c>
      <c r="BF964" s="2">
        <f t="shared" ref="BF964:BF1027" si="223">IF(G964&gt;=3,1,0)</f>
        <v>1</v>
      </c>
      <c r="BG964" s="2">
        <f t="shared" ref="BG964:BG1027" si="224">IF(BA964&gt;0,BB964+BC964+BD964+BE964+BF964*2,0)</f>
        <v>0</v>
      </c>
      <c r="BH964" s="2">
        <f t="shared" ref="BH964:BH1027" si="225">BA964+BG964</f>
        <v>0</v>
      </c>
    </row>
    <row r="965" spans="1:60" x14ac:dyDescent="0.2">
      <c r="A965" s="2">
        <v>1215</v>
      </c>
      <c r="B965" s="2" t="s">
        <v>1358</v>
      </c>
      <c r="C965" s="2" t="s">
        <v>1384</v>
      </c>
      <c r="D965" s="2" t="s">
        <v>1448</v>
      </c>
      <c r="E965" s="2">
        <v>3</v>
      </c>
      <c r="F965" s="2">
        <v>6</v>
      </c>
      <c r="G965" s="2">
        <v>5</v>
      </c>
      <c r="H965" s="2" t="s">
        <v>28</v>
      </c>
      <c r="I965" s="2">
        <v>4320</v>
      </c>
      <c r="J965" s="2">
        <v>0</v>
      </c>
      <c r="K965" s="2"/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2"/>
      <c r="AL965" s="5">
        <v>332000</v>
      </c>
      <c r="AM965" s="5">
        <v>428000</v>
      </c>
      <c r="AN965" s="2"/>
      <c r="AO965" s="2">
        <f t="shared" si="212"/>
        <v>0</v>
      </c>
      <c r="AP965" s="2">
        <f t="shared" si="213"/>
        <v>0</v>
      </c>
      <c r="AQ965" s="2">
        <f t="shared" si="214"/>
        <v>0</v>
      </c>
      <c r="AR965" s="2"/>
      <c r="AS965" s="2"/>
      <c r="AT965" s="2"/>
      <c r="AU965" s="2"/>
      <c r="AV965" s="2">
        <f t="shared" si="215"/>
        <v>0</v>
      </c>
      <c r="AW965" s="2">
        <f t="shared" si="216"/>
        <v>0</v>
      </c>
      <c r="AX965" s="2">
        <f t="shared" si="217"/>
        <v>0</v>
      </c>
      <c r="AY965" s="2"/>
      <c r="AZ965" s="2"/>
      <c r="BA965" s="2">
        <f t="shared" si="218"/>
        <v>0</v>
      </c>
      <c r="BB965" s="2">
        <f t="shared" si="219"/>
        <v>0</v>
      </c>
      <c r="BC965" s="2">
        <f t="shared" si="220"/>
        <v>0</v>
      </c>
      <c r="BD965" s="2">
        <f t="shared" si="221"/>
        <v>1</v>
      </c>
      <c r="BE965" s="2">
        <f t="shared" si="222"/>
        <v>0</v>
      </c>
      <c r="BF965" s="2">
        <f t="shared" si="223"/>
        <v>1</v>
      </c>
      <c r="BG965" s="2">
        <f t="shared" si="224"/>
        <v>0</v>
      </c>
      <c r="BH965" s="2">
        <f t="shared" si="225"/>
        <v>0</v>
      </c>
    </row>
    <row r="966" spans="1:60" x14ac:dyDescent="0.2">
      <c r="A966" s="2">
        <v>1216</v>
      </c>
      <c r="B966" s="2" t="s">
        <v>1358</v>
      </c>
      <c r="C966" s="2" t="s">
        <v>1384</v>
      </c>
      <c r="D966" s="2" t="s">
        <v>1449</v>
      </c>
      <c r="E966" s="2">
        <v>4</v>
      </c>
      <c r="F966" s="2">
        <v>8</v>
      </c>
      <c r="G966" s="2">
        <v>4</v>
      </c>
      <c r="H966" s="2" t="s">
        <v>180</v>
      </c>
      <c r="I966" s="2">
        <v>21600</v>
      </c>
      <c r="J966" s="2">
        <v>0</v>
      </c>
      <c r="K966" s="2"/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2"/>
      <c r="AL966" s="5">
        <v>5390000</v>
      </c>
      <c r="AM966" s="5">
        <v>2570000</v>
      </c>
      <c r="AN966" s="2"/>
      <c r="AO966" s="2">
        <f t="shared" si="212"/>
        <v>0</v>
      </c>
      <c r="AP966" s="2">
        <f t="shared" si="213"/>
        <v>0</v>
      </c>
      <c r="AQ966" s="2">
        <f t="shared" si="214"/>
        <v>0</v>
      </c>
      <c r="AR966" s="2"/>
      <c r="AS966" s="2"/>
      <c r="AT966" s="2"/>
      <c r="AU966" s="2"/>
      <c r="AV966" s="2">
        <f t="shared" si="215"/>
        <v>0</v>
      </c>
      <c r="AW966" s="2">
        <f t="shared" si="216"/>
        <v>0</v>
      </c>
      <c r="AX966" s="2">
        <f t="shared" si="217"/>
        <v>0</v>
      </c>
      <c r="AY966" s="2"/>
      <c r="AZ966" s="2"/>
      <c r="BA966" s="2">
        <f t="shared" si="218"/>
        <v>0</v>
      </c>
      <c r="BB966" s="2">
        <f t="shared" si="219"/>
        <v>0</v>
      </c>
      <c r="BC966" s="2">
        <f t="shared" si="220"/>
        <v>0</v>
      </c>
      <c r="BD966" s="2">
        <f t="shared" si="221"/>
        <v>1</v>
      </c>
      <c r="BE966" s="2">
        <f t="shared" si="222"/>
        <v>0</v>
      </c>
      <c r="BF966" s="2">
        <f t="shared" si="223"/>
        <v>1</v>
      </c>
      <c r="BG966" s="2">
        <f t="shared" si="224"/>
        <v>0</v>
      </c>
      <c r="BH966" s="2">
        <f t="shared" si="225"/>
        <v>0</v>
      </c>
    </row>
    <row r="967" spans="1:60" x14ac:dyDescent="0.2">
      <c r="A967" s="2">
        <v>1217</v>
      </c>
      <c r="B967" s="2" t="s">
        <v>1358</v>
      </c>
      <c r="C967" s="2" t="s">
        <v>1384</v>
      </c>
      <c r="D967" s="2" t="s">
        <v>1450</v>
      </c>
      <c r="E967" s="2">
        <v>4</v>
      </c>
      <c r="F967" s="2">
        <v>8</v>
      </c>
      <c r="G967" s="2">
        <v>4</v>
      </c>
      <c r="H967" s="2" t="s">
        <v>180</v>
      </c>
      <c r="I967" s="2">
        <v>21600</v>
      </c>
      <c r="J967" s="2">
        <v>0</v>
      </c>
      <c r="K967" s="2"/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2"/>
      <c r="AL967" s="5">
        <v>31900000</v>
      </c>
      <c r="AM967" s="5">
        <v>21800000</v>
      </c>
      <c r="AN967" s="2"/>
      <c r="AO967" s="2">
        <f t="shared" si="212"/>
        <v>0</v>
      </c>
      <c r="AP967" s="2">
        <f t="shared" si="213"/>
        <v>0</v>
      </c>
      <c r="AQ967" s="2">
        <f t="shared" si="214"/>
        <v>0</v>
      </c>
      <c r="AR967" s="2"/>
      <c r="AS967" s="2"/>
      <c r="AT967" s="2"/>
      <c r="AU967" s="2"/>
      <c r="AV967" s="2">
        <f t="shared" si="215"/>
        <v>0</v>
      </c>
      <c r="AW967" s="2">
        <f t="shared" si="216"/>
        <v>0</v>
      </c>
      <c r="AX967" s="2">
        <f t="shared" si="217"/>
        <v>0</v>
      </c>
      <c r="AY967" s="2"/>
      <c r="AZ967" s="2"/>
      <c r="BA967" s="2">
        <f t="shared" si="218"/>
        <v>0</v>
      </c>
      <c r="BB967" s="2">
        <f t="shared" si="219"/>
        <v>1</v>
      </c>
      <c r="BC967" s="2">
        <f t="shared" si="220"/>
        <v>0</v>
      </c>
      <c r="BD967" s="2">
        <f t="shared" si="221"/>
        <v>1</v>
      </c>
      <c r="BE967" s="2">
        <f t="shared" si="222"/>
        <v>0</v>
      </c>
      <c r="BF967" s="2">
        <f t="shared" si="223"/>
        <v>1</v>
      </c>
      <c r="BG967" s="2">
        <f t="shared" si="224"/>
        <v>0</v>
      </c>
      <c r="BH967" s="2">
        <f t="shared" si="225"/>
        <v>0</v>
      </c>
    </row>
    <row r="968" spans="1:60" x14ac:dyDescent="0.2">
      <c r="A968" s="2">
        <v>1218</v>
      </c>
      <c r="B968" s="2" t="s">
        <v>1358</v>
      </c>
      <c r="C968" s="2" t="s">
        <v>1384</v>
      </c>
      <c r="D968" s="2" t="s">
        <v>1451</v>
      </c>
      <c r="E968" s="2">
        <v>5</v>
      </c>
      <c r="F968" s="2">
        <v>7</v>
      </c>
      <c r="G968" s="2">
        <v>4</v>
      </c>
      <c r="H968" s="2" t="s">
        <v>616</v>
      </c>
      <c r="I968" s="2">
        <v>72000</v>
      </c>
      <c r="J968" s="2">
        <v>20</v>
      </c>
      <c r="K968" s="2"/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2"/>
      <c r="AL968" s="5">
        <v>165000</v>
      </c>
      <c r="AM968" s="5">
        <v>77800</v>
      </c>
      <c r="AN968" s="2"/>
      <c r="AO968" s="2">
        <f t="shared" si="212"/>
        <v>0</v>
      </c>
      <c r="AP968" s="2">
        <f t="shared" si="213"/>
        <v>0</v>
      </c>
      <c r="AQ968" s="2">
        <f t="shared" si="214"/>
        <v>0</v>
      </c>
      <c r="AR968" s="2"/>
      <c r="AS968" s="2"/>
      <c r="AT968" s="2"/>
      <c r="AU968" s="2"/>
      <c r="AV968" s="2">
        <f t="shared" si="215"/>
        <v>0</v>
      </c>
      <c r="AW968" s="2">
        <f t="shared" si="216"/>
        <v>0</v>
      </c>
      <c r="AX968" s="2">
        <f t="shared" si="217"/>
        <v>0</v>
      </c>
      <c r="AY968" s="2"/>
      <c r="AZ968" s="2"/>
      <c r="BA968" s="2">
        <f t="shared" si="218"/>
        <v>0</v>
      </c>
      <c r="BB968" s="2">
        <f t="shared" si="219"/>
        <v>0</v>
      </c>
      <c r="BC968" s="2">
        <f t="shared" si="220"/>
        <v>0</v>
      </c>
      <c r="BD968" s="2">
        <f t="shared" si="221"/>
        <v>1</v>
      </c>
      <c r="BE968" s="2">
        <f t="shared" si="222"/>
        <v>0</v>
      </c>
      <c r="BF968" s="2">
        <f t="shared" si="223"/>
        <v>1</v>
      </c>
      <c r="BG968" s="2">
        <f t="shared" si="224"/>
        <v>0</v>
      </c>
      <c r="BH968" s="2">
        <f t="shared" si="225"/>
        <v>0</v>
      </c>
    </row>
    <row r="969" spans="1:60" x14ac:dyDescent="0.2">
      <c r="A969" s="2">
        <v>1219</v>
      </c>
      <c r="B969" s="2" t="s">
        <v>1358</v>
      </c>
      <c r="C969" s="2" t="s">
        <v>1452</v>
      </c>
      <c r="D969" s="2" t="s">
        <v>1453</v>
      </c>
      <c r="E969" s="2">
        <v>0</v>
      </c>
      <c r="F969" s="2">
        <v>0</v>
      </c>
      <c r="G969" s="2">
        <v>0</v>
      </c>
      <c r="H969" s="2" t="s">
        <v>122</v>
      </c>
      <c r="I969" s="2">
        <v>0</v>
      </c>
      <c r="J969" s="2">
        <v>0</v>
      </c>
      <c r="K969" s="2"/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1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1</v>
      </c>
      <c r="AB969" s="2">
        <v>0</v>
      </c>
      <c r="AC969" s="2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2"/>
      <c r="AL969" s="5">
        <v>108000</v>
      </c>
      <c r="AM969" s="5">
        <v>114000</v>
      </c>
      <c r="AN969" s="2"/>
      <c r="AO969" s="2">
        <f t="shared" si="212"/>
        <v>1</v>
      </c>
      <c r="AP969" s="2">
        <f t="shared" si="213"/>
        <v>0</v>
      </c>
      <c r="AQ969" s="2">
        <f t="shared" si="214"/>
        <v>0</v>
      </c>
      <c r="AR969" s="2"/>
      <c r="AS969" s="2"/>
      <c r="AT969" s="2"/>
      <c r="AU969" s="2"/>
      <c r="AV969" s="2">
        <f t="shared" si="215"/>
        <v>0</v>
      </c>
      <c r="AW969" s="2">
        <f t="shared" si="216"/>
        <v>0</v>
      </c>
      <c r="AX969" s="2">
        <f t="shared" si="217"/>
        <v>1</v>
      </c>
      <c r="AY969" s="2"/>
      <c r="AZ969" s="2"/>
      <c r="BA969" s="2">
        <f t="shared" si="218"/>
        <v>7</v>
      </c>
      <c r="BB969" s="2">
        <f t="shared" si="219"/>
        <v>0</v>
      </c>
      <c r="BC969" s="2">
        <f t="shared" si="220"/>
        <v>0</v>
      </c>
      <c r="BD969" s="2">
        <f t="shared" si="221"/>
        <v>0</v>
      </c>
      <c r="BE969" s="2">
        <f t="shared" si="222"/>
        <v>0</v>
      </c>
      <c r="BF969" s="2">
        <f t="shared" si="223"/>
        <v>0</v>
      </c>
      <c r="BG969" s="2">
        <f t="shared" si="224"/>
        <v>0</v>
      </c>
      <c r="BH969" s="2">
        <f t="shared" si="225"/>
        <v>7</v>
      </c>
    </row>
    <row r="970" spans="1:60" x14ac:dyDescent="0.2">
      <c r="A970" s="2">
        <v>1220</v>
      </c>
      <c r="B970" s="2" t="s">
        <v>1358</v>
      </c>
      <c r="C970" s="2" t="s">
        <v>1454</v>
      </c>
      <c r="D970" s="2" t="s">
        <v>1455</v>
      </c>
      <c r="E970" s="2">
        <v>3</v>
      </c>
      <c r="F970" s="2">
        <v>6</v>
      </c>
      <c r="G970" s="2">
        <v>1</v>
      </c>
      <c r="H970" s="2" t="s">
        <v>49</v>
      </c>
      <c r="I970" s="2">
        <v>10080</v>
      </c>
      <c r="J970" s="2">
        <v>1000</v>
      </c>
      <c r="K970" s="2"/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2"/>
      <c r="AL970" s="5">
        <v>126000</v>
      </c>
      <c r="AM970" s="5">
        <v>114000</v>
      </c>
      <c r="AN970" s="2"/>
      <c r="AO970" s="2">
        <f t="shared" si="212"/>
        <v>0</v>
      </c>
      <c r="AP970" s="2">
        <f t="shared" si="213"/>
        <v>0</v>
      </c>
      <c r="AQ970" s="2">
        <f t="shared" si="214"/>
        <v>0</v>
      </c>
      <c r="AR970" s="2"/>
      <c r="AS970" s="2"/>
      <c r="AT970" s="2"/>
      <c r="AU970" s="2"/>
      <c r="AV970" s="2">
        <f t="shared" si="215"/>
        <v>0</v>
      </c>
      <c r="AW970" s="2">
        <f t="shared" si="216"/>
        <v>0</v>
      </c>
      <c r="AX970" s="2">
        <f t="shared" si="217"/>
        <v>0</v>
      </c>
      <c r="AY970" s="2"/>
      <c r="AZ970" s="2"/>
      <c r="BA970" s="2">
        <f t="shared" si="218"/>
        <v>0</v>
      </c>
      <c r="BB970" s="2">
        <f t="shared" si="219"/>
        <v>0</v>
      </c>
      <c r="BC970" s="2">
        <f t="shared" si="220"/>
        <v>0</v>
      </c>
      <c r="BD970" s="2">
        <f t="shared" si="221"/>
        <v>1</v>
      </c>
      <c r="BE970" s="2">
        <f t="shared" si="222"/>
        <v>0</v>
      </c>
      <c r="BF970" s="2">
        <f t="shared" si="223"/>
        <v>0</v>
      </c>
      <c r="BG970" s="2">
        <f t="shared" si="224"/>
        <v>0</v>
      </c>
      <c r="BH970" s="2">
        <f t="shared" si="225"/>
        <v>0</v>
      </c>
    </row>
    <row r="971" spans="1:60" x14ac:dyDescent="0.2">
      <c r="A971" s="2">
        <v>1221</v>
      </c>
      <c r="B971" s="2" t="s">
        <v>1358</v>
      </c>
      <c r="C971" s="2" t="s">
        <v>1454</v>
      </c>
      <c r="D971" s="2" t="s">
        <v>1456</v>
      </c>
      <c r="E971" s="2">
        <v>5</v>
      </c>
      <c r="F971" s="2">
        <v>4</v>
      </c>
      <c r="G971" s="2">
        <v>0</v>
      </c>
      <c r="H971" s="2" t="s">
        <v>41</v>
      </c>
      <c r="I971" s="2">
        <v>14400</v>
      </c>
      <c r="J971" s="2">
        <v>500</v>
      </c>
      <c r="K971" s="2"/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2"/>
      <c r="AL971" s="5">
        <v>203000</v>
      </c>
      <c r="AM971" s="5">
        <v>203000</v>
      </c>
      <c r="AN971" s="2"/>
      <c r="AO971" s="2">
        <f t="shared" si="212"/>
        <v>0</v>
      </c>
      <c r="AP971" s="2">
        <f t="shared" si="213"/>
        <v>0</v>
      </c>
      <c r="AQ971" s="2">
        <f t="shared" si="214"/>
        <v>0</v>
      </c>
      <c r="AR971" s="2"/>
      <c r="AS971" s="2"/>
      <c r="AT971" s="2"/>
      <c r="AU971" s="2"/>
      <c r="AV971" s="2">
        <f t="shared" si="215"/>
        <v>0</v>
      </c>
      <c r="AW971" s="2">
        <f t="shared" si="216"/>
        <v>0</v>
      </c>
      <c r="AX971" s="2">
        <f t="shared" si="217"/>
        <v>0</v>
      </c>
      <c r="AY971" s="2"/>
      <c r="AZ971" s="2"/>
      <c r="BA971" s="2">
        <f t="shared" si="218"/>
        <v>0</v>
      </c>
      <c r="BB971" s="2">
        <f t="shared" si="219"/>
        <v>0</v>
      </c>
      <c r="BC971" s="2">
        <f t="shared" si="220"/>
        <v>0</v>
      </c>
      <c r="BD971" s="2">
        <f t="shared" si="221"/>
        <v>1</v>
      </c>
      <c r="BE971" s="2">
        <f t="shared" si="222"/>
        <v>1</v>
      </c>
      <c r="BF971" s="2">
        <f t="shared" si="223"/>
        <v>0</v>
      </c>
      <c r="BG971" s="2">
        <f t="shared" si="224"/>
        <v>0</v>
      </c>
      <c r="BH971" s="2">
        <f t="shared" si="225"/>
        <v>0</v>
      </c>
    </row>
    <row r="972" spans="1:60" x14ac:dyDescent="0.2">
      <c r="A972" s="2">
        <v>1222</v>
      </c>
      <c r="B972" s="2" t="s">
        <v>1358</v>
      </c>
      <c r="C972" s="2" t="s">
        <v>1454</v>
      </c>
      <c r="D972" s="2" t="s">
        <v>1457</v>
      </c>
      <c r="E972" s="2">
        <v>2</v>
      </c>
      <c r="F972" s="2">
        <v>0</v>
      </c>
      <c r="G972" s="2">
        <v>0</v>
      </c>
      <c r="H972" s="2" t="s">
        <v>1204</v>
      </c>
      <c r="I972" s="2">
        <v>10</v>
      </c>
      <c r="J972" s="2">
        <v>10</v>
      </c>
      <c r="K972" s="2"/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2"/>
      <c r="AL972" s="5">
        <v>936000</v>
      </c>
      <c r="AM972" s="5">
        <v>938000</v>
      </c>
      <c r="AN972" s="2"/>
      <c r="AO972" s="2">
        <f t="shared" si="212"/>
        <v>0</v>
      </c>
      <c r="AP972" s="2">
        <f t="shared" si="213"/>
        <v>0</v>
      </c>
      <c r="AQ972" s="2">
        <f t="shared" si="214"/>
        <v>0</v>
      </c>
      <c r="AR972" s="2"/>
      <c r="AS972" s="2"/>
      <c r="AT972" s="2"/>
      <c r="AU972" s="2"/>
      <c r="AV972" s="2">
        <f t="shared" si="215"/>
        <v>0</v>
      </c>
      <c r="AW972" s="2">
        <f t="shared" si="216"/>
        <v>0</v>
      </c>
      <c r="AX972" s="2">
        <f t="shared" si="217"/>
        <v>0</v>
      </c>
      <c r="AY972" s="2"/>
      <c r="AZ972" s="2"/>
      <c r="BA972" s="2">
        <f t="shared" si="218"/>
        <v>0</v>
      </c>
      <c r="BB972" s="2">
        <f t="shared" si="219"/>
        <v>0</v>
      </c>
      <c r="BC972" s="2">
        <f t="shared" si="220"/>
        <v>0</v>
      </c>
      <c r="BD972" s="2">
        <f t="shared" si="221"/>
        <v>0</v>
      </c>
      <c r="BE972" s="2">
        <f t="shared" si="222"/>
        <v>0</v>
      </c>
      <c r="BF972" s="2">
        <f t="shared" si="223"/>
        <v>0</v>
      </c>
      <c r="BG972" s="2">
        <f t="shared" si="224"/>
        <v>0</v>
      </c>
      <c r="BH972" s="2">
        <f t="shared" si="225"/>
        <v>0</v>
      </c>
    </row>
    <row r="973" spans="1:60" x14ac:dyDescent="0.2">
      <c r="A973" s="2">
        <v>1223</v>
      </c>
      <c r="B973" s="2" t="s">
        <v>1358</v>
      </c>
      <c r="C973" s="2" t="s">
        <v>1454</v>
      </c>
      <c r="D973" s="2" t="s">
        <v>1458</v>
      </c>
      <c r="E973" s="2">
        <v>0</v>
      </c>
      <c r="F973" s="2">
        <v>0</v>
      </c>
      <c r="G973" s="2">
        <v>0</v>
      </c>
      <c r="H973" s="2"/>
      <c r="I973" s="2">
        <v>0</v>
      </c>
      <c r="J973" s="2">
        <v>0</v>
      </c>
      <c r="K973" s="2"/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2"/>
      <c r="AL973" s="5">
        <v>149000</v>
      </c>
      <c r="AM973" s="5">
        <v>205000</v>
      </c>
      <c r="AN973" s="2"/>
      <c r="AO973" s="2">
        <f t="shared" si="212"/>
        <v>0</v>
      </c>
      <c r="AP973" s="2">
        <f t="shared" si="213"/>
        <v>0</v>
      </c>
      <c r="AQ973" s="2">
        <f t="shared" si="214"/>
        <v>0</v>
      </c>
      <c r="AR973" s="2"/>
      <c r="AS973" s="2"/>
      <c r="AT973" s="2"/>
      <c r="AU973" s="2"/>
      <c r="AV973" s="2">
        <f t="shared" si="215"/>
        <v>0</v>
      </c>
      <c r="AW973" s="2">
        <f t="shared" si="216"/>
        <v>0</v>
      </c>
      <c r="AX973" s="2">
        <f t="shared" si="217"/>
        <v>0</v>
      </c>
      <c r="AY973" s="2"/>
      <c r="AZ973" s="2"/>
      <c r="BA973" s="2">
        <f t="shared" si="218"/>
        <v>0</v>
      </c>
      <c r="BB973" s="2">
        <f t="shared" si="219"/>
        <v>0</v>
      </c>
      <c r="BC973" s="2">
        <f t="shared" si="220"/>
        <v>0</v>
      </c>
      <c r="BD973" s="2">
        <f t="shared" si="221"/>
        <v>0</v>
      </c>
      <c r="BE973" s="2">
        <f t="shared" si="222"/>
        <v>0</v>
      </c>
      <c r="BF973" s="2">
        <f t="shared" si="223"/>
        <v>0</v>
      </c>
      <c r="BG973" s="2">
        <f t="shared" si="224"/>
        <v>0</v>
      </c>
      <c r="BH973" s="2">
        <f t="shared" si="225"/>
        <v>0</v>
      </c>
    </row>
    <row r="974" spans="1:60" x14ac:dyDescent="0.2">
      <c r="A974" s="2">
        <v>1224</v>
      </c>
      <c r="B974" s="2" t="s">
        <v>1358</v>
      </c>
      <c r="C974" s="2" t="s">
        <v>1454</v>
      </c>
      <c r="D974" s="2" t="s">
        <v>1459</v>
      </c>
      <c r="E974" s="2">
        <v>3</v>
      </c>
      <c r="F974" s="2">
        <v>11</v>
      </c>
      <c r="G974" s="2">
        <v>7</v>
      </c>
      <c r="H974" s="2" t="s">
        <v>106</v>
      </c>
      <c r="I974" s="2">
        <v>36000</v>
      </c>
      <c r="J974" s="2">
        <v>50</v>
      </c>
      <c r="K974" s="2"/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2"/>
      <c r="AL974" s="5">
        <v>178000</v>
      </c>
      <c r="AM974" s="5">
        <v>173000</v>
      </c>
      <c r="AN974" s="2"/>
      <c r="AO974" s="2">
        <f t="shared" si="212"/>
        <v>0</v>
      </c>
      <c r="AP974" s="2">
        <f t="shared" si="213"/>
        <v>0</v>
      </c>
      <c r="AQ974" s="2">
        <f t="shared" si="214"/>
        <v>0</v>
      </c>
      <c r="AR974" s="2"/>
      <c r="AS974" s="2"/>
      <c r="AT974" s="2"/>
      <c r="AU974" s="2"/>
      <c r="AV974" s="2">
        <f t="shared" si="215"/>
        <v>0</v>
      </c>
      <c r="AW974" s="2">
        <f t="shared" si="216"/>
        <v>0</v>
      </c>
      <c r="AX974" s="2">
        <f t="shared" si="217"/>
        <v>0</v>
      </c>
      <c r="AY974" s="2"/>
      <c r="AZ974" s="2"/>
      <c r="BA974" s="2">
        <f t="shared" si="218"/>
        <v>0</v>
      </c>
      <c r="BB974" s="2">
        <f t="shared" si="219"/>
        <v>0</v>
      </c>
      <c r="BC974" s="2">
        <f t="shared" si="220"/>
        <v>0</v>
      </c>
      <c r="BD974" s="2">
        <f t="shared" si="221"/>
        <v>1</v>
      </c>
      <c r="BE974" s="2">
        <f t="shared" si="222"/>
        <v>0</v>
      </c>
      <c r="BF974" s="2">
        <f t="shared" si="223"/>
        <v>1</v>
      </c>
      <c r="BG974" s="2">
        <f t="shared" si="224"/>
        <v>0</v>
      </c>
      <c r="BH974" s="2">
        <f t="shared" si="225"/>
        <v>0</v>
      </c>
    </row>
    <row r="975" spans="1:60" x14ac:dyDescent="0.2">
      <c r="A975" s="2">
        <v>1225</v>
      </c>
      <c r="B975" s="2" t="s">
        <v>1358</v>
      </c>
      <c r="C975" s="2" t="s">
        <v>1454</v>
      </c>
      <c r="D975" s="2" t="s">
        <v>1460</v>
      </c>
      <c r="E975" s="2">
        <v>3</v>
      </c>
      <c r="F975" s="2">
        <v>12</v>
      </c>
      <c r="G975" s="2">
        <v>8</v>
      </c>
      <c r="H975" s="2" t="s">
        <v>86</v>
      </c>
      <c r="I975" s="2">
        <v>12960</v>
      </c>
      <c r="J975" s="2">
        <v>500</v>
      </c>
      <c r="K975" s="2"/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2"/>
      <c r="AL975" s="5">
        <v>218000</v>
      </c>
      <c r="AM975" s="5">
        <v>176000</v>
      </c>
      <c r="AN975" s="2"/>
      <c r="AO975" s="2">
        <f t="shared" si="212"/>
        <v>0</v>
      </c>
      <c r="AP975" s="2">
        <f t="shared" si="213"/>
        <v>0</v>
      </c>
      <c r="AQ975" s="2">
        <f t="shared" si="214"/>
        <v>0</v>
      </c>
      <c r="AR975" s="2"/>
      <c r="AS975" s="2"/>
      <c r="AT975" s="2"/>
      <c r="AU975" s="2"/>
      <c r="AV975" s="2">
        <f t="shared" si="215"/>
        <v>0</v>
      </c>
      <c r="AW975" s="2">
        <f t="shared" si="216"/>
        <v>0</v>
      </c>
      <c r="AX975" s="2">
        <f t="shared" si="217"/>
        <v>0</v>
      </c>
      <c r="AY975" s="2"/>
      <c r="AZ975" s="2"/>
      <c r="BA975" s="2">
        <f t="shared" si="218"/>
        <v>0</v>
      </c>
      <c r="BB975" s="2">
        <f t="shared" si="219"/>
        <v>0</v>
      </c>
      <c r="BC975" s="2">
        <f t="shared" si="220"/>
        <v>0</v>
      </c>
      <c r="BD975" s="2">
        <f t="shared" si="221"/>
        <v>1</v>
      </c>
      <c r="BE975" s="2">
        <f t="shared" si="222"/>
        <v>1</v>
      </c>
      <c r="BF975" s="2">
        <f t="shared" si="223"/>
        <v>1</v>
      </c>
      <c r="BG975" s="2">
        <f t="shared" si="224"/>
        <v>0</v>
      </c>
      <c r="BH975" s="2">
        <f t="shared" si="225"/>
        <v>0</v>
      </c>
    </row>
    <row r="976" spans="1:60" x14ac:dyDescent="0.2">
      <c r="A976" s="2">
        <v>1226</v>
      </c>
      <c r="B976" s="2" t="s">
        <v>1358</v>
      </c>
      <c r="C976" s="2" t="s">
        <v>1454</v>
      </c>
      <c r="D976" s="2" t="s">
        <v>1461</v>
      </c>
      <c r="E976" s="2">
        <v>4</v>
      </c>
      <c r="F976" s="2">
        <v>10</v>
      </c>
      <c r="G976" s="2">
        <v>5</v>
      </c>
      <c r="H976" s="2" t="s">
        <v>66</v>
      </c>
      <c r="I976" s="2">
        <v>23040</v>
      </c>
      <c r="J976" s="2">
        <v>0</v>
      </c>
      <c r="K976" s="2"/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2"/>
      <c r="AL976" s="5">
        <v>22400</v>
      </c>
      <c r="AM976" s="5">
        <v>22400</v>
      </c>
      <c r="AN976" s="2"/>
      <c r="AO976" s="2">
        <f t="shared" si="212"/>
        <v>0</v>
      </c>
      <c r="AP976" s="2">
        <f t="shared" si="213"/>
        <v>0</v>
      </c>
      <c r="AQ976" s="2">
        <f t="shared" si="214"/>
        <v>0</v>
      </c>
      <c r="AR976" s="2"/>
      <c r="AS976" s="2"/>
      <c r="AT976" s="2"/>
      <c r="AU976" s="2"/>
      <c r="AV976" s="2">
        <f t="shared" si="215"/>
        <v>0</v>
      </c>
      <c r="AW976" s="2">
        <f t="shared" si="216"/>
        <v>0</v>
      </c>
      <c r="AX976" s="2">
        <f t="shared" si="217"/>
        <v>0</v>
      </c>
      <c r="AY976" s="2"/>
      <c r="AZ976" s="2"/>
      <c r="BA976" s="2">
        <f t="shared" si="218"/>
        <v>0</v>
      </c>
      <c r="BB976" s="2">
        <f t="shared" si="219"/>
        <v>0</v>
      </c>
      <c r="BC976" s="2">
        <f t="shared" si="220"/>
        <v>0</v>
      </c>
      <c r="BD976" s="2">
        <f t="shared" si="221"/>
        <v>1</v>
      </c>
      <c r="BE976" s="2">
        <f t="shared" si="222"/>
        <v>0</v>
      </c>
      <c r="BF976" s="2">
        <f t="shared" si="223"/>
        <v>1</v>
      </c>
      <c r="BG976" s="2">
        <f t="shared" si="224"/>
        <v>0</v>
      </c>
      <c r="BH976" s="2">
        <f t="shared" si="225"/>
        <v>0</v>
      </c>
    </row>
    <row r="977" spans="1:60" x14ac:dyDescent="0.2">
      <c r="A977" s="2">
        <v>1227</v>
      </c>
      <c r="B977" s="2" t="s">
        <v>1358</v>
      </c>
      <c r="C977" s="2" t="s">
        <v>1454</v>
      </c>
      <c r="D977" s="2" t="s">
        <v>3863</v>
      </c>
      <c r="E977" s="2">
        <v>4</v>
      </c>
      <c r="F977" s="2">
        <v>17</v>
      </c>
      <c r="G977" s="2">
        <v>8</v>
      </c>
      <c r="H977" s="2" t="s">
        <v>330</v>
      </c>
      <c r="I977" s="2">
        <v>18720</v>
      </c>
      <c r="J977" s="2">
        <v>500</v>
      </c>
      <c r="K977" s="2"/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1</v>
      </c>
      <c r="AI977" s="4">
        <v>0</v>
      </c>
      <c r="AJ977" s="4">
        <v>0</v>
      </c>
      <c r="AK977" s="2"/>
      <c r="AL977" s="5">
        <v>168000</v>
      </c>
      <c r="AM977" s="5">
        <v>151000</v>
      </c>
      <c r="AN977" s="2"/>
      <c r="AO977" s="2">
        <f t="shared" si="212"/>
        <v>0</v>
      </c>
      <c r="AP977" s="2">
        <f t="shared" si="213"/>
        <v>0</v>
      </c>
      <c r="AQ977" s="2">
        <f t="shared" si="214"/>
        <v>0</v>
      </c>
      <c r="AR977" s="2"/>
      <c r="AS977" s="2"/>
      <c r="AT977" s="2"/>
      <c r="AU977" s="2"/>
      <c r="AV977" s="2">
        <f t="shared" si="215"/>
        <v>0</v>
      </c>
      <c r="AW977" s="2">
        <f t="shared" si="216"/>
        <v>0</v>
      </c>
      <c r="AX977" s="2">
        <f t="shared" si="217"/>
        <v>1</v>
      </c>
      <c r="AY977" s="2"/>
      <c r="AZ977" s="2"/>
      <c r="BA977" s="2">
        <f t="shared" si="218"/>
        <v>3</v>
      </c>
      <c r="BB977" s="2">
        <f t="shared" si="219"/>
        <v>0</v>
      </c>
      <c r="BC977" s="2">
        <f t="shared" si="220"/>
        <v>0</v>
      </c>
      <c r="BD977" s="2">
        <f t="shared" si="221"/>
        <v>1</v>
      </c>
      <c r="BE977" s="2">
        <f t="shared" si="222"/>
        <v>1</v>
      </c>
      <c r="BF977" s="2">
        <f t="shared" si="223"/>
        <v>1</v>
      </c>
      <c r="BG977" s="2">
        <f t="shared" si="224"/>
        <v>4</v>
      </c>
      <c r="BH977" s="2">
        <f t="shared" si="225"/>
        <v>7</v>
      </c>
    </row>
    <row r="978" spans="1:60" x14ac:dyDescent="0.2">
      <c r="A978" s="2">
        <v>1228</v>
      </c>
      <c r="B978" s="2" t="s">
        <v>1358</v>
      </c>
      <c r="C978" s="2" t="s">
        <v>1454</v>
      </c>
      <c r="D978" s="2" t="s">
        <v>1462</v>
      </c>
      <c r="E978" s="2">
        <v>5</v>
      </c>
      <c r="F978" s="2">
        <v>14</v>
      </c>
      <c r="G978" s="2">
        <v>7</v>
      </c>
      <c r="H978" s="2" t="s">
        <v>1463</v>
      </c>
      <c r="I978" s="2">
        <v>54720</v>
      </c>
      <c r="J978" s="2">
        <v>0</v>
      </c>
      <c r="K978" s="2"/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2"/>
      <c r="AL978" s="5">
        <v>446000</v>
      </c>
      <c r="AM978" s="5">
        <v>381000</v>
      </c>
      <c r="AN978" s="2"/>
      <c r="AO978" s="2">
        <f t="shared" si="212"/>
        <v>0</v>
      </c>
      <c r="AP978" s="2">
        <f t="shared" si="213"/>
        <v>0</v>
      </c>
      <c r="AQ978" s="2">
        <f t="shared" si="214"/>
        <v>0</v>
      </c>
      <c r="AR978" s="2"/>
      <c r="AS978" s="2"/>
      <c r="AT978" s="2"/>
      <c r="AU978" s="2"/>
      <c r="AV978" s="2">
        <f t="shared" si="215"/>
        <v>0</v>
      </c>
      <c r="AW978" s="2">
        <f t="shared" si="216"/>
        <v>0</v>
      </c>
      <c r="AX978" s="2">
        <f t="shared" si="217"/>
        <v>0</v>
      </c>
      <c r="AY978" s="2"/>
      <c r="AZ978" s="2"/>
      <c r="BA978" s="2">
        <f t="shared" si="218"/>
        <v>0</v>
      </c>
      <c r="BB978" s="2">
        <f t="shared" si="219"/>
        <v>0</v>
      </c>
      <c r="BC978" s="2">
        <f t="shared" si="220"/>
        <v>0</v>
      </c>
      <c r="BD978" s="2">
        <f t="shared" si="221"/>
        <v>1</v>
      </c>
      <c r="BE978" s="2">
        <f t="shared" si="222"/>
        <v>0</v>
      </c>
      <c r="BF978" s="2">
        <f t="shared" si="223"/>
        <v>1</v>
      </c>
      <c r="BG978" s="2">
        <f t="shared" si="224"/>
        <v>0</v>
      </c>
      <c r="BH978" s="2">
        <f t="shared" si="225"/>
        <v>0</v>
      </c>
    </row>
    <row r="979" spans="1:60" x14ac:dyDescent="0.2">
      <c r="A979" s="2">
        <v>1229</v>
      </c>
      <c r="B979" s="2" t="s">
        <v>1358</v>
      </c>
      <c r="C979" s="2" t="s">
        <v>1454</v>
      </c>
      <c r="D979" s="2" t="s">
        <v>3864</v>
      </c>
      <c r="E979" s="2">
        <v>4</v>
      </c>
      <c r="F979" s="2">
        <v>15</v>
      </c>
      <c r="G979" s="2">
        <v>10</v>
      </c>
      <c r="H979" s="2" t="s">
        <v>427</v>
      </c>
      <c r="I979" s="2">
        <v>17280</v>
      </c>
      <c r="J979" s="2">
        <v>1000</v>
      </c>
      <c r="K979" s="2"/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2"/>
      <c r="AL979" s="5">
        <v>139000</v>
      </c>
      <c r="AM979" s="5">
        <v>161000</v>
      </c>
      <c r="AN979" s="2"/>
      <c r="AO979" s="2">
        <f t="shared" si="212"/>
        <v>0</v>
      </c>
      <c r="AP979" s="2">
        <f t="shared" si="213"/>
        <v>0</v>
      </c>
      <c r="AQ979" s="2">
        <f t="shared" si="214"/>
        <v>0</v>
      </c>
      <c r="AR979" s="2"/>
      <c r="AS979" s="2"/>
      <c r="AT979" s="2"/>
      <c r="AU979" s="2"/>
      <c r="AV979" s="2">
        <f t="shared" si="215"/>
        <v>0</v>
      </c>
      <c r="AW979" s="2">
        <f t="shared" si="216"/>
        <v>0</v>
      </c>
      <c r="AX979" s="2">
        <f t="shared" si="217"/>
        <v>0</v>
      </c>
      <c r="AY979" s="2"/>
      <c r="AZ979" s="2"/>
      <c r="BA979" s="2">
        <f t="shared" si="218"/>
        <v>0</v>
      </c>
      <c r="BB979" s="2">
        <f t="shared" si="219"/>
        <v>0</v>
      </c>
      <c r="BC979" s="2">
        <f t="shared" si="220"/>
        <v>0</v>
      </c>
      <c r="BD979" s="2">
        <f t="shared" si="221"/>
        <v>1</v>
      </c>
      <c r="BE979" s="2">
        <f t="shared" si="222"/>
        <v>0</v>
      </c>
      <c r="BF979" s="2">
        <f t="shared" si="223"/>
        <v>1</v>
      </c>
      <c r="BG979" s="2">
        <f t="shared" si="224"/>
        <v>0</v>
      </c>
      <c r="BH979" s="2">
        <f t="shared" si="225"/>
        <v>0</v>
      </c>
    </row>
    <row r="980" spans="1:60" x14ac:dyDescent="0.2">
      <c r="A980" s="2">
        <v>1230</v>
      </c>
      <c r="B980" s="2" t="s">
        <v>1358</v>
      </c>
      <c r="C980" s="2" t="s">
        <v>1454</v>
      </c>
      <c r="D980" s="2" t="s">
        <v>1464</v>
      </c>
      <c r="E980" s="2">
        <v>4</v>
      </c>
      <c r="F980" s="2">
        <v>13</v>
      </c>
      <c r="G980" s="2">
        <v>5</v>
      </c>
      <c r="H980" s="2" t="s">
        <v>56</v>
      </c>
      <c r="I980" s="2">
        <v>40320</v>
      </c>
      <c r="J980" s="2">
        <v>0</v>
      </c>
      <c r="K980" s="2"/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2"/>
      <c r="AL980" s="5">
        <v>52000</v>
      </c>
      <c r="AM980" s="5">
        <v>41700</v>
      </c>
      <c r="AN980" s="2"/>
      <c r="AO980" s="2">
        <f t="shared" si="212"/>
        <v>0</v>
      </c>
      <c r="AP980" s="2">
        <f t="shared" si="213"/>
        <v>0</v>
      </c>
      <c r="AQ980" s="2">
        <f t="shared" si="214"/>
        <v>0</v>
      </c>
      <c r="AR980" s="2"/>
      <c r="AS980" s="2"/>
      <c r="AT980" s="2"/>
      <c r="AU980" s="2"/>
      <c r="AV980" s="2">
        <f t="shared" si="215"/>
        <v>0</v>
      </c>
      <c r="AW980" s="2">
        <f t="shared" si="216"/>
        <v>0</v>
      </c>
      <c r="AX980" s="2">
        <f t="shared" si="217"/>
        <v>0</v>
      </c>
      <c r="AY980" s="2"/>
      <c r="AZ980" s="2"/>
      <c r="BA980" s="2">
        <f t="shared" si="218"/>
        <v>0</v>
      </c>
      <c r="BB980" s="2">
        <f t="shared" si="219"/>
        <v>0</v>
      </c>
      <c r="BC980" s="2">
        <f t="shared" si="220"/>
        <v>0</v>
      </c>
      <c r="BD980" s="2">
        <f t="shared" si="221"/>
        <v>1</v>
      </c>
      <c r="BE980" s="2">
        <f t="shared" si="222"/>
        <v>0</v>
      </c>
      <c r="BF980" s="2">
        <f t="shared" si="223"/>
        <v>1</v>
      </c>
      <c r="BG980" s="2">
        <f t="shared" si="224"/>
        <v>0</v>
      </c>
      <c r="BH980" s="2">
        <f t="shared" si="225"/>
        <v>0</v>
      </c>
    </row>
    <row r="981" spans="1:60" x14ac:dyDescent="0.2">
      <c r="A981" s="2">
        <v>1231</v>
      </c>
      <c r="B981" s="2" t="s">
        <v>1358</v>
      </c>
      <c r="C981" s="2" t="s">
        <v>1454</v>
      </c>
      <c r="D981" s="2" t="s">
        <v>3865</v>
      </c>
      <c r="E981" s="2">
        <v>5</v>
      </c>
      <c r="F981" s="2">
        <v>14</v>
      </c>
      <c r="G981" s="2">
        <v>7</v>
      </c>
      <c r="H981" s="2" t="s">
        <v>176</v>
      </c>
      <c r="I981" s="2">
        <v>57600</v>
      </c>
      <c r="J981" s="2">
        <v>10000</v>
      </c>
      <c r="K981" s="2"/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2"/>
      <c r="AL981" s="5">
        <v>2020000</v>
      </c>
      <c r="AM981" s="5">
        <v>1520000</v>
      </c>
      <c r="AN981" s="2"/>
      <c r="AO981" s="2">
        <f t="shared" si="212"/>
        <v>0</v>
      </c>
      <c r="AP981" s="2">
        <f t="shared" si="213"/>
        <v>0</v>
      </c>
      <c r="AQ981" s="2">
        <f t="shared" si="214"/>
        <v>0</v>
      </c>
      <c r="AR981" s="2"/>
      <c r="AS981" s="2"/>
      <c r="AT981" s="2"/>
      <c r="AU981" s="2"/>
      <c r="AV981" s="2">
        <f t="shared" si="215"/>
        <v>0</v>
      </c>
      <c r="AW981" s="2">
        <f t="shared" si="216"/>
        <v>0</v>
      </c>
      <c r="AX981" s="2">
        <f t="shared" si="217"/>
        <v>0</v>
      </c>
      <c r="AY981" s="2"/>
      <c r="AZ981" s="2"/>
      <c r="BA981" s="2">
        <f t="shared" si="218"/>
        <v>0</v>
      </c>
      <c r="BB981" s="2">
        <f t="shared" si="219"/>
        <v>0</v>
      </c>
      <c r="BC981" s="2">
        <f t="shared" si="220"/>
        <v>0</v>
      </c>
      <c r="BD981" s="2">
        <f t="shared" si="221"/>
        <v>1</v>
      </c>
      <c r="BE981" s="2">
        <f t="shared" si="222"/>
        <v>0</v>
      </c>
      <c r="BF981" s="2">
        <f t="shared" si="223"/>
        <v>1</v>
      </c>
      <c r="BG981" s="2">
        <f t="shared" si="224"/>
        <v>0</v>
      </c>
      <c r="BH981" s="2">
        <f t="shared" si="225"/>
        <v>0</v>
      </c>
    </row>
    <row r="982" spans="1:60" x14ac:dyDescent="0.2">
      <c r="A982" s="2">
        <v>1232</v>
      </c>
      <c r="B982" s="2" t="s">
        <v>1358</v>
      </c>
      <c r="C982" s="2" t="s">
        <v>1454</v>
      </c>
      <c r="D982" s="2" t="s">
        <v>1465</v>
      </c>
      <c r="E982" s="2">
        <v>4</v>
      </c>
      <c r="F982" s="2">
        <v>11</v>
      </c>
      <c r="G982" s="2">
        <v>7</v>
      </c>
      <c r="H982" s="2" t="s">
        <v>542</v>
      </c>
      <c r="I982" s="2">
        <v>47520</v>
      </c>
      <c r="J982" s="2">
        <v>500</v>
      </c>
      <c r="K982" s="2"/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1</v>
      </c>
      <c r="AI982" s="4">
        <v>0</v>
      </c>
      <c r="AJ982" s="4">
        <v>0</v>
      </c>
      <c r="AK982" s="2"/>
      <c r="AL982" s="5">
        <v>2310000</v>
      </c>
      <c r="AM982" s="5">
        <v>1390000</v>
      </c>
      <c r="AN982" s="2"/>
      <c r="AO982" s="2">
        <f t="shared" si="212"/>
        <v>0</v>
      </c>
      <c r="AP982" s="2">
        <f t="shared" si="213"/>
        <v>0</v>
      </c>
      <c r="AQ982" s="2">
        <f t="shared" si="214"/>
        <v>0</v>
      </c>
      <c r="AR982" s="2"/>
      <c r="AS982" s="2"/>
      <c r="AT982" s="2"/>
      <c r="AU982" s="2"/>
      <c r="AV982" s="2">
        <f t="shared" si="215"/>
        <v>0</v>
      </c>
      <c r="AW982" s="2">
        <f t="shared" si="216"/>
        <v>0</v>
      </c>
      <c r="AX982" s="2">
        <f t="shared" si="217"/>
        <v>1</v>
      </c>
      <c r="AY982" s="2"/>
      <c r="AZ982" s="2"/>
      <c r="BA982" s="2">
        <f t="shared" si="218"/>
        <v>3</v>
      </c>
      <c r="BB982" s="2">
        <f t="shared" si="219"/>
        <v>0</v>
      </c>
      <c r="BC982" s="2">
        <f t="shared" si="220"/>
        <v>0</v>
      </c>
      <c r="BD982" s="2">
        <f t="shared" si="221"/>
        <v>1</v>
      </c>
      <c r="BE982" s="2">
        <f t="shared" si="222"/>
        <v>1</v>
      </c>
      <c r="BF982" s="2">
        <f t="shared" si="223"/>
        <v>1</v>
      </c>
      <c r="BG982" s="2">
        <f t="shared" si="224"/>
        <v>4</v>
      </c>
      <c r="BH982" s="2">
        <f t="shared" si="225"/>
        <v>7</v>
      </c>
    </row>
    <row r="983" spans="1:60" x14ac:dyDescent="0.2">
      <c r="A983" s="2">
        <v>1233</v>
      </c>
      <c r="B983" s="2" t="s">
        <v>1358</v>
      </c>
      <c r="C983" s="2" t="s">
        <v>1454</v>
      </c>
      <c r="D983" s="2" t="s">
        <v>3866</v>
      </c>
      <c r="E983" s="2">
        <v>3</v>
      </c>
      <c r="F983" s="2">
        <v>10</v>
      </c>
      <c r="G983" s="2">
        <v>8</v>
      </c>
      <c r="H983" s="2" t="s">
        <v>58</v>
      </c>
      <c r="I983" s="2">
        <v>37440</v>
      </c>
      <c r="J983" s="2">
        <v>50</v>
      </c>
      <c r="K983" s="2"/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2"/>
      <c r="AL983" s="5">
        <v>53000</v>
      </c>
      <c r="AM983" s="5">
        <v>62500</v>
      </c>
      <c r="AN983" s="2"/>
      <c r="AO983" s="2">
        <f t="shared" si="212"/>
        <v>0</v>
      </c>
      <c r="AP983" s="2">
        <f t="shared" si="213"/>
        <v>0</v>
      </c>
      <c r="AQ983" s="2">
        <f t="shared" si="214"/>
        <v>0</v>
      </c>
      <c r="AR983" s="2"/>
      <c r="AS983" s="2"/>
      <c r="AT983" s="2"/>
      <c r="AU983" s="2"/>
      <c r="AV983" s="2">
        <f t="shared" si="215"/>
        <v>0</v>
      </c>
      <c r="AW983" s="2">
        <f t="shared" si="216"/>
        <v>0</v>
      </c>
      <c r="AX983" s="2">
        <f t="shared" si="217"/>
        <v>0</v>
      </c>
      <c r="AY983" s="2"/>
      <c r="AZ983" s="2"/>
      <c r="BA983" s="2">
        <f t="shared" si="218"/>
        <v>0</v>
      </c>
      <c r="BB983" s="2">
        <f t="shared" si="219"/>
        <v>0</v>
      </c>
      <c r="BC983" s="2">
        <f t="shared" si="220"/>
        <v>0</v>
      </c>
      <c r="BD983" s="2">
        <f t="shared" si="221"/>
        <v>1</v>
      </c>
      <c r="BE983" s="2">
        <f t="shared" si="222"/>
        <v>0</v>
      </c>
      <c r="BF983" s="2">
        <f t="shared" si="223"/>
        <v>1</v>
      </c>
      <c r="BG983" s="2">
        <f t="shared" si="224"/>
        <v>0</v>
      </c>
      <c r="BH983" s="2">
        <f t="shared" si="225"/>
        <v>0</v>
      </c>
    </row>
    <row r="984" spans="1:60" x14ac:dyDescent="0.2">
      <c r="A984" s="2">
        <v>1234</v>
      </c>
      <c r="B984" s="2" t="s">
        <v>1358</v>
      </c>
      <c r="C984" s="2" t="s">
        <v>1454</v>
      </c>
      <c r="D984" s="2" t="s">
        <v>1466</v>
      </c>
      <c r="E984" s="2">
        <v>3</v>
      </c>
      <c r="F984" s="2">
        <v>10</v>
      </c>
      <c r="G984" s="2">
        <v>6</v>
      </c>
      <c r="H984" s="2" t="s">
        <v>1270</v>
      </c>
      <c r="I984" s="2">
        <v>25920</v>
      </c>
      <c r="J984" s="2">
        <v>50</v>
      </c>
      <c r="K984" s="2"/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2"/>
      <c r="AL984" s="5">
        <v>839000</v>
      </c>
      <c r="AM984" s="5">
        <v>810000</v>
      </c>
      <c r="AN984" s="2"/>
      <c r="AO984" s="2">
        <f t="shared" si="212"/>
        <v>0</v>
      </c>
      <c r="AP984" s="2">
        <f t="shared" si="213"/>
        <v>0</v>
      </c>
      <c r="AQ984" s="2">
        <f t="shared" si="214"/>
        <v>0</v>
      </c>
      <c r="AR984" s="2"/>
      <c r="AS984" s="2"/>
      <c r="AT984" s="2"/>
      <c r="AU984" s="2"/>
      <c r="AV984" s="2">
        <f t="shared" si="215"/>
        <v>0</v>
      </c>
      <c r="AW984" s="2">
        <f t="shared" si="216"/>
        <v>0</v>
      </c>
      <c r="AX984" s="2">
        <f t="shared" si="217"/>
        <v>0</v>
      </c>
      <c r="AY984" s="2"/>
      <c r="AZ984" s="2"/>
      <c r="BA984" s="2">
        <f t="shared" si="218"/>
        <v>0</v>
      </c>
      <c r="BB984" s="2">
        <f t="shared" si="219"/>
        <v>0</v>
      </c>
      <c r="BC984" s="2">
        <f t="shared" si="220"/>
        <v>0</v>
      </c>
      <c r="BD984" s="2">
        <f t="shared" si="221"/>
        <v>1</v>
      </c>
      <c r="BE984" s="2">
        <f t="shared" si="222"/>
        <v>0</v>
      </c>
      <c r="BF984" s="2">
        <f t="shared" si="223"/>
        <v>1</v>
      </c>
      <c r="BG984" s="2">
        <f t="shared" si="224"/>
        <v>0</v>
      </c>
      <c r="BH984" s="2">
        <f t="shared" si="225"/>
        <v>0</v>
      </c>
    </row>
    <row r="985" spans="1:60" x14ac:dyDescent="0.2">
      <c r="A985" s="2">
        <v>1235</v>
      </c>
      <c r="B985" s="2" t="s">
        <v>1358</v>
      </c>
      <c r="C985" s="2" t="s">
        <v>1454</v>
      </c>
      <c r="D985" s="2" t="s">
        <v>1467</v>
      </c>
      <c r="E985" s="2">
        <v>5</v>
      </c>
      <c r="F985" s="2">
        <v>17</v>
      </c>
      <c r="G985" s="2">
        <v>10</v>
      </c>
      <c r="H985" s="2" t="s">
        <v>447</v>
      </c>
      <c r="I985" s="2">
        <v>67680</v>
      </c>
      <c r="J985" s="2">
        <v>0</v>
      </c>
      <c r="K985" s="2"/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2"/>
      <c r="AL985" s="5">
        <v>124000</v>
      </c>
      <c r="AM985" s="5">
        <v>122000</v>
      </c>
      <c r="AN985" s="2"/>
      <c r="AO985" s="2">
        <f t="shared" si="212"/>
        <v>0</v>
      </c>
      <c r="AP985" s="2">
        <f t="shared" si="213"/>
        <v>0</v>
      </c>
      <c r="AQ985" s="2">
        <f t="shared" si="214"/>
        <v>0</v>
      </c>
      <c r="AR985" s="2"/>
      <c r="AS985" s="2"/>
      <c r="AT985" s="2"/>
      <c r="AU985" s="2"/>
      <c r="AV985" s="2">
        <f t="shared" si="215"/>
        <v>0</v>
      </c>
      <c r="AW985" s="2">
        <f t="shared" si="216"/>
        <v>0</v>
      </c>
      <c r="AX985" s="2">
        <f t="shared" si="217"/>
        <v>0</v>
      </c>
      <c r="AY985" s="2"/>
      <c r="AZ985" s="2"/>
      <c r="BA985" s="2">
        <f t="shared" si="218"/>
        <v>0</v>
      </c>
      <c r="BB985" s="2">
        <f t="shared" si="219"/>
        <v>0</v>
      </c>
      <c r="BC985" s="2">
        <f t="shared" si="220"/>
        <v>0</v>
      </c>
      <c r="BD985" s="2">
        <f t="shared" si="221"/>
        <v>1</v>
      </c>
      <c r="BE985" s="2">
        <f t="shared" si="222"/>
        <v>0</v>
      </c>
      <c r="BF985" s="2">
        <f t="shared" si="223"/>
        <v>1</v>
      </c>
      <c r="BG985" s="2">
        <f t="shared" si="224"/>
        <v>0</v>
      </c>
      <c r="BH985" s="2">
        <f t="shared" si="225"/>
        <v>0</v>
      </c>
    </row>
    <row r="986" spans="1:60" x14ac:dyDescent="0.2">
      <c r="A986" s="2">
        <v>1236</v>
      </c>
      <c r="B986" s="2" t="s">
        <v>1358</v>
      </c>
      <c r="C986" s="2" t="s">
        <v>1454</v>
      </c>
      <c r="D986" s="2" t="s">
        <v>1468</v>
      </c>
      <c r="E986" s="2">
        <v>2</v>
      </c>
      <c r="F986" s="2">
        <v>10</v>
      </c>
      <c r="G986" s="2">
        <v>8</v>
      </c>
      <c r="H986" s="2" t="s">
        <v>204</v>
      </c>
      <c r="I986" s="2">
        <v>7200</v>
      </c>
      <c r="J986" s="2">
        <v>50</v>
      </c>
      <c r="K986" s="2"/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2"/>
      <c r="AL986" s="5">
        <v>167000</v>
      </c>
      <c r="AM986" s="5">
        <v>161000</v>
      </c>
      <c r="AN986" s="2"/>
      <c r="AO986" s="2">
        <f t="shared" si="212"/>
        <v>0</v>
      </c>
      <c r="AP986" s="2">
        <f t="shared" si="213"/>
        <v>0</v>
      </c>
      <c r="AQ986" s="2">
        <f t="shared" si="214"/>
        <v>0</v>
      </c>
      <c r="AR986" s="2"/>
      <c r="AS986" s="2"/>
      <c r="AT986" s="2"/>
      <c r="AU986" s="2"/>
      <c r="AV986" s="2">
        <f t="shared" si="215"/>
        <v>0</v>
      </c>
      <c r="AW986" s="2">
        <f t="shared" si="216"/>
        <v>0</v>
      </c>
      <c r="AX986" s="2">
        <f t="shared" si="217"/>
        <v>0</v>
      </c>
      <c r="AY986" s="2"/>
      <c r="AZ986" s="2"/>
      <c r="BA986" s="2">
        <f t="shared" si="218"/>
        <v>0</v>
      </c>
      <c r="BB986" s="2">
        <f t="shared" si="219"/>
        <v>0</v>
      </c>
      <c r="BC986" s="2">
        <f t="shared" si="220"/>
        <v>0</v>
      </c>
      <c r="BD986" s="2">
        <f t="shared" si="221"/>
        <v>1</v>
      </c>
      <c r="BE986" s="2">
        <f t="shared" si="222"/>
        <v>0</v>
      </c>
      <c r="BF986" s="2">
        <f t="shared" si="223"/>
        <v>1</v>
      </c>
      <c r="BG986" s="2">
        <f t="shared" si="224"/>
        <v>0</v>
      </c>
      <c r="BH986" s="2">
        <f t="shared" si="225"/>
        <v>0</v>
      </c>
    </row>
    <row r="987" spans="1:60" x14ac:dyDescent="0.2">
      <c r="A987" s="2">
        <v>1237</v>
      </c>
      <c r="B987" s="2" t="s">
        <v>1358</v>
      </c>
      <c r="C987" s="2" t="s">
        <v>1454</v>
      </c>
      <c r="D987" s="2" t="s">
        <v>1469</v>
      </c>
      <c r="E987" s="2">
        <v>0</v>
      </c>
      <c r="F987" s="2">
        <v>0</v>
      </c>
      <c r="G987" s="2">
        <v>0</v>
      </c>
      <c r="H987" s="2"/>
      <c r="I987" s="2">
        <v>0</v>
      </c>
      <c r="J987" s="2">
        <v>0</v>
      </c>
      <c r="K987" s="2"/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2"/>
      <c r="AL987" s="5">
        <v>224000</v>
      </c>
      <c r="AM987" s="5">
        <v>224000</v>
      </c>
      <c r="AN987" s="2"/>
      <c r="AO987" s="2">
        <f t="shared" si="212"/>
        <v>0</v>
      </c>
      <c r="AP987" s="2">
        <f t="shared" si="213"/>
        <v>0</v>
      </c>
      <c r="AQ987" s="2">
        <f t="shared" si="214"/>
        <v>0</v>
      </c>
      <c r="AR987" s="2"/>
      <c r="AS987" s="2"/>
      <c r="AT987" s="2"/>
      <c r="AU987" s="2"/>
      <c r="AV987" s="2">
        <f t="shared" si="215"/>
        <v>0</v>
      </c>
      <c r="AW987" s="2">
        <f t="shared" si="216"/>
        <v>0</v>
      </c>
      <c r="AX987" s="2">
        <f t="shared" si="217"/>
        <v>0</v>
      </c>
      <c r="AY987" s="2"/>
      <c r="AZ987" s="2"/>
      <c r="BA987" s="2">
        <f t="shared" si="218"/>
        <v>0</v>
      </c>
      <c r="BB987" s="2">
        <f t="shared" si="219"/>
        <v>0</v>
      </c>
      <c r="BC987" s="2">
        <f t="shared" si="220"/>
        <v>0</v>
      </c>
      <c r="BD987" s="2">
        <f t="shared" si="221"/>
        <v>0</v>
      </c>
      <c r="BE987" s="2">
        <f t="shared" si="222"/>
        <v>0</v>
      </c>
      <c r="BF987" s="2">
        <f t="shared" si="223"/>
        <v>0</v>
      </c>
      <c r="BG987" s="2">
        <f t="shared" si="224"/>
        <v>0</v>
      </c>
      <c r="BH987" s="2">
        <f t="shared" si="225"/>
        <v>0</v>
      </c>
    </row>
    <row r="988" spans="1:60" x14ac:dyDescent="0.2">
      <c r="A988" s="2">
        <v>1238</v>
      </c>
      <c r="B988" s="2" t="s">
        <v>1358</v>
      </c>
      <c r="C988" s="2" t="s">
        <v>1454</v>
      </c>
      <c r="D988" s="2" t="s">
        <v>1470</v>
      </c>
      <c r="E988" s="2">
        <v>0</v>
      </c>
      <c r="F988" s="2">
        <v>0</v>
      </c>
      <c r="G988" s="2">
        <v>0</v>
      </c>
      <c r="H988" s="2"/>
      <c r="I988" s="2">
        <v>0</v>
      </c>
      <c r="J988" s="2">
        <v>0</v>
      </c>
      <c r="K988" s="2"/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2"/>
      <c r="AL988" s="5">
        <v>203000</v>
      </c>
      <c r="AM988" s="5">
        <v>203000</v>
      </c>
      <c r="AN988" s="2"/>
      <c r="AO988" s="2">
        <f t="shared" si="212"/>
        <v>0</v>
      </c>
      <c r="AP988" s="2">
        <f t="shared" si="213"/>
        <v>0</v>
      </c>
      <c r="AQ988" s="2">
        <f t="shared" si="214"/>
        <v>0</v>
      </c>
      <c r="AR988" s="2"/>
      <c r="AS988" s="2"/>
      <c r="AT988" s="2"/>
      <c r="AU988" s="2"/>
      <c r="AV988" s="2">
        <f t="shared" si="215"/>
        <v>0</v>
      </c>
      <c r="AW988" s="2">
        <f t="shared" si="216"/>
        <v>0</v>
      </c>
      <c r="AX988" s="2">
        <f t="shared" si="217"/>
        <v>0</v>
      </c>
      <c r="AY988" s="2"/>
      <c r="AZ988" s="2"/>
      <c r="BA988" s="2">
        <f t="shared" si="218"/>
        <v>0</v>
      </c>
      <c r="BB988" s="2">
        <f t="shared" si="219"/>
        <v>0</v>
      </c>
      <c r="BC988" s="2">
        <f t="shared" si="220"/>
        <v>0</v>
      </c>
      <c r="BD988" s="2">
        <f t="shared" si="221"/>
        <v>0</v>
      </c>
      <c r="BE988" s="2">
        <f t="shared" si="222"/>
        <v>0</v>
      </c>
      <c r="BF988" s="2">
        <f t="shared" si="223"/>
        <v>0</v>
      </c>
      <c r="BG988" s="2">
        <f t="shared" si="224"/>
        <v>0</v>
      </c>
      <c r="BH988" s="2">
        <f t="shared" si="225"/>
        <v>0</v>
      </c>
    </row>
    <row r="989" spans="1:60" x14ac:dyDescent="0.2">
      <c r="A989" s="2">
        <v>1239</v>
      </c>
      <c r="B989" s="2" t="s">
        <v>1358</v>
      </c>
      <c r="C989" s="2" t="s">
        <v>1454</v>
      </c>
      <c r="D989" s="2" t="s">
        <v>1471</v>
      </c>
      <c r="E989" s="2">
        <v>0</v>
      </c>
      <c r="F989" s="2">
        <v>0</v>
      </c>
      <c r="G989" s="2">
        <v>0</v>
      </c>
      <c r="H989" s="2"/>
      <c r="I989" s="2">
        <v>0</v>
      </c>
      <c r="J989" s="2">
        <v>0</v>
      </c>
      <c r="K989" s="2"/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2"/>
      <c r="AL989" s="5">
        <v>224000</v>
      </c>
      <c r="AM989" s="5">
        <v>224000</v>
      </c>
      <c r="AN989" s="2"/>
      <c r="AO989" s="2">
        <f t="shared" si="212"/>
        <v>0</v>
      </c>
      <c r="AP989" s="2">
        <f t="shared" si="213"/>
        <v>0</v>
      </c>
      <c r="AQ989" s="2">
        <f t="shared" si="214"/>
        <v>0</v>
      </c>
      <c r="AR989" s="2"/>
      <c r="AS989" s="2"/>
      <c r="AT989" s="2"/>
      <c r="AU989" s="2"/>
      <c r="AV989" s="2">
        <f t="shared" si="215"/>
        <v>0</v>
      </c>
      <c r="AW989" s="2">
        <f t="shared" si="216"/>
        <v>0</v>
      </c>
      <c r="AX989" s="2">
        <f t="shared" si="217"/>
        <v>0</v>
      </c>
      <c r="AY989" s="2"/>
      <c r="AZ989" s="2"/>
      <c r="BA989" s="2">
        <f t="shared" si="218"/>
        <v>0</v>
      </c>
      <c r="BB989" s="2">
        <f t="shared" si="219"/>
        <v>0</v>
      </c>
      <c r="BC989" s="2">
        <f t="shared" si="220"/>
        <v>0</v>
      </c>
      <c r="BD989" s="2">
        <f t="shared" si="221"/>
        <v>0</v>
      </c>
      <c r="BE989" s="2">
        <f t="shared" si="222"/>
        <v>0</v>
      </c>
      <c r="BF989" s="2">
        <f t="shared" si="223"/>
        <v>0</v>
      </c>
      <c r="BG989" s="2">
        <f t="shared" si="224"/>
        <v>0</v>
      </c>
      <c r="BH989" s="2">
        <f t="shared" si="225"/>
        <v>0</v>
      </c>
    </row>
    <row r="990" spans="1:60" x14ac:dyDescent="0.2">
      <c r="A990" s="2">
        <v>1240</v>
      </c>
      <c r="B990" s="2" t="s">
        <v>1358</v>
      </c>
      <c r="C990" s="2" t="s">
        <v>1454</v>
      </c>
      <c r="D990" s="2" t="s">
        <v>1472</v>
      </c>
      <c r="E990" s="2">
        <v>0</v>
      </c>
      <c r="F990" s="2">
        <v>0</v>
      </c>
      <c r="G990" s="2">
        <v>0</v>
      </c>
      <c r="H990" s="2"/>
      <c r="I990" s="2">
        <v>0</v>
      </c>
      <c r="J990" s="2">
        <v>0</v>
      </c>
      <c r="K990" s="2"/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2"/>
      <c r="AL990" s="5">
        <v>114000</v>
      </c>
      <c r="AM990" s="5">
        <v>114000</v>
      </c>
      <c r="AN990" s="2"/>
      <c r="AO990" s="2">
        <f t="shared" si="212"/>
        <v>0</v>
      </c>
      <c r="AP990" s="2">
        <f t="shared" si="213"/>
        <v>0</v>
      </c>
      <c r="AQ990" s="2">
        <f t="shared" si="214"/>
        <v>0</v>
      </c>
      <c r="AR990" s="2"/>
      <c r="AS990" s="2"/>
      <c r="AT990" s="2"/>
      <c r="AU990" s="2"/>
      <c r="AV990" s="2">
        <f t="shared" si="215"/>
        <v>0</v>
      </c>
      <c r="AW990" s="2">
        <f t="shared" si="216"/>
        <v>0</v>
      </c>
      <c r="AX990" s="2">
        <f t="shared" si="217"/>
        <v>0</v>
      </c>
      <c r="AY990" s="2"/>
      <c r="AZ990" s="2"/>
      <c r="BA990" s="2">
        <f t="shared" si="218"/>
        <v>0</v>
      </c>
      <c r="BB990" s="2">
        <f t="shared" si="219"/>
        <v>0</v>
      </c>
      <c r="BC990" s="2">
        <f t="shared" si="220"/>
        <v>0</v>
      </c>
      <c r="BD990" s="2">
        <f t="shared" si="221"/>
        <v>0</v>
      </c>
      <c r="BE990" s="2">
        <f t="shared" si="222"/>
        <v>0</v>
      </c>
      <c r="BF990" s="2">
        <f t="shared" si="223"/>
        <v>0</v>
      </c>
      <c r="BG990" s="2">
        <f t="shared" si="224"/>
        <v>0</v>
      </c>
      <c r="BH990" s="2">
        <f t="shared" si="225"/>
        <v>0</v>
      </c>
    </row>
    <row r="991" spans="1:60" x14ac:dyDescent="0.2">
      <c r="A991" s="2">
        <v>1241</v>
      </c>
      <c r="B991" s="2" t="s">
        <v>1358</v>
      </c>
      <c r="C991" s="2" t="s">
        <v>1454</v>
      </c>
      <c r="D991" s="2" t="s">
        <v>1473</v>
      </c>
      <c r="E991" s="2">
        <v>0</v>
      </c>
      <c r="F991" s="2">
        <v>0</v>
      </c>
      <c r="G991" s="2">
        <v>0</v>
      </c>
      <c r="H991" s="2"/>
      <c r="I991" s="2">
        <v>0</v>
      </c>
      <c r="J991" s="2">
        <v>0</v>
      </c>
      <c r="K991" s="2"/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2"/>
      <c r="AL991" s="5">
        <v>203000</v>
      </c>
      <c r="AM991" s="5">
        <v>203000</v>
      </c>
      <c r="AN991" s="2"/>
      <c r="AO991" s="2">
        <f t="shared" si="212"/>
        <v>0</v>
      </c>
      <c r="AP991" s="2">
        <f t="shared" si="213"/>
        <v>0</v>
      </c>
      <c r="AQ991" s="2">
        <f t="shared" si="214"/>
        <v>0</v>
      </c>
      <c r="AR991" s="2"/>
      <c r="AS991" s="2"/>
      <c r="AT991" s="2"/>
      <c r="AU991" s="2"/>
      <c r="AV991" s="2">
        <f t="shared" si="215"/>
        <v>0</v>
      </c>
      <c r="AW991" s="2">
        <f t="shared" si="216"/>
        <v>0</v>
      </c>
      <c r="AX991" s="2">
        <f t="shared" si="217"/>
        <v>0</v>
      </c>
      <c r="AY991" s="2"/>
      <c r="AZ991" s="2"/>
      <c r="BA991" s="2">
        <f t="shared" si="218"/>
        <v>0</v>
      </c>
      <c r="BB991" s="2">
        <f t="shared" si="219"/>
        <v>0</v>
      </c>
      <c r="BC991" s="2">
        <f t="shared" si="220"/>
        <v>0</v>
      </c>
      <c r="BD991" s="2">
        <f t="shared" si="221"/>
        <v>0</v>
      </c>
      <c r="BE991" s="2">
        <f t="shared" si="222"/>
        <v>0</v>
      </c>
      <c r="BF991" s="2">
        <f t="shared" si="223"/>
        <v>0</v>
      </c>
      <c r="BG991" s="2">
        <f t="shared" si="224"/>
        <v>0</v>
      </c>
      <c r="BH991" s="2">
        <f t="shared" si="225"/>
        <v>0</v>
      </c>
    </row>
    <row r="992" spans="1:60" x14ac:dyDescent="0.2">
      <c r="A992" s="2">
        <v>1242</v>
      </c>
      <c r="B992" s="2" t="s">
        <v>1358</v>
      </c>
      <c r="C992" s="2" t="s">
        <v>1454</v>
      </c>
      <c r="D992" s="2" t="s">
        <v>1474</v>
      </c>
      <c r="E992" s="2">
        <v>0</v>
      </c>
      <c r="F992" s="2">
        <v>0</v>
      </c>
      <c r="G992" s="2">
        <v>0</v>
      </c>
      <c r="H992" s="2"/>
      <c r="I992" s="2">
        <v>0</v>
      </c>
      <c r="J992" s="2">
        <v>0</v>
      </c>
      <c r="K992" s="2"/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2"/>
      <c r="AL992" s="5">
        <v>224000</v>
      </c>
      <c r="AM992" s="5">
        <v>224000</v>
      </c>
      <c r="AN992" s="2"/>
      <c r="AO992" s="2">
        <f t="shared" si="212"/>
        <v>0</v>
      </c>
      <c r="AP992" s="2">
        <f t="shared" si="213"/>
        <v>0</v>
      </c>
      <c r="AQ992" s="2">
        <f t="shared" si="214"/>
        <v>0</v>
      </c>
      <c r="AR992" s="2"/>
      <c r="AS992" s="2"/>
      <c r="AT992" s="2"/>
      <c r="AU992" s="2"/>
      <c r="AV992" s="2">
        <f t="shared" si="215"/>
        <v>0</v>
      </c>
      <c r="AW992" s="2">
        <f t="shared" si="216"/>
        <v>0</v>
      </c>
      <c r="AX992" s="2">
        <f t="shared" si="217"/>
        <v>0</v>
      </c>
      <c r="AY992" s="2"/>
      <c r="AZ992" s="2"/>
      <c r="BA992" s="2">
        <f t="shared" si="218"/>
        <v>0</v>
      </c>
      <c r="BB992" s="2">
        <f t="shared" si="219"/>
        <v>0</v>
      </c>
      <c r="BC992" s="2">
        <f t="shared" si="220"/>
        <v>0</v>
      </c>
      <c r="BD992" s="2">
        <f t="shared" si="221"/>
        <v>0</v>
      </c>
      <c r="BE992" s="2">
        <f t="shared" si="222"/>
        <v>0</v>
      </c>
      <c r="BF992" s="2">
        <f t="shared" si="223"/>
        <v>0</v>
      </c>
      <c r="BG992" s="2">
        <f t="shared" si="224"/>
        <v>0</v>
      </c>
      <c r="BH992" s="2">
        <f t="shared" si="225"/>
        <v>0</v>
      </c>
    </row>
    <row r="993" spans="1:60" x14ac:dyDescent="0.2">
      <c r="A993" s="2">
        <v>1243</v>
      </c>
      <c r="B993" s="2" t="s">
        <v>1358</v>
      </c>
      <c r="C993" s="2" t="s">
        <v>1454</v>
      </c>
      <c r="D993" s="2" t="s">
        <v>1475</v>
      </c>
      <c r="E993" s="2">
        <v>0</v>
      </c>
      <c r="F993" s="2">
        <v>0</v>
      </c>
      <c r="G993" s="2">
        <v>0</v>
      </c>
      <c r="H993" s="2"/>
      <c r="I993" s="2">
        <v>0</v>
      </c>
      <c r="J993" s="2">
        <v>0</v>
      </c>
      <c r="K993" s="2"/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2"/>
      <c r="AL993" s="5">
        <v>203000</v>
      </c>
      <c r="AM993" s="5">
        <v>203000</v>
      </c>
      <c r="AN993" s="2"/>
      <c r="AO993" s="2">
        <f t="shared" si="212"/>
        <v>0</v>
      </c>
      <c r="AP993" s="2">
        <f t="shared" si="213"/>
        <v>0</v>
      </c>
      <c r="AQ993" s="2">
        <f t="shared" si="214"/>
        <v>0</v>
      </c>
      <c r="AR993" s="2"/>
      <c r="AS993" s="2"/>
      <c r="AT993" s="2"/>
      <c r="AU993" s="2"/>
      <c r="AV993" s="2">
        <f t="shared" si="215"/>
        <v>0</v>
      </c>
      <c r="AW993" s="2">
        <f t="shared" si="216"/>
        <v>0</v>
      </c>
      <c r="AX993" s="2">
        <f t="shared" si="217"/>
        <v>0</v>
      </c>
      <c r="AY993" s="2"/>
      <c r="AZ993" s="2"/>
      <c r="BA993" s="2">
        <f t="shared" si="218"/>
        <v>0</v>
      </c>
      <c r="BB993" s="2">
        <f t="shared" si="219"/>
        <v>0</v>
      </c>
      <c r="BC993" s="2">
        <f t="shared" si="220"/>
        <v>0</v>
      </c>
      <c r="BD993" s="2">
        <f t="shared" si="221"/>
        <v>0</v>
      </c>
      <c r="BE993" s="2">
        <f t="shared" si="222"/>
        <v>0</v>
      </c>
      <c r="BF993" s="2">
        <f t="shared" si="223"/>
        <v>0</v>
      </c>
      <c r="BG993" s="2">
        <f t="shared" si="224"/>
        <v>0</v>
      </c>
      <c r="BH993" s="2">
        <f t="shared" si="225"/>
        <v>0</v>
      </c>
    </row>
    <row r="994" spans="1:60" x14ac:dyDescent="0.2">
      <c r="A994" s="2">
        <v>1244</v>
      </c>
      <c r="B994" s="2" t="s">
        <v>1358</v>
      </c>
      <c r="C994" s="2" t="s">
        <v>1454</v>
      </c>
      <c r="D994" s="2" t="s">
        <v>1476</v>
      </c>
      <c r="E994" s="2">
        <v>0</v>
      </c>
      <c r="F994" s="2">
        <v>0</v>
      </c>
      <c r="G994" s="2">
        <v>0</v>
      </c>
      <c r="H994" s="2"/>
      <c r="I994" s="2">
        <v>0</v>
      </c>
      <c r="J994" s="2">
        <v>0</v>
      </c>
      <c r="K994" s="2"/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2"/>
      <c r="AL994" s="5">
        <v>224000</v>
      </c>
      <c r="AM994" s="5">
        <v>224000</v>
      </c>
      <c r="AN994" s="2"/>
      <c r="AO994" s="2">
        <f t="shared" si="212"/>
        <v>0</v>
      </c>
      <c r="AP994" s="2">
        <f t="shared" si="213"/>
        <v>0</v>
      </c>
      <c r="AQ994" s="2">
        <f t="shared" si="214"/>
        <v>0</v>
      </c>
      <c r="AR994" s="2"/>
      <c r="AS994" s="2"/>
      <c r="AT994" s="2"/>
      <c r="AU994" s="2"/>
      <c r="AV994" s="2">
        <f t="shared" si="215"/>
        <v>0</v>
      </c>
      <c r="AW994" s="2">
        <f t="shared" si="216"/>
        <v>0</v>
      </c>
      <c r="AX994" s="2">
        <f t="shared" si="217"/>
        <v>0</v>
      </c>
      <c r="AY994" s="2"/>
      <c r="AZ994" s="2"/>
      <c r="BA994" s="2">
        <f t="shared" si="218"/>
        <v>0</v>
      </c>
      <c r="BB994" s="2">
        <f t="shared" si="219"/>
        <v>0</v>
      </c>
      <c r="BC994" s="2">
        <f t="shared" si="220"/>
        <v>0</v>
      </c>
      <c r="BD994" s="2">
        <f t="shared" si="221"/>
        <v>0</v>
      </c>
      <c r="BE994" s="2">
        <f t="shared" si="222"/>
        <v>0</v>
      </c>
      <c r="BF994" s="2">
        <f t="shared" si="223"/>
        <v>0</v>
      </c>
      <c r="BG994" s="2">
        <f t="shared" si="224"/>
        <v>0</v>
      </c>
      <c r="BH994" s="2">
        <f t="shared" si="225"/>
        <v>0</v>
      </c>
    </row>
    <row r="995" spans="1:60" x14ac:dyDescent="0.2">
      <c r="A995" s="2">
        <v>1245</v>
      </c>
      <c r="B995" s="2" t="s">
        <v>1358</v>
      </c>
      <c r="C995" s="2" t="s">
        <v>1454</v>
      </c>
      <c r="D995" s="2" t="s">
        <v>1477</v>
      </c>
      <c r="E995" s="2">
        <v>5</v>
      </c>
      <c r="F995" s="2">
        <v>3</v>
      </c>
      <c r="G995" s="2">
        <v>0</v>
      </c>
      <c r="H995" s="2" t="s">
        <v>49</v>
      </c>
      <c r="I995" s="2">
        <v>10080</v>
      </c>
      <c r="J995" s="2">
        <v>0</v>
      </c>
      <c r="K995" s="2"/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2"/>
      <c r="AL995" s="5">
        <v>203000</v>
      </c>
      <c r="AM995" s="5">
        <v>203000</v>
      </c>
      <c r="AN995" s="2"/>
      <c r="AO995" s="2">
        <f t="shared" si="212"/>
        <v>0</v>
      </c>
      <c r="AP995" s="2">
        <f t="shared" si="213"/>
        <v>0</v>
      </c>
      <c r="AQ995" s="2">
        <f t="shared" si="214"/>
        <v>0</v>
      </c>
      <c r="AR995" s="2"/>
      <c r="AS995" s="2"/>
      <c r="AT995" s="2"/>
      <c r="AU995" s="2"/>
      <c r="AV995" s="2">
        <f t="shared" si="215"/>
        <v>0</v>
      </c>
      <c r="AW995" s="2">
        <f t="shared" si="216"/>
        <v>0</v>
      </c>
      <c r="AX995" s="2">
        <f t="shared" si="217"/>
        <v>0</v>
      </c>
      <c r="AY995" s="2"/>
      <c r="AZ995" s="2"/>
      <c r="BA995" s="2">
        <f t="shared" si="218"/>
        <v>0</v>
      </c>
      <c r="BB995" s="2">
        <f t="shared" si="219"/>
        <v>0</v>
      </c>
      <c r="BC995" s="2">
        <f t="shared" si="220"/>
        <v>0</v>
      </c>
      <c r="BD995" s="2">
        <f t="shared" si="221"/>
        <v>1</v>
      </c>
      <c r="BE995" s="2">
        <f t="shared" si="222"/>
        <v>0</v>
      </c>
      <c r="BF995" s="2">
        <f t="shared" si="223"/>
        <v>0</v>
      </c>
      <c r="BG995" s="2">
        <f t="shared" si="224"/>
        <v>0</v>
      </c>
      <c r="BH995" s="2">
        <f t="shared" si="225"/>
        <v>0</v>
      </c>
    </row>
    <row r="996" spans="1:60" x14ac:dyDescent="0.2">
      <c r="A996" s="2">
        <v>1246</v>
      </c>
      <c r="B996" s="2" t="s">
        <v>1358</v>
      </c>
      <c r="C996" s="2" t="s">
        <v>1454</v>
      </c>
      <c r="D996" s="2" t="s">
        <v>1478</v>
      </c>
      <c r="E996" s="2">
        <v>3</v>
      </c>
      <c r="F996" s="2">
        <v>10</v>
      </c>
      <c r="G996" s="2">
        <v>8</v>
      </c>
      <c r="H996" s="2" t="s">
        <v>427</v>
      </c>
      <c r="I996" s="2">
        <v>17280</v>
      </c>
      <c r="J996" s="2">
        <v>50</v>
      </c>
      <c r="K996" s="2"/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2"/>
      <c r="AL996" s="5">
        <v>155000</v>
      </c>
      <c r="AM996" s="5">
        <v>155000</v>
      </c>
      <c r="AN996" s="2"/>
      <c r="AO996" s="2">
        <f t="shared" si="212"/>
        <v>0</v>
      </c>
      <c r="AP996" s="2">
        <f t="shared" si="213"/>
        <v>0</v>
      </c>
      <c r="AQ996" s="2">
        <f t="shared" si="214"/>
        <v>0</v>
      </c>
      <c r="AR996" s="2"/>
      <c r="AS996" s="2"/>
      <c r="AT996" s="2"/>
      <c r="AU996" s="2"/>
      <c r="AV996" s="2">
        <f t="shared" si="215"/>
        <v>0</v>
      </c>
      <c r="AW996" s="2">
        <f t="shared" si="216"/>
        <v>0</v>
      </c>
      <c r="AX996" s="2">
        <f t="shared" si="217"/>
        <v>0</v>
      </c>
      <c r="AY996" s="2"/>
      <c r="AZ996" s="2"/>
      <c r="BA996" s="2">
        <f t="shared" si="218"/>
        <v>0</v>
      </c>
      <c r="BB996" s="2">
        <f t="shared" si="219"/>
        <v>0</v>
      </c>
      <c r="BC996" s="2">
        <f t="shared" si="220"/>
        <v>0</v>
      </c>
      <c r="BD996" s="2">
        <f t="shared" si="221"/>
        <v>1</v>
      </c>
      <c r="BE996" s="2">
        <f t="shared" si="222"/>
        <v>0</v>
      </c>
      <c r="BF996" s="2">
        <f t="shared" si="223"/>
        <v>1</v>
      </c>
      <c r="BG996" s="2">
        <f t="shared" si="224"/>
        <v>0</v>
      </c>
      <c r="BH996" s="2">
        <f t="shared" si="225"/>
        <v>0</v>
      </c>
    </row>
    <row r="997" spans="1:60" x14ac:dyDescent="0.2">
      <c r="A997" s="2">
        <v>1247</v>
      </c>
      <c r="B997" s="2" t="s">
        <v>1358</v>
      </c>
      <c r="C997" s="2" t="s">
        <v>1454</v>
      </c>
      <c r="D997" s="2" t="s">
        <v>1479</v>
      </c>
      <c r="E997" s="2">
        <v>3</v>
      </c>
      <c r="F997" s="2">
        <v>14</v>
      </c>
      <c r="G997" s="2">
        <v>8</v>
      </c>
      <c r="H997" s="2" t="s">
        <v>444</v>
      </c>
      <c r="I997" s="2">
        <v>24480</v>
      </c>
      <c r="J997" s="2">
        <v>500</v>
      </c>
      <c r="K997" s="2"/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1</v>
      </c>
      <c r="AI997" s="4">
        <v>0</v>
      </c>
      <c r="AJ997" s="4">
        <v>0</v>
      </c>
      <c r="AK997" s="2"/>
      <c r="AL997" s="5">
        <v>644000</v>
      </c>
      <c r="AM997" s="5">
        <v>563000</v>
      </c>
      <c r="AN997" s="2"/>
      <c r="AO997" s="2">
        <f t="shared" si="212"/>
        <v>0</v>
      </c>
      <c r="AP997" s="2">
        <f t="shared" si="213"/>
        <v>0</v>
      </c>
      <c r="AQ997" s="2">
        <f t="shared" si="214"/>
        <v>0</v>
      </c>
      <c r="AR997" s="2"/>
      <c r="AS997" s="2"/>
      <c r="AT997" s="2"/>
      <c r="AU997" s="2"/>
      <c r="AV997" s="2">
        <f t="shared" si="215"/>
        <v>0</v>
      </c>
      <c r="AW997" s="2">
        <f t="shared" si="216"/>
        <v>0</v>
      </c>
      <c r="AX997" s="2">
        <f t="shared" si="217"/>
        <v>1</v>
      </c>
      <c r="AY997" s="2"/>
      <c r="AZ997" s="2"/>
      <c r="BA997" s="2">
        <f t="shared" si="218"/>
        <v>3</v>
      </c>
      <c r="BB997" s="2">
        <f t="shared" si="219"/>
        <v>0</v>
      </c>
      <c r="BC997" s="2">
        <f t="shared" si="220"/>
        <v>0</v>
      </c>
      <c r="BD997" s="2">
        <f t="shared" si="221"/>
        <v>1</v>
      </c>
      <c r="BE997" s="2">
        <f t="shared" si="222"/>
        <v>1</v>
      </c>
      <c r="BF997" s="2">
        <f t="shared" si="223"/>
        <v>1</v>
      </c>
      <c r="BG997" s="2">
        <f t="shared" si="224"/>
        <v>4</v>
      </c>
      <c r="BH997" s="2">
        <f t="shared" si="225"/>
        <v>7</v>
      </c>
    </row>
    <row r="998" spans="1:60" x14ac:dyDescent="0.2">
      <c r="A998" s="2">
        <v>1248</v>
      </c>
      <c r="B998" s="2" t="s">
        <v>1358</v>
      </c>
      <c r="C998" s="2" t="s">
        <v>1454</v>
      </c>
      <c r="D998" s="2" t="s">
        <v>1480</v>
      </c>
      <c r="E998" s="2">
        <v>3</v>
      </c>
      <c r="F998" s="2">
        <v>10</v>
      </c>
      <c r="G998" s="2">
        <v>8</v>
      </c>
      <c r="H998" s="2" t="s">
        <v>180</v>
      </c>
      <c r="I998" s="2">
        <v>21600</v>
      </c>
      <c r="J998" s="2">
        <v>50</v>
      </c>
      <c r="K998" s="2"/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2"/>
      <c r="AL998" s="5">
        <v>410000</v>
      </c>
      <c r="AM998" s="5">
        <v>410000</v>
      </c>
      <c r="AN998" s="2"/>
      <c r="AO998" s="2">
        <f t="shared" si="212"/>
        <v>0</v>
      </c>
      <c r="AP998" s="2">
        <f t="shared" si="213"/>
        <v>0</v>
      </c>
      <c r="AQ998" s="2">
        <f t="shared" si="214"/>
        <v>0</v>
      </c>
      <c r="AR998" s="2"/>
      <c r="AS998" s="2"/>
      <c r="AT998" s="2"/>
      <c r="AU998" s="2"/>
      <c r="AV998" s="2">
        <f t="shared" si="215"/>
        <v>0</v>
      </c>
      <c r="AW998" s="2">
        <f t="shared" si="216"/>
        <v>0</v>
      </c>
      <c r="AX998" s="2">
        <f t="shared" si="217"/>
        <v>0</v>
      </c>
      <c r="AY998" s="2"/>
      <c r="AZ998" s="2"/>
      <c r="BA998" s="2">
        <f t="shared" si="218"/>
        <v>0</v>
      </c>
      <c r="BB998" s="2">
        <f t="shared" si="219"/>
        <v>0</v>
      </c>
      <c r="BC998" s="2">
        <f t="shared" si="220"/>
        <v>0</v>
      </c>
      <c r="BD998" s="2">
        <f t="shared" si="221"/>
        <v>1</v>
      </c>
      <c r="BE998" s="2">
        <f t="shared" si="222"/>
        <v>0</v>
      </c>
      <c r="BF998" s="2">
        <f t="shared" si="223"/>
        <v>1</v>
      </c>
      <c r="BG998" s="2">
        <f t="shared" si="224"/>
        <v>0</v>
      </c>
      <c r="BH998" s="2">
        <f t="shared" si="225"/>
        <v>0</v>
      </c>
    </row>
    <row r="999" spans="1:60" x14ac:dyDescent="0.2">
      <c r="A999" s="2">
        <v>1249</v>
      </c>
      <c r="B999" s="2" t="s">
        <v>1358</v>
      </c>
      <c r="C999" s="2" t="s">
        <v>1454</v>
      </c>
      <c r="D999" s="2" t="s">
        <v>1481</v>
      </c>
      <c r="E999" s="2">
        <v>3</v>
      </c>
      <c r="F999" s="2">
        <v>12</v>
      </c>
      <c r="G999" s="2">
        <v>8</v>
      </c>
      <c r="H999" s="2" t="s">
        <v>64</v>
      </c>
      <c r="I999" s="2">
        <v>59040</v>
      </c>
      <c r="J999" s="2">
        <v>50</v>
      </c>
      <c r="K999" s="2"/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1</v>
      </c>
      <c r="AI999" s="4">
        <v>0</v>
      </c>
      <c r="AJ999" s="4">
        <v>0</v>
      </c>
      <c r="AK999" s="2"/>
      <c r="AL999" s="5">
        <v>188000</v>
      </c>
      <c r="AM999" s="5">
        <v>188000</v>
      </c>
      <c r="AN999" s="2"/>
      <c r="AO999" s="2">
        <f t="shared" si="212"/>
        <v>0</v>
      </c>
      <c r="AP999" s="2">
        <f t="shared" si="213"/>
        <v>0</v>
      </c>
      <c r="AQ999" s="2">
        <f t="shared" si="214"/>
        <v>0</v>
      </c>
      <c r="AR999" s="2"/>
      <c r="AS999" s="2"/>
      <c r="AT999" s="2"/>
      <c r="AU999" s="2"/>
      <c r="AV999" s="2">
        <f t="shared" si="215"/>
        <v>0</v>
      </c>
      <c r="AW999" s="2">
        <f t="shared" si="216"/>
        <v>0</v>
      </c>
      <c r="AX999" s="2">
        <f t="shared" si="217"/>
        <v>1</v>
      </c>
      <c r="AY999" s="2"/>
      <c r="AZ999" s="2"/>
      <c r="BA999" s="2">
        <f t="shared" si="218"/>
        <v>3</v>
      </c>
      <c r="BB999" s="2">
        <f t="shared" si="219"/>
        <v>0</v>
      </c>
      <c r="BC999" s="2">
        <f t="shared" si="220"/>
        <v>0</v>
      </c>
      <c r="BD999" s="2">
        <f t="shared" si="221"/>
        <v>1</v>
      </c>
      <c r="BE999" s="2">
        <f t="shared" si="222"/>
        <v>0</v>
      </c>
      <c r="BF999" s="2">
        <f t="shared" si="223"/>
        <v>1</v>
      </c>
      <c r="BG999" s="2">
        <f t="shared" si="224"/>
        <v>3</v>
      </c>
      <c r="BH999" s="2">
        <f t="shared" si="225"/>
        <v>6</v>
      </c>
    </row>
    <row r="1000" spans="1:60" x14ac:dyDescent="0.2">
      <c r="A1000" s="2">
        <v>1250</v>
      </c>
      <c r="B1000" s="2" t="s">
        <v>1358</v>
      </c>
      <c r="C1000" s="2" t="s">
        <v>1454</v>
      </c>
      <c r="D1000" s="2" t="s">
        <v>1482</v>
      </c>
      <c r="E1000" s="2">
        <v>4</v>
      </c>
      <c r="F1000" s="2">
        <v>13</v>
      </c>
      <c r="G1000" s="2">
        <v>8</v>
      </c>
      <c r="H1000" s="2" t="s">
        <v>176</v>
      </c>
      <c r="I1000" s="2">
        <v>57600</v>
      </c>
      <c r="J1000" s="2">
        <v>500</v>
      </c>
      <c r="K1000" s="2"/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2"/>
      <c r="AL1000" s="5">
        <v>600000</v>
      </c>
      <c r="AM1000" s="5">
        <v>598000</v>
      </c>
      <c r="AN1000" s="2"/>
      <c r="AO1000" s="2">
        <f t="shared" si="212"/>
        <v>0</v>
      </c>
      <c r="AP1000" s="2">
        <f t="shared" si="213"/>
        <v>0</v>
      </c>
      <c r="AQ1000" s="2">
        <f t="shared" si="214"/>
        <v>0</v>
      </c>
      <c r="AR1000" s="2"/>
      <c r="AS1000" s="2"/>
      <c r="AT1000" s="2"/>
      <c r="AU1000" s="2"/>
      <c r="AV1000" s="2">
        <f t="shared" si="215"/>
        <v>0</v>
      </c>
      <c r="AW1000" s="2">
        <f t="shared" si="216"/>
        <v>0</v>
      </c>
      <c r="AX1000" s="2">
        <f t="shared" si="217"/>
        <v>0</v>
      </c>
      <c r="AY1000" s="2"/>
      <c r="AZ1000" s="2"/>
      <c r="BA1000" s="2">
        <f t="shared" si="218"/>
        <v>0</v>
      </c>
      <c r="BB1000" s="2">
        <f t="shared" si="219"/>
        <v>0</v>
      </c>
      <c r="BC1000" s="2">
        <f t="shared" si="220"/>
        <v>0</v>
      </c>
      <c r="BD1000" s="2">
        <f t="shared" si="221"/>
        <v>1</v>
      </c>
      <c r="BE1000" s="2">
        <f t="shared" si="222"/>
        <v>1</v>
      </c>
      <c r="BF1000" s="2">
        <f t="shared" si="223"/>
        <v>1</v>
      </c>
      <c r="BG1000" s="2">
        <f t="shared" si="224"/>
        <v>0</v>
      </c>
      <c r="BH1000" s="2">
        <f t="shared" si="225"/>
        <v>0</v>
      </c>
    </row>
    <row r="1001" spans="1:60" x14ac:dyDescent="0.2">
      <c r="A1001" s="2">
        <v>1251</v>
      </c>
      <c r="B1001" s="2" t="s">
        <v>1358</v>
      </c>
      <c r="C1001" s="2" t="s">
        <v>1454</v>
      </c>
      <c r="D1001" s="2" t="s">
        <v>1483</v>
      </c>
      <c r="E1001" s="2">
        <v>4</v>
      </c>
      <c r="F1001" s="2">
        <v>14</v>
      </c>
      <c r="G1001" s="2">
        <v>8</v>
      </c>
      <c r="H1001" s="2" t="s">
        <v>176</v>
      </c>
      <c r="I1001" s="2">
        <v>57600</v>
      </c>
      <c r="J1001" s="2">
        <v>1000</v>
      </c>
      <c r="K1001" s="2"/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2"/>
      <c r="AL1001" s="5">
        <v>246000</v>
      </c>
      <c r="AM1001" s="5">
        <v>199000</v>
      </c>
      <c r="AN1001" s="2"/>
      <c r="AO1001" s="2">
        <f t="shared" si="212"/>
        <v>0</v>
      </c>
      <c r="AP1001" s="2">
        <f t="shared" si="213"/>
        <v>0</v>
      </c>
      <c r="AQ1001" s="2">
        <f t="shared" si="214"/>
        <v>0</v>
      </c>
      <c r="AR1001" s="2"/>
      <c r="AS1001" s="2"/>
      <c r="AT1001" s="2"/>
      <c r="AU1001" s="2"/>
      <c r="AV1001" s="2">
        <f t="shared" si="215"/>
        <v>0</v>
      </c>
      <c r="AW1001" s="2">
        <f t="shared" si="216"/>
        <v>0</v>
      </c>
      <c r="AX1001" s="2">
        <f t="shared" si="217"/>
        <v>0</v>
      </c>
      <c r="AY1001" s="2"/>
      <c r="AZ1001" s="2"/>
      <c r="BA1001" s="2">
        <f t="shared" si="218"/>
        <v>0</v>
      </c>
      <c r="BB1001" s="2">
        <f t="shared" si="219"/>
        <v>0</v>
      </c>
      <c r="BC1001" s="2">
        <f t="shared" si="220"/>
        <v>0</v>
      </c>
      <c r="BD1001" s="2">
        <f t="shared" si="221"/>
        <v>1</v>
      </c>
      <c r="BE1001" s="2">
        <f t="shared" si="222"/>
        <v>0</v>
      </c>
      <c r="BF1001" s="2">
        <f t="shared" si="223"/>
        <v>1</v>
      </c>
      <c r="BG1001" s="2">
        <f t="shared" si="224"/>
        <v>0</v>
      </c>
      <c r="BH1001" s="2">
        <f t="shared" si="225"/>
        <v>0</v>
      </c>
    </row>
    <row r="1002" spans="1:60" x14ac:dyDescent="0.2">
      <c r="A1002" s="2">
        <v>1252</v>
      </c>
      <c r="B1002" s="2" t="s">
        <v>1358</v>
      </c>
      <c r="C1002" s="2" t="s">
        <v>1454</v>
      </c>
      <c r="D1002" s="2" t="s">
        <v>1484</v>
      </c>
      <c r="E1002" s="2">
        <v>4</v>
      </c>
      <c r="F1002" s="2">
        <v>13</v>
      </c>
      <c r="G1002" s="2">
        <v>9</v>
      </c>
      <c r="H1002" s="2" t="s">
        <v>176</v>
      </c>
      <c r="I1002" s="2">
        <v>57600</v>
      </c>
      <c r="J1002" s="2">
        <v>0</v>
      </c>
      <c r="K1002" s="2"/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2"/>
      <c r="AL1002" s="5">
        <v>300000</v>
      </c>
      <c r="AM1002" s="5">
        <v>306000</v>
      </c>
      <c r="AN1002" s="2"/>
      <c r="AO1002" s="2">
        <f t="shared" si="212"/>
        <v>0</v>
      </c>
      <c r="AP1002" s="2">
        <f t="shared" si="213"/>
        <v>0</v>
      </c>
      <c r="AQ1002" s="2">
        <f t="shared" si="214"/>
        <v>0</v>
      </c>
      <c r="AR1002" s="2"/>
      <c r="AS1002" s="2"/>
      <c r="AT1002" s="2"/>
      <c r="AU1002" s="2"/>
      <c r="AV1002" s="2">
        <f t="shared" si="215"/>
        <v>0</v>
      </c>
      <c r="AW1002" s="2">
        <f t="shared" si="216"/>
        <v>0</v>
      </c>
      <c r="AX1002" s="2">
        <f t="shared" si="217"/>
        <v>0</v>
      </c>
      <c r="AY1002" s="2"/>
      <c r="AZ1002" s="2"/>
      <c r="BA1002" s="2">
        <f t="shared" si="218"/>
        <v>0</v>
      </c>
      <c r="BB1002" s="2">
        <f t="shared" si="219"/>
        <v>0</v>
      </c>
      <c r="BC1002" s="2">
        <f t="shared" si="220"/>
        <v>0</v>
      </c>
      <c r="BD1002" s="2">
        <f t="shared" si="221"/>
        <v>1</v>
      </c>
      <c r="BE1002" s="2">
        <f t="shared" si="222"/>
        <v>0</v>
      </c>
      <c r="BF1002" s="2">
        <f t="shared" si="223"/>
        <v>1</v>
      </c>
      <c r="BG1002" s="2">
        <f t="shared" si="224"/>
        <v>0</v>
      </c>
      <c r="BH1002" s="2">
        <f t="shared" si="225"/>
        <v>0</v>
      </c>
    </row>
    <row r="1003" spans="1:60" x14ac:dyDescent="0.2">
      <c r="A1003" s="2">
        <v>1253</v>
      </c>
      <c r="B1003" s="2" t="s">
        <v>1358</v>
      </c>
      <c r="C1003" s="2" t="s">
        <v>1454</v>
      </c>
      <c r="D1003" s="2" t="s">
        <v>1485</v>
      </c>
      <c r="E1003" s="2">
        <v>3</v>
      </c>
      <c r="F1003" s="2">
        <v>10</v>
      </c>
      <c r="G1003" s="2">
        <v>9</v>
      </c>
      <c r="H1003" s="2" t="s">
        <v>66</v>
      </c>
      <c r="I1003" s="2">
        <v>23040</v>
      </c>
      <c r="J1003" s="2">
        <v>100</v>
      </c>
      <c r="K1003" s="2"/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2"/>
      <c r="AL1003" s="5">
        <v>318000</v>
      </c>
      <c r="AM1003" s="5">
        <v>296000</v>
      </c>
      <c r="AN1003" s="2"/>
      <c r="AO1003" s="2">
        <f t="shared" si="212"/>
        <v>0</v>
      </c>
      <c r="AP1003" s="2">
        <f t="shared" si="213"/>
        <v>0</v>
      </c>
      <c r="AQ1003" s="2">
        <f t="shared" si="214"/>
        <v>0</v>
      </c>
      <c r="AR1003" s="2"/>
      <c r="AS1003" s="2"/>
      <c r="AT1003" s="2"/>
      <c r="AU1003" s="2"/>
      <c r="AV1003" s="2">
        <f t="shared" si="215"/>
        <v>0</v>
      </c>
      <c r="AW1003" s="2">
        <f t="shared" si="216"/>
        <v>0</v>
      </c>
      <c r="AX1003" s="2">
        <f t="shared" si="217"/>
        <v>0</v>
      </c>
      <c r="AY1003" s="2"/>
      <c r="AZ1003" s="2"/>
      <c r="BA1003" s="2">
        <f t="shared" si="218"/>
        <v>0</v>
      </c>
      <c r="BB1003" s="2">
        <f t="shared" si="219"/>
        <v>0</v>
      </c>
      <c r="BC1003" s="2">
        <f t="shared" si="220"/>
        <v>0</v>
      </c>
      <c r="BD1003" s="2">
        <f t="shared" si="221"/>
        <v>1</v>
      </c>
      <c r="BE1003" s="2">
        <f t="shared" si="222"/>
        <v>0</v>
      </c>
      <c r="BF1003" s="2">
        <f t="shared" si="223"/>
        <v>1</v>
      </c>
      <c r="BG1003" s="2">
        <f t="shared" si="224"/>
        <v>0</v>
      </c>
      <c r="BH1003" s="2">
        <f t="shared" si="225"/>
        <v>0</v>
      </c>
    </row>
    <row r="1004" spans="1:60" x14ac:dyDescent="0.2">
      <c r="A1004" s="2">
        <v>1254</v>
      </c>
      <c r="B1004" s="2" t="s">
        <v>1358</v>
      </c>
      <c r="C1004" s="2" t="s">
        <v>1454</v>
      </c>
      <c r="D1004" s="2" t="s">
        <v>1486</v>
      </c>
      <c r="E1004" s="2">
        <v>4</v>
      </c>
      <c r="F1004" s="2">
        <v>15</v>
      </c>
      <c r="G1004" s="2">
        <v>9</v>
      </c>
      <c r="H1004" s="2" t="s">
        <v>176</v>
      </c>
      <c r="I1004" s="2">
        <v>57600</v>
      </c>
      <c r="J1004" s="2">
        <v>0</v>
      </c>
      <c r="K1004" s="2"/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2"/>
      <c r="AL1004" s="5">
        <v>163000</v>
      </c>
      <c r="AM1004" s="5">
        <v>168000</v>
      </c>
      <c r="AN1004" s="2"/>
      <c r="AO1004" s="2">
        <f t="shared" si="212"/>
        <v>0</v>
      </c>
      <c r="AP1004" s="2">
        <f t="shared" si="213"/>
        <v>0</v>
      </c>
      <c r="AQ1004" s="2">
        <f t="shared" si="214"/>
        <v>0</v>
      </c>
      <c r="AR1004" s="2"/>
      <c r="AS1004" s="2"/>
      <c r="AT1004" s="2"/>
      <c r="AU1004" s="2"/>
      <c r="AV1004" s="2">
        <f t="shared" si="215"/>
        <v>0</v>
      </c>
      <c r="AW1004" s="2">
        <f t="shared" si="216"/>
        <v>0</v>
      </c>
      <c r="AX1004" s="2">
        <f t="shared" si="217"/>
        <v>0</v>
      </c>
      <c r="AY1004" s="2"/>
      <c r="AZ1004" s="2"/>
      <c r="BA1004" s="2">
        <f t="shared" si="218"/>
        <v>0</v>
      </c>
      <c r="BB1004" s="2">
        <f t="shared" si="219"/>
        <v>0</v>
      </c>
      <c r="BC1004" s="2">
        <f t="shared" si="220"/>
        <v>0</v>
      </c>
      <c r="BD1004" s="2">
        <f t="shared" si="221"/>
        <v>1</v>
      </c>
      <c r="BE1004" s="2">
        <f t="shared" si="222"/>
        <v>0</v>
      </c>
      <c r="BF1004" s="2">
        <f t="shared" si="223"/>
        <v>1</v>
      </c>
      <c r="BG1004" s="2">
        <f t="shared" si="224"/>
        <v>0</v>
      </c>
      <c r="BH1004" s="2">
        <f t="shared" si="225"/>
        <v>0</v>
      </c>
    </row>
    <row r="1005" spans="1:60" x14ac:dyDescent="0.2">
      <c r="A1005" s="2">
        <v>1255</v>
      </c>
      <c r="B1005" s="2" t="s">
        <v>1358</v>
      </c>
      <c r="C1005" s="2" t="s">
        <v>1454</v>
      </c>
      <c r="D1005" s="2" t="s">
        <v>1487</v>
      </c>
      <c r="E1005" s="2">
        <v>5</v>
      </c>
      <c r="F1005" s="2">
        <v>3</v>
      </c>
      <c r="G1005" s="2">
        <v>0</v>
      </c>
      <c r="H1005" s="2" t="s">
        <v>28</v>
      </c>
      <c r="I1005" s="2">
        <v>4320</v>
      </c>
      <c r="J1005" s="2">
        <v>50</v>
      </c>
      <c r="K1005" s="2"/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2"/>
      <c r="AL1005" s="5">
        <v>203000</v>
      </c>
      <c r="AM1005" s="5">
        <v>203000</v>
      </c>
      <c r="AN1005" s="2"/>
      <c r="AO1005" s="2">
        <f t="shared" si="212"/>
        <v>0</v>
      </c>
      <c r="AP1005" s="2">
        <f t="shared" si="213"/>
        <v>0</v>
      </c>
      <c r="AQ1005" s="2">
        <f t="shared" si="214"/>
        <v>0</v>
      </c>
      <c r="AR1005" s="2"/>
      <c r="AS1005" s="2"/>
      <c r="AT1005" s="2"/>
      <c r="AU1005" s="2"/>
      <c r="AV1005" s="2">
        <f t="shared" si="215"/>
        <v>0</v>
      </c>
      <c r="AW1005" s="2">
        <f t="shared" si="216"/>
        <v>0</v>
      </c>
      <c r="AX1005" s="2">
        <f t="shared" si="217"/>
        <v>0</v>
      </c>
      <c r="AY1005" s="2"/>
      <c r="AZ1005" s="2"/>
      <c r="BA1005" s="2">
        <f t="shared" si="218"/>
        <v>0</v>
      </c>
      <c r="BB1005" s="2">
        <f t="shared" si="219"/>
        <v>0</v>
      </c>
      <c r="BC1005" s="2">
        <f t="shared" si="220"/>
        <v>0</v>
      </c>
      <c r="BD1005" s="2">
        <f t="shared" si="221"/>
        <v>1</v>
      </c>
      <c r="BE1005" s="2">
        <f t="shared" si="222"/>
        <v>0</v>
      </c>
      <c r="BF1005" s="2">
        <f t="shared" si="223"/>
        <v>0</v>
      </c>
      <c r="BG1005" s="2">
        <f t="shared" si="224"/>
        <v>0</v>
      </c>
      <c r="BH1005" s="2">
        <f t="shared" si="225"/>
        <v>0</v>
      </c>
    </row>
    <row r="1006" spans="1:60" x14ac:dyDescent="0.2">
      <c r="A1006" s="2">
        <v>1256</v>
      </c>
      <c r="B1006" s="2" t="s">
        <v>1358</v>
      </c>
      <c r="C1006" s="2" t="s">
        <v>1454</v>
      </c>
      <c r="D1006" s="2" t="s">
        <v>1488</v>
      </c>
      <c r="E1006" s="2">
        <v>5</v>
      </c>
      <c r="F1006" s="2">
        <v>2</v>
      </c>
      <c r="G1006" s="2">
        <v>0</v>
      </c>
      <c r="H1006" s="2" t="s">
        <v>28</v>
      </c>
      <c r="I1006" s="2">
        <v>4320</v>
      </c>
      <c r="J1006" s="2">
        <v>50</v>
      </c>
      <c r="K1006" s="2"/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2"/>
      <c r="AL1006" s="5">
        <v>224000</v>
      </c>
      <c r="AM1006" s="5">
        <v>224000</v>
      </c>
      <c r="AN1006" s="2"/>
      <c r="AO1006" s="2">
        <f t="shared" si="212"/>
        <v>0</v>
      </c>
      <c r="AP1006" s="2">
        <f t="shared" si="213"/>
        <v>0</v>
      </c>
      <c r="AQ1006" s="2">
        <f t="shared" si="214"/>
        <v>0</v>
      </c>
      <c r="AR1006" s="2"/>
      <c r="AS1006" s="2"/>
      <c r="AT1006" s="2"/>
      <c r="AU1006" s="2"/>
      <c r="AV1006" s="2">
        <f t="shared" si="215"/>
        <v>0</v>
      </c>
      <c r="AW1006" s="2">
        <f t="shared" si="216"/>
        <v>0</v>
      </c>
      <c r="AX1006" s="2">
        <f t="shared" si="217"/>
        <v>0</v>
      </c>
      <c r="AY1006" s="2"/>
      <c r="AZ1006" s="2"/>
      <c r="BA1006" s="2">
        <f t="shared" si="218"/>
        <v>0</v>
      </c>
      <c r="BB1006" s="2">
        <f t="shared" si="219"/>
        <v>0</v>
      </c>
      <c r="BC1006" s="2">
        <f t="shared" si="220"/>
        <v>0</v>
      </c>
      <c r="BD1006" s="2">
        <f t="shared" si="221"/>
        <v>1</v>
      </c>
      <c r="BE1006" s="2">
        <f t="shared" si="222"/>
        <v>0</v>
      </c>
      <c r="BF1006" s="2">
        <f t="shared" si="223"/>
        <v>0</v>
      </c>
      <c r="BG1006" s="2">
        <f t="shared" si="224"/>
        <v>0</v>
      </c>
      <c r="BH1006" s="2">
        <f t="shared" si="225"/>
        <v>0</v>
      </c>
    </row>
    <row r="1007" spans="1:60" x14ac:dyDescent="0.2">
      <c r="A1007" s="2">
        <v>1257</v>
      </c>
      <c r="B1007" s="2" t="s">
        <v>1358</v>
      </c>
      <c r="C1007" s="2" t="s">
        <v>1454</v>
      </c>
      <c r="D1007" s="2" t="s">
        <v>1489</v>
      </c>
      <c r="E1007" s="2">
        <v>0</v>
      </c>
      <c r="F1007" s="2">
        <v>0</v>
      </c>
      <c r="G1007" s="2">
        <v>0</v>
      </c>
      <c r="H1007" s="2"/>
      <c r="I1007" s="2">
        <v>0</v>
      </c>
      <c r="J1007" s="2">
        <v>0</v>
      </c>
      <c r="K1007" s="2"/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2"/>
      <c r="AL1007" s="5">
        <v>203000</v>
      </c>
      <c r="AM1007" s="5">
        <v>203000</v>
      </c>
      <c r="AN1007" s="2"/>
      <c r="AO1007" s="2">
        <f t="shared" si="212"/>
        <v>0</v>
      </c>
      <c r="AP1007" s="2">
        <f t="shared" si="213"/>
        <v>0</v>
      </c>
      <c r="AQ1007" s="2">
        <f t="shared" si="214"/>
        <v>0</v>
      </c>
      <c r="AR1007" s="2"/>
      <c r="AS1007" s="2"/>
      <c r="AT1007" s="2"/>
      <c r="AU1007" s="2"/>
      <c r="AV1007" s="2">
        <f t="shared" si="215"/>
        <v>0</v>
      </c>
      <c r="AW1007" s="2">
        <f t="shared" si="216"/>
        <v>0</v>
      </c>
      <c r="AX1007" s="2">
        <f t="shared" si="217"/>
        <v>0</v>
      </c>
      <c r="AY1007" s="2"/>
      <c r="AZ1007" s="2"/>
      <c r="BA1007" s="2">
        <f t="shared" si="218"/>
        <v>0</v>
      </c>
      <c r="BB1007" s="2">
        <f t="shared" si="219"/>
        <v>0</v>
      </c>
      <c r="BC1007" s="2">
        <f t="shared" si="220"/>
        <v>0</v>
      </c>
      <c r="BD1007" s="2">
        <f t="shared" si="221"/>
        <v>0</v>
      </c>
      <c r="BE1007" s="2">
        <f t="shared" si="222"/>
        <v>0</v>
      </c>
      <c r="BF1007" s="2">
        <f t="shared" si="223"/>
        <v>0</v>
      </c>
      <c r="BG1007" s="2">
        <f t="shared" si="224"/>
        <v>0</v>
      </c>
      <c r="BH1007" s="2">
        <f t="shared" si="225"/>
        <v>0</v>
      </c>
    </row>
    <row r="1008" spans="1:60" x14ac:dyDescent="0.2">
      <c r="A1008" s="2">
        <v>1258</v>
      </c>
      <c r="B1008" s="2" t="s">
        <v>1358</v>
      </c>
      <c r="C1008" s="2" t="s">
        <v>1454</v>
      </c>
      <c r="D1008" s="2" t="s">
        <v>1490</v>
      </c>
      <c r="E1008" s="2">
        <v>0</v>
      </c>
      <c r="F1008" s="2">
        <v>0</v>
      </c>
      <c r="G1008" s="2">
        <v>0</v>
      </c>
      <c r="H1008" s="2"/>
      <c r="I1008" s="2">
        <v>0</v>
      </c>
      <c r="J1008" s="2">
        <v>0</v>
      </c>
      <c r="K1008" s="2"/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2"/>
      <c r="AL1008" s="5">
        <v>224000</v>
      </c>
      <c r="AM1008" s="5">
        <v>224000</v>
      </c>
      <c r="AN1008" s="2"/>
      <c r="AO1008" s="2">
        <f t="shared" si="212"/>
        <v>0</v>
      </c>
      <c r="AP1008" s="2">
        <f t="shared" si="213"/>
        <v>0</v>
      </c>
      <c r="AQ1008" s="2">
        <f t="shared" si="214"/>
        <v>0</v>
      </c>
      <c r="AR1008" s="2"/>
      <c r="AS1008" s="2"/>
      <c r="AT1008" s="2"/>
      <c r="AU1008" s="2"/>
      <c r="AV1008" s="2">
        <f t="shared" si="215"/>
        <v>0</v>
      </c>
      <c r="AW1008" s="2">
        <f t="shared" si="216"/>
        <v>0</v>
      </c>
      <c r="AX1008" s="2">
        <f t="shared" si="217"/>
        <v>0</v>
      </c>
      <c r="AY1008" s="2"/>
      <c r="AZ1008" s="2"/>
      <c r="BA1008" s="2">
        <f t="shared" si="218"/>
        <v>0</v>
      </c>
      <c r="BB1008" s="2">
        <f t="shared" si="219"/>
        <v>0</v>
      </c>
      <c r="BC1008" s="2">
        <f t="shared" si="220"/>
        <v>0</v>
      </c>
      <c r="BD1008" s="2">
        <f t="shared" si="221"/>
        <v>0</v>
      </c>
      <c r="BE1008" s="2">
        <f t="shared" si="222"/>
        <v>0</v>
      </c>
      <c r="BF1008" s="2">
        <f t="shared" si="223"/>
        <v>0</v>
      </c>
      <c r="BG1008" s="2">
        <f t="shared" si="224"/>
        <v>0</v>
      </c>
      <c r="BH1008" s="2">
        <f t="shared" si="225"/>
        <v>0</v>
      </c>
    </row>
    <row r="1009" spans="1:60" x14ac:dyDescent="0.2">
      <c r="A1009" s="2">
        <v>1259</v>
      </c>
      <c r="B1009" s="2" t="s">
        <v>1358</v>
      </c>
      <c r="C1009" s="2" t="s">
        <v>1454</v>
      </c>
      <c r="D1009" s="2" t="s">
        <v>1491</v>
      </c>
      <c r="E1009" s="2">
        <v>0</v>
      </c>
      <c r="F1009" s="2">
        <v>0</v>
      </c>
      <c r="G1009" s="2">
        <v>0</v>
      </c>
      <c r="H1009" s="2"/>
      <c r="I1009" s="2">
        <v>0</v>
      </c>
      <c r="J1009" s="2">
        <v>0</v>
      </c>
      <c r="K1009" s="2"/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1</v>
      </c>
      <c r="Z1009" s="2">
        <v>0</v>
      </c>
      <c r="AA1009" s="2">
        <v>0</v>
      </c>
      <c r="AB1009" s="2">
        <v>0</v>
      </c>
      <c r="AC1009" s="2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2"/>
      <c r="AL1009" s="5">
        <v>31900</v>
      </c>
      <c r="AM1009" s="5">
        <v>31900</v>
      </c>
      <c r="AN1009" s="2"/>
      <c r="AO1009" s="2">
        <f t="shared" si="212"/>
        <v>0</v>
      </c>
      <c r="AP1009" s="2">
        <f t="shared" si="213"/>
        <v>0</v>
      </c>
      <c r="AQ1009" s="2">
        <f t="shared" si="214"/>
        <v>0</v>
      </c>
      <c r="AR1009" s="2"/>
      <c r="AS1009" s="2"/>
      <c r="AT1009" s="2"/>
      <c r="AU1009" s="2"/>
      <c r="AV1009" s="2">
        <f t="shared" si="215"/>
        <v>0</v>
      </c>
      <c r="AW1009" s="2">
        <f t="shared" si="216"/>
        <v>0</v>
      </c>
      <c r="AX1009" s="2">
        <f t="shared" si="217"/>
        <v>1</v>
      </c>
      <c r="AY1009" s="2"/>
      <c r="AZ1009" s="2"/>
      <c r="BA1009" s="2">
        <f t="shared" si="218"/>
        <v>3</v>
      </c>
      <c r="BB1009" s="2">
        <f t="shared" si="219"/>
        <v>0</v>
      </c>
      <c r="BC1009" s="2">
        <f t="shared" si="220"/>
        <v>0</v>
      </c>
      <c r="BD1009" s="2">
        <f t="shared" si="221"/>
        <v>0</v>
      </c>
      <c r="BE1009" s="2">
        <f t="shared" si="222"/>
        <v>0</v>
      </c>
      <c r="BF1009" s="2">
        <f t="shared" si="223"/>
        <v>0</v>
      </c>
      <c r="BG1009" s="2">
        <f t="shared" si="224"/>
        <v>0</v>
      </c>
      <c r="BH1009" s="2">
        <f t="shared" si="225"/>
        <v>3</v>
      </c>
    </row>
    <row r="1010" spans="1:60" x14ac:dyDescent="0.2">
      <c r="A1010" s="2">
        <v>1260</v>
      </c>
      <c r="B1010" s="2" t="s">
        <v>1358</v>
      </c>
      <c r="C1010" s="2" t="s">
        <v>1454</v>
      </c>
      <c r="D1010" s="2" t="s">
        <v>1492</v>
      </c>
      <c r="E1010" s="2">
        <v>0</v>
      </c>
      <c r="F1010" s="2">
        <v>0</v>
      </c>
      <c r="G1010" s="2">
        <v>0</v>
      </c>
      <c r="H1010" s="2"/>
      <c r="I1010" s="2">
        <v>0</v>
      </c>
      <c r="J1010" s="2">
        <v>0</v>
      </c>
      <c r="K1010" s="2"/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1</v>
      </c>
      <c r="Z1010" s="2">
        <v>0</v>
      </c>
      <c r="AA1010" s="2">
        <v>0</v>
      </c>
      <c r="AB1010" s="2">
        <v>0</v>
      </c>
      <c r="AC1010" s="2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2"/>
      <c r="AL1010" s="5">
        <v>123000</v>
      </c>
      <c r="AM1010" s="5">
        <v>123000</v>
      </c>
      <c r="AN1010" s="2"/>
      <c r="AO1010" s="2">
        <f t="shared" si="212"/>
        <v>0</v>
      </c>
      <c r="AP1010" s="2">
        <f t="shared" si="213"/>
        <v>0</v>
      </c>
      <c r="AQ1010" s="2">
        <f t="shared" si="214"/>
        <v>0</v>
      </c>
      <c r="AR1010" s="2"/>
      <c r="AS1010" s="2"/>
      <c r="AT1010" s="2"/>
      <c r="AU1010" s="2"/>
      <c r="AV1010" s="2">
        <f t="shared" si="215"/>
        <v>0</v>
      </c>
      <c r="AW1010" s="2">
        <f t="shared" si="216"/>
        <v>0</v>
      </c>
      <c r="AX1010" s="2">
        <f t="shared" si="217"/>
        <v>1</v>
      </c>
      <c r="AY1010" s="2"/>
      <c r="AZ1010" s="2"/>
      <c r="BA1010" s="2">
        <f t="shared" si="218"/>
        <v>3</v>
      </c>
      <c r="BB1010" s="2">
        <f t="shared" si="219"/>
        <v>0</v>
      </c>
      <c r="BC1010" s="2">
        <f t="shared" si="220"/>
        <v>0</v>
      </c>
      <c r="BD1010" s="2">
        <f t="shared" si="221"/>
        <v>0</v>
      </c>
      <c r="BE1010" s="2">
        <f t="shared" si="222"/>
        <v>0</v>
      </c>
      <c r="BF1010" s="2">
        <f t="shared" si="223"/>
        <v>0</v>
      </c>
      <c r="BG1010" s="2">
        <f t="shared" si="224"/>
        <v>0</v>
      </c>
      <c r="BH1010" s="2">
        <f t="shared" si="225"/>
        <v>3</v>
      </c>
    </row>
    <row r="1011" spans="1:60" x14ac:dyDescent="0.2">
      <c r="A1011" s="2">
        <v>1261</v>
      </c>
      <c r="B1011" s="2" t="s">
        <v>1358</v>
      </c>
      <c r="C1011" s="2" t="s">
        <v>1454</v>
      </c>
      <c r="D1011" s="2" t="s">
        <v>1493</v>
      </c>
      <c r="E1011" s="2">
        <v>0</v>
      </c>
      <c r="F1011" s="2">
        <v>0</v>
      </c>
      <c r="G1011" s="2">
        <v>0</v>
      </c>
      <c r="H1011" s="2"/>
      <c r="I1011" s="2">
        <v>0</v>
      </c>
      <c r="J1011" s="2">
        <v>0</v>
      </c>
      <c r="K1011" s="2"/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2"/>
      <c r="AL1011" s="5">
        <v>147000</v>
      </c>
      <c r="AM1011" s="5">
        <v>147000</v>
      </c>
      <c r="AN1011" s="2"/>
      <c r="AO1011" s="2">
        <f t="shared" si="212"/>
        <v>0</v>
      </c>
      <c r="AP1011" s="2">
        <f t="shared" si="213"/>
        <v>0</v>
      </c>
      <c r="AQ1011" s="2">
        <f t="shared" si="214"/>
        <v>0</v>
      </c>
      <c r="AR1011" s="2"/>
      <c r="AS1011" s="2"/>
      <c r="AT1011" s="2"/>
      <c r="AU1011" s="2"/>
      <c r="AV1011" s="2">
        <f t="shared" si="215"/>
        <v>0</v>
      </c>
      <c r="AW1011" s="2">
        <f t="shared" si="216"/>
        <v>0</v>
      </c>
      <c r="AX1011" s="2">
        <f t="shared" si="217"/>
        <v>0</v>
      </c>
      <c r="AY1011" s="2"/>
      <c r="AZ1011" s="2"/>
      <c r="BA1011" s="2">
        <f t="shared" si="218"/>
        <v>0</v>
      </c>
      <c r="BB1011" s="2">
        <f t="shared" si="219"/>
        <v>0</v>
      </c>
      <c r="BC1011" s="2">
        <f t="shared" si="220"/>
        <v>0</v>
      </c>
      <c r="BD1011" s="2">
        <f t="shared" si="221"/>
        <v>0</v>
      </c>
      <c r="BE1011" s="2">
        <f t="shared" si="222"/>
        <v>0</v>
      </c>
      <c r="BF1011" s="2">
        <f t="shared" si="223"/>
        <v>0</v>
      </c>
      <c r="BG1011" s="2">
        <f t="shared" si="224"/>
        <v>0</v>
      </c>
      <c r="BH1011" s="2">
        <f t="shared" si="225"/>
        <v>0</v>
      </c>
    </row>
    <row r="1012" spans="1:60" x14ac:dyDescent="0.2">
      <c r="A1012" s="2">
        <v>1262</v>
      </c>
      <c r="B1012" s="2" t="s">
        <v>1358</v>
      </c>
      <c r="C1012" s="2" t="s">
        <v>1454</v>
      </c>
      <c r="D1012" s="2" t="s">
        <v>1494</v>
      </c>
      <c r="E1012" s="2">
        <v>0</v>
      </c>
      <c r="F1012" s="2">
        <v>0</v>
      </c>
      <c r="G1012" s="2">
        <v>0</v>
      </c>
      <c r="H1012" s="2"/>
      <c r="I1012" s="2">
        <v>0</v>
      </c>
      <c r="J1012" s="2">
        <v>0</v>
      </c>
      <c r="K1012" s="2"/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2"/>
      <c r="AL1012" s="5">
        <v>86100</v>
      </c>
      <c r="AM1012" s="5">
        <v>86100</v>
      </c>
      <c r="AN1012" s="2"/>
      <c r="AO1012" s="2">
        <f t="shared" si="212"/>
        <v>0</v>
      </c>
      <c r="AP1012" s="2">
        <f t="shared" si="213"/>
        <v>0</v>
      </c>
      <c r="AQ1012" s="2">
        <f t="shared" si="214"/>
        <v>0</v>
      </c>
      <c r="AR1012" s="2"/>
      <c r="AS1012" s="2"/>
      <c r="AT1012" s="2"/>
      <c r="AU1012" s="2"/>
      <c r="AV1012" s="2">
        <f t="shared" si="215"/>
        <v>0</v>
      </c>
      <c r="AW1012" s="2">
        <f t="shared" si="216"/>
        <v>0</v>
      </c>
      <c r="AX1012" s="2">
        <f t="shared" si="217"/>
        <v>0</v>
      </c>
      <c r="AY1012" s="2"/>
      <c r="AZ1012" s="2"/>
      <c r="BA1012" s="2">
        <f t="shared" si="218"/>
        <v>0</v>
      </c>
      <c r="BB1012" s="2">
        <f t="shared" si="219"/>
        <v>0</v>
      </c>
      <c r="BC1012" s="2">
        <f t="shared" si="220"/>
        <v>0</v>
      </c>
      <c r="BD1012" s="2">
        <f t="shared" si="221"/>
        <v>0</v>
      </c>
      <c r="BE1012" s="2">
        <f t="shared" si="222"/>
        <v>0</v>
      </c>
      <c r="BF1012" s="2">
        <f t="shared" si="223"/>
        <v>0</v>
      </c>
      <c r="BG1012" s="2">
        <f t="shared" si="224"/>
        <v>0</v>
      </c>
      <c r="BH1012" s="2">
        <f t="shared" si="225"/>
        <v>0</v>
      </c>
    </row>
    <row r="1013" spans="1:60" x14ac:dyDescent="0.2">
      <c r="A1013" s="2">
        <v>1263</v>
      </c>
      <c r="B1013" s="2" t="s">
        <v>1358</v>
      </c>
      <c r="C1013" s="2" t="s">
        <v>1454</v>
      </c>
      <c r="D1013" s="2" t="s">
        <v>1495</v>
      </c>
      <c r="E1013" s="2">
        <v>0</v>
      </c>
      <c r="F1013" s="2">
        <v>0</v>
      </c>
      <c r="G1013" s="2">
        <v>0</v>
      </c>
      <c r="H1013" s="2"/>
      <c r="I1013" s="2">
        <v>0</v>
      </c>
      <c r="J1013" s="2">
        <v>0</v>
      </c>
      <c r="K1013" s="2"/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2"/>
      <c r="AL1013" s="5">
        <v>85100</v>
      </c>
      <c r="AM1013" s="5">
        <v>85100</v>
      </c>
      <c r="AN1013" s="2"/>
      <c r="AO1013" s="2">
        <f t="shared" si="212"/>
        <v>0</v>
      </c>
      <c r="AP1013" s="2">
        <f t="shared" si="213"/>
        <v>0</v>
      </c>
      <c r="AQ1013" s="2">
        <f t="shared" si="214"/>
        <v>0</v>
      </c>
      <c r="AR1013" s="2"/>
      <c r="AS1013" s="2"/>
      <c r="AT1013" s="2"/>
      <c r="AU1013" s="2"/>
      <c r="AV1013" s="2">
        <f t="shared" si="215"/>
        <v>0</v>
      </c>
      <c r="AW1013" s="2">
        <f t="shared" si="216"/>
        <v>0</v>
      </c>
      <c r="AX1013" s="2">
        <f t="shared" si="217"/>
        <v>0</v>
      </c>
      <c r="AY1013" s="2"/>
      <c r="AZ1013" s="2"/>
      <c r="BA1013" s="2">
        <f t="shared" si="218"/>
        <v>0</v>
      </c>
      <c r="BB1013" s="2">
        <f t="shared" si="219"/>
        <v>0</v>
      </c>
      <c r="BC1013" s="2">
        <f t="shared" si="220"/>
        <v>0</v>
      </c>
      <c r="BD1013" s="2">
        <f t="shared" si="221"/>
        <v>0</v>
      </c>
      <c r="BE1013" s="2">
        <f t="shared" si="222"/>
        <v>0</v>
      </c>
      <c r="BF1013" s="2">
        <f t="shared" si="223"/>
        <v>0</v>
      </c>
      <c r="BG1013" s="2">
        <f t="shared" si="224"/>
        <v>0</v>
      </c>
      <c r="BH1013" s="2">
        <f t="shared" si="225"/>
        <v>0</v>
      </c>
    </row>
    <row r="1014" spans="1:60" x14ac:dyDescent="0.2">
      <c r="A1014" s="2">
        <v>1264</v>
      </c>
      <c r="B1014" s="2" t="s">
        <v>1358</v>
      </c>
      <c r="C1014" s="2" t="s">
        <v>1454</v>
      </c>
      <c r="D1014" s="2" t="s">
        <v>3824</v>
      </c>
      <c r="E1014" s="2">
        <v>0</v>
      </c>
      <c r="F1014" s="2">
        <v>0</v>
      </c>
      <c r="G1014" s="2">
        <v>0</v>
      </c>
      <c r="H1014" s="2"/>
      <c r="I1014" s="2">
        <v>0</v>
      </c>
      <c r="J1014" s="2">
        <v>0</v>
      </c>
      <c r="K1014" s="2"/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2"/>
      <c r="AL1014" s="5">
        <v>55800</v>
      </c>
      <c r="AM1014" s="5">
        <v>55800</v>
      </c>
      <c r="AN1014" s="2"/>
      <c r="AO1014" s="2">
        <f t="shared" si="212"/>
        <v>0</v>
      </c>
      <c r="AP1014" s="2">
        <f t="shared" si="213"/>
        <v>0</v>
      </c>
      <c r="AQ1014" s="2">
        <f t="shared" si="214"/>
        <v>0</v>
      </c>
      <c r="AR1014" s="2"/>
      <c r="AS1014" s="2"/>
      <c r="AT1014" s="2"/>
      <c r="AU1014" s="2"/>
      <c r="AV1014" s="2">
        <f t="shared" si="215"/>
        <v>0</v>
      </c>
      <c r="AW1014" s="2">
        <f t="shared" si="216"/>
        <v>0</v>
      </c>
      <c r="AX1014" s="2">
        <f t="shared" si="217"/>
        <v>0</v>
      </c>
      <c r="AY1014" s="2"/>
      <c r="AZ1014" s="2"/>
      <c r="BA1014" s="2">
        <f t="shared" si="218"/>
        <v>0</v>
      </c>
      <c r="BB1014" s="2">
        <f t="shared" si="219"/>
        <v>0</v>
      </c>
      <c r="BC1014" s="2">
        <f t="shared" si="220"/>
        <v>0</v>
      </c>
      <c r="BD1014" s="2">
        <f t="shared" si="221"/>
        <v>0</v>
      </c>
      <c r="BE1014" s="2">
        <f t="shared" si="222"/>
        <v>0</v>
      </c>
      <c r="BF1014" s="2">
        <f t="shared" si="223"/>
        <v>0</v>
      </c>
      <c r="BG1014" s="2">
        <f t="shared" si="224"/>
        <v>0</v>
      </c>
      <c r="BH1014" s="2">
        <f t="shared" si="225"/>
        <v>0</v>
      </c>
    </row>
    <row r="1015" spans="1:60" x14ac:dyDescent="0.2">
      <c r="A1015" s="2">
        <v>1265</v>
      </c>
      <c r="B1015" s="2" t="s">
        <v>1358</v>
      </c>
      <c r="C1015" s="2" t="s">
        <v>1454</v>
      </c>
      <c r="D1015" s="2" t="s">
        <v>1496</v>
      </c>
      <c r="E1015" s="2">
        <v>0</v>
      </c>
      <c r="F1015" s="2">
        <v>0</v>
      </c>
      <c r="G1015" s="2">
        <v>0</v>
      </c>
      <c r="H1015" s="2"/>
      <c r="I1015" s="2">
        <v>0</v>
      </c>
      <c r="J1015" s="2">
        <v>0</v>
      </c>
      <c r="K1015" s="2"/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2"/>
      <c r="AL1015" s="5">
        <v>190000</v>
      </c>
      <c r="AM1015" s="5">
        <v>200000</v>
      </c>
      <c r="AN1015" s="2"/>
      <c r="AO1015" s="2">
        <f t="shared" si="212"/>
        <v>0</v>
      </c>
      <c r="AP1015" s="2">
        <f t="shared" si="213"/>
        <v>0</v>
      </c>
      <c r="AQ1015" s="2">
        <f t="shared" si="214"/>
        <v>0</v>
      </c>
      <c r="AR1015" s="2"/>
      <c r="AS1015" s="2"/>
      <c r="AT1015" s="2"/>
      <c r="AU1015" s="2"/>
      <c r="AV1015" s="2">
        <f t="shared" si="215"/>
        <v>0</v>
      </c>
      <c r="AW1015" s="2">
        <f t="shared" si="216"/>
        <v>0</v>
      </c>
      <c r="AX1015" s="2">
        <f t="shared" si="217"/>
        <v>0</v>
      </c>
      <c r="AY1015" s="2"/>
      <c r="AZ1015" s="2"/>
      <c r="BA1015" s="2">
        <f t="shared" si="218"/>
        <v>0</v>
      </c>
      <c r="BB1015" s="2">
        <f t="shared" si="219"/>
        <v>0</v>
      </c>
      <c r="BC1015" s="2">
        <f t="shared" si="220"/>
        <v>0</v>
      </c>
      <c r="BD1015" s="2">
        <f t="shared" si="221"/>
        <v>0</v>
      </c>
      <c r="BE1015" s="2">
        <f t="shared" si="222"/>
        <v>0</v>
      </c>
      <c r="BF1015" s="2">
        <f t="shared" si="223"/>
        <v>0</v>
      </c>
      <c r="BG1015" s="2">
        <f t="shared" si="224"/>
        <v>0</v>
      </c>
      <c r="BH1015" s="2">
        <f t="shared" si="225"/>
        <v>0</v>
      </c>
    </row>
    <row r="1016" spans="1:60" x14ac:dyDescent="0.2">
      <c r="A1016" s="2">
        <v>1266</v>
      </c>
      <c r="B1016" s="2" t="s">
        <v>1358</v>
      </c>
      <c r="C1016" s="2" t="s">
        <v>1454</v>
      </c>
      <c r="D1016" s="2" t="s">
        <v>1497</v>
      </c>
      <c r="E1016" s="2">
        <v>0</v>
      </c>
      <c r="F1016" s="2">
        <v>0</v>
      </c>
      <c r="G1016" s="2">
        <v>0</v>
      </c>
      <c r="H1016" s="2"/>
      <c r="I1016" s="2">
        <v>0</v>
      </c>
      <c r="J1016" s="2">
        <v>0</v>
      </c>
      <c r="K1016" s="2"/>
      <c r="L1016" s="2">
        <v>1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2"/>
      <c r="AL1016" s="5">
        <v>1430000</v>
      </c>
      <c r="AM1016" s="5">
        <v>1430000</v>
      </c>
      <c r="AN1016" s="2"/>
      <c r="AO1016" s="2">
        <f t="shared" si="212"/>
        <v>1</v>
      </c>
      <c r="AP1016" s="2">
        <f t="shared" si="213"/>
        <v>0</v>
      </c>
      <c r="AQ1016" s="2">
        <f t="shared" si="214"/>
        <v>0</v>
      </c>
      <c r="AR1016" s="2"/>
      <c r="AS1016" s="2"/>
      <c r="AT1016" s="2"/>
      <c r="AU1016" s="2"/>
      <c r="AV1016" s="2">
        <f t="shared" si="215"/>
        <v>0</v>
      </c>
      <c r="AW1016" s="2">
        <f t="shared" si="216"/>
        <v>0</v>
      </c>
      <c r="AX1016" s="2">
        <f t="shared" si="217"/>
        <v>0</v>
      </c>
      <c r="AY1016" s="2"/>
      <c r="AZ1016" s="2"/>
      <c r="BA1016" s="2">
        <f t="shared" si="218"/>
        <v>4</v>
      </c>
      <c r="BB1016" s="2">
        <f t="shared" si="219"/>
        <v>0</v>
      </c>
      <c r="BC1016" s="2">
        <f t="shared" si="220"/>
        <v>0</v>
      </c>
      <c r="BD1016" s="2">
        <f t="shared" si="221"/>
        <v>0</v>
      </c>
      <c r="BE1016" s="2">
        <f t="shared" si="222"/>
        <v>0</v>
      </c>
      <c r="BF1016" s="2">
        <f t="shared" si="223"/>
        <v>0</v>
      </c>
      <c r="BG1016" s="2">
        <f t="shared" si="224"/>
        <v>0</v>
      </c>
      <c r="BH1016" s="2">
        <f t="shared" si="225"/>
        <v>4</v>
      </c>
    </row>
    <row r="1017" spans="1:60" x14ac:dyDescent="0.2">
      <c r="A1017" s="2">
        <v>1267</v>
      </c>
      <c r="B1017" s="2" t="s">
        <v>1358</v>
      </c>
      <c r="C1017" s="2" t="s">
        <v>1454</v>
      </c>
      <c r="D1017" s="2" t="s">
        <v>1498</v>
      </c>
      <c r="E1017" s="2">
        <v>0</v>
      </c>
      <c r="F1017" s="2">
        <v>0</v>
      </c>
      <c r="G1017" s="2">
        <v>0</v>
      </c>
      <c r="H1017" s="2"/>
      <c r="I1017" s="2">
        <v>0</v>
      </c>
      <c r="J1017" s="2">
        <v>0</v>
      </c>
      <c r="K1017" s="2"/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2"/>
      <c r="AL1017" s="5">
        <v>53200</v>
      </c>
      <c r="AM1017" s="5">
        <v>1700</v>
      </c>
      <c r="AN1017" s="2"/>
      <c r="AO1017" s="2">
        <f t="shared" si="212"/>
        <v>0</v>
      </c>
      <c r="AP1017" s="2">
        <f t="shared" si="213"/>
        <v>0</v>
      </c>
      <c r="AQ1017" s="2">
        <f t="shared" si="214"/>
        <v>0</v>
      </c>
      <c r="AR1017" s="2"/>
      <c r="AS1017" s="2"/>
      <c r="AT1017" s="2"/>
      <c r="AU1017" s="2"/>
      <c r="AV1017" s="2">
        <f t="shared" si="215"/>
        <v>0</v>
      </c>
      <c r="AW1017" s="2">
        <f t="shared" si="216"/>
        <v>0</v>
      </c>
      <c r="AX1017" s="2">
        <f t="shared" si="217"/>
        <v>0</v>
      </c>
      <c r="AY1017" s="2"/>
      <c r="AZ1017" s="2"/>
      <c r="BA1017" s="2">
        <f t="shared" si="218"/>
        <v>0</v>
      </c>
      <c r="BB1017" s="2">
        <f t="shared" si="219"/>
        <v>0</v>
      </c>
      <c r="BC1017" s="2">
        <f t="shared" si="220"/>
        <v>0</v>
      </c>
      <c r="BD1017" s="2">
        <f t="shared" si="221"/>
        <v>0</v>
      </c>
      <c r="BE1017" s="2">
        <f t="shared" si="222"/>
        <v>0</v>
      </c>
      <c r="BF1017" s="2">
        <f t="shared" si="223"/>
        <v>0</v>
      </c>
      <c r="BG1017" s="2">
        <f t="shared" si="224"/>
        <v>0</v>
      </c>
      <c r="BH1017" s="2">
        <f t="shared" si="225"/>
        <v>0</v>
      </c>
    </row>
    <row r="1018" spans="1:60" x14ac:dyDescent="0.2">
      <c r="A1018" s="2">
        <v>1268</v>
      </c>
      <c r="B1018" s="2" t="s">
        <v>1358</v>
      </c>
      <c r="C1018" s="2" t="s">
        <v>1454</v>
      </c>
      <c r="D1018" s="2" t="s">
        <v>1499</v>
      </c>
      <c r="E1018" s="2">
        <v>0</v>
      </c>
      <c r="F1018" s="2">
        <v>0</v>
      </c>
      <c r="G1018" s="2">
        <v>0</v>
      </c>
      <c r="H1018" s="2"/>
      <c r="I1018" s="2">
        <v>0</v>
      </c>
      <c r="J1018" s="2">
        <v>0</v>
      </c>
      <c r="K1018" s="2"/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2"/>
      <c r="AL1018" s="5">
        <v>196000</v>
      </c>
      <c r="AM1018" s="5">
        <v>196000</v>
      </c>
      <c r="AN1018" s="2"/>
      <c r="AO1018" s="2">
        <f t="shared" si="212"/>
        <v>0</v>
      </c>
      <c r="AP1018" s="2">
        <f t="shared" si="213"/>
        <v>0</v>
      </c>
      <c r="AQ1018" s="2">
        <f t="shared" si="214"/>
        <v>0</v>
      </c>
      <c r="AR1018" s="2"/>
      <c r="AS1018" s="2"/>
      <c r="AT1018" s="2"/>
      <c r="AU1018" s="2"/>
      <c r="AV1018" s="2">
        <f t="shared" si="215"/>
        <v>0</v>
      </c>
      <c r="AW1018" s="2">
        <f t="shared" si="216"/>
        <v>0</v>
      </c>
      <c r="AX1018" s="2">
        <f t="shared" si="217"/>
        <v>0</v>
      </c>
      <c r="AY1018" s="2"/>
      <c r="AZ1018" s="2"/>
      <c r="BA1018" s="2">
        <f t="shared" si="218"/>
        <v>0</v>
      </c>
      <c r="BB1018" s="2">
        <f t="shared" si="219"/>
        <v>0</v>
      </c>
      <c r="BC1018" s="2">
        <f t="shared" si="220"/>
        <v>0</v>
      </c>
      <c r="BD1018" s="2">
        <f t="shared" si="221"/>
        <v>0</v>
      </c>
      <c r="BE1018" s="2">
        <f t="shared" si="222"/>
        <v>0</v>
      </c>
      <c r="BF1018" s="2">
        <f t="shared" si="223"/>
        <v>0</v>
      </c>
      <c r="BG1018" s="2">
        <f t="shared" si="224"/>
        <v>0</v>
      </c>
      <c r="BH1018" s="2">
        <f t="shared" si="225"/>
        <v>0</v>
      </c>
    </row>
    <row r="1019" spans="1:60" x14ac:dyDescent="0.2">
      <c r="A1019" s="2">
        <v>1269</v>
      </c>
      <c r="B1019" s="2" t="s">
        <v>1358</v>
      </c>
      <c r="C1019" s="2" t="s">
        <v>1454</v>
      </c>
      <c r="D1019" s="2" t="s">
        <v>1500</v>
      </c>
      <c r="E1019" s="2">
        <v>0</v>
      </c>
      <c r="F1019" s="2">
        <v>0</v>
      </c>
      <c r="G1019" s="2">
        <v>0</v>
      </c>
      <c r="H1019" s="2"/>
      <c r="I1019" s="2">
        <v>0</v>
      </c>
      <c r="J1019" s="2">
        <v>0</v>
      </c>
      <c r="K1019" s="2"/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2"/>
      <c r="AL1019" s="5">
        <v>200000</v>
      </c>
      <c r="AM1019" s="5">
        <v>200000</v>
      </c>
      <c r="AN1019" s="2"/>
      <c r="AO1019" s="2">
        <f t="shared" si="212"/>
        <v>0</v>
      </c>
      <c r="AP1019" s="2">
        <f t="shared" si="213"/>
        <v>0</v>
      </c>
      <c r="AQ1019" s="2">
        <f t="shared" si="214"/>
        <v>0</v>
      </c>
      <c r="AR1019" s="2"/>
      <c r="AS1019" s="2"/>
      <c r="AT1019" s="2"/>
      <c r="AU1019" s="2"/>
      <c r="AV1019" s="2">
        <f t="shared" si="215"/>
        <v>0</v>
      </c>
      <c r="AW1019" s="2">
        <f t="shared" si="216"/>
        <v>0</v>
      </c>
      <c r="AX1019" s="2">
        <f t="shared" si="217"/>
        <v>0</v>
      </c>
      <c r="AY1019" s="2"/>
      <c r="AZ1019" s="2"/>
      <c r="BA1019" s="2">
        <f t="shared" si="218"/>
        <v>0</v>
      </c>
      <c r="BB1019" s="2">
        <f t="shared" si="219"/>
        <v>0</v>
      </c>
      <c r="BC1019" s="2">
        <f t="shared" si="220"/>
        <v>0</v>
      </c>
      <c r="BD1019" s="2">
        <f t="shared" si="221"/>
        <v>0</v>
      </c>
      <c r="BE1019" s="2">
        <f t="shared" si="222"/>
        <v>0</v>
      </c>
      <c r="BF1019" s="2">
        <f t="shared" si="223"/>
        <v>0</v>
      </c>
      <c r="BG1019" s="2">
        <f t="shared" si="224"/>
        <v>0</v>
      </c>
      <c r="BH1019" s="2">
        <f t="shared" si="225"/>
        <v>0</v>
      </c>
    </row>
    <row r="1020" spans="1:60" x14ac:dyDescent="0.2">
      <c r="A1020" s="2">
        <v>1270</v>
      </c>
      <c r="B1020" s="2" t="s">
        <v>1358</v>
      </c>
      <c r="C1020" s="2" t="s">
        <v>1454</v>
      </c>
      <c r="D1020" s="2" t="s">
        <v>1501</v>
      </c>
      <c r="E1020" s="2">
        <v>3</v>
      </c>
      <c r="F1020" s="2">
        <v>11</v>
      </c>
      <c r="G1020" s="2">
        <v>6</v>
      </c>
      <c r="H1020" s="2" t="s">
        <v>218</v>
      </c>
      <c r="I1020" s="2">
        <v>2880</v>
      </c>
      <c r="J1020" s="2">
        <v>4000</v>
      </c>
      <c r="K1020" s="2"/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2"/>
      <c r="AL1020" s="5">
        <v>39800</v>
      </c>
      <c r="AM1020" s="5">
        <v>39800</v>
      </c>
      <c r="AN1020" s="2"/>
      <c r="AO1020" s="2">
        <f t="shared" si="212"/>
        <v>0</v>
      </c>
      <c r="AP1020" s="2">
        <f t="shared" si="213"/>
        <v>0</v>
      </c>
      <c r="AQ1020" s="2">
        <f t="shared" si="214"/>
        <v>0</v>
      </c>
      <c r="AR1020" s="2"/>
      <c r="AS1020" s="2"/>
      <c r="AT1020" s="2"/>
      <c r="AU1020" s="2"/>
      <c r="AV1020" s="2">
        <f t="shared" si="215"/>
        <v>0</v>
      </c>
      <c r="AW1020" s="2">
        <f t="shared" si="216"/>
        <v>0</v>
      </c>
      <c r="AX1020" s="2">
        <f t="shared" si="217"/>
        <v>0</v>
      </c>
      <c r="AY1020" s="2"/>
      <c r="AZ1020" s="2"/>
      <c r="BA1020" s="2">
        <f t="shared" si="218"/>
        <v>0</v>
      </c>
      <c r="BB1020" s="2">
        <f t="shared" si="219"/>
        <v>0</v>
      </c>
      <c r="BC1020" s="2">
        <f t="shared" si="220"/>
        <v>0</v>
      </c>
      <c r="BD1020" s="2">
        <f t="shared" si="221"/>
        <v>1</v>
      </c>
      <c r="BE1020" s="2">
        <f t="shared" si="222"/>
        <v>0</v>
      </c>
      <c r="BF1020" s="2">
        <f t="shared" si="223"/>
        <v>1</v>
      </c>
      <c r="BG1020" s="2">
        <f t="shared" si="224"/>
        <v>0</v>
      </c>
      <c r="BH1020" s="2">
        <f t="shared" si="225"/>
        <v>0</v>
      </c>
    </row>
    <row r="1021" spans="1:60" x14ac:dyDescent="0.2">
      <c r="A1021" s="2">
        <v>1271</v>
      </c>
      <c r="B1021" s="2" t="s">
        <v>1358</v>
      </c>
      <c r="C1021" s="2" t="s">
        <v>1454</v>
      </c>
      <c r="D1021" s="2" t="s">
        <v>1502</v>
      </c>
      <c r="E1021" s="2">
        <v>3</v>
      </c>
      <c r="F1021" s="2">
        <v>8</v>
      </c>
      <c r="G1021" s="2">
        <v>5</v>
      </c>
      <c r="H1021" s="2" t="s">
        <v>218</v>
      </c>
      <c r="I1021" s="2">
        <v>2880</v>
      </c>
      <c r="J1021" s="2">
        <v>4000</v>
      </c>
      <c r="K1021" s="2"/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2"/>
      <c r="AL1021" s="5">
        <v>39800</v>
      </c>
      <c r="AM1021" s="5">
        <v>39800</v>
      </c>
      <c r="AN1021" s="2"/>
      <c r="AO1021" s="2">
        <f t="shared" si="212"/>
        <v>0</v>
      </c>
      <c r="AP1021" s="2">
        <f t="shared" si="213"/>
        <v>0</v>
      </c>
      <c r="AQ1021" s="2">
        <f t="shared" si="214"/>
        <v>0</v>
      </c>
      <c r="AR1021" s="2"/>
      <c r="AS1021" s="2"/>
      <c r="AT1021" s="2"/>
      <c r="AU1021" s="2"/>
      <c r="AV1021" s="2">
        <f t="shared" si="215"/>
        <v>0</v>
      </c>
      <c r="AW1021" s="2">
        <f t="shared" si="216"/>
        <v>0</v>
      </c>
      <c r="AX1021" s="2">
        <f t="shared" si="217"/>
        <v>0</v>
      </c>
      <c r="AY1021" s="2"/>
      <c r="AZ1021" s="2"/>
      <c r="BA1021" s="2">
        <f t="shared" si="218"/>
        <v>0</v>
      </c>
      <c r="BB1021" s="2">
        <f t="shared" si="219"/>
        <v>0</v>
      </c>
      <c r="BC1021" s="2">
        <f t="shared" si="220"/>
        <v>0</v>
      </c>
      <c r="BD1021" s="2">
        <f t="shared" si="221"/>
        <v>1</v>
      </c>
      <c r="BE1021" s="2">
        <f t="shared" si="222"/>
        <v>0</v>
      </c>
      <c r="BF1021" s="2">
        <f t="shared" si="223"/>
        <v>1</v>
      </c>
      <c r="BG1021" s="2">
        <f t="shared" si="224"/>
        <v>0</v>
      </c>
      <c r="BH1021" s="2">
        <f t="shared" si="225"/>
        <v>0</v>
      </c>
    </row>
    <row r="1022" spans="1:60" x14ac:dyDescent="0.2">
      <c r="A1022" s="2">
        <v>1272</v>
      </c>
      <c r="B1022" s="2" t="s">
        <v>1358</v>
      </c>
      <c r="C1022" s="2" t="s">
        <v>1454</v>
      </c>
      <c r="D1022" s="2" t="s">
        <v>1503</v>
      </c>
      <c r="E1022" s="2">
        <v>5</v>
      </c>
      <c r="F1022" s="2">
        <v>14</v>
      </c>
      <c r="G1022" s="2">
        <v>5</v>
      </c>
      <c r="H1022" s="2" t="s">
        <v>209</v>
      </c>
      <c r="I1022" s="2">
        <v>28800</v>
      </c>
      <c r="J1022" s="2">
        <v>500</v>
      </c>
      <c r="K1022" s="2"/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2"/>
      <c r="AL1022" s="5">
        <v>21300000</v>
      </c>
      <c r="AM1022" s="5">
        <v>21200000</v>
      </c>
      <c r="AN1022" s="2"/>
      <c r="AO1022" s="2">
        <f t="shared" si="212"/>
        <v>0</v>
      </c>
      <c r="AP1022" s="2">
        <f t="shared" si="213"/>
        <v>0</v>
      </c>
      <c r="AQ1022" s="2">
        <f t="shared" si="214"/>
        <v>0</v>
      </c>
      <c r="AR1022" s="2"/>
      <c r="AS1022" s="2"/>
      <c r="AT1022" s="2"/>
      <c r="AU1022" s="2"/>
      <c r="AV1022" s="2">
        <f t="shared" si="215"/>
        <v>0</v>
      </c>
      <c r="AW1022" s="2">
        <f t="shared" si="216"/>
        <v>0</v>
      </c>
      <c r="AX1022" s="2">
        <f t="shared" si="217"/>
        <v>0</v>
      </c>
      <c r="AY1022" s="2"/>
      <c r="AZ1022" s="2"/>
      <c r="BA1022" s="2">
        <f t="shared" si="218"/>
        <v>0</v>
      </c>
      <c r="BB1022" s="2">
        <f t="shared" si="219"/>
        <v>1</v>
      </c>
      <c r="BC1022" s="2">
        <f t="shared" si="220"/>
        <v>0</v>
      </c>
      <c r="BD1022" s="2">
        <f t="shared" si="221"/>
        <v>1</v>
      </c>
      <c r="BE1022" s="2">
        <f t="shared" si="222"/>
        <v>1</v>
      </c>
      <c r="BF1022" s="2">
        <f t="shared" si="223"/>
        <v>1</v>
      </c>
      <c r="BG1022" s="2">
        <f t="shared" si="224"/>
        <v>0</v>
      </c>
      <c r="BH1022" s="2">
        <f t="shared" si="225"/>
        <v>0</v>
      </c>
    </row>
    <row r="1023" spans="1:60" x14ac:dyDescent="0.2">
      <c r="A1023" s="2">
        <v>1273</v>
      </c>
      <c r="B1023" s="2" t="s">
        <v>1358</v>
      </c>
      <c r="C1023" s="2" t="s">
        <v>1454</v>
      </c>
      <c r="D1023" s="2" t="s">
        <v>1504</v>
      </c>
      <c r="E1023" s="2">
        <v>5</v>
      </c>
      <c r="F1023" s="2">
        <v>7</v>
      </c>
      <c r="G1023" s="2">
        <v>4</v>
      </c>
      <c r="H1023" s="2" t="s">
        <v>209</v>
      </c>
      <c r="I1023" s="2">
        <v>28800</v>
      </c>
      <c r="J1023" s="2">
        <v>100000</v>
      </c>
      <c r="K1023" s="2"/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2"/>
      <c r="AL1023" s="5">
        <v>178000</v>
      </c>
      <c r="AM1023" s="5">
        <v>178000</v>
      </c>
      <c r="AN1023" s="2"/>
      <c r="AO1023" s="2">
        <f t="shared" si="212"/>
        <v>0</v>
      </c>
      <c r="AP1023" s="2">
        <f t="shared" si="213"/>
        <v>0</v>
      </c>
      <c r="AQ1023" s="2">
        <f t="shared" si="214"/>
        <v>0</v>
      </c>
      <c r="AR1023" s="2"/>
      <c r="AS1023" s="2"/>
      <c r="AT1023" s="2"/>
      <c r="AU1023" s="2"/>
      <c r="AV1023" s="2">
        <f t="shared" si="215"/>
        <v>0</v>
      </c>
      <c r="AW1023" s="2">
        <f t="shared" si="216"/>
        <v>0</v>
      </c>
      <c r="AX1023" s="2">
        <f t="shared" si="217"/>
        <v>0</v>
      </c>
      <c r="AY1023" s="2"/>
      <c r="AZ1023" s="2"/>
      <c r="BA1023" s="2">
        <f t="shared" si="218"/>
        <v>0</v>
      </c>
      <c r="BB1023" s="2">
        <f t="shared" si="219"/>
        <v>0</v>
      </c>
      <c r="BC1023" s="2">
        <f t="shared" si="220"/>
        <v>0</v>
      </c>
      <c r="BD1023" s="2">
        <f t="shared" si="221"/>
        <v>1</v>
      </c>
      <c r="BE1023" s="2">
        <f t="shared" si="222"/>
        <v>0</v>
      </c>
      <c r="BF1023" s="2">
        <f t="shared" si="223"/>
        <v>1</v>
      </c>
      <c r="BG1023" s="2">
        <f t="shared" si="224"/>
        <v>0</v>
      </c>
      <c r="BH1023" s="2">
        <f t="shared" si="225"/>
        <v>0</v>
      </c>
    </row>
    <row r="1024" spans="1:60" x14ac:dyDescent="0.2">
      <c r="A1024" s="2">
        <v>1275</v>
      </c>
      <c r="B1024" s="2" t="s">
        <v>1358</v>
      </c>
      <c r="C1024" s="2" t="s">
        <v>1454</v>
      </c>
      <c r="D1024" s="2" t="s">
        <v>1506</v>
      </c>
      <c r="E1024" s="2">
        <v>3</v>
      </c>
      <c r="F1024" s="2">
        <v>9</v>
      </c>
      <c r="G1024" s="2">
        <v>4</v>
      </c>
      <c r="H1024" s="2" t="s">
        <v>117</v>
      </c>
      <c r="I1024" s="2">
        <v>43200</v>
      </c>
      <c r="J1024" s="2">
        <v>500000</v>
      </c>
      <c r="K1024" s="2"/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2"/>
      <c r="AL1024" s="5">
        <v>24800</v>
      </c>
      <c r="AM1024" s="5">
        <v>24500</v>
      </c>
      <c r="AN1024" s="2"/>
      <c r="AO1024" s="2">
        <f t="shared" si="212"/>
        <v>0</v>
      </c>
      <c r="AP1024" s="2">
        <f t="shared" si="213"/>
        <v>0</v>
      </c>
      <c r="AQ1024" s="2">
        <f t="shared" si="214"/>
        <v>0</v>
      </c>
      <c r="AR1024" s="2"/>
      <c r="AS1024" s="2"/>
      <c r="AT1024" s="2"/>
      <c r="AU1024" s="2"/>
      <c r="AV1024" s="2">
        <f t="shared" si="215"/>
        <v>0</v>
      </c>
      <c r="AW1024" s="2">
        <f t="shared" si="216"/>
        <v>0</v>
      </c>
      <c r="AX1024" s="2">
        <f t="shared" si="217"/>
        <v>0</v>
      </c>
      <c r="AY1024" s="2"/>
      <c r="AZ1024" s="2"/>
      <c r="BA1024" s="2">
        <f t="shared" si="218"/>
        <v>0</v>
      </c>
      <c r="BB1024" s="2">
        <f t="shared" si="219"/>
        <v>0</v>
      </c>
      <c r="BC1024" s="2">
        <f t="shared" si="220"/>
        <v>0</v>
      </c>
      <c r="BD1024" s="2">
        <f t="shared" si="221"/>
        <v>1</v>
      </c>
      <c r="BE1024" s="2">
        <f t="shared" si="222"/>
        <v>0</v>
      </c>
      <c r="BF1024" s="2">
        <f t="shared" si="223"/>
        <v>1</v>
      </c>
      <c r="BG1024" s="2">
        <f t="shared" si="224"/>
        <v>0</v>
      </c>
      <c r="BH1024" s="2">
        <f t="shared" si="225"/>
        <v>0</v>
      </c>
    </row>
    <row r="1025" spans="1:60" x14ac:dyDescent="0.2">
      <c r="A1025" s="2">
        <v>1276</v>
      </c>
      <c r="B1025" s="2" t="s">
        <v>1358</v>
      </c>
      <c r="C1025" s="2" t="s">
        <v>1454</v>
      </c>
      <c r="D1025" s="2" t="s">
        <v>1507</v>
      </c>
      <c r="E1025" s="2">
        <v>2</v>
      </c>
      <c r="F1025" s="2">
        <v>0</v>
      </c>
      <c r="G1025" s="2">
        <v>0</v>
      </c>
      <c r="H1025" s="2" t="s">
        <v>1204</v>
      </c>
      <c r="I1025" s="2">
        <v>10</v>
      </c>
      <c r="J1025" s="2">
        <v>10</v>
      </c>
      <c r="K1025" s="2"/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2"/>
      <c r="AL1025" s="5">
        <v>83800000</v>
      </c>
      <c r="AM1025" s="5">
        <v>81300000</v>
      </c>
      <c r="AN1025" s="2"/>
      <c r="AO1025" s="2">
        <f t="shared" si="212"/>
        <v>0</v>
      </c>
      <c r="AP1025" s="2">
        <f t="shared" si="213"/>
        <v>0</v>
      </c>
      <c r="AQ1025" s="2">
        <f t="shared" si="214"/>
        <v>0</v>
      </c>
      <c r="AR1025" s="2"/>
      <c r="AS1025" s="2"/>
      <c r="AT1025" s="2"/>
      <c r="AU1025" s="2"/>
      <c r="AV1025" s="2">
        <f t="shared" si="215"/>
        <v>0</v>
      </c>
      <c r="AW1025" s="2">
        <f t="shared" si="216"/>
        <v>0</v>
      </c>
      <c r="AX1025" s="2">
        <f t="shared" si="217"/>
        <v>0</v>
      </c>
      <c r="AY1025" s="2"/>
      <c r="AZ1025" s="2"/>
      <c r="BA1025" s="2">
        <f t="shared" si="218"/>
        <v>0</v>
      </c>
      <c r="BB1025" s="2">
        <f t="shared" si="219"/>
        <v>1</v>
      </c>
      <c r="BC1025" s="2">
        <f t="shared" si="220"/>
        <v>0</v>
      </c>
      <c r="BD1025" s="2">
        <f t="shared" si="221"/>
        <v>0</v>
      </c>
      <c r="BE1025" s="2">
        <f t="shared" si="222"/>
        <v>0</v>
      </c>
      <c r="BF1025" s="2">
        <f t="shared" si="223"/>
        <v>0</v>
      </c>
      <c r="BG1025" s="2">
        <f t="shared" si="224"/>
        <v>0</v>
      </c>
      <c r="BH1025" s="2">
        <f t="shared" si="225"/>
        <v>0</v>
      </c>
    </row>
    <row r="1026" spans="1:60" x14ac:dyDescent="0.2">
      <c r="A1026" s="2">
        <v>1277</v>
      </c>
      <c r="B1026" s="2" t="s">
        <v>1358</v>
      </c>
      <c r="C1026" s="2" t="s">
        <v>1454</v>
      </c>
      <c r="D1026" s="2" t="s">
        <v>1508</v>
      </c>
      <c r="E1026" s="2">
        <v>2</v>
      </c>
      <c r="F1026" s="2">
        <v>0</v>
      </c>
      <c r="G1026" s="2">
        <v>0</v>
      </c>
      <c r="H1026" s="2" t="s">
        <v>26</v>
      </c>
      <c r="I1026" s="2">
        <v>20</v>
      </c>
      <c r="J1026" s="2">
        <v>10</v>
      </c>
      <c r="K1026" s="2"/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2"/>
      <c r="AL1026" s="5">
        <v>18400000</v>
      </c>
      <c r="AM1026" s="5">
        <v>47300000</v>
      </c>
      <c r="AN1026" s="2"/>
      <c r="AO1026" s="2">
        <f t="shared" si="212"/>
        <v>0</v>
      </c>
      <c r="AP1026" s="2">
        <f t="shared" si="213"/>
        <v>0</v>
      </c>
      <c r="AQ1026" s="2">
        <f t="shared" si="214"/>
        <v>0</v>
      </c>
      <c r="AR1026" s="2"/>
      <c r="AS1026" s="2"/>
      <c r="AT1026" s="2"/>
      <c r="AU1026" s="2"/>
      <c r="AV1026" s="2">
        <f t="shared" si="215"/>
        <v>0</v>
      </c>
      <c r="AW1026" s="2">
        <f t="shared" si="216"/>
        <v>0</v>
      </c>
      <c r="AX1026" s="2">
        <f t="shared" si="217"/>
        <v>0</v>
      </c>
      <c r="AY1026" s="2"/>
      <c r="AZ1026" s="2"/>
      <c r="BA1026" s="2">
        <f t="shared" si="218"/>
        <v>0</v>
      </c>
      <c r="BB1026" s="2">
        <f t="shared" si="219"/>
        <v>1</v>
      </c>
      <c r="BC1026" s="2">
        <f t="shared" si="220"/>
        <v>1</v>
      </c>
      <c r="BD1026" s="2">
        <f t="shared" si="221"/>
        <v>0</v>
      </c>
      <c r="BE1026" s="2">
        <f t="shared" si="222"/>
        <v>0</v>
      </c>
      <c r="BF1026" s="2">
        <f t="shared" si="223"/>
        <v>0</v>
      </c>
      <c r="BG1026" s="2">
        <f t="shared" si="224"/>
        <v>0</v>
      </c>
      <c r="BH1026" s="2">
        <f t="shared" si="225"/>
        <v>0</v>
      </c>
    </row>
    <row r="1027" spans="1:60" x14ac:dyDescent="0.2">
      <c r="A1027" s="2">
        <v>1278</v>
      </c>
      <c r="B1027" s="2" t="s">
        <v>1358</v>
      </c>
      <c r="C1027" s="2" t="s">
        <v>1454</v>
      </c>
      <c r="D1027" s="2" t="s">
        <v>1509</v>
      </c>
      <c r="E1027" s="2">
        <v>3</v>
      </c>
      <c r="F1027" s="2">
        <v>3</v>
      </c>
      <c r="G1027" s="2">
        <v>1</v>
      </c>
      <c r="H1027" s="2" t="s">
        <v>137</v>
      </c>
      <c r="I1027" s="2">
        <v>5760</v>
      </c>
      <c r="J1027" s="2">
        <v>20</v>
      </c>
      <c r="K1027" s="2"/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2"/>
      <c r="AL1027" s="5">
        <v>352000</v>
      </c>
      <c r="AM1027" s="5">
        <v>291000</v>
      </c>
      <c r="AN1027" s="2"/>
      <c r="AO1027" s="2">
        <f t="shared" si="212"/>
        <v>0</v>
      </c>
      <c r="AP1027" s="2">
        <f t="shared" si="213"/>
        <v>0</v>
      </c>
      <c r="AQ1027" s="2">
        <f t="shared" si="214"/>
        <v>0</v>
      </c>
      <c r="AR1027" s="2"/>
      <c r="AS1027" s="2"/>
      <c r="AT1027" s="2"/>
      <c r="AU1027" s="2"/>
      <c r="AV1027" s="2">
        <f t="shared" si="215"/>
        <v>0</v>
      </c>
      <c r="AW1027" s="2">
        <f t="shared" si="216"/>
        <v>0</v>
      </c>
      <c r="AX1027" s="2">
        <f t="shared" si="217"/>
        <v>0</v>
      </c>
      <c r="AY1027" s="2"/>
      <c r="AZ1027" s="2"/>
      <c r="BA1027" s="2">
        <f t="shared" si="218"/>
        <v>0</v>
      </c>
      <c r="BB1027" s="2">
        <f t="shared" si="219"/>
        <v>0</v>
      </c>
      <c r="BC1027" s="2">
        <f t="shared" si="220"/>
        <v>0</v>
      </c>
      <c r="BD1027" s="2">
        <f t="shared" si="221"/>
        <v>1</v>
      </c>
      <c r="BE1027" s="2">
        <f t="shared" si="222"/>
        <v>0</v>
      </c>
      <c r="BF1027" s="2">
        <f t="shared" si="223"/>
        <v>0</v>
      </c>
      <c r="BG1027" s="2">
        <f t="shared" si="224"/>
        <v>0</v>
      </c>
      <c r="BH1027" s="2">
        <f t="shared" si="225"/>
        <v>0</v>
      </c>
    </row>
    <row r="1028" spans="1:60" x14ac:dyDescent="0.2">
      <c r="A1028" s="2">
        <v>1279</v>
      </c>
      <c r="B1028" s="2" t="s">
        <v>1358</v>
      </c>
      <c r="C1028" s="2" t="s">
        <v>1510</v>
      </c>
      <c r="D1028" s="2" t="s">
        <v>1511</v>
      </c>
      <c r="E1028" s="2">
        <v>6</v>
      </c>
      <c r="F1028" s="2">
        <v>10</v>
      </c>
      <c r="G1028" s="2">
        <v>1</v>
      </c>
      <c r="H1028" s="2" t="s">
        <v>1444</v>
      </c>
      <c r="I1028" s="2">
        <v>79200</v>
      </c>
      <c r="J1028" s="2">
        <v>40</v>
      </c>
      <c r="K1028" s="2"/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2"/>
      <c r="AL1028" s="5">
        <v>19800</v>
      </c>
      <c r="AM1028" s="5">
        <v>17800</v>
      </c>
      <c r="AN1028" s="2"/>
      <c r="AO1028" s="2">
        <f t="shared" ref="AO1028:AO1091" si="226">SUM(L1028:S1028)</f>
        <v>1</v>
      </c>
      <c r="AP1028" s="2">
        <f t="shared" ref="AP1028:AP1091" si="227">T1028+U1028</f>
        <v>0</v>
      </c>
      <c r="AQ1028" s="2">
        <f t="shared" ref="AQ1028:AQ1091" si="228">W1028</f>
        <v>0</v>
      </c>
      <c r="AR1028" s="2"/>
      <c r="AS1028" s="2"/>
      <c r="AT1028" s="2"/>
      <c r="AU1028" s="2"/>
      <c r="AV1028" s="2">
        <f t="shared" ref="AV1028:AV1091" si="229">AI1028+AJ1028</f>
        <v>0</v>
      </c>
      <c r="AW1028" s="2">
        <f t="shared" ref="AW1028:AW1091" si="230">V1028</f>
        <v>0</v>
      </c>
      <c r="AX1028" s="2">
        <f t="shared" ref="AX1028:AX1091" si="231">SUM(X1028:AH1028)</f>
        <v>0</v>
      </c>
      <c r="AY1028" s="2"/>
      <c r="AZ1028" s="2"/>
      <c r="BA1028" s="2">
        <f t="shared" ref="BA1028:BA1091" si="232">AN1028*4+AO1028*4+AP1028*4+AQ1028*3+AR1028*4+AS1028*4+(AT1028+AU1028+AV1028)*4+AW1028*4+AX1028*3-AY1028*3+AZ1028*4</f>
        <v>4</v>
      </c>
      <c r="BB1028" s="2">
        <f t="shared" ref="BB1028:BB1091" si="233">IF(AM1028&gt;3000000,1,0)</f>
        <v>0</v>
      </c>
      <c r="BC1028" s="2">
        <f t="shared" ref="BC1028:BC1091" si="234">IF(AM1028/AL1028&gt;1.5,1,0)</f>
        <v>0</v>
      </c>
      <c r="BD1028" s="2">
        <f t="shared" ref="BD1028:BD1091" si="235">IF(AND(I1028&gt;1440,I1028&lt;365*1440),1,0)</f>
        <v>1</v>
      </c>
      <c r="BE1028" s="2">
        <f t="shared" ref="BE1028:BE1091" si="236">IF(AND(J1028&gt;=200,J1028&lt;1000),1,0)</f>
        <v>0</v>
      </c>
      <c r="BF1028" s="2">
        <f t="shared" ref="BF1028:BF1091" si="237">IF(G1028&gt;=3,1,0)</f>
        <v>0</v>
      </c>
      <c r="BG1028" s="2">
        <f t="shared" ref="BG1028:BG1091" si="238">IF(BA1028&gt;0,BB1028+BC1028+BD1028+BE1028+BF1028*2,0)</f>
        <v>1</v>
      </c>
      <c r="BH1028" s="2">
        <f t="shared" ref="BH1028:BH1091" si="239">BA1028+BG1028</f>
        <v>5</v>
      </c>
    </row>
    <row r="1029" spans="1:60" x14ac:dyDescent="0.2">
      <c r="A1029" s="2">
        <v>1280</v>
      </c>
      <c r="B1029" s="2" t="s">
        <v>1358</v>
      </c>
      <c r="C1029" s="2" t="s">
        <v>1510</v>
      </c>
      <c r="D1029" s="2" t="s">
        <v>1512</v>
      </c>
      <c r="E1029" s="2">
        <v>5</v>
      </c>
      <c r="F1029" s="2">
        <v>5</v>
      </c>
      <c r="G1029" s="2">
        <v>4</v>
      </c>
      <c r="H1029" s="2" t="s">
        <v>608</v>
      </c>
      <c r="I1029" s="2">
        <v>151200</v>
      </c>
      <c r="J1029" s="2">
        <v>0</v>
      </c>
      <c r="K1029" s="2"/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2"/>
      <c r="AL1029" s="5">
        <v>359000</v>
      </c>
      <c r="AM1029" s="5">
        <v>359000</v>
      </c>
      <c r="AN1029" s="2"/>
      <c r="AO1029" s="2">
        <f t="shared" si="226"/>
        <v>1</v>
      </c>
      <c r="AP1029" s="2">
        <f t="shared" si="227"/>
        <v>0</v>
      </c>
      <c r="AQ1029" s="2">
        <f t="shared" si="228"/>
        <v>0</v>
      </c>
      <c r="AR1029" s="2"/>
      <c r="AS1029" s="2"/>
      <c r="AT1029" s="2"/>
      <c r="AU1029" s="2"/>
      <c r="AV1029" s="2">
        <f t="shared" si="229"/>
        <v>0</v>
      </c>
      <c r="AW1029" s="2">
        <f t="shared" si="230"/>
        <v>0</v>
      </c>
      <c r="AX1029" s="2">
        <f t="shared" si="231"/>
        <v>0</v>
      </c>
      <c r="AY1029" s="2"/>
      <c r="AZ1029" s="2"/>
      <c r="BA1029" s="2">
        <f t="shared" si="232"/>
        <v>4</v>
      </c>
      <c r="BB1029" s="2">
        <f t="shared" si="233"/>
        <v>0</v>
      </c>
      <c r="BC1029" s="2">
        <f t="shared" si="234"/>
        <v>0</v>
      </c>
      <c r="BD1029" s="2">
        <f t="shared" si="235"/>
        <v>1</v>
      </c>
      <c r="BE1029" s="2">
        <f t="shared" si="236"/>
        <v>0</v>
      </c>
      <c r="BF1029" s="2">
        <f t="shared" si="237"/>
        <v>1</v>
      </c>
      <c r="BG1029" s="2">
        <f t="shared" si="238"/>
        <v>3</v>
      </c>
      <c r="BH1029" s="2">
        <f t="shared" si="239"/>
        <v>7</v>
      </c>
    </row>
    <row r="1030" spans="1:60" x14ac:dyDescent="0.2">
      <c r="A1030" s="2">
        <v>1283</v>
      </c>
      <c r="B1030" s="2" t="s">
        <v>1358</v>
      </c>
      <c r="C1030" s="2" t="s">
        <v>1513</v>
      </c>
      <c r="D1030" s="2" t="s">
        <v>1516</v>
      </c>
      <c r="E1030" s="2">
        <v>7</v>
      </c>
      <c r="F1030" s="2">
        <v>4</v>
      </c>
      <c r="G1030" s="2">
        <v>0</v>
      </c>
      <c r="H1030" s="2" t="s">
        <v>209</v>
      </c>
      <c r="I1030" s="2">
        <v>28800</v>
      </c>
      <c r="J1030" s="2">
        <v>0</v>
      </c>
      <c r="K1030" s="2"/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1</v>
      </c>
      <c r="AA1030" s="2">
        <v>0</v>
      </c>
      <c r="AB1030" s="2">
        <v>0</v>
      </c>
      <c r="AC1030" s="2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2"/>
      <c r="AL1030" s="5">
        <v>726000</v>
      </c>
      <c r="AM1030" s="5">
        <v>692000</v>
      </c>
      <c r="AN1030" s="2"/>
      <c r="AO1030" s="2">
        <f t="shared" si="226"/>
        <v>0</v>
      </c>
      <c r="AP1030" s="2">
        <f t="shared" si="227"/>
        <v>0</v>
      </c>
      <c r="AQ1030" s="2">
        <f t="shared" si="228"/>
        <v>0</v>
      </c>
      <c r="AR1030" s="2"/>
      <c r="AS1030" s="2"/>
      <c r="AT1030" s="2"/>
      <c r="AU1030" s="2"/>
      <c r="AV1030" s="2">
        <f t="shared" si="229"/>
        <v>0</v>
      </c>
      <c r="AW1030" s="2">
        <f t="shared" si="230"/>
        <v>0</v>
      </c>
      <c r="AX1030" s="2">
        <f t="shared" si="231"/>
        <v>1</v>
      </c>
      <c r="AY1030" s="2"/>
      <c r="AZ1030" s="2"/>
      <c r="BA1030" s="2">
        <f t="shared" si="232"/>
        <v>3</v>
      </c>
      <c r="BB1030" s="2">
        <f t="shared" si="233"/>
        <v>0</v>
      </c>
      <c r="BC1030" s="2">
        <f t="shared" si="234"/>
        <v>0</v>
      </c>
      <c r="BD1030" s="2">
        <f t="shared" si="235"/>
        <v>1</v>
      </c>
      <c r="BE1030" s="2">
        <f t="shared" si="236"/>
        <v>0</v>
      </c>
      <c r="BF1030" s="2">
        <f t="shared" si="237"/>
        <v>0</v>
      </c>
      <c r="BG1030" s="2">
        <f t="shared" si="238"/>
        <v>1</v>
      </c>
      <c r="BH1030" s="2">
        <f t="shared" si="239"/>
        <v>4</v>
      </c>
    </row>
    <row r="1031" spans="1:60" x14ac:dyDescent="0.2">
      <c r="A1031" s="2">
        <v>1284</v>
      </c>
      <c r="B1031" s="2" t="s">
        <v>1358</v>
      </c>
      <c r="C1031" s="2" t="s">
        <v>1513</v>
      </c>
      <c r="D1031" s="2" t="s">
        <v>1517</v>
      </c>
      <c r="E1031" s="2">
        <v>4</v>
      </c>
      <c r="F1031" s="2">
        <v>6</v>
      </c>
      <c r="G1031" s="2">
        <v>6</v>
      </c>
      <c r="H1031" s="2" t="s">
        <v>94</v>
      </c>
      <c r="I1031" s="2">
        <v>64800</v>
      </c>
      <c r="J1031" s="2">
        <v>0</v>
      </c>
      <c r="K1031" s="2"/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1</v>
      </c>
      <c r="AA1031" s="2">
        <v>0</v>
      </c>
      <c r="AB1031" s="2">
        <v>0</v>
      </c>
      <c r="AC1031" s="2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2"/>
      <c r="AL1031" s="5">
        <v>96700</v>
      </c>
      <c r="AM1031" s="5">
        <v>61600</v>
      </c>
      <c r="AN1031" s="2"/>
      <c r="AO1031" s="2">
        <f t="shared" si="226"/>
        <v>0</v>
      </c>
      <c r="AP1031" s="2">
        <f t="shared" si="227"/>
        <v>0</v>
      </c>
      <c r="AQ1031" s="2">
        <f t="shared" si="228"/>
        <v>0</v>
      </c>
      <c r="AR1031" s="2"/>
      <c r="AS1031" s="2"/>
      <c r="AT1031" s="2"/>
      <c r="AU1031" s="2"/>
      <c r="AV1031" s="2">
        <f t="shared" si="229"/>
        <v>0</v>
      </c>
      <c r="AW1031" s="2">
        <f t="shared" si="230"/>
        <v>0</v>
      </c>
      <c r="AX1031" s="2">
        <f t="shared" si="231"/>
        <v>1</v>
      </c>
      <c r="AY1031" s="2"/>
      <c r="AZ1031" s="2"/>
      <c r="BA1031" s="2">
        <f t="shared" si="232"/>
        <v>3</v>
      </c>
      <c r="BB1031" s="2">
        <f t="shared" si="233"/>
        <v>0</v>
      </c>
      <c r="BC1031" s="2">
        <f t="shared" si="234"/>
        <v>0</v>
      </c>
      <c r="BD1031" s="2">
        <f t="shared" si="235"/>
        <v>1</v>
      </c>
      <c r="BE1031" s="2">
        <f t="shared" si="236"/>
        <v>0</v>
      </c>
      <c r="BF1031" s="2">
        <f t="shared" si="237"/>
        <v>1</v>
      </c>
      <c r="BG1031" s="2">
        <f t="shared" si="238"/>
        <v>3</v>
      </c>
      <c r="BH1031" s="2">
        <f t="shared" si="239"/>
        <v>6</v>
      </c>
    </row>
    <row r="1032" spans="1:60" x14ac:dyDescent="0.2">
      <c r="A1032" s="2">
        <v>1285</v>
      </c>
      <c r="B1032" s="2" t="s">
        <v>1358</v>
      </c>
      <c r="C1032" s="2" t="s">
        <v>1513</v>
      </c>
      <c r="D1032" s="2" t="s">
        <v>1518</v>
      </c>
      <c r="E1032" s="2">
        <v>4</v>
      </c>
      <c r="F1032" s="2">
        <v>5</v>
      </c>
      <c r="G1032" s="2">
        <v>5</v>
      </c>
      <c r="H1032" s="2" t="s">
        <v>94</v>
      </c>
      <c r="I1032" s="2">
        <v>64800</v>
      </c>
      <c r="J1032" s="2">
        <v>0</v>
      </c>
      <c r="K1032" s="2"/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2"/>
      <c r="AL1032" s="5">
        <v>37200</v>
      </c>
      <c r="AM1032" s="5">
        <v>240</v>
      </c>
      <c r="AN1032" s="2"/>
      <c r="AO1032" s="2">
        <f t="shared" si="226"/>
        <v>0</v>
      </c>
      <c r="AP1032" s="2">
        <f t="shared" si="227"/>
        <v>0</v>
      </c>
      <c r="AQ1032" s="2">
        <f t="shared" si="228"/>
        <v>0</v>
      </c>
      <c r="AR1032" s="2"/>
      <c r="AS1032" s="2"/>
      <c r="AT1032" s="2"/>
      <c r="AU1032" s="2"/>
      <c r="AV1032" s="2">
        <f t="shared" si="229"/>
        <v>0</v>
      </c>
      <c r="AW1032" s="2">
        <f t="shared" si="230"/>
        <v>0</v>
      </c>
      <c r="AX1032" s="2">
        <f t="shared" si="231"/>
        <v>0</v>
      </c>
      <c r="AY1032" s="2"/>
      <c r="AZ1032" s="2"/>
      <c r="BA1032" s="2">
        <f t="shared" si="232"/>
        <v>0</v>
      </c>
      <c r="BB1032" s="2">
        <f t="shared" si="233"/>
        <v>0</v>
      </c>
      <c r="BC1032" s="2">
        <f t="shared" si="234"/>
        <v>0</v>
      </c>
      <c r="BD1032" s="2">
        <f t="shared" si="235"/>
        <v>1</v>
      </c>
      <c r="BE1032" s="2">
        <f t="shared" si="236"/>
        <v>0</v>
      </c>
      <c r="BF1032" s="2">
        <f t="shared" si="237"/>
        <v>1</v>
      </c>
      <c r="BG1032" s="2">
        <f t="shared" si="238"/>
        <v>0</v>
      </c>
      <c r="BH1032" s="2">
        <f t="shared" si="239"/>
        <v>0</v>
      </c>
    </row>
    <row r="1033" spans="1:60" x14ac:dyDescent="0.2">
      <c r="A1033" s="2">
        <v>1286</v>
      </c>
      <c r="B1033" s="2" t="s">
        <v>1358</v>
      </c>
      <c r="C1033" s="2" t="s">
        <v>1513</v>
      </c>
      <c r="D1033" s="2" t="s">
        <v>1519</v>
      </c>
      <c r="E1033" s="2">
        <v>5</v>
      </c>
      <c r="F1033" s="2">
        <v>13</v>
      </c>
      <c r="G1033" s="2">
        <v>0</v>
      </c>
      <c r="H1033" s="2" t="s">
        <v>117</v>
      </c>
      <c r="I1033" s="2">
        <v>43200</v>
      </c>
      <c r="J1033" s="2">
        <v>0</v>
      </c>
      <c r="K1033" s="2"/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1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2"/>
      <c r="AL1033" s="5">
        <v>28000</v>
      </c>
      <c r="AM1033" s="5">
        <v>25000</v>
      </c>
      <c r="AN1033" s="2"/>
      <c r="AO1033" s="2">
        <f t="shared" si="226"/>
        <v>1</v>
      </c>
      <c r="AP1033" s="2">
        <f t="shared" si="227"/>
        <v>0</v>
      </c>
      <c r="AQ1033" s="2">
        <f t="shared" si="228"/>
        <v>0</v>
      </c>
      <c r="AR1033" s="2"/>
      <c r="AS1033" s="2"/>
      <c r="AT1033" s="2"/>
      <c r="AU1033" s="2"/>
      <c r="AV1033" s="2">
        <f t="shared" si="229"/>
        <v>0</v>
      </c>
      <c r="AW1033" s="2">
        <f t="shared" si="230"/>
        <v>0</v>
      </c>
      <c r="AX1033" s="2">
        <f t="shared" si="231"/>
        <v>0</v>
      </c>
      <c r="AY1033" s="2"/>
      <c r="AZ1033" s="2"/>
      <c r="BA1033" s="2">
        <f t="shared" si="232"/>
        <v>4</v>
      </c>
      <c r="BB1033" s="2">
        <f t="shared" si="233"/>
        <v>0</v>
      </c>
      <c r="BC1033" s="2">
        <f t="shared" si="234"/>
        <v>0</v>
      </c>
      <c r="BD1033" s="2">
        <f t="shared" si="235"/>
        <v>1</v>
      </c>
      <c r="BE1033" s="2">
        <f t="shared" si="236"/>
        <v>0</v>
      </c>
      <c r="BF1033" s="2">
        <f t="shared" si="237"/>
        <v>0</v>
      </c>
      <c r="BG1033" s="2">
        <f t="shared" si="238"/>
        <v>1</v>
      </c>
      <c r="BH1033" s="2">
        <f t="shared" si="239"/>
        <v>5</v>
      </c>
    </row>
    <row r="1034" spans="1:60" x14ac:dyDescent="0.2">
      <c r="A1034" s="2">
        <v>1287</v>
      </c>
      <c r="B1034" s="2" t="s">
        <v>1520</v>
      </c>
      <c r="C1034" s="2" t="s">
        <v>1521</v>
      </c>
      <c r="D1034" s="2" t="s">
        <v>1522</v>
      </c>
      <c r="E1034" s="2">
        <v>3</v>
      </c>
      <c r="F1034" s="2">
        <v>4</v>
      </c>
      <c r="G1034" s="2">
        <v>0</v>
      </c>
      <c r="H1034" s="2" t="s">
        <v>129</v>
      </c>
      <c r="I1034" s="2">
        <v>86400</v>
      </c>
      <c r="J1034" s="2">
        <v>0</v>
      </c>
      <c r="K1034" s="2"/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2"/>
      <c r="AL1034" s="5">
        <v>38000</v>
      </c>
      <c r="AM1034" s="5">
        <v>39500</v>
      </c>
      <c r="AN1034" s="2"/>
      <c r="AO1034" s="2">
        <f t="shared" si="226"/>
        <v>0</v>
      </c>
      <c r="AP1034" s="2">
        <f t="shared" si="227"/>
        <v>0</v>
      </c>
      <c r="AQ1034" s="2">
        <f t="shared" si="228"/>
        <v>0</v>
      </c>
      <c r="AR1034" s="2"/>
      <c r="AS1034" s="2"/>
      <c r="AT1034" s="2"/>
      <c r="AU1034" s="2"/>
      <c r="AV1034" s="2">
        <f t="shared" si="229"/>
        <v>0</v>
      </c>
      <c r="AW1034" s="2">
        <f t="shared" si="230"/>
        <v>0</v>
      </c>
      <c r="AX1034" s="2">
        <f t="shared" si="231"/>
        <v>0</v>
      </c>
      <c r="AY1034" s="2"/>
      <c r="AZ1034" s="2"/>
      <c r="BA1034" s="2">
        <f t="shared" si="232"/>
        <v>0</v>
      </c>
      <c r="BB1034" s="2">
        <f t="shared" si="233"/>
        <v>0</v>
      </c>
      <c r="BC1034" s="2">
        <f t="shared" si="234"/>
        <v>0</v>
      </c>
      <c r="BD1034" s="2">
        <f t="shared" si="235"/>
        <v>1</v>
      </c>
      <c r="BE1034" s="2">
        <f t="shared" si="236"/>
        <v>0</v>
      </c>
      <c r="BF1034" s="2">
        <f t="shared" si="237"/>
        <v>0</v>
      </c>
      <c r="BG1034" s="2">
        <f t="shared" si="238"/>
        <v>0</v>
      </c>
      <c r="BH1034" s="2">
        <f t="shared" si="239"/>
        <v>0</v>
      </c>
    </row>
    <row r="1035" spans="1:60" x14ac:dyDescent="0.2">
      <c r="A1035" s="2">
        <v>1288</v>
      </c>
      <c r="B1035" s="2" t="s">
        <v>1520</v>
      </c>
      <c r="C1035" s="2" t="s">
        <v>1521</v>
      </c>
      <c r="D1035" s="2" t="s">
        <v>1523</v>
      </c>
      <c r="E1035" s="2">
        <v>3</v>
      </c>
      <c r="F1035" s="2">
        <v>5</v>
      </c>
      <c r="G1035" s="2">
        <v>0</v>
      </c>
      <c r="H1035" s="2" t="s">
        <v>427</v>
      </c>
      <c r="I1035" s="2">
        <v>17280</v>
      </c>
      <c r="J1035" s="2">
        <v>0</v>
      </c>
      <c r="K1035" s="2"/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4">
        <v>1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2"/>
      <c r="AL1035" s="5">
        <v>1750000</v>
      </c>
      <c r="AM1035" s="5">
        <v>1060000</v>
      </c>
      <c r="AN1035" s="2"/>
      <c r="AO1035" s="2">
        <f t="shared" si="226"/>
        <v>0</v>
      </c>
      <c r="AP1035" s="2">
        <f t="shared" si="227"/>
        <v>0</v>
      </c>
      <c r="AQ1035" s="2">
        <f t="shared" si="228"/>
        <v>0</v>
      </c>
      <c r="AR1035" s="2"/>
      <c r="AS1035" s="2"/>
      <c r="AT1035" s="2"/>
      <c r="AU1035" s="2"/>
      <c r="AV1035" s="2">
        <f t="shared" si="229"/>
        <v>0</v>
      </c>
      <c r="AW1035" s="2">
        <f t="shared" si="230"/>
        <v>0</v>
      </c>
      <c r="AX1035" s="2">
        <f t="shared" si="231"/>
        <v>1</v>
      </c>
      <c r="AY1035" s="2"/>
      <c r="AZ1035" s="2"/>
      <c r="BA1035" s="2">
        <f t="shared" si="232"/>
        <v>3</v>
      </c>
      <c r="BB1035" s="2">
        <f t="shared" si="233"/>
        <v>0</v>
      </c>
      <c r="BC1035" s="2">
        <f t="shared" si="234"/>
        <v>0</v>
      </c>
      <c r="BD1035" s="2">
        <f t="shared" si="235"/>
        <v>1</v>
      </c>
      <c r="BE1035" s="2">
        <f t="shared" si="236"/>
        <v>0</v>
      </c>
      <c r="BF1035" s="2">
        <f t="shared" si="237"/>
        <v>0</v>
      </c>
      <c r="BG1035" s="2">
        <f t="shared" si="238"/>
        <v>1</v>
      </c>
      <c r="BH1035" s="2">
        <f t="shared" si="239"/>
        <v>4</v>
      </c>
    </row>
    <row r="1036" spans="1:60" x14ac:dyDescent="0.2">
      <c r="A1036" s="2">
        <v>1289</v>
      </c>
      <c r="B1036" s="2" t="s">
        <v>1520</v>
      </c>
      <c r="C1036" s="2" t="s">
        <v>1521</v>
      </c>
      <c r="D1036" s="2" t="s">
        <v>1522</v>
      </c>
      <c r="E1036" s="2">
        <v>3</v>
      </c>
      <c r="F1036" s="2">
        <v>3</v>
      </c>
      <c r="G1036" s="2">
        <v>0</v>
      </c>
      <c r="H1036" s="2" t="s">
        <v>129</v>
      </c>
      <c r="I1036" s="2">
        <v>86400</v>
      </c>
      <c r="J1036" s="2">
        <v>0</v>
      </c>
      <c r="K1036" s="2"/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2"/>
      <c r="AL1036" s="5">
        <v>38000</v>
      </c>
      <c r="AM1036" s="5">
        <v>39500</v>
      </c>
      <c r="AN1036" s="2"/>
      <c r="AO1036" s="2">
        <f t="shared" si="226"/>
        <v>0</v>
      </c>
      <c r="AP1036" s="2">
        <f t="shared" si="227"/>
        <v>0</v>
      </c>
      <c r="AQ1036" s="2">
        <f t="shared" si="228"/>
        <v>0</v>
      </c>
      <c r="AR1036" s="2"/>
      <c r="AS1036" s="2"/>
      <c r="AT1036" s="2"/>
      <c r="AU1036" s="2"/>
      <c r="AV1036" s="2">
        <f t="shared" si="229"/>
        <v>0</v>
      </c>
      <c r="AW1036" s="2">
        <f t="shared" si="230"/>
        <v>0</v>
      </c>
      <c r="AX1036" s="2">
        <f t="shared" si="231"/>
        <v>0</v>
      </c>
      <c r="AY1036" s="2"/>
      <c r="AZ1036" s="2"/>
      <c r="BA1036" s="2">
        <f t="shared" si="232"/>
        <v>0</v>
      </c>
      <c r="BB1036" s="2">
        <f t="shared" si="233"/>
        <v>0</v>
      </c>
      <c r="BC1036" s="2">
        <f t="shared" si="234"/>
        <v>0</v>
      </c>
      <c r="BD1036" s="2">
        <f t="shared" si="235"/>
        <v>1</v>
      </c>
      <c r="BE1036" s="2">
        <f t="shared" si="236"/>
        <v>0</v>
      </c>
      <c r="BF1036" s="2">
        <f t="shared" si="237"/>
        <v>0</v>
      </c>
      <c r="BG1036" s="2">
        <f t="shared" si="238"/>
        <v>0</v>
      </c>
      <c r="BH1036" s="2">
        <f t="shared" si="239"/>
        <v>0</v>
      </c>
    </row>
    <row r="1037" spans="1:60" x14ac:dyDescent="0.2">
      <c r="A1037" s="2">
        <v>1290</v>
      </c>
      <c r="B1037" s="2" t="s">
        <v>1520</v>
      </c>
      <c r="C1037" s="2" t="s">
        <v>1521</v>
      </c>
      <c r="D1037" s="2" t="s">
        <v>1523</v>
      </c>
      <c r="E1037" s="2">
        <v>3</v>
      </c>
      <c r="F1037" s="2">
        <v>4</v>
      </c>
      <c r="G1037" s="2">
        <v>0</v>
      </c>
      <c r="H1037" s="2" t="s">
        <v>427</v>
      </c>
      <c r="I1037" s="2">
        <v>17280</v>
      </c>
      <c r="J1037" s="2">
        <v>0</v>
      </c>
      <c r="K1037" s="2"/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4">
        <v>1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2"/>
      <c r="AL1037" s="5">
        <v>1750000</v>
      </c>
      <c r="AM1037" s="5">
        <v>1060000</v>
      </c>
      <c r="AN1037" s="2"/>
      <c r="AO1037" s="2">
        <f t="shared" si="226"/>
        <v>0</v>
      </c>
      <c r="AP1037" s="2">
        <f t="shared" si="227"/>
        <v>0</v>
      </c>
      <c r="AQ1037" s="2">
        <f t="shared" si="228"/>
        <v>0</v>
      </c>
      <c r="AR1037" s="2"/>
      <c r="AS1037" s="2"/>
      <c r="AT1037" s="2"/>
      <c r="AU1037" s="2"/>
      <c r="AV1037" s="2">
        <f t="shared" si="229"/>
        <v>0</v>
      </c>
      <c r="AW1037" s="2">
        <f t="shared" si="230"/>
        <v>0</v>
      </c>
      <c r="AX1037" s="2">
        <f t="shared" si="231"/>
        <v>1</v>
      </c>
      <c r="AY1037" s="2"/>
      <c r="AZ1037" s="2"/>
      <c r="BA1037" s="2">
        <f t="shared" si="232"/>
        <v>3</v>
      </c>
      <c r="BB1037" s="2">
        <f t="shared" si="233"/>
        <v>0</v>
      </c>
      <c r="BC1037" s="2">
        <f t="shared" si="234"/>
        <v>0</v>
      </c>
      <c r="BD1037" s="2">
        <f t="shared" si="235"/>
        <v>1</v>
      </c>
      <c r="BE1037" s="2">
        <f t="shared" si="236"/>
        <v>0</v>
      </c>
      <c r="BF1037" s="2">
        <f t="shared" si="237"/>
        <v>0</v>
      </c>
      <c r="BG1037" s="2">
        <f t="shared" si="238"/>
        <v>1</v>
      </c>
      <c r="BH1037" s="2">
        <f t="shared" si="239"/>
        <v>4</v>
      </c>
    </row>
    <row r="1038" spans="1:60" x14ac:dyDescent="0.2">
      <c r="A1038" s="2">
        <v>1294</v>
      </c>
      <c r="B1038" s="2" t="s">
        <v>1520</v>
      </c>
      <c r="C1038" s="2" t="s">
        <v>1524</v>
      </c>
      <c r="D1038" s="2" t="s">
        <v>1529</v>
      </c>
      <c r="E1038" s="2">
        <v>3</v>
      </c>
      <c r="F1038" s="2">
        <v>7</v>
      </c>
      <c r="G1038" s="2">
        <v>5</v>
      </c>
      <c r="H1038" s="2" t="s">
        <v>106</v>
      </c>
      <c r="I1038" s="2">
        <v>36000</v>
      </c>
      <c r="J1038" s="2">
        <v>0</v>
      </c>
      <c r="K1038" s="2"/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2"/>
      <c r="AL1038" s="5">
        <v>24800</v>
      </c>
      <c r="AM1038" s="5">
        <v>24400</v>
      </c>
      <c r="AN1038" s="2"/>
      <c r="AO1038" s="2">
        <f t="shared" si="226"/>
        <v>0</v>
      </c>
      <c r="AP1038" s="2">
        <f t="shared" si="227"/>
        <v>0</v>
      </c>
      <c r="AQ1038" s="2">
        <f t="shared" si="228"/>
        <v>0</v>
      </c>
      <c r="AR1038" s="2"/>
      <c r="AS1038" s="2"/>
      <c r="AT1038" s="2"/>
      <c r="AU1038" s="2"/>
      <c r="AV1038" s="2">
        <f t="shared" si="229"/>
        <v>0</v>
      </c>
      <c r="AW1038" s="2">
        <f t="shared" si="230"/>
        <v>0</v>
      </c>
      <c r="AX1038" s="2">
        <f t="shared" si="231"/>
        <v>0</v>
      </c>
      <c r="AY1038" s="2"/>
      <c r="AZ1038" s="2">
        <v>1</v>
      </c>
      <c r="BA1038" s="2">
        <f t="shared" si="232"/>
        <v>4</v>
      </c>
      <c r="BB1038" s="2">
        <f t="shared" si="233"/>
        <v>0</v>
      </c>
      <c r="BC1038" s="2">
        <f t="shared" si="234"/>
        <v>0</v>
      </c>
      <c r="BD1038" s="2">
        <f t="shared" si="235"/>
        <v>1</v>
      </c>
      <c r="BE1038" s="2">
        <f t="shared" si="236"/>
        <v>0</v>
      </c>
      <c r="BF1038" s="2">
        <f t="shared" si="237"/>
        <v>1</v>
      </c>
      <c r="BG1038" s="2">
        <f t="shared" si="238"/>
        <v>3</v>
      </c>
      <c r="BH1038" s="2">
        <f t="shared" si="239"/>
        <v>7</v>
      </c>
    </row>
    <row r="1039" spans="1:60" x14ac:dyDescent="0.2">
      <c r="A1039" s="2">
        <v>1295</v>
      </c>
      <c r="B1039" s="2" t="s">
        <v>1520</v>
      </c>
      <c r="C1039" s="2" t="s">
        <v>1524</v>
      </c>
      <c r="D1039" s="2" t="s">
        <v>1530</v>
      </c>
      <c r="E1039" s="2">
        <v>3</v>
      </c>
      <c r="F1039" s="2">
        <v>13</v>
      </c>
      <c r="G1039" s="2">
        <v>6</v>
      </c>
      <c r="H1039" s="2" t="s">
        <v>94</v>
      </c>
      <c r="I1039" s="2">
        <v>64800</v>
      </c>
      <c r="J1039" s="2">
        <v>0</v>
      </c>
      <c r="K1039" s="2"/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2"/>
      <c r="AL1039" s="5">
        <v>70400</v>
      </c>
      <c r="AM1039" s="5">
        <v>68500</v>
      </c>
      <c r="AN1039" s="2"/>
      <c r="AO1039" s="2">
        <f t="shared" si="226"/>
        <v>0</v>
      </c>
      <c r="AP1039" s="2">
        <f t="shared" si="227"/>
        <v>0</v>
      </c>
      <c r="AQ1039" s="2">
        <f t="shared" si="228"/>
        <v>0</v>
      </c>
      <c r="AR1039" s="2"/>
      <c r="AS1039" s="2"/>
      <c r="AT1039" s="2"/>
      <c r="AU1039" s="2"/>
      <c r="AV1039" s="2">
        <f t="shared" si="229"/>
        <v>0</v>
      </c>
      <c r="AW1039" s="2">
        <f t="shared" si="230"/>
        <v>0</v>
      </c>
      <c r="AX1039" s="2">
        <f t="shared" si="231"/>
        <v>0</v>
      </c>
      <c r="AY1039" s="2"/>
      <c r="AZ1039" s="2">
        <v>1</v>
      </c>
      <c r="BA1039" s="2">
        <f t="shared" si="232"/>
        <v>4</v>
      </c>
      <c r="BB1039" s="2">
        <f t="shared" si="233"/>
        <v>0</v>
      </c>
      <c r="BC1039" s="2">
        <f t="shared" si="234"/>
        <v>0</v>
      </c>
      <c r="BD1039" s="2">
        <f t="shared" si="235"/>
        <v>1</v>
      </c>
      <c r="BE1039" s="2">
        <f t="shared" si="236"/>
        <v>0</v>
      </c>
      <c r="BF1039" s="2">
        <f t="shared" si="237"/>
        <v>1</v>
      </c>
      <c r="BG1039" s="2">
        <f t="shared" si="238"/>
        <v>3</v>
      </c>
      <c r="BH1039" s="2">
        <f t="shared" si="239"/>
        <v>7</v>
      </c>
    </row>
    <row r="1040" spans="1:60" x14ac:dyDescent="0.2">
      <c r="A1040" s="2">
        <v>1297</v>
      </c>
      <c r="B1040" s="2" t="s">
        <v>1520</v>
      </c>
      <c r="C1040" s="2" t="s">
        <v>1524</v>
      </c>
      <c r="D1040" s="2" t="s">
        <v>1532</v>
      </c>
      <c r="E1040" s="2">
        <v>3</v>
      </c>
      <c r="F1040" s="2">
        <v>14</v>
      </c>
      <c r="G1040" s="2">
        <v>4</v>
      </c>
      <c r="H1040" s="2" t="s">
        <v>94</v>
      </c>
      <c r="I1040" s="2">
        <v>64800</v>
      </c>
      <c r="J1040" s="2">
        <v>0</v>
      </c>
      <c r="K1040" s="2"/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2"/>
      <c r="AL1040" s="5">
        <v>18100</v>
      </c>
      <c r="AM1040" s="5">
        <v>19000</v>
      </c>
      <c r="AN1040" s="2"/>
      <c r="AO1040" s="2">
        <f t="shared" si="226"/>
        <v>0</v>
      </c>
      <c r="AP1040" s="2">
        <f t="shared" si="227"/>
        <v>0</v>
      </c>
      <c r="AQ1040" s="2">
        <f t="shared" si="228"/>
        <v>0</v>
      </c>
      <c r="AR1040" s="2"/>
      <c r="AS1040" s="2"/>
      <c r="AT1040" s="2"/>
      <c r="AU1040" s="2"/>
      <c r="AV1040" s="2">
        <f t="shared" si="229"/>
        <v>0</v>
      </c>
      <c r="AW1040" s="2">
        <f t="shared" si="230"/>
        <v>0</v>
      </c>
      <c r="AX1040" s="2">
        <f t="shared" si="231"/>
        <v>0</v>
      </c>
      <c r="AY1040" s="2"/>
      <c r="AZ1040" s="2">
        <v>1</v>
      </c>
      <c r="BA1040" s="2">
        <f t="shared" si="232"/>
        <v>4</v>
      </c>
      <c r="BB1040" s="2">
        <f t="shared" si="233"/>
        <v>0</v>
      </c>
      <c r="BC1040" s="2">
        <f t="shared" si="234"/>
        <v>0</v>
      </c>
      <c r="BD1040" s="2">
        <f t="shared" si="235"/>
        <v>1</v>
      </c>
      <c r="BE1040" s="2">
        <f t="shared" si="236"/>
        <v>0</v>
      </c>
      <c r="BF1040" s="2">
        <f t="shared" si="237"/>
        <v>1</v>
      </c>
      <c r="BG1040" s="2">
        <f t="shared" si="238"/>
        <v>3</v>
      </c>
      <c r="BH1040" s="2">
        <f t="shared" si="239"/>
        <v>7</v>
      </c>
    </row>
    <row r="1041" spans="1:60" x14ac:dyDescent="0.2">
      <c r="A1041" s="2">
        <v>1298</v>
      </c>
      <c r="B1041" s="2" t="s">
        <v>1520</v>
      </c>
      <c r="C1041" s="2" t="s">
        <v>1524</v>
      </c>
      <c r="D1041" s="2" t="s">
        <v>1533</v>
      </c>
      <c r="E1041" s="2">
        <v>3</v>
      </c>
      <c r="F1041" s="2">
        <v>4</v>
      </c>
      <c r="G1041" s="2">
        <v>0</v>
      </c>
      <c r="H1041" s="2" t="s">
        <v>117</v>
      </c>
      <c r="I1041" s="2">
        <v>43200</v>
      </c>
      <c r="J1041" s="2">
        <v>200</v>
      </c>
      <c r="K1041" s="2"/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2"/>
      <c r="AL1041" s="5">
        <v>25200</v>
      </c>
      <c r="AM1041" s="5">
        <v>29100</v>
      </c>
      <c r="AN1041" s="2"/>
      <c r="AO1041" s="2">
        <f t="shared" si="226"/>
        <v>0</v>
      </c>
      <c r="AP1041" s="2">
        <f t="shared" si="227"/>
        <v>0</v>
      </c>
      <c r="AQ1041" s="2">
        <f t="shared" si="228"/>
        <v>0</v>
      </c>
      <c r="AR1041" s="2"/>
      <c r="AS1041" s="2"/>
      <c r="AT1041" s="2"/>
      <c r="AU1041" s="2"/>
      <c r="AV1041" s="2">
        <f t="shared" si="229"/>
        <v>0</v>
      </c>
      <c r="AW1041" s="2">
        <f t="shared" si="230"/>
        <v>0</v>
      </c>
      <c r="AX1041" s="2">
        <f t="shared" si="231"/>
        <v>0</v>
      </c>
      <c r="AY1041" s="2"/>
      <c r="AZ1041" s="2">
        <v>1</v>
      </c>
      <c r="BA1041" s="2">
        <f t="shared" si="232"/>
        <v>4</v>
      </c>
      <c r="BB1041" s="2">
        <f t="shared" si="233"/>
        <v>0</v>
      </c>
      <c r="BC1041" s="2">
        <f t="shared" si="234"/>
        <v>0</v>
      </c>
      <c r="BD1041" s="2">
        <f t="shared" si="235"/>
        <v>1</v>
      </c>
      <c r="BE1041" s="2">
        <f t="shared" si="236"/>
        <v>1</v>
      </c>
      <c r="BF1041" s="2">
        <f t="shared" si="237"/>
        <v>0</v>
      </c>
      <c r="BG1041" s="2">
        <f t="shared" si="238"/>
        <v>2</v>
      </c>
      <c r="BH1041" s="2">
        <f t="shared" si="239"/>
        <v>6</v>
      </c>
    </row>
    <row r="1042" spans="1:60" x14ac:dyDescent="0.2">
      <c r="A1042" s="2">
        <v>1300</v>
      </c>
      <c r="B1042" s="2" t="s">
        <v>1520</v>
      </c>
      <c r="C1042" s="2" t="s">
        <v>1524</v>
      </c>
      <c r="D1042" s="2" t="s">
        <v>1535</v>
      </c>
      <c r="E1042" s="2">
        <v>3</v>
      </c>
      <c r="F1042" s="2">
        <v>15</v>
      </c>
      <c r="G1042" s="2">
        <v>5</v>
      </c>
      <c r="H1042" s="2" t="s">
        <v>94</v>
      </c>
      <c r="I1042" s="2">
        <v>64800</v>
      </c>
      <c r="J1042" s="2">
        <v>0</v>
      </c>
      <c r="K1042" s="2"/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2"/>
      <c r="AL1042" s="5">
        <v>19300</v>
      </c>
      <c r="AM1042" s="5">
        <v>20600</v>
      </c>
      <c r="AN1042" s="2"/>
      <c r="AO1042" s="2">
        <f t="shared" si="226"/>
        <v>0</v>
      </c>
      <c r="AP1042" s="2">
        <f t="shared" si="227"/>
        <v>0</v>
      </c>
      <c r="AQ1042" s="2">
        <f t="shared" si="228"/>
        <v>0</v>
      </c>
      <c r="AR1042" s="2"/>
      <c r="AS1042" s="2"/>
      <c r="AT1042" s="2"/>
      <c r="AU1042" s="2"/>
      <c r="AV1042" s="2">
        <f t="shared" si="229"/>
        <v>0</v>
      </c>
      <c r="AW1042" s="2">
        <f t="shared" si="230"/>
        <v>0</v>
      </c>
      <c r="AX1042" s="2">
        <f t="shared" si="231"/>
        <v>0</v>
      </c>
      <c r="AY1042" s="2"/>
      <c r="AZ1042" s="2">
        <v>1</v>
      </c>
      <c r="BA1042" s="2">
        <f t="shared" si="232"/>
        <v>4</v>
      </c>
      <c r="BB1042" s="2">
        <f t="shared" si="233"/>
        <v>0</v>
      </c>
      <c r="BC1042" s="2">
        <f t="shared" si="234"/>
        <v>0</v>
      </c>
      <c r="BD1042" s="2">
        <f t="shared" si="235"/>
        <v>1</v>
      </c>
      <c r="BE1042" s="2">
        <f t="shared" si="236"/>
        <v>0</v>
      </c>
      <c r="BF1042" s="2">
        <f t="shared" si="237"/>
        <v>1</v>
      </c>
      <c r="BG1042" s="2">
        <f t="shared" si="238"/>
        <v>3</v>
      </c>
      <c r="BH1042" s="2">
        <f t="shared" si="239"/>
        <v>7</v>
      </c>
    </row>
    <row r="1043" spans="1:60" x14ac:dyDescent="0.2">
      <c r="A1043" s="2">
        <v>1301</v>
      </c>
      <c r="B1043" s="2" t="s">
        <v>1520</v>
      </c>
      <c r="C1043" s="2" t="s">
        <v>1524</v>
      </c>
      <c r="D1043" s="2" t="s">
        <v>1536</v>
      </c>
      <c r="E1043" s="2">
        <v>3</v>
      </c>
      <c r="F1043" s="2">
        <v>5</v>
      </c>
      <c r="G1043" s="2">
        <v>0</v>
      </c>
      <c r="H1043" s="2" t="s">
        <v>117</v>
      </c>
      <c r="I1043" s="2">
        <v>43200</v>
      </c>
      <c r="J1043" s="2">
        <v>200</v>
      </c>
      <c r="K1043" s="2"/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2"/>
      <c r="AL1043" s="5">
        <v>31500</v>
      </c>
      <c r="AM1043" s="5">
        <v>28000</v>
      </c>
      <c r="AN1043" s="2"/>
      <c r="AO1043" s="2">
        <f t="shared" si="226"/>
        <v>0</v>
      </c>
      <c r="AP1043" s="2">
        <f t="shared" si="227"/>
        <v>0</v>
      </c>
      <c r="AQ1043" s="2">
        <f t="shared" si="228"/>
        <v>0</v>
      </c>
      <c r="AR1043" s="2"/>
      <c r="AS1043" s="2"/>
      <c r="AT1043" s="2"/>
      <c r="AU1043" s="2"/>
      <c r="AV1043" s="2">
        <f t="shared" si="229"/>
        <v>0</v>
      </c>
      <c r="AW1043" s="2">
        <f t="shared" si="230"/>
        <v>0</v>
      </c>
      <c r="AX1043" s="2">
        <f t="shared" si="231"/>
        <v>0</v>
      </c>
      <c r="AY1043" s="2"/>
      <c r="AZ1043" s="2">
        <v>1</v>
      </c>
      <c r="BA1043" s="2">
        <f t="shared" si="232"/>
        <v>4</v>
      </c>
      <c r="BB1043" s="2">
        <f t="shared" si="233"/>
        <v>0</v>
      </c>
      <c r="BC1043" s="2">
        <f t="shared" si="234"/>
        <v>0</v>
      </c>
      <c r="BD1043" s="2">
        <f t="shared" si="235"/>
        <v>1</v>
      </c>
      <c r="BE1043" s="2">
        <f t="shared" si="236"/>
        <v>1</v>
      </c>
      <c r="BF1043" s="2">
        <f t="shared" si="237"/>
        <v>0</v>
      </c>
      <c r="BG1043" s="2">
        <f t="shared" si="238"/>
        <v>2</v>
      </c>
      <c r="BH1043" s="2">
        <f t="shared" si="239"/>
        <v>6</v>
      </c>
    </row>
    <row r="1044" spans="1:60" x14ac:dyDescent="0.2">
      <c r="A1044" s="2">
        <v>1302</v>
      </c>
      <c r="B1044" s="2" t="s">
        <v>1520</v>
      </c>
      <c r="C1044" s="2" t="s">
        <v>1524</v>
      </c>
      <c r="D1044" s="2" t="s">
        <v>3825</v>
      </c>
      <c r="E1044" s="2">
        <v>3</v>
      </c>
      <c r="F1044" s="2">
        <v>8</v>
      </c>
      <c r="G1044" s="2">
        <v>6</v>
      </c>
      <c r="H1044" s="2" t="s">
        <v>94</v>
      </c>
      <c r="I1044" s="2">
        <v>64800</v>
      </c>
      <c r="J1044" s="2">
        <v>0</v>
      </c>
      <c r="K1044" s="2"/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2"/>
      <c r="AL1044" s="5">
        <v>20500</v>
      </c>
      <c r="AM1044" s="5">
        <v>17000</v>
      </c>
      <c r="AN1044" s="2"/>
      <c r="AO1044" s="2">
        <f t="shared" si="226"/>
        <v>0</v>
      </c>
      <c r="AP1044" s="2">
        <f t="shared" si="227"/>
        <v>0</v>
      </c>
      <c r="AQ1044" s="2">
        <f t="shared" si="228"/>
        <v>0</v>
      </c>
      <c r="AR1044" s="2"/>
      <c r="AS1044" s="2"/>
      <c r="AT1044" s="2"/>
      <c r="AU1044" s="2"/>
      <c r="AV1044" s="2">
        <f t="shared" si="229"/>
        <v>0</v>
      </c>
      <c r="AW1044" s="2">
        <f t="shared" si="230"/>
        <v>0</v>
      </c>
      <c r="AX1044" s="2">
        <f t="shared" si="231"/>
        <v>0</v>
      </c>
      <c r="AY1044" s="2"/>
      <c r="AZ1044" s="2">
        <v>1</v>
      </c>
      <c r="BA1044" s="2">
        <f t="shared" si="232"/>
        <v>4</v>
      </c>
      <c r="BB1044" s="2">
        <f t="shared" si="233"/>
        <v>0</v>
      </c>
      <c r="BC1044" s="2">
        <f t="shared" si="234"/>
        <v>0</v>
      </c>
      <c r="BD1044" s="2">
        <f t="shared" si="235"/>
        <v>1</v>
      </c>
      <c r="BE1044" s="2">
        <f t="shared" si="236"/>
        <v>0</v>
      </c>
      <c r="BF1044" s="2">
        <f t="shared" si="237"/>
        <v>1</v>
      </c>
      <c r="BG1044" s="2">
        <f t="shared" si="238"/>
        <v>3</v>
      </c>
      <c r="BH1044" s="2">
        <f t="shared" si="239"/>
        <v>7</v>
      </c>
    </row>
    <row r="1045" spans="1:60" x14ac:dyDescent="0.2">
      <c r="A1045" s="2">
        <v>1303</v>
      </c>
      <c r="B1045" s="2" t="s">
        <v>1520</v>
      </c>
      <c r="C1045" s="2" t="s">
        <v>1524</v>
      </c>
      <c r="D1045" s="2" t="s">
        <v>1537</v>
      </c>
      <c r="E1045" s="2">
        <v>3</v>
      </c>
      <c r="F1045" s="2">
        <v>14</v>
      </c>
      <c r="G1045" s="2">
        <v>4</v>
      </c>
      <c r="H1045" s="2" t="s">
        <v>94</v>
      </c>
      <c r="I1045" s="2">
        <v>64800</v>
      </c>
      <c r="J1045" s="2">
        <v>0</v>
      </c>
      <c r="K1045" s="2"/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2"/>
      <c r="AL1045" s="5">
        <v>21200</v>
      </c>
      <c r="AM1045" s="5">
        <v>16300</v>
      </c>
      <c r="AN1045" s="2"/>
      <c r="AO1045" s="2">
        <f t="shared" si="226"/>
        <v>0</v>
      </c>
      <c r="AP1045" s="2">
        <f t="shared" si="227"/>
        <v>0</v>
      </c>
      <c r="AQ1045" s="2">
        <f t="shared" si="228"/>
        <v>0</v>
      </c>
      <c r="AR1045" s="2"/>
      <c r="AS1045" s="2"/>
      <c r="AT1045" s="2"/>
      <c r="AU1045" s="2"/>
      <c r="AV1045" s="2">
        <f t="shared" si="229"/>
        <v>0</v>
      </c>
      <c r="AW1045" s="2">
        <f t="shared" si="230"/>
        <v>0</v>
      </c>
      <c r="AX1045" s="2">
        <f t="shared" si="231"/>
        <v>0</v>
      </c>
      <c r="AY1045" s="2"/>
      <c r="AZ1045" s="2">
        <v>1</v>
      </c>
      <c r="BA1045" s="2">
        <f t="shared" si="232"/>
        <v>4</v>
      </c>
      <c r="BB1045" s="2">
        <f t="shared" si="233"/>
        <v>0</v>
      </c>
      <c r="BC1045" s="2">
        <f t="shared" si="234"/>
        <v>0</v>
      </c>
      <c r="BD1045" s="2">
        <f t="shared" si="235"/>
        <v>1</v>
      </c>
      <c r="BE1045" s="2">
        <f t="shared" si="236"/>
        <v>0</v>
      </c>
      <c r="BF1045" s="2">
        <f t="shared" si="237"/>
        <v>1</v>
      </c>
      <c r="BG1045" s="2">
        <f t="shared" si="238"/>
        <v>3</v>
      </c>
      <c r="BH1045" s="2">
        <f t="shared" si="239"/>
        <v>7</v>
      </c>
    </row>
    <row r="1046" spans="1:60" x14ac:dyDescent="0.2">
      <c r="A1046" s="2">
        <v>1304</v>
      </c>
      <c r="B1046" s="2" t="s">
        <v>1520</v>
      </c>
      <c r="C1046" s="2" t="s">
        <v>1524</v>
      </c>
      <c r="D1046" s="2" t="s">
        <v>1538</v>
      </c>
      <c r="E1046" s="2">
        <v>3</v>
      </c>
      <c r="F1046" s="2">
        <v>4</v>
      </c>
      <c r="G1046" s="2">
        <v>0</v>
      </c>
      <c r="H1046" s="2" t="s">
        <v>117</v>
      </c>
      <c r="I1046" s="2">
        <v>43200</v>
      </c>
      <c r="J1046" s="2">
        <v>200</v>
      </c>
      <c r="K1046" s="2"/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2"/>
      <c r="AL1046" s="5">
        <v>32200</v>
      </c>
      <c r="AM1046" s="5">
        <v>31800</v>
      </c>
      <c r="AN1046" s="2"/>
      <c r="AO1046" s="2">
        <f t="shared" si="226"/>
        <v>0</v>
      </c>
      <c r="AP1046" s="2">
        <f t="shared" si="227"/>
        <v>0</v>
      </c>
      <c r="AQ1046" s="2">
        <f t="shared" si="228"/>
        <v>0</v>
      </c>
      <c r="AR1046" s="2"/>
      <c r="AS1046" s="2"/>
      <c r="AT1046" s="2"/>
      <c r="AU1046" s="2"/>
      <c r="AV1046" s="2">
        <f t="shared" si="229"/>
        <v>0</v>
      </c>
      <c r="AW1046" s="2">
        <f t="shared" si="230"/>
        <v>0</v>
      </c>
      <c r="AX1046" s="2">
        <f t="shared" si="231"/>
        <v>0</v>
      </c>
      <c r="AY1046" s="2"/>
      <c r="AZ1046" s="2">
        <v>1</v>
      </c>
      <c r="BA1046" s="2">
        <f t="shared" si="232"/>
        <v>4</v>
      </c>
      <c r="BB1046" s="2">
        <f t="shared" si="233"/>
        <v>0</v>
      </c>
      <c r="BC1046" s="2">
        <f t="shared" si="234"/>
        <v>0</v>
      </c>
      <c r="BD1046" s="2">
        <f t="shared" si="235"/>
        <v>1</v>
      </c>
      <c r="BE1046" s="2">
        <f t="shared" si="236"/>
        <v>1</v>
      </c>
      <c r="BF1046" s="2">
        <f t="shared" si="237"/>
        <v>0</v>
      </c>
      <c r="BG1046" s="2">
        <f t="shared" si="238"/>
        <v>2</v>
      </c>
      <c r="BH1046" s="2">
        <f t="shared" si="239"/>
        <v>6</v>
      </c>
    </row>
    <row r="1047" spans="1:60" x14ac:dyDescent="0.2">
      <c r="A1047" s="2">
        <v>1306</v>
      </c>
      <c r="B1047" s="2" t="s">
        <v>1520</v>
      </c>
      <c r="C1047" s="2" t="s">
        <v>1524</v>
      </c>
      <c r="D1047" s="2" t="s">
        <v>1540</v>
      </c>
      <c r="E1047" s="2">
        <v>3</v>
      </c>
      <c r="F1047" s="2">
        <v>15</v>
      </c>
      <c r="G1047" s="2">
        <v>5</v>
      </c>
      <c r="H1047" s="2" t="s">
        <v>94</v>
      </c>
      <c r="I1047" s="2">
        <v>64800</v>
      </c>
      <c r="J1047" s="2">
        <v>0</v>
      </c>
      <c r="K1047" s="2"/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2"/>
      <c r="AL1047" s="5">
        <v>19400</v>
      </c>
      <c r="AM1047" s="5">
        <v>18100</v>
      </c>
      <c r="AN1047" s="2"/>
      <c r="AO1047" s="2">
        <f t="shared" si="226"/>
        <v>0</v>
      </c>
      <c r="AP1047" s="2">
        <f t="shared" si="227"/>
        <v>0</v>
      </c>
      <c r="AQ1047" s="2">
        <f t="shared" si="228"/>
        <v>0</v>
      </c>
      <c r="AR1047" s="2"/>
      <c r="AS1047" s="2"/>
      <c r="AT1047" s="2"/>
      <c r="AU1047" s="2"/>
      <c r="AV1047" s="2">
        <f t="shared" si="229"/>
        <v>0</v>
      </c>
      <c r="AW1047" s="2">
        <f t="shared" si="230"/>
        <v>0</v>
      </c>
      <c r="AX1047" s="2">
        <f t="shared" si="231"/>
        <v>0</v>
      </c>
      <c r="AY1047" s="2"/>
      <c r="AZ1047" s="2">
        <v>1</v>
      </c>
      <c r="BA1047" s="2">
        <f t="shared" si="232"/>
        <v>4</v>
      </c>
      <c r="BB1047" s="2">
        <f t="shared" si="233"/>
        <v>0</v>
      </c>
      <c r="BC1047" s="2">
        <f t="shared" si="234"/>
        <v>0</v>
      </c>
      <c r="BD1047" s="2">
        <f t="shared" si="235"/>
        <v>1</v>
      </c>
      <c r="BE1047" s="2">
        <f t="shared" si="236"/>
        <v>0</v>
      </c>
      <c r="BF1047" s="2">
        <f t="shared" si="237"/>
        <v>1</v>
      </c>
      <c r="BG1047" s="2">
        <f t="shared" si="238"/>
        <v>3</v>
      </c>
      <c r="BH1047" s="2">
        <f t="shared" si="239"/>
        <v>7</v>
      </c>
    </row>
    <row r="1048" spans="1:60" x14ac:dyDescent="0.2">
      <c r="A1048" s="2">
        <v>1307</v>
      </c>
      <c r="B1048" s="2" t="s">
        <v>1520</v>
      </c>
      <c r="C1048" s="2" t="s">
        <v>1524</v>
      </c>
      <c r="D1048" s="2" t="s">
        <v>1541</v>
      </c>
      <c r="E1048" s="2">
        <v>3</v>
      </c>
      <c r="F1048" s="2">
        <v>2</v>
      </c>
      <c r="G1048" s="2">
        <v>0</v>
      </c>
      <c r="H1048" s="2" t="s">
        <v>117</v>
      </c>
      <c r="I1048" s="2">
        <v>43200</v>
      </c>
      <c r="J1048" s="2">
        <v>200</v>
      </c>
      <c r="K1048" s="2"/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2"/>
      <c r="AL1048" s="5">
        <v>35900</v>
      </c>
      <c r="AM1048" s="5">
        <v>41000</v>
      </c>
      <c r="AN1048" s="2"/>
      <c r="AO1048" s="2">
        <f t="shared" si="226"/>
        <v>0</v>
      </c>
      <c r="AP1048" s="2">
        <f t="shared" si="227"/>
        <v>0</v>
      </c>
      <c r="AQ1048" s="2">
        <f t="shared" si="228"/>
        <v>0</v>
      </c>
      <c r="AR1048" s="2"/>
      <c r="AS1048" s="2"/>
      <c r="AT1048" s="2"/>
      <c r="AU1048" s="2"/>
      <c r="AV1048" s="2">
        <f t="shared" si="229"/>
        <v>0</v>
      </c>
      <c r="AW1048" s="2">
        <f t="shared" si="230"/>
        <v>0</v>
      </c>
      <c r="AX1048" s="2">
        <f t="shared" si="231"/>
        <v>0</v>
      </c>
      <c r="AY1048" s="2"/>
      <c r="AZ1048" s="2">
        <v>1</v>
      </c>
      <c r="BA1048" s="2">
        <f t="shared" si="232"/>
        <v>4</v>
      </c>
      <c r="BB1048" s="2">
        <f t="shared" si="233"/>
        <v>0</v>
      </c>
      <c r="BC1048" s="2">
        <f t="shared" si="234"/>
        <v>0</v>
      </c>
      <c r="BD1048" s="2">
        <f t="shared" si="235"/>
        <v>1</v>
      </c>
      <c r="BE1048" s="2">
        <f t="shared" si="236"/>
        <v>1</v>
      </c>
      <c r="BF1048" s="2">
        <f t="shared" si="237"/>
        <v>0</v>
      </c>
      <c r="BG1048" s="2">
        <f t="shared" si="238"/>
        <v>2</v>
      </c>
      <c r="BH1048" s="2">
        <f t="shared" si="239"/>
        <v>6</v>
      </c>
    </row>
    <row r="1049" spans="1:60" x14ac:dyDescent="0.2">
      <c r="A1049" s="2">
        <v>1310</v>
      </c>
      <c r="B1049" s="2" t="s">
        <v>1520</v>
      </c>
      <c r="C1049" s="2" t="s">
        <v>1524</v>
      </c>
      <c r="D1049" s="2" t="s">
        <v>1544</v>
      </c>
      <c r="E1049" s="2">
        <v>3</v>
      </c>
      <c r="F1049" s="2">
        <v>8</v>
      </c>
      <c r="G1049" s="2">
        <v>6</v>
      </c>
      <c r="H1049" s="2" t="s">
        <v>117</v>
      </c>
      <c r="I1049" s="2">
        <v>43200</v>
      </c>
      <c r="J1049" s="2">
        <v>0</v>
      </c>
      <c r="K1049" s="2"/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2"/>
      <c r="AL1049" s="5">
        <v>6530</v>
      </c>
      <c r="AM1049" s="5">
        <v>5770</v>
      </c>
      <c r="AN1049" s="2"/>
      <c r="AO1049" s="2">
        <f t="shared" si="226"/>
        <v>0</v>
      </c>
      <c r="AP1049" s="2">
        <f t="shared" si="227"/>
        <v>0</v>
      </c>
      <c r="AQ1049" s="2">
        <f t="shared" si="228"/>
        <v>0</v>
      </c>
      <c r="AR1049" s="2"/>
      <c r="AS1049" s="2"/>
      <c r="AT1049" s="2"/>
      <c r="AU1049" s="2"/>
      <c r="AV1049" s="2">
        <f t="shared" si="229"/>
        <v>0</v>
      </c>
      <c r="AW1049" s="2">
        <f t="shared" si="230"/>
        <v>0</v>
      </c>
      <c r="AX1049" s="2">
        <f t="shared" si="231"/>
        <v>0</v>
      </c>
      <c r="AY1049" s="2"/>
      <c r="AZ1049" s="2">
        <v>1</v>
      </c>
      <c r="BA1049" s="2">
        <f t="shared" si="232"/>
        <v>4</v>
      </c>
      <c r="BB1049" s="2">
        <f t="shared" si="233"/>
        <v>0</v>
      </c>
      <c r="BC1049" s="2">
        <f t="shared" si="234"/>
        <v>0</v>
      </c>
      <c r="BD1049" s="2">
        <f t="shared" si="235"/>
        <v>1</v>
      </c>
      <c r="BE1049" s="2">
        <f t="shared" si="236"/>
        <v>0</v>
      </c>
      <c r="BF1049" s="2">
        <f t="shared" si="237"/>
        <v>1</v>
      </c>
      <c r="BG1049" s="2">
        <f t="shared" si="238"/>
        <v>3</v>
      </c>
      <c r="BH1049" s="2">
        <f t="shared" si="239"/>
        <v>7</v>
      </c>
    </row>
    <row r="1050" spans="1:60" x14ac:dyDescent="0.2">
      <c r="A1050" s="2">
        <v>1311</v>
      </c>
      <c r="B1050" s="2" t="s">
        <v>1520</v>
      </c>
      <c r="C1050" s="2" t="s">
        <v>1524</v>
      </c>
      <c r="D1050" s="2" t="s">
        <v>1545</v>
      </c>
      <c r="E1050" s="2">
        <v>3</v>
      </c>
      <c r="F1050" s="2">
        <v>8</v>
      </c>
      <c r="G1050" s="2">
        <v>3</v>
      </c>
      <c r="H1050" s="2" t="s">
        <v>308</v>
      </c>
      <c r="I1050" s="2">
        <v>11520</v>
      </c>
      <c r="J1050" s="2">
        <v>0</v>
      </c>
      <c r="K1050" s="2"/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2"/>
      <c r="AL1050" s="5">
        <v>5450</v>
      </c>
      <c r="AM1050" s="5">
        <v>5780</v>
      </c>
      <c r="AN1050" s="2"/>
      <c r="AO1050" s="2">
        <f t="shared" si="226"/>
        <v>0</v>
      </c>
      <c r="AP1050" s="2">
        <f t="shared" si="227"/>
        <v>0</v>
      </c>
      <c r="AQ1050" s="2">
        <f t="shared" si="228"/>
        <v>0</v>
      </c>
      <c r="AR1050" s="2"/>
      <c r="AS1050" s="2"/>
      <c r="AT1050" s="2"/>
      <c r="AU1050" s="2"/>
      <c r="AV1050" s="2">
        <f t="shared" si="229"/>
        <v>0</v>
      </c>
      <c r="AW1050" s="2">
        <f t="shared" si="230"/>
        <v>0</v>
      </c>
      <c r="AX1050" s="2">
        <f t="shared" si="231"/>
        <v>0</v>
      </c>
      <c r="AY1050" s="2"/>
      <c r="AZ1050" s="2">
        <v>1</v>
      </c>
      <c r="BA1050" s="2">
        <f t="shared" si="232"/>
        <v>4</v>
      </c>
      <c r="BB1050" s="2">
        <f t="shared" si="233"/>
        <v>0</v>
      </c>
      <c r="BC1050" s="2">
        <f t="shared" si="234"/>
        <v>0</v>
      </c>
      <c r="BD1050" s="2">
        <f t="shared" si="235"/>
        <v>1</v>
      </c>
      <c r="BE1050" s="2">
        <f t="shared" si="236"/>
        <v>0</v>
      </c>
      <c r="BF1050" s="2">
        <f t="shared" si="237"/>
        <v>1</v>
      </c>
      <c r="BG1050" s="2">
        <f t="shared" si="238"/>
        <v>3</v>
      </c>
      <c r="BH1050" s="2">
        <f t="shared" si="239"/>
        <v>7</v>
      </c>
    </row>
    <row r="1051" spans="1:60" x14ac:dyDescent="0.2">
      <c r="A1051" s="2">
        <v>1312</v>
      </c>
      <c r="B1051" s="2" t="s">
        <v>1520</v>
      </c>
      <c r="C1051" s="2" t="s">
        <v>1524</v>
      </c>
      <c r="D1051" s="2" t="s">
        <v>1546</v>
      </c>
      <c r="E1051" s="2">
        <v>3</v>
      </c>
      <c r="F1051" s="2">
        <v>8</v>
      </c>
      <c r="G1051" s="2">
        <v>6</v>
      </c>
      <c r="H1051" s="2" t="s">
        <v>137</v>
      </c>
      <c r="I1051" s="2">
        <v>5760</v>
      </c>
      <c r="J1051" s="2">
        <v>0</v>
      </c>
      <c r="K1051" s="2"/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2"/>
      <c r="AL1051" s="5">
        <v>6460</v>
      </c>
      <c r="AM1051" s="5">
        <v>5170</v>
      </c>
      <c r="AN1051" s="2"/>
      <c r="AO1051" s="2">
        <f t="shared" si="226"/>
        <v>0</v>
      </c>
      <c r="AP1051" s="2">
        <f t="shared" si="227"/>
        <v>0</v>
      </c>
      <c r="AQ1051" s="2">
        <f t="shared" si="228"/>
        <v>0</v>
      </c>
      <c r="AR1051" s="2"/>
      <c r="AS1051" s="2"/>
      <c r="AT1051" s="2"/>
      <c r="AU1051" s="2"/>
      <c r="AV1051" s="2">
        <f t="shared" si="229"/>
        <v>0</v>
      </c>
      <c r="AW1051" s="2">
        <f t="shared" si="230"/>
        <v>0</v>
      </c>
      <c r="AX1051" s="2">
        <f t="shared" si="231"/>
        <v>0</v>
      </c>
      <c r="AY1051" s="2"/>
      <c r="AZ1051" s="2">
        <v>1</v>
      </c>
      <c r="BA1051" s="2">
        <f t="shared" si="232"/>
        <v>4</v>
      </c>
      <c r="BB1051" s="2">
        <f t="shared" si="233"/>
        <v>0</v>
      </c>
      <c r="BC1051" s="2">
        <f t="shared" si="234"/>
        <v>0</v>
      </c>
      <c r="BD1051" s="2">
        <f t="shared" si="235"/>
        <v>1</v>
      </c>
      <c r="BE1051" s="2">
        <f t="shared" si="236"/>
        <v>0</v>
      </c>
      <c r="BF1051" s="2">
        <f t="shared" si="237"/>
        <v>1</v>
      </c>
      <c r="BG1051" s="2">
        <f t="shared" si="238"/>
        <v>3</v>
      </c>
      <c r="BH1051" s="2">
        <f t="shared" si="239"/>
        <v>7</v>
      </c>
    </row>
    <row r="1052" spans="1:60" x14ac:dyDescent="0.2">
      <c r="A1052" s="2">
        <v>1317</v>
      </c>
      <c r="B1052" s="2" t="s">
        <v>1520</v>
      </c>
      <c r="C1052" s="2" t="s">
        <v>1524</v>
      </c>
      <c r="D1052" s="2" t="s">
        <v>3826</v>
      </c>
      <c r="E1052" s="2">
        <v>3</v>
      </c>
      <c r="F1052" s="2">
        <v>8</v>
      </c>
      <c r="G1052" s="2">
        <v>4</v>
      </c>
      <c r="H1052" s="2" t="s">
        <v>94</v>
      </c>
      <c r="I1052" s="2">
        <v>64800</v>
      </c>
      <c r="J1052" s="2">
        <v>0</v>
      </c>
      <c r="K1052" s="2"/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2"/>
      <c r="AL1052" s="5">
        <v>8</v>
      </c>
      <c r="AM1052" s="5">
        <v>8</v>
      </c>
      <c r="AN1052" s="2"/>
      <c r="AO1052" s="2">
        <f t="shared" si="226"/>
        <v>0</v>
      </c>
      <c r="AP1052" s="2">
        <f t="shared" si="227"/>
        <v>0</v>
      </c>
      <c r="AQ1052" s="2">
        <f t="shared" si="228"/>
        <v>0</v>
      </c>
      <c r="AR1052" s="2"/>
      <c r="AS1052" s="2"/>
      <c r="AT1052" s="2"/>
      <c r="AU1052" s="2"/>
      <c r="AV1052" s="2">
        <f t="shared" si="229"/>
        <v>0</v>
      </c>
      <c r="AW1052" s="2">
        <f t="shared" si="230"/>
        <v>0</v>
      </c>
      <c r="AX1052" s="2">
        <f t="shared" si="231"/>
        <v>0</v>
      </c>
      <c r="AY1052" s="2"/>
      <c r="AZ1052" s="2">
        <v>1</v>
      </c>
      <c r="BA1052" s="2">
        <f t="shared" si="232"/>
        <v>4</v>
      </c>
      <c r="BB1052" s="2">
        <f t="shared" si="233"/>
        <v>0</v>
      </c>
      <c r="BC1052" s="2">
        <f t="shared" si="234"/>
        <v>0</v>
      </c>
      <c r="BD1052" s="2">
        <f t="shared" si="235"/>
        <v>1</v>
      </c>
      <c r="BE1052" s="2">
        <f t="shared" si="236"/>
        <v>0</v>
      </c>
      <c r="BF1052" s="2">
        <f t="shared" si="237"/>
        <v>1</v>
      </c>
      <c r="BG1052" s="2">
        <f t="shared" si="238"/>
        <v>3</v>
      </c>
      <c r="BH1052" s="2">
        <f t="shared" si="239"/>
        <v>7</v>
      </c>
    </row>
    <row r="1053" spans="1:60" x14ac:dyDescent="0.2">
      <c r="A1053" s="2">
        <v>1318</v>
      </c>
      <c r="B1053" s="2" t="s">
        <v>1520</v>
      </c>
      <c r="C1053" s="2" t="s">
        <v>1524</v>
      </c>
      <c r="D1053" s="2" t="s">
        <v>1551</v>
      </c>
      <c r="E1053" s="2">
        <v>3</v>
      </c>
      <c r="F1053" s="2">
        <v>13</v>
      </c>
      <c r="G1053" s="2">
        <v>6</v>
      </c>
      <c r="H1053" s="2" t="s">
        <v>94</v>
      </c>
      <c r="I1053" s="2">
        <v>64800</v>
      </c>
      <c r="J1053" s="2">
        <v>0</v>
      </c>
      <c r="K1053" s="2">
        <v>1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2">
        <v>1</v>
      </c>
      <c r="AL1053" s="5">
        <v>95900</v>
      </c>
      <c r="AM1053" s="5">
        <v>101000</v>
      </c>
      <c r="AN1053" s="2"/>
      <c r="AO1053" s="2">
        <f t="shared" si="226"/>
        <v>0</v>
      </c>
      <c r="AP1053" s="2">
        <f t="shared" si="227"/>
        <v>0</v>
      </c>
      <c r="AQ1053" s="2">
        <f t="shared" si="228"/>
        <v>0</v>
      </c>
      <c r="AR1053" s="2"/>
      <c r="AS1053" s="2"/>
      <c r="AT1053" s="2"/>
      <c r="AU1053" s="2"/>
      <c r="AV1053" s="2">
        <f t="shared" si="229"/>
        <v>0</v>
      </c>
      <c r="AW1053" s="2">
        <f t="shared" si="230"/>
        <v>0</v>
      </c>
      <c r="AX1053" s="2">
        <f t="shared" si="231"/>
        <v>0</v>
      </c>
      <c r="AY1053" s="2"/>
      <c r="AZ1053" s="2">
        <v>1</v>
      </c>
      <c r="BA1053" s="2">
        <f t="shared" si="232"/>
        <v>4</v>
      </c>
      <c r="BB1053" s="2">
        <f t="shared" si="233"/>
        <v>0</v>
      </c>
      <c r="BC1053" s="2">
        <f t="shared" si="234"/>
        <v>0</v>
      </c>
      <c r="BD1053" s="2">
        <f t="shared" si="235"/>
        <v>1</v>
      </c>
      <c r="BE1053" s="2">
        <f t="shared" si="236"/>
        <v>0</v>
      </c>
      <c r="BF1053" s="2">
        <f t="shared" si="237"/>
        <v>1</v>
      </c>
      <c r="BG1053" s="2">
        <f t="shared" si="238"/>
        <v>3</v>
      </c>
      <c r="BH1053" s="2">
        <f t="shared" si="239"/>
        <v>7</v>
      </c>
    </row>
    <row r="1054" spans="1:60" x14ac:dyDescent="0.2">
      <c r="A1054" s="2">
        <v>1319</v>
      </c>
      <c r="B1054" s="2" t="s">
        <v>1520</v>
      </c>
      <c r="C1054" s="2" t="s">
        <v>1524</v>
      </c>
      <c r="D1054" s="2" t="s">
        <v>1552</v>
      </c>
      <c r="E1054" s="2">
        <v>3</v>
      </c>
      <c r="F1054" s="2">
        <v>10</v>
      </c>
      <c r="G1054" s="2">
        <v>2</v>
      </c>
      <c r="H1054" s="2" t="s">
        <v>180</v>
      </c>
      <c r="I1054" s="2">
        <v>21600</v>
      </c>
      <c r="J1054" s="2">
        <v>0</v>
      </c>
      <c r="K1054" s="2"/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2"/>
      <c r="AL1054" s="5">
        <v>8</v>
      </c>
      <c r="AM1054" s="5">
        <v>2</v>
      </c>
      <c r="AN1054" s="2"/>
      <c r="AO1054" s="2">
        <f t="shared" si="226"/>
        <v>0</v>
      </c>
      <c r="AP1054" s="2">
        <f t="shared" si="227"/>
        <v>0</v>
      </c>
      <c r="AQ1054" s="2">
        <f t="shared" si="228"/>
        <v>0</v>
      </c>
      <c r="AR1054" s="2"/>
      <c r="AS1054" s="2"/>
      <c r="AT1054" s="2"/>
      <c r="AU1054" s="2"/>
      <c r="AV1054" s="2">
        <f t="shared" si="229"/>
        <v>0</v>
      </c>
      <c r="AW1054" s="2">
        <f t="shared" si="230"/>
        <v>0</v>
      </c>
      <c r="AX1054" s="2">
        <f t="shared" si="231"/>
        <v>0</v>
      </c>
      <c r="AY1054" s="2"/>
      <c r="AZ1054" s="2">
        <v>1</v>
      </c>
      <c r="BA1054" s="2">
        <f t="shared" si="232"/>
        <v>4</v>
      </c>
      <c r="BB1054" s="2">
        <f t="shared" si="233"/>
        <v>0</v>
      </c>
      <c r="BC1054" s="2">
        <f t="shared" si="234"/>
        <v>0</v>
      </c>
      <c r="BD1054" s="2">
        <f t="shared" si="235"/>
        <v>1</v>
      </c>
      <c r="BE1054" s="2">
        <f t="shared" si="236"/>
        <v>0</v>
      </c>
      <c r="BF1054" s="2">
        <f t="shared" si="237"/>
        <v>0</v>
      </c>
      <c r="BG1054" s="2">
        <f t="shared" si="238"/>
        <v>1</v>
      </c>
      <c r="BH1054" s="2">
        <f t="shared" si="239"/>
        <v>5</v>
      </c>
    </row>
    <row r="1055" spans="1:60" x14ac:dyDescent="0.2">
      <c r="A1055" s="2">
        <v>1320</v>
      </c>
      <c r="B1055" s="2" t="s">
        <v>1520</v>
      </c>
      <c r="C1055" s="2" t="s">
        <v>1524</v>
      </c>
      <c r="D1055" s="2" t="s">
        <v>1553</v>
      </c>
      <c r="E1055" s="2">
        <v>3</v>
      </c>
      <c r="F1055" s="2">
        <v>12</v>
      </c>
      <c r="G1055" s="2">
        <v>2</v>
      </c>
      <c r="H1055" s="2" t="s">
        <v>180</v>
      </c>
      <c r="I1055" s="2">
        <v>21600</v>
      </c>
      <c r="J1055" s="2">
        <v>0</v>
      </c>
      <c r="K1055" s="2"/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2"/>
      <c r="AL1055" s="5">
        <v>8</v>
      </c>
      <c r="AM1055" s="5">
        <v>1</v>
      </c>
      <c r="AN1055" s="2"/>
      <c r="AO1055" s="2">
        <f t="shared" si="226"/>
        <v>0</v>
      </c>
      <c r="AP1055" s="2">
        <f t="shared" si="227"/>
        <v>0</v>
      </c>
      <c r="AQ1055" s="2">
        <f t="shared" si="228"/>
        <v>0</v>
      </c>
      <c r="AR1055" s="2"/>
      <c r="AS1055" s="2"/>
      <c r="AT1055" s="2"/>
      <c r="AU1055" s="2"/>
      <c r="AV1055" s="2">
        <f t="shared" si="229"/>
        <v>0</v>
      </c>
      <c r="AW1055" s="2">
        <f t="shared" si="230"/>
        <v>0</v>
      </c>
      <c r="AX1055" s="2">
        <f t="shared" si="231"/>
        <v>0</v>
      </c>
      <c r="AY1055" s="2"/>
      <c r="AZ1055" s="2">
        <v>1</v>
      </c>
      <c r="BA1055" s="2">
        <f t="shared" si="232"/>
        <v>4</v>
      </c>
      <c r="BB1055" s="2">
        <f t="shared" si="233"/>
        <v>0</v>
      </c>
      <c r="BC1055" s="2">
        <f t="shared" si="234"/>
        <v>0</v>
      </c>
      <c r="BD1055" s="2">
        <f t="shared" si="235"/>
        <v>1</v>
      </c>
      <c r="BE1055" s="2">
        <f t="shared" si="236"/>
        <v>0</v>
      </c>
      <c r="BF1055" s="2">
        <f t="shared" si="237"/>
        <v>0</v>
      </c>
      <c r="BG1055" s="2">
        <f t="shared" si="238"/>
        <v>1</v>
      </c>
      <c r="BH1055" s="2">
        <f t="shared" si="239"/>
        <v>5</v>
      </c>
    </row>
    <row r="1056" spans="1:60" x14ac:dyDescent="0.2">
      <c r="A1056" s="2">
        <v>1321</v>
      </c>
      <c r="B1056" s="2" t="s">
        <v>1520</v>
      </c>
      <c r="C1056" s="2" t="s">
        <v>1524</v>
      </c>
      <c r="D1056" s="2" t="s">
        <v>3827</v>
      </c>
      <c r="E1056" s="2">
        <v>3</v>
      </c>
      <c r="F1056" s="2">
        <v>10</v>
      </c>
      <c r="G1056" s="2">
        <v>3</v>
      </c>
      <c r="H1056" s="2" t="s">
        <v>180</v>
      </c>
      <c r="I1056" s="2">
        <v>21600</v>
      </c>
      <c r="J1056" s="2">
        <v>0</v>
      </c>
      <c r="K1056" s="2"/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2"/>
      <c r="AL1056" s="5">
        <v>69900</v>
      </c>
      <c r="AM1056" s="5">
        <v>69900</v>
      </c>
      <c r="AN1056" s="2"/>
      <c r="AO1056" s="2">
        <f t="shared" si="226"/>
        <v>0</v>
      </c>
      <c r="AP1056" s="2">
        <f t="shared" si="227"/>
        <v>0</v>
      </c>
      <c r="AQ1056" s="2">
        <f t="shared" si="228"/>
        <v>0</v>
      </c>
      <c r="AR1056" s="2"/>
      <c r="AS1056" s="2"/>
      <c r="AT1056" s="2"/>
      <c r="AU1056" s="2"/>
      <c r="AV1056" s="2">
        <f t="shared" si="229"/>
        <v>0</v>
      </c>
      <c r="AW1056" s="2">
        <f t="shared" si="230"/>
        <v>0</v>
      </c>
      <c r="AX1056" s="2">
        <f t="shared" si="231"/>
        <v>0</v>
      </c>
      <c r="AY1056" s="2"/>
      <c r="AZ1056" s="2">
        <v>1</v>
      </c>
      <c r="BA1056" s="2">
        <f t="shared" si="232"/>
        <v>4</v>
      </c>
      <c r="BB1056" s="2">
        <f t="shared" si="233"/>
        <v>0</v>
      </c>
      <c r="BC1056" s="2">
        <f t="shared" si="234"/>
        <v>0</v>
      </c>
      <c r="BD1056" s="2">
        <f t="shared" si="235"/>
        <v>1</v>
      </c>
      <c r="BE1056" s="2">
        <f t="shared" si="236"/>
        <v>0</v>
      </c>
      <c r="BF1056" s="2">
        <f t="shared" si="237"/>
        <v>1</v>
      </c>
      <c r="BG1056" s="2">
        <f t="shared" si="238"/>
        <v>3</v>
      </c>
      <c r="BH1056" s="2">
        <f t="shared" si="239"/>
        <v>7</v>
      </c>
    </row>
    <row r="1057" spans="1:60" x14ac:dyDescent="0.2">
      <c r="A1057" s="2">
        <v>1322</v>
      </c>
      <c r="B1057" s="2" t="s">
        <v>1520</v>
      </c>
      <c r="C1057" s="2" t="s">
        <v>1524</v>
      </c>
      <c r="D1057" s="2" t="s">
        <v>1554</v>
      </c>
      <c r="E1057" s="2">
        <v>3</v>
      </c>
      <c r="F1057" s="2">
        <v>12</v>
      </c>
      <c r="G1057" s="2">
        <v>3</v>
      </c>
      <c r="H1057" s="2" t="s">
        <v>180</v>
      </c>
      <c r="I1057" s="2">
        <v>21600</v>
      </c>
      <c r="J1057" s="2">
        <v>0</v>
      </c>
      <c r="K1057" s="2"/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2"/>
      <c r="AL1057" s="5">
        <v>24500</v>
      </c>
      <c r="AM1057" s="5">
        <v>24500</v>
      </c>
      <c r="AN1057" s="2"/>
      <c r="AO1057" s="2">
        <f t="shared" si="226"/>
        <v>0</v>
      </c>
      <c r="AP1057" s="2">
        <f t="shared" si="227"/>
        <v>0</v>
      </c>
      <c r="AQ1057" s="2">
        <f t="shared" si="228"/>
        <v>0</v>
      </c>
      <c r="AR1057" s="2"/>
      <c r="AS1057" s="2"/>
      <c r="AT1057" s="2"/>
      <c r="AU1057" s="2"/>
      <c r="AV1057" s="2">
        <f t="shared" si="229"/>
        <v>0</v>
      </c>
      <c r="AW1057" s="2">
        <f t="shared" si="230"/>
        <v>0</v>
      </c>
      <c r="AX1057" s="2">
        <f t="shared" si="231"/>
        <v>0</v>
      </c>
      <c r="AY1057" s="2"/>
      <c r="AZ1057" s="2">
        <v>1</v>
      </c>
      <c r="BA1057" s="2">
        <f t="shared" si="232"/>
        <v>4</v>
      </c>
      <c r="BB1057" s="2">
        <f t="shared" si="233"/>
        <v>0</v>
      </c>
      <c r="BC1057" s="2">
        <f t="shared" si="234"/>
        <v>0</v>
      </c>
      <c r="BD1057" s="2">
        <f t="shared" si="235"/>
        <v>1</v>
      </c>
      <c r="BE1057" s="2">
        <f t="shared" si="236"/>
        <v>0</v>
      </c>
      <c r="BF1057" s="2">
        <f t="shared" si="237"/>
        <v>1</v>
      </c>
      <c r="BG1057" s="2">
        <f t="shared" si="238"/>
        <v>3</v>
      </c>
      <c r="BH1057" s="2">
        <f t="shared" si="239"/>
        <v>7</v>
      </c>
    </row>
    <row r="1058" spans="1:60" x14ac:dyDescent="0.2">
      <c r="A1058" s="2">
        <v>1324</v>
      </c>
      <c r="B1058" s="2" t="s">
        <v>1520</v>
      </c>
      <c r="C1058" s="2" t="s">
        <v>1524</v>
      </c>
      <c r="D1058" s="2" t="s">
        <v>1556</v>
      </c>
      <c r="E1058" s="2">
        <v>3</v>
      </c>
      <c r="F1058" s="2">
        <v>6</v>
      </c>
      <c r="G1058" s="2">
        <v>3</v>
      </c>
      <c r="H1058" s="2" t="s">
        <v>137</v>
      </c>
      <c r="I1058" s="2">
        <v>5760</v>
      </c>
      <c r="J1058" s="2">
        <v>0</v>
      </c>
      <c r="K1058" s="2"/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2"/>
      <c r="AL1058" s="5">
        <v>16900</v>
      </c>
      <c r="AM1058" s="5">
        <v>16500</v>
      </c>
      <c r="AN1058" s="2"/>
      <c r="AO1058" s="2">
        <f t="shared" si="226"/>
        <v>0</v>
      </c>
      <c r="AP1058" s="2">
        <f t="shared" si="227"/>
        <v>0</v>
      </c>
      <c r="AQ1058" s="2">
        <f t="shared" si="228"/>
        <v>0</v>
      </c>
      <c r="AR1058" s="2"/>
      <c r="AS1058" s="2"/>
      <c r="AT1058" s="2"/>
      <c r="AU1058" s="2"/>
      <c r="AV1058" s="2">
        <f t="shared" si="229"/>
        <v>0</v>
      </c>
      <c r="AW1058" s="2">
        <f t="shared" si="230"/>
        <v>0</v>
      </c>
      <c r="AX1058" s="2">
        <f t="shared" si="231"/>
        <v>0</v>
      </c>
      <c r="AY1058" s="2"/>
      <c r="AZ1058" s="2">
        <v>1</v>
      </c>
      <c r="BA1058" s="2">
        <f t="shared" si="232"/>
        <v>4</v>
      </c>
      <c r="BB1058" s="2">
        <f t="shared" si="233"/>
        <v>0</v>
      </c>
      <c r="BC1058" s="2">
        <f t="shared" si="234"/>
        <v>0</v>
      </c>
      <c r="BD1058" s="2">
        <f t="shared" si="235"/>
        <v>1</v>
      </c>
      <c r="BE1058" s="2">
        <f t="shared" si="236"/>
        <v>0</v>
      </c>
      <c r="BF1058" s="2">
        <f t="shared" si="237"/>
        <v>1</v>
      </c>
      <c r="BG1058" s="2">
        <f t="shared" si="238"/>
        <v>3</v>
      </c>
      <c r="BH1058" s="2">
        <f t="shared" si="239"/>
        <v>7</v>
      </c>
    </row>
    <row r="1059" spans="1:60" x14ac:dyDescent="0.2">
      <c r="A1059" s="2">
        <v>1325</v>
      </c>
      <c r="B1059" s="2" t="s">
        <v>1520</v>
      </c>
      <c r="C1059" s="2" t="s">
        <v>1524</v>
      </c>
      <c r="D1059" s="2" t="s">
        <v>1557</v>
      </c>
      <c r="E1059" s="2">
        <v>3</v>
      </c>
      <c r="F1059" s="2">
        <v>4</v>
      </c>
      <c r="G1059" s="2">
        <v>0</v>
      </c>
      <c r="H1059" s="2" t="s">
        <v>117</v>
      </c>
      <c r="I1059" s="2">
        <v>43200</v>
      </c>
      <c r="J1059" s="2">
        <v>200</v>
      </c>
      <c r="K1059" s="2">
        <v>1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2">
        <v>1</v>
      </c>
      <c r="AL1059" s="5">
        <v>215000</v>
      </c>
      <c r="AM1059" s="5">
        <v>203000</v>
      </c>
      <c r="AN1059" s="2"/>
      <c r="AO1059" s="2">
        <f t="shared" si="226"/>
        <v>0</v>
      </c>
      <c r="AP1059" s="2">
        <f t="shared" si="227"/>
        <v>0</v>
      </c>
      <c r="AQ1059" s="2">
        <f t="shared" si="228"/>
        <v>0</v>
      </c>
      <c r="AR1059" s="2"/>
      <c r="AS1059" s="2"/>
      <c r="AT1059" s="2"/>
      <c r="AU1059" s="2"/>
      <c r="AV1059" s="2">
        <f t="shared" si="229"/>
        <v>0</v>
      </c>
      <c r="AW1059" s="2">
        <f t="shared" si="230"/>
        <v>0</v>
      </c>
      <c r="AX1059" s="2">
        <f t="shared" si="231"/>
        <v>0</v>
      </c>
      <c r="AY1059" s="2"/>
      <c r="AZ1059" s="2">
        <v>1</v>
      </c>
      <c r="BA1059" s="2">
        <f t="shared" si="232"/>
        <v>4</v>
      </c>
      <c r="BB1059" s="2">
        <f t="shared" si="233"/>
        <v>0</v>
      </c>
      <c r="BC1059" s="2">
        <f t="shared" si="234"/>
        <v>0</v>
      </c>
      <c r="BD1059" s="2">
        <f t="shared" si="235"/>
        <v>1</v>
      </c>
      <c r="BE1059" s="2">
        <f t="shared" si="236"/>
        <v>1</v>
      </c>
      <c r="BF1059" s="2">
        <f t="shared" si="237"/>
        <v>0</v>
      </c>
      <c r="BG1059" s="2">
        <f t="shared" si="238"/>
        <v>2</v>
      </c>
      <c r="BH1059" s="2">
        <f t="shared" si="239"/>
        <v>6</v>
      </c>
    </row>
    <row r="1060" spans="1:60" x14ac:dyDescent="0.2">
      <c r="A1060" s="2">
        <v>1326</v>
      </c>
      <c r="B1060" s="2" t="s">
        <v>1520</v>
      </c>
      <c r="C1060" s="2" t="s">
        <v>1524</v>
      </c>
      <c r="D1060" s="2" t="s">
        <v>1558</v>
      </c>
      <c r="E1060" s="2">
        <v>3</v>
      </c>
      <c r="F1060" s="2">
        <v>4</v>
      </c>
      <c r="G1060" s="2">
        <v>3</v>
      </c>
      <c r="H1060" s="2" t="s">
        <v>204</v>
      </c>
      <c r="I1060" s="2">
        <v>7200</v>
      </c>
      <c r="J1060" s="2">
        <v>0</v>
      </c>
      <c r="K1060" s="2"/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2"/>
      <c r="AL1060" s="5">
        <v>2980</v>
      </c>
      <c r="AM1060" s="5">
        <v>2230</v>
      </c>
      <c r="AN1060" s="2"/>
      <c r="AO1060" s="2">
        <f t="shared" si="226"/>
        <v>0</v>
      </c>
      <c r="AP1060" s="2">
        <f t="shared" si="227"/>
        <v>0</v>
      </c>
      <c r="AQ1060" s="2">
        <f t="shared" si="228"/>
        <v>0</v>
      </c>
      <c r="AR1060" s="2"/>
      <c r="AS1060" s="2"/>
      <c r="AT1060" s="2"/>
      <c r="AU1060" s="2"/>
      <c r="AV1060" s="2">
        <f t="shared" si="229"/>
        <v>0</v>
      </c>
      <c r="AW1060" s="2">
        <f t="shared" si="230"/>
        <v>0</v>
      </c>
      <c r="AX1060" s="2">
        <f t="shared" si="231"/>
        <v>0</v>
      </c>
      <c r="AY1060" s="2"/>
      <c r="AZ1060" s="2">
        <v>1</v>
      </c>
      <c r="BA1060" s="2">
        <f t="shared" si="232"/>
        <v>4</v>
      </c>
      <c r="BB1060" s="2">
        <f t="shared" si="233"/>
        <v>0</v>
      </c>
      <c r="BC1060" s="2">
        <f t="shared" si="234"/>
        <v>0</v>
      </c>
      <c r="BD1060" s="2">
        <f t="shared" si="235"/>
        <v>1</v>
      </c>
      <c r="BE1060" s="2">
        <f t="shared" si="236"/>
        <v>0</v>
      </c>
      <c r="BF1060" s="2">
        <f t="shared" si="237"/>
        <v>1</v>
      </c>
      <c r="BG1060" s="2">
        <f t="shared" si="238"/>
        <v>3</v>
      </c>
      <c r="BH1060" s="2">
        <f t="shared" si="239"/>
        <v>7</v>
      </c>
    </row>
    <row r="1061" spans="1:60" x14ac:dyDescent="0.2">
      <c r="A1061" s="2">
        <v>1327</v>
      </c>
      <c r="B1061" s="2" t="s">
        <v>1520</v>
      </c>
      <c r="C1061" s="2" t="s">
        <v>1524</v>
      </c>
      <c r="D1061" s="2" t="s">
        <v>1559</v>
      </c>
      <c r="E1061" s="2">
        <v>3</v>
      </c>
      <c r="F1061" s="2">
        <v>13</v>
      </c>
      <c r="G1061" s="2">
        <v>6</v>
      </c>
      <c r="H1061" s="2" t="s">
        <v>94</v>
      </c>
      <c r="I1061" s="2">
        <v>64800</v>
      </c>
      <c r="J1061" s="2">
        <v>0</v>
      </c>
      <c r="K1061" s="2"/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2"/>
      <c r="AL1061" s="5">
        <v>35400</v>
      </c>
      <c r="AM1061" s="5">
        <v>36200</v>
      </c>
      <c r="AN1061" s="2"/>
      <c r="AO1061" s="2">
        <f t="shared" si="226"/>
        <v>0</v>
      </c>
      <c r="AP1061" s="2">
        <f t="shared" si="227"/>
        <v>0</v>
      </c>
      <c r="AQ1061" s="2">
        <f t="shared" si="228"/>
        <v>0</v>
      </c>
      <c r="AR1061" s="2"/>
      <c r="AS1061" s="2"/>
      <c r="AT1061" s="2"/>
      <c r="AU1061" s="2"/>
      <c r="AV1061" s="2">
        <f t="shared" si="229"/>
        <v>0</v>
      </c>
      <c r="AW1061" s="2">
        <f t="shared" si="230"/>
        <v>0</v>
      </c>
      <c r="AX1061" s="2">
        <f t="shared" si="231"/>
        <v>0</v>
      </c>
      <c r="AY1061" s="2"/>
      <c r="AZ1061" s="2">
        <v>1</v>
      </c>
      <c r="BA1061" s="2">
        <f t="shared" si="232"/>
        <v>4</v>
      </c>
      <c r="BB1061" s="2">
        <f t="shared" si="233"/>
        <v>0</v>
      </c>
      <c r="BC1061" s="2">
        <f t="shared" si="234"/>
        <v>0</v>
      </c>
      <c r="BD1061" s="2">
        <f t="shared" si="235"/>
        <v>1</v>
      </c>
      <c r="BE1061" s="2">
        <f t="shared" si="236"/>
        <v>0</v>
      </c>
      <c r="BF1061" s="2">
        <f t="shared" si="237"/>
        <v>1</v>
      </c>
      <c r="BG1061" s="2">
        <f t="shared" si="238"/>
        <v>3</v>
      </c>
      <c r="BH1061" s="2">
        <f t="shared" si="239"/>
        <v>7</v>
      </c>
    </row>
    <row r="1062" spans="1:60" x14ac:dyDescent="0.2">
      <c r="A1062" s="2">
        <v>1328</v>
      </c>
      <c r="B1062" s="2" t="s">
        <v>1520</v>
      </c>
      <c r="C1062" s="2" t="s">
        <v>1524</v>
      </c>
      <c r="D1062" s="2" t="s">
        <v>1560</v>
      </c>
      <c r="E1062" s="2">
        <v>3</v>
      </c>
      <c r="F1062" s="2">
        <v>5</v>
      </c>
      <c r="G1062" s="2">
        <v>0</v>
      </c>
      <c r="H1062" s="2" t="s">
        <v>117</v>
      </c>
      <c r="I1062" s="2">
        <v>43200</v>
      </c>
      <c r="J1062" s="2">
        <v>200</v>
      </c>
      <c r="K1062" s="2"/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2"/>
      <c r="AL1062" s="5">
        <v>51500</v>
      </c>
      <c r="AM1062" s="5">
        <v>49500</v>
      </c>
      <c r="AN1062" s="2"/>
      <c r="AO1062" s="2">
        <f t="shared" si="226"/>
        <v>0</v>
      </c>
      <c r="AP1062" s="2">
        <f t="shared" si="227"/>
        <v>0</v>
      </c>
      <c r="AQ1062" s="2">
        <f t="shared" si="228"/>
        <v>0</v>
      </c>
      <c r="AR1062" s="2"/>
      <c r="AS1062" s="2"/>
      <c r="AT1062" s="2"/>
      <c r="AU1062" s="2"/>
      <c r="AV1062" s="2">
        <f t="shared" si="229"/>
        <v>0</v>
      </c>
      <c r="AW1062" s="2">
        <f t="shared" si="230"/>
        <v>0</v>
      </c>
      <c r="AX1062" s="2">
        <f t="shared" si="231"/>
        <v>0</v>
      </c>
      <c r="AY1062" s="2"/>
      <c r="AZ1062" s="2">
        <v>1</v>
      </c>
      <c r="BA1062" s="2">
        <f t="shared" si="232"/>
        <v>4</v>
      </c>
      <c r="BB1062" s="2">
        <f t="shared" si="233"/>
        <v>0</v>
      </c>
      <c r="BC1062" s="2">
        <f t="shared" si="234"/>
        <v>0</v>
      </c>
      <c r="BD1062" s="2">
        <f t="shared" si="235"/>
        <v>1</v>
      </c>
      <c r="BE1062" s="2">
        <f t="shared" si="236"/>
        <v>1</v>
      </c>
      <c r="BF1062" s="2">
        <f t="shared" si="237"/>
        <v>0</v>
      </c>
      <c r="BG1062" s="2">
        <f t="shared" si="238"/>
        <v>2</v>
      </c>
      <c r="BH1062" s="2">
        <f t="shared" si="239"/>
        <v>6</v>
      </c>
    </row>
    <row r="1063" spans="1:60" x14ac:dyDescent="0.2">
      <c r="A1063" s="2">
        <v>1329</v>
      </c>
      <c r="B1063" s="2" t="s">
        <v>1520</v>
      </c>
      <c r="C1063" s="2" t="s">
        <v>1524</v>
      </c>
      <c r="D1063" s="2" t="s">
        <v>1561</v>
      </c>
      <c r="E1063" s="2">
        <v>3</v>
      </c>
      <c r="F1063" s="2">
        <v>15</v>
      </c>
      <c r="G1063" s="2">
        <v>7</v>
      </c>
      <c r="H1063" s="2" t="s">
        <v>94</v>
      </c>
      <c r="I1063" s="2">
        <v>64800</v>
      </c>
      <c r="J1063" s="2">
        <v>0</v>
      </c>
      <c r="K1063" s="2"/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2"/>
      <c r="AL1063" s="5">
        <v>53000</v>
      </c>
      <c r="AM1063" s="5">
        <v>47000</v>
      </c>
      <c r="AN1063" s="2"/>
      <c r="AO1063" s="2">
        <f t="shared" si="226"/>
        <v>0</v>
      </c>
      <c r="AP1063" s="2">
        <f t="shared" si="227"/>
        <v>0</v>
      </c>
      <c r="AQ1063" s="2">
        <f t="shared" si="228"/>
        <v>0</v>
      </c>
      <c r="AR1063" s="2"/>
      <c r="AS1063" s="2"/>
      <c r="AT1063" s="2"/>
      <c r="AU1063" s="2"/>
      <c r="AV1063" s="2">
        <f t="shared" si="229"/>
        <v>0</v>
      </c>
      <c r="AW1063" s="2">
        <f t="shared" si="230"/>
        <v>0</v>
      </c>
      <c r="AX1063" s="2">
        <f t="shared" si="231"/>
        <v>0</v>
      </c>
      <c r="AY1063" s="2"/>
      <c r="AZ1063" s="2">
        <v>1</v>
      </c>
      <c r="BA1063" s="2">
        <f t="shared" si="232"/>
        <v>4</v>
      </c>
      <c r="BB1063" s="2">
        <f t="shared" si="233"/>
        <v>0</v>
      </c>
      <c r="BC1063" s="2">
        <f t="shared" si="234"/>
        <v>0</v>
      </c>
      <c r="BD1063" s="2">
        <f t="shared" si="235"/>
        <v>1</v>
      </c>
      <c r="BE1063" s="2">
        <f t="shared" si="236"/>
        <v>0</v>
      </c>
      <c r="BF1063" s="2">
        <f t="shared" si="237"/>
        <v>1</v>
      </c>
      <c r="BG1063" s="2">
        <f t="shared" si="238"/>
        <v>3</v>
      </c>
      <c r="BH1063" s="2">
        <f t="shared" si="239"/>
        <v>7</v>
      </c>
    </row>
    <row r="1064" spans="1:60" x14ac:dyDescent="0.2">
      <c r="A1064" s="2">
        <v>1330</v>
      </c>
      <c r="B1064" s="2" t="s">
        <v>1520</v>
      </c>
      <c r="C1064" s="2" t="s">
        <v>1524</v>
      </c>
      <c r="D1064" s="2" t="s">
        <v>1562</v>
      </c>
      <c r="E1064" s="2">
        <v>3</v>
      </c>
      <c r="F1064" s="2">
        <v>5</v>
      </c>
      <c r="G1064" s="2">
        <v>0</v>
      </c>
      <c r="H1064" s="2" t="s">
        <v>117</v>
      </c>
      <c r="I1064" s="2">
        <v>43200</v>
      </c>
      <c r="J1064" s="2">
        <v>200</v>
      </c>
      <c r="K1064" s="2"/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2"/>
      <c r="AL1064" s="5">
        <v>150000</v>
      </c>
      <c r="AM1064" s="5">
        <v>96100</v>
      </c>
      <c r="AN1064" s="2"/>
      <c r="AO1064" s="2">
        <f t="shared" si="226"/>
        <v>0</v>
      </c>
      <c r="AP1064" s="2">
        <f t="shared" si="227"/>
        <v>0</v>
      </c>
      <c r="AQ1064" s="2">
        <f t="shared" si="228"/>
        <v>0</v>
      </c>
      <c r="AR1064" s="2"/>
      <c r="AS1064" s="2"/>
      <c r="AT1064" s="2"/>
      <c r="AU1064" s="2"/>
      <c r="AV1064" s="2">
        <f t="shared" si="229"/>
        <v>0</v>
      </c>
      <c r="AW1064" s="2">
        <f t="shared" si="230"/>
        <v>0</v>
      </c>
      <c r="AX1064" s="2">
        <f t="shared" si="231"/>
        <v>0</v>
      </c>
      <c r="AY1064" s="2"/>
      <c r="AZ1064" s="2">
        <v>1</v>
      </c>
      <c r="BA1064" s="2">
        <f t="shared" si="232"/>
        <v>4</v>
      </c>
      <c r="BB1064" s="2">
        <f t="shared" si="233"/>
        <v>0</v>
      </c>
      <c r="BC1064" s="2">
        <f t="shared" si="234"/>
        <v>0</v>
      </c>
      <c r="BD1064" s="2">
        <f t="shared" si="235"/>
        <v>1</v>
      </c>
      <c r="BE1064" s="2">
        <f t="shared" si="236"/>
        <v>1</v>
      </c>
      <c r="BF1064" s="2">
        <f t="shared" si="237"/>
        <v>0</v>
      </c>
      <c r="BG1064" s="2">
        <f t="shared" si="238"/>
        <v>2</v>
      </c>
      <c r="BH1064" s="2">
        <f t="shared" si="239"/>
        <v>6</v>
      </c>
    </row>
    <row r="1065" spans="1:60" x14ac:dyDescent="0.2">
      <c r="A1065" s="2">
        <v>1331</v>
      </c>
      <c r="B1065" s="2" t="s">
        <v>1520</v>
      </c>
      <c r="C1065" s="2" t="s">
        <v>1524</v>
      </c>
      <c r="D1065" s="2" t="s">
        <v>1563</v>
      </c>
      <c r="E1065" s="2">
        <v>3</v>
      </c>
      <c r="F1065" s="2">
        <v>4</v>
      </c>
      <c r="G1065" s="2">
        <v>0</v>
      </c>
      <c r="H1065" s="2" t="s">
        <v>117</v>
      </c>
      <c r="I1065" s="2">
        <v>43200</v>
      </c>
      <c r="J1065" s="2">
        <v>200</v>
      </c>
      <c r="K1065" s="2"/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2"/>
      <c r="AL1065" s="5">
        <v>150000</v>
      </c>
      <c r="AM1065" s="5">
        <v>134000</v>
      </c>
      <c r="AN1065" s="2"/>
      <c r="AO1065" s="2">
        <f t="shared" si="226"/>
        <v>0</v>
      </c>
      <c r="AP1065" s="2">
        <f t="shared" si="227"/>
        <v>0</v>
      </c>
      <c r="AQ1065" s="2">
        <f t="shared" si="228"/>
        <v>0</v>
      </c>
      <c r="AR1065" s="2"/>
      <c r="AS1065" s="2"/>
      <c r="AT1065" s="2"/>
      <c r="AU1065" s="2"/>
      <c r="AV1065" s="2">
        <f t="shared" si="229"/>
        <v>0</v>
      </c>
      <c r="AW1065" s="2">
        <f t="shared" si="230"/>
        <v>0</v>
      </c>
      <c r="AX1065" s="2">
        <f t="shared" si="231"/>
        <v>0</v>
      </c>
      <c r="AY1065" s="2"/>
      <c r="AZ1065" s="2">
        <v>1</v>
      </c>
      <c r="BA1065" s="2">
        <f t="shared" si="232"/>
        <v>4</v>
      </c>
      <c r="BB1065" s="2">
        <f t="shared" si="233"/>
        <v>0</v>
      </c>
      <c r="BC1065" s="2">
        <f t="shared" si="234"/>
        <v>0</v>
      </c>
      <c r="BD1065" s="2">
        <f t="shared" si="235"/>
        <v>1</v>
      </c>
      <c r="BE1065" s="2">
        <f t="shared" si="236"/>
        <v>1</v>
      </c>
      <c r="BF1065" s="2">
        <f t="shared" si="237"/>
        <v>0</v>
      </c>
      <c r="BG1065" s="2">
        <f t="shared" si="238"/>
        <v>2</v>
      </c>
      <c r="BH1065" s="2">
        <f t="shared" si="239"/>
        <v>6</v>
      </c>
    </row>
    <row r="1066" spans="1:60" x14ac:dyDescent="0.2">
      <c r="A1066" s="2">
        <v>1334</v>
      </c>
      <c r="B1066" s="2" t="s">
        <v>1520</v>
      </c>
      <c r="C1066" s="2" t="s">
        <v>1524</v>
      </c>
      <c r="D1066" s="2" t="s">
        <v>1566</v>
      </c>
      <c r="E1066" s="2">
        <v>3</v>
      </c>
      <c r="F1066" s="2">
        <v>13</v>
      </c>
      <c r="G1066" s="2">
        <v>6</v>
      </c>
      <c r="H1066" s="2" t="s">
        <v>94</v>
      </c>
      <c r="I1066" s="2">
        <v>64800</v>
      </c>
      <c r="J1066" s="2">
        <v>0</v>
      </c>
      <c r="K1066" s="2"/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2"/>
      <c r="AL1066" s="5">
        <v>91700</v>
      </c>
      <c r="AM1066" s="5">
        <v>96900</v>
      </c>
      <c r="AN1066" s="2"/>
      <c r="AO1066" s="2">
        <f t="shared" si="226"/>
        <v>0</v>
      </c>
      <c r="AP1066" s="2">
        <f t="shared" si="227"/>
        <v>0</v>
      </c>
      <c r="AQ1066" s="2">
        <f t="shared" si="228"/>
        <v>0</v>
      </c>
      <c r="AR1066" s="2"/>
      <c r="AS1066" s="2"/>
      <c r="AT1066" s="2"/>
      <c r="AU1066" s="2"/>
      <c r="AV1066" s="2">
        <f t="shared" si="229"/>
        <v>0</v>
      </c>
      <c r="AW1066" s="2">
        <f t="shared" si="230"/>
        <v>0</v>
      </c>
      <c r="AX1066" s="2">
        <f t="shared" si="231"/>
        <v>0</v>
      </c>
      <c r="AY1066" s="2"/>
      <c r="AZ1066" s="2">
        <v>1</v>
      </c>
      <c r="BA1066" s="2">
        <f t="shared" si="232"/>
        <v>4</v>
      </c>
      <c r="BB1066" s="2">
        <f t="shared" si="233"/>
        <v>0</v>
      </c>
      <c r="BC1066" s="2">
        <f t="shared" si="234"/>
        <v>0</v>
      </c>
      <c r="BD1066" s="2">
        <f t="shared" si="235"/>
        <v>1</v>
      </c>
      <c r="BE1066" s="2">
        <f t="shared" si="236"/>
        <v>0</v>
      </c>
      <c r="BF1066" s="2">
        <f t="shared" si="237"/>
        <v>1</v>
      </c>
      <c r="BG1066" s="2">
        <f t="shared" si="238"/>
        <v>3</v>
      </c>
      <c r="BH1066" s="2">
        <f t="shared" si="239"/>
        <v>7</v>
      </c>
    </row>
    <row r="1067" spans="1:60" x14ac:dyDescent="0.2">
      <c r="A1067" s="2">
        <v>1335</v>
      </c>
      <c r="B1067" s="2" t="s">
        <v>1520</v>
      </c>
      <c r="C1067" s="2" t="s">
        <v>1524</v>
      </c>
      <c r="D1067" s="2" t="s">
        <v>1567</v>
      </c>
      <c r="E1067" s="2">
        <v>3</v>
      </c>
      <c r="F1067" s="2">
        <v>5</v>
      </c>
      <c r="G1067" s="2">
        <v>0</v>
      </c>
      <c r="H1067" s="2" t="s">
        <v>117</v>
      </c>
      <c r="I1067" s="2">
        <v>43200</v>
      </c>
      <c r="J1067" s="2">
        <v>200</v>
      </c>
      <c r="K1067" s="2"/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2"/>
      <c r="AL1067" s="5">
        <v>209000</v>
      </c>
      <c r="AM1067" s="5">
        <v>195000</v>
      </c>
      <c r="AN1067" s="2"/>
      <c r="AO1067" s="2">
        <f t="shared" si="226"/>
        <v>0</v>
      </c>
      <c r="AP1067" s="2">
        <f t="shared" si="227"/>
        <v>0</v>
      </c>
      <c r="AQ1067" s="2">
        <f t="shared" si="228"/>
        <v>0</v>
      </c>
      <c r="AR1067" s="2"/>
      <c r="AS1067" s="2"/>
      <c r="AT1067" s="2"/>
      <c r="AU1067" s="2"/>
      <c r="AV1067" s="2">
        <f t="shared" si="229"/>
        <v>0</v>
      </c>
      <c r="AW1067" s="2">
        <f t="shared" si="230"/>
        <v>0</v>
      </c>
      <c r="AX1067" s="2">
        <f t="shared" si="231"/>
        <v>0</v>
      </c>
      <c r="AY1067" s="2"/>
      <c r="AZ1067" s="2">
        <v>1</v>
      </c>
      <c r="BA1067" s="2">
        <f t="shared" si="232"/>
        <v>4</v>
      </c>
      <c r="BB1067" s="2">
        <f t="shared" si="233"/>
        <v>0</v>
      </c>
      <c r="BC1067" s="2">
        <f t="shared" si="234"/>
        <v>0</v>
      </c>
      <c r="BD1067" s="2">
        <f t="shared" si="235"/>
        <v>1</v>
      </c>
      <c r="BE1067" s="2">
        <f t="shared" si="236"/>
        <v>1</v>
      </c>
      <c r="BF1067" s="2">
        <f t="shared" si="237"/>
        <v>0</v>
      </c>
      <c r="BG1067" s="2">
        <f t="shared" si="238"/>
        <v>2</v>
      </c>
      <c r="BH1067" s="2">
        <f t="shared" si="239"/>
        <v>6</v>
      </c>
    </row>
    <row r="1068" spans="1:60" x14ac:dyDescent="0.2">
      <c r="A1068" s="2">
        <v>1337</v>
      </c>
      <c r="B1068" s="2" t="s">
        <v>1520</v>
      </c>
      <c r="C1068" s="2" t="s">
        <v>1524</v>
      </c>
      <c r="D1068" s="2" t="s">
        <v>1569</v>
      </c>
      <c r="E1068" s="2">
        <v>3</v>
      </c>
      <c r="F1068" s="2">
        <v>11</v>
      </c>
      <c r="G1068" s="2">
        <v>5</v>
      </c>
      <c r="H1068" s="2" t="s">
        <v>94</v>
      </c>
      <c r="I1068" s="2">
        <v>64800</v>
      </c>
      <c r="J1068" s="2">
        <v>0</v>
      </c>
      <c r="K1068" s="2"/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2"/>
      <c r="AL1068" s="5">
        <v>83800</v>
      </c>
      <c r="AM1068" s="5">
        <v>80600</v>
      </c>
      <c r="AN1068" s="2"/>
      <c r="AO1068" s="2">
        <f t="shared" si="226"/>
        <v>0</v>
      </c>
      <c r="AP1068" s="2">
        <f t="shared" si="227"/>
        <v>0</v>
      </c>
      <c r="AQ1068" s="2">
        <f t="shared" si="228"/>
        <v>0</v>
      </c>
      <c r="AR1068" s="2"/>
      <c r="AS1068" s="2"/>
      <c r="AT1068" s="2"/>
      <c r="AU1068" s="2"/>
      <c r="AV1068" s="2">
        <f t="shared" si="229"/>
        <v>0</v>
      </c>
      <c r="AW1068" s="2">
        <f t="shared" si="230"/>
        <v>0</v>
      </c>
      <c r="AX1068" s="2">
        <f t="shared" si="231"/>
        <v>0</v>
      </c>
      <c r="AY1068" s="2"/>
      <c r="AZ1068" s="2">
        <v>1</v>
      </c>
      <c r="BA1068" s="2">
        <f t="shared" si="232"/>
        <v>4</v>
      </c>
      <c r="BB1068" s="2">
        <f t="shared" si="233"/>
        <v>0</v>
      </c>
      <c r="BC1068" s="2">
        <f t="shared" si="234"/>
        <v>0</v>
      </c>
      <c r="BD1068" s="2">
        <f t="shared" si="235"/>
        <v>1</v>
      </c>
      <c r="BE1068" s="2">
        <f t="shared" si="236"/>
        <v>0</v>
      </c>
      <c r="BF1068" s="2">
        <f t="shared" si="237"/>
        <v>1</v>
      </c>
      <c r="BG1068" s="2">
        <f t="shared" si="238"/>
        <v>3</v>
      </c>
      <c r="BH1068" s="2">
        <f t="shared" si="239"/>
        <v>7</v>
      </c>
    </row>
    <row r="1069" spans="1:60" x14ac:dyDescent="0.2">
      <c r="A1069" s="2">
        <v>1338</v>
      </c>
      <c r="B1069" s="2" t="s">
        <v>1520</v>
      </c>
      <c r="C1069" s="2" t="s">
        <v>1524</v>
      </c>
      <c r="D1069" s="2" t="s">
        <v>1570</v>
      </c>
      <c r="E1069" s="2">
        <v>0</v>
      </c>
      <c r="F1069" s="2">
        <v>0</v>
      </c>
      <c r="G1069" s="2">
        <v>0</v>
      </c>
      <c r="H1069" s="2"/>
      <c r="I1069" s="2">
        <v>0</v>
      </c>
      <c r="J1069" s="2">
        <v>0</v>
      </c>
      <c r="K1069" s="2"/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2"/>
      <c r="AL1069" s="5">
        <v>9</v>
      </c>
      <c r="AM1069" s="5">
        <v>4170</v>
      </c>
      <c r="AN1069" s="2"/>
      <c r="AO1069" s="2">
        <f t="shared" si="226"/>
        <v>0</v>
      </c>
      <c r="AP1069" s="2">
        <f t="shared" si="227"/>
        <v>0</v>
      </c>
      <c r="AQ1069" s="2">
        <f t="shared" si="228"/>
        <v>0</v>
      </c>
      <c r="AR1069" s="2"/>
      <c r="AS1069" s="2"/>
      <c r="AT1069" s="2"/>
      <c r="AU1069" s="2"/>
      <c r="AV1069" s="2">
        <f t="shared" si="229"/>
        <v>0</v>
      </c>
      <c r="AW1069" s="2">
        <f t="shared" si="230"/>
        <v>0</v>
      </c>
      <c r="AX1069" s="2">
        <f t="shared" si="231"/>
        <v>0</v>
      </c>
      <c r="AY1069" s="2"/>
      <c r="AZ1069" s="2">
        <v>1</v>
      </c>
      <c r="BA1069" s="2">
        <f t="shared" si="232"/>
        <v>4</v>
      </c>
      <c r="BB1069" s="2">
        <f t="shared" si="233"/>
        <v>0</v>
      </c>
      <c r="BC1069" s="2">
        <f t="shared" si="234"/>
        <v>1</v>
      </c>
      <c r="BD1069" s="2">
        <f t="shared" si="235"/>
        <v>0</v>
      </c>
      <c r="BE1069" s="2">
        <f t="shared" si="236"/>
        <v>0</v>
      </c>
      <c r="BF1069" s="2">
        <f t="shared" si="237"/>
        <v>0</v>
      </c>
      <c r="BG1069" s="2">
        <f t="shared" si="238"/>
        <v>1</v>
      </c>
      <c r="BH1069" s="2">
        <f t="shared" si="239"/>
        <v>5</v>
      </c>
    </row>
    <row r="1070" spans="1:60" x14ac:dyDescent="0.2">
      <c r="A1070" s="2">
        <v>1339</v>
      </c>
      <c r="B1070" s="2" t="s">
        <v>1520</v>
      </c>
      <c r="C1070" s="2" t="s">
        <v>1524</v>
      </c>
      <c r="D1070" s="2" t="s">
        <v>1571</v>
      </c>
      <c r="E1070" s="2">
        <v>0</v>
      </c>
      <c r="F1070" s="2">
        <v>0</v>
      </c>
      <c r="G1070" s="2">
        <v>0</v>
      </c>
      <c r="H1070" s="2"/>
      <c r="I1070" s="2">
        <v>0</v>
      </c>
      <c r="J1070" s="2">
        <v>0</v>
      </c>
      <c r="K1070" s="2"/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2"/>
      <c r="AL1070" s="5">
        <v>95200</v>
      </c>
      <c r="AM1070" s="5">
        <v>44100</v>
      </c>
      <c r="AN1070" s="2"/>
      <c r="AO1070" s="2">
        <f t="shared" si="226"/>
        <v>0</v>
      </c>
      <c r="AP1070" s="2">
        <f t="shared" si="227"/>
        <v>0</v>
      </c>
      <c r="AQ1070" s="2">
        <f t="shared" si="228"/>
        <v>0</v>
      </c>
      <c r="AR1070" s="2"/>
      <c r="AS1070" s="2"/>
      <c r="AT1070" s="2"/>
      <c r="AU1070" s="2"/>
      <c r="AV1070" s="2">
        <f t="shared" si="229"/>
        <v>0</v>
      </c>
      <c r="AW1070" s="2">
        <f t="shared" si="230"/>
        <v>0</v>
      </c>
      <c r="AX1070" s="2">
        <f t="shared" si="231"/>
        <v>0</v>
      </c>
      <c r="AY1070" s="2"/>
      <c r="AZ1070" s="2">
        <v>1</v>
      </c>
      <c r="BA1070" s="2">
        <f t="shared" si="232"/>
        <v>4</v>
      </c>
      <c r="BB1070" s="2">
        <f t="shared" si="233"/>
        <v>0</v>
      </c>
      <c r="BC1070" s="2">
        <f t="shared" si="234"/>
        <v>0</v>
      </c>
      <c r="BD1070" s="2">
        <f t="shared" si="235"/>
        <v>0</v>
      </c>
      <c r="BE1070" s="2">
        <f t="shared" si="236"/>
        <v>0</v>
      </c>
      <c r="BF1070" s="2">
        <f t="shared" si="237"/>
        <v>0</v>
      </c>
      <c r="BG1070" s="2">
        <f t="shared" si="238"/>
        <v>0</v>
      </c>
      <c r="BH1070" s="2">
        <f t="shared" si="239"/>
        <v>4</v>
      </c>
    </row>
    <row r="1071" spans="1:60" x14ac:dyDescent="0.2">
      <c r="A1071" s="2">
        <v>1340</v>
      </c>
      <c r="B1071" s="2" t="s">
        <v>1520</v>
      </c>
      <c r="C1071" s="2" t="s">
        <v>1524</v>
      </c>
      <c r="D1071" s="2" t="s">
        <v>1572</v>
      </c>
      <c r="E1071" s="2">
        <v>0</v>
      </c>
      <c r="F1071" s="2">
        <v>0</v>
      </c>
      <c r="G1071" s="2">
        <v>0</v>
      </c>
      <c r="H1071" s="2"/>
      <c r="I1071" s="2">
        <v>0</v>
      </c>
      <c r="J1071" s="2">
        <v>0</v>
      </c>
      <c r="K1071" s="2"/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1</v>
      </c>
      <c r="AC1071" s="2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2"/>
      <c r="AL1071" s="5">
        <v>2030</v>
      </c>
      <c r="AM1071" s="5">
        <v>2820</v>
      </c>
      <c r="AN1071" s="2"/>
      <c r="AO1071" s="2">
        <f t="shared" si="226"/>
        <v>0</v>
      </c>
      <c r="AP1071" s="2">
        <f t="shared" si="227"/>
        <v>0</v>
      </c>
      <c r="AQ1071" s="2">
        <f t="shared" si="228"/>
        <v>0</v>
      </c>
      <c r="AR1071" s="2"/>
      <c r="AS1071" s="2"/>
      <c r="AT1071" s="2"/>
      <c r="AU1071" s="2"/>
      <c r="AV1071" s="2">
        <f t="shared" si="229"/>
        <v>0</v>
      </c>
      <c r="AW1071" s="2">
        <f t="shared" si="230"/>
        <v>0</v>
      </c>
      <c r="AX1071" s="2">
        <f t="shared" si="231"/>
        <v>1</v>
      </c>
      <c r="AY1071" s="2"/>
      <c r="AZ1071" s="2">
        <v>1</v>
      </c>
      <c r="BA1071" s="2">
        <f t="shared" si="232"/>
        <v>7</v>
      </c>
      <c r="BB1071" s="2">
        <f t="shared" si="233"/>
        <v>0</v>
      </c>
      <c r="BC1071" s="2">
        <f t="shared" si="234"/>
        <v>0</v>
      </c>
      <c r="BD1071" s="2">
        <f t="shared" si="235"/>
        <v>0</v>
      </c>
      <c r="BE1071" s="2">
        <f t="shared" si="236"/>
        <v>0</v>
      </c>
      <c r="BF1071" s="2">
        <f t="shared" si="237"/>
        <v>0</v>
      </c>
      <c r="BG1071" s="2">
        <f t="shared" si="238"/>
        <v>0</v>
      </c>
      <c r="BH1071" s="2">
        <f t="shared" si="239"/>
        <v>7</v>
      </c>
    </row>
    <row r="1072" spans="1:60" x14ac:dyDescent="0.2">
      <c r="A1072" s="2">
        <v>1341</v>
      </c>
      <c r="B1072" s="2" t="s">
        <v>1520</v>
      </c>
      <c r="C1072" s="2" t="s">
        <v>1524</v>
      </c>
      <c r="D1072" s="2" t="s">
        <v>1573</v>
      </c>
      <c r="E1072" s="2">
        <v>3</v>
      </c>
      <c r="F1072" s="2">
        <v>14</v>
      </c>
      <c r="G1072" s="2">
        <v>6</v>
      </c>
      <c r="H1072" s="2" t="s">
        <v>94</v>
      </c>
      <c r="I1072" s="2">
        <v>64800</v>
      </c>
      <c r="J1072" s="2">
        <v>0</v>
      </c>
      <c r="K1072" s="2"/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2"/>
      <c r="AL1072" s="5">
        <v>61600</v>
      </c>
      <c r="AM1072" s="5">
        <v>58700</v>
      </c>
      <c r="AN1072" s="2"/>
      <c r="AO1072" s="2">
        <f t="shared" si="226"/>
        <v>0</v>
      </c>
      <c r="AP1072" s="2">
        <f t="shared" si="227"/>
        <v>0</v>
      </c>
      <c r="AQ1072" s="2">
        <f t="shared" si="228"/>
        <v>0</v>
      </c>
      <c r="AR1072" s="2"/>
      <c r="AS1072" s="2"/>
      <c r="AT1072" s="2"/>
      <c r="AU1072" s="2"/>
      <c r="AV1072" s="2">
        <f t="shared" si="229"/>
        <v>0</v>
      </c>
      <c r="AW1072" s="2">
        <f t="shared" si="230"/>
        <v>0</v>
      </c>
      <c r="AX1072" s="2">
        <f t="shared" si="231"/>
        <v>0</v>
      </c>
      <c r="AY1072" s="2"/>
      <c r="AZ1072" s="2">
        <v>1</v>
      </c>
      <c r="BA1072" s="2">
        <f t="shared" si="232"/>
        <v>4</v>
      </c>
      <c r="BB1072" s="2">
        <f t="shared" si="233"/>
        <v>0</v>
      </c>
      <c r="BC1072" s="2">
        <f t="shared" si="234"/>
        <v>0</v>
      </c>
      <c r="BD1072" s="2">
        <f t="shared" si="235"/>
        <v>1</v>
      </c>
      <c r="BE1072" s="2">
        <f t="shared" si="236"/>
        <v>0</v>
      </c>
      <c r="BF1072" s="2">
        <f t="shared" si="237"/>
        <v>1</v>
      </c>
      <c r="BG1072" s="2">
        <f t="shared" si="238"/>
        <v>3</v>
      </c>
      <c r="BH1072" s="2">
        <f t="shared" si="239"/>
        <v>7</v>
      </c>
    </row>
    <row r="1073" spans="1:60" x14ac:dyDescent="0.2">
      <c r="A1073" s="2">
        <v>1342</v>
      </c>
      <c r="B1073" s="2" t="s">
        <v>1520</v>
      </c>
      <c r="C1073" s="2" t="s">
        <v>1524</v>
      </c>
      <c r="D1073" s="2" t="s">
        <v>1574</v>
      </c>
      <c r="E1073" s="2">
        <v>3</v>
      </c>
      <c r="F1073" s="2">
        <v>3</v>
      </c>
      <c r="G1073" s="2">
        <v>0</v>
      </c>
      <c r="H1073" s="2" t="s">
        <v>117</v>
      </c>
      <c r="I1073" s="2">
        <v>43200</v>
      </c>
      <c r="J1073" s="2">
        <v>200</v>
      </c>
      <c r="K1073" s="2"/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2"/>
      <c r="AL1073" s="5">
        <v>122000</v>
      </c>
      <c r="AM1073" s="5">
        <v>124000</v>
      </c>
      <c r="AN1073" s="2"/>
      <c r="AO1073" s="2">
        <f t="shared" si="226"/>
        <v>0</v>
      </c>
      <c r="AP1073" s="2">
        <f t="shared" si="227"/>
        <v>0</v>
      </c>
      <c r="AQ1073" s="2">
        <f t="shared" si="228"/>
        <v>0</v>
      </c>
      <c r="AR1073" s="2"/>
      <c r="AS1073" s="2"/>
      <c r="AT1073" s="2"/>
      <c r="AU1073" s="2"/>
      <c r="AV1073" s="2">
        <f t="shared" si="229"/>
        <v>0</v>
      </c>
      <c r="AW1073" s="2">
        <f t="shared" si="230"/>
        <v>0</v>
      </c>
      <c r="AX1073" s="2">
        <f t="shared" si="231"/>
        <v>0</v>
      </c>
      <c r="AY1073" s="2"/>
      <c r="AZ1073" s="2">
        <v>1</v>
      </c>
      <c r="BA1073" s="2">
        <f t="shared" si="232"/>
        <v>4</v>
      </c>
      <c r="BB1073" s="2">
        <f t="shared" si="233"/>
        <v>0</v>
      </c>
      <c r="BC1073" s="2">
        <f t="shared" si="234"/>
        <v>0</v>
      </c>
      <c r="BD1073" s="2">
        <f t="shared" si="235"/>
        <v>1</v>
      </c>
      <c r="BE1073" s="2">
        <f t="shared" si="236"/>
        <v>1</v>
      </c>
      <c r="BF1073" s="2">
        <f t="shared" si="237"/>
        <v>0</v>
      </c>
      <c r="BG1073" s="2">
        <f t="shared" si="238"/>
        <v>2</v>
      </c>
      <c r="BH1073" s="2">
        <f t="shared" si="239"/>
        <v>6</v>
      </c>
    </row>
    <row r="1074" spans="1:60" x14ac:dyDescent="0.2">
      <c r="A1074" s="2">
        <v>1343</v>
      </c>
      <c r="B1074" s="2" t="s">
        <v>1520</v>
      </c>
      <c r="C1074" s="2" t="s">
        <v>1524</v>
      </c>
      <c r="D1074" s="2" t="s">
        <v>1575</v>
      </c>
      <c r="E1074" s="2">
        <v>3</v>
      </c>
      <c r="F1074" s="2">
        <v>11</v>
      </c>
      <c r="G1074" s="2">
        <v>9</v>
      </c>
      <c r="H1074" s="2" t="s">
        <v>1576</v>
      </c>
      <c r="I1074" s="2">
        <v>240</v>
      </c>
      <c r="J1074" s="2">
        <v>1000</v>
      </c>
      <c r="K1074" s="2"/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2"/>
      <c r="AL1074" s="5">
        <v>9</v>
      </c>
      <c r="AM1074" s="5">
        <v>3530</v>
      </c>
      <c r="AN1074" s="2"/>
      <c r="AO1074" s="2">
        <f t="shared" si="226"/>
        <v>0</v>
      </c>
      <c r="AP1074" s="2">
        <f t="shared" si="227"/>
        <v>0</v>
      </c>
      <c r="AQ1074" s="2">
        <f t="shared" si="228"/>
        <v>0</v>
      </c>
      <c r="AR1074" s="2"/>
      <c r="AS1074" s="2"/>
      <c r="AT1074" s="2"/>
      <c r="AU1074" s="2"/>
      <c r="AV1074" s="2">
        <f t="shared" si="229"/>
        <v>0</v>
      </c>
      <c r="AW1074" s="2">
        <f t="shared" si="230"/>
        <v>0</v>
      </c>
      <c r="AX1074" s="2">
        <f t="shared" si="231"/>
        <v>0</v>
      </c>
      <c r="AY1074" s="2"/>
      <c r="AZ1074" s="2">
        <v>1</v>
      </c>
      <c r="BA1074" s="2">
        <f t="shared" si="232"/>
        <v>4</v>
      </c>
      <c r="BB1074" s="2">
        <f t="shared" si="233"/>
        <v>0</v>
      </c>
      <c r="BC1074" s="2">
        <f t="shared" si="234"/>
        <v>1</v>
      </c>
      <c r="BD1074" s="2">
        <f t="shared" si="235"/>
        <v>0</v>
      </c>
      <c r="BE1074" s="2">
        <f t="shared" si="236"/>
        <v>0</v>
      </c>
      <c r="BF1074" s="2">
        <f t="shared" si="237"/>
        <v>1</v>
      </c>
      <c r="BG1074" s="2">
        <f t="shared" si="238"/>
        <v>3</v>
      </c>
      <c r="BH1074" s="2">
        <f t="shared" si="239"/>
        <v>7</v>
      </c>
    </row>
    <row r="1075" spans="1:60" x14ac:dyDescent="0.2">
      <c r="A1075" s="2">
        <v>1344</v>
      </c>
      <c r="B1075" s="2" t="s">
        <v>1520</v>
      </c>
      <c r="C1075" s="2" t="s">
        <v>1524</v>
      </c>
      <c r="D1075" s="2" t="s">
        <v>1577</v>
      </c>
      <c r="E1075" s="2">
        <v>3</v>
      </c>
      <c r="F1075" s="2">
        <v>15</v>
      </c>
      <c r="G1075" s="2">
        <v>4</v>
      </c>
      <c r="H1075" s="2" t="s">
        <v>94</v>
      </c>
      <c r="I1075" s="2">
        <v>64800</v>
      </c>
      <c r="J1075" s="2">
        <v>0</v>
      </c>
      <c r="K1075" s="2"/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2"/>
      <c r="AL1075" s="5">
        <v>17700</v>
      </c>
      <c r="AM1075" s="5">
        <v>23400</v>
      </c>
      <c r="AN1075" s="2"/>
      <c r="AO1075" s="2">
        <f t="shared" si="226"/>
        <v>0</v>
      </c>
      <c r="AP1075" s="2">
        <f t="shared" si="227"/>
        <v>0</v>
      </c>
      <c r="AQ1075" s="2">
        <f t="shared" si="228"/>
        <v>0</v>
      </c>
      <c r="AR1075" s="2"/>
      <c r="AS1075" s="2"/>
      <c r="AT1075" s="2"/>
      <c r="AU1075" s="2"/>
      <c r="AV1075" s="2">
        <f t="shared" si="229"/>
        <v>0</v>
      </c>
      <c r="AW1075" s="2">
        <f t="shared" si="230"/>
        <v>0</v>
      </c>
      <c r="AX1075" s="2">
        <f t="shared" si="231"/>
        <v>0</v>
      </c>
      <c r="AY1075" s="2"/>
      <c r="AZ1075" s="2">
        <v>1</v>
      </c>
      <c r="BA1075" s="2">
        <f t="shared" si="232"/>
        <v>4</v>
      </c>
      <c r="BB1075" s="2">
        <f t="shared" si="233"/>
        <v>0</v>
      </c>
      <c r="BC1075" s="2">
        <f t="shared" si="234"/>
        <v>0</v>
      </c>
      <c r="BD1075" s="2">
        <f t="shared" si="235"/>
        <v>1</v>
      </c>
      <c r="BE1075" s="2">
        <f t="shared" si="236"/>
        <v>0</v>
      </c>
      <c r="BF1075" s="2">
        <f t="shared" si="237"/>
        <v>1</v>
      </c>
      <c r="BG1075" s="2">
        <f t="shared" si="238"/>
        <v>3</v>
      </c>
      <c r="BH1075" s="2">
        <f t="shared" si="239"/>
        <v>7</v>
      </c>
    </row>
    <row r="1076" spans="1:60" x14ac:dyDescent="0.2">
      <c r="A1076" s="2">
        <v>1345</v>
      </c>
      <c r="B1076" s="2" t="s">
        <v>1520</v>
      </c>
      <c r="C1076" s="2" t="s">
        <v>1524</v>
      </c>
      <c r="D1076" s="2" t="s">
        <v>1578</v>
      </c>
      <c r="E1076" s="2">
        <v>3</v>
      </c>
      <c r="F1076" s="2">
        <v>15</v>
      </c>
      <c r="G1076" s="2">
        <v>6</v>
      </c>
      <c r="H1076" s="2" t="s">
        <v>94</v>
      </c>
      <c r="I1076" s="2">
        <v>64800</v>
      </c>
      <c r="J1076" s="2">
        <v>0</v>
      </c>
      <c r="K1076" s="2"/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2"/>
      <c r="AL1076" s="5">
        <v>53900</v>
      </c>
      <c r="AM1076" s="5">
        <v>51800</v>
      </c>
      <c r="AN1076" s="2"/>
      <c r="AO1076" s="2">
        <f t="shared" si="226"/>
        <v>0</v>
      </c>
      <c r="AP1076" s="2">
        <f t="shared" si="227"/>
        <v>0</v>
      </c>
      <c r="AQ1076" s="2">
        <f t="shared" si="228"/>
        <v>0</v>
      </c>
      <c r="AR1076" s="2"/>
      <c r="AS1076" s="2"/>
      <c r="AT1076" s="2"/>
      <c r="AU1076" s="2"/>
      <c r="AV1076" s="2">
        <f t="shared" si="229"/>
        <v>0</v>
      </c>
      <c r="AW1076" s="2">
        <f t="shared" si="230"/>
        <v>0</v>
      </c>
      <c r="AX1076" s="2">
        <f t="shared" si="231"/>
        <v>0</v>
      </c>
      <c r="AY1076" s="2"/>
      <c r="AZ1076" s="2">
        <v>1</v>
      </c>
      <c r="BA1076" s="2">
        <f t="shared" si="232"/>
        <v>4</v>
      </c>
      <c r="BB1076" s="2">
        <f t="shared" si="233"/>
        <v>0</v>
      </c>
      <c r="BC1076" s="2">
        <f t="shared" si="234"/>
        <v>0</v>
      </c>
      <c r="BD1076" s="2">
        <f t="shared" si="235"/>
        <v>1</v>
      </c>
      <c r="BE1076" s="2">
        <f t="shared" si="236"/>
        <v>0</v>
      </c>
      <c r="BF1076" s="2">
        <f t="shared" si="237"/>
        <v>1</v>
      </c>
      <c r="BG1076" s="2">
        <f t="shared" si="238"/>
        <v>3</v>
      </c>
      <c r="BH1076" s="2">
        <f t="shared" si="239"/>
        <v>7</v>
      </c>
    </row>
    <row r="1077" spans="1:60" x14ac:dyDescent="0.2">
      <c r="A1077" s="2">
        <v>1346</v>
      </c>
      <c r="B1077" s="2" t="s">
        <v>1520</v>
      </c>
      <c r="C1077" s="2" t="s">
        <v>1524</v>
      </c>
      <c r="D1077" s="2" t="s">
        <v>1579</v>
      </c>
      <c r="E1077" s="2">
        <v>3</v>
      </c>
      <c r="F1077" s="2">
        <v>3</v>
      </c>
      <c r="G1077" s="2">
        <v>0</v>
      </c>
      <c r="H1077" s="2" t="s">
        <v>117</v>
      </c>
      <c r="I1077" s="2">
        <v>43200</v>
      </c>
      <c r="J1077" s="2">
        <v>200</v>
      </c>
      <c r="K1077" s="2"/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2"/>
      <c r="AL1077" s="5">
        <v>121000</v>
      </c>
      <c r="AM1077" s="5">
        <v>82400</v>
      </c>
      <c r="AN1077" s="2"/>
      <c r="AO1077" s="2">
        <f t="shared" si="226"/>
        <v>0</v>
      </c>
      <c r="AP1077" s="2">
        <f t="shared" si="227"/>
        <v>0</v>
      </c>
      <c r="AQ1077" s="2">
        <f t="shared" si="228"/>
        <v>0</v>
      </c>
      <c r="AR1077" s="2"/>
      <c r="AS1077" s="2"/>
      <c r="AT1077" s="2"/>
      <c r="AU1077" s="2"/>
      <c r="AV1077" s="2">
        <f t="shared" si="229"/>
        <v>0</v>
      </c>
      <c r="AW1077" s="2">
        <f t="shared" si="230"/>
        <v>0</v>
      </c>
      <c r="AX1077" s="2">
        <f t="shared" si="231"/>
        <v>0</v>
      </c>
      <c r="AY1077" s="2"/>
      <c r="AZ1077" s="2">
        <v>1</v>
      </c>
      <c r="BA1077" s="2">
        <f t="shared" si="232"/>
        <v>4</v>
      </c>
      <c r="BB1077" s="2">
        <f t="shared" si="233"/>
        <v>0</v>
      </c>
      <c r="BC1077" s="2">
        <f t="shared" si="234"/>
        <v>0</v>
      </c>
      <c r="BD1077" s="2">
        <f t="shared" si="235"/>
        <v>1</v>
      </c>
      <c r="BE1077" s="2">
        <f t="shared" si="236"/>
        <v>1</v>
      </c>
      <c r="BF1077" s="2">
        <f t="shared" si="237"/>
        <v>0</v>
      </c>
      <c r="BG1077" s="2">
        <f t="shared" si="238"/>
        <v>2</v>
      </c>
      <c r="BH1077" s="2">
        <f t="shared" si="239"/>
        <v>6</v>
      </c>
    </row>
    <row r="1078" spans="1:60" x14ac:dyDescent="0.2">
      <c r="A1078" s="2">
        <v>1347</v>
      </c>
      <c r="B1078" s="2" t="s">
        <v>1520</v>
      </c>
      <c r="C1078" s="2" t="s">
        <v>1524</v>
      </c>
      <c r="D1078" s="2" t="s">
        <v>1580</v>
      </c>
      <c r="E1078" s="2">
        <v>3</v>
      </c>
      <c r="F1078" s="2">
        <v>4</v>
      </c>
      <c r="G1078" s="2">
        <v>0</v>
      </c>
      <c r="H1078" s="2" t="s">
        <v>117</v>
      </c>
      <c r="I1078" s="2">
        <v>43200</v>
      </c>
      <c r="J1078" s="2">
        <v>200</v>
      </c>
      <c r="K1078" s="2"/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2"/>
      <c r="AL1078" s="5">
        <v>35200</v>
      </c>
      <c r="AM1078" s="5">
        <v>32600</v>
      </c>
      <c r="AN1078" s="2"/>
      <c r="AO1078" s="2">
        <f t="shared" si="226"/>
        <v>0</v>
      </c>
      <c r="AP1078" s="2">
        <f t="shared" si="227"/>
        <v>0</v>
      </c>
      <c r="AQ1078" s="2">
        <f t="shared" si="228"/>
        <v>0</v>
      </c>
      <c r="AR1078" s="2"/>
      <c r="AS1078" s="2"/>
      <c r="AT1078" s="2"/>
      <c r="AU1078" s="2"/>
      <c r="AV1078" s="2">
        <f t="shared" si="229"/>
        <v>0</v>
      </c>
      <c r="AW1078" s="2">
        <f t="shared" si="230"/>
        <v>0</v>
      </c>
      <c r="AX1078" s="2">
        <f t="shared" si="231"/>
        <v>0</v>
      </c>
      <c r="AY1078" s="2"/>
      <c r="AZ1078" s="2">
        <v>1</v>
      </c>
      <c r="BA1078" s="2">
        <f t="shared" si="232"/>
        <v>4</v>
      </c>
      <c r="BB1078" s="2">
        <f t="shared" si="233"/>
        <v>0</v>
      </c>
      <c r="BC1078" s="2">
        <f t="shared" si="234"/>
        <v>0</v>
      </c>
      <c r="BD1078" s="2">
        <f t="shared" si="235"/>
        <v>1</v>
      </c>
      <c r="BE1078" s="2">
        <f t="shared" si="236"/>
        <v>1</v>
      </c>
      <c r="BF1078" s="2">
        <f t="shared" si="237"/>
        <v>0</v>
      </c>
      <c r="BG1078" s="2">
        <f t="shared" si="238"/>
        <v>2</v>
      </c>
      <c r="BH1078" s="2">
        <f t="shared" si="239"/>
        <v>6</v>
      </c>
    </row>
    <row r="1079" spans="1:60" x14ac:dyDescent="0.2">
      <c r="A1079" s="2">
        <v>1348</v>
      </c>
      <c r="B1079" s="2" t="s">
        <v>1520</v>
      </c>
      <c r="C1079" s="2" t="s">
        <v>1524</v>
      </c>
      <c r="D1079" s="2" t="s">
        <v>1581</v>
      </c>
      <c r="E1079" s="2">
        <v>3</v>
      </c>
      <c r="F1079" s="2">
        <v>14</v>
      </c>
      <c r="G1079" s="2">
        <v>6</v>
      </c>
      <c r="H1079" s="2" t="s">
        <v>94</v>
      </c>
      <c r="I1079" s="2">
        <v>64800</v>
      </c>
      <c r="J1079" s="2">
        <v>0</v>
      </c>
      <c r="K1079" s="2">
        <v>1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2">
        <v>1</v>
      </c>
      <c r="AL1079" s="5">
        <v>93100</v>
      </c>
      <c r="AM1079" s="5">
        <v>89700</v>
      </c>
      <c r="AN1079" s="2"/>
      <c r="AO1079" s="2">
        <f t="shared" si="226"/>
        <v>0</v>
      </c>
      <c r="AP1079" s="2">
        <f t="shared" si="227"/>
        <v>0</v>
      </c>
      <c r="AQ1079" s="2">
        <f t="shared" si="228"/>
        <v>0</v>
      </c>
      <c r="AR1079" s="2"/>
      <c r="AS1079" s="2"/>
      <c r="AT1079" s="2"/>
      <c r="AU1079" s="2"/>
      <c r="AV1079" s="2">
        <f t="shared" si="229"/>
        <v>0</v>
      </c>
      <c r="AW1079" s="2">
        <f t="shared" si="230"/>
        <v>0</v>
      </c>
      <c r="AX1079" s="2">
        <f t="shared" si="231"/>
        <v>0</v>
      </c>
      <c r="AY1079" s="2"/>
      <c r="AZ1079" s="2">
        <v>1</v>
      </c>
      <c r="BA1079" s="2">
        <f t="shared" si="232"/>
        <v>4</v>
      </c>
      <c r="BB1079" s="2">
        <f t="shared" si="233"/>
        <v>0</v>
      </c>
      <c r="BC1079" s="2">
        <f t="shared" si="234"/>
        <v>0</v>
      </c>
      <c r="BD1079" s="2">
        <f t="shared" si="235"/>
        <v>1</v>
      </c>
      <c r="BE1079" s="2">
        <f t="shared" si="236"/>
        <v>0</v>
      </c>
      <c r="BF1079" s="2">
        <f t="shared" si="237"/>
        <v>1</v>
      </c>
      <c r="BG1079" s="2">
        <f t="shared" si="238"/>
        <v>3</v>
      </c>
      <c r="BH1079" s="2">
        <f t="shared" si="239"/>
        <v>7</v>
      </c>
    </row>
    <row r="1080" spans="1:60" x14ac:dyDescent="0.2">
      <c r="A1080" s="2">
        <v>1351</v>
      </c>
      <c r="B1080" s="2" t="s">
        <v>1520</v>
      </c>
      <c r="C1080" s="2" t="s">
        <v>1524</v>
      </c>
      <c r="D1080" s="2" t="s">
        <v>1584</v>
      </c>
      <c r="E1080" s="2">
        <v>3</v>
      </c>
      <c r="F1080" s="2">
        <v>4</v>
      </c>
      <c r="G1080" s="2">
        <v>0</v>
      </c>
      <c r="H1080" s="2" t="s">
        <v>117</v>
      </c>
      <c r="I1080" s="2">
        <v>43200</v>
      </c>
      <c r="J1080" s="2">
        <v>200</v>
      </c>
      <c r="K1080" s="2">
        <v>1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2">
        <v>1</v>
      </c>
      <c r="AL1080" s="5">
        <v>205000</v>
      </c>
      <c r="AM1080" s="5">
        <v>185000</v>
      </c>
      <c r="AN1080" s="2"/>
      <c r="AO1080" s="2">
        <f t="shared" si="226"/>
        <v>0</v>
      </c>
      <c r="AP1080" s="2">
        <f t="shared" si="227"/>
        <v>0</v>
      </c>
      <c r="AQ1080" s="2">
        <f t="shared" si="228"/>
        <v>0</v>
      </c>
      <c r="AR1080" s="2"/>
      <c r="AS1080" s="2"/>
      <c r="AT1080" s="2"/>
      <c r="AU1080" s="2"/>
      <c r="AV1080" s="2">
        <f t="shared" si="229"/>
        <v>0</v>
      </c>
      <c r="AW1080" s="2">
        <f t="shared" si="230"/>
        <v>0</v>
      </c>
      <c r="AX1080" s="2">
        <f t="shared" si="231"/>
        <v>0</v>
      </c>
      <c r="AY1080" s="2"/>
      <c r="AZ1080" s="2">
        <v>1</v>
      </c>
      <c r="BA1080" s="2">
        <f t="shared" si="232"/>
        <v>4</v>
      </c>
      <c r="BB1080" s="2">
        <f t="shared" si="233"/>
        <v>0</v>
      </c>
      <c r="BC1080" s="2">
        <f t="shared" si="234"/>
        <v>0</v>
      </c>
      <c r="BD1080" s="2">
        <f t="shared" si="235"/>
        <v>1</v>
      </c>
      <c r="BE1080" s="2">
        <f t="shared" si="236"/>
        <v>1</v>
      </c>
      <c r="BF1080" s="2">
        <f t="shared" si="237"/>
        <v>0</v>
      </c>
      <c r="BG1080" s="2">
        <f t="shared" si="238"/>
        <v>2</v>
      </c>
      <c r="BH1080" s="2">
        <f t="shared" si="239"/>
        <v>6</v>
      </c>
    </row>
    <row r="1081" spans="1:60" x14ac:dyDescent="0.2">
      <c r="A1081" s="2">
        <v>1352</v>
      </c>
      <c r="B1081" s="2" t="s">
        <v>1520</v>
      </c>
      <c r="C1081" s="2" t="s">
        <v>1524</v>
      </c>
      <c r="D1081" s="2" t="s">
        <v>1585</v>
      </c>
      <c r="E1081" s="2">
        <v>3</v>
      </c>
      <c r="F1081" s="2">
        <v>16</v>
      </c>
      <c r="G1081" s="2">
        <v>5</v>
      </c>
      <c r="H1081" s="2" t="s">
        <v>94</v>
      </c>
      <c r="I1081" s="2">
        <v>64800</v>
      </c>
      <c r="J1081" s="2">
        <v>0</v>
      </c>
      <c r="K1081" s="2"/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2"/>
      <c r="AL1081" s="5">
        <v>24000</v>
      </c>
      <c r="AM1081" s="5">
        <v>23100</v>
      </c>
      <c r="AN1081" s="2"/>
      <c r="AO1081" s="2">
        <f t="shared" si="226"/>
        <v>0</v>
      </c>
      <c r="AP1081" s="2">
        <f t="shared" si="227"/>
        <v>0</v>
      </c>
      <c r="AQ1081" s="2">
        <f t="shared" si="228"/>
        <v>0</v>
      </c>
      <c r="AR1081" s="2"/>
      <c r="AS1081" s="2"/>
      <c r="AT1081" s="2"/>
      <c r="AU1081" s="2"/>
      <c r="AV1081" s="2">
        <f t="shared" si="229"/>
        <v>0</v>
      </c>
      <c r="AW1081" s="2">
        <f t="shared" si="230"/>
        <v>0</v>
      </c>
      <c r="AX1081" s="2">
        <f t="shared" si="231"/>
        <v>0</v>
      </c>
      <c r="AY1081" s="2"/>
      <c r="AZ1081" s="2">
        <v>1</v>
      </c>
      <c r="BA1081" s="2">
        <f t="shared" si="232"/>
        <v>4</v>
      </c>
      <c r="BB1081" s="2">
        <f t="shared" si="233"/>
        <v>0</v>
      </c>
      <c r="BC1081" s="2">
        <f t="shared" si="234"/>
        <v>0</v>
      </c>
      <c r="BD1081" s="2">
        <f t="shared" si="235"/>
        <v>1</v>
      </c>
      <c r="BE1081" s="2">
        <f t="shared" si="236"/>
        <v>0</v>
      </c>
      <c r="BF1081" s="2">
        <f t="shared" si="237"/>
        <v>1</v>
      </c>
      <c r="BG1081" s="2">
        <f t="shared" si="238"/>
        <v>3</v>
      </c>
      <c r="BH1081" s="2">
        <f t="shared" si="239"/>
        <v>7</v>
      </c>
    </row>
    <row r="1082" spans="1:60" x14ac:dyDescent="0.2">
      <c r="A1082" s="2">
        <v>1353</v>
      </c>
      <c r="B1082" s="2" t="s">
        <v>1520</v>
      </c>
      <c r="C1082" s="2" t="s">
        <v>1524</v>
      </c>
      <c r="D1082" s="2" t="s">
        <v>1586</v>
      </c>
      <c r="E1082" s="2">
        <v>3</v>
      </c>
      <c r="F1082" s="2">
        <v>14</v>
      </c>
      <c r="G1082" s="2">
        <v>6</v>
      </c>
      <c r="H1082" s="2" t="s">
        <v>94</v>
      </c>
      <c r="I1082" s="2">
        <v>64800</v>
      </c>
      <c r="J1082" s="2">
        <v>0</v>
      </c>
      <c r="K1082" s="2"/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2"/>
      <c r="AL1082" s="5">
        <v>36600</v>
      </c>
      <c r="AM1082" s="5">
        <v>34400</v>
      </c>
      <c r="AN1082" s="2"/>
      <c r="AO1082" s="2">
        <f t="shared" si="226"/>
        <v>0</v>
      </c>
      <c r="AP1082" s="2">
        <f t="shared" si="227"/>
        <v>0</v>
      </c>
      <c r="AQ1082" s="2">
        <f t="shared" si="228"/>
        <v>0</v>
      </c>
      <c r="AR1082" s="2"/>
      <c r="AS1082" s="2"/>
      <c r="AT1082" s="2"/>
      <c r="AU1082" s="2"/>
      <c r="AV1082" s="2">
        <f t="shared" si="229"/>
        <v>0</v>
      </c>
      <c r="AW1082" s="2">
        <f t="shared" si="230"/>
        <v>0</v>
      </c>
      <c r="AX1082" s="2">
        <f t="shared" si="231"/>
        <v>0</v>
      </c>
      <c r="AY1082" s="2"/>
      <c r="AZ1082" s="2">
        <v>1</v>
      </c>
      <c r="BA1082" s="2">
        <f t="shared" si="232"/>
        <v>4</v>
      </c>
      <c r="BB1082" s="2">
        <f t="shared" si="233"/>
        <v>0</v>
      </c>
      <c r="BC1082" s="2">
        <f t="shared" si="234"/>
        <v>0</v>
      </c>
      <c r="BD1082" s="2">
        <f t="shared" si="235"/>
        <v>1</v>
      </c>
      <c r="BE1082" s="2">
        <f t="shared" si="236"/>
        <v>0</v>
      </c>
      <c r="BF1082" s="2">
        <f t="shared" si="237"/>
        <v>1</v>
      </c>
      <c r="BG1082" s="2">
        <f t="shared" si="238"/>
        <v>3</v>
      </c>
      <c r="BH1082" s="2">
        <f t="shared" si="239"/>
        <v>7</v>
      </c>
    </row>
    <row r="1083" spans="1:60" x14ac:dyDescent="0.2">
      <c r="A1083" s="2">
        <v>1354</v>
      </c>
      <c r="B1083" s="2" t="s">
        <v>1520</v>
      </c>
      <c r="C1083" s="2" t="s">
        <v>1524</v>
      </c>
      <c r="D1083" s="2" t="s">
        <v>1587</v>
      </c>
      <c r="E1083" s="2">
        <v>3</v>
      </c>
      <c r="F1083" s="2">
        <v>4</v>
      </c>
      <c r="G1083" s="2">
        <v>0</v>
      </c>
      <c r="H1083" s="2" t="s">
        <v>117</v>
      </c>
      <c r="I1083" s="2">
        <v>43200</v>
      </c>
      <c r="J1083" s="2">
        <v>200</v>
      </c>
      <c r="K1083" s="2"/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2"/>
      <c r="AL1083" s="5">
        <v>50900</v>
      </c>
      <c r="AM1083" s="5">
        <v>46600</v>
      </c>
      <c r="AN1083" s="2"/>
      <c r="AO1083" s="2">
        <f t="shared" si="226"/>
        <v>0</v>
      </c>
      <c r="AP1083" s="2">
        <f t="shared" si="227"/>
        <v>0</v>
      </c>
      <c r="AQ1083" s="2">
        <f t="shared" si="228"/>
        <v>0</v>
      </c>
      <c r="AR1083" s="2"/>
      <c r="AS1083" s="2"/>
      <c r="AT1083" s="2"/>
      <c r="AU1083" s="2"/>
      <c r="AV1083" s="2">
        <f t="shared" si="229"/>
        <v>0</v>
      </c>
      <c r="AW1083" s="2">
        <f t="shared" si="230"/>
        <v>0</v>
      </c>
      <c r="AX1083" s="2">
        <f t="shared" si="231"/>
        <v>0</v>
      </c>
      <c r="AY1083" s="2"/>
      <c r="AZ1083" s="2">
        <v>1</v>
      </c>
      <c r="BA1083" s="2">
        <f t="shared" si="232"/>
        <v>4</v>
      </c>
      <c r="BB1083" s="2">
        <f t="shared" si="233"/>
        <v>0</v>
      </c>
      <c r="BC1083" s="2">
        <f t="shared" si="234"/>
        <v>0</v>
      </c>
      <c r="BD1083" s="2">
        <f t="shared" si="235"/>
        <v>1</v>
      </c>
      <c r="BE1083" s="2">
        <f t="shared" si="236"/>
        <v>1</v>
      </c>
      <c r="BF1083" s="2">
        <f t="shared" si="237"/>
        <v>0</v>
      </c>
      <c r="BG1083" s="2">
        <f t="shared" si="238"/>
        <v>2</v>
      </c>
      <c r="BH1083" s="2">
        <f t="shared" si="239"/>
        <v>6</v>
      </c>
    </row>
    <row r="1084" spans="1:60" x14ac:dyDescent="0.2">
      <c r="A1084" s="2">
        <v>1355</v>
      </c>
      <c r="B1084" s="2" t="s">
        <v>1520</v>
      </c>
      <c r="C1084" s="2" t="s">
        <v>1524</v>
      </c>
      <c r="D1084" s="2" t="s">
        <v>1588</v>
      </c>
      <c r="E1084" s="2">
        <v>3</v>
      </c>
      <c r="F1084" s="2">
        <v>14</v>
      </c>
      <c r="G1084" s="2">
        <v>6</v>
      </c>
      <c r="H1084" s="2" t="s">
        <v>94</v>
      </c>
      <c r="I1084" s="2">
        <v>64800</v>
      </c>
      <c r="J1084" s="2">
        <v>0</v>
      </c>
      <c r="K1084" s="2"/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2"/>
      <c r="AL1084" s="5">
        <v>96000</v>
      </c>
      <c r="AM1084" s="5">
        <v>87700</v>
      </c>
      <c r="AN1084" s="2"/>
      <c r="AO1084" s="2">
        <f t="shared" si="226"/>
        <v>0</v>
      </c>
      <c r="AP1084" s="2">
        <f t="shared" si="227"/>
        <v>0</v>
      </c>
      <c r="AQ1084" s="2">
        <f t="shared" si="228"/>
        <v>0</v>
      </c>
      <c r="AR1084" s="2"/>
      <c r="AS1084" s="2"/>
      <c r="AT1084" s="2"/>
      <c r="AU1084" s="2"/>
      <c r="AV1084" s="2">
        <f t="shared" si="229"/>
        <v>0</v>
      </c>
      <c r="AW1084" s="2">
        <f t="shared" si="230"/>
        <v>0</v>
      </c>
      <c r="AX1084" s="2">
        <f t="shared" si="231"/>
        <v>0</v>
      </c>
      <c r="AY1084" s="2"/>
      <c r="AZ1084" s="2">
        <v>1</v>
      </c>
      <c r="BA1084" s="2">
        <f t="shared" si="232"/>
        <v>4</v>
      </c>
      <c r="BB1084" s="2">
        <f t="shared" si="233"/>
        <v>0</v>
      </c>
      <c r="BC1084" s="2">
        <f t="shared" si="234"/>
        <v>0</v>
      </c>
      <c r="BD1084" s="2">
        <f t="shared" si="235"/>
        <v>1</v>
      </c>
      <c r="BE1084" s="2">
        <f t="shared" si="236"/>
        <v>0</v>
      </c>
      <c r="BF1084" s="2">
        <f t="shared" si="237"/>
        <v>1</v>
      </c>
      <c r="BG1084" s="2">
        <f t="shared" si="238"/>
        <v>3</v>
      </c>
      <c r="BH1084" s="2">
        <f t="shared" si="239"/>
        <v>7</v>
      </c>
    </row>
    <row r="1085" spans="1:60" x14ac:dyDescent="0.2">
      <c r="A1085" s="2">
        <v>1356</v>
      </c>
      <c r="B1085" s="2" t="s">
        <v>1520</v>
      </c>
      <c r="C1085" s="2" t="s">
        <v>1524</v>
      </c>
      <c r="D1085" s="2" t="s">
        <v>1589</v>
      </c>
      <c r="E1085" s="2">
        <v>3</v>
      </c>
      <c r="F1085" s="2">
        <v>4</v>
      </c>
      <c r="G1085" s="2">
        <v>0</v>
      </c>
      <c r="H1085" s="2" t="s">
        <v>117</v>
      </c>
      <c r="I1085" s="2">
        <v>43200</v>
      </c>
      <c r="J1085" s="2">
        <v>200</v>
      </c>
      <c r="K1085" s="2"/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2"/>
      <c r="AL1085" s="5">
        <v>230000</v>
      </c>
      <c r="AM1085" s="5">
        <v>209000</v>
      </c>
      <c r="AN1085" s="2"/>
      <c r="AO1085" s="2">
        <f t="shared" si="226"/>
        <v>0</v>
      </c>
      <c r="AP1085" s="2">
        <f t="shared" si="227"/>
        <v>0</v>
      </c>
      <c r="AQ1085" s="2">
        <f t="shared" si="228"/>
        <v>0</v>
      </c>
      <c r="AR1085" s="2"/>
      <c r="AS1085" s="2"/>
      <c r="AT1085" s="2"/>
      <c r="AU1085" s="2"/>
      <c r="AV1085" s="2">
        <f t="shared" si="229"/>
        <v>0</v>
      </c>
      <c r="AW1085" s="2">
        <f t="shared" si="230"/>
        <v>0</v>
      </c>
      <c r="AX1085" s="2">
        <f t="shared" si="231"/>
        <v>0</v>
      </c>
      <c r="AY1085" s="2"/>
      <c r="AZ1085" s="2">
        <v>1</v>
      </c>
      <c r="BA1085" s="2">
        <f t="shared" si="232"/>
        <v>4</v>
      </c>
      <c r="BB1085" s="2">
        <f t="shared" si="233"/>
        <v>0</v>
      </c>
      <c r="BC1085" s="2">
        <f t="shared" si="234"/>
        <v>0</v>
      </c>
      <c r="BD1085" s="2">
        <f t="shared" si="235"/>
        <v>1</v>
      </c>
      <c r="BE1085" s="2">
        <f t="shared" si="236"/>
        <v>1</v>
      </c>
      <c r="BF1085" s="2">
        <f t="shared" si="237"/>
        <v>0</v>
      </c>
      <c r="BG1085" s="2">
        <f t="shared" si="238"/>
        <v>2</v>
      </c>
      <c r="BH1085" s="2">
        <f t="shared" si="239"/>
        <v>6</v>
      </c>
    </row>
    <row r="1086" spans="1:60" x14ac:dyDescent="0.2">
      <c r="A1086" s="2">
        <v>1357</v>
      </c>
      <c r="B1086" s="2" t="s">
        <v>1520</v>
      </c>
      <c r="C1086" s="2" t="s">
        <v>1524</v>
      </c>
      <c r="D1086" s="2" t="s">
        <v>1590</v>
      </c>
      <c r="E1086" s="2">
        <v>3</v>
      </c>
      <c r="F1086" s="2">
        <v>3</v>
      </c>
      <c r="G1086" s="2">
        <v>0</v>
      </c>
      <c r="H1086" s="2" t="s">
        <v>117</v>
      </c>
      <c r="I1086" s="2">
        <v>43200</v>
      </c>
      <c r="J1086" s="2">
        <v>200</v>
      </c>
      <c r="K1086" s="2"/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2"/>
      <c r="AL1086" s="5">
        <v>29700</v>
      </c>
      <c r="AM1086" s="5">
        <v>33400</v>
      </c>
      <c r="AN1086" s="2"/>
      <c r="AO1086" s="2">
        <f t="shared" si="226"/>
        <v>0</v>
      </c>
      <c r="AP1086" s="2">
        <f t="shared" si="227"/>
        <v>0</v>
      </c>
      <c r="AQ1086" s="2">
        <f t="shared" si="228"/>
        <v>0</v>
      </c>
      <c r="AR1086" s="2"/>
      <c r="AS1086" s="2"/>
      <c r="AT1086" s="2"/>
      <c r="AU1086" s="2"/>
      <c r="AV1086" s="2">
        <f t="shared" si="229"/>
        <v>0</v>
      </c>
      <c r="AW1086" s="2">
        <f t="shared" si="230"/>
        <v>0</v>
      </c>
      <c r="AX1086" s="2">
        <f t="shared" si="231"/>
        <v>0</v>
      </c>
      <c r="AY1086" s="2"/>
      <c r="AZ1086" s="2">
        <v>1</v>
      </c>
      <c r="BA1086" s="2">
        <f t="shared" si="232"/>
        <v>4</v>
      </c>
      <c r="BB1086" s="2">
        <f t="shared" si="233"/>
        <v>0</v>
      </c>
      <c r="BC1086" s="2">
        <f t="shared" si="234"/>
        <v>0</v>
      </c>
      <c r="BD1086" s="2">
        <f t="shared" si="235"/>
        <v>1</v>
      </c>
      <c r="BE1086" s="2">
        <f t="shared" si="236"/>
        <v>1</v>
      </c>
      <c r="BF1086" s="2">
        <f t="shared" si="237"/>
        <v>0</v>
      </c>
      <c r="BG1086" s="2">
        <f t="shared" si="238"/>
        <v>2</v>
      </c>
      <c r="BH1086" s="2">
        <f t="shared" si="239"/>
        <v>6</v>
      </c>
    </row>
    <row r="1087" spans="1:60" x14ac:dyDescent="0.2">
      <c r="A1087" s="2">
        <v>1358</v>
      </c>
      <c r="B1087" s="2" t="s">
        <v>1520</v>
      </c>
      <c r="C1087" s="2" t="s">
        <v>1524</v>
      </c>
      <c r="D1087" s="2" t="s">
        <v>1591</v>
      </c>
      <c r="E1087" s="2">
        <v>3</v>
      </c>
      <c r="F1087" s="2">
        <v>3</v>
      </c>
      <c r="G1087" s="2">
        <v>0</v>
      </c>
      <c r="H1087" s="2" t="s">
        <v>117</v>
      </c>
      <c r="I1087" s="2">
        <v>43200</v>
      </c>
      <c r="J1087" s="2">
        <v>200</v>
      </c>
      <c r="K1087" s="2"/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2"/>
      <c r="AL1087" s="5">
        <v>113000</v>
      </c>
      <c r="AM1087" s="5">
        <v>111000</v>
      </c>
      <c r="AN1087" s="2"/>
      <c r="AO1087" s="2">
        <f t="shared" si="226"/>
        <v>0</v>
      </c>
      <c r="AP1087" s="2">
        <f t="shared" si="227"/>
        <v>0</v>
      </c>
      <c r="AQ1087" s="2">
        <f t="shared" si="228"/>
        <v>0</v>
      </c>
      <c r="AR1087" s="2"/>
      <c r="AS1087" s="2"/>
      <c r="AT1087" s="2"/>
      <c r="AU1087" s="2"/>
      <c r="AV1087" s="2">
        <f t="shared" si="229"/>
        <v>0</v>
      </c>
      <c r="AW1087" s="2">
        <f t="shared" si="230"/>
        <v>0</v>
      </c>
      <c r="AX1087" s="2">
        <f t="shared" si="231"/>
        <v>0</v>
      </c>
      <c r="AY1087" s="2"/>
      <c r="AZ1087" s="2">
        <v>1</v>
      </c>
      <c r="BA1087" s="2">
        <f t="shared" si="232"/>
        <v>4</v>
      </c>
      <c r="BB1087" s="2">
        <f t="shared" si="233"/>
        <v>0</v>
      </c>
      <c r="BC1087" s="2">
        <f t="shared" si="234"/>
        <v>0</v>
      </c>
      <c r="BD1087" s="2">
        <f t="shared" si="235"/>
        <v>1</v>
      </c>
      <c r="BE1087" s="2">
        <f t="shared" si="236"/>
        <v>1</v>
      </c>
      <c r="BF1087" s="2">
        <f t="shared" si="237"/>
        <v>0</v>
      </c>
      <c r="BG1087" s="2">
        <f t="shared" si="238"/>
        <v>2</v>
      </c>
      <c r="BH1087" s="2">
        <f t="shared" si="239"/>
        <v>6</v>
      </c>
    </row>
    <row r="1088" spans="1:60" x14ac:dyDescent="0.2">
      <c r="A1088" s="2">
        <v>1359</v>
      </c>
      <c r="B1088" s="2" t="s">
        <v>1520</v>
      </c>
      <c r="C1088" s="2" t="s">
        <v>1524</v>
      </c>
      <c r="D1088" s="2" t="s">
        <v>1592</v>
      </c>
      <c r="E1088" s="2">
        <v>3</v>
      </c>
      <c r="F1088" s="2">
        <v>11</v>
      </c>
      <c r="G1088" s="2">
        <v>5</v>
      </c>
      <c r="H1088" s="2" t="s">
        <v>94</v>
      </c>
      <c r="I1088" s="2">
        <v>64800</v>
      </c>
      <c r="J1088" s="2">
        <v>0</v>
      </c>
      <c r="K1088" s="2"/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2"/>
      <c r="AL1088" s="5">
        <v>71100</v>
      </c>
      <c r="AM1088" s="5">
        <v>67900</v>
      </c>
      <c r="AN1088" s="2"/>
      <c r="AO1088" s="2">
        <f t="shared" si="226"/>
        <v>0</v>
      </c>
      <c r="AP1088" s="2">
        <f t="shared" si="227"/>
        <v>0</v>
      </c>
      <c r="AQ1088" s="2">
        <f t="shared" si="228"/>
        <v>0</v>
      </c>
      <c r="AR1088" s="2"/>
      <c r="AS1088" s="2"/>
      <c r="AT1088" s="2"/>
      <c r="AU1088" s="2"/>
      <c r="AV1088" s="2">
        <f t="shared" si="229"/>
        <v>0</v>
      </c>
      <c r="AW1088" s="2">
        <f t="shared" si="230"/>
        <v>0</v>
      </c>
      <c r="AX1088" s="2">
        <f t="shared" si="231"/>
        <v>0</v>
      </c>
      <c r="AY1088" s="2"/>
      <c r="AZ1088" s="2">
        <v>1</v>
      </c>
      <c r="BA1088" s="2">
        <f t="shared" si="232"/>
        <v>4</v>
      </c>
      <c r="BB1088" s="2">
        <f t="shared" si="233"/>
        <v>0</v>
      </c>
      <c r="BC1088" s="2">
        <f t="shared" si="234"/>
        <v>0</v>
      </c>
      <c r="BD1088" s="2">
        <f t="shared" si="235"/>
        <v>1</v>
      </c>
      <c r="BE1088" s="2">
        <f t="shared" si="236"/>
        <v>0</v>
      </c>
      <c r="BF1088" s="2">
        <f t="shared" si="237"/>
        <v>1</v>
      </c>
      <c r="BG1088" s="2">
        <f t="shared" si="238"/>
        <v>3</v>
      </c>
      <c r="BH1088" s="2">
        <f t="shared" si="239"/>
        <v>7</v>
      </c>
    </row>
    <row r="1089" spans="1:60" x14ac:dyDescent="0.2">
      <c r="A1089" s="2">
        <v>1362</v>
      </c>
      <c r="B1089" s="2" t="s">
        <v>1520</v>
      </c>
      <c r="C1089" s="2" t="s">
        <v>1524</v>
      </c>
      <c r="D1089" s="2" t="s">
        <v>1595</v>
      </c>
      <c r="E1089" s="2">
        <v>0</v>
      </c>
      <c r="F1089" s="2">
        <v>0</v>
      </c>
      <c r="G1089" s="2">
        <v>0</v>
      </c>
      <c r="H1089" s="2"/>
      <c r="I1089" s="2">
        <v>0</v>
      </c>
      <c r="J1089" s="2">
        <v>0</v>
      </c>
      <c r="K1089" s="2"/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2"/>
      <c r="AL1089" s="5">
        <v>1480</v>
      </c>
      <c r="AM1089" s="5">
        <v>1650</v>
      </c>
      <c r="AN1089" s="2"/>
      <c r="AO1089" s="2">
        <f t="shared" si="226"/>
        <v>0</v>
      </c>
      <c r="AP1089" s="2">
        <f t="shared" si="227"/>
        <v>0</v>
      </c>
      <c r="AQ1089" s="2">
        <f t="shared" si="228"/>
        <v>0</v>
      </c>
      <c r="AR1089" s="2"/>
      <c r="AS1089" s="2"/>
      <c r="AT1089" s="2"/>
      <c r="AU1089" s="2"/>
      <c r="AV1089" s="2">
        <f t="shared" si="229"/>
        <v>0</v>
      </c>
      <c r="AW1089" s="2">
        <f t="shared" si="230"/>
        <v>0</v>
      </c>
      <c r="AX1089" s="2">
        <f t="shared" si="231"/>
        <v>0</v>
      </c>
      <c r="AY1089" s="2"/>
      <c r="AZ1089" s="2">
        <v>1</v>
      </c>
      <c r="BA1089" s="2">
        <f t="shared" si="232"/>
        <v>4</v>
      </c>
      <c r="BB1089" s="2">
        <f t="shared" si="233"/>
        <v>0</v>
      </c>
      <c r="BC1089" s="2">
        <f t="shared" si="234"/>
        <v>0</v>
      </c>
      <c r="BD1089" s="2">
        <f t="shared" si="235"/>
        <v>0</v>
      </c>
      <c r="BE1089" s="2">
        <f t="shared" si="236"/>
        <v>0</v>
      </c>
      <c r="BF1089" s="2">
        <f t="shared" si="237"/>
        <v>0</v>
      </c>
      <c r="BG1089" s="2">
        <f t="shared" si="238"/>
        <v>0</v>
      </c>
      <c r="BH1089" s="2">
        <f t="shared" si="239"/>
        <v>4</v>
      </c>
    </row>
    <row r="1090" spans="1:60" x14ac:dyDescent="0.2">
      <c r="A1090" s="2">
        <v>1363</v>
      </c>
      <c r="B1090" s="2" t="s">
        <v>1520</v>
      </c>
      <c r="C1090" s="2" t="s">
        <v>1524</v>
      </c>
      <c r="D1090" s="2" t="s">
        <v>1596</v>
      </c>
      <c r="E1090" s="2">
        <v>0</v>
      </c>
      <c r="F1090" s="2">
        <v>0</v>
      </c>
      <c r="G1090" s="2">
        <v>0</v>
      </c>
      <c r="H1090" s="2"/>
      <c r="I1090" s="2">
        <v>0</v>
      </c>
      <c r="J1090" s="2">
        <v>0</v>
      </c>
      <c r="K1090" s="2"/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1</v>
      </c>
      <c r="AB1090" s="2">
        <v>0</v>
      </c>
      <c r="AC1090" s="2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2"/>
      <c r="AL1090" s="5">
        <v>4570</v>
      </c>
      <c r="AM1090" s="5">
        <v>3030</v>
      </c>
      <c r="AN1090" s="2"/>
      <c r="AO1090" s="2">
        <f t="shared" si="226"/>
        <v>0</v>
      </c>
      <c r="AP1090" s="2">
        <f t="shared" si="227"/>
        <v>0</v>
      </c>
      <c r="AQ1090" s="2">
        <f t="shared" si="228"/>
        <v>0</v>
      </c>
      <c r="AR1090" s="2"/>
      <c r="AS1090" s="2"/>
      <c r="AT1090" s="2"/>
      <c r="AU1090" s="2"/>
      <c r="AV1090" s="2">
        <f t="shared" si="229"/>
        <v>0</v>
      </c>
      <c r="AW1090" s="2">
        <f t="shared" si="230"/>
        <v>0</v>
      </c>
      <c r="AX1090" s="2">
        <f t="shared" si="231"/>
        <v>1</v>
      </c>
      <c r="AY1090" s="2"/>
      <c r="AZ1090" s="2">
        <v>1</v>
      </c>
      <c r="BA1090" s="2">
        <f t="shared" si="232"/>
        <v>7</v>
      </c>
      <c r="BB1090" s="2">
        <f t="shared" si="233"/>
        <v>0</v>
      </c>
      <c r="BC1090" s="2">
        <f t="shared" si="234"/>
        <v>0</v>
      </c>
      <c r="BD1090" s="2">
        <f t="shared" si="235"/>
        <v>0</v>
      </c>
      <c r="BE1090" s="2">
        <f t="shared" si="236"/>
        <v>0</v>
      </c>
      <c r="BF1090" s="2">
        <f t="shared" si="237"/>
        <v>0</v>
      </c>
      <c r="BG1090" s="2">
        <f t="shared" si="238"/>
        <v>0</v>
      </c>
      <c r="BH1090" s="2">
        <f t="shared" si="239"/>
        <v>7</v>
      </c>
    </row>
    <row r="1091" spans="1:60" x14ac:dyDescent="0.2">
      <c r="A1091" s="2">
        <v>1364</v>
      </c>
      <c r="B1091" s="2" t="s">
        <v>1520</v>
      </c>
      <c r="C1091" s="2" t="s">
        <v>1524</v>
      </c>
      <c r="D1091" s="2" t="s">
        <v>1597</v>
      </c>
      <c r="E1091" s="2">
        <v>0</v>
      </c>
      <c r="F1091" s="2">
        <v>0</v>
      </c>
      <c r="G1091" s="2">
        <v>0</v>
      </c>
      <c r="H1091" s="2"/>
      <c r="I1091" s="2">
        <v>0</v>
      </c>
      <c r="J1091" s="2">
        <v>0</v>
      </c>
      <c r="K1091" s="2"/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2"/>
      <c r="AL1091" s="5">
        <v>6510</v>
      </c>
      <c r="AM1091" s="5">
        <v>6330</v>
      </c>
      <c r="AN1091" s="2"/>
      <c r="AO1091" s="2">
        <f t="shared" si="226"/>
        <v>0</v>
      </c>
      <c r="AP1091" s="2">
        <f t="shared" si="227"/>
        <v>0</v>
      </c>
      <c r="AQ1091" s="2">
        <f t="shared" si="228"/>
        <v>0</v>
      </c>
      <c r="AR1091" s="2"/>
      <c r="AS1091" s="2"/>
      <c r="AT1091" s="2"/>
      <c r="AU1091" s="2"/>
      <c r="AV1091" s="2">
        <f t="shared" si="229"/>
        <v>0</v>
      </c>
      <c r="AW1091" s="2">
        <f t="shared" si="230"/>
        <v>0</v>
      </c>
      <c r="AX1091" s="2">
        <f t="shared" si="231"/>
        <v>0</v>
      </c>
      <c r="AY1091" s="2"/>
      <c r="AZ1091" s="2">
        <v>1</v>
      </c>
      <c r="BA1091" s="2">
        <f t="shared" si="232"/>
        <v>4</v>
      </c>
      <c r="BB1091" s="2">
        <f t="shared" si="233"/>
        <v>0</v>
      </c>
      <c r="BC1091" s="2">
        <f t="shared" si="234"/>
        <v>0</v>
      </c>
      <c r="BD1091" s="2">
        <f t="shared" si="235"/>
        <v>0</v>
      </c>
      <c r="BE1091" s="2">
        <f t="shared" si="236"/>
        <v>0</v>
      </c>
      <c r="BF1091" s="2">
        <f t="shared" si="237"/>
        <v>0</v>
      </c>
      <c r="BG1091" s="2">
        <f t="shared" si="238"/>
        <v>0</v>
      </c>
      <c r="BH1091" s="2">
        <f t="shared" si="239"/>
        <v>4</v>
      </c>
    </row>
    <row r="1092" spans="1:60" x14ac:dyDescent="0.2">
      <c r="A1092" s="2">
        <v>1365</v>
      </c>
      <c r="B1092" s="2" t="s">
        <v>1520</v>
      </c>
      <c r="C1092" s="2" t="s">
        <v>1524</v>
      </c>
      <c r="D1092" s="2" t="s">
        <v>1598</v>
      </c>
      <c r="E1092" s="2">
        <v>0</v>
      </c>
      <c r="F1092" s="2">
        <v>0</v>
      </c>
      <c r="G1092" s="2">
        <v>0</v>
      </c>
      <c r="H1092" s="2"/>
      <c r="I1092" s="2">
        <v>0</v>
      </c>
      <c r="J1092" s="2">
        <v>0</v>
      </c>
      <c r="K1092" s="2"/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2"/>
      <c r="AL1092" s="5">
        <v>9</v>
      </c>
      <c r="AM1092" s="5">
        <v>762</v>
      </c>
      <c r="AN1092" s="2"/>
      <c r="AO1092" s="2">
        <f t="shared" ref="AO1092:AO1155" si="240">SUM(L1092:S1092)</f>
        <v>0</v>
      </c>
      <c r="AP1092" s="2">
        <f t="shared" ref="AP1092:AP1155" si="241">T1092+U1092</f>
        <v>0</v>
      </c>
      <c r="AQ1092" s="2">
        <f t="shared" ref="AQ1092:AQ1155" si="242">W1092</f>
        <v>0</v>
      </c>
      <c r="AR1092" s="2"/>
      <c r="AS1092" s="2"/>
      <c r="AT1092" s="2"/>
      <c r="AU1092" s="2"/>
      <c r="AV1092" s="2">
        <f t="shared" ref="AV1092:AV1155" si="243">AI1092+AJ1092</f>
        <v>0</v>
      </c>
      <c r="AW1092" s="2">
        <f t="shared" ref="AW1092:AW1155" si="244">V1092</f>
        <v>0</v>
      </c>
      <c r="AX1092" s="2">
        <f t="shared" ref="AX1092:AX1155" si="245">SUM(X1092:AH1092)</f>
        <v>0</v>
      </c>
      <c r="AY1092" s="2"/>
      <c r="AZ1092" s="2">
        <v>1</v>
      </c>
      <c r="BA1092" s="2">
        <f t="shared" ref="BA1092:BA1155" si="246">AN1092*4+AO1092*4+AP1092*4+AQ1092*3+AR1092*4+AS1092*4+(AT1092+AU1092+AV1092)*4+AW1092*4+AX1092*3-AY1092*3+AZ1092*4</f>
        <v>4</v>
      </c>
      <c r="BB1092" s="2">
        <f t="shared" ref="BB1092:BB1155" si="247">IF(AM1092&gt;3000000,1,0)</f>
        <v>0</v>
      </c>
      <c r="BC1092" s="2">
        <f t="shared" ref="BC1092:BC1155" si="248">IF(AM1092/AL1092&gt;1.5,1,0)</f>
        <v>1</v>
      </c>
      <c r="BD1092" s="2">
        <f t="shared" ref="BD1092:BD1155" si="249">IF(AND(I1092&gt;1440,I1092&lt;365*1440),1,0)</f>
        <v>0</v>
      </c>
      <c r="BE1092" s="2">
        <f t="shared" ref="BE1092:BE1155" si="250">IF(AND(J1092&gt;=200,J1092&lt;1000),1,0)</f>
        <v>0</v>
      </c>
      <c r="BF1092" s="2">
        <f t="shared" ref="BF1092:BF1155" si="251">IF(G1092&gt;=3,1,0)</f>
        <v>0</v>
      </c>
      <c r="BG1092" s="2">
        <f t="shared" ref="BG1092:BG1155" si="252">IF(BA1092&gt;0,BB1092+BC1092+BD1092+BE1092+BF1092*2,0)</f>
        <v>1</v>
      </c>
      <c r="BH1092" s="2">
        <f t="shared" ref="BH1092:BH1155" si="253">BA1092+BG1092</f>
        <v>5</v>
      </c>
    </row>
    <row r="1093" spans="1:60" x14ac:dyDescent="0.2">
      <c r="A1093" s="2">
        <v>1369</v>
      </c>
      <c r="B1093" s="2" t="s">
        <v>1520</v>
      </c>
      <c r="C1093" s="2" t="s">
        <v>1524</v>
      </c>
      <c r="D1093" s="2" t="s">
        <v>1602</v>
      </c>
      <c r="E1093" s="2">
        <v>3</v>
      </c>
      <c r="F1093" s="2">
        <v>10</v>
      </c>
      <c r="G1093" s="2">
        <v>6</v>
      </c>
      <c r="H1093" s="2" t="s">
        <v>1576</v>
      </c>
      <c r="I1093" s="2">
        <v>240</v>
      </c>
      <c r="J1093" s="2">
        <v>0</v>
      </c>
      <c r="K1093" s="2"/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2"/>
      <c r="AL1093" s="5">
        <v>5460</v>
      </c>
      <c r="AM1093" s="5">
        <v>4430</v>
      </c>
      <c r="AN1093" s="2"/>
      <c r="AO1093" s="2">
        <f t="shared" si="240"/>
        <v>0</v>
      </c>
      <c r="AP1093" s="2">
        <f t="shared" si="241"/>
        <v>0</v>
      </c>
      <c r="AQ1093" s="2">
        <f t="shared" si="242"/>
        <v>0</v>
      </c>
      <c r="AR1093" s="2"/>
      <c r="AS1093" s="2"/>
      <c r="AT1093" s="2"/>
      <c r="AU1093" s="2"/>
      <c r="AV1093" s="2">
        <f t="shared" si="243"/>
        <v>0</v>
      </c>
      <c r="AW1093" s="2">
        <f t="shared" si="244"/>
        <v>0</v>
      </c>
      <c r="AX1093" s="2">
        <f t="shared" si="245"/>
        <v>0</v>
      </c>
      <c r="AY1093" s="2"/>
      <c r="AZ1093" s="2">
        <v>1</v>
      </c>
      <c r="BA1093" s="2">
        <f t="shared" si="246"/>
        <v>4</v>
      </c>
      <c r="BB1093" s="2">
        <f t="shared" si="247"/>
        <v>0</v>
      </c>
      <c r="BC1093" s="2">
        <f t="shared" si="248"/>
        <v>0</v>
      </c>
      <c r="BD1093" s="2">
        <f t="shared" si="249"/>
        <v>0</v>
      </c>
      <c r="BE1093" s="2">
        <f t="shared" si="250"/>
        <v>0</v>
      </c>
      <c r="BF1093" s="2">
        <f t="shared" si="251"/>
        <v>1</v>
      </c>
      <c r="BG1093" s="2">
        <f t="shared" si="252"/>
        <v>2</v>
      </c>
      <c r="BH1093" s="2">
        <f t="shared" si="253"/>
        <v>6</v>
      </c>
    </row>
    <row r="1094" spans="1:60" x14ac:dyDescent="0.2">
      <c r="A1094" s="2">
        <v>1372</v>
      </c>
      <c r="B1094" s="2" t="s">
        <v>1520</v>
      </c>
      <c r="C1094" s="2" t="s">
        <v>1524</v>
      </c>
      <c r="D1094" s="2" t="s">
        <v>1605</v>
      </c>
      <c r="E1094" s="2">
        <v>3</v>
      </c>
      <c r="F1094" s="2">
        <v>19</v>
      </c>
      <c r="G1094" s="2">
        <v>8</v>
      </c>
      <c r="H1094" s="2" t="s">
        <v>447</v>
      </c>
      <c r="I1094" s="2">
        <v>67680</v>
      </c>
      <c r="J1094" s="2">
        <v>0</v>
      </c>
      <c r="K1094" s="2"/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2"/>
      <c r="AL1094" s="5">
        <v>6510</v>
      </c>
      <c r="AM1094" s="5">
        <v>6510</v>
      </c>
      <c r="AN1094" s="2"/>
      <c r="AO1094" s="2">
        <f t="shared" si="240"/>
        <v>0</v>
      </c>
      <c r="AP1094" s="2">
        <f t="shared" si="241"/>
        <v>0</v>
      </c>
      <c r="AQ1094" s="2">
        <f t="shared" si="242"/>
        <v>0</v>
      </c>
      <c r="AR1094" s="2"/>
      <c r="AS1094" s="2"/>
      <c r="AT1094" s="2"/>
      <c r="AU1094" s="2"/>
      <c r="AV1094" s="2">
        <f t="shared" si="243"/>
        <v>0</v>
      </c>
      <c r="AW1094" s="2">
        <f t="shared" si="244"/>
        <v>0</v>
      </c>
      <c r="AX1094" s="2">
        <f t="shared" si="245"/>
        <v>0</v>
      </c>
      <c r="AY1094" s="2"/>
      <c r="AZ1094" s="2">
        <v>1</v>
      </c>
      <c r="BA1094" s="2">
        <f t="shared" si="246"/>
        <v>4</v>
      </c>
      <c r="BB1094" s="2">
        <f t="shared" si="247"/>
        <v>0</v>
      </c>
      <c r="BC1094" s="2">
        <f t="shared" si="248"/>
        <v>0</v>
      </c>
      <c r="BD1094" s="2">
        <f t="shared" si="249"/>
        <v>1</v>
      </c>
      <c r="BE1094" s="2">
        <f t="shared" si="250"/>
        <v>0</v>
      </c>
      <c r="BF1094" s="2">
        <f t="shared" si="251"/>
        <v>1</v>
      </c>
      <c r="BG1094" s="2">
        <f t="shared" si="252"/>
        <v>3</v>
      </c>
      <c r="BH1094" s="2">
        <f t="shared" si="253"/>
        <v>7</v>
      </c>
    </row>
    <row r="1095" spans="1:60" x14ac:dyDescent="0.2">
      <c r="A1095" s="2">
        <v>1375</v>
      </c>
      <c r="B1095" s="2" t="s">
        <v>1520</v>
      </c>
      <c r="C1095" s="2" t="s">
        <v>1524</v>
      </c>
      <c r="D1095" s="2" t="s">
        <v>1608</v>
      </c>
      <c r="E1095" s="2">
        <v>2</v>
      </c>
      <c r="F1095" s="2">
        <v>3</v>
      </c>
      <c r="G1095" s="2">
        <v>1</v>
      </c>
      <c r="H1095" s="2" t="s">
        <v>204</v>
      </c>
      <c r="I1095" s="2">
        <v>7200</v>
      </c>
      <c r="J1095" s="2">
        <v>0</v>
      </c>
      <c r="K1095" s="2"/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2"/>
      <c r="AL1095" s="5">
        <v>6020</v>
      </c>
      <c r="AM1095" s="5">
        <v>4670</v>
      </c>
      <c r="AN1095" s="2"/>
      <c r="AO1095" s="2">
        <f t="shared" si="240"/>
        <v>0</v>
      </c>
      <c r="AP1095" s="2">
        <f t="shared" si="241"/>
        <v>0</v>
      </c>
      <c r="AQ1095" s="2">
        <f t="shared" si="242"/>
        <v>0</v>
      </c>
      <c r="AR1095" s="2"/>
      <c r="AS1095" s="2"/>
      <c r="AT1095" s="2"/>
      <c r="AU1095" s="2"/>
      <c r="AV1095" s="2">
        <f t="shared" si="243"/>
        <v>0</v>
      </c>
      <c r="AW1095" s="2">
        <f t="shared" si="244"/>
        <v>0</v>
      </c>
      <c r="AX1095" s="2">
        <f t="shared" si="245"/>
        <v>0</v>
      </c>
      <c r="AY1095" s="2"/>
      <c r="AZ1095" s="2">
        <v>1</v>
      </c>
      <c r="BA1095" s="2">
        <f t="shared" si="246"/>
        <v>4</v>
      </c>
      <c r="BB1095" s="2">
        <f t="shared" si="247"/>
        <v>0</v>
      </c>
      <c r="BC1095" s="2">
        <f t="shared" si="248"/>
        <v>0</v>
      </c>
      <c r="BD1095" s="2">
        <f t="shared" si="249"/>
        <v>1</v>
      </c>
      <c r="BE1095" s="2">
        <f t="shared" si="250"/>
        <v>0</v>
      </c>
      <c r="BF1095" s="2">
        <f t="shared" si="251"/>
        <v>0</v>
      </c>
      <c r="BG1095" s="2">
        <f t="shared" si="252"/>
        <v>1</v>
      </c>
      <c r="BH1095" s="2">
        <f t="shared" si="253"/>
        <v>5</v>
      </c>
    </row>
    <row r="1096" spans="1:60" x14ac:dyDescent="0.2">
      <c r="A1096" s="2">
        <v>1376</v>
      </c>
      <c r="B1096" s="2" t="s">
        <v>1520</v>
      </c>
      <c r="C1096" s="2" t="s">
        <v>1524</v>
      </c>
      <c r="D1096" s="2" t="s">
        <v>1609</v>
      </c>
      <c r="E1096" s="2">
        <v>6</v>
      </c>
      <c r="F1096" s="2">
        <v>11</v>
      </c>
      <c r="G1096" s="2">
        <v>4</v>
      </c>
      <c r="H1096" s="2" t="s">
        <v>431</v>
      </c>
      <c r="I1096" s="2">
        <v>105120</v>
      </c>
      <c r="J1096" s="2">
        <v>0</v>
      </c>
      <c r="K1096" s="2"/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2"/>
      <c r="AL1096" s="5">
        <v>23700</v>
      </c>
      <c r="AM1096" s="5">
        <v>30500</v>
      </c>
      <c r="AN1096" s="2"/>
      <c r="AO1096" s="2">
        <f t="shared" si="240"/>
        <v>0</v>
      </c>
      <c r="AP1096" s="2">
        <f t="shared" si="241"/>
        <v>0</v>
      </c>
      <c r="AQ1096" s="2">
        <f t="shared" si="242"/>
        <v>0</v>
      </c>
      <c r="AR1096" s="2"/>
      <c r="AS1096" s="2"/>
      <c r="AT1096" s="2"/>
      <c r="AU1096" s="2"/>
      <c r="AV1096" s="2">
        <f t="shared" si="243"/>
        <v>0</v>
      </c>
      <c r="AW1096" s="2">
        <f t="shared" si="244"/>
        <v>0</v>
      </c>
      <c r="AX1096" s="2">
        <f t="shared" si="245"/>
        <v>0</v>
      </c>
      <c r="AY1096" s="2"/>
      <c r="AZ1096" s="2">
        <v>1</v>
      </c>
      <c r="BA1096" s="2">
        <f t="shared" si="246"/>
        <v>4</v>
      </c>
      <c r="BB1096" s="2">
        <f t="shared" si="247"/>
        <v>0</v>
      </c>
      <c r="BC1096" s="2">
        <f t="shared" si="248"/>
        <v>0</v>
      </c>
      <c r="BD1096" s="2">
        <f t="shared" si="249"/>
        <v>1</v>
      </c>
      <c r="BE1096" s="2">
        <f t="shared" si="250"/>
        <v>0</v>
      </c>
      <c r="BF1096" s="2">
        <f t="shared" si="251"/>
        <v>1</v>
      </c>
      <c r="BG1096" s="2">
        <f t="shared" si="252"/>
        <v>3</v>
      </c>
      <c r="BH1096" s="2">
        <f t="shared" si="253"/>
        <v>7</v>
      </c>
    </row>
    <row r="1097" spans="1:60" x14ac:dyDescent="0.2">
      <c r="A1097" s="2">
        <v>1377</v>
      </c>
      <c r="B1097" s="2" t="s">
        <v>1520</v>
      </c>
      <c r="C1097" s="2" t="s">
        <v>1524</v>
      </c>
      <c r="D1097" s="2" t="s">
        <v>1610</v>
      </c>
      <c r="E1097" s="2">
        <v>8</v>
      </c>
      <c r="F1097" s="2">
        <v>7</v>
      </c>
      <c r="G1097" s="2">
        <v>4</v>
      </c>
      <c r="H1097" s="2" t="s">
        <v>1287</v>
      </c>
      <c r="I1097" s="2">
        <v>53280</v>
      </c>
      <c r="J1097" s="2">
        <v>0</v>
      </c>
      <c r="K1097" s="2"/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2"/>
      <c r="AL1097" s="5">
        <v>13600</v>
      </c>
      <c r="AM1097" s="5">
        <v>11700</v>
      </c>
      <c r="AN1097" s="2"/>
      <c r="AO1097" s="2">
        <f t="shared" si="240"/>
        <v>0</v>
      </c>
      <c r="AP1097" s="2">
        <f t="shared" si="241"/>
        <v>0</v>
      </c>
      <c r="AQ1097" s="2">
        <f t="shared" si="242"/>
        <v>0</v>
      </c>
      <c r="AR1097" s="2"/>
      <c r="AS1097" s="2"/>
      <c r="AT1097" s="2"/>
      <c r="AU1097" s="2"/>
      <c r="AV1097" s="2">
        <f t="shared" si="243"/>
        <v>0</v>
      </c>
      <c r="AW1097" s="2">
        <f t="shared" si="244"/>
        <v>0</v>
      </c>
      <c r="AX1097" s="2">
        <f t="shared" si="245"/>
        <v>0</v>
      </c>
      <c r="AY1097" s="2"/>
      <c r="AZ1097" s="2">
        <v>1</v>
      </c>
      <c r="BA1097" s="2">
        <f t="shared" si="246"/>
        <v>4</v>
      </c>
      <c r="BB1097" s="2">
        <f t="shared" si="247"/>
        <v>0</v>
      </c>
      <c r="BC1097" s="2">
        <f t="shared" si="248"/>
        <v>0</v>
      </c>
      <c r="BD1097" s="2">
        <f t="shared" si="249"/>
        <v>1</v>
      </c>
      <c r="BE1097" s="2">
        <f t="shared" si="250"/>
        <v>0</v>
      </c>
      <c r="BF1097" s="2">
        <f t="shared" si="251"/>
        <v>1</v>
      </c>
      <c r="BG1097" s="2">
        <f t="shared" si="252"/>
        <v>3</v>
      </c>
      <c r="BH1097" s="2">
        <f t="shared" si="253"/>
        <v>7</v>
      </c>
    </row>
    <row r="1098" spans="1:60" x14ac:dyDescent="0.2">
      <c r="A1098" s="2">
        <v>1378</v>
      </c>
      <c r="B1098" s="2" t="s">
        <v>1520</v>
      </c>
      <c r="C1098" s="2" t="s">
        <v>1524</v>
      </c>
      <c r="D1098" s="2" t="s">
        <v>1611</v>
      </c>
      <c r="E1098" s="2">
        <v>2</v>
      </c>
      <c r="F1098" s="2">
        <v>9</v>
      </c>
      <c r="G1098" s="2">
        <v>0</v>
      </c>
      <c r="H1098" s="2" t="s">
        <v>28</v>
      </c>
      <c r="I1098" s="2">
        <v>4320</v>
      </c>
      <c r="J1098" s="2">
        <v>0</v>
      </c>
      <c r="K1098" s="2"/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2"/>
      <c r="AL1098" s="5">
        <v>8</v>
      </c>
      <c r="AM1098" s="5">
        <v>2880</v>
      </c>
      <c r="AN1098" s="2"/>
      <c r="AO1098" s="2">
        <f t="shared" si="240"/>
        <v>0</v>
      </c>
      <c r="AP1098" s="2">
        <f t="shared" si="241"/>
        <v>0</v>
      </c>
      <c r="AQ1098" s="2">
        <f t="shared" si="242"/>
        <v>0</v>
      </c>
      <c r="AR1098" s="2"/>
      <c r="AS1098" s="2"/>
      <c r="AT1098" s="2"/>
      <c r="AU1098" s="2"/>
      <c r="AV1098" s="2">
        <f t="shared" si="243"/>
        <v>0</v>
      </c>
      <c r="AW1098" s="2">
        <f t="shared" si="244"/>
        <v>0</v>
      </c>
      <c r="AX1098" s="2">
        <f t="shared" si="245"/>
        <v>0</v>
      </c>
      <c r="AY1098" s="2"/>
      <c r="AZ1098" s="2">
        <v>1</v>
      </c>
      <c r="BA1098" s="2">
        <f t="shared" si="246"/>
        <v>4</v>
      </c>
      <c r="BB1098" s="2">
        <f t="shared" si="247"/>
        <v>0</v>
      </c>
      <c r="BC1098" s="2">
        <f t="shared" si="248"/>
        <v>1</v>
      </c>
      <c r="BD1098" s="2">
        <f t="shared" si="249"/>
        <v>1</v>
      </c>
      <c r="BE1098" s="2">
        <f t="shared" si="250"/>
        <v>0</v>
      </c>
      <c r="BF1098" s="2">
        <f t="shared" si="251"/>
        <v>0</v>
      </c>
      <c r="BG1098" s="2">
        <f t="shared" si="252"/>
        <v>2</v>
      </c>
      <c r="BH1098" s="2">
        <f t="shared" si="253"/>
        <v>6</v>
      </c>
    </row>
    <row r="1099" spans="1:60" x14ac:dyDescent="0.2">
      <c r="A1099" s="2">
        <v>1380</v>
      </c>
      <c r="B1099" s="2" t="s">
        <v>1520</v>
      </c>
      <c r="C1099" s="2" t="s">
        <v>1524</v>
      </c>
      <c r="D1099" s="2" t="s">
        <v>1613</v>
      </c>
      <c r="E1099" s="2">
        <v>6</v>
      </c>
      <c r="F1099" s="2">
        <v>11</v>
      </c>
      <c r="G1099" s="2">
        <v>5</v>
      </c>
      <c r="H1099" s="2" t="s">
        <v>431</v>
      </c>
      <c r="I1099" s="2">
        <v>105120</v>
      </c>
      <c r="J1099" s="2">
        <v>0</v>
      </c>
      <c r="K1099" s="2"/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2"/>
      <c r="AL1099" s="5">
        <v>24400</v>
      </c>
      <c r="AM1099" s="5">
        <v>25700</v>
      </c>
      <c r="AN1099" s="2"/>
      <c r="AO1099" s="2">
        <f t="shared" si="240"/>
        <v>0</v>
      </c>
      <c r="AP1099" s="2">
        <f t="shared" si="241"/>
        <v>0</v>
      </c>
      <c r="AQ1099" s="2">
        <f t="shared" si="242"/>
        <v>0</v>
      </c>
      <c r="AR1099" s="2"/>
      <c r="AS1099" s="2"/>
      <c r="AT1099" s="2"/>
      <c r="AU1099" s="2"/>
      <c r="AV1099" s="2">
        <f t="shared" si="243"/>
        <v>0</v>
      </c>
      <c r="AW1099" s="2">
        <f t="shared" si="244"/>
        <v>0</v>
      </c>
      <c r="AX1099" s="2">
        <f t="shared" si="245"/>
        <v>0</v>
      </c>
      <c r="AY1099" s="2"/>
      <c r="AZ1099" s="2">
        <v>1</v>
      </c>
      <c r="BA1099" s="2">
        <f t="shared" si="246"/>
        <v>4</v>
      </c>
      <c r="BB1099" s="2">
        <f t="shared" si="247"/>
        <v>0</v>
      </c>
      <c r="BC1099" s="2">
        <f t="shared" si="248"/>
        <v>0</v>
      </c>
      <c r="BD1099" s="2">
        <f t="shared" si="249"/>
        <v>1</v>
      </c>
      <c r="BE1099" s="2">
        <f t="shared" si="250"/>
        <v>0</v>
      </c>
      <c r="BF1099" s="2">
        <f t="shared" si="251"/>
        <v>1</v>
      </c>
      <c r="BG1099" s="2">
        <f t="shared" si="252"/>
        <v>3</v>
      </c>
      <c r="BH1099" s="2">
        <f t="shared" si="253"/>
        <v>7</v>
      </c>
    </row>
    <row r="1100" spans="1:60" x14ac:dyDescent="0.2">
      <c r="A1100" s="2">
        <v>1381</v>
      </c>
      <c r="B1100" s="2" t="s">
        <v>1520</v>
      </c>
      <c r="C1100" s="2" t="s">
        <v>1524</v>
      </c>
      <c r="D1100" s="2" t="s">
        <v>1614</v>
      </c>
      <c r="E1100" s="2">
        <v>6</v>
      </c>
      <c r="F1100" s="2">
        <v>11</v>
      </c>
      <c r="G1100" s="2">
        <v>3</v>
      </c>
      <c r="H1100" s="2" t="s">
        <v>431</v>
      </c>
      <c r="I1100" s="2">
        <v>105120</v>
      </c>
      <c r="J1100" s="2">
        <v>0</v>
      </c>
      <c r="K1100" s="2"/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2"/>
      <c r="AL1100" s="5">
        <v>27000</v>
      </c>
      <c r="AM1100" s="5">
        <v>26500</v>
      </c>
      <c r="AN1100" s="2"/>
      <c r="AO1100" s="2">
        <f t="shared" si="240"/>
        <v>0</v>
      </c>
      <c r="AP1100" s="2">
        <f t="shared" si="241"/>
        <v>0</v>
      </c>
      <c r="AQ1100" s="2">
        <f t="shared" si="242"/>
        <v>0</v>
      </c>
      <c r="AR1100" s="2"/>
      <c r="AS1100" s="2"/>
      <c r="AT1100" s="2"/>
      <c r="AU1100" s="2"/>
      <c r="AV1100" s="2">
        <f t="shared" si="243"/>
        <v>0</v>
      </c>
      <c r="AW1100" s="2">
        <f t="shared" si="244"/>
        <v>0</v>
      </c>
      <c r="AX1100" s="2">
        <f t="shared" si="245"/>
        <v>0</v>
      </c>
      <c r="AY1100" s="2"/>
      <c r="AZ1100" s="2">
        <v>1</v>
      </c>
      <c r="BA1100" s="2">
        <f t="shared" si="246"/>
        <v>4</v>
      </c>
      <c r="BB1100" s="2">
        <f t="shared" si="247"/>
        <v>0</v>
      </c>
      <c r="BC1100" s="2">
        <f t="shared" si="248"/>
        <v>0</v>
      </c>
      <c r="BD1100" s="2">
        <f t="shared" si="249"/>
        <v>1</v>
      </c>
      <c r="BE1100" s="2">
        <f t="shared" si="250"/>
        <v>0</v>
      </c>
      <c r="BF1100" s="2">
        <f t="shared" si="251"/>
        <v>1</v>
      </c>
      <c r="BG1100" s="2">
        <f t="shared" si="252"/>
        <v>3</v>
      </c>
      <c r="BH1100" s="2">
        <f t="shared" si="253"/>
        <v>7</v>
      </c>
    </row>
    <row r="1101" spans="1:60" x14ac:dyDescent="0.2">
      <c r="A1101" s="2">
        <v>1383</v>
      </c>
      <c r="B1101" s="2" t="s">
        <v>1520</v>
      </c>
      <c r="C1101" s="2" t="s">
        <v>1524</v>
      </c>
      <c r="D1101" s="2" t="s">
        <v>1616</v>
      </c>
      <c r="E1101" s="2">
        <v>2</v>
      </c>
      <c r="F1101" s="2">
        <v>1</v>
      </c>
      <c r="G1101" s="2">
        <v>1</v>
      </c>
      <c r="H1101" s="2" t="s">
        <v>28</v>
      </c>
      <c r="I1101" s="2">
        <v>4320</v>
      </c>
      <c r="J1101" s="2">
        <v>0</v>
      </c>
      <c r="K1101" s="2"/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2"/>
      <c r="AL1101" s="5">
        <v>1550</v>
      </c>
      <c r="AM1101" s="5">
        <v>2640</v>
      </c>
      <c r="AN1101" s="2"/>
      <c r="AO1101" s="2">
        <f t="shared" si="240"/>
        <v>0</v>
      </c>
      <c r="AP1101" s="2">
        <f t="shared" si="241"/>
        <v>0</v>
      </c>
      <c r="AQ1101" s="2">
        <f t="shared" si="242"/>
        <v>0</v>
      </c>
      <c r="AR1101" s="2"/>
      <c r="AS1101" s="2"/>
      <c r="AT1101" s="2"/>
      <c r="AU1101" s="2"/>
      <c r="AV1101" s="2">
        <f t="shared" si="243"/>
        <v>0</v>
      </c>
      <c r="AW1101" s="2">
        <f t="shared" si="244"/>
        <v>0</v>
      </c>
      <c r="AX1101" s="2">
        <f t="shared" si="245"/>
        <v>0</v>
      </c>
      <c r="AY1101" s="2"/>
      <c r="AZ1101" s="2">
        <v>1</v>
      </c>
      <c r="BA1101" s="2">
        <f t="shared" si="246"/>
        <v>4</v>
      </c>
      <c r="BB1101" s="2">
        <f t="shared" si="247"/>
        <v>0</v>
      </c>
      <c r="BC1101" s="2">
        <f t="shared" si="248"/>
        <v>1</v>
      </c>
      <c r="BD1101" s="2">
        <f t="shared" si="249"/>
        <v>1</v>
      </c>
      <c r="BE1101" s="2">
        <f t="shared" si="250"/>
        <v>0</v>
      </c>
      <c r="BF1101" s="2">
        <f t="shared" si="251"/>
        <v>0</v>
      </c>
      <c r="BG1101" s="2">
        <f t="shared" si="252"/>
        <v>2</v>
      </c>
      <c r="BH1101" s="2">
        <f t="shared" si="253"/>
        <v>6</v>
      </c>
    </row>
    <row r="1102" spans="1:60" x14ac:dyDescent="0.2">
      <c r="A1102" s="2">
        <v>1384</v>
      </c>
      <c r="B1102" s="2" t="s">
        <v>1520</v>
      </c>
      <c r="C1102" s="2" t="s">
        <v>1524</v>
      </c>
      <c r="D1102" s="2" t="s">
        <v>1617</v>
      </c>
      <c r="E1102" s="2">
        <v>0</v>
      </c>
      <c r="F1102" s="2">
        <v>0</v>
      </c>
      <c r="G1102" s="2">
        <v>0</v>
      </c>
      <c r="H1102" s="2"/>
      <c r="I1102" s="2">
        <v>0</v>
      </c>
      <c r="J1102" s="2">
        <v>0</v>
      </c>
      <c r="K1102" s="2"/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2"/>
      <c r="AL1102" s="5">
        <v>9320</v>
      </c>
      <c r="AM1102" s="5">
        <v>6170</v>
      </c>
      <c r="AN1102" s="2"/>
      <c r="AO1102" s="2">
        <f t="shared" si="240"/>
        <v>0</v>
      </c>
      <c r="AP1102" s="2">
        <f t="shared" si="241"/>
        <v>0</v>
      </c>
      <c r="AQ1102" s="2">
        <f t="shared" si="242"/>
        <v>0</v>
      </c>
      <c r="AR1102" s="2"/>
      <c r="AS1102" s="2"/>
      <c r="AT1102" s="2"/>
      <c r="AU1102" s="2"/>
      <c r="AV1102" s="2">
        <f t="shared" si="243"/>
        <v>0</v>
      </c>
      <c r="AW1102" s="2">
        <f t="shared" si="244"/>
        <v>0</v>
      </c>
      <c r="AX1102" s="2">
        <f t="shared" si="245"/>
        <v>0</v>
      </c>
      <c r="AY1102" s="2"/>
      <c r="AZ1102" s="2">
        <v>1</v>
      </c>
      <c r="BA1102" s="2">
        <f t="shared" si="246"/>
        <v>4</v>
      </c>
      <c r="BB1102" s="2">
        <f t="shared" si="247"/>
        <v>0</v>
      </c>
      <c r="BC1102" s="2">
        <f t="shared" si="248"/>
        <v>0</v>
      </c>
      <c r="BD1102" s="2">
        <f t="shared" si="249"/>
        <v>0</v>
      </c>
      <c r="BE1102" s="2">
        <f t="shared" si="250"/>
        <v>0</v>
      </c>
      <c r="BF1102" s="2">
        <f t="shared" si="251"/>
        <v>0</v>
      </c>
      <c r="BG1102" s="2">
        <f t="shared" si="252"/>
        <v>0</v>
      </c>
      <c r="BH1102" s="2">
        <f t="shared" si="253"/>
        <v>4</v>
      </c>
    </row>
    <row r="1103" spans="1:60" x14ac:dyDescent="0.2">
      <c r="A1103" s="2">
        <v>1385</v>
      </c>
      <c r="B1103" s="2" t="s">
        <v>1520</v>
      </c>
      <c r="C1103" s="2" t="s">
        <v>1524</v>
      </c>
      <c r="D1103" s="2" t="s">
        <v>1618</v>
      </c>
      <c r="E1103" s="2">
        <v>0</v>
      </c>
      <c r="F1103" s="2">
        <v>0</v>
      </c>
      <c r="G1103" s="2">
        <v>0</v>
      </c>
      <c r="H1103" s="2"/>
      <c r="I1103" s="2">
        <v>0</v>
      </c>
      <c r="J1103" s="2">
        <v>0</v>
      </c>
      <c r="K1103" s="2"/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2"/>
      <c r="AL1103" s="5">
        <v>18900</v>
      </c>
      <c r="AM1103" s="5">
        <v>21600</v>
      </c>
      <c r="AN1103" s="2"/>
      <c r="AO1103" s="2">
        <f t="shared" si="240"/>
        <v>0</v>
      </c>
      <c r="AP1103" s="2">
        <f t="shared" si="241"/>
        <v>0</v>
      </c>
      <c r="AQ1103" s="2">
        <f t="shared" si="242"/>
        <v>0</v>
      </c>
      <c r="AR1103" s="2"/>
      <c r="AS1103" s="2"/>
      <c r="AT1103" s="2"/>
      <c r="AU1103" s="2"/>
      <c r="AV1103" s="2">
        <f t="shared" si="243"/>
        <v>0</v>
      </c>
      <c r="AW1103" s="2">
        <f t="shared" si="244"/>
        <v>0</v>
      </c>
      <c r="AX1103" s="2">
        <f t="shared" si="245"/>
        <v>0</v>
      </c>
      <c r="AY1103" s="2"/>
      <c r="AZ1103" s="2">
        <v>1</v>
      </c>
      <c r="BA1103" s="2">
        <f t="shared" si="246"/>
        <v>4</v>
      </c>
      <c r="BB1103" s="2">
        <f t="shared" si="247"/>
        <v>0</v>
      </c>
      <c r="BC1103" s="2">
        <f t="shared" si="248"/>
        <v>0</v>
      </c>
      <c r="BD1103" s="2">
        <f t="shared" si="249"/>
        <v>0</v>
      </c>
      <c r="BE1103" s="2">
        <f t="shared" si="250"/>
        <v>0</v>
      </c>
      <c r="BF1103" s="2">
        <f t="shared" si="251"/>
        <v>0</v>
      </c>
      <c r="BG1103" s="2">
        <f t="shared" si="252"/>
        <v>0</v>
      </c>
      <c r="BH1103" s="2">
        <f t="shared" si="253"/>
        <v>4</v>
      </c>
    </row>
    <row r="1104" spans="1:60" x14ac:dyDescent="0.2">
      <c r="A1104" s="2">
        <v>1386</v>
      </c>
      <c r="B1104" s="2" t="s">
        <v>1520</v>
      </c>
      <c r="C1104" s="2" t="s">
        <v>1524</v>
      </c>
      <c r="D1104" s="2" t="s">
        <v>1619</v>
      </c>
      <c r="E1104" s="2">
        <v>0</v>
      </c>
      <c r="F1104" s="2">
        <v>0</v>
      </c>
      <c r="G1104" s="2">
        <v>0</v>
      </c>
      <c r="H1104" s="2"/>
      <c r="I1104" s="2">
        <v>0</v>
      </c>
      <c r="J1104" s="2">
        <v>0</v>
      </c>
      <c r="K1104" s="2"/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2"/>
      <c r="AL1104" s="5">
        <v>12200</v>
      </c>
      <c r="AM1104" s="5">
        <v>13100</v>
      </c>
      <c r="AN1104" s="2"/>
      <c r="AO1104" s="2">
        <f t="shared" si="240"/>
        <v>0</v>
      </c>
      <c r="AP1104" s="2">
        <f t="shared" si="241"/>
        <v>0</v>
      </c>
      <c r="AQ1104" s="2">
        <f t="shared" si="242"/>
        <v>0</v>
      </c>
      <c r="AR1104" s="2"/>
      <c r="AS1104" s="2"/>
      <c r="AT1104" s="2"/>
      <c r="AU1104" s="2"/>
      <c r="AV1104" s="2">
        <f t="shared" si="243"/>
        <v>0</v>
      </c>
      <c r="AW1104" s="2">
        <f t="shared" si="244"/>
        <v>0</v>
      </c>
      <c r="AX1104" s="2">
        <f t="shared" si="245"/>
        <v>0</v>
      </c>
      <c r="AY1104" s="2"/>
      <c r="AZ1104" s="2">
        <v>1</v>
      </c>
      <c r="BA1104" s="2">
        <f t="shared" si="246"/>
        <v>4</v>
      </c>
      <c r="BB1104" s="2">
        <f t="shared" si="247"/>
        <v>0</v>
      </c>
      <c r="BC1104" s="2">
        <f t="shared" si="248"/>
        <v>0</v>
      </c>
      <c r="BD1104" s="2">
        <f t="shared" si="249"/>
        <v>0</v>
      </c>
      <c r="BE1104" s="2">
        <f t="shared" si="250"/>
        <v>0</v>
      </c>
      <c r="BF1104" s="2">
        <f t="shared" si="251"/>
        <v>0</v>
      </c>
      <c r="BG1104" s="2">
        <f t="shared" si="252"/>
        <v>0</v>
      </c>
      <c r="BH1104" s="2">
        <f t="shared" si="253"/>
        <v>4</v>
      </c>
    </row>
    <row r="1105" spans="1:60" x14ac:dyDescent="0.2">
      <c r="A1105" s="2">
        <v>1387</v>
      </c>
      <c r="B1105" s="2" t="s">
        <v>1520</v>
      </c>
      <c r="C1105" s="2" t="s">
        <v>1524</v>
      </c>
      <c r="D1105" s="2" t="s">
        <v>1620</v>
      </c>
      <c r="E1105" s="2">
        <v>0</v>
      </c>
      <c r="F1105" s="2">
        <v>0</v>
      </c>
      <c r="G1105" s="2">
        <v>0</v>
      </c>
      <c r="H1105" s="2"/>
      <c r="I1105" s="2">
        <v>0</v>
      </c>
      <c r="J1105" s="2">
        <v>0</v>
      </c>
      <c r="K1105" s="2"/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2"/>
      <c r="AL1105" s="5">
        <v>46700</v>
      </c>
      <c r="AM1105" s="5">
        <v>41100</v>
      </c>
      <c r="AN1105" s="2"/>
      <c r="AO1105" s="2">
        <f t="shared" si="240"/>
        <v>0</v>
      </c>
      <c r="AP1105" s="2">
        <f t="shared" si="241"/>
        <v>0</v>
      </c>
      <c r="AQ1105" s="2">
        <f t="shared" si="242"/>
        <v>0</v>
      </c>
      <c r="AR1105" s="2"/>
      <c r="AS1105" s="2"/>
      <c r="AT1105" s="2"/>
      <c r="AU1105" s="2"/>
      <c r="AV1105" s="2">
        <f t="shared" si="243"/>
        <v>0</v>
      </c>
      <c r="AW1105" s="2">
        <f t="shared" si="244"/>
        <v>0</v>
      </c>
      <c r="AX1105" s="2">
        <f t="shared" si="245"/>
        <v>0</v>
      </c>
      <c r="AY1105" s="2"/>
      <c r="AZ1105" s="2">
        <v>1</v>
      </c>
      <c r="BA1105" s="2">
        <f t="shared" si="246"/>
        <v>4</v>
      </c>
      <c r="BB1105" s="2">
        <f t="shared" si="247"/>
        <v>0</v>
      </c>
      <c r="BC1105" s="2">
        <f t="shared" si="248"/>
        <v>0</v>
      </c>
      <c r="BD1105" s="2">
        <f t="shared" si="249"/>
        <v>0</v>
      </c>
      <c r="BE1105" s="2">
        <f t="shared" si="250"/>
        <v>0</v>
      </c>
      <c r="BF1105" s="2">
        <f t="shared" si="251"/>
        <v>0</v>
      </c>
      <c r="BG1105" s="2">
        <f t="shared" si="252"/>
        <v>0</v>
      </c>
      <c r="BH1105" s="2">
        <f t="shared" si="253"/>
        <v>4</v>
      </c>
    </row>
    <row r="1106" spans="1:60" x14ac:dyDescent="0.2">
      <c r="A1106" s="2">
        <v>1388</v>
      </c>
      <c r="B1106" s="2" t="s">
        <v>1520</v>
      </c>
      <c r="C1106" s="2" t="s">
        <v>1524</v>
      </c>
      <c r="D1106" s="2" t="s">
        <v>1621</v>
      </c>
      <c r="E1106" s="2">
        <v>0</v>
      </c>
      <c r="F1106" s="2">
        <v>0</v>
      </c>
      <c r="G1106" s="2">
        <v>0</v>
      </c>
      <c r="H1106" s="2"/>
      <c r="I1106" s="2">
        <v>0</v>
      </c>
      <c r="J1106" s="2">
        <v>0</v>
      </c>
      <c r="K1106" s="2"/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2"/>
      <c r="AL1106" s="5">
        <v>6970</v>
      </c>
      <c r="AM1106" s="5">
        <v>6960</v>
      </c>
      <c r="AN1106" s="2"/>
      <c r="AO1106" s="2">
        <f t="shared" si="240"/>
        <v>0</v>
      </c>
      <c r="AP1106" s="2">
        <f t="shared" si="241"/>
        <v>0</v>
      </c>
      <c r="AQ1106" s="2">
        <f t="shared" si="242"/>
        <v>0</v>
      </c>
      <c r="AR1106" s="2"/>
      <c r="AS1106" s="2"/>
      <c r="AT1106" s="2"/>
      <c r="AU1106" s="2"/>
      <c r="AV1106" s="2">
        <f t="shared" si="243"/>
        <v>0</v>
      </c>
      <c r="AW1106" s="2">
        <f t="shared" si="244"/>
        <v>0</v>
      </c>
      <c r="AX1106" s="2">
        <f t="shared" si="245"/>
        <v>0</v>
      </c>
      <c r="AY1106" s="2"/>
      <c r="AZ1106" s="2">
        <v>1</v>
      </c>
      <c r="BA1106" s="2">
        <f t="shared" si="246"/>
        <v>4</v>
      </c>
      <c r="BB1106" s="2">
        <f t="shared" si="247"/>
        <v>0</v>
      </c>
      <c r="BC1106" s="2">
        <f t="shared" si="248"/>
        <v>0</v>
      </c>
      <c r="BD1106" s="2">
        <f t="shared" si="249"/>
        <v>0</v>
      </c>
      <c r="BE1106" s="2">
        <f t="shared" si="250"/>
        <v>0</v>
      </c>
      <c r="BF1106" s="2">
        <f t="shared" si="251"/>
        <v>0</v>
      </c>
      <c r="BG1106" s="2">
        <f t="shared" si="252"/>
        <v>0</v>
      </c>
      <c r="BH1106" s="2">
        <f t="shared" si="253"/>
        <v>4</v>
      </c>
    </row>
    <row r="1107" spans="1:60" x14ac:dyDescent="0.2">
      <c r="A1107" s="2">
        <v>1389</v>
      </c>
      <c r="B1107" s="2" t="s">
        <v>1520</v>
      </c>
      <c r="C1107" s="2" t="s">
        <v>1524</v>
      </c>
      <c r="D1107" s="2" t="s">
        <v>1622</v>
      </c>
      <c r="E1107" s="2">
        <v>0</v>
      </c>
      <c r="F1107" s="2">
        <v>0</v>
      </c>
      <c r="G1107" s="2">
        <v>0</v>
      </c>
      <c r="H1107" s="2"/>
      <c r="I1107" s="2">
        <v>0</v>
      </c>
      <c r="J1107" s="2">
        <v>0</v>
      </c>
      <c r="K1107" s="2"/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2"/>
      <c r="AL1107" s="5">
        <v>7430</v>
      </c>
      <c r="AM1107" s="5">
        <v>7770</v>
      </c>
      <c r="AN1107" s="2"/>
      <c r="AO1107" s="2">
        <f t="shared" si="240"/>
        <v>0</v>
      </c>
      <c r="AP1107" s="2">
        <f t="shared" si="241"/>
        <v>0</v>
      </c>
      <c r="AQ1107" s="2">
        <f t="shared" si="242"/>
        <v>0</v>
      </c>
      <c r="AR1107" s="2"/>
      <c r="AS1107" s="2"/>
      <c r="AT1107" s="2"/>
      <c r="AU1107" s="2"/>
      <c r="AV1107" s="2">
        <f t="shared" si="243"/>
        <v>0</v>
      </c>
      <c r="AW1107" s="2">
        <f t="shared" si="244"/>
        <v>0</v>
      </c>
      <c r="AX1107" s="2">
        <f t="shared" si="245"/>
        <v>0</v>
      </c>
      <c r="AY1107" s="2"/>
      <c r="AZ1107" s="2">
        <v>1</v>
      </c>
      <c r="BA1107" s="2">
        <f t="shared" si="246"/>
        <v>4</v>
      </c>
      <c r="BB1107" s="2">
        <f t="shared" si="247"/>
        <v>0</v>
      </c>
      <c r="BC1107" s="2">
        <f t="shared" si="248"/>
        <v>0</v>
      </c>
      <c r="BD1107" s="2">
        <f t="shared" si="249"/>
        <v>0</v>
      </c>
      <c r="BE1107" s="2">
        <f t="shared" si="250"/>
        <v>0</v>
      </c>
      <c r="BF1107" s="2">
        <f t="shared" si="251"/>
        <v>0</v>
      </c>
      <c r="BG1107" s="2">
        <f t="shared" si="252"/>
        <v>0</v>
      </c>
      <c r="BH1107" s="2">
        <f t="shared" si="253"/>
        <v>4</v>
      </c>
    </row>
    <row r="1108" spans="1:60" x14ac:dyDescent="0.2">
      <c r="A1108" s="2">
        <v>1390</v>
      </c>
      <c r="B1108" s="2" t="s">
        <v>1520</v>
      </c>
      <c r="C1108" s="2" t="s">
        <v>1524</v>
      </c>
      <c r="D1108" s="2" t="s">
        <v>1623</v>
      </c>
      <c r="E1108" s="2">
        <v>0</v>
      </c>
      <c r="F1108" s="2">
        <v>0</v>
      </c>
      <c r="G1108" s="2">
        <v>0</v>
      </c>
      <c r="H1108" s="2"/>
      <c r="I1108" s="2">
        <v>0</v>
      </c>
      <c r="J1108" s="2">
        <v>0</v>
      </c>
      <c r="K1108" s="2"/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2"/>
      <c r="AL1108" s="5">
        <v>15900</v>
      </c>
      <c r="AM1108" s="5">
        <v>7500</v>
      </c>
      <c r="AN1108" s="2"/>
      <c r="AO1108" s="2">
        <f t="shared" si="240"/>
        <v>0</v>
      </c>
      <c r="AP1108" s="2">
        <f t="shared" si="241"/>
        <v>0</v>
      </c>
      <c r="AQ1108" s="2">
        <f t="shared" si="242"/>
        <v>0</v>
      </c>
      <c r="AR1108" s="2"/>
      <c r="AS1108" s="2"/>
      <c r="AT1108" s="2"/>
      <c r="AU1108" s="2"/>
      <c r="AV1108" s="2">
        <f t="shared" si="243"/>
        <v>0</v>
      </c>
      <c r="AW1108" s="2">
        <f t="shared" si="244"/>
        <v>0</v>
      </c>
      <c r="AX1108" s="2">
        <f t="shared" si="245"/>
        <v>0</v>
      </c>
      <c r="AY1108" s="2"/>
      <c r="AZ1108" s="2">
        <v>1</v>
      </c>
      <c r="BA1108" s="2">
        <f t="shared" si="246"/>
        <v>4</v>
      </c>
      <c r="BB1108" s="2">
        <f t="shared" si="247"/>
        <v>0</v>
      </c>
      <c r="BC1108" s="2">
        <f t="shared" si="248"/>
        <v>0</v>
      </c>
      <c r="BD1108" s="2">
        <f t="shared" si="249"/>
        <v>0</v>
      </c>
      <c r="BE1108" s="2">
        <f t="shared" si="250"/>
        <v>0</v>
      </c>
      <c r="BF1108" s="2">
        <f t="shared" si="251"/>
        <v>0</v>
      </c>
      <c r="BG1108" s="2">
        <f t="shared" si="252"/>
        <v>0</v>
      </c>
      <c r="BH1108" s="2">
        <f t="shared" si="253"/>
        <v>4</v>
      </c>
    </row>
    <row r="1109" spans="1:60" x14ac:dyDescent="0.2">
      <c r="A1109" s="2">
        <v>1391</v>
      </c>
      <c r="B1109" s="2" t="s">
        <v>1520</v>
      </c>
      <c r="C1109" s="2" t="s">
        <v>1524</v>
      </c>
      <c r="D1109" s="2" t="s">
        <v>1624</v>
      </c>
      <c r="E1109" s="2">
        <v>4</v>
      </c>
      <c r="F1109" s="2">
        <v>7</v>
      </c>
      <c r="G1109" s="2">
        <v>4</v>
      </c>
      <c r="H1109" s="2" t="s">
        <v>542</v>
      </c>
      <c r="I1109" s="2">
        <v>47520</v>
      </c>
      <c r="J1109" s="2">
        <v>0</v>
      </c>
      <c r="K1109" s="2"/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2"/>
      <c r="AL1109" s="5">
        <v>22200</v>
      </c>
      <c r="AM1109" s="5">
        <v>25700</v>
      </c>
      <c r="AN1109" s="2"/>
      <c r="AO1109" s="2">
        <f t="shared" si="240"/>
        <v>0</v>
      </c>
      <c r="AP1109" s="2">
        <f t="shared" si="241"/>
        <v>0</v>
      </c>
      <c r="AQ1109" s="2">
        <f t="shared" si="242"/>
        <v>0</v>
      </c>
      <c r="AR1109" s="2"/>
      <c r="AS1109" s="2"/>
      <c r="AT1109" s="2"/>
      <c r="AU1109" s="2"/>
      <c r="AV1109" s="2">
        <f t="shared" si="243"/>
        <v>0</v>
      </c>
      <c r="AW1109" s="2">
        <f t="shared" si="244"/>
        <v>0</v>
      </c>
      <c r="AX1109" s="2">
        <f t="shared" si="245"/>
        <v>0</v>
      </c>
      <c r="AY1109" s="2"/>
      <c r="AZ1109" s="2">
        <v>1</v>
      </c>
      <c r="BA1109" s="2">
        <f t="shared" si="246"/>
        <v>4</v>
      </c>
      <c r="BB1109" s="2">
        <f t="shared" si="247"/>
        <v>0</v>
      </c>
      <c r="BC1109" s="2">
        <f t="shared" si="248"/>
        <v>0</v>
      </c>
      <c r="BD1109" s="2">
        <f t="shared" si="249"/>
        <v>1</v>
      </c>
      <c r="BE1109" s="2">
        <f t="shared" si="250"/>
        <v>0</v>
      </c>
      <c r="BF1109" s="2">
        <f t="shared" si="251"/>
        <v>1</v>
      </c>
      <c r="BG1109" s="2">
        <f t="shared" si="252"/>
        <v>3</v>
      </c>
      <c r="BH1109" s="2">
        <f t="shared" si="253"/>
        <v>7</v>
      </c>
    </row>
    <row r="1110" spans="1:60" x14ac:dyDescent="0.2">
      <c r="A1110" s="2">
        <v>1392</v>
      </c>
      <c r="B1110" s="2" t="s">
        <v>1520</v>
      </c>
      <c r="C1110" s="2" t="s">
        <v>1524</v>
      </c>
      <c r="D1110" s="2" t="s">
        <v>1625</v>
      </c>
      <c r="E1110" s="2">
        <v>4</v>
      </c>
      <c r="F1110" s="2">
        <v>7</v>
      </c>
      <c r="G1110" s="2">
        <v>5</v>
      </c>
      <c r="H1110" s="2" t="s">
        <v>542</v>
      </c>
      <c r="I1110" s="2">
        <v>47520</v>
      </c>
      <c r="J1110" s="2">
        <v>0</v>
      </c>
      <c r="K1110" s="2"/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2"/>
      <c r="AL1110" s="5">
        <v>17600</v>
      </c>
      <c r="AM1110" s="5">
        <v>18800</v>
      </c>
      <c r="AN1110" s="2"/>
      <c r="AO1110" s="2">
        <f t="shared" si="240"/>
        <v>0</v>
      </c>
      <c r="AP1110" s="2">
        <f t="shared" si="241"/>
        <v>0</v>
      </c>
      <c r="AQ1110" s="2">
        <f t="shared" si="242"/>
        <v>0</v>
      </c>
      <c r="AR1110" s="2"/>
      <c r="AS1110" s="2"/>
      <c r="AT1110" s="2"/>
      <c r="AU1110" s="2"/>
      <c r="AV1110" s="2">
        <f t="shared" si="243"/>
        <v>0</v>
      </c>
      <c r="AW1110" s="2">
        <f t="shared" si="244"/>
        <v>0</v>
      </c>
      <c r="AX1110" s="2">
        <f t="shared" si="245"/>
        <v>0</v>
      </c>
      <c r="AY1110" s="2"/>
      <c r="AZ1110" s="2">
        <v>1</v>
      </c>
      <c r="BA1110" s="2">
        <f t="shared" si="246"/>
        <v>4</v>
      </c>
      <c r="BB1110" s="2">
        <f t="shared" si="247"/>
        <v>0</v>
      </c>
      <c r="BC1110" s="2">
        <f t="shared" si="248"/>
        <v>0</v>
      </c>
      <c r="BD1110" s="2">
        <f t="shared" si="249"/>
        <v>1</v>
      </c>
      <c r="BE1110" s="2">
        <f t="shared" si="250"/>
        <v>0</v>
      </c>
      <c r="BF1110" s="2">
        <f t="shared" si="251"/>
        <v>1</v>
      </c>
      <c r="BG1110" s="2">
        <f t="shared" si="252"/>
        <v>3</v>
      </c>
      <c r="BH1110" s="2">
        <f t="shared" si="253"/>
        <v>7</v>
      </c>
    </row>
    <row r="1111" spans="1:60" x14ac:dyDescent="0.2">
      <c r="A1111" s="2">
        <v>1393</v>
      </c>
      <c r="B1111" s="2" t="s">
        <v>1520</v>
      </c>
      <c r="C1111" s="2" t="s">
        <v>1524</v>
      </c>
      <c r="D1111" s="2" t="s">
        <v>1626</v>
      </c>
      <c r="E1111" s="2">
        <v>4</v>
      </c>
      <c r="F1111" s="2">
        <v>6</v>
      </c>
      <c r="G1111" s="2">
        <v>4</v>
      </c>
      <c r="H1111" s="2" t="s">
        <v>542</v>
      </c>
      <c r="I1111" s="2">
        <v>47520</v>
      </c>
      <c r="J1111" s="2">
        <v>0</v>
      </c>
      <c r="K1111" s="2"/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2"/>
      <c r="AL1111" s="5">
        <v>26400</v>
      </c>
      <c r="AM1111" s="5">
        <v>26100</v>
      </c>
      <c r="AN1111" s="2"/>
      <c r="AO1111" s="2">
        <f t="shared" si="240"/>
        <v>0</v>
      </c>
      <c r="AP1111" s="2">
        <f t="shared" si="241"/>
        <v>0</v>
      </c>
      <c r="AQ1111" s="2">
        <f t="shared" si="242"/>
        <v>0</v>
      </c>
      <c r="AR1111" s="2"/>
      <c r="AS1111" s="2"/>
      <c r="AT1111" s="2"/>
      <c r="AU1111" s="2"/>
      <c r="AV1111" s="2">
        <f t="shared" si="243"/>
        <v>0</v>
      </c>
      <c r="AW1111" s="2">
        <f t="shared" si="244"/>
        <v>0</v>
      </c>
      <c r="AX1111" s="2">
        <f t="shared" si="245"/>
        <v>0</v>
      </c>
      <c r="AY1111" s="2"/>
      <c r="AZ1111" s="2">
        <v>1</v>
      </c>
      <c r="BA1111" s="2">
        <f t="shared" si="246"/>
        <v>4</v>
      </c>
      <c r="BB1111" s="2">
        <f t="shared" si="247"/>
        <v>0</v>
      </c>
      <c r="BC1111" s="2">
        <f t="shared" si="248"/>
        <v>0</v>
      </c>
      <c r="BD1111" s="2">
        <f t="shared" si="249"/>
        <v>1</v>
      </c>
      <c r="BE1111" s="2">
        <f t="shared" si="250"/>
        <v>0</v>
      </c>
      <c r="BF1111" s="2">
        <f t="shared" si="251"/>
        <v>1</v>
      </c>
      <c r="BG1111" s="2">
        <f t="shared" si="252"/>
        <v>3</v>
      </c>
      <c r="BH1111" s="2">
        <f t="shared" si="253"/>
        <v>7</v>
      </c>
    </row>
    <row r="1112" spans="1:60" x14ac:dyDescent="0.2">
      <c r="A1112" s="2">
        <v>1394</v>
      </c>
      <c r="B1112" s="2" t="s">
        <v>1520</v>
      </c>
      <c r="C1112" s="2" t="s">
        <v>1524</v>
      </c>
      <c r="D1112" s="2" t="s">
        <v>1627</v>
      </c>
      <c r="E1112" s="2">
        <v>3</v>
      </c>
      <c r="F1112" s="2">
        <v>5</v>
      </c>
      <c r="G1112" s="2">
        <v>2</v>
      </c>
      <c r="H1112" s="2" t="s">
        <v>411</v>
      </c>
      <c r="I1112" s="2">
        <v>8640</v>
      </c>
      <c r="J1112" s="2">
        <v>0</v>
      </c>
      <c r="K1112" s="2"/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2"/>
      <c r="AL1112" s="5">
        <v>2590</v>
      </c>
      <c r="AM1112" s="5">
        <v>1390</v>
      </c>
      <c r="AN1112" s="2"/>
      <c r="AO1112" s="2">
        <f t="shared" si="240"/>
        <v>0</v>
      </c>
      <c r="AP1112" s="2">
        <f t="shared" si="241"/>
        <v>0</v>
      </c>
      <c r="AQ1112" s="2">
        <f t="shared" si="242"/>
        <v>0</v>
      </c>
      <c r="AR1112" s="2"/>
      <c r="AS1112" s="2"/>
      <c r="AT1112" s="2"/>
      <c r="AU1112" s="2"/>
      <c r="AV1112" s="2">
        <f t="shared" si="243"/>
        <v>0</v>
      </c>
      <c r="AW1112" s="2">
        <f t="shared" si="244"/>
        <v>0</v>
      </c>
      <c r="AX1112" s="2">
        <f t="shared" si="245"/>
        <v>0</v>
      </c>
      <c r="AY1112" s="2"/>
      <c r="AZ1112" s="2">
        <v>1</v>
      </c>
      <c r="BA1112" s="2">
        <f t="shared" si="246"/>
        <v>4</v>
      </c>
      <c r="BB1112" s="2">
        <f t="shared" si="247"/>
        <v>0</v>
      </c>
      <c r="BC1112" s="2">
        <f t="shared" si="248"/>
        <v>0</v>
      </c>
      <c r="BD1112" s="2">
        <f t="shared" si="249"/>
        <v>1</v>
      </c>
      <c r="BE1112" s="2">
        <f t="shared" si="250"/>
        <v>0</v>
      </c>
      <c r="BF1112" s="2">
        <f t="shared" si="251"/>
        <v>0</v>
      </c>
      <c r="BG1112" s="2">
        <f t="shared" si="252"/>
        <v>1</v>
      </c>
      <c r="BH1112" s="2">
        <f t="shared" si="253"/>
        <v>5</v>
      </c>
    </row>
    <row r="1113" spans="1:60" x14ac:dyDescent="0.2">
      <c r="A1113" s="2">
        <v>1395</v>
      </c>
      <c r="B1113" s="2" t="s">
        <v>1520</v>
      </c>
      <c r="C1113" s="2" t="s">
        <v>1524</v>
      </c>
      <c r="D1113" s="2" t="s">
        <v>1628</v>
      </c>
      <c r="E1113" s="2">
        <v>3</v>
      </c>
      <c r="F1113" s="2">
        <v>11</v>
      </c>
      <c r="G1113" s="2">
        <v>4</v>
      </c>
      <c r="H1113" s="2" t="s">
        <v>94</v>
      </c>
      <c r="I1113" s="2">
        <v>64800</v>
      </c>
      <c r="J1113" s="2">
        <v>0</v>
      </c>
      <c r="K1113" s="2"/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2"/>
      <c r="AL1113" s="5">
        <v>20100</v>
      </c>
      <c r="AM1113" s="5">
        <v>20100</v>
      </c>
      <c r="AN1113" s="2"/>
      <c r="AO1113" s="2">
        <f t="shared" si="240"/>
        <v>0</v>
      </c>
      <c r="AP1113" s="2">
        <f t="shared" si="241"/>
        <v>0</v>
      </c>
      <c r="AQ1113" s="2">
        <f t="shared" si="242"/>
        <v>0</v>
      </c>
      <c r="AR1113" s="2"/>
      <c r="AS1113" s="2"/>
      <c r="AT1113" s="2"/>
      <c r="AU1113" s="2"/>
      <c r="AV1113" s="2">
        <f t="shared" si="243"/>
        <v>0</v>
      </c>
      <c r="AW1113" s="2">
        <f t="shared" si="244"/>
        <v>0</v>
      </c>
      <c r="AX1113" s="2">
        <f t="shared" si="245"/>
        <v>0</v>
      </c>
      <c r="AY1113" s="2"/>
      <c r="AZ1113" s="2">
        <v>1</v>
      </c>
      <c r="BA1113" s="2">
        <f t="shared" si="246"/>
        <v>4</v>
      </c>
      <c r="BB1113" s="2">
        <f t="shared" si="247"/>
        <v>0</v>
      </c>
      <c r="BC1113" s="2">
        <f t="shared" si="248"/>
        <v>0</v>
      </c>
      <c r="BD1113" s="2">
        <f t="shared" si="249"/>
        <v>1</v>
      </c>
      <c r="BE1113" s="2">
        <f t="shared" si="250"/>
        <v>0</v>
      </c>
      <c r="BF1113" s="2">
        <f t="shared" si="251"/>
        <v>1</v>
      </c>
      <c r="BG1113" s="2">
        <f t="shared" si="252"/>
        <v>3</v>
      </c>
      <c r="BH1113" s="2">
        <f t="shared" si="253"/>
        <v>7</v>
      </c>
    </row>
    <row r="1114" spans="1:60" x14ac:dyDescent="0.2">
      <c r="A1114" s="2">
        <v>1396</v>
      </c>
      <c r="B1114" s="2" t="s">
        <v>1520</v>
      </c>
      <c r="C1114" s="2" t="s">
        <v>1524</v>
      </c>
      <c r="D1114" s="2" t="s">
        <v>1629</v>
      </c>
      <c r="E1114" s="2">
        <v>3</v>
      </c>
      <c r="F1114" s="2">
        <v>3</v>
      </c>
      <c r="G1114" s="2">
        <v>0</v>
      </c>
      <c r="H1114" s="2" t="s">
        <v>117</v>
      </c>
      <c r="I1114" s="2">
        <v>43200</v>
      </c>
      <c r="J1114" s="2">
        <v>200</v>
      </c>
      <c r="K1114" s="2"/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2"/>
      <c r="AL1114" s="5">
        <v>20100</v>
      </c>
      <c r="AM1114" s="5">
        <v>20100</v>
      </c>
      <c r="AN1114" s="2"/>
      <c r="AO1114" s="2">
        <f t="shared" si="240"/>
        <v>0</v>
      </c>
      <c r="AP1114" s="2">
        <f t="shared" si="241"/>
        <v>0</v>
      </c>
      <c r="AQ1114" s="2">
        <f t="shared" si="242"/>
        <v>0</v>
      </c>
      <c r="AR1114" s="2"/>
      <c r="AS1114" s="2"/>
      <c r="AT1114" s="2"/>
      <c r="AU1114" s="2"/>
      <c r="AV1114" s="2">
        <f t="shared" si="243"/>
        <v>0</v>
      </c>
      <c r="AW1114" s="2">
        <f t="shared" si="244"/>
        <v>0</v>
      </c>
      <c r="AX1114" s="2">
        <f t="shared" si="245"/>
        <v>0</v>
      </c>
      <c r="AY1114" s="2"/>
      <c r="AZ1114" s="2">
        <v>1</v>
      </c>
      <c r="BA1114" s="2">
        <f t="shared" si="246"/>
        <v>4</v>
      </c>
      <c r="BB1114" s="2">
        <f t="shared" si="247"/>
        <v>0</v>
      </c>
      <c r="BC1114" s="2">
        <f t="shared" si="248"/>
        <v>0</v>
      </c>
      <c r="BD1114" s="2">
        <f t="shared" si="249"/>
        <v>1</v>
      </c>
      <c r="BE1114" s="2">
        <f t="shared" si="250"/>
        <v>1</v>
      </c>
      <c r="BF1114" s="2">
        <f t="shared" si="251"/>
        <v>0</v>
      </c>
      <c r="BG1114" s="2">
        <f t="shared" si="252"/>
        <v>2</v>
      </c>
      <c r="BH1114" s="2">
        <f t="shared" si="253"/>
        <v>6</v>
      </c>
    </row>
    <row r="1115" spans="1:60" x14ac:dyDescent="0.2">
      <c r="A1115" s="2">
        <v>1397</v>
      </c>
      <c r="B1115" s="2" t="s">
        <v>1520</v>
      </c>
      <c r="C1115" s="2" t="s">
        <v>1524</v>
      </c>
      <c r="D1115" s="2" t="s">
        <v>1630</v>
      </c>
      <c r="E1115" s="2">
        <v>3</v>
      </c>
      <c r="F1115" s="2">
        <v>12</v>
      </c>
      <c r="G1115" s="2">
        <v>4</v>
      </c>
      <c r="H1115" s="2" t="s">
        <v>94</v>
      </c>
      <c r="I1115" s="2">
        <v>64800</v>
      </c>
      <c r="J1115" s="2">
        <v>0</v>
      </c>
      <c r="K1115" s="2"/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2"/>
      <c r="AL1115" s="5">
        <v>24200</v>
      </c>
      <c r="AM1115" s="5">
        <v>24200</v>
      </c>
      <c r="AN1115" s="2"/>
      <c r="AO1115" s="2">
        <f t="shared" si="240"/>
        <v>0</v>
      </c>
      <c r="AP1115" s="2">
        <f t="shared" si="241"/>
        <v>0</v>
      </c>
      <c r="AQ1115" s="2">
        <f t="shared" si="242"/>
        <v>0</v>
      </c>
      <c r="AR1115" s="2"/>
      <c r="AS1115" s="2"/>
      <c r="AT1115" s="2"/>
      <c r="AU1115" s="2"/>
      <c r="AV1115" s="2">
        <f t="shared" si="243"/>
        <v>0</v>
      </c>
      <c r="AW1115" s="2">
        <f t="shared" si="244"/>
        <v>0</v>
      </c>
      <c r="AX1115" s="2">
        <f t="shared" si="245"/>
        <v>0</v>
      </c>
      <c r="AY1115" s="2"/>
      <c r="AZ1115" s="2">
        <v>1</v>
      </c>
      <c r="BA1115" s="2">
        <f t="shared" si="246"/>
        <v>4</v>
      </c>
      <c r="BB1115" s="2">
        <f t="shared" si="247"/>
        <v>0</v>
      </c>
      <c r="BC1115" s="2">
        <f t="shared" si="248"/>
        <v>0</v>
      </c>
      <c r="BD1115" s="2">
        <f t="shared" si="249"/>
        <v>1</v>
      </c>
      <c r="BE1115" s="2">
        <f t="shared" si="250"/>
        <v>0</v>
      </c>
      <c r="BF1115" s="2">
        <f t="shared" si="251"/>
        <v>1</v>
      </c>
      <c r="BG1115" s="2">
        <f t="shared" si="252"/>
        <v>3</v>
      </c>
      <c r="BH1115" s="2">
        <f t="shared" si="253"/>
        <v>7</v>
      </c>
    </row>
    <row r="1116" spans="1:60" x14ac:dyDescent="0.2">
      <c r="A1116" s="2">
        <v>1398</v>
      </c>
      <c r="B1116" s="2" t="s">
        <v>1520</v>
      </c>
      <c r="C1116" s="2" t="s">
        <v>1524</v>
      </c>
      <c r="D1116" s="2" t="s">
        <v>1631</v>
      </c>
      <c r="E1116" s="2">
        <v>3</v>
      </c>
      <c r="F1116" s="2">
        <v>3</v>
      </c>
      <c r="G1116" s="2">
        <v>0</v>
      </c>
      <c r="H1116" s="2" t="s">
        <v>117</v>
      </c>
      <c r="I1116" s="2">
        <v>43200</v>
      </c>
      <c r="J1116" s="2">
        <v>200</v>
      </c>
      <c r="K1116" s="2"/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2"/>
      <c r="AL1116" s="5">
        <v>24200</v>
      </c>
      <c r="AM1116" s="5">
        <v>24200</v>
      </c>
      <c r="AN1116" s="2"/>
      <c r="AO1116" s="2">
        <f t="shared" si="240"/>
        <v>0</v>
      </c>
      <c r="AP1116" s="2">
        <f t="shared" si="241"/>
        <v>0</v>
      </c>
      <c r="AQ1116" s="2">
        <f t="shared" si="242"/>
        <v>0</v>
      </c>
      <c r="AR1116" s="2"/>
      <c r="AS1116" s="2"/>
      <c r="AT1116" s="2"/>
      <c r="AU1116" s="2"/>
      <c r="AV1116" s="2">
        <f t="shared" si="243"/>
        <v>0</v>
      </c>
      <c r="AW1116" s="2">
        <f t="shared" si="244"/>
        <v>0</v>
      </c>
      <c r="AX1116" s="2">
        <f t="shared" si="245"/>
        <v>0</v>
      </c>
      <c r="AY1116" s="2"/>
      <c r="AZ1116" s="2">
        <v>1</v>
      </c>
      <c r="BA1116" s="2">
        <f t="shared" si="246"/>
        <v>4</v>
      </c>
      <c r="BB1116" s="2">
        <f t="shared" si="247"/>
        <v>0</v>
      </c>
      <c r="BC1116" s="2">
        <f t="shared" si="248"/>
        <v>0</v>
      </c>
      <c r="BD1116" s="2">
        <f t="shared" si="249"/>
        <v>1</v>
      </c>
      <c r="BE1116" s="2">
        <f t="shared" si="250"/>
        <v>1</v>
      </c>
      <c r="BF1116" s="2">
        <f t="shared" si="251"/>
        <v>0</v>
      </c>
      <c r="BG1116" s="2">
        <f t="shared" si="252"/>
        <v>2</v>
      </c>
      <c r="BH1116" s="2">
        <f t="shared" si="253"/>
        <v>6</v>
      </c>
    </row>
    <row r="1117" spans="1:60" x14ac:dyDescent="0.2">
      <c r="A1117" s="2">
        <v>1399</v>
      </c>
      <c r="B1117" s="2" t="s">
        <v>1520</v>
      </c>
      <c r="C1117" s="2" t="s">
        <v>1524</v>
      </c>
      <c r="D1117" s="2" t="s">
        <v>1632</v>
      </c>
      <c r="E1117" s="2">
        <v>3</v>
      </c>
      <c r="F1117" s="2">
        <v>9</v>
      </c>
      <c r="G1117" s="2">
        <v>4</v>
      </c>
      <c r="H1117" s="2" t="s">
        <v>94</v>
      </c>
      <c r="I1117" s="2">
        <v>64800</v>
      </c>
      <c r="J1117" s="2">
        <v>0</v>
      </c>
      <c r="K1117" s="2"/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2"/>
      <c r="AL1117" s="5">
        <v>19100</v>
      </c>
      <c r="AM1117" s="5">
        <v>19100</v>
      </c>
      <c r="AN1117" s="2"/>
      <c r="AO1117" s="2">
        <f t="shared" si="240"/>
        <v>0</v>
      </c>
      <c r="AP1117" s="2">
        <f t="shared" si="241"/>
        <v>0</v>
      </c>
      <c r="AQ1117" s="2">
        <f t="shared" si="242"/>
        <v>0</v>
      </c>
      <c r="AR1117" s="2"/>
      <c r="AS1117" s="2"/>
      <c r="AT1117" s="2"/>
      <c r="AU1117" s="2"/>
      <c r="AV1117" s="2">
        <f t="shared" si="243"/>
        <v>0</v>
      </c>
      <c r="AW1117" s="2">
        <f t="shared" si="244"/>
        <v>0</v>
      </c>
      <c r="AX1117" s="2">
        <f t="shared" si="245"/>
        <v>0</v>
      </c>
      <c r="AY1117" s="2"/>
      <c r="AZ1117" s="2">
        <v>1</v>
      </c>
      <c r="BA1117" s="2">
        <f t="shared" si="246"/>
        <v>4</v>
      </c>
      <c r="BB1117" s="2">
        <f t="shared" si="247"/>
        <v>0</v>
      </c>
      <c r="BC1117" s="2">
        <f t="shared" si="248"/>
        <v>0</v>
      </c>
      <c r="BD1117" s="2">
        <f t="shared" si="249"/>
        <v>1</v>
      </c>
      <c r="BE1117" s="2">
        <f t="shared" si="250"/>
        <v>0</v>
      </c>
      <c r="BF1117" s="2">
        <f t="shared" si="251"/>
        <v>1</v>
      </c>
      <c r="BG1117" s="2">
        <f t="shared" si="252"/>
        <v>3</v>
      </c>
      <c r="BH1117" s="2">
        <f t="shared" si="253"/>
        <v>7</v>
      </c>
    </row>
    <row r="1118" spans="1:60" x14ac:dyDescent="0.2">
      <c r="A1118" s="2">
        <v>1400</v>
      </c>
      <c r="B1118" s="2" t="s">
        <v>1520</v>
      </c>
      <c r="C1118" s="2" t="s">
        <v>1524</v>
      </c>
      <c r="D1118" s="2" t="s">
        <v>1633</v>
      </c>
      <c r="E1118" s="2">
        <v>3</v>
      </c>
      <c r="F1118" s="2">
        <v>3</v>
      </c>
      <c r="G1118" s="2">
        <v>1</v>
      </c>
      <c r="H1118" s="2" t="s">
        <v>117</v>
      </c>
      <c r="I1118" s="2">
        <v>43200</v>
      </c>
      <c r="J1118" s="2">
        <v>200</v>
      </c>
      <c r="K1118" s="2"/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2"/>
      <c r="AL1118" s="5">
        <v>22600</v>
      </c>
      <c r="AM1118" s="5">
        <v>22600</v>
      </c>
      <c r="AN1118" s="2"/>
      <c r="AO1118" s="2">
        <f t="shared" si="240"/>
        <v>0</v>
      </c>
      <c r="AP1118" s="2">
        <f t="shared" si="241"/>
        <v>0</v>
      </c>
      <c r="AQ1118" s="2">
        <f t="shared" si="242"/>
        <v>0</v>
      </c>
      <c r="AR1118" s="2"/>
      <c r="AS1118" s="2"/>
      <c r="AT1118" s="2"/>
      <c r="AU1118" s="2"/>
      <c r="AV1118" s="2">
        <f t="shared" si="243"/>
        <v>0</v>
      </c>
      <c r="AW1118" s="2">
        <f t="shared" si="244"/>
        <v>0</v>
      </c>
      <c r="AX1118" s="2">
        <f t="shared" si="245"/>
        <v>0</v>
      </c>
      <c r="AY1118" s="2"/>
      <c r="AZ1118" s="2">
        <v>1</v>
      </c>
      <c r="BA1118" s="2">
        <f t="shared" si="246"/>
        <v>4</v>
      </c>
      <c r="BB1118" s="2">
        <f t="shared" si="247"/>
        <v>0</v>
      </c>
      <c r="BC1118" s="2">
        <f t="shared" si="248"/>
        <v>0</v>
      </c>
      <c r="BD1118" s="2">
        <f t="shared" si="249"/>
        <v>1</v>
      </c>
      <c r="BE1118" s="2">
        <f t="shared" si="250"/>
        <v>1</v>
      </c>
      <c r="BF1118" s="2">
        <f t="shared" si="251"/>
        <v>0</v>
      </c>
      <c r="BG1118" s="2">
        <f t="shared" si="252"/>
        <v>2</v>
      </c>
      <c r="BH1118" s="2">
        <f t="shared" si="253"/>
        <v>6</v>
      </c>
    </row>
    <row r="1119" spans="1:60" x14ac:dyDescent="0.2">
      <c r="A1119" s="2">
        <v>1403</v>
      </c>
      <c r="B1119" s="2" t="s">
        <v>1520</v>
      </c>
      <c r="C1119" s="2" t="s">
        <v>1524</v>
      </c>
      <c r="D1119" s="2" t="s">
        <v>1636</v>
      </c>
      <c r="E1119" s="2">
        <v>3</v>
      </c>
      <c r="F1119" s="2">
        <v>5</v>
      </c>
      <c r="G1119" s="2">
        <v>1</v>
      </c>
      <c r="H1119" s="2" t="s">
        <v>68</v>
      </c>
      <c r="I1119" s="2">
        <v>27360</v>
      </c>
      <c r="J1119" s="2">
        <v>200</v>
      </c>
      <c r="K1119" s="2"/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2"/>
      <c r="AL1119" s="5">
        <v>125000</v>
      </c>
      <c r="AM1119" s="5">
        <v>118000</v>
      </c>
      <c r="AN1119" s="2"/>
      <c r="AO1119" s="2">
        <f t="shared" si="240"/>
        <v>0</v>
      </c>
      <c r="AP1119" s="2">
        <f t="shared" si="241"/>
        <v>0</v>
      </c>
      <c r="AQ1119" s="2">
        <f t="shared" si="242"/>
        <v>0</v>
      </c>
      <c r="AR1119" s="2"/>
      <c r="AS1119" s="2"/>
      <c r="AT1119" s="2"/>
      <c r="AU1119" s="2"/>
      <c r="AV1119" s="2">
        <f t="shared" si="243"/>
        <v>0</v>
      </c>
      <c r="AW1119" s="2">
        <f t="shared" si="244"/>
        <v>0</v>
      </c>
      <c r="AX1119" s="2">
        <f t="shared" si="245"/>
        <v>0</v>
      </c>
      <c r="AY1119" s="2"/>
      <c r="AZ1119" s="2">
        <v>1</v>
      </c>
      <c r="BA1119" s="2">
        <f t="shared" si="246"/>
        <v>4</v>
      </c>
      <c r="BB1119" s="2">
        <f t="shared" si="247"/>
        <v>0</v>
      </c>
      <c r="BC1119" s="2">
        <f t="shared" si="248"/>
        <v>0</v>
      </c>
      <c r="BD1119" s="2">
        <f t="shared" si="249"/>
        <v>1</v>
      </c>
      <c r="BE1119" s="2">
        <f t="shared" si="250"/>
        <v>1</v>
      </c>
      <c r="BF1119" s="2">
        <f t="shared" si="251"/>
        <v>0</v>
      </c>
      <c r="BG1119" s="2">
        <f t="shared" si="252"/>
        <v>2</v>
      </c>
      <c r="BH1119" s="2">
        <f t="shared" si="253"/>
        <v>6</v>
      </c>
    </row>
    <row r="1120" spans="1:60" x14ac:dyDescent="0.2">
      <c r="A1120" s="2">
        <v>1404</v>
      </c>
      <c r="B1120" s="2" t="s">
        <v>1520</v>
      </c>
      <c r="C1120" s="2" t="s">
        <v>1524</v>
      </c>
      <c r="D1120" s="2" t="s">
        <v>1637</v>
      </c>
      <c r="E1120" s="2">
        <v>3</v>
      </c>
      <c r="F1120" s="2">
        <v>12</v>
      </c>
      <c r="G1120" s="2">
        <v>5</v>
      </c>
      <c r="H1120" s="2" t="s">
        <v>94</v>
      </c>
      <c r="I1120" s="2">
        <v>64800</v>
      </c>
      <c r="J1120" s="2">
        <v>0</v>
      </c>
      <c r="K1120" s="2"/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2"/>
      <c r="AL1120" s="5">
        <v>22500</v>
      </c>
      <c r="AM1120" s="5">
        <v>22500</v>
      </c>
      <c r="AN1120" s="2"/>
      <c r="AO1120" s="2">
        <f t="shared" si="240"/>
        <v>0</v>
      </c>
      <c r="AP1120" s="2">
        <f t="shared" si="241"/>
        <v>0</v>
      </c>
      <c r="AQ1120" s="2">
        <f t="shared" si="242"/>
        <v>0</v>
      </c>
      <c r="AR1120" s="2"/>
      <c r="AS1120" s="2"/>
      <c r="AT1120" s="2"/>
      <c r="AU1120" s="2"/>
      <c r="AV1120" s="2">
        <f t="shared" si="243"/>
        <v>0</v>
      </c>
      <c r="AW1120" s="2">
        <f t="shared" si="244"/>
        <v>0</v>
      </c>
      <c r="AX1120" s="2">
        <f t="shared" si="245"/>
        <v>0</v>
      </c>
      <c r="AY1120" s="2"/>
      <c r="AZ1120" s="2">
        <v>1</v>
      </c>
      <c r="BA1120" s="2">
        <f t="shared" si="246"/>
        <v>4</v>
      </c>
      <c r="BB1120" s="2">
        <f t="shared" si="247"/>
        <v>0</v>
      </c>
      <c r="BC1120" s="2">
        <f t="shared" si="248"/>
        <v>0</v>
      </c>
      <c r="BD1120" s="2">
        <f t="shared" si="249"/>
        <v>1</v>
      </c>
      <c r="BE1120" s="2">
        <f t="shared" si="250"/>
        <v>0</v>
      </c>
      <c r="BF1120" s="2">
        <f t="shared" si="251"/>
        <v>1</v>
      </c>
      <c r="BG1120" s="2">
        <f t="shared" si="252"/>
        <v>3</v>
      </c>
      <c r="BH1120" s="2">
        <f t="shared" si="253"/>
        <v>7</v>
      </c>
    </row>
    <row r="1121" spans="1:60" x14ac:dyDescent="0.2">
      <c r="A1121" s="2">
        <v>1405</v>
      </c>
      <c r="B1121" s="2" t="s">
        <v>1520</v>
      </c>
      <c r="C1121" s="2" t="s">
        <v>1524</v>
      </c>
      <c r="D1121" s="2" t="s">
        <v>1638</v>
      </c>
      <c r="E1121" s="2">
        <v>3</v>
      </c>
      <c r="F1121" s="2">
        <v>2</v>
      </c>
      <c r="G1121" s="2">
        <v>0</v>
      </c>
      <c r="H1121" s="2" t="s">
        <v>117</v>
      </c>
      <c r="I1121" s="2">
        <v>43200</v>
      </c>
      <c r="J1121" s="2">
        <v>200</v>
      </c>
      <c r="K1121" s="2"/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2"/>
      <c r="AL1121" s="5">
        <v>22500</v>
      </c>
      <c r="AM1121" s="5">
        <v>22500</v>
      </c>
      <c r="AN1121" s="2"/>
      <c r="AO1121" s="2">
        <f t="shared" si="240"/>
        <v>0</v>
      </c>
      <c r="AP1121" s="2">
        <f t="shared" si="241"/>
        <v>0</v>
      </c>
      <c r="AQ1121" s="2">
        <f t="shared" si="242"/>
        <v>0</v>
      </c>
      <c r="AR1121" s="2"/>
      <c r="AS1121" s="2"/>
      <c r="AT1121" s="2"/>
      <c r="AU1121" s="2"/>
      <c r="AV1121" s="2">
        <f t="shared" si="243"/>
        <v>0</v>
      </c>
      <c r="AW1121" s="2">
        <f t="shared" si="244"/>
        <v>0</v>
      </c>
      <c r="AX1121" s="2">
        <f t="shared" si="245"/>
        <v>0</v>
      </c>
      <c r="AY1121" s="2"/>
      <c r="AZ1121" s="2">
        <v>1</v>
      </c>
      <c r="BA1121" s="2">
        <f t="shared" si="246"/>
        <v>4</v>
      </c>
      <c r="BB1121" s="2">
        <f t="shared" si="247"/>
        <v>0</v>
      </c>
      <c r="BC1121" s="2">
        <f t="shared" si="248"/>
        <v>0</v>
      </c>
      <c r="BD1121" s="2">
        <f t="shared" si="249"/>
        <v>1</v>
      </c>
      <c r="BE1121" s="2">
        <f t="shared" si="250"/>
        <v>1</v>
      </c>
      <c r="BF1121" s="2">
        <f t="shared" si="251"/>
        <v>0</v>
      </c>
      <c r="BG1121" s="2">
        <f t="shared" si="252"/>
        <v>2</v>
      </c>
      <c r="BH1121" s="2">
        <f t="shared" si="253"/>
        <v>6</v>
      </c>
    </row>
    <row r="1122" spans="1:60" x14ac:dyDescent="0.2">
      <c r="A1122" s="2">
        <v>1406</v>
      </c>
      <c r="B1122" s="2" t="s">
        <v>1520</v>
      </c>
      <c r="C1122" s="2" t="s">
        <v>1524</v>
      </c>
      <c r="D1122" s="2" t="s">
        <v>1639</v>
      </c>
      <c r="E1122" s="2">
        <v>0</v>
      </c>
      <c r="F1122" s="2">
        <v>0</v>
      </c>
      <c r="G1122" s="2">
        <v>0</v>
      </c>
      <c r="H1122" s="2"/>
      <c r="I1122" s="2">
        <v>0</v>
      </c>
      <c r="J1122" s="2">
        <v>0</v>
      </c>
      <c r="K1122" s="2"/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2"/>
      <c r="AL1122" s="5">
        <v>21400</v>
      </c>
      <c r="AM1122" s="5">
        <v>21400</v>
      </c>
      <c r="AN1122" s="2"/>
      <c r="AO1122" s="2">
        <f t="shared" si="240"/>
        <v>0</v>
      </c>
      <c r="AP1122" s="2">
        <f t="shared" si="241"/>
        <v>0</v>
      </c>
      <c r="AQ1122" s="2">
        <f t="shared" si="242"/>
        <v>0</v>
      </c>
      <c r="AR1122" s="2"/>
      <c r="AS1122" s="2"/>
      <c r="AT1122" s="2"/>
      <c r="AU1122" s="2"/>
      <c r="AV1122" s="2">
        <f t="shared" si="243"/>
        <v>0</v>
      </c>
      <c r="AW1122" s="2">
        <f t="shared" si="244"/>
        <v>0</v>
      </c>
      <c r="AX1122" s="2">
        <f t="shared" si="245"/>
        <v>0</v>
      </c>
      <c r="AY1122" s="2"/>
      <c r="AZ1122" s="2">
        <v>1</v>
      </c>
      <c r="BA1122" s="2">
        <f t="shared" si="246"/>
        <v>4</v>
      </c>
      <c r="BB1122" s="2">
        <f t="shared" si="247"/>
        <v>0</v>
      </c>
      <c r="BC1122" s="2">
        <f t="shared" si="248"/>
        <v>0</v>
      </c>
      <c r="BD1122" s="2">
        <f t="shared" si="249"/>
        <v>0</v>
      </c>
      <c r="BE1122" s="2">
        <f t="shared" si="250"/>
        <v>0</v>
      </c>
      <c r="BF1122" s="2">
        <f t="shared" si="251"/>
        <v>0</v>
      </c>
      <c r="BG1122" s="2">
        <f t="shared" si="252"/>
        <v>0</v>
      </c>
      <c r="BH1122" s="2">
        <f t="shared" si="253"/>
        <v>4</v>
      </c>
    </row>
    <row r="1123" spans="1:60" x14ac:dyDescent="0.2">
      <c r="A1123" s="2">
        <v>1407</v>
      </c>
      <c r="B1123" s="2" t="s">
        <v>1520</v>
      </c>
      <c r="C1123" s="2" t="s">
        <v>1524</v>
      </c>
      <c r="D1123" s="2" t="s">
        <v>1640</v>
      </c>
      <c r="E1123" s="2">
        <v>0</v>
      </c>
      <c r="F1123" s="2">
        <v>0</v>
      </c>
      <c r="G1123" s="2">
        <v>0</v>
      </c>
      <c r="H1123" s="2"/>
      <c r="I1123" s="2">
        <v>0</v>
      </c>
      <c r="J1123" s="2">
        <v>0</v>
      </c>
      <c r="K1123" s="2"/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2"/>
      <c r="AL1123" s="5">
        <v>21400</v>
      </c>
      <c r="AM1123" s="5">
        <v>21400</v>
      </c>
      <c r="AN1123" s="2"/>
      <c r="AO1123" s="2">
        <f t="shared" si="240"/>
        <v>0</v>
      </c>
      <c r="AP1123" s="2">
        <f t="shared" si="241"/>
        <v>0</v>
      </c>
      <c r="AQ1123" s="2">
        <f t="shared" si="242"/>
        <v>0</v>
      </c>
      <c r="AR1123" s="2"/>
      <c r="AS1123" s="2"/>
      <c r="AT1123" s="2"/>
      <c r="AU1123" s="2"/>
      <c r="AV1123" s="2">
        <f t="shared" si="243"/>
        <v>0</v>
      </c>
      <c r="AW1123" s="2">
        <f t="shared" si="244"/>
        <v>0</v>
      </c>
      <c r="AX1123" s="2">
        <f t="shared" si="245"/>
        <v>0</v>
      </c>
      <c r="AY1123" s="2"/>
      <c r="AZ1123" s="2">
        <v>1</v>
      </c>
      <c r="BA1123" s="2">
        <f t="shared" si="246"/>
        <v>4</v>
      </c>
      <c r="BB1123" s="2">
        <f t="shared" si="247"/>
        <v>0</v>
      </c>
      <c r="BC1123" s="2">
        <f t="shared" si="248"/>
        <v>0</v>
      </c>
      <c r="BD1123" s="2">
        <f t="shared" si="249"/>
        <v>0</v>
      </c>
      <c r="BE1123" s="2">
        <f t="shared" si="250"/>
        <v>0</v>
      </c>
      <c r="BF1123" s="2">
        <f t="shared" si="251"/>
        <v>0</v>
      </c>
      <c r="BG1123" s="2">
        <f t="shared" si="252"/>
        <v>0</v>
      </c>
      <c r="BH1123" s="2">
        <f t="shared" si="253"/>
        <v>4</v>
      </c>
    </row>
    <row r="1124" spans="1:60" x14ac:dyDescent="0.2">
      <c r="A1124" s="2">
        <v>1408</v>
      </c>
      <c r="B1124" s="2" t="s">
        <v>1520</v>
      </c>
      <c r="C1124" s="2" t="s">
        <v>1524</v>
      </c>
      <c r="D1124" s="2" t="s">
        <v>1641</v>
      </c>
      <c r="E1124" s="2">
        <v>0</v>
      </c>
      <c r="F1124" s="2">
        <v>0</v>
      </c>
      <c r="G1124" s="2">
        <v>0</v>
      </c>
      <c r="H1124" s="2"/>
      <c r="I1124" s="2">
        <v>0</v>
      </c>
      <c r="J1124" s="2">
        <v>0</v>
      </c>
      <c r="K1124" s="2"/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2"/>
      <c r="AL1124" s="5">
        <v>22000</v>
      </c>
      <c r="AM1124" s="5">
        <v>22000</v>
      </c>
      <c r="AN1124" s="2"/>
      <c r="AO1124" s="2">
        <f t="shared" si="240"/>
        <v>0</v>
      </c>
      <c r="AP1124" s="2">
        <f t="shared" si="241"/>
        <v>0</v>
      </c>
      <c r="AQ1124" s="2">
        <f t="shared" si="242"/>
        <v>0</v>
      </c>
      <c r="AR1124" s="2"/>
      <c r="AS1124" s="2"/>
      <c r="AT1124" s="2"/>
      <c r="AU1124" s="2"/>
      <c r="AV1124" s="2">
        <f t="shared" si="243"/>
        <v>0</v>
      </c>
      <c r="AW1124" s="2">
        <f t="shared" si="244"/>
        <v>0</v>
      </c>
      <c r="AX1124" s="2">
        <f t="shared" si="245"/>
        <v>0</v>
      </c>
      <c r="AY1124" s="2"/>
      <c r="AZ1124" s="2">
        <v>1</v>
      </c>
      <c r="BA1124" s="2">
        <f t="shared" si="246"/>
        <v>4</v>
      </c>
      <c r="BB1124" s="2">
        <f t="shared" si="247"/>
        <v>0</v>
      </c>
      <c r="BC1124" s="2">
        <f t="shared" si="248"/>
        <v>0</v>
      </c>
      <c r="BD1124" s="2">
        <f t="shared" si="249"/>
        <v>0</v>
      </c>
      <c r="BE1124" s="2">
        <f t="shared" si="250"/>
        <v>0</v>
      </c>
      <c r="BF1124" s="2">
        <f t="shared" si="251"/>
        <v>0</v>
      </c>
      <c r="BG1124" s="2">
        <f t="shared" si="252"/>
        <v>0</v>
      </c>
      <c r="BH1124" s="2">
        <f t="shared" si="253"/>
        <v>4</v>
      </c>
    </row>
    <row r="1125" spans="1:60" x14ac:dyDescent="0.2">
      <c r="A1125" s="2">
        <v>1409</v>
      </c>
      <c r="B1125" s="2" t="s">
        <v>1520</v>
      </c>
      <c r="C1125" s="2" t="s">
        <v>1524</v>
      </c>
      <c r="D1125" s="2" t="s">
        <v>1642</v>
      </c>
      <c r="E1125" s="2">
        <v>0</v>
      </c>
      <c r="F1125" s="2">
        <v>0</v>
      </c>
      <c r="G1125" s="2">
        <v>0</v>
      </c>
      <c r="H1125" s="2"/>
      <c r="I1125" s="2">
        <v>0</v>
      </c>
      <c r="J1125" s="2">
        <v>0</v>
      </c>
      <c r="K1125" s="2"/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2"/>
      <c r="AL1125" s="5">
        <v>22600</v>
      </c>
      <c r="AM1125" s="5">
        <v>22600</v>
      </c>
      <c r="AN1125" s="2"/>
      <c r="AO1125" s="2">
        <f t="shared" si="240"/>
        <v>0</v>
      </c>
      <c r="AP1125" s="2">
        <f t="shared" si="241"/>
        <v>0</v>
      </c>
      <c r="AQ1125" s="2">
        <f t="shared" si="242"/>
        <v>0</v>
      </c>
      <c r="AR1125" s="2"/>
      <c r="AS1125" s="2"/>
      <c r="AT1125" s="2"/>
      <c r="AU1125" s="2"/>
      <c r="AV1125" s="2">
        <f t="shared" si="243"/>
        <v>0</v>
      </c>
      <c r="AW1125" s="2">
        <f t="shared" si="244"/>
        <v>0</v>
      </c>
      <c r="AX1125" s="2">
        <f t="shared" si="245"/>
        <v>0</v>
      </c>
      <c r="AY1125" s="2"/>
      <c r="AZ1125" s="2">
        <v>1</v>
      </c>
      <c r="BA1125" s="2">
        <f t="shared" si="246"/>
        <v>4</v>
      </c>
      <c r="BB1125" s="2">
        <f t="shared" si="247"/>
        <v>0</v>
      </c>
      <c r="BC1125" s="2">
        <f t="shared" si="248"/>
        <v>0</v>
      </c>
      <c r="BD1125" s="2">
        <f t="shared" si="249"/>
        <v>0</v>
      </c>
      <c r="BE1125" s="2">
        <f t="shared" si="250"/>
        <v>0</v>
      </c>
      <c r="BF1125" s="2">
        <f t="shared" si="251"/>
        <v>0</v>
      </c>
      <c r="BG1125" s="2">
        <f t="shared" si="252"/>
        <v>0</v>
      </c>
      <c r="BH1125" s="2">
        <f t="shared" si="253"/>
        <v>4</v>
      </c>
    </row>
    <row r="1126" spans="1:60" x14ac:dyDescent="0.2">
      <c r="A1126" s="2">
        <v>1411</v>
      </c>
      <c r="B1126" s="2" t="s">
        <v>1520</v>
      </c>
      <c r="C1126" s="2" t="s">
        <v>1524</v>
      </c>
      <c r="D1126" s="2" t="s">
        <v>1644</v>
      </c>
      <c r="E1126" s="2">
        <v>0</v>
      </c>
      <c r="F1126" s="2">
        <v>0</v>
      </c>
      <c r="G1126" s="2">
        <v>0</v>
      </c>
      <c r="H1126" s="2"/>
      <c r="I1126" s="2">
        <v>0</v>
      </c>
      <c r="J1126" s="2">
        <v>0</v>
      </c>
      <c r="K1126" s="2"/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1</v>
      </c>
      <c r="AB1126" s="2">
        <v>0</v>
      </c>
      <c r="AC1126" s="2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2"/>
      <c r="AL1126" s="5">
        <v>2880</v>
      </c>
      <c r="AM1126" s="5">
        <v>1740</v>
      </c>
      <c r="AN1126" s="2"/>
      <c r="AO1126" s="2">
        <f t="shared" si="240"/>
        <v>0</v>
      </c>
      <c r="AP1126" s="2">
        <f t="shared" si="241"/>
        <v>0</v>
      </c>
      <c r="AQ1126" s="2">
        <f t="shared" si="242"/>
        <v>0</v>
      </c>
      <c r="AR1126" s="2"/>
      <c r="AS1126" s="2"/>
      <c r="AT1126" s="2"/>
      <c r="AU1126" s="2"/>
      <c r="AV1126" s="2">
        <f t="shared" si="243"/>
        <v>0</v>
      </c>
      <c r="AW1126" s="2">
        <f t="shared" si="244"/>
        <v>0</v>
      </c>
      <c r="AX1126" s="2">
        <f t="shared" si="245"/>
        <v>1</v>
      </c>
      <c r="AY1126" s="2"/>
      <c r="AZ1126" s="2">
        <v>1</v>
      </c>
      <c r="BA1126" s="2">
        <f t="shared" si="246"/>
        <v>7</v>
      </c>
      <c r="BB1126" s="2">
        <f t="shared" si="247"/>
        <v>0</v>
      </c>
      <c r="BC1126" s="2">
        <f t="shared" si="248"/>
        <v>0</v>
      </c>
      <c r="BD1126" s="2">
        <f t="shared" si="249"/>
        <v>0</v>
      </c>
      <c r="BE1126" s="2">
        <f t="shared" si="250"/>
        <v>0</v>
      </c>
      <c r="BF1126" s="2">
        <f t="shared" si="251"/>
        <v>0</v>
      </c>
      <c r="BG1126" s="2">
        <f t="shared" si="252"/>
        <v>0</v>
      </c>
      <c r="BH1126" s="2">
        <f t="shared" si="253"/>
        <v>7</v>
      </c>
    </row>
    <row r="1127" spans="1:60" x14ac:dyDescent="0.2">
      <c r="A1127" s="2">
        <v>1412</v>
      </c>
      <c r="B1127" s="2" t="s">
        <v>1520</v>
      </c>
      <c r="C1127" s="2" t="s">
        <v>1524</v>
      </c>
      <c r="D1127" s="2" t="s">
        <v>1645</v>
      </c>
      <c r="E1127" s="2">
        <v>0</v>
      </c>
      <c r="F1127" s="2">
        <v>0</v>
      </c>
      <c r="G1127" s="2">
        <v>0</v>
      </c>
      <c r="H1127" s="2"/>
      <c r="I1127" s="2">
        <v>0</v>
      </c>
      <c r="J1127" s="2">
        <v>0</v>
      </c>
      <c r="K1127" s="2"/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2"/>
      <c r="AL1127" s="5">
        <v>96700</v>
      </c>
      <c r="AM1127" s="5">
        <v>87100</v>
      </c>
      <c r="AN1127" s="2"/>
      <c r="AO1127" s="2">
        <f t="shared" si="240"/>
        <v>0</v>
      </c>
      <c r="AP1127" s="2">
        <f t="shared" si="241"/>
        <v>0</v>
      </c>
      <c r="AQ1127" s="2">
        <f t="shared" si="242"/>
        <v>0</v>
      </c>
      <c r="AR1127" s="2"/>
      <c r="AS1127" s="2"/>
      <c r="AT1127" s="2"/>
      <c r="AU1127" s="2"/>
      <c r="AV1127" s="2">
        <f t="shared" si="243"/>
        <v>0</v>
      </c>
      <c r="AW1127" s="2">
        <f t="shared" si="244"/>
        <v>0</v>
      </c>
      <c r="AX1127" s="2">
        <f t="shared" si="245"/>
        <v>0</v>
      </c>
      <c r="AY1127" s="2"/>
      <c r="AZ1127" s="2">
        <v>1</v>
      </c>
      <c r="BA1127" s="2">
        <f t="shared" si="246"/>
        <v>4</v>
      </c>
      <c r="BB1127" s="2">
        <f t="shared" si="247"/>
        <v>0</v>
      </c>
      <c r="BC1127" s="2">
        <f t="shared" si="248"/>
        <v>0</v>
      </c>
      <c r="BD1127" s="2">
        <f t="shared" si="249"/>
        <v>0</v>
      </c>
      <c r="BE1127" s="2">
        <f t="shared" si="250"/>
        <v>0</v>
      </c>
      <c r="BF1127" s="2">
        <f t="shared" si="251"/>
        <v>0</v>
      </c>
      <c r="BG1127" s="2">
        <f t="shared" si="252"/>
        <v>0</v>
      </c>
      <c r="BH1127" s="2">
        <f t="shared" si="253"/>
        <v>4</v>
      </c>
    </row>
    <row r="1128" spans="1:60" x14ac:dyDescent="0.2">
      <c r="A1128" s="2">
        <v>1413</v>
      </c>
      <c r="B1128" s="2" t="s">
        <v>1520</v>
      </c>
      <c r="C1128" s="2" t="s">
        <v>1524</v>
      </c>
      <c r="D1128" s="2" t="s">
        <v>1646</v>
      </c>
      <c r="E1128" s="2">
        <v>0</v>
      </c>
      <c r="F1128" s="2">
        <v>0</v>
      </c>
      <c r="G1128" s="2">
        <v>0</v>
      </c>
      <c r="H1128" s="2"/>
      <c r="I1128" s="2">
        <v>0</v>
      </c>
      <c r="J1128" s="2">
        <v>0</v>
      </c>
      <c r="K1128" s="2"/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2"/>
      <c r="AL1128" s="5">
        <v>109000</v>
      </c>
      <c r="AM1128" s="5">
        <v>107000</v>
      </c>
      <c r="AN1128" s="2"/>
      <c r="AO1128" s="2">
        <f t="shared" si="240"/>
        <v>0</v>
      </c>
      <c r="AP1128" s="2">
        <f t="shared" si="241"/>
        <v>0</v>
      </c>
      <c r="AQ1128" s="2">
        <f t="shared" si="242"/>
        <v>0</v>
      </c>
      <c r="AR1128" s="2"/>
      <c r="AS1128" s="2"/>
      <c r="AT1128" s="2"/>
      <c r="AU1128" s="2"/>
      <c r="AV1128" s="2">
        <f t="shared" si="243"/>
        <v>0</v>
      </c>
      <c r="AW1128" s="2">
        <f t="shared" si="244"/>
        <v>0</v>
      </c>
      <c r="AX1128" s="2">
        <f t="shared" si="245"/>
        <v>0</v>
      </c>
      <c r="AY1128" s="2"/>
      <c r="AZ1128" s="2">
        <v>1</v>
      </c>
      <c r="BA1128" s="2">
        <f t="shared" si="246"/>
        <v>4</v>
      </c>
      <c r="BB1128" s="2">
        <f t="shared" si="247"/>
        <v>0</v>
      </c>
      <c r="BC1128" s="2">
        <f t="shared" si="248"/>
        <v>0</v>
      </c>
      <c r="BD1128" s="2">
        <f t="shared" si="249"/>
        <v>0</v>
      </c>
      <c r="BE1128" s="2">
        <f t="shared" si="250"/>
        <v>0</v>
      </c>
      <c r="BF1128" s="2">
        <f t="shared" si="251"/>
        <v>0</v>
      </c>
      <c r="BG1128" s="2">
        <f t="shared" si="252"/>
        <v>0</v>
      </c>
      <c r="BH1128" s="2">
        <f t="shared" si="253"/>
        <v>4</v>
      </c>
    </row>
    <row r="1129" spans="1:60" x14ac:dyDescent="0.2">
      <c r="A1129" s="2">
        <v>1415</v>
      </c>
      <c r="B1129" s="2" t="s">
        <v>1520</v>
      </c>
      <c r="C1129" s="2" t="s">
        <v>1524</v>
      </c>
      <c r="D1129" s="2" t="s">
        <v>1648</v>
      </c>
      <c r="E1129" s="2">
        <v>0</v>
      </c>
      <c r="F1129" s="2">
        <v>0</v>
      </c>
      <c r="G1129" s="2">
        <v>0</v>
      </c>
      <c r="H1129" s="2"/>
      <c r="I1129" s="2">
        <v>0</v>
      </c>
      <c r="J1129" s="2">
        <v>0</v>
      </c>
      <c r="K1129" s="2"/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1</v>
      </c>
      <c r="AC1129" s="2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2"/>
      <c r="AL1129" s="5">
        <v>60900</v>
      </c>
      <c r="AM1129" s="5">
        <v>60900</v>
      </c>
      <c r="AN1129" s="2"/>
      <c r="AO1129" s="2">
        <f t="shared" si="240"/>
        <v>0</v>
      </c>
      <c r="AP1129" s="2">
        <f t="shared" si="241"/>
        <v>0</v>
      </c>
      <c r="AQ1129" s="2">
        <f t="shared" si="242"/>
        <v>0</v>
      </c>
      <c r="AR1129" s="2"/>
      <c r="AS1129" s="2"/>
      <c r="AT1129" s="2"/>
      <c r="AU1129" s="2"/>
      <c r="AV1129" s="2">
        <f t="shared" si="243"/>
        <v>0</v>
      </c>
      <c r="AW1129" s="2">
        <f t="shared" si="244"/>
        <v>0</v>
      </c>
      <c r="AX1129" s="2">
        <f t="shared" si="245"/>
        <v>1</v>
      </c>
      <c r="AY1129" s="2"/>
      <c r="AZ1129" s="2">
        <v>1</v>
      </c>
      <c r="BA1129" s="2">
        <f t="shared" si="246"/>
        <v>7</v>
      </c>
      <c r="BB1129" s="2">
        <f t="shared" si="247"/>
        <v>0</v>
      </c>
      <c r="BC1129" s="2">
        <f t="shared" si="248"/>
        <v>0</v>
      </c>
      <c r="BD1129" s="2">
        <f t="shared" si="249"/>
        <v>0</v>
      </c>
      <c r="BE1129" s="2">
        <f t="shared" si="250"/>
        <v>0</v>
      </c>
      <c r="BF1129" s="2">
        <f t="shared" si="251"/>
        <v>0</v>
      </c>
      <c r="BG1129" s="2">
        <f t="shared" si="252"/>
        <v>0</v>
      </c>
      <c r="BH1129" s="2">
        <f t="shared" si="253"/>
        <v>7</v>
      </c>
    </row>
    <row r="1130" spans="1:60" x14ac:dyDescent="0.2">
      <c r="A1130" s="2">
        <v>1422</v>
      </c>
      <c r="B1130" s="2" t="s">
        <v>1520</v>
      </c>
      <c r="C1130" s="2" t="s">
        <v>1524</v>
      </c>
      <c r="D1130" s="2" t="s">
        <v>1655</v>
      </c>
      <c r="E1130" s="2">
        <v>3</v>
      </c>
      <c r="F1130" s="2">
        <v>30</v>
      </c>
      <c r="G1130" s="2">
        <v>10</v>
      </c>
      <c r="H1130" s="2" t="s">
        <v>308</v>
      </c>
      <c r="I1130" s="2">
        <v>11520</v>
      </c>
      <c r="J1130" s="2">
        <v>0</v>
      </c>
      <c r="K1130" s="2"/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2"/>
      <c r="AL1130" s="5">
        <v>69700</v>
      </c>
      <c r="AM1130" s="5">
        <v>69700</v>
      </c>
      <c r="AN1130" s="2"/>
      <c r="AO1130" s="2">
        <f t="shared" si="240"/>
        <v>0</v>
      </c>
      <c r="AP1130" s="2">
        <f t="shared" si="241"/>
        <v>0</v>
      </c>
      <c r="AQ1130" s="2">
        <f t="shared" si="242"/>
        <v>0</v>
      </c>
      <c r="AR1130" s="2"/>
      <c r="AS1130" s="2"/>
      <c r="AT1130" s="2"/>
      <c r="AU1130" s="2"/>
      <c r="AV1130" s="2">
        <f t="shared" si="243"/>
        <v>0</v>
      </c>
      <c r="AW1130" s="2">
        <f t="shared" si="244"/>
        <v>0</v>
      </c>
      <c r="AX1130" s="2">
        <f t="shared" si="245"/>
        <v>0</v>
      </c>
      <c r="AY1130" s="2"/>
      <c r="AZ1130" s="2">
        <v>1</v>
      </c>
      <c r="BA1130" s="2">
        <f t="shared" si="246"/>
        <v>4</v>
      </c>
      <c r="BB1130" s="2">
        <f t="shared" si="247"/>
        <v>0</v>
      </c>
      <c r="BC1130" s="2">
        <f t="shared" si="248"/>
        <v>0</v>
      </c>
      <c r="BD1130" s="2">
        <f t="shared" si="249"/>
        <v>1</v>
      </c>
      <c r="BE1130" s="2">
        <f t="shared" si="250"/>
        <v>0</v>
      </c>
      <c r="BF1130" s="2">
        <f t="shared" si="251"/>
        <v>1</v>
      </c>
      <c r="BG1130" s="2">
        <f t="shared" si="252"/>
        <v>3</v>
      </c>
      <c r="BH1130" s="2">
        <f t="shared" si="253"/>
        <v>7</v>
      </c>
    </row>
    <row r="1131" spans="1:60" x14ac:dyDescent="0.2">
      <c r="A1131" s="2">
        <v>1423</v>
      </c>
      <c r="B1131" s="2" t="s">
        <v>1520</v>
      </c>
      <c r="C1131" s="2" t="s">
        <v>1524</v>
      </c>
      <c r="D1131" s="2" t="s">
        <v>1656</v>
      </c>
      <c r="E1131" s="2">
        <v>3</v>
      </c>
      <c r="F1131" s="2">
        <v>5</v>
      </c>
      <c r="G1131" s="2">
        <v>1</v>
      </c>
      <c r="H1131" s="2" t="s">
        <v>47</v>
      </c>
      <c r="I1131" s="2">
        <v>33120</v>
      </c>
      <c r="J1131" s="2">
        <v>0</v>
      </c>
      <c r="K1131" s="2"/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2"/>
      <c r="AL1131" s="5">
        <v>8240</v>
      </c>
      <c r="AM1131" s="5">
        <v>7830</v>
      </c>
      <c r="AN1131" s="2"/>
      <c r="AO1131" s="2">
        <f t="shared" si="240"/>
        <v>0</v>
      </c>
      <c r="AP1131" s="2">
        <f t="shared" si="241"/>
        <v>0</v>
      </c>
      <c r="AQ1131" s="2">
        <f t="shared" si="242"/>
        <v>0</v>
      </c>
      <c r="AR1131" s="2"/>
      <c r="AS1131" s="2"/>
      <c r="AT1131" s="2"/>
      <c r="AU1131" s="2"/>
      <c r="AV1131" s="2">
        <f t="shared" si="243"/>
        <v>0</v>
      </c>
      <c r="AW1131" s="2">
        <f t="shared" si="244"/>
        <v>0</v>
      </c>
      <c r="AX1131" s="2">
        <f t="shared" si="245"/>
        <v>0</v>
      </c>
      <c r="AY1131" s="2"/>
      <c r="AZ1131" s="2">
        <v>1</v>
      </c>
      <c r="BA1131" s="2">
        <f t="shared" si="246"/>
        <v>4</v>
      </c>
      <c r="BB1131" s="2">
        <f t="shared" si="247"/>
        <v>0</v>
      </c>
      <c r="BC1131" s="2">
        <f t="shared" si="248"/>
        <v>0</v>
      </c>
      <c r="BD1131" s="2">
        <f t="shared" si="249"/>
        <v>1</v>
      </c>
      <c r="BE1131" s="2">
        <f t="shared" si="250"/>
        <v>0</v>
      </c>
      <c r="BF1131" s="2">
        <f t="shared" si="251"/>
        <v>0</v>
      </c>
      <c r="BG1131" s="2">
        <f t="shared" si="252"/>
        <v>1</v>
      </c>
      <c r="BH1131" s="2">
        <f t="shared" si="253"/>
        <v>5</v>
      </c>
    </row>
    <row r="1132" spans="1:60" x14ac:dyDescent="0.2">
      <c r="A1132" s="2">
        <v>1425</v>
      </c>
      <c r="B1132" s="2" t="s">
        <v>1520</v>
      </c>
      <c r="C1132" s="2" t="s">
        <v>1524</v>
      </c>
      <c r="D1132" s="2" t="s">
        <v>1658</v>
      </c>
      <c r="E1132" s="2">
        <v>3</v>
      </c>
      <c r="F1132" s="2">
        <v>46</v>
      </c>
      <c r="G1132" s="2">
        <v>4</v>
      </c>
      <c r="H1132" s="2" t="s">
        <v>542</v>
      </c>
      <c r="I1132" s="2">
        <v>47520</v>
      </c>
      <c r="J1132" s="2">
        <v>0</v>
      </c>
      <c r="K1132" s="2"/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2"/>
      <c r="AL1132" s="5">
        <v>33400</v>
      </c>
      <c r="AM1132" s="5">
        <v>38600</v>
      </c>
      <c r="AN1132" s="2"/>
      <c r="AO1132" s="2">
        <f t="shared" si="240"/>
        <v>0</v>
      </c>
      <c r="AP1132" s="2">
        <f t="shared" si="241"/>
        <v>0</v>
      </c>
      <c r="AQ1132" s="2">
        <f t="shared" si="242"/>
        <v>0</v>
      </c>
      <c r="AR1132" s="2"/>
      <c r="AS1132" s="2"/>
      <c r="AT1132" s="2"/>
      <c r="AU1132" s="2"/>
      <c r="AV1132" s="2">
        <f t="shared" si="243"/>
        <v>0</v>
      </c>
      <c r="AW1132" s="2">
        <f t="shared" si="244"/>
        <v>0</v>
      </c>
      <c r="AX1132" s="2">
        <f t="shared" si="245"/>
        <v>0</v>
      </c>
      <c r="AY1132" s="2"/>
      <c r="AZ1132" s="2">
        <v>1</v>
      </c>
      <c r="BA1132" s="2">
        <f t="shared" si="246"/>
        <v>4</v>
      </c>
      <c r="BB1132" s="2">
        <f t="shared" si="247"/>
        <v>0</v>
      </c>
      <c r="BC1132" s="2">
        <f t="shared" si="248"/>
        <v>0</v>
      </c>
      <c r="BD1132" s="2">
        <f t="shared" si="249"/>
        <v>1</v>
      </c>
      <c r="BE1132" s="2">
        <f t="shared" si="250"/>
        <v>0</v>
      </c>
      <c r="BF1132" s="2">
        <f t="shared" si="251"/>
        <v>1</v>
      </c>
      <c r="BG1132" s="2">
        <f t="shared" si="252"/>
        <v>3</v>
      </c>
      <c r="BH1132" s="2">
        <f t="shared" si="253"/>
        <v>7</v>
      </c>
    </row>
    <row r="1133" spans="1:60" x14ac:dyDescent="0.2">
      <c r="A1133" s="2">
        <v>1426</v>
      </c>
      <c r="B1133" s="2" t="s">
        <v>1520</v>
      </c>
      <c r="C1133" s="2" t="s">
        <v>1524</v>
      </c>
      <c r="D1133" s="2" t="s">
        <v>1659</v>
      </c>
      <c r="E1133" s="2">
        <v>3</v>
      </c>
      <c r="F1133" s="2">
        <v>13</v>
      </c>
      <c r="G1133" s="2">
        <v>2</v>
      </c>
      <c r="H1133" s="2" t="s">
        <v>47</v>
      </c>
      <c r="I1133" s="2">
        <v>33120</v>
      </c>
      <c r="J1133" s="2">
        <v>200</v>
      </c>
      <c r="K1133" s="2"/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2"/>
      <c r="AL1133" s="5">
        <v>70400</v>
      </c>
      <c r="AM1133" s="5">
        <v>77900</v>
      </c>
      <c r="AN1133" s="2"/>
      <c r="AO1133" s="2">
        <f t="shared" si="240"/>
        <v>0</v>
      </c>
      <c r="AP1133" s="2">
        <f t="shared" si="241"/>
        <v>0</v>
      </c>
      <c r="AQ1133" s="2">
        <f t="shared" si="242"/>
        <v>0</v>
      </c>
      <c r="AR1133" s="2"/>
      <c r="AS1133" s="2"/>
      <c r="AT1133" s="2"/>
      <c r="AU1133" s="2"/>
      <c r="AV1133" s="2">
        <f t="shared" si="243"/>
        <v>0</v>
      </c>
      <c r="AW1133" s="2">
        <f t="shared" si="244"/>
        <v>0</v>
      </c>
      <c r="AX1133" s="2">
        <f t="shared" si="245"/>
        <v>0</v>
      </c>
      <c r="AY1133" s="2"/>
      <c r="AZ1133" s="2">
        <v>1</v>
      </c>
      <c r="BA1133" s="2">
        <f t="shared" si="246"/>
        <v>4</v>
      </c>
      <c r="BB1133" s="2">
        <f t="shared" si="247"/>
        <v>0</v>
      </c>
      <c r="BC1133" s="2">
        <f t="shared" si="248"/>
        <v>0</v>
      </c>
      <c r="BD1133" s="2">
        <f t="shared" si="249"/>
        <v>1</v>
      </c>
      <c r="BE1133" s="2">
        <f t="shared" si="250"/>
        <v>1</v>
      </c>
      <c r="BF1133" s="2">
        <f t="shared" si="251"/>
        <v>0</v>
      </c>
      <c r="BG1133" s="2">
        <f t="shared" si="252"/>
        <v>2</v>
      </c>
      <c r="BH1133" s="2">
        <f t="shared" si="253"/>
        <v>6</v>
      </c>
    </row>
    <row r="1134" spans="1:60" x14ac:dyDescent="0.2">
      <c r="A1134" s="2">
        <v>1429</v>
      </c>
      <c r="B1134" s="2" t="s">
        <v>1520</v>
      </c>
      <c r="C1134" s="2" t="s">
        <v>1524</v>
      </c>
      <c r="D1134" s="2" t="s">
        <v>1662</v>
      </c>
      <c r="E1134" s="2">
        <v>3</v>
      </c>
      <c r="F1134" s="2">
        <v>22</v>
      </c>
      <c r="G1134" s="2">
        <v>12</v>
      </c>
      <c r="H1134" s="2" t="s">
        <v>49</v>
      </c>
      <c r="I1134" s="2">
        <v>10080</v>
      </c>
      <c r="J1134" s="2">
        <v>0</v>
      </c>
      <c r="K1134" s="2"/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2"/>
      <c r="AL1134" s="5">
        <v>22900</v>
      </c>
      <c r="AM1134" s="5">
        <v>22900</v>
      </c>
      <c r="AN1134" s="2"/>
      <c r="AO1134" s="2">
        <f t="shared" si="240"/>
        <v>0</v>
      </c>
      <c r="AP1134" s="2">
        <f t="shared" si="241"/>
        <v>0</v>
      </c>
      <c r="AQ1134" s="2">
        <f t="shared" si="242"/>
        <v>0</v>
      </c>
      <c r="AR1134" s="2"/>
      <c r="AS1134" s="2"/>
      <c r="AT1134" s="2"/>
      <c r="AU1134" s="2"/>
      <c r="AV1134" s="2">
        <f t="shared" si="243"/>
        <v>0</v>
      </c>
      <c r="AW1134" s="2">
        <f t="shared" si="244"/>
        <v>0</v>
      </c>
      <c r="AX1134" s="2">
        <f t="shared" si="245"/>
        <v>0</v>
      </c>
      <c r="AY1134" s="2"/>
      <c r="AZ1134" s="2">
        <v>1</v>
      </c>
      <c r="BA1134" s="2">
        <f t="shared" si="246"/>
        <v>4</v>
      </c>
      <c r="BB1134" s="2">
        <f t="shared" si="247"/>
        <v>0</v>
      </c>
      <c r="BC1134" s="2">
        <f t="shared" si="248"/>
        <v>0</v>
      </c>
      <c r="BD1134" s="2">
        <f t="shared" si="249"/>
        <v>1</v>
      </c>
      <c r="BE1134" s="2">
        <f t="shared" si="250"/>
        <v>0</v>
      </c>
      <c r="BF1134" s="2">
        <f t="shared" si="251"/>
        <v>1</v>
      </c>
      <c r="BG1134" s="2">
        <f t="shared" si="252"/>
        <v>3</v>
      </c>
      <c r="BH1134" s="2">
        <f t="shared" si="253"/>
        <v>7</v>
      </c>
    </row>
    <row r="1135" spans="1:60" x14ac:dyDescent="0.2">
      <c r="A1135" s="2">
        <v>1430</v>
      </c>
      <c r="B1135" s="2" t="s">
        <v>1520</v>
      </c>
      <c r="C1135" s="2" t="s">
        <v>1524</v>
      </c>
      <c r="D1135" s="2" t="s">
        <v>1663</v>
      </c>
      <c r="E1135" s="2">
        <v>0</v>
      </c>
      <c r="F1135" s="2">
        <v>0</v>
      </c>
      <c r="G1135" s="2">
        <v>0</v>
      </c>
      <c r="H1135" s="2"/>
      <c r="I1135" s="2">
        <v>0</v>
      </c>
      <c r="J1135" s="2">
        <v>0</v>
      </c>
      <c r="K1135" s="2"/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2"/>
      <c r="AL1135" s="5">
        <v>5700</v>
      </c>
      <c r="AM1135" s="5">
        <v>5700</v>
      </c>
      <c r="AN1135" s="2"/>
      <c r="AO1135" s="2">
        <f t="shared" si="240"/>
        <v>0</v>
      </c>
      <c r="AP1135" s="2">
        <f t="shared" si="241"/>
        <v>0</v>
      </c>
      <c r="AQ1135" s="2">
        <f t="shared" si="242"/>
        <v>0</v>
      </c>
      <c r="AR1135" s="2"/>
      <c r="AS1135" s="2"/>
      <c r="AT1135" s="2"/>
      <c r="AU1135" s="2"/>
      <c r="AV1135" s="2">
        <f t="shared" si="243"/>
        <v>0</v>
      </c>
      <c r="AW1135" s="2">
        <f t="shared" si="244"/>
        <v>0</v>
      </c>
      <c r="AX1135" s="2">
        <f t="shared" si="245"/>
        <v>0</v>
      </c>
      <c r="AY1135" s="2"/>
      <c r="AZ1135" s="2">
        <v>1</v>
      </c>
      <c r="BA1135" s="2">
        <f t="shared" si="246"/>
        <v>4</v>
      </c>
      <c r="BB1135" s="2">
        <f t="shared" si="247"/>
        <v>0</v>
      </c>
      <c r="BC1135" s="2">
        <f t="shared" si="248"/>
        <v>0</v>
      </c>
      <c r="BD1135" s="2">
        <f t="shared" si="249"/>
        <v>0</v>
      </c>
      <c r="BE1135" s="2">
        <f t="shared" si="250"/>
        <v>0</v>
      </c>
      <c r="BF1135" s="2">
        <f t="shared" si="251"/>
        <v>0</v>
      </c>
      <c r="BG1135" s="2">
        <f t="shared" si="252"/>
        <v>0</v>
      </c>
      <c r="BH1135" s="2">
        <f t="shared" si="253"/>
        <v>4</v>
      </c>
    </row>
    <row r="1136" spans="1:60" x14ac:dyDescent="0.2">
      <c r="A1136" s="2">
        <v>1431</v>
      </c>
      <c r="B1136" s="2" t="s">
        <v>1520</v>
      </c>
      <c r="C1136" s="2" t="s">
        <v>1524</v>
      </c>
      <c r="D1136" s="2" t="s">
        <v>1664</v>
      </c>
      <c r="E1136" s="2">
        <v>0</v>
      </c>
      <c r="F1136" s="2">
        <v>0</v>
      </c>
      <c r="G1136" s="2">
        <v>0</v>
      </c>
      <c r="H1136" s="2"/>
      <c r="I1136" s="2">
        <v>0</v>
      </c>
      <c r="J1136" s="2">
        <v>0</v>
      </c>
      <c r="K1136" s="2"/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2"/>
      <c r="AL1136" s="5">
        <v>148000</v>
      </c>
      <c r="AM1136" s="5">
        <v>133000</v>
      </c>
      <c r="AN1136" s="2"/>
      <c r="AO1136" s="2">
        <f t="shared" si="240"/>
        <v>0</v>
      </c>
      <c r="AP1136" s="2">
        <f t="shared" si="241"/>
        <v>0</v>
      </c>
      <c r="AQ1136" s="2">
        <f t="shared" si="242"/>
        <v>0</v>
      </c>
      <c r="AR1136" s="2"/>
      <c r="AS1136" s="2"/>
      <c r="AT1136" s="2"/>
      <c r="AU1136" s="2"/>
      <c r="AV1136" s="2">
        <f t="shared" si="243"/>
        <v>0</v>
      </c>
      <c r="AW1136" s="2">
        <f t="shared" si="244"/>
        <v>0</v>
      </c>
      <c r="AX1136" s="2">
        <f t="shared" si="245"/>
        <v>0</v>
      </c>
      <c r="AY1136" s="2"/>
      <c r="AZ1136" s="2">
        <v>1</v>
      </c>
      <c r="BA1136" s="2">
        <f t="shared" si="246"/>
        <v>4</v>
      </c>
      <c r="BB1136" s="2">
        <f t="shared" si="247"/>
        <v>0</v>
      </c>
      <c r="BC1136" s="2">
        <f t="shared" si="248"/>
        <v>0</v>
      </c>
      <c r="BD1136" s="2">
        <f t="shared" si="249"/>
        <v>0</v>
      </c>
      <c r="BE1136" s="2">
        <f t="shared" si="250"/>
        <v>0</v>
      </c>
      <c r="BF1136" s="2">
        <f t="shared" si="251"/>
        <v>0</v>
      </c>
      <c r="BG1136" s="2">
        <f t="shared" si="252"/>
        <v>0</v>
      </c>
      <c r="BH1136" s="2">
        <f t="shared" si="253"/>
        <v>4</v>
      </c>
    </row>
    <row r="1137" spans="1:60" x14ac:dyDescent="0.2">
      <c r="A1137" s="2">
        <v>1432</v>
      </c>
      <c r="B1137" s="2" t="s">
        <v>1520</v>
      </c>
      <c r="C1137" s="2" t="s">
        <v>1524</v>
      </c>
      <c r="D1137" s="2" t="s">
        <v>1665</v>
      </c>
      <c r="E1137" s="2">
        <v>0</v>
      </c>
      <c r="F1137" s="2">
        <v>0</v>
      </c>
      <c r="G1137" s="2">
        <v>0</v>
      </c>
      <c r="H1137" s="2"/>
      <c r="I1137" s="2">
        <v>0</v>
      </c>
      <c r="J1137" s="2">
        <v>0</v>
      </c>
      <c r="K1137" s="2"/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2"/>
      <c r="AL1137" s="5">
        <v>72700</v>
      </c>
      <c r="AM1137" s="5">
        <v>61600</v>
      </c>
      <c r="AN1137" s="2"/>
      <c r="AO1137" s="2">
        <f t="shared" si="240"/>
        <v>0</v>
      </c>
      <c r="AP1137" s="2">
        <f t="shared" si="241"/>
        <v>0</v>
      </c>
      <c r="AQ1137" s="2">
        <f t="shared" si="242"/>
        <v>0</v>
      </c>
      <c r="AR1137" s="2"/>
      <c r="AS1137" s="2"/>
      <c r="AT1137" s="2"/>
      <c r="AU1137" s="2"/>
      <c r="AV1137" s="2">
        <f t="shared" si="243"/>
        <v>0</v>
      </c>
      <c r="AW1137" s="2">
        <f t="shared" si="244"/>
        <v>0</v>
      </c>
      <c r="AX1137" s="2">
        <f t="shared" si="245"/>
        <v>0</v>
      </c>
      <c r="AY1137" s="2"/>
      <c r="AZ1137" s="2">
        <v>1</v>
      </c>
      <c r="BA1137" s="2">
        <f t="shared" si="246"/>
        <v>4</v>
      </c>
      <c r="BB1137" s="2">
        <f t="shared" si="247"/>
        <v>0</v>
      </c>
      <c r="BC1137" s="2">
        <f t="shared" si="248"/>
        <v>0</v>
      </c>
      <c r="BD1137" s="2">
        <f t="shared" si="249"/>
        <v>0</v>
      </c>
      <c r="BE1137" s="2">
        <f t="shared" si="250"/>
        <v>0</v>
      </c>
      <c r="BF1137" s="2">
        <f t="shared" si="251"/>
        <v>0</v>
      </c>
      <c r="BG1137" s="2">
        <f t="shared" si="252"/>
        <v>0</v>
      </c>
      <c r="BH1137" s="2">
        <f t="shared" si="253"/>
        <v>4</v>
      </c>
    </row>
    <row r="1138" spans="1:60" x14ac:dyDescent="0.2">
      <c r="A1138" s="2">
        <v>1433</v>
      </c>
      <c r="B1138" s="2" t="s">
        <v>1520</v>
      </c>
      <c r="C1138" s="2" t="s">
        <v>1524</v>
      </c>
      <c r="D1138" s="2" t="s">
        <v>1666</v>
      </c>
      <c r="E1138" s="2">
        <v>0</v>
      </c>
      <c r="F1138" s="2">
        <v>0</v>
      </c>
      <c r="G1138" s="2">
        <v>0</v>
      </c>
      <c r="H1138" s="2"/>
      <c r="I1138" s="2">
        <v>0</v>
      </c>
      <c r="J1138" s="2">
        <v>0</v>
      </c>
      <c r="K1138" s="2"/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2"/>
      <c r="AL1138" s="5">
        <v>99400</v>
      </c>
      <c r="AM1138" s="5">
        <v>115000</v>
      </c>
      <c r="AN1138" s="2"/>
      <c r="AO1138" s="2">
        <f t="shared" si="240"/>
        <v>0</v>
      </c>
      <c r="AP1138" s="2">
        <f t="shared" si="241"/>
        <v>0</v>
      </c>
      <c r="AQ1138" s="2">
        <f t="shared" si="242"/>
        <v>0</v>
      </c>
      <c r="AR1138" s="2"/>
      <c r="AS1138" s="2"/>
      <c r="AT1138" s="2"/>
      <c r="AU1138" s="2"/>
      <c r="AV1138" s="2">
        <f t="shared" si="243"/>
        <v>0</v>
      </c>
      <c r="AW1138" s="2">
        <f t="shared" si="244"/>
        <v>0</v>
      </c>
      <c r="AX1138" s="2">
        <f t="shared" si="245"/>
        <v>0</v>
      </c>
      <c r="AY1138" s="2"/>
      <c r="AZ1138" s="2">
        <v>1</v>
      </c>
      <c r="BA1138" s="2">
        <f t="shared" si="246"/>
        <v>4</v>
      </c>
      <c r="BB1138" s="2">
        <f t="shared" si="247"/>
        <v>0</v>
      </c>
      <c r="BC1138" s="2">
        <f t="shared" si="248"/>
        <v>0</v>
      </c>
      <c r="BD1138" s="2">
        <f t="shared" si="249"/>
        <v>0</v>
      </c>
      <c r="BE1138" s="2">
        <f t="shared" si="250"/>
        <v>0</v>
      </c>
      <c r="BF1138" s="2">
        <f t="shared" si="251"/>
        <v>0</v>
      </c>
      <c r="BG1138" s="2">
        <f t="shared" si="252"/>
        <v>0</v>
      </c>
      <c r="BH1138" s="2">
        <f t="shared" si="253"/>
        <v>4</v>
      </c>
    </row>
    <row r="1139" spans="1:60" x14ac:dyDescent="0.2">
      <c r="A1139" s="2">
        <v>1434</v>
      </c>
      <c r="B1139" s="2" t="s">
        <v>1520</v>
      </c>
      <c r="C1139" s="2" t="s">
        <v>1524</v>
      </c>
      <c r="D1139" s="2" t="s">
        <v>1667</v>
      </c>
      <c r="E1139" s="2">
        <v>0</v>
      </c>
      <c r="F1139" s="2">
        <v>0</v>
      </c>
      <c r="G1139" s="2">
        <v>0</v>
      </c>
      <c r="H1139" s="2"/>
      <c r="I1139" s="2">
        <v>0</v>
      </c>
      <c r="J1139" s="2">
        <v>0</v>
      </c>
      <c r="K1139" s="2"/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2"/>
      <c r="AL1139" s="5">
        <v>130000</v>
      </c>
      <c r="AM1139" s="5">
        <v>139000</v>
      </c>
      <c r="AN1139" s="2"/>
      <c r="AO1139" s="2">
        <f t="shared" si="240"/>
        <v>0</v>
      </c>
      <c r="AP1139" s="2">
        <f t="shared" si="241"/>
        <v>0</v>
      </c>
      <c r="AQ1139" s="2">
        <f t="shared" si="242"/>
        <v>0</v>
      </c>
      <c r="AR1139" s="2"/>
      <c r="AS1139" s="2"/>
      <c r="AT1139" s="2"/>
      <c r="AU1139" s="2"/>
      <c r="AV1139" s="2">
        <f t="shared" si="243"/>
        <v>0</v>
      </c>
      <c r="AW1139" s="2">
        <f t="shared" si="244"/>
        <v>0</v>
      </c>
      <c r="AX1139" s="2">
        <f t="shared" si="245"/>
        <v>0</v>
      </c>
      <c r="AY1139" s="2"/>
      <c r="AZ1139" s="2">
        <v>1</v>
      </c>
      <c r="BA1139" s="2">
        <f t="shared" si="246"/>
        <v>4</v>
      </c>
      <c r="BB1139" s="2">
        <f t="shared" si="247"/>
        <v>0</v>
      </c>
      <c r="BC1139" s="2">
        <f t="shared" si="248"/>
        <v>0</v>
      </c>
      <c r="BD1139" s="2">
        <f t="shared" si="249"/>
        <v>0</v>
      </c>
      <c r="BE1139" s="2">
        <f t="shared" si="250"/>
        <v>0</v>
      </c>
      <c r="BF1139" s="2">
        <f t="shared" si="251"/>
        <v>0</v>
      </c>
      <c r="BG1139" s="2">
        <f t="shared" si="252"/>
        <v>0</v>
      </c>
      <c r="BH1139" s="2">
        <f t="shared" si="253"/>
        <v>4</v>
      </c>
    </row>
    <row r="1140" spans="1:60" x14ac:dyDescent="0.2">
      <c r="A1140" s="2">
        <v>1435</v>
      </c>
      <c r="B1140" s="2" t="s">
        <v>1520</v>
      </c>
      <c r="C1140" s="2" t="s">
        <v>1524</v>
      </c>
      <c r="D1140" s="2" t="s">
        <v>1668</v>
      </c>
      <c r="E1140" s="2">
        <v>0</v>
      </c>
      <c r="F1140" s="2">
        <v>0</v>
      </c>
      <c r="G1140" s="2">
        <v>0</v>
      </c>
      <c r="H1140" s="2"/>
      <c r="I1140" s="2">
        <v>0</v>
      </c>
      <c r="J1140" s="2">
        <v>0</v>
      </c>
      <c r="K1140" s="2"/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2"/>
      <c r="AL1140" s="5">
        <v>36300</v>
      </c>
      <c r="AM1140" s="5">
        <v>38900</v>
      </c>
      <c r="AN1140" s="2"/>
      <c r="AO1140" s="2">
        <f t="shared" si="240"/>
        <v>0</v>
      </c>
      <c r="AP1140" s="2">
        <f t="shared" si="241"/>
        <v>0</v>
      </c>
      <c r="AQ1140" s="2">
        <f t="shared" si="242"/>
        <v>0</v>
      </c>
      <c r="AR1140" s="2"/>
      <c r="AS1140" s="2"/>
      <c r="AT1140" s="2"/>
      <c r="AU1140" s="2"/>
      <c r="AV1140" s="2">
        <f t="shared" si="243"/>
        <v>0</v>
      </c>
      <c r="AW1140" s="2">
        <f t="shared" si="244"/>
        <v>0</v>
      </c>
      <c r="AX1140" s="2">
        <f t="shared" si="245"/>
        <v>0</v>
      </c>
      <c r="AY1140" s="2"/>
      <c r="AZ1140" s="2">
        <v>1</v>
      </c>
      <c r="BA1140" s="2">
        <f t="shared" si="246"/>
        <v>4</v>
      </c>
      <c r="BB1140" s="2">
        <f t="shared" si="247"/>
        <v>0</v>
      </c>
      <c r="BC1140" s="2">
        <f t="shared" si="248"/>
        <v>0</v>
      </c>
      <c r="BD1140" s="2">
        <f t="shared" si="249"/>
        <v>0</v>
      </c>
      <c r="BE1140" s="2">
        <f t="shared" si="250"/>
        <v>0</v>
      </c>
      <c r="BF1140" s="2">
        <f t="shared" si="251"/>
        <v>0</v>
      </c>
      <c r="BG1140" s="2">
        <f t="shared" si="252"/>
        <v>0</v>
      </c>
      <c r="BH1140" s="2">
        <f t="shared" si="253"/>
        <v>4</v>
      </c>
    </row>
    <row r="1141" spans="1:60" x14ac:dyDescent="0.2">
      <c r="A1141" s="2">
        <v>1436</v>
      </c>
      <c r="B1141" s="2" t="s">
        <v>1520</v>
      </c>
      <c r="C1141" s="2" t="s">
        <v>1524</v>
      </c>
      <c r="D1141" s="2" t="s">
        <v>1669</v>
      </c>
      <c r="E1141" s="2">
        <v>0</v>
      </c>
      <c r="F1141" s="2">
        <v>0</v>
      </c>
      <c r="G1141" s="2">
        <v>0</v>
      </c>
      <c r="H1141" s="2"/>
      <c r="I1141" s="2">
        <v>0</v>
      </c>
      <c r="J1141" s="2">
        <v>0</v>
      </c>
      <c r="K1141" s="2"/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2"/>
      <c r="AL1141" s="5">
        <v>71700</v>
      </c>
      <c r="AM1141" s="5">
        <v>71700</v>
      </c>
      <c r="AN1141" s="2"/>
      <c r="AO1141" s="2">
        <f t="shared" si="240"/>
        <v>0</v>
      </c>
      <c r="AP1141" s="2">
        <f t="shared" si="241"/>
        <v>0</v>
      </c>
      <c r="AQ1141" s="2">
        <f t="shared" si="242"/>
        <v>0</v>
      </c>
      <c r="AR1141" s="2"/>
      <c r="AS1141" s="2"/>
      <c r="AT1141" s="2"/>
      <c r="AU1141" s="2"/>
      <c r="AV1141" s="2">
        <f t="shared" si="243"/>
        <v>0</v>
      </c>
      <c r="AW1141" s="2">
        <f t="shared" si="244"/>
        <v>0</v>
      </c>
      <c r="AX1141" s="2">
        <f t="shared" si="245"/>
        <v>0</v>
      </c>
      <c r="AY1141" s="2"/>
      <c r="AZ1141" s="2">
        <v>1</v>
      </c>
      <c r="BA1141" s="2">
        <f t="shared" si="246"/>
        <v>4</v>
      </c>
      <c r="BB1141" s="2">
        <f t="shared" si="247"/>
        <v>0</v>
      </c>
      <c r="BC1141" s="2">
        <f t="shared" si="248"/>
        <v>0</v>
      </c>
      <c r="BD1141" s="2">
        <f t="shared" si="249"/>
        <v>0</v>
      </c>
      <c r="BE1141" s="2">
        <f t="shared" si="250"/>
        <v>0</v>
      </c>
      <c r="BF1141" s="2">
        <f t="shared" si="251"/>
        <v>0</v>
      </c>
      <c r="BG1141" s="2">
        <f t="shared" si="252"/>
        <v>0</v>
      </c>
      <c r="BH1141" s="2">
        <f t="shared" si="253"/>
        <v>4</v>
      </c>
    </row>
    <row r="1142" spans="1:60" x14ac:dyDescent="0.2">
      <c r="A1142" s="2">
        <v>1437</v>
      </c>
      <c r="B1142" s="2" t="s">
        <v>1520</v>
      </c>
      <c r="C1142" s="2" t="s">
        <v>1524</v>
      </c>
      <c r="D1142" s="2" t="s">
        <v>1670</v>
      </c>
      <c r="E1142" s="2">
        <v>0</v>
      </c>
      <c r="F1142" s="2">
        <v>0</v>
      </c>
      <c r="G1142" s="2">
        <v>0</v>
      </c>
      <c r="H1142" s="2"/>
      <c r="I1142" s="2">
        <v>0</v>
      </c>
      <c r="J1142" s="2">
        <v>0</v>
      </c>
      <c r="K1142" s="2"/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2"/>
      <c r="AL1142" s="5">
        <v>32700</v>
      </c>
      <c r="AM1142" s="5">
        <v>33700</v>
      </c>
      <c r="AN1142" s="2"/>
      <c r="AO1142" s="2">
        <f t="shared" si="240"/>
        <v>0</v>
      </c>
      <c r="AP1142" s="2">
        <f t="shared" si="241"/>
        <v>0</v>
      </c>
      <c r="AQ1142" s="2">
        <f t="shared" si="242"/>
        <v>0</v>
      </c>
      <c r="AR1142" s="2"/>
      <c r="AS1142" s="2"/>
      <c r="AT1142" s="2"/>
      <c r="AU1142" s="2"/>
      <c r="AV1142" s="2">
        <f t="shared" si="243"/>
        <v>0</v>
      </c>
      <c r="AW1142" s="2">
        <f t="shared" si="244"/>
        <v>0</v>
      </c>
      <c r="AX1142" s="2">
        <f t="shared" si="245"/>
        <v>0</v>
      </c>
      <c r="AY1142" s="2"/>
      <c r="AZ1142" s="2">
        <v>1</v>
      </c>
      <c r="BA1142" s="2">
        <f t="shared" si="246"/>
        <v>4</v>
      </c>
      <c r="BB1142" s="2">
        <f t="shared" si="247"/>
        <v>0</v>
      </c>
      <c r="BC1142" s="2">
        <f t="shared" si="248"/>
        <v>0</v>
      </c>
      <c r="BD1142" s="2">
        <f t="shared" si="249"/>
        <v>0</v>
      </c>
      <c r="BE1142" s="2">
        <f t="shared" si="250"/>
        <v>0</v>
      </c>
      <c r="BF1142" s="2">
        <f t="shared" si="251"/>
        <v>0</v>
      </c>
      <c r="BG1142" s="2">
        <f t="shared" si="252"/>
        <v>0</v>
      </c>
      <c r="BH1142" s="2">
        <f t="shared" si="253"/>
        <v>4</v>
      </c>
    </row>
    <row r="1143" spans="1:60" x14ac:dyDescent="0.2">
      <c r="A1143" s="2">
        <v>1438</v>
      </c>
      <c r="B1143" s="2" t="s">
        <v>1520</v>
      </c>
      <c r="C1143" s="2" t="s">
        <v>1524</v>
      </c>
      <c r="D1143" s="2" t="s">
        <v>1671</v>
      </c>
      <c r="E1143" s="2">
        <v>0</v>
      </c>
      <c r="F1143" s="2">
        <v>0</v>
      </c>
      <c r="G1143" s="2">
        <v>0</v>
      </c>
      <c r="H1143" s="2"/>
      <c r="I1143" s="2">
        <v>0</v>
      </c>
      <c r="J1143" s="2">
        <v>0</v>
      </c>
      <c r="K1143" s="2"/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2"/>
      <c r="AL1143" s="5">
        <v>20100</v>
      </c>
      <c r="AM1143" s="5">
        <v>20100</v>
      </c>
      <c r="AN1143" s="2"/>
      <c r="AO1143" s="2">
        <f t="shared" si="240"/>
        <v>0</v>
      </c>
      <c r="AP1143" s="2">
        <f t="shared" si="241"/>
        <v>0</v>
      </c>
      <c r="AQ1143" s="2">
        <f t="shared" si="242"/>
        <v>0</v>
      </c>
      <c r="AR1143" s="2"/>
      <c r="AS1143" s="2"/>
      <c r="AT1143" s="2"/>
      <c r="AU1143" s="2"/>
      <c r="AV1143" s="2">
        <f t="shared" si="243"/>
        <v>0</v>
      </c>
      <c r="AW1143" s="2">
        <f t="shared" si="244"/>
        <v>0</v>
      </c>
      <c r="AX1143" s="2">
        <f t="shared" si="245"/>
        <v>0</v>
      </c>
      <c r="AY1143" s="2"/>
      <c r="AZ1143" s="2">
        <v>1</v>
      </c>
      <c r="BA1143" s="2">
        <f t="shared" si="246"/>
        <v>4</v>
      </c>
      <c r="BB1143" s="2">
        <f t="shared" si="247"/>
        <v>0</v>
      </c>
      <c r="BC1143" s="2">
        <f t="shared" si="248"/>
        <v>0</v>
      </c>
      <c r="BD1143" s="2">
        <f t="shared" si="249"/>
        <v>0</v>
      </c>
      <c r="BE1143" s="2">
        <f t="shared" si="250"/>
        <v>0</v>
      </c>
      <c r="BF1143" s="2">
        <f t="shared" si="251"/>
        <v>0</v>
      </c>
      <c r="BG1143" s="2">
        <f t="shared" si="252"/>
        <v>0</v>
      </c>
      <c r="BH1143" s="2">
        <f t="shared" si="253"/>
        <v>4</v>
      </c>
    </row>
    <row r="1144" spans="1:60" x14ac:dyDescent="0.2">
      <c r="A1144" s="2">
        <v>1439</v>
      </c>
      <c r="B1144" s="2" t="s">
        <v>1520</v>
      </c>
      <c r="C1144" s="2" t="s">
        <v>1524</v>
      </c>
      <c r="D1144" s="2" t="s">
        <v>1672</v>
      </c>
      <c r="E1144" s="2">
        <v>0</v>
      </c>
      <c r="F1144" s="2">
        <v>0</v>
      </c>
      <c r="G1144" s="2">
        <v>0</v>
      </c>
      <c r="H1144" s="2"/>
      <c r="I1144" s="2">
        <v>0</v>
      </c>
      <c r="J1144" s="2">
        <v>0</v>
      </c>
      <c r="K1144" s="2"/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4">
        <v>0</v>
      </c>
      <c r="AE1144" s="4">
        <v>0</v>
      </c>
      <c r="AF1144" s="4">
        <v>1</v>
      </c>
      <c r="AG1144" s="4">
        <v>0</v>
      </c>
      <c r="AH1144" s="4">
        <v>0</v>
      </c>
      <c r="AI1144" s="4">
        <v>0</v>
      </c>
      <c r="AJ1144" s="4">
        <v>0</v>
      </c>
      <c r="AK1144" s="2"/>
      <c r="AL1144" s="5">
        <v>310000</v>
      </c>
      <c r="AM1144" s="5">
        <v>301000</v>
      </c>
      <c r="AN1144" s="2"/>
      <c r="AO1144" s="2">
        <f t="shared" si="240"/>
        <v>0</v>
      </c>
      <c r="AP1144" s="2">
        <f t="shared" si="241"/>
        <v>0</v>
      </c>
      <c r="AQ1144" s="2">
        <f t="shared" si="242"/>
        <v>0</v>
      </c>
      <c r="AR1144" s="2"/>
      <c r="AS1144" s="2"/>
      <c r="AT1144" s="2"/>
      <c r="AU1144" s="2"/>
      <c r="AV1144" s="2">
        <f t="shared" si="243"/>
        <v>0</v>
      </c>
      <c r="AW1144" s="2">
        <f t="shared" si="244"/>
        <v>0</v>
      </c>
      <c r="AX1144" s="2">
        <f t="shared" si="245"/>
        <v>1</v>
      </c>
      <c r="AY1144" s="2"/>
      <c r="AZ1144" s="2">
        <v>1</v>
      </c>
      <c r="BA1144" s="2">
        <f t="shared" si="246"/>
        <v>7</v>
      </c>
      <c r="BB1144" s="2">
        <f t="shared" si="247"/>
        <v>0</v>
      </c>
      <c r="BC1144" s="2">
        <f t="shared" si="248"/>
        <v>0</v>
      </c>
      <c r="BD1144" s="2">
        <f t="shared" si="249"/>
        <v>0</v>
      </c>
      <c r="BE1144" s="2">
        <f t="shared" si="250"/>
        <v>0</v>
      </c>
      <c r="BF1144" s="2">
        <f t="shared" si="251"/>
        <v>0</v>
      </c>
      <c r="BG1144" s="2">
        <f t="shared" si="252"/>
        <v>0</v>
      </c>
      <c r="BH1144" s="2">
        <f t="shared" si="253"/>
        <v>7</v>
      </c>
    </row>
    <row r="1145" spans="1:60" x14ac:dyDescent="0.2">
      <c r="A1145" s="2">
        <v>1440</v>
      </c>
      <c r="B1145" s="2" t="s">
        <v>1520</v>
      </c>
      <c r="C1145" s="2" t="s">
        <v>1524</v>
      </c>
      <c r="D1145" s="2" t="s">
        <v>1673</v>
      </c>
      <c r="E1145" s="2">
        <v>0</v>
      </c>
      <c r="F1145" s="2">
        <v>0</v>
      </c>
      <c r="G1145" s="2">
        <v>0</v>
      </c>
      <c r="H1145" s="2"/>
      <c r="I1145" s="2">
        <v>0</v>
      </c>
      <c r="J1145" s="2">
        <v>0</v>
      </c>
      <c r="K1145" s="2"/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2"/>
      <c r="AL1145" s="5">
        <v>13200</v>
      </c>
      <c r="AM1145" s="5">
        <v>13200</v>
      </c>
      <c r="AN1145" s="2"/>
      <c r="AO1145" s="2">
        <f t="shared" si="240"/>
        <v>0</v>
      </c>
      <c r="AP1145" s="2">
        <f t="shared" si="241"/>
        <v>0</v>
      </c>
      <c r="AQ1145" s="2">
        <f t="shared" si="242"/>
        <v>0</v>
      </c>
      <c r="AR1145" s="2"/>
      <c r="AS1145" s="2"/>
      <c r="AT1145" s="2"/>
      <c r="AU1145" s="2"/>
      <c r="AV1145" s="2">
        <f t="shared" si="243"/>
        <v>0</v>
      </c>
      <c r="AW1145" s="2">
        <f t="shared" si="244"/>
        <v>0</v>
      </c>
      <c r="AX1145" s="2">
        <f t="shared" si="245"/>
        <v>0</v>
      </c>
      <c r="AY1145" s="2"/>
      <c r="AZ1145" s="2">
        <v>1</v>
      </c>
      <c r="BA1145" s="2">
        <f t="shared" si="246"/>
        <v>4</v>
      </c>
      <c r="BB1145" s="2">
        <f t="shared" si="247"/>
        <v>0</v>
      </c>
      <c r="BC1145" s="2">
        <f t="shared" si="248"/>
        <v>0</v>
      </c>
      <c r="BD1145" s="2">
        <f t="shared" si="249"/>
        <v>0</v>
      </c>
      <c r="BE1145" s="2">
        <f t="shared" si="250"/>
        <v>0</v>
      </c>
      <c r="BF1145" s="2">
        <f t="shared" si="251"/>
        <v>0</v>
      </c>
      <c r="BG1145" s="2">
        <f t="shared" si="252"/>
        <v>0</v>
      </c>
      <c r="BH1145" s="2">
        <f t="shared" si="253"/>
        <v>4</v>
      </c>
    </row>
    <row r="1146" spans="1:60" x14ac:dyDescent="0.2">
      <c r="A1146" s="2">
        <v>1441</v>
      </c>
      <c r="B1146" s="2" t="s">
        <v>1520</v>
      </c>
      <c r="C1146" s="2" t="s">
        <v>1524</v>
      </c>
      <c r="D1146" s="2" t="s">
        <v>1674</v>
      </c>
      <c r="E1146" s="2">
        <v>3</v>
      </c>
      <c r="F1146" s="2">
        <v>50</v>
      </c>
      <c r="G1146" s="2">
        <v>4</v>
      </c>
      <c r="H1146" s="2" t="s">
        <v>74</v>
      </c>
      <c r="I1146" s="2">
        <v>61920</v>
      </c>
      <c r="J1146" s="2">
        <v>0</v>
      </c>
      <c r="K1146" s="2"/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2"/>
      <c r="AL1146" s="5">
        <v>41900</v>
      </c>
      <c r="AM1146" s="5">
        <v>42400</v>
      </c>
      <c r="AN1146" s="2"/>
      <c r="AO1146" s="2">
        <f t="shared" si="240"/>
        <v>0</v>
      </c>
      <c r="AP1146" s="2">
        <f t="shared" si="241"/>
        <v>0</v>
      </c>
      <c r="AQ1146" s="2">
        <f t="shared" si="242"/>
        <v>0</v>
      </c>
      <c r="AR1146" s="2"/>
      <c r="AS1146" s="2"/>
      <c r="AT1146" s="2"/>
      <c r="AU1146" s="2"/>
      <c r="AV1146" s="2">
        <f t="shared" si="243"/>
        <v>0</v>
      </c>
      <c r="AW1146" s="2">
        <f t="shared" si="244"/>
        <v>0</v>
      </c>
      <c r="AX1146" s="2">
        <f t="shared" si="245"/>
        <v>0</v>
      </c>
      <c r="AY1146" s="2"/>
      <c r="AZ1146" s="2">
        <v>1</v>
      </c>
      <c r="BA1146" s="2">
        <f t="shared" si="246"/>
        <v>4</v>
      </c>
      <c r="BB1146" s="2">
        <f t="shared" si="247"/>
        <v>0</v>
      </c>
      <c r="BC1146" s="2">
        <f t="shared" si="248"/>
        <v>0</v>
      </c>
      <c r="BD1146" s="2">
        <f t="shared" si="249"/>
        <v>1</v>
      </c>
      <c r="BE1146" s="2">
        <f t="shared" si="250"/>
        <v>0</v>
      </c>
      <c r="BF1146" s="2">
        <f t="shared" si="251"/>
        <v>1</v>
      </c>
      <c r="BG1146" s="2">
        <f t="shared" si="252"/>
        <v>3</v>
      </c>
      <c r="BH1146" s="2">
        <f t="shared" si="253"/>
        <v>7</v>
      </c>
    </row>
    <row r="1147" spans="1:60" x14ac:dyDescent="0.2">
      <c r="A1147" s="2">
        <v>1442</v>
      </c>
      <c r="B1147" s="2" t="s">
        <v>1520</v>
      </c>
      <c r="C1147" s="2" t="s">
        <v>1524</v>
      </c>
      <c r="D1147" s="2" t="s">
        <v>1675</v>
      </c>
      <c r="E1147" s="2">
        <v>3</v>
      </c>
      <c r="F1147" s="2">
        <v>19</v>
      </c>
      <c r="G1147" s="2">
        <v>8</v>
      </c>
      <c r="H1147" s="2" t="s">
        <v>447</v>
      </c>
      <c r="I1147" s="2">
        <v>67680</v>
      </c>
      <c r="J1147" s="2">
        <v>0</v>
      </c>
      <c r="K1147" s="2"/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2"/>
      <c r="AL1147" s="5">
        <v>15200</v>
      </c>
      <c r="AM1147" s="5">
        <v>16000</v>
      </c>
      <c r="AN1147" s="2"/>
      <c r="AO1147" s="2">
        <f t="shared" si="240"/>
        <v>0</v>
      </c>
      <c r="AP1147" s="2">
        <f t="shared" si="241"/>
        <v>0</v>
      </c>
      <c r="AQ1147" s="2">
        <f t="shared" si="242"/>
        <v>0</v>
      </c>
      <c r="AR1147" s="2"/>
      <c r="AS1147" s="2"/>
      <c r="AT1147" s="2"/>
      <c r="AU1147" s="2"/>
      <c r="AV1147" s="2">
        <f t="shared" si="243"/>
        <v>0</v>
      </c>
      <c r="AW1147" s="2">
        <f t="shared" si="244"/>
        <v>0</v>
      </c>
      <c r="AX1147" s="2">
        <f t="shared" si="245"/>
        <v>0</v>
      </c>
      <c r="AY1147" s="2"/>
      <c r="AZ1147" s="2">
        <v>1</v>
      </c>
      <c r="BA1147" s="2">
        <f t="shared" si="246"/>
        <v>4</v>
      </c>
      <c r="BB1147" s="2">
        <f t="shared" si="247"/>
        <v>0</v>
      </c>
      <c r="BC1147" s="2">
        <f t="shared" si="248"/>
        <v>0</v>
      </c>
      <c r="BD1147" s="2">
        <f t="shared" si="249"/>
        <v>1</v>
      </c>
      <c r="BE1147" s="2">
        <f t="shared" si="250"/>
        <v>0</v>
      </c>
      <c r="BF1147" s="2">
        <f t="shared" si="251"/>
        <v>1</v>
      </c>
      <c r="BG1147" s="2">
        <f t="shared" si="252"/>
        <v>3</v>
      </c>
      <c r="BH1147" s="2">
        <f t="shared" si="253"/>
        <v>7</v>
      </c>
    </row>
    <row r="1148" spans="1:60" x14ac:dyDescent="0.2">
      <c r="A1148" s="2">
        <v>1443</v>
      </c>
      <c r="B1148" s="2" t="s">
        <v>1520</v>
      </c>
      <c r="C1148" s="2" t="s">
        <v>1524</v>
      </c>
      <c r="D1148" s="2" t="s">
        <v>1676</v>
      </c>
      <c r="E1148" s="2">
        <v>3</v>
      </c>
      <c r="F1148" s="2">
        <v>18</v>
      </c>
      <c r="G1148" s="2">
        <v>6</v>
      </c>
      <c r="H1148" s="2" t="s">
        <v>447</v>
      </c>
      <c r="I1148" s="2">
        <v>67680</v>
      </c>
      <c r="J1148" s="2">
        <v>0</v>
      </c>
      <c r="K1148" s="2"/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2"/>
      <c r="AL1148" s="5">
        <v>20100</v>
      </c>
      <c r="AM1148" s="5">
        <v>20100</v>
      </c>
      <c r="AN1148" s="2"/>
      <c r="AO1148" s="2">
        <f t="shared" si="240"/>
        <v>0</v>
      </c>
      <c r="AP1148" s="2">
        <f t="shared" si="241"/>
        <v>0</v>
      </c>
      <c r="AQ1148" s="2">
        <f t="shared" si="242"/>
        <v>0</v>
      </c>
      <c r="AR1148" s="2"/>
      <c r="AS1148" s="2"/>
      <c r="AT1148" s="2"/>
      <c r="AU1148" s="2"/>
      <c r="AV1148" s="2">
        <f t="shared" si="243"/>
        <v>0</v>
      </c>
      <c r="AW1148" s="2">
        <f t="shared" si="244"/>
        <v>0</v>
      </c>
      <c r="AX1148" s="2">
        <f t="shared" si="245"/>
        <v>0</v>
      </c>
      <c r="AY1148" s="2"/>
      <c r="AZ1148" s="2">
        <v>1</v>
      </c>
      <c r="BA1148" s="2">
        <f t="shared" si="246"/>
        <v>4</v>
      </c>
      <c r="BB1148" s="2">
        <f t="shared" si="247"/>
        <v>0</v>
      </c>
      <c r="BC1148" s="2">
        <f t="shared" si="248"/>
        <v>0</v>
      </c>
      <c r="BD1148" s="2">
        <f t="shared" si="249"/>
        <v>1</v>
      </c>
      <c r="BE1148" s="2">
        <f t="shared" si="250"/>
        <v>0</v>
      </c>
      <c r="BF1148" s="2">
        <f t="shared" si="251"/>
        <v>1</v>
      </c>
      <c r="BG1148" s="2">
        <f t="shared" si="252"/>
        <v>3</v>
      </c>
      <c r="BH1148" s="2">
        <f t="shared" si="253"/>
        <v>7</v>
      </c>
    </row>
    <row r="1149" spans="1:60" x14ac:dyDescent="0.2">
      <c r="A1149" s="2">
        <v>1444</v>
      </c>
      <c r="B1149" s="2" t="s">
        <v>1520</v>
      </c>
      <c r="C1149" s="2" t="s">
        <v>1524</v>
      </c>
      <c r="D1149" s="2" t="s">
        <v>1677</v>
      </c>
      <c r="E1149" s="2">
        <v>3</v>
      </c>
      <c r="F1149" s="2">
        <v>21</v>
      </c>
      <c r="G1149" s="2">
        <v>5</v>
      </c>
      <c r="H1149" s="2" t="s">
        <v>447</v>
      </c>
      <c r="I1149" s="2">
        <v>67680</v>
      </c>
      <c r="J1149" s="2">
        <v>0</v>
      </c>
      <c r="K1149" s="2"/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2"/>
      <c r="AL1149" s="5">
        <v>20400</v>
      </c>
      <c r="AM1149" s="5">
        <v>20400</v>
      </c>
      <c r="AN1149" s="2"/>
      <c r="AO1149" s="2">
        <f t="shared" si="240"/>
        <v>0</v>
      </c>
      <c r="AP1149" s="2">
        <f t="shared" si="241"/>
        <v>0</v>
      </c>
      <c r="AQ1149" s="2">
        <f t="shared" si="242"/>
        <v>0</v>
      </c>
      <c r="AR1149" s="2"/>
      <c r="AS1149" s="2"/>
      <c r="AT1149" s="2"/>
      <c r="AU1149" s="2"/>
      <c r="AV1149" s="2">
        <f t="shared" si="243"/>
        <v>0</v>
      </c>
      <c r="AW1149" s="2">
        <f t="shared" si="244"/>
        <v>0</v>
      </c>
      <c r="AX1149" s="2">
        <f t="shared" si="245"/>
        <v>0</v>
      </c>
      <c r="AY1149" s="2"/>
      <c r="AZ1149" s="2">
        <v>1</v>
      </c>
      <c r="BA1149" s="2">
        <f t="shared" si="246"/>
        <v>4</v>
      </c>
      <c r="BB1149" s="2">
        <f t="shared" si="247"/>
        <v>0</v>
      </c>
      <c r="BC1149" s="2">
        <f t="shared" si="248"/>
        <v>0</v>
      </c>
      <c r="BD1149" s="2">
        <f t="shared" si="249"/>
        <v>1</v>
      </c>
      <c r="BE1149" s="2">
        <f t="shared" si="250"/>
        <v>0</v>
      </c>
      <c r="BF1149" s="2">
        <f t="shared" si="251"/>
        <v>1</v>
      </c>
      <c r="BG1149" s="2">
        <f t="shared" si="252"/>
        <v>3</v>
      </c>
      <c r="BH1149" s="2">
        <f t="shared" si="253"/>
        <v>7</v>
      </c>
    </row>
    <row r="1150" spans="1:60" x14ac:dyDescent="0.2">
      <c r="A1150" s="2">
        <v>1445</v>
      </c>
      <c r="B1150" s="2" t="s">
        <v>1520</v>
      </c>
      <c r="C1150" s="2" t="s">
        <v>1524</v>
      </c>
      <c r="D1150" s="2" t="s">
        <v>1678</v>
      </c>
      <c r="E1150" s="2">
        <v>2</v>
      </c>
      <c r="F1150" s="2">
        <v>30</v>
      </c>
      <c r="G1150" s="2">
        <v>10</v>
      </c>
      <c r="H1150" s="2" t="s">
        <v>137</v>
      </c>
      <c r="I1150" s="2">
        <v>5760</v>
      </c>
      <c r="J1150" s="2">
        <v>0</v>
      </c>
      <c r="K1150" s="2"/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2"/>
      <c r="AL1150" s="5">
        <v>69700</v>
      </c>
      <c r="AM1150" s="5">
        <v>69700</v>
      </c>
      <c r="AN1150" s="2"/>
      <c r="AO1150" s="2">
        <f t="shared" si="240"/>
        <v>0</v>
      </c>
      <c r="AP1150" s="2">
        <f t="shared" si="241"/>
        <v>0</v>
      </c>
      <c r="AQ1150" s="2">
        <f t="shared" si="242"/>
        <v>0</v>
      </c>
      <c r="AR1150" s="2"/>
      <c r="AS1150" s="2"/>
      <c r="AT1150" s="2"/>
      <c r="AU1150" s="2"/>
      <c r="AV1150" s="2">
        <f t="shared" si="243"/>
        <v>0</v>
      </c>
      <c r="AW1150" s="2">
        <f t="shared" si="244"/>
        <v>0</v>
      </c>
      <c r="AX1150" s="2">
        <f t="shared" si="245"/>
        <v>0</v>
      </c>
      <c r="AY1150" s="2"/>
      <c r="AZ1150" s="2">
        <v>1</v>
      </c>
      <c r="BA1150" s="2">
        <f t="shared" si="246"/>
        <v>4</v>
      </c>
      <c r="BB1150" s="2">
        <f t="shared" si="247"/>
        <v>0</v>
      </c>
      <c r="BC1150" s="2">
        <f t="shared" si="248"/>
        <v>0</v>
      </c>
      <c r="BD1150" s="2">
        <f t="shared" si="249"/>
        <v>1</v>
      </c>
      <c r="BE1150" s="2">
        <f t="shared" si="250"/>
        <v>0</v>
      </c>
      <c r="BF1150" s="2">
        <f t="shared" si="251"/>
        <v>1</v>
      </c>
      <c r="BG1150" s="2">
        <f t="shared" si="252"/>
        <v>3</v>
      </c>
      <c r="BH1150" s="2">
        <f t="shared" si="253"/>
        <v>7</v>
      </c>
    </row>
    <row r="1151" spans="1:60" x14ac:dyDescent="0.2">
      <c r="A1151" s="2">
        <v>1446</v>
      </c>
      <c r="B1151" s="2" t="s">
        <v>1520</v>
      </c>
      <c r="C1151" s="2" t="s">
        <v>1524</v>
      </c>
      <c r="D1151" s="2" t="s">
        <v>1679</v>
      </c>
      <c r="E1151" s="2">
        <v>3</v>
      </c>
      <c r="F1151" s="2">
        <v>34</v>
      </c>
      <c r="G1151" s="2">
        <v>14</v>
      </c>
      <c r="H1151" s="2" t="s">
        <v>180</v>
      </c>
      <c r="I1151" s="2">
        <v>21600</v>
      </c>
      <c r="J1151" s="2">
        <v>0</v>
      </c>
      <c r="K1151" s="2"/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2"/>
      <c r="AL1151" s="5">
        <v>49600</v>
      </c>
      <c r="AM1151" s="5">
        <v>49600</v>
      </c>
      <c r="AN1151" s="2"/>
      <c r="AO1151" s="2">
        <f t="shared" si="240"/>
        <v>0</v>
      </c>
      <c r="AP1151" s="2">
        <f t="shared" si="241"/>
        <v>0</v>
      </c>
      <c r="AQ1151" s="2">
        <f t="shared" si="242"/>
        <v>0</v>
      </c>
      <c r="AR1151" s="2"/>
      <c r="AS1151" s="2"/>
      <c r="AT1151" s="2"/>
      <c r="AU1151" s="2"/>
      <c r="AV1151" s="2">
        <f t="shared" si="243"/>
        <v>0</v>
      </c>
      <c r="AW1151" s="2">
        <f t="shared" si="244"/>
        <v>0</v>
      </c>
      <c r="AX1151" s="2">
        <f t="shared" si="245"/>
        <v>0</v>
      </c>
      <c r="AY1151" s="2"/>
      <c r="AZ1151" s="2">
        <v>1</v>
      </c>
      <c r="BA1151" s="2">
        <f t="shared" si="246"/>
        <v>4</v>
      </c>
      <c r="BB1151" s="2">
        <f t="shared" si="247"/>
        <v>0</v>
      </c>
      <c r="BC1151" s="2">
        <f t="shared" si="248"/>
        <v>0</v>
      </c>
      <c r="BD1151" s="2">
        <f t="shared" si="249"/>
        <v>1</v>
      </c>
      <c r="BE1151" s="2">
        <f t="shared" si="250"/>
        <v>0</v>
      </c>
      <c r="BF1151" s="2">
        <f t="shared" si="251"/>
        <v>1</v>
      </c>
      <c r="BG1151" s="2">
        <f t="shared" si="252"/>
        <v>3</v>
      </c>
      <c r="BH1151" s="2">
        <f t="shared" si="253"/>
        <v>7</v>
      </c>
    </row>
    <row r="1152" spans="1:60" x14ac:dyDescent="0.2">
      <c r="A1152" s="2">
        <v>1447</v>
      </c>
      <c r="B1152" s="2" t="s">
        <v>1520</v>
      </c>
      <c r="C1152" s="2" t="s">
        <v>1524</v>
      </c>
      <c r="D1152" s="2" t="s">
        <v>1680</v>
      </c>
      <c r="E1152" s="2">
        <v>3</v>
      </c>
      <c r="F1152" s="2">
        <v>20</v>
      </c>
      <c r="G1152" s="2">
        <v>9</v>
      </c>
      <c r="H1152" s="2" t="s">
        <v>447</v>
      </c>
      <c r="I1152" s="2">
        <v>67680</v>
      </c>
      <c r="J1152" s="2">
        <v>0</v>
      </c>
      <c r="K1152" s="2"/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2"/>
      <c r="AL1152" s="5">
        <v>18900</v>
      </c>
      <c r="AM1152" s="5">
        <v>19300</v>
      </c>
      <c r="AN1152" s="2"/>
      <c r="AO1152" s="2">
        <f t="shared" si="240"/>
        <v>0</v>
      </c>
      <c r="AP1152" s="2">
        <f t="shared" si="241"/>
        <v>0</v>
      </c>
      <c r="AQ1152" s="2">
        <f t="shared" si="242"/>
        <v>0</v>
      </c>
      <c r="AR1152" s="2"/>
      <c r="AS1152" s="2"/>
      <c r="AT1152" s="2"/>
      <c r="AU1152" s="2"/>
      <c r="AV1152" s="2">
        <f t="shared" si="243"/>
        <v>0</v>
      </c>
      <c r="AW1152" s="2">
        <f t="shared" si="244"/>
        <v>0</v>
      </c>
      <c r="AX1152" s="2">
        <f t="shared" si="245"/>
        <v>0</v>
      </c>
      <c r="AY1152" s="2"/>
      <c r="AZ1152" s="2">
        <v>1</v>
      </c>
      <c r="BA1152" s="2">
        <f t="shared" si="246"/>
        <v>4</v>
      </c>
      <c r="BB1152" s="2">
        <f t="shared" si="247"/>
        <v>0</v>
      </c>
      <c r="BC1152" s="2">
        <f t="shared" si="248"/>
        <v>0</v>
      </c>
      <c r="BD1152" s="2">
        <f t="shared" si="249"/>
        <v>1</v>
      </c>
      <c r="BE1152" s="2">
        <f t="shared" si="250"/>
        <v>0</v>
      </c>
      <c r="BF1152" s="2">
        <f t="shared" si="251"/>
        <v>1</v>
      </c>
      <c r="BG1152" s="2">
        <f t="shared" si="252"/>
        <v>3</v>
      </c>
      <c r="BH1152" s="2">
        <f t="shared" si="253"/>
        <v>7</v>
      </c>
    </row>
    <row r="1153" spans="1:60" x14ac:dyDescent="0.2">
      <c r="A1153" s="2">
        <v>1448</v>
      </c>
      <c r="B1153" s="2" t="s">
        <v>1520</v>
      </c>
      <c r="C1153" s="2" t="s">
        <v>1524</v>
      </c>
      <c r="D1153" s="2" t="s">
        <v>1681</v>
      </c>
      <c r="E1153" s="2">
        <v>3</v>
      </c>
      <c r="F1153" s="2">
        <v>22</v>
      </c>
      <c r="G1153" s="2">
        <v>6</v>
      </c>
      <c r="H1153" s="2" t="s">
        <v>447</v>
      </c>
      <c r="I1153" s="2">
        <v>67680</v>
      </c>
      <c r="J1153" s="2">
        <v>0</v>
      </c>
      <c r="K1153" s="2"/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2"/>
      <c r="AL1153" s="5">
        <v>14700</v>
      </c>
      <c r="AM1153" s="5">
        <v>14700</v>
      </c>
      <c r="AN1153" s="2"/>
      <c r="AO1153" s="2">
        <f t="shared" si="240"/>
        <v>0</v>
      </c>
      <c r="AP1153" s="2">
        <f t="shared" si="241"/>
        <v>0</v>
      </c>
      <c r="AQ1153" s="2">
        <f t="shared" si="242"/>
        <v>0</v>
      </c>
      <c r="AR1153" s="2"/>
      <c r="AS1153" s="2"/>
      <c r="AT1153" s="2"/>
      <c r="AU1153" s="2"/>
      <c r="AV1153" s="2">
        <f t="shared" si="243"/>
        <v>0</v>
      </c>
      <c r="AW1153" s="2">
        <f t="shared" si="244"/>
        <v>0</v>
      </c>
      <c r="AX1153" s="2">
        <f t="shared" si="245"/>
        <v>0</v>
      </c>
      <c r="AY1153" s="2"/>
      <c r="AZ1153" s="2">
        <v>1</v>
      </c>
      <c r="BA1153" s="2">
        <f t="shared" si="246"/>
        <v>4</v>
      </c>
      <c r="BB1153" s="2">
        <f t="shared" si="247"/>
        <v>0</v>
      </c>
      <c r="BC1153" s="2">
        <f t="shared" si="248"/>
        <v>0</v>
      </c>
      <c r="BD1153" s="2">
        <f t="shared" si="249"/>
        <v>1</v>
      </c>
      <c r="BE1153" s="2">
        <f t="shared" si="250"/>
        <v>0</v>
      </c>
      <c r="BF1153" s="2">
        <f t="shared" si="251"/>
        <v>1</v>
      </c>
      <c r="BG1153" s="2">
        <f t="shared" si="252"/>
        <v>3</v>
      </c>
      <c r="BH1153" s="2">
        <f t="shared" si="253"/>
        <v>7</v>
      </c>
    </row>
    <row r="1154" spans="1:60" x14ac:dyDescent="0.2">
      <c r="A1154" s="2">
        <v>1456</v>
      </c>
      <c r="B1154" s="2" t="s">
        <v>1520</v>
      </c>
      <c r="C1154" s="2" t="s">
        <v>1524</v>
      </c>
      <c r="D1154" s="2" t="s">
        <v>1689</v>
      </c>
      <c r="E1154" s="2">
        <v>3</v>
      </c>
      <c r="F1154" s="2">
        <v>7</v>
      </c>
      <c r="G1154" s="2">
        <v>5</v>
      </c>
      <c r="H1154" s="2" t="s">
        <v>104</v>
      </c>
      <c r="I1154" s="2">
        <v>20160</v>
      </c>
      <c r="J1154" s="2">
        <v>0</v>
      </c>
      <c r="K1154" s="2"/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2"/>
      <c r="AL1154" s="5">
        <v>7110</v>
      </c>
      <c r="AM1154" s="5">
        <v>2810</v>
      </c>
      <c r="AN1154" s="2"/>
      <c r="AO1154" s="2">
        <f t="shared" si="240"/>
        <v>0</v>
      </c>
      <c r="AP1154" s="2">
        <f t="shared" si="241"/>
        <v>0</v>
      </c>
      <c r="AQ1154" s="2">
        <f t="shared" si="242"/>
        <v>0</v>
      </c>
      <c r="AR1154" s="2"/>
      <c r="AS1154" s="2"/>
      <c r="AT1154" s="2"/>
      <c r="AU1154" s="2"/>
      <c r="AV1154" s="2">
        <f t="shared" si="243"/>
        <v>0</v>
      </c>
      <c r="AW1154" s="2">
        <f t="shared" si="244"/>
        <v>0</v>
      </c>
      <c r="AX1154" s="2">
        <f t="shared" si="245"/>
        <v>0</v>
      </c>
      <c r="AY1154" s="2"/>
      <c r="AZ1154" s="2">
        <v>1</v>
      </c>
      <c r="BA1154" s="2">
        <f t="shared" si="246"/>
        <v>4</v>
      </c>
      <c r="BB1154" s="2">
        <f t="shared" si="247"/>
        <v>0</v>
      </c>
      <c r="BC1154" s="2">
        <f t="shared" si="248"/>
        <v>0</v>
      </c>
      <c r="BD1154" s="2">
        <f t="shared" si="249"/>
        <v>1</v>
      </c>
      <c r="BE1154" s="2">
        <f t="shared" si="250"/>
        <v>0</v>
      </c>
      <c r="BF1154" s="2">
        <f t="shared" si="251"/>
        <v>1</v>
      </c>
      <c r="BG1154" s="2">
        <f t="shared" si="252"/>
        <v>3</v>
      </c>
      <c r="BH1154" s="2">
        <f t="shared" si="253"/>
        <v>7</v>
      </c>
    </row>
    <row r="1155" spans="1:60" x14ac:dyDescent="0.2">
      <c r="A1155" s="2">
        <v>1457</v>
      </c>
      <c r="B1155" s="2" t="s">
        <v>1520</v>
      </c>
      <c r="C1155" s="2" t="s">
        <v>1524</v>
      </c>
      <c r="D1155" s="2" t="s">
        <v>1690</v>
      </c>
      <c r="E1155" s="2">
        <v>3</v>
      </c>
      <c r="F1155" s="2">
        <v>8</v>
      </c>
      <c r="G1155" s="2">
        <v>7</v>
      </c>
      <c r="H1155" s="2" t="s">
        <v>104</v>
      </c>
      <c r="I1155" s="2">
        <v>20160</v>
      </c>
      <c r="J1155" s="2">
        <v>0</v>
      </c>
      <c r="K1155" s="2"/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2"/>
      <c r="AL1155" s="5">
        <v>12100</v>
      </c>
      <c r="AM1155" s="5">
        <v>12600</v>
      </c>
      <c r="AN1155" s="2"/>
      <c r="AO1155" s="2">
        <f t="shared" si="240"/>
        <v>0</v>
      </c>
      <c r="AP1155" s="2">
        <f t="shared" si="241"/>
        <v>0</v>
      </c>
      <c r="AQ1155" s="2">
        <f t="shared" si="242"/>
        <v>0</v>
      </c>
      <c r="AR1155" s="2"/>
      <c r="AS1155" s="2"/>
      <c r="AT1155" s="2"/>
      <c r="AU1155" s="2"/>
      <c r="AV1155" s="2">
        <f t="shared" si="243"/>
        <v>0</v>
      </c>
      <c r="AW1155" s="2">
        <f t="shared" si="244"/>
        <v>0</v>
      </c>
      <c r="AX1155" s="2">
        <f t="shared" si="245"/>
        <v>0</v>
      </c>
      <c r="AY1155" s="2"/>
      <c r="AZ1155" s="2">
        <v>1</v>
      </c>
      <c r="BA1155" s="2">
        <f t="shared" si="246"/>
        <v>4</v>
      </c>
      <c r="BB1155" s="2">
        <f t="shared" si="247"/>
        <v>0</v>
      </c>
      <c r="BC1155" s="2">
        <f t="shared" si="248"/>
        <v>0</v>
      </c>
      <c r="BD1155" s="2">
        <f t="shared" si="249"/>
        <v>1</v>
      </c>
      <c r="BE1155" s="2">
        <f t="shared" si="250"/>
        <v>0</v>
      </c>
      <c r="BF1155" s="2">
        <f t="shared" si="251"/>
        <v>1</v>
      </c>
      <c r="BG1155" s="2">
        <f t="shared" si="252"/>
        <v>3</v>
      </c>
      <c r="BH1155" s="2">
        <f t="shared" si="253"/>
        <v>7</v>
      </c>
    </row>
    <row r="1156" spans="1:60" x14ac:dyDescent="0.2">
      <c r="A1156" s="2">
        <v>1461</v>
      </c>
      <c r="B1156" s="2" t="s">
        <v>1520</v>
      </c>
      <c r="C1156" s="2" t="s">
        <v>1524</v>
      </c>
      <c r="D1156" s="2" t="s">
        <v>1694</v>
      </c>
      <c r="E1156" s="2">
        <v>3</v>
      </c>
      <c r="F1156" s="2">
        <v>7</v>
      </c>
      <c r="G1156" s="2">
        <v>4</v>
      </c>
      <c r="H1156" s="2" t="s">
        <v>104</v>
      </c>
      <c r="I1156" s="2">
        <v>20160</v>
      </c>
      <c r="J1156" s="2">
        <v>0</v>
      </c>
      <c r="K1156" s="2"/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2"/>
      <c r="AL1156" s="5">
        <v>3540</v>
      </c>
      <c r="AM1156" s="5">
        <v>3810</v>
      </c>
      <c r="AN1156" s="2"/>
      <c r="AO1156" s="2">
        <f t="shared" ref="AO1156:AO1219" si="254">SUM(L1156:S1156)</f>
        <v>0</v>
      </c>
      <c r="AP1156" s="2">
        <f t="shared" ref="AP1156:AP1219" si="255">T1156+U1156</f>
        <v>0</v>
      </c>
      <c r="AQ1156" s="2">
        <f t="shared" ref="AQ1156:AQ1219" si="256">W1156</f>
        <v>0</v>
      </c>
      <c r="AR1156" s="2"/>
      <c r="AS1156" s="2"/>
      <c r="AT1156" s="2"/>
      <c r="AU1156" s="2"/>
      <c r="AV1156" s="2">
        <f t="shared" ref="AV1156:AV1219" si="257">AI1156+AJ1156</f>
        <v>0</v>
      </c>
      <c r="AW1156" s="2">
        <f t="shared" ref="AW1156:AW1219" si="258">V1156</f>
        <v>0</v>
      </c>
      <c r="AX1156" s="2">
        <f t="shared" ref="AX1156:AX1219" si="259">SUM(X1156:AH1156)</f>
        <v>0</v>
      </c>
      <c r="AY1156" s="2"/>
      <c r="AZ1156" s="2">
        <v>1</v>
      </c>
      <c r="BA1156" s="2">
        <f t="shared" ref="BA1156:BA1219" si="260">AN1156*4+AO1156*4+AP1156*4+AQ1156*3+AR1156*4+AS1156*4+(AT1156+AU1156+AV1156)*4+AW1156*4+AX1156*3-AY1156*3+AZ1156*4</f>
        <v>4</v>
      </c>
      <c r="BB1156" s="2">
        <f t="shared" ref="BB1156:BB1219" si="261">IF(AM1156&gt;3000000,1,0)</f>
        <v>0</v>
      </c>
      <c r="BC1156" s="2">
        <f t="shared" ref="BC1156:BC1219" si="262">IF(AM1156/AL1156&gt;1.5,1,0)</f>
        <v>0</v>
      </c>
      <c r="BD1156" s="2">
        <f t="shared" ref="BD1156:BD1219" si="263">IF(AND(I1156&gt;1440,I1156&lt;365*1440),1,0)</f>
        <v>1</v>
      </c>
      <c r="BE1156" s="2">
        <f t="shared" ref="BE1156:BE1219" si="264">IF(AND(J1156&gt;=200,J1156&lt;1000),1,0)</f>
        <v>0</v>
      </c>
      <c r="BF1156" s="2">
        <f t="shared" ref="BF1156:BF1219" si="265">IF(G1156&gt;=3,1,0)</f>
        <v>1</v>
      </c>
      <c r="BG1156" s="2">
        <f t="shared" ref="BG1156:BG1219" si="266">IF(BA1156&gt;0,BB1156+BC1156+BD1156+BE1156+BF1156*2,0)</f>
        <v>3</v>
      </c>
      <c r="BH1156" s="2">
        <f t="shared" ref="BH1156:BH1219" si="267">BA1156+BG1156</f>
        <v>7</v>
      </c>
    </row>
    <row r="1157" spans="1:60" x14ac:dyDescent="0.2">
      <c r="A1157" s="2">
        <v>1462</v>
      </c>
      <c r="B1157" s="2" t="s">
        <v>1520</v>
      </c>
      <c r="C1157" s="2" t="s">
        <v>1524</v>
      </c>
      <c r="D1157" s="2" t="s">
        <v>1695</v>
      </c>
      <c r="E1157" s="2">
        <v>3</v>
      </c>
      <c r="F1157" s="2">
        <v>10</v>
      </c>
      <c r="G1157" s="2">
        <v>6</v>
      </c>
      <c r="H1157" s="2" t="s">
        <v>104</v>
      </c>
      <c r="I1157" s="2">
        <v>20160</v>
      </c>
      <c r="J1157" s="2">
        <v>0</v>
      </c>
      <c r="K1157" s="2"/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2"/>
      <c r="AL1157" s="5">
        <v>4960</v>
      </c>
      <c r="AM1157" s="5">
        <v>3770</v>
      </c>
      <c r="AN1157" s="2"/>
      <c r="AO1157" s="2">
        <f t="shared" si="254"/>
        <v>0</v>
      </c>
      <c r="AP1157" s="2">
        <f t="shared" si="255"/>
        <v>0</v>
      </c>
      <c r="AQ1157" s="2">
        <f t="shared" si="256"/>
        <v>0</v>
      </c>
      <c r="AR1157" s="2"/>
      <c r="AS1157" s="2"/>
      <c r="AT1157" s="2"/>
      <c r="AU1157" s="2"/>
      <c r="AV1157" s="2">
        <f t="shared" si="257"/>
        <v>0</v>
      </c>
      <c r="AW1157" s="2">
        <f t="shared" si="258"/>
        <v>0</v>
      </c>
      <c r="AX1157" s="2">
        <f t="shared" si="259"/>
        <v>0</v>
      </c>
      <c r="AY1157" s="2"/>
      <c r="AZ1157" s="2">
        <v>1</v>
      </c>
      <c r="BA1157" s="2">
        <f t="shared" si="260"/>
        <v>4</v>
      </c>
      <c r="BB1157" s="2">
        <f t="shared" si="261"/>
        <v>0</v>
      </c>
      <c r="BC1157" s="2">
        <f t="shared" si="262"/>
        <v>0</v>
      </c>
      <c r="BD1157" s="2">
        <f t="shared" si="263"/>
        <v>1</v>
      </c>
      <c r="BE1157" s="2">
        <f t="shared" si="264"/>
        <v>0</v>
      </c>
      <c r="BF1157" s="2">
        <f t="shared" si="265"/>
        <v>1</v>
      </c>
      <c r="BG1157" s="2">
        <f t="shared" si="266"/>
        <v>3</v>
      </c>
      <c r="BH1157" s="2">
        <f t="shared" si="267"/>
        <v>7</v>
      </c>
    </row>
    <row r="1158" spans="1:60" x14ac:dyDescent="0.2">
      <c r="A1158" s="2">
        <v>1464</v>
      </c>
      <c r="B1158" s="2" t="s">
        <v>1520</v>
      </c>
      <c r="C1158" s="2" t="s">
        <v>1524</v>
      </c>
      <c r="D1158" s="2" t="s">
        <v>1697</v>
      </c>
      <c r="E1158" s="2">
        <v>3</v>
      </c>
      <c r="F1158" s="2">
        <v>7</v>
      </c>
      <c r="G1158" s="2">
        <v>6</v>
      </c>
      <c r="H1158" s="2" t="s">
        <v>104</v>
      </c>
      <c r="I1158" s="2">
        <v>20160</v>
      </c>
      <c r="J1158" s="2">
        <v>0</v>
      </c>
      <c r="K1158" s="2"/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2"/>
      <c r="AL1158" s="5">
        <v>7150</v>
      </c>
      <c r="AM1158" s="5">
        <v>4100</v>
      </c>
      <c r="AN1158" s="2"/>
      <c r="AO1158" s="2">
        <f t="shared" si="254"/>
        <v>0</v>
      </c>
      <c r="AP1158" s="2">
        <f t="shared" si="255"/>
        <v>0</v>
      </c>
      <c r="AQ1158" s="2">
        <f t="shared" si="256"/>
        <v>0</v>
      </c>
      <c r="AR1158" s="2"/>
      <c r="AS1158" s="2"/>
      <c r="AT1158" s="2"/>
      <c r="AU1158" s="2"/>
      <c r="AV1158" s="2">
        <f t="shared" si="257"/>
        <v>0</v>
      </c>
      <c r="AW1158" s="2">
        <f t="shared" si="258"/>
        <v>0</v>
      </c>
      <c r="AX1158" s="2">
        <f t="shared" si="259"/>
        <v>0</v>
      </c>
      <c r="AY1158" s="2"/>
      <c r="AZ1158" s="2">
        <v>1</v>
      </c>
      <c r="BA1158" s="2">
        <f t="shared" si="260"/>
        <v>4</v>
      </c>
      <c r="BB1158" s="2">
        <f t="shared" si="261"/>
        <v>0</v>
      </c>
      <c r="BC1158" s="2">
        <f t="shared" si="262"/>
        <v>0</v>
      </c>
      <c r="BD1158" s="2">
        <f t="shared" si="263"/>
        <v>1</v>
      </c>
      <c r="BE1158" s="2">
        <f t="shared" si="264"/>
        <v>0</v>
      </c>
      <c r="BF1158" s="2">
        <f t="shared" si="265"/>
        <v>1</v>
      </c>
      <c r="BG1158" s="2">
        <f t="shared" si="266"/>
        <v>3</v>
      </c>
      <c r="BH1158" s="2">
        <f t="shared" si="267"/>
        <v>7</v>
      </c>
    </row>
    <row r="1159" spans="1:60" x14ac:dyDescent="0.2">
      <c r="A1159" s="2">
        <v>1465</v>
      </c>
      <c r="B1159" s="2" t="s">
        <v>1520</v>
      </c>
      <c r="C1159" s="2" t="s">
        <v>1524</v>
      </c>
      <c r="D1159" s="2" t="s">
        <v>1698</v>
      </c>
      <c r="E1159" s="2">
        <v>3</v>
      </c>
      <c r="F1159" s="2">
        <v>11</v>
      </c>
      <c r="G1159" s="2">
        <v>9</v>
      </c>
      <c r="H1159" s="2" t="s">
        <v>104</v>
      </c>
      <c r="I1159" s="2">
        <v>20160</v>
      </c>
      <c r="J1159" s="2">
        <v>1000</v>
      </c>
      <c r="K1159" s="2"/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2"/>
      <c r="AL1159" s="5">
        <v>7810</v>
      </c>
      <c r="AM1159" s="5">
        <v>8210</v>
      </c>
      <c r="AN1159" s="2"/>
      <c r="AO1159" s="2">
        <f t="shared" si="254"/>
        <v>0</v>
      </c>
      <c r="AP1159" s="2">
        <f t="shared" si="255"/>
        <v>0</v>
      </c>
      <c r="AQ1159" s="2">
        <f t="shared" si="256"/>
        <v>0</v>
      </c>
      <c r="AR1159" s="2"/>
      <c r="AS1159" s="2"/>
      <c r="AT1159" s="2"/>
      <c r="AU1159" s="2"/>
      <c r="AV1159" s="2">
        <f t="shared" si="257"/>
        <v>0</v>
      </c>
      <c r="AW1159" s="2">
        <f t="shared" si="258"/>
        <v>0</v>
      </c>
      <c r="AX1159" s="2">
        <f t="shared" si="259"/>
        <v>0</v>
      </c>
      <c r="AY1159" s="2"/>
      <c r="AZ1159" s="2">
        <v>1</v>
      </c>
      <c r="BA1159" s="2">
        <f t="shared" si="260"/>
        <v>4</v>
      </c>
      <c r="BB1159" s="2">
        <f t="shared" si="261"/>
        <v>0</v>
      </c>
      <c r="BC1159" s="2">
        <f t="shared" si="262"/>
        <v>0</v>
      </c>
      <c r="BD1159" s="2">
        <f t="shared" si="263"/>
        <v>1</v>
      </c>
      <c r="BE1159" s="2">
        <f t="shared" si="264"/>
        <v>0</v>
      </c>
      <c r="BF1159" s="2">
        <f t="shared" si="265"/>
        <v>1</v>
      </c>
      <c r="BG1159" s="2">
        <f t="shared" si="266"/>
        <v>3</v>
      </c>
      <c r="BH1159" s="2">
        <f t="shared" si="267"/>
        <v>7</v>
      </c>
    </row>
    <row r="1160" spans="1:60" x14ac:dyDescent="0.2">
      <c r="A1160" s="2">
        <v>1467</v>
      </c>
      <c r="B1160" s="2" t="s">
        <v>1520</v>
      </c>
      <c r="C1160" s="2" t="s">
        <v>1524</v>
      </c>
      <c r="D1160" s="2" t="s">
        <v>1700</v>
      </c>
      <c r="E1160" s="2">
        <v>3</v>
      </c>
      <c r="F1160" s="2">
        <v>13</v>
      </c>
      <c r="G1160" s="2">
        <v>3</v>
      </c>
      <c r="H1160" s="2" t="s">
        <v>209</v>
      </c>
      <c r="I1160" s="2">
        <v>28800</v>
      </c>
      <c r="J1160" s="2">
        <v>0</v>
      </c>
      <c r="K1160" s="2"/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2"/>
      <c r="AL1160" s="5">
        <v>113000</v>
      </c>
      <c r="AM1160" s="5">
        <v>116000</v>
      </c>
      <c r="AN1160" s="2"/>
      <c r="AO1160" s="2">
        <f t="shared" si="254"/>
        <v>0</v>
      </c>
      <c r="AP1160" s="2">
        <f t="shared" si="255"/>
        <v>0</v>
      </c>
      <c r="AQ1160" s="2">
        <f t="shared" si="256"/>
        <v>0</v>
      </c>
      <c r="AR1160" s="2"/>
      <c r="AS1160" s="2"/>
      <c r="AT1160" s="2"/>
      <c r="AU1160" s="2"/>
      <c r="AV1160" s="2">
        <f t="shared" si="257"/>
        <v>0</v>
      </c>
      <c r="AW1160" s="2">
        <f t="shared" si="258"/>
        <v>0</v>
      </c>
      <c r="AX1160" s="2">
        <f t="shared" si="259"/>
        <v>0</v>
      </c>
      <c r="AY1160" s="2"/>
      <c r="AZ1160" s="2">
        <v>1</v>
      </c>
      <c r="BA1160" s="2">
        <f t="shared" si="260"/>
        <v>4</v>
      </c>
      <c r="BB1160" s="2">
        <f t="shared" si="261"/>
        <v>0</v>
      </c>
      <c r="BC1160" s="2">
        <f t="shared" si="262"/>
        <v>0</v>
      </c>
      <c r="BD1160" s="2">
        <f t="shared" si="263"/>
        <v>1</v>
      </c>
      <c r="BE1160" s="2">
        <f t="shared" si="264"/>
        <v>0</v>
      </c>
      <c r="BF1160" s="2">
        <f t="shared" si="265"/>
        <v>1</v>
      </c>
      <c r="BG1160" s="2">
        <f t="shared" si="266"/>
        <v>3</v>
      </c>
      <c r="BH1160" s="2">
        <f t="shared" si="267"/>
        <v>7</v>
      </c>
    </row>
    <row r="1161" spans="1:60" x14ac:dyDescent="0.2">
      <c r="A1161" s="2">
        <v>1468</v>
      </c>
      <c r="B1161" s="2" t="s">
        <v>1520</v>
      </c>
      <c r="C1161" s="2" t="s">
        <v>1524</v>
      </c>
      <c r="D1161" s="2" t="s">
        <v>1701</v>
      </c>
      <c r="E1161" s="2">
        <v>3</v>
      </c>
      <c r="F1161" s="2">
        <v>10</v>
      </c>
      <c r="G1161" s="2">
        <v>2</v>
      </c>
      <c r="H1161" s="2" t="s">
        <v>209</v>
      </c>
      <c r="I1161" s="2">
        <v>28800</v>
      </c>
      <c r="J1161" s="2">
        <v>200</v>
      </c>
      <c r="K1161" s="2"/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2"/>
      <c r="AL1161" s="5">
        <v>96600</v>
      </c>
      <c r="AM1161" s="5">
        <v>82600</v>
      </c>
      <c r="AN1161" s="2"/>
      <c r="AO1161" s="2">
        <f t="shared" si="254"/>
        <v>0</v>
      </c>
      <c r="AP1161" s="2">
        <f t="shared" si="255"/>
        <v>0</v>
      </c>
      <c r="AQ1161" s="2">
        <f t="shared" si="256"/>
        <v>0</v>
      </c>
      <c r="AR1161" s="2"/>
      <c r="AS1161" s="2"/>
      <c r="AT1161" s="2"/>
      <c r="AU1161" s="2"/>
      <c r="AV1161" s="2">
        <f t="shared" si="257"/>
        <v>0</v>
      </c>
      <c r="AW1161" s="2">
        <f t="shared" si="258"/>
        <v>0</v>
      </c>
      <c r="AX1161" s="2">
        <f t="shared" si="259"/>
        <v>0</v>
      </c>
      <c r="AY1161" s="2"/>
      <c r="AZ1161" s="2">
        <v>1</v>
      </c>
      <c r="BA1161" s="2">
        <f t="shared" si="260"/>
        <v>4</v>
      </c>
      <c r="BB1161" s="2">
        <f t="shared" si="261"/>
        <v>0</v>
      </c>
      <c r="BC1161" s="2">
        <f t="shared" si="262"/>
        <v>0</v>
      </c>
      <c r="BD1161" s="2">
        <f t="shared" si="263"/>
        <v>1</v>
      </c>
      <c r="BE1161" s="2">
        <f t="shared" si="264"/>
        <v>1</v>
      </c>
      <c r="BF1161" s="2">
        <f t="shared" si="265"/>
        <v>0</v>
      </c>
      <c r="BG1161" s="2">
        <f t="shared" si="266"/>
        <v>2</v>
      </c>
      <c r="BH1161" s="2">
        <f t="shared" si="267"/>
        <v>6</v>
      </c>
    </row>
    <row r="1162" spans="1:60" x14ac:dyDescent="0.2">
      <c r="A1162" s="2">
        <v>1469</v>
      </c>
      <c r="B1162" s="2" t="s">
        <v>1520</v>
      </c>
      <c r="C1162" s="2" t="s">
        <v>1524</v>
      </c>
      <c r="D1162" s="2" t="s">
        <v>1702</v>
      </c>
      <c r="E1162" s="2">
        <v>3</v>
      </c>
      <c r="F1162" s="2">
        <v>12</v>
      </c>
      <c r="G1162" s="2">
        <v>5</v>
      </c>
      <c r="H1162" s="2" t="s">
        <v>209</v>
      </c>
      <c r="I1162" s="2">
        <v>28800</v>
      </c>
      <c r="J1162" s="2">
        <v>0</v>
      </c>
      <c r="K1162" s="2"/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2"/>
      <c r="AL1162" s="5">
        <v>202000</v>
      </c>
      <c r="AM1162" s="5">
        <v>191000</v>
      </c>
      <c r="AN1162" s="2"/>
      <c r="AO1162" s="2">
        <f t="shared" si="254"/>
        <v>0</v>
      </c>
      <c r="AP1162" s="2">
        <f t="shared" si="255"/>
        <v>0</v>
      </c>
      <c r="AQ1162" s="2">
        <f t="shared" si="256"/>
        <v>0</v>
      </c>
      <c r="AR1162" s="2"/>
      <c r="AS1162" s="2"/>
      <c r="AT1162" s="2"/>
      <c r="AU1162" s="2"/>
      <c r="AV1162" s="2">
        <f t="shared" si="257"/>
        <v>0</v>
      </c>
      <c r="AW1162" s="2">
        <f t="shared" si="258"/>
        <v>0</v>
      </c>
      <c r="AX1162" s="2">
        <f t="shared" si="259"/>
        <v>0</v>
      </c>
      <c r="AY1162" s="2"/>
      <c r="AZ1162" s="2">
        <v>1</v>
      </c>
      <c r="BA1162" s="2">
        <f t="shared" si="260"/>
        <v>4</v>
      </c>
      <c r="BB1162" s="2">
        <f t="shared" si="261"/>
        <v>0</v>
      </c>
      <c r="BC1162" s="2">
        <f t="shared" si="262"/>
        <v>0</v>
      </c>
      <c r="BD1162" s="2">
        <f t="shared" si="263"/>
        <v>1</v>
      </c>
      <c r="BE1162" s="2">
        <f t="shared" si="264"/>
        <v>0</v>
      </c>
      <c r="BF1162" s="2">
        <f t="shared" si="265"/>
        <v>1</v>
      </c>
      <c r="BG1162" s="2">
        <f t="shared" si="266"/>
        <v>3</v>
      </c>
      <c r="BH1162" s="2">
        <f t="shared" si="267"/>
        <v>7</v>
      </c>
    </row>
    <row r="1163" spans="1:60" x14ac:dyDescent="0.2">
      <c r="A1163" s="2">
        <v>1470</v>
      </c>
      <c r="B1163" s="2" t="s">
        <v>1520</v>
      </c>
      <c r="C1163" s="2" t="s">
        <v>1524</v>
      </c>
      <c r="D1163" s="2" t="s">
        <v>1703</v>
      </c>
      <c r="E1163" s="2">
        <v>3</v>
      </c>
      <c r="F1163" s="2">
        <v>6</v>
      </c>
      <c r="G1163" s="2">
        <v>0</v>
      </c>
      <c r="H1163" s="2" t="s">
        <v>209</v>
      </c>
      <c r="I1163" s="2">
        <v>28800</v>
      </c>
      <c r="J1163" s="2">
        <v>200</v>
      </c>
      <c r="K1163" s="2"/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2"/>
      <c r="AL1163" s="5">
        <v>94700</v>
      </c>
      <c r="AM1163" s="5">
        <v>90700</v>
      </c>
      <c r="AN1163" s="2"/>
      <c r="AO1163" s="2">
        <f t="shared" si="254"/>
        <v>0</v>
      </c>
      <c r="AP1163" s="2">
        <f t="shared" si="255"/>
        <v>0</v>
      </c>
      <c r="AQ1163" s="2">
        <f t="shared" si="256"/>
        <v>0</v>
      </c>
      <c r="AR1163" s="2"/>
      <c r="AS1163" s="2"/>
      <c r="AT1163" s="2"/>
      <c r="AU1163" s="2"/>
      <c r="AV1163" s="2">
        <f t="shared" si="257"/>
        <v>0</v>
      </c>
      <c r="AW1163" s="2">
        <f t="shared" si="258"/>
        <v>0</v>
      </c>
      <c r="AX1163" s="2">
        <f t="shared" si="259"/>
        <v>0</v>
      </c>
      <c r="AY1163" s="2"/>
      <c r="AZ1163" s="2">
        <v>1</v>
      </c>
      <c r="BA1163" s="2">
        <f t="shared" si="260"/>
        <v>4</v>
      </c>
      <c r="BB1163" s="2">
        <f t="shared" si="261"/>
        <v>0</v>
      </c>
      <c r="BC1163" s="2">
        <f t="shared" si="262"/>
        <v>0</v>
      </c>
      <c r="BD1163" s="2">
        <f t="shared" si="263"/>
        <v>1</v>
      </c>
      <c r="BE1163" s="2">
        <f t="shared" si="264"/>
        <v>1</v>
      </c>
      <c r="BF1163" s="2">
        <f t="shared" si="265"/>
        <v>0</v>
      </c>
      <c r="BG1163" s="2">
        <f t="shared" si="266"/>
        <v>2</v>
      </c>
      <c r="BH1163" s="2">
        <f t="shared" si="267"/>
        <v>6</v>
      </c>
    </row>
    <row r="1164" spans="1:60" x14ac:dyDescent="0.2">
      <c r="A1164" s="2">
        <v>1474</v>
      </c>
      <c r="B1164" s="2" t="s">
        <v>1520</v>
      </c>
      <c r="C1164" s="2" t="s">
        <v>1524</v>
      </c>
      <c r="D1164" s="2" t="s">
        <v>1707</v>
      </c>
      <c r="E1164" s="2">
        <v>3</v>
      </c>
      <c r="F1164" s="2">
        <v>8</v>
      </c>
      <c r="G1164" s="2">
        <v>2</v>
      </c>
      <c r="H1164" s="2" t="s">
        <v>68</v>
      </c>
      <c r="I1164" s="2">
        <v>27360</v>
      </c>
      <c r="J1164" s="2">
        <v>200</v>
      </c>
      <c r="K1164" s="2"/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2"/>
      <c r="AL1164" s="5">
        <v>194000</v>
      </c>
      <c r="AM1164" s="5">
        <v>196000</v>
      </c>
      <c r="AN1164" s="2"/>
      <c r="AO1164" s="2">
        <f t="shared" si="254"/>
        <v>0</v>
      </c>
      <c r="AP1164" s="2">
        <f t="shared" si="255"/>
        <v>0</v>
      </c>
      <c r="AQ1164" s="2">
        <f t="shared" si="256"/>
        <v>0</v>
      </c>
      <c r="AR1164" s="2"/>
      <c r="AS1164" s="2"/>
      <c r="AT1164" s="2"/>
      <c r="AU1164" s="2"/>
      <c r="AV1164" s="2">
        <f t="shared" si="257"/>
        <v>0</v>
      </c>
      <c r="AW1164" s="2">
        <f t="shared" si="258"/>
        <v>0</v>
      </c>
      <c r="AX1164" s="2">
        <f t="shared" si="259"/>
        <v>0</v>
      </c>
      <c r="AY1164" s="2"/>
      <c r="AZ1164" s="2">
        <v>1</v>
      </c>
      <c r="BA1164" s="2">
        <f t="shared" si="260"/>
        <v>4</v>
      </c>
      <c r="BB1164" s="2">
        <f t="shared" si="261"/>
        <v>0</v>
      </c>
      <c r="BC1164" s="2">
        <f t="shared" si="262"/>
        <v>0</v>
      </c>
      <c r="BD1164" s="2">
        <f t="shared" si="263"/>
        <v>1</v>
      </c>
      <c r="BE1164" s="2">
        <f t="shared" si="264"/>
        <v>1</v>
      </c>
      <c r="BF1164" s="2">
        <f t="shared" si="265"/>
        <v>0</v>
      </c>
      <c r="BG1164" s="2">
        <f t="shared" si="266"/>
        <v>2</v>
      </c>
      <c r="BH1164" s="2">
        <f t="shared" si="267"/>
        <v>6</v>
      </c>
    </row>
    <row r="1165" spans="1:60" x14ac:dyDescent="0.2">
      <c r="A1165" s="2">
        <v>1475</v>
      </c>
      <c r="B1165" s="2" t="s">
        <v>1520</v>
      </c>
      <c r="C1165" s="2" t="s">
        <v>1524</v>
      </c>
      <c r="D1165" s="2" t="s">
        <v>1708</v>
      </c>
      <c r="E1165" s="2">
        <v>3</v>
      </c>
      <c r="F1165" s="2">
        <v>7</v>
      </c>
      <c r="G1165" s="2">
        <v>1</v>
      </c>
      <c r="H1165" s="2" t="s">
        <v>68</v>
      </c>
      <c r="I1165" s="2">
        <v>27360</v>
      </c>
      <c r="J1165" s="2">
        <v>200</v>
      </c>
      <c r="K1165" s="2"/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2"/>
      <c r="AL1165" s="5">
        <v>371000</v>
      </c>
      <c r="AM1165" s="5">
        <v>362000</v>
      </c>
      <c r="AN1165" s="2"/>
      <c r="AO1165" s="2">
        <f t="shared" si="254"/>
        <v>0</v>
      </c>
      <c r="AP1165" s="2">
        <f t="shared" si="255"/>
        <v>0</v>
      </c>
      <c r="AQ1165" s="2">
        <f t="shared" si="256"/>
        <v>0</v>
      </c>
      <c r="AR1165" s="2"/>
      <c r="AS1165" s="2"/>
      <c r="AT1165" s="2"/>
      <c r="AU1165" s="2"/>
      <c r="AV1165" s="2">
        <f t="shared" si="257"/>
        <v>0</v>
      </c>
      <c r="AW1165" s="2">
        <f t="shared" si="258"/>
        <v>0</v>
      </c>
      <c r="AX1165" s="2">
        <f t="shared" si="259"/>
        <v>0</v>
      </c>
      <c r="AY1165" s="2"/>
      <c r="AZ1165" s="2">
        <v>1</v>
      </c>
      <c r="BA1165" s="2">
        <f t="shared" si="260"/>
        <v>4</v>
      </c>
      <c r="BB1165" s="2">
        <f t="shared" si="261"/>
        <v>0</v>
      </c>
      <c r="BC1165" s="2">
        <f t="shared" si="262"/>
        <v>0</v>
      </c>
      <c r="BD1165" s="2">
        <f t="shared" si="263"/>
        <v>1</v>
      </c>
      <c r="BE1165" s="2">
        <f t="shared" si="264"/>
        <v>1</v>
      </c>
      <c r="BF1165" s="2">
        <f t="shared" si="265"/>
        <v>0</v>
      </c>
      <c r="BG1165" s="2">
        <f t="shared" si="266"/>
        <v>2</v>
      </c>
      <c r="BH1165" s="2">
        <f t="shared" si="267"/>
        <v>6</v>
      </c>
    </row>
    <row r="1166" spans="1:60" x14ac:dyDescent="0.2">
      <c r="A1166" s="2">
        <v>1476</v>
      </c>
      <c r="B1166" s="2" t="s">
        <v>1520</v>
      </c>
      <c r="C1166" s="2" t="s">
        <v>1524</v>
      </c>
      <c r="D1166" s="2" t="s">
        <v>1709</v>
      </c>
      <c r="E1166" s="2">
        <v>3</v>
      </c>
      <c r="F1166" s="2">
        <v>19</v>
      </c>
      <c r="G1166" s="2">
        <v>8</v>
      </c>
      <c r="H1166" s="2" t="s">
        <v>447</v>
      </c>
      <c r="I1166" s="2">
        <v>67680</v>
      </c>
      <c r="J1166" s="2">
        <v>0</v>
      </c>
      <c r="K1166" s="2"/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2"/>
      <c r="AL1166" s="5">
        <v>12000</v>
      </c>
      <c r="AM1166" s="5">
        <v>11400</v>
      </c>
      <c r="AN1166" s="2"/>
      <c r="AO1166" s="2">
        <f t="shared" si="254"/>
        <v>0</v>
      </c>
      <c r="AP1166" s="2">
        <f t="shared" si="255"/>
        <v>0</v>
      </c>
      <c r="AQ1166" s="2">
        <f t="shared" si="256"/>
        <v>0</v>
      </c>
      <c r="AR1166" s="2"/>
      <c r="AS1166" s="2"/>
      <c r="AT1166" s="2"/>
      <c r="AU1166" s="2"/>
      <c r="AV1166" s="2">
        <f t="shared" si="257"/>
        <v>0</v>
      </c>
      <c r="AW1166" s="2">
        <f t="shared" si="258"/>
        <v>0</v>
      </c>
      <c r="AX1166" s="2">
        <f t="shared" si="259"/>
        <v>0</v>
      </c>
      <c r="AY1166" s="2"/>
      <c r="AZ1166" s="2">
        <v>1</v>
      </c>
      <c r="BA1166" s="2">
        <f t="shared" si="260"/>
        <v>4</v>
      </c>
      <c r="BB1166" s="2">
        <f t="shared" si="261"/>
        <v>0</v>
      </c>
      <c r="BC1166" s="2">
        <f t="shared" si="262"/>
        <v>0</v>
      </c>
      <c r="BD1166" s="2">
        <f t="shared" si="263"/>
        <v>1</v>
      </c>
      <c r="BE1166" s="2">
        <f t="shared" si="264"/>
        <v>0</v>
      </c>
      <c r="BF1166" s="2">
        <f t="shared" si="265"/>
        <v>1</v>
      </c>
      <c r="BG1166" s="2">
        <f t="shared" si="266"/>
        <v>3</v>
      </c>
      <c r="BH1166" s="2">
        <f t="shared" si="267"/>
        <v>7</v>
      </c>
    </row>
    <row r="1167" spans="1:60" x14ac:dyDescent="0.2">
      <c r="A1167" s="2">
        <v>1477</v>
      </c>
      <c r="B1167" s="2" t="s">
        <v>1520</v>
      </c>
      <c r="C1167" s="2" t="s">
        <v>1524</v>
      </c>
      <c r="D1167" s="2" t="s">
        <v>1710</v>
      </c>
      <c r="E1167" s="2">
        <v>3</v>
      </c>
      <c r="F1167" s="2">
        <v>20</v>
      </c>
      <c r="G1167" s="2">
        <v>9</v>
      </c>
      <c r="H1167" s="2" t="s">
        <v>447</v>
      </c>
      <c r="I1167" s="2">
        <v>67680</v>
      </c>
      <c r="J1167" s="2">
        <v>0</v>
      </c>
      <c r="K1167" s="2"/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2"/>
      <c r="AL1167" s="5">
        <v>15800</v>
      </c>
      <c r="AM1167" s="5">
        <v>14700</v>
      </c>
      <c r="AN1167" s="2"/>
      <c r="AO1167" s="2">
        <f t="shared" si="254"/>
        <v>0</v>
      </c>
      <c r="AP1167" s="2">
        <f t="shared" si="255"/>
        <v>0</v>
      </c>
      <c r="AQ1167" s="2">
        <f t="shared" si="256"/>
        <v>0</v>
      </c>
      <c r="AR1167" s="2"/>
      <c r="AS1167" s="2"/>
      <c r="AT1167" s="2"/>
      <c r="AU1167" s="2"/>
      <c r="AV1167" s="2">
        <f t="shared" si="257"/>
        <v>0</v>
      </c>
      <c r="AW1167" s="2">
        <f t="shared" si="258"/>
        <v>0</v>
      </c>
      <c r="AX1167" s="2">
        <f t="shared" si="259"/>
        <v>0</v>
      </c>
      <c r="AY1167" s="2"/>
      <c r="AZ1167" s="2">
        <v>1</v>
      </c>
      <c r="BA1167" s="2">
        <f t="shared" si="260"/>
        <v>4</v>
      </c>
      <c r="BB1167" s="2">
        <f t="shared" si="261"/>
        <v>0</v>
      </c>
      <c r="BC1167" s="2">
        <f t="shared" si="262"/>
        <v>0</v>
      </c>
      <c r="BD1167" s="2">
        <f t="shared" si="263"/>
        <v>1</v>
      </c>
      <c r="BE1167" s="2">
        <f t="shared" si="264"/>
        <v>0</v>
      </c>
      <c r="BF1167" s="2">
        <f t="shared" si="265"/>
        <v>1</v>
      </c>
      <c r="BG1167" s="2">
        <f t="shared" si="266"/>
        <v>3</v>
      </c>
      <c r="BH1167" s="2">
        <f t="shared" si="267"/>
        <v>7</v>
      </c>
    </row>
    <row r="1168" spans="1:60" x14ac:dyDescent="0.2">
      <c r="A1168" s="2">
        <v>1478</v>
      </c>
      <c r="B1168" s="2" t="s">
        <v>1520</v>
      </c>
      <c r="C1168" s="2" t="s">
        <v>1524</v>
      </c>
      <c r="D1168" s="2" t="s">
        <v>1711</v>
      </c>
      <c r="E1168" s="2">
        <v>3</v>
      </c>
      <c r="F1168" s="2">
        <v>21</v>
      </c>
      <c r="G1168" s="2">
        <v>5</v>
      </c>
      <c r="H1168" s="2" t="s">
        <v>447</v>
      </c>
      <c r="I1168" s="2">
        <v>67680</v>
      </c>
      <c r="J1168" s="2">
        <v>0</v>
      </c>
      <c r="K1168" s="2"/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2"/>
      <c r="AL1168" s="5">
        <v>20200</v>
      </c>
      <c r="AM1168" s="5">
        <v>20200</v>
      </c>
      <c r="AN1168" s="2"/>
      <c r="AO1168" s="2">
        <f t="shared" si="254"/>
        <v>0</v>
      </c>
      <c r="AP1168" s="2">
        <f t="shared" si="255"/>
        <v>0</v>
      </c>
      <c r="AQ1168" s="2">
        <f t="shared" si="256"/>
        <v>0</v>
      </c>
      <c r="AR1168" s="2"/>
      <c r="AS1168" s="2"/>
      <c r="AT1168" s="2"/>
      <c r="AU1168" s="2"/>
      <c r="AV1168" s="2">
        <f t="shared" si="257"/>
        <v>0</v>
      </c>
      <c r="AW1168" s="2">
        <f t="shared" si="258"/>
        <v>0</v>
      </c>
      <c r="AX1168" s="2">
        <f t="shared" si="259"/>
        <v>0</v>
      </c>
      <c r="AY1168" s="2"/>
      <c r="AZ1168" s="2">
        <v>1</v>
      </c>
      <c r="BA1168" s="2">
        <f t="shared" si="260"/>
        <v>4</v>
      </c>
      <c r="BB1168" s="2">
        <f t="shared" si="261"/>
        <v>0</v>
      </c>
      <c r="BC1168" s="2">
        <f t="shared" si="262"/>
        <v>0</v>
      </c>
      <c r="BD1168" s="2">
        <f t="shared" si="263"/>
        <v>1</v>
      </c>
      <c r="BE1168" s="2">
        <f t="shared" si="264"/>
        <v>0</v>
      </c>
      <c r="BF1168" s="2">
        <f t="shared" si="265"/>
        <v>1</v>
      </c>
      <c r="BG1168" s="2">
        <f t="shared" si="266"/>
        <v>3</v>
      </c>
      <c r="BH1168" s="2">
        <f t="shared" si="267"/>
        <v>7</v>
      </c>
    </row>
    <row r="1169" spans="1:60" x14ac:dyDescent="0.2">
      <c r="A1169" s="2">
        <v>1479</v>
      </c>
      <c r="B1169" s="2" t="s">
        <v>1520</v>
      </c>
      <c r="C1169" s="2" t="s">
        <v>1524</v>
      </c>
      <c r="D1169" s="2" t="s">
        <v>1712</v>
      </c>
      <c r="E1169" s="2">
        <v>3</v>
      </c>
      <c r="F1169" s="2">
        <v>11</v>
      </c>
      <c r="G1169" s="2">
        <v>6</v>
      </c>
      <c r="H1169" s="2" t="s">
        <v>176</v>
      </c>
      <c r="I1169" s="2">
        <v>57600</v>
      </c>
      <c r="J1169" s="2">
        <v>0</v>
      </c>
      <c r="K1169" s="2"/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2"/>
      <c r="AL1169" s="5">
        <v>14600</v>
      </c>
      <c r="AM1169" s="5">
        <v>13800</v>
      </c>
      <c r="AN1169" s="2"/>
      <c r="AO1169" s="2">
        <f t="shared" si="254"/>
        <v>0</v>
      </c>
      <c r="AP1169" s="2">
        <f t="shared" si="255"/>
        <v>0</v>
      </c>
      <c r="AQ1169" s="2">
        <f t="shared" si="256"/>
        <v>0</v>
      </c>
      <c r="AR1169" s="2"/>
      <c r="AS1169" s="2"/>
      <c r="AT1169" s="2"/>
      <c r="AU1169" s="2"/>
      <c r="AV1169" s="2">
        <f t="shared" si="257"/>
        <v>0</v>
      </c>
      <c r="AW1169" s="2">
        <f t="shared" si="258"/>
        <v>0</v>
      </c>
      <c r="AX1169" s="2">
        <f t="shared" si="259"/>
        <v>0</v>
      </c>
      <c r="AY1169" s="2"/>
      <c r="AZ1169" s="2">
        <v>1</v>
      </c>
      <c r="BA1169" s="2">
        <f t="shared" si="260"/>
        <v>4</v>
      </c>
      <c r="BB1169" s="2">
        <f t="shared" si="261"/>
        <v>0</v>
      </c>
      <c r="BC1169" s="2">
        <f t="shared" si="262"/>
        <v>0</v>
      </c>
      <c r="BD1169" s="2">
        <f t="shared" si="263"/>
        <v>1</v>
      </c>
      <c r="BE1169" s="2">
        <f t="shared" si="264"/>
        <v>0</v>
      </c>
      <c r="BF1169" s="2">
        <f t="shared" si="265"/>
        <v>1</v>
      </c>
      <c r="BG1169" s="2">
        <f t="shared" si="266"/>
        <v>3</v>
      </c>
      <c r="BH1169" s="2">
        <f t="shared" si="267"/>
        <v>7</v>
      </c>
    </row>
    <row r="1170" spans="1:60" x14ac:dyDescent="0.2">
      <c r="A1170" s="2">
        <v>1480</v>
      </c>
      <c r="B1170" s="2" t="s">
        <v>1520</v>
      </c>
      <c r="C1170" s="2" t="s">
        <v>1524</v>
      </c>
      <c r="D1170" s="2" t="s">
        <v>1713</v>
      </c>
      <c r="E1170" s="2">
        <v>3</v>
      </c>
      <c r="F1170" s="2">
        <v>22</v>
      </c>
      <c r="G1170" s="2">
        <v>6</v>
      </c>
      <c r="H1170" s="2" t="s">
        <v>447</v>
      </c>
      <c r="I1170" s="2">
        <v>67680</v>
      </c>
      <c r="J1170" s="2">
        <v>0</v>
      </c>
      <c r="K1170" s="2"/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2"/>
      <c r="AL1170" s="5">
        <v>20100</v>
      </c>
      <c r="AM1170" s="5">
        <v>20100</v>
      </c>
      <c r="AN1170" s="2"/>
      <c r="AO1170" s="2">
        <f t="shared" si="254"/>
        <v>0</v>
      </c>
      <c r="AP1170" s="2">
        <f t="shared" si="255"/>
        <v>0</v>
      </c>
      <c r="AQ1170" s="2">
        <f t="shared" si="256"/>
        <v>0</v>
      </c>
      <c r="AR1170" s="2"/>
      <c r="AS1170" s="2"/>
      <c r="AT1170" s="2"/>
      <c r="AU1170" s="2"/>
      <c r="AV1170" s="2">
        <f t="shared" si="257"/>
        <v>0</v>
      </c>
      <c r="AW1170" s="2">
        <f t="shared" si="258"/>
        <v>0</v>
      </c>
      <c r="AX1170" s="2">
        <f t="shared" si="259"/>
        <v>0</v>
      </c>
      <c r="AY1170" s="2"/>
      <c r="AZ1170" s="2">
        <v>1</v>
      </c>
      <c r="BA1170" s="2">
        <f t="shared" si="260"/>
        <v>4</v>
      </c>
      <c r="BB1170" s="2">
        <f t="shared" si="261"/>
        <v>0</v>
      </c>
      <c r="BC1170" s="2">
        <f t="shared" si="262"/>
        <v>0</v>
      </c>
      <c r="BD1170" s="2">
        <f t="shared" si="263"/>
        <v>1</v>
      </c>
      <c r="BE1170" s="2">
        <f t="shared" si="264"/>
        <v>0</v>
      </c>
      <c r="BF1170" s="2">
        <f t="shared" si="265"/>
        <v>1</v>
      </c>
      <c r="BG1170" s="2">
        <f t="shared" si="266"/>
        <v>3</v>
      </c>
      <c r="BH1170" s="2">
        <f t="shared" si="267"/>
        <v>7</v>
      </c>
    </row>
    <row r="1171" spans="1:60" x14ac:dyDescent="0.2">
      <c r="A1171" s="2">
        <v>1481</v>
      </c>
      <c r="B1171" s="2" t="s">
        <v>1520</v>
      </c>
      <c r="C1171" s="2" t="s">
        <v>1524</v>
      </c>
      <c r="D1171" s="2" t="s">
        <v>1714</v>
      </c>
      <c r="E1171" s="2">
        <v>0</v>
      </c>
      <c r="F1171" s="2">
        <v>0</v>
      </c>
      <c r="G1171" s="2">
        <v>0</v>
      </c>
      <c r="H1171" s="2"/>
      <c r="I1171" s="2">
        <v>0</v>
      </c>
      <c r="J1171" s="2">
        <v>0</v>
      </c>
      <c r="K1171" s="2"/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2"/>
      <c r="AL1171" s="5">
        <v>16900</v>
      </c>
      <c r="AM1171" s="5">
        <v>16900</v>
      </c>
      <c r="AN1171" s="2"/>
      <c r="AO1171" s="2">
        <f t="shared" si="254"/>
        <v>0</v>
      </c>
      <c r="AP1171" s="2">
        <f t="shared" si="255"/>
        <v>0</v>
      </c>
      <c r="AQ1171" s="2">
        <f t="shared" si="256"/>
        <v>0</v>
      </c>
      <c r="AR1171" s="2"/>
      <c r="AS1171" s="2"/>
      <c r="AT1171" s="2"/>
      <c r="AU1171" s="2"/>
      <c r="AV1171" s="2">
        <f t="shared" si="257"/>
        <v>0</v>
      </c>
      <c r="AW1171" s="2">
        <f t="shared" si="258"/>
        <v>0</v>
      </c>
      <c r="AX1171" s="2">
        <f t="shared" si="259"/>
        <v>0</v>
      </c>
      <c r="AY1171" s="2"/>
      <c r="AZ1171" s="2">
        <v>1</v>
      </c>
      <c r="BA1171" s="2">
        <f t="shared" si="260"/>
        <v>4</v>
      </c>
      <c r="BB1171" s="2">
        <f t="shared" si="261"/>
        <v>0</v>
      </c>
      <c r="BC1171" s="2">
        <f t="shared" si="262"/>
        <v>0</v>
      </c>
      <c r="BD1171" s="2">
        <f t="shared" si="263"/>
        <v>0</v>
      </c>
      <c r="BE1171" s="2">
        <f t="shared" si="264"/>
        <v>0</v>
      </c>
      <c r="BF1171" s="2">
        <f t="shared" si="265"/>
        <v>0</v>
      </c>
      <c r="BG1171" s="2">
        <f t="shared" si="266"/>
        <v>0</v>
      </c>
      <c r="BH1171" s="2">
        <f t="shared" si="267"/>
        <v>4</v>
      </c>
    </row>
    <row r="1172" spans="1:60" x14ac:dyDescent="0.2">
      <c r="A1172" s="2">
        <v>1482</v>
      </c>
      <c r="B1172" s="2" t="s">
        <v>1520</v>
      </c>
      <c r="C1172" s="2" t="s">
        <v>1524</v>
      </c>
      <c r="D1172" s="2" t="s">
        <v>1715</v>
      </c>
      <c r="E1172" s="2">
        <v>3</v>
      </c>
      <c r="F1172" s="2">
        <v>11</v>
      </c>
      <c r="G1172" s="2">
        <v>6</v>
      </c>
      <c r="H1172" s="2" t="s">
        <v>176</v>
      </c>
      <c r="I1172" s="2">
        <v>57600</v>
      </c>
      <c r="J1172" s="2">
        <v>0</v>
      </c>
      <c r="K1172" s="2"/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2"/>
      <c r="AL1172" s="5">
        <v>13500</v>
      </c>
      <c r="AM1172" s="5">
        <v>11700</v>
      </c>
      <c r="AN1172" s="2"/>
      <c r="AO1172" s="2">
        <f t="shared" si="254"/>
        <v>0</v>
      </c>
      <c r="AP1172" s="2">
        <f t="shared" si="255"/>
        <v>0</v>
      </c>
      <c r="AQ1172" s="2">
        <f t="shared" si="256"/>
        <v>0</v>
      </c>
      <c r="AR1172" s="2"/>
      <c r="AS1172" s="2"/>
      <c r="AT1172" s="2"/>
      <c r="AU1172" s="2"/>
      <c r="AV1172" s="2">
        <f t="shared" si="257"/>
        <v>0</v>
      </c>
      <c r="AW1172" s="2">
        <f t="shared" si="258"/>
        <v>0</v>
      </c>
      <c r="AX1172" s="2">
        <f t="shared" si="259"/>
        <v>0</v>
      </c>
      <c r="AY1172" s="2"/>
      <c r="AZ1172" s="2">
        <v>1</v>
      </c>
      <c r="BA1172" s="2">
        <f t="shared" si="260"/>
        <v>4</v>
      </c>
      <c r="BB1172" s="2">
        <f t="shared" si="261"/>
        <v>0</v>
      </c>
      <c r="BC1172" s="2">
        <f t="shared" si="262"/>
        <v>0</v>
      </c>
      <c r="BD1172" s="2">
        <f t="shared" si="263"/>
        <v>1</v>
      </c>
      <c r="BE1172" s="2">
        <f t="shared" si="264"/>
        <v>0</v>
      </c>
      <c r="BF1172" s="2">
        <f t="shared" si="265"/>
        <v>1</v>
      </c>
      <c r="BG1172" s="2">
        <f t="shared" si="266"/>
        <v>3</v>
      </c>
      <c r="BH1172" s="2">
        <f t="shared" si="267"/>
        <v>7</v>
      </c>
    </row>
    <row r="1173" spans="1:60" x14ac:dyDescent="0.2">
      <c r="A1173" s="2">
        <v>1483</v>
      </c>
      <c r="B1173" s="2" t="s">
        <v>1520</v>
      </c>
      <c r="C1173" s="2" t="s">
        <v>1524</v>
      </c>
      <c r="D1173" s="2" t="s">
        <v>1716</v>
      </c>
      <c r="E1173" s="2">
        <v>3</v>
      </c>
      <c r="F1173" s="2">
        <v>18</v>
      </c>
      <c r="G1173" s="2">
        <v>5</v>
      </c>
      <c r="H1173" s="2" t="s">
        <v>447</v>
      </c>
      <c r="I1173" s="2">
        <v>67680</v>
      </c>
      <c r="J1173" s="2">
        <v>0</v>
      </c>
      <c r="K1173" s="2"/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2"/>
      <c r="AL1173" s="5">
        <v>4180</v>
      </c>
      <c r="AM1173" s="5">
        <v>3870</v>
      </c>
      <c r="AN1173" s="2"/>
      <c r="AO1173" s="2">
        <f t="shared" si="254"/>
        <v>0</v>
      </c>
      <c r="AP1173" s="2">
        <f t="shared" si="255"/>
        <v>0</v>
      </c>
      <c r="AQ1173" s="2">
        <f t="shared" si="256"/>
        <v>0</v>
      </c>
      <c r="AR1173" s="2"/>
      <c r="AS1173" s="2"/>
      <c r="AT1173" s="2"/>
      <c r="AU1173" s="2"/>
      <c r="AV1173" s="2">
        <f t="shared" si="257"/>
        <v>0</v>
      </c>
      <c r="AW1173" s="2">
        <f t="shared" si="258"/>
        <v>0</v>
      </c>
      <c r="AX1173" s="2">
        <f t="shared" si="259"/>
        <v>0</v>
      </c>
      <c r="AY1173" s="2"/>
      <c r="AZ1173" s="2">
        <v>1</v>
      </c>
      <c r="BA1173" s="2">
        <f t="shared" si="260"/>
        <v>4</v>
      </c>
      <c r="BB1173" s="2">
        <f t="shared" si="261"/>
        <v>0</v>
      </c>
      <c r="BC1173" s="2">
        <f t="shared" si="262"/>
        <v>0</v>
      </c>
      <c r="BD1173" s="2">
        <f t="shared" si="263"/>
        <v>1</v>
      </c>
      <c r="BE1173" s="2">
        <f t="shared" si="264"/>
        <v>0</v>
      </c>
      <c r="BF1173" s="2">
        <f t="shared" si="265"/>
        <v>1</v>
      </c>
      <c r="BG1173" s="2">
        <f t="shared" si="266"/>
        <v>3</v>
      </c>
      <c r="BH1173" s="2">
        <f t="shared" si="267"/>
        <v>7</v>
      </c>
    </row>
    <row r="1174" spans="1:60" x14ac:dyDescent="0.2">
      <c r="A1174" s="2">
        <v>1484</v>
      </c>
      <c r="B1174" s="2" t="s">
        <v>1520</v>
      </c>
      <c r="C1174" s="2" t="s">
        <v>1524</v>
      </c>
      <c r="D1174" s="2" t="s">
        <v>1717</v>
      </c>
      <c r="E1174" s="2">
        <v>3</v>
      </c>
      <c r="F1174" s="2">
        <v>19</v>
      </c>
      <c r="G1174" s="2">
        <v>6</v>
      </c>
      <c r="H1174" s="2" t="s">
        <v>447</v>
      </c>
      <c r="I1174" s="2">
        <v>67680</v>
      </c>
      <c r="J1174" s="2">
        <v>0</v>
      </c>
      <c r="K1174" s="2"/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2"/>
      <c r="AL1174" s="5">
        <v>4860</v>
      </c>
      <c r="AM1174" s="5">
        <v>4460</v>
      </c>
      <c r="AN1174" s="2"/>
      <c r="AO1174" s="2">
        <f t="shared" si="254"/>
        <v>0</v>
      </c>
      <c r="AP1174" s="2">
        <f t="shared" si="255"/>
        <v>0</v>
      </c>
      <c r="AQ1174" s="2">
        <f t="shared" si="256"/>
        <v>0</v>
      </c>
      <c r="AR1174" s="2"/>
      <c r="AS1174" s="2"/>
      <c r="AT1174" s="2"/>
      <c r="AU1174" s="2"/>
      <c r="AV1174" s="2">
        <f t="shared" si="257"/>
        <v>0</v>
      </c>
      <c r="AW1174" s="2">
        <f t="shared" si="258"/>
        <v>0</v>
      </c>
      <c r="AX1174" s="2">
        <f t="shared" si="259"/>
        <v>0</v>
      </c>
      <c r="AY1174" s="2"/>
      <c r="AZ1174" s="2">
        <v>1</v>
      </c>
      <c r="BA1174" s="2">
        <f t="shared" si="260"/>
        <v>4</v>
      </c>
      <c r="BB1174" s="2">
        <f t="shared" si="261"/>
        <v>0</v>
      </c>
      <c r="BC1174" s="2">
        <f t="shared" si="262"/>
        <v>0</v>
      </c>
      <c r="BD1174" s="2">
        <f t="shared" si="263"/>
        <v>1</v>
      </c>
      <c r="BE1174" s="2">
        <f t="shared" si="264"/>
        <v>0</v>
      </c>
      <c r="BF1174" s="2">
        <f t="shared" si="265"/>
        <v>1</v>
      </c>
      <c r="BG1174" s="2">
        <f t="shared" si="266"/>
        <v>3</v>
      </c>
      <c r="BH1174" s="2">
        <f t="shared" si="267"/>
        <v>7</v>
      </c>
    </row>
    <row r="1175" spans="1:60" x14ac:dyDescent="0.2">
      <c r="A1175" s="2">
        <v>1485</v>
      </c>
      <c r="B1175" s="2" t="s">
        <v>1520</v>
      </c>
      <c r="C1175" s="2" t="s">
        <v>1524</v>
      </c>
      <c r="D1175" s="2" t="s">
        <v>1718</v>
      </c>
      <c r="E1175" s="2">
        <v>3</v>
      </c>
      <c r="F1175" s="2">
        <v>18</v>
      </c>
      <c r="G1175" s="2">
        <v>5</v>
      </c>
      <c r="H1175" s="2" t="s">
        <v>447</v>
      </c>
      <c r="I1175" s="2">
        <v>67680</v>
      </c>
      <c r="J1175" s="2">
        <v>0</v>
      </c>
      <c r="K1175" s="2"/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2"/>
      <c r="AL1175" s="5">
        <v>4350</v>
      </c>
      <c r="AM1175" s="5">
        <v>3460</v>
      </c>
      <c r="AN1175" s="2"/>
      <c r="AO1175" s="2">
        <f t="shared" si="254"/>
        <v>0</v>
      </c>
      <c r="AP1175" s="2">
        <f t="shared" si="255"/>
        <v>0</v>
      </c>
      <c r="AQ1175" s="2">
        <f t="shared" si="256"/>
        <v>0</v>
      </c>
      <c r="AR1175" s="2"/>
      <c r="AS1175" s="2"/>
      <c r="AT1175" s="2"/>
      <c r="AU1175" s="2"/>
      <c r="AV1175" s="2">
        <f t="shared" si="257"/>
        <v>0</v>
      </c>
      <c r="AW1175" s="2">
        <f t="shared" si="258"/>
        <v>0</v>
      </c>
      <c r="AX1175" s="2">
        <f t="shared" si="259"/>
        <v>0</v>
      </c>
      <c r="AY1175" s="2"/>
      <c r="AZ1175" s="2">
        <v>1</v>
      </c>
      <c r="BA1175" s="2">
        <f t="shared" si="260"/>
        <v>4</v>
      </c>
      <c r="BB1175" s="2">
        <f t="shared" si="261"/>
        <v>0</v>
      </c>
      <c r="BC1175" s="2">
        <f t="shared" si="262"/>
        <v>0</v>
      </c>
      <c r="BD1175" s="2">
        <f t="shared" si="263"/>
        <v>1</v>
      </c>
      <c r="BE1175" s="2">
        <f t="shared" si="264"/>
        <v>0</v>
      </c>
      <c r="BF1175" s="2">
        <f t="shared" si="265"/>
        <v>1</v>
      </c>
      <c r="BG1175" s="2">
        <f t="shared" si="266"/>
        <v>3</v>
      </c>
      <c r="BH1175" s="2">
        <f t="shared" si="267"/>
        <v>7</v>
      </c>
    </row>
    <row r="1176" spans="1:60" x14ac:dyDescent="0.2">
      <c r="A1176" s="2">
        <v>1486</v>
      </c>
      <c r="B1176" s="2" t="s">
        <v>1520</v>
      </c>
      <c r="C1176" s="2" t="s">
        <v>1524</v>
      </c>
      <c r="D1176" s="2" t="s">
        <v>1719</v>
      </c>
      <c r="E1176" s="2">
        <v>0</v>
      </c>
      <c r="F1176" s="2">
        <v>0</v>
      </c>
      <c r="G1176" s="2">
        <v>0</v>
      </c>
      <c r="H1176" s="2"/>
      <c r="I1176" s="2">
        <v>0</v>
      </c>
      <c r="J1176" s="2">
        <v>0</v>
      </c>
      <c r="K1176" s="2"/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2"/>
      <c r="AL1176" s="5">
        <v>4140</v>
      </c>
      <c r="AM1176" s="5">
        <v>3200</v>
      </c>
      <c r="AN1176" s="2"/>
      <c r="AO1176" s="2">
        <f t="shared" si="254"/>
        <v>0</v>
      </c>
      <c r="AP1176" s="2">
        <f t="shared" si="255"/>
        <v>0</v>
      </c>
      <c r="AQ1176" s="2">
        <f t="shared" si="256"/>
        <v>0</v>
      </c>
      <c r="AR1176" s="2"/>
      <c r="AS1176" s="2"/>
      <c r="AT1176" s="2"/>
      <c r="AU1176" s="2"/>
      <c r="AV1176" s="2">
        <f t="shared" si="257"/>
        <v>0</v>
      </c>
      <c r="AW1176" s="2">
        <f t="shared" si="258"/>
        <v>0</v>
      </c>
      <c r="AX1176" s="2">
        <f t="shared" si="259"/>
        <v>0</v>
      </c>
      <c r="AY1176" s="2"/>
      <c r="AZ1176" s="2">
        <v>1</v>
      </c>
      <c r="BA1176" s="2">
        <f t="shared" si="260"/>
        <v>4</v>
      </c>
      <c r="BB1176" s="2">
        <f t="shared" si="261"/>
        <v>0</v>
      </c>
      <c r="BC1176" s="2">
        <f t="shared" si="262"/>
        <v>0</v>
      </c>
      <c r="BD1176" s="2">
        <f t="shared" si="263"/>
        <v>0</v>
      </c>
      <c r="BE1176" s="2">
        <f t="shared" si="264"/>
        <v>0</v>
      </c>
      <c r="BF1176" s="2">
        <f t="shared" si="265"/>
        <v>0</v>
      </c>
      <c r="BG1176" s="2">
        <f t="shared" si="266"/>
        <v>0</v>
      </c>
      <c r="BH1176" s="2">
        <f t="shared" si="267"/>
        <v>4</v>
      </c>
    </row>
    <row r="1177" spans="1:60" x14ac:dyDescent="0.2">
      <c r="A1177" s="2">
        <v>1487</v>
      </c>
      <c r="B1177" s="2" t="s">
        <v>1520</v>
      </c>
      <c r="C1177" s="2" t="s">
        <v>1524</v>
      </c>
      <c r="D1177" s="2" t="s">
        <v>1720</v>
      </c>
      <c r="E1177" s="2">
        <v>0</v>
      </c>
      <c r="F1177" s="2">
        <v>0</v>
      </c>
      <c r="G1177" s="2">
        <v>0</v>
      </c>
      <c r="H1177" s="2"/>
      <c r="I1177" s="2">
        <v>0</v>
      </c>
      <c r="J1177" s="2">
        <v>0</v>
      </c>
      <c r="K1177" s="2"/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2"/>
      <c r="AL1177" s="5">
        <v>6700</v>
      </c>
      <c r="AM1177" s="5">
        <v>5640</v>
      </c>
      <c r="AN1177" s="2"/>
      <c r="AO1177" s="2">
        <f t="shared" si="254"/>
        <v>0</v>
      </c>
      <c r="AP1177" s="2">
        <f t="shared" si="255"/>
        <v>0</v>
      </c>
      <c r="AQ1177" s="2">
        <f t="shared" si="256"/>
        <v>0</v>
      </c>
      <c r="AR1177" s="2"/>
      <c r="AS1177" s="2"/>
      <c r="AT1177" s="2"/>
      <c r="AU1177" s="2"/>
      <c r="AV1177" s="2">
        <f t="shared" si="257"/>
        <v>0</v>
      </c>
      <c r="AW1177" s="2">
        <f t="shared" si="258"/>
        <v>0</v>
      </c>
      <c r="AX1177" s="2">
        <f t="shared" si="259"/>
        <v>0</v>
      </c>
      <c r="AY1177" s="2"/>
      <c r="AZ1177" s="2">
        <v>1</v>
      </c>
      <c r="BA1177" s="2">
        <f t="shared" si="260"/>
        <v>4</v>
      </c>
      <c r="BB1177" s="2">
        <f t="shared" si="261"/>
        <v>0</v>
      </c>
      <c r="BC1177" s="2">
        <f t="shared" si="262"/>
        <v>0</v>
      </c>
      <c r="BD1177" s="2">
        <f t="shared" si="263"/>
        <v>0</v>
      </c>
      <c r="BE1177" s="2">
        <f t="shared" si="264"/>
        <v>0</v>
      </c>
      <c r="BF1177" s="2">
        <f t="shared" si="265"/>
        <v>0</v>
      </c>
      <c r="BG1177" s="2">
        <f t="shared" si="266"/>
        <v>0</v>
      </c>
      <c r="BH1177" s="2">
        <f t="shared" si="267"/>
        <v>4</v>
      </c>
    </row>
    <row r="1178" spans="1:60" x14ac:dyDescent="0.2">
      <c r="A1178" s="2">
        <v>1488</v>
      </c>
      <c r="B1178" s="2" t="s">
        <v>1520</v>
      </c>
      <c r="C1178" s="2" t="s">
        <v>1524</v>
      </c>
      <c r="D1178" s="2" t="s">
        <v>1721</v>
      </c>
      <c r="E1178" s="2">
        <v>0</v>
      </c>
      <c r="F1178" s="2">
        <v>0</v>
      </c>
      <c r="G1178" s="2">
        <v>0</v>
      </c>
      <c r="H1178" s="2"/>
      <c r="I1178" s="2">
        <v>0</v>
      </c>
      <c r="J1178" s="2">
        <v>0</v>
      </c>
      <c r="K1178" s="2"/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2"/>
      <c r="AL1178" s="5">
        <v>5930</v>
      </c>
      <c r="AM1178" s="5">
        <v>5290</v>
      </c>
      <c r="AN1178" s="2"/>
      <c r="AO1178" s="2">
        <f t="shared" si="254"/>
        <v>0</v>
      </c>
      <c r="AP1178" s="2">
        <f t="shared" si="255"/>
        <v>0</v>
      </c>
      <c r="AQ1178" s="2">
        <f t="shared" si="256"/>
        <v>0</v>
      </c>
      <c r="AR1178" s="2"/>
      <c r="AS1178" s="2"/>
      <c r="AT1178" s="2"/>
      <c r="AU1178" s="2"/>
      <c r="AV1178" s="2">
        <f t="shared" si="257"/>
        <v>0</v>
      </c>
      <c r="AW1178" s="2">
        <f t="shared" si="258"/>
        <v>0</v>
      </c>
      <c r="AX1178" s="2">
        <f t="shared" si="259"/>
        <v>0</v>
      </c>
      <c r="AY1178" s="2"/>
      <c r="AZ1178" s="2">
        <v>1</v>
      </c>
      <c r="BA1178" s="2">
        <f t="shared" si="260"/>
        <v>4</v>
      </c>
      <c r="BB1178" s="2">
        <f t="shared" si="261"/>
        <v>0</v>
      </c>
      <c r="BC1178" s="2">
        <f t="shared" si="262"/>
        <v>0</v>
      </c>
      <c r="BD1178" s="2">
        <f t="shared" si="263"/>
        <v>0</v>
      </c>
      <c r="BE1178" s="2">
        <f t="shared" si="264"/>
        <v>0</v>
      </c>
      <c r="BF1178" s="2">
        <f t="shared" si="265"/>
        <v>0</v>
      </c>
      <c r="BG1178" s="2">
        <f t="shared" si="266"/>
        <v>0</v>
      </c>
      <c r="BH1178" s="2">
        <f t="shared" si="267"/>
        <v>4</v>
      </c>
    </row>
    <row r="1179" spans="1:60" x14ac:dyDescent="0.2">
      <c r="A1179" s="2">
        <v>1489</v>
      </c>
      <c r="B1179" s="2" t="s">
        <v>1520</v>
      </c>
      <c r="C1179" s="2" t="s">
        <v>1524</v>
      </c>
      <c r="D1179" s="2" t="s">
        <v>1722</v>
      </c>
      <c r="E1179" s="2">
        <v>0</v>
      </c>
      <c r="F1179" s="2">
        <v>0</v>
      </c>
      <c r="G1179" s="2">
        <v>0</v>
      </c>
      <c r="H1179" s="2"/>
      <c r="I1179" s="2">
        <v>0</v>
      </c>
      <c r="J1179" s="2">
        <v>0</v>
      </c>
      <c r="K1179" s="2"/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2"/>
      <c r="AL1179" s="5">
        <v>5740</v>
      </c>
      <c r="AM1179" s="5">
        <v>4770</v>
      </c>
      <c r="AN1179" s="2"/>
      <c r="AO1179" s="2">
        <f t="shared" si="254"/>
        <v>0</v>
      </c>
      <c r="AP1179" s="2">
        <f t="shared" si="255"/>
        <v>0</v>
      </c>
      <c r="AQ1179" s="2">
        <f t="shared" si="256"/>
        <v>0</v>
      </c>
      <c r="AR1179" s="2"/>
      <c r="AS1179" s="2"/>
      <c r="AT1179" s="2"/>
      <c r="AU1179" s="2"/>
      <c r="AV1179" s="2">
        <f t="shared" si="257"/>
        <v>0</v>
      </c>
      <c r="AW1179" s="2">
        <f t="shared" si="258"/>
        <v>0</v>
      </c>
      <c r="AX1179" s="2">
        <f t="shared" si="259"/>
        <v>0</v>
      </c>
      <c r="AY1179" s="2"/>
      <c r="AZ1179" s="2">
        <v>1</v>
      </c>
      <c r="BA1179" s="2">
        <f t="shared" si="260"/>
        <v>4</v>
      </c>
      <c r="BB1179" s="2">
        <f t="shared" si="261"/>
        <v>0</v>
      </c>
      <c r="BC1179" s="2">
        <f t="shared" si="262"/>
        <v>0</v>
      </c>
      <c r="BD1179" s="2">
        <f t="shared" si="263"/>
        <v>0</v>
      </c>
      <c r="BE1179" s="2">
        <f t="shared" si="264"/>
        <v>0</v>
      </c>
      <c r="BF1179" s="2">
        <f t="shared" si="265"/>
        <v>0</v>
      </c>
      <c r="BG1179" s="2">
        <f t="shared" si="266"/>
        <v>0</v>
      </c>
      <c r="BH1179" s="2">
        <f t="shared" si="267"/>
        <v>4</v>
      </c>
    </row>
    <row r="1180" spans="1:60" x14ac:dyDescent="0.2">
      <c r="A1180" s="2">
        <v>1498</v>
      </c>
      <c r="B1180" s="2" t="s">
        <v>1520</v>
      </c>
      <c r="C1180" s="2" t="s">
        <v>1524</v>
      </c>
      <c r="D1180" s="2" t="s">
        <v>1731</v>
      </c>
      <c r="E1180" s="2">
        <v>3</v>
      </c>
      <c r="F1180" s="2">
        <v>17</v>
      </c>
      <c r="G1180" s="2">
        <v>7</v>
      </c>
      <c r="H1180" s="2" t="s">
        <v>447</v>
      </c>
      <c r="I1180" s="2">
        <v>67680</v>
      </c>
      <c r="J1180" s="2">
        <v>0</v>
      </c>
      <c r="K1180" s="2"/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2"/>
      <c r="AL1180" s="5">
        <v>78600</v>
      </c>
      <c r="AM1180" s="5">
        <v>89200</v>
      </c>
      <c r="AN1180" s="2"/>
      <c r="AO1180" s="2">
        <f t="shared" si="254"/>
        <v>0</v>
      </c>
      <c r="AP1180" s="2">
        <f t="shared" si="255"/>
        <v>0</v>
      </c>
      <c r="AQ1180" s="2">
        <f t="shared" si="256"/>
        <v>0</v>
      </c>
      <c r="AR1180" s="2"/>
      <c r="AS1180" s="2"/>
      <c r="AT1180" s="2"/>
      <c r="AU1180" s="2"/>
      <c r="AV1180" s="2">
        <f t="shared" si="257"/>
        <v>0</v>
      </c>
      <c r="AW1180" s="2">
        <f t="shared" si="258"/>
        <v>0</v>
      </c>
      <c r="AX1180" s="2">
        <f t="shared" si="259"/>
        <v>0</v>
      </c>
      <c r="AY1180" s="2"/>
      <c r="AZ1180" s="2">
        <v>1</v>
      </c>
      <c r="BA1180" s="2">
        <f t="shared" si="260"/>
        <v>4</v>
      </c>
      <c r="BB1180" s="2">
        <f t="shared" si="261"/>
        <v>0</v>
      </c>
      <c r="BC1180" s="2">
        <f t="shared" si="262"/>
        <v>0</v>
      </c>
      <c r="BD1180" s="2">
        <f t="shared" si="263"/>
        <v>1</v>
      </c>
      <c r="BE1180" s="2">
        <f t="shared" si="264"/>
        <v>0</v>
      </c>
      <c r="BF1180" s="2">
        <f t="shared" si="265"/>
        <v>1</v>
      </c>
      <c r="BG1180" s="2">
        <f t="shared" si="266"/>
        <v>3</v>
      </c>
      <c r="BH1180" s="2">
        <f t="shared" si="267"/>
        <v>7</v>
      </c>
    </row>
    <row r="1181" spans="1:60" x14ac:dyDescent="0.2">
      <c r="A1181" s="2">
        <v>1499</v>
      </c>
      <c r="B1181" s="2" t="s">
        <v>1520</v>
      </c>
      <c r="C1181" s="2" t="s">
        <v>1524</v>
      </c>
      <c r="D1181" s="2" t="s">
        <v>1732</v>
      </c>
      <c r="E1181" s="2">
        <v>3</v>
      </c>
      <c r="F1181" s="2">
        <v>18</v>
      </c>
      <c r="G1181" s="2">
        <v>8</v>
      </c>
      <c r="H1181" s="2" t="s">
        <v>447</v>
      </c>
      <c r="I1181" s="2">
        <v>67680</v>
      </c>
      <c r="J1181" s="2">
        <v>0</v>
      </c>
      <c r="K1181" s="2"/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2"/>
      <c r="AL1181" s="5">
        <v>36400</v>
      </c>
      <c r="AM1181" s="5">
        <v>36600</v>
      </c>
      <c r="AN1181" s="2"/>
      <c r="AO1181" s="2">
        <f t="shared" si="254"/>
        <v>0</v>
      </c>
      <c r="AP1181" s="2">
        <f t="shared" si="255"/>
        <v>0</v>
      </c>
      <c r="AQ1181" s="2">
        <f t="shared" si="256"/>
        <v>0</v>
      </c>
      <c r="AR1181" s="2"/>
      <c r="AS1181" s="2"/>
      <c r="AT1181" s="2"/>
      <c r="AU1181" s="2"/>
      <c r="AV1181" s="2">
        <f t="shared" si="257"/>
        <v>0</v>
      </c>
      <c r="AW1181" s="2">
        <f t="shared" si="258"/>
        <v>0</v>
      </c>
      <c r="AX1181" s="2">
        <f t="shared" si="259"/>
        <v>0</v>
      </c>
      <c r="AY1181" s="2"/>
      <c r="AZ1181" s="2">
        <v>1</v>
      </c>
      <c r="BA1181" s="2">
        <f t="shared" si="260"/>
        <v>4</v>
      </c>
      <c r="BB1181" s="2">
        <f t="shared" si="261"/>
        <v>0</v>
      </c>
      <c r="BC1181" s="2">
        <f t="shared" si="262"/>
        <v>0</v>
      </c>
      <c r="BD1181" s="2">
        <f t="shared" si="263"/>
        <v>1</v>
      </c>
      <c r="BE1181" s="2">
        <f t="shared" si="264"/>
        <v>0</v>
      </c>
      <c r="BF1181" s="2">
        <f t="shared" si="265"/>
        <v>1</v>
      </c>
      <c r="BG1181" s="2">
        <f t="shared" si="266"/>
        <v>3</v>
      </c>
      <c r="BH1181" s="2">
        <f t="shared" si="267"/>
        <v>7</v>
      </c>
    </row>
    <row r="1182" spans="1:60" x14ac:dyDescent="0.2">
      <c r="A1182" s="2">
        <v>1501</v>
      </c>
      <c r="B1182" s="2" t="s">
        <v>1520</v>
      </c>
      <c r="C1182" s="2" t="s">
        <v>1524</v>
      </c>
      <c r="D1182" s="2" t="s">
        <v>1734</v>
      </c>
      <c r="E1182" s="2">
        <v>3</v>
      </c>
      <c r="F1182" s="2">
        <v>19</v>
      </c>
      <c r="G1182" s="2">
        <v>8</v>
      </c>
      <c r="H1182" s="2" t="s">
        <v>447</v>
      </c>
      <c r="I1182" s="2">
        <v>67680</v>
      </c>
      <c r="J1182" s="2">
        <v>0</v>
      </c>
      <c r="K1182" s="2"/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2"/>
      <c r="AL1182" s="5">
        <v>46400</v>
      </c>
      <c r="AM1182" s="5">
        <v>39500</v>
      </c>
      <c r="AN1182" s="2"/>
      <c r="AO1182" s="2">
        <f t="shared" si="254"/>
        <v>0</v>
      </c>
      <c r="AP1182" s="2">
        <f t="shared" si="255"/>
        <v>0</v>
      </c>
      <c r="AQ1182" s="2">
        <f t="shared" si="256"/>
        <v>0</v>
      </c>
      <c r="AR1182" s="2"/>
      <c r="AS1182" s="2"/>
      <c r="AT1182" s="2"/>
      <c r="AU1182" s="2"/>
      <c r="AV1182" s="2">
        <f t="shared" si="257"/>
        <v>0</v>
      </c>
      <c r="AW1182" s="2">
        <f t="shared" si="258"/>
        <v>0</v>
      </c>
      <c r="AX1182" s="2">
        <f t="shared" si="259"/>
        <v>0</v>
      </c>
      <c r="AY1182" s="2"/>
      <c r="AZ1182" s="2">
        <v>1</v>
      </c>
      <c r="BA1182" s="2">
        <f t="shared" si="260"/>
        <v>4</v>
      </c>
      <c r="BB1182" s="2">
        <f t="shared" si="261"/>
        <v>0</v>
      </c>
      <c r="BC1182" s="2">
        <f t="shared" si="262"/>
        <v>0</v>
      </c>
      <c r="BD1182" s="2">
        <f t="shared" si="263"/>
        <v>1</v>
      </c>
      <c r="BE1182" s="2">
        <f t="shared" si="264"/>
        <v>0</v>
      </c>
      <c r="BF1182" s="2">
        <f t="shared" si="265"/>
        <v>1</v>
      </c>
      <c r="BG1182" s="2">
        <f t="shared" si="266"/>
        <v>3</v>
      </c>
      <c r="BH1182" s="2">
        <f t="shared" si="267"/>
        <v>7</v>
      </c>
    </row>
    <row r="1183" spans="1:60" x14ac:dyDescent="0.2">
      <c r="A1183" s="2">
        <v>1502</v>
      </c>
      <c r="B1183" s="2" t="s">
        <v>1520</v>
      </c>
      <c r="C1183" s="2" t="s">
        <v>1524</v>
      </c>
      <c r="D1183" s="2" t="s">
        <v>1735</v>
      </c>
      <c r="E1183" s="2">
        <v>3</v>
      </c>
      <c r="F1183" s="2">
        <v>19</v>
      </c>
      <c r="G1183" s="2">
        <v>7</v>
      </c>
      <c r="H1183" s="2" t="s">
        <v>447</v>
      </c>
      <c r="I1183" s="2">
        <v>67680</v>
      </c>
      <c r="J1183" s="2">
        <v>0</v>
      </c>
      <c r="K1183" s="2"/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2"/>
      <c r="AL1183" s="5">
        <v>34500</v>
      </c>
      <c r="AM1183" s="5">
        <v>39100</v>
      </c>
      <c r="AN1183" s="2"/>
      <c r="AO1183" s="2">
        <f t="shared" si="254"/>
        <v>0</v>
      </c>
      <c r="AP1183" s="2">
        <f t="shared" si="255"/>
        <v>0</v>
      </c>
      <c r="AQ1183" s="2">
        <f t="shared" si="256"/>
        <v>0</v>
      </c>
      <c r="AR1183" s="2"/>
      <c r="AS1183" s="2"/>
      <c r="AT1183" s="2"/>
      <c r="AU1183" s="2"/>
      <c r="AV1183" s="2">
        <f t="shared" si="257"/>
        <v>0</v>
      </c>
      <c r="AW1183" s="2">
        <f t="shared" si="258"/>
        <v>0</v>
      </c>
      <c r="AX1183" s="2">
        <f t="shared" si="259"/>
        <v>0</v>
      </c>
      <c r="AY1183" s="2"/>
      <c r="AZ1183" s="2">
        <v>1</v>
      </c>
      <c r="BA1183" s="2">
        <f t="shared" si="260"/>
        <v>4</v>
      </c>
      <c r="BB1183" s="2">
        <f t="shared" si="261"/>
        <v>0</v>
      </c>
      <c r="BC1183" s="2">
        <f t="shared" si="262"/>
        <v>0</v>
      </c>
      <c r="BD1183" s="2">
        <f t="shared" si="263"/>
        <v>1</v>
      </c>
      <c r="BE1183" s="2">
        <f t="shared" si="264"/>
        <v>0</v>
      </c>
      <c r="BF1183" s="2">
        <f t="shared" si="265"/>
        <v>1</v>
      </c>
      <c r="BG1183" s="2">
        <f t="shared" si="266"/>
        <v>3</v>
      </c>
      <c r="BH1183" s="2">
        <f t="shared" si="267"/>
        <v>7</v>
      </c>
    </row>
    <row r="1184" spans="1:60" x14ac:dyDescent="0.2">
      <c r="A1184" s="2">
        <v>1503</v>
      </c>
      <c r="B1184" s="2" t="s">
        <v>1520</v>
      </c>
      <c r="C1184" s="2" t="s">
        <v>1524</v>
      </c>
      <c r="D1184" s="2" t="s">
        <v>1736</v>
      </c>
      <c r="E1184" s="2">
        <v>3</v>
      </c>
      <c r="F1184" s="2">
        <v>20</v>
      </c>
      <c r="G1184" s="2">
        <v>8</v>
      </c>
      <c r="H1184" s="2" t="s">
        <v>447</v>
      </c>
      <c r="I1184" s="2">
        <v>67680</v>
      </c>
      <c r="J1184" s="2">
        <v>0</v>
      </c>
      <c r="K1184" s="2"/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2"/>
      <c r="AL1184" s="5">
        <v>34900</v>
      </c>
      <c r="AM1184" s="5">
        <v>30900</v>
      </c>
      <c r="AN1184" s="2"/>
      <c r="AO1184" s="2">
        <f t="shared" si="254"/>
        <v>0</v>
      </c>
      <c r="AP1184" s="2">
        <f t="shared" si="255"/>
        <v>0</v>
      </c>
      <c r="AQ1184" s="2">
        <f t="shared" si="256"/>
        <v>0</v>
      </c>
      <c r="AR1184" s="2"/>
      <c r="AS1184" s="2"/>
      <c r="AT1184" s="2"/>
      <c r="AU1184" s="2"/>
      <c r="AV1184" s="2">
        <f t="shared" si="257"/>
        <v>0</v>
      </c>
      <c r="AW1184" s="2">
        <f t="shared" si="258"/>
        <v>0</v>
      </c>
      <c r="AX1184" s="2">
        <f t="shared" si="259"/>
        <v>0</v>
      </c>
      <c r="AY1184" s="2"/>
      <c r="AZ1184" s="2">
        <v>1</v>
      </c>
      <c r="BA1184" s="2">
        <f t="shared" si="260"/>
        <v>4</v>
      </c>
      <c r="BB1184" s="2">
        <f t="shared" si="261"/>
        <v>0</v>
      </c>
      <c r="BC1184" s="2">
        <f t="shared" si="262"/>
        <v>0</v>
      </c>
      <c r="BD1184" s="2">
        <f t="shared" si="263"/>
        <v>1</v>
      </c>
      <c r="BE1184" s="2">
        <f t="shared" si="264"/>
        <v>0</v>
      </c>
      <c r="BF1184" s="2">
        <f t="shared" si="265"/>
        <v>1</v>
      </c>
      <c r="BG1184" s="2">
        <f t="shared" si="266"/>
        <v>3</v>
      </c>
      <c r="BH1184" s="2">
        <f t="shared" si="267"/>
        <v>7</v>
      </c>
    </row>
    <row r="1185" spans="1:60" x14ac:dyDescent="0.2">
      <c r="A1185" s="2">
        <v>1504</v>
      </c>
      <c r="B1185" s="2" t="s">
        <v>1520</v>
      </c>
      <c r="C1185" s="2" t="s">
        <v>1524</v>
      </c>
      <c r="D1185" s="2" t="s">
        <v>1737</v>
      </c>
      <c r="E1185" s="2">
        <v>0</v>
      </c>
      <c r="F1185" s="2">
        <v>0</v>
      </c>
      <c r="G1185" s="2">
        <v>0</v>
      </c>
      <c r="H1185" s="2"/>
      <c r="I1185" s="2">
        <v>0</v>
      </c>
      <c r="J1185" s="2">
        <v>0</v>
      </c>
      <c r="K1185" s="2"/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2"/>
      <c r="AL1185" s="5">
        <v>118000</v>
      </c>
      <c r="AM1185" s="5">
        <v>109000</v>
      </c>
      <c r="AN1185" s="2"/>
      <c r="AO1185" s="2">
        <f t="shared" si="254"/>
        <v>0</v>
      </c>
      <c r="AP1185" s="2">
        <f t="shared" si="255"/>
        <v>0</v>
      </c>
      <c r="AQ1185" s="2">
        <f t="shared" si="256"/>
        <v>0</v>
      </c>
      <c r="AR1185" s="2"/>
      <c r="AS1185" s="2"/>
      <c r="AT1185" s="2"/>
      <c r="AU1185" s="2"/>
      <c r="AV1185" s="2">
        <f t="shared" si="257"/>
        <v>0</v>
      </c>
      <c r="AW1185" s="2">
        <f t="shared" si="258"/>
        <v>0</v>
      </c>
      <c r="AX1185" s="2">
        <f t="shared" si="259"/>
        <v>0</v>
      </c>
      <c r="AY1185" s="2"/>
      <c r="AZ1185" s="2">
        <v>1</v>
      </c>
      <c r="BA1185" s="2">
        <f t="shared" si="260"/>
        <v>4</v>
      </c>
      <c r="BB1185" s="2">
        <f t="shared" si="261"/>
        <v>0</v>
      </c>
      <c r="BC1185" s="2">
        <f t="shared" si="262"/>
        <v>0</v>
      </c>
      <c r="BD1185" s="2">
        <f t="shared" si="263"/>
        <v>0</v>
      </c>
      <c r="BE1185" s="2">
        <f t="shared" si="264"/>
        <v>0</v>
      </c>
      <c r="BF1185" s="2">
        <f t="shared" si="265"/>
        <v>0</v>
      </c>
      <c r="BG1185" s="2">
        <f t="shared" si="266"/>
        <v>0</v>
      </c>
      <c r="BH1185" s="2">
        <f t="shared" si="267"/>
        <v>4</v>
      </c>
    </row>
    <row r="1186" spans="1:60" x14ac:dyDescent="0.2">
      <c r="A1186" s="2">
        <v>1505</v>
      </c>
      <c r="B1186" s="2" t="s">
        <v>1520</v>
      </c>
      <c r="C1186" s="2" t="s">
        <v>1524</v>
      </c>
      <c r="D1186" s="2" t="s">
        <v>1738</v>
      </c>
      <c r="E1186" s="2">
        <v>3</v>
      </c>
      <c r="F1186" s="2">
        <v>6</v>
      </c>
      <c r="G1186" s="2">
        <v>5</v>
      </c>
      <c r="H1186" s="2" t="s">
        <v>180</v>
      </c>
      <c r="I1186" s="2">
        <v>21600</v>
      </c>
      <c r="J1186" s="2">
        <v>0</v>
      </c>
      <c r="K1186" s="2"/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2"/>
      <c r="AL1186" s="5">
        <v>232000</v>
      </c>
      <c r="AM1186" s="5">
        <v>201000</v>
      </c>
      <c r="AN1186" s="2"/>
      <c r="AO1186" s="2">
        <f t="shared" si="254"/>
        <v>0</v>
      </c>
      <c r="AP1186" s="2">
        <f t="shared" si="255"/>
        <v>0</v>
      </c>
      <c r="AQ1186" s="2">
        <f t="shared" si="256"/>
        <v>0</v>
      </c>
      <c r="AR1186" s="2"/>
      <c r="AS1186" s="2"/>
      <c r="AT1186" s="2"/>
      <c r="AU1186" s="2"/>
      <c r="AV1186" s="2">
        <f t="shared" si="257"/>
        <v>0</v>
      </c>
      <c r="AW1186" s="2">
        <f t="shared" si="258"/>
        <v>0</v>
      </c>
      <c r="AX1186" s="2">
        <f t="shared" si="259"/>
        <v>0</v>
      </c>
      <c r="AY1186" s="2"/>
      <c r="AZ1186" s="2">
        <v>1</v>
      </c>
      <c r="BA1186" s="2">
        <f t="shared" si="260"/>
        <v>4</v>
      </c>
      <c r="BB1186" s="2">
        <f t="shared" si="261"/>
        <v>0</v>
      </c>
      <c r="BC1186" s="2">
        <f t="shared" si="262"/>
        <v>0</v>
      </c>
      <c r="BD1186" s="2">
        <f t="shared" si="263"/>
        <v>1</v>
      </c>
      <c r="BE1186" s="2">
        <f t="shared" si="264"/>
        <v>0</v>
      </c>
      <c r="BF1186" s="2">
        <f t="shared" si="265"/>
        <v>1</v>
      </c>
      <c r="BG1186" s="2">
        <f t="shared" si="266"/>
        <v>3</v>
      </c>
      <c r="BH1186" s="2">
        <f t="shared" si="267"/>
        <v>7</v>
      </c>
    </row>
    <row r="1187" spans="1:60" x14ac:dyDescent="0.2">
      <c r="A1187" s="2">
        <v>1506</v>
      </c>
      <c r="B1187" s="2" t="s">
        <v>1520</v>
      </c>
      <c r="C1187" s="2" t="s">
        <v>1524</v>
      </c>
      <c r="D1187" s="2" t="s">
        <v>1739</v>
      </c>
      <c r="E1187" s="2">
        <v>3</v>
      </c>
      <c r="F1187" s="2">
        <v>14</v>
      </c>
      <c r="G1187" s="2">
        <v>10</v>
      </c>
      <c r="H1187" s="2" t="s">
        <v>78</v>
      </c>
      <c r="I1187" s="2">
        <v>34560</v>
      </c>
      <c r="J1187" s="2">
        <v>0</v>
      </c>
      <c r="K1187" s="2"/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2"/>
      <c r="AL1187" s="5">
        <v>20800</v>
      </c>
      <c r="AM1187" s="5">
        <v>15200</v>
      </c>
      <c r="AN1187" s="2"/>
      <c r="AO1187" s="2">
        <f t="shared" si="254"/>
        <v>0</v>
      </c>
      <c r="AP1187" s="2">
        <f t="shared" si="255"/>
        <v>0</v>
      </c>
      <c r="AQ1187" s="2">
        <f t="shared" si="256"/>
        <v>0</v>
      </c>
      <c r="AR1187" s="2"/>
      <c r="AS1187" s="2"/>
      <c r="AT1187" s="2"/>
      <c r="AU1187" s="2"/>
      <c r="AV1187" s="2">
        <f t="shared" si="257"/>
        <v>0</v>
      </c>
      <c r="AW1187" s="2">
        <f t="shared" si="258"/>
        <v>0</v>
      </c>
      <c r="AX1187" s="2">
        <f t="shared" si="259"/>
        <v>0</v>
      </c>
      <c r="AY1187" s="2"/>
      <c r="AZ1187" s="2">
        <v>1</v>
      </c>
      <c r="BA1187" s="2">
        <f t="shared" si="260"/>
        <v>4</v>
      </c>
      <c r="BB1187" s="2">
        <f t="shared" si="261"/>
        <v>0</v>
      </c>
      <c r="BC1187" s="2">
        <f t="shared" si="262"/>
        <v>0</v>
      </c>
      <c r="BD1187" s="2">
        <f t="shared" si="263"/>
        <v>1</v>
      </c>
      <c r="BE1187" s="2">
        <f t="shared" si="264"/>
        <v>0</v>
      </c>
      <c r="BF1187" s="2">
        <f t="shared" si="265"/>
        <v>1</v>
      </c>
      <c r="BG1187" s="2">
        <f t="shared" si="266"/>
        <v>3</v>
      </c>
      <c r="BH1187" s="2">
        <f t="shared" si="267"/>
        <v>7</v>
      </c>
    </row>
    <row r="1188" spans="1:60" x14ac:dyDescent="0.2">
      <c r="A1188" s="2">
        <v>1507</v>
      </c>
      <c r="B1188" s="2" t="s">
        <v>1520</v>
      </c>
      <c r="C1188" s="2" t="s">
        <v>1524</v>
      </c>
      <c r="D1188" s="2" t="s">
        <v>1740</v>
      </c>
      <c r="E1188" s="2">
        <v>3</v>
      </c>
      <c r="F1188" s="2">
        <v>5</v>
      </c>
      <c r="G1188" s="2">
        <v>4</v>
      </c>
      <c r="H1188" s="2" t="s">
        <v>308</v>
      </c>
      <c r="I1188" s="2">
        <v>11520</v>
      </c>
      <c r="J1188" s="2">
        <v>0</v>
      </c>
      <c r="K1188" s="2"/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2"/>
      <c r="AL1188" s="5">
        <v>17600</v>
      </c>
      <c r="AM1188" s="5">
        <v>11600</v>
      </c>
      <c r="AN1188" s="2"/>
      <c r="AO1188" s="2">
        <f t="shared" si="254"/>
        <v>0</v>
      </c>
      <c r="AP1188" s="2">
        <f t="shared" si="255"/>
        <v>0</v>
      </c>
      <c r="AQ1188" s="2">
        <f t="shared" si="256"/>
        <v>0</v>
      </c>
      <c r="AR1188" s="2"/>
      <c r="AS1188" s="2"/>
      <c r="AT1188" s="2"/>
      <c r="AU1188" s="2"/>
      <c r="AV1188" s="2">
        <f t="shared" si="257"/>
        <v>0</v>
      </c>
      <c r="AW1188" s="2">
        <f t="shared" si="258"/>
        <v>0</v>
      </c>
      <c r="AX1188" s="2">
        <f t="shared" si="259"/>
        <v>0</v>
      </c>
      <c r="AY1188" s="2"/>
      <c r="AZ1188" s="2">
        <v>1</v>
      </c>
      <c r="BA1188" s="2">
        <f t="shared" si="260"/>
        <v>4</v>
      </c>
      <c r="BB1188" s="2">
        <f t="shared" si="261"/>
        <v>0</v>
      </c>
      <c r="BC1188" s="2">
        <f t="shared" si="262"/>
        <v>0</v>
      </c>
      <c r="BD1188" s="2">
        <f t="shared" si="263"/>
        <v>1</v>
      </c>
      <c r="BE1188" s="2">
        <f t="shared" si="264"/>
        <v>0</v>
      </c>
      <c r="BF1188" s="2">
        <f t="shared" si="265"/>
        <v>1</v>
      </c>
      <c r="BG1188" s="2">
        <f t="shared" si="266"/>
        <v>3</v>
      </c>
      <c r="BH1188" s="2">
        <f t="shared" si="267"/>
        <v>7</v>
      </c>
    </row>
    <row r="1189" spans="1:60" x14ac:dyDescent="0.2">
      <c r="A1189" s="2">
        <v>1508</v>
      </c>
      <c r="B1189" s="2" t="s">
        <v>1520</v>
      </c>
      <c r="C1189" s="2" t="s">
        <v>1524</v>
      </c>
      <c r="D1189" s="2" t="s">
        <v>1741</v>
      </c>
      <c r="E1189" s="2">
        <v>3</v>
      </c>
      <c r="F1189" s="2">
        <v>14</v>
      </c>
      <c r="G1189" s="2">
        <v>9</v>
      </c>
      <c r="H1189" s="2" t="s">
        <v>104</v>
      </c>
      <c r="I1189" s="2">
        <v>20160</v>
      </c>
      <c r="J1189" s="2">
        <v>0</v>
      </c>
      <c r="K1189" s="2"/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2"/>
      <c r="AL1189" s="5">
        <v>22700</v>
      </c>
      <c r="AM1189" s="5">
        <v>18200</v>
      </c>
      <c r="AN1189" s="2"/>
      <c r="AO1189" s="2">
        <f t="shared" si="254"/>
        <v>0</v>
      </c>
      <c r="AP1189" s="2">
        <f t="shared" si="255"/>
        <v>0</v>
      </c>
      <c r="AQ1189" s="2">
        <f t="shared" si="256"/>
        <v>0</v>
      </c>
      <c r="AR1189" s="2"/>
      <c r="AS1189" s="2"/>
      <c r="AT1189" s="2"/>
      <c r="AU1189" s="2"/>
      <c r="AV1189" s="2">
        <f t="shared" si="257"/>
        <v>0</v>
      </c>
      <c r="AW1189" s="2">
        <f t="shared" si="258"/>
        <v>0</v>
      </c>
      <c r="AX1189" s="2">
        <f t="shared" si="259"/>
        <v>0</v>
      </c>
      <c r="AY1189" s="2"/>
      <c r="AZ1189" s="2">
        <v>1</v>
      </c>
      <c r="BA1189" s="2">
        <f t="shared" si="260"/>
        <v>4</v>
      </c>
      <c r="BB1189" s="2">
        <f t="shared" si="261"/>
        <v>0</v>
      </c>
      <c r="BC1189" s="2">
        <f t="shared" si="262"/>
        <v>0</v>
      </c>
      <c r="BD1189" s="2">
        <f t="shared" si="263"/>
        <v>1</v>
      </c>
      <c r="BE1189" s="2">
        <f t="shared" si="264"/>
        <v>0</v>
      </c>
      <c r="BF1189" s="2">
        <f t="shared" si="265"/>
        <v>1</v>
      </c>
      <c r="BG1189" s="2">
        <f t="shared" si="266"/>
        <v>3</v>
      </c>
      <c r="BH1189" s="2">
        <f t="shared" si="267"/>
        <v>7</v>
      </c>
    </row>
    <row r="1190" spans="1:60" x14ac:dyDescent="0.2">
      <c r="A1190" s="2">
        <v>1509</v>
      </c>
      <c r="B1190" s="2" t="s">
        <v>1520</v>
      </c>
      <c r="C1190" s="2" t="s">
        <v>1524</v>
      </c>
      <c r="D1190" s="2" t="s">
        <v>1742</v>
      </c>
      <c r="E1190" s="2">
        <v>3</v>
      </c>
      <c r="F1190" s="2">
        <v>25</v>
      </c>
      <c r="G1190" s="2">
        <v>11</v>
      </c>
      <c r="H1190" s="2" t="s">
        <v>117</v>
      </c>
      <c r="I1190" s="2">
        <v>43200</v>
      </c>
      <c r="J1190" s="2">
        <v>0</v>
      </c>
      <c r="K1190" s="2"/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2"/>
      <c r="AL1190" s="5">
        <v>4590</v>
      </c>
      <c r="AM1190" s="5">
        <v>4340</v>
      </c>
      <c r="AN1190" s="2"/>
      <c r="AO1190" s="2">
        <f t="shared" si="254"/>
        <v>0</v>
      </c>
      <c r="AP1190" s="2">
        <f t="shared" si="255"/>
        <v>0</v>
      </c>
      <c r="AQ1190" s="2">
        <f t="shared" si="256"/>
        <v>0</v>
      </c>
      <c r="AR1190" s="2"/>
      <c r="AS1190" s="2"/>
      <c r="AT1190" s="2"/>
      <c r="AU1190" s="2"/>
      <c r="AV1190" s="2">
        <f t="shared" si="257"/>
        <v>0</v>
      </c>
      <c r="AW1190" s="2">
        <f t="shared" si="258"/>
        <v>0</v>
      </c>
      <c r="AX1190" s="2">
        <f t="shared" si="259"/>
        <v>0</v>
      </c>
      <c r="AY1190" s="2"/>
      <c r="AZ1190" s="2">
        <v>1</v>
      </c>
      <c r="BA1190" s="2">
        <f t="shared" si="260"/>
        <v>4</v>
      </c>
      <c r="BB1190" s="2">
        <f t="shared" si="261"/>
        <v>0</v>
      </c>
      <c r="BC1190" s="2">
        <f t="shared" si="262"/>
        <v>0</v>
      </c>
      <c r="BD1190" s="2">
        <f t="shared" si="263"/>
        <v>1</v>
      </c>
      <c r="BE1190" s="2">
        <f t="shared" si="264"/>
        <v>0</v>
      </c>
      <c r="BF1190" s="2">
        <f t="shared" si="265"/>
        <v>1</v>
      </c>
      <c r="BG1190" s="2">
        <f t="shared" si="266"/>
        <v>3</v>
      </c>
      <c r="BH1190" s="2">
        <f t="shared" si="267"/>
        <v>7</v>
      </c>
    </row>
    <row r="1191" spans="1:60" x14ac:dyDescent="0.2">
      <c r="A1191" s="2">
        <v>1510</v>
      </c>
      <c r="B1191" s="2" t="s">
        <v>1520</v>
      </c>
      <c r="C1191" s="2" t="s">
        <v>1524</v>
      </c>
      <c r="D1191" s="2" t="s">
        <v>1743</v>
      </c>
      <c r="E1191" s="2">
        <v>3</v>
      </c>
      <c r="F1191" s="2">
        <v>28</v>
      </c>
      <c r="G1191" s="2">
        <v>15</v>
      </c>
      <c r="H1191" s="2" t="s">
        <v>180</v>
      </c>
      <c r="I1191" s="2">
        <v>21600</v>
      </c>
      <c r="J1191" s="2">
        <v>0</v>
      </c>
      <c r="K1191" s="2"/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2"/>
      <c r="AL1191" s="5">
        <v>3560</v>
      </c>
      <c r="AM1191" s="5">
        <v>3560</v>
      </c>
      <c r="AN1191" s="2"/>
      <c r="AO1191" s="2">
        <f t="shared" si="254"/>
        <v>0</v>
      </c>
      <c r="AP1191" s="2">
        <f t="shared" si="255"/>
        <v>0</v>
      </c>
      <c r="AQ1191" s="2">
        <f t="shared" si="256"/>
        <v>0</v>
      </c>
      <c r="AR1191" s="2"/>
      <c r="AS1191" s="2"/>
      <c r="AT1191" s="2"/>
      <c r="AU1191" s="2"/>
      <c r="AV1191" s="2">
        <f t="shared" si="257"/>
        <v>0</v>
      </c>
      <c r="AW1191" s="2">
        <f t="shared" si="258"/>
        <v>0</v>
      </c>
      <c r="AX1191" s="2">
        <f t="shared" si="259"/>
        <v>0</v>
      </c>
      <c r="AY1191" s="2"/>
      <c r="AZ1191" s="2">
        <v>1</v>
      </c>
      <c r="BA1191" s="2">
        <f t="shared" si="260"/>
        <v>4</v>
      </c>
      <c r="BB1191" s="2">
        <f t="shared" si="261"/>
        <v>0</v>
      </c>
      <c r="BC1191" s="2">
        <f t="shared" si="262"/>
        <v>0</v>
      </c>
      <c r="BD1191" s="2">
        <f t="shared" si="263"/>
        <v>1</v>
      </c>
      <c r="BE1191" s="2">
        <f t="shared" si="264"/>
        <v>0</v>
      </c>
      <c r="BF1191" s="2">
        <f t="shared" si="265"/>
        <v>1</v>
      </c>
      <c r="BG1191" s="2">
        <f t="shared" si="266"/>
        <v>3</v>
      </c>
      <c r="BH1191" s="2">
        <f t="shared" si="267"/>
        <v>7</v>
      </c>
    </row>
    <row r="1192" spans="1:60" x14ac:dyDescent="0.2">
      <c r="A1192" s="2">
        <v>1512</v>
      </c>
      <c r="B1192" s="2" t="s">
        <v>1520</v>
      </c>
      <c r="C1192" s="2" t="s">
        <v>1524</v>
      </c>
      <c r="D1192" s="2" t="s">
        <v>1745</v>
      </c>
      <c r="E1192" s="2">
        <v>3</v>
      </c>
      <c r="F1192" s="2">
        <v>11</v>
      </c>
      <c r="G1192" s="2">
        <v>5</v>
      </c>
      <c r="H1192" s="2" t="s">
        <v>94</v>
      </c>
      <c r="I1192" s="2">
        <v>64800</v>
      </c>
      <c r="J1192" s="2">
        <v>0</v>
      </c>
      <c r="K1192" s="2"/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2"/>
      <c r="AL1192" s="5">
        <v>22400</v>
      </c>
      <c r="AM1192" s="5">
        <v>21700</v>
      </c>
      <c r="AN1192" s="2"/>
      <c r="AO1192" s="2">
        <f t="shared" si="254"/>
        <v>0</v>
      </c>
      <c r="AP1192" s="2">
        <f t="shared" si="255"/>
        <v>0</v>
      </c>
      <c r="AQ1192" s="2">
        <f t="shared" si="256"/>
        <v>0</v>
      </c>
      <c r="AR1192" s="2"/>
      <c r="AS1192" s="2"/>
      <c r="AT1192" s="2"/>
      <c r="AU1192" s="2"/>
      <c r="AV1192" s="2">
        <f t="shared" si="257"/>
        <v>0</v>
      </c>
      <c r="AW1192" s="2">
        <f t="shared" si="258"/>
        <v>0</v>
      </c>
      <c r="AX1192" s="2">
        <f t="shared" si="259"/>
        <v>0</v>
      </c>
      <c r="AY1192" s="2"/>
      <c r="AZ1192" s="2">
        <v>1</v>
      </c>
      <c r="BA1192" s="2">
        <f t="shared" si="260"/>
        <v>4</v>
      </c>
      <c r="BB1192" s="2">
        <f t="shared" si="261"/>
        <v>0</v>
      </c>
      <c r="BC1192" s="2">
        <f t="shared" si="262"/>
        <v>0</v>
      </c>
      <c r="BD1192" s="2">
        <f t="shared" si="263"/>
        <v>1</v>
      </c>
      <c r="BE1192" s="2">
        <f t="shared" si="264"/>
        <v>0</v>
      </c>
      <c r="BF1192" s="2">
        <f t="shared" si="265"/>
        <v>1</v>
      </c>
      <c r="BG1192" s="2">
        <f t="shared" si="266"/>
        <v>3</v>
      </c>
      <c r="BH1192" s="2">
        <f t="shared" si="267"/>
        <v>7</v>
      </c>
    </row>
    <row r="1193" spans="1:60" x14ac:dyDescent="0.2">
      <c r="A1193" s="2">
        <v>1513</v>
      </c>
      <c r="B1193" s="2" t="s">
        <v>1520</v>
      </c>
      <c r="C1193" s="2" t="s">
        <v>1524</v>
      </c>
      <c r="D1193" s="2" t="s">
        <v>1746</v>
      </c>
      <c r="E1193" s="2">
        <v>0</v>
      </c>
      <c r="F1193" s="2">
        <v>0</v>
      </c>
      <c r="G1193" s="2">
        <v>0</v>
      </c>
      <c r="H1193" s="2"/>
      <c r="I1193" s="2">
        <v>0</v>
      </c>
      <c r="J1193" s="2">
        <v>0</v>
      </c>
      <c r="K1193" s="2"/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2"/>
      <c r="AL1193" s="5">
        <v>31200</v>
      </c>
      <c r="AM1193" s="5">
        <v>39200</v>
      </c>
      <c r="AN1193" s="2"/>
      <c r="AO1193" s="2">
        <f t="shared" si="254"/>
        <v>0</v>
      </c>
      <c r="AP1193" s="2">
        <f t="shared" si="255"/>
        <v>0</v>
      </c>
      <c r="AQ1193" s="2">
        <f t="shared" si="256"/>
        <v>0</v>
      </c>
      <c r="AR1193" s="2"/>
      <c r="AS1193" s="2"/>
      <c r="AT1193" s="2"/>
      <c r="AU1193" s="2"/>
      <c r="AV1193" s="2">
        <f t="shared" si="257"/>
        <v>0</v>
      </c>
      <c r="AW1193" s="2">
        <f t="shared" si="258"/>
        <v>0</v>
      </c>
      <c r="AX1193" s="2">
        <f t="shared" si="259"/>
        <v>0</v>
      </c>
      <c r="AY1193" s="2"/>
      <c r="AZ1193" s="2">
        <v>1</v>
      </c>
      <c r="BA1193" s="2">
        <f t="shared" si="260"/>
        <v>4</v>
      </c>
      <c r="BB1193" s="2">
        <f t="shared" si="261"/>
        <v>0</v>
      </c>
      <c r="BC1193" s="2">
        <f t="shared" si="262"/>
        <v>0</v>
      </c>
      <c r="BD1193" s="2">
        <f t="shared" si="263"/>
        <v>0</v>
      </c>
      <c r="BE1193" s="2">
        <f t="shared" si="264"/>
        <v>0</v>
      </c>
      <c r="BF1193" s="2">
        <f t="shared" si="265"/>
        <v>0</v>
      </c>
      <c r="BG1193" s="2">
        <f t="shared" si="266"/>
        <v>0</v>
      </c>
      <c r="BH1193" s="2">
        <f t="shared" si="267"/>
        <v>4</v>
      </c>
    </row>
    <row r="1194" spans="1:60" x14ac:dyDescent="0.2">
      <c r="A1194" s="2">
        <v>1514</v>
      </c>
      <c r="B1194" s="2" t="s">
        <v>1520</v>
      </c>
      <c r="C1194" s="2" t="s">
        <v>1524</v>
      </c>
      <c r="D1194" s="2" t="s">
        <v>1747</v>
      </c>
      <c r="E1194" s="2">
        <v>0</v>
      </c>
      <c r="F1194" s="2">
        <v>0</v>
      </c>
      <c r="G1194" s="2">
        <v>0</v>
      </c>
      <c r="H1194" s="2"/>
      <c r="I1194" s="2">
        <v>0</v>
      </c>
      <c r="J1194" s="2">
        <v>0</v>
      </c>
      <c r="K1194" s="2"/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2"/>
      <c r="AL1194" s="5">
        <v>47800</v>
      </c>
      <c r="AM1194" s="5">
        <v>39300</v>
      </c>
      <c r="AN1194" s="2"/>
      <c r="AO1194" s="2">
        <f t="shared" si="254"/>
        <v>0</v>
      </c>
      <c r="AP1194" s="2">
        <f t="shared" si="255"/>
        <v>0</v>
      </c>
      <c r="AQ1194" s="2">
        <f t="shared" si="256"/>
        <v>0</v>
      </c>
      <c r="AR1194" s="2"/>
      <c r="AS1194" s="2"/>
      <c r="AT1194" s="2"/>
      <c r="AU1194" s="2"/>
      <c r="AV1194" s="2">
        <f t="shared" si="257"/>
        <v>0</v>
      </c>
      <c r="AW1194" s="2">
        <f t="shared" si="258"/>
        <v>0</v>
      </c>
      <c r="AX1194" s="2">
        <f t="shared" si="259"/>
        <v>0</v>
      </c>
      <c r="AY1194" s="2"/>
      <c r="AZ1194" s="2">
        <v>1</v>
      </c>
      <c r="BA1194" s="2">
        <f t="shared" si="260"/>
        <v>4</v>
      </c>
      <c r="BB1194" s="2">
        <f t="shared" si="261"/>
        <v>0</v>
      </c>
      <c r="BC1194" s="2">
        <f t="shared" si="262"/>
        <v>0</v>
      </c>
      <c r="BD1194" s="2">
        <f t="shared" si="263"/>
        <v>0</v>
      </c>
      <c r="BE1194" s="2">
        <f t="shared" si="264"/>
        <v>0</v>
      </c>
      <c r="BF1194" s="2">
        <f t="shared" si="265"/>
        <v>0</v>
      </c>
      <c r="BG1194" s="2">
        <f t="shared" si="266"/>
        <v>0</v>
      </c>
      <c r="BH1194" s="2">
        <f t="shared" si="267"/>
        <v>4</v>
      </c>
    </row>
    <row r="1195" spans="1:60" x14ac:dyDescent="0.2">
      <c r="A1195" s="2">
        <v>1515</v>
      </c>
      <c r="B1195" s="2" t="s">
        <v>1520</v>
      </c>
      <c r="C1195" s="2" t="s">
        <v>1524</v>
      </c>
      <c r="D1195" s="2" t="s">
        <v>1748</v>
      </c>
      <c r="E1195" s="2">
        <v>0</v>
      </c>
      <c r="F1195" s="2">
        <v>0</v>
      </c>
      <c r="G1195" s="2">
        <v>0</v>
      </c>
      <c r="H1195" s="2"/>
      <c r="I1195" s="2">
        <v>0</v>
      </c>
      <c r="J1195" s="2">
        <v>0</v>
      </c>
      <c r="K1195" s="2"/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2"/>
      <c r="AL1195" s="5">
        <v>20900</v>
      </c>
      <c r="AM1195" s="5">
        <v>23300</v>
      </c>
      <c r="AN1195" s="2"/>
      <c r="AO1195" s="2">
        <f t="shared" si="254"/>
        <v>0</v>
      </c>
      <c r="AP1195" s="2">
        <f t="shared" si="255"/>
        <v>0</v>
      </c>
      <c r="AQ1195" s="2">
        <f t="shared" si="256"/>
        <v>0</v>
      </c>
      <c r="AR1195" s="2"/>
      <c r="AS1195" s="2"/>
      <c r="AT1195" s="2"/>
      <c r="AU1195" s="2"/>
      <c r="AV1195" s="2">
        <f t="shared" si="257"/>
        <v>0</v>
      </c>
      <c r="AW1195" s="2">
        <f t="shared" si="258"/>
        <v>0</v>
      </c>
      <c r="AX1195" s="2">
        <f t="shared" si="259"/>
        <v>0</v>
      </c>
      <c r="AY1195" s="2"/>
      <c r="AZ1195" s="2">
        <v>1</v>
      </c>
      <c r="BA1195" s="2">
        <f t="shared" si="260"/>
        <v>4</v>
      </c>
      <c r="BB1195" s="2">
        <f t="shared" si="261"/>
        <v>0</v>
      </c>
      <c r="BC1195" s="2">
        <f t="shared" si="262"/>
        <v>0</v>
      </c>
      <c r="BD1195" s="2">
        <f t="shared" si="263"/>
        <v>0</v>
      </c>
      <c r="BE1195" s="2">
        <f t="shared" si="264"/>
        <v>0</v>
      </c>
      <c r="BF1195" s="2">
        <f t="shared" si="265"/>
        <v>0</v>
      </c>
      <c r="BG1195" s="2">
        <f t="shared" si="266"/>
        <v>0</v>
      </c>
      <c r="BH1195" s="2">
        <f t="shared" si="267"/>
        <v>4</v>
      </c>
    </row>
    <row r="1196" spans="1:60" x14ac:dyDescent="0.2">
      <c r="A1196" s="2">
        <v>1516</v>
      </c>
      <c r="B1196" s="2" t="s">
        <v>1520</v>
      </c>
      <c r="C1196" s="2" t="s">
        <v>1524</v>
      </c>
      <c r="D1196" s="2" t="s">
        <v>1749</v>
      </c>
      <c r="E1196" s="2">
        <v>3</v>
      </c>
      <c r="F1196" s="2">
        <v>1</v>
      </c>
      <c r="G1196" s="2">
        <v>0</v>
      </c>
      <c r="H1196" s="2" t="s">
        <v>117</v>
      </c>
      <c r="I1196" s="2">
        <v>43200</v>
      </c>
      <c r="J1196" s="2">
        <v>200</v>
      </c>
      <c r="K1196" s="2"/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2"/>
      <c r="AL1196" s="5">
        <v>40800</v>
      </c>
      <c r="AM1196" s="5">
        <v>38800</v>
      </c>
      <c r="AN1196" s="2"/>
      <c r="AO1196" s="2">
        <f t="shared" si="254"/>
        <v>0</v>
      </c>
      <c r="AP1196" s="2">
        <f t="shared" si="255"/>
        <v>0</v>
      </c>
      <c r="AQ1196" s="2">
        <f t="shared" si="256"/>
        <v>0</v>
      </c>
      <c r="AR1196" s="2"/>
      <c r="AS1196" s="2"/>
      <c r="AT1196" s="2"/>
      <c r="AU1196" s="2"/>
      <c r="AV1196" s="2">
        <f t="shared" si="257"/>
        <v>0</v>
      </c>
      <c r="AW1196" s="2">
        <f t="shared" si="258"/>
        <v>0</v>
      </c>
      <c r="AX1196" s="2">
        <f t="shared" si="259"/>
        <v>0</v>
      </c>
      <c r="AY1196" s="2"/>
      <c r="AZ1196" s="2">
        <v>1</v>
      </c>
      <c r="BA1196" s="2">
        <f t="shared" si="260"/>
        <v>4</v>
      </c>
      <c r="BB1196" s="2">
        <f t="shared" si="261"/>
        <v>0</v>
      </c>
      <c r="BC1196" s="2">
        <f t="shared" si="262"/>
        <v>0</v>
      </c>
      <c r="BD1196" s="2">
        <f t="shared" si="263"/>
        <v>1</v>
      </c>
      <c r="BE1196" s="2">
        <f t="shared" si="264"/>
        <v>1</v>
      </c>
      <c r="BF1196" s="2">
        <f t="shared" si="265"/>
        <v>0</v>
      </c>
      <c r="BG1196" s="2">
        <f t="shared" si="266"/>
        <v>2</v>
      </c>
      <c r="BH1196" s="2">
        <f t="shared" si="267"/>
        <v>6</v>
      </c>
    </row>
    <row r="1197" spans="1:60" x14ac:dyDescent="0.2">
      <c r="A1197" s="2">
        <v>1518</v>
      </c>
      <c r="B1197" s="2" t="s">
        <v>1520</v>
      </c>
      <c r="C1197" s="2" t="s">
        <v>1524</v>
      </c>
      <c r="D1197" s="2" t="s">
        <v>1751</v>
      </c>
      <c r="E1197" s="2">
        <v>3</v>
      </c>
      <c r="F1197" s="2">
        <v>11</v>
      </c>
      <c r="G1197" s="2">
        <v>5</v>
      </c>
      <c r="H1197" s="2" t="s">
        <v>94</v>
      </c>
      <c r="I1197" s="2">
        <v>64800</v>
      </c>
      <c r="J1197" s="2">
        <v>0</v>
      </c>
      <c r="K1197" s="2"/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2"/>
      <c r="AL1197" s="5">
        <v>24200</v>
      </c>
      <c r="AM1197" s="5">
        <v>19400</v>
      </c>
      <c r="AN1197" s="2"/>
      <c r="AO1197" s="2">
        <f t="shared" si="254"/>
        <v>0</v>
      </c>
      <c r="AP1197" s="2">
        <f t="shared" si="255"/>
        <v>0</v>
      </c>
      <c r="AQ1197" s="2">
        <f t="shared" si="256"/>
        <v>0</v>
      </c>
      <c r="AR1197" s="2"/>
      <c r="AS1197" s="2"/>
      <c r="AT1197" s="2"/>
      <c r="AU1197" s="2"/>
      <c r="AV1197" s="2">
        <f t="shared" si="257"/>
        <v>0</v>
      </c>
      <c r="AW1197" s="2">
        <f t="shared" si="258"/>
        <v>0</v>
      </c>
      <c r="AX1197" s="2">
        <f t="shared" si="259"/>
        <v>0</v>
      </c>
      <c r="AY1197" s="2"/>
      <c r="AZ1197" s="2">
        <v>1</v>
      </c>
      <c r="BA1197" s="2">
        <f t="shared" si="260"/>
        <v>4</v>
      </c>
      <c r="BB1197" s="2">
        <f t="shared" si="261"/>
        <v>0</v>
      </c>
      <c r="BC1197" s="2">
        <f t="shared" si="262"/>
        <v>0</v>
      </c>
      <c r="BD1197" s="2">
        <f t="shared" si="263"/>
        <v>1</v>
      </c>
      <c r="BE1197" s="2">
        <f t="shared" si="264"/>
        <v>0</v>
      </c>
      <c r="BF1197" s="2">
        <f t="shared" si="265"/>
        <v>1</v>
      </c>
      <c r="BG1197" s="2">
        <f t="shared" si="266"/>
        <v>3</v>
      </c>
      <c r="BH1197" s="2">
        <f t="shared" si="267"/>
        <v>7</v>
      </c>
    </row>
    <row r="1198" spans="1:60" x14ac:dyDescent="0.2">
      <c r="A1198" s="2">
        <v>1520</v>
      </c>
      <c r="B1198" s="2" t="s">
        <v>1520</v>
      </c>
      <c r="C1198" s="2" t="s">
        <v>1524</v>
      </c>
      <c r="D1198" s="2" t="s">
        <v>1753</v>
      </c>
      <c r="E1198" s="2">
        <v>3</v>
      </c>
      <c r="F1198" s="2">
        <v>2</v>
      </c>
      <c r="G1198" s="2">
        <v>0</v>
      </c>
      <c r="H1198" s="2" t="s">
        <v>117</v>
      </c>
      <c r="I1198" s="2">
        <v>43200</v>
      </c>
      <c r="J1198" s="2">
        <v>200</v>
      </c>
      <c r="K1198" s="2"/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2"/>
      <c r="AL1198" s="5">
        <v>38000</v>
      </c>
      <c r="AM1198" s="5">
        <v>36200</v>
      </c>
      <c r="AN1198" s="2"/>
      <c r="AO1198" s="2">
        <f t="shared" si="254"/>
        <v>0</v>
      </c>
      <c r="AP1198" s="2">
        <f t="shared" si="255"/>
        <v>0</v>
      </c>
      <c r="AQ1198" s="2">
        <f t="shared" si="256"/>
        <v>0</v>
      </c>
      <c r="AR1198" s="2"/>
      <c r="AS1198" s="2"/>
      <c r="AT1198" s="2"/>
      <c r="AU1198" s="2"/>
      <c r="AV1198" s="2">
        <f t="shared" si="257"/>
        <v>0</v>
      </c>
      <c r="AW1198" s="2">
        <f t="shared" si="258"/>
        <v>0</v>
      </c>
      <c r="AX1198" s="2">
        <f t="shared" si="259"/>
        <v>0</v>
      </c>
      <c r="AY1198" s="2"/>
      <c r="AZ1198" s="2">
        <v>1</v>
      </c>
      <c r="BA1198" s="2">
        <f t="shared" si="260"/>
        <v>4</v>
      </c>
      <c r="BB1198" s="2">
        <f t="shared" si="261"/>
        <v>0</v>
      </c>
      <c r="BC1198" s="2">
        <f t="shared" si="262"/>
        <v>0</v>
      </c>
      <c r="BD1198" s="2">
        <f t="shared" si="263"/>
        <v>1</v>
      </c>
      <c r="BE1198" s="2">
        <f t="shared" si="264"/>
        <v>1</v>
      </c>
      <c r="BF1198" s="2">
        <f t="shared" si="265"/>
        <v>0</v>
      </c>
      <c r="BG1198" s="2">
        <f t="shared" si="266"/>
        <v>2</v>
      </c>
      <c r="BH1198" s="2">
        <f t="shared" si="267"/>
        <v>6</v>
      </c>
    </row>
    <row r="1199" spans="1:60" x14ac:dyDescent="0.2">
      <c r="A1199" s="2">
        <v>1522</v>
      </c>
      <c r="B1199" s="2" t="s">
        <v>1520</v>
      </c>
      <c r="C1199" s="2" t="s">
        <v>1524</v>
      </c>
      <c r="D1199" s="2" t="s">
        <v>1755</v>
      </c>
      <c r="E1199" s="2">
        <v>3</v>
      </c>
      <c r="F1199" s="2">
        <v>14</v>
      </c>
      <c r="G1199" s="2">
        <v>5</v>
      </c>
      <c r="H1199" s="2" t="s">
        <v>94</v>
      </c>
      <c r="I1199" s="2">
        <v>64800</v>
      </c>
      <c r="J1199" s="2">
        <v>0</v>
      </c>
      <c r="K1199" s="2"/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2"/>
      <c r="AL1199" s="5">
        <v>19900</v>
      </c>
      <c r="AM1199" s="5">
        <v>19400</v>
      </c>
      <c r="AN1199" s="2"/>
      <c r="AO1199" s="2">
        <f t="shared" si="254"/>
        <v>0</v>
      </c>
      <c r="AP1199" s="2">
        <f t="shared" si="255"/>
        <v>0</v>
      </c>
      <c r="AQ1199" s="2">
        <f t="shared" si="256"/>
        <v>0</v>
      </c>
      <c r="AR1199" s="2"/>
      <c r="AS1199" s="2"/>
      <c r="AT1199" s="2"/>
      <c r="AU1199" s="2"/>
      <c r="AV1199" s="2">
        <f t="shared" si="257"/>
        <v>0</v>
      </c>
      <c r="AW1199" s="2">
        <f t="shared" si="258"/>
        <v>0</v>
      </c>
      <c r="AX1199" s="2">
        <f t="shared" si="259"/>
        <v>0</v>
      </c>
      <c r="AY1199" s="2"/>
      <c r="AZ1199" s="2">
        <v>1</v>
      </c>
      <c r="BA1199" s="2">
        <f t="shared" si="260"/>
        <v>4</v>
      </c>
      <c r="BB1199" s="2">
        <f t="shared" si="261"/>
        <v>0</v>
      </c>
      <c r="BC1199" s="2">
        <f t="shared" si="262"/>
        <v>0</v>
      </c>
      <c r="BD1199" s="2">
        <f t="shared" si="263"/>
        <v>1</v>
      </c>
      <c r="BE1199" s="2">
        <f t="shared" si="264"/>
        <v>0</v>
      </c>
      <c r="BF1199" s="2">
        <f t="shared" si="265"/>
        <v>1</v>
      </c>
      <c r="BG1199" s="2">
        <f t="shared" si="266"/>
        <v>3</v>
      </c>
      <c r="BH1199" s="2">
        <f t="shared" si="267"/>
        <v>7</v>
      </c>
    </row>
    <row r="1200" spans="1:60" x14ac:dyDescent="0.2">
      <c r="A1200" s="2">
        <v>1523</v>
      </c>
      <c r="B1200" s="2" t="s">
        <v>1520</v>
      </c>
      <c r="C1200" s="2" t="s">
        <v>1524</v>
      </c>
      <c r="D1200" s="2" t="s">
        <v>1756</v>
      </c>
      <c r="E1200" s="2">
        <v>3</v>
      </c>
      <c r="F1200" s="2">
        <v>2</v>
      </c>
      <c r="G1200" s="2">
        <v>0</v>
      </c>
      <c r="H1200" s="2" t="s">
        <v>117</v>
      </c>
      <c r="I1200" s="2">
        <v>43200</v>
      </c>
      <c r="J1200" s="2">
        <v>200</v>
      </c>
      <c r="K1200" s="2"/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2"/>
      <c r="AL1200" s="5">
        <v>39000</v>
      </c>
      <c r="AM1200" s="5">
        <v>34600</v>
      </c>
      <c r="AN1200" s="2"/>
      <c r="AO1200" s="2">
        <f t="shared" si="254"/>
        <v>0</v>
      </c>
      <c r="AP1200" s="2">
        <f t="shared" si="255"/>
        <v>0</v>
      </c>
      <c r="AQ1200" s="2">
        <f t="shared" si="256"/>
        <v>0</v>
      </c>
      <c r="AR1200" s="2"/>
      <c r="AS1200" s="2"/>
      <c r="AT1200" s="2"/>
      <c r="AU1200" s="2"/>
      <c r="AV1200" s="2">
        <f t="shared" si="257"/>
        <v>0</v>
      </c>
      <c r="AW1200" s="2">
        <f t="shared" si="258"/>
        <v>0</v>
      </c>
      <c r="AX1200" s="2">
        <f t="shared" si="259"/>
        <v>0</v>
      </c>
      <c r="AY1200" s="2"/>
      <c r="AZ1200" s="2">
        <v>1</v>
      </c>
      <c r="BA1200" s="2">
        <f t="shared" si="260"/>
        <v>4</v>
      </c>
      <c r="BB1200" s="2">
        <f t="shared" si="261"/>
        <v>0</v>
      </c>
      <c r="BC1200" s="2">
        <f t="shared" si="262"/>
        <v>0</v>
      </c>
      <c r="BD1200" s="2">
        <f t="shared" si="263"/>
        <v>1</v>
      </c>
      <c r="BE1200" s="2">
        <f t="shared" si="264"/>
        <v>1</v>
      </c>
      <c r="BF1200" s="2">
        <f t="shared" si="265"/>
        <v>0</v>
      </c>
      <c r="BG1200" s="2">
        <f t="shared" si="266"/>
        <v>2</v>
      </c>
      <c r="BH1200" s="2">
        <f t="shared" si="267"/>
        <v>6</v>
      </c>
    </row>
    <row r="1201" spans="1:60" x14ac:dyDescent="0.2">
      <c r="A1201" s="2">
        <v>1524</v>
      </c>
      <c r="B1201" s="2" t="s">
        <v>1520</v>
      </c>
      <c r="C1201" s="2" t="s">
        <v>1524</v>
      </c>
      <c r="D1201" s="2" t="s">
        <v>1757</v>
      </c>
      <c r="E1201" s="2">
        <v>3</v>
      </c>
      <c r="F1201" s="2">
        <v>15</v>
      </c>
      <c r="G1201" s="2">
        <v>4</v>
      </c>
      <c r="H1201" s="2" t="s">
        <v>94</v>
      </c>
      <c r="I1201" s="2">
        <v>64800</v>
      </c>
      <c r="J1201" s="2">
        <v>0</v>
      </c>
      <c r="K1201" s="2"/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2"/>
      <c r="AL1201" s="5">
        <v>21400</v>
      </c>
      <c r="AM1201" s="5">
        <v>17400</v>
      </c>
      <c r="AN1201" s="2"/>
      <c r="AO1201" s="2">
        <f t="shared" si="254"/>
        <v>0</v>
      </c>
      <c r="AP1201" s="2">
        <f t="shared" si="255"/>
        <v>0</v>
      </c>
      <c r="AQ1201" s="2">
        <f t="shared" si="256"/>
        <v>0</v>
      </c>
      <c r="AR1201" s="2"/>
      <c r="AS1201" s="2"/>
      <c r="AT1201" s="2"/>
      <c r="AU1201" s="2"/>
      <c r="AV1201" s="2">
        <f t="shared" si="257"/>
        <v>0</v>
      </c>
      <c r="AW1201" s="2">
        <f t="shared" si="258"/>
        <v>0</v>
      </c>
      <c r="AX1201" s="2">
        <f t="shared" si="259"/>
        <v>0</v>
      </c>
      <c r="AY1201" s="2"/>
      <c r="AZ1201" s="2">
        <v>1</v>
      </c>
      <c r="BA1201" s="2">
        <f t="shared" si="260"/>
        <v>4</v>
      </c>
      <c r="BB1201" s="2">
        <f t="shared" si="261"/>
        <v>0</v>
      </c>
      <c r="BC1201" s="2">
        <f t="shared" si="262"/>
        <v>0</v>
      </c>
      <c r="BD1201" s="2">
        <f t="shared" si="263"/>
        <v>1</v>
      </c>
      <c r="BE1201" s="2">
        <f t="shared" si="264"/>
        <v>0</v>
      </c>
      <c r="BF1201" s="2">
        <f t="shared" si="265"/>
        <v>1</v>
      </c>
      <c r="BG1201" s="2">
        <f t="shared" si="266"/>
        <v>3</v>
      </c>
      <c r="BH1201" s="2">
        <f t="shared" si="267"/>
        <v>7</v>
      </c>
    </row>
    <row r="1202" spans="1:60" x14ac:dyDescent="0.2">
      <c r="A1202" s="2">
        <v>1525</v>
      </c>
      <c r="B1202" s="2" t="s">
        <v>1520</v>
      </c>
      <c r="C1202" s="2" t="s">
        <v>1524</v>
      </c>
      <c r="D1202" s="2" t="s">
        <v>1758</v>
      </c>
      <c r="E1202" s="2">
        <v>3</v>
      </c>
      <c r="F1202" s="2">
        <v>4</v>
      </c>
      <c r="G1202" s="2">
        <v>0</v>
      </c>
      <c r="H1202" s="2" t="s">
        <v>117</v>
      </c>
      <c r="I1202" s="2">
        <v>43200</v>
      </c>
      <c r="J1202" s="2">
        <v>200</v>
      </c>
      <c r="K1202" s="2"/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2"/>
      <c r="AL1202" s="5">
        <v>25700</v>
      </c>
      <c r="AM1202" s="5">
        <v>23600</v>
      </c>
      <c r="AN1202" s="2"/>
      <c r="AO1202" s="2">
        <f t="shared" si="254"/>
        <v>0</v>
      </c>
      <c r="AP1202" s="2">
        <f t="shared" si="255"/>
        <v>0</v>
      </c>
      <c r="AQ1202" s="2">
        <f t="shared" si="256"/>
        <v>0</v>
      </c>
      <c r="AR1202" s="2"/>
      <c r="AS1202" s="2"/>
      <c r="AT1202" s="2"/>
      <c r="AU1202" s="2"/>
      <c r="AV1202" s="2">
        <f t="shared" si="257"/>
        <v>0</v>
      </c>
      <c r="AW1202" s="2">
        <f t="shared" si="258"/>
        <v>0</v>
      </c>
      <c r="AX1202" s="2">
        <f t="shared" si="259"/>
        <v>0</v>
      </c>
      <c r="AY1202" s="2"/>
      <c r="AZ1202" s="2">
        <v>1</v>
      </c>
      <c r="BA1202" s="2">
        <f t="shared" si="260"/>
        <v>4</v>
      </c>
      <c r="BB1202" s="2">
        <f t="shared" si="261"/>
        <v>0</v>
      </c>
      <c r="BC1202" s="2">
        <f t="shared" si="262"/>
        <v>0</v>
      </c>
      <c r="BD1202" s="2">
        <f t="shared" si="263"/>
        <v>1</v>
      </c>
      <c r="BE1202" s="2">
        <f t="shared" si="264"/>
        <v>1</v>
      </c>
      <c r="BF1202" s="2">
        <f t="shared" si="265"/>
        <v>0</v>
      </c>
      <c r="BG1202" s="2">
        <f t="shared" si="266"/>
        <v>2</v>
      </c>
      <c r="BH1202" s="2">
        <f t="shared" si="267"/>
        <v>6</v>
      </c>
    </row>
    <row r="1203" spans="1:60" x14ac:dyDescent="0.2">
      <c r="A1203" s="2">
        <v>1527</v>
      </c>
      <c r="B1203" s="2" t="s">
        <v>1520</v>
      </c>
      <c r="C1203" s="2" t="s">
        <v>1524</v>
      </c>
      <c r="D1203" s="2" t="s">
        <v>1760</v>
      </c>
      <c r="E1203" s="2">
        <v>3</v>
      </c>
      <c r="F1203" s="2">
        <v>17</v>
      </c>
      <c r="G1203" s="2">
        <v>5</v>
      </c>
      <c r="H1203" s="2" t="s">
        <v>94</v>
      </c>
      <c r="I1203" s="2">
        <v>64800</v>
      </c>
      <c r="J1203" s="2">
        <v>0</v>
      </c>
      <c r="K1203" s="2"/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2"/>
      <c r="AL1203" s="5">
        <v>22200</v>
      </c>
      <c r="AM1203" s="5">
        <v>21500</v>
      </c>
      <c r="AN1203" s="2"/>
      <c r="AO1203" s="2">
        <f t="shared" si="254"/>
        <v>0</v>
      </c>
      <c r="AP1203" s="2">
        <f t="shared" si="255"/>
        <v>0</v>
      </c>
      <c r="AQ1203" s="2">
        <f t="shared" si="256"/>
        <v>0</v>
      </c>
      <c r="AR1203" s="2"/>
      <c r="AS1203" s="2"/>
      <c r="AT1203" s="2"/>
      <c r="AU1203" s="2"/>
      <c r="AV1203" s="2">
        <f t="shared" si="257"/>
        <v>0</v>
      </c>
      <c r="AW1203" s="2">
        <f t="shared" si="258"/>
        <v>0</v>
      </c>
      <c r="AX1203" s="2">
        <f t="shared" si="259"/>
        <v>0</v>
      </c>
      <c r="AY1203" s="2"/>
      <c r="AZ1203" s="2">
        <v>1</v>
      </c>
      <c r="BA1203" s="2">
        <f t="shared" si="260"/>
        <v>4</v>
      </c>
      <c r="BB1203" s="2">
        <f t="shared" si="261"/>
        <v>0</v>
      </c>
      <c r="BC1203" s="2">
        <f t="shared" si="262"/>
        <v>0</v>
      </c>
      <c r="BD1203" s="2">
        <f t="shared" si="263"/>
        <v>1</v>
      </c>
      <c r="BE1203" s="2">
        <f t="shared" si="264"/>
        <v>0</v>
      </c>
      <c r="BF1203" s="2">
        <f t="shared" si="265"/>
        <v>1</v>
      </c>
      <c r="BG1203" s="2">
        <f t="shared" si="266"/>
        <v>3</v>
      </c>
      <c r="BH1203" s="2">
        <f t="shared" si="267"/>
        <v>7</v>
      </c>
    </row>
    <row r="1204" spans="1:60" x14ac:dyDescent="0.2">
      <c r="A1204" s="2">
        <v>1528</v>
      </c>
      <c r="B1204" s="2" t="s">
        <v>1520</v>
      </c>
      <c r="C1204" s="2" t="s">
        <v>1524</v>
      </c>
      <c r="D1204" s="2" t="s">
        <v>1761</v>
      </c>
      <c r="E1204" s="2">
        <v>3</v>
      </c>
      <c r="F1204" s="2">
        <v>3</v>
      </c>
      <c r="G1204" s="2">
        <v>0</v>
      </c>
      <c r="H1204" s="2" t="s">
        <v>117</v>
      </c>
      <c r="I1204" s="2">
        <v>43200</v>
      </c>
      <c r="J1204" s="2">
        <v>200</v>
      </c>
      <c r="K1204" s="2"/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2"/>
      <c r="AL1204" s="5">
        <v>27900</v>
      </c>
      <c r="AM1204" s="5">
        <v>29500</v>
      </c>
      <c r="AN1204" s="2"/>
      <c r="AO1204" s="2">
        <f t="shared" si="254"/>
        <v>0</v>
      </c>
      <c r="AP1204" s="2">
        <f t="shared" si="255"/>
        <v>0</v>
      </c>
      <c r="AQ1204" s="2">
        <f t="shared" si="256"/>
        <v>0</v>
      </c>
      <c r="AR1204" s="2"/>
      <c r="AS1204" s="2"/>
      <c r="AT1204" s="2"/>
      <c r="AU1204" s="2"/>
      <c r="AV1204" s="2">
        <f t="shared" si="257"/>
        <v>0</v>
      </c>
      <c r="AW1204" s="2">
        <f t="shared" si="258"/>
        <v>0</v>
      </c>
      <c r="AX1204" s="2">
        <f t="shared" si="259"/>
        <v>0</v>
      </c>
      <c r="AY1204" s="2"/>
      <c r="AZ1204" s="2">
        <v>1</v>
      </c>
      <c r="BA1204" s="2">
        <f t="shared" si="260"/>
        <v>4</v>
      </c>
      <c r="BB1204" s="2">
        <f t="shared" si="261"/>
        <v>0</v>
      </c>
      <c r="BC1204" s="2">
        <f t="shared" si="262"/>
        <v>0</v>
      </c>
      <c r="BD1204" s="2">
        <f t="shared" si="263"/>
        <v>1</v>
      </c>
      <c r="BE1204" s="2">
        <f t="shared" si="264"/>
        <v>1</v>
      </c>
      <c r="BF1204" s="2">
        <f t="shared" si="265"/>
        <v>0</v>
      </c>
      <c r="BG1204" s="2">
        <f t="shared" si="266"/>
        <v>2</v>
      </c>
      <c r="BH1204" s="2">
        <f t="shared" si="267"/>
        <v>6</v>
      </c>
    </row>
    <row r="1205" spans="1:60" x14ac:dyDescent="0.2">
      <c r="A1205" s="2">
        <v>1529</v>
      </c>
      <c r="B1205" s="2" t="s">
        <v>1520</v>
      </c>
      <c r="C1205" s="2" t="s">
        <v>1524</v>
      </c>
      <c r="D1205" s="2" t="s">
        <v>1762</v>
      </c>
      <c r="E1205" s="2">
        <v>3</v>
      </c>
      <c r="F1205" s="2">
        <v>14</v>
      </c>
      <c r="G1205" s="2">
        <v>4</v>
      </c>
      <c r="H1205" s="2" t="s">
        <v>94</v>
      </c>
      <c r="I1205" s="2">
        <v>64800</v>
      </c>
      <c r="J1205" s="2">
        <v>0</v>
      </c>
      <c r="K1205" s="2"/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2"/>
      <c r="AL1205" s="5">
        <v>23600</v>
      </c>
      <c r="AM1205" s="5">
        <v>18900</v>
      </c>
      <c r="AN1205" s="2"/>
      <c r="AO1205" s="2">
        <f t="shared" si="254"/>
        <v>0</v>
      </c>
      <c r="AP1205" s="2">
        <f t="shared" si="255"/>
        <v>0</v>
      </c>
      <c r="AQ1205" s="2">
        <f t="shared" si="256"/>
        <v>0</v>
      </c>
      <c r="AR1205" s="2"/>
      <c r="AS1205" s="2"/>
      <c r="AT1205" s="2"/>
      <c r="AU1205" s="2"/>
      <c r="AV1205" s="2">
        <f t="shared" si="257"/>
        <v>0</v>
      </c>
      <c r="AW1205" s="2">
        <f t="shared" si="258"/>
        <v>0</v>
      </c>
      <c r="AX1205" s="2">
        <f t="shared" si="259"/>
        <v>0</v>
      </c>
      <c r="AY1205" s="2"/>
      <c r="AZ1205" s="2">
        <v>1</v>
      </c>
      <c r="BA1205" s="2">
        <f t="shared" si="260"/>
        <v>4</v>
      </c>
      <c r="BB1205" s="2">
        <f t="shared" si="261"/>
        <v>0</v>
      </c>
      <c r="BC1205" s="2">
        <f t="shared" si="262"/>
        <v>0</v>
      </c>
      <c r="BD1205" s="2">
        <f t="shared" si="263"/>
        <v>1</v>
      </c>
      <c r="BE1205" s="2">
        <f t="shared" si="264"/>
        <v>0</v>
      </c>
      <c r="BF1205" s="2">
        <f t="shared" si="265"/>
        <v>1</v>
      </c>
      <c r="BG1205" s="2">
        <f t="shared" si="266"/>
        <v>3</v>
      </c>
      <c r="BH1205" s="2">
        <f t="shared" si="267"/>
        <v>7</v>
      </c>
    </row>
    <row r="1206" spans="1:60" x14ac:dyDescent="0.2">
      <c r="A1206" s="2">
        <v>1530</v>
      </c>
      <c r="B1206" s="2" t="s">
        <v>1520</v>
      </c>
      <c r="C1206" s="2" t="s">
        <v>1524</v>
      </c>
      <c r="D1206" s="2" t="s">
        <v>1763</v>
      </c>
      <c r="E1206" s="2">
        <v>3</v>
      </c>
      <c r="F1206" s="2">
        <v>4</v>
      </c>
      <c r="G1206" s="2">
        <v>0</v>
      </c>
      <c r="H1206" s="2" t="s">
        <v>117</v>
      </c>
      <c r="I1206" s="2">
        <v>43200</v>
      </c>
      <c r="J1206" s="2">
        <v>200</v>
      </c>
      <c r="K1206" s="2"/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2"/>
      <c r="AL1206" s="5">
        <v>32800</v>
      </c>
      <c r="AM1206" s="5">
        <v>35100</v>
      </c>
      <c r="AN1206" s="2"/>
      <c r="AO1206" s="2">
        <f t="shared" si="254"/>
        <v>0</v>
      </c>
      <c r="AP1206" s="2">
        <f t="shared" si="255"/>
        <v>0</v>
      </c>
      <c r="AQ1206" s="2">
        <f t="shared" si="256"/>
        <v>0</v>
      </c>
      <c r="AR1206" s="2"/>
      <c r="AS1206" s="2"/>
      <c r="AT1206" s="2"/>
      <c r="AU1206" s="2"/>
      <c r="AV1206" s="2">
        <f t="shared" si="257"/>
        <v>0</v>
      </c>
      <c r="AW1206" s="2">
        <f t="shared" si="258"/>
        <v>0</v>
      </c>
      <c r="AX1206" s="2">
        <f t="shared" si="259"/>
        <v>0</v>
      </c>
      <c r="AY1206" s="2"/>
      <c r="AZ1206" s="2">
        <v>1</v>
      </c>
      <c r="BA1206" s="2">
        <f t="shared" si="260"/>
        <v>4</v>
      </c>
      <c r="BB1206" s="2">
        <f t="shared" si="261"/>
        <v>0</v>
      </c>
      <c r="BC1206" s="2">
        <f t="shared" si="262"/>
        <v>0</v>
      </c>
      <c r="BD1206" s="2">
        <f t="shared" si="263"/>
        <v>1</v>
      </c>
      <c r="BE1206" s="2">
        <f t="shared" si="264"/>
        <v>1</v>
      </c>
      <c r="BF1206" s="2">
        <f t="shared" si="265"/>
        <v>0</v>
      </c>
      <c r="BG1206" s="2">
        <f t="shared" si="266"/>
        <v>2</v>
      </c>
      <c r="BH1206" s="2">
        <f t="shared" si="267"/>
        <v>6</v>
      </c>
    </row>
    <row r="1207" spans="1:60" x14ac:dyDescent="0.2">
      <c r="A1207" s="2">
        <v>1532</v>
      </c>
      <c r="B1207" s="2" t="s">
        <v>1520</v>
      </c>
      <c r="C1207" s="2" t="s">
        <v>1524</v>
      </c>
      <c r="D1207" s="2" t="s">
        <v>1765</v>
      </c>
      <c r="E1207" s="2">
        <v>3</v>
      </c>
      <c r="F1207" s="2">
        <v>15</v>
      </c>
      <c r="G1207" s="2">
        <v>5</v>
      </c>
      <c r="H1207" s="2" t="s">
        <v>94</v>
      </c>
      <c r="I1207" s="2">
        <v>64800</v>
      </c>
      <c r="J1207" s="2">
        <v>0</v>
      </c>
      <c r="K1207" s="2"/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2"/>
      <c r="AL1207" s="5">
        <v>22100</v>
      </c>
      <c r="AM1207" s="5">
        <v>18500</v>
      </c>
      <c r="AN1207" s="2"/>
      <c r="AO1207" s="2">
        <f t="shared" si="254"/>
        <v>0</v>
      </c>
      <c r="AP1207" s="2">
        <f t="shared" si="255"/>
        <v>0</v>
      </c>
      <c r="AQ1207" s="2">
        <f t="shared" si="256"/>
        <v>0</v>
      </c>
      <c r="AR1207" s="2"/>
      <c r="AS1207" s="2"/>
      <c r="AT1207" s="2"/>
      <c r="AU1207" s="2"/>
      <c r="AV1207" s="2">
        <f t="shared" si="257"/>
        <v>0</v>
      </c>
      <c r="AW1207" s="2">
        <f t="shared" si="258"/>
        <v>0</v>
      </c>
      <c r="AX1207" s="2">
        <f t="shared" si="259"/>
        <v>0</v>
      </c>
      <c r="AY1207" s="2"/>
      <c r="AZ1207" s="2">
        <v>1</v>
      </c>
      <c r="BA1207" s="2">
        <f t="shared" si="260"/>
        <v>4</v>
      </c>
      <c r="BB1207" s="2">
        <f t="shared" si="261"/>
        <v>0</v>
      </c>
      <c r="BC1207" s="2">
        <f t="shared" si="262"/>
        <v>0</v>
      </c>
      <c r="BD1207" s="2">
        <f t="shared" si="263"/>
        <v>1</v>
      </c>
      <c r="BE1207" s="2">
        <f t="shared" si="264"/>
        <v>0</v>
      </c>
      <c r="BF1207" s="2">
        <f t="shared" si="265"/>
        <v>1</v>
      </c>
      <c r="BG1207" s="2">
        <f t="shared" si="266"/>
        <v>3</v>
      </c>
      <c r="BH1207" s="2">
        <f t="shared" si="267"/>
        <v>7</v>
      </c>
    </row>
    <row r="1208" spans="1:60" x14ac:dyDescent="0.2">
      <c r="A1208" s="2">
        <v>1533</v>
      </c>
      <c r="B1208" s="2" t="s">
        <v>1520</v>
      </c>
      <c r="C1208" s="2" t="s">
        <v>1524</v>
      </c>
      <c r="D1208" s="2" t="s">
        <v>1766</v>
      </c>
      <c r="E1208" s="2">
        <v>0</v>
      </c>
      <c r="F1208" s="2">
        <v>0</v>
      </c>
      <c r="G1208" s="2">
        <v>0</v>
      </c>
      <c r="H1208" s="2"/>
      <c r="I1208" s="2">
        <v>0</v>
      </c>
      <c r="J1208" s="2">
        <v>0</v>
      </c>
      <c r="K1208" s="2"/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2"/>
      <c r="AL1208" s="5">
        <v>34900</v>
      </c>
      <c r="AM1208" s="5">
        <v>33500</v>
      </c>
      <c r="AN1208" s="2"/>
      <c r="AO1208" s="2">
        <f t="shared" si="254"/>
        <v>0</v>
      </c>
      <c r="AP1208" s="2">
        <f t="shared" si="255"/>
        <v>0</v>
      </c>
      <c r="AQ1208" s="2">
        <f t="shared" si="256"/>
        <v>0</v>
      </c>
      <c r="AR1208" s="2"/>
      <c r="AS1208" s="2"/>
      <c r="AT1208" s="2"/>
      <c r="AU1208" s="2"/>
      <c r="AV1208" s="2">
        <f t="shared" si="257"/>
        <v>0</v>
      </c>
      <c r="AW1208" s="2">
        <f t="shared" si="258"/>
        <v>0</v>
      </c>
      <c r="AX1208" s="2">
        <f t="shared" si="259"/>
        <v>0</v>
      </c>
      <c r="AY1208" s="2"/>
      <c r="AZ1208" s="2">
        <v>1</v>
      </c>
      <c r="BA1208" s="2">
        <f t="shared" si="260"/>
        <v>4</v>
      </c>
      <c r="BB1208" s="2">
        <f t="shared" si="261"/>
        <v>0</v>
      </c>
      <c r="BC1208" s="2">
        <f t="shared" si="262"/>
        <v>0</v>
      </c>
      <c r="BD1208" s="2">
        <f t="shared" si="263"/>
        <v>0</v>
      </c>
      <c r="BE1208" s="2">
        <f t="shared" si="264"/>
        <v>0</v>
      </c>
      <c r="BF1208" s="2">
        <f t="shared" si="265"/>
        <v>0</v>
      </c>
      <c r="BG1208" s="2">
        <f t="shared" si="266"/>
        <v>0</v>
      </c>
      <c r="BH1208" s="2">
        <f t="shared" si="267"/>
        <v>4</v>
      </c>
    </row>
    <row r="1209" spans="1:60" x14ac:dyDescent="0.2">
      <c r="A1209" s="2">
        <v>1534</v>
      </c>
      <c r="B1209" s="2" t="s">
        <v>1520</v>
      </c>
      <c r="C1209" s="2" t="s">
        <v>1524</v>
      </c>
      <c r="D1209" s="2" t="s">
        <v>1767</v>
      </c>
      <c r="E1209" s="2">
        <v>0</v>
      </c>
      <c r="F1209" s="2">
        <v>0</v>
      </c>
      <c r="G1209" s="2">
        <v>0</v>
      </c>
      <c r="H1209" s="2"/>
      <c r="I1209" s="2">
        <v>0</v>
      </c>
      <c r="J1209" s="2">
        <v>0</v>
      </c>
      <c r="K1209" s="2"/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2"/>
      <c r="AL1209" s="5">
        <v>101000</v>
      </c>
      <c r="AM1209" s="5">
        <v>109000</v>
      </c>
      <c r="AN1209" s="2"/>
      <c r="AO1209" s="2">
        <f t="shared" si="254"/>
        <v>0</v>
      </c>
      <c r="AP1209" s="2">
        <f t="shared" si="255"/>
        <v>0</v>
      </c>
      <c r="AQ1209" s="2">
        <f t="shared" si="256"/>
        <v>0</v>
      </c>
      <c r="AR1209" s="2"/>
      <c r="AS1209" s="2"/>
      <c r="AT1209" s="2"/>
      <c r="AU1209" s="2"/>
      <c r="AV1209" s="2">
        <f t="shared" si="257"/>
        <v>0</v>
      </c>
      <c r="AW1209" s="2">
        <f t="shared" si="258"/>
        <v>0</v>
      </c>
      <c r="AX1209" s="2">
        <f t="shared" si="259"/>
        <v>0</v>
      </c>
      <c r="AY1209" s="2"/>
      <c r="AZ1209" s="2">
        <v>1</v>
      </c>
      <c r="BA1209" s="2">
        <f t="shared" si="260"/>
        <v>4</v>
      </c>
      <c r="BB1209" s="2">
        <f t="shared" si="261"/>
        <v>0</v>
      </c>
      <c r="BC1209" s="2">
        <f t="shared" si="262"/>
        <v>0</v>
      </c>
      <c r="BD1209" s="2">
        <f t="shared" si="263"/>
        <v>0</v>
      </c>
      <c r="BE1209" s="2">
        <f t="shared" si="264"/>
        <v>0</v>
      </c>
      <c r="BF1209" s="2">
        <f t="shared" si="265"/>
        <v>0</v>
      </c>
      <c r="BG1209" s="2">
        <f t="shared" si="266"/>
        <v>0</v>
      </c>
      <c r="BH1209" s="2">
        <f t="shared" si="267"/>
        <v>4</v>
      </c>
    </row>
    <row r="1210" spans="1:60" x14ac:dyDescent="0.2">
      <c r="A1210" s="2">
        <v>1535</v>
      </c>
      <c r="B1210" s="2" t="s">
        <v>1520</v>
      </c>
      <c r="C1210" s="2" t="s">
        <v>1524</v>
      </c>
      <c r="D1210" s="2" t="s">
        <v>1768</v>
      </c>
      <c r="E1210" s="2">
        <v>0</v>
      </c>
      <c r="F1210" s="2">
        <v>0</v>
      </c>
      <c r="G1210" s="2">
        <v>0</v>
      </c>
      <c r="H1210" s="2"/>
      <c r="I1210" s="2">
        <v>0</v>
      </c>
      <c r="J1210" s="2">
        <v>0</v>
      </c>
      <c r="K1210" s="2"/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2"/>
      <c r="AL1210" s="5">
        <v>171000</v>
      </c>
      <c r="AM1210" s="5">
        <v>185000</v>
      </c>
      <c r="AN1210" s="2"/>
      <c r="AO1210" s="2">
        <f t="shared" si="254"/>
        <v>0</v>
      </c>
      <c r="AP1210" s="2">
        <f t="shared" si="255"/>
        <v>0</v>
      </c>
      <c r="AQ1210" s="2">
        <f t="shared" si="256"/>
        <v>0</v>
      </c>
      <c r="AR1210" s="2"/>
      <c r="AS1210" s="2"/>
      <c r="AT1210" s="2"/>
      <c r="AU1210" s="2"/>
      <c r="AV1210" s="2">
        <f t="shared" si="257"/>
        <v>0</v>
      </c>
      <c r="AW1210" s="2">
        <f t="shared" si="258"/>
        <v>0</v>
      </c>
      <c r="AX1210" s="2">
        <f t="shared" si="259"/>
        <v>0</v>
      </c>
      <c r="AY1210" s="2"/>
      <c r="AZ1210" s="2">
        <v>1</v>
      </c>
      <c r="BA1210" s="2">
        <f t="shared" si="260"/>
        <v>4</v>
      </c>
      <c r="BB1210" s="2">
        <f t="shared" si="261"/>
        <v>0</v>
      </c>
      <c r="BC1210" s="2">
        <f t="shared" si="262"/>
        <v>0</v>
      </c>
      <c r="BD1210" s="2">
        <f t="shared" si="263"/>
        <v>0</v>
      </c>
      <c r="BE1210" s="2">
        <f t="shared" si="264"/>
        <v>0</v>
      </c>
      <c r="BF1210" s="2">
        <f t="shared" si="265"/>
        <v>0</v>
      </c>
      <c r="BG1210" s="2">
        <f t="shared" si="266"/>
        <v>0</v>
      </c>
      <c r="BH1210" s="2">
        <f t="shared" si="267"/>
        <v>4</v>
      </c>
    </row>
    <row r="1211" spans="1:60" x14ac:dyDescent="0.2">
      <c r="A1211" s="2">
        <v>1536</v>
      </c>
      <c r="B1211" s="2" t="s">
        <v>1520</v>
      </c>
      <c r="C1211" s="2" t="s">
        <v>1524</v>
      </c>
      <c r="D1211" s="2" t="s">
        <v>1769</v>
      </c>
      <c r="E1211" s="2">
        <v>0</v>
      </c>
      <c r="F1211" s="2">
        <v>0</v>
      </c>
      <c r="G1211" s="2">
        <v>0</v>
      </c>
      <c r="H1211" s="2"/>
      <c r="I1211" s="2">
        <v>0</v>
      </c>
      <c r="J1211" s="2">
        <v>0</v>
      </c>
      <c r="K1211" s="2"/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2"/>
      <c r="AL1211" s="5">
        <v>10500</v>
      </c>
      <c r="AM1211" s="5">
        <v>14700</v>
      </c>
      <c r="AN1211" s="2"/>
      <c r="AO1211" s="2">
        <f t="shared" si="254"/>
        <v>0</v>
      </c>
      <c r="AP1211" s="2">
        <f t="shared" si="255"/>
        <v>0</v>
      </c>
      <c r="AQ1211" s="2">
        <f t="shared" si="256"/>
        <v>0</v>
      </c>
      <c r="AR1211" s="2"/>
      <c r="AS1211" s="2"/>
      <c r="AT1211" s="2"/>
      <c r="AU1211" s="2"/>
      <c r="AV1211" s="2">
        <f t="shared" si="257"/>
        <v>0</v>
      </c>
      <c r="AW1211" s="2">
        <f t="shared" si="258"/>
        <v>0</v>
      </c>
      <c r="AX1211" s="2">
        <f t="shared" si="259"/>
        <v>0</v>
      </c>
      <c r="AY1211" s="2"/>
      <c r="AZ1211" s="2">
        <v>1</v>
      </c>
      <c r="BA1211" s="2">
        <f t="shared" si="260"/>
        <v>4</v>
      </c>
      <c r="BB1211" s="2">
        <f t="shared" si="261"/>
        <v>0</v>
      </c>
      <c r="BC1211" s="2">
        <f t="shared" si="262"/>
        <v>0</v>
      </c>
      <c r="BD1211" s="2">
        <f t="shared" si="263"/>
        <v>0</v>
      </c>
      <c r="BE1211" s="2">
        <f t="shared" si="264"/>
        <v>0</v>
      </c>
      <c r="BF1211" s="2">
        <f t="shared" si="265"/>
        <v>0</v>
      </c>
      <c r="BG1211" s="2">
        <f t="shared" si="266"/>
        <v>0</v>
      </c>
      <c r="BH1211" s="2">
        <f t="shared" si="267"/>
        <v>4</v>
      </c>
    </row>
    <row r="1212" spans="1:60" x14ac:dyDescent="0.2">
      <c r="A1212" s="2">
        <v>1537</v>
      </c>
      <c r="B1212" s="2" t="s">
        <v>1520</v>
      </c>
      <c r="C1212" s="2" t="s">
        <v>1770</v>
      </c>
      <c r="D1212" s="2" t="s">
        <v>1771</v>
      </c>
      <c r="E1212" s="2">
        <v>3</v>
      </c>
      <c r="F1212" s="2">
        <v>5</v>
      </c>
      <c r="G1212" s="2">
        <v>1</v>
      </c>
      <c r="H1212" s="2" t="s">
        <v>137</v>
      </c>
      <c r="I1212" s="2">
        <v>5760</v>
      </c>
      <c r="J1212" s="2">
        <v>0</v>
      </c>
      <c r="K1212" s="2"/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2"/>
      <c r="AL1212" s="5">
        <v>109000</v>
      </c>
      <c r="AM1212" s="5">
        <v>115000</v>
      </c>
      <c r="AN1212" s="2"/>
      <c r="AO1212" s="2">
        <f t="shared" si="254"/>
        <v>0</v>
      </c>
      <c r="AP1212" s="2">
        <f t="shared" si="255"/>
        <v>0</v>
      </c>
      <c r="AQ1212" s="2">
        <f t="shared" si="256"/>
        <v>0</v>
      </c>
      <c r="AR1212" s="2"/>
      <c r="AS1212" s="2"/>
      <c r="AT1212" s="2"/>
      <c r="AU1212" s="2"/>
      <c r="AV1212" s="2">
        <f t="shared" si="257"/>
        <v>0</v>
      </c>
      <c r="AW1212" s="2">
        <f t="shared" si="258"/>
        <v>0</v>
      </c>
      <c r="AX1212" s="2">
        <f t="shared" si="259"/>
        <v>0</v>
      </c>
      <c r="AY1212" s="2"/>
      <c r="AZ1212" s="2">
        <v>1</v>
      </c>
      <c r="BA1212" s="2">
        <f t="shared" si="260"/>
        <v>4</v>
      </c>
      <c r="BB1212" s="2">
        <f t="shared" si="261"/>
        <v>0</v>
      </c>
      <c r="BC1212" s="2">
        <f t="shared" si="262"/>
        <v>0</v>
      </c>
      <c r="BD1212" s="2">
        <f t="shared" si="263"/>
        <v>1</v>
      </c>
      <c r="BE1212" s="2">
        <f t="shared" si="264"/>
        <v>0</v>
      </c>
      <c r="BF1212" s="2">
        <f t="shared" si="265"/>
        <v>0</v>
      </c>
      <c r="BG1212" s="2">
        <f t="shared" si="266"/>
        <v>1</v>
      </c>
      <c r="BH1212" s="2">
        <f t="shared" si="267"/>
        <v>5</v>
      </c>
    </row>
    <row r="1213" spans="1:60" x14ac:dyDescent="0.2">
      <c r="A1213" s="2">
        <v>1538</v>
      </c>
      <c r="B1213" s="2" t="s">
        <v>1520</v>
      </c>
      <c r="C1213" s="2" t="s">
        <v>1770</v>
      </c>
      <c r="D1213" s="2" t="s">
        <v>1772</v>
      </c>
      <c r="E1213" s="2">
        <v>4</v>
      </c>
      <c r="F1213" s="2">
        <v>3</v>
      </c>
      <c r="G1213" s="2">
        <v>2</v>
      </c>
      <c r="H1213" s="2" t="s">
        <v>461</v>
      </c>
      <c r="I1213" s="2">
        <v>48960</v>
      </c>
      <c r="J1213" s="2">
        <v>0</v>
      </c>
      <c r="K1213" s="2"/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2"/>
      <c r="AL1213" s="5">
        <v>852000</v>
      </c>
      <c r="AM1213" s="5">
        <v>648000</v>
      </c>
      <c r="AN1213" s="2"/>
      <c r="AO1213" s="2">
        <f t="shared" si="254"/>
        <v>0</v>
      </c>
      <c r="AP1213" s="2">
        <f t="shared" si="255"/>
        <v>0</v>
      </c>
      <c r="AQ1213" s="2">
        <f t="shared" si="256"/>
        <v>0</v>
      </c>
      <c r="AR1213" s="2"/>
      <c r="AS1213" s="2"/>
      <c r="AT1213" s="2"/>
      <c r="AU1213" s="2"/>
      <c r="AV1213" s="2">
        <f t="shared" si="257"/>
        <v>0</v>
      </c>
      <c r="AW1213" s="2">
        <f t="shared" si="258"/>
        <v>0</v>
      </c>
      <c r="AX1213" s="2">
        <f t="shared" si="259"/>
        <v>0</v>
      </c>
      <c r="AY1213" s="2"/>
      <c r="AZ1213" s="2">
        <v>1</v>
      </c>
      <c r="BA1213" s="2">
        <f t="shared" si="260"/>
        <v>4</v>
      </c>
      <c r="BB1213" s="2">
        <f t="shared" si="261"/>
        <v>0</v>
      </c>
      <c r="BC1213" s="2">
        <f t="shared" si="262"/>
        <v>0</v>
      </c>
      <c r="BD1213" s="2">
        <f t="shared" si="263"/>
        <v>1</v>
      </c>
      <c r="BE1213" s="2">
        <f t="shared" si="264"/>
        <v>0</v>
      </c>
      <c r="BF1213" s="2">
        <f t="shared" si="265"/>
        <v>0</v>
      </c>
      <c r="BG1213" s="2">
        <f t="shared" si="266"/>
        <v>1</v>
      </c>
      <c r="BH1213" s="2">
        <f t="shared" si="267"/>
        <v>5</v>
      </c>
    </row>
    <row r="1214" spans="1:60" x14ac:dyDescent="0.2">
      <c r="A1214" s="2">
        <v>1539</v>
      </c>
      <c r="B1214" s="2" t="s">
        <v>1520</v>
      </c>
      <c r="C1214" s="2" t="s">
        <v>1770</v>
      </c>
      <c r="D1214" s="2" t="s">
        <v>1773</v>
      </c>
      <c r="E1214" s="2">
        <v>3</v>
      </c>
      <c r="F1214" s="2">
        <v>11</v>
      </c>
      <c r="G1214" s="2">
        <v>11</v>
      </c>
      <c r="H1214" s="2" t="s">
        <v>43</v>
      </c>
      <c r="I1214" s="2">
        <v>87840</v>
      </c>
      <c r="J1214" s="2">
        <v>0</v>
      </c>
      <c r="K1214" s="2"/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2"/>
      <c r="AL1214" s="5">
        <v>725000</v>
      </c>
      <c r="AM1214" s="5">
        <v>670000</v>
      </c>
      <c r="AN1214" s="2"/>
      <c r="AO1214" s="2">
        <f t="shared" si="254"/>
        <v>0</v>
      </c>
      <c r="AP1214" s="2">
        <f t="shared" si="255"/>
        <v>0</v>
      </c>
      <c r="AQ1214" s="2">
        <f t="shared" si="256"/>
        <v>0</v>
      </c>
      <c r="AR1214" s="2"/>
      <c r="AS1214" s="2"/>
      <c r="AT1214" s="2"/>
      <c r="AU1214" s="2"/>
      <c r="AV1214" s="2">
        <f t="shared" si="257"/>
        <v>0</v>
      </c>
      <c r="AW1214" s="2">
        <f t="shared" si="258"/>
        <v>0</v>
      </c>
      <c r="AX1214" s="2">
        <f t="shared" si="259"/>
        <v>0</v>
      </c>
      <c r="AY1214" s="2"/>
      <c r="AZ1214" s="2">
        <v>1</v>
      </c>
      <c r="BA1214" s="2">
        <f t="shared" si="260"/>
        <v>4</v>
      </c>
      <c r="BB1214" s="2">
        <f t="shared" si="261"/>
        <v>0</v>
      </c>
      <c r="BC1214" s="2">
        <f t="shared" si="262"/>
        <v>0</v>
      </c>
      <c r="BD1214" s="2">
        <f t="shared" si="263"/>
        <v>1</v>
      </c>
      <c r="BE1214" s="2">
        <f t="shared" si="264"/>
        <v>0</v>
      </c>
      <c r="BF1214" s="2">
        <f t="shared" si="265"/>
        <v>1</v>
      </c>
      <c r="BG1214" s="2">
        <f t="shared" si="266"/>
        <v>3</v>
      </c>
      <c r="BH1214" s="2">
        <f t="shared" si="267"/>
        <v>7</v>
      </c>
    </row>
    <row r="1215" spans="1:60" x14ac:dyDescent="0.2">
      <c r="A1215" s="2">
        <v>1541</v>
      </c>
      <c r="B1215" s="2" t="s">
        <v>1520</v>
      </c>
      <c r="C1215" s="2" t="s">
        <v>1770</v>
      </c>
      <c r="D1215" s="2" t="s">
        <v>1775</v>
      </c>
      <c r="E1215" s="2">
        <v>2</v>
      </c>
      <c r="F1215" s="2">
        <v>5</v>
      </c>
      <c r="G1215" s="2">
        <v>3</v>
      </c>
      <c r="H1215" s="2" t="s">
        <v>64</v>
      </c>
      <c r="I1215" s="2">
        <v>59040</v>
      </c>
      <c r="J1215" s="2">
        <v>0</v>
      </c>
      <c r="K1215" s="2"/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2"/>
      <c r="AL1215" s="5">
        <v>15800</v>
      </c>
      <c r="AM1215" s="5">
        <v>7290</v>
      </c>
      <c r="AN1215" s="2"/>
      <c r="AO1215" s="2">
        <f t="shared" si="254"/>
        <v>0</v>
      </c>
      <c r="AP1215" s="2">
        <f t="shared" si="255"/>
        <v>0</v>
      </c>
      <c r="AQ1215" s="2">
        <f t="shared" si="256"/>
        <v>0</v>
      </c>
      <c r="AR1215" s="2"/>
      <c r="AS1215" s="2"/>
      <c r="AT1215" s="2"/>
      <c r="AU1215" s="2"/>
      <c r="AV1215" s="2">
        <f t="shared" si="257"/>
        <v>0</v>
      </c>
      <c r="AW1215" s="2">
        <f t="shared" si="258"/>
        <v>0</v>
      </c>
      <c r="AX1215" s="2">
        <f t="shared" si="259"/>
        <v>0</v>
      </c>
      <c r="AY1215" s="2"/>
      <c r="AZ1215" s="2">
        <v>1</v>
      </c>
      <c r="BA1215" s="2">
        <f t="shared" si="260"/>
        <v>4</v>
      </c>
      <c r="BB1215" s="2">
        <f t="shared" si="261"/>
        <v>0</v>
      </c>
      <c r="BC1215" s="2">
        <f t="shared" si="262"/>
        <v>0</v>
      </c>
      <c r="BD1215" s="2">
        <f t="shared" si="263"/>
        <v>1</v>
      </c>
      <c r="BE1215" s="2">
        <f t="shared" si="264"/>
        <v>0</v>
      </c>
      <c r="BF1215" s="2">
        <f t="shared" si="265"/>
        <v>1</v>
      </c>
      <c r="BG1215" s="2">
        <f t="shared" si="266"/>
        <v>3</v>
      </c>
      <c r="BH1215" s="2">
        <f t="shared" si="267"/>
        <v>7</v>
      </c>
    </row>
    <row r="1216" spans="1:60" x14ac:dyDescent="0.2">
      <c r="A1216" s="2">
        <v>1543</v>
      </c>
      <c r="B1216" s="2" t="s">
        <v>1520</v>
      </c>
      <c r="C1216" s="2" t="s">
        <v>1770</v>
      </c>
      <c r="D1216" s="2" t="s">
        <v>1777</v>
      </c>
      <c r="E1216" s="2">
        <v>1</v>
      </c>
      <c r="F1216" s="2">
        <v>1</v>
      </c>
      <c r="G1216" s="2">
        <v>1</v>
      </c>
      <c r="H1216" s="2" t="s">
        <v>80</v>
      </c>
      <c r="I1216" s="2">
        <v>1440</v>
      </c>
      <c r="J1216" s="2">
        <v>0</v>
      </c>
      <c r="K1216" s="2"/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2"/>
      <c r="AL1216" s="5">
        <v>2810000</v>
      </c>
      <c r="AM1216" s="5">
        <v>2850000</v>
      </c>
      <c r="AN1216" s="2"/>
      <c r="AO1216" s="2">
        <f t="shared" si="254"/>
        <v>0</v>
      </c>
      <c r="AP1216" s="2">
        <f t="shared" si="255"/>
        <v>0</v>
      </c>
      <c r="AQ1216" s="2">
        <f t="shared" si="256"/>
        <v>0</v>
      </c>
      <c r="AR1216" s="2"/>
      <c r="AS1216" s="2"/>
      <c r="AT1216" s="2"/>
      <c r="AU1216" s="2"/>
      <c r="AV1216" s="2">
        <f t="shared" si="257"/>
        <v>0</v>
      </c>
      <c r="AW1216" s="2">
        <f t="shared" si="258"/>
        <v>0</v>
      </c>
      <c r="AX1216" s="2">
        <f t="shared" si="259"/>
        <v>0</v>
      </c>
      <c r="AY1216" s="2"/>
      <c r="AZ1216" s="2">
        <v>1</v>
      </c>
      <c r="BA1216" s="2">
        <f t="shared" si="260"/>
        <v>4</v>
      </c>
      <c r="BB1216" s="2">
        <f t="shared" si="261"/>
        <v>0</v>
      </c>
      <c r="BC1216" s="2">
        <f t="shared" si="262"/>
        <v>0</v>
      </c>
      <c r="BD1216" s="2">
        <f t="shared" si="263"/>
        <v>0</v>
      </c>
      <c r="BE1216" s="2">
        <f t="shared" si="264"/>
        <v>0</v>
      </c>
      <c r="BF1216" s="2">
        <f t="shared" si="265"/>
        <v>0</v>
      </c>
      <c r="BG1216" s="2">
        <f t="shared" si="266"/>
        <v>0</v>
      </c>
      <c r="BH1216" s="2">
        <f t="shared" si="267"/>
        <v>4</v>
      </c>
    </row>
    <row r="1217" spans="1:60" x14ac:dyDescent="0.2">
      <c r="A1217" s="2">
        <v>1544</v>
      </c>
      <c r="B1217" s="2" t="s">
        <v>1520</v>
      </c>
      <c r="C1217" s="2" t="s">
        <v>1770</v>
      </c>
      <c r="D1217" s="2" t="s">
        <v>1778</v>
      </c>
      <c r="E1217" s="2">
        <v>3</v>
      </c>
      <c r="F1217" s="2">
        <v>6</v>
      </c>
      <c r="G1217" s="2">
        <v>2</v>
      </c>
      <c r="H1217" s="2" t="s">
        <v>353</v>
      </c>
      <c r="I1217" s="2">
        <v>129600</v>
      </c>
      <c r="J1217" s="2">
        <v>0</v>
      </c>
      <c r="K1217" s="2"/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2"/>
      <c r="AL1217" s="5">
        <v>1100000</v>
      </c>
      <c r="AM1217" s="5">
        <v>855000</v>
      </c>
      <c r="AN1217" s="2"/>
      <c r="AO1217" s="2">
        <f t="shared" si="254"/>
        <v>0</v>
      </c>
      <c r="AP1217" s="2">
        <f t="shared" si="255"/>
        <v>0</v>
      </c>
      <c r="AQ1217" s="2">
        <f t="shared" si="256"/>
        <v>0</v>
      </c>
      <c r="AR1217" s="2"/>
      <c r="AS1217" s="2"/>
      <c r="AT1217" s="2"/>
      <c r="AU1217" s="2"/>
      <c r="AV1217" s="2">
        <f t="shared" si="257"/>
        <v>0</v>
      </c>
      <c r="AW1217" s="2">
        <f t="shared" si="258"/>
        <v>0</v>
      </c>
      <c r="AX1217" s="2">
        <f t="shared" si="259"/>
        <v>0</v>
      </c>
      <c r="AY1217" s="2"/>
      <c r="AZ1217" s="2">
        <v>1</v>
      </c>
      <c r="BA1217" s="2">
        <f t="shared" si="260"/>
        <v>4</v>
      </c>
      <c r="BB1217" s="2">
        <f t="shared" si="261"/>
        <v>0</v>
      </c>
      <c r="BC1217" s="2">
        <f t="shared" si="262"/>
        <v>0</v>
      </c>
      <c r="BD1217" s="2">
        <f t="shared" si="263"/>
        <v>1</v>
      </c>
      <c r="BE1217" s="2">
        <f t="shared" si="264"/>
        <v>0</v>
      </c>
      <c r="BF1217" s="2">
        <f t="shared" si="265"/>
        <v>0</v>
      </c>
      <c r="BG1217" s="2">
        <f t="shared" si="266"/>
        <v>1</v>
      </c>
      <c r="BH1217" s="2">
        <f t="shared" si="267"/>
        <v>5</v>
      </c>
    </row>
    <row r="1218" spans="1:60" x14ac:dyDescent="0.2">
      <c r="A1218" s="2">
        <v>1545</v>
      </c>
      <c r="B1218" s="2" t="s">
        <v>1520</v>
      </c>
      <c r="C1218" s="2" t="s">
        <v>1779</v>
      </c>
      <c r="D1218" s="2" t="s">
        <v>1780</v>
      </c>
      <c r="E1218" s="2">
        <v>6</v>
      </c>
      <c r="F1218" s="2">
        <v>11</v>
      </c>
      <c r="G1218" s="2">
        <v>6</v>
      </c>
      <c r="H1218" s="2" t="s">
        <v>47</v>
      </c>
      <c r="I1218" s="2">
        <v>33120</v>
      </c>
      <c r="J1218" s="2">
        <v>0</v>
      </c>
      <c r="K1218" s="2"/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2"/>
      <c r="AL1218" s="5">
        <v>73600</v>
      </c>
      <c r="AM1218" s="5">
        <v>59700</v>
      </c>
      <c r="AN1218" s="2"/>
      <c r="AO1218" s="2">
        <f t="shared" si="254"/>
        <v>0</v>
      </c>
      <c r="AP1218" s="2">
        <f t="shared" si="255"/>
        <v>1</v>
      </c>
      <c r="AQ1218" s="2">
        <f t="shared" si="256"/>
        <v>0</v>
      </c>
      <c r="AR1218" s="2"/>
      <c r="AS1218" s="2"/>
      <c r="AT1218" s="2"/>
      <c r="AU1218" s="2"/>
      <c r="AV1218" s="2">
        <f t="shared" si="257"/>
        <v>0</v>
      </c>
      <c r="AW1218" s="2">
        <f t="shared" si="258"/>
        <v>0</v>
      </c>
      <c r="AX1218" s="2">
        <f t="shared" si="259"/>
        <v>0</v>
      </c>
      <c r="AY1218" s="2"/>
      <c r="AZ1218" s="2"/>
      <c r="BA1218" s="2">
        <f t="shared" si="260"/>
        <v>4</v>
      </c>
      <c r="BB1218" s="2">
        <f t="shared" si="261"/>
        <v>0</v>
      </c>
      <c r="BC1218" s="2">
        <f t="shared" si="262"/>
        <v>0</v>
      </c>
      <c r="BD1218" s="2">
        <f t="shared" si="263"/>
        <v>1</v>
      </c>
      <c r="BE1218" s="2">
        <f t="shared" si="264"/>
        <v>0</v>
      </c>
      <c r="BF1218" s="2">
        <f t="shared" si="265"/>
        <v>1</v>
      </c>
      <c r="BG1218" s="2">
        <f t="shared" si="266"/>
        <v>3</v>
      </c>
      <c r="BH1218" s="2">
        <f t="shared" si="267"/>
        <v>7</v>
      </c>
    </row>
    <row r="1219" spans="1:60" x14ac:dyDescent="0.2">
      <c r="A1219" s="2">
        <v>1546</v>
      </c>
      <c r="B1219" s="2" t="s">
        <v>1781</v>
      </c>
      <c r="C1219" s="2" t="s">
        <v>1782</v>
      </c>
      <c r="D1219" s="2" t="s">
        <v>1783</v>
      </c>
      <c r="E1219" s="2">
        <v>3</v>
      </c>
      <c r="F1219" s="2">
        <v>5</v>
      </c>
      <c r="G1219" s="2">
        <v>3</v>
      </c>
      <c r="H1219" s="2" t="s">
        <v>433</v>
      </c>
      <c r="I1219" s="2">
        <v>31680</v>
      </c>
      <c r="J1219" s="2">
        <v>5</v>
      </c>
      <c r="K1219" s="2"/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1</v>
      </c>
      <c r="AB1219" s="2">
        <v>0</v>
      </c>
      <c r="AC1219" s="2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2"/>
      <c r="AL1219" s="5">
        <v>87800000</v>
      </c>
      <c r="AM1219" s="5">
        <v>81400000</v>
      </c>
      <c r="AN1219" s="2"/>
      <c r="AO1219" s="2">
        <f t="shared" si="254"/>
        <v>0</v>
      </c>
      <c r="AP1219" s="2">
        <f t="shared" si="255"/>
        <v>0</v>
      </c>
      <c r="AQ1219" s="2">
        <f t="shared" si="256"/>
        <v>0</v>
      </c>
      <c r="AR1219" s="2"/>
      <c r="AS1219" s="2"/>
      <c r="AT1219" s="2"/>
      <c r="AU1219" s="2"/>
      <c r="AV1219" s="2">
        <f t="shared" si="257"/>
        <v>0</v>
      </c>
      <c r="AW1219" s="2">
        <f t="shared" si="258"/>
        <v>0</v>
      </c>
      <c r="AX1219" s="2">
        <f t="shared" si="259"/>
        <v>1</v>
      </c>
      <c r="AY1219" s="2"/>
      <c r="AZ1219" s="2"/>
      <c r="BA1219" s="2">
        <f t="shared" si="260"/>
        <v>3</v>
      </c>
      <c r="BB1219" s="2">
        <f t="shared" si="261"/>
        <v>1</v>
      </c>
      <c r="BC1219" s="2">
        <f t="shared" si="262"/>
        <v>0</v>
      </c>
      <c r="BD1219" s="2">
        <f t="shared" si="263"/>
        <v>1</v>
      </c>
      <c r="BE1219" s="2">
        <f t="shared" si="264"/>
        <v>0</v>
      </c>
      <c r="BF1219" s="2">
        <f t="shared" si="265"/>
        <v>1</v>
      </c>
      <c r="BG1219" s="2">
        <f t="shared" si="266"/>
        <v>4</v>
      </c>
      <c r="BH1219" s="2">
        <f t="shared" si="267"/>
        <v>7</v>
      </c>
    </row>
    <row r="1220" spans="1:60" x14ac:dyDescent="0.2">
      <c r="A1220" s="2">
        <v>1547</v>
      </c>
      <c r="B1220" s="2" t="s">
        <v>1781</v>
      </c>
      <c r="C1220" s="2" t="s">
        <v>1782</v>
      </c>
      <c r="D1220" s="2" t="s">
        <v>1784</v>
      </c>
      <c r="E1220" s="2">
        <v>3</v>
      </c>
      <c r="F1220" s="2">
        <v>5</v>
      </c>
      <c r="G1220" s="2">
        <v>4</v>
      </c>
      <c r="H1220" s="2" t="s">
        <v>28</v>
      </c>
      <c r="I1220" s="2">
        <v>4320</v>
      </c>
      <c r="J1220" s="2">
        <v>0</v>
      </c>
      <c r="K1220" s="2"/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1</v>
      </c>
      <c r="AA1220" s="2">
        <v>0</v>
      </c>
      <c r="AB1220" s="2">
        <v>0</v>
      </c>
      <c r="AC1220" s="2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2"/>
      <c r="AL1220" s="5">
        <v>16800</v>
      </c>
      <c r="AM1220" s="5">
        <v>114</v>
      </c>
      <c r="AN1220" s="2"/>
      <c r="AO1220" s="2">
        <f t="shared" ref="AO1220:AO1283" si="268">SUM(L1220:S1220)</f>
        <v>0</v>
      </c>
      <c r="AP1220" s="2">
        <f t="shared" ref="AP1220:AP1283" si="269">T1220+U1220</f>
        <v>0</v>
      </c>
      <c r="AQ1220" s="2">
        <f t="shared" ref="AQ1220:AQ1283" si="270">W1220</f>
        <v>0</v>
      </c>
      <c r="AR1220" s="2"/>
      <c r="AS1220" s="2"/>
      <c r="AT1220" s="2"/>
      <c r="AU1220" s="2"/>
      <c r="AV1220" s="2">
        <f t="shared" ref="AV1220:AV1283" si="271">AI1220+AJ1220</f>
        <v>0</v>
      </c>
      <c r="AW1220" s="2">
        <f t="shared" ref="AW1220:AW1283" si="272">V1220</f>
        <v>0</v>
      </c>
      <c r="AX1220" s="2">
        <f t="shared" ref="AX1220:AX1283" si="273">SUM(X1220:AH1220)</f>
        <v>1</v>
      </c>
      <c r="AY1220" s="2"/>
      <c r="AZ1220" s="2"/>
      <c r="BA1220" s="2">
        <f t="shared" ref="BA1220:BA1283" si="274">AN1220*4+AO1220*4+AP1220*4+AQ1220*3+AR1220*4+AS1220*4+(AT1220+AU1220+AV1220)*4+AW1220*4+AX1220*3-AY1220*3+AZ1220*4</f>
        <v>3</v>
      </c>
      <c r="BB1220" s="2">
        <f t="shared" ref="BB1220:BB1283" si="275">IF(AM1220&gt;3000000,1,0)</f>
        <v>0</v>
      </c>
      <c r="BC1220" s="2">
        <f t="shared" ref="BC1220:BC1283" si="276">IF(AM1220/AL1220&gt;1.5,1,0)</f>
        <v>0</v>
      </c>
      <c r="BD1220" s="2">
        <f t="shared" ref="BD1220:BD1283" si="277">IF(AND(I1220&gt;1440,I1220&lt;365*1440),1,0)</f>
        <v>1</v>
      </c>
      <c r="BE1220" s="2">
        <f t="shared" ref="BE1220:BE1283" si="278">IF(AND(J1220&gt;=200,J1220&lt;1000),1,0)</f>
        <v>0</v>
      </c>
      <c r="BF1220" s="2">
        <f t="shared" ref="BF1220:BF1283" si="279">IF(G1220&gt;=3,1,0)</f>
        <v>1</v>
      </c>
      <c r="BG1220" s="2">
        <f t="shared" ref="BG1220:BG1283" si="280">IF(BA1220&gt;0,BB1220+BC1220+BD1220+BE1220+BF1220*2,0)</f>
        <v>3</v>
      </c>
      <c r="BH1220" s="2">
        <f t="shared" ref="BH1220:BH1283" si="281">BA1220+BG1220</f>
        <v>6</v>
      </c>
    </row>
    <row r="1221" spans="1:60" x14ac:dyDescent="0.2">
      <c r="A1221" s="2">
        <v>1548</v>
      </c>
      <c r="B1221" s="2" t="s">
        <v>1781</v>
      </c>
      <c r="C1221" s="2" t="s">
        <v>1782</v>
      </c>
      <c r="D1221" s="2" t="s">
        <v>1785</v>
      </c>
      <c r="E1221" s="2">
        <v>3</v>
      </c>
      <c r="F1221" s="2">
        <v>13</v>
      </c>
      <c r="G1221" s="2">
        <v>2</v>
      </c>
      <c r="H1221" s="2" t="s">
        <v>843</v>
      </c>
      <c r="I1221" s="2">
        <v>15</v>
      </c>
      <c r="J1221" s="2">
        <v>0</v>
      </c>
      <c r="K1221" s="2"/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2"/>
      <c r="AL1221" s="5">
        <v>24400</v>
      </c>
      <c r="AM1221" s="5">
        <v>20500</v>
      </c>
      <c r="AN1221" s="2"/>
      <c r="AO1221" s="2">
        <f t="shared" si="268"/>
        <v>0</v>
      </c>
      <c r="AP1221" s="2">
        <f t="shared" si="269"/>
        <v>0</v>
      </c>
      <c r="AQ1221" s="2">
        <f t="shared" si="270"/>
        <v>0</v>
      </c>
      <c r="AR1221" s="2"/>
      <c r="AS1221" s="2"/>
      <c r="AT1221" s="2"/>
      <c r="AU1221" s="2"/>
      <c r="AV1221" s="2">
        <f t="shared" si="271"/>
        <v>0</v>
      </c>
      <c r="AW1221" s="2">
        <f t="shared" si="272"/>
        <v>0</v>
      </c>
      <c r="AX1221" s="2">
        <f t="shared" si="273"/>
        <v>0</v>
      </c>
      <c r="AY1221" s="2"/>
      <c r="AZ1221" s="2"/>
      <c r="BA1221" s="2">
        <f t="shared" si="274"/>
        <v>0</v>
      </c>
      <c r="BB1221" s="2">
        <f t="shared" si="275"/>
        <v>0</v>
      </c>
      <c r="BC1221" s="2">
        <f t="shared" si="276"/>
        <v>0</v>
      </c>
      <c r="BD1221" s="2">
        <f t="shared" si="277"/>
        <v>0</v>
      </c>
      <c r="BE1221" s="2">
        <f t="shared" si="278"/>
        <v>0</v>
      </c>
      <c r="BF1221" s="2">
        <f t="shared" si="279"/>
        <v>0</v>
      </c>
      <c r="BG1221" s="2">
        <f t="shared" si="280"/>
        <v>0</v>
      </c>
      <c r="BH1221" s="2">
        <f t="shared" si="281"/>
        <v>0</v>
      </c>
    </row>
    <row r="1222" spans="1:60" x14ac:dyDescent="0.2">
      <c r="A1222" s="2">
        <v>1549</v>
      </c>
      <c r="B1222" s="2" t="s">
        <v>1781</v>
      </c>
      <c r="C1222" s="2" t="s">
        <v>1782</v>
      </c>
      <c r="D1222" s="2" t="s">
        <v>1786</v>
      </c>
      <c r="E1222" s="2">
        <v>2</v>
      </c>
      <c r="F1222" s="2">
        <v>2</v>
      </c>
      <c r="G1222" s="2">
        <v>1</v>
      </c>
      <c r="H1222" s="2" t="s">
        <v>272</v>
      </c>
      <c r="I1222" s="2">
        <v>6</v>
      </c>
      <c r="J1222" s="2">
        <v>0</v>
      </c>
      <c r="K1222" s="2"/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2"/>
      <c r="AL1222" s="5">
        <v>30200</v>
      </c>
      <c r="AM1222" s="5">
        <v>28900</v>
      </c>
      <c r="AN1222" s="2"/>
      <c r="AO1222" s="2">
        <f t="shared" si="268"/>
        <v>0</v>
      </c>
      <c r="AP1222" s="2">
        <f t="shared" si="269"/>
        <v>0</v>
      </c>
      <c r="AQ1222" s="2">
        <f t="shared" si="270"/>
        <v>0</v>
      </c>
      <c r="AR1222" s="2"/>
      <c r="AS1222" s="2"/>
      <c r="AT1222" s="2"/>
      <c r="AU1222" s="2"/>
      <c r="AV1222" s="2">
        <f t="shared" si="271"/>
        <v>0</v>
      </c>
      <c r="AW1222" s="2">
        <f t="shared" si="272"/>
        <v>0</v>
      </c>
      <c r="AX1222" s="2">
        <f t="shared" si="273"/>
        <v>0</v>
      </c>
      <c r="AY1222" s="2"/>
      <c r="AZ1222" s="2"/>
      <c r="BA1222" s="2">
        <f t="shared" si="274"/>
        <v>0</v>
      </c>
      <c r="BB1222" s="2">
        <f t="shared" si="275"/>
        <v>0</v>
      </c>
      <c r="BC1222" s="2">
        <f t="shared" si="276"/>
        <v>0</v>
      </c>
      <c r="BD1222" s="2">
        <f t="shared" si="277"/>
        <v>0</v>
      </c>
      <c r="BE1222" s="2">
        <f t="shared" si="278"/>
        <v>0</v>
      </c>
      <c r="BF1222" s="2">
        <f t="shared" si="279"/>
        <v>0</v>
      </c>
      <c r="BG1222" s="2">
        <f t="shared" si="280"/>
        <v>0</v>
      </c>
      <c r="BH1222" s="2">
        <f t="shared" si="281"/>
        <v>0</v>
      </c>
    </row>
    <row r="1223" spans="1:60" x14ac:dyDescent="0.2">
      <c r="A1223" s="2">
        <v>1550</v>
      </c>
      <c r="B1223" s="2" t="s">
        <v>1781</v>
      </c>
      <c r="C1223" s="2" t="s">
        <v>1782</v>
      </c>
      <c r="D1223" s="2" t="s">
        <v>1787</v>
      </c>
      <c r="E1223" s="2">
        <v>0</v>
      </c>
      <c r="F1223" s="2">
        <v>0</v>
      </c>
      <c r="G1223" s="2">
        <v>0</v>
      </c>
      <c r="H1223" s="2"/>
      <c r="I1223" s="2">
        <v>0</v>
      </c>
      <c r="J1223" s="2">
        <v>0</v>
      </c>
      <c r="K1223" s="2"/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2"/>
      <c r="AL1223" s="5">
        <v>137000</v>
      </c>
      <c r="AM1223" s="5">
        <v>147000</v>
      </c>
      <c r="AN1223" s="2"/>
      <c r="AO1223" s="2">
        <f t="shared" si="268"/>
        <v>0</v>
      </c>
      <c r="AP1223" s="2">
        <f t="shared" si="269"/>
        <v>0</v>
      </c>
      <c r="AQ1223" s="2">
        <f t="shared" si="270"/>
        <v>0</v>
      </c>
      <c r="AR1223" s="2"/>
      <c r="AS1223" s="2"/>
      <c r="AT1223" s="2"/>
      <c r="AU1223" s="2"/>
      <c r="AV1223" s="2">
        <f t="shared" si="271"/>
        <v>0</v>
      </c>
      <c r="AW1223" s="2">
        <f t="shared" si="272"/>
        <v>0</v>
      </c>
      <c r="AX1223" s="2">
        <f t="shared" si="273"/>
        <v>0</v>
      </c>
      <c r="AY1223" s="2"/>
      <c r="AZ1223" s="2"/>
      <c r="BA1223" s="2">
        <f t="shared" si="274"/>
        <v>0</v>
      </c>
      <c r="BB1223" s="2">
        <f t="shared" si="275"/>
        <v>0</v>
      </c>
      <c r="BC1223" s="2">
        <f t="shared" si="276"/>
        <v>0</v>
      </c>
      <c r="BD1223" s="2">
        <f t="shared" si="277"/>
        <v>0</v>
      </c>
      <c r="BE1223" s="2">
        <f t="shared" si="278"/>
        <v>0</v>
      </c>
      <c r="BF1223" s="2">
        <f t="shared" si="279"/>
        <v>0</v>
      </c>
      <c r="BG1223" s="2">
        <f t="shared" si="280"/>
        <v>0</v>
      </c>
      <c r="BH1223" s="2">
        <f t="shared" si="281"/>
        <v>0</v>
      </c>
    </row>
    <row r="1224" spans="1:60" x14ac:dyDescent="0.2">
      <c r="A1224" s="2">
        <v>1551</v>
      </c>
      <c r="B1224" s="2" t="s">
        <v>1781</v>
      </c>
      <c r="C1224" s="2" t="s">
        <v>1782</v>
      </c>
      <c r="D1224" s="2" t="s">
        <v>1788</v>
      </c>
      <c r="E1224" s="2">
        <v>2</v>
      </c>
      <c r="F1224" s="2">
        <v>3</v>
      </c>
      <c r="G1224" s="2">
        <v>1</v>
      </c>
      <c r="H1224" s="2" t="s">
        <v>1789</v>
      </c>
      <c r="I1224" s="2">
        <v>11</v>
      </c>
      <c r="J1224" s="2">
        <v>0</v>
      </c>
      <c r="K1224" s="2"/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2"/>
      <c r="AL1224" s="5">
        <v>29700</v>
      </c>
      <c r="AM1224" s="5">
        <v>30100</v>
      </c>
      <c r="AN1224" s="2"/>
      <c r="AO1224" s="2">
        <f t="shared" si="268"/>
        <v>0</v>
      </c>
      <c r="AP1224" s="2">
        <f t="shared" si="269"/>
        <v>0</v>
      </c>
      <c r="AQ1224" s="2">
        <f t="shared" si="270"/>
        <v>0</v>
      </c>
      <c r="AR1224" s="2"/>
      <c r="AS1224" s="2"/>
      <c r="AT1224" s="2"/>
      <c r="AU1224" s="2"/>
      <c r="AV1224" s="2">
        <f t="shared" si="271"/>
        <v>0</v>
      </c>
      <c r="AW1224" s="2">
        <f t="shared" si="272"/>
        <v>0</v>
      </c>
      <c r="AX1224" s="2">
        <f t="shared" si="273"/>
        <v>0</v>
      </c>
      <c r="AY1224" s="2"/>
      <c r="AZ1224" s="2"/>
      <c r="BA1224" s="2">
        <f t="shared" si="274"/>
        <v>0</v>
      </c>
      <c r="BB1224" s="2">
        <f t="shared" si="275"/>
        <v>0</v>
      </c>
      <c r="BC1224" s="2">
        <f t="shared" si="276"/>
        <v>0</v>
      </c>
      <c r="BD1224" s="2">
        <f t="shared" si="277"/>
        <v>0</v>
      </c>
      <c r="BE1224" s="2">
        <f t="shared" si="278"/>
        <v>0</v>
      </c>
      <c r="BF1224" s="2">
        <f t="shared" si="279"/>
        <v>0</v>
      </c>
      <c r="BG1224" s="2">
        <f t="shared" si="280"/>
        <v>0</v>
      </c>
      <c r="BH1224" s="2">
        <f t="shared" si="281"/>
        <v>0</v>
      </c>
    </row>
    <row r="1225" spans="1:60" x14ac:dyDescent="0.2">
      <c r="A1225" s="2">
        <v>1552</v>
      </c>
      <c r="B1225" s="2" t="s">
        <v>1781</v>
      </c>
      <c r="C1225" s="2" t="s">
        <v>1782</v>
      </c>
      <c r="D1225" s="2" t="s">
        <v>1790</v>
      </c>
      <c r="E1225" s="2">
        <v>3</v>
      </c>
      <c r="F1225" s="2">
        <v>2</v>
      </c>
      <c r="G1225" s="2">
        <v>2</v>
      </c>
      <c r="H1225" s="2" t="s">
        <v>58</v>
      </c>
      <c r="I1225" s="2">
        <v>37440</v>
      </c>
      <c r="J1225" s="2">
        <v>0</v>
      </c>
      <c r="K1225" s="2"/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2"/>
      <c r="AL1225" s="5">
        <v>5620</v>
      </c>
      <c r="AM1225" s="5">
        <v>3590</v>
      </c>
      <c r="AN1225" s="2"/>
      <c r="AO1225" s="2">
        <f t="shared" si="268"/>
        <v>0</v>
      </c>
      <c r="AP1225" s="2">
        <f t="shared" si="269"/>
        <v>0</v>
      </c>
      <c r="AQ1225" s="2">
        <f t="shared" si="270"/>
        <v>0</v>
      </c>
      <c r="AR1225" s="2"/>
      <c r="AS1225" s="2"/>
      <c r="AT1225" s="2"/>
      <c r="AU1225" s="2"/>
      <c r="AV1225" s="2">
        <f t="shared" si="271"/>
        <v>0</v>
      </c>
      <c r="AW1225" s="2">
        <f t="shared" si="272"/>
        <v>0</v>
      </c>
      <c r="AX1225" s="2">
        <f t="shared" si="273"/>
        <v>0</v>
      </c>
      <c r="AY1225" s="2"/>
      <c r="AZ1225" s="2"/>
      <c r="BA1225" s="2">
        <f t="shared" si="274"/>
        <v>0</v>
      </c>
      <c r="BB1225" s="2">
        <f t="shared" si="275"/>
        <v>0</v>
      </c>
      <c r="BC1225" s="2">
        <f t="shared" si="276"/>
        <v>0</v>
      </c>
      <c r="BD1225" s="2">
        <f t="shared" si="277"/>
        <v>1</v>
      </c>
      <c r="BE1225" s="2">
        <f t="shared" si="278"/>
        <v>0</v>
      </c>
      <c r="BF1225" s="2">
        <f t="shared" si="279"/>
        <v>0</v>
      </c>
      <c r="BG1225" s="2">
        <f t="shared" si="280"/>
        <v>0</v>
      </c>
      <c r="BH1225" s="2">
        <f t="shared" si="281"/>
        <v>0</v>
      </c>
    </row>
    <row r="1226" spans="1:60" x14ac:dyDescent="0.2">
      <c r="A1226" s="2">
        <v>1553</v>
      </c>
      <c r="B1226" s="2" t="s">
        <v>1781</v>
      </c>
      <c r="C1226" s="2" t="s">
        <v>1782</v>
      </c>
      <c r="D1226" s="2" t="s">
        <v>3910</v>
      </c>
      <c r="E1226" s="2">
        <v>3</v>
      </c>
      <c r="F1226" s="2">
        <v>8</v>
      </c>
      <c r="G1226" s="2">
        <v>6</v>
      </c>
      <c r="H1226" s="2" t="s">
        <v>35</v>
      </c>
      <c r="I1226" s="2">
        <v>129600</v>
      </c>
      <c r="J1226" s="2">
        <v>0</v>
      </c>
      <c r="K1226" s="2"/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1</v>
      </c>
      <c r="AA1226" s="2">
        <v>0</v>
      </c>
      <c r="AB1226" s="2">
        <v>0</v>
      </c>
      <c r="AC1226" s="2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2"/>
      <c r="AL1226" s="5">
        <v>7260</v>
      </c>
      <c r="AM1226" s="5">
        <v>5810</v>
      </c>
      <c r="AN1226" s="2"/>
      <c r="AO1226" s="2">
        <f t="shared" si="268"/>
        <v>0</v>
      </c>
      <c r="AP1226" s="2">
        <f t="shared" si="269"/>
        <v>0</v>
      </c>
      <c r="AQ1226" s="2">
        <f t="shared" si="270"/>
        <v>0</v>
      </c>
      <c r="AR1226" s="2"/>
      <c r="AS1226" s="2"/>
      <c r="AT1226" s="2"/>
      <c r="AU1226" s="2"/>
      <c r="AV1226" s="2">
        <f t="shared" si="271"/>
        <v>0</v>
      </c>
      <c r="AW1226" s="2">
        <f t="shared" si="272"/>
        <v>0</v>
      </c>
      <c r="AX1226" s="2">
        <f t="shared" si="273"/>
        <v>1</v>
      </c>
      <c r="AY1226" s="2"/>
      <c r="AZ1226" s="2"/>
      <c r="BA1226" s="2">
        <f t="shared" si="274"/>
        <v>3</v>
      </c>
      <c r="BB1226" s="2">
        <f t="shared" si="275"/>
        <v>0</v>
      </c>
      <c r="BC1226" s="2">
        <f t="shared" si="276"/>
        <v>0</v>
      </c>
      <c r="BD1226" s="2">
        <f t="shared" si="277"/>
        <v>1</v>
      </c>
      <c r="BE1226" s="2">
        <f t="shared" si="278"/>
        <v>0</v>
      </c>
      <c r="BF1226" s="2">
        <f t="shared" si="279"/>
        <v>1</v>
      </c>
      <c r="BG1226" s="2">
        <f t="shared" si="280"/>
        <v>3</v>
      </c>
      <c r="BH1226" s="2">
        <f t="shared" si="281"/>
        <v>6</v>
      </c>
    </row>
    <row r="1227" spans="1:60" x14ac:dyDescent="0.2">
      <c r="A1227" s="2">
        <v>1555</v>
      </c>
      <c r="B1227" s="2" t="s">
        <v>1781</v>
      </c>
      <c r="C1227" s="2" t="s">
        <v>1782</v>
      </c>
      <c r="D1227" s="2" t="s">
        <v>1792</v>
      </c>
      <c r="E1227" s="2">
        <v>4</v>
      </c>
      <c r="F1227" s="2">
        <v>5</v>
      </c>
      <c r="G1227" s="2">
        <v>4</v>
      </c>
      <c r="H1227" s="2" t="s">
        <v>1287</v>
      </c>
      <c r="I1227" s="2">
        <v>53280</v>
      </c>
      <c r="J1227" s="2">
        <v>0</v>
      </c>
      <c r="K1227" s="2"/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2"/>
      <c r="AL1227" s="5">
        <v>671000</v>
      </c>
      <c r="AM1227" s="5">
        <v>472000</v>
      </c>
      <c r="AN1227" s="2"/>
      <c r="AO1227" s="2">
        <f t="shared" si="268"/>
        <v>0</v>
      </c>
      <c r="AP1227" s="2">
        <f t="shared" si="269"/>
        <v>0</v>
      </c>
      <c r="AQ1227" s="2">
        <f t="shared" si="270"/>
        <v>0</v>
      </c>
      <c r="AR1227" s="2"/>
      <c r="AS1227" s="2"/>
      <c r="AT1227" s="2"/>
      <c r="AU1227" s="2"/>
      <c r="AV1227" s="2">
        <f t="shared" si="271"/>
        <v>0</v>
      </c>
      <c r="AW1227" s="2">
        <f t="shared" si="272"/>
        <v>0</v>
      </c>
      <c r="AX1227" s="2">
        <f t="shared" si="273"/>
        <v>0</v>
      </c>
      <c r="AY1227" s="2"/>
      <c r="AZ1227" s="2"/>
      <c r="BA1227" s="2">
        <f t="shared" si="274"/>
        <v>0</v>
      </c>
      <c r="BB1227" s="2">
        <f t="shared" si="275"/>
        <v>0</v>
      </c>
      <c r="BC1227" s="2">
        <f t="shared" si="276"/>
        <v>0</v>
      </c>
      <c r="BD1227" s="2">
        <f t="shared" si="277"/>
        <v>1</v>
      </c>
      <c r="BE1227" s="2">
        <f t="shared" si="278"/>
        <v>0</v>
      </c>
      <c r="BF1227" s="2">
        <f t="shared" si="279"/>
        <v>1</v>
      </c>
      <c r="BG1227" s="2">
        <f t="shared" si="280"/>
        <v>0</v>
      </c>
      <c r="BH1227" s="2">
        <f t="shared" si="281"/>
        <v>0</v>
      </c>
    </row>
    <row r="1228" spans="1:60" x14ac:dyDescent="0.2">
      <c r="A1228" s="2">
        <v>1556</v>
      </c>
      <c r="B1228" s="2" t="s">
        <v>1781</v>
      </c>
      <c r="C1228" s="2" t="s">
        <v>1782</v>
      </c>
      <c r="D1228" s="2" t="s">
        <v>1793</v>
      </c>
      <c r="E1228" s="2">
        <v>2</v>
      </c>
      <c r="F1228" s="2">
        <v>5</v>
      </c>
      <c r="G1228" s="2">
        <v>5</v>
      </c>
      <c r="H1228" s="2" t="s">
        <v>843</v>
      </c>
      <c r="I1228" s="2">
        <v>15</v>
      </c>
      <c r="J1228" s="2">
        <v>0</v>
      </c>
      <c r="K1228" s="2"/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2"/>
      <c r="AL1228" s="5">
        <v>31400</v>
      </c>
      <c r="AM1228" s="5">
        <v>36900</v>
      </c>
      <c r="AN1228" s="2"/>
      <c r="AO1228" s="2">
        <f t="shared" si="268"/>
        <v>0</v>
      </c>
      <c r="AP1228" s="2">
        <f t="shared" si="269"/>
        <v>0</v>
      </c>
      <c r="AQ1228" s="2">
        <f t="shared" si="270"/>
        <v>0</v>
      </c>
      <c r="AR1228" s="2"/>
      <c r="AS1228" s="2"/>
      <c r="AT1228" s="2"/>
      <c r="AU1228" s="2"/>
      <c r="AV1228" s="2">
        <f t="shared" si="271"/>
        <v>0</v>
      </c>
      <c r="AW1228" s="2">
        <f t="shared" si="272"/>
        <v>0</v>
      </c>
      <c r="AX1228" s="2">
        <f t="shared" si="273"/>
        <v>0</v>
      </c>
      <c r="AY1228" s="2"/>
      <c r="AZ1228" s="2"/>
      <c r="BA1228" s="2">
        <f t="shared" si="274"/>
        <v>0</v>
      </c>
      <c r="BB1228" s="2">
        <f t="shared" si="275"/>
        <v>0</v>
      </c>
      <c r="BC1228" s="2">
        <f t="shared" si="276"/>
        <v>0</v>
      </c>
      <c r="BD1228" s="2">
        <f t="shared" si="277"/>
        <v>0</v>
      </c>
      <c r="BE1228" s="2">
        <f t="shared" si="278"/>
        <v>0</v>
      </c>
      <c r="BF1228" s="2">
        <f t="shared" si="279"/>
        <v>1</v>
      </c>
      <c r="BG1228" s="2">
        <f t="shared" si="280"/>
        <v>0</v>
      </c>
      <c r="BH1228" s="2">
        <f t="shared" si="281"/>
        <v>0</v>
      </c>
    </row>
    <row r="1229" spans="1:60" x14ac:dyDescent="0.2">
      <c r="A1229" s="2">
        <v>1557</v>
      </c>
      <c r="B1229" s="2" t="s">
        <v>1781</v>
      </c>
      <c r="C1229" s="2" t="s">
        <v>1782</v>
      </c>
      <c r="D1229" s="2" t="s">
        <v>1794</v>
      </c>
      <c r="E1229" s="2">
        <v>3</v>
      </c>
      <c r="F1229" s="2">
        <v>7</v>
      </c>
      <c r="G1229" s="2">
        <v>6</v>
      </c>
      <c r="H1229" s="2" t="s">
        <v>542</v>
      </c>
      <c r="I1229" s="2">
        <v>47520</v>
      </c>
      <c r="J1229" s="2">
        <v>0</v>
      </c>
      <c r="K1229" s="2"/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2"/>
      <c r="AL1229" s="5">
        <v>6230000</v>
      </c>
      <c r="AM1229" s="5">
        <v>2310000</v>
      </c>
      <c r="AN1229" s="2"/>
      <c r="AO1229" s="2">
        <f t="shared" si="268"/>
        <v>0</v>
      </c>
      <c r="AP1229" s="2">
        <f t="shared" si="269"/>
        <v>0</v>
      </c>
      <c r="AQ1229" s="2">
        <f t="shared" si="270"/>
        <v>0</v>
      </c>
      <c r="AR1229" s="2"/>
      <c r="AS1229" s="2"/>
      <c r="AT1229" s="2"/>
      <c r="AU1229" s="2"/>
      <c r="AV1229" s="2">
        <f t="shared" si="271"/>
        <v>0</v>
      </c>
      <c r="AW1229" s="2">
        <f t="shared" si="272"/>
        <v>0</v>
      </c>
      <c r="AX1229" s="2">
        <f t="shared" si="273"/>
        <v>0</v>
      </c>
      <c r="AY1229" s="2"/>
      <c r="AZ1229" s="2"/>
      <c r="BA1229" s="2">
        <f t="shared" si="274"/>
        <v>0</v>
      </c>
      <c r="BB1229" s="2">
        <f t="shared" si="275"/>
        <v>0</v>
      </c>
      <c r="BC1229" s="2">
        <f t="shared" si="276"/>
        <v>0</v>
      </c>
      <c r="BD1229" s="2">
        <f t="shared" si="277"/>
        <v>1</v>
      </c>
      <c r="BE1229" s="2">
        <f t="shared" si="278"/>
        <v>0</v>
      </c>
      <c r="BF1229" s="2">
        <f t="shared" si="279"/>
        <v>1</v>
      </c>
      <c r="BG1229" s="2">
        <f t="shared" si="280"/>
        <v>0</v>
      </c>
      <c r="BH1229" s="2">
        <f t="shared" si="281"/>
        <v>0</v>
      </c>
    </row>
    <row r="1230" spans="1:60" x14ac:dyDescent="0.2">
      <c r="A1230" s="2">
        <v>1558</v>
      </c>
      <c r="B1230" s="2" t="s">
        <v>1781</v>
      </c>
      <c r="C1230" s="2" t="s">
        <v>1782</v>
      </c>
      <c r="D1230" s="2" t="s">
        <v>1795</v>
      </c>
      <c r="E1230" s="2">
        <v>3</v>
      </c>
      <c r="F1230" s="2">
        <v>3</v>
      </c>
      <c r="G1230" s="2">
        <v>1</v>
      </c>
      <c r="H1230" s="2" t="s">
        <v>106</v>
      </c>
      <c r="I1230" s="2">
        <v>36000</v>
      </c>
      <c r="J1230" s="2">
        <v>0</v>
      </c>
      <c r="K1230" s="2"/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2"/>
      <c r="AL1230" s="5">
        <v>60300</v>
      </c>
      <c r="AM1230" s="5">
        <v>55600</v>
      </c>
      <c r="AN1230" s="2"/>
      <c r="AO1230" s="2">
        <f t="shared" si="268"/>
        <v>0</v>
      </c>
      <c r="AP1230" s="2">
        <f t="shared" si="269"/>
        <v>0</v>
      </c>
      <c r="AQ1230" s="2">
        <f t="shared" si="270"/>
        <v>0</v>
      </c>
      <c r="AR1230" s="2"/>
      <c r="AS1230" s="2"/>
      <c r="AT1230" s="2"/>
      <c r="AU1230" s="2"/>
      <c r="AV1230" s="2">
        <f t="shared" si="271"/>
        <v>0</v>
      </c>
      <c r="AW1230" s="2">
        <f t="shared" si="272"/>
        <v>0</v>
      </c>
      <c r="AX1230" s="2">
        <f t="shared" si="273"/>
        <v>0</v>
      </c>
      <c r="AY1230" s="2"/>
      <c r="AZ1230" s="2"/>
      <c r="BA1230" s="2">
        <f t="shared" si="274"/>
        <v>0</v>
      </c>
      <c r="BB1230" s="2">
        <f t="shared" si="275"/>
        <v>0</v>
      </c>
      <c r="BC1230" s="2">
        <f t="shared" si="276"/>
        <v>0</v>
      </c>
      <c r="BD1230" s="2">
        <f t="shared" si="277"/>
        <v>1</v>
      </c>
      <c r="BE1230" s="2">
        <f t="shared" si="278"/>
        <v>0</v>
      </c>
      <c r="BF1230" s="2">
        <f t="shared" si="279"/>
        <v>0</v>
      </c>
      <c r="BG1230" s="2">
        <f t="shared" si="280"/>
        <v>0</v>
      </c>
      <c r="BH1230" s="2">
        <f t="shared" si="281"/>
        <v>0</v>
      </c>
    </row>
    <row r="1231" spans="1:60" x14ac:dyDescent="0.2">
      <c r="A1231" s="2">
        <v>1560</v>
      </c>
      <c r="B1231" s="2" t="s">
        <v>1781</v>
      </c>
      <c r="C1231" s="2" t="s">
        <v>1782</v>
      </c>
      <c r="D1231" s="2" t="s">
        <v>1797</v>
      </c>
      <c r="E1231" s="2">
        <v>3</v>
      </c>
      <c r="F1231" s="2">
        <v>6</v>
      </c>
      <c r="G1231" s="2">
        <v>6</v>
      </c>
      <c r="H1231" s="2" t="s">
        <v>106</v>
      </c>
      <c r="I1231" s="2">
        <v>36000</v>
      </c>
      <c r="J1231" s="2">
        <v>0</v>
      </c>
      <c r="K1231" s="2"/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2"/>
      <c r="AL1231" s="5">
        <v>399</v>
      </c>
      <c r="AM1231" s="5">
        <v>192</v>
      </c>
      <c r="AN1231" s="2"/>
      <c r="AO1231" s="2">
        <f t="shared" si="268"/>
        <v>0</v>
      </c>
      <c r="AP1231" s="2">
        <f t="shared" si="269"/>
        <v>0</v>
      </c>
      <c r="AQ1231" s="2">
        <f t="shared" si="270"/>
        <v>0</v>
      </c>
      <c r="AR1231" s="2"/>
      <c r="AS1231" s="2"/>
      <c r="AT1231" s="2"/>
      <c r="AU1231" s="2"/>
      <c r="AV1231" s="2">
        <f t="shared" si="271"/>
        <v>0</v>
      </c>
      <c r="AW1231" s="2">
        <f t="shared" si="272"/>
        <v>0</v>
      </c>
      <c r="AX1231" s="2">
        <f t="shared" si="273"/>
        <v>0</v>
      </c>
      <c r="AY1231" s="2"/>
      <c r="AZ1231" s="2"/>
      <c r="BA1231" s="2">
        <f t="shared" si="274"/>
        <v>0</v>
      </c>
      <c r="BB1231" s="2">
        <f t="shared" si="275"/>
        <v>0</v>
      </c>
      <c r="BC1231" s="2">
        <f t="shared" si="276"/>
        <v>0</v>
      </c>
      <c r="BD1231" s="2">
        <f t="shared" si="277"/>
        <v>1</v>
      </c>
      <c r="BE1231" s="2">
        <f t="shared" si="278"/>
        <v>0</v>
      </c>
      <c r="BF1231" s="2">
        <f t="shared" si="279"/>
        <v>1</v>
      </c>
      <c r="BG1231" s="2">
        <f t="shared" si="280"/>
        <v>0</v>
      </c>
      <c r="BH1231" s="2">
        <f t="shared" si="281"/>
        <v>0</v>
      </c>
    </row>
    <row r="1232" spans="1:60" x14ac:dyDescent="0.2">
      <c r="A1232" s="2">
        <v>1561</v>
      </c>
      <c r="B1232" s="2" t="s">
        <v>1781</v>
      </c>
      <c r="C1232" s="2" t="s">
        <v>1782</v>
      </c>
      <c r="D1232" s="2" t="s">
        <v>1798</v>
      </c>
      <c r="E1232" s="2">
        <v>4</v>
      </c>
      <c r="F1232" s="2">
        <v>14</v>
      </c>
      <c r="G1232" s="2">
        <v>9</v>
      </c>
      <c r="H1232" s="2" t="s">
        <v>444</v>
      </c>
      <c r="I1232" s="2">
        <v>24480</v>
      </c>
      <c r="J1232" s="2">
        <v>5</v>
      </c>
      <c r="K1232" s="2"/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1</v>
      </c>
      <c r="AB1232" s="2">
        <v>0</v>
      </c>
      <c r="AC1232" s="2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2"/>
      <c r="AL1232" s="5">
        <v>3290000</v>
      </c>
      <c r="AM1232" s="5">
        <v>2740000</v>
      </c>
      <c r="AN1232" s="2"/>
      <c r="AO1232" s="2">
        <f t="shared" si="268"/>
        <v>0</v>
      </c>
      <c r="AP1232" s="2">
        <f t="shared" si="269"/>
        <v>0</v>
      </c>
      <c r="AQ1232" s="2">
        <f t="shared" si="270"/>
        <v>0</v>
      </c>
      <c r="AR1232" s="2"/>
      <c r="AS1232" s="2"/>
      <c r="AT1232" s="2"/>
      <c r="AU1232" s="2"/>
      <c r="AV1232" s="2">
        <f t="shared" si="271"/>
        <v>0</v>
      </c>
      <c r="AW1232" s="2">
        <f t="shared" si="272"/>
        <v>0</v>
      </c>
      <c r="AX1232" s="2">
        <f t="shared" si="273"/>
        <v>1</v>
      </c>
      <c r="AY1232" s="2"/>
      <c r="AZ1232" s="2"/>
      <c r="BA1232" s="2">
        <f t="shared" si="274"/>
        <v>3</v>
      </c>
      <c r="BB1232" s="2">
        <f t="shared" si="275"/>
        <v>0</v>
      </c>
      <c r="BC1232" s="2">
        <f t="shared" si="276"/>
        <v>0</v>
      </c>
      <c r="BD1232" s="2">
        <f t="shared" si="277"/>
        <v>1</v>
      </c>
      <c r="BE1232" s="2">
        <f t="shared" si="278"/>
        <v>0</v>
      </c>
      <c r="BF1232" s="2">
        <f t="shared" si="279"/>
        <v>1</v>
      </c>
      <c r="BG1232" s="2">
        <f t="shared" si="280"/>
        <v>3</v>
      </c>
      <c r="BH1232" s="2">
        <f t="shared" si="281"/>
        <v>6</v>
      </c>
    </row>
    <row r="1233" spans="1:60" x14ac:dyDescent="0.2">
      <c r="A1233" s="2">
        <v>1562</v>
      </c>
      <c r="B1233" s="2" t="s">
        <v>1781</v>
      </c>
      <c r="C1233" s="2" t="s">
        <v>1782</v>
      </c>
      <c r="D1233" s="2" t="s">
        <v>1799</v>
      </c>
      <c r="E1233" s="2">
        <v>3</v>
      </c>
      <c r="F1233" s="2">
        <v>8</v>
      </c>
      <c r="G1233" s="2">
        <v>5</v>
      </c>
      <c r="H1233" s="2" t="s">
        <v>664</v>
      </c>
      <c r="I1233" s="2">
        <v>41760</v>
      </c>
      <c r="J1233" s="2">
        <v>5</v>
      </c>
      <c r="K1233" s="2"/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1</v>
      </c>
      <c r="AI1233" s="4">
        <v>0</v>
      </c>
      <c r="AJ1233" s="4">
        <v>0</v>
      </c>
      <c r="AK1233" s="2"/>
      <c r="AL1233" s="5">
        <v>87000000</v>
      </c>
      <c r="AM1233" s="5">
        <v>76300000</v>
      </c>
      <c r="AN1233" s="2"/>
      <c r="AO1233" s="2">
        <f t="shared" si="268"/>
        <v>0</v>
      </c>
      <c r="AP1233" s="2">
        <f t="shared" si="269"/>
        <v>0</v>
      </c>
      <c r="AQ1233" s="2">
        <f t="shared" si="270"/>
        <v>0</v>
      </c>
      <c r="AR1233" s="2"/>
      <c r="AS1233" s="2"/>
      <c r="AT1233" s="2"/>
      <c r="AU1233" s="2"/>
      <c r="AV1233" s="2">
        <f t="shared" si="271"/>
        <v>0</v>
      </c>
      <c r="AW1233" s="2">
        <f t="shared" si="272"/>
        <v>0</v>
      </c>
      <c r="AX1233" s="2">
        <f t="shared" si="273"/>
        <v>1</v>
      </c>
      <c r="AY1233" s="2"/>
      <c r="AZ1233" s="2"/>
      <c r="BA1233" s="2">
        <f t="shared" si="274"/>
        <v>3</v>
      </c>
      <c r="BB1233" s="2">
        <f t="shared" si="275"/>
        <v>1</v>
      </c>
      <c r="BC1233" s="2">
        <f t="shared" si="276"/>
        <v>0</v>
      </c>
      <c r="BD1233" s="2">
        <f t="shared" si="277"/>
        <v>1</v>
      </c>
      <c r="BE1233" s="2">
        <f t="shared" si="278"/>
        <v>0</v>
      </c>
      <c r="BF1233" s="2">
        <f t="shared" si="279"/>
        <v>1</v>
      </c>
      <c r="BG1233" s="2">
        <f t="shared" si="280"/>
        <v>4</v>
      </c>
      <c r="BH1233" s="2">
        <f t="shared" si="281"/>
        <v>7</v>
      </c>
    </row>
    <row r="1234" spans="1:60" x14ac:dyDescent="0.2">
      <c r="A1234" s="2">
        <v>1563</v>
      </c>
      <c r="B1234" s="2" t="s">
        <v>1781</v>
      </c>
      <c r="C1234" s="2" t="s">
        <v>1782</v>
      </c>
      <c r="D1234" s="2" t="s">
        <v>1800</v>
      </c>
      <c r="E1234" s="2">
        <v>0</v>
      </c>
      <c r="F1234" s="2">
        <v>0</v>
      </c>
      <c r="G1234" s="2">
        <v>0</v>
      </c>
      <c r="H1234" s="2"/>
      <c r="I1234" s="2">
        <v>0</v>
      </c>
      <c r="J1234" s="2">
        <v>0</v>
      </c>
      <c r="K1234" s="2"/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2"/>
      <c r="AL1234" s="5">
        <v>35700</v>
      </c>
      <c r="AM1234" s="5">
        <v>30900</v>
      </c>
      <c r="AN1234" s="2"/>
      <c r="AO1234" s="2">
        <f t="shared" si="268"/>
        <v>0</v>
      </c>
      <c r="AP1234" s="2">
        <f t="shared" si="269"/>
        <v>0</v>
      </c>
      <c r="AQ1234" s="2">
        <f t="shared" si="270"/>
        <v>0</v>
      </c>
      <c r="AR1234" s="2"/>
      <c r="AS1234" s="2"/>
      <c r="AT1234" s="2"/>
      <c r="AU1234" s="2"/>
      <c r="AV1234" s="2">
        <f t="shared" si="271"/>
        <v>0</v>
      </c>
      <c r="AW1234" s="2">
        <f t="shared" si="272"/>
        <v>0</v>
      </c>
      <c r="AX1234" s="2">
        <f t="shared" si="273"/>
        <v>0</v>
      </c>
      <c r="AY1234" s="2"/>
      <c r="AZ1234" s="2"/>
      <c r="BA1234" s="2">
        <f t="shared" si="274"/>
        <v>0</v>
      </c>
      <c r="BB1234" s="2">
        <f t="shared" si="275"/>
        <v>0</v>
      </c>
      <c r="BC1234" s="2">
        <f t="shared" si="276"/>
        <v>0</v>
      </c>
      <c r="BD1234" s="2">
        <f t="shared" si="277"/>
        <v>0</v>
      </c>
      <c r="BE1234" s="2">
        <f t="shared" si="278"/>
        <v>0</v>
      </c>
      <c r="BF1234" s="2">
        <f t="shared" si="279"/>
        <v>0</v>
      </c>
      <c r="BG1234" s="2">
        <f t="shared" si="280"/>
        <v>0</v>
      </c>
      <c r="BH1234" s="2">
        <f t="shared" si="281"/>
        <v>0</v>
      </c>
    </row>
    <row r="1235" spans="1:60" x14ac:dyDescent="0.2">
      <c r="A1235" s="2">
        <v>1564</v>
      </c>
      <c r="B1235" s="2" t="s">
        <v>1781</v>
      </c>
      <c r="C1235" s="2" t="s">
        <v>1782</v>
      </c>
      <c r="D1235" s="2" t="s">
        <v>1801</v>
      </c>
      <c r="E1235" s="2">
        <v>0</v>
      </c>
      <c r="F1235" s="2">
        <v>0</v>
      </c>
      <c r="G1235" s="2">
        <v>0</v>
      </c>
      <c r="H1235" s="2"/>
      <c r="I1235" s="2">
        <v>0</v>
      </c>
      <c r="J1235" s="2">
        <v>0</v>
      </c>
      <c r="K1235" s="2"/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2"/>
      <c r="AL1235" s="5">
        <v>38100</v>
      </c>
      <c r="AM1235" s="5">
        <v>37400</v>
      </c>
      <c r="AN1235" s="2"/>
      <c r="AO1235" s="2">
        <f t="shared" si="268"/>
        <v>0</v>
      </c>
      <c r="AP1235" s="2">
        <f t="shared" si="269"/>
        <v>0</v>
      </c>
      <c r="AQ1235" s="2">
        <f t="shared" si="270"/>
        <v>0</v>
      </c>
      <c r="AR1235" s="2"/>
      <c r="AS1235" s="2"/>
      <c r="AT1235" s="2"/>
      <c r="AU1235" s="2"/>
      <c r="AV1235" s="2">
        <f t="shared" si="271"/>
        <v>0</v>
      </c>
      <c r="AW1235" s="2">
        <f t="shared" si="272"/>
        <v>0</v>
      </c>
      <c r="AX1235" s="2">
        <f t="shared" si="273"/>
        <v>0</v>
      </c>
      <c r="AY1235" s="2"/>
      <c r="AZ1235" s="2"/>
      <c r="BA1235" s="2">
        <f t="shared" si="274"/>
        <v>0</v>
      </c>
      <c r="BB1235" s="2">
        <f t="shared" si="275"/>
        <v>0</v>
      </c>
      <c r="BC1235" s="2">
        <f t="shared" si="276"/>
        <v>0</v>
      </c>
      <c r="BD1235" s="2">
        <f t="shared" si="277"/>
        <v>0</v>
      </c>
      <c r="BE1235" s="2">
        <f t="shared" si="278"/>
        <v>0</v>
      </c>
      <c r="BF1235" s="2">
        <f t="shared" si="279"/>
        <v>0</v>
      </c>
      <c r="BG1235" s="2">
        <f t="shared" si="280"/>
        <v>0</v>
      </c>
      <c r="BH1235" s="2">
        <f t="shared" si="281"/>
        <v>0</v>
      </c>
    </row>
    <row r="1236" spans="1:60" x14ac:dyDescent="0.2">
      <c r="A1236" s="2">
        <v>1565</v>
      </c>
      <c r="B1236" s="2" t="s">
        <v>1781</v>
      </c>
      <c r="C1236" s="2" t="s">
        <v>1782</v>
      </c>
      <c r="D1236" s="2" t="s">
        <v>1802</v>
      </c>
      <c r="E1236" s="2">
        <v>0</v>
      </c>
      <c r="F1236" s="2">
        <v>0</v>
      </c>
      <c r="G1236" s="2">
        <v>0</v>
      </c>
      <c r="H1236" s="2"/>
      <c r="I1236" s="2">
        <v>0</v>
      </c>
      <c r="J1236" s="2">
        <v>0</v>
      </c>
      <c r="K1236" s="2"/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2"/>
      <c r="AL1236" s="5">
        <v>3760000</v>
      </c>
      <c r="AM1236" s="5">
        <v>3490000</v>
      </c>
      <c r="AN1236" s="2"/>
      <c r="AO1236" s="2">
        <f t="shared" si="268"/>
        <v>0</v>
      </c>
      <c r="AP1236" s="2">
        <f t="shared" si="269"/>
        <v>0</v>
      </c>
      <c r="AQ1236" s="2">
        <f t="shared" si="270"/>
        <v>0</v>
      </c>
      <c r="AR1236" s="2"/>
      <c r="AS1236" s="2"/>
      <c r="AT1236" s="2"/>
      <c r="AU1236" s="2"/>
      <c r="AV1236" s="2">
        <f t="shared" si="271"/>
        <v>0</v>
      </c>
      <c r="AW1236" s="2">
        <f t="shared" si="272"/>
        <v>0</v>
      </c>
      <c r="AX1236" s="2">
        <f t="shared" si="273"/>
        <v>0</v>
      </c>
      <c r="AY1236" s="2"/>
      <c r="AZ1236" s="2"/>
      <c r="BA1236" s="2">
        <f t="shared" si="274"/>
        <v>0</v>
      </c>
      <c r="BB1236" s="2">
        <f t="shared" si="275"/>
        <v>1</v>
      </c>
      <c r="BC1236" s="2">
        <f t="shared" si="276"/>
        <v>0</v>
      </c>
      <c r="BD1236" s="2">
        <f t="shared" si="277"/>
        <v>0</v>
      </c>
      <c r="BE1236" s="2">
        <f t="shared" si="278"/>
        <v>0</v>
      </c>
      <c r="BF1236" s="2">
        <f t="shared" si="279"/>
        <v>0</v>
      </c>
      <c r="BG1236" s="2">
        <f t="shared" si="280"/>
        <v>0</v>
      </c>
      <c r="BH1236" s="2">
        <f t="shared" si="281"/>
        <v>0</v>
      </c>
    </row>
    <row r="1237" spans="1:60" x14ac:dyDescent="0.2">
      <c r="A1237" s="2">
        <v>1566</v>
      </c>
      <c r="B1237" s="2" t="s">
        <v>1781</v>
      </c>
      <c r="C1237" s="2" t="s">
        <v>1782</v>
      </c>
      <c r="D1237" s="2" t="s">
        <v>1803</v>
      </c>
      <c r="E1237" s="2">
        <v>0</v>
      </c>
      <c r="F1237" s="2">
        <v>0</v>
      </c>
      <c r="G1237" s="2">
        <v>0</v>
      </c>
      <c r="H1237" s="2"/>
      <c r="I1237" s="2">
        <v>0</v>
      </c>
      <c r="J1237" s="2">
        <v>0</v>
      </c>
      <c r="K1237" s="2"/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1</v>
      </c>
      <c r="AB1237" s="2">
        <v>0</v>
      </c>
      <c r="AC1237" s="2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2"/>
      <c r="AL1237" s="5">
        <v>24800</v>
      </c>
      <c r="AM1237" s="5">
        <v>24300</v>
      </c>
      <c r="AN1237" s="2"/>
      <c r="AO1237" s="2">
        <f t="shared" si="268"/>
        <v>0</v>
      </c>
      <c r="AP1237" s="2">
        <f t="shared" si="269"/>
        <v>0</v>
      </c>
      <c r="AQ1237" s="2">
        <f t="shared" si="270"/>
        <v>0</v>
      </c>
      <c r="AR1237" s="2"/>
      <c r="AS1237" s="2"/>
      <c r="AT1237" s="2"/>
      <c r="AU1237" s="2"/>
      <c r="AV1237" s="2">
        <f t="shared" si="271"/>
        <v>0</v>
      </c>
      <c r="AW1237" s="2">
        <f t="shared" si="272"/>
        <v>0</v>
      </c>
      <c r="AX1237" s="2">
        <f t="shared" si="273"/>
        <v>1</v>
      </c>
      <c r="AY1237" s="2"/>
      <c r="AZ1237" s="2"/>
      <c r="BA1237" s="2">
        <f t="shared" si="274"/>
        <v>3</v>
      </c>
      <c r="BB1237" s="2">
        <f t="shared" si="275"/>
        <v>0</v>
      </c>
      <c r="BC1237" s="2">
        <f t="shared" si="276"/>
        <v>0</v>
      </c>
      <c r="BD1237" s="2">
        <f t="shared" si="277"/>
        <v>0</v>
      </c>
      <c r="BE1237" s="2">
        <f t="shared" si="278"/>
        <v>0</v>
      </c>
      <c r="BF1237" s="2">
        <f t="shared" si="279"/>
        <v>0</v>
      </c>
      <c r="BG1237" s="2">
        <f t="shared" si="280"/>
        <v>0</v>
      </c>
      <c r="BH1237" s="2">
        <f t="shared" si="281"/>
        <v>3</v>
      </c>
    </row>
    <row r="1238" spans="1:60" x14ac:dyDescent="0.2">
      <c r="A1238" s="2">
        <v>1567</v>
      </c>
      <c r="B1238" s="2" t="s">
        <v>1781</v>
      </c>
      <c r="C1238" s="2" t="s">
        <v>1782</v>
      </c>
      <c r="D1238" s="2" t="s">
        <v>1804</v>
      </c>
      <c r="E1238" s="2">
        <v>3</v>
      </c>
      <c r="F1238" s="2">
        <v>3</v>
      </c>
      <c r="G1238" s="2">
        <v>3</v>
      </c>
      <c r="H1238" s="2" t="s">
        <v>106</v>
      </c>
      <c r="I1238" s="2">
        <v>36000</v>
      </c>
      <c r="J1238" s="2">
        <v>0</v>
      </c>
      <c r="K1238" s="2"/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2"/>
      <c r="AL1238" s="5">
        <v>9070000</v>
      </c>
      <c r="AM1238" s="5">
        <v>5630000</v>
      </c>
      <c r="AN1238" s="2"/>
      <c r="AO1238" s="2">
        <f t="shared" si="268"/>
        <v>0</v>
      </c>
      <c r="AP1238" s="2">
        <f t="shared" si="269"/>
        <v>0</v>
      </c>
      <c r="AQ1238" s="2">
        <f t="shared" si="270"/>
        <v>0</v>
      </c>
      <c r="AR1238" s="2"/>
      <c r="AS1238" s="2"/>
      <c r="AT1238" s="2"/>
      <c r="AU1238" s="2"/>
      <c r="AV1238" s="2">
        <f t="shared" si="271"/>
        <v>0</v>
      </c>
      <c r="AW1238" s="2">
        <f t="shared" si="272"/>
        <v>0</v>
      </c>
      <c r="AX1238" s="2">
        <f t="shared" si="273"/>
        <v>0</v>
      </c>
      <c r="AY1238" s="2"/>
      <c r="AZ1238" s="2"/>
      <c r="BA1238" s="2">
        <f t="shared" si="274"/>
        <v>0</v>
      </c>
      <c r="BB1238" s="2">
        <f t="shared" si="275"/>
        <v>1</v>
      </c>
      <c r="BC1238" s="2">
        <f t="shared" si="276"/>
        <v>0</v>
      </c>
      <c r="BD1238" s="2">
        <f t="shared" si="277"/>
        <v>1</v>
      </c>
      <c r="BE1238" s="2">
        <f t="shared" si="278"/>
        <v>0</v>
      </c>
      <c r="BF1238" s="2">
        <f t="shared" si="279"/>
        <v>1</v>
      </c>
      <c r="BG1238" s="2">
        <f t="shared" si="280"/>
        <v>0</v>
      </c>
      <c r="BH1238" s="2">
        <f t="shared" si="281"/>
        <v>0</v>
      </c>
    </row>
    <row r="1239" spans="1:60" x14ac:dyDescent="0.2">
      <c r="A1239" s="2">
        <v>1568</v>
      </c>
      <c r="B1239" s="2" t="s">
        <v>1781</v>
      </c>
      <c r="C1239" s="2" t="s">
        <v>1782</v>
      </c>
      <c r="D1239" s="2" t="s">
        <v>1805</v>
      </c>
      <c r="E1239" s="2">
        <v>3</v>
      </c>
      <c r="F1239" s="2">
        <v>3</v>
      </c>
      <c r="G1239" s="2">
        <v>3</v>
      </c>
      <c r="H1239" s="2" t="s">
        <v>106</v>
      </c>
      <c r="I1239" s="2">
        <v>36000</v>
      </c>
      <c r="J1239" s="2">
        <v>0</v>
      </c>
      <c r="K1239" s="2"/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2"/>
      <c r="AL1239" s="5">
        <v>28700000</v>
      </c>
      <c r="AM1239" s="5">
        <v>11900000</v>
      </c>
      <c r="AN1239" s="2"/>
      <c r="AO1239" s="2">
        <f t="shared" si="268"/>
        <v>0</v>
      </c>
      <c r="AP1239" s="2">
        <f t="shared" si="269"/>
        <v>0</v>
      </c>
      <c r="AQ1239" s="2">
        <f t="shared" si="270"/>
        <v>0</v>
      </c>
      <c r="AR1239" s="2"/>
      <c r="AS1239" s="2"/>
      <c r="AT1239" s="2"/>
      <c r="AU1239" s="2"/>
      <c r="AV1239" s="2">
        <f t="shared" si="271"/>
        <v>0</v>
      </c>
      <c r="AW1239" s="2">
        <f t="shared" si="272"/>
        <v>0</v>
      </c>
      <c r="AX1239" s="2">
        <f t="shared" si="273"/>
        <v>0</v>
      </c>
      <c r="AY1239" s="2"/>
      <c r="AZ1239" s="2"/>
      <c r="BA1239" s="2">
        <f t="shared" si="274"/>
        <v>0</v>
      </c>
      <c r="BB1239" s="2">
        <f t="shared" si="275"/>
        <v>1</v>
      </c>
      <c r="BC1239" s="2">
        <f t="shared" si="276"/>
        <v>0</v>
      </c>
      <c r="BD1239" s="2">
        <f t="shared" si="277"/>
        <v>1</v>
      </c>
      <c r="BE1239" s="2">
        <f t="shared" si="278"/>
        <v>0</v>
      </c>
      <c r="BF1239" s="2">
        <f t="shared" si="279"/>
        <v>1</v>
      </c>
      <c r="BG1239" s="2">
        <f t="shared" si="280"/>
        <v>0</v>
      </c>
      <c r="BH1239" s="2">
        <f t="shared" si="281"/>
        <v>0</v>
      </c>
    </row>
    <row r="1240" spans="1:60" x14ac:dyDescent="0.2">
      <c r="A1240" s="2">
        <v>1569</v>
      </c>
      <c r="B1240" s="2" t="s">
        <v>1781</v>
      </c>
      <c r="C1240" s="2" t="s">
        <v>1782</v>
      </c>
      <c r="D1240" s="2" t="s">
        <v>1806</v>
      </c>
      <c r="E1240" s="2">
        <v>3</v>
      </c>
      <c r="F1240" s="2">
        <v>6</v>
      </c>
      <c r="G1240" s="2">
        <v>2</v>
      </c>
      <c r="H1240" s="2" t="s">
        <v>158</v>
      </c>
      <c r="I1240" s="2">
        <v>30240</v>
      </c>
      <c r="J1240" s="2">
        <v>5</v>
      </c>
      <c r="K1240" s="2"/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2"/>
      <c r="AL1240" s="5">
        <v>3190000</v>
      </c>
      <c r="AM1240" s="5">
        <v>2360000</v>
      </c>
      <c r="AN1240" s="2"/>
      <c r="AO1240" s="2">
        <f t="shared" si="268"/>
        <v>0</v>
      </c>
      <c r="AP1240" s="2">
        <f t="shared" si="269"/>
        <v>0</v>
      </c>
      <c r="AQ1240" s="2">
        <f t="shared" si="270"/>
        <v>0</v>
      </c>
      <c r="AR1240" s="2"/>
      <c r="AS1240" s="2"/>
      <c r="AT1240" s="2"/>
      <c r="AU1240" s="2"/>
      <c r="AV1240" s="2">
        <f t="shared" si="271"/>
        <v>0</v>
      </c>
      <c r="AW1240" s="2">
        <f t="shared" si="272"/>
        <v>0</v>
      </c>
      <c r="AX1240" s="2">
        <f t="shared" si="273"/>
        <v>0</v>
      </c>
      <c r="AY1240" s="2"/>
      <c r="AZ1240" s="2"/>
      <c r="BA1240" s="2">
        <f t="shared" si="274"/>
        <v>0</v>
      </c>
      <c r="BB1240" s="2">
        <f t="shared" si="275"/>
        <v>0</v>
      </c>
      <c r="BC1240" s="2">
        <f t="shared" si="276"/>
        <v>0</v>
      </c>
      <c r="BD1240" s="2">
        <f t="shared" si="277"/>
        <v>1</v>
      </c>
      <c r="BE1240" s="2">
        <f t="shared" si="278"/>
        <v>0</v>
      </c>
      <c r="BF1240" s="2">
        <f t="shared" si="279"/>
        <v>0</v>
      </c>
      <c r="BG1240" s="2">
        <f t="shared" si="280"/>
        <v>0</v>
      </c>
      <c r="BH1240" s="2">
        <f t="shared" si="281"/>
        <v>0</v>
      </c>
    </row>
    <row r="1241" spans="1:60" x14ac:dyDescent="0.2">
      <c r="A1241" s="2">
        <v>1570</v>
      </c>
      <c r="B1241" s="2" t="s">
        <v>1781</v>
      </c>
      <c r="C1241" s="2" t="s">
        <v>1782</v>
      </c>
      <c r="D1241" s="2" t="s">
        <v>1807</v>
      </c>
      <c r="E1241" s="2">
        <v>3</v>
      </c>
      <c r="F1241" s="2">
        <v>3</v>
      </c>
      <c r="G1241" s="2">
        <v>3</v>
      </c>
      <c r="H1241" s="2" t="s">
        <v>58</v>
      </c>
      <c r="I1241" s="2">
        <v>37440</v>
      </c>
      <c r="J1241" s="2">
        <v>5</v>
      </c>
      <c r="K1241" s="2"/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2"/>
      <c r="AL1241" s="5">
        <v>18400000</v>
      </c>
      <c r="AM1241" s="5">
        <v>13800000</v>
      </c>
      <c r="AN1241" s="2"/>
      <c r="AO1241" s="2">
        <f t="shared" si="268"/>
        <v>0</v>
      </c>
      <c r="AP1241" s="2">
        <f t="shared" si="269"/>
        <v>0</v>
      </c>
      <c r="AQ1241" s="2">
        <f t="shared" si="270"/>
        <v>0</v>
      </c>
      <c r="AR1241" s="2"/>
      <c r="AS1241" s="2"/>
      <c r="AT1241" s="2"/>
      <c r="AU1241" s="2"/>
      <c r="AV1241" s="2">
        <f t="shared" si="271"/>
        <v>0</v>
      </c>
      <c r="AW1241" s="2">
        <f t="shared" si="272"/>
        <v>0</v>
      </c>
      <c r="AX1241" s="2">
        <f t="shared" si="273"/>
        <v>0</v>
      </c>
      <c r="AY1241" s="2"/>
      <c r="AZ1241" s="2"/>
      <c r="BA1241" s="2">
        <f t="shared" si="274"/>
        <v>0</v>
      </c>
      <c r="BB1241" s="2">
        <f t="shared" si="275"/>
        <v>1</v>
      </c>
      <c r="BC1241" s="2">
        <f t="shared" si="276"/>
        <v>0</v>
      </c>
      <c r="BD1241" s="2">
        <f t="shared" si="277"/>
        <v>1</v>
      </c>
      <c r="BE1241" s="2">
        <f t="shared" si="278"/>
        <v>0</v>
      </c>
      <c r="BF1241" s="2">
        <f t="shared" si="279"/>
        <v>1</v>
      </c>
      <c r="BG1241" s="2">
        <f t="shared" si="280"/>
        <v>0</v>
      </c>
      <c r="BH1241" s="2">
        <f t="shared" si="281"/>
        <v>0</v>
      </c>
    </row>
    <row r="1242" spans="1:60" x14ac:dyDescent="0.2">
      <c r="A1242" s="2">
        <v>1571</v>
      </c>
      <c r="B1242" s="2" t="s">
        <v>1781</v>
      </c>
      <c r="C1242" s="2" t="s">
        <v>1782</v>
      </c>
      <c r="D1242" s="2" t="s">
        <v>1808</v>
      </c>
      <c r="E1242" s="2">
        <v>3</v>
      </c>
      <c r="F1242" s="2">
        <v>4</v>
      </c>
      <c r="G1242" s="2">
        <v>2</v>
      </c>
      <c r="H1242" s="2" t="s">
        <v>664</v>
      </c>
      <c r="I1242" s="2">
        <v>41760</v>
      </c>
      <c r="J1242" s="2">
        <v>5</v>
      </c>
      <c r="K1242" s="2"/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1</v>
      </c>
      <c r="AI1242" s="4">
        <v>0</v>
      </c>
      <c r="AJ1242" s="4">
        <v>0</v>
      </c>
      <c r="AK1242" s="2"/>
      <c r="AL1242" s="5">
        <v>10300000</v>
      </c>
      <c r="AM1242" s="5">
        <v>12300000</v>
      </c>
      <c r="AN1242" s="2"/>
      <c r="AO1242" s="2">
        <f t="shared" si="268"/>
        <v>0</v>
      </c>
      <c r="AP1242" s="2">
        <f t="shared" si="269"/>
        <v>0</v>
      </c>
      <c r="AQ1242" s="2">
        <f t="shared" si="270"/>
        <v>0</v>
      </c>
      <c r="AR1242" s="2"/>
      <c r="AS1242" s="2"/>
      <c r="AT1242" s="2"/>
      <c r="AU1242" s="2"/>
      <c r="AV1242" s="2">
        <f t="shared" si="271"/>
        <v>0</v>
      </c>
      <c r="AW1242" s="2">
        <f t="shared" si="272"/>
        <v>0</v>
      </c>
      <c r="AX1242" s="2">
        <f t="shared" si="273"/>
        <v>1</v>
      </c>
      <c r="AY1242" s="2"/>
      <c r="AZ1242" s="2"/>
      <c r="BA1242" s="2">
        <f t="shared" si="274"/>
        <v>3</v>
      </c>
      <c r="BB1242" s="2">
        <f t="shared" si="275"/>
        <v>1</v>
      </c>
      <c r="BC1242" s="2">
        <f t="shared" si="276"/>
        <v>0</v>
      </c>
      <c r="BD1242" s="2">
        <f t="shared" si="277"/>
        <v>1</v>
      </c>
      <c r="BE1242" s="2">
        <f t="shared" si="278"/>
        <v>0</v>
      </c>
      <c r="BF1242" s="2">
        <f t="shared" si="279"/>
        <v>0</v>
      </c>
      <c r="BG1242" s="2">
        <f t="shared" si="280"/>
        <v>2</v>
      </c>
      <c r="BH1242" s="2">
        <f t="shared" si="281"/>
        <v>5</v>
      </c>
    </row>
    <row r="1243" spans="1:60" x14ac:dyDescent="0.2">
      <c r="A1243" s="2">
        <v>1572</v>
      </c>
      <c r="B1243" s="2" t="s">
        <v>1781</v>
      </c>
      <c r="C1243" s="2" t="s">
        <v>1782</v>
      </c>
      <c r="D1243" s="2" t="s">
        <v>1809</v>
      </c>
      <c r="E1243" s="2">
        <v>4</v>
      </c>
      <c r="F1243" s="2">
        <v>15</v>
      </c>
      <c r="G1243" s="2">
        <v>9</v>
      </c>
      <c r="H1243" s="2" t="s">
        <v>664</v>
      </c>
      <c r="I1243" s="2">
        <v>41760</v>
      </c>
      <c r="J1243" s="2">
        <v>5</v>
      </c>
      <c r="K1243" s="2"/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2"/>
      <c r="AL1243" s="5">
        <v>969000</v>
      </c>
      <c r="AM1243" s="5">
        <v>792000</v>
      </c>
      <c r="AN1243" s="2"/>
      <c r="AO1243" s="2">
        <f t="shared" si="268"/>
        <v>0</v>
      </c>
      <c r="AP1243" s="2">
        <f t="shared" si="269"/>
        <v>0</v>
      </c>
      <c r="AQ1243" s="2">
        <f t="shared" si="270"/>
        <v>0</v>
      </c>
      <c r="AR1243" s="2"/>
      <c r="AS1243" s="2"/>
      <c r="AT1243" s="2"/>
      <c r="AU1243" s="2"/>
      <c r="AV1243" s="2">
        <f t="shared" si="271"/>
        <v>0</v>
      </c>
      <c r="AW1243" s="2">
        <f t="shared" si="272"/>
        <v>0</v>
      </c>
      <c r="AX1243" s="2">
        <f t="shared" si="273"/>
        <v>0</v>
      </c>
      <c r="AY1243" s="2"/>
      <c r="AZ1243" s="2"/>
      <c r="BA1243" s="2">
        <f t="shared" si="274"/>
        <v>0</v>
      </c>
      <c r="BB1243" s="2">
        <f t="shared" si="275"/>
        <v>0</v>
      </c>
      <c r="BC1243" s="2">
        <f t="shared" si="276"/>
        <v>0</v>
      </c>
      <c r="BD1243" s="2">
        <f t="shared" si="277"/>
        <v>1</v>
      </c>
      <c r="BE1243" s="2">
        <f t="shared" si="278"/>
        <v>0</v>
      </c>
      <c r="BF1243" s="2">
        <f t="shared" si="279"/>
        <v>1</v>
      </c>
      <c r="BG1243" s="2">
        <f t="shared" si="280"/>
        <v>0</v>
      </c>
      <c r="BH1243" s="2">
        <f t="shared" si="281"/>
        <v>0</v>
      </c>
    </row>
    <row r="1244" spans="1:60" x14ac:dyDescent="0.2">
      <c r="A1244" s="2">
        <v>1573</v>
      </c>
      <c r="B1244" s="2" t="s">
        <v>1781</v>
      </c>
      <c r="C1244" s="2" t="s">
        <v>1782</v>
      </c>
      <c r="D1244" s="2" t="s">
        <v>1810</v>
      </c>
      <c r="E1244" s="2">
        <v>4</v>
      </c>
      <c r="F1244" s="2">
        <v>5</v>
      </c>
      <c r="G1244" s="2">
        <v>5</v>
      </c>
      <c r="H1244" s="2" t="s">
        <v>664</v>
      </c>
      <c r="I1244" s="2">
        <v>41760</v>
      </c>
      <c r="J1244" s="2">
        <v>5</v>
      </c>
      <c r="K1244" s="2"/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2"/>
      <c r="AL1244" s="5">
        <v>12000000</v>
      </c>
      <c r="AM1244" s="5">
        <v>13600000</v>
      </c>
      <c r="AN1244" s="2"/>
      <c r="AO1244" s="2">
        <f t="shared" si="268"/>
        <v>0</v>
      </c>
      <c r="AP1244" s="2">
        <f t="shared" si="269"/>
        <v>0</v>
      </c>
      <c r="AQ1244" s="2">
        <f t="shared" si="270"/>
        <v>0</v>
      </c>
      <c r="AR1244" s="2"/>
      <c r="AS1244" s="2"/>
      <c r="AT1244" s="2"/>
      <c r="AU1244" s="2"/>
      <c r="AV1244" s="2">
        <f t="shared" si="271"/>
        <v>0</v>
      </c>
      <c r="AW1244" s="2">
        <f t="shared" si="272"/>
        <v>0</v>
      </c>
      <c r="AX1244" s="2">
        <f t="shared" si="273"/>
        <v>0</v>
      </c>
      <c r="AY1244" s="2"/>
      <c r="AZ1244" s="2"/>
      <c r="BA1244" s="2">
        <f t="shared" si="274"/>
        <v>0</v>
      </c>
      <c r="BB1244" s="2">
        <f t="shared" si="275"/>
        <v>1</v>
      </c>
      <c r="BC1244" s="2">
        <f t="shared" si="276"/>
        <v>0</v>
      </c>
      <c r="BD1244" s="2">
        <f t="shared" si="277"/>
        <v>1</v>
      </c>
      <c r="BE1244" s="2">
        <f t="shared" si="278"/>
        <v>0</v>
      </c>
      <c r="BF1244" s="2">
        <f t="shared" si="279"/>
        <v>1</v>
      </c>
      <c r="BG1244" s="2">
        <f t="shared" si="280"/>
        <v>0</v>
      </c>
      <c r="BH1244" s="2">
        <f t="shared" si="281"/>
        <v>0</v>
      </c>
    </row>
    <row r="1245" spans="1:60" x14ac:dyDescent="0.2">
      <c r="A1245" s="2">
        <v>1574</v>
      </c>
      <c r="B1245" s="2" t="s">
        <v>1781</v>
      </c>
      <c r="C1245" s="2" t="s">
        <v>1782</v>
      </c>
      <c r="D1245" s="2" t="s">
        <v>1811</v>
      </c>
      <c r="E1245" s="2">
        <v>4</v>
      </c>
      <c r="F1245" s="2">
        <v>10</v>
      </c>
      <c r="G1245" s="2">
        <v>7</v>
      </c>
      <c r="H1245" s="2" t="s">
        <v>1270</v>
      </c>
      <c r="I1245" s="2">
        <v>25920</v>
      </c>
      <c r="J1245" s="2">
        <v>5</v>
      </c>
      <c r="K1245" s="2"/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1</v>
      </c>
      <c r="AI1245" s="4">
        <v>0</v>
      </c>
      <c r="AJ1245" s="4">
        <v>0</v>
      </c>
      <c r="AK1245" s="2"/>
      <c r="AL1245" s="5">
        <v>7390000</v>
      </c>
      <c r="AM1245" s="5">
        <v>9480000</v>
      </c>
      <c r="AN1245" s="2"/>
      <c r="AO1245" s="2">
        <f t="shared" si="268"/>
        <v>0</v>
      </c>
      <c r="AP1245" s="2">
        <f t="shared" si="269"/>
        <v>0</v>
      </c>
      <c r="AQ1245" s="2">
        <f t="shared" si="270"/>
        <v>0</v>
      </c>
      <c r="AR1245" s="2"/>
      <c r="AS1245" s="2"/>
      <c r="AT1245" s="2"/>
      <c r="AU1245" s="2"/>
      <c r="AV1245" s="2">
        <f t="shared" si="271"/>
        <v>0</v>
      </c>
      <c r="AW1245" s="2">
        <f t="shared" si="272"/>
        <v>0</v>
      </c>
      <c r="AX1245" s="2">
        <f t="shared" si="273"/>
        <v>1</v>
      </c>
      <c r="AY1245" s="2"/>
      <c r="AZ1245" s="2"/>
      <c r="BA1245" s="2">
        <f t="shared" si="274"/>
        <v>3</v>
      </c>
      <c r="BB1245" s="2">
        <f t="shared" si="275"/>
        <v>1</v>
      </c>
      <c r="BC1245" s="2">
        <f t="shared" si="276"/>
        <v>0</v>
      </c>
      <c r="BD1245" s="2">
        <f t="shared" si="277"/>
        <v>1</v>
      </c>
      <c r="BE1245" s="2">
        <f t="shared" si="278"/>
        <v>0</v>
      </c>
      <c r="BF1245" s="2">
        <f t="shared" si="279"/>
        <v>1</v>
      </c>
      <c r="BG1245" s="2">
        <f t="shared" si="280"/>
        <v>4</v>
      </c>
      <c r="BH1245" s="2">
        <f t="shared" si="281"/>
        <v>7</v>
      </c>
    </row>
    <row r="1246" spans="1:60" x14ac:dyDescent="0.2">
      <c r="A1246" s="2">
        <v>1575</v>
      </c>
      <c r="B1246" s="2" t="s">
        <v>1781</v>
      </c>
      <c r="C1246" s="2" t="s">
        <v>1782</v>
      </c>
      <c r="D1246" s="2" t="s">
        <v>1812</v>
      </c>
      <c r="E1246" s="2">
        <v>3</v>
      </c>
      <c r="F1246" s="2">
        <v>4</v>
      </c>
      <c r="G1246" s="2">
        <v>4</v>
      </c>
      <c r="H1246" s="2" t="s">
        <v>106</v>
      </c>
      <c r="I1246" s="2">
        <v>36000</v>
      </c>
      <c r="J1246" s="2">
        <v>0</v>
      </c>
      <c r="K1246" s="2"/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2"/>
      <c r="AL1246" s="5">
        <v>51800000</v>
      </c>
      <c r="AM1246" s="5">
        <v>27900000</v>
      </c>
      <c r="AN1246" s="2"/>
      <c r="AO1246" s="2">
        <f t="shared" si="268"/>
        <v>0</v>
      </c>
      <c r="AP1246" s="2">
        <f t="shared" si="269"/>
        <v>0</v>
      </c>
      <c r="AQ1246" s="2">
        <f t="shared" si="270"/>
        <v>0</v>
      </c>
      <c r="AR1246" s="2"/>
      <c r="AS1246" s="2"/>
      <c r="AT1246" s="2"/>
      <c r="AU1246" s="2"/>
      <c r="AV1246" s="2">
        <f t="shared" si="271"/>
        <v>0</v>
      </c>
      <c r="AW1246" s="2">
        <f t="shared" si="272"/>
        <v>0</v>
      </c>
      <c r="AX1246" s="2">
        <f t="shared" si="273"/>
        <v>0</v>
      </c>
      <c r="AY1246" s="2"/>
      <c r="AZ1246" s="2"/>
      <c r="BA1246" s="2">
        <f t="shared" si="274"/>
        <v>0</v>
      </c>
      <c r="BB1246" s="2">
        <f t="shared" si="275"/>
        <v>1</v>
      </c>
      <c r="BC1246" s="2">
        <f t="shared" si="276"/>
        <v>0</v>
      </c>
      <c r="BD1246" s="2">
        <f t="shared" si="277"/>
        <v>1</v>
      </c>
      <c r="BE1246" s="2">
        <f t="shared" si="278"/>
        <v>0</v>
      </c>
      <c r="BF1246" s="2">
        <f t="shared" si="279"/>
        <v>1</v>
      </c>
      <c r="BG1246" s="2">
        <f t="shared" si="280"/>
        <v>0</v>
      </c>
      <c r="BH1246" s="2">
        <f t="shared" si="281"/>
        <v>0</v>
      </c>
    </row>
    <row r="1247" spans="1:60" x14ac:dyDescent="0.2">
      <c r="A1247" s="2">
        <v>1576</v>
      </c>
      <c r="B1247" s="2" t="s">
        <v>1781</v>
      </c>
      <c r="C1247" s="2" t="s">
        <v>1782</v>
      </c>
      <c r="D1247" s="2" t="s">
        <v>1813</v>
      </c>
      <c r="E1247" s="2">
        <v>3</v>
      </c>
      <c r="F1247" s="2">
        <v>10</v>
      </c>
      <c r="G1247" s="2">
        <v>10</v>
      </c>
      <c r="H1247" s="2" t="s">
        <v>923</v>
      </c>
      <c r="I1247" s="2">
        <v>15840</v>
      </c>
      <c r="J1247" s="2">
        <v>0</v>
      </c>
      <c r="K1247" s="2"/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2"/>
      <c r="AL1247" s="5">
        <v>13200000</v>
      </c>
      <c r="AM1247" s="5">
        <v>7680000</v>
      </c>
      <c r="AN1247" s="2"/>
      <c r="AO1247" s="2">
        <f t="shared" si="268"/>
        <v>0</v>
      </c>
      <c r="AP1247" s="2">
        <f t="shared" si="269"/>
        <v>0</v>
      </c>
      <c r="AQ1247" s="2">
        <f t="shared" si="270"/>
        <v>0</v>
      </c>
      <c r="AR1247" s="2"/>
      <c r="AS1247" s="2"/>
      <c r="AT1247" s="2"/>
      <c r="AU1247" s="2"/>
      <c r="AV1247" s="2">
        <f t="shared" si="271"/>
        <v>0</v>
      </c>
      <c r="AW1247" s="2">
        <f t="shared" si="272"/>
        <v>0</v>
      </c>
      <c r="AX1247" s="2">
        <f t="shared" si="273"/>
        <v>0</v>
      </c>
      <c r="AY1247" s="2"/>
      <c r="AZ1247" s="2"/>
      <c r="BA1247" s="2">
        <f t="shared" si="274"/>
        <v>0</v>
      </c>
      <c r="BB1247" s="2">
        <f t="shared" si="275"/>
        <v>1</v>
      </c>
      <c r="BC1247" s="2">
        <f t="shared" si="276"/>
        <v>0</v>
      </c>
      <c r="BD1247" s="2">
        <f t="shared" si="277"/>
        <v>1</v>
      </c>
      <c r="BE1247" s="2">
        <f t="shared" si="278"/>
        <v>0</v>
      </c>
      <c r="BF1247" s="2">
        <f t="shared" si="279"/>
        <v>1</v>
      </c>
      <c r="BG1247" s="2">
        <f t="shared" si="280"/>
        <v>0</v>
      </c>
      <c r="BH1247" s="2">
        <f t="shared" si="281"/>
        <v>0</v>
      </c>
    </row>
    <row r="1248" spans="1:60" x14ac:dyDescent="0.2">
      <c r="A1248" s="2">
        <v>1577</v>
      </c>
      <c r="B1248" s="2" t="s">
        <v>1781</v>
      </c>
      <c r="C1248" s="2" t="s">
        <v>1782</v>
      </c>
      <c r="D1248" s="2" t="s">
        <v>1814</v>
      </c>
      <c r="E1248" s="2">
        <v>1</v>
      </c>
      <c r="F1248" s="2">
        <v>5</v>
      </c>
      <c r="G1248" s="2">
        <v>2</v>
      </c>
      <c r="H1248" s="2" t="s">
        <v>80</v>
      </c>
      <c r="I1248" s="2">
        <v>1440</v>
      </c>
      <c r="J1248" s="2">
        <v>0</v>
      </c>
      <c r="K1248" s="2"/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2"/>
      <c r="AL1248" s="5">
        <v>16500000</v>
      </c>
      <c r="AM1248" s="5">
        <v>14000000</v>
      </c>
      <c r="AN1248" s="2"/>
      <c r="AO1248" s="2">
        <f t="shared" si="268"/>
        <v>0</v>
      </c>
      <c r="AP1248" s="2">
        <f t="shared" si="269"/>
        <v>0</v>
      </c>
      <c r="AQ1248" s="2">
        <f t="shared" si="270"/>
        <v>0</v>
      </c>
      <c r="AR1248" s="2"/>
      <c r="AS1248" s="2"/>
      <c r="AT1248" s="2"/>
      <c r="AU1248" s="2"/>
      <c r="AV1248" s="2">
        <f t="shared" si="271"/>
        <v>0</v>
      </c>
      <c r="AW1248" s="2">
        <f t="shared" si="272"/>
        <v>0</v>
      </c>
      <c r="AX1248" s="2">
        <f t="shared" si="273"/>
        <v>0</v>
      </c>
      <c r="AY1248" s="2"/>
      <c r="AZ1248" s="2"/>
      <c r="BA1248" s="2">
        <f t="shared" si="274"/>
        <v>0</v>
      </c>
      <c r="BB1248" s="2">
        <f t="shared" si="275"/>
        <v>1</v>
      </c>
      <c r="BC1248" s="2">
        <f t="shared" si="276"/>
        <v>0</v>
      </c>
      <c r="BD1248" s="2">
        <f t="shared" si="277"/>
        <v>0</v>
      </c>
      <c r="BE1248" s="2">
        <f t="shared" si="278"/>
        <v>0</v>
      </c>
      <c r="BF1248" s="2">
        <f t="shared" si="279"/>
        <v>0</v>
      </c>
      <c r="BG1248" s="2">
        <f t="shared" si="280"/>
        <v>0</v>
      </c>
      <c r="BH1248" s="2">
        <f t="shared" si="281"/>
        <v>0</v>
      </c>
    </row>
    <row r="1249" spans="1:60" x14ac:dyDescent="0.2">
      <c r="A1249" s="2">
        <v>1578</v>
      </c>
      <c r="B1249" s="2" t="s">
        <v>1781</v>
      </c>
      <c r="C1249" s="2" t="s">
        <v>1782</v>
      </c>
      <c r="D1249" s="2" t="s">
        <v>1815</v>
      </c>
      <c r="E1249" s="2">
        <v>3</v>
      </c>
      <c r="F1249" s="2">
        <v>6</v>
      </c>
      <c r="G1249" s="2">
        <v>3</v>
      </c>
      <c r="H1249" s="2" t="s">
        <v>110</v>
      </c>
      <c r="I1249" s="2">
        <v>30</v>
      </c>
      <c r="J1249" s="2">
        <v>0</v>
      </c>
      <c r="K1249" s="2"/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2"/>
      <c r="AL1249" s="5">
        <v>23900000</v>
      </c>
      <c r="AM1249" s="5">
        <v>100000000</v>
      </c>
      <c r="AN1249" s="2"/>
      <c r="AO1249" s="2">
        <f t="shared" si="268"/>
        <v>0</v>
      </c>
      <c r="AP1249" s="2">
        <f t="shared" si="269"/>
        <v>0</v>
      </c>
      <c r="AQ1249" s="2">
        <f t="shared" si="270"/>
        <v>0</v>
      </c>
      <c r="AR1249" s="2"/>
      <c r="AS1249" s="2"/>
      <c r="AT1249" s="2"/>
      <c r="AU1249" s="2"/>
      <c r="AV1249" s="2">
        <f t="shared" si="271"/>
        <v>0</v>
      </c>
      <c r="AW1249" s="2">
        <f t="shared" si="272"/>
        <v>0</v>
      </c>
      <c r="AX1249" s="2">
        <f t="shared" si="273"/>
        <v>0</v>
      </c>
      <c r="AY1249" s="2"/>
      <c r="AZ1249" s="2"/>
      <c r="BA1249" s="2">
        <f t="shared" si="274"/>
        <v>0</v>
      </c>
      <c r="BB1249" s="2">
        <f t="shared" si="275"/>
        <v>1</v>
      </c>
      <c r="BC1249" s="2">
        <f t="shared" si="276"/>
        <v>1</v>
      </c>
      <c r="BD1249" s="2">
        <f t="shared" si="277"/>
        <v>0</v>
      </c>
      <c r="BE1249" s="2">
        <f t="shared" si="278"/>
        <v>0</v>
      </c>
      <c r="BF1249" s="2">
        <f t="shared" si="279"/>
        <v>1</v>
      </c>
      <c r="BG1249" s="2">
        <f t="shared" si="280"/>
        <v>0</v>
      </c>
      <c r="BH1249" s="2">
        <f t="shared" si="281"/>
        <v>0</v>
      </c>
    </row>
    <row r="1250" spans="1:60" x14ac:dyDescent="0.2">
      <c r="A1250" s="2">
        <v>1580</v>
      </c>
      <c r="B1250" s="2" t="s">
        <v>1781</v>
      </c>
      <c r="C1250" s="2" t="s">
        <v>1782</v>
      </c>
      <c r="D1250" s="2" t="s">
        <v>1817</v>
      </c>
      <c r="E1250" s="2">
        <v>5</v>
      </c>
      <c r="F1250" s="2">
        <v>8</v>
      </c>
      <c r="G1250" s="2">
        <v>5</v>
      </c>
      <c r="H1250" s="2" t="s">
        <v>1818</v>
      </c>
      <c r="I1250" s="2">
        <v>1200</v>
      </c>
      <c r="J1250" s="2">
        <v>0</v>
      </c>
      <c r="K1250" s="2"/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2"/>
      <c r="AL1250" s="5">
        <v>106000</v>
      </c>
      <c r="AM1250" s="5">
        <v>105000</v>
      </c>
      <c r="AN1250" s="2"/>
      <c r="AO1250" s="2">
        <f t="shared" si="268"/>
        <v>0</v>
      </c>
      <c r="AP1250" s="2">
        <f t="shared" si="269"/>
        <v>0</v>
      </c>
      <c r="AQ1250" s="2">
        <f t="shared" si="270"/>
        <v>0</v>
      </c>
      <c r="AR1250" s="2"/>
      <c r="AS1250" s="2"/>
      <c r="AT1250" s="2"/>
      <c r="AU1250" s="2"/>
      <c r="AV1250" s="2">
        <f t="shared" si="271"/>
        <v>0</v>
      </c>
      <c r="AW1250" s="2">
        <f t="shared" si="272"/>
        <v>0</v>
      </c>
      <c r="AX1250" s="2">
        <f t="shared" si="273"/>
        <v>0</v>
      </c>
      <c r="AY1250" s="2"/>
      <c r="AZ1250" s="2"/>
      <c r="BA1250" s="2">
        <f t="shared" si="274"/>
        <v>0</v>
      </c>
      <c r="BB1250" s="2">
        <f t="shared" si="275"/>
        <v>0</v>
      </c>
      <c r="BC1250" s="2">
        <f t="shared" si="276"/>
        <v>0</v>
      </c>
      <c r="BD1250" s="2">
        <f t="shared" si="277"/>
        <v>0</v>
      </c>
      <c r="BE1250" s="2">
        <f t="shared" si="278"/>
        <v>0</v>
      </c>
      <c r="BF1250" s="2">
        <f t="shared" si="279"/>
        <v>1</v>
      </c>
      <c r="BG1250" s="2">
        <f t="shared" si="280"/>
        <v>0</v>
      </c>
      <c r="BH1250" s="2">
        <f t="shared" si="281"/>
        <v>0</v>
      </c>
    </row>
    <row r="1251" spans="1:60" x14ac:dyDescent="0.2">
      <c r="A1251" s="2">
        <v>1581</v>
      </c>
      <c r="B1251" s="2" t="s">
        <v>1781</v>
      </c>
      <c r="C1251" s="2" t="s">
        <v>1782</v>
      </c>
      <c r="D1251" s="2" t="s">
        <v>1819</v>
      </c>
      <c r="E1251" s="2">
        <v>0</v>
      </c>
      <c r="F1251" s="2">
        <v>0</v>
      </c>
      <c r="G1251" s="2">
        <v>0</v>
      </c>
      <c r="H1251" s="2"/>
      <c r="I1251" s="2">
        <v>0</v>
      </c>
      <c r="J1251" s="2">
        <v>0</v>
      </c>
      <c r="K1251" s="2"/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2"/>
      <c r="AL1251" s="5">
        <v>1190000</v>
      </c>
      <c r="AM1251" s="5">
        <v>1160000</v>
      </c>
      <c r="AN1251" s="2"/>
      <c r="AO1251" s="2">
        <f t="shared" si="268"/>
        <v>0</v>
      </c>
      <c r="AP1251" s="2">
        <f t="shared" si="269"/>
        <v>0</v>
      </c>
      <c r="AQ1251" s="2">
        <f t="shared" si="270"/>
        <v>0</v>
      </c>
      <c r="AR1251" s="2"/>
      <c r="AS1251" s="2"/>
      <c r="AT1251" s="2"/>
      <c r="AU1251" s="2"/>
      <c r="AV1251" s="2">
        <f t="shared" si="271"/>
        <v>0</v>
      </c>
      <c r="AW1251" s="2">
        <f t="shared" si="272"/>
        <v>0</v>
      </c>
      <c r="AX1251" s="2">
        <f t="shared" si="273"/>
        <v>0</v>
      </c>
      <c r="AY1251" s="2"/>
      <c r="AZ1251" s="2"/>
      <c r="BA1251" s="2">
        <f t="shared" si="274"/>
        <v>0</v>
      </c>
      <c r="BB1251" s="2">
        <f t="shared" si="275"/>
        <v>0</v>
      </c>
      <c r="BC1251" s="2">
        <f t="shared" si="276"/>
        <v>0</v>
      </c>
      <c r="BD1251" s="2">
        <f t="shared" si="277"/>
        <v>0</v>
      </c>
      <c r="BE1251" s="2">
        <f t="shared" si="278"/>
        <v>0</v>
      </c>
      <c r="BF1251" s="2">
        <f t="shared" si="279"/>
        <v>0</v>
      </c>
      <c r="BG1251" s="2">
        <f t="shared" si="280"/>
        <v>0</v>
      </c>
      <c r="BH1251" s="2">
        <f t="shared" si="281"/>
        <v>0</v>
      </c>
    </row>
    <row r="1252" spans="1:60" x14ac:dyDescent="0.2">
      <c r="A1252" s="2">
        <v>1582</v>
      </c>
      <c r="B1252" s="2" t="s">
        <v>1781</v>
      </c>
      <c r="C1252" s="2" t="s">
        <v>1782</v>
      </c>
      <c r="D1252" s="2" t="s">
        <v>1820</v>
      </c>
      <c r="E1252" s="2">
        <v>3</v>
      </c>
      <c r="F1252" s="2">
        <v>20</v>
      </c>
      <c r="G1252" s="2">
        <v>11</v>
      </c>
      <c r="H1252" s="2" t="s">
        <v>110</v>
      </c>
      <c r="I1252" s="2">
        <v>30</v>
      </c>
      <c r="J1252" s="2">
        <v>0</v>
      </c>
      <c r="K1252" s="2"/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2"/>
      <c r="AL1252" s="5">
        <v>47800000</v>
      </c>
      <c r="AM1252" s="5">
        <v>28200000</v>
      </c>
      <c r="AN1252" s="2"/>
      <c r="AO1252" s="2">
        <f t="shared" si="268"/>
        <v>0</v>
      </c>
      <c r="AP1252" s="2">
        <f t="shared" si="269"/>
        <v>0</v>
      </c>
      <c r="AQ1252" s="2">
        <f t="shared" si="270"/>
        <v>0</v>
      </c>
      <c r="AR1252" s="2"/>
      <c r="AS1252" s="2"/>
      <c r="AT1252" s="2"/>
      <c r="AU1252" s="2"/>
      <c r="AV1252" s="2">
        <f t="shared" si="271"/>
        <v>0</v>
      </c>
      <c r="AW1252" s="2">
        <f t="shared" si="272"/>
        <v>0</v>
      </c>
      <c r="AX1252" s="2">
        <f t="shared" si="273"/>
        <v>0</v>
      </c>
      <c r="AY1252" s="2"/>
      <c r="AZ1252" s="2"/>
      <c r="BA1252" s="2">
        <f t="shared" si="274"/>
        <v>0</v>
      </c>
      <c r="BB1252" s="2">
        <f t="shared" si="275"/>
        <v>1</v>
      </c>
      <c r="BC1252" s="2">
        <f t="shared" si="276"/>
        <v>0</v>
      </c>
      <c r="BD1252" s="2">
        <f t="shared" si="277"/>
        <v>0</v>
      </c>
      <c r="BE1252" s="2">
        <f t="shared" si="278"/>
        <v>0</v>
      </c>
      <c r="BF1252" s="2">
        <f t="shared" si="279"/>
        <v>1</v>
      </c>
      <c r="BG1252" s="2">
        <f t="shared" si="280"/>
        <v>0</v>
      </c>
      <c r="BH1252" s="2">
        <f t="shared" si="281"/>
        <v>0</v>
      </c>
    </row>
    <row r="1253" spans="1:60" x14ac:dyDescent="0.2">
      <c r="A1253" s="2">
        <v>1583</v>
      </c>
      <c r="B1253" s="2" t="s">
        <v>1781</v>
      </c>
      <c r="C1253" s="2" t="s">
        <v>1782</v>
      </c>
      <c r="D1253" s="2" t="s">
        <v>1821</v>
      </c>
      <c r="E1253" s="2">
        <v>0</v>
      </c>
      <c r="F1253" s="2">
        <v>11</v>
      </c>
      <c r="G1253" s="2">
        <v>10</v>
      </c>
      <c r="H1253" s="2"/>
      <c r="I1253" s="2">
        <v>0</v>
      </c>
      <c r="J1253" s="2">
        <v>0</v>
      </c>
      <c r="K1253" s="2"/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2"/>
      <c r="AL1253" s="5">
        <v>3030000</v>
      </c>
      <c r="AM1253" s="5">
        <v>2590000</v>
      </c>
      <c r="AN1253" s="2"/>
      <c r="AO1253" s="2">
        <f t="shared" si="268"/>
        <v>0</v>
      </c>
      <c r="AP1253" s="2">
        <f t="shared" si="269"/>
        <v>0</v>
      </c>
      <c r="AQ1253" s="2">
        <f t="shared" si="270"/>
        <v>0</v>
      </c>
      <c r="AR1253" s="2"/>
      <c r="AS1253" s="2"/>
      <c r="AT1253" s="2"/>
      <c r="AU1253" s="2"/>
      <c r="AV1253" s="2">
        <f t="shared" si="271"/>
        <v>0</v>
      </c>
      <c r="AW1253" s="2">
        <f t="shared" si="272"/>
        <v>0</v>
      </c>
      <c r="AX1253" s="2">
        <f t="shared" si="273"/>
        <v>0</v>
      </c>
      <c r="AY1253" s="2"/>
      <c r="AZ1253" s="2"/>
      <c r="BA1253" s="2">
        <f t="shared" si="274"/>
        <v>0</v>
      </c>
      <c r="BB1253" s="2">
        <f t="shared" si="275"/>
        <v>0</v>
      </c>
      <c r="BC1253" s="2">
        <f t="shared" si="276"/>
        <v>0</v>
      </c>
      <c r="BD1253" s="2">
        <f t="shared" si="277"/>
        <v>0</v>
      </c>
      <c r="BE1253" s="2">
        <f t="shared" si="278"/>
        <v>0</v>
      </c>
      <c r="BF1253" s="2">
        <f t="shared" si="279"/>
        <v>1</v>
      </c>
      <c r="BG1253" s="2">
        <f t="shared" si="280"/>
        <v>0</v>
      </c>
      <c r="BH1253" s="2">
        <f t="shared" si="281"/>
        <v>0</v>
      </c>
    </row>
    <row r="1254" spans="1:60" x14ac:dyDescent="0.2">
      <c r="A1254" s="2">
        <v>1584</v>
      </c>
      <c r="B1254" s="2" t="s">
        <v>1781</v>
      </c>
      <c r="C1254" s="2" t="s">
        <v>1782</v>
      </c>
      <c r="D1254" s="2" t="s">
        <v>1822</v>
      </c>
      <c r="E1254" s="2">
        <v>3</v>
      </c>
      <c r="F1254" s="2">
        <v>22</v>
      </c>
      <c r="G1254" s="2">
        <v>21</v>
      </c>
      <c r="H1254" s="2" t="s">
        <v>843</v>
      </c>
      <c r="I1254" s="2">
        <v>15</v>
      </c>
      <c r="J1254" s="2">
        <v>0</v>
      </c>
      <c r="K1254" s="2"/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1</v>
      </c>
      <c r="AA1254" s="2">
        <v>0</v>
      </c>
      <c r="AB1254" s="2">
        <v>0</v>
      </c>
      <c r="AC1254" s="2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2"/>
      <c r="AL1254" s="5">
        <v>36300000</v>
      </c>
      <c r="AM1254" s="5">
        <v>115000000</v>
      </c>
      <c r="AN1254" s="2"/>
      <c r="AO1254" s="2">
        <f t="shared" si="268"/>
        <v>0</v>
      </c>
      <c r="AP1254" s="2">
        <f t="shared" si="269"/>
        <v>0</v>
      </c>
      <c r="AQ1254" s="2">
        <f t="shared" si="270"/>
        <v>0</v>
      </c>
      <c r="AR1254" s="2"/>
      <c r="AS1254" s="2"/>
      <c r="AT1254" s="2"/>
      <c r="AU1254" s="2"/>
      <c r="AV1254" s="2">
        <f t="shared" si="271"/>
        <v>0</v>
      </c>
      <c r="AW1254" s="2">
        <f t="shared" si="272"/>
        <v>0</v>
      </c>
      <c r="AX1254" s="2">
        <f t="shared" si="273"/>
        <v>1</v>
      </c>
      <c r="AY1254" s="2"/>
      <c r="AZ1254" s="2"/>
      <c r="BA1254" s="2">
        <f t="shared" si="274"/>
        <v>3</v>
      </c>
      <c r="BB1254" s="2">
        <f t="shared" si="275"/>
        <v>1</v>
      </c>
      <c r="BC1254" s="2">
        <f t="shared" si="276"/>
        <v>1</v>
      </c>
      <c r="BD1254" s="2">
        <f t="shared" si="277"/>
        <v>0</v>
      </c>
      <c r="BE1254" s="2">
        <f t="shared" si="278"/>
        <v>0</v>
      </c>
      <c r="BF1254" s="2">
        <f t="shared" si="279"/>
        <v>1</v>
      </c>
      <c r="BG1254" s="2">
        <f t="shared" si="280"/>
        <v>4</v>
      </c>
      <c r="BH1254" s="2">
        <f t="shared" si="281"/>
        <v>7</v>
      </c>
    </row>
    <row r="1255" spans="1:60" x14ac:dyDescent="0.2">
      <c r="A1255" s="2">
        <v>1586</v>
      </c>
      <c r="B1255" s="2" t="s">
        <v>1781</v>
      </c>
      <c r="C1255" s="2" t="s">
        <v>1824</v>
      </c>
      <c r="D1255" s="2" t="s">
        <v>1825</v>
      </c>
      <c r="E1255" s="2">
        <v>2</v>
      </c>
      <c r="F1255" s="2">
        <v>12</v>
      </c>
      <c r="G1255" s="2">
        <v>3</v>
      </c>
      <c r="H1255" s="2" t="s">
        <v>180</v>
      </c>
      <c r="I1255" s="2">
        <v>21600</v>
      </c>
      <c r="J1255" s="2">
        <v>0</v>
      </c>
      <c r="K1255" s="2"/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2"/>
      <c r="AL1255" s="5">
        <v>129000000</v>
      </c>
      <c r="AM1255" s="5">
        <v>76000000</v>
      </c>
      <c r="AN1255" s="2"/>
      <c r="AO1255" s="2">
        <f t="shared" si="268"/>
        <v>0</v>
      </c>
      <c r="AP1255" s="2">
        <f t="shared" si="269"/>
        <v>0</v>
      </c>
      <c r="AQ1255" s="2">
        <f t="shared" si="270"/>
        <v>0</v>
      </c>
      <c r="AR1255" s="2"/>
      <c r="AS1255" s="2"/>
      <c r="AT1255" s="2"/>
      <c r="AU1255" s="2"/>
      <c r="AV1255" s="2">
        <f t="shared" si="271"/>
        <v>0</v>
      </c>
      <c r="AW1255" s="2">
        <f t="shared" si="272"/>
        <v>0</v>
      </c>
      <c r="AX1255" s="2">
        <f t="shared" si="273"/>
        <v>0</v>
      </c>
      <c r="AY1255" s="2"/>
      <c r="AZ1255" s="2"/>
      <c r="BA1255" s="2">
        <f t="shared" si="274"/>
        <v>0</v>
      </c>
      <c r="BB1255" s="2">
        <f t="shared" si="275"/>
        <v>1</v>
      </c>
      <c r="BC1255" s="2">
        <f t="shared" si="276"/>
        <v>0</v>
      </c>
      <c r="BD1255" s="2">
        <f t="shared" si="277"/>
        <v>1</v>
      </c>
      <c r="BE1255" s="2">
        <f t="shared" si="278"/>
        <v>0</v>
      </c>
      <c r="BF1255" s="2">
        <f t="shared" si="279"/>
        <v>1</v>
      </c>
      <c r="BG1255" s="2">
        <f t="shared" si="280"/>
        <v>0</v>
      </c>
      <c r="BH1255" s="2">
        <f t="shared" si="281"/>
        <v>0</v>
      </c>
    </row>
    <row r="1256" spans="1:60" x14ac:dyDescent="0.2">
      <c r="A1256" s="2">
        <v>1587</v>
      </c>
      <c r="B1256" s="2" t="s">
        <v>1781</v>
      </c>
      <c r="C1256" s="2" t="s">
        <v>1824</v>
      </c>
      <c r="D1256" s="2" t="s">
        <v>1826</v>
      </c>
      <c r="E1256" s="2">
        <v>3</v>
      </c>
      <c r="F1256" s="2">
        <v>11</v>
      </c>
      <c r="G1256" s="2">
        <v>7</v>
      </c>
      <c r="H1256" s="2" t="s">
        <v>80</v>
      </c>
      <c r="I1256" s="2">
        <v>1440</v>
      </c>
      <c r="J1256" s="2">
        <v>0</v>
      </c>
      <c r="K1256" s="2"/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2"/>
      <c r="AL1256" s="5">
        <v>133000</v>
      </c>
      <c r="AM1256" s="5">
        <v>101000</v>
      </c>
      <c r="AN1256" s="2"/>
      <c r="AO1256" s="2">
        <f t="shared" si="268"/>
        <v>0</v>
      </c>
      <c r="AP1256" s="2">
        <f t="shared" si="269"/>
        <v>0</v>
      </c>
      <c r="AQ1256" s="2">
        <f t="shared" si="270"/>
        <v>0</v>
      </c>
      <c r="AR1256" s="2"/>
      <c r="AS1256" s="2"/>
      <c r="AT1256" s="2"/>
      <c r="AU1256" s="2"/>
      <c r="AV1256" s="2">
        <f t="shared" si="271"/>
        <v>0</v>
      </c>
      <c r="AW1256" s="2">
        <f t="shared" si="272"/>
        <v>0</v>
      </c>
      <c r="AX1256" s="2">
        <f t="shared" si="273"/>
        <v>0</v>
      </c>
      <c r="AY1256" s="2"/>
      <c r="AZ1256" s="2"/>
      <c r="BA1256" s="2">
        <f t="shared" si="274"/>
        <v>0</v>
      </c>
      <c r="BB1256" s="2">
        <f t="shared" si="275"/>
        <v>0</v>
      </c>
      <c r="BC1256" s="2">
        <f t="shared" si="276"/>
        <v>0</v>
      </c>
      <c r="BD1256" s="2">
        <f t="shared" si="277"/>
        <v>0</v>
      </c>
      <c r="BE1256" s="2">
        <f t="shared" si="278"/>
        <v>0</v>
      </c>
      <c r="BF1256" s="2">
        <f t="shared" si="279"/>
        <v>1</v>
      </c>
      <c r="BG1256" s="2">
        <f t="shared" si="280"/>
        <v>0</v>
      </c>
      <c r="BH1256" s="2">
        <f t="shared" si="281"/>
        <v>0</v>
      </c>
    </row>
    <row r="1257" spans="1:60" x14ac:dyDescent="0.2">
      <c r="A1257" s="2">
        <v>1588</v>
      </c>
      <c r="B1257" s="2" t="s">
        <v>1781</v>
      </c>
      <c r="C1257" s="2" t="s">
        <v>1824</v>
      </c>
      <c r="D1257" s="2" t="s">
        <v>1827</v>
      </c>
      <c r="E1257" s="2">
        <v>3</v>
      </c>
      <c r="F1257" s="2">
        <v>12</v>
      </c>
      <c r="G1257" s="2">
        <v>2</v>
      </c>
      <c r="H1257" s="2" t="s">
        <v>923</v>
      </c>
      <c r="I1257" s="2">
        <v>15840</v>
      </c>
      <c r="J1257" s="2">
        <v>2000</v>
      </c>
      <c r="K1257" s="2"/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2"/>
      <c r="AL1257" s="5">
        <v>6070</v>
      </c>
      <c r="AM1257" s="5">
        <v>4650</v>
      </c>
      <c r="AN1257" s="2"/>
      <c r="AO1257" s="2">
        <f t="shared" si="268"/>
        <v>0</v>
      </c>
      <c r="AP1257" s="2">
        <f t="shared" si="269"/>
        <v>0</v>
      </c>
      <c r="AQ1257" s="2">
        <f t="shared" si="270"/>
        <v>0</v>
      </c>
      <c r="AR1257" s="2"/>
      <c r="AS1257" s="2"/>
      <c r="AT1257" s="2"/>
      <c r="AU1257" s="2"/>
      <c r="AV1257" s="2">
        <f t="shared" si="271"/>
        <v>0</v>
      </c>
      <c r="AW1257" s="2">
        <f t="shared" si="272"/>
        <v>0</v>
      </c>
      <c r="AX1257" s="2">
        <f t="shared" si="273"/>
        <v>0</v>
      </c>
      <c r="AY1257" s="2"/>
      <c r="AZ1257" s="2"/>
      <c r="BA1257" s="2">
        <f t="shared" si="274"/>
        <v>0</v>
      </c>
      <c r="BB1257" s="2">
        <f t="shared" si="275"/>
        <v>0</v>
      </c>
      <c r="BC1257" s="2">
        <f t="shared" si="276"/>
        <v>0</v>
      </c>
      <c r="BD1257" s="2">
        <f t="shared" si="277"/>
        <v>1</v>
      </c>
      <c r="BE1257" s="2">
        <f t="shared" si="278"/>
        <v>0</v>
      </c>
      <c r="BF1257" s="2">
        <f t="shared" si="279"/>
        <v>0</v>
      </c>
      <c r="BG1257" s="2">
        <f t="shared" si="280"/>
        <v>0</v>
      </c>
      <c r="BH1257" s="2">
        <f t="shared" si="281"/>
        <v>0</v>
      </c>
    </row>
    <row r="1258" spans="1:60" x14ac:dyDescent="0.2">
      <c r="A1258" s="2">
        <v>1589</v>
      </c>
      <c r="B1258" s="2" t="s">
        <v>1781</v>
      </c>
      <c r="C1258" s="2" t="s">
        <v>1824</v>
      </c>
      <c r="D1258" s="2" t="s">
        <v>1828</v>
      </c>
      <c r="E1258" s="2">
        <v>0</v>
      </c>
      <c r="F1258" s="2">
        <v>0</v>
      </c>
      <c r="G1258" s="2">
        <v>0</v>
      </c>
      <c r="H1258" s="2"/>
      <c r="I1258" s="2">
        <v>0</v>
      </c>
      <c r="J1258" s="2">
        <v>0</v>
      </c>
      <c r="K1258" s="2"/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1</v>
      </c>
      <c r="AI1258" s="4">
        <v>0</v>
      </c>
      <c r="AJ1258" s="4">
        <v>0</v>
      </c>
      <c r="AK1258" s="2"/>
      <c r="AL1258" s="5">
        <v>6820000</v>
      </c>
      <c r="AM1258" s="5">
        <v>3240000</v>
      </c>
      <c r="AN1258" s="2"/>
      <c r="AO1258" s="2">
        <f t="shared" si="268"/>
        <v>0</v>
      </c>
      <c r="AP1258" s="2">
        <f t="shared" si="269"/>
        <v>0</v>
      </c>
      <c r="AQ1258" s="2">
        <f t="shared" si="270"/>
        <v>0</v>
      </c>
      <c r="AR1258" s="2"/>
      <c r="AS1258" s="2"/>
      <c r="AT1258" s="2"/>
      <c r="AU1258" s="2"/>
      <c r="AV1258" s="2">
        <f t="shared" si="271"/>
        <v>0</v>
      </c>
      <c r="AW1258" s="2">
        <f t="shared" si="272"/>
        <v>0</v>
      </c>
      <c r="AX1258" s="2">
        <f t="shared" si="273"/>
        <v>1</v>
      </c>
      <c r="AY1258" s="2"/>
      <c r="AZ1258" s="2"/>
      <c r="BA1258" s="2">
        <f t="shared" si="274"/>
        <v>3</v>
      </c>
      <c r="BB1258" s="2">
        <f t="shared" si="275"/>
        <v>1</v>
      </c>
      <c r="BC1258" s="2">
        <f t="shared" si="276"/>
        <v>0</v>
      </c>
      <c r="BD1258" s="2">
        <f t="shared" si="277"/>
        <v>0</v>
      </c>
      <c r="BE1258" s="2">
        <f t="shared" si="278"/>
        <v>0</v>
      </c>
      <c r="BF1258" s="2">
        <f t="shared" si="279"/>
        <v>0</v>
      </c>
      <c r="BG1258" s="2">
        <f t="shared" si="280"/>
        <v>1</v>
      </c>
      <c r="BH1258" s="2">
        <f t="shared" si="281"/>
        <v>4</v>
      </c>
    </row>
    <row r="1259" spans="1:60" x14ac:dyDescent="0.2">
      <c r="A1259" s="2">
        <v>1590</v>
      </c>
      <c r="B1259" s="2" t="s">
        <v>1781</v>
      </c>
      <c r="C1259" s="2" t="s">
        <v>1824</v>
      </c>
      <c r="D1259" s="2" t="s">
        <v>1829</v>
      </c>
      <c r="E1259" s="2">
        <v>3</v>
      </c>
      <c r="F1259" s="2">
        <v>1</v>
      </c>
      <c r="G1259" s="2">
        <v>1</v>
      </c>
      <c r="H1259" s="2" t="s">
        <v>1020</v>
      </c>
      <c r="I1259" s="2">
        <v>60</v>
      </c>
      <c r="J1259" s="2">
        <v>0</v>
      </c>
      <c r="K1259" s="2"/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2"/>
      <c r="AL1259" s="5">
        <v>68300</v>
      </c>
      <c r="AM1259" s="5">
        <v>63000</v>
      </c>
      <c r="AN1259" s="2"/>
      <c r="AO1259" s="2">
        <f t="shared" si="268"/>
        <v>0</v>
      </c>
      <c r="AP1259" s="2">
        <f t="shared" si="269"/>
        <v>0</v>
      </c>
      <c r="AQ1259" s="2">
        <f t="shared" si="270"/>
        <v>0</v>
      </c>
      <c r="AR1259" s="2"/>
      <c r="AS1259" s="2"/>
      <c r="AT1259" s="2"/>
      <c r="AU1259" s="2"/>
      <c r="AV1259" s="2">
        <f t="shared" si="271"/>
        <v>0</v>
      </c>
      <c r="AW1259" s="2">
        <f t="shared" si="272"/>
        <v>0</v>
      </c>
      <c r="AX1259" s="2">
        <f t="shared" si="273"/>
        <v>0</v>
      </c>
      <c r="AY1259" s="2"/>
      <c r="AZ1259" s="2"/>
      <c r="BA1259" s="2">
        <f t="shared" si="274"/>
        <v>0</v>
      </c>
      <c r="BB1259" s="2">
        <f t="shared" si="275"/>
        <v>0</v>
      </c>
      <c r="BC1259" s="2">
        <f t="shared" si="276"/>
        <v>0</v>
      </c>
      <c r="BD1259" s="2">
        <f t="shared" si="277"/>
        <v>0</v>
      </c>
      <c r="BE1259" s="2">
        <f t="shared" si="278"/>
        <v>0</v>
      </c>
      <c r="BF1259" s="2">
        <f t="shared" si="279"/>
        <v>0</v>
      </c>
      <c r="BG1259" s="2">
        <f t="shared" si="280"/>
        <v>0</v>
      </c>
      <c r="BH1259" s="2">
        <f t="shared" si="281"/>
        <v>0</v>
      </c>
    </row>
    <row r="1260" spans="1:60" x14ac:dyDescent="0.2">
      <c r="A1260" s="2">
        <v>1591</v>
      </c>
      <c r="B1260" s="2" t="s">
        <v>1781</v>
      </c>
      <c r="C1260" s="2" t="s">
        <v>1824</v>
      </c>
      <c r="D1260" s="2" t="s">
        <v>1830</v>
      </c>
      <c r="E1260" s="2">
        <v>2</v>
      </c>
      <c r="F1260" s="2">
        <v>8</v>
      </c>
      <c r="G1260" s="2">
        <v>3</v>
      </c>
      <c r="H1260" s="2" t="s">
        <v>218</v>
      </c>
      <c r="I1260" s="2">
        <v>2880</v>
      </c>
      <c r="J1260" s="2">
        <v>0</v>
      </c>
      <c r="K1260" s="2"/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2"/>
      <c r="AL1260" s="5">
        <v>40000</v>
      </c>
      <c r="AM1260" s="5">
        <v>35100</v>
      </c>
      <c r="AN1260" s="2"/>
      <c r="AO1260" s="2">
        <f t="shared" si="268"/>
        <v>0</v>
      </c>
      <c r="AP1260" s="2">
        <f t="shared" si="269"/>
        <v>0</v>
      </c>
      <c r="AQ1260" s="2">
        <f t="shared" si="270"/>
        <v>0</v>
      </c>
      <c r="AR1260" s="2"/>
      <c r="AS1260" s="2"/>
      <c r="AT1260" s="2"/>
      <c r="AU1260" s="2"/>
      <c r="AV1260" s="2">
        <f t="shared" si="271"/>
        <v>0</v>
      </c>
      <c r="AW1260" s="2">
        <f t="shared" si="272"/>
        <v>0</v>
      </c>
      <c r="AX1260" s="2">
        <f t="shared" si="273"/>
        <v>0</v>
      </c>
      <c r="AY1260" s="2"/>
      <c r="AZ1260" s="2"/>
      <c r="BA1260" s="2">
        <f t="shared" si="274"/>
        <v>0</v>
      </c>
      <c r="BB1260" s="2">
        <f t="shared" si="275"/>
        <v>0</v>
      </c>
      <c r="BC1260" s="2">
        <f t="shared" si="276"/>
        <v>0</v>
      </c>
      <c r="BD1260" s="2">
        <f t="shared" si="277"/>
        <v>1</v>
      </c>
      <c r="BE1260" s="2">
        <f t="shared" si="278"/>
        <v>0</v>
      </c>
      <c r="BF1260" s="2">
        <f t="shared" si="279"/>
        <v>1</v>
      </c>
      <c r="BG1260" s="2">
        <f t="shared" si="280"/>
        <v>0</v>
      </c>
      <c r="BH1260" s="2">
        <f t="shared" si="281"/>
        <v>0</v>
      </c>
    </row>
    <row r="1261" spans="1:60" x14ac:dyDescent="0.2">
      <c r="A1261" s="2">
        <v>1592</v>
      </c>
      <c r="B1261" s="2" t="s">
        <v>1781</v>
      </c>
      <c r="C1261" s="2" t="s">
        <v>1824</v>
      </c>
      <c r="D1261" s="2" t="s">
        <v>1831</v>
      </c>
      <c r="E1261" s="2">
        <v>0</v>
      </c>
      <c r="F1261" s="2">
        <v>0</v>
      </c>
      <c r="G1261" s="2">
        <v>0</v>
      </c>
      <c r="H1261" s="2"/>
      <c r="I1261" s="2">
        <v>0</v>
      </c>
      <c r="J1261" s="2">
        <v>0</v>
      </c>
      <c r="K1261" s="2"/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1</v>
      </c>
      <c r="AI1261" s="4">
        <v>0</v>
      </c>
      <c r="AJ1261" s="4">
        <v>0</v>
      </c>
      <c r="AK1261" s="2"/>
      <c r="AL1261" s="5">
        <v>105000</v>
      </c>
      <c r="AM1261" s="5">
        <v>107000</v>
      </c>
      <c r="AN1261" s="2"/>
      <c r="AO1261" s="2">
        <f t="shared" si="268"/>
        <v>0</v>
      </c>
      <c r="AP1261" s="2">
        <f t="shared" si="269"/>
        <v>0</v>
      </c>
      <c r="AQ1261" s="2">
        <f t="shared" si="270"/>
        <v>0</v>
      </c>
      <c r="AR1261" s="2"/>
      <c r="AS1261" s="2"/>
      <c r="AT1261" s="2"/>
      <c r="AU1261" s="2"/>
      <c r="AV1261" s="2">
        <f t="shared" si="271"/>
        <v>0</v>
      </c>
      <c r="AW1261" s="2">
        <f t="shared" si="272"/>
        <v>0</v>
      </c>
      <c r="AX1261" s="2">
        <f t="shared" si="273"/>
        <v>1</v>
      </c>
      <c r="AY1261" s="2"/>
      <c r="AZ1261" s="2"/>
      <c r="BA1261" s="2">
        <f t="shared" si="274"/>
        <v>3</v>
      </c>
      <c r="BB1261" s="2">
        <f t="shared" si="275"/>
        <v>0</v>
      </c>
      <c r="BC1261" s="2">
        <f t="shared" si="276"/>
        <v>0</v>
      </c>
      <c r="BD1261" s="2">
        <f t="shared" si="277"/>
        <v>0</v>
      </c>
      <c r="BE1261" s="2">
        <f t="shared" si="278"/>
        <v>0</v>
      </c>
      <c r="BF1261" s="2">
        <f t="shared" si="279"/>
        <v>0</v>
      </c>
      <c r="BG1261" s="2">
        <f t="shared" si="280"/>
        <v>0</v>
      </c>
      <c r="BH1261" s="2">
        <f t="shared" si="281"/>
        <v>3</v>
      </c>
    </row>
    <row r="1262" spans="1:60" x14ac:dyDescent="0.2">
      <c r="A1262" s="2">
        <v>1593</v>
      </c>
      <c r="B1262" s="2" t="s">
        <v>1781</v>
      </c>
      <c r="C1262" s="2" t="s">
        <v>1824</v>
      </c>
      <c r="D1262" s="2" t="s">
        <v>1832</v>
      </c>
      <c r="E1262" s="2">
        <v>0</v>
      </c>
      <c r="F1262" s="2">
        <v>0</v>
      </c>
      <c r="G1262" s="2">
        <v>0</v>
      </c>
      <c r="H1262" s="2"/>
      <c r="I1262" s="2">
        <v>0</v>
      </c>
      <c r="J1262" s="2">
        <v>0</v>
      </c>
      <c r="K1262" s="2"/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1</v>
      </c>
      <c r="AI1262" s="4">
        <v>0</v>
      </c>
      <c r="AJ1262" s="4">
        <v>0</v>
      </c>
      <c r="AK1262" s="2"/>
      <c r="AL1262" s="5">
        <v>7330</v>
      </c>
      <c r="AM1262" s="5">
        <v>7330</v>
      </c>
      <c r="AN1262" s="2"/>
      <c r="AO1262" s="2">
        <f t="shared" si="268"/>
        <v>0</v>
      </c>
      <c r="AP1262" s="2">
        <f t="shared" si="269"/>
        <v>0</v>
      </c>
      <c r="AQ1262" s="2">
        <f t="shared" si="270"/>
        <v>0</v>
      </c>
      <c r="AR1262" s="2"/>
      <c r="AS1262" s="2"/>
      <c r="AT1262" s="2"/>
      <c r="AU1262" s="2"/>
      <c r="AV1262" s="2">
        <f t="shared" si="271"/>
        <v>0</v>
      </c>
      <c r="AW1262" s="2">
        <f t="shared" si="272"/>
        <v>0</v>
      </c>
      <c r="AX1262" s="2">
        <f t="shared" si="273"/>
        <v>1</v>
      </c>
      <c r="AY1262" s="2"/>
      <c r="AZ1262" s="2"/>
      <c r="BA1262" s="2">
        <f t="shared" si="274"/>
        <v>3</v>
      </c>
      <c r="BB1262" s="2">
        <f t="shared" si="275"/>
        <v>0</v>
      </c>
      <c r="BC1262" s="2">
        <f t="shared" si="276"/>
        <v>0</v>
      </c>
      <c r="BD1262" s="2">
        <f t="shared" si="277"/>
        <v>0</v>
      </c>
      <c r="BE1262" s="2">
        <f t="shared" si="278"/>
        <v>0</v>
      </c>
      <c r="BF1262" s="2">
        <f t="shared" si="279"/>
        <v>0</v>
      </c>
      <c r="BG1262" s="2">
        <f t="shared" si="280"/>
        <v>0</v>
      </c>
      <c r="BH1262" s="2">
        <f t="shared" si="281"/>
        <v>3</v>
      </c>
    </row>
    <row r="1263" spans="1:60" x14ac:dyDescent="0.2">
      <c r="A1263" s="2">
        <v>1594</v>
      </c>
      <c r="B1263" s="2" t="s">
        <v>1781</v>
      </c>
      <c r="C1263" s="2" t="s">
        <v>1824</v>
      </c>
      <c r="D1263" s="2" t="s">
        <v>1833</v>
      </c>
      <c r="E1263" s="2">
        <v>3</v>
      </c>
      <c r="F1263" s="2">
        <v>8</v>
      </c>
      <c r="G1263" s="2">
        <v>2</v>
      </c>
      <c r="H1263" s="2" t="s">
        <v>923</v>
      </c>
      <c r="I1263" s="2">
        <v>15840</v>
      </c>
      <c r="J1263" s="2">
        <v>1000</v>
      </c>
      <c r="K1263" s="2"/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2"/>
      <c r="AL1263" s="5">
        <v>27600000</v>
      </c>
      <c r="AM1263" s="5">
        <v>16400000</v>
      </c>
      <c r="AN1263" s="2"/>
      <c r="AO1263" s="2">
        <f t="shared" si="268"/>
        <v>0</v>
      </c>
      <c r="AP1263" s="2">
        <f t="shared" si="269"/>
        <v>0</v>
      </c>
      <c r="AQ1263" s="2">
        <f t="shared" si="270"/>
        <v>0</v>
      </c>
      <c r="AR1263" s="2"/>
      <c r="AS1263" s="2"/>
      <c r="AT1263" s="2"/>
      <c r="AU1263" s="2"/>
      <c r="AV1263" s="2">
        <f t="shared" si="271"/>
        <v>0</v>
      </c>
      <c r="AW1263" s="2">
        <f t="shared" si="272"/>
        <v>0</v>
      </c>
      <c r="AX1263" s="2">
        <f t="shared" si="273"/>
        <v>0</v>
      </c>
      <c r="AY1263" s="2"/>
      <c r="AZ1263" s="2"/>
      <c r="BA1263" s="2">
        <f t="shared" si="274"/>
        <v>0</v>
      </c>
      <c r="BB1263" s="2">
        <f t="shared" si="275"/>
        <v>1</v>
      </c>
      <c r="BC1263" s="2">
        <f t="shared" si="276"/>
        <v>0</v>
      </c>
      <c r="BD1263" s="2">
        <f t="shared" si="277"/>
        <v>1</v>
      </c>
      <c r="BE1263" s="2">
        <f t="shared" si="278"/>
        <v>0</v>
      </c>
      <c r="BF1263" s="2">
        <f t="shared" si="279"/>
        <v>0</v>
      </c>
      <c r="BG1263" s="2">
        <f t="shared" si="280"/>
        <v>0</v>
      </c>
      <c r="BH1263" s="2">
        <f t="shared" si="281"/>
        <v>0</v>
      </c>
    </row>
    <row r="1264" spans="1:60" x14ac:dyDescent="0.2">
      <c r="A1264" s="2">
        <v>1595</v>
      </c>
      <c r="B1264" s="2" t="s">
        <v>1781</v>
      </c>
      <c r="C1264" s="2" t="s">
        <v>1824</v>
      </c>
      <c r="D1264" s="2" t="s">
        <v>1834</v>
      </c>
      <c r="E1264" s="2">
        <v>2</v>
      </c>
      <c r="F1264" s="2">
        <v>8</v>
      </c>
      <c r="G1264" s="2">
        <v>6</v>
      </c>
      <c r="H1264" s="2" t="s">
        <v>1020</v>
      </c>
      <c r="I1264" s="2">
        <v>60</v>
      </c>
      <c r="J1264" s="2">
        <v>200</v>
      </c>
      <c r="K1264" s="2"/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2"/>
      <c r="AL1264" s="5">
        <v>32500000</v>
      </c>
      <c r="AM1264" s="5">
        <v>62300000</v>
      </c>
      <c r="AN1264" s="2"/>
      <c r="AO1264" s="2">
        <f t="shared" si="268"/>
        <v>0</v>
      </c>
      <c r="AP1264" s="2">
        <f t="shared" si="269"/>
        <v>0</v>
      </c>
      <c r="AQ1264" s="2">
        <f t="shared" si="270"/>
        <v>0</v>
      </c>
      <c r="AR1264" s="2"/>
      <c r="AS1264" s="2"/>
      <c r="AT1264" s="2"/>
      <c r="AU1264" s="2"/>
      <c r="AV1264" s="2">
        <f t="shared" si="271"/>
        <v>0</v>
      </c>
      <c r="AW1264" s="2">
        <f t="shared" si="272"/>
        <v>0</v>
      </c>
      <c r="AX1264" s="2">
        <f t="shared" si="273"/>
        <v>0</v>
      </c>
      <c r="AY1264" s="2"/>
      <c r="AZ1264" s="2"/>
      <c r="BA1264" s="2">
        <f t="shared" si="274"/>
        <v>0</v>
      </c>
      <c r="BB1264" s="2">
        <f t="shared" si="275"/>
        <v>1</v>
      </c>
      <c r="BC1264" s="2">
        <f t="shared" si="276"/>
        <v>1</v>
      </c>
      <c r="BD1264" s="2">
        <f t="shared" si="277"/>
        <v>0</v>
      </c>
      <c r="BE1264" s="2">
        <f t="shared" si="278"/>
        <v>1</v>
      </c>
      <c r="BF1264" s="2">
        <f t="shared" si="279"/>
        <v>1</v>
      </c>
      <c r="BG1264" s="2">
        <f t="shared" si="280"/>
        <v>0</v>
      </c>
      <c r="BH1264" s="2">
        <f t="shared" si="281"/>
        <v>0</v>
      </c>
    </row>
    <row r="1265" spans="1:60" x14ac:dyDescent="0.2">
      <c r="A1265" s="2">
        <v>1596</v>
      </c>
      <c r="B1265" s="2" t="s">
        <v>1781</v>
      </c>
      <c r="C1265" s="2" t="s">
        <v>1824</v>
      </c>
      <c r="D1265" s="2" t="s">
        <v>1835</v>
      </c>
      <c r="E1265" s="2">
        <v>3</v>
      </c>
      <c r="F1265" s="2">
        <v>4</v>
      </c>
      <c r="G1265" s="2">
        <v>0</v>
      </c>
      <c r="H1265" s="2" t="s">
        <v>86</v>
      </c>
      <c r="I1265" s="2">
        <v>12960</v>
      </c>
      <c r="J1265" s="2">
        <v>0</v>
      </c>
      <c r="K1265" s="2"/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2"/>
      <c r="AL1265" s="5">
        <v>6760000</v>
      </c>
      <c r="AM1265" s="5">
        <v>5900000</v>
      </c>
      <c r="AN1265" s="2"/>
      <c r="AO1265" s="2">
        <f t="shared" si="268"/>
        <v>0</v>
      </c>
      <c r="AP1265" s="2">
        <f t="shared" si="269"/>
        <v>0</v>
      </c>
      <c r="AQ1265" s="2">
        <f t="shared" si="270"/>
        <v>0</v>
      </c>
      <c r="AR1265" s="2"/>
      <c r="AS1265" s="2"/>
      <c r="AT1265" s="2"/>
      <c r="AU1265" s="2"/>
      <c r="AV1265" s="2">
        <f t="shared" si="271"/>
        <v>0</v>
      </c>
      <c r="AW1265" s="2">
        <f t="shared" si="272"/>
        <v>0</v>
      </c>
      <c r="AX1265" s="2">
        <f t="shared" si="273"/>
        <v>0</v>
      </c>
      <c r="AY1265" s="2"/>
      <c r="AZ1265" s="2"/>
      <c r="BA1265" s="2">
        <f t="shared" si="274"/>
        <v>0</v>
      </c>
      <c r="BB1265" s="2">
        <f t="shared" si="275"/>
        <v>1</v>
      </c>
      <c r="BC1265" s="2">
        <f t="shared" si="276"/>
        <v>0</v>
      </c>
      <c r="BD1265" s="2">
        <f t="shared" si="277"/>
        <v>1</v>
      </c>
      <c r="BE1265" s="2">
        <f t="shared" si="278"/>
        <v>0</v>
      </c>
      <c r="BF1265" s="2">
        <f t="shared" si="279"/>
        <v>0</v>
      </c>
      <c r="BG1265" s="2">
        <f t="shared" si="280"/>
        <v>0</v>
      </c>
      <c r="BH1265" s="2">
        <f t="shared" si="281"/>
        <v>0</v>
      </c>
    </row>
    <row r="1266" spans="1:60" x14ac:dyDescent="0.2">
      <c r="A1266" s="2">
        <v>1597</v>
      </c>
      <c r="B1266" s="2" t="s">
        <v>1781</v>
      </c>
      <c r="C1266" s="2" t="s">
        <v>1824</v>
      </c>
      <c r="D1266" s="2" t="s">
        <v>1836</v>
      </c>
      <c r="E1266" s="2">
        <v>3</v>
      </c>
      <c r="F1266" s="2">
        <v>14</v>
      </c>
      <c r="G1266" s="2">
        <v>9</v>
      </c>
      <c r="H1266" s="2" t="s">
        <v>923</v>
      </c>
      <c r="I1266" s="2">
        <v>15840</v>
      </c>
      <c r="J1266" s="2">
        <v>1000</v>
      </c>
      <c r="K1266" s="2"/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2"/>
      <c r="AL1266" s="5">
        <v>6510</v>
      </c>
      <c r="AM1266" s="5">
        <v>4740</v>
      </c>
      <c r="AN1266" s="2"/>
      <c r="AO1266" s="2">
        <f t="shared" si="268"/>
        <v>0</v>
      </c>
      <c r="AP1266" s="2">
        <f t="shared" si="269"/>
        <v>0</v>
      </c>
      <c r="AQ1266" s="2">
        <f t="shared" si="270"/>
        <v>0</v>
      </c>
      <c r="AR1266" s="2"/>
      <c r="AS1266" s="2"/>
      <c r="AT1266" s="2"/>
      <c r="AU1266" s="2"/>
      <c r="AV1266" s="2">
        <f t="shared" si="271"/>
        <v>0</v>
      </c>
      <c r="AW1266" s="2">
        <f t="shared" si="272"/>
        <v>0</v>
      </c>
      <c r="AX1266" s="2">
        <f t="shared" si="273"/>
        <v>0</v>
      </c>
      <c r="AY1266" s="2"/>
      <c r="AZ1266" s="2"/>
      <c r="BA1266" s="2">
        <f t="shared" si="274"/>
        <v>0</v>
      </c>
      <c r="BB1266" s="2">
        <f t="shared" si="275"/>
        <v>0</v>
      </c>
      <c r="BC1266" s="2">
        <f t="shared" si="276"/>
        <v>0</v>
      </c>
      <c r="BD1266" s="2">
        <f t="shared" si="277"/>
        <v>1</v>
      </c>
      <c r="BE1266" s="2">
        <f t="shared" si="278"/>
        <v>0</v>
      </c>
      <c r="BF1266" s="2">
        <f t="shared" si="279"/>
        <v>1</v>
      </c>
      <c r="BG1266" s="2">
        <f t="shared" si="280"/>
        <v>0</v>
      </c>
      <c r="BH1266" s="2">
        <f t="shared" si="281"/>
        <v>0</v>
      </c>
    </row>
    <row r="1267" spans="1:60" x14ac:dyDescent="0.2">
      <c r="A1267" s="2">
        <v>1598</v>
      </c>
      <c r="B1267" s="2" t="s">
        <v>1781</v>
      </c>
      <c r="C1267" s="2" t="s">
        <v>1824</v>
      </c>
      <c r="D1267" s="2" t="s">
        <v>1837</v>
      </c>
      <c r="E1267" s="2">
        <v>3</v>
      </c>
      <c r="F1267" s="2">
        <v>3</v>
      </c>
      <c r="G1267" s="2">
        <v>1</v>
      </c>
      <c r="H1267" s="2" t="s">
        <v>86</v>
      </c>
      <c r="I1267" s="2">
        <v>12960</v>
      </c>
      <c r="J1267" s="2">
        <v>0</v>
      </c>
      <c r="K1267" s="2"/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2"/>
      <c r="AL1267" s="5">
        <v>996000</v>
      </c>
      <c r="AM1267" s="5">
        <v>838000</v>
      </c>
      <c r="AN1267" s="2"/>
      <c r="AO1267" s="2">
        <f t="shared" si="268"/>
        <v>0</v>
      </c>
      <c r="AP1267" s="2">
        <f t="shared" si="269"/>
        <v>0</v>
      </c>
      <c r="AQ1267" s="2">
        <f t="shared" si="270"/>
        <v>0</v>
      </c>
      <c r="AR1267" s="2"/>
      <c r="AS1267" s="2"/>
      <c r="AT1267" s="2"/>
      <c r="AU1267" s="2"/>
      <c r="AV1267" s="2">
        <f t="shared" si="271"/>
        <v>0</v>
      </c>
      <c r="AW1267" s="2">
        <f t="shared" si="272"/>
        <v>0</v>
      </c>
      <c r="AX1267" s="2">
        <f t="shared" si="273"/>
        <v>0</v>
      </c>
      <c r="AY1267" s="2"/>
      <c r="AZ1267" s="2"/>
      <c r="BA1267" s="2">
        <f t="shared" si="274"/>
        <v>0</v>
      </c>
      <c r="BB1267" s="2">
        <f t="shared" si="275"/>
        <v>0</v>
      </c>
      <c r="BC1267" s="2">
        <f t="shared" si="276"/>
        <v>0</v>
      </c>
      <c r="BD1267" s="2">
        <f t="shared" si="277"/>
        <v>1</v>
      </c>
      <c r="BE1267" s="2">
        <f t="shared" si="278"/>
        <v>0</v>
      </c>
      <c r="BF1267" s="2">
        <f t="shared" si="279"/>
        <v>0</v>
      </c>
      <c r="BG1267" s="2">
        <f t="shared" si="280"/>
        <v>0</v>
      </c>
      <c r="BH1267" s="2">
        <f t="shared" si="281"/>
        <v>0</v>
      </c>
    </row>
    <row r="1268" spans="1:60" x14ac:dyDescent="0.2">
      <c r="A1268" s="2">
        <v>1599</v>
      </c>
      <c r="B1268" s="2" t="s">
        <v>1781</v>
      </c>
      <c r="C1268" s="2" t="s">
        <v>1824</v>
      </c>
      <c r="D1268" s="2" t="s">
        <v>1838</v>
      </c>
      <c r="E1268" s="2">
        <v>3</v>
      </c>
      <c r="F1268" s="2">
        <v>6</v>
      </c>
      <c r="G1268" s="2">
        <v>3</v>
      </c>
      <c r="H1268" s="2" t="s">
        <v>86</v>
      </c>
      <c r="I1268" s="2">
        <v>12960</v>
      </c>
      <c r="J1268" s="2">
        <v>0</v>
      </c>
      <c r="K1268" s="2"/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2"/>
      <c r="AL1268" s="5">
        <v>3550</v>
      </c>
      <c r="AM1268" s="5">
        <v>2380</v>
      </c>
      <c r="AN1268" s="2"/>
      <c r="AO1268" s="2">
        <f t="shared" si="268"/>
        <v>0</v>
      </c>
      <c r="AP1268" s="2">
        <f t="shared" si="269"/>
        <v>0</v>
      </c>
      <c r="AQ1268" s="2">
        <f t="shared" si="270"/>
        <v>0</v>
      </c>
      <c r="AR1268" s="2"/>
      <c r="AS1268" s="2"/>
      <c r="AT1268" s="2"/>
      <c r="AU1268" s="2"/>
      <c r="AV1268" s="2">
        <f t="shared" si="271"/>
        <v>0</v>
      </c>
      <c r="AW1268" s="2">
        <f t="shared" si="272"/>
        <v>0</v>
      </c>
      <c r="AX1268" s="2">
        <f t="shared" si="273"/>
        <v>0</v>
      </c>
      <c r="AY1268" s="2"/>
      <c r="AZ1268" s="2"/>
      <c r="BA1268" s="2">
        <f t="shared" si="274"/>
        <v>0</v>
      </c>
      <c r="BB1268" s="2">
        <f t="shared" si="275"/>
        <v>0</v>
      </c>
      <c r="BC1268" s="2">
        <f t="shared" si="276"/>
        <v>0</v>
      </c>
      <c r="BD1268" s="2">
        <f t="shared" si="277"/>
        <v>1</v>
      </c>
      <c r="BE1268" s="2">
        <f t="shared" si="278"/>
        <v>0</v>
      </c>
      <c r="BF1268" s="2">
        <f t="shared" si="279"/>
        <v>1</v>
      </c>
      <c r="BG1268" s="2">
        <f t="shared" si="280"/>
        <v>0</v>
      </c>
      <c r="BH1268" s="2">
        <f t="shared" si="281"/>
        <v>0</v>
      </c>
    </row>
    <row r="1269" spans="1:60" x14ac:dyDescent="0.2">
      <c r="A1269" s="2">
        <v>1600</v>
      </c>
      <c r="B1269" s="2" t="s">
        <v>1781</v>
      </c>
      <c r="C1269" s="2" t="s">
        <v>1824</v>
      </c>
      <c r="D1269" s="2" t="s">
        <v>1839</v>
      </c>
      <c r="E1269" s="2">
        <v>3</v>
      </c>
      <c r="F1269" s="2">
        <v>6</v>
      </c>
      <c r="G1269" s="2">
        <v>3</v>
      </c>
      <c r="H1269" s="2" t="s">
        <v>86</v>
      </c>
      <c r="I1269" s="2">
        <v>12960</v>
      </c>
      <c r="J1269" s="2">
        <v>0</v>
      </c>
      <c r="K1269" s="2"/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2"/>
      <c r="AL1269" s="5">
        <v>95300000</v>
      </c>
      <c r="AM1269" s="5">
        <v>89900000</v>
      </c>
      <c r="AN1269" s="2"/>
      <c r="AO1269" s="2">
        <f t="shared" si="268"/>
        <v>0</v>
      </c>
      <c r="AP1269" s="2">
        <f t="shared" si="269"/>
        <v>0</v>
      </c>
      <c r="AQ1269" s="2">
        <f t="shared" si="270"/>
        <v>0</v>
      </c>
      <c r="AR1269" s="2"/>
      <c r="AS1269" s="2"/>
      <c r="AT1269" s="2"/>
      <c r="AU1269" s="2"/>
      <c r="AV1269" s="2">
        <f t="shared" si="271"/>
        <v>0</v>
      </c>
      <c r="AW1269" s="2">
        <f t="shared" si="272"/>
        <v>0</v>
      </c>
      <c r="AX1269" s="2">
        <f t="shared" si="273"/>
        <v>0</v>
      </c>
      <c r="AY1269" s="2"/>
      <c r="AZ1269" s="2"/>
      <c r="BA1269" s="2">
        <f t="shared" si="274"/>
        <v>0</v>
      </c>
      <c r="BB1269" s="2">
        <f t="shared" si="275"/>
        <v>1</v>
      </c>
      <c r="BC1269" s="2">
        <f t="shared" si="276"/>
        <v>0</v>
      </c>
      <c r="BD1269" s="2">
        <f t="shared" si="277"/>
        <v>1</v>
      </c>
      <c r="BE1269" s="2">
        <f t="shared" si="278"/>
        <v>0</v>
      </c>
      <c r="BF1269" s="2">
        <f t="shared" si="279"/>
        <v>1</v>
      </c>
      <c r="BG1269" s="2">
        <f t="shared" si="280"/>
        <v>0</v>
      </c>
      <c r="BH1269" s="2">
        <f t="shared" si="281"/>
        <v>0</v>
      </c>
    </row>
    <row r="1270" spans="1:60" x14ac:dyDescent="0.2">
      <c r="A1270" s="2">
        <v>1601</v>
      </c>
      <c r="B1270" s="2" t="s">
        <v>1781</v>
      </c>
      <c r="C1270" s="2" t="s">
        <v>1824</v>
      </c>
      <c r="D1270" s="2" t="s">
        <v>1840</v>
      </c>
      <c r="E1270" s="2">
        <v>3</v>
      </c>
      <c r="F1270" s="2">
        <v>5</v>
      </c>
      <c r="G1270" s="2">
        <v>1</v>
      </c>
      <c r="H1270" s="2" t="s">
        <v>86</v>
      </c>
      <c r="I1270" s="2">
        <v>12960</v>
      </c>
      <c r="J1270" s="2">
        <v>0</v>
      </c>
      <c r="K1270" s="2"/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2"/>
      <c r="AL1270" s="5">
        <v>104000000</v>
      </c>
      <c r="AM1270" s="5">
        <v>60000000</v>
      </c>
      <c r="AN1270" s="2"/>
      <c r="AO1270" s="2">
        <f t="shared" si="268"/>
        <v>0</v>
      </c>
      <c r="AP1270" s="2">
        <f t="shared" si="269"/>
        <v>0</v>
      </c>
      <c r="AQ1270" s="2">
        <f t="shared" si="270"/>
        <v>0</v>
      </c>
      <c r="AR1270" s="2"/>
      <c r="AS1270" s="2"/>
      <c r="AT1270" s="2"/>
      <c r="AU1270" s="2"/>
      <c r="AV1270" s="2">
        <f t="shared" si="271"/>
        <v>0</v>
      </c>
      <c r="AW1270" s="2">
        <f t="shared" si="272"/>
        <v>0</v>
      </c>
      <c r="AX1270" s="2">
        <f t="shared" si="273"/>
        <v>0</v>
      </c>
      <c r="AY1270" s="2"/>
      <c r="AZ1270" s="2"/>
      <c r="BA1270" s="2">
        <f t="shared" si="274"/>
        <v>0</v>
      </c>
      <c r="BB1270" s="2">
        <f t="shared" si="275"/>
        <v>1</v>
      </c>
      <c r="BC1270" s="2">
        <f t="shared" si="276"/>
        <v>0</v>
      </c>
      <c r="BD1270" s="2">
        <f t="shared" si="277"/>
        <v>1</v>
      </c>
      <c r="BE1270" s="2">
        <f t="shared" si="278"/>
        <v>0</v>
      </c>
      <c r="BF1270" s="2">
        <f t="shared" si="279"/>
        <v>0</v>
      </c>
      <c r="BG1270" s="2">
        <f t="shared" si="280"/>
        <v>0</v>
      </c>
      <c r="BH1270" s="2">
        <f t="shared" si="281"/>
        <v>0</v>
      </c>
    </row>
    <row r="1271" spans="1:60" x14ac:dyDescent="0.2">
      <c r="A1271" s="2">
        <v>1602</v>
      </c>
      <c r="B1271" s="2" t="s">
        <v>1781</v>
      </c>
      <c r="C1271" s="2" t="s">
        <v>1824</v>
      </c>
      <c r="D1271" s="2" t="s">
        <v>1841</v>
      </c>
      <c r="E1271" s="2">
        <v>1</v>
      </c>
      <c r="F1271" s="2">
        <v>1</v>
      </c>
      <c r="G1271" s="2">
        <v>1</v>
      </c>
      <c r="H1271" s="2" t="s">
        <v>80</v>
      </c>
      <c r="I1271" s="2">
        <v>1440</v>
      </c>
      <c r="J1271" s="2">
        <v>0</v>
      </c>
      <c r="K1271" s="2"/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2"/>
      <c r="AL1271" s="5">
        <v>1730000</v>
      </c>
      <c r="AM1271" s="5">
        <v>1480000</v>
      </c>
      <c r="AN1271" s="2"/>
      <c r="AO1271" s="2">
        <f t="shared" si="268"/>
        <v>0</v>
      </c>
      <c r="AP1271" s="2">
        <f t="shared" si="269"/>
        <v>0</v>
      </c>
      <c r="AQ1271" s="2">
        <f t="shared" si="270"/>
        <v>0</v>
      </c>
      <c r="AR1271" s="2"/>
      <c r="AS1271" s="2"/>
      <c r="AT1271" s="2"/>
      <c r="AU1271" s="2"/>
      <c r="AV1271" s="2">
        <f t="shared" si="271"/>
        <v>0</v>
      </c>
      <c r="AW1271" s="2">
        <f t="shared" si="272"/>
        <v>0</v>
      </c>
      <c r="AX1271" s="2">
        <f t="shared" si="273"/>
        <v>0</v>
      </c>
      <c r="AY1271" s="2"/>
      <c r="AZ1271" s="2"/>
      <c r="BA1271" s="2">
        <f t="shared" si="274"/>
        <v>0</v>
      </c>
      <c r="BB1271" s="2">
        <f t="shared" si="275"/>
        <v>0</v>
      </c>
      <c r="BC1271" s="2">
        <f t="shared" si="276"/>
        <v>0</v>
      </c>
      <c r="BD1271" s="2">
        <f t="shared" si="277"/>
        <v>0</v>
      </c>
      <c r="BE1271" s="2">
        <f t="shared" si="278"/>
        <v>0</v>
      </c>
      <c r="BF1271" s="2">
        <f t="shared" si="279"/>
        <v>0</v>
      </c>
      <c r="BG1271" s="2">
        <f t="shared" si="280"/>
        <v>0</v>
      </c>
      <c r="BH1271" s="2">
        <f t="shared" si="281"/>
        <v>0</v>
      </c>
    </row>
    <row r="1272" spans="1:60" x14ac:dyDescent="0.2">
      <c r="A1272" s="2">
        <v>1603</v>
      </c>
      <c r="B1272" s="2" t="s">
        <v>1781</v>
      </c>
      <c r="C1272" s="2" t="s">
        <v>1824</v>
      </c>
      <c r="D1272" s="2" t="s">
        <v>1842</v>
      </c>
      <c r="E1272" s="2">
        <v>3</v>
      </c>
      <c r="F1272" s="2">
        <v>1</v>
      </c>
      <c r="G1272" s="2">
        <v>1</v>
      </c>
      <c r="H1272" s="2" t="s">
        <v>104</v>
      </c>
      <c r="I1272" s="2">
        <v>20160</v>
      </c>
      <c r="J1272" s="2">
        <v>0</v>
      </c>
      <c r="K1272" s="2"/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2"/>
      <c r="AL1272" s="5">
        <v>131000000</v>
      </c>
      <c r="AM1272" s="5">
        <v>72600000</v>
      </c>
      <c r="AN1272" s="2"/>
      <c r="AO1272" s="2">
        <f t="shared" si="268"/>
        <v>0</v>
      </c>
      <c r="AP1272" s="2">
        <f t="shared" si="269"/>
        <v>0</v>
      </c>
      <c r="AQ1272" s="2">
        <f t="shared" si="270"/>
        <v>0</v>
      </c>
      <c r="AR1272" s="2"/>
      <c r="AS1272" s="2"/>
      <c r="AT1272" s="2"/>
      <c r="AU1272" s="2"/>
      <c r="AV1272" s="2">
        <f t="shared" si="271"/>
        <v>0</v>
      </c>
      <c r="AW1272" s="2">
        <f t="shared" si="272"/>
        <v>0</v>
      </c>
      <c r="AX1272" s="2">
        <f t="shared" si="273"/>
        <v>0</v>
      </c>
      <c r="AY1272" s="2"/>
      <c r="AZ1272" s="2"/>
      <c r="BA1272" s="2">
        <f t="shared" si="274"/>
        <v>0</v>
      </c>
      <c r="BB1272" s="2">
        <f t="shared" si="275"/>
        <v>1</v>
      </c>
      <c r="BC1272" s="2">
        <f t="shared" si="276"/>
        <v>0</v>
      </c>
      <c r="BD1272" s="2">
        <f t="shared" si="277"/>
        <v>1</v>
      </c>
      <c r="BE1272" s="2">
        <f t="shared" si="278"/>
        <v>0</v>
      </c>
      <c r="BF1272" s="2">
        <f t="shared" si="279"/>
        <v>0</v>
      </c>
      <c r="BG1272" s="2">
        <f t="shared" si="280"/>
        <v>0</v>
      </c>
      <c r="BH1272" s="2">
        <f t="shared" si="281"/>
        <v>0</v>
      </c>
    </row>
    <row r="1273" spans="1:60" x14ac:dyDescent="0.2">
      <c r="A1273" s="2">
        <v>1604</v>
      </c>
      <c r="B1273" s="2" t="s">
        <v>1781</v>
      </c>
      <c r="C1273" s="2" t="s">
        <v>1824</v>
      </c>
      <c r="D1273" s="2" t="s">
        <v>1843</v>
      </c>
      <c r="E1273" s="2">
        <v>3</v>
      </c>
      <c r="F1273" s="2">
        <v>3</v>
      </c>
      <c r="G1273" s="2">
        <v>0</v>
      </c>
      <c r="H1273" s="2" t="s">
        <v>923</v>
      </c>
      <c r="I1273" s="2">
        <v>15840</v>
      </c>
      <c r="J1273" s="2">
        <v>0</v>
      </c>
      <c r="K1273" s="2"/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2"/>
      <c r="AL1273" s="5">
        <v>3000</v>
      </c>
      <c r="AM1273" s="5">
        <v>2540</v>
      </c>
      <c r="AN1273" s="2"/>
      <c r="AO1273" s="2">
        <f t="shared" si="268"/>
        <v>0</v>
      </c>
      <c r="AP1273" s="2">
        <f t="shared" si="269"/>
        <v>0</v>
      </c>
      <c r="AQ1273" s="2">
        <f t="shared" si="270"/>
        <v>0</v>
      </c>
      <c r="AR1273" s="2"/>
      <c r="AS1273" s="2"/>
      <c r="AT1273" s="2"/>
      <c r="AU1273" s="2"/>
      <c r="AV1273" s="2">
        <f t="shared" si="271"/>
        <v>0</v>
      </c>
      <c r="AW1273" s="2">
        <f t="shared" si="272"/>
        <v>0</v>
      </c>
      <c r="AX1273" s="2">
        <f t="shared" si="273"/>
        <v>0</v>
      </c>
      <c r="AY1273" s="2"/>
      <c r="AZ1273" s="2"/>
      <c r="BA1273" s="2">
        <f t="shared" si="274"/>
        <v>0</v>
      </c>
      <c r="BB1273" s="2">
        <f t="shared" si="275"/>
        <v>0</v>
      </c>
      <c r="BC1273" s="2">
        <f t="shared" si="276"/>
        <v>0</v>
      </c>
      <c r="BD1273" s="2">
        <f t="shared" si="277"/>
        <v>1</v>
      </c>
      <c r="BE1273" s="2">
        <f t="shared" si="278"/>
        <v>0</v>
      </c>
      <c r="BF1273" s="2">
        <f t="shared" si="279"/>
        <v>0</v>
      </c>
      <c r="BG1273" s="2">
        <f t="shared" si="280"/>
        <v>0</v>
      </c>
      <c r="BH1273" s="2">
        <f t="shared" si="281"/>
        <v>0</v>
      </c>
    </row>
    <row r="1274" spans="1:60" x14ac:dyDescent="0.2">
      <c r="A1274" s="2">
        <v>1605</v>
      </c>
      <c r="B1274" s="2" t="s">
        <v>1781</v>
      </c>
      <c r="C1274" s="2" t="s">
        <v>1824</v>
      </c>
      <c r="D1274" s="2" t="s">
        <v>1844</v>
      </c>
      <c r="E1274" s="2">
        <v>3</v>
      </c>
      <c r="F1274" s="2">
        <v>2</v>
      </c>
      <c r="G1274" s="2">
        <v>0</v>
      </c>
      <c r="H1274" s="2" t="s">
        <v>86</v>
      </c>
      <c r="I1274" s="2">
        <v>12960</v>
      </c>
      <c r="J1274" s="2">
        <v>0</v>
      </c>
      <c r="K1274" s="2"/>
      <c r="L1274" s="2">
        <v>0</v>
      </c>
      <c r="M1274" s="2">
        <v>0</v>
      </c>
      <c r="N1274" s="2">
        <v>0</v>
      </c>
      <c r="O1274" s="2">
        <v>0</v>
      </c>
      <c r="P1274" s="2">
        <v>1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2"/>
      <c r="AL1274" s="5">
        <v>10600</v>
      </c>
      <c r="AM1274" s="5">
        <v>2720</v>
      </c>
      <c r="AN1274" s="2"/>
      <c r="AO1274" s="2">
        <f t="shared" si="268"/>
        <v>1</v>
      </c>
      <c r="AP1274" s="2">
        <f t="shared" si="269"/>
        <v>0</v>
      </c>
      <c r="AQ1274" s="2">
        <f t="shared" si="270"/>
        <v>0</v>
      </c>
      <c r="AR1274" s="2"/>
      <c r="AS1274" s="2"/>
      <c r="AT1274" s="2"/>
      <c r="AU1274" s="2"/>
      <c r="AV1274" s="2">
        <f t="shared" si="271"/>
        <v>0</v>
      </c>
      <c r="AW1274" s="2">
        <f t="shared" si="272"/>
        <v>0</v>
      </c>
      <c r="AX1274" s="2">
        <f t="shared" si="273"/>
        <v>0</v>
      </c>
      <c r="AY1274" s="2"/>
      <c r="AZ1274" s="2"/>
      <c r="BA1274" s="2">
        <f t="shared" si="274"/>
        <v>4</v>
      </c>
      <c r="BB1274" s="2">
        <f t="shared" si="275"/>
        <v>0</v>
      </c>
      <c r="BC1274" s="2">
        <f t="shared" si="276"/>
        <v>0</v>
      </c>
      <c r="BD1274" s="2">
        <f t="shared" si="277"/>
        <v>1</v>
      </c>
      <c r="BE1274" s="2">
        <f t="shared" si="278"/>
        <v>0</v>
      </c>
      <c r="BF1274" s="2">
        <f t="shared" si="279"/>
        <v>0</v>
      </c>
      <c r="BG1274" s="2">
        <f t="shared" si="280"/>
        <v>1</v>
      </c>
      <c r="BH1274" s="2">
        <f t="shared" si="281"/>
        <v>5</v>
      </c>
    </row>
    <row r="1275" spans="1:60" x14ac:dyDescent="0.2">
      <c r="A1275" s="2">
        <v>1606</v>
      </c>
      <c r="B1275" s="2" t="s">
        <v>1781</v>
      </c>
      <c r="C1275" s="2" t="s">
        <v>1824</v>
      </c>
      <c r="D1275" s="2" t="s">
        <v>1845</v>
      </c>
      <c r="E1275" s="2">
        <v>3</v>
      </c>
      <c r="F1275" s="2">
        <v>4</v>
      </c>
      <c r="G1275" s="2">
        <v>4</v>
      </c>
      <c r="H1275" s="2" t="s">
        <v>923</v>
      </c>
      <c r="I1275" s="2">
        <v>15840</v>
      </c>
      <c r="J1275" s="2">
        <v>0</v>
      </c>
      <c r="K1275" s="2"/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2"/>
      <c r="AL1275" s="5">
        <v>3070</v>
      </c>
      <c r="AM1275" s="5">
        <v>2390</v>
      </c>
      <c r="AN1275" s="2"/>
      <c r="AO1275" s="2">
        <f t="shared" si="268"/>
        <v>0</v>
      </c>
      <c r="AP1275" s="2">
        <f t="shared" si="269"/>
        <v>0</v>
      </c>
      <c r="AQ1275" s="2">
        <f t="shared" si="270"/>
        <v>0</v>
      </c>
      <c r="AR1275" s="2"/>
      <c r="AS1275" s="2"/>
      <c r="AT1275" s="2"/>
      <c r="AU1275" s="2"/>
      <c r="AV1275" s="2">
        <f t="shared" si="271"/>
        <v>0</v>
      </c>
      <c r="AW1275" s="2">
        <f t="shared" si="272"/>
        <v>0</v>
      </c>
      <c r="AX1275" s="2">
        <f t="shared" si="273"/>
        <v>0</v>
      </c>
      <c r="AY1275" s="2"/>
      <c r="AZ1275" s="2"/>
      <c r="BA1275" s="2">
        <f t="shared" si="274"/>
        <v>0</v>
      </c>
      <c r="BB1275" s="2">
        <f t="shared" si="275"/>
        <v>0</v>
      </c>
      <c r="BC1275" s="2">
        <f t="shared" si="276"/>
        <v>0</v>
      </c>
      <c r="BD1275" s="2">
        <f t="shared" si="277"/>
        <v>1</v>
      </c>
      <c r="BE1275" s="2">
        <f t="shared" si="278"/>
        <v>0</v>
      </c>
      <c r="BF1275" s="2">
        <f t="shared" si="279"/>
        <v>1</v>
      </c>
      <c r="BG1275" s="2">
        <f t="shared" si="280"/>
        <v>0</v>
      </c>
      <c r="BH1275" s="2">
        <f t="shared" si="281"/>
        <v>0</v>
      </c>
    </row>
    <row r="1276" spans="1:60" x14ac:dyDescent="0.2">
      <c r="A1276" s="2">
        <v>1607</v>
      </c>
      <c r="B1276" s="2" t="s">
        <v>1781</v>
      </c>
      <c r="C1276" s="2" t="s">
        <v>1824</v>
      </c>
      <c r="D1276" s="2" t="s">
        <v>1846</v>
      </c>
      <c r="E1276" s="2">
        <v>1</v>
      </c>
      <c r="F1276" s="2">
        <v>3</v>
      </c>
      <c r="G1276" s="2">
        <v>1</v>
      </c>
      <c r="H1276" s="2" t="s">
        <v>80</v>
      </c>
      <c r="I1276" s="2">
        <v>1440</v>
      </c>
      <c r="J1276" s="2">
        <v>0</v>
      </c>
      <c r="K1276" s="2"/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2"/>
      <c r="AL1276" s="5">
        <v>145000</v>
      </c>
      <c r="AM1276" s="5">
        <v>235000</v>
      </c>
      <c r="AN1276" s="2"/>
      <c r="AO1276" s="2">
        <f t="shared" si="268"/>
        <v>0</v>
      </c>
      <c r="AP1276" s="2">
        <f t="shared" si="269"/>
        <v>0</v>
      </c>
      <c r="AQ1276" s="2">
        <f t="shared" si="270"/>
        <v>0</v>
      </c>
      <c r="AR1276" s="2"/>
      <c r="AS1276" s="2"/>
      <c r="AT1276" s="2"/>
      <c r="AU1276" s="2"/>
      <c r="AV1276" s="2">
        <f t="shared" si="271"/>
        <v>0</v>
      </c>
      <c r="AW1276" s="2">
        <f t="shared" si="272"/>
        <v>0</v>
      </c>
      <c r="AX1276" s="2">
        <f t="shared" si="273"/>
        <v>0</v>
      </c>
      <c r="AY1276" s="2"/>
      <c r="AZ1276" s="2"/>
      <c r="BA1276" s="2">
        <f t="shared" si="274"/>
        <v>0</v>
      </c>
      <c r="BB1276" s="2">
        <f t="shared" si="275"/>
        <v>0</v>
      </c>
      <c r="BC1276" s="2">
        <f t="shared" si="276"/>
        <v>1</v>
      </c>
      <c r="BD1276" s="2">
        <f t="shared" si="277"/>
        <v>0</v>
      </c>
      <c r="BE1276" s="2">
        <f t="shared" si="278"/>
        <v>0</v>
      </c>
      <c r="BF1276" s="2">
        <f t="shared" si="279"/>
        <v>0</v>
      </c>
      <c r="BG1276" s="2">
        <f t="shared" si="280"/>
        <v>0</v>
      </c>
      <c r="BH1276" s="2">
        <f t="shared" si="281"/>
        <v>0</v>
      </c>
    </row>
    <row r="1277" spans="1:60" x14ac:dyDescent="0.2">
      <c r="A1277" s="2">
        <v>1608</v>
      </c>
      <c r="B1277" s="2" t="s">
        <v>1781</v>
      </c>
      <c r="C1277" s="2" t="s">
        <v>1824</v>
      </c>
      <c r="D1277" s="2" t="s">
        <v>1847</v>
      </c>
      <c r="E1277" s="2">
        <v>3</v>
      </c>
      <c r="F1277" s="2">
        <v>3</v>
      </c>
      <c r="G1277" s="2">
        <v>2</v>
      </c>
      <c r="H1277" s="2" t="s">
        <v>104</v>
      </c>
      <c r="I1277" s="2">
        <v>20160</v>
      </c>
      <c r="J1277" s="2">
        <v>0</v>
      </c>
      <c r="K1277" s="2"/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2"/>
      <c r="AL1277" s="5">
        <v>61600000</v>
      </c>
      <c r="AM1277" s="5">
        <v>33700000</v>
      </c>
      <c r="AN1277" s="2"/>
      <c r="AO1277" s="2">
        <f t="shared" si="268"/>
        <v>0</v>
      </c>
      <c r="AP1277" s="2">
        <f t="shared" si="269"/>
        <v>0</v>
      </c>
      <c r="AQ1277" s="2">
        <f t="shared" si="270"/>
        <v>0</v>
      </c>
      <c r="AR1277" s="2"/>
      <c r="AS1277" s="2"/>
      <c r="AT1277" s="2"/>
      <c r="AU1277" s="2"/>
      <c r="AV1277" s="2">
        <f t="shared" si="271"/>
        <v>0</v>
      </c>
      <c r="AW1277" s="2">
        <f t="shared" si="272"/>
        <v>0</v>
      </c>
      <c r="AX1277" s="2">
        <f t="shared" si="273"/>
        <v>0</v>
      </c>
      <c r="AY1277" s="2"/>
      <c r="AZ1277" s="2"/>
      <c r="BA1277" s="2">
        <f t="shared" si="274"/>
        <v>0</v>
      </c>
      <c r="BB1277" s="2">
        <f t="shared" si="275"/>
        <v>1</v>
      </c>
      <c r="BC1277" s="2">
        <f t="shared" si="276"/>
        <v>0</v>
      </c>
      <c r="BD1277" s="2">
        <f t="shared" si="277"/>
        <v>1</v>
      </c>
      <c r="BE1277" s="2">
        <f t="shared" si="278"/>
        <v>0</v>
      </c>
      <c r="BF1277" s="2">
        <f t="shared" si="279"/>
        <v>0</v>
      </c>
      <c r="BG1277" s="2">
        <f t="shared" si="280"/>
        <v>0</v>
      </c>
      <c r="BH1277" s="2">
        <f t="shared" si="281"/>
        <v>0</v>
      </c>
    </row>
    <row r="1278" spans="1:60" x14ac:dyDescent="0.2">
      <c r="A1278" s="2">
        <v>1609</v>
      </c>
      <c r="B1278" s="2" t="s">
        <v>1781</v>
      </c>
      <c r="C1278" s="2" t="s">
        <v>1824</v>
      </c>
      <c r="D1278" s="2" t="s">
        <v>1848</v>
      </c>
      <c r="E1278" s="2">
        <v>3</v>
      </c>
      <c r="F1278" s="2">
        <v>2</v>
      </c>
      <c r="G1278" s="2">
        <v>1</v>
      </c>
      <c r="H1278" s="2" t="s">
        <v>86</v>
      </c>
      <c r="I1278" s="2">
        <v>12960</v>
      </c>
      <c r="J1278" s="2">
        <v>200</v>
      </c>
      <c r="K1278" s="2"/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2"/>
      <c r="AL1278" s="5">
        <v>5600</v>
      </c>
      <c r="AM1278" s="5">
        <v>4300</v>
      </c>
      <c r="AN1278" s="2"/>
      <c r="AO1278" s="2">
        <f t="shared" si="268"/>
        <v>0</v>
      </c>
      <c r="AP1278" s="2">
        <f t="shared" si="269"/>
        <v>0</v>
      </c>
      <c r="AQ1278" s="2">
        <f t="shared" si="270"/>
        <v>0</v>
      </c>
      <c r="AR1278" s="2"/>
      <c r="AS1278" s="2"/>
      <c r="AT1278" s="2"/>
      <c r="AU1278" s="2"/>
      <c r="AV1278" s="2">
        <f t="shared" si="271"/>
        <v>0</v>
      </c>
      <c r="AW1278" s="2">
        <f t="shared" si="272"/>
        <v>0</v>
      </c>
      <c r="AX1278" s="2">
        <f t="shared" si="273"/>
        <v>0</v>
      </c>
      <c r="AY1278" s="2"/>
      <c r="AZ1278" s="2"/>
      <c r="BA1278" s="2">
        <f t="shared" si="274"/>
        <v>0</v>
      </c>
      <c r="BB1278" s="2">
        <f t="shared" si="275"/>
        <v>0</v>
      </c>
      <c r="BC1278" s="2">
        <f t="shared" si="276"/>
        <v>0</v>
      </c>
      <c r="BD1278" s="2">
        <f t="shared" si="277"/>
        <v>1</v>
      </c>
      <c r="BE1278" s="2">
        <f t="shared" si="278"/>
        <v>1</v>
      </c>
      <c r="BF1278" s="2">
        <f t="shared" si="279"/>
        <v>0</v>
      </c>
      <c r="BG1278" s="2">
        <f t="shared" si="280"/>
        <v>0</v>
      </c>
      <c r="BH1278" s="2">
        <f t="shared" si="281"/>
        <v>0</v>
      </c>
    </row>
    <row r="1279" spans="1:60" x14ac:dyDescent="0.2">
      <c r="A1279" s="2">
        <v>1610</v>
      </c>
      <c r="B1279" s="2" t="s">
        <v>1781</v>
      </c>
      <c r="C1279" s="2" t="s">
        <v>1824</v>
      </c>
      <c r="D1279" s="2" t="s">
        <v>1849</v>
      </c>
      <c r="E1279" s="2">
        <v>3</v>
      </c>
      <c r="F1279" s="2">
        <v>2</v>
      </c>
      <c r="G1279" s="2">
        <v>2</v>
      </c>
      <c r="H1279" s="2" t="s">
        <v>923</v>
      </c>
      <c r="I1279" s="2">
        <v>15840</v>
      </c>
      <c r="J1279" s="2">
        <v>0</v>
      </c>
      <c r="K1279" s="2"/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2"/>
      <c r="AL1279" s="5">
        <v>4820000</v>
      </c>
      <c r="AM1279" s="5">
        <v>2460000</v>
      </c>
      <c r="AN1279" s="2"/>
      <c r="AO1279" s="2">
        <f t="shared" si="268"/>
        <v>0</v>
      </c>
      <c r="AP1279" s="2">
        <f t="shared" si="269"/>
        <v>0</v>
      </c>
      <c r="AQ1279" s="2">
        <f t="shared" si="270"/>
        <v>0</v>
      </c>
      <c r="AR1279" s="2"/>
      <c r="AS1279" s="2"/>
      <c r="AT1279" s="2"/>
      <c r="AU1279" s="2"/>
      <c r="AV1279" s="2">
        <f t="shared" si="271"/>
        <v>0</v>
      </c>
      <c r="AW1279" s="2">
        <f t="shared" si="272"/>
        <v>0</v>
      </c>
      <c r="AX1279" s="2">
        <f t="shared" si="273"/>
        <v>0</v>
      </c>
      <c r="AY1279" s="2"/>
      <c r="AZ1279" s="2"/>
      <c r="BA1279" s="2">
        <f t="shared" si="274"/>
        <v>0</v>
      </c>
      <c r="BB1279" s="2">
        <f t="shared" si="275"/>
        <v>0</v>
      </c>
      <c r="BC1279" s="2">
        <f t="shared" si="276"/>
        <v>0</v>
      </c>
      <c r="BD1279" s="2">
        <f t="shared" si="277"/>
        <v>1</v>
      </c>
      <c r="BE1279" s="2">
        <f t="shared" si="278"/>
        <v>0</v>
      </c>
      <c r="BF1279" s="2">
        <f t="shared" si="279"/>
        <v>0</v>
      </c>
      <c r="BG1279" s="2">
        <f t="shared" si="280"/>
        <v>0</v>
      </c>
      <c r="BH1279" s="2">
        <f t="shared" si="281"/>
        <v>0</v>
      </c>
    </row>
    <row r="1280" spans="1:60" x14ac:dyDescent="0.2">
      <c r="A1280" s="2">
        <v>1611</v>
      </c>
      <c r="B1280" s="2" t="s">
        <v>1781</v>
      </c>
      <c r="C1280" s="2" t="s">
        <v>1824</v>
      </c>
      <c r="D1280" s="2" t="s">
        <v>1850</v>
      </c>
      <c r="E1280" s="2">
        <v>5</v>
      </c>
      <c r="F1280" s="2">
        <v>6</v>
      </c>
      <c r="G1280" s="2">
        <v>4</v>
      </c>
      <c r="H1280" s="2" t="s">
        <v>308</v>
      </c>
      <c r="I1280" s="2">
        <v>11520</v>
      </c>
      <c r="J1280" s="2">
        <v>200</v>
      </c>
      <c r="K1280" s="2"/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2"/>
      <c r="AL1280" s="5">
        <v>80500</v>
      </c>
      <c r="AM1280" s="5">
        <v>65500</v>
      </c>
      <c r="AN1280" s="2"/>
      <c r="AO1280" s="2">
        <f t="shared" si="268"/>
        <v>0</v>
      </c>
      <c r="AP1280" s="2">
        <f t="shared" si="269"/>
        <v>0</v>
      </c>
      <c r="AQ1280" s="2">
        <f t="shared" si="270"/>
        <v>0</v>
      </c>
      <c r="AR1280" s="2"/>
      <c r="AS1280" s="2"/>
      <c r="AT1280" s="2"/>
      <c r="AU1280" s="2"/>
      <c r="AV1280" s="2">
        <f t="shared" si="271"/>
        <v>0</v>
      </c>
      <c r="AW1280" s="2">
        <f t="shared" si="272"/>
        <v>0</v>
      </c>
      <c r="AX1280" s="2">
        <f t="shared" si="273"/>
        <v>0</v>
      </c>
      <c r="AY1280" s="2"/>
      <c r="AZ1280" s="2"/>
      <c r="BA1280" s="2">
        <f t="shared" si="274"/>
        <v>0</v>
      </c>
      <c r="BB1280" s="2">
        <f t="shared" si="275"/>
        <v>0</v>
      </c>
      <c r="BC1280" s="2">
        <f t="shared" si="276"/>
        <v>0</v>
      </c>
      <c r="BD1280" s="2">
        <f t="shared" si="277"/>
        <v>1</v>
      </c>
      <c r="BE1280" s="2">
        <f t="shared" si="278"/>
        <v>1</v>
      </c>
      <c r="BF1280" s="2">
        <f t="shared" si="279"/>
        <v>1</v>
      </c>
      <c r="BG1280" s="2">
        <f t="shared" si="280"/>
        <v>0</v>
      </c>
      <c r="BH1280" s="2">
        <f t="shared" si="281"/>
        <v>0</v>
      </c>
    </row>
    <row r="1281" spans="1:60" x14ac:dyDescent="0.2">
      <c r="A1281" s="2">
        <v>1612</v>
      </c>
      <c r="B1281" s="2" t="s">
        <v>1781</v>
      </c>
      <c r="C1281" s="2" t="s">
        <v>1824</v>
      </c>
      <c r="D1281" s="2" t="s">
        <v>1851</v>
      </c>
      <c r="E1281" s="2">
        <v>2</v>
      </c>
      <c r="F1281" s="2">
        <v>8</v>
      </c>
      <c r="G1281" s="2">
        <v>7</v>
      </c>
      <c r="H1281" s="2" t="s">
        <v>110</v>
      </c>
      <c r="I1281" s="2">
        <v>30</v>
      </c>
      <c r="J1281" s="2">
        <v>0</v>
      </c>
      <c r="K1281" s="2"/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2"/>
      <c r="AL1281" s="5">
        <v>61300</v>
      </c>
      <c r="AM1281" s="5">
        <v>48200</v>
      </c>
      <c r="AN1281" s="2"/>
      <c r="AO1281" s="2">
        <f t="shared" si="268"/>
        <v>0</v>
      </c>
      <c r="AP1281" s="2">
        <f t="shared" si="269"/>
        <v>0</v>
      </c>
      <c r="AQ1281" s="2">
        <f t="shared" si="270"/>
        <v>0</v>
      </c>
      <c r="AR1281" s="2"/>
      <c r="AS1281" s="2"/>
      <c r="AT1281" s="2"/>
      <c r="AU1281" s="2"/>
      <c r="AV1281" s="2">
        <f t="shared" si="271"/>
        <v>0</v>
      </c>
      <c r="AW1281" s="2">
        <f t="shared" si="272"/>
        <v>0</v>
      </c>
      <c r="AX1281" s="2">
        <f t="shared" si="273"/>
        <v>0</v>
      </c>
      <c r="AY1281" s="2"/>
      <c r="AZ1281" s="2"/>
      <c r="BA1281" s="2">
        <f t="shared" si="274"/>
        <v>0</v>
      </c>
      <c r="BB1281" s="2">
        <f t="shared" si="275"/>
        <v>0</v>
      </c>
      <c r="BC1281" s="2">
        <f t="shared" si="276"/>
        <v>0</v>
      </c>
      <c r="BD1281" s="2">
        <f t="shared" si="277"/>
        <v>0</v>
      </c>
      <c r="BE1281" s="2">
        <f t="shared" si="278"/>
        <v>0</v>
      </c>
      <c r="BF1281" s="2">
        <f t="shared" si="279"/>
        <v>1</v>
      </c>
      <c r="BG1281" s="2">
        <f t="shared" si="280"/>
        <v>0</v>
      </c>
      <c r="BH1281" s="2">
        <f t="shared" si="281"/>
        <v>0</v>
      </c>
    </row>
    <row r="1282" spans="1:60" x14ac:dyDescent="0.2">
      <c r="A1282" s="2">
        <v>1613</v>
      </c>
      <c r="B1282" s="2" t="s">
        <v>1781</v>
      </c>
      <c r="C1282" s="2" t="s">
        <v>1824</v>
      </c>
      <c r="D1282" s="2" t="s">
        <v>1852</v>
      </c>
      <c r="E1282" s="2">
        <v>4</v>
      </c>
      <c r="F1282" s="2">
        <v>1</v>
      </c>
      <c r="G1282" s="2">
        <v>0</v>
      </c>
      <c r="H1282" s="2" t="s">
        <v>218</v>
      </c>
      <c r="I1282" s="2">
        <v>2880</v>
      </c>
      <c r="J1282" s="2">
        <v>100</v>
      </c>
      <c r="K1282" s="2"/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2"/>
      <c r="AL1282" s="5">
        <v>39100</v>
      </c>
      <c r="AM1282" s="5">
        <v>36200</v>
      </c>
      <c r="AN1282" s="2"/>
      <c r="AO1282" s="2">
        <f t="shared" si="268"/>
        <v>0</v>
      </c>
      <c r="AP1282" s="2">
        <f t="shared" si="269"/>
        <v>0</v>
      </c>
      <c r="AQ1282" s="2">
        <f t="shared" si="270"/>
        <v>0</v>
      </c>
      <c r="AR1282" s="2"/>
      <c r="AS1282" s="2"/>
      <c r="AT1282" s="2"/>
      <c r="AU1282" s="2"/>
      <c r="AV1282" s="2">
        <f t="shared" si="271"/>
        <v>0</v>
      </c>
      <c r="AW1282" s="2">
        <f t="shared" si="272"/>
        <v>0</v>
      </c>
      <c r="AX1282" s="2">
        <f t="shared" si="273"/>
        <v>0</v>
      </c>
      <c r="AY1282" s="2"/>
      <c r="AZ1282" s="2"/>
      <c r="BA1282" s="2">
        <f t="shared" si="274"/>
        <v>0</v>
      </c>
      <c r="BB1282" s="2">
        <f t="shared" si="275"/>
        <v>0</v>
      </c>
      <c r="BC1282" s="2">
        <f t="shared" si="276"/>
        <v>0</v>
      </c>
      <c r="BD1282" s="2">
        <f t="shared" si="277"/>
        <v>1</v>
      </c>
      <c r="BE1282" s="2">
        <f t="shared" si="278"/>
        <v>0</v>
      </c>
      <c r="BF1282" s="2">
        <f t="shared" si="279"/>
        <v>0</v>
      </c>
      <c r="BG1282" s="2">
        <f t="shared" si="280"/>
        <v>0</v>
      </c>
      <c r="BH1282" s="2">
        <f t="shared" si="281"/>
        <v>0</v>
      </c>
    </row>
    <row r="1283" spans="1:60" x14ac:dyDescent="0.2">
      <c r="A1283" s="2">
        <v>1614</v>
      </c>
      <c r="B1283" s="2" t="s">
        <v>1781</v>
      </c>
      <c r="C1283" s="2" t="s">
        <v>1824</v>
      </c>
      <c r="D1283" s="2" t="s">
        <v>1853</v>
      </c>
      <c r="E1283" s="2">
        <v>3</v>
      </c>
      <c r="F1283" s="2">
        <v>16</v>
      </c>
      <c r="G1283" s="2">
        <v>8</v>
      </c>
      <c r="H1283" s="2" t="s">
        <v>106</v>
      </c>
      <c r="I1283" s="2">
        <v>36000</v>
      </c>
      <c r="J1283" s="2">
        <v>0</v>
      </c>
      <c r="K1283" s="2"/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1</v>
      </c>
      <c r="AI1283" s="4">
        <v>0</v>
      </c>
      <c r="AJ1283" s="4">
        <v>0</v>
      </c>
      <c r="AK1283" s="2"/>
      <c r="AL1283" s="5">
        <v>461000</v>
      </c>
      <c r="AM1283" s="5">
        <v>407000</v>
      </c>
      <c r="AN1283" s="2"/>
      <c r="AO1283" s="2">
        <f t="shared" si="268"/>
        <v>0</v>
      </c>
      <c r="AP1283" s="2">
        <f t="shared" si="269"/>
        <v>0</v>
      </c>
      <c r="AQ1283" s="2">
        <f t="shared" si="270"/>
        <v>0</v>
      </c>
      <c r="AR1283" s="2"/>
      <c r="AS1283" s="2"/>
      <c r="AT1283" s="2"/>
      <c r="AU1283" s="2"/>
      <c r="AV1283" s="2">
        <f t="shared" si="271"/>
        <v>0</v>
      </c>
      <c r="AW1283" s="2">
        <f t="shared" si="272"/>
        <v>0</v>
      </c>
      <c r="AX1283" s="2">
        <f t="shared" si="273"/>
        <v>1</v>
      </c>
      <c r="AY1283" s="2"/>
      <c r="AZ1283" s="2"/>
      <c r="BA1283" s="2">
        <f t="shared" si="274"/>
        <v>3</v>
      </c>
      <c r="BB1283" s="2">
        <f t="shared" si="275"/>
        <v>0</v>
      </c>
      <c r="BC1283" s="2">
        <f t="shared" si="276"/>
        <v>0</v>
      </c>
      <c r="BD1283" s="2">
        <f t="shared" si="277"/>
        <v>1</v>
      </c>
      <c r="BE1283" s="2">
        <f t="shared" si="278"/>
        <v>0</v>
      </c>
      <c r="BF1283" s="2">
        <f t="shared" si="279"/>
        <v>1</v>
      </c>
      <c r="BG1283" s="2">
        <f t="shared" si="280"/>
        <v>3</v>
      </c>
      <c r="BH1283" s="2">
        <f t="shared" si="281"/>
        <v>6</v>
      </c>
    </row>
    <row r="1284" spans="1:60" x14ac:dyDescent="0.2">
      <c r="A1284" s="2">
        <v>1615</v>
      </c>
      <c r="B1284" s="2" t="s">
        <v>1781</v>
      </c>
      <c r="C1284" s="2" t="s">
        <v>1824</v>
      </c>
      <c r="D1284" s="2" t="s">
        <v>1854</v>
      </c>
      <c r="E1284" s="2">
        <v>4</v>
      </c>
      <c r="F1284" s="2">
        <v>8</v>
      </c>
      <c r="G1284" s="2">
        <v>7</v>
      </c>
      <c r="H1284" s="2" t="s">
        <v>1409</v>
      </c>
      <c r="I1284" s="2">
        <v>139680</v>
      </c>
      <c r="J1284" s="2">
        <v>500</v>
      </c>
      <c r="K1284" s="2"/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1</v>
      </c>
      <c r="AI1284" s="4">
        <v>0</v>
      </c>
      <c r="AJ1284" s="4">
        <v>0</v>
      </c>
      <c r="AK1284" s="2"/>
      <c r="AL1284" s="5">
        <v>180</v>
      </c>
      <c r="AM1284" s="5">
        <v>77</v>
      </c>
      <c r="AN1284" s="2"/>
      <c r="AO1284" s="2">
        <f t="shared" ref="AO1284:AO1347" si="282">SUM(L1284:S1284)</f>
        <v>0</v>
      </c>
      <c r="AP1284" s="2">
        <f t="shared" ref="AP1284:AP1347" si="283">T1284+U1284</f>
        <v>0</v>
      </c>
      <c r="AQ1284" s="2">
        <f t="shared" ref="AQ1284:AQ1347" si="284">W1284</f>
        <v>0</v>
      </c>
      <c r="AR1284" s="2"/>
      <c r="AS1284" s="2"/>
      <c r="AT1284" s="2"/>
      <c r="AU1284" s="2"/>
      <c r="AV1284" s="2">
        <f t="shared" ref="AV1284:AV1347" si="285">AI1284+AJ1284</f>
        <v>0</v>
      </c>
      <c r="AW1284" s="2">
        <f t="shared" ref="AW1284:AW1347" si="286">V1284</f>
        <v>0</v>
      </c>
      <c r="AX1284" s="2">
        <f t="shared" ref="AX1284:AX1347" si="287">SUM(X1284:AH1284)</f>
        <v>1</v>
      </c>
      <c r="AY1284" s="2"/>
      <c r="AZ1284" s="2"/>
      <c r="BA1284" s="2">
        <f t="shared" ref="BA1284:BA1347" si="288">AN1284*4+AO1284*4+AP1284*4+AQ1284*3+AR1284*4+AS1284*4+(AT1284+AU1284+AV1284)*4+AW1284*4+AX1284*3-AY1284*3+AZ1284*4</f>
        <v>3</v>
      </c>
      <c r="BB1284" s="2">
        <f t="shared" ref="BB1284:BB1347" si="289">IF(AM1284&gt;3000000,1,0)</f>
        <v>0</v>
      </c>
      <c r="BC1284" s="2">
        <f t="shared" ref="BC1284:BC1347" si="290">IF(AM1284/AL1284&gt;1.5,1,0)</f>
        <v>0</v>
      </c>
      <c r="BD1284" s="2">
        <f t="shared" ref="BD1284:BD1347" si="291">IF(AND(I1284&gt;1440,I1284&lt;365*1440),1,0)</f>
        <v>1</v>
      </c>
      <c r="BE1284" s="2">
        <f t="shared" ref="BE1284:BE1347" si="292">IF(AND(J1284&gt;=200,J1284&lt;1000),1,0)</f>
        <v>1</v>
      </c>
      <c r="BF1284" s="2">
        <f t="shared" ref="BF1284:BF1347" si="293">IF(G1284&gt;=3,1,0)</f>
        <v>1</v>
      </c>
      <c r="BG1284" s="2">
        <f t="shared" ref="BG1284:BG1347" si="294">IF(BA1284&gt;0,BB1284+BC1284+BD1284+BE1284+BF1284*2,0)</f>
        <v>4</v>
      </c>
      <c r="BH1284" s="2">
        <f t="shared" ref="BH1284:BH1347" si="295">BA1284+BG1284</f>
        <v>7</v>
      </c>
    </row>
    <row r="1285" spans="1:60" x14ac:dyDescent="0.2">
      <c r="A1285" s="2">
        <v>1616</v>
      </c>
      <c r="B1285" s="2" t="s">
        <v>1781</v>
      </c>
      <c r="C1285" s="2" t="s">
        <v>1824</v>
      </c>
      <c r="D1285" s="2" t="s">
        <v>1855</v>
      </c>
      <c r="E1285" s="2">
        <v>3</v>
      </c>
      <c r="F1285" s="2">
        <v>4</v>
      </c>
      <c r="G1285" s="2">
        <v>3</v>
      </c>
      <c r="H1285" s="2" t="s">
        <v>106</v>
      </c>
      <c r="I1285" s="2">
        <v>36000</v>
      </c>
      <c r="J1285" s="2">
        <v>0</v>
      </c>
      <c r="K1285" s="2"/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2"/>
      <c r="AL1285" s="5">
        <v>2330</v>
      </c>
      <c r="AM1285" s="5">
        <v>59</v>
      </c>
      <c r="AN1285" s="2"/>
      <c r="AO1285" s="2">
        <f t="shared" si="282"/>
        <v>0</v>
      </c>
      <c r="AP1285" s="2">
        <f t="shared" si="283"/>
        <v>0</v>
      </c>
      <c r="AQ1285" s="2">
        <f t="shared" si="284"/>
        <v>0</v>
      </c>
      <c r="AR1285" s="2"/>
      <c r="AS1285" s="2"/>
      <c r="AT1285" s="2"/>
      <c r="AU1285" s="2"/>
      <c r="AV1285" s="2">
        <f t="shared" si="285"/>
        <v>0</v>
      </c>
      <c r="AW1285" s="2">
        <f t="shared" si="286"/>
        <v>0</v>
      </c>
      <c r="AX1285" s="2">
        <f t="shared" si="287"/>
        <v>0</v>
      </c>
      <c r="AY1285" s="2"/>
      <c r="AZ1285" s="2"/>
      <c r="BA1285" s="2">
        <f t="shared" si="288"/>
        <v>0</v>
      </c>
      <c r="BB1285" s="2">
        <f t="shared" si="289"/>
        <v>0</v>
      </c>
      <c r="BC1285" s="2">
        <f t="shared" si="290"/>
        <v>0</v>
      </c>
      <c r="BD1285" s="2">
        <f t="shared" si="291"/>
        <v>1</v>
      </c>
      <c r="BE1285" s="2">
        <f t="shared" si="292"/>
        <v>0</v>
      </c>
      <c r="BF1285" s="2">
        <f t="shared" si="293"/>
        <v>1</v>
      </c>
      <c r="BG1285" s="2">
        <f t="shared" si="294"/>
        <v>0</v>
      </c>
      <c r="BH1285" s="2">
        <f t="shared" si="295"/>
        <v>0</v>
      </c>
    </row>
    <row r="1286" spans="1:60" x14ac:dyDescent="0.2">
      <c r="A1286" s="2">
        <v>1617</v>
      </c>
      <c r="B1286" s="2" t="s">
        <v>1781</v>
      </c>
      <c r="C1286" s="2" t="s">
        <v>1824</v>
      </c>
      <c r="D1286" s="2" t="s">
        <v>1856</v>
      </c>
      <c r="E1286" s="2">
        <v>2</v>
      </c>
      <c r="F1286" s="2">
        <v>9</v>
      </c>
      <c r="G1286" s="2">
        <v>4</v>
      </c>
      <c r="H1286" s="2" t="s">
        <v>110</v>
      </c>
      <c r="I1286" s="2">
        <v>30</v>
      </c>
      <c r="J1286" s="2">
        <v>0</v>
      </c>
      <c r="K1286" s="2"/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2"/>
      <c r="AL1286" s="5">
        <v>10500</v>
      </c>
      <c r="AM1286" s="5">
        <v>10200</v>
      </c>
      <c r="AN1286" s="2"/>
      <c r="AO1286" s="2">
        <f t="shared" si="282"/>
        <v>0</v>
      </c>
      <c r="AP1286" s="2">
        <f t="shared" si="283"/>
        <v>0</v>
      </c>
      <c r="AQ1286" s="2">
        <f t="shared" si="284"/>
        <v>0</v>
      </c>
      <c r="AR1286" s="2"/>
      <c r="AS1286" s="2"/>
      <c r="AT1286" s="2"/>
      <c r="AU1286" s="2"/>
      <c r="AV1286" s="2">
        <f t="shared" si="285"/>
        <v>0</v>
      </c>
      <c r="AW1286" s="2">
        <f t="shared" si="286"/>
        <v>0</v>
      </c>
      <c r="AX1286" s="2">
        <f t="shared" si="287"/>
        <v>0</v>
      </c>
      <c r="AY1286" s="2"/>
      <c r="AZ1286" s="2"/>
      <c r="BA1286" s="2">
        <f t="shared" si="288"/>
        <v>0</v>
      </c>
      <c r="BB1286" s="2">
        <f t="shared" si="289"/>
        <v>0</v>
      </c>
      <c r="BC1286" s="2">
        <f t="shared" si="290"/>
        <v>0</v>
      </c>
      <c r="BD1286" s="2">
        <f t="shared" si="291"/>
        <v>0</v>
      </c>
      <c r="BE1286" s="2">
        <f t="shared" si="292"/>
        <v>0</v>
      </c>
      <c r="BF1286" s="2">
        <f t="shared" si="293"/>
        <v>1</v>
      </c>
      <c r="BG1286" s="2">
        <f t="shared" si="294"/>
        <v>0</v>
      </c>
      <c r="BH1286" s="2">
        <f t="shared" si="295"/>
        <v>0</v>
      </c>
    </row>
    <row r="1287" spans="1:60" x14ac:dyDescent="0.2">
      <c r="A1287" s="2">
        <v>1618</v>
      </c>
      <c r="B1287" s="2" t="s">
        <v>1781</v>
      </c>
      <c r="C1287" s="2" t="s">
        <v>1824</v>
      </c>
      <c r="D1287" s="2" t="s">
        <v>1857</v>
      </c>
      <c r="E1287" s="2">
        <v>2</v>
      </c>
      <c r="F1287" s="2">
        <v>2</v>
      </c>
      <c r="G1287" s="2">
        <v>2</v>
      </c>
      <c r="H1287" s="2" t="s">
        <v>110</v>
      </c>
      <c r="I1287" s="2">
        <v>30</v>
      </c>
      <c r="J1287" s="2">
        <v>0</v>
      </c>
      <c r="K1287" s="2"/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1</v>
      </c>
      <c r="AB1287" s="2">
        <v>0</v>
      </c>
      <c r="AC1287" s="2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2"/>
      <c r="AL1287" s="5">
        <v>1920000</v>
      </c>
      <c r="AM1287" s="5">
        <v>2390000</v>
      </c>
      <c r="AN1287" s="2"/>
      <c r="AO1287" s="2">
        <f t="shared" si="282"/>
        <v>0</v>
      </c>
      <c r="AP1287" s="2">
        <f t="shared" si="283"/>
        <v>0</v>
      </c>
      <c r="AQ1287" s="2">
        <f t="shared" si="284"/>
        <v>0</v>
      </c>
      <c r="AR1287" s="2"/>
      <c r="AS1287" s="2"/>
      <c r="AT1287" s="2"/>
      <c r="AU1287" s="2"/>
      <c r="AV1287" s="2">
        <f t="shared" si="285"/>
        <v>0</v>
      </c>
      <c r="AW1287" s="2">
        <f t="shared" si="286"/>
        <v>0</v>
      </c>
      <c r="AX1287" s="2">
        <f t="shared" si="287"/>
        <v>1</v>
      </c>
      <c r="AY1287" s="2"/>
      <c r="AZ1287" s="2"/>
      <c r="BA1287" s="2">
        <f t="shared" si="288"/>
        <v>3</v>
      </c>
      <c r="BB1287" s="2">
        <f t="shared" si="289"/>
        <v>0</v>
      </c>
      <c r="BC1287" s="2">
        <f t="shared" si="290"/>
        <v>0</v>
      </c>
      <c r="BD1287" s="2">
        <f t="shared" si="291"/>
        <v>0</v>
      </c>
      <c r="BE1287" s="2">
        <f t="shared" si="292"/>
        <v>0</v>
      </c>
      <c r="BF1287" s="2">
        <f t="shared" si="293"/>
        <v>0</v>
      </c>
      <c r="BG1287" s="2">
        <f t="shared" si="294"/>
        <v>0</v>
      </c>
      <c r="BH1287" s="2">
        <f t="shared" si="295"/>
        <v>3</v>
      </c>
    </row>
    <row r="1288" spans="1:60" x14ac:dyDescent="0.2">
      <c r="A1288" s="2">
        <v>1619</v>
      </c>
      <c r="B1288" s="2" t="s">
        <v>1781</v>
      </c>
      <c r="C1288" s="2" t="s">
        <v>1824</v>
      </c>
      <c r="D1288" s="2" t="s">
        <v>1858</v>
      </c>
      <c r="E1288" s="2">
        <v>4</v>
      </c>
      <c r="F1288" s="2">
        <v>4</v>
      </c>
      <c r="G1288" s="2">
        <v>3</v>
      </c>
      <c r="H1288" s="2" t="s">
        <v>158</v>
      </c>
      <c r="I1288" s="2">
        <v>30240</v>
      </c>
      <c r="J1288" s="2">
        <v>1000</v>
      </c>
      <c r="K1288" s="2"/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2"/>
      <c r="AL1288" s="5">
        <v>53600</v>
      </c>
      <c r="AM1288" s="5">
        <v>54800</v>
      </c>
      <c r="AN1288" s="2"/>
      <c r="AO1288" s="2">
        <f t="shared" si="282"/>
        <v>0</v>
      </c>
      <c r="AP1288" s="2">
        <f t="shared" si="283"/>
        <v>0</v>
      </c>
      <c r="AQ1288" s="2">
        <f t="shared" si="284"/>
        <v>0</v>
      </c>
      <c r="AR1288" s="2"/>
      <c r="AS1288" s="2"/>
      <c r="AT1288" s="2"/>
      <c r="AU1288" s="2"/>
      <c r="AV1288" s="2">
        <f t="shared" si="285"/>
        <v>0</v>
      </c>
      <c r="AW1288" s="2">
        <f t="shared" si="286"/>
        <v>0</v>
      </c>
      <c r="AX1288" s="2">
        <f t="shared" si="287"/>
        <v>0</v>
      </c>
      <c r="AY1288" s="2"/>
      <c r="AZ1288" s="2"/>
      <c r="BA1288" s="2">
        <f t="shared" si="288"/>
        <v>0</v>
      </c>
      <c r="BB1288" s="2">
        <f t="shared" si="289"/>
        <v>0</v>
      </c>
      <c r="BC1288" s="2">
        <f t="shared" si="290"/>
        <v>0</v>
      </c>
      <c r="BD1288" s="2">
        <f t="shared" si="291"/>
        <v>1</v>
      </c>
      <c r="BE1288" s="2">
        <f t="shared" si="292"/>
        <v>0</v>
      </c>
      <c r="BF1288" s="2">
        <f t="shared" si="293"/>
        <v>1</v>
      </c>
      <c r="BG1288" s="2">
        <f t="shared" si="294"/>
        <v>0</v>
      </c>
      <c r="BH1288" s="2">
        <f t="shared" si="295"/>
        <v>0</v>
      </c>
    </row>
    <row r="1289" spans="1:60" x14ac:dyDescent="0.2">
      <c r="A1289" s="2">
        <v>1620</v>
      </c>
      <c r="B1289" s="2" t="s">
        <v>1781</v>
      </c>
      <c r="C1289" s="2" t="s">
        <v>1824</v>
      </c>
      <c r="D1289" s="2" t="s">
        <v>1859</v>
      </c>
      <c r="E1289" s="2">
        <v>5</v>
      </c>
      <c r="F1289" s="2">
        <v>5</v>
      </c>
      <c r="G1289" s="2">
        <v>4</v>
      </c>
      <c r="H1289" s="2" t="s">
        <v>218</v>
      </c>
      <c r="I1289" s="2">
        <v>2880</v>
      </c>
      <c r="J1289" s="2">
        <v>0</v>
      </c>
      <c r="K1289" s="2"/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2"/>
      <c r="AL1289" s="5">
        <v>48500</v>
      </c>
      <c r="AM1289" s="5">
        <v>42900</v>
      </c>
      <c r="AN1289" s="2"/>
      <c r="AO1289" s="2">
        <f t="shared" si="282"/>
        <v>0</v>
      </c>
      <c r="AP1289" s="2">
        <f t="shared" si="283"/>
        <v>0</v>
      </c>
      <c r="AQ1289" s="2">
        <f t="shared" si="284"/>
        <v>0</v>
      </c>
      <c r="AR1289" s="2"/>
      <c r="AS1289" s="2"/>
      <c r="AT1289" s="2"/>
      <c r="AU1289" s="2"/>
      <c r="AV1289" s="2">
        <f t="shared" si="285"/>
        <v>0</v>
      </c>
      <c r="AW1289" s="2">
        <f t="shared" si="286"/>
        <v>0</v>
      </c>
      <c r="AX1289" s="2">
        <f t="shared" si="287"/>
        <v>0</v>
      </c>
      <c r="AY1289" s="2"/>
      <c r="AZ1289" s="2"/>
      <c r="BA1289" s="2">
        <f t="shared" si="288"/>
        <v>0</v>
      </c>
      <c r="BB1289" s="2">
        <f t="shared" si="289"/>
        <v>0</v>
      </c>
      <c r="BC1289" s="2">
        <f t="shared" si="290"/>
        <v>0</v>
      </c>
      <c r="BD1289" s="2">
        <f t="shared" si="291"/>
        <v>1</v>
      </c>
      <c r="BE1289" s="2">
        <f t="shared" si="292"/>
        <v>0</v>
      </c>
      <c r="BF1289" s="2">
        <f t="shared" si="293"/>
        <v>1</v>
      </c>
      <c r="BG1289" s="2">
        <f t="shared" si="294"/>
        <v>0</v>
      </c>
      <c r="BH1289" s="2">
        <f t="shared" si="295"/>
        <v>0</v>
      </c>
    </row>
    <row r="1290" spans="1:60" x14ac:dyDescent="0.2">
      <c r="A1290" s="2">
        <v>1621</v>
      </c>
      <c r="B1290" s="2" t="s">
        <v>1781</v>
      </c>
      <c r="C1290" s="2" t="s">
        <v>1824</v>
      </c>
      <c r="D1290" s="2" t="s">
        <v>1860</v>
      </c>
      <c r="E1290" s="2">
        <v>3</v>
      </c>
      <c r="F1290" s="2">
        <v>7</v>
      </c>
      <c r="G1290" s="2">
        <v>3</v>
      </c>
      <c r="H1290" s="2" t="s">
        <v>41</v>
      </c>
      <c r="I1290" s="2">
        <v>14400</v>
      </c>
      <c r="J1290" s="2">
        <v>0</v>
      </c>
      <c r="K1290" s="2"/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2"/>
      <c r="AL1290" s="5">
        <v>15900</v>
      </c>
      <c r="AM1290" s="5">
        <v>14200</v>
      </c>
      <c r="AN1290" s="2"/>
      <c r="AO1290" s="2">
        <f t="shared" si="282"/>
        <v>0</v>
      </c>
      <c r="AP1290" s="2">
        <f t="shared" si="283"/>
        <v>0</v>
      </c>
      <c r="AQ1290" s="2">
        <f t="shared" si="284"/>
        <v>0</v>
      </c>
      <c r="AR1290" s="2"/>
      <c r="AS1290" s="2"/>
      <c r="AT1290" s="2"/>
      <c r="AU1290" s="2"/>
      <c r="AV1290" s="2">
        <f t="shared" si="285"/>
        <v>0</v>
      </c>
      <c r="AW1290" s="2">
        <f t="shared" si="286"/>
        <v>0</v>
      </c>
      <c r="AX1290" s="2">
        <f t="shared" si="287"/>
        <v>0</v>
      </c>
      <c r="AY1290" s="2"/>
      <c r="AZ1290" s="2"/>
      <c r="BA1290" s="2">
        <f t="shared" si="288"/>
        <v>0</v>
      </c>
      <c r="BB1290" s="2">
        <f t="shared" si="289"/>
        <v>0</v>
      </c>
      <c r="BC1290" s="2">
        <f t="shared" si="290"/>
        <v>0</v>
      </c>
      <c r="BD1290" s="2">
        <f t="shared" si="291"/>
        <v>1</v>
      </c>
      <c r="BE1290" s="2">
        <f t="shared" si="292"/>
        <v>0</v>
      </c>
      <c r="BF1290" s="2">
        <f t="shared" si="293"/>
        <v>1</v>
      </c>
      <c r="BG1290" s="2">
        <f t="shared" si="294"/>
        <v>0</v>
      </c>
      <c r="BH1290" s="2">
        <f t="shared" si="295"/>
        <v>0</v>
      </c>
    </row>
    <row r="1291" spans="1:60" x14ac:dyDescent="0.2">
      <c r="A1291" s="2">
        <v>1622</v>
      </c>
      <c r="B1291" s="2" t="s">
        <v>1781</v>
      </c>
      <c r="C1291" s="2" t="s">
        <v>1824</v>
      </c>
      <c r="D1291" s="2" t="s">
        <v>1861</v>
      </c>
      <c r="E1291" s="2">
        <v>0</v>
      </c>
      <c r="F1291" s="2">
        <v>0</v>
      </c>
      <c r="G1291" s="2">
        <v>0</v>
      </c>
      <c r="H1291" s="2"/>
      <c r="I1291" s="2">
        <v>0</v>
      </c>
      <c r="J1291" s="2">
        <v>0</v>
      </c>
      <c r="K1291" s="2"/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2"/>
      <c r="AL1291" s="5">
        <v>1220000</v>
      </c>
      <c r="AM1291" s="5">
        <v>864000</v>
      </c>
      <c r="AN1291" s="2"/>
      <c r="AO1291" s="2">
        <f t="shared" si="282"/>
        <v>0</v>
      </c>
      <c r="AP1291" s="2">
        <f t="shared" si="283"/>
        <v>0</v>
      </c>
      <c r="AQ1291" s="2">
        <f t="shared" si="284"/>
        <v>0</v>
      </c>
      <c r="AR1291" s="2"/>
      <c r="AS1291" s="2"/>
      <c r="AT1291" s="2"/>
      <c r="AU1291" s="2"/>
      <c r="AV1291" s="2">
        <f t="shared" si="285"/>
        <v>0</v>
      </c>
      <c r="AW1291" s="2">
        <f t="shared" si="286"/>
        <v>0</v>
      </c>
      <c r="AX1291" s="2">
        <f t="shared" si="287"/>
        <v>0</v>
      </c>
      <c r="AY1291" s="2"/>
      <c r="AZ1291" s="2"/>
      <c r="BA1291" s="2">
        <f t="shared" si="288"/>
        <v>0</v>
      </c>
      <c r="BB1291" s="2">
        <f t="shared" si="289"/>
        <v>0</v>
      </c>
      <c r="BC1291" s="2">
        <f t="shared" si="290"/>
        <v>0</v>
      </c>
      <c r="BD1291" s="2">
        <f t="shared" si="291"/>
        <v>0</v>
      </c>
      <c r="BE1291" s="2">
        <f t="shared" si="292"/>
        <v>0</v>
      </c>
      <c r="BF1291" s="2">
        <f t="shared" si="293"/>
        <v>0</v>
      </c>
      <c r="BG1291" s="2">
        <f t="shared" si="294"/>
        <v>0</v>
      </c>
      <c r="BH1291" s="2">
        <f t="shared" si="295"/>
        <v>0</v>
      </c>
    </row>
    <row r="1292" spans="1:60" x14ac:dyDescent="0.2">
      <c r="A1292" s="2">
        <v>1623</v>
      </c>
      <c r="B1292" s="2" t="s">
        <v>1781</v>
      </c>
      <c r="C1292" s="2" t="s">
        <v>1824</v>
      </c>
      <c r="D1292" s="2" t="s">
        <v>1862</v>
      </c>
      <c r="E1292" s="2">
        <v>0</v>
      </c>
      <c r="F1292" s="2">
        <v>0</v>
      </c>
      <c r="G1292" s="2">
        <v>0</v>
      </c>
      <c r="H1292" s="2"/>
      <c r="I1292" s="2">
        <v>0</v>
      </c>
      <c r="J1292" s="2">
        <v>0</v>
      </c>
      <c r="K1292" s="2"/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1</v>
      </c>
      <c r="AI1292" s="4">
        <v>0</v>
      </c>
      <c r="AJ1292" s="4">
        <v>0</v>
      </c>
      <c r="AK1292" s="2"/>
      <c r="AL1292" s="5">
        <v>7510</v>
      </c>
      <c r="AM1292" s="5">
        <v>6780</v>
      </c>
      <c r="AN1292" s="2"/>
      <c r="AO1292" s="2">
        <f t="shared" si="282"/>
        <v>0</v>
      </c>
      <c r="AP1292" s="2">
        <f t="shared" si="283"/>
        <v>0</v>
      </c>
      <c r="AQ1292" s="2">
        <f t="shared" si="284"/>
        <v>0</v>
      </c>
      <c r="AR1292" s="2"/>
      <c r="AS1292" s="2"/>
      <c r="AT1292" s="2"/>
      <c r="AU1292" s="2"/>
      <c r="AV1292" s="2">
        <f t="shared" si="285"/>
        <v>0</v>
      </c>
      <c r="AW1292" s="2">
        <f t="shared" si="286"/>
        <v>0</v>
      </c>
      <c r="AX1292" s="2">
        <f t="shared" si="287"/>
        <v>1</v>
      </c>
      <c r="AY1292" s="2"/>
      <c r="AZ1292" s="2"/>
      <c r="BA1292" s="2">
        <f t="shared" si="288"/>
        <v>3</v>
      </c>
      <c r="BB1292" s="2">
        <f t="shared" si="289"/>
        <v>0</v>
      </c>
      <c r="BC1292" s="2">
        <f t="shared" si="290"/>
        <v>0</v>
      </c>
      <c r="BD1292" s="2">
        <f t="shared" si="291"/>
        <v>0</v>
      </c>
      <c r="BE1292" s="2">
        <f t="shared" si="292"/>
        <v>0</v>
      </c>
      <c r="BF1292" s="2">
        <f t="shared" si="293"/>
        <v>0</v>
      </c>
      <c r="BG1292" s="2">
        <f t="shared" si="294"/>
        <v>0</v>
      </c>
      <c r="BH1292" s="2">
        <f t="shared" si="295"/>
        <v>3</v>
      </c>
    </row>
    <row r="1293" spans="1:60" x14ac:dyDescent="0.2">
      <c r="A1293" s="2">
        <v>1624</v>
      </c>
      <c r="B1293" s="2" t="s">
        <v>1781</v>
      </c>
      <c r="C1293" s="2" t="s">
        <v>1824</v>
      </c>
      <c r="D1293" s="2" t="s">
        <v>1863</v>
      </c>
      <c r="E1293" s="2">
        <v>3</v>
      </c>
      <c r="F1293" s="2">
        <v>11</v>
      </c>
      <c r="G1293" s="2">
        <v>7</v>
      </c>
      <c r="H1293" s="2" t="s">
        <v>122</v>
      </c>
      <c r="I1293" s="2">
        <v>0</v>
      </c>
      <c r="J1293" s="2">
        <v>0</v>
      </c>
      <c r="K1293" s="2"/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2"/>
      <c r="AL1293" s="5">
        <v>544000</v>
      </c>
      <c r="AM1293" s="5">
        <v>369000</v>
      </c>
      <c r="AN1293" s="2"/>
      <c r="AO1293" s="2">
        <f t="shared" si="282"/>
        <v>0</v>
      </c>
      <c r="AP1293" s="2">
        <f t="shared" si="283"/>
        <v>0</v>
      </c>
      <c r="AQ1293" s="2">
        <f t="shared" si="284"/>
        <v>0</v>
      </c>
      <c r="AR1293" s="2"/>
      <c r="AS1293" s="2"/>
      <c r="AT1293" s="2"/>
      <c r="AU1293" s="2"/>
      <c r="AV1293" s="2">
        <f t="shared" si="285"/>
        <v>0</v>
      </c>
      <c r="AW1293" s="2">
        <f t="shared" si="286"/>
        <v>0</v>
      </c>
      <c r="AX1293" s="2">
        <f t="shared" si="287"/>
        <v>0</v>
      </c>
      <c r="AY1293" s="2"/>
      <c r="AZ1293" s="2"/>
      <c r="BA1293" s="2">
        <f t="shared" si="288"/>
        <v>0</v>
      </c>
      <c r="BB1293" s="2">
        <f t="shared" si="289"/>
        <v>0</v>
      </c>
      <c r="BC1293" s="2">
        <f t="shared" si="290"/>
        <v>0</v>
      </c>
      <c r="BD1293" s="2">
        <f t="shared" si="291"/>
        <v>0</v>
      </c>
      <c r="BE1293" s="2">
        <f t="shared" si="292"/>
        <v>0</v>
      </c>
      <c r="BF1293" s="2">
        <f t="shared" si="293"/>
        <v>1</v>
      </c>
      <c r="BG1293" s="2">
        <f t="shared" si="294"/>
        <v>0</v>
      </c>
      <c r="BH1293" s="2">
        <f t="shared" si="295"/>
        <v>0</v>
      </c>
    </row>
    <row r="1294" spans="1:60" x14ac:dyDescent="0.2">
      <c r="A1294" s="2">
        <v>1625</v>
      </c>
      <c r="B1294" s="2" t="s">
        <v>1781</v>
      </c>
      <c r="C1294" s="2" t="s">
        <v>1824</v>
      </c>
      <c r="D1294" s="2" t="s">
        <v>1864</v>
      </c>
      <c r="E1294" s="2">
        <v>3</v>
      </c>
      <c r="F1294" s="2">
        <v>7</v>
      </c>
      <c r="G1294" s="2">
        <v>5</v>
      </c>
      <c r="H1294" s="2" t="s">
        <v>80</v>
      </c>
      <c r="I1294" s="2">
        <v>1440</v>
      </c>
      <c r="J1294" s="2">
        <v>0</v>
      </c>
      <c r="K1294" s="2"/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2"/>
      <c r="AL1294" s="5">
        <v>245000</v>
      </c>
      <c r="AM1294" s="5">
        <v>223000</v>
      </c>
      <c r="AN1294" s="2"/>
      <c r="AO1294" s="2">
        <f t="shared" si="282"/>
        <v>0</v>
      </c>
      <c r="AP1294" s="2">
        <f t="shared" si="283"/>
        <v>0</v>
      </c>
      <c r="AQ1294" s="2">
        <f t="shared" si="284"/>
        <v>0</v>
      </c>
      <c r="AR1294" s="2"/>
      <c r="AS1294" s="2"/>
      <c r="AT1294" s="2"/>
      <c r="AU1294" s="2"/>
      <c r="AV1294" s="2">
        <f t="shared" si="285"/>
        <v>0</v>
      </c>
      <c r="AW1294" s="2">
        <f t="shared" si="286"/>
        <v>0</v>
      </c>
      <c r="AX1294" s="2">
        <f t="shared" si="287"/>
        <v>0</v>
      </c>
      <c r="AY1294" s="2"/>
      <c r="AZ1294" s="2"/>
      <c r="BA1294" s="2">
        <f t="shared" si="288"/>
        <v>0</v>
      </c>
      <c r="BB1294" s="2">
        <f t="shared" si="289"/>
        <v>0</v>
      </c>
      <c r="BC1294" s="2">
        <f t="shared" si="290"/>
        <v>0</v>
      </c>
      <c r="BD1294" s="2">
        <f t="shared" si="291"/>
        <v>0</v>
      </c>
      <c r="BE1294" s="2">
        <f t="shared" si="292"/>
        <v>0</v>
      </c>
      <c r="BF1294" s="2">
        <f t="shared" si="293"/>
        <v>1</v>
      </c>
      <c r="BG1294" s="2">
        <f t="shared" si="294"/>
        <v>0</v>
      </c>
      <c r="BH1294" s="2">
        <f t="shared" si="295"/>
        <v>0</v>
      </c>
    </row>
    <row r="1295" spans="1:60" x14ac:dyDescent="0.2">
      <c r="A1295" s="2">
        <v>1626</v>
      </c>
      <c r="B1295" s="2" t="s">
        <v>1781</v>
      </c>
      <c r="C1295" s="2" t="s">
        <v>1824</v>
      </c>
      <c r="D1295" s="2" t="s">
        <v>1865</v>
      </c>
      <c r="E1295" s="2">
        <v>3</v>
      </c>
      <c r="F1295" s="2">
        <v>7</v>
      </c>
      <c r="G1295" s="2">
        <v>5</v>
      </c>
      <c r="H1295" s="2" t="s">
        <v>80</v>
      </c>
      <c r="I1295" s="2">
        <v>1440</v>
      </c>
      <c r="J1295" s="2">
        <v>0</v>
      </c>
      <c r="K1295" s="2"/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2"/>
      <c r="AL1295" s="5">
        <v>133000</v>
      </c>
      <c r="AM1295" s="5">
        <v>99900</v>
      </c>
      <c r="AN1295" s="2"/>
      <c r="AO1295" s="2">
        <f t="shared" si="282"/>
        <v>0</v>
      </c>
      <c r="AP1295" s="2">
        <f t="shared" si="283"/>
        <v>0</v>
      </c>
      <c r="AQ1295" s="2">
        <f t="shared" si="284"/>
        <v>0</v>
      </c>
      <c r="AR1295" s="2"/>
      <c r="AS1295" s="2"/>
      <c r="AT1295" s="2"/>
      <c r="AU1295" s="2"/>
      <c r="AV1295" s="2">
        <f t="shared" si="285"/>
        <v>0</v>
      </c>
      <c r="AW1295" s="2">
        <f t="shared" si="286"/>
        <v>0</v>
      </c>
      <c r="AX1295" s="2">
        <f t="shared" si="287"/>
        <v>0</v>
      </c>
      <c r="AY1295" s="2"/>
      <c r="AZ1295" s="2"/>
      <c r="BA1295" s="2">
        <f t="shared" si="288"/>
        <v>0</v>
      </c>
      <c r="BB1295" s="2">
        <f t="shared" si="289"/>
        <v>0</v>
      </c>
      <c r="BC1295" s="2">
        <f t="shared" si="290"/>
        <v>0</v>
      </c>
      <c r="BD1295" s="2">
        <f t="shared" si="291"/>
        <v>0</v>
      </c>
      <c r="BE1295" s="2">
        <f t="shared" si="292"/>
        <v>0</v>
      </c>
      <c r="BF1295" s="2">
        <f t="shared" si="293"/>
        <v>1</v>
      </c>
      <c r="BG1295" s="2">
        <f t="shared" si="294"/>
        <v>0</v>
      </c>
      <c r="BH1295" s="2">
        <f t="shared" si="295"/>
        <v>0</v>
      </c>
    </row>
    <row r="1296" spans="1:60" x14ac:dyDescent="0.2">
      <c r="A1296" s="2">
        <v>1627</v>
      </c>
      <c r="B1296" s="2" t="s">
        <v>1781</v>
      </c>
      <c r="C1296" s="2" t="s">
        <v>1824</v>
      </c>
      <c r="D1296" s="2" t="s">
        <v>1866</v>
      </c>
      <c r="E1296" s="2">
        <v>3</v>
      </c>
      <c r="F1296" s="2">
        <v>5</v>
      </c>
      <c r="G1296" s="2">
        <v>4</v>
      </c>
      <c r="H1296" s="2" t="s">
        <v>80</v>
      </c>
      <c r="I1296" s="2">
        <v>1440</v>
      </c>
      <c r="J1296" s="2">
        <v>0</v>
      </c>
      <c r="K1296" s="2"/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2"/>
      <c r="AL1296" s="5">
        <v>166000</v>
      </c>
      <c r="AM1296" s="5">
        <v>128000</v>
      </c>
      <c r="AN1296" s="2"/>
      <c r="AO1296" s="2">
        <f t="shared" si="282"/>
        <v>0</v>
      </c>
      <c r="AP1296" s="2">
        <f t="shared" si="283"/>
        <v>0</v>
      </c>
      <c r="AQ1296" s="2">
        <f t="shared" si="284"/>
        <v>0</v>
      </c>
      <c r="AR1296" s="2"/>
      <c r="AS1296" s="2"/>
      <c r="AT1296" s="2"/>
      <c r="AU1296" s="2"/>
      <c r="AV1296" s="2">
        <f t="shared" si="285"/>
        <v>0</v>
      </c>
      <c r="AW1296" s="2">
        <f t="shared" si="286"/>
        <v>0</v>
      </c>
      <c r="AX1296" s="2">
        <f t="shared" si="287"/>
        <v>0</v>
      </c>
      <c r="AY1296" s="2"/>
      <c r="AZ1296" s="2"/>
      <c r="BA1296" s="2">
        <f t="shared" si="288"/>
        <v>0</v>
      </c>
      <c r="BB1296" s="2">
        <f t="shared" si="289"/>
        <v>0</v>
      </c>
      <c r="BC1296" s="2">
        <f t="shared" si="290"/>
        <v>0</v>
      </c>
      <c r="BD1296" s="2">
        <f t="shared" si="291"/>
        <v>0</v>
      </c>
      <c r="BE1296" s="2">
        <f t="shared" si="292"/>
        <v>0</v>
      </c>
      <c r="BF1296" s="2">
        <f t="shared" si="293"/>
        <v>1</v>
      </c>
      <c r="BG1296" s="2">
        <f t="shared" si="294"/>
        <v>0</v>
      </c>
      <c r="BH1296" s="2">
        <f t="shared" si="295"/>
        <v>0</v>
      </c>
    </row>
    <row r="1297" spans="1:60" x14ac:dyDescent="0.2">
      <c r="A1297" s="2">
        <v>1628</v>
      </c>
      <c r="B1297" s="2" t="s">
        <v>1781</v>
      </c>
      <c r="C1297" s="2" t="s">
        <v>1824</v>
      </c>
      <c r="D1297" s="2" t="s">
        <v>1867</v>
      </c>
      <c r="E1297" s="2">
        <v>3</v>
      </c>
      <c r="F1297" s="2">
        <v>6</v>
      </c>
      <c r="G1297" s="2">
        <v>4</v>
      </c>
      <c r="H1297" s="2" t="s">
        <v>80</v>
      </c>
      <c r="I1297" s="2">
        <v>1440</v>
      </c>
      <c r="J1297" s="2">
        <v>0</v>
      </c>
      <c r="K1297" s="2"/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2"/>
      <c r="AL1297" s="5">
        <v>80400</v>
      </c>
      <c r="AM1297" s="5">
        <v>69300</v>
      </c>
      <c r="AN1297" s="2"/>
      <c r="AO1297" s="2">
        <f t="shared" si="282"/>
        <v>0</v>
      </c>
      <c r="AP1297" s="2">
        <f t="shared" si="283"/>
        <v>0</v>
      </c>
      <c r="AQ1297" s="2">
        <f t="shared" si="284"/>
        <v>0</v>
      </c>
      <c r="AR1297" s="2"/>
      <c r="AS1297" s="2"/>
      <c r="AT1297" s="2"/>
      <c r="AU1297" s="2"/>
      <c r="AV1297" s="2">
        <f t="shared" si="285"/>
        <v>0</v>
      </c>
      <c r="AW1297" s="2">
        <f t="shared" si="286"/>
        <v>0</v>
      </c>
      <c r="AX1297" s="2">
        <f t="shared" si="287"/>
        <v>0</v>
      </c>
      <c r="AY1297" s="2"/>
      <c r="AZ1297" s="2"/>
      <c r="BA1297" s="2">
        <f t="shared" si="288"/>
        <v>0</v>
      </c>
      <c r="BB1297" s="2">
        <f t="shared" si="289"/>
        <v>0</v>
      </c>
      <c r="BC1297" s="2">
        <f t="shared" si="290"/>
        <v>0</v>
      </c>
      <c r="BD1297" s="2">
        <f t="shared" si="291"/>
        <v>0</v>
      </c>
      <c r="BE1297" s="2">
        <f t="shared" si="292"/>
        <v>0</v>
      </c>
      <c r="BF1297" s="2">
        <f t="shared" si="293"/>
        <v>1</v>
      </c>
      <c r="BG1297" s="2">
        <f t="shared" si="294"/>
        <v>0</v>
      </c>
      <c r="BH1297" s="2">
        <f t="shared" si="295"/>
        <v>0</v>
      </c>
    </row>
    <row r="1298" spans="1:60" x14ac:dyDescent="0.2">
      <c r="A1298" s="2">
        <v>1629</v>
      </c>
      <c r="B1298" s="2" t="s">
        <v>1781</v>
      </c>
      <c r="C1298" s="2" t="s">
        <v>1824</v>
      </c>
      <c r="D1298" s="2" t="s">
        <v>1868</v>
      </c>
      <c r="E1298" s="2">
        <v>3</v>
      </c>
      <c r="F1298" s="2">
        <v>6</v>
      </c>
      <c r="G1298" s="2">
        <v>4</v>
      </c>
      <c r="H1298" s="2" t="s">
        <v>80</v>
      </c>
      <c r="I1298" s="2">
        <v>1440</v>
      </c>
      <c r="J1298" s="2">
        <v>0</v>
      </c>
      <c r="K1298" s="2"/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2"/>
      <c r="AL1298" s="5">
        <v>8690000</v>
      </c>
      <c r="AM1298" s="5">
        <v>6430000</v>
      </c>
      <c r="AN1298" s="2"/>
      <c r="AO1298" s="2">
        <f t="shared" si="282"/>
        <v>0</v>
      </c>
      <c r="AP1298" s="2">
        <f t="shared" si="283"/>
        <v>0</v>
      </c>
      <c r="AQ1298" s="2">
        <f t="shared" si="284"/>
        <v>0</v>
      </c>
      <c r="AR1298" s="2"/>
      <c r="AS1298" s="2"/>
      <c r="AT1298" s="2"/>
      <c r="AU1298" s="2"/>
      <c r="AV1298" s="2">
        <f t="shared" si="285"/>
        <v>0</v>
      </c>
      <c r="AW1298" s="2">
        <f t="shared" si="286"/>
        <v>0</v>
      </c>
      <c r="AX1298" s="2">
        <f t="shared" si="287"/>
        <v>0</v>
      </c>
      <c r="AY1298" s="2"/>
      <c r="AZ1298" s="2"/>
      <c r="BA1298" s="2">
        <f t="shared" si="288"/>
        <v>0</v>
      </c>
      <c r="BB1298" s="2">
        <f t="shared" si="289"/>
        <v>1</v>
      </c>
      <c r="BC1298" s="2">
        <f t="shared" si="290"/>
        <v>0</v>
      </c>
      <c r="BD1298" s="2">
        <f t="shared" si="291"/>
        <v>0</v>
      </c>
      <c r="BE1298" s="2">
        <f t="shared" si="292"/>
        <v>0</v>
      </c>
      <c r="BF1298" s="2">
        <f t="shared" si="293"/>
        <v>1</v>
      </c>
      <c r="BG1298" s="2">
        <f t="shared" si="294"/>
        <v>0</v>
      </c>
      <c r="BH1298" s="2">
        <f t="shared" si="295"/>
        <v>0</v>
      </c>
    </row>
    <row r="1299" spans="1:60" x14ac:dyDescent="0.2">
      <c r="A1299" s="2">
        <v>1630</v>
      </c>
      <c r="B1299" s="2" t="s">
        <v>1781</v>
      </c>
      <c r="C1299" s="2" t="s">
        <v>1824</v>
      </c>
      <c r="D1299" s="2" t="s">
        <v>1869</v>
      </c>
      <c r="E1299" s="2">
        <v>3</v>
      </c>
      <c r="F1299" s="2">
        <v>11</v>
      </c>
      <c r="G1299" s="2">
        <v>6</v>
      </c>
      <c r="H1299" s="2" t="s">
        <v>80</v>
      </c>
      <c r="I1299" s="2">
        <v>1440</v>
      </c>
      <c r="J1299" s="2">
        <v>0</v>
      </c>
      <c r="K1299" s="2"/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2"/>
      <c r="AL1299" s="5">
        <v>2370000</v>
      </c>
      <c r="AM1299" s="5">
        <v>1340000</v>
      </c>
      <c r="AN1299" s="2"/>
      <c r="AO1299" s="2">
        <f t="shared" si="282"/>
        <v>0</v>
      </c>
      <c r="AP1299" s="2">
        <f t="shared" si="283"/>
        <v>0</v>
      </c>
      <c r="AQ1299" s="2">
        <f t="shared" si="284"/>
        <v>0</v>
      </c>
      <c r="AR1299" s="2"/>
      <c r="AS1299" s="2"/>
      <c r="AT1299" s="2"/>
      <c r="AU1299" s="2"/>
      <c r="AV1299" s="2">
        <f t="shared" si="285"/>
        <v>0</v>
      </c>
      <c r="AW1299" s="2">
        <f t="shared" si="286"/>
        <v>0</v>
      </c>
      <c r="AX1299" s="2">
        <f t="shared" si="287"/>
        <v>0</v>
      </c>
      <c r="AY1299" s="2"/>
      <c r="AZ1299" s="2"/>
      <c r="BA1299" s="2">
        <f t="shared" si="288"/>
        <v>0</v>
      </c>
      <c r="BB1299" s="2">
        <f t="shared" si="289"/>
        <v>0</v>
      </c>
      <c r="BC1299" s="2">
        <f t="shared" si="290"/>
        <v>0</v>
      </c>
      <c r="BD1299" s="2">
        <f t="shared" si="291"/>
        <v>0</v>
      </c>
      <c r="BE1299" s="2">
        <f t="shared" si="292"/>
        <v>0</v>
      </c>
      <c r="BF1299" s="2">
        <f t="shared" si="293"/>
        <v>1</v>
      </c>
      <c r="BG1299" s="2">
        <f t="shared" si="294"/>
        <v>0</v>
      </c>
      <c r="BH1299" s="2">
        <f t="shared" si="295"/>
        <v>0</v>
      </c>
    </row>
    <row r="1300" spans="1:60" x14ac:dyDescent="0.2">
      <c r="A1300" s="2">
        <v>1631</v>
      </c>
      <c r="B1300" s="2" t="s">
        <v>1781</v>
      </c>
      <c r="C1300" s="2" t="s">
        <v>1824</v>
      </c>
      <c r="D1300" s="2" t="s">
        <v>1870</v>
      </c>
      <c r="E1300" s="2">
        <v>3</v>
      </c>
      <c r="F1300" s="2">
        <v>9</v>
      </c>
      <c r="G1300" s="2">
        <v>4</v>
      </c>
      <c r="H1300" s="2" t="s">
        <v>80</v>
      </c>
      <c r="I1300" s="2">
        <v>1440</v>
      </c>
      <c r="J1300" s="2">
        <v>0</v>
      </c>
      <c r="K1300" s="2"/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2"/>
      <c r="AL1300" s="5">
        <v>28800</v>
      </c>
      <c r="AM1300" s="5">
        <v>29300</v>
      </c>
      <c r="AN1300" s="2"/>
      <c r="AO1300" s="2">
        <f t="shared" si="282"/>
        <v>0</v>
      </c>
      <c r="AP1300" s="2">
        <f t="shared" si="283"/>
        <v>0</v>
      </c>
      <c r="AQ1300" s="2">
        <f t="shared" si="284"/>
        <v>0</v>
      </c>
      <c r="AR1300" s="2"/>
      <c r="AS1300" s="2"/>
      <c r="AT1300" s="2"/>
      <c r="AU1300" s="2"/>
      <c r="AV1300" s="2">
        <f t="shared" si="285"/>
        <v>0</v>
      </c>
      <c r="AW1300" s="2">
        <f t="shared" si="286"/>
        <v>0</v>
      </c>
      <c r="AX1300" s="2">
        <f t="shared" si="287"/>
        <v>0</v>
      </c>
      <c r="AY1300" s="2"/>
      <c r="AZ1300" s="2"/>
      <c r="BA1300" s="2">
        <f t="shared" si="288"/>
        <v>0</v>
      </c>
      <c r="BB1300" s="2">
        <f t="shared" si="289"/>
        <v>0</v>
      </c>
      <c r="BC1300" s="2">
        <f t="shared" si="290"/>
        <v>0</v>
      </c>
      <c r="BD1300" s="2">
        <f t="shared" si="291"/>
        <v>0</v>
      </c>
      <c r="BE1300" s="2">
        <f t="shared" si="292"/>
        <v>0</v>
      </c>
      <c r="BF1300" s="2">
        <f t="shared" si="293"/>
        <v>1</v>
      </c>
      <c r="BG1300" s="2">
        <f t="shared" si="294"/>
        <v>0</v>
      </c>
      <c r="BH1300" s="2">
        <f t="shared" si="295"/>
        <v>0</v>
      </c>
    </row>
    <row r="1301" spans="1:60" x14ac:dyDescent="0.2">
      <c r="A1301" s="2">
        <v>1632</v>
      </c>
      <c r="B1301" s="2" t="s">
        <v>1781</v>
      </c>
      <c r="C1301" s="2" t="s">
        <v>1824</v>
      </c>
      <c r="D1301" s="2" t="s">
        <v>1871</v>
      </c>
      <c r="E1301" s="2">
        <v>0</v>
      </c>
      <c r="F1301" s="2">
        <v>0</v>
      </c>
      <c r="G1301" s="2">
        <v>0</v>
      </c>
      <c r="H1301" s="2" t="s">
        <v>122</v>
      </c>
      <c r="I1301" s="2">
        <v>0</v>
      </c>
      <c r="J1301" s="2">
        <v>0</v>
      </c>
      <c r="K1301" s="2"/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2"/>
      <c r="AL1301" s="5">
        <v>80000</v>
      </c>
      <c r="AM1301" s="5">
        <v>80000</v>
      </c>
      <c r="AN1301" s="2"/>
      <c r="AO1301" s="2">
        <f t="shared" si="282"/>
        <v>0</v>
      </c>
      <c r="AP1301" s="2">
        <f t="shared" si="283"/>
        <v>0</v>
      </c>
      <c r="AQ1301" s="2">
        <f t="shared" si="284"/>
        <v>0</v>
      </c>
      <c r="AR1301" s="2"/>
      <c r="AS1301" s="2"/>
      <c r="AT1301" s="2"/>
      <c r="AU1301" s="2"/>
      <c r="AV1301" s="2">
        <f t="shared" si="285"/>
        <v>0</v>
      </c>
      <c r="AW1301" s="2">
        <f t="shared" si="286"/>
        <v>0</v>
      </c>
      <c r="AX1301" s="2">
        <f t="shared" si="287"/>
        <v>0</v>
      </c>
      <c r="AY1301" s="2"/>
      <c r="AZ1301" s="2"/>
      <c r="BA1301" s="2">
        <f t="shared" si="288"/>
        <v>0</v>
      </c>
      <c r="BB1301" s="2">
        <f t="shared" si="289"/>
        <v>0</v>
      </c>
      <c r="BC1301" s="2">
        <f t="shared" si="290"/>
        <v>0</v>
      </c>
      <c r="BD1301" s="2">
        <f t="shared" si="291"/>
        <v>0</v>
      </c>
      <c r="BE1301" s="2">
        <f t="shared" si="292"/>
        <v>0</v>
      </c>
      <c r="BF1301" s="2">
        <f t="shared" si="293"/>
        <v>0</v>
      </c>
      <c r="BG1301" s="2">
        <f t="shared" si="294"/>
        <v>0</v>
      </c>
      <c r="BH1301" s="2">
        <f t="shared" si="295"/>
        <v>0</v>
      </c>
    </row>
    <row r="1302" spans="1:60" x14ac:dyDescent="0.2">
      <c r="A1302" s="2">
        <v>1633</v>
      </c>
      <c r="B1302" s="2" t="s">
        <v>1781</v>
      </c>
      <c r="C1302" s="2" t="s">
        <v>1824</v>
      </c>
      <c r="D1302" s="2" t="s">
        <v>1872</v>
      </c>
      <c r="E1302" s="2">
        <v>3</v>
      </c>
      <c r="F1302" s="2">
        <v>11</v>
      </c>
      <c r="G1302" s="2">
        <v>9</v>
      </c>
      <c r="H1302" s="2" t="s">
        <v>80</v>
      </c>
      <c r="I1302" s="2">
        <v>1440</v>
      </c>
      <c r="J1302" s="2">
        <v>0</v>
      </c>
      <c r="K1302" s="2"/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2"/>
      <c r="AL1302" s="5">
        <v>20800</v>
      </c>
      <c r="AM1302" s="5">
        <v>18600</v>
      </c>
      <c r="AN1302" s="2"/>
      <c r="AO1302" s="2">
        <f t="shared" si="282"/>
        <v>0</v>
      </c>
      <c r="AP1302" s="2">
        <f t="shared" si="283"/>
        <v>0</v>
      </c>
      <c r="AQ1302" s="2">
        <f t="shared" si="284"/>
        <v>0</v>
      </c>
      <c r="AR1302" s="2"/>
      <c r="AS1302" s="2"/>
      <c r="AT1302" s="2"/>
      <c r="AU1302" s="2"/>
      <c r="AV1302" s="2">
        <f t="shared" si="285"/>
        <v>0</v>
      </c>
      <c r="AW1302" s="2">
        <f t="shared" si="286"/>
        <v>0</v>
      </c>
      <c r="AX1302" s="2">
        <f t="shared" si="287"/>
        <v>0</v>
      </c>
      <c r="AY1302" s="2"/>
      <c r="AZ1302" s="2"/>
      <c r="BA1302" s="2">
        <f t="shared" si="288"/>
        <v>0</v>
      </c>
      <c r="BB1302" s="2">
        <f t="shared" si="289"/>
        <v>0</v>
      </c>
      <c r="BC1302" s="2">
        <f t="shared" si="290"/>
        <v>0</v>
      </c>
      <c r="BD1302" s="2">
        <f t="shared" si="291"/>
        <v>0</v>
      </c>
      <c r="BE1302" s="2">
        <f t="shared" si="292"/>
        <v>0</v>
      </c>
      <c r="BF1302" s="2">
        <f t="shared" si="293"/>
        <v>1</v>
      </c>
      <c r="BG1302" s="2">
        <f t="shared" si="294"/>
        <v>0</v>
      </c>
      <c r="BH1302" s="2">
        <f t="shared" si="295"/>
        <v>0</v>
      </c>
    </row>
    <row r="1303" spans="1:60" x14ac:dyDescent="0.2">
      <c r="A1303" s="2">
        <v>1634</v>
      </c>
      <c r="B1303" s="2" t="s">
        <v>1781</v>
      </c>
      <c r="C1303" s="2" t="s">
        <v>1824</v>
      </c>
      <c r="D1303" s="2" t="s">
        <v>1873</v>
      </c>
      <c r="E1303" s="2">
        <v>3</v>
      </c>
      <c r="F1303" s="2">
        <v>19</v>
      </c>
      <c r="G1303" s="2">
        <v>17</v>
      </c>
      <c r="H1303" s="2" t="s">
        <v>80</v>
      </c>
      <c r="I1303" s="2">
        <v>1440</v>
      </c>
      <c r="J1303" s="2">
        <v>0</v>
      </c>
      <c r="K1303" s="2"/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2"/>
      <c r="AL1303" s="5">
        <v>903</v>
      </c>
      <c r="AM1303" s="5">
        <v>3960</v>
      </c>
      <c r="AN1303" s="2"/>
      <c r="AO1303" s="2">
        <f t="shared" si="282"/>
        <v>0</v>
      </c>
      <c r="AP1303" s="2">
        <f t="shared" si="283"/>
        <v>0</v>
      </c>
      <c r="AQ1303" s="2">
        <f t="shared" si="284"/>
        <v>0</v>
      </c>
      <c r="AR1303" s="2"/>
      <c r="AS1303" s="2"/>
      <c r="AT1303" s="2"/>
      <c r="AU1303" s="2"/>
      <c r="AV1303" s="2">
        <f t="shared" si="285"/>
        <v>0</v>
      </c>
      <c r="AW1303" s="2">
        <f t="shared" si="286"/>
        <v>0</v>
      </c>
      <c r="AX1303" s="2">
        <f t="shared" si="287"/>
        <v>0</v>
      </c>
      <c r="AY1303" s="2"/>
      <c r="AZ1303" s="2"/>
      <c r="BA1303" s="2">
        <f t="shared" si="288"/>
        <v>0</v>
      </c>
      <c r="BB1303" s="2">
        <f t="shared" si="289"/>
        <v>0</v>
      </c>
      <c r="BC1303" s="2">
        <f t="shared" si="290"/>
        <v>1</v>
      </c>
      <c r="BD1303" s="2">
        <f t="shared" si="291"/>
        <v>0</v>
      </c>
      <c r="BE1303" s="2">
        <f t="shared" si="292"/>
        <v>0</v>
      </c>
      <c r="BF1303" s="2">
        <f t="shared" si="293"/>
        <v>1</v>
      </c>
      <c r="BG1303" s="2">
        <f t="shared" si="294"/>
        <v>0</v>
      </c>
      <c r="BH1303" s="2">
        <f t="shared" si="295"/>
        <v>0</v>
      </c>
    </row>
    <row r="1304" spans="1:60" x14ac:dyDescent="0.2">
      <c r="A1304" s="2">
        <v>1635</v>
      </c>
      <c r="B1304" s="2" t="s">
        <v>1781</v>
      </c>
      <c r="C1304" s="2" t="s">
        <v>1874</v>
      </c>
      <c r="D1304" s="2" t="s">
        <v>1875</v>
      </c>
      <c r="E1304" s="2">
        <v>6</v>
      </c>
      <c r="F1304" s="2">
        <v>14</v>
      </c>
      <c r="G1304" s="2">
        <v>7</v>
      </c>
      <c r="H1304" s="2" t="s">
        <v>353</v>
      </c>
      <c r="I1304" s="2">
        <v>129600</v>
      </c>
      <c r="J1304" s="2">
        <v>0</v>
      </c>
      <c r="K1304" s="2"/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2"/>
      <c r="AL1304" s="5">
        <v>93700</v>
      </c>
      <c r="AM1304" s="5">
        <v>77500</v>
      </c>
      <c r="AN1304" s="2"/>
      <c r="AO1304" s="2">
        <f t="shared" si="282"/>
        <v>0</v>
      </c>
      <c r="AP1304" s="2">
        <f t="shared" si="283"/>
        <v>0</v>
      </c>
      <c r="AQ1304" s="2">
        <f t="shared" si="284"/>
        <v>0</v>
      </c>
      <c r="AR1304" s="2"/>
      <c r="AS1304" s="2"/>
      <c r="AT1304" s="2"/>
      <c r="AU1304" s="2"/>
      <c r="AV1304" s="2">
        <f t="shared" si="285"/>
        <v>0</v>
      </c>
      <c r="AW1304" s="2">
        <f t="shared" si="286"/>
        <v>0</v>
      </c>
      <c r="AX1304" s="2">
        <f t="shared" si="287"/>
        <v>0</v>
      </c>
      <c r="AY1304" s="2"/>
      <c r="AZ1304" s="2"/>
      <c r="BA1304" s="2">
        <f t="shared" si="288"/>
        <v>0</v>
      </c>
      <c r="BB1304" s="2">
        <f t="shared" si="289"/>
        <v>0</v>
      </c>
      <c r="BC1304" s="2">
        <f t="shared" si="290"/>
        <v>0</v>
      </c>
      <c r="BD1304" s="2">
        <f t="shared" si="291"/>
        <v>1</v>
      </c>
      <c r="BE1304" s="2">
        <f t="shared" si="292"/>
        <v>0</v>
      </c>
      <c r="BF1304" s="2">
        <f t="shared" si="293"/>
        <v>1</v>
      </c>
      <c r="BG1304" s="2">
        <f t="shared" si="294"/>
        <v>0</v>
      </c>
      <c r="BH1304" s="2">
        <f t="shared" si="295"/>
        <v>0</v>
      </c>
    </row>
    <row r="1305" spans="1:60" x14ac:dyDescent="0.2">
      <c r="A1305" s="2">
        <v>1636</v>
      </c>
      <c r="B1305" s="2" t="s">
        <v>1781</v>
      </c>
      <c r="C1305" s="2" t="s">
        <v>1874</v>
      </c>
      <c r="D1305" s="2" t="s">
        <v>1876</v>
      </c>
      <c r="E1305" s="2">
        <v>5</v>
      </c>
      <c r="F1305" s="2">
        <v>10</v>
      </c>
      <c r="G1305" s="2">
        <v>5</v>
      </c>
      <c r="H1305" s="2" t="s">
        <v>129</v>
      </c>
      <c r="I1305" s="2">
        <v>86400</v>
      </c>
      <c r="J1305" s="2">
        <v>0</v>
      </c>
      <c r="K1305" s="2"/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2"/>
      <c r="AL1305" s="5">
        <v>1450</v>
      </c>
      <c r="AM1305" s="5">
        <v>294</v>
      </c>
      <c r="AN1305" s="2"/>
      <c r="AO1305" s="2">
        <f t="shared" si="282"/>
        <v>0</v>
      </c>
      <c r="AP1305" s="2">
        <f t="shared" si="283"/>
        <v>0</v>
      </c>
      <c r="AQ1305" s="2">
        <f t="shared" si="284"/>
        <v>0</v>
      </c>
      <c r="AR1305" s="2"/>
      <c r="AS1305" s="2"/>
      <c r="AT1305" s="2"/>
      <c r="AU1305" s="2"/>
      <c r="AV1305" s="2">
        <f t="shared" si="285"/>
        <v>0</v>
      </c>
      <c r="AW1305" s="2">
        <f t="shared" si="286"/>
        <v>0</v>
      </c>
      <c r="AX1305" s="2">
        <f t="shared" si="287"/>
        <v>0</v>
      </c>
      <c r="AY1305" s="2"/>
      <c r="AZ1305" s="2"/>
      <c r="BA1305" s="2">
        <f t="shared" si="288"/>
        <v>0</v>
      </c>
      <c r="BB1305" s="2">
        <f t="shared" si="289"/>
        <v>0</v>
      </c>
      <c r="BC1305" s="2">
        <f t="shared" si="290"/>
        <v>0</v>
      </c>
      <c r="BD1305" s="2">
        <f t="shared" si="291"/>
        <v>1</v>
      </c>
      <c r="BE1305" s="2">
        <f t="shared" si="292"/>
        <v>0</v>
      </c>
      <c r="BF1305" s="2">
        <f t="shared" si="293"/>
        <v>1</v>
      </c>
      <c r="BG1305" s="2">
        <f t="shared" si="294"/>
        <v>0</v>
      </c>
      <c r="BH1305" s="2">
        <f t="shared" si="295"/>
        <v>0</v>
      </c>
    </row>
    <row r="1306" spans="1:60" x14ac:dyDescent="0.2">
      <c r="A1306" s="2">
        <v>1637</v>
      </c>
      <c r="B1306" s="2" t="s">
        <v>1781</v>
      </c>
      <c r="C1306" s="2" t="s">
        <v>1874</v>
      </c>
      <c r="D1306" s="2" t="s">
        <v>1877</v>
      </c>
      <c r="E1306" s="2">
        <v>6</v>
      </c>
      <c r="F1306" s="2">
        <v>12</v>
      </c>
      <c r="G1306" s="2">
        <v>2</v>
      </c>
      <c r="H1306" s="2" t="s">
        <v>1878</v>
      </c>
      <c r="I1306" s="2">
        <v>390240</v>
      </c>
      <c r="J1306" s="2">
        <v>500</v>
      </c>
      <c r="K1306" s="2"/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1</v>
      </c>
      <c r="AA1306" s="2">
        <v>0</v>
      </c>
      <c r="AB1306" s="2">
        <v>0</v>
      </c>
      <c r="AC1306" s="2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2"/>
      <c r="AL1306" s="5">
        <v>158000</v>
      </c>
      <c r="AM1306" s="5">
        <v>120000</v>
      </c>
      <c r="AN1306" s="2"/>
      <c r="AO1306" s="2">
        <f t="shared" si="282"/>
        <v>0</v>
      </c>
      <c r="AP1306" s="2">
        <f t="shared" si="283"/>
        <v>0</v>
      </c>
      <c r="AQ1306" s="2">
        <f t="shared" si="284"/>
        <v>0</v>
      </c>
      <c r="AR1306" s="2"/>
      <c r="AS1306" s="2"/>
      <c r="AT1306" s="2"/>
      <c r="AU1306" s="2"/>
      <c r="AV1306" s="2">
        <f t="shared" si="285"/>
        <v>0</v>
      </c>
      <c r="AW1306" s="2">
        <f t="shared" si="286"/>
        <v>0</v>
      </c>
      <c r="AX1306" s="2">
        <f t="shared" si="287"/>
        <v>1</v>
      </c>
      <c r="AY1306" s="2"/>
      <c r="AZ1306" s="2"/>
      <c r="BA1306" s="2">
        <f t="shared" si="288"/>
        <v>3</v>
      </c>
      <c r="BB1306" s="2">
        <f t="shared" si="289"/>
        <v>0</v>
      </c>
      <c r="BC1306" s="2">
        <f t="shared" si="290"/>
        <v>0</v>
      </c>
      <c r="BD1306" s="2">
        <f t="shared" si="291"/>
        <v>1</v>
      </c>
      <c r="BE1306" s="2">
        <f t="shared" si="292"/>
        <v>1</v>
      </c>
      <c r="BF1306" s="2">
        <f t="shared" si="293"/>
        <v>0</v>
      </c>
      <c r="BG1306" s="2">
        <f t="shared" si="294"/>
        <v>2</v>
      </c>
      <c r="BH1306" s="2">
        <f t="shared" si="295"/>
        <v>5</v>
      </c>
    </row>
    <row r="1307" spans="1:60" x14ac:dyDescent="0.2">
      <c r="A1307" s="2">
        <v>1638</v>
      </c>
      <c r="B1307" s="2" t="s">
        <v>1781</v>
      </c>
      <c r="C1307" s="2" t="s">
        <v>1874</v>
      </c>
      <c r="D1307" s="2" t="s">
        <v>1879</v>
      </c>
      <c r="E1307" s="2">
        <v>2</v>
      </c>
      <c r="F1307" s="2">
        <v>5</v>
      </c>
      <c r="G1307" s="2">
        <v>0</v>
      </c>
      <c r="H1307" s="2" t="s">
        <v>1411</v>
      </c>
      <c r="I1307" s="2">
        <v>44640</v>
      </c>
      <c r="J1307" s="2">
        <v>200</v>
      </c>
      <c r="K1307" s="2"/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2"/>
      <c r="AL1307" s="5">
        <v>20200000</v>
      </c>
      <c r="AM1307" s="5">
        <v>11200000</v>
      </c>
      <c r="AN1307" s="2"/>
      <c r="AO1307" s="2">
        <f t="shared" si="282"/>
        <v>0</v>
      </c>
      <c r="AP1307" s="2">
        <f t="shared" si="283"/>
        <v>0</v>
      </c>
      <c r="AQ1307" s="2">
        <f t="shared" si="284"/>
        <v>0</v>
      </c>
      <c r="AR1307" s="2"/>
      <c r="AS1307" s="2"/>
      <c r="AT1307" s="2"/>
      <c r="AU1307" s="2"/>
      <c r="AV1307" s="2">
        <f t="shared" si="285"/>
        <v>0</v>
      </c>
      <c r="AW1307" s="2">
        <f t="shared" si="286"/>
        <v>0</v>
      </c>
      <c r="AX1307" s="2">
        <f t="shared" si="287"/>
        <v>0</v>
      </c>
      <c r="AY1307" s="2"/>
      <c r="AZ1307" s="2"/>
      <c r="BA1307" s="2">
        <f t="shared" si="288"/>
        <v>0</v>
      </c>
      <c r="BB1307" s="2">
        <f t="shared" si="289"/>
        <v>1</v>
      </c>
      <c r="BC1307" s="2">
        <f t="shared" si="290"/>
        <v>0</v>
      </c>
      <c r="BD1307" s="2">
        <f t="shared" si="291"/>
        <v>1</v>
      </c>
      <c r="BE1307" s="2">
        <f t="shared" si="292"/>
        <v>1</v>
      </c>
      <c r="BF1307" s="2">
        <f t="shared" si="293"/>
        <v>0</v>
      </c>
      <c r="BG1307" s="2">
        <f t="shared" si="294"/>
        <v>0</v>
      </c>
      <c r="BH1307" s="2">
        <f t="shared" si="295"/>
        <v>0</v>
      </c>
    </row>
    <row r="1308" spans="1:60" x14ac:dyDescent="0.2">
      <c r="A1308" s="2">
        <v>1639</v>
      </c>
      <c r="B1308" s="2" t="s">
        <v>1781</v>
      </c>
      <c r="C1308" s="2" t="s">
        <v>1874</v>
      </c>
      <c r="D1308" s="2" t="s">
        <v>1880</v>
      </c>
      <c r="E1308" s="2">
        <v>2</v>
      </c>
      <c r="F1308" s="2">
        <v>7</v>
      </c>
      <c r="G1308" s="2">
        <v>7</v>
      </c>
      <c r="H1308" s="2" t="s">
        <v>24</v>
      </c>
      <c r="I1308" s="2">
        <v>0</v>
      </c>
      <c r="J1308" s="2">
        <v>250</v>
      </c>
      <c r="K1308" s="2"/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2"/>
      <c r="AL1308" s="5">
        <v>120000</v>
      </c>
      <c r="AM1308" s="5">
        <v>6340000</v>
      </c>
      <c r="AN1308" s="2"/>
      <c r="AO1308" s="2">
        <f t="shared" si="282"/>
        <v>0</v>
      </c>
      <c r="AP1308" s="2">
        <f t="shared" si="283"/>
        <v>0</v>
      </c>
      <c r="AQ1308" s="2">
        <f t="shared" si="284"/>
        <v>0</v>
      </c>
      <c r="AR1308" s="2"/>
      <c r="AS1308" s="2"/>
      <c r="AT1308" s="2"/>
      <c r="AU1308" s="2"/>
      <c r="AV1308" s="2">
        <f t="shared" si="285"/>
        <v>0</v>
      </c>
      <c r="AW1308" s="2">
        <f t="shared" si="286"/>
        <v>0</v>
      </c>
      <c r="AX1308" s="2">
        <f t="shared" si="287"/>
        <v>0</v>
      </c>
      <c r="AY1308" s="2"/>
      <c r="AZ1308" s="2"/>
      <c r="BA1308" s="2">
        <f t="shared" si="288"/>
        <v>0</v>
      </c>
      <c r="BB1308" s="2">
        <f t="shared" si="289"/>
        <v>1</v>
      </c>
      <c r="BC1308" s="2">
        <f t="shared" si="290"/>
        <v>1</v>
      </c>
      <c r="BD1308" s="2">
        <f t="shared" si="291"/>
        <v>0</v>
      </c>
      <c r="BE1308" s="2">
        <f t="shared" si="292"/>
        <v>1</v>
      </c>
      <c r="BF1308" s="2">
        <f t="shared" si="293"/>
        <v>1</v>
      </c>
      <c r="BG1308" s="2">
        <f t="shared" si="294"/>
        <v>0</v>
      </c>
      <c r="BH1308" s="2">
        <f t="shared" si="295"/>
        <v>0</v>
      </c>
    </row>
    <row r="1309" spans="1:60" x14ac:dyDescent="0.2">
      <c r="A1309" s="2">
        <v>1640</v>
      </c>
      <c r="B1309" s="2" t="s">
        <v>1781</v>
      </c>
      <c r="C1309" s="2" t="s">
        <v>1874</v>
      </c>
      <c r="D1309" s="2" t="s">
        <v>1881</v>
      </c>
      <c r="E1309" s="2">
        <v>7</v>
      </c>
      <c r="F1309" s="2">
        <v>13</v>
      </c>
      <c r="G1309" s="2">
        <v>0</v>
      </c>
      <c r="H1309" s="2" t="s">
        <v>1882</v>
      </c>
      <c r="I1309" s="2">
        <v>691200</v>
      </c>
      <c r="J1309" s="2">
        <v>0</v>
      </c>
      <c r="K1309" s="2"/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1</v>
      </c>
      <c r="AB1309" s="2">
        <v>0</v>
      </c>
      <c r="AC1309" s="2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2"/>
      <c r="AL1309" s="5">
        <v>1660000</v>
      </c>
      <c r="AM1309" s="5">
        <v>2730000</v>
      </c>
      <c r="AN1309" s="2"/>
      <c r="AO1309" s="2">
        <f t="shared" si="282"/>
        <v>0</v>
      </c>
      <c r="AP1309" s="2">
        <f t="shared" si="283"/>
        <v>0</v>
      </c>
      <c r="AQ1309" s="2">
        <f t="shared" si="284"/>
        <v>0</v>
      </c>
      <c r="AR1309" s="2"/>
      <c r="AS1309" s="2"/>
      <c r="AT1309" s="2"/>
      <c r="AU1309" s="2"/>
      <c r="AV1309" s="2">
        <f t="shared" si="285"/>
        <v>0</v>
      </c>
      <c r="AW1309" s="2">
        <f t="shared" si="286"/>
        <v>0</v>
      </c>
      <c r="AX1309" s="2">
        <f t="shared" si="287"/>
        <v>1</v>
      </c>
      <c r="AY1309" s="2"/>
      <c r="AZ1309" s="2"/>
      <c r="BA1309" s="2">
        <f t="shared" si="288"/>
        <v>3</v>
      </c>
      <c r="BB1309" s="2">
        <f t="shared" si="289"/>
        <v>0</v>
      </c>
      <c r="BC1309" s="2">
        <f t="shared" si="290"/>
        <v>1</v>
      </c>
      <c r="BD1309" s="2">
        <f t="shared" si="291"/>
        <v>0</v>
      </c>
      <c r="BE1309" s="2">
        <f t="shared" si="292"/>
        <v>0</v>
      </c>
      <c r="BF1309" s="2">
        <f t="shared" si="293"/>
        <v>0</v>
      </c>
      <c r="BG1309" s="2">
        <f t="shared" si="294"/>
        <v>1</v>
      </c>
      <c r="BH1309" s="2">
        <f t="shared" si="295"/>
        <v>4</v>
      </c>
    </row>
    <row r="1310" spans="1:60" x14ac:dyDescent="0.2">
      <c r="A1310" s="2">
        <v>1641</v>
      </c>
      <c r="B1310" s="2" t="s">
        <v>1781</v>
      </c>
      <c r="C1310" s="2" t="s">
        <v>1874</v>
      </c>
      <c r="D1310" s="2" t="s">
        <v>1883</v>
      </c>
      <c r="E1310" s="2">
        <v>2</v>
      </c>
      <c r="F1310" s="2">
        <v>6</v>
      </c>
      <c r="G1310" s="2">
        <v>6</v>
      </c>
      <c r="H1310" s="2" t="s">
        <v>28</v>
      </c>
      <c r="I1310" s="2">
        <v>4320</v>
      </c>
      <c r="J1310" s="2">
        <v>50</v>
      </c>
      <c r="K1310" s="2"/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1</v>
      </c>
      <c r="AB1310" s="2">
        <v>0</v>
      </c>
      <c r="AC1310" s="2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2"/>
      <c r="AL1310" s="5">
        <v>93600</v>
      </c>
      <c r="AM1310" s="5">
        <v>62200</v>
      </c>
      <c r="AN1310" s="2"/>
      <c r="AO1310" s="2">
        <f t="shared" si="282"/>
        <v>0</v>
      </c>
      <c r="AP1310" s="2">
        <f t="shared" si="283"/>
        <v>0</v>
      </c>
      <c r="AQ1310" s="2">
        <f t="shared" si="284"/>
        <v>0</v>
      </c>
      <c r="AR1310" s="2"/>
      <c r="AS1310" s="2"/>
      <c r="AT1310" s="2"/>
      <c r="AU1310" s="2"/>
      <c r="AV1310" s="2">
        <f t="shared" si="285"/>
        <v>0</v>
      </c>
      <c r="AW1310" s="2">
        <f t="shared" si="286"/>
        <v>0</v>
      </c>
      <c r="AX1310" s="2">
        <f t="shared" si="287"/>
        <v>1</v>
      </c>
      <c r="AY1310" s="2"/>
      <c r="AZ1310" s="2"/>
      <c r="BA1310" s="2">
        <f t="shared" si="288"/>
        <v>3</v>
      </c>
      <c r="BB1310" s="2">
        <f t="shared" si="289"/>
        <v>0</v>
      </c>
      <c r="BC1310" s="2">
        <f t="shared" si="290"/>
        <v>0</v>
      </c>
      <c r="BD1310" s="2">
        <f t="shared" si="291"/>
        <v>1</v>
      </c>
      <c r="BE1310" s="2">
        <f t="shared" si="292"/>
        <v>0</v>
      </c>
      <c r="BF1310" s="2">
        <f t="shared" si="293"/>
        <v>1</v>
      </c>
      <c r="BG1310" s="2">
        <f t="shared" si="294"/>
        <v>3</v>
      </c>
      <c r="BH1310" s="2">
        <f t="shared" si="295"/>
        <v>6</v>
      </c>
    </row>
    <row r="1311" spans="1:60" x14ac:dyDescent="0.2">
      <c r="A1311" s="2">
        <v>1642</v>
      </c>
      <c r="B1311" s="2" t="s">
        <v>1781</v>
      </c>
      <c r="C1311" s="2" t="s">
        <v>1874</v>
      </c>
      <c r="D1311" s="2" t="s">
        <v>1884</v>
      </c>
      <c r="E1311" s="2">
        <v>2</v>
      </c>
      <c r="F1311" s="2">
        <v>5</v>
      </c>
      <c r="G1311" s="2">
        <v>5</v>
      </c>
      <c r="H1311" s="2" t="s">
        <v>137</v>
      </c>
      <c r="I1311" s="2">
        <v>5760</v>
      </c>
      <c r="J1311" s="2">
        <v>250</v>
      </c>
      <c r="K1311" s="2"/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2"/>
      <c r="AL1311" s="5">
        <v>174000</v>
      </c>
      <c r="AM1311" s="5">
        <v>116000</v>
      </c>
      <c r="AN1311" s="2"/>
      <c r="AO1311" s="2">
        <f t="shared" si="282"/>
        <v>0</v>
      </c>
      <c r="AP1311" s="2">
        <f t="shared" si="283"/>
        <v>0</v>
      </c>
      <c r="AQ1311" s="2">
        <f t="shared" si="284"/>
        <v>0</v>
      </c>
      <c r="AR1311" s="2"/>
      <c r="AS1311" s="2"/>
      <c r="AT1311" s="2"/>
      <c r="AU1311" s="2"/>
      <c r="AV1311" s="2">
        <f t="shared" si="285"/>
        <v>0</v>
      </c>
      <c r="AW1311" s="2">
        <f t="shared" si="286"/>
        <v>0</v>
      </c>
      <c r="AX1311" s="2">
        <f t="shared" si="287"/>
        <v>0</v>
      </c>
      <c r="AY1311" s="2"/>
      <c r="AZ1311" s="2"/>
      <c r="BA1311" s="2">
        <f t="shared" si="288"/>
        <v>0</v>
      </c>
      <c r="BB1311" s="2">
        <f t="shared" si="289"/>
        <v>0</v>
      </c>
      <c r="BC1311" s="2">
        <f t="shared" si="290"/>
        <v>0</v>
      </c>
      <c r="BD1311" s="2">
        <f t="shared" si="291"/>
        <v>1</v>
      </c>
      <c r="BE1311" s="2">
        <f t="shared" si="292"/>
        <v>1</v>
      </c>
      <c r="BF1311" s="2">
        <f t="shared" si="293"/>
        <v>1</v>
      </c>
      <c r="BG1311" s="2">
        <f t="shared" si="294"/>
        <v>0</v>
      </c>
      <c r="BH1311" s="2">
        <f t="shared" si="295"/>
        <v>0</v>
      </c>
    </row>
    <row r="1312" spans="1:60" x14ac:dyDescent="0.2">
      <c r="A1312" s="2">
        <v>1643</v>
      </c>
      <c r="B1312" s="2" t="s">
        <v>1781</v>
      </c>
      <c r="C1312" s="2" t="s">
        <v>1874</v>
      </c>
      <c r="D1312" s="2" t="s">
        <v>1885</v>
      </c>
      <c r="E1312" s="2">
        <v>2</v>
      </c>
      <c r="F1312" s="2">
        <v>19</v>
      </c>
      <c r="G1312" s="2">
        <v>13</v>
      </c>
      <c r="H1312" s="2" t="s">
        <v>28</v>
      </c>
      <c r="I1312" s="2">
        <v>4320</v>
      </c>
      <c r="J1312" s="2">
        <v>0</v>
      </c>
      <c r="K1312" s="2"/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2"/>
      <c r="AL1312" s="5">
        <v>8710000</v>
      </c>
      <c r="AM1312" s="5">
        <v>7130000</v>
      </c>
      <c r="AN1312" s="2"/>
      <c r="AO1312" s="2">
        <f t="shared" si="282"/>
        <v>0</v>
      </c>
      <c r="AP1312" s="2">
        <f t="shared" si="283"/>
        <v>0</v>
      </c>
      <c r="AQ1312" s="2">
        <f t="shared" si="284"/>
        <v>0</v>
      </c>
      <c r="AR1312" s="2"/>
      <c r="AS1312" s="2"/>
      <c r="AT1312" s="2"/>
      <c r="AU1312" s="2"/>
      <c r="AV1312" s="2">
        <f t="shared" si="285"/>
        <v>0</v>
      </c>
      <c r="AW1312" s="2">
        <f t="shared" si="286"/>
        <v>0</v>
      </c>
      <c r="AX1312" s="2">
        <f t="shared" si="287"/>
        <v>0</v>
      </c>
      <c r="AY1312" s="2"/>
      <c r="AZ1312" s="2"/>
      <c r="BA1312" s="2">
        <f t="shared" si="288"/>
        <v>0</v>
      </c>
      <c r="BB1312" s="2">
        <f t="shared" si="289"/>
        <v>1</v>
      </c>
      <c r="BC1312" s="2">
        <f t="shared" si="290"/>
        <v>0</v>
      </c>
      <c r="BD1312" s="2">
        <f t="shared" si="291"/>
        <v>1</v>
      </c>
      <c r="BE1312" s="2">
        <f t="shared" si="292"/>
        <v>0</v>
      </c>
      <c r="BF1312" s="2">
        <f t="shared" si="293"/>
        <v>1</v>
      </c>
      <c r="BG1312" s="2">
        <f t="shared" si="294"/>
        <v>0</v>
      </c>
      <c r="BH1312" s="2">
        <f t="shared" si="295"/>
        <v>0</v>
      </c>
    </row>
    <row r="1313" spans="1:60" x14ac:dyDescent="0.2">
      <c r="A1313" s="2">
        <v>1644</v>
      </c>
      <c r="B1313" s="2" t="s">
        <v>1781</v>
      </c>
      <c r="C1313" s="2" t="s">
        <v>1874</v>
      </c>
      <c r="D1313" s="2" t="s">
        <v>1886</v>
      </c>
      <c r="E1313" s="2">
        <v>2</v>
      </c>
      <c r="F1313" s="2">
        <v>10</v>
      </c>
      <c r="G1313" s="2">
        <v>7</v>
      </c>
      <c r="H1313" s="2" t="s">
        <v>218</v>
      </c>
      <c r="I1313" s="2">
        <v>2880</v>
      </c>
      <c r="J1313" s="2">
        <v>0</v>
      </c>
      <c r="K1313" s="2"/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2"/>
      <c r="AL1313" s="5">
        <v>98900</v>
      </c>
      <c r="AM1313" s="5">
        <v>85800</v>
      </c>
      <c r="AN1313" s="2"/>
      <c r="AO1313" s="2">
        <f t="shared" si="282"/>
        <v>0</v>
      </c>
      <c r="AP1313" s="2">
        <f t="shared" si="283"/>
        <v>0</v>
      </c>
      <c r="AQ1313" s="2">
        <f t="shared" si="284"/>
        <v>0</v>
      </c>
      <c r="AR1313" s="2"/>
      <c r="AS1313" s="2"/>
      <c r="AT1313" s="2"/>
      <c r="AU1313" s="2"/>
      <c r="AV1313" s="2">
        <f t="shared" si="285"/>
        <v>0</v>
      </c>
      <c r="AW1313" s="2">
        <f t="shared" si="286"/>
        <v>0</v>
      </c>
      <c r="AX1313" s="2">
        <f t="shared" si="287"/>
        <v>0</v>
      </c>
      <c r="AY1313" s="2"/>
      <c r="AZ1313" s="2"/>
      <c r="BA1313" s="2">
        <f t="shared" si="288"/>
        <v>0</v>
      </c>
      <c r="BB1313" s="2">
        <f t="shared" si="289"/>
        <v>0</v>
      </c>
      <c r="BC1313" s="2">
        <f t="shared" si="290"/>
        <v>0</v>
      </c>
      <c r="BD1313" s="2">
        <f t="shared" si="291"/>
        <v>1</v>
      </c>
      <c r="BE1313" s="2">
        <f t="shared" si="292"/>
        <v>0</v>
      </c>
      <c r="BF1313" s="2">
        <f t="shared" si="293"/>
        <v>1</v>
      </c>
      <c r="BG1313" s="2">
        <f t="shared" si="294"/>
        <v>0</v>
      </c>
      <c r="BH1313" s="2">
        <f t="shared" si="295"/>
        <v>0</v>
      </c>
    </row>
    <row r="1314" spans="1:60" x14ac:dyDescent="0.2">
      <c r="A1314" s="2">
        <v>1645</v>
      </c>
      <c r="B1314" s="2" t="s">
        <v>1781</v>
      </c>
      <c r="C1314" s="2" t="s">
        <v>1874</v>
      </c>
      <c r="D1314" s="2" t="s">
        <v>1887</v>
      </c>
      <c r="E1314" s="2">
        <v>1</v>
      </c>
      <c r="F1314" s="2">
        <v>2</v>
      </c>
      <c r="G1314" s="2">
        <v>2</v>
      </c>
      <c r="H1314" s="2" t="s">
        <v>80</v>
      </c>
      <c r="I1314" s="2">
        <v>1440</v>
      </c>
      <c r="J1314" s="2">
        <v>500</v>
      </c>
      <c r="K1314" s="2"/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2"/>
      <c r="AL1314" s="5">
        <v>53400</v>
      </c>
      <c r="AM1314" s="5">
        <v>44800</v>
      </c>
      <c r="AN1314" s="2"/>
      <c r="AO1314" s="2">
        <f t="shared" si="282"/>
        <v>0</v>
      </c>
      <c r="AP1314" s="2">
        <f t="shared" si="283"/>
        <v>0</v>
      </c>
      <c r="AQ1314" s="2">
        <f t="shared" si="284"/>
        <v>0</v>
      </c>
      <c r="AR1314" s="2"/>
      <c r="AS1314" s="2"/>
      <c r="AT1314" s="2"/>
      <c r="AU1314" s="2"/>
      <c r="AV1314" s="2">
        <f t="shared" si="285"/>
        <v>0</v>
      </c>
      <c r="AW1314" s="2">
        <f t="shared" si="286"/>
        <v>0</v>
      </c>
      <c r="AX1314" s="2">
        <f t="shared" si="287"/>
        <v>0</v>
      </c>
      <c r="AY1314" s="2"/>
      <c r="AZ1314" s="2"/>
      <c r="BA1314" s="2">
        <f t="shared" si="288"/>
        <v>0</v>
      </c>
      <c r="BB1314" s="2">
        <f t="shared" si="289"/>
        <v>0</v>
      </c>
      <c r="BC1314" s="2">
        <f t="shared" si="290"/>
        <v>0</v>
      </c>
      <c r="BD1314" s="2">
        <f t="shared" si="291"/>
        <v>0</v>
      </c>
      <c r="BE1314" s="2">
        <f t="shared" si="292"/>
        <v>1</v>
      </c>
      <c r="BF1314" s="2">
        <f t="shared" si="293"/>
        <v>0</v>
      </c>
      <c r="BG1314" s="2">
        <f t="shared" si="294"/>
        <v>0</v>
      </c>
      <c r="BH1314" s="2">
        <f t="shared" si="295"/>
        <v>0</v>
      </c>
    </row>
    <row r="1315" spans="1:60" x14ac:dyDescent="0.2">
      <c r="A1315" s="2">
        <v>1646</v>
      </c>
      <c r="B1315" s="2" t="s">
        <v>1781</v>
      </c>
      <c r="C1315" s="2" t="s">
        <v>1874</v>
      </c>
      <c r="D1315" s="2" t="s">
        <v>1888</v>
      </c>
      <c r="E1315" s="2">
        <v>1</v>
      </c>
      <c r="F1315" s="2">
        <v>9</v>
      </c>
      <c r="G1315" s="2">
        <v>7</v>
      </c>
      <c r="H1315" s="2" t="s">
        <v>80</v>
      </c>
      <c r="I1315" s="2">
        <v>1440</v>
      </c>
      <c r="J1315" s="2">
        <v>0</v>
      </c>
      <c r="K1315" s="2"/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2"/>
      <c r="AL1315" s="5">
        <v>18200000</v>
      </c>
      <c r="AM1315" s="5">
        <v>3380000</v>
      </c>
      <c r="AN1315" s="2"/>
      <c r="AO1315" s="2">
        <f t="shared" si="282"/>
        <v>0</v>
      </c>
      <c r="AP1315" s="2">
        <f t="shared" si="283"/>
        <v>0</v>
      </c>
      <c r="AQ1315" s="2">
        <f t="shared" si="284"/>
        <v>0</v>
      </c>
      <c r="AR1315" s="2"/>
      <c r="AS1315" s="2"/>
      <c r="AT1315" s="2"/>
      <c r="AU1315" s="2"/>
      <c r="AV1315" s="2">
        <f t="shared" si="285"/>
        <v>0</v>
      </c>
      <c r="AW1315" s="2">
        <f t="shared" si="286"/>
        <v>0</v>
      </c>
      <c r="AX1315" s="2">
        <f t="shared" si="287"/>
        <v>0</v>
      </c>
      <c r="AY1315" s="2"/>
      <c r="AZ1315" s="2"/>
      <c r="BA1315" s="2">
        <f t="shared" si="288"/>
        <v>0</v>
      </c>
      <c r="BB1315" s="2">
        <f t="shared" si="289"/>
        <v>1</v>
      </c>
      <c r="BC1315" s="2">
        <f t="shared" si="290"/>
        <v>0</v>
      </c>
      <c r="BD1315" s="2">
        <f t="shared" si="291"/>
        <v>0</v>
      </c>
      <c r="BE1315" s="2">
        <f t="shared" si="292"/>
        <v>0</v>
      </c>
      <c r="BF1315" s="2">
        <f t="shared" si="293"/>
        <v>1</v>
      </c>
      <c r="BG1315" s="2">
        <f t="shared" si="294"/>
        <v>0</v>
      </c>
      <c r="BH1315" s="2">
        <f t="shared" si="295"/>
        <v>0</v>
      </c>
    </row>
    <row r="1316" spans="1:60" x14ac:dyDescent="0.2">
      <c r="A1316" s="2">
        <v>1647</v>
      </c>
      <c r="B1316" s="2" t="s">
        <v>1781</v>
      </c>
      <c r="C1316" s="2" t="s">
        <v>1874</v>
      </c>
      <c r="D1316" s="2" t="s">
        <v>1889</v>
      </c>
      <c r="E1316" s="2">
        <v>7</v>
      </c>
      <c r="F1316" s="2">
        <v>9</v>
      </c>
      <c r="G1316" s="2">
        <v>9</v>
      </c>
      <c r="H1316" s="2" t="s">
        <v>1890</v>
      </c>
      <c r="I1316" s="2">
        <v>648000</v>
      </c>
      <c r="J1316" s="2">
        <v>250</v>
      </c>
      <c r="K1316" s="2"/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1</v>
      </c>
      <c r="AB1316" s="2">
        <v>0</v>
      </c>
      <c r="AC1316" s="2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2"/>
      <c r="AL1316" s="5">
        <v>242000</v>
      </c>
      <c r="AM1316" s="5">
        <v>178000</v>
      </c>
      <c r="AN1316" s="2"/>
      <c r="AO1316" s="2">
        <f t="shared" si="282"/>
        <v>0</v>
      </c>
      <c r="AP1316" s="2">
        <f t="shared" si="283"/>
        <v>0</v>
      </c>
      <c r="AQ1316" s="2">
        <f t="shared" si="284"/>
        <v>0</v>
      </c>
      <c r="AR1316" s="2"/>
      <c r="AS1316" s="2"/>
      <c r="AT1316" s="2"/>
      <c r="AU1316" s="2"/>
      <c r="AV1316" s="2">
        <f t="shared" si="285"/>
        <v>0</v>
      </c>
      <c r="AW1316" s="2">
        <f t="shared" si="286"/>
        <v>0</v>
      </c>
      <c r="AX1316" s="2">
        <f t="shared" si="287"/>
        <v>1</v>
      </c>
      <c r="AY1316" s="2"/>
      <c r="AZ1316" s="2"/>
      <c r="BA1316" s="2">
        <f t="shared" si="288"/>
        <v>3</v>
      </c>
      <c r="BB1316" s="2">
        <f t="shared" si="289"/>
        <v>0</v>
      </c>
      <c r="BC1316" s="2">
        <f t="shared" si="290"/>
        <v>0</v>
      </c>
      <c r="BD1316" s="2">
        <f t="shared" si="291"/>
        <v>0</v>
      </c>
      <c r="BE1316" s="2">
        <f t="shared" si="292"/>
        <v>1</v>
      </c>
      <c r="BF1316" s="2">
        <f t="shared" si="293"/>
        <v>1</v>
      </c>
      <c r="BG1316" s="2">
        <f t="shared" si="294"/>
        <v>3</v>
      </c>
      <c r="BH1316" s="2">
        <f t="shared" si="295"/>
        <v>6</v>
      </c>
    </row>
    <row r="1317" spans="1:60" x14ac:dyDescent="0.2">
      <c r="A1317" s="2">
        <v>1648</v>
      </c>
      <c r="B1317" s="2" t="s">
        <v>1781</v>
      </c>
      <c r="C1317" s="2" t="s">
        <v>1874</v>
      </c>
      <c r="D1317" s="2" t="s">
        <v>1891</v>
      </c>
      <c r="E1317" s="2">
        <v>1</v>
      </c>
      <c r="F1317" s="2">
        <v>15</v>
      </c>
      <c r="G1317" s="2">
        <v>10</v>
      </c>
      <c r="H1317" s="2" t="s">
        <v>80</v>
      </c>
      <c r="I1317" s="2">
        <v>1440</v>
      </c>
      <c r="J1317" s="2">
        <v>0</v>
      </c>
      <c r="K1317" s="2"/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2"/>
      <c r="AL1317" s="5">
        <v>6410000</v>
      </c>
      <c r="AM1317" s="5">
        <v>2910000</v>
      </c>
      <c r="AN1317" s="2"/>
      <c r="AO1317" s="2">
        <f t="shared" si="282"/>
        <v>0</v>
      </c>
      <c r="AP1317" s="2">
        <f t="shared" si="283"/>
        <v>0</v>
      </c>
      <c r="AQ1317" s="2">
        <f t="shared" si="284"/>
        <v>0</v>
      </c>
      <c r="AR1317" s="2"/>
      <c r="AS1317" s="2"/>
      <c r="AT1317" s="2"/>
      <c r="AU1317" s="2"/>
      <c r="AV1317" s="2">
        <f t="shared" si="285"/>
        <v>0</v>
      </c>
      <c r="AW1317" s="2">
        <f t="shared" si="286"/>
        <v>0</v>
      </c>
      <c r="AX1317" s="2">
        <f t="shared" si="287"/>
        <v>0</v>
      </c>
      <c r="AY1317" s="2"/>
      <c r="AZ1317" s="2"/>
      <c r="BA1317" s="2">
        <f t="shared" si="288"/>
        <v>0</v>
      </c>
      <c r="BB1317" s="2">
        <f t="shared" si="289"/>
        <v>0</v>
      </c>
      <c r="BC1317" s="2">
        <f t="shared" si="290"/>
        <v>0</v>
      </c>
      <c r="BD1317" s="2">
        <f t="shared" si="291"/>
        <v>0</v>
      </c>
      <c r="BE1317" s="2">
        <f t="shared" si="292"/>
        <v>0</v>
      </c>
      <c r="BF1317" s="2">
        <f t="shared" si="293"/>
        <v>1</v>
      </c>
      <c r="BG1317" s="2">
        <f t="shared" si="294"/>
        <v>0</v>
      </c>
      <c r="BH1317" s="2">
        <f t="shared" si="295"/>
        <v>0</v>
      </c>
    </row>
    <row r="1318" spans="1:60" x14ac:dyDescent="0.2">
      <c r="A1318" s="2">
        <v>1649</v>
      </c>
      <c r="B1318" s="2" t="s">
        <v>1781</v>
      </c>
      <c r="C1318" s="2" t="s">
        <v>1874</v>
      </c>
      <c r="D1318" s="2" t="s">
        <v>1892</v>
      </c>
      <c r="E1318" s="2">
        <v>2</v>
      </c>
      <c r="F1318" s="2">
        <v>18</v>
      </c>
      <c r="G1318" s="2">
        <v>12</v>
      </c>
      <c r="H1318" s="2" t="s">
        <v>28</v>
      </c>
      <c r="I1318" s="2">
        <v>4320</v>
      </c>
      <c r="J1318" s="2">
        <v>0</v>
      </c>
      <c r="K1318" s="2"/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2"/>
      <c r="AL1318" s="5">
        <v>118000</v>
      </c>
      <c r="AM1318" s="5">
        <v>127000</v>
      </c>
      <c r="AN1318" s="2"/>
      <c r="AO1318" s="2">
        <f t="shared" si="282"/>
        <v>0</v>
      </c>
      <c r="AP1318" s="2">
        <f t="shared" si="283"/>
        <v>0</v>
      </c>
      <c r="AQ1318" s="2">
        <f t="shared" si="284"/>
        <v>0</v>
      </c>
      <c r="AR1318" s="2"/>
      <c r="AS1318" s="2"/>
      <c r="AT1318" s="2"/>
      <c r="AU1318" s="2"/>
      <c r="AV1318" s="2">
        <f t="shared" si="285"/>
        <v>0</v>
      </c>
      <c r="AW1318" s="2">
        <f t="shared" si="286"/>
        <v>0</v>
      </c>
      <c r="AX1318" s="2">
        <f t="shared" si="287"/>
        <v>0</v>
      </c>
      <c r="AY1318" s="2"/>
      <c r="AZ1318" s="2"/>
      <c r="BA1318" s="2">
        <f t="shared" si="288"/>
        <v>0</v>
      </c>
      <c r="BB1318" s="2">
        <f t="shared" si="289"/>
        <v>0</v>
      </c>
      <c r="BC1318" s="2">
        <f t="shared" si="290"/>
        <v>0</v>
      </c>
      <c r="BD1318" s="2">
        <f t="shared" si="291"/>
        <v>1</v>
      </c>
      <c r="BE1318" s="2">
        <f t="shared" si="292"/>
        <v>0</v>
      </c>
      <c r="BF1318" s="2">
        <f t="shared" si="293"/>
        <v>1</v>
      </c>
      <c r="BG1318" s="2">
        <f t="shared" si="294"/>
        <v>0</v>
      </c>
      <c r="BH1318" s="2">
        <f t="shared" si="295"/>
        <v>0</v>
      </c>
    </row>
    <row r="1319" spans="1:60" x14ac:dyDescent="0.2">
      <c r="A1319" s="2">
        <v>1650</v>
      </c>
      <c r="B1319" s="2" t="s">
        <v>1781</v>
      </c>
      <c r="C1319" s="2" t="s">
        <v>1874</v>
      </c>
      <c r="D1319" s="2" t="s">
        <v>1893</v>
      </c>
      <c r="E1319" s="2">
        <v>1</v>
      </c>
      <c r="F1319" s="2">
        <v>16</v>
      </c>
      <c r="G1319" s="2">
        <v>9</v>
      </c>
      <c r="H1319" s="2" t="s">
        <v>80</v>
      </c>
      <c r="I1319" s="2">
        <v>1440</v>
      </c>
      <c r="J1319" s="2">
        <v>0</v>
      </c>
      <c r="K1319" s="2"/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2"/>
      <c r="AL1319" s="5">
        <v>253000</v>
      </c>
      <c r="AM1319" s="5">
        <v>218000</v>
      </c>
      <c r="AN1319" s="2"/>
      <c r="AO1319" s="2">
        <f t="shared" si="282"/>
        <v>0</v>
      </c>
      <c r="AP1319" s="2">
        <f t="shared" si="283"/>
        <v>0</v>
      </c>
      <c r="AQ1319" s="2">
        <f t="shared" si="284"/>
        <v>0</v>
      </c>
      <c r="AR1319" s="2"/>
      <c r="AS1319" s="2"/>
      <c r="AT1319" s="2"/>
      <c r="AU1319" s="2"/>
      <c r="AV1319" s="2">
        <f t="shared" si="285"/>
        <v>0</v>
      </c>
      <c r="AW1319" s="2">
        <f t="shared" si="286"/>
        <v>0</v>
      </c>
      <c r="AX1319" s="2">
        <f t="shared" si="287"/>
        <v>0</v>
      </c>
      <c r="AY1319" s="2"/>
      <c r="AZ1319" s="2"/>
      <c r="BA1319" s="2">
        <f t="shared" si="288"/>
        <v>0</v>
      </c>
      <c r="BB1319" s="2">
        <f t="shared" si="289"/>
        <v>0</v>
      </c>
      <c r="BC1319" s="2">
        <f t="shared" si="290"/>
        <v>0</v>
      </c>
      <c r="BD1319" s="2">
        <f t="shared" si="291"/>
        <v>0</v>
      </c>
      <c r="BE1319" s="2">
        <f t="shared" si="292"/>
        <v>0</v>
      </c>
      <c r="BF1319" s="2">
        <f t="shared" si="293"/>
        <v>1</v>
      </c>
      <c r="BG1319" s="2">
        <f t="shared" si="294"/>
        <v>0</v>
      </c>
      <c r="BH1319" s="2">
        <f t="shared" si="295"/>
        <v>0</v>
      </c>
    </row>
    <row r="1320" spans="1:60" x14ac:dyDescent="0.2">
      <c r="A1320" s="2">
        <v>1651</v>
      </c>
      <c r="B1320" s="2" t="s">
        <v>1781</v>
      </c>
      <c r="C1320" s="2" t="s">
        <v>1874</v>
      </c>
      <c r="D1320" s="2" t="s">
        <v>1894</v>
      </c>
      <c r="E1320" s="2">
        <v>1</v>
      </c>
      <c r="F1320" s="2">
        <v>12</v>
      </c>
      <c r="G1320" s="2">
        <v>8</v>
      </c>
      <c r="H1320" s="2" t="s">
        <v>80</v>
      </c>
      <c r="I1320" s="2">
        <v>1440</v>
      </c>
      <c r="J1320" s="2">
        <v>0</v>
      </c>
      <c r="K1320" s="2"/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2"/>
      <c r="AL1320" s="5">
        <v>415000</v>
      </c>
      <c r="AM1320" s="5">
        <v>377000</v>
      </c>
      <c r="AN1320" s="2"/>
      <c r="AO1320" s="2">
        <f t="shared" si="282"/>
        <v>0</v>
      </c>
      <c r="AP1320" s="2">
        <f t="shared" si="283"/>
        <v>0</v>
      </c>
      <c r="AQ1320" s="2">
        <f t="shared" si="284"/>
        <v>0</v>
      </c>
      <c r="AR1320" s="2"/>
      <c r="AS1320" s="2"/>
      <c r="AT1320" s="2"/>
      <c r="AU1320" s="2"/>
      <c r="AV1320" s="2">
        <f t="shared" si="285"/>
        <v>0</v>
      </c>
      <c r="AW1320" s="2">
        <f t="shared" si="286"/>
        <v>0</v>
      </c>
      <c r="AX1320" s="2">
        <f t="shared" si="287"/>
        <v>0</v>
      </c>
      <c r="AY1320" s="2"/>
      <c r="AZ1320" s="2"/>
      <c r="BA1320" s="2">
        <f t="shared" si="288"/>
        <v>0</v>
      </c>
      <c r="BB1320" s="2">
        <f t="shared" si="289"/>
        <v>0</v>
      </c>
      <c r="BC1320" s="2">
        <f t="shared" si="290"/>
        <v>0</v>
      </c>
      <c r="BD1320" s="2">
        <f t="shared" si="291"/>
        <v>0</v>
      </c>
      <c r="BE1320" s="2">
        <f t="shared" si="292"/>
        <v>0</v>
      </c>
      <c r="BF1320" s="2">
        <f t="shared" si="293"/>
        <v>1</v>
      </c>
      <c r="BG1320" s="2">
        <f t="shared" si="294"/>
        <v>0</v>
      </c>
      <c r="BH1320" s="2">
        <f t="shared" si="295"/>
        <v>0</v>
      </c>
    </row>
    <row r="1321" spans="1:60" x14ac:dyDescent="0.2">
      <c r="A1321" s="2">
        <v>1652</v>
      </c>
      <c r="B1321" s="2" t="s">
        <v>1781</v>
      </c>
      <c r="C1321" s="2" t="s">
        <v>1874</v>
      </c>
      <c r="D1321" s="2" t="s">
        <v>1895</v>
      </c>
      <c r="E1321" s="2">
        <v>1</v>
      </c>
      <c r="F1321" s="2">
        <v>12</v>
      </c>
      <c r="G1321" s="2">
        <v>8</v>
      </c>
      <c r="H1321" s="2" t="s">
        <v>80</v>
      </c>
      <c r="I1321" s="2">
        <v>1440</v>
      </c>
      <c r="J1321" s="2">
        <v>0</v>
      </c>
      <c r="K1321" s="2"/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2"/>
      <c r="AL1321" s="5">
        <v>50700</v>
      </c>
      <c r="AM1321" s="5">
        <v>35400</v>
      </c>
      <c r="AN1321" s="2"/>
      <c r="AO1321" s="2">
        <f t="shared" si="282"/>
        <v>0</v>
      </c>
      <c r="AP1321" s="2">
        <f t="shared" si="283"/>
        <v>0</v>
      </c>
      <c r="AQ1321" s="2">
        <f t="shared" si="284"/>
        <v>0</v>
      </c>
      <c r="AR1321" s="2"/>
      <c r="AS1321" s="2"/>
      <c r="AT1321" s="2"/>
      <c r="AU1321" s="2"/>
      <c r="AV1321" s="2">
        <f t="shared" si="285"/>
        <v>0</v>
      </c>
      <c r="AW1321" s="2">
        <f t="shared" si="286"/>
        <v>0</v>
      </c>
      <c r="AX1321" s="2">
        <f t="shared" si="287"/>
        <v>0</v>
      </c>
      <c r="AY1321" s="2"/>
      <c r="AZ1321" s="2"/>
      <c r="BA1321" s="2">
        <f t="shared" si="288"/>
        <v>0</v>
      </c>
      <c r="BB1321" s="2">
        <f t="shared" si="289"/>
        <v>0</v>
      </c>
      <c r="BC1321" s="2">
        <f t="shared" si="290"/>
        <v>0</v>
      </c>
      <c r="BD1321" s="2">
        <f t="shared" si="291"/>
        <v>0</v>
      </c>
      <c r="BE1321" s="2">
        <f t="shared" si="292"/>
        <v>0</v>
      </c>
      <c r="BF1321" s="2">
        <f t="shared" si="293"/>
        <v>1</v>
      </c>
      <c r="BG1321" s="2">
        <f t="shared" si="294"/>
        <v>0</v>
      </c>
      <c r="BH1321" s="2">
        <f t="shared" si="295"/>
        <v>0</v>
      </c>
    </row>
    <row r="1322" spans="1:60" x14ac:dyDescent="0.2">
      <c r="A1322" s="2">
        <v>1653</v>
      </c>
      <c r="B1322" s="2" t="s">
        <v>1781</v>
      </c>
      <c r="C1322" s="2" t="s">
        <v>1874</v>
      </c>
      <c r="D1322" s="2" t="s">
        <v>1896</v>
      </c>
      <c r="E1322" s="2">
        <v>6</v>
      </c>
      <c r="F1322" s="2">
        <v>17</v>
      </c>
      <c r="G1322" s="2">
        <v>13</v>
      </c>
      <c r="H1322" s="2" t="s">
        <v>1897</v>
      </c>
      <c r="I1322" s="2">
        <v>560160</v>
      </c>
      <c r="J1322" s="2">
        <v>0</v>
      </c>
      <c r="K1322" s="2"/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2"/>
      <c r="AL1322" s="5">
        <v>87600</v>
      </c>
      <c r="AM1322" s="5">
        <v>87000</v>
      </c>
      <c r="AN1322" s="2"/>
      <c r="AO1322" s="2">
        <f t="shared" si="282"/>
        <v>0</v>
      </c>
      <c r="AP1322" s="2">
        <f t="shared" si="283"/>
        <v>0</v>
      </c>
      <c r="AQ1322" s="2">
        <f t="shared" si="284"/>
        <v>0</v>
      </c>
      <c r="AR1322" s="2"/>
      <c r="AS1322" s="2"/>
      <c r="AT1322" s="2"/>
      <c r="AU1322" s="2"/>
      <c r="AV1322" s="2">
        <f t="shared" si="285"/>
        <v>0</v>
      </c>
      <c r="AW1322" s="2">
        <f t="shared" si="286"/>
        <v>0</v>
      </c>
      <c r="AX1322" s="2">
        <f t="shared" si="287"/>
        <v>0</v>
      </c>
      <c r="AY1322" s="2"/>
      <c r="AZ1322" s="2"/>
      <c r="BA1322" s="2">
        <f t="shared" si="288"/>
        <v>0</v>
      </c>
      <c r="BB1322" s="2">
        <f t="shared" si="289"/>
        <v>0</v>
      </c>
      <c r="BC1322" s="2">
        <f t="shared" si="290"/>
        <v>0</v>
      </c>
      <c r="BD1322" s="2">
        <f t="shared" si="291"/>
        <v>0</v>
      </c>
      <c r="BE1322" s="2">
        <f t="shared" si="292"/>
        <v>0</v>
      </c>
      <c r="BF1322" s="2">
        <f t="shared" si="293"/>
        <v>1</v>
      </c>
      <c r="BG1322" s="2">
        <f t="shared" si="294"/>
        <v>0</v>
      </c>
      <c r="BH1322" s="2">
        <f t="shared" si="295"/>
        <v>0</v>
      </c>
    </row>
    <row r="1323" spans="1:60" x14ac:dyDescent="0.2">
      <c r="A1323" s="2">
        <v>1654</v>
      </c>
      <c r="B1323" s="2" t="s">
        <v>1781</v>
      </c>
      <c r="C1323" s="2" t="s">
        <v>1874</v>
      </c>
      <c r="D1323" s="2" t="s">
        <v>1898</v>
      </c>
      <c r="E1323" s="2">
        <v>3</v>
      </c>
      <c r="F1323" s="2">
        <v>17</v>
      </c>
      <c r="G1323" s="2">
        <v>13</v>
      </c>
      <c r="H1323" s="2" t="s">
        <v>56</v>
      </c>
      <c r="I1323" s="2">
        <v>40320</v>
      </c>
      <c r="J1323" s="2">
        <v>0</v>
      </c>
      <c r="K1323" s="2"/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2"/>
      <c r="AL1323" s="5">
        <v>104000</v>
      </c>
      <c r="AM1323" s="5">
        <v>77400</v>
      </c>
      <c r="AN1323" s="2"/>
      <c r="AO1323" s="2">
        <f t="shared" si="282"/>
        <v>0</v>
      </c>
      <c r="AP1323" s="2">
        <f t="shared" si="283"/>
        <v>0</v>
      </c>
      <c r="AQ1323" s="2">
        <f t="shared" si="284"/>
        <v>0</v>
      </c>
      <c r="AR1323" s="2"/>
      <c r="AS1323" s="2"/>
      <c r="AT1323" s="2"/>
      <c r="AU1323" s="2"/>
      <c r="AV1323" s="2">
        <f t="shared" si="285"/>
        <v>0</v>
      </c>
      <c r="AW1323" s="2">
        <f t="shared" si="286"/>
        <v>0</v>
      </c>
      <c r="AX1323" s="2">
        <f t="shared" si="287"/>
        <v>0</v>
      </c>
      <c r="AY1323" s="2"/>
      <c r="AZ1323" s="2"/>
      <c r="BA1323" s="2">
        <f t="shared" si="288"/>
        <v>0</v>
      </c>
      <c r="BB1323" s="2">
        <f t="shared" si="289"/>
        <v>0</v>
      </c>
      <c r="BC1323" s="2">
        <f t="shared" si="290"/>
        <v>0</v>
      </c>
      <c r="BD1323" s="2">
        <f t="shared" si="291"/>
        <v>1</v>
      </c>
      <c r="BE1323" s="2">
        <f t="shared" si="292"/>
        <v>0</v>
      </c>
      <c r="BF1323" s="2">
        <f t="shared" si="293"/>
        <v>1</v>
      </c>
      <c r="BG1323" s="2">
        <f t="shared" si="294"/>
        <v>0</v>
      </c>
      <c r="BH1323" s="2">
        <f t="shared" si="295"/>
        <v>0</v>
      </c>
    </row>
    <row r="1324" spans="1:60" x14ac:dyDescent="0.2">
      <c r="A1324" s="2">
        <v>1655</v>
      </c>
      <c r="B1324" s="2" t="s">
        <v>1781</v>
      </c>
      <c r="C1324" s="2" t="s">
        <v>1874</v>
      </c>
      <c r="D1324" s="2" t="s">
        <v>1899</v>
      </c>
      <c r="E1324" s="2">
        <v>3</v>
      </c>
      <c r="F1324" s="2">
        <v>13</v>
      </c>
      <c r="G1324" s="2">
        <v>8</v>
      </c>
      <c r="H1324" s="2" t="s">
        <v>209</v>
      </c>
      <c r="I1324" s="2">
        <v>28800</v>
      </c>
      <c r="J1324" s="2">
        <v>0</v>
      </c>
      <c r="K1324" s="2"/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2"/>
      <c r="AL1324" s="5">
        <v>245000</v>
      </c>
      <c r="AM1324" s="5">
        <v>294000</v>
      </c>
      <c r="AN1324" s="2"/>
      <c r="AO1324" s="2">
        <f t="shared" si="282"/>
        <v>0</v>
      </c>
      <c r="AP1324" s="2">
        <f t="shared" si="283"/>
        <v>0</v>
      </c>
      <c r="AQ1324" s="2">
        <f t="shared" si="284"/>
        <v>0</v>
      </c>
      <c r="AR1324" s="2"/>
      <c r="AS1324" s="2"/>
      <c r="AT1324" s="2"/>
      <c r="AU1324" s="2"/>
      <c r="AV1324" s="2">
        <f t="shared" si="285"/>
        <v>0</v>
      </c>
      <c r="AW1324" s="2">
        <f t="shared" si="286"/>
        <v>0</v>
      </c>
      <c r="AX1324" s="2">
        <f t="shared" si="287"/>
        <v>0</v>
      </c>
      <c r="AY1324" s="2"/>
      <c r="AZ1324" s="2"/>
      <c r="BA1324" s="2">
        <f t="shared" si="288"/>
        <v>0</v>
      </c>
      <c r="BB1324" s="2">
        <f t="shared" si="289"/>
        <v>0</v>
      </c>
      <c r="BC1324" s="2">
        <f t="shared" si="290"/>
        <v>0</v>
      </c>
      <c r="BD1324" s="2">
        <f t="shared" si="291"/>
        <v>1</v>
      </c>
      <c r="BE1324" s="2">
        <f t="shared" si="292"/>
        <v>0</v>
      </c>
      <c r="BF1324" s="2">
        <f t="shared" si="293"/>
        <v>1</v>
      </c>
      <c r="BG1324" s="2">
        <f t="shared" si="294"/>
        <v>0</v>
      </c>
      <c r="BH1324" s="2">
        <f t="shared" si="295"/>
        <v>0</v>
      </c>
    </row>
    <row r="1325" spans="1:60" x14ac:dyDescent="0.2">
      <c r="A1325" s="2">
        <v>1657</v>
      </c>
      <c r="B1325" s="2" t="s">
        <v>1781</v>
      </c>
      <c r="C1325" s="2" t="s">
        <v>1874</v>
      </c>
      <c r="D1325" s="2" t="s">
        <v>1902</v>
      </c>
      <c r="E1325" s="2">
        <v>4</v>
      </c>
      <c r="F1325" s="2">
        <v>6</v>
      </c>
      <c r="G1325" s="2">
        <v>0</v>
      </c>
      <c r="H1325" s="2" t="s">
        <v>608</v>
      </c>
      <c r="I1325" s="2">
        <v>151200</v>
      </c>
      <c r="J1325" s="2">
        <v>0</v>
      </c>
      <c r="K1325" s="2"/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1</v>
      </c>
      <c r="AB1325" s="2">
        <v>0</v>
      </c>
      <c r="AC1325" s="2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2"/>
      <c r="AL1325" s="5">
        <v>120000</v>
      </c>
      <c r="AM1325" s="5">
        <v>101000</v>
      </c>
      <c r="AN1325" s="2"/>
      <c r="AO1325" s="2">
        <f t="shared" si="282"/>
        <v>0</v>
      </c>
      <c r="AP1325" s="2">
        <f t="shared" si="283"/>
        <v>0</v>
      </c>
      <c r="AQ1325" s="2">
        <f t="shared" si="284"/>
        <v>0</v>
      </c>
      <c r="AR1325" s="2"/>
      <c r="AS1325" s="2"/>
      <c r="AT1325" s="2"/>
      <c r="AU1325" s="2"/>
      <c r="AV1325" s="2">
        <f t="shared" si="285"/>
        <v>0</v>
      </c>
      <c r="AW1325" s="2">
        <f t="shared" si="286"/>
        <v>0</v>
      </c>
      <c r="AX1325" s="2">
        <f t="shared" si="287"/>
        <v>1</v>
      </c>
      <c r="AY1325" s="2"/>
      <c r="AZ1325" s="2"/>
      <c r="BA1325" s="2">
        <f t="shared" si="288"/>
        <v>3</v>
      </c>
      <c r="BB1325" s="2">
        <f t="shared" si="289"/>
        <v>0</v>
      </c>
      <c r="BC1325" s="2">
        <f t="shared" si="290"/>
        <v>0</v>
      </c>
      <c r="BD1325" s="2">
        <f t="shared" si="291"/>
        <v>1</v>
      </c>
      <c r="BE1325" s="2">
        <f t="shared" si="292"/>
        <v>0</v>
      </c>
      <c r="BF1325" s="2">
        <f t="shared" si="293"/>
        <v>0</v>
      </c>
      <c r="BG1325" s="2">
        <f t="shared" si="294"/>
        <v>1</v>
      </c>
      <c r="BH1325" s="2">
        <f t="shared" si="295"/>
        <v>4</v>
      </c>
    </row>
    <row r="1326" spans="1:60" x14ac:dyDescent="0.2">
      <c r="A1326" s="2">
        <v>1658</v>
      </c>
      <c r="B1326" s="2" t="s">
        <v>1781</v>
      </c>
      <c r="C1326" s="2" t="s">
        <v>1874</v>
      </c>
      <c r="D1326" s="2" t="s">
        <v>1903</v>
      </c>
      <c r="E1326" s="2">
        <v>3</v>
      </c>
      <c r="F1326" s="2">
        <v>1</v>
      </c>
      <c r="G1326" s="2">
        <v>1</v>
      </c>
      <c r="H1326" s="2" t="s">
        <v>504</v>
      </c>
      <c r="I1326" s="2">
        <v>97920</v>
      </c>
      <c r="J1326" s="2">
        <v>0</v>
      </c>
      <c r="K1326" s="2"/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1</v>
      </c>
      <c r="AB1326" s="2">
        <v>0</v>
      </c>
      <c r="AC1326" s="2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2"/>
      <c r="AL1326" s="5">
        <v>1810000</v>
      </c>
      <c r="AM1326" s="5">
        <v>2170000</v>
      </c>
      <c r="AN1326" s="2"/>
      <c r="AO1326" s="2">
        <f t="shared" si="282"/>
        <v>0</v>
      </c>
      <c r="AP1326" s="2">
        <f t="shared" si="283"/>
        <v>0</v>
      </c>
      <c r="AQ1326" s="2">
        <f t="shared" si="284"/>
        <v>0</v>
      </c>
      <c r="AR1326" s="2"/>
      <c r="AS1326" s="2"/>
      <c r="AT1326" s="2"/>
      <c r="AU1326" s="2"/>
      <c r="AV1326" s="2">
        <f t="shared" si="285"/>
        <v>0</v>
      </c>
      <c r="AW1326" s="2">
        <f t="shared" si="286"/>
        <v>0</v>
      </c>
      <c r="AX1326" s="2">
        <f t="shared" si="287"/>
        <v>1</v>
      </c>
      <c r="AY1326" s="2"/>
      <c r="AZ1326" s="2"/>
      <c r="BA1326" s="2">
        <f t="shared" si="288"/>
        <v>3</v>
      </c>
      <c r="BB1326" s="2">
        <f t="shared" si="289"/>
        <v>0</v>
      </c>
      <c r="BC1326" s="2">
        <f t="shared" si="290"/>
        <v>0</v>
      </c>
      <c r="BD1326" s="2">
        <f t="shared" si="291"/>
        <v>1</v>
      </c>
      <c r="BE1326" s="2">
        <f t="shared" si="292"/>
        <v>0</v>
      </c>
      <c r="BF1326" s="2">
        <f t="shared" si="293"/>
        <v>0</v>
      </c>
      <c r="BG1326" s="2">
        <f t="shared" si="294"/>
        <v>1</v>
      </c>
      <c r="BH1326" s="2">
        <f t="shared" si="295"/>
        <v>4</v>
      </c>
    </row>
    <row r="1327" spans="1:60" x14ac:dyDescent="0.2">
      <c r="A1327" s="2">
        <v>1659</v>
      </c>
      <c r="B1327" s="2" t="s">
        <v>1781</v>
      </c>
      <c r="C1327" s="2" t="s">
        <v>1874</v>
      </c>
      <c r="D1327" s="2" t="s">
        <v>1904</v>
      </c>
      <c r="E1327" s="2">
        <v>2</v>
      </c>
      <c r="F1327" s="2">
        <v>6</v>
      </c>
      <c r="G1327" s="2">
        <v>1</v>
      </c>
      <c r="H1327" s="2" t="s">
        <v>43</v>
      </c>
      <c r="I1327" s="2">
        <v>87840</v>
      </c>
      <c r="J1327" s="2">
        <v>400</v>
      </c>
      <c r="K1327" s="2"/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1</v>
      </c>
      <c r="AB1327" s="2">
        <v>0</v>
      </c>
      <c r="AC1327" s="2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2"/>
      <c r="AL1327" s="5">
        <v>10200000</v>
      </c>
      <c r="AM1327" s="5">
        <v>8430000</v>
      </c>
      <c r="AN1327" s="2"/>
      <c r="AO1327" s="2">
        <f t="shared" si="282"/>
        <v>0</v>
      </c>
      <c r="AP1327" s="2">
        <f t="shared" si="283"/>
        <v>0</v>
      </c>
      <c r="AQ1327" s="2">
        <f t="shared" si="284"/>
        <v>0</v>
      </c>
      <c r="AR1327" s="2"/>
      <c r="AS1327" s="2"/>
      <c r="AT1327" s="2"/>
      <c r="AU1327" s="2"/>
      <c r="AV1327" s="2">
        <f t="shared" si="285"/>
        <v>0</v>
      </c>
      <c r="AW1327" s="2">
        <f t="shared" si="286"/>
        <v>0</v>
      </c>
      <c r="AX1327" s="2">
        <f t="shared" si="287"/>
        <v>1</v>
      </c>
      <c r="AY1327" s="2"/>
      <c r="AZ1327" s="2"/>
      <c r="BA1327" s="2">
        <f t="shared" si="288"/>
        <v>3</v>
      </c>
      <c r="BB1327" s="2">
        <f t="shared" si="289"/>
        <v>1</v>
      </c>
      <c r="BC1327" s="2">
        <f t="shared" si="290"/>
        <v>0</v>
      </c>
      <c r="BD1327" s="2">
        <f t="shared" si="291"/>
        <v>1</v>
      </c>
      <c r="BE1327" s="2">
        <f t="shared" si="292"/>
        <v>1</v>
      </c>
      <c r="BF1327" s="2">
        <f t="shared" si="293"/>
        <v>0</v>
      </c>
      <c r="BG1327" s="2">
        <f t="shared" si="294"/>
        <v>3</v>
      </c>
      <c r="BH1327" s="2">
        <f t="shared" si="295"/>
        <v>6</v>
      </c>
    </row>
    <row r="1328" spans="1:60" x14ac:dyDescent="0.2">
      <c r="A1328" s="2">
        <v>1660</v>
      </c>
      <c r="B1328" s="2" t="s">
        <v>1781</v>
      </c>
      <c r="C1328" s="2" t="s">
        <v>1874</v>
      </c>
      <c r="D1328" s="2" t="s">
        <v>1905</v>
      </c>
      <c r="E1328" s="2">
        <v>3</v>
      </c>
      <c r="F1328" s="2">
        <v>11</v>
      </c>
      <c r="G1328" s="2">
        <v>0</v>
      </c>
      <c r="H1328" s="2" t="s">
        <v>1176</v>
      </c>
      <c r="I1328" s="2">
        <v>141120</v>
      </c>
      <c r="J1328" s="2">
        <v>2000</v>
      </c>
      <c r="K1328" s="2"/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2"/>
      <c r="AL1328" s="5">
        <v>19900</v>
      </c>
      <c r="AM1328" s="5">
        <v>18900</v>
      </c>
      <c r="AN1328" s="2"/>
      <c r="AO1328" s="2">
        <f t="shared" si="282"/>
        <v>0</v>
      </c>
      <c r="AP1328" s="2">
        <f t="shared" si="283"/>
        <v>0</v>
      </c>
      <c r="AQ1328" s="2">
        <f t="shared" si="284"/>
        <v>0</v>
      </c>
      <c r="AR1328" s="2"/>
      <c r="AS1328" s="2"/>
      <c r="AT1328" s="2"/>
      <c r="AU1328" s="2"/>
      <c r="AV1328" s="2">
        <f t="shared" si="285"/>
        <v>0</v>
      </c>
      <c r="AW1328" s="2">
        <f t="shared" si="286"/>
        <v>0</v>
      </c>
      <c r="AX1328" s="2">
        <f t="shared" si="287"/>
        <v>0</v>
      </c>
      <c r="AY1328" s="2"/>
      <c r="AZ1328" s="2"/>
      <c r="BA1328" s="2">
        <f t="shared" si="288"/>
        <v>0</v>
      </c>
      <c r="BB1328" s="2">
        <f t="shared" si="289"/>
        <v>0</v>
      </c>
      <c r="BC1328" s="2">
        <f t="shared" si="290"/>
        <v>0</v>
      </c>
      <c r="BD1328" s="2">
        <f t="shared" si="291"/>
        <v>1</v>
      </c>
      <c r="BE1328" s="2">
        <f t="shared" si="292"/>
        <v>0</v>
      </c>
      <c r="BF1328" s="2">
        <f t="shared" si="293"/>
        <v>0</v>
      </c>
      <c r="BG1328" s="2">
        <f t="shared" si="294"/>
        <v>0</v>
      </c>
      <c r="BH1328" s="2">
        <f t="shared" si="295"/>
        <v>0</v>
      </c>
    </row>
    <row r="1329" spans="1:60" x14ac:dyDescent="0.2">
      <c r="A1329" s="2">
        <v>1661</v>
      </c>
      <c r="B1329" s="2" t="s">
        <v>1781</v>
      </c>
      <c r="C1329" s="2" t="s">
        <v>1874</v>
      </c>
      <c r="D1329" s="2" t="s">
        <v>1906</v>
      </c>
      <c r="E1329" s="2">
        <v>5</v>
      </c>
      <c r="F1329" s="2">
        <v>9</v>
      </c>
      <c r="G1329" s="2">
        <v>7</v>
      </c>
      <c r="H1329" s="2" t="s">
        <v>1907</v>
      </c>
      <c r="I1329" s="2">
        <v>432000</v>
      </c>
      <c r="J1329" s="2">
        <v>250</v>
      </c>
      <c r="K1329" s="2"/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1</v>
      </c>
      <c r="AB1329" s="2">
        <v>0</v>
      </c>
      <c r="AC1329" s="2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2"/>
      <c r="AL1329" s="5">
        <v>55500</v>
      </c>
      <c r="AM1329" s="5">
        <v>70600</v>
      </c>
      <c r="AN1329" s="2"/>
      <c r="AO1329" s="2">
        <f t="shared" si="282"/>
        <v>0</v>
      </c>
      <c r="AP1329" s="2">
        <f t="shared" si="283"/>
        <v>0</v>
      </c>
      <c r="AQ1329" s="2">
        <f t="shared" si="284"/>
        <v>0</v>
      </c>
      <c r="AR1329" s="2"/>
      <c r="AS1329" s="2"/>
      <c r="AT1329" s="2"/>
      <c r="AU1329" s="2"/>
      <c r="AV1329" s="2">
        <f t="shared" si="285"/>
        <v>0</v>
      </c>
      <c r="AW1329" s="2">
        <f t="shared" si="286"/>
        <v>0</v>
      </c>
      <c r="AX1329" s="2">
        <f t="shared" si="287"/>
        <v>1</v>
      </c>
      <c r="AY1329" s="2"/>
      <c r="AZ1329" s="2"/>
      <c r="BA1329" s="2">
        <f t="shared" si="288"/>
        <v>3</v>
      </c>
      <c r="BB1329" s="2">
        <f t="shared" si="289"/>
        <v>0</v>
      </c>
      <c r="BC1329" s="2">
        <f t="shared" si="290"/>
        <v>0</v>
      </c>
      <c r="BD1329" s="2">
        <f t="shared" si="291"/>
        <v>1</v>
      </c>
      <c r="BE1329" s="2">
        <f t="shared" si="292"/>
        <v>1</v>
      </c>
      <c r="BF1329" s="2">
        <f t="shared" si="293"/>
        <v>1</v>
      </c>
      <c r="BG1329" s="2">
        <f t="shared" si="294"/>
        <v>4</v>
      </c>
      <c r="BH1329" s="2">
        <f t="shared" si="295"/>
        <v>7</v>
      </c>
    </row>
    <row r="1330" spans="1:60" x14ac:dyDescent="0.2">
      <c r="A1330" s="2">
        <v>1662</v>
      </c>
      <c r="B1330" s="2" t="s">
        <v>1781</v>
      </c>
      <c r="C1330" s="2" t="s">
        <v>1874</v>
      </c>
      <c r="D1330" s="2" t="s">
        <v>1908</v>
      </c>
      <c r="E1330" s="2">
        <v>5</v>
      </c>
      <c r="F1330" s="2">
        <v>10</v>
      </c>
      <c r="G1330" s="2">
        <v>5</v>
      </c>
      <c r="H1330" s="2" t="s">
        <v>1909</v>
      </c>
      <c r="I1330" s="2">
        <v>345600</v>
      </c>
      <c r="J1330" s="2">
        <v>1000</v>
      </c>
      <c r="K1330" s="2"/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1</v>
      </c>
      <c r="AB1330" s="2">
        <v>0</v>
      </c>
      <c r="AC1330" s="2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2"/>
      <c r="AL1330" s="5">
        <v>87500</v>
      </c>
      <c r="AM1330" s="5">
        <v>81900</v>
      </c>
      <c r="AN1330" s="2"/>
      <c r="AO1330" s="2">
        <f t="shared" si="282"/>
        <v>0</v>
      </c>
      <c r="AP1330" s="2">
        <f t="shared" si="283"/>
        <v>0</v>
      </c>
      <c r="AQ1330" s="2">
        <f t="shared" si="284"/>
        <v>0</v>
      </c>
      <c r="AR1330" s="2"/>
      <c r="AS1330" s="2"/>
      <c r="AT1330" s="2"/>
      <c r="AU1330" s="2"/>
      <c r="AV1330" s="2">
        <f t="shared" si="285"/>
        <v>0</v>
      </c>
      <c r="AW1330" s="2">
        <f t="shared" si="286"/>
        <v>0</v>
      </c>
      <c r="AX1330" s="2">
        <f t="shared" si="287"/>
        <v>1</v>
      </c>
      <c r="AY1330" s="2"/>
      <c r="AZ1330" s="2"/>
      <c r="BA1330" s="2">
        <f t="shared" si="288"/>
        <v>3</v>
      </c>
      <c r="BB1330" s="2">
        <f t="shared" si="289"/>
        <v>0</v>
      </c>
      <c r="BC1330" s="2">
        <f t="shared" si="290"/>
        <v>0</v>
      </c>
      <c r="BD1330" s="2">
        <f t="shared" si="291"/>
        <v>1</v>
      </c>
      <c r="BE1330" s="2">
        <f t="shared" si="292"/>
        <v>0</v>
      </c>
      <c r="BF1330" s="2">
        <f t="shared" si="293"/>
        <v>1</v>
      </c>
      <c r="BG1330" s="2">
        <f t="shared" si="294"/>
        <v>3</v>
      </c>
      <c r="BH1330" s="2">
        <f t="shared" si="295"/>
        <v>6</v>
      </c>
    </row>
    <row r="1331" spans="1:60" x14ac:dyDescent="0.2">
      <c r="A1331" s="2">
        <v>1663</v>
      </c>
      <c r="B1331" s="2" t="s">
        <v>1781</v>
      </c>
      <c r="C1331" s="2" t="s">
        <v>1874</v>
      </c>
      <c r="D1331" s="2" t="s">
        <v>1910</v>
      </c>
      <c r="E1331" s="2">
        <v>3</v>
      </c>
      <c r="F1331" s="2">
        <v>7</v>
      </c>
      <c r="G1331" s="2">
        <v>7</v>
      </c>
      <c r="H1331" s="2" t="s">
        <v>117</v>
      </c>
      <c r="I1331" s="2">
        <v>43200</v>
      </c>
      <c r="J1331" s="2">
        <v>250</v>
      </c>
      <c r="K1331" s="2"/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1</v>
      </c>
      <c r="AB1331" s="2">
        <v>0</v>
      </c>
      <c r="AC1331" s="2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2"/>
      <c r="AL1331" s="5">
        <v>37800</v>
      </c>
      <c r="AM1331" s="5">
        <v>29200</v>
      </c>
      <c r="AN1331" s="2"/>
      <c r="AO1331" s="2">
        <f t="shared" si="282"/>
        <v>0</v>
      </c>
      <c r="AP1331" s="2">
        <f t="shared" si="283"/>
        <v>0</v>
      </c>
      <c r="AQ1331" s="2">
        <f t="shared" si="284"/>
        <v>0</v>
      </c>
      <c r="AR1331" s="2"/>
      <c r="AS1331" s="2"/>
      <c r="AT1331" s="2"/>
      <c r="AU1331" s="2"/>
      <c r="AV1331" s="2">
        <f t="shared" si="285"/>
        <v>0</v>
      </c>
      <c r="AW1331" s="2">
        <f t="shared" si="286"/>
        <v>0</v>
      </c>
      <c r="AX1331" s="2">
        <f t="shared" si="287"/>
        <v>1</v>
      </c>
      <c r="AY1331" s="2"/>
      <c r="AZ1331" s="2"/>
      <c r="BA1331" s="2">
        <f t="shared" si="288"/>
        <v>3</v>
      </c>
      <c r="BB1331" s="2">
        <f t="shared" si="289"/>
        <v>0</v>
      </c>
      <c r="BC1331" s="2">
        <f t="shared" si="290"/>
        <v>0</v>
      </c>
      <c r="BD1331" s="2">
        <f t="shared" si="291"/>
        <v>1</v>
      </c>
      <c r="BE1331" s="2">
        <f t="shared" si="292"/>
        <v>1</v>
      </c>
      <c r="BF1331" s="2">
        <f t="shared" si="293"/>
        <v>1</v>
      </c>
      <c r="BG1331" s="2">
        <f t="shared" si="294"/>
        <v>4</v>
      </c>
      <c r="BH1331" s="2">
        <f t="shared" si="295"/>
        <v>7</v>
      </c>
    </row>
    <row r="1332" spans="1:60" x14ac:dyDescent="0.2">
      <c r="A1332" s="2">
        <v>1664</v>
      </c>
      <c r="B1332" s="2" t="s">
        <v>1781</v>
      </c>
      <c r="C1332" s="2" t="s">
        <v>1874</v>
      </c>
      <c r="D1332" s="2" t="s">
        <v>1911</v>
      </c>
      <c r="E1332" s="2">
        <v>3</v>
      </c>
      <c r="F1332" s="2">
        <v>11</v>
      </c>
      <c r="G1332" s="2">
        <v>7</v>
      </c>
      <c r="H1332" s="2" t="s">
        <v>180</v>
      </c>
      <c r="I1332" s="2">
        <v>21600</v>
      </c>
      <c r="J1332" s="2">
        <v>250</v>
      </c>
      <c r="K1332" s="2"/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1</v>
      </c>
      <c r="AB1332" s="2">
        <v>0</v>
      </c>
      <c r="AC1332" s="2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2"/>
      <c r="AL1332" s="5">
        <v>34200</v>
      </c>
      <c r="AM1332" s="5">
        <v>29300</v>
      </c>
      <c r="AN1332" s="2"/>
      <c r="AO1332" s="2">
        <f t="shared" si="282"/>
        <v>0</v>
      </c>
      <c r="AP1332" s="2">
        <f t="shared" si="283"/>
        <v>0</v>
      </c>
      <c r="AQ1332" s="2">
        <f t="shared" si="284"/>
        <v>0</v>
      </c>
      <c r="AR1332" s="2"/>
      <c r="AS1332" s="2"/>
      <c r="AT1332" s="2"/>
      <c r="AU1332" s="2"/>
      <c r="AV1332" s="2">
        <f t="shared" si="285"/>
        <v>0</v>
      </c>
      <c r="AW1332" s="2">
        <f t="shared" si="286"/>
        <v>0</v>
      </c>
      <c r="AX1332" s="2">
        <f t="shared" si="287"/>
        <v>1</v>
      </c>
      <c r="AY1332" s="2"/>
      <c r="AZ1332" s="2"/>
      <c r="BA1332" s="2">
        <f t="shared" si="288"/>
        <v>3</v>
      </c>
      <c r="BB1332" s="2">
        <f t="shared" si="289"/>
        <v>0</v>
      </c>
      <c r="BC1332" s="2">
        <f t="shared" si="290"/>
        <v>0</v>
      </c>
      <c r="BD1332" s="2">
        <f t="shared" si="291"/>
        <v>1</v>
      </c>
      <c r="BE1332" s="2">
        <f t="shared" si="292"/>
        <v>1</v>
      </c>
      <c r="BF1332" s="2">
        <f t="shared" si="293"/>
        <v>1</v>
      </c>
      <c r="BG1332" s="2">
        <f t="shared" si="294"/>
        <v>4</v>
      </c>
      <c r="BH1332" s="2">
        <f t="shared" si="295"/>
        <v>7</v>
      </c>
    </row>
    <row r="1333" spans="1:60" x14ac:dyDescent="0.2">
      <c r="A1333" s="2">
        <v>1665</v>
      </c>
      <c r="B1333" s="2" t="s">
        <v>1781</v>
      </c>
      <c r="C1333" s="2" t="s">
        <v>1874</v>
      </c>
      <c r="D1333" s="2" t="s">
        <v>1912</v>
      </c>
      <c r="E1333" s="2">
        <v>3</v>
      </c>
      <c r="F1333" s="2">
        <v>9</v>
      </c>
      <c r="G1333" s="2">
        <v>6</v>
      </c>
      <c r="H1333" s="2" t="s">
        <v>180</v>
      </c>
      <c r="I1333" s="2">
        <v>21600</v>
      </c>
      <c r="J1333" s="2">
        <v>50</v>
      </c>
      <c r="K1333" s="2"/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1</v>
      </c>
      <c r="AB1333" s="2">
        <v>0</v>
      </c>
      <c r="AC1333" s="2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2"/>
      <c r="AL1333" s="5">
        <v>38400</v>
      </c>
      <c r="AM1333" s="5">
        <v>24800</v>
      </c>
      <c r="AN1333" s="2"/>
      <c r="AO1333" s="2">
        <f t="shared" si="282"/>
        <v>0</v>
      </c>
      <c r="AP1333" s="2">
        <f t="shared" si="283"/>
        <v>0</v>
      </c>
      <c r="AQ1333" s="2">
        <f t="shared" si="284"/>
        <v>0</v>
      </c>
      <c r="AR1333" s="2"/>
      <c r="AS1333" s="2"/>
      <c r="AT1333" s="2"/>
      <c r="AU1333" s="2"/>
      <c r="AV1333" s="2">
        <f t="shared" si="285"/>
        <v>0</v>
      </c>
      <c r="AW1333" s="2">
        <f t="shared" si="286"/>
        <v>0</v>
      </c>
      <c r="AX1333" s="2">
        <f t="shared" si="287"/>
        <v>1</v>
      </c>
      <c r="AY1333" s="2"/>
      <c r="AZ1333" s="2"/>
      <c r="BA1333" s="2">
        <f t="shared" si="288"/>
        <v>3</v>
      </c>
      <c r="BB1333" s="2">
        <f t="shared" si="289"/>
        <v>0</v>
      </c>
      <c r="BC1333" s="2">
        <f t="shared" si="290"/>
        <v>0</v>
      </c>
      <c r="BD1333" s="2">
        <f t="shared" si="291"/>
        <v>1</v>
      </c>
      <c r="BE1333" s="2">
        <f t="shared" si="292"/>
        <v>0</v>
      </c>
      <c r="BF1333" s="2">
        <f t="shared" si="293"/>
        <v>1</v>
      </c>
      <c r="BG1333" s="2">
        <f t="shared" si="294"/>
        <v>3</v>
      </c>
      <c r="BH1333" s="2">
        <f t="shared" si="295"/>
        <v>6</v>
      </c>
    </row>
    <row r="1334" spans="1:60" x14ac:dyDescent="0.2">
      <c r="A1334" s="2">
        <v>1666</v>
      </c>
      <c r="B1334" s="2" t="s">
        <v>1781</v>
      </c>
      <c r="C1334" s="2" t="s">
        <v>1874</v>
      </c>
      <c r="D1334" s="2" t="s">
        <v>1913</v>
      </c>
      <c r="E1334" s="2">
        <v>3</v>
      </c>
      <c r="F1334" s="2">
        <v>2</v>
      </c>
      <c r="G1334" s="2">
        <v>2</v>
      </c>
      <c r="H1334" s="2" t="s">
        <v>180</v>
      </c>
      <c r="I1334" s="2">
        <v>21600</v>
      </c>
      <c r="J1334" s="2">
        <v>6000</v>
      </c>
      <c r="K1334" s="2"/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1</v>
      </c>
      <c r="AI1334" s="4">
        <v>0</v>
      </c>
      <c r="AJ1334" s="4">
        <v>0</v>
      </c>
      <c r="AK1334" s="2"/>
      <c r="AL1334" s="5">
        <v>13100</v>
      </c>
      <c r="AM1334" s="5">
        <v>93800</v>
      </c>
      <c r="AN1334" s="2"/>
      <c r="AO1334" s="2">
        <f t="shared" si="282"/>
        <v>0</v>
      </c>
      <c r="AP1334" s="2">
        <f t="shared" si="283"/>
        <v>0</v>
      </c>
      <c r="AQ1334" s="2">
        <f t="shared" si="284"/>
        <v>0</v>
      </c>
      <c r="AR1334" s="2"/>
      <c r="AS1334" s="2"/>
      <c r="AT1334" s="2"/>
      <c r="AU1334" s="2"/>
      <c r="AV1334" s="2">
        <f t="shared" si="285"/>
        <v>0</v>
      </c>
      <c r="AW1334" s="2">
        <f t="shared" si="286"/>
        <v>0</v>
      </c>
      <c r="AX1334" s="2">
        <f t="shared" si="287"/>
        <v>1</v>
      </c>
      <c r="AY1334" s="2"/>
      <c r="AZ1334" s="2"/>
      <c r="BA1334" s="2">
        <f t="shared" si="288"/>
        <v>3</v>
      </c>
      <c r="BB1334" s="2">
        <f t="shared" si="289"/>
        <v>0</v>
      </c>
      <c r="BC1334" s="2">
        <f t="shared" si="290"/>
        <v>1</v>
      </c>
      <c r="BD1334" s="2">
        <f t="shared" si="291"/>
        <v>1</v>
      </c>
      <c r="BE1334" s="2">
        <f t="shared" si="292"/>
        <v>0</v>
      </c>
      <c r="BF1334" s="2">
        <f t="shared" si="293"/>
        <v>0</v>
      </c>
      <c r="BG1334" s="2">
        <f t="shared" si="294"/>
        <v>2</v>
      </c>
      <c r="BH1334" s="2">
        <f t="shared" si="295"/>
        <v>5</v>
      </c>
    </row>
    <row r="1335" spans="1:60" x14ac:dyDescent="0.2">
      <c r="A1335" s="2">
        <v>1667</v>
      </c>
      <c r="B1335" s="2" t="s">
        <v>1781</v>
      </c>
      <c r="C1335" s="2" t="s">
        <v>1874</v>
      </c>
      <c r="D1335" s="2" t="s">
        <v>1914</v>
      </c>
      <c r="E1335" s="2">
        <v>3</v>
      </c>
      <c r="F1335" s="2">
        <v>4</v>
      </c>
      <c r="G1335" s="2">
        <v>2</v>
      </c>
      <c r="H1335" s="2" t="s">
        <v>353</v>
      </c>
      <c r="I1335" s="2">
        <v>129600</v>
      </c>
      <c r="J1335" s="2">
        <v>50</v>
      </c>
      <c r="K1335" s="2"/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2"/>
      <c r="AL1335" s="5">
        <v>8980</v>
      </c>
      <c r="AM1335" s="5">
        <v>5700</v>
      </c>
      <c r="AN1335" s="2"/>
      <c r="AO1335" s="2">
        <f t="shared" si="282"/>
        <v>0</v>
      </c>
      <c r="AP1335" s="2">
        <f t="shared" si="283"/>
        <v>0</v>
      </c>
      <c r="AQ1335" s="2">
        <f t="shared" si="284"/>
        <v>0</v>
      </c>
      <c r="AR1335" s="2"/>
      <c r="AS1335" s="2"/>
      <c r="AT1335" s="2"/>
      <c r="AU1335" s="2"/>
      <c r="AV1335" s="2">
        <f t="shared" si="285"/>
        <v>0</v>
      </c>
      <c r="AW1335" s="2">
        <f t="shared" si="286"/>
        <v>0</v>
      </c>
      <c r="AX1335" s="2">
        <f t="shared" si="287"/>
        <v>0</v>
      </c>
      <c r="AY1335" s="2"/>
      <c r="AZ1335" s="2"/>
      <c r="BA1335" s="2">
        <f t="shared" si="288"/>
        <v>0</v>
      </c>
      <c r="BB1335" s="2">
        <f t="shared" si="289"/>
        <v>0</v>
      </c>
      <c r="BC1335" s="2">
        <f t="shared" si="290"/>
        <v>0</v>
      </c>
      <c r="BD1335" s="2">
        <f t="shared" si="291"/>
        <v>1</v>
      </c>
      <c r="BE1335" s="2">
        <f t="shared" si="292"/>
        <v>0</v>
      </c>
      <c r="BF1335" s="2">
        <f t="shared" si="293"/>
        <v>0</v>
      </c>
      <c r="BG1335" s="2">
        <f t="shared" si="294"/>
        <v>0</v>
      </c>
      <c r="BH1335" s="2">
        <f t="shared" si="295"/>
        <v>0</v>
      </c>
    </row>
    <row r="1336" spans="1:60" x14ac:dyDescent="0.2">
      <c r="A1336" s="2">
        <v>1669</v>
      </c>
      <c r="B1336" s="2" t="s">
        <v>1781</v>
      </c>
      <c r="C1336" s="2" t="s">
        <v>1915</v>
      </c>
      <c r="D1336" s="2" t="s">
        <v>1917</v>
      </c>
      <c r="E1336" s="2">
        <v>0</v>
      </c>
      <c r="F1336" s="2">
        <v>0</v>
      </c>
      <c r="G1336" s="2">
        <v>0</v>
      </c>
      <c r="H1336" s="2"/>
      <c r="I1336" s="2">
        <v>0</v>
      </c>
      <c r="J1336" s="2">
        <v>0</v>
      </c>
      <c r="K1336" s="2"/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1</v>
      </c>
      <c r="AB1336" s="2">
        <v>0</v>
      </c>
      <c r="AC1336" s="2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2"/>
      <c r="AL1336" s="5">
        <v>101000</v>
      </c>
      <c r="AM1336" s="5">
        <v>114000</v>
      </c>
      <c r="AN1336" s="2">
        <v>1</v>
      </c>
      <c r="AO1336" s="2">
        <f t="shared" si="282"/>
        <v>0</v>
      </c>
      <c r="AP1336" s="2">
        <f t="shared" si="283"/>
        <v>0</v>
      </c>
      <c r="AQ1336" s="2">
        <f t="shared" si="284"/>
        <v>0</v>
      </c>
      <c r="AR1336" s="2"/>
      <c r="AS1336" s="2"/>
      <c r="AT1336" s="2"/>
      <c r="AU1336" s="2"/>
      <c r="AV1336" s="2">
        <f t="shared" si="285"/>
        <v>0</v>
      </c>
      <c r="AW1336" s="2">
        <f t="shared" si="286"/>
        <v>0</v>
      </c>
      <c r="AX1336" s="2">
        <f t="shared" si="287"/>
        <v>1</v>
      </c>
      <c r="AY1336" s="2"/>
      <c r="AZ1336" s="2"/>
      <c r="BA1336" s="2">
        <f t="shared" si="288"/>
        <v>7</v>
      </c>
      <c r="BB1336" s="2">
        <f t="shared" si="289"/>
        <v>0</v>
      </c>
      <c r="BC1336" s="2">
        <f t="shared" si="290"/>
        <v>0</v>
      </c>
      <c r="BD1336" s="2">
        <f t="shared" si="291"/>
        <v>0</v>
      </c>
      <c r="BE1336" s="2">
        <f t="shared" si="292"/>
        <v>0</v>
      </c>
      <c r="BF1336" s="2">
        <f t="shared" si="293"/>
        <v>0</v>
      </c>
      <c r="BG1336" s="2">
        <f t="shared" si="294"/>
        <v>0</v>
      </c>
      <c r="BH1336" s="2">
        <f t="shared" si="295"/>
        <v>7</v>
      </c>
    </row>
    <row r="1337" spans="1:60" x14ac:dyDescent="0.2">
      <c r="A1337" s="2">
        <v>1670</v>
      </c>
      <c r="B1337" s="2" t="s">
        <v>1781</v>
      </c>
      <c r="C1337" s="2" t="s">
        <v>1915</v>
      </c>
      <c r="D1337" s="2" t="s">
        <v>1918</v>
      </c>
      <c r="E1337" s="2">
        <v>3</v>
      </c>
      <c r="F1337" s="2">
        <v>9</v>
      </c>
      <c r="G1337" s="2">
        <v>3</v>
      </c>
      <c r="H1337" s="2" t="s">
        <v>49</v>
      </c>
      <c r="I1337" s="2">
        <v>10080</v>
      </c>
      <c r="J1337" s="2">
        <v>5000</v>
      </c>
      <c r="K1337" s="2"/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2"/>
      <c r="AL1337" s="5">
        <v>226000</v>
      </c>
      <c r="AM1337" s="5">
        <v>200000</v>
      </c>
      <c r="AN1337" s="2">
        <v>1</v>
      </c>
      <c r="AO1337" s="2">
        <f t="shared" si="282"/>
        <v>0</v>
      </c>
      <c r="AP1337" s="2">
        <f t="shared" si="283"/>
        <v>0</v>
      </c>
      <c r="AQ1337" s="2">
        <f t="shared" si="284"/>
        <v>0</v>
      </c>
      <c r="AR1337" s="2"/>
      <c r="AS1337" s="2"/>
      <c r="AT1337" s="2"/>
      <c r="AU1337" s="2"/>
      <c r="AV1337" s="2">
        <f t="shared" si="285"/>
        <v>0</v>
      </c>
      <c r="AW1337" s="2">
        <f t="shared" si="286"/>
        <v>0</v>
      </c>
      <c r="AX1337" s="2">
        <f t="shared" si="287"/>
        <v>0</v>
      </c>
      <c r="AY1337" s="2"/>
      <c r="AZ1337" s="2"/>
      <c r="BA1337" s="2">
        <f t="shared" si="288"/>
        <v>4</v>
      </c>
      <c r="BB1337" s="2">
        <f t="shared" si="289"/>
        <v>0</v>
      </c>
      <c r="BC1337" s="2">
        <f t="shared" si="290"/>
        <v>0</v>
      </c>
      <c r="BD1337" s="2">
        <f t="shared" si="291"/>
        <v>1</v>
      </c>
      <c r="BE1337" s="2">
        <f t="shared" si="292"/>
        <v>0</v>
      </c>
      <c r="BF1337" s="2">
        <f t="shared" si="293"/>
        <v>1</v>
      </c>
      <c r="BG1337" s="2">
        <f t="shared" si="294"/>
        <v>3</v>
      </c>
      <c r="BH1337" s="2">
        <f t="shared" si="295"/>
        <v>7</v>
      </c>
    </row>
    <row r="1338" spans="1:60" x14ac:dyDescent="0.2">
      <c r="A1338" s="2">
        <v>1671</v>
      </c>
      <c r="B1338" s="2" t="s">
        <v>1781</v>
      </c>
      <c r="C1338" s="2" t="s">
        <v>1915</v>
      </c>
      <c r="D1338" s="2" t="s">
        <v>1919</v>
      </c>
      <c r="E1338" s="2">
        <v>0</v>
      </c>
      <c r="F1338" s="2">
        <v>0</v>
      </c>
      <c r="G1338" s="2">
        <v>0</v>
      </c>
      <c r="H1338" s="2"/>
      <c r="I1338" s="2">
        <v>0</v>
      </c>
      <c r="J1338" s="2">
        <v>0</v>
      </c>
      <c r="K1338" s="2"/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1</v>
      </c>
      <c r="AB1338" s="2">
        <v>0</v>
      </c>
      <c r="AC1338" s="2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2"/>
      <c r="AL1338" s="5">
        <v>35200</v>
      </c>
      <c r="AM1338" s="5">
        <v>51800</v>
      </c>
      <c r="AN1338" s="2">
        <v>1</v>
      </c>
      <c r="AO1338" s="2">
        <f t="shared" si="282"/>
        <v>0</v>
      </c>
      <c r="AP1338" s="2">
        <f t="shared" si="283"/>
        <v>0</v>
      </c>
      <c r="AQ1338" s="2">
        <f t="shared" si="284"/>
        <v>0</v>
      </c>
      <c r="AR1338" s="2"/>
      <c r="AS1338" s="2"/>
      <c r="AT1338" s="2"/>
      <c r="AU1338" s="2"/>
      <c r="AV1338" s="2">
        <f t="shared" si="285"/>
        <v>0</v>
      </c>
      <c r="AW1338" s="2">
        <f t="shared" si="286"/>
        <v>0</v>
      </c>
      <c r="AX1338" s="2">
        <f t="shared" si="287"/>
        <v>1</v>
      </c>
      <c r="AY1338" s="2"/>
      <c r="AZ1338" s="2"/>
      <c r="BA1338" s="2">
        <f t="shared" si="288"/>
        <v>7</v>
      </c>
      <c r="BB1338" s="2">
        <f t="shared" si="289"/>
        <v>0</v>
      </c>
      <c r="BC1338" s="2">
        <f t="shared" si="290"/>
        <v>0</v>
      </c>
      <c r="BD1338" s="2">
        <f t="shared" si="291"/>
        <v>0</v>
      </c>
      <c r="BE1338" s="2">
        <f t="shared" si="292"/>
        <v>0</v>
      </c>
      <c r="BF1338" s="2">
        <f t="shared" si="293"/>
        <v>0</v>
      </c>
      <c r="BG1338" s="2">
        <f t="shared" si="294"/>
        <v>0</v>
      </c>
      <c r="BH1338" s="2">
        <f t="shared" si="295"/>
        <v>7</v>
      </c>
    </row>
    <row r="1339" spans="1:60" x14ac:dyDescent="0.2">
      <c r="A1339" s="2">
        <v>1673</v>
      </c>
      <c r="B1339" s="2" t="s">
        <v>1781</v>
      </c>
      <c r="C1339" s="2" t="s">
        <v>1915</v>
      </c>
      <c r="D1339" s="2" t="s">
        <v>1922</v>
      </c>
      <c r="E1339" s="2">
        <v>1</v>
      </c>
      <c r="F1339" s="2">
        <v>0</v>
      </c>
      <c r="G1339" s="2">
        <v>0</v>
      </c>
      <c r="H1339" s="2" t="s">
        <v>1923</v>
      </c>
      <c r="I1339" s="2">
        <v>1</v>
      </c>
      <c r="J1339" s="2">
        <v>1</v>
      </c>
      <c r="K1339" s="2"/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1</v>
      </c>
      <c r="AB1339" s="2">
        <v>0</v>
      </c>
      <c r="AC1339" s="2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2"/>
      <c r="AL1339" s="5">
        <v>318000</v>
      </c>
      <c r="AM1339" s="5">
        <v>271000</v>
      </c>
      <c r="AN1339" s="2">
        <v>1</v>
      </c>
      <c r="AO1339" s="2">
        <f t="shared" si="282"/>
        <v>0</v>
      </c>
      <c r="AP1339" s="2">
        <f t="shared" si="283"/>
        <v>0</v>
      </c>
      <c r="AQ1339" s="2">
        <f t="shared" si="284"/>
        <v>0</v>
      </c>
      <c r="AR1339" s="2"/>
      <c r="AS1339" s="2"/>
      <c r="AT1339" s="2"/>
      <c r="AU1339" s="2"/>
      <c r="AV1339" s="2">
        <f t="shared" si="285"/>
        <v>0</v>
      </c>
      <c r="AW1339" s="2">
        <f t="shared" si="286"/>
        <v>0</v>
      </c>
      <c r="AX1339" s="2">
        <f t="shared" si="287"/>
        <v>1</v>
      </c>
      <c r="AY1339" s="2"/>
      <c r="AZ1339" s="2"/>
      <c r="BA1339" s="2">
        <f t="shared" si="288"/>
        <v>7</v>
      </c>
      <c r="BB1339" s="2">
        <f t="shared" si="289"/>
        <v>0</v>
      </c>
      <c r="BC1339" s="2">
        <f t="shared" si="290"/>
        <v>0</v>
      </c>
      <c r="BD1339" s="2">
        <f t="shared" si="291"/>
        <v>0</v>
      </c>
      <c r="BE1339" s="2">
        <f t="shared" si="292"/>
        <v>0</v>
      </c>
      <c r="BF1339" s="2">
        <f t="shared" si="293"/>
        <v>0</v>
      </c>
      <c r="BG1339" s="2">
        <f t="shared" si="294"/>
        <v>0</v>
      </c>
      <c r="BH1339" s="2">
        <f t="shared" si="295"/>
        <v>7</v>
      </c>
    </row>
    <row r="1340" spans="1:60" x14ac:dyDescent="0.2">
      <c r="A1340" s="2">
        <v>1674</v>
      </c>
      <c r="B1340" s="2" t="s">
        <v>1781</v>
      </c>
      <c r="C1340" s="2" t="s">
        <v>1915</v>
      </c>
      <c r="D1340" s="2" t="s">
        <v>1924</v>
      </c>
      <c r="E1340" s="2">
        <v>2</v>
      </c>
      <c r="F1340" s="2">
        <v>1</v>
      </c>
      <c r="G1340" s="2">
        <v>0</v>
      </c>
      <c r="H1340" s="2" t="s">
        <v>218</v>
      </c>
      <c r="I1340" s="2">
        <v>2880</v>
      </c>
      <c r="J1340" s="2">
        <v>500</v>
      </c>
      <c r="K1340" s="2"/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2"/>
      <c r="AL1340" s="5">
        <v>382000</v>
      </c>
      <c r="AM1340" s="5">
        <v>339000</v>
      </c>
      <c r="AN1340" s="2">
        <v>1</v>
      </c>
      <c r="AO1340" s="2">
        <f t="shared" si="282"/>
        <v>0</v>
      </c>
      <c r="AP1340" s="2">
        <f t="shared" si="283"/>
        <v>0</v>
      </c>
      <c r="AQ1340" s="2">
        <f t="shared" si="284"/>
        <v>0</v>
      </c>
      <c r="AR1340" s="2"/>
      <c r="AS1340" s="2"/>
      <c r="AT1340" s="2"/>
      <c r="AU1340" s="2"/>
      <c r="AV1340" s="2">
        <f t="shared" si="285"/>
        <v>0</v>
      </c>
      <c r="AW1340" s="2">
        <f t="shared" si="286"/>
        <v>0</v>
      </c>
      <c r="AX1340" s="2">
        <f t="shared" si="287"/>
        <v>0</v>
      </c>
      <c r="AY1340" s="2"/>
      <c r="AZ1340" s="2"/>
      <c r="BA1340" s="2">
        <f t="shared" si="288"/>
        <v>4</v>
      </c>
      <c r="BB1340" s="2">
        <f t="shared" si="289"/>
        <v>0</v>
      </c>
      <c r="BC1340" s="2">
        <f t="shared" si="290"/>
        <v>0</v>
      </c>
      <c r="BD1340" s="2">
        <f t="shared" si="291"/>
        <v>1</v>
      </c>
      <c r="BE1340" s="2">
        <f t="shared" si="292"/>
        <v>1</v>
      </c>
      <c r="BF1340" s="2">
        <f t="shared" si="293"/>
        <v>0</v>
      </c>
      <c r="BG1340" s="2">
        <f t="shared" si="294"/>
        <v>2</v>
      </c>
      <c r="BH1340" s="2">
        <f t="shared" si="295"/>
        <v>6</v>
      </c>
    </row>
    <row r="1341" spans="1:60" x14ac:dyDescent="0.2">
      <c r="A1341" s="2">
        <v>1675</v>
      </c>
      <c r="B1341" s="2" t="s">
        <v>1781</v>
      </c>
      <c r="C1341" s="2" t="s">
        <v>1915</v>
      </c>
      <c r="D1341" s="2" t="s">
        <v>1925</v>
      </c>
      <c r="E1341" s="2">
        <v>2</v>
      </c>
      <c r="F1341" s="2">
        <v>3</v>
      </c>
      <c r="G1341" s="2">
        <v>2</v>
      </c>
      <c r="H1341" s="2" t="s">
        <v>218</v>
      </c>
      <c r="I1341" s="2">
        <v>2880</v>
      </c>
      <c r="J1341" s="2">
        <v>100</v>
      </c>
      <c r="K1341" s="2"/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2"/>
      <c r="AL1341" s="5">
        <v>353000</v>
      </c>
      <c r="AM1341" s="5">
        <v>534000</v>
      </c>
      <c r="AN1341" s="2">
        <v>1</v>
      </c>
      <c r="AO1341" s="2">
        <f t="shared" si="282"/>
        <v>0</v>
      </c>
      <c r="AP1341" s="2">
        <f t="shared" si="283"/>
        <v>0</v>
      </c>
      <c r="AQ1341" s="2">
        <f t="shared" si="284"/>
        <v>0</v>
      </c>
      <c r="AR1341" s="2"/>
      <c r="AS1341" s="2"/>
      <c r="AT1341" s="2"/>
      <c r="AU1341" s="2"/>
      <c r="AV1341" s="2">
        <f t="shared" si="285"/>
        <v>0</v>
      </c>
      <c r="AW1341" s="2">
        <f t="shared" si="286"/>
        <v>0</v>
      </c>
      <c r="AX1341" s="2">
        <f t="shared" si="287"/>
        <v>0</v>
      </c>
      <c r="AY1341" s="2"/>
      <c r="AZ1341" s="2"/>
      <c r="BA1341" s="2">
        <f t="shared" si="288"/>
        <v>4</v>
      </c>
      <c r="BB1341" s="2">
        <f t="shared" si="289"/>
        <v>0</v>
      </c>
      <c r="BC1341" s="2">
        <f t="shared" si="290"/>
        <v>1</v>
      </c>
      <c r="BD1341" s="2">
        <f t="shared" si="291"/>
        <v>1</v>
      </c>
      <c r="BE1341" s="2">
        <f t="shared" si="292"/>
        <v>0</v>
      </c>
      <c r="BF1341" s="2">
        <f t="shared" si="293"/>
        <v>0</v>
      </c>
      <c r="BG1341" s="2">
        <f t="shared" si="294"/>
        <v>2</v>
      </c>
      <c r="BH1341" s="2">
        <f t="shared" si="295"/>
        <v>6</v>
      </c>
    </row>
    <row r="1342" spans="1:60" x14ac:dyDescent="0.2">
      <c r="A1342" s="2">
        <v>1676</v>
      </c>
      <c r="B1342" s="2" t="s">
        <v>1781</v>
      </c>
      <c r="C1342" s="2" t="s">
        <v>1915</v>
      </c>
      <c r="D1342" s="2" t="s">
        <v>1926</v>
      </c>
      <c r="E1342" s="2">
        <v>2</v>
      </c>
      <c r="F1342" s="2">
        <v>5</v>
      </c>
      <c r="G1342" s="2">
        <v>2</v>
      </c>
      <c r="H1342" s="2" t="s">
        <v>218</v>
      </c>
      <c r="I1342" s="2">
        <v>2880</v>
      </c>
      <c r="J1342" s="2">
        <v>1500</v>
      </c>
      <c r="K1342" s="2"/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2"/>
      <c r="AL1342" s="5">
        <v>740000</v>
      </c>
      <c r="AM1342" s="5">
        <v>337000</v>
      </c>
      <c r="AN1342" s="2">
        <v>1</v>
      </c>
      <c r="AO1342" s="2">
        <f t="shared" si="282"/>
        <v>0</v>
      </c>
      <c r="AP1342" s="2">
        <f t="shared" si="283"/>
        <v>0</v>
      </c>
      <c r="AQ1342" s="2">
        <f t="shared" si="284"/>
        <v>0</v>
      </c>
      <c r="AR1342" s="2"/>
      <c r="AS1342" s="2"/>
      <c r="AT1342" s="2"/>
      <c r="AU1342" s="2"/>
      <c r="AV1342" s="2">
        <f t="shared" si="285"/>
        <v>0</v>
      </c>
      <c r="AW1342" s="2">
        <f t="shared" si="286"/>
        <v>0</v>
      </c>
      <c r="AX1342" s="2">
        <f t="shared" si="287"/>
        <v>0</v>
      </c>
      <c r="AY1342" s="2"/>
      <c r="AZ1342" s="2"/>
      <c r="BA1342" s="2">
        <f t="shared" si="288"/>
        <v>4</v>
      </c>
      <c r="BB1342" s="2">
        <f t="shared" si="289"/>
        <v>0</v>
      </c>
      <c r="BC1342" s="2">
        <f t="shared" si="290"/>
        <v>0</v>
      </c>
      <c r="BD1342" s="2">
        <f t="shared" si="291"/>
        <v>1</v>
      </c>
      <c r="BE1342" s="2">
        <f t="shared" si="292"/>
        <v>0</v>
      </c>
      <c r="BF1342" s="2">
        <f t="shared" si="293"/>
        <v>0</v>
      </c>
      <c r="BG1342" s="2">
        <f t="shared" si="294"/>
        <v>1</v>
      </c>
      <c r="BH1342" s="2">
        <f t="shared" si="295"/>
        <v>5</v>
      </c>
    </row>
    <row r="1343" spans="1:60" x14ac:dyDescent="0.2">
      <c r="A1343" s="2">
        <v>1678</v>
      </c>
      <c r="B1343" s="2" t="s">
        <v>1781</v>
      </c>
      <c r="C1343" s="2" t="s">
        <v>1915</v>
      </c>
      <c r="D1343" s="2" t="s">
        <v>1928</v>
      </c>
      <c r="E1343" s="2">
        <v>2</v>
      </c>
      <c r="F1343" s="2">
        <v>5</v>
      </c>
      <c r="G1343" s="2">
        <v>5</v>
      </c>
      <c r="H1343" s="2" t="s">
        <v>785</v>
      </c>
      <c r="I1343" s="2">
        <v>2</v>
      </c>
      <c r="J1343" s="2">
        <v>0</v>
      </c>
      <c r="K1343" s="2"/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2"/>
      <c r="AL1343" s="5">
        <v>38500000</v>
      </c>
      <c r="AM1343" s="5">
        <v>27600000</v>
      </c>
      <c r="AN1343" s="2">
        <v>1</v>
      </c>
      <c r="AO1343" s="2">
        <f t="shared" si="282"/>
        <v>0</v>
      </c>
      <c r="AP1343" s="2">
        <f t="shared" si="283"/>
        <v>0</v>
      </c>
      <c r="AQ1343" s="2">
        <f t="shared" si="284"/>
        <v>0</v>
      </c>
      <c r="AR1343" s="2"/>
      <c r="AS1343" s="2"/>
      <c r="AT1343" s="2"/>
      <c r="AU1343" s="2"/>
      <c r="AV1343" s="2">
        <f t="shared" si="285"/>
        <v>0</v>
      </c>
      <c r="AW1343" s="2">
        <f t="shared" si="286"/>
        <v>0</v>
      </c>
      <c r="AX1343" s="2">
        <f t="shared" si="287"/>
        <v>0</v>
      </c>
      <c r="AY1343" s="2"/>
      <c r="AZ1343" s="2"/>
      <c r="BA1343" s="2">
        <f t="shared" si="288"/>
        <v>4</v>
      </c>
      <c r="BB1343" s="2">
        <f t="shared" si="289"/>
        <v>1</v>
      </c>
      <c r="BC1343" s="2">
        <f t="shared" si="290"/>
        <v>0</v>
      </c>
      <c r="BD1343" s="2">
        <f t="shared" si="291"/>
        <v>0</v>
      </c>
      <c r="BE1343" s="2">
        <f t="shared" si="292"/>
        <v>0</v>
      </c>
      <c r="BF1343" s="2">
        <f t="shared" si="293"/>
        <v>1</v>
      </c>
      <c r="BG1343" s="2">
        <f t="shared" si="294"/>
        <v>3</v>
      </c>
      <c r="BH1343" s="2">
        <f t="shared" si="295"/>
        <v>7</v>
      </c>
    </row>
    <row r="1344" spans="1:60" x14ac:dyDescent="0.2">
      <c r="A1344" s="2">
        <v>1679</v>
      </c>
      <c r="B1344" s="2" t="s">
        <v>1781</v>
      </c>
      <c r="C1344" s="2" t="s">
        <v>1915</v>
      </c>
      <c r="D1344" s="2" t="s">
        <v>1929</v>
      </c>
      <c r="E1344" s="2">
        <v>2</v>
      </c>
      <c r="F1344" s="2">
        <v>1</v>
      </c>
      <c r="G1344" s="2">
        <v>1</v>
      </c>
      <c r="H1344" s="2" t="s">
        <v>785</v>
      </c>
      <c r="I1344" s="2">
        <v>2</v>
      </c>
      <c r="J1344" s="2">
        <v>0</v>
      </c>
      <c r="K1344" s="2"/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2"/>
      <c r="AL1344" s="5">
        <v>82100000</v>
      </c>
      <c r="AM1344" s="5">
        <v>23600000</v>
      </c>
      <c r="AN1344" s="2">
        <v>1</v>
      </c>
      <c r="AO1344" s="2">
        <f t="shared" si="282"/>
        <v>0</v>
      </c>
      <c r="AP1344" s="2">
        <f t="shared" si="283"/>
        <v>0</v>
      </c>
      <c r="AQ1344" s="2">
        <f t="shared" si="284"/>
        <v>0</v>
      </c>
      <c r="AR1344" s="2"/>
      <c r="AS1344" s="2"/>
      <c r="AT1344" s="2"/>
      <c r="AU1344" s="2"/>
      <c r="AV1344" s="2">
        <f t="shared" si="285"/>
        <v>0</v>
      </c>
      <c r="AW1344" s="2">
        <f t="shared" si="286"/>
        <v>0</v>
      </c>
      <c r="AX1344" s="2">
        <f t="shared" si="287"/>
        <v>0</v>
      </c>
      <c r="AY1344" s="2"/>
      <c r="AZ1344" s="2"/>
      <c r="BA1344" s="2">
        <f t="shared" si="288"/>
        <v>4</v>
      </c>
      <c r="BB1344" s="2">
        <f t="shared" si="289"/>
        <v>1</v>
      </c>
      <c r="BC1344" s="2">
        <f t="shared" si="290"/>
        <v>0</v>
      </c>
      <c r="BD1344" s="2">
        <f t="shared" si="291"/>
        <v>0</v>
      </c>
      <c r="BE1344" s="2">
        <f t="shared" si="292"/>
        <v>0</v>
      </c>
      <c r="BF1344" s="2">
        <f t="shared" si="293"/>
        <v>0</v>
      </c>
      <c r="BG1344" s="2">
        <f t="shared" si="294"/>
        <v>1</v>
      </c>
      <c r="BH1344" s="2">
        <f t="shared" si="295"/>
        <v>5</v>
      </c>
    </row>
    <row r="1345" spans="1:60" x14ac:dyDescent="0.2">
      <c r="A1345" s="2">
        <v>1680</v>
      </c>
      <c r="B1345" s="2" t="s">
        <v>1781</v>
      </c>
      <c r="C1345" s="2" t="s">
        <v>1915</v>
      </c>
      <c r="D1345" s="2" t="s">
        <v>1930</v>
      </c>
      <c r="E1345" s="2">
        <v>2</v>
      </c>
      <c r="F1345" s="2">
        <v>8</v>
      </c>
      <c r="G1345" s="2">
        <v>4</v>
      </c>
      <c r="H1345" s="2" t="s">
        <v>114</v>
      </c>
      <c r="I1345" s="2">
        <v>60</v>
      </c>
      <c r="J1345" s="2">
        <v>0</v>
      </c>
      <c r="K1345" s="2"/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2"/>
      <c r="AL1345" s="5">
        <v>29000000</v>
      </c>
      <c r="AM1345" s="5">
        <v>18700000</v>
      </c>
      <c r="AN1345" s="2">
        <v>1</v>
      </c>
      <c r="AO1345" s="2">
        <f t="shared" si="282"/>
        <v>0</v>
      </c>
      <c r="AP1345" s="2">
        <f t="shared" si="283"/>
        <v>0</v>
      </c>
      <c r="AQ1345" s="2">
        <f t="shared" si="284"/>
        <v>0</v>
      </c>
      <c r="AR1345" s="2"/>
      <c r="AS1345" s="2"/>
      <c r="AT1345" s="2"/>
      <c r="AU1345" s="2"/>
      <c r="AV1345" s="2">
        <f t="shared" si="285"/>
        <v>0</v>
      </c>
      <c r="AW1345" s="2">
        <f t="shared" si="286"/>
        <v>0</v>
      </c>
      <c r="AX1345" s="2">
        <f t="shared" si="287"/>
        <v>0</v>
      </c>
      <c r="AY1345" s="2"/>
      <c r="AZ1345" s="2"/>
      <c r="BA1345" s="2">
        <f t="shared" si="288"/>
        <v>4</v>
      </c>
      <c r="BB1345" s="2">
        <f t="shared" si="289"/>
        <v>1</v>
      </c>
      <c r="BC1345" s="2">
        <f t="shared" si="290"/>
        <v>0</v>
      </c>
      <c r="BD1345" s="2">
        <f t="shared" si="291"/>
        <v>0</v>
      </c>
      <c r="BE1345" s="2">
        <f t="shared" si="292"/>
        <v>0</v>
      </c>
      <c r="BF1345" s="2">
        <f t="shared" si="293"/>
        <v>1</v>
      </c>
      <c r="BG1345" s="2">
        <f t="shared" si="294"/>
        <v>3</v>
      </c>
      <c r="BH1345" s="2">
        <f t="shared" si="295"/>
        <v>7</v>
      </c>
    </row>
    <row r="1346" spans="1:60" x14ac:dyDescent="0.2">
      <c r="A1346" s="2">
        <v>1682</v>
      </c>
      <c r="B1346" s="2" t="s">
        <v>1781</v>
      </c>
      <c r="C1346" s="2" t="s">
        <v>1915</v>
      </c>
      <c r="D1346" s="2" t="s">
        <v>1932</v>
      </c>
      <c r="E1346" s="2">
        <v>0</v>
      </c>
      <c r="F1346" s="2">
        <v>0</v>
      </c>
      <c r="G1346" s="2">
        <v>0</v>
      </c>
      <c r="H1346" s="2"/>
      <c r="I1346" s="2">
        <v>0</v>
      </c>
      <c r="J1346" s="2">
        <v>0</v>
      </c>
      <c r="K1346" s="2"/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1</v>
      </c>
      <c r="AB1346" s="2">
        <v>0</v>
      </c>
      <c r="AC1346" s="2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2"/>
      <c r="AL1346" s="5">
        <v>356000</v>
      </c>
      <c r="AM1346" s="5">
        <v>351000</v>
      </c>
      <c r="AN1346" s="2">
        <v>1</v>
      </c>
      <c r="AO1346" s="2">
        <f t="shared" si="282"/>
        <v>0</v>
      </c>
      <c r="AP1346" s="2">
        <f t="shared" si="283"/>
        <v>0</v>
      </c>
      <c r="AQ1346" s="2">
        <f t="shared" si="284"/>
        <v>0</v>
      </c>
      <c r="AR1346" s="2"/>
      <c r="AS1346" s="2"/>
      <c r="AT1346" s="2"/>
      <c r="AU1346" s="2"/>
      <c r="AV1346" s="2">
        <f t="shared" si="285"/>
        <v>0</v>
      </c>
      <c r="AW1346" s="2">
        <f t="shared" si="286"/>
        <v>0</v>
      </c>
      <c r="AX1346" s="2">
        <f t="shared" si="287"/>
        <v>1</v>
      </c>
      <c r="AY1346" s="2"/>
      <c r="AZ1346" s="2"/>
      <c r="BA1346" s="2">
        <f t="shared" si="288"/>
        <v>7</v>
      </c>
      <c r="BB1346" s="2">
        <f t="shared" si="289"/>
        <v>0</v>
      </c>
      <c r="BC1346" s="2">
        <f t="shared" si="290"/>
        <v>0</v>
      </c>
      <c r="BD1346" s="2">
        <f t="shared" si="291"/>
        <v>0</v>
      </c>
      <c r="BE1346" s="2">
        <f t="shared" si="292"/>
        <v>0</v>
      </c>
      <c r="BF1346" s="2">
        <f t="shared" si="293"/>
        <v>0</v>
      </c>
      <c r="BG1346" s="2">
        <f t="shared" si="294"/>
        <v>0</v>
      </c>
      <c r="BH1346" s="2">
        <f t="shared" si="295"/>
        <v>7</v>
      </c>
    </row>
    <row r="1347" spans="1:60" x14ac:dyDescent="0.2">
      <c r="A1347" s="2">
        <v>1684</v>
      </c>
      <c r="B1347" s="2" t="s">
        <v>1781</v>
      </c>
      <c r="C1347" s="2" t="s">
        <v>1915</v>
      </c>
      <c r="D1347" s="2" t="s">
        <v>1934</v>
      </c>
      <c r="E1347" s="2">
        <v>0</v>
      </c>
      <c r="F1347" s="2">
        <v>0</v>
      </c>
      <c r="G1347" s="2">
        <v>0</v>
      </c>
      <c r="H1347" s="2"/>
      <c r="I1347" s="2">
        <v>0</v>
      </c>
      <c r="J1347" s="2">
        <v>0</v>
      </c>
      <c r="K1347" s="2"/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1</v>
      </c>
      <c r="AB1347" s="2">
        <v>0</v>
      </c>
      <c r="AC1347" s="2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2"/>
      <c r="AL1347" s="5">
        <v>205000</v>
      </c>
      <c r="AM1347" s="5">
        <v>177000</v>
      </c>
      <c r="AN1347" s="2">
        <v>1</v>
      </c>
      <c r="AO1347" s="2">
        <f t="shared" si="282"/>
        <v>0</v>
      </c>
      <c r="AP1347" s="2">
        <f t="shared" si="283"/>
        <v>0</v>
      </c>
      <c r="AQ1347" s="2">
        <f t="shared" si="284"/>
        <v>0</v>
      </c>
      <c r="AR1347" s="2"/>
      <c r="AS1347" s="2"/>
      <c r="AT1347" s="2"/>
      <c r="AU1347" s="2"/>
      <c r="AV1347" s="2">
        <f t="shared" si="285"/>
        <v>0</v>
      </c>
      <c r="AW1347" s="2">
        <f t="shared" si="286"/>
        <v>0</v>
      </c>
      <c r="AX1347" s="2">
        <f t="shared" si="287"/>
        <v>1</v>
      </c>
      <c r="AY1347" s="2"/>
      <c r="AZ1347" s="2"/>
      <c r="BA1347" s="2">
        <f t="shared" si="288"/>
        <v>7</v>
      </c>
      <c r="BB1347" s="2">
        <f t="shared" si="289"/>
        <v>0</v>
      </c>
      <c r="BC1347" s="2">
        <f t="shared" si="290"/>
        <v>0</v>
      </c>
      <c r="BD1347" s="2">
        <f t="shared" si="291"/>
        <v>0</v>
      </c>
      <c r="BE1347" s="2">
        <f t="shared" si="292"/>
        <v>0</v>
      </c>
      <c r="BF1347" s="2">
        <f t="shared" si="293"/>
        <v>0</v>
      </c>
      <c r="BG1347" s="2">
        <f t="shared" si="294"/>
        <v>0</v>
      </c>
      <c r="BH1347" s="2">
        <f t="shared" si="295"/>
        <v>7</v>
      </c>
    </row>
    <row r="1348" spans="1:60" x14ac:dyDescent="0.2">
      <c r="A1348" s="2">
        <v>1685</v>
      </c>
      <c r="B1348" s="2" t="s">
        <v>1781</v>
      </c>
      <c r="C1348" s="2" t="s">
        <v>1915</v>
      </c>
      <c r="D1348" s="2" t="s">
        <v>1935</v>
      </c>
      <c r="E1348" s="2">
        <v>3</v>
      </c>
      <c r="F1348" s="2">
        <v>13</v>
      </c>
      <c r="G1348" s="2">
        <v>7</v>
      </c>
      <c r="H1348" s="2" t="s">
        <v>129</v>
      </c>
      <c r="I1348" s="2">
        <v>86400</v>
      </c>
      <c r="J1348" s="2">
        <v>2000</v>
      </c>
      <c r="K1348" s="2"/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2"/>
      <c r="AL1348" s="5">
        <v>190000</v>
      </c>
      <c r="AM1348" s="5">
        <v>208000</v>
      </c>
      <c r="AN1348" s="2">
        <v>1</v>
      </c>
      <c r="AO1348" s="2">
        <f t="shared" ref="AO1348:AO1411" si="296">SUM(L1348:S1348)</f>
        <v>0</v>
      </c>
      <c r="AP1348" s="2">
        <f t="shared" ref="AP1348:AP1411" si="297">T1348+U1348</f>
        <v>0</v>
      </c>
      <c r="AQ1348" s="2">
        <f t="shared" ref="AQ1348:AQ1411" si="298">W1348</f>
        <v>0</v>
      </c>
      <c r="AR1348" s="2"/>
      <c r="AS1348" s="2"/>
      <c r="AT1348" s="2"/>
      <c r="AU1348" s="2"/>
      <c r="AV1348" s="2">
        <f t="shared" ref="AV1348:AV1411" si="299">AI1348+AJ1348</f>
        <v>0</v>
      </c>
      <c r="AW1348" s="2">
        <f t="shared" ref="AW1348:AW1411" si="300">V1348</f>
        <v>0</v>
      </c>
      <c r="AX1348" s="2">
        <f t="shared" ref="AX1348:AX1411" si="301">SUM(X1348:AH1348)</f>
        <v>0</v>
      </c>
      <c r="AY1348" s="2"/>
      <c r="AZ1348" s="2"/>
      <c r="BA1348" s="2">
        <f t="shared" ref="BA1348:BA1411" si="302">AN1348*4+AO1348*4+AP1348*4+AQ1348*3+AR1348*4+AS1348*4+(AT1348+AU1348+AV1348)*4+AW1348*4+AX1348*3-AY1348*3+AZ1348*4</f>
        <v>4</v>
      </c>
      <c r="BB1348" s="2">
        <f t="shared" ref="BB1348:BB1411" si="303">IF(AM1348&gt;3000000,1,0)</f>
        <v>0</v>
      </c>
      <c r="BC1348" s="2">
        <f t="shared" ref="BC1348:BC1411" si="304">IF(AM1348/AL1348&gt;1.5,1,0)</f>
        <v>0</v>
      </c>
      <c r="BD1348" s="2">
        <f t="shared" ref="BD1348:BD1411" si="305">IF(AND(I1348&gt;1440,I1348&lt;365*1440),1,0)</f>
        <v>1</v>
      </c>
      <c r="BE1348" s="2">
        <f t="shared" ref="BE1348:BE1411" si="306">IF(AND(J1348&gt;=200,J1348&lt;1000),1,0)</f>
        <v>0</v>
      </c>
      <c r="BF1348" s="2">
        <f t="shared" ref="BF1348:BF1411" si="307">IF(G1348&gt;=3,1,0)</f>
        <v>1</v>
      </c>
      <c r="BG1348" s="2">
        <f t="shared" ref="BG1348:BG1411" si="308">IF(BA1348&gt;0,BB1348+BC1348+BD1348+BE1348+BF1348*2,0)</f>
        <v>3</v>
      </c>
      <c r="BH1348" s="2">
        <f t="shared" ref="BH1348:BH1411" si="309">BA1348+BG1348</f>
        <v>7</v>
      </c>
    </row>
    <row r="1349" spans="1:60" x14ac:dyDescent="0.2">
      <c r="A1349" s="2">
        <v>1688</v>
      </c>
      <c r="B1349" s="2" t="s">
        <v>1781</v>
      </c>
      <c r="C1349" s="2" t="s">
        <v>1915</v>
      </c>
      <c r="D1349" s="2" t="s">
        <v>1938</v>
      </c>
      <c r="E1349" s="2">
        <v>0</v>
      </c>
      <c r="F1349" s="2">
        <v>0</v>
      </c>
      <c r="G1349" s="2">
        <v>0</v>
      </c>
      <c r="H1349" s="2"/>
      <c r="I1349" s="2">
        <v>0</v>
      </c>
      <c r="J1349" s="2">
        <v>0</v>
      </c>
      <c r="K1349" s="2"/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2"/>
      <c r="AL1349" s="5">
        <v>56400</v>
      </c>
      <c r="AM1349" s="5">
        <v>60600</v>
      </c>
      <c r="AN1349" s="2">
        <v>1</v>
      </c>
      <c r="AO1349" s="2">
        <f t="shared" si="296"/>
        <v>0</v>
      </c>
      <c r="AP1349" s="2">
        <f t="shared" si="297"/>
        <v>0</v>
      </c>
      <c r="AQ1349" s="2">
        <f t="shared" si="298"/>
        <v>0</v>
      </c>
      <c r="AR1349" s="2"/>
      <c r="AS1349" s="2"/>
      <c r="AT1349" s="2"/>
      <c r="AU1349" s="2"/>
      <c r="AV1349" s="2">
        <f t="shared" si="299"/>
        <v>0</v>
      </c>
      <c r="AW1349" s="2">
        <f t="shared" si="300"/>
        <v>0</v>
      </c>
      <c r="AX1349" s="2">
        <f t="shared" si="301"/>
        <v>0</v>
      </c>
      <c r="AY1349" s="2"/>
      <c r="AZ1349" s="2"/>
      <c r="BA1349" s="2">
        <f t="shared" si="302"/>
        <v>4</v>
      </c>
      <c r="BB1349" s="2">
        <f t="shared" si="303"/>
        <v>0</v>
      </c>
      <c r="BC1349" s="2">
        <f t="shared" si="304"/>
        <v>0</v>
      </c>
      <c r="BD1349" s="2">
        <f t="shared" si="305"/>
        <v>0</v>
      </c>
      <c r="BE1349" s="2">
        <f t="shared" si="306"/>
        <v>0</v>
      </c>
      <c r="BF1349" s="2">
        <f t="shared" si="307"/>
        <v>0</v>
      </c>
      <c r="BG1349" s="2">
        <f t="shared" si="308"/>
        <v>0</v>
      </c>
      <c r="BH1349" s="2">
        <f t="shared" si="309"/>
        <v>4</v>
      </c>
    </row>
    <row r="1350" spans="1:60" x14ac:dyDescent="0.2">
      <c r="A1350" s="2">
        <v>1690</v>
      </c>
      <c r="B1350" s="2" t="s">
        <v>1781</v>
      </c>
      <c r="C1350" s="2" t="s">
        <v>1915</v>
      </c>
      <c r="D1350" s="2" t="s">
        <v>1940</v>
      </c>
      <c r="E1350" s="2">
        <v>4</v>
      </c>
      <c r="F1350" s="2">
        <v>12</v>
      </c>
      <c r="G1350" s="2">
        <v>4</v>
      </c>
      <c r="H1350" s="2" t="s">
        <v>129</v>
      </c>
      <c r="I1350" s="2">
        <v>86400</v>
      </c>
      <c r="J1350" s="2">
        <v>2000</v>
      </c>
      <c r="K1350" s="2"/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2"/>
      <c r="AL1350" s="5">
        <v>37700</v>
      </c>
      <c r="AM1350" s="5">
        <v>32900</v>
      </c>
      <c r="AN1350" s="2">
        <v>1</v>
      </c>
      <c r="AO1350" s="2">
        <f t="shared" si="296"/>
        <v>0</v>
      </c>
      <c r="AP1350" s="2">
        <f t="shared" si="297"/>
        <v>0</v>
      </c>
      <c r="AQ1350" s="2">
        <f t="shared" si="298"/>
        <v>0</v>
      </c>
      <c r="AR1350" s="2"/>
      <c r="AS1350" s="2"/>
      <c r="AT1350" s="2"/>
      <c r="AU1350" s="2"/>
      <c r="AV1350" s="2">
        <f t="shared" si="299"/>
        <v>0</v>
      </c>
      <c r="AW1350" s="2">
        <f t="shared" si="300"/>
        <v>0</v>
      </c>
      <c r="AX1350" s="2">
        <f t="shared" si="301"/>
        <v>0</v>
      </c>
      <c r="AY1350" s="2"/>
      <c r="AZ1350" s="2"/>
      <c r="BA1350" s="2">
        <f t="shared" si="302"/>
        <v>4</v>
      </c>
      <c r="BB1350" s="2">
        <f t="shared" si="303"/>
        <v>0</v>
      </c>
      <c r="BC1350" s="2">
        <f t="shared" si="304"/>
        <v>0</v>
      </c>
      <c r="BD1350" s="2">
        <f t="shared" si="305"/>
        <v>1</v>
      </c>
      <c r="BE1350" s="2">
        <f t="shared" si="306"/>
        <v>0</v>
      </c>
      <c r="BF1350" s="2">
        <f t="shared" si="307"/>
        <v>1</v>
      </c>
      <c r="BG1350" s="2">
        <f t="shared" si="308"/>
        <v>3</v>
      </c>
      <c r="BH1350" s="2">
        <f t="shared" si="309"/>
        <v>7</v>
      </c>
    </row>
    <row r="1351" spans="1:60" x14ac:dyDescent="0.2">
      <c r="A1351" s="2">
        <v>1691</v>
      </c>
      <c r="B1351" s="2" t="s">
        <v>1781</v>
      </c>
      <c r="C1351" s="2" t="s">
        <v>1915</v>
      </c>
      <c r="D1351" s="2" t="s">
        <v>1941</v>
      </c>
      <c r="E1351" s="2">
        <v>0</v>
      </c>
      <c r="F1351" s="2">
        <v>0</v>
      </c>
      <c r="G1351" s="2">
        <v>0</v>
      </c>
      <c r="H1351" s="2"/>
      <c r="I1351" s="2">
        <v>0</v>
      </c>
      <c r="J1351" s="2">
        <v>0</v>
      </c>
      <c r="K1351" s="2"/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2"/>
      <c r="AL1351" s="5">
        <v>391000</v>
      </c>
      <c r="AM1351" s="5">
        <v>472000</v>
      </c>
      <c r="AN1351" s="2">
        <v>1</v>
      </c>
      <c r="AO1351" s="2">
        <f t="shared" si="296"/>
        <v>0</v>
      </c>
      <c r="AP1351" s="2">
        <f t="shared" si="297"/>
        <v>0</v>
      </c>
      <c r="AQ1351" s="2">
        <f t="shared" si="298"/>
        <v>0</v>
      </c>
      <c r="AR1351" s="2"/>
      <c r="AS1351" s="2"/>
      <c r="AT1351" s="2"/>
      <c r="AU1351" s="2"/>
      <c r="AV1351" s="2">
        <f t="shared" si="299"/>
        <v>0</v>
      </c>
      <c r="AW1351" s="2">
        <f t="shared" si="300"/>
        <v>0</v>
      </c>
      <c r="AX1351" s="2">
        <f t="shared" si="301"/>
        <v>0</v>
      </c>
      <c r="AY1351" s="2"/>
      <c r="AZ1351" s="2"/>
      <c r="BA1351" s="2">
        <f t="shared" si="302"/>
        <v>4</v>
      </c>
      <c r="BB1351" s="2">
        <f t="shared" si="303"/>
        <v>0</v>
      </c>
      <c r="BC1351" s="2">
        <f t="shared" si="304"/>
        <v>0</v>
      </c>
      <c r="BD1351" s="2">
        <f t="shared" si="305"/>
        <v>0</v>
      </c>
      <c r="BE1351" s="2">
        <f t="shared" si="306"/>
        <v>0</v>
      </c>
      <c r="BF1351" s="2">
        <f t="shared" si="307"/>
        <v>0</v>
      </c>
      <c r="BG1351" s="2">
        <f t="shared" si="308"/>
        <v>0</v>
      </c>
      <c r="BH1351" s="2">
        <f t="shared" si="309"/>
        <v>4</v>
      </c>
    </row>
    <row r="1352" spans="1:60" x14ac:dyDescent="0.2">
      <c r="A1352" s="2">
        <v>1692</v>
      </c>
      <c r="B1352" s="2" t="s">
        <v>1781</v>
      </c>
      <c r="C1352" s="2" t="s">
        <v>1915</v>
      </c>
      <c r="D1352" s="2" t="s">
        <v>1942</v>
      </c>
      <c r="E1352" s="2">
        <v>0</v>
      </c>
      <c r="F1352" s="2">
        <v>0</v>
      </c>
      <c r="G1352" s="2">
        <v>0</v>
      </c>
      <c r="H1352" s="2"/>
      <c r="I1352" s="2">
        <v>0</v>
      </c>
      <c r="J1352" s="2">
        <v>0</v>
      </c>
      <c r="K1352" s="2"/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2"/>
      <c r="AL1352" s="5">
        <v>2640000</v>
      </c>
      <c r="AM1352" s="5">
        <v>286000</v>
      </c>
      <c r="AN1352" s="2">
        <v>1</v>
      </c>
      <c r="AO1352" s="2">
        <f t="shared" si="296"/>
        <v>0</v>
      </c>
      <c r="AP1352" s="2">
        <f t="shared" si="297"/>
        <v>0</v>
      </c>
      <c r="AQ1352" s="2">
        <f t="shared" si="298"/>
        <v>0</v>
      </c>
      <c r="AR1352" s="2"/>
      <c r="AS1352" s="2"/>
      <c r="AT1352" s="2"/>
      <c r="AU1352" s="2"/>
      <c r="AV1352" s="2">
        <f t="shared" si="299"/>
        <v>0</v>
      </c>
      <c r="AW1352" s="2">
        <f t="shared" si="300"/>
        <v>0</v>
      </c>
      <c r="AX1352" s="2">
        <f t="shared" si="301"/>
        <v>0</v>
      </c>
      <c r="AY1352" s="2"/>
      <c r="AZ1352" s="2"/>
      <c r="BA1352" s="2">
        <f t="shared" si="302"/>
        <v>4</v>
      </c>
      <c r="BB1352" s="2">
        <f t="shared" si="303"/>
        <v>0</v>
      </c>
      <c r="BC1352" s="2">
        <f t="shared" si="304"/>
        <v>0</v>
      </c>
      <c r="BD1352" s="2">
        <f t="shared" si="305"/>
        <v>0</v>
      </c>
      <c r="BE1352" s="2">
        <f t="shared" si="306"/>
        <v>0</v>
      </c>
      <c r="BF1352" s="2">
        <f t="shared" si="307"/>
        <v>0</v>
      </c>
      <c r="BG1352" s="2">
        <f t="shared" si="308"/>
        <v>0</v>
      </c>
      <c r="BH1352" s="2">
        <f t="shared" si="309"/>
        <v>4</v>
      </c>
    </row>
    <row r="1353" spans="1:60" x14ac:dyDescent="0.2">
      <c r="A1353" s="2">
        <v>1694</v>
      </c>
      <c r="B1353" s="2" t="s">
        <v>1781</v>
      </c>
      <c r="C1353" s="2" t="s">
        <v>1915</v>
      </c>
      <c r="D1353" s="2" t="s">
        <v>1944</v>
      </c>
      <c r="E1353" s="2">
        <v>0</v>
      </c>
      <c r="F1353" s="2">
        <v>0</v>
      </c>
      <c r="G1353" s="2">
        <v>0</v>
      </c>
      <c r="H1353" s="2"/>
      <c r="I1353" s="2">
        <v>0</v>
      </c>
      <c r="J1353" s="2">
        <v>0</v>
      </c>
      <c r="K1353" s="2"/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2"/>
      <c r="AL1353" s="5">
        <v>183000</v>
      </c>
      <c r="AM1353" s="5">
        <v>201000</v>
      </c>
      <c r="AN1353" s="2">
        <v>1</v>
      </c>
      <c r="AO1353" s="2">
        <f t="shared" si="296"/>
        <v>0</v>
      </c>
      <c r="AP1353" s="2">
        <f t="shared" si="297"/>
        <v>0</v>
      </c>
      <c r="AQ1353" s="2">
        <f t="shared" si="298"/>
        <v>0</v>
      </c>
      <c r="AR1353" s="2"/>
      <c r="AS1353" s="2"/>
      <c r="AT1353" s="2"/>
      <c r="AU1353" s="2"/>
      <c r="AV1353" s="2">
        <f t="shared" si="299"/>
        <v>0</v>
      </c>
      <c r="AW1353" s="2">
        <f t="shared" si="300"/>
        <v>0</v>
      </c>
      <c r="AX1353" s="2">
        <f t="shared" si="301"/>
        <v>0</v>
      </c>
      <c r="AY1353" s="2"/>
      <c r="AZ1353" s="2"/>
      <c r="BA1353" s="2">
        <f t="shared" si="302"/>
        <v>4</v>
      </c>
      <c r="BB1353" s="2">
        <f t="shared" si="303"/>
        <v>0</v>
      </c>
      <c r="BC1353" s="2">
        <f t="shared" si="304"/>
        <v>0</v>
      </c>
      <c r="BD1353" s="2">
        <f t="shared" si="305"/>
        <v>0</v>
      </c>
      <c r="BE1353" s="2">
        <f t="shared" si="306"/>
        <v>0</v>
      </c>
      <c r="BF1353" s="2">
        <f t="shared" si="307"/>
        <v>0</v>
      </c>
      <c r="BG1353" s="2">
        <f t="shared" si="308"/>
        <v>0</v>
      </c>
      <c r="BH1353" s="2">
        <f t="shared" si="309"/>
        <v>4</v>
      </c>
    </row>
    <row r="1354" spans="1:60" x14ac:dyDescent="0.2">
      <c r="A1354" s="2">
        <v>1696</v>
      </c>
      <c r="B1354" s="2" t="s">
        <v>1781</v>
      </c>
      <c r="C1354" s="2" t="s">
        <v>1915</v>
      </c>
      <c r="D1354" s="2" t="s">
        <v>1946</v>
      </c>
      <c r="E1354" s="2">
        <v>0</v>
      </c>
      <c r="F1354" s="2">
        <v>0</v>
      </c>
      <c r="G1354" s="2">
        <v>0</v>
      </c>
      <c r="H1354" s="2"/>
      <c r="I1354" s="2">
        <v>0</v>
      </c>
      <c r="J1354" s="2">
        <v>0</v>
      </c>
      <c r="K1354" s="2"/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1</v>
      </c>
      <c r="AB1354" s="2">
        <v>0</v>
      </c>
      <c r="AC1354" s="2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2"/>
      <c r="AL1354" s="5">
        <v>4330</v>
      </c>
      <c r="AM1354" s="5">
        <v>2910</v>
      </c>
      <c r="AN1354" s="2">
        <v>1</v>
      </c>
      <c r="AO1354" s="2">
        <f t="shared" si="296"/>
        <v>0</v>
      </c>
      <c r="AP1354" s="2">
        <f t="shared" si="297"/>
        <v>0</v>
      </c>
      <c r="AQ1354" s="2">
        <f t="shared" si="298"/>
        <v>0</v>
      </c>
      <c r="AR1354" s="2"/>
      <c r="AS1354" s="2"/>
      <c r="AT1354" s="2"/>
      <c r="AU1354" s="2"/>
      <c r="AV1354" s="2">
        <f t="shared" si="299"/>
        <v>0</v>
      </c>
      <c r="AW1354" s="2">
        <f t="shared" si="300"/>
        <v>0</v>
      </c>
      <c r="AX1354" s="2">
        <f t="shared" si="301"/>
        <v>1</v>
      </c>
      <c r="AY1354" s="2"/>
      <c r="AZ1354" s="2"/>
      <c r="BA1354" s="2">
        <f t="shared" si="302"/>
        <v>7</v>
      </c>
      <c r="BB1354" s="2">
        <f t="shared" si="303"/>
        <v>0</v>
      </c>
      <c r="BC1354" s="2">
        <f t="shared" si="304"/>
        <v>0</v>
      </c>
      <c r="BD1354" s="2">
        <f t="shared" si="305"/>
        <v>0</v>
      </c>
      <c r="BE1354" s="2">
        <f t="shared" si="306"/>
        <v>0</v>
      </c>
      <c r="BF1354" s="2">
        <f t="shared" si="307"/>
        <v>0</v>
      </c>
      <c r="BG1354" s="2">
        <f t="shared" si="308"/>
        <v>0</v>
      </c>
      <c r="BH1354" s="2">
        <f t="shared" si="309"/>
        <v>7</v>
      </c>
    </row>
    <row r="1355" spans="1:60" x14ac:dyDescent="0.2">
      <c r="A1355" s="2">
        <v>1697</v>
      </c>
      <c r="B1355" s="2" t="s">
        <v>1781</v>
      </c>
      <c r="C1355" s="2" t="s">
        <v>1915</v>
      </c>
      <c r="D1355" s="2" t="s">
        <v>1947</v>
      </c>
      <c r="E1355" s="2">
        <v>3</v>
      </c>
      <c r="F1355" s="2">
        <v>11</v>
      </c>
      <c r="G1355" s="2">
        <v>4</v>
      </c>
      <c r="H1355" s="2" t="s">
        <v>80</v>
      </c>
      <c r="I1355" s="2">
        <v>1440</v>
      </c>
      <c r="J1355" s="2">
        <v>1000</v>
      </c>
      <c r="K1355" s="2"/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2"/>
      <c r="AL1355" s="5">
        <v>123000</v>
      </c>
      <c r="AM1355" s="5">
        <v>109000</v>
      </c>
      <c r="AN1355" s="2">
        <v>1</v>
      </c>
      <c r="AO1355" s="2">
        <f t="shared" si="296"/>
        <v>0</v>
      </c>
      <c r="AP1355" s="2">
        <f t="shared" si="297"/>
        <v>0</v>
      </c>
      <c r="AQ1355" s="2">
        <f t="shared" si="298"/>
        <v>0</v>
      </c>
      <c r="AR1355" s="2"/>
      <c r="AS1355" s="2"/>
      <c r="AT1355" s="2"/>
      <c r="AU1355" s="2"/>
      <c r="AV1355" s="2">
        <f t="shared" si="299"/>
        <v>0</v>
      </c>
      <c r="AW1355" s="2">
        <f t="shared" si="300"/>
        <v>0</v>
      </c>
      <c r="AX1355" s="2">
        <f t="shared" si="301"/>
        <v>0</v>
      </c>
      <c r="AY1355" s="2"/>
      <c r="AZ1355" s="2"/>
      <c r="BA1355" s="2">
        <f t="shared" si="302"/>
        <v>4</v>
      </c>
      <c r="BB1355" s="2">
        <f t="shared" si="303"/>
        <v>0</v>
      </c>
      <c r="BC1355" s="2">
        <f t="shared" si="304"/>
        <v>0</v>
      </c>
      <c r="BD1355" s="2">
        <f t="shared" si="305"/>
        <v>0</v>
      </c>
      <c r="BE1355" s="2">
        <f t="shared" si="306"/>
        <v>0</v>
      </c>
      <c r="BF1355" s="2">
        <f t="shared" si="307"/>
        <v>1</v>
      </c>
      <c r="BG1355" s="2">
        <f t="shared" si="308"/>
        <v>2</v>
      </c>
      <c r="BH1355" s="2">
        <f t="shared" si="309"/>
        <v>6</v>
      </c>
    </row>
    <row r="1356" spans="1:60" x14ac:dyDescent="0.2">
      <c r="A1356" s="2">
        <v>1698</v>
      </c>
      <c r="B1356" s="2" t="s">
        <v>1781</v>
      </c>
      <c r="C1356" s="2" t="s">
        <v>1915</v>
      </c>
      <c r="D1356" s="2" t="s">
        <v>1948</v>
      </c>
      <c r="E1356" s="2">
        <v>0</v>
      </c>
      <c r="F1356" s="2">
        <v>0</v>
      </c>
      <c r="G1356" s="2">
        <v>0</v>
      </c>
      <c r="H1356" s="2"/>
      <c r="I1356" s="2">
        <v>0</v>
      </c>
      <c r="J1356" s="2">
        <v>0</v>
      </c>
      <c r="K1356" s="2"/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2"/>
      <c r="AL1356" s="5">
        <v>10700</v>
      </c>
      <c r="AM1356" s="5">
        <v>10200</v>
      </c>
      <c r="AN1356" s="2">
        <v>1</v>
      </c>
      <c r="AO1356" s="2">
        <f t="shared" si="296"/>
        <v>0</v>
      </c>
      <c r="AP1356" s="2">
        <f t="shared" si="297"/>
        <v>0</v>
      </c>
      <c r="AQ1356" s="2">
        <f t="shared" si="298"/>
        <v>0</v>
      </c>
      <c r="AR1356" s="2"/>
      <c r="AS1356" s="2"/>
      <c r="AT1356" s="2"/>
      <c r="AU1356" s="2"/>
      <c r="AV1356" s="2">
        <f t="shared" si="299"/>
        <v>0</v>
      </c>
      <c r="AW1356" s="2">
        <f t="shared" si="300"/>
        <v>0</v>
      </c>
      <c r="AX1356" s="2">
        <f t="shared" si="301"/>
        <v>0</v>
      </c>
      <c r="AY1356" s="2"/>
      <c r="AZ1356" s="2"/>
      <c r="BA1356" s="2">
        <f t="shared" si="302"/>
        <v>4</v>
      </c>
      <c r="BB1356" s="2">
        <f t="shared" si="303"/>
        <v>0</v>
      </c>
      <c r="BC1356" s="2">
        <f t="shared" si="304"/>
        <v>0</v>
      </c>
      <c r="BD1356" s="2">
        <f t="shared" si="305"/>
        <v>0</v>
      </c>
      <c r="BE1356" s="2">
        <f t="shared" si="306"/>
        <v>0</v>
      </c>
      <c r="BF1356" s="2">
        <f t="shared" si="307"/>
        <v>0</v>
      </c>
      <c r="BG1356" s="2">
        <f t="shared" si="308"/>
        <v>0</v>
      </c>
      <c r="BH1356" s="2">
        <f t="shared" si="309"/>
        <v>4</v>
      </c>
    </row>
    <row r="1357" spans="1:60" x14ac:dyDescent="0.2">
      <c r="A1357" s="2">
        <v>1699</v>
      </c>
      <c r="B1357" s="2" t="s">
        <v>1781</v>
      </c>
      <c r="C1357" s="2" t="s">
        <v>1915</v>
      </c>
      <c r="D1357" s="2" t="s">
        <v>1949</v>
      </c>
      <c r="E1357" s="2">
        <v>0</v>
      </c>
      <c r="F1357" s="2">
        <v>0</v>
      </c>
      <c r="G1357" s="2">
        <v>0</v>
      </c>
      <c r="H1357" s="2"/>
      <c r="I1357" s="2">
        <v>0</v>
      </c>
      <c r="J1357" s="2">
        <v>0</v>
      </c>
      <c r="K1357" s="2"/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2"/>
      <c r="AL1357" s="5">
        <v>64500</v>
      </c>
      <c r="AM1357" s="5">
        <v>141000</v>
      </c>
      <c r="AN1357" s="2">
        <v>1</v>
      </c>
      <c r="AO1357" s="2">
        <f t="shared" si="296"/>
        <v>0</v>
      </c>
      <c r="AP1357" s="2">
        <f t="shared" si="297"/>
        <v>0</v>
      </c>
      <c r="AQ1357" s="2">
        <f t="shared" si="298"/>
        <v>0</v>
      </c>
      <c r="AR1357" s="2"/>
      <c r="AS1357" s="2"/>
      <c r="AT1357" s="2"/>
      <c r="AU1357" s="2"/>
      <c r="AV1357" s="2">
        <f t="shared" si="299"/>
        <v>0</v>
      </c>
      <c r="AW1357" s="2">
        <f t="shared" si="300"/>
        <v>0</v>
      </c>
      <c r="AX1357" s="2">
        <f t="shared" si="301"/>
        <v>0</v>
      </c>
      <c r="AY1357" s="2"/>
      <c r="AZ1357" s="2"/>
      <c r="BA1357" s="2">
        <f t="shared" si="302"/>
        <v>4</v>
      </c>
      <c r="BB1357" s="2">
        <f t="shared" si="303"/>
        <v>0</v>
      </c>
      <c r="BC1357" s="2">
        <f t="shared" si="304"/>
        <v>1</v>
      </c>
      <c r="BD1357" s="2">
        <f t="shared" si="305"/>
        <v>0</v>
      </c>
      <c r="BE1357" s="2">
        <f t="shared" si="306"/>
        <v>0</v>
      </c>
      <c r="BF1357" s="2">
        <f t="shared" si="307"/>
        <v>0</v>
      </c>
      <c r="BG1357" s="2">
        <f t="shared" si="308"/>
        <v>1</v>
      </c>
      <c r="BH1357" s="2">
        <f t="shared" si="309"/>
        <v>5</v>
      </c>
    </row>
    <row r="1358" spans="1:60" x14ac:dyDescent="0.2">
      <c r="A1358" s="2">
        <v>1703</v>
      </c>
      <c r="B1358" s="2" t="s">
        <v>1781</v>
      </c>
      <c r="C1358" s="2" t="s">
        <v>1915</v>
      </c>
      <c r="D1358" s="2" t="s">
        <v>1953</v>
      </c>
      <c r="E1358" s="2">
        <v>3</v>
      </c>
      <c r="F1358" s="2">
        <v>4</v>
      </c>
      <c r="G1358" s="2">
        <v>2</v>
      </c>
      <c r="H1358" s="2" t="s">
        <v>1020</v>
      </c>
      <c r="I1358" s="2">
        <v>60</v>
      </c>
      <c r="J1358" s="2">
        <v>0</v>
      </c>
      <c r="K1358" s="2"/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1</v>
      </c>
      <c r="AA1358" s="2">
        <v>0</v>
      </c>
      <c r="AB1358" s="2">
        <v>0</v>
      </c>
      <c r="AC1358" s="2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2"/>
      <c r="AL1358" s="5">
        <v>121000</v>
      </c>
      <c r="AM1358" s="5">
        <v>110000</v>
      </c>
      <c r="AN1358" s="2">
        <v>1</v>
      </c>
      <c r="AO1358" s="2">
        <f t="shared" si="296"/>
        <v>0</v>
      </c>
      <c r="AP1358" s="2">
        <f t="shared" si="297"/>
        <v>0</v>
      </c>
      <c r="AQ1358" s="2">
        <f t="shared" si="298"/>
        <v>0</v>
      </c>
      <c r="AR1358" s="2"/>
      <c r="AS1358" s="2"/>
      <c r="AT1358" s="2"/>
      <c r="AU1358" s="2"/>
      <c r="AV1358" s="2">
        <f t="shared" si="299"/>
        <v>0</v>
      </c>
      <c r="AW1358" s="2">
        <f t="shared" si="300"/>
        <v>0</v>
      </c>
      <c r="AX1358" s="2">
        <f t="shared" si="301"/>
        <v>1</v>
      </c>
      <c r="AY1358" s="2"/>
      <c r="AZ1358" s="2"/>
      <c r="BA1358" s="2">
        <f t="shared" si="302"/>
        <v>7</v>
      </c>
      <c r="BB1358" s="2">
        <f t="shared" si="303"/>
        <v>0</v>
      </c>
      <c r="BC1358" s="2">
        <f t="shared" si="304"/>
        <v>0</v>
      </c>
      <c r="BD1358" s="2">
        <f t="shared" si="305"/>
        <v>0</v>
      </c>
      <c r="BE1358" s="2">
        <f t="shared" si="306"/>
        <v>0</v>
      </c>
      <c r="BF1358" s="2">
        <f t="shared" si="307"/>
        <v>0</v>
      </c>
      <c r="BG1358" s="2">
        <f t="shared" si="308"/>
        <v>0</v>
      </c>
      <c r="BH1358" s="2">
        <f t="shared" si="309"/>
        <v>7</v>
      </c>
    </row>
    <row r="1359" spans="1:60" x14ac:dyDescent="0.2">
      <c r="A1359" s="2">
        <v>1707</v>
      </c>
      <c r="B1359" s="2" t="s">
        <v>1781</v>
      </c>
      <c r="C1359" s="2" t="s">
        <v>1915</v>
      </c>
      <c r="D1359" s="2" t="s">
        <v>1957</v>
      </c>
      <c r="E1359" s="2">
        <v>0</v>
      </c>
      <c r="F1359" s="2">
        <v>0</v>
      </c>
      <c r="G1359" s="2">
        <v>0</v>
      </c>
      <c r="H1359" s="2"/>
      <c r="I1359" s="2">
        <v>0</v>
      </c>
      <c r="J1359" s="2">
        <v>0</v>
      </c>
      <c r="K1359" s="2"/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1</v>
      </c>
      <c r="AB1359" s="2">
        <v>0</v>
      </c>
      <c r="AC1359" s="2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2"/>
      <c r="AL1359" s="5">
        <v>11400</v>
      </c>
      <c r="AM1359" s="5">
        <v>11700</v>
      </c>
      <c r="AN1359" s="2">
        <v>1</v>
      </c>
      <c r="AO1359" s="2">
        <f t="shared" si="296"/>
        <v>0</v>
      </c>
      <c r="AP1359" s="2">
        <f t="shared" si="297"/>
        <v>0</v>
      </c>
      <c r="AQ1359" s="2">
        <f t="shared" si="298"/>
        <v>0</v>
      </c>
      <c r="AR1359" s="2"/>
      <c r="AS1359" s="2"/>
      <c r="AT1359" s="2"/>
      <c r="AU1359" s="2"/>
      <c r="AV1359" s="2">
        <f t="shared" si="299"/>
        <v>0</v>
      </c>
      <c r="AW1359" s="2">
        <f t="shared" si="300"/>
        <v>0</v>
      </c>
      <c r="AX1359" s="2">
        <f t="shared" si="301"/>
        <v>1</v>
      </c>
      <c r="AY1359" s="2"/>
      <c r="AZ1359" s="2"/>
      <c r="BA1359" s="2">
        <f t="shared" si="302"/>
        <v>7</v>
      </c>
      <c r="BB1359" s="2">
        <f t="shared" si="303"/>
        <v>0</v>
      </c>
      <c r="BC1359" s="2">
        <f t="shared" si="304"/>
        <v>0</v>
      </c>
      <c r="BD1359" s="2">
        <f t="shared" si="305"/>
        <v>0</v>
      </c>
      <c r="BE1359" s="2">
        <f t="shared" si="306"/>
        <v>0</v>
      </c>
      <c r="BF1359" s="2">
        <f t="shared" si="307"/>
        <v>0</v>
      </c>
      <c r="BG1359" s="2">
        <f t="shared" si="308"/>
        <v>0</v>
      </c>
      <c r="BH1359" s="2">
        <f t="shared" si="309"/>
        <v>7</v>
      </c>
    </row>
    <row r="1360" spans="1:60" x14ac:dyDescent="0.2">
      <c r="A1360" s="2">
        <v>1714</v>
      </c>
      <c r="B1360" s="2" t="s">
        <v>1781</v>
      </c>
      <c r="C1360" s="2" t="s">
        <v>1915</v>
      </c>
      <c r="D1360" s="2" t="s">
        <v>1965</v>
      </c>
      <c r="E1360" s="2">
        <v>0</v>
      </c>
      <c r="F1360" s="2">
        <v>0</v>
      </c>
      <c r="G1360" s="2">
        <v>0</v>
      </c>
      <c r="H1360" s="2"/>
      <c r="I1360" s="2">
        <v>0</v>
      </c>
      <c r="J1360" s="2">
        <v>0</v>
      </c>
      <c r="K1360" s="2"/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1</v>
      </c>
      <c r="AB1360" s="2">
        <v>0</v>
      </c>
      <c r="AC1360" s="2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2"/>
      <c r="AL1360" s="5">
        <v>262000</v>
      </c>
      <c r="AM1360" s="5">
        <v>247000</v>
      </c>
      <c r="AN1360" s="2">
        <v>1</v>
      </c>
      <c r="AO1360" s="2">
        <f t="shared" si="296"/>
        <v>0</v>
      </c>
      <c r="AP1360" s="2">
        <f t="shared" si="297"/>
        <v>0</v>
      </c>
      <c r="AQ1360" s="2">
        <f t="shared" si="298"/>
        <v>0</v>
      </c>
      <c r="AR1360" s="2"/>
      <c r="AS1360" s="2"/>
      <c r="AT1360" s="2"/>
      <c r="AU1360" s="2"/>
      <c r="AV1360" s="2">
        <f t="shared" si="299"/>
        <v>0</v>
      </c>
      <c r="AW1360" s="2">
        <f t="shared" si="300"/>
        <v>0</v>
      </c>
      <c r="AX1360" s="2">
        <f t="shared" si="301"/>
        <v>1</v>
      </c>
      <c r="AY1360" s="2"/>
      <c r="AZ1360" s="2"/>
      <c r="BA1360" s="2">
        <f t="shared" si="302"/>
        <v>7</v>
      </c>
      <c r="BB1360" s="2">
        <f t="shared" si="303"/>
        <v>0</v>
      </c>
      <c r="BC1360" s="2">
        <f t="shared" si="304"/>
        <v>0</v>
      </c>
      <c r="BD1360" s="2">
        <f t="shared" si="305"/>
        <v>0</v>
      </c>
      <c r="BE1360" s="2">
        <f t="shared" si="306"/>
        <v>0</v>
      </c>
      <c r="BF1360" s="2">
        <f t="shared" si="307"/>
        <v>0</v>
      </c>
      <c r="BG1360" s="2">
        <f t="shared" si="308"/>
        <v>0</v>
      </c>
      <c r="BH1360" s="2">
        <f t="shared" si="309"/>
        <v>7</v>
      </c>
    </row>
    <row r="1361" spans="1:60" x14ac:dyDescent="0.2">
      <c r="A1361" s="2">
        <v>1715</v>
      </c>
      <c r="B1361" s="2" t="s">
        <v>1781</v>
      </c>
      <c r="C1361" s="2" t="s">
        <v>1915</v>
      </c>
      <c r="D1361" s="2" t="s">
        <v>1966</v>
      </c>
      <c r="E1361" s="2">
        <v>0</v>
      </c>
      <c r="F1361" s="2">
        <v>0</v>
      </c>
      <c r="G1361" s="2">
        <v>0</v>
      </c>
      <c r="H1361" s="2"/>
      <c r="I1361" s="2">
        <v>0</v>
      </c>
      <c r="J1361" s="2">
        <v>0</v>
      </c>
      <c r="K1361" s="2"/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1</v>
      </c>
      <c r="AB1361" s="2">
        <v>0</v>
      </c>
      <c r="AC1361" s="2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2"/>
      <c r="AL1361" s="5">
        <v>361000</v>
      </c>
      <c r="AM1361" s="5">
        <v>459000</v>
      </c>
      <c r="AN1361" s="2">
        <v>1</v>
      </c>
      <c r="AO1361" s="2">
        <f t="shared" si="296"/>
        <v>0</v>
      </c>
      <c r="AP1361" s="2">
        <f t="shared" si="297"/>
        <v>0</v>
      </c>
      <c r="AQ1361" s="2">
        <f t="shared" si="298"/>
        <v>0</v>
      </c>
      <c r="AR1361" s="2"/>
      <c r="AS1361" s="2"/>
      <c r="AT1361" s="2"/>
      <c r="AU1361" s="2"/>
      <c r="AV1361" s="2">
        <f t="shared" si="299"/>
        <v>0</v>
      </c>
      <c r="AW1361" s="2">
        <f t="shared" si="300"/>
        <v>0</v>
      </c>
      <c r="AX1361" s="2">
        <f t="shared" si="301"/>
        <v>1</v>
      </c>
      <c r="AY1361" s="2"/>
      <c r="AZ1361" s="2"/>
      <c r="BA1361" s="2">
        <f t="shared" si="302"/>
        <v>7</v>
      </c>
      <c r="BB1361" s="2">
        <f t="shared" si="303"/>
        <v>0</v>
      </c>
      <c r="BC1361" s="2">
        <f t="shared" si="304"/>
        <v>0</v>
      </c>
      <c r="BD1361" s="2">
        <f t="shared" si="305"/>
        <v>0</v>
      </c>
      <c r="BE1361" s="2">
        <f t="shared" si="306"/>
        <v>0</v>
      </c>
      <c r="BF1361" s="2">
        <f t="shared" si="307"/>
        <v>0</v>
      </c>
      <c r="BG1361" s="2">
        <f t="shared" si="308"/>
        <v>0</v>
      </c>
      <c r="BH1361" s="2">
        <f t="shared" si="309"/>
        <v>7</v>
      </c>
    </row>
    <row r="1362" spans="1:60" x14ac:dyDescent="0.2">
      <c r="A1362" s="2">
        <v>1716</v>
      </c>
      <c r="B1362" s="2" t="s">
        <v>1781</v>
      </c>
      <c r="C1362" s="2" t="s">
        <v>1915</v>
      </c>
      <c r="D1362" s="2" t="s">
        <v>1967</v>
      </c>
      <c r="E1362" s="2">
        <v>0</v>
      </c>
      <c r="F1362" s="2">
        <v>0</v>
      </c>
      <c r="G1362" s="2">
        <v>0</v>
      </c>
      <c r="H1362" s="2"/>
      <c r="I1362" s="2">
        <v>0</v>
      </c>
      <c r="J1362" s="2">
        <v>0</v>
      </c>
      <c r="K1362" s="2">
        <v>1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1</v>
      </c>
      <c r="AB1362" s="2">
        <v>0</v>
      </c>
      <c r="AC1362" s="2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2">
        <v>1</v>
      </c>
      <c r="AL1362" s="5">
        <v>12700</v>
      </c>
      <c r="AM1362" s="5">
        <v>9320</v>
      </c>
      <c r="AN1362" s="2">
        <v>1</v>
      </c>
      <c r="AO1362" s="2">
        <f t="shared" si="296"/>
        <v>0</v>
      </c>
      <c r="AP1362" s="2">
        <f t="shared" si="297"/>
        <v>0</v>
      </c>
      <c r="AQ1362" s="2">
        <f t="shared" si="298"/>
        <v>0</v>
      </c>
      <c r="AR1362" s="2"/>
      <c r="AS1362" s="2"/>
      <c r="AT1362" s="2"/>
      <c r="AU1362" s="2"/>
      <c r="AV1362" s="2">
        <f t="shared" si="299"/>
        <v>0</v>
      </c>
      <c r="AW1362" s="2">
        <f t="shared" si="300"/>
        <v>0</v>
      </c>
      <c r="AX1362" s="2">
        <f t="shared" si="301"/>
        <v>1</v>
      </c>
      <c r="AY1362" s="2"/>
      <c r="AZ1362" s="2"/>
      <c r="BA1362" s="2">
        <f t="shared" si="302"/>
        <v>7</v>
      </c>
      <c r="BB1362" s="2">
        <f t="shared" si="303"/>
        <v>0</v>
      </c>
      <c r="BC1362" s="2">
        <f t="shared" si="304"/>
        <v>0</v>
      </c>
      <c r="BD1362" s="2">
        <f t="shared" si="305"/>
        <v>0</v>
      </c>
      <c r="BE1362" s="2">
        <f t="shared" si="306"/>
        <v>0</v>
      </c>
      <c r="BF1362" s="2">
        <f t="shared" si="307"/>
        <v>0</v>
      </c>
      <c r="BG1362" s="2">
        <f t="shared" si="308"/>
        <v>0</v>
      </c>
      <c r="BH1362" s="2">
        <f t="shared" si="309"/>
        <v>7</v>
      </c>
    </row>
    <row r="1363" spans="1:60" x14ac:dyDescent="0.2">
      <c r="A1363" s="2">
        <v>1723</v>
      </c>
      <c r="B1363" s="2" t="s">
        <v>1781</v>
      </c>
      <c r="C1363" s="2" t="s">
        <v>1915</v>
      </c>
      <c r="D1363" s="2" t="s">
        <v>1974</v>
      </c>
      <c r="E1363" s="2">
        <v>0</v>
      </c>
      <c r="F1363" s="2">
        <v>0</v>
      </c>
      <c r="G1363" s="2">
        <v>0</v>
      </c>
      <c r="H1363" s="2"/>
      <c r="I1363" s="2">
        <v>0</v>
      </c>
      <c r="J1363" s="2">
        <v>0</v>
      </c>
      <c r="K1363" s="2"/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1</v>
      </c>
      <c r="AB1363" s="2">
        <v>0</v>
      </c>
      <c r="AC1363" s="2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2"/>
      <c r="AL1363" s="5">
        <v>524000</v>
      </c>
      <c r="AM1363" s="5">
        <v>400000</v>
      </c>
      <c r="AN1363" s="2">
        <v>1</v>
      </c>
      <c r="AO1363" s="2">
        <f t="shared" si="296"/>
        <v>0</v>
      </c>
      <c r="AP1363" s="2">
        <f t="shared" si="297"/>
        <v>0</v>
      </c>
      <c r="AQ1363" s="2">
        <f t="shared" si="298"/>
        <v>0</v>
      </c>
      <c r="AR1363" s="2"/>
      <c r="AS1363" s="2"/>
      <c r="AT1363" s="2"/>
      <c r="AU1363" s="2"/>
      <c r="AV1363" s="2">
        <f t="shared" si="299"/>
        <v>0</v>
      </c>
      <c r="AW1363" s="2">
        <f t="shared" si="300"/>
        <v>0</v>
      </c>
      <c r="AX1363" s="2">
        <f t="shared" si="301"/>
        <v>1</v>
      </c>
      <c r="AY1363" s="2"/>
      <c r="AZ1363" s="2"/>
      <c r="BA1363" s="2">
        <f t="shared" si="302"/>
        <v>7</v>
      </c>
      <c r="BB1363" s="2">
        <f t="shared" si="303"/>
        <v>0</v>
      </c>
      <c r="BC1363" s="2">
        <f t="shared" si="304"/>
        <v>0</v>
      </c>
      <c r="BD1363" s="2">
        <f t="shared" si="305"/>
        <v>0</v>
      </c>
      <c r="BE1363" s="2">
        <f t="shared" si="306"/>
        <v>0</v>
      </c>
      <c r="BF1363" s="2">
        <f t="shared" si="307"/>
        <v>0</v>
      </c>
      <c r="BG1363" s="2">
        <f t="shared" si="308"/>
        <v>0</v>
      </c>
      <c r="BH1363" s="2">
        <f t="shared" si="309"/>
        <v>7</v>
      </c>
    </row>
    <row r="1364" spans="1:60" x14ac:dyDescent="0.2">
      <c r="A1364" s="2">
        <v>1727</v>
      </c>
      <c r="B1364" s="2" t="s">
        <v>1781</v>
      </c>
      <c r="C1364" s="2" t="s">
        <v>1915</v>
      </c>
      <c r="D1364" s="2" t="s">
        <v>1978</v>
      </c>
      <c r="E1364" s="2">
        <v>3</v>
      </c>
      <c r="F1364" s="2">
        <v>8</v>
      </c>
      <c r="G1364" s="2">
        <v>3</v>
      </c>
      <c r="H1364" s="2" t="s">
        <v>1961</v>
      </c>
      <c r="I1364" s="2">
        <v>115</v>
      </c>
      <c r="J1364" s="2">
        <v>0</v>
      </c>
      <c r="K1364" s="2"/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2"/>
      <c r="AL1364" s="5">
        <v>365000</v>
      </c>
      <c r="AM1364" s="5">
        <v>348000</v>
      </c>
      <c r="AN1364" s="2">
        <v>1</v>
      </c>
      <c r="AO1364" s="2">
        <f t="shared" si="296"/>
        <v>0</v>
      </c>
      <c r="AP1364" s="2">
        <f t="shared" si="297"/>
        <v>0</v>
      </c>
      <c r="AQ1364" s="2">
        <f t="shared" si="298"/>
        <v>0</v>
      </c>
      <c r="AR1364" s="2"/>
      <c r="AS1364" s="2"/>
      <c r="AT1364" s="2"/>
      <c r="AU1364" s="2"/>
      <c r="AV1364" s="2">
        <f t="shared" si="299"/>
        <v>0</v>
      </c>
      <c r="AW1364" s="2">
        <f t="shared" si="300"/>
        <v>0</v>
      </c>
      <c r="AX1364" s="2">
        <f t="shared" si="301"/>
        <v>0</v>
      </c>
      <c r="AY1364" s="2"/>
      <c r="AZ1364" s="2"/>
      <c r="BA1364" s="2">
        <f t="shared" si="302"/>
        <v>4</v>
      </c>
      <c r="BB1364" s="2">
        <f t="shared" si="303"/>
        <v>0</v>
      </c>
      <c r="BC1364" s="2">
        <f t="shared" si="304"/>
        <v>0</v>
      </c>
      <c r="BD1364" s="2">
        <f t="shared" si="305"/>
        <v>0</v>
      </c>
      <c r="BE1364" s="2">
        <f t="shared" si="306"/>
        <v>0</v>
      </c>
      <c r="BF1364" s="2">
        <f t="shared" si="307"/>
        <v>1</v>
      </c>
      <c r="BG1364" s="2">
        <f t="shared" si="308"/>
        <v>2</v>
      </c>
      <c r="BH1364" s="2">
        <f t="shared" si="309"/>
        <v>6</v>
      </c>
    </row>
    <row r="1365" spans="1:60" x14ac:dyDescent="0.2">
      <c r="A1365" s="2">
        <v>1750</v>
      </c>
      <c r="B1365" s="2" t="s">
        <v>1781</v>
      </c>
      <c r="C1365" s="2" t="s">
        <v>1915</v>
      </c>
      <c r="D1365" s="2" t="s">
        <v>2003</v>
      </c>
      <c r="E1365" s="2">
        <v>0</v>
      </c>
      <c r="F1365" s="2">
        <v>0</v>
      </c>
      <c r="G1365" s="2">
        <v>0</v>
      </c>
      <c r="H1365" s="2"/>
      <c r="I1365" s="2">
        <v>0</v>
      </c>
      <c r="J1365" s="2">
        <v>0</v>
      </c>
      <c r="K1365" s="2"/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1</v>
      </c>
      <c r="AB1365" s="2">
        <v>0</v>
      </c>
      <c r="AC1365" s="2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2"/>
      <c r="AL1365" s="5">
        <v>95100</v>
      </c>
      <c r="AM1365" s="5">
        <v>82000</v>
      </c>
      <c r="AN1365" s="2">
        <v>1</v>
      </c>
      <c r="AO1365" s="2">
        <f t="shared" si="296"/>
        <v>0</v>
      </c>
      <c r="AP1365" s="2">
        <f t="shared" si="297"/>
        <v>0</v>
      </c>
      <c r="AQ1365" s="2">
        <f t="shared" si="298"/>
        <v>0</v>
      </c>
      <c r="AR1365" s="2"/>
      <c r="AS1365" s="2"/>
      <c r="AT1365" s="2"/>
      <c r="AU1365" s="2"/>
      <c r="AV1365" s="2">
        <f t="shared" si="299"/>
        <v>0</v>
      </c>
      <c r="AW1365" s="2">
        <f t="shared" si="300"/>
        <v>0</v>
      </c>
      <c r="AX1365" s="2">
        <f t="shared" si="301"/>
        <v>1</v>
      </c>
      <c r="AY1365" s="2"/>
      <c r="AZ1365" s="2"/>
      <c r="BA1365" s="2">
        <f t="shared" si="302"/>
        <v>7</v>
      </c>
      <c r="BB1365" s="2">
        <f t="shared" si="303"/>
        <v>0</v>
      </c>
      <c r="BC1365" s="2">
        <f t="shared" si="304"/>
        <v>0</v>
      </c>
      <c r="BD1365" s="2">
        <f t="shared" si="305"/>
        <v>0</v>
      </c>
      <c r="BE1365" s="2">
        <f t="shared" si="306"/>
        <v>0</v>
      </c>
      <c r="BF1365" s="2">
        <f t="shared" si="307"/>
        <v>0</v>
      </c>
      <c r="BG1365" s="2">
        <f t="shared" si="308"/>
        <v>0</v>
      </c>
      <c r="BH1365" s="2">
        <f t="shared" si="309"/>
        <v>7</v>
      </c>
    </row>
    <row r="1366" spans="1:60" x14ac:dyDescent="0.2">
      <c r="A1366" s="2">
        <v>1751</v>
      </c>
      <c r="B1366" s="2" t="s">
        <v>1781</v>
      </c>
      <c r="C1366" s="2" t="s">
        <v>1915</v>
      </c>
      <c r="D1366" s="2" t="s">
        <v>2004</v>
      </c>
      <c r="E1366" s="2">
        <v>0</v>
      </c>
      <c r="F1366" s="2">
        <v>0</v>
      </c>
      <c r="G1366" s="2">
        <v>0</v>
      </c>
      <c r="H1366" s="2"/>
      <c r="I1366" s="2">
        <v>0</v>
      </c>
      <c r="J1366" s="2">
        <v>0</v>
      </c>
      <c r="K1366" s="2"/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1</v>
      </c>
      <c r="AB1366" s="2">
        <v>0</v>
      </c>
      <c r="AC1366" s="2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2"/>
      <c r="AL1366" s="5">
        <v>61600</v>
      </c>
      <c r="AM1366" s="5">
        <v>62900</v>
      </c>
      <c r="AN1366" s="2">
        <v>1</v>
      </c>
      <c r="AO1366" s="2">
        <f t="shared" si="296"/>
        <v>0</v>
      </c>
      <c r="AP1366" s="2">
        <f t="shared" si="297"/>
        <v>0</v>
      </c>
      <c r="AQ1366" s="2">
        <f t="shared" si="298"/>
        <v>0</v>
      </c>
      <c r="AR1366" s="2"/>
      <c r="AS1366" s="2"/>
      <c r="AT1366" s="2"/>
      <c r="AU1366" s="2"/>
      <c r="AV1366" s="2">
        <f t="shared" si="299"/>
        <v>0</v>
      </c>
      <c r="AW1366" s="2">
        <f t="shared" si="300"/>
        <v>0</v>
      </c>
      <c r="AX1366" s="2">
        <f t="shared" si="301"/>
        <v>1</v>
      </c>
      <c r="AY1366" s="2"/>
      <c r="AZ1366" s="2"/>
      <c r="BA1366" s="2">
        <f t="shared" si="302"/>
        <v>7</v>
      </c>
      <c r="BB1366" s="2">
        <f t="shared" si="303"/>
        <v>0</v>
      </c>
      <c r="BC1366" s="2">
        <f t="shared" si="304"/>
        <v>0</v>
      </c>
      <c r="BD1366" s="2">
        <f t="shared" si="305"/>
        <v>0</v>
      </c>
      <c r="BE1366" s="2">
        <f t="shared" si="306"/>
        <v>0</v>
      </c>
      <c r="BF1366" s="2">
        <f t="shared" si="307"/>
        <v>0</v>
      </c>
      <c r="BG1366" s="2">
        <f t="shared" si="308"/>
        <v>0</v>
      </c>
      <c r="BH1366" s="2">
        <f t="shared" si="309"/>
        <v>7</v>
      </c>
    </row>
    <row r="1367" spans="1:60" x14ac:dyDescent="0.2">
      <c r="A1367" s="2">
        <v>1752</v>
      </c>
      <c r="B1367" s="2" t="s">
        <v>1781</v>
      </c>
      <c r="C1367" s="2" t="s">
        <v>1915</v>
      </c>
      <c r="D1367" s="2" t="s">
        <v>2005</v>
      </c>
      <c r="E1367" s="2">
        <v>0</v>
      </c>
      <c r="F1367" s="2">
        <v>0</v>
      </c>
      <c r="G1367" s="2">
        <v>0</v>
      </c>
      <c r="H1367" s="2"/>
      <c r="I1367" s="2">
        <v>0</v>
      </c>
      <c r="J1367" s="2">
        <v>0</v>
      </c>
      <c r="K1367" s="2"/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1</v>
      </c>
      <c r="AB1367" s="2">
        <v>0</v>
      </c>
      <c r="AC1367" s="2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2"/>
      <c r="AL1367" s="5">
        <v>11600</v>
      </c>
      <c r="AM1367" s="5">
        <v>7690</v>
      </c>
      <c r="AN1367" s="2">
        <v>1</v>
      </c>
      <c r="AO1367" s="2">
        <f t="shared" si="296"/>
        <v>0</v>
      </c>
      <c r="AP1367" s="2">
        <f t="shared" si="297"/>
        <v>0</v>
      </c>
      <c r="AQ1367" s="2">
        <f t="shared" si="298"/>
        <v>0</v>
      </c>
      <c r="AR1367" s="2"/>
      <c r="AS1367" s="2"/>
      <c r="AT1367" s="2"/>
      <c r="AU1367" s="2"/>
      <c r="AV1367" s="2">
        <f t="shared" si="299"/>
        <v>0</v>
      </c>
      <c r="AW1367" s="2">
        <f t="shared" si="300"/>
        <v>0</v>
      </c>
      <c r="AX1367" s="2">
        <f t="shared" si="301"/>
        <v>1</v>
      </c>
      <c r="AY1367" s="2"/>
      <c r="AZ1367" s="2"/>
      <c r="BA1367" s="2">
        <f t="shared" si="302"/>
        <v>7</v>
      </c>
      <c r="BB1367" s="2">
        <f t="shared" si="303"/>
        <v>0</v>
      </c>
      <c r="BC1367" s="2">
        <f t="shared" si="304"/>
        <v>0</v>
      </c>
      <c r="BD1367" s="2">
        <f t="shared" si="305"/>
        <v>0</v>
      </c>
      <c r="BE1367" s="2">
        <f t="shared" si="306"/>
        <v>0</v>
      </c>
      <c r="BF1367" s="2">
        <f t="shared" si="307"/>
        <v>0</v>
      </c>
      <c r="BG1367" s="2">
        <f t="shared" si="308"/>
        <v>0</v>
      </c>
      <c r="BH1367" s="2">
        <f t="shared" si="309"/>
        <v>7</v>
      </c>
    </row>
    <row r="1368" spans="1:60" x14ac:dyDescent="0.2">
      <c r="A1368" s="2">
        <v>1753</v>
      </c>
      <c r="B1368" s="2" t="s">
        <v>1781</v>
      </c>
      <c r="C1368" s="2" t="s">
        <v>1915</v>
      </c>
      <c r="D1368" s="2" t="s">
        <v>2006</v>
      </c>
      <c r="E1368" s="2">
        <v>2</v>
      </c>
      <c r="F1368" s="2">
        <v>2</v>
      </c>
      <c r="G1368" s="2">
        <v>0</v>
      </c>
      <c r="H1368" s="2" t="s">
        <v>110</v>
      </c>
      <c r="I1368" s="2">
        <v>30</v>
      </c>
      <c r="J1368" s="2">
        <v>0</v>
      </c>
      <c r="K1368" s="2"/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2"/>
      <c r="AL1368" s="5">
        <v>24700000</v>
      </c>
      <c r="AM1368" s="5">
        <v>20600000</v>
      </c>
      <c r="AN1368" s="2">
        <v>1</v>
      </c>
      <c r="AO1368" s="2">
        <f t="shared" si="296"/>
        <v>0</v>
      </c>
      <c r="AP1368" s="2">
        <f t="shared" si="297"/>
        <v>0</v>
      </c>
      <c r="AQ1368" s="2">
        <f t="shared" si="298"/>
        <v>0</v>
      </c>
      <c r="AR1368" s="2"/>
      <c r="AS1368" s="2"/>
      <c r="AT1368" s="2"/>
      <c r="AU1368" s="2"/>
      <c r="AV1368" s="2">
        <f t="shared" si="299"/>
        <v>0</v>
      </c>
      <c r="AW1368" s="2">
        <f t="shared" si="300"/>
        <v>0</v>
      </c>
      <c r="AX1368" s="2">
        <f t="shared" si="301"/>
        <v>0</v>
      </c>
      <c r="AY1368" s="2"/>
      <c r="AZ1368" s="2"/>
      <c r="BA1368" s="2">
        <f t="shared" si="302"/>
        <v>4</v>
      </c>
      <c r="BB1368" s="2">
        <f t="shared" si="303"/>
        <v>1</v>
      </c>
      <c r="BC1368" s="2">
        <f t="shared" si="304"/>
        <v>0</v>
      </c>
      <c r="BD1368" s="2">
        <f t="shared" si="305"/>
        <v>0</v>
      </c>
      <c r="BE1368" s="2">
        <f t="shared" si="306"/>
        <v>0</v>
      </c>
      <c r="BF1368" s="2">
        <f t="shared" si="307"/>
        <v>0</v>
      </c>
      <c r="BG1368" s="2">
        <f t="shared" si="308"/>
        <v>1</v>
      </c>
      <c r="BH1368" s="2">
        <f t="shared" si="309"/>
        <v>5</v>
      </c>
    </row>
    <row r="1369" spans="1:60" x14ac:dyDescent="0.2">
      <c r="A1369" s="2">
        <v>1754</v>
      </c>
      <c r="B1369" s="2" t="s">
        <v>1781</v>
      </c>
      <c r="C1369" s="2" t="s">
        <v>1915</v>
      </c>
      <c r="D1369" s="2" t="s">
        <v>2007</v>
      </c>
      <c r="E1369" s="2">
        <v>2</v>
      </c>
      <c r="F1369" s="2">
        <v>2</v>
      </c>
      <c r="G1369" s="2">
        <v>0</v>
      </c>
      <c r="H1369" s="2" t="s">
        <v>2008</v>
      </c>
      <c r="I1369" s="2">
        <v>80</v>
      </c>
      <c r="J1369" s="2">
        <v>0</v>
      </c>
      <c r="K1369" s="2"/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2"/>
      <c r="AL1369" s="5">
        <v>1790000</v>
      </c>
      <c r="AM1369" s="5">
        <v>1150000</v>
      </c>
      <c r="AN1369" s="2">
        <v>1</v>
      </c>
      <c r="AO1369" s="2">
        <f t="shared" si="296"/>
        <v>0</v>
      </c>
      <c r="AP1369" s="2">
        <f t="shared" si="297"/>
        <v>0</v>
      </c>
      <c r="AQ1369" s="2">
        <f t="shared" si="298"/>
        <v>0</v>
      </c>
      <c r="AR1369" s="2"/>
      <c r="AS1369" s="2"/>
      <c r="AT1369" s="2"/>
      <c r="AU1369" s="2"/>
      <c r="AV1369" s="2">
        <f t="shared" si="299"/>
        <v>0</v>
      </c>
      <c r="AW1369" s="2">
        <f t="shared" si="300"/>
        <v>0</v>
      </c>
      <c r="AX1369" s="2">
        <f t="shared" si="301"/>
        <v>0</v>
      </c>
      <c r="AY1369" s="2"/>
      <c r="AZ1369" s="2"/>
      <c r="BA1369" s="2">
        <f t="shared" si="302"/>
        <v>4</v>
      </c>
      <c r="BB1369" s="2">
        <f t="shared" si="303"/>
        <v>0</v>
      </c>
      <c r="BC1369" s="2">
        <f t="shared" si="304"/>
        <v>0</v>
      </c>
      <c r="BD1369" s="2">
        <f t="shared" si="305"/>
        <v>0</v>
      </c>
      <c r="BE1369" s="2">
        <f t="shared" si="306"/>
        <v>0</v>
      </c>
      <c r="BF1369" s="2">
        <f t="shared" si="307"/>
        <v>0</v>
      </c>
      <c r="BG1369" s="2">
        <f t="shared" si="308"/>
        <v>0</v>
      </c>
      <c r="BH1369" s="2">
        <f t="shared" si="309"/>
        <v>4</v>
      </c>
    </row>
    <row r="1370" spans="1:60" x14ac:dyDescent="0.2">
      <c r="A1370" s="2">
        <v>1755</v>
      </c>
      <c r="B1370" s="2" t="s">
        <v>1781</v>
      </c>
      <c r="C1370" s="2" t="s">
        <v>1915</v>
      </c>
      <c r="D1370" s="2" t="s">
        <v>2009</v>
      </c>
      <c r="E1370" s="2">
        <v>2</v>
      </c>
      <c r="F1370" s="2">
        <v>3</v>
      </c>
      <c r="G1370" s="2">
        <v>0</v>
      </c>
      <c r="H1370" s="2" t="s">
        <v>469</v>
      </c>
      <c r="I1370" s="2">
        <v>50</v>
      </c>
      <c r="J1370" s="2">
        <v>0</v>
      </c>
      <c r="K1370" s="2"/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2"/>
      <c r="AL1370" s="5">
        <v>591000</v>
      </c>
      <c r="AM1370" s="5">
        <v>556000</v>
      </c>
      <c r="AN1370" s="2">
        <v>1</v>
      </c>
      <c r="AO1370" s="2">
        <f t="shared" si="296"/>
        <v>0</v>
      </c>
      <c r="AP1370" s="2">
        <f t="shared" si="297"/>
        <v>0</v>
      </c>
      <c r="AQ1370" s="2">
        <f t="shared" si="298"/>
        <v>0</v>
      </c>
      <c r="AR1370" s="2"/>
      <c r="AS1370" s="2"/>
      <c r="AT1370" s="2"/>
      <c r="AU1370" s="2"/>
      <c r="AV1370" s="2">
        <f t="shared" si="299"/>
        <v>0</v>
      </c>
      <c r="AW1370" s="2">
        <f t="shared" si="300"/>
        <v>0</v>
      </c>
      <c r="AX1370" s="2">
        <f t="shared" si="301"/>
        <v>0</v>
      </c>
      <c r="AY1370" s="2"/>
      <c r="AZ1370" s="2"/>
      <c r="BA1370" s="2">
        <f t="shared" si="302"/>
        <v>4</v>
      </c>
      <c r="BB1370" s="2">
        <f t="shared" si="303"/>
        <v>0</v>
      </c>
      <c r="BC1370" s="2">
        <f t="shared" si="304"/>
        <v>0</v>
      </c>
      <c r="BD1370" s="2">
        <f t="shared" si="305"/>
        <v>0</v>
      </c>
      <c r="BE1370" s="2">
        <f t="shared" si="306"/>
        <v>0</v>
      </c>
      <c r="BF1370" s="2">
        <f t="shared" si="307"/>
        <v>0</v>
      </c>
      <c r="BG1370" s="2">
        <f t="shared" si="308"/>
        <v>0</v>
      </c>
      <c r="BH1370" s="2">
        <f t="shared" si="309"/>
        <v>4</v>
      </c>
    </row>
    <row r="1371" spans="1:60" x14ac:dyDescent="0.2">
      <c r="A1371" s="2">
        <v>1756</v>
      </c>
      <c r="B1371" s="2" t="s">
        <v>1781</v>
      </c>
      <c r="C1371" s="2" t="s">
        <v>1915</v>
      </c>
      <c r="D1371" s="2" t="s">
        <v>2010</v>
      </c>
      <c r="E1371" s="2">
        <v>2</v>
      </c>
      <c r="F1371" s="2">
        <v>2</v>
      </c>
      <c r="G1371" s="2">
        <v>0</v>
      </c>
      <c r="H1371" s="2" t="s">
        <v>26</v>
      </c>
      <c r="I1371" s="2">
        <v>20</v>
      </c>
      <c r="J1371" s="2">
        <v>0</v>
      </c>
      <c r="K1371" s="2"/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2"/>
      <c r="AL1371" s="5">
        <v>4470000</v>
      </c>
      <c r="AM1371" s="5">
        <v>2850000</v>
      </c>
      <c r="AN1371" s="2">
        <v>1</v>
      </c>
      <c r="AO1371" s="2">
        <f t="shared" si="296"/>
        <v>0</v>
      </c>
      <c r="AP1371" s="2">
        <f t="shared" si="297"/>
        <v>0</v>
      </c>
      <c r="AQ1371" s="2">
        <f t="shared" si="298"/>
        <v>0</v>
      </c>
      <c r="AR1371" s="2"/>
      <c r="AS1371" s="2"/>
      <c r="AT1371" s="2"/>
      <c r="AU1371" s="2"/>
      <c r="AV1371" s="2">
        <f t="shared" si="299"/>
        <v>0</v>
      </c>
      <c r="AW1371" s="2">
        <f t="shared" si="300"/>
        <v>0</v>
      </c>
      <c r="AX1371" s="2">
        <f t="shared" si="301"/>
        <v>0</v>
      </c>
      <c r="AY1371" s="2"/>
      <c r="AZ1371" s="2"/>
      <c r="BA1371" s="2">
        <f t="shared" si="302"/>
        <v>4</v>
      </c>
      <c r="BB1371" s="2">
        <f t="shared" si="303"/>
        <v>0</v>
      </c>
      <c r="BC1371" s="2">
        <f t="shared" si="304"/>
        <v>0</v>
      </c>
      <c r="BD1371" s="2">
        <f t="shared" si="305"/>
        <v>0</v>
      </c>
      <c r="BE1371" s="2">
        <f t="shared" si="306"/>
        <v>0</v>
      </c>
      <c r="BF1371" s="2">
        <f t="shared" si="307"/>
        <v>0</v>
      </c>
      <c r="BG1371" s="2">
        <f t="shared" si="308"/>
        <v>0</v>
      </c>
      <c r="BH1371" s="2">
        <f t="shared" si="309"/>
        <v>4</v>
      </c>
    </row>
    <row r="1372" spans="1:60" x14ac:dyDescent="0.2">
      <c r="A1372" s="2">
        <v>1764</v>
      </c>
      <c r="B1372" s="2" t="s">
        <v>1781</v>
      </c>
      <c r="C1372" s="2" t="s">
        <v>1915</v>
      </c>
      <c r="D1372" s="2" t="s">
        <v>2018</v>
      </c>
      <c r="E1372" s="2">
        <v>0</v>
      </c>
      <c r="F1372" s="2">
        <v>0</v>
      </c>
      <c r="G1372" s="2">
        <v>0</v>
      </c>
      <c r="H1372" s="2"/>
      <c r="I1372" s="2">
        <v>0</v>
      </c>
      <c r="J1372" s="2">
        <v>0</v>
      </c>
      <c r="K1372" s="2"/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1</v>
      </c>
      <c r="AB1372" s="2">
        <v>0</v>
      </c>
      <c r="AC1372" s="2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2"/>
      <c r="AL1372" s="5">
        <v>183000</v>
      </c>
      <c r="AM1372" s="5">
        <v>169000</v>
      </c>
      <c r="AN1372" s="2">
        <v>1</v>
      </c>
      <c r="AO1372" s="2">
        <f t="shared" si="296"/>
        <v>0</v>
      </c>
      <c r="AP1372" s="2">
        <f t="shared" si="297"/>
        <v>0</v>
      </c>
      <c r="AQ1372" s="2">
        <f t="shared" si="298"/>
        <v>0</v>
      </c>
      <c r="AR1372" s="2"/>
      <c r="AS1372" s="2"/>
      <c r="AT1372" s="2"/>
      <c r="AU1372" s="2"/>
      <c r="AV1372" s="2">
        <f t="shared" si="299"/>
        <v>0</v>
      </c>
      <c r="AW1372" s="2">
        <f t="shared" si="300"/>
        <v>0</v>
      </c>
      <c r="AX1372" s="2">
        <f t="shared" si="301"/>
        <v>1</v>
      </c>
      <c r="AY1372" s="2"/>
      <c r="AZ1372" s="2"/>
      <c r="BA1372" s="2">
        <f t="shared" si="302"/>
        <v>7</v>
      </c>
      <c r="BB1372" s="2">
        <f t="shared" si="303"/>
        <v>0</v>
      </c>
      <c r="BC1372" s="2">
        <f t="shared" si="304"/>
        <v>0</v>
      </c>
      <c r="BD1372" s="2">
        <f t="shared" si="305"/>
        <v>0</v>
      </c>
      <c r="BE1372" s="2">
        <f t="shared" si="306"/>
        <v>0</v>
      </c>
      <c r="BF1372" s="2">
        <f t="shared" si="307"/>
        <v>0</v>
      </c>
      <c r="BG1372" s="2">
        <f t="shared" si="308"/>
        <v>0</v>
      </c>
      <c r="BH1372" s="2">
        <f t="shared" si="309"/>
        <v>7</v>
      </c>
    </row>
    <row r="1373" spans="1:60" x14ac:dyDescent="0.2">
      <c r="A1373" s="2">
        <v>1765</v>
      </c>
      <c r="B1373" s="2" t="s">
        <v>1781</v>
      </c>
      <c r="C1373" s="2" t="s">
        <v>1915</v>
      </c>
      <c r="D1373" s="2" t="s">
        <v>2019</v>
      </c>
      <c r="E1373" s="2">
        <v>0</v>
      </c>
      <c r="F1373" s="2">
        <v>0</v>
      </c>
      <c r="G1373" s="2">
        <v>0</v>
      </c>
      <c r="H1373" s="2"/>
      <c r="I1373" s="2">
        <v>0</v>
      </c>
      <c r="J1373" s="2">
        <v>0</v>
      </c>
      <c r="K1373" s="2"/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1</v>
      </c>
      <c r="AB1373" s="2">
        <v>0</v>
      </c>
      <c r="AC1373" s="2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2"/>
      <c r="AL1373" s="5">
        <v>256000</v>
      </c>
      <c r="AM1373" s="5">
        <v>372000</v>
      </c>
      <c r="AN1373" s="2">
        <v>1</v>
      </c>
      <c r="AO1373" s="2">
        <f t="shared" si="296"/>
        <v>0</v>
      </c>
      <c r="AP1373" s="2">
        <f t="shared" si="297"/>
        <v>0</v>
      </c>
      <c r="AQ1373" s="2">
        <f t="shared" si="298"/>
        <v>0</v>
      </c>
      <c r="AR1373" s="2"/>
      <c r="AS1373" s="2"/>
      <c r="AT1373" s="2"/>
      <c r="AU1373" s="2"/>
      <c r="AV1373" s="2">
        <f t="shared" si="299"/>
        <v>0</v>
      </c>
      <c r="AW1373" s="2">
        <f t="shared" si="300"/>
        <v>0</v>
      </c>
      <c r="AX1373" s="2">
        <f t="shared" si="301"/>
        <v>1</v>
      </c>
      <c r="AY1373" s="2"/>
      <c r="AZ1373" s="2"/>
      <c r="BA1373" s="2">
        <f t="shared" si="302"/>
        <v>7</v>
      </c>
      <c r="BB1373" s="2">
        <f t="shared" si="303"/>
        <v>0</v>
      </c>
      <c r="BC1373" s="2">
        <f t="shared" si="304"/>
        <v>0</v>
      </c>
      <c r="BD1373" s="2">
        <f t="shared" si="305"/>
        <v>0</v>
      </c>
      <c r="BE1373" s="2">
        <f t="shared" si="306"/>
        <v>0</v>
      </c>
      <c r="BF1373" s="2">
        <f t="shared" si="307"/>
        <v>0</v>
      </c>
      <c r="BG1373" s="2">
        <f t="shared" si="308"/>
        <v>0</v>
      </c>
      <c r="BH1373" s="2">
        <f t="shared" si="309"/>
        <v>7</v>
      </c>
    </row>
    <row r="1374" spans="1:60" x14ac:dyDescent="0.2">
      <c r="A1374" s="2">
        <v>1766</v>
      </c>
      <c r="B1374" s="2" t="s">
        <v>1781</v>
      </c>
      <c r="C1374" s="2" t="s">
        <v>1915</v>
      </c>
      <c r="D1374" s="2" t="s">
        <v>2020</v>
      </c>
      <c r="E1374" s="2">
        <v>0</v>
      </c>
      <c r="F1374" s="2">
        <v>0</v>
      </c>
      <c r="G1374" s="2">
        <v>0</v>
      </c>
      <c r="H1374" s="2"/>
      <c r="I1374" s="2">
        <v>0</v>
      </c>
      <c r="J1374" s="2">
        <v>0</v>
      </c>
      <c r="K1374" s="2"/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1</v>
      </c>
      <c r="AB1374" s="2">
        <v>0</v>
      </c>
      <c r="AC1374" s="2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2"/>
      <c r="AL1374" s="5">
        <v>219000</v>
      </c>
      <c r="AM1374" s="5">
        <v>211000</v>
      </c>
      <c r="AN1374" s="2">
        <v>1</v>
      </c>
      <c r="AO1374" s="2">
        <f t="shared" si="296"/>
        <v>0</v>
      </c>
      <c r="AP1374" s="2">
        <f t="shared" si="297"/>
        <v>0</v>
      </c>
      <c r="AQ1374" s="2">
        <f t="shared" si="298"/>
        <v>0</v>
      </c>
      <c r="AR1374" s="2"/>
      <c r="AS1374" s="2"/>
      <c r="AT1374" s="2"/>
      <c r="AU1374" s="2"/>
      <c r="AV1374" s="2">
        <f t="shared" si="299"/>
        <v>0</v>
      </c>
      <c r="AW1374" s="2">
        <f t="shared" si="300"/>
        <v>0</v>
      </c>
      <c r="AX1374" s="2">
        <f t="shared" si="301"/>
        <v>1</v>
      </c>
      <c r="AY1374" s="2"/>
      <c r="AZ1374" s="2"/>
      <c r="BA1374" s="2">
        <f t="shared" si="302"/>
        <v>7</v>
      </c>
      <c r="BB1374" s="2">
        <f t="shared" si="303"/>
        <v>0</v>
      </c>
      <c r="BC1374" s="2">
        <f t="shared" si="304"/>
        <v>0</v>
      </c>
      <c r="BD1374" s="2">
        <f t="shared" si="305"/>
        <v>0</v>
      </c>
      <c r="BE1374" s="2">
        <f t="shared" si="306"/>
        <v>0</v>
      </c>
      <c r="BF1374" s="2">
        <f t="shared" si="307"/>
        <v>0</v>
      </c>
      <c r="BG1374" s="2">
        <f t="shared" si="308"/>
        <v>0</v>
      </c>
      <c r="BH1374" s="2">
        <f t="shared" si="309"/>
        <v>7</v>
      </c>
    </row>
    <row r="1375" spans="1:60" x14ac:dyDescent="0.2">
      <c r="A1375" s="2">
        <v>1768</v>
      </c>
      <c r="B1375" s="2" t="s">
        <v>1781</v>
      </c>
      <c r="C1375" s="2" t="s">
        <v>2021</v>
      </c>
      <c r="D1375" s="2" t="s">
        <v>2022</v>
      </c>
      <c r="E1375" s="2">
        <v>2</v>
      </c>
      <c r="F1375" s="2">
        <v>3</v>
      </c>
      <c r="G1375" s="2">
        <v>3</v>
      </c>
      <c r="H1375" s="2" t="s">
        <v>122</v>
      </c>
      <c r="I1375" s="2">
        <v>0</v>
      </c>
      <c r="J1375" s="2">
        <v>0</v>
      </c>
      <c r="K1375" s="2"/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2"/>
      <c r="AL1375" s="5">
        <v>1300</v>
      </c>
      <c r="AM1375" s="5">
        <v>735</v>
      </c>
      <c r="AN1375" s="2"/>
      <c r="AO1375" s="2">
        <f t="shared" si="296"/>
        <v>0</v>
      </c>
      <c r="AP1375" s="2">
        <f t="shared" si="297"/>
        <v>0</v>
      </c>
      <c r="AQ1375" s="2">
        <f t="shared" si="298"/>
        <v>0</v>
      </c>
      <c r="AR1375" s="2"/>
      <c r="AS1375" s="2"/>
      <c r="AT1375" s="2"/>
      <c r="AU1375" s="2"/>
      <c r="AV1375" s="2">
        <f t="shared" si="299"/>
        <v>0</v>
      </c>
      <c r="AW1375" s="2">
        <f t="shared" si="300"/>
        <v>0</v>
      </c>
      <c r="AX1375" s="2">
        <f t="shared" si="301"/>
        <v>0</v>
      </c>
      <c r="AY1375" s="2"/>
      <c r="AZ1375" s="2"/>
      <c r="BA1375" s="2">
        <f t="shared" si="302"/>
        <v>0</v>
      </c>
      <c r="BB1375" s="2">
        <f t="shared" si="303"/>
        <v>0</v>
      </c>
      <c r="BC1375" s="2">
        <f t="shared" si="304"/>
        <v>0</v>
      </c>
      <c r="BD1375" s="2">
        <f t="shared" si="305"/>
        <v>0</v>
      </c>
      <c r="BE1375" s="2">
        <f t="shared" si="306"/>
        <v>0</v>
      </c>
      <c r="BF1375" s="2">
        <f t="shared" si="307"/>
        <v>1</v>
      </c>
      <c r="BG1375" s="2">
        <f t="shared" si="308"/>
        <v>0</v>
      </c>
      <c r="BH1375" s="2">
        <f t="shared" si="309"/>
        <v>0</v>
      </c>
    </row>
    <row r="1376" spans="1:60" x14ac:dyDescent="0.2">
      <c r="A1376" s="2">
        <v>1769</v>
      </c>
      <c r="B1376" s="2" t="s">
        <v>1781</v>
      </c>
      <c r="C1376" s="2" t="s">
        <v>2021</v>
      </c>
      <c r="D1376" s="2" t="s">
        <v>2023</v>
      </c>
      <c r="E1376" s="2">
        <v>2</v>
      </c>
      <c r="F1376" s="2">
        <v>4</v>
      </c>
      <c r="G1376" s="2">
        <v>3</v>
      </c>
      <c r="H1376" s="2" t="s">
        <v>122</v>
      </c>
      <c r="I1376" s="2">
        <v>0</v>
      </c>
      <c r="J1376" s="2">
        <v>0</v>
      </c>
      <c r="K1376" s="2"/>
      <c r="L1376" s="2">
        <v>0</v>
      </c>
      <c r="M1376" s="2">
        <v>0</v>
      </c>
      <c r="N1376" s="2">
        <v>0</v>
      </c>
      <c r="O1376" s="2">
        <v>0</v>
      </c>
      <c r="P1376" s="2">
        <v>1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2"/>
      <c r="AL1376" s="5">
        <v>2650000</v>
      </c>
      <c r="AM1376" s="5">
        <v>2060000</v>
      </c>
      <c r="AN1376" s="2"/>
      <c r="AO1376" s="2">
        <f t="shared" si="296"/>
        <v>1</v>
      </c>
      <c r="AP1376" s="2">
        <f t="shared" si="297"/>
        <v>0</v>
      </c>
      <c r="AQ1376" s="2">
        <f t="shared" si="298"/>
        <v>0</v>
      </c>
      <c r="AR1376" s="2"/>
      <c r="AS1376" s="2"/>
      <c r="AT1376" s="2"/>
      <c r="AU1376" s="2"/>
      <c r="AV1376" s="2">
        <f t="shared" si="299"/>
        <v>0</v>
      </c>
      <c r="AW1376" s="2">
        <f t="shared" si="300"/>
        <v>0</v>
      </c>
      <c r="AX1376" s="2">
        <f t="shared" si="301"/>
        <v>0</v>
      </c>
      <c r="AY1376" s="2"/>
      <c r="AZ1376" s="2"/>
      <c r="BA1376" s="2">
        <f t="shared" si="302"/>
        <v>4</v>
      </c>
      <c r="BB1376" s="2">
        <f t="shared" si="303"/>
        <v>0</v>
      </c>
      <c r="BC1376" s="2">
        <f t="shared" si="304"/>
        <v>0</v>
      </c>
      <c r="BD1376" s="2">
        <f t="shared" si="305"/>
        <v>0</v>
      </c>
      <c r="BE1376" s="2">
        <f t="shared" si="306"/>
        <v>0</v>
      </c>
      <c r="BF1376" s="2">
        <f t="shared" si="307"/>
        <v>1</v>
      </c>
      <c r="BG1376" s="2">
        <f t="shared" si="308"/>
        <v>2</v>
      </c>
      <c r="BH1376" s="2">
        <f t="shared" si="309"/>
        <v>6</v>
      </c>
    </row>
    <row r="1377" spans="1:60" x14ac:dyDescent="0.2">
      <c r="A1377" s="2">
        <v>1770</v>
      </c>
      <c r="B1377" s="2" t="s">
        <v>1781</v>
      </c>
      <c r="C1377" s="2" t="s">
        <v>2021</v>
      </c>
      <c r="D1377" s="2" t="s">
        <v>2024</v>
      </c>
      <c r="E1377" s="2">
        <v>2</v>
      </c>
      <c r="F1377" s="2">
        <v>4</v>
      </c>
      <c r="G1377" s="2">
        <v>2</v>
      </c>
      <c r="H1377" s="2" t="s">
        <v>122</v>
      </c>
      <c r="I1377" s="2">
        <v>0</v>
      </c>
      <c r="J1377" s="2">
        <v>0</v>
      </c>
      <c r="K1377" s="2"/>
      <c r="L1377" s="2">
        <v>0</v>
      </c>
      <c r="M1377" s="2">
        <v>0</v>
      </c>
      <c r="N1377" s="2">
        <v>0</v>
      </c>
      <c r="O1377" s="2">
        <v>0</v>
      </c>
      <c r="P1377" s="2">
        <v>1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2"/>
      <c r="AL1377" s="5">
        <v>5610000</v>
      </c>
      <c r="AM1377" s="5">
        <v>2610000</v>
      </c>
      <c r="AN1377" s="2"/>
      <c r="AO1377" s="2">
        <f t="shared" si="296"/>
        <v>1</v>
      </c>
      <c r="AP1377" s="2">
        <f t="shared" si="297"/>
        <v>0</v>
      </c>
      <c r="AQ1377" s="2">
        <f t="shared" si="298"/>
        <v>0</v>
      </c>
      <c r="AR1377" s="2"/>
      <c r="AS1377" s="2"/>
      <c r="AT1377" s="2"/>
      <c r="AU1377" s="2"/>
      <c r="AV1377" s="2">
        <f t="shared" si="299"/>
        <v>0</v>
      </c>
      <c r="AW1377" s="2">
        <f t="shared" si="300"/>
        <v>0</v>
      </c>
      <c r="AX1377" s="2">
        <f t="shared" si="301"/>
        <v>0</v>
      </c>
      <c r="AY1377" s="2"/>
      <c r="AZ1377" s="2"/>
      <c r="BA1377" s="2">
        <f t="shared" si="302"/>
        <v>4</v>
      </c>
      <c r="BB1377" s="2">
        <f t="shared" si="303"/>
        <v>0</v>
      </c>
      <c r="BC1377" s="2">
        <f t="shared" si="304"/>
        <v>0</v>
      </c>
      <c r="BD1377" s="2">
        <f t="shared" si="305"/>
        <v>0</v>
      </c>
      <c r="BE1377" s="2">
        <f t="shared" si="306"/>
        <v>0</v>
      </c>
      <c r="BF1377" s="2">
        <f t="shared" si="307"/>
        <v>0</v>
      </c>
      <c r="BG1377" s="2">
        <f t="shared" si="308"/>
        <v>0</v>
      </c>
      <c r="BH1377" s="2">
        <f t="shared" si="309"/>
        <v>4</v>
      </c>
    </row>
    <row r="1378" spans="1:60" x14ac:dyDescent="0.2">
      <c r="A1378" s="2">
        <v>1771</v>
      </c>
      <c r="B1378" s="2" t="s">
        <v>1781</v>
      </c>
      <c r="C1378" s="2" t="s">
        <v>2021</v>
      </c>
      <c r="D1378" s="2" t="s">
        <v>2025</v>
      </c>
      <c r="E1378" s="2">
        <v>2</v>
      </c>
      <c r="F1378" s="2">
        <v>4</v>
      </c>
      <c r="G1378" s="2">
        <v>2</v>
      </c>
      <c r="H1378" s="2" t="s">
        <v>122</v>
      </c>
      <c r="I1378" s="2">
        <v>0</v>
      </c>
      <c r="J1378" s="2">
        <v>0</v>
      </c>
      <c r="K1378" s="2"/>
      <c r="L1378" s="2">
        <v>0</v>
      </c>
      <c r="M1378" s="2">
        <v>0</v>
      </c>
      <c r="N1378" s="2">
        <v>0</v>
      </c>
      <c r="O1378" s="2">
        <v>0</v>
      </c>
      <c r="P1378" s="2">
        <v>1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2"/>
      <c r="AL1378" s="5">
        <v>806000</v>
      </c>
      <c r="AM1378" s="5">
        <v>601000</v>
      </c>
      <c r="AN1378" s="2"/>
      <c r="AO1378" s="2">
        <f t="shared" si="296"/>
        <v>1</v>
      </c>
      <c r="AP1378" s="2">
        <f t="shared" si="297"/>
        <v>0</v>
      </c>
      <c r="AQ1378" s="2">
        <f t="shared" si="298"/>
        <v>0</v>
      </c>
      <c r="AR1378" s="2"/>
      <c r="AS1378" s="2"/>
      <c r="AT1378" s="2"/>
      <c r="AU1378" s="2"/>
      <c r="AV1378" s="2">
        <f t="shared" si="299"/>
        <v>0</v>
      </c>
      <c r="AW1378" s="2">
        <f t="shared" si="300"/>
        <v>0</v>
      </c>
      <c r="AX1378" s="2">
        <f t="shared" si="301"/>
        <v>0</v>
      </c>
      <c r="AY1378" s="2"/>
      <c r="AZ1378" s="2"/>
      <c r="BA1378" s="2">
        <f t="shared" si="302"/>
        <v>4</v>
      </c>
      <c r="BB1378" s="2">
        <f t="shared" si="303"/>
        <v>0</v>
      </c>
      <c r="BC1378" s="2">
        <f t="shared" si="304"/>
        <v>0</v>
      </c>
      <c r="BD1378" s="2">
        <f t="shared" si="305"/>
        <v>0</v>
      </c>
      <c r="BE1378" s="2">
        <f t="shared" si="306"/>
        <v>0</v>
      </c>
      <c r="BF1378" s="2">
        <f t="shared" si="307"/>
        <v>0</v>
      </c>
      <c r="BG1378" s="2">
        <f t="shared" si="308"/>
        <v>0</v>
      </c>
      <c r="BH1378" s="2">
        <f t="shared" si="309"/>
        <v>4</v>
      </c>
    </row>
    <row r="1379" spans="1:60" x14ac:dyDescent="0.2">
      <c r="A1379" s="2">
        <v>1772</v>
      </c>
      <c r="B1379" s="2" t="s">
        <v>2026</v>
      </c>
      <c r="C1379" s="2" t="s">
        <v>2027</v>
      </c>
      <c r="D1379" s="2" t="s">
        <v>2028</v>
      </c>
      <c r="E1379" s="2">
        <v>4</v>
      </c>
      <c r="F1379" s="2">
        <v>10</v>
      </c>
      <c r="G1379" s="2">
        <v>6</v>
      </c>
      <c r="H1379" s="2" t="s">
        <v>39</v>
      </c>
      <c r="I1379" s="2">
        <v>95040</v>
      </c>
      <c r="J1379" s="2">
        <v>0</v>
      </c>
      <c r="K1379" s="2"/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2"/>
      <c r="AL1379" s="5">
        <v>5780000</v>
      </c>
      <c r="AM1379" s="5">
        <v>5530000</v>
      </c>
      <c r="AN1379" s="2"/>
      <c r="AO1379" s="2">
        <f t="shared" si="296"/>
        <v>0</v>
      </c>
      <c r="AP1379" s="2">
        <f t="shared" si="297"/>
        <v>0</v>
      </c>
      <c r="AQ1379" s="2">
        <f t="shared" si="298"/>
        <v>0</v>
      </c>
      <c r="AR1379" s="2"/>
      <c r="AS1379" s="2"/>
      <c r="AT1379" s="2"/>
      <c r="AU1379" s="2"/>
      <c r="AV1379" s="2">
        <f t="shared" si="299"/>
        <v>0</v>
      </c>
      <c r="AW1379" s="2">
        <f t="shared" si="300"/>
        <v>0</v>
      </c>
      <c r="AX1379" s="2">
        <f t="shared" si="301"/>
        <v>0</v>
      </c>
      <c r="AY1379" s="2"/>
      <c r="AZ1379" s="2"/>
      <c r="BA1379" s="2">
        <f t="shared" si="302"/>
        <v>0</v>
      </c>
      <c r="BB1379" s="2">
        <f t="shared" si="303"/>
        <v>1</v>
      </c>
      <c r="BC1379" s="2">
        <f t="shared" si="304"/>
        <v>0</v>
      </c>
      <c r="BD1379" s="2">
        <f t="shared" si="305"/>
        <v>1</v>
      </c>
      <c r="BE1379" s="2">
        <f t="shared" si="306"/>
        <v>0</v>
      </c>
      <c r="BF1379" s="2">
        <f t="shared" si="307"/>
        <v>1</v>
      </c>
      <c r="BG1379" s="2">
        <f t="shared" si="308"/>
        <v>0</v>
      </c>
      <c r="BH1379" s="2">
        <f t="shared" si="309"/>
        <v>0</v>
      </c>
    </row>
    <row r="1380" spans="1:60" x14ac:dyDescent="0.2">
      <c r="A1380" s="2">
        <v>1773</v>
      </c>
      <c r="B1380" s="2" t="s">
        <v>2026</v>
      </c>
      <c r="C1380" s="2" t="s">
        <v>2027</v>
      </c>
      <c r="D1380" s="2" t="s">
        <v>2029</v>
      </c>
      <c r="E1380" s="2">
        <v>6</v>
      </c>
      <c r="F1380" s="2">
        <v>1</v>
      </c>
      <c r="G1380" s="2">
        <v>1</v>
      </c>
      <c r="H1380" s="2" t="s">
        <v>218</v>
      </c>
      <c r="I1380" s="2">
        <v>2880</v>
      </c>
      <c r="J1380" s="2">
        <v>200</v>
      </c>
      <c r="K1380" s="2"/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2"/>
      <c r="AL1380" s="5">
        <v>4480</v>
      </c>
      <c r="AM1380" s="5">
        <v>7610</v>
      </c>
      <c r="AN1380" s="2"/>
      <c r="AO1380" s="2">
        <f t="shared" si="296"/>
        <v>0</v>
      </c>
      <c r="AP1380" s="2">
        <f t="shared" si="297"/>
        <v>0</v>
      </c>
      <c r="AQ1380" s="2">
        <f t="shared" si="298"/>
        <v>0</v>
      </c>
      <c r="AR1380" s="2"/>
      <c r="AS1380" s="2"/>
      <c r="AT1380" s="2"/>
      <c r="AU1380" s="2"/>
      <c r="AV1380" s="2">
        <f t="shared" si="299"/>
        <v>0</v>
      </c>
      <c r="AW1380" s="2">
        <f t="shared" si="300"/>
        <v>0</v>
      </c>
      <c r="AX1380" s="2">
        <f t="shared" si="301"/>
        <v>0</v>
      </c>
      <c r="AY1380" s="2"/>
      <c r="AZ1380" s="2"/>
      <c r="BA1380" s="2">
        <f t="shared" si="302"/>
        <v>0</v>
      </c>
      <c r="BB1380" s="2">
        <f t="shared" si="303"/>
        <v>0</v>
      </c>
      <c r="BC1380" s="2">
        <f t="shared" si="304"/>
        <v>1</v>
      </c>
      <c r="BD1380" s="2">
        <f t="shared" si="305"/>
        <v>1</v>
      </c>
      <c r="BE1380" s="2">
        <f t="shared" si="306"/>
        <v>1</v>
      </c>
      <c r="BF1380" s="2">
        <f t="shared" si="307"/>
        <v>0</v>
      </c>
      <c r="BG1380" s="2">
        <f t="shared" si="308"/>
        <v>0</v>
      </c>
      <c r="BH1380" s="2">
        <f t="shared" si="309"/>
        <v>0</v>
      </c>
    </row>
    <row r="1381" spans="1:60" x14ac:dyDescent="0.2">
      <c r="A1381" s="2">
        <v>1774</v>
      </c>
      <c r="B1381" s="2" t="s">
        <v>2026</v>
      </c>
      <c r="C1381" s="2" t="s">
        <v>2027</v>
      </c>
      <c r="D1381" s="2" t="s">
        <v>2030</v>
      </c>
      <c r="E1381" s="2">
        <v>3</v>
      </c>
      <c r="F1381" s="2">
        <v>1</v>
      </c>
      <c r="G1381" s="2">
        <v>1</v>
      </c>
      <c r="H1381" s="2" t="s">
        <v>189</v>
      </c>
      <c r="I1381" s="2">
        <v>5</v>
      </c>
      <c r="J1381" s="2">
        <v>30</v>
      </c>
      <c r="K1381" s="2"/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2"/>
      <c r="AL1381" s="5">
        <v>198</v>
      </c>
      <c r="AM1381" s="5">
        <v>118</v>
      </c>
      <c r="AN1381" s="2"/>
      <c r="AO1381" s="2">
        <f t="shared" si="296"/>
        <v>0</v>
      </c>
      <c r="AP1381" s="2">
        <f t="shared" si="297"/>
        <v>0</v>
      </c>
      <c r="AQ1381" s="2">
        <f t="shared" si="298"/>
        <v>0</v>
      </c>
      <c r="AR1381" s="2"/>
      <c r="AS1381" s="2"/>
      <c r="AT1381" s="2"/>
      <c r="AU1381" s="2"/>
      <c r="AV1381" s="2">
        <f t="shared" si="299"/>
        <v>0</v>
      </c>
      <c r="AW1381" s="2">
        <f t="shared" si="300"/>
        <v>0</v>
      </c>
      <c r="AX1381" s="2">
        <f t="shared" si="301"/>
        <v>0</v>
      </c>
      <c r="AY1381" s="2"/>
      <c r="AZ1381" s="2"/>
      <c r="BA1381" s="2">
        <f t="shared" si="302"/>
        <v>0</v>
      </c>
      <c r="BB1381" s="2">
        <f t="shared" si="303"/>
        <v>0</v>
      </c>
      <c r="BC1381" s="2">
        <f t="shared" si="304"/>
        <v>0</v>
      </c>
      <c r="BD1381" s="2">
        <f t="shared" si="305"/>
        <v>0</v>
      </c>
      <c r="BE1381" s="2">
        <f t="shared" si="306"/>
        <v>0</v>
      </c>
      <c r="BF1381" s="2">
        <f t="shared" si="307"/>
        <v>0</v>
      </c>
      <c r="BG1381" s="2">
        <f t="shared" si="308"/>
        <v>0</v>
      </c>
      <c r="BH1381" s="2">
        <f t="shared" si="309"/>
        <v>0</v>
      </c>
    </row>
    <row r="1382" spans="1:60" x14ac:dyDescent="0.2">
      <c r="A1382" s="2">
        <v>1775</v>
      </c>
      <c r="B1382" s="2" t="s">
        <v>2026</v>
      </c>
      <c r="C1382" s="2" t="s">
        <v>2027</v>
      </c>
      <c r="D1382" s="2" t="s">
        <v>2031</v>
      </c>
      <c r="E1382" s="2">
        <v>4</v>
      </c>
      <c r="F1382" s="2">
        <v>4</v>
      </c>
      <c r="G1382" s="2">
        <v>4</v>
      </c>
      <c r="H1382" s="2" t="s">
        <v>2032</v>
      </c>
      <c r="I1382" s="2">
        <v>0</v>
      </c>
      <c r="J1382" s="2">
        <v>0</v>
      </c>
      <c r="K1382" s="2"/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2"/>
      <c r="AL1382" s="5">
        <v>4820000</v>
      </c>
      <c r="AM1382" s="5">
        <v>5010000</v>
      </c>
      <c r="AN1382" s="2"/>
      <c r="AO1382" s="2">
        <f t="shared" si="296"/>
        <v>0</v>
      </c>
      <c r="AP1382" s="2">
        <f t="shared" si="297"/>
        <v>0</v>
      </c>
      <c r="AQ1382" s="2">
        <f t="shared" si="298"/>
        <v>0</v>
      </c>
      <c r="AR1382" s="2"/>
      <c r="AS1382" s="2"/>
      <c r="AT1382" s="2"/>
      <c r="AU1382" s="2"/>
      <c r="AV1382" s="2">
        <f t="shared" si="299"/>
        <v>0</v>
      </c>
      <c r="AW1382" s="2">
        <f t="shared" si="300"/>
        <v>0</v>
      </c>
      <c r="AX1382" s="2">
        <f t="shared" si="301"/>
        <v>0</v>
      </c>
      <c r="AY1382" s="2"/>
      <c r="AZ1382" s="2"/>
      <c r="BA1382" s="2">
        <f t="shared" si="302"/>
        <v>0</v>
      </c>
      <c r="BB1382" s="2">
        <f t="shared" si="303"/>
        <v>1</v>
      </c>
      <c r="BC1382" s="2">
        <f t="shared" si="304"/>
        <v>0</v>
      </c>
      <c r="BD1382" s="2">
        <f t="shared" si="305"/>
        <v>0</v>
      </c>
      <c r="BE1382" s="2">
        <f t="shared" si="306"/>
        <v>0</v>
      </c>
      <c r="BF1382" s="2">
        <f t="shared" si="307"/>
        <v>1</v>
      </c>
      <c r="BG1382" s="2">
        <f t="shared" si="308"/>
        <v>0</v>
      </c>
      <c r="BH1382" s="2">
        <f t="shared" si="309"/>
        <v>0</v>
      </c>
    </row>
    <row r="1383" spans="1:60" x14ac:dyDescent="0.2">
      <c r="A1383" s="2">
        <v>1776</v>
      </c>
      <c r="B1383" s="2" t="s">
        <v>2026</v>
      </c>
      <c r="C1383" s="2" t="s">
        <v>2027</v>
      </c>
      <c r="D1383" s="2" t="s">
        <v>2033</v>
      </c>
      <c r="E1383" s="2">
        <v>3</v>
      </c>
      <c r="F1383" s="2">
        <v>4</v>
      </c>
      <c r="G1383" s="2">
        <v>3</v>
      </c>
      <c r="H1383" s="2" t="s">
        <v>117</v>
      </c>
      <c r="I1383" s="2">
        <v>43200</v>
      </c>
      <c r="J1383" s="2">
        <v>0</v>
      </c>
      <c r="K1383" s="2"/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2"/>
      <c r="AL1383" s="5">
        <v>756000</v>
      </c>
      <c r="AM1383" s="5">
        <v>573000</v>
      </c>
      <c r="AN1383" s="2"/>
      <c r="AO1383" s="2">
        <f t="shared" si="296"/>
        <v>0</v>
      </c>
      <c r="AP1383" s="2">
        <f t="shared" si="297"/>
        <v>0</v>
      </c>
      <c r="AQ1383" s="2">
        <f t="shared" si="298"/>
        <v>0</v>
      </c>
      <c r="AR1383" s="2"/>
      <c r="AS1383" s="2"/>
      <c r="AT1383" s="2"/>
      <c r="AU1383" s="2"/>
      <c r="AV1383" s="2">
        <f t="shared" si="299"/>
        <v>0</v>
      </c>
      <c r="AW1383" s="2">
        <f t="shared" si="300"/>
        <v>0</v>
      </c>
      <c r="AX1383" s="2">
        <f t="shared" si="301"/>
        <v>0</v>
      </c>
      <c r="AY1383" s="2"/>
      <c r="AZ1383" s="2"/>
      <c r="BA1383" s="2">
        <f t="shared" si="302"/>
        <v>0</v>
      </c>
      <c r="BB1383" s="2">
        <f t="shared" si="303"/>
        <v>0</v>
      </c>
      <c r="BC1383" s="2">
        <f t="shared" si="304"/>
        <v>0</v>
      </c>
      <c r="BD1383" s="2">
        <f t="shared" si="305"/>
        <v>1</v>
      </c>
      <c r="BE1383" s="2">
        <f t="shared" si="306"/>
        <v>0</v>
      </c>
      <c r="BF1383" s="2">
        <f t="shared" si="307"/>
        <v>1</v>
      </c>
      <c r="BG1383" s="2">
        <f t="shared" si="308"/>
        <v>0</v>
      </c>
      <c r="BH1383" s="2">
        <f t="shared" si="309"/>
        <v>0</v>
      </c>
    </row>
    <row r="1384" spans="1:60" x14ac:dyDescent="0.2">
      <c r="A1384" s="2">
        <v>1777</v>
      </c>
      <c r="B1384" s="2" t="s">
        <v>2026</v>
      </c>
      <c r="C1384" s="2" t="s">
        <v>2027</v>
      </c>
      <c r="D1384" s="2" t="s">
        <v>2034</v>
      </c>
      <c r="E1384" s="2">
        <v>3</v>
      </c>
      <c r="F1384" s="2">
        <v>4</v>
      </c>
      <c r="G1384" s="2">
        <v>3</v>
      </c>
      <c r="H1384" s="2" t="s">
        <v>117</v>
      </c>
      <c r="I1384" s="2">
        <v>43200</v>
      </c>
      <c r="J1384" s="2">
        <v>0</v>
      </c>
      <c r="K1384" s="2"/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2"/>
      <c r="AL1384" s="5">
        <v>47200</v>
      </c>
      <c r="AM1384" s="5">
        <v>36900</v>
      </c>
      <c r="AN1384" s="2"/>
      <c r="AO1384" s="2">
        <f t="shared" si="296"/>
        <v>0</v>
      </c>
      <c r="AP1384" s="2">
        <f t="shared" si="297"/>
        <v>0</v>
      </c>
      <c r="AQ1384" s="2">
        <f t="shared" si="298"/>
        <v>0</v>
      </c>
      <c r="AR1384" s="2"/>
      <c r="AS1384" s="2"/>
      <c r="AT1384" s="2"/>
      <c r="AU1384" s="2"/>
      <c r="AV1384" s="2">
        <f t="shared" si="299"/>
        <v>0</v>
      </c>
      <c r="AW1384" s="2">
        <f t="shared" si="300"/>
        <v>0</v>
      </c>
      <c r="AX1384" s="2">
        <f t="shared" si="301"/>
        <v>0</v>
      </c>
      <c r="AY1384" s="2"/>
      <c r="AZ1384" s="2"/>
      <c r="BA1384" s="2">
        <f t="shared" si="302"/>
        <v>0</v>
      </c>
      <c r="BB1384" s="2">
        <f t="shared" si="303"/>
        <v>0</v>
      </c>
      <c r="BC1384" s="2">
        <f t="shared" si="304"/>
        <v>0</v>
      </c>
      <c r="BD1384" s="2">
        <f t="shared" si="305"/>
        <v>1</v>
      </c>
      <c r="BE1384" s="2">
        <f t="shared" si="306"/>
        <v>0</v>
      </c>
      <c r="BF1384" s="2">
        <f t="shared" si="307"/>
        <v>1</v>
      </c>
      <c r="BG1384" s="2">
        <f t="shared" si="308"/>
        <v>0</v>
      </c>
      <c r="BH1384" s="2">
        <f t="shared" si="309"/>
        <v>0</v>
      </c>
    </row>
    <row r="1385" spans="1:60" x14ac:dyDescent="0.2">
      <c r="A1385" s="2">
        <v>1778</v>
      </c>
      <c r="B1385" s="2" t="s">
        <v>2026</v>
      </c>
      <c r="C1385" s="2" t="s">
        <v>2027</v>
      </c>
      <c r="D1385" s="2" t="s">
        <v>2035</v>
      </c>
      <c r="E1385" s="2">
        <v>2</v>
      </c>
      <c r="F1385" s="2">
        <v>2</v>
      </c>
      <c r="G1385" s="2">
        <v>2</v>
      </c>
      <c r="H1385" s="2" t="s">
        <v>122</v>
      </c>
      <c r="I1385" s="2">
        <v>0</v>
      </c>
      <c r="J1385" s="2">
        <v>0</v>
      </c>
      <c r="K1385" s="2">
        <v>1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2">
        <v>1</v>
      </c>
      <c r="AL1385" s="5">
        <v>164000</v>
      </c>
      <c r="AM1385" s="5">
        <v>189000</v>
      </c>
      <c r="AN1385" s="2"/>
      <c r="AO1385" s="2">
        <f t="shared" si="296"/>
        <v>0</v>
      </c>
      <c r="AP1385" s="2">
        <f t="shared" si="297"/>
        <v>0</v>
      </c>
      <c r="AQ1385" s="2">
        <f t="shared" si="298"/>
        <v>0</v>
      </c>
      <c r="AR1385" s="2"/>
      <c r="AS1385" s="2"/>
      <c r="AT1385" s="2"/>
      <c r="AU1385" s="2"/>
      <c r="AV1385" s="2">
        <f t="shared" si="299"/>
        <v>0</v>
      </c>
      <c r="AW1385" s="2">
        <f t="shared" si="300"/>
        <v>0</v>
      </c>
      <c r="AX1385" s="2">
        <f t="shared" si="301"/>
        <v>0</v>
      </c>
      <c r="AY1385" s="2"/>
      <c r="AZ1385" s="2"/>
      <c r="BA1385" s="2">
        <f t="shared" si="302"/>
        <v>0</v>
      </c>
      <c r="BB1385" s="2">
        <f t="shared" si="303"/>
        <v>0</v>
      </c>
      <c r="BC1385" s="2">
        <f t="shared" si="304"/>
        <v>0</v>
      </c>
      <c r="BD1385" s="2">
        <f t="shared" si="305"/>
        <v>0</v>
      </c>
      <c r="BE1385" s="2">
        <f t="shared" si="306"/>
        <v>0</v>
      </c>
      <c r="BF1385" s="2">
        <f t="shared" si="307"/>
        <v>0</v>
      </c>
      <c r="BG1385" s="2">
        <f t="shared" si="308"/>
        <v>0</v>
      </c>
      <c r="BH1385" s="2">
        <f t="shared" si="309"/>
        <v>0</v>
      </c>
    </row>
    <row r="1386" spans="1:60" x14ac:dyDescent="0.2">
      <c r="A1386" s="2">
        <v>1779</v>
      </c>
      <c r="B1386" s="2" t="s">
        <v>2026</v>
      </c>
      <c r="C1386" s="2" t="s">
        <v>2027</v>
      </c>
      <c r="D1386" s="2" t="s">
        <v>2036</v>
      </c>
      <c r="E1386" s="2">
        <v>2</v>
      </c>
      <c r="F1386" s="2">
        <v>2</v>
      </c>
      <c r="G1386" s="2">
        <v>1</v>
      </c>
      <c r="H1386" s="2" t="s">
        <v>28</v>
      </c>
      <c r="I1386" s="2">
        <v>4320</v>
      </c>
      <c r="J1386" s="2">
        <v>0</v>
      </c>
      <c r="K1386" s="2"/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2"/>
      <c r="AL1386" s="5">
        <v>37800</v>
      </c>
      <c r="AM1386" s="5">
        <v>37800</v>
      </c>
      <c r="AN1386" s="2"/>
      <c r="AO1386" s="2">
        <f t="shared" si="296"/>
        <v>0</v>
      </c>
      <c r="AP1386" s="2">
        <f t="shared" si="297"/>
        <v>0</v>
      </c>
      <c r="AQ1386" s="2">
        <f t="shared" si="298"/>
        <v>0</v>
      </c>
      <c r="AR1386" s="2"/>
      <c r="AS1386" s="2"/>
      <c r="AT1386" s="2"/>
      <c r="AU1386" s="2"/>
      <c r="AV1386" s="2">
        <f t="shared" si="299"/>
        <v>0</v>
      </c>
      <c r="AW1386" s="2">
        <f t="shared" si="300"/>
        <v>0</v>
      </c>
      <c r="AX1386" s="2">
        <f t="shared" si="301"/>
        <v>0</v>
      </c>
      <c r="AY1386" s="2"/>
      <c r="AZ1386" s="2"/>
      <c r="BA1386" s="2">
        <f t="shared" si="302"/>
        <v>0</v>
      </c>
      <c r="BB1386" s="2">
        <f t="shared" si="303"/>
        <v>0</v>
      </c>
      <c r="BC1386" s="2">
        <f t="shared" si="304"/>
        <v>0</v>
      </c>
      <c r="BD1386" s="2">
        <f t="shared" si="305"/>
        <v>1</v>
      </c>
      <c r="BE1386" s="2">
        <f t="shared" si="306"/>
        <v>0</v>
      </c>
      <c r="BF1386" s="2">
        <f t="shared" si="307"/>
        <v>0</v>
      </c>
      <c r="BG1386" s="2">
        <f t="shared" si="308"/>
        <v>0</v>
      </c>
      <c r="BH1386" s="2">
        <f t="shared" si="309"/>
        <v>0</v>
      </c>
    </row>
    <row r="1387" spans="1:60" x14ac:dyDescent="0.2">
      <c r="A1387" s="2">
        <v>1780</v>
      </c>
      <c r="B1387" s="2" t="s">
        <v>2026</v>
      </c>
      <c r="C1387" s="2" t="s">
        <v>2027</v>
      </c>
      <c r="D1387" s="2" t="s">
        <v>2037</v>
      </c>
      <c r="E1387" s="2">
        <v>4</v>
      </c>
      <c r="F1387" s="2">
        <v>9</v>
      </c>
      <c r="G1387" s="2">
        <v>6</v>
      </c>
      <c r="H1387" s="2" t="s">
        <v>427</v>
      </c>
      <c r="I1387" s="2">
        <v>17280</v>
      </c>
      <c r="J1387" s="2">
        <v>15000</v>
      </c>
      <c r="K1387" s="2"/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1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2"/>
      <c r="AL1387" s="5">
        <v>8070000</v>
      </c>
      <c r="AM1387" s="5">
        <v>6920000</v>
      </c>
      <c r="AN1387" s="2"/>
      <c r="AO1387" s="2">
        <f t="shared" si="296"/>
        <v>0</v>
      </c>
      <c r="AP1387" s="2">
        <f t="shared" si="297"/>
        <v>0</v>
      </c>
      <c r="AQ1387" s="2">
        <f t="shared" si="298"/>
        <v>0</v>
      </c>
      <c r="AR1387" s="2"/>
      <c r="AS1387" s="2"/>
      <c r="AT1387" s="2"/>
      <c r="AU1387" s="2"/>
      <c r="AV1387" s="2">
        <f t="shared" si="299"/>
        <v>0</v>
      </c>
      <c r="AW1387" s="2">
        <f t="shared" si="300"/>
        <v>0</v>
      </c>
      <c r="AX1387" s="2">
        <f t="shared" si="301"/>
        <v>1</v>
      </c>
      <c r="AY1387" s="2"/>
      <c r="AZ1387" s="2"/>
      <c r="BA1387" s="2">
        <f t="shared" si="302"/>
        <v>3</v>
      </c>
      <c r="BB1387" s="2">
        <f t="shared" si="303"/>
        <v>1</v>
      </c>
      <c r="BC1387" s="2">
        <f t="shared" si="304"/>
        <v>0</v>
      </c>
      <c r="BD1387" s="2">
        <f t="shared" si="305"/>
        <v>1</v>
      </c>
      <c r="BE1387" s="2">
        <f t="shared" si="306"/>
        <v>0</v>
      </c>
      <c r="BF1387" s="2">
        <f t="shared" si="307"/>
        <v>1</v>
      </c>
      <c r="BG1387" s="2">
        <f t="shared" si="308"/>
        <v>4</v>
      </c>
      <c r="BH1387" s="2">
        <f t="shared" si="309"/>
        <v>7</v>
      </c>
    </row>
    <row r="1388" spans="1:60" x14ac:dyDescent="0.2">
      <c r="A1388" s="2">
        <v>1781</v>
      </c>
      <c r="B1388" s="2" t="s">
        <v>2026</v>
      </c>
      <c r="C1388" s="2" t="s">
        <v>2027</v>
      </c>
      <c r="D1388" s="2" t="s">
        <v>2038</v>
      </c>
      <c r="E1388" s="2">
        <v>4</v>
      </c>
      <c r="F1388" s="2">
        <v>4</v>
      </c>
      <c r="G1388" s="2">
        <v>2</v>
      </c>
      <c r="H1388" s="2" t="s">
        <v>180</v>
      </c>
      <c r="I1388" s="2">
        <v>21600</v>
      </c>
      <c r="J1388" s="2">
        <v>0</v>
      </c>
      <c r="K1388" s="2"/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2"/>
      <c r="AL1388" s="5">
        <v>41300</v>
      </c>
      <c r="AM1388" s="5">
        <v>41300</v>
      </c>
      <c r="AN1388" s="2"/>
      <c r="AO1388" s="2">
        <f t="shared" si="296"/>
        <v>0</v>
      </c>
      <c r="AP1388" s="2">
        <f t="shared" si="297"/>
        <v>0</v>
      </c>
      <c r="AQ1388" s="2">
        <f t="shared" si="298"/>
        <v>0</v>
      </c>
      <c r="AR1388" s="2"/>
      <c r="AS1388" s="2"/>
      <c r="AT1388" s="2"/>
      <c r="AU1388" s="2"/>
      <c r="AV1388" s="2">
        <f t="shared" si="299"/>
        <v>0</v>
      </c>
      <c r="AW1388" s="2">
        <f t="shared" si="300"/>
        <v>0</v>
      </c>
      <c r="AX1388" s="2">
        <f t="shared" si="301"/>
        <v>0</v>
      </c>
      <c r="AY1388" s="2"/>
      <c r="AZ1388" s="2"/>
      <c r="BA1388" s="2">
        <f t="shared" si="302"/>
        <v>0</v>
      </c>
      <c r="BB1388" s="2">
        <f t="shared" si="303"/>
        <v>0</v>
      </c>
      <c r="BC1388" s="2">
        <f t="shared" si="304"/>
        <v>0</v>
      </c>
      <c r="BD1388" s="2">
        <f t="shared" si="305"/>
        <v>1</v>
      </c>
      <c r="BE1388" s="2">
        <f t="shared" si="306"/>
        <v>0</v>
      </c>
      <c r="BF1388" s="2">
        <f t="shared" si="307"/>
        <v>0</v>
      </c>
      <c r="BG1388" s="2">
        <f t="shared" si="308"/>
        <v>0</v>
      </c>
      <c r="BH1388" s="2">
        <f t="shared" si="309"/>
        <v>0</v>
      </c>
    </row>
    <row r="1389" spans="1:60" x14ac:dyDescent="0.2">
      <c r="A1389" s="2">
        <v>1782</v>
      </c>
      <c r="B1389" s="2" t="s">
        <v>2026</v>
      </c>
      <c r="C1389" s="2" t="s">
        <v>2027</v>
      </c>
      <c r="D1389" s="2" t="s">
        <v>2039</v>
      </c>
      <c r="E1389" s="2">
        <v>2</v>
      </c>
      <c r="F1389" s="2">
        <v>3</v>
      </c>
      <c r="G1389" s="2">
        <v>2</v>
      </c>
      <c r="H1389" s="2" t="s">
        <v>51</v>
      </c>
      <c r="I1389" s="2">
        <v>40</v>
      </c>
      <c r="J1389" s="2">
        <v>0</v>
      </c>
      <c r="K1389" s="2"/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2"/>
      <c r="AL1389" s="5">
        <v>41900</v>
      </c>
      <c r="AM1389" s="5">
        <v>41000</v>
      </c>
      <c r="AN1389" s="2"/>
      <c r="AO1389" s="2">
        <f t="shared" si="296"/>
        <v>0</v>
      </c>
      <c r="AP1389" s="2">
        <f t="shared" si="297"/>
        <v>0</v>
      </c>
      <c r="AQ1389" s="2">
        <f t="shared" si="298"/>
        <v>0</v>
      </c>
      <c r="AR1389" s="2"/>
      <c r="AS1389" s="2"/>
      <c r="AT1389" s="2"/>
      <c r="AU1389" s="2"/>
      <c r="AV1389" s="2">
        <f t="shared" si="299"/>
        <v>0</v>
      </c>
      <c r="AW1389" s="2">
        <f t="shared" si="300"/>
        <v>0</v>
      </c>
      <c r="AX1389" s="2">
        <f t="shared" si="301"/>
        <v>0</v>
      </c>
      <c r="AY1389" s="2"/>
      <c r="AZ1389" s="2"/>
      <c r="BA1389" s="2">
        <f t="shared" si="302"/>
        <v>0</v>
      </c>
      <c r="BB1389" s="2">
        <f t="shared" si="303"/>
        <v>0</v>
      </c>
      <c r="BC1389" s="2">
        <f t="shared" si="304"/>
        <v>0</v>
      </c>
      <c r="BD1389" s="2">
        <f t="shared" si="305"/>
        <v>0</v>
      </c>
      <c r="BE1389" s="2">
        <f t="shared" si="306"/>
        <v>0</v>
      </c>
      <c r="BF1389" s="2">
        <f t="shared" si="307"/>
        <v>0</v>
      </c>
      <c r="BG1389" s="2">
        <f t="shared" si="308"/>
        <v>0</v>
      </c>
      <c r="BH1389" s="2">
        <f t="shared" si="309"/>
        <v>0</v>
      </c>
    </row>
    <row r="1390" spans="1:60" x14ac:dyDescent="0.2">
      <c r="A1390" s="2">
        <v>1783</v>
      </c>
      <c r="B1390" s="2" t="s">
        <v>2026</v>
      </c>
      <c r="C1390" s="2" t="s">
        <v>2027</v>
      </c>
      <c r="D1390" s="2" t="s">
        <v>2040</v>
      </c>
      <c r="E1390" s="2">
        <v>3</v>
      </c>
      <c r="F1390" s="2">
        <v>4</v>
      </c>
      <c r="G1390" s="2">
        <v>2</v>
      </c>
      <c r="H1390" s="2" t="s">
        <v>411</v>
      </c>
      <c r="I1390" s="2">
        <v>8640</v>
      </c>
      <c r="J1390" s="2">
        <v>0</v>
      </c>
      <c r="K1390" s="2"/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2"/>
      <c r="AL1390" s="5">
        <v>149000</v>
      </c>
      <c r="AM1390" s="5">
        <v>152000</v>
      </c>
      <c r="AN1390" s="2"/>
      <c r="AO1390" s="2">
        <f t="shared" si="296"/>
        <v>0</v>
      </c>
      <c r="AP1390" s="2">
        <f t="shared" si="297"/>
        <v>0</v>
      </c>
      <c r="AQ1390" s="2">
        <f t="shared" si="298"/>
        <v>0</v>
      </c>
      <c r="AR1390" s="2"/>
      <c r="AS1390" s="2"/>
      <c r="AT1390" s="2"/>
      <c r="AU1390" s="2"/>
      <c r="AV1390" s="2">
        <f t="shared" si="299"/>
        <v>0</v>
      </c>
      <c r="AW1390" s="2">
        <f t="shared" si="300"/>
        <v>0</v>
      </c>
      <c r="AX1390" s="2">
        <f t="shared" si="301"/>
        <v>0</v>
      </c>
      <c r="AY1390" s="2"/>
      <c r="AZ1390" s="2"/>
      <c r="BA1390" s="2">
        <f t="shared" si="302"/>
        <v>0</v>
      </c>
      <c r="BB1390" s="2">
        <f t="shared" si="303"/>
        <v>0</v>
      </c>
      <c r="BC1390" s="2">
        <f t="shared" si="304"/>
        <v>0</v>
      </c>
      <c r="BD1390" s="2">
        <f t="shared" si="305"/>
        <v>1</v>
      </c>
      <c r="BE1390" s="2">
        <f t="shared" si="306"/>
        <v>0</v>
      </c>
      <c r="BF1390" s="2">
        <f t="shared" si="307"/>
        <v>0</v>
      </c>
      <c r="BG1390" s="2">
        <f t="shared" si="308"/>
        <v>0</v>
      </c>
      <c r="BH1390" s="2">
        <f t="shared" si="309"/>
        <v>0</v>
      </c>
    </row>
    <row r="1391" spans="1:60" x14ac:dyDescent="0.2">
      <c r="A1391" s="2">
        <v>1784</v>
      </c>
      <c r="B1391" s="2" t="s">
        <v>2026</v>
      </c>
      <c r="C1391" s="2" t="s">
        <v>2027</v>
      </c>
      <c r="D1391" s="2" t="s">
        <v>2041</v>
      </c>
      <c r="E1391" s="2">
        <v>3</v>
      </c>
      <c r="F1391" s="2">
        <v>7</v>
      </c>
      <c r="G1391" s="2">
        <v>5</v>
      </c>
      <c r="H1391" s="2" t="s">
        <v>56</v>
      </c>
      <c r="I1391" s="2">
        <v>40320</v>
      </c>
      <c r="J1391" s="2">
        <v>0</v>
      </c>
      <c r="K1391" s="2"/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2"/>
      <c r="AL1391" s="5">
        <v>31500000</v>
      </c>
      <c r="AM1391" s="5">
        <v>22200000</v>
      </c>
      <c r="AN1391" s="2"/>
      <c r="AO1391" s="2">
        <f t="shared" si="296"/>
        <v>0</v>
      </c>
      <c r="AP1391" s="2">
        <f t="shared" si="297"/>
        <v>0</v>
      </c>
      <c r="AQ1391" s="2">
        <f t="shared" si="298"/>
        <v>0</v>
      </c>
      <c r="AR1391" s="2"/>
      <c r="AS1391" s="2"/>
      <c r="AT1391" s="2"/>
      <c r="AU1391" s="2"/>
      <c r="AV1391" s="2">
        <f t="shared" si="299"/>
        <v>0</v>
      </c>
      <c r="AW1391" s="2">
        <f t="shared" si="300"/>
        <v>0</v>
      </c>
      <c r="AX1391" s="2">
        <f t="shared" si="301"/>
        <v>0</v>
      </c>
      <c r="AY1391" s="2"/>
      <c r="AZ1391" s="2"/>
      <c r="BA1391" s="2">
        <f t="shared" si="302"/>
        <v>0</v>
      </c>
      <c r="BB1391" s="2">
        <f t="shared" si="303"/>
        <v>1</v>
      </c>
      <c r="BC1391" s="2">
        <f t="shared" si="304"/>
        <v>0</v>
      </c>
      <c r="BD1391" s="2">
        <f t="shared" si="305"/>
        <v>1</v>
      </c>
      <c r="BE1391" s="2">
        <f t="shared" si="306"/>
        <v>0</v>
      </c>
      <c r="BF1391" s="2">
        <f t="shared" si="307"/>
        <v>1</v>
      </c>
      <c r="BG1391" s="2">
        <f t="shared" si="308"/>
        <v>0</v>
      </c>
      <c r="BH1391" s="2">
        <f t="shared" si="309"/>
        <v>0</v>
      </c>
    </row>
    <row r="1392" spans="1:60" x14ac:dyDescent="0.2">
      <c r="A1392" s="2">
        <v>1785</v>
      </c>
      <c r="B1392" s="2" t="s">
        <v>2026</v>
      </c>
      <c r="C1392" s="2" t="s">
        <v>2027</v>
      </c>
      <c r="D1392" s="2" t="s">
        <v>2042</v>
      </c>
      <c r="E1392" s="2">
        <v>2</v>
      </c>
      <c r="F1392" s="2">
        <v>2</v>
      </c>
      <c r="G1392" s="2">
        <v>2</v>
      </c>
      <c r="H1392" s="2" t="s">
        <v>122</v>
      </c>
      <c r="I1392" s="2">
        <v>0</v>
      </c>
      <c r="J1392" s="2">
        <v>0</v>
      </c>
      <c r="K1392" s="2">
        <v>1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2">
        <v>1</v>
      </c>
      <c r="AL1392" s="5">
        <v>53700</v>
      </c>
      <c r="AM1392" s="5">
        <v>53700</v>
      </c>
      <c r="AN1392" s="2"/>
      <c r="AO1392" s="2">
        <f t="shared" si="296"/>
        <v>0</v>
      </c>
      <c r="AP1392" s="2">
        <f t="shared" si="297"/>
        <v>0</v>
      </c>
      <c r="AQ1392" s="2">
        <f t="shared" si="298"/>
        <v>0</v>
      </c>
      <c r="AR1392" s="2"/>
      <c r="AS1392" s="2"/>
      <c r="AT1392" s="2"/>
      <c r="AU1392" s="2"/>
      <c r="AV1392" s="2">
        <f t="shared" si="299"/>
        <v>0</v>
      </c>
      <c r="AW1392" s="2">
        <f t="shared" si="300"/>
        <v>0</v>
      </c>
      <c r="AX1392" s="2">
        <f t="shared" si="301"/>
        <v>0</v>
      </c>
      <c r="AY1392" s="2"/>
      <c r="AZ1392" s="2"/>
      <c r="BA1392" s="2">
        <f t="shared" si="302"/>
        <v>0</v>
      </c>
      <c r="BB1392" s="2">
        <f t="shared" si="303"/>
        <v>0</v>
      </c>
      <c r="BC1392" s="2">
        <f t="shared" si="304"/>
        <v>0</v>
      </c>
      <c r="BD1392" s="2">
        <f t="shared" si="305"/>
        <v>0</v>
      </c>
      <c r="BE1392" s="2">
        <f t="shared" si="306"/>
        <v>0</v>
      </c>
      <c r="BF1392" s="2">
        <f t="shared" si="307"/>
        <v>0</v>
      </c>
      <c r="BG1392" s="2">
        <f t="shared" si="308"/>
        <v>0</v>
      </c>
      <c r="BH1392" s="2">
        <f t="shared" si="309"/>
        <v>0</v>
      </c>
    </row>
    <row r="1393" spans="1:60" x14ac:dyDescent="0.2">
      <c r="A1393" s="2">
        <v>1786</v>
      </c>
      <c r="B1393" s="2" t="s">
        <v>2026</v>
      </c>
      <c r="C1393" s="2" t="s">
        <v>2027</v>
      </c>
      <c r="D1393" s="2" t="s">
        <v>2043</v>
      </c>
      <c r="E1393" s="2">
        <v>2</v>
      </c>
      <c r="F1393" s="2">
        <v>5</v>
      </c>
      <c r="G1393" s="2">
        <v>3</v>
      </c>
      <c r="H1393" s="2" t="s">
        <v>28</v>
      </c>
      <c r="I1393" s="2">
        <v>4320</v>
      </c>
      <c r="J1393" s="2">
        <v>0</v>
      </c>
      <c r="K1393" s="2"/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2"/>
      <c r="AL1393" s="5">
        <v>172000</v>
      </c>
      <c r="AM1393" s="5">
        <v>162000</v>
      </c>
      <c r="AN1393" s="2"/>
      <c r="AO1393" s="2">
        <f t="shared" si="296"/>
        <v>0</v>
      </c>
      <c r="AP1393" s="2">
        <f t="shared" si="297"/>
        <v>0</v>
      </c>
      <c r="AQ1393" s="2">
        <f t="shared" si="298"/>
        <v>0</v>
      </c>
      <c r="AR1393" s="2"/>
      <c r="AS1393" s="2"/>
      <c r="AT1393" s="2"/>
      <c r="AU1393" s="2"/>
      <c r="AV1393" s="2">
        <f t="shared" si="299"/>
        <v>0</v>
      </c>
      <c r="AW1393" s="2">
        <f t="shared" si="300"/>
        <v>0</v>
      </c>
      <c r="AX1393" s="2">
        <f t="shared" si="301"/>
        <v>0</v>
      </c>
      <c r="AY1393" s="2"/>
      <c r="AZ1393" s="2"/>
      <c r="BA1393" s="2">
        <f t="shared" si="302"/>
        <v>0</v>
      </c>
      <c r="BB1393" s="2">
        <f t="shared" si="303"/>
        <v>0</v>
      </c>
      <c r="BC1393" s="2">
        <f t="shared" si="304"/>
        <v>0</v>
      </c>
      <c r="BD1393" s="2">
        <f t="shared" si="305"/>
        <v>1</v>
      </c>
      <c r="BE1393" s="2">
        <f t="shared" si="306"/>
        <v>0</v>
      </c>
      <c r="BF1393" s="2">
        <f t="shared" si="307"/>
        <v>1</v>
      </c>
      <c r="BG1393" s="2">
        <f t="shared" si="308"/>
        <v>0</v>
      </c>
      <c r="BH1393" s="2">
        <f t="shared" si="309"/>
        <v>0</v>
      </c>
    </row>
    <row r="1394" spans="1:60" x14ac:dyDescent="0.2">
      <c r="A1394" s="2">
        <v>1787</v>
      </c>
      <c r="B1394" s="2" t="s">
        <v>2026</v>
      </c>
      <c r="C1394" s="2" t="s">
        <v>2027</v>
      </c>
      <c r="D1394" s="2" t="s">
        <v>2044</v>
      </c>
      <c r="E1394" s="2">
        <v>2</v>
      </c>
      <c r="F1394" s="2">
        <v>5</v>
      </c>
      <c r="G1394" s="2">
        <v>5</v>
      </c>
      <c r="H1394" s="2" t="s">
        <v>51</v>
      </c>
      <c r="I1394" s="2">
        <v>40</v>
      </c>
      <c r="J1394" s="2">
        <v>0</v>
      </c>
      <c r="K1394" s="2"/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2"/>
      <c r="AL1394" s="5">
        <v>206000</v>
      </c>
      <c r="AM1394" s="5">
        <v>195000</v>
      </c>
      <c r="AN1394" s="2"/>
      <c r="AO1394" s="2">
        <f t="shared" si="296"/>
        <v>0</v>
      </c>
      <c r="AP1394" s="2">
        <f t="shared" si="297"/>
        <v>0</v>
      </c>
      <c r="AQ1394" s="2">
        <f t="shared" si="298"/>
        <v>0</v>
      </c>
      <c r="AR1394" s="2"/>
      <c r="AS1394" s="2"/>
      <c r="AT1394" s="2"/>
      <c r="AU1394" s="2"/>
      <c r="AV1394" s="2">
        <f t="shared" si="299"/>
        <v>0</v>
      </c>
      <c r="AW1394" s="2">
        <f t="shared" si="300"/>
        <v>0</v>
      </c>
      <c r="AX1394" s="2">
        <f t="shared" si="301"/>
        <v>0</v>
      </c>
      <c r="AY1394" s="2"/>
      <c r="AZ1394" s="2"/>
      <c r="BA1394" s="2">
        <f t="shared" si="302"/>
        <v>0</v>
      </c>
      <c r="BB1394" s="2">
        <f t="shared" si="303"/>
        <v>0</v>
      </c>
      <c r="BC1394" s="2">
        <f t="shared" si="304"/>
        <v>0</v>
      </c>
      <c r="BD1394" s="2">
        <f t="shared" si="305"/>
        <v>0</v>
      </c>
      <c r="BE1394" s="2">
        <f t="shared" si="306"/>
        <v>0</v>
      </c>
      <c r="BF1394" s="2">
        <f t="shared" si="307"/>
        <v>1</v>
      </c>
      <c r="BG1394" s="2">
        <f t="shared" si="308"/>
        <v>0</v>
      </c>
      <c r="BH1394" s="2">
        <f t="shared" si="309"/>
        <v>0</v>
      </c>
    </row>
    <row r="1395" spans="1:60" x14ac:dyDescent="0.2">
      <c r="A1395" s="2">
        <v>1788</v>
      </c>
      <c r="B1395" s="2" t="s">
        <v>2026</v>
      </c>
      <c r="C1395" s="2" t="s">
        <v>2027</v>
      </c>
      <c r="D1395" s="2" t="s">
        <v>2045</v>
      </c>
      <c r="E1395" s="2">
        <v>2</v>
      </c>
      <c r="F1395" s="2">
        <v>2</v>
      </c>
      <c r="G1395" s="2">
        <v>2</v>
      </c>
      <c r="H1395" s="2" t="s">
        <v>122</v>
      </c>
      <c r="I1395" s="2">
        <v>0</v>
      </c>
      <c r="J1395" s="2">
        <v>0</v>
      </c>
      <c r="K1395" s="2">
        <v>1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2">
        <v>1</v>
      </c>
      <c r="AL1395" s="5">
        <v>132000</v>
      </c>
      <c r="AM1395" s="5">
        <v>133000</v>
      </c>
      <c r="AN1395" s="2"/>
      <c r="AO1395" s="2">
        <f t="shared" si="296"/>
        <v>0</v>
      </c>
      <c r="AP1395" s="2">
        <f t="shared" si="297"/>
        <v>0</v>
      </c>
      <c r="AQ1395" s="2">
        <f t="shared" si="298"/>
        <v>0</v>
      </c>
      <c r="AR1395" s="2"/>
      <c r="AS1395" s="2"/>
      <c r="AT1395" s="2"/>
      <c r="AU1395" s="2"/>
      <c r="AV1395" s="2">
        <f t="shared" si="299"/>
        <v>0</v>
      </c>
      <c r="AW1395" s="2">
        <f t="shared" si="300"/>
        <v>0</v>
      </c>
      <c r="AX1395" s="2">
        <f t="shared" si="301"/>
        <v>0</v>
      </c>
      <c r="AY1395" s="2"/>
      <c r="AZ1395" s="2"/>
      <c r="BA1395" s="2">
        <f t="shared" si="302"/>
        <v>0</v>
      </c>
      <c r="BB1395" s="2">
        <f t="shared" si="303"/>
        <v>0</v>
      </c>
      <c r="BC1395" s="2">
        <f t="shared" si="304"/>
        <v>0</v>
      </c>
      <c r="BD1395" s="2">
        <f t="shared" si="305"/>
        <v>0</v>
      </c>
      <c r="BE1395" s="2">
        <f t="shared" si="306"/>
        <v>0</v>
      </c>
      <c r="BF1395" s="2">
        <f t="shared" si="307"/>
        <v>0</v>
      </c>
      <c r="BG1395" s="2">
        <f t="shared" si="308"/>
        <v>0</v>
      </c>
      <c r="BH1395" s="2">
        <f t="shared" si="309"/>
        <v>0</v>
      </c>
    </row>
    <row r="1396" spans="1:60" x14ac:dyDescent="0.2">
      <c r="A1396" s="2">
        <v>1789</v>
      </c>
      <c r="B1396" s="2" t="s">
        <v>2026</v>
      </c>
      <c r="C1396" s="2" t="s">
        <v>2027</v>
      </c>
      <c r="D1396" s="2" t="s">
        <v>2046</v>
      </c>
      <c r="E1396" s="2">
        <v>2</v>
      </c>
      <c r="F1396" s="2">
        <v>6</v>
      </c>
      <c r="G1396" s="2">
        <v>5</v>
      </c>
      <c r="H1396" s="2" t="s">
        <v>204</v>
      </c>
      <c r="I1396" s="2">
        <v>7200</v>
      </c>
      <c r="J1396" s="2">
        <v>0</v>
      </c>
      <c r="K1396" s="2"/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2"/>
      <c r="AL1396" s="5">
        <v>207000</v>
      </c>
      <c r="AM1396" s="5">
        <v>138000</v>
      </c>
      <c r="AN1396" s="2"/>
      <c r="AO1396" s="2">
        <f t="shared" si="296"/>
        <v>0</v>
      </c>
      <c r="AP1396" s="2">
        <f t="shared" si="297"/>
        <v>0</v>
      </c>
      <c r="AQ1396" s="2">
        <f t="shared" si="298"/>
        <v>0</v>
      </c>
      <c r="AR1396" s="2"/>
      <c r="AS1396" s="2"/>
      <c r="AT1396" s="2"/>
      <c r="AU1396" s="2"/>
      <c r="AV1396" s="2">
        <f t="shared" si="299"/>
        <v>0</v>
      </c>
      <c r="AW1396" s="2">
        <f t="shared" si="300"/>
        <v>0</v>
      </c>
      <c r="AX1396" s="2">
        <f t="shared" si="301"/>
        <v>0</v>
      </c>
      <c r="AY1396" s="2"/>
      <c r="AZ1396" s="2"/>
      <c r="BA1396" s="2">
        <f t="shared" si="302"/>
        <v>0</v>
      </c>
      <c r="BB1396" s="2">
        <f t="shared" si="303"/>
        <v>0</v>
      </c>
      <c r="BC1396" s="2">
        <f t="shared" si="304"/>
        <v>0</v>
      </c>
      <c r="BD1396" s="2">
        <f t="shared" si="305"/>
        <v>1</v>
      </c>
      <c r="BE1396" s="2">
        <f t="shared" si="306"/>
        <v>0</v>
      </c>
      <c r="BF1396" s="2">
        <f t="shared" si="307"/>
        <v>1</v>
      </c>
      <c r="BG1396" s="2">
        <f t="shared" si="308"/>
        <v>0</v>
      </c>
      <c r="BH1396" s="2">
        <f t="shared" si="309"/>
        <v>0</v>
      </c>
    </row>
    <row r="1397" spans="1:60" x14ac:dyDescent="0.2">
      <c r="A1397" s="2">
        <v>1790</v>
      </c>
      <c r="B1397" s="2" t="s">
        <v>2026</v>
      </c>
      <c r="C1397" s="2" t="s">
        <v>2027</v>
      </c>
      <c r="D1397" s="2" t="s">
        <v>2047</v>
      </c>
      <c r="E1397" s="2">
        <v>2</v>
      </c>
      <c r="F1397" s="2">
        <v>1</v>
      </c>
      <c r="G1397" s="2">
        <v>1</v>
      </c>
      <c r="H1397" s="2" t="s">
        <v>122</v>
      </c>
      <c r="I1397" s="2">
        <v>0</v>
      </c>
      <c r="J1397" s="2">
        <v>0</v>
      </c>
      <c r="K1397" s="2">
        <v>1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2">
        <v>1</v>
      </c>
      <c r="AL1397" s="5">
        <v>7080000</v>
      </c>
      <c r="AM1397" s="5">
        <v>2760000</v>
      </c>
      <c r="AN1397" s="2"/>
      <c r="AO1397" s="2">
        <f t="shared" si="296"/>
        <v>0</v>
      </c>
      <c r="AP1397" s="2">
        <f t="shared" si="297"/>
        <v>0</v>
      </c>
      <c r="AQ1397" s="2">
        <f t="shared" si="298"/>
        <v>0</v>
      </c>
      <c r="AR1397" s="2"/>
      <c r="AS1397" s="2"/>
      <c r="AT1397" s="2"/>
      <c r="AU1397" s="2"/>
      <c r="AV1397" s="2">
        <f t="shared" si="299"/>
        <v>0</v>
      </c>
      <c r="AW1397" s="2">
        <f t="shared" si="300"/>
        <v>0</v>
      </c>
      <c r="AX1397" s="2">
        <f t="shared" si="301"/>
        <v>0</v>
      </c>
      <c r="AY1397" s="2"/>
      <c r="AZ1397" s="2"/>
      <c r="BA1397" s="2">
        <f t="shared" si="302"/>
        <v>0</v>
      </c>
      <c r="BB1397" s="2">
        <f t="shared" si="303"/>
        <v>0</v>
      </c>
      <c r="BC1397" s="2">
        <f t="shared" si="304"/>
        <v>0</v>
      </c>
      <c r="BD1397" s="2">
        <f t="shared" si="305"/>
        <v>0</v>
      </c>
      <c r="BE1397" s="2">
        <f t="shared" si="306"/>
        <v>0</v>
      </c>
      <c r="BF1397" s="2">
        <f t="shared" si="307"/>
        <v>0</v>
      </c>
      <c r="BG1397" s="2">
        <f t="shared" si="308"/>
        <v>0</v>
      </c>
      <c r="BH1397" s="2">
        <f t="shared" si="309"/>
        <v>0</v>
      </c>
    </row>
    <row r="1398" spans="1:60" x14ac:dyDescent="0.2">
      <c r="A1398" s="2">
        <v>1791</v>
      </c>
      <c r="B1398" s="2" t="s">
        <v>2026</v>
      </c>
      <c r="C1398" s="2" t="s">
        <v>2027</v>
      </c>
      <c r="D1398" s="2" t="s">
        <v>2048</v>
      </c>
      <c r="E1398" s="2">
        <v>3</v>
      </c>
      <c r="F1398" s="2">
        <v>8</v>
      </c>
      <c r="G1398" s="2">
        <v>5</v>
      </c>
      <c r="H1398" s="2" t="s">
        <v>56</v>
      </c>
      <c r="I1398" s="2">
        <v>40320</v>
      </c>
      <c r="J1398" s="2">
        <v>0</v>
      </c>
      <c r="K1398" s="2"/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2"/>
      <c r="AL1398" s="5">
        <v>23600000</v>
      </c>
      <c r="AM1398" s="5">
        <v>15400000</v>
      </c>
      <c r="AN1398" s="2"/>
      <c r="AO1398" s="2">
        <f t="shared" si="296"/>
        <v>0</v>
      </c>
      <c r="AP1398" s="2">
        <f t="shared" si="297"/>
        <v>0</v>
      </c>
      <c r="AQ1398" s="2">
        <f t="shared" si="298"/>
        <v>0</v>
      </c>
      <c r="AR1398" s="2"/>
      <c r="AS1398" s="2"/>
      <c r="AT1398" s="2"/>
      <c r="AU1398" s="2"/>
      <c r="AV1398" s="2">
        <f t="shared" si="299"/>
        <v>0</v>
      </c>
      <c r="AW1398" s="2">
        <f t="shared" si="300"/>
        <v>0</v>
      </c>
      <c r="AX1398" s="2">
        <f t="shared" si="301"/>
        <v>0</v>
      </c>
      <c r="AY1398" s="2"/>
      <c r="AZ1398" s="2"/>
      <c r="BA1398" s="2">
        <f t="shared" si="302"/>
        <v>0</v>
      </c>
      <c r="BB1398" s="2">
        <f t="shared" si="303"/>
        <v>1</v>
      </c>
      <c r="BC1398" s="2">
        <f t="shared" si="304"/>
        <v>0</v>
      </c>
      <c r="BD1398" s="2">
        <f t="shared" si="305"/>
        <v>1</v>
      </c>
      <c r="BE1398" s="2">
        <f t="shared" si="306"/>
        <v>0</v>
      </c>
      <c r="BF1398" s="2">
        <f t="shared" si="307"/>
        <v>1</v>
      </c>
      <c r="BG1398" s="2">
        <f t="shared" si="308"/>
        <v>0</v>
      </c>
      <c r="BH1398" s="2">
        <f t="shared" si="309"/>
        <v>0</v>
      </c>
    </row>
    <row r="1399" spans="1:60" x14ac:dyDescent="0.2">
      <c r="A1399" s="2">
        <v>1792</v>
      </c>
      <c r="B1399" s="2" t="s">
        <v>2026</v>
      </c>
      <c r="C1399" s="2" t="s">
        <v>2027</v>
      </c>
      <c r="D1399" s="2" t="s">
        <v>2049</v>
      </c>
      <c r="E1399" s="2">
        <v>3</v>
      </c>
      <c r="F1399" s="2">
        <v>11</v>
      </c>
      <c r="G1399" s="2">
        <v>7</v>
      </c>
      <c r="H1399" s="2" t="s">
        <v>56</v>
      </c>
      <c r="I1399" s="2">
        <v>40320</v>
      </c>
      <c r="J1399" s="2">
        <v>30</v>
      </c>
      <c r="K1399" s="2"/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2"/>
      <c r="AL1399" s="5">
        <v>125000</v>
      </c>
      <c r="AM1399" s="5">
        <v>110000</v>
      </c>
      <c r="AN1399" s="2"/>
      <c r="AO1399" s="2">
        <f t="shared" si="296"/>
        <v>0</v>
      </c>
      <c r="AP1399" s="2">
        <f t="shared" si="297"/>
        <v>0</v>
      </c>
      <c r="AQ1399" s="2">
        <f t="shared" si="298"/>
        <v>0</v>
      </c>
      <c r="AR1399" s="2"/>
      <c r="AS1399" s="2"/>
      <c r="AT1399" s="2"/>
      <c r="AU1399" s="2"/>
      <c r="AV1399" s="2">
        <f t="shared" si="299"/>
        <v>0</v>
      </c>
      <c r="AW1399" s="2">
        <f t="shared" si="300"/>
        <v>0</v>
      </c>
      <c r="AX1399" s="2">
        <f t="shared" si="301"/>
        <v>0</v>
      </c>
      <c r="AY1399" s="2"/>
      <c r="AZ1399" s="2"/>
      <c r="BA1399" s="2">
        <f t="shared" si="302"/>
        <v>0</v>
      </c>
      <c r="BB1399" s="2">
        <f t="shared" si="303"/>
        <v>0</v>
      </c>
      <c r="BC1399" s="2">
        <f t="shared" si="304"/>
        <v>0</v>
      </c>
      <c r="BD1399" s="2">
        <f t="shared" si="305"/>
        <v>1</v>
      </c>
      <c r="BE1399" s="2">
        <f t="shared" si="306"/>
        <v>0</v>
      </c>
      <c r="BF1399" s="2">
        <f t="shared" si="307"/>
        <v>1</v>
      </c>
      <c r="BG1399" s="2">
        <f t="shared" si="308"/>
        <v>0</v>
      </c>
      <c r="BH1399" s="2">
        <f t="shared" si="309"/>
        <v>0</v>
      </c>
    </row>
    <row r="1400" spans="1:60" x14ac:dyDescent="0.2">
      <c r="A1400" s="2">
        <v>1793</v>
      </c>
      <c r="B1400" s="2" t="s">
        <v>2026</v>
      </c>
      <c r="C1400" s="2" t="s">
        <v>2027</v>
      </c>
      <c r="D1400" s="2" t="s">
        <v>2050</v>
      </c>
      <c r="E1400" s="2">
        <v>4</v>
      </c>
      <c r="F1400" s="2">
        <v>7</v>
      </c>
      <c r="G1400" s="2">
        <v>3</v>
      </c>
      <c r="H1400" s="2" t="s">
        <v>94</v>
      </c>
      <c r="I1400" s="2">
        <v>64800</v>
      </c>
      <c r="J1400" s="2">
        <v>30</v>
      </c>
      <c r="K1400" s="2"/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2"/>
      <c r="AL1400" s="5">
        <v>37400</v>
      </c>
      <c r="AM1400" s="5">
        <v>25100</v>
      </c>
      <c r="AN1400" s="2"/>
      <c r="AO1400" s="2">
        <f t="shared" si="296"/>
        <v>0</v>
      </c>
      <c r="AP1400" s="2">
        <f t="shared" si="297"/>
        <v>0</v>
      </c>
      <c r="AQ1400" s="2">
        <f t="shared" si="298"/>
        <v>0</v>
      </c>
      <c r="AR1400" s="2"/>
      <c r="AS1400" s="2"/>
      <c r="AT1400" s="2"/>
      <c r="AU1400" s="2"/>
      <c r="AV1400" s="2">
        <f t="shared" si="299"/>
        <v>0</v>
      </c>
      <c r="AW1400" s="2">
        <f t="shared" si="300"/>
        <v>0</v>
      </c>
      <c r="AX1400" s="2">
        <f t="shared" si="301"/>
        <v>0</v>
      </c>
      <c r="AY1400" s="2"/>
      <c r="AZ1400" s="2"/>
      <c r="BA1400" s="2">
        <f t="shared" si="302"/>
        <v>0</v>
      </c>
      <c r="BB1400" s="2">
        <f t="shared" si="303"/>
        <v>0</v>
      </c>
      <c r="BC1400" s="2">
        <f t="shared" si="304"/>
        <v>0</v>
      </c>
      <c r="BD1400" s="2">
        <f t="shared" si="305"/>
        <v>1</v>
      </c>
      <c r="BE1400" s="2">
        <f t="shared" si="306"/>
        <v>0</v>
      </c>
      <c r="BF1400" s="2">
        <f t="shared" si="307"/>
        <v>1</v>
      </c>
      <c r="BG1400" s="2">
        <f t="shared" si="308"/>
        <v>0</v>
      </c>
      <c r="BH1400" s="2">
        <f t="shared" si="309"/>
        <v>0</v>
      </c>
    </row>
    <row r="1401" spans="1:60" x14ac:dyDescent="0.2">
      <c r="A1401" s="2">
        <v>1794</v>
      </c>
      <c r="B1401" s="2" t="s">
        <v>2026</v>
      </c>
      <c r="C1401" s="2" t="s">
        <v>2027</v>
      </c>
      <c r="D1401" s="2" t="s">
        <v>2051</v>
      </c>
      <c r="E1401" s="2">
        <v>5</v>
      </c>
      <c r="F1401" s="2">
        <v>7</v>
      </c>
      <c r="G1401" s="2">
        <v>3</v>
      </c>
      <c r="H1401" s="2" t="s">
        <v>341</v>
      </c>
      <c r="I1401" s="2">
        <v>100800</v>
      </c>
      <c r="J1401" s="2">
        <v>30</v>
      </c>
      <c r="K1401" s="2"/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2"/>
      <c r="AL1401" s="5">
        <v>47800</v>
      </c>
      <c r="AM1401" s="5">
        <v>30400</v>
      </c>
      <c r="AN1401" s="2"/>
      <c r="AO1401" s="2">
        <f t="shared" si="296"/>
        <v>0</v>
      </c>
      <c r="AP1401" s="2">
        <f t="shared" si="297"/>
        <v>0</v>
      </c>
      <c r="AQ1401" s="2">
        <f t="shared" si="298"/>
        <v>0</v>
      </c>
      <c r="AR1401" s="2"/>
      <c r="AS1401" s="2"/>
      <c r="AT1401" s="2"/>
      <c r="AU1401" s="2"/>
      <c r="AV1401" s="2">
        <f t="shared" si="299"/>
        <v>0</v>
      </c>
      <c r="AW1401" s="2">
        <f t="shared" si="300"/>
        <v>0</v>
      </c>
      <c r="AX1401" s="2">
        <f t="shared" si="301"/>
        <v>0</v>
      </c>
      <c r="AY1401" s="2"/>
      <c r="AZ1401" s="2"/>
      <c r="BA1401" s="2">
        <f t="shared" si="302"/>
        <v>0</v>
      </c>
      <c r="BB1401" s="2">
        <f t="shared" si="303"/>
        <v>0</v>
      </c>
      <c r="BC1401" s="2">
        <f t="shared" si="304"/>
        <v>0</v>
      </c>
      <c r="BD1401" s="2">
        <f t="shared" si="305"/>
        <v>1</v>
      </c>
      <c r="BE1401" s="2">
        <f t="shared" si="306"/>
        <v>0</v>
      </c>
      <c r="BF1401" s="2">
        <f t="shared" si="307"/>
        <v>1</v>
      </c>
      <c r="BG1401" s="2">
        <f t="shared" si="308"/>
        <v>0</v>
      </c>
      <c r="BH1401" s="2">
        <f t="shared" si="309"/>
        <v>0</v>
      </c>
    </row>
    <row r="1402" spans="1:60" x14ac:dyDescent="0.2">
      <c r="A1402" s="2">
        <v>1795</v>
      </c>
      <c r="B1402" s="2" t="s">
        <v>2026</v>
      </c>
      <c r="C1402" s="2" t="s">
        <v>2027</v>
      </c>
      <c r="D1402" s="2" t="s">
        <v>2052</v>
      </c>
      <c r="E1402" s="2">
        <v>7</v>
      </c>
      <c r="F1402" s="2">
        <v>9</v>
      </c>
      <c r="G1402" s="2">
        <v>5</v>
      </c>
      <c r="H1402" s="2" t="s">
        <v>2053</v>
      </c>
      <c r="I1402" s="2">
        <v>426240</v>
      </c>
      <c r="J1402" s="2">
        <v>50000</v>
      </c>
      <c r="K1402" s="2"/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2"/>
      <c r="AL1402" s="5">
        <v>79700</v>
      </c>
      <c r="AM1402" s="5">
        <v>152000</v>
      </c>
      <c r="AN1402" s="2"/>
      <c r="AO1402" s="2">
        <f t="shared" si="296"/>
        <v>0</v>
      </c>
      <c r="AP1402" s="2">
        <f t="shared" si="297"/>
        <v>0</v>
      </c>
      <c r="AQ1402" s="2">
        <f t="shared" si="298"/>
        <v>0</v>
      </c>
      <c r="AR1402" s="2"/>
      <c r="AS1402" s="2"/>
      <c r="AT1402" s="2"/>
      <c r="AU1402" s="2"/>
      <c r="AV1402" s="2">
        <f t="shared" si="299"/>
        <v>0</v>
      </c>
      <c r="AW1402" s="2">
        <f t="shared" si="300"/>
        <v>0</v>
      </c>
      <c r="AX1402" s="2">
        <f t="shared" si="301"/>
        <v>0</v>
      </c>
      <c r="AY1402" s="2"/>
      <c r="AZ1402" s="2"/>
      <c r="BA1402" s="2">
        <f t="shared" si="302"/>
        <v>0</v>
      </c>
      <c r="BB1402" s="2">
        <f t="shared" si="303"/>
        <v>0</v>
      </c>
      <c r="BC1402" s="2">
        <f t="shared" si="304"/>
        <v>1</v>
      </c>
      <c r="BD1402" s="2">
        <f t="shared" si="305"/>
        <v>1</v>
      </c>
      <c r="BE1402" s="2">
        <f t="shared" si="306"/>
        <v>0</v>
      </c>
      <c r="BF1402" s="2">
        <f t="shared" si="307"/>
        <v>1</v>
      </c>
      <c r="BG1402" s="2">
        <f t="shared" si="308"/>
        <v>0</v>
      </c>
      <c r="BH1402" s="2">
        <f t="shared" si="309"/>
        <v>0</v>
      </c>
    </row>
    <row r="1403" spans="1:60" x14ac:dyDescent="0.2">
      <c r="A1403" s="2">
        <v>1796</v>
      </c>
      <c r="B1403" s="2" t="s">
        <v>2026</v>
      </c>
      <c r="C1403" s="2" t="s">
        <v>2027</v>
      </c>
      <c r="D1403" s="2" t="s">
        <v>2054</v>
      </c>
      <c r="E1403" s="2">
        <v>3</v>
      </c>
      <c r="F1403" s="2">
        <v>7</v>
      </c>
      <c r="G1403" s="2">
        <v>5</v>
      </c>
      <c r="H1403" s="2" t="s">
        <v>1411</v>
      </c>
      <c r="I1403" s="2">
        <v>44640</v>
      </c>
      <c r="J1403" s="2">
        <v>10</v>
      </c>
      <c r="K1403" s="2"/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2"/>
      <c r="AL1403" s="5">
        <v>102000</v>
      </c>
      <c r="AM1403" s="5">
        <v>73200</v>
      </c>
      <c r="AN1403" s="2"/>
      <c r="AO1403" s="2">
        <f t="shared" si="296"/>
        <v>0</v>
      </c>
      <c r="AP1403" s="2">
        <f t="shared" si="297"/>
        <v>0</v>
      </c>
      <c r="AQ1403" s="2">
        <f t="shared" si="298"/>
        <v>0</v>
      </c>
      <c r="AR1403" s="2"/>
      <c r="AS1403" s="2"/>
      <c r="AT1403" s="2"/>
      <c r="AU1403" s="2"/>
      <c r="AV1403" s="2">
        <f t="shared" si="299"/>
        <v>0</v>
      </c>
      <c r="AW1403" s="2">
        <f t="shared" si="300"/>
        <v>0</v>
      </c>
      <c r="AX1403" s="2">
        <f t="shared" si="301"/>
        <v>0</v>
      </c>
      <c r="AY1403" s="2"/>
      <c r="AZ1403" s="2"/>
      <c r="BA1403" s="2">
        <f t="shared" si="302"/>
        <v>0</v>
      </c>
      <c r="BB1403" s="2">
        <f t="shared" si="303"/>
        <v>0</v>
      </c>
      <c r="BC1403" s="2">
        <f t="shared" si="304"/>
        <v>0</v>
      </c>
      <c r="BD1403" s="2">
        <f t="shared" si="305"/>
        <v>1</v>
      </c>
      <c r="BE1403" s="2">
        <f t="shared" si="306"/>
        <v>0</v>
      </c>
      <c r="BF1403" s="2">
        <f t="shared" si="307"/>
        <v>1</v>
      </c>
      <c r="BG1403" s="2">
        <f t="shared" si="308"/>
        <v>0</v>
      </c>
      <c r="BH1403" s="2">
        <f t="shared" si="309"/>
        <v>0</v>
      </c>
    </row>
    <row r="1404" spans="1:60" x14ac:dyDescent="0.2">
      <c r="A1404" s="2">
        <v>1797</v>
      </c>
      <c r="B1404" s="2" t="s">
        <v>2026</v>
      </c>
      <c r="C1404" s="2" t="s">
        <v>2027</v>
      </c>
      <c r="D1404" s="2" t="s">
        <v>2055</v>
      </c>
      <c r="E1404" s="2">
        <v>4</v>
      </c>
      <c r="F1404" s="2">
        <v>7</v>
      </c>
      <c r="G1404" s="2">
        <v>3</v>
      </c>
      <c r="H1404" s="2" t="s">
        <v>94</v>
      </c>
      <c r="I1404" s="2">
        <v>64800</v>
      </c>
      <c r="J1404" s="2">
        <v>1</v>
      </c>
      <c r="K1404" s="2"/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2"/>
      <c r="AL1404" s="5">
        <v>333000</v>
      </c>
      <c r="AM1404" s="5">
        <v>270000</v>
      </c>
      <c r="AN1404" s="2"/>
      <c r="AO1404" s="2">
        <f t="shared" si="296"/>
        <v>0</v>
      </c>
      <c r="AP1404" s="2">
        <f t="shared" si="297"/>
        <v>0</v>
      </c>
      <c r="AQ1404" s="2">
        <f t="shared" si="298"/>
        <v>0</v>
      </c>
      <c r="AR1404" s="2"/>
      <c r="AS1404" s="2"/>
      <c r="AT1404" s="2"/>
      <c r="AU1404" s="2"/>
      <c r="AV1404" s="2">
        <f t="shared" si="299"/>
        <v>0</v>
      </c>
      <c r="AW1404" s="2">
        <f t="shared" si="300"/>
        <v>0</v>
      </c>
      <c r="AX1404" s="2">
        <f t="shared" si="301"/>
        <v>0</v>
      </c>
      <c r="AY1404" s="2"/>
      <c r="AZ1404" s="2"/>
      <c r="BA1404" s="2">
        <f t="shared" si="302"/>
        <v>0</v>
      </c>
      <c r="BB1404" s="2">
        <f t="shared" si="303"/>
        <v>0</v>
      </c>
      <c r="BC1404" s="2">
        <f t="shared" si="304"/>
        <v>0</v>
      </c>
      <c r="BD1404" s="2">
        <f t="shared" si="305"/>
        <v>1</v>
      </c>
      <c r="BE1404" s="2">
        <f t="shared" si="306"/>
        <v>0</v>
      </c>
      <c r="BF1404" s="2">
        <f t="shared" si="307"/>
        <v>1</v>
      </c>
      <c r="BG1404" s="2">
        <f t="shared" si="308"/>
        <v>0</v>
      </c>
      <c r="BH1404" s="2">
        <f t="shared" si="309"/>
        <v>0</v>
      </c>
    </row>
    <row r="1405" spans="1:60" x14ac:dyDescent="0.2">
      <c r="A1405" s="2">
        <v>1798</v>
      </c>
      <c r="B1405" s="2" t="s">
        <v>2026</v>
      </c>
      <c r="C1405" s="2" t="s">
        <v>2027</v>
      </c>
      <c r="D1405" s="2" t="s">
        <v>2056</v>
      </c>
      <c r="E1405" s="2">
        <v>4</v>
      </c>
      <c r="F1405" s="2">
        <v>10</v>
      </c>
      <c r="G1405" s="2">
        <v>6</v>
      </c>
      <c r="H1405" s="2" t="s">
        <v>112</v>
      </c>
      <c r="I1405" s="2">
        <v>123840</v>
      </c>
      <c r="J1405" s="2">
        <v>15000</v>
      </c>
      <c r="K1405" s="2"/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2"/>
      <c r="AL1405" s="5">
        <v>352000</v>
      </c>
      <c r="AM1405" s="5">
        <v>902000</v>
      </c>
      <c r="AN1405" s="2"/>
      <c r="AO1405" s="2">
        <f t="shared" si="296"/>
        <v>0</v>
      </c>
      <c r="AP1405" s="2">
        <f t="shared" si="297"/>
        <v>0</v>
      </c>
      <c r="AQ1405" s="2">
        <f t="shared" si="298"/>
        <v>0</v>
      </c>
      <c r="AR1405" s="2"/>
      <c r="AS1405" s="2"/>
      <c r="AT1405" s="2"/>
      <c r="AU1405" s="2"/>
      <c r="AV1405" s="2">
        <f t="shared" si="299"/>
        <v>0</v>
      </c>
      <c r="AW1405" s="2">
        <f t="shared" si="300"/>
        <v>0</v>
      </c>
      <c r="AX1405" s="2">
        <f t="shared" si="301"/>
        <v>0</v>
      </c>
      <c r="AY1405" s="2"/>
      <c r="AZ1405" s="2"/>
      <c r="BA1405" s="2">
        <f t="shared" si="302"/>
        <v>0</v>
      </c>
      <c r="BB1405" s="2">
        <f t="shared" si="303"/>
        <v>0</v>
      </c>
      <c r="BC1405" s="2">
        <f t="shared" si="304"/>
        <v>1</v>
      </c>
      <c r="BD1405" s="2">
        <f t="shared" si="305"/>
        <v>1</v>
      </c>
      <c r="BE1405" s="2">
        <f t="shared" si="306"/>
        <v>0</v>
      </c>
      <c r="BF1405" s="2">
        <f t="shared" si="307"/>
        <v>1</v>
      </c>
      <c r="BG1405" s="2">
        <f t="shared" si="308"/>
        <v>0</v>
      </c>
      <c r="BH1405" s="2">
        <f t="shared" si="309"/>
        <v>0</v>
      </c>
    </row>
    <row r="1406" spans="1:60" x14ac:dyDescent="0.2">
      <c r="A1406" s="2">
        <v>1799</v>
      </c>
      <c r="B1406" s="2" t="s">
        <v>2026</v>
      </c>
      <c r="C1406" s="2" t="s">
        <v>2027</v>
      </c>
      <c r="D1406" s="2" t="s">
        <v>2057</v>
      </c>
      <c r="E1406" s="2">
        <v>6</v>
      </c>
      <c r="F1406" s="2">
        <v>8</v>
      </c>
      <c r="G1406" s="2">
        <v>1</v>
      </c>
      <c r="H1406" s="2" t="s">
        <v>80</v>
      </c>
      <c r="I1406" s="2">
        <v>1440</v>
      </c>
      <c r="J1406" s="2">
        <v>0</v>
      </c>
      <c r="K1406" s="2"/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2"/>
      <c r="AL1406" s="5">
        <v>61100000</v>
      </c>
      <c r="AM1406" s="5">
        <v>61900000</v>
      </c>
      <c r="AN1406" s="2"/>
      <c r="AO1406" s="2">
        <f t="shared" si="296"/>
        <v>0</v>
      </c>
      <c r="AP1406" s="2">
        <f t="shared" si="297"/>
        <v>0</v>
      </c>
      <c r="AQ1406" s="2">
        <f t="shared" si="298"/>
        <v>0</v>
      </c>
      <c r="AR1406" s="2"/>
      <c r="AS1406" s="2"/>
      <c r="AT1406" s="2"/>
      <c r="AU1406" s="2"/>
      <c r="AV1406" s="2">
        <f t="shared" si="299"/>
        <v>0</v>
      </c>
      <c r="AW1406" s="2">
        <f t="shared" si="300"/>
        <v>0</v>
      </c>
      <c r="AX1406" s="2">
        <f t="shared" si="301"/>
        <v>0</v>
      </c>
      <c r="AY1406" s="2"/>
      <c r="AZ1406" s="2"/>
      <c r="BA1406" s="2">
        <f t="shared" si="302"/>
        <v>0</v>
      </c>
      <c r="BB1406" s="2">
        <f t="shared" si="303"/>
        <v>1</v>
      </c>
      <c r="BC1406" s="2">
        <f t="shared" si="304"/>
        <v>0</v>
      </c>
      <c r="BD1406" s="2">
        <f t="shared" si="305"/>
        <v>0</v>
      </c>
      <c r="BE1406" s="2">
        <f t="shared" si="306"/>
        <v>0</v>
      </c>
      <c r="BF1406" s="2">
        <f t="shared" si="307"/>
        <v>0</v>
      </c>
      <c r="BG1406" s="2">
        <f t="shared" si="308"/>
        <v>0</v>
      </c>
      <c r="BH1406" s="2">
        <f t="shared" si="309"/>
        <v>0</v>
      </c>
    </row>
    <row r="1407" spans="1:60" x14ac:dyDescent="0.2">
      <c r="A1407" s="2">
        <v>1800</v>
      </c>
      <c r="B1407" s="2" t="s">
        <v>2026</v>
      </c>
      <c r="C1407" s="2" t="s">
        <v>2027</v>
      </c>
      <c r="D1407" s="2" t="s">
        <v>2058</v>
      </c>
      <c r="E1407" s="2">
        <v>3</v>
      </c>
      <c r="F1407" s="2">
        <v>17</v>
      </c>
      <c r="G1407" s="2">
        <v>9</v>
      </c>
      <c r="H1407" s="2" t="s">
        <v>353</v>
      </c>
      <c r="I1407" s="2">
        <v>129600</v>
      </c>
      <c r="J1407" s="2">
        <v>0</v>
      </c>
      <c r="K1407" s="2"/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2"/>
      <c r="AL1407" s="5">
        <v>147000</v>
      </c>
      <c r="AM1407" s="5">
        <v>111000</v>
      </c>
      <c r="AN1407" s="2"/>
      <c r="AO1407" s="2">
        <f t="shared" si="296"/>
        <v>0</v>
      </c>
      <c r="AP1407" s="2">
        <f t="shared" si="297"/>
        <v>0</v>
      </c>
      <c r="AQ1407" s="2">
        <f t="shared" si="298"/>
        <v>0</v>
      </c>
      <c r="AR1407" s="2"/>
      <c r="AS1407" s="2"/>
      <c r="AT1407" s="2"/>
      <c r="AU1407" s="2"/>
      <c r="AV1407" s="2">
        <f t="shared" si="299"/>
        <v>0</v>
      </c>
      <c r="AW1407" s="2">
        <f t="shared" si="300"/>
        <v>0</v>
      </c>
      <c r="AX1407" s="2">
        <f t="shared" si="301"/>
        <v>0</v>
      </c>
      <c r="AY1407" s="2"/>
      <c r="AZ1407" s="2"/>
      <c r="BA1407" s="2">
        <f t="shared" si="302"/>
        <v>0</v>
      </c>
      <c r="BB1407" s="2">
        <f t="shared" si="303"/>
        <v>0</v>
      </c>
      <c r="BC1407" s="2">
        <f t="shared" si="304"/>
        <v>0</v>
      </c>
      <c r="BD1407" s="2">
        <f t="shared" si="305"/>
        <v>1</v>
      </c>
      <c r="BE1407" s="2">
        <f t="shared" si="306"/>
        <v>0</v>
      </c>
      <c r="BF1407" s="2">
        <f t="shared" si="307"/>
        <v>1</v>
      </c>
      <c r="BG1407" s="2">
        <f t="shared" si="308"/>
        <v>0</v>
      </c>
      <c r="BH1407" s="2">
        <f t="shared" si="309"/>
        <v>0</v>
      </c>
    </row>
    <row r="1408" spans="1:60" x14ac:dyDescent="0.2">
      <c r="A1408" s="2">
        <v>1801</v>
      </c>
      <c r="B1408" s="2" t="s">
        <v>2026</v>
      </c>
      <c r="C1408" s="2" t="s">
        <v>2027</v>
      </c>
      <c r="D1408" s="2" t="s">
        <v>2059</v>
      </c>
      <c r="E1408" s="2">
        <v>6</v>
      </c>
      <c r="F1408" s="2">
        <v>4</v>
      </c>
      <c r="G1408" s="2">
        <v>0</v>
      </c>
      <c r="H1408" s="2" t="s">
        <v>353</v>
      </c>
      <c r="I1408" s="2">
        <v>129600</v>
      </c>
      <c r="J1408" s="2">
        <v>0</v>
      </c>
      <c r="K1408" s="2"/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1</v>
      </c>
      <c r="AI1408" s="4">
        <v>0</v>
      </c>
      <c r="AJ1408" s="4">
        <v>0</v>
      </c>
      <c r="AK1408" s="2"/>
      <c r="AL1408" s="5">
        <v>29000000</v>
      </c>
      <c r="AM1408" s="5">
        <v>27400000</v>
      </c>
      <c r="AN1408" s="2"/>
      <c r="AO1408" s="2">
        <f t="shared" si="296"/>
        <v>0</v>
      </c>
      <c r="AP1408" s="2">
        <f t="shared" si="297"/>
        <v>0</v>
      </c>
      <c r="AQ1408" s="2">
        <f t="shared" si="298"/>
        <v>0</v>
      </c>
      <c r="AR1408" s="2"/>
      <c r="AS1408" s="2"/>
      <c r="AT1408" s="2"/>
      <c r="AU1408" s="2"/>
      <c r="AV1408" s="2">
        <f t="shared" si="299"/>
        <v>0</v>
      </c>
      <c r="AW1408" s="2">
        <f t="shared" si="300"/>
        <v>0</v>
      </c>
      <c r="AX1408" s="2">
        <f t="shared" si="301"/>
        <v>1</v>
      </c>
      <c r="AY1408" s="2"/>
      <c r="AZ1408" s="2"/>
      <c r="BA1408" s="2">
        <f t="shared" si="302"/>
        <v>3</v>
      </c>
      <c r="BB1408" s="2">
        <f t="shared" si="303"/>
        <v>1</v>
      </c>
      <c r="BC1408" s="2">
        <f t="shared" si="304"/>
        <v>0</v>
      </c>
      <c r="BD1408" s="2">
        <f t="shared" si="305"/>
        <v>1</v>
      </c>
      <c r="BE1408" s="2">
        <f t="shared" si="306"/>
        <v>0</v>
      </c>
      <c r="BF1408" s="2">
        <f t="shared" si="307"/>
        <v>0</v>
      </c>
      <c r="BG1408" s="2">
        <f t="shared" si="308"/>
        <v>2</v>
      </c>
      <c r="BH1408" s="2">
        <f t="shared" si="309"/>
        <v>5</v>
      </c>
    </row>
    <row r="1409" spans="1:60" x14ac:dyDescent="0.2">
      <c r="A1409" s="2">
        <v>1802</v>
      </c>
      <c r="B1409" s="2" t="s">
        <v>2026</v>
      </c>
      <c r="C1409" s="2" t="s">
        <v>2027</v>
      </c>
      <c r="D1409" s="2" t="s">
        <v>2060</v>
      </c>
      <c r="E1409" s="2">
        <v>2</v>
      </c>
      <c r="F1409" s="2">
        <v>1</v>
      </c>
      <c r="G1409" s="2">
        <v>1</v>
      </c>
      <c r="H1409" s="2" t="s">
        <v>122</v>
      </c>
      <c r="I1409" s="2">
        <v>0</v>
      </c>
      <c r="J1409" s="2">
        <v>0</v>
      </c>
      <c r="K1409" s="2">
        <v>1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2">
        <v>1</v>
      </c>
      <c r="AL1409" s="5">
        <v>743000</v>
      </c>
      <c r="AM1409" s="5">
        <v>911000</v>
      </c>
      <c r="AN1409" s="2"/>
      <c r="AO1409" s="2">
        <f t="shared" si="296"/>
        <v>0</v>
      </c>
      <c r="AP1409" s="2">
        <f t="shared" si="297"/>
        <v>0</v>
      </c>
      <c r="AQ1409" s="2">
        <f t="shared" si="298"/>
        <v>0</v>
      </c>
      <c r="AR1409" s="2"/>
      <c r="AS1409" s="2"/>
      <c r="AT1409" s="2"/>
      <c r="AU1409" s="2"/>
      <c r="AV1409" s="2">
        <f t="shared" si="299"/>
        <v>0</v>
      </c>
      <c r="AW1409" s="2">
        <f t="shared" si="300"/>
        <v>0</v>
      </c>
      <c r="AX1409" s="2">
        <f t="shared" si="301"/>
        <v>0</v>
      </c>
      <c r="AY1409" s="2"/>
      <c r="AZ1409" s="2"/>
      <c r="BA1409" s="2">
        <f t="shared" si="302"/>
        <v>0</v>
      </c>
      <c r="BB1409" s="2">
        <f t="shared" si="303"/>
        <v>0</v>
      </c>
      <c r="BC1409" s="2">
        <f t="shared" si="304"/>
        <v>0</v>
      </c>
      <c r="BD1409" s="2">
        <f t="shared" si="305"/>
        <v>0</v>
      </c>
      <c r="BE1409" s="2">
        <f t="shared" si="306"/>
        <v>0</v>
      </c>
      <c r="BF1409" s="2">
        <f t="shared" si="307"/>
        <v>0</v>
      </c>
      <c r="BG1409" s="2">
        <f t="shared" si="308"/>
        <v>0</v>
      </c>
      <c r="BH1409" s="2">
        <f t="shared" si="309"/>
        <v>0</v>
      </c>
    </row>
    <row r="1410" spans="1:60" x14ac:dyDescent="0.2">
      <c r="A1410" s="2">
        <v>1803</v>
      </c>
      <c r="B1410" s="2" t="s">
        <v>2026</v>
      </c>
      <c r="C1410" s="2" t="s">
        <v>2027</v>
      </c>
      <c r="D1410" s="2" t="s">
        <v>2061</v>
      </c>
      <c r="E1410" s="2">
        <v>2</v>
      </c>
      <c r="F1410" s="2">
        <v>2</v>
      </c>
      <c r="G1410" s="2">
        <v>2</v>
      </c>
      <c r="H1410" s="2" t="s">
        <v>122</v>
      </c>
      <c r="I1410" s="2">
        <v>0</v>
      </c>
      <c r="J1410" s="2">
        <v>0</v>
      </c>
      <c r="K1410" s="2">
        <v>1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2">
        <v>1</v>
      </c>
      <c r="AL1410" s="5">
        <v>101000</v>
      </c>
      <c r="AM1410" s="5">
        <v>89600</v>
      </c>
      <c r="AN1410" s="2"/>
      <c r="AO1410" s="2">
        <f t="shared" si="296"/>
        <v>0</v>
      </c>
      <c r="AP1410" s="2">
        <f t="shared" si="297"/>
        <v>0</v>
      </c>
      <c r="AQ1410" s="2">
        <f t="shared" si="298"/>
        <v>0</v>
      </c>
      <c r="AR1410" s="2"/>
      <c r="AS1410" s="2"/>
      <c r="AT1410" s="2"/>
      <c r="AU1410" s="2"/>
      <c r="AV1410" s="2">
        <f t="shared" si="299"/>
        <v>0</v>
      </c>
      <c r="AW1410" s="2">
        <f t="shared" si="300"/>
        <v>0</v>
      </c>
      <c r="AX1410" s="2">
        <f t="shared" si="301"/>
        <v>0</v>
      </c>
      <c r="AY1410" s="2"/>
      <c r="AZ1410" s="2"/>
      <c r="BA1410" s="2">
        <f t="shared" si="302"/>
        <v>0</v>
      </c>
      <c r="BB1410" s="2">
        <f t="shared" si="303"/>
        <v>0</v>
      </c>
      <c r="BC1410" s="2">
        <f t="shared" si="304"/>
        <v>0</v>
      </c>
      <c r="BD1410" s="2">
        <f t="shared" si="305"/>
        <v>0</v>
      </c>
      <c r="BE1410" s="2">
        <f t="shared" si="306"/>
        <v>0</v>
      </c>
      <c r="BF1410" s="2">
        <f t="shared" si="307"/>
        <v>0</v>
      </c>
      <c r="BG1410" s="2">
        <f t="shared" si="308"/>
        <v>0</v>
      </c>
      <c r="BH1410" s="2">
        <f t="shared" si="309"/>
        <v>0</v>
      </c>
    </row>
    <row r="1411" spans="1:60" x14ac:dyDescent="0.2">
      <c r="A1411" s="2">
        <v>1804</v>
      </c>
      <c r="B1411" s="2" t="s">
        <v>2026</v>
      </c>
      <c r="C1411" s="2" t="s">
        <v>2027</v>
      </c>
      <c r="D1411" s="2" t="s">
        <v>2062</v>
      </c>
      <c r="E1411" s="2">
        <v>2</v>
      </c>
      <c r="F1411" s="2">
        <v>2</v>
      </c>
      <c r="G1411" s="2">
        <v>2</v>
      </c>
      <c r="H1411" s="2" t="s">
        <v>122</v>
      </c>
      <c r="I1411" s="2">
        <v>0</v>
      </c>
      <c r="J1411" s="2">
        <v>0</v>
      </c>
      <c r="K1411" s="2">
        <v>1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2">
        <v>1</v>
      </c>
      <c r="AL1411" s="5">
        <v>9740</v>
      </c>
      <c r="AM1411" s="5">
        <v>9740</v>
      </c>
      <c r="AN1411" s="2"/>
      <c r="AO1411" s="2">
        <f t="shared" si="296"/>
        <v>0</v>
      </c>
      <c r="AP1411" s="2">
        <f t="shared" si="297"/>
        <v>0</v>
      </c>
      <c r="AQ1411" s="2">
        <f t="shared" si="298"/>
        <v>0</v>
      </c>
      <c r="AR1411" s="2"/>
      <c r="AS1411" s="2"/>
      <c r="AT1411" s="2"/>
      <c r="AU1411" s="2"/>
      <c r="AV1411" s="2">
        <f t="shared" si="299"/>
        <v>0</v>
      </c>
      <c r="AW1411" s="2">
        <f t="shared" si="300"/>
        <v>0</v>
      </c>
      <c r="AX1411" s="2">
        <f t="shared" si="301"/>
        <v>0</v>
      </c>
      <c r="AY1411" s="2"/>
      <c r="AZ1411" s="2"/>
      <c r="BA1411" s="2">
        <f t="shared" si="302"/>
        <v>0</v>
      </c>
      <c r="BB1411" s="2">
        <f t="shared" si="303"/>
        <v>0</v>
      </c>
      <c r="BC1411" s="2">
        <f t="shared" si="304"/>
        <v>0</v>
      </c>
      <c r="BD1411" s="2">
        <f t="shared" si="305"/>
        <v>0</v>
      </c>
      <c r="BE1411" s="2">
        <f t="shared" si="306"/>
        <v>0</v>
      </c>
      <c r="BF1411" s="2">
        <f t="shared" si="307"/>
        <v>0</v>
      </c>
      <c r="BG1411" s="2">
        <f t="shared" si="308"/>
        <v>0</v>
      </c>
      <c r="BH1411" s="2">
        <f t="shared" si="309"/>
        <v>0</v>
      </c>
    </row>
    <row r="1412" spans="1:60" x14ac:dyDescent="0.2">
      <c r="A1412" s="2">
        <v>1805</v>
      </c>
      <c r="B1412" s="2" t="s">
        <v>2026</v>
      </c>
      <c r="C1412" s="2" t="s">
        <v>2027</v>
      </c>
      <c r="D1412" s="2" t="s">
        <v>2063</v>
      </c>
      <c r="E1412" s="2">
        <v>2</v>
      </c>
      <c r="F1412" s="2">
        <v>1</v>
      </c>
      <c r="G1412" s="2">
        <v>1</v>
      </c>
      <c r="H1412" s="2" t="s">
        <v>122</v>
      </c>
      <c r="I1412" s="2">
        <v>0</v>
      </c>
      <c r="J1412" s="2">
        <v>0</v>
      </c>
      <c r="K1412" s="2">
        <v>1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2">
        <v>1</v>
      </c>
      <c r="AL1412" s="5">
        <v>1020000</v>
      </c>
      <c r="AM1412" s="5">
        <v>424000</v>
      </c>
      <c r="AN1412" s="2"/>
      <c r="AO1412" s="2">
        <f t="shared" ref="AO1412:AO1475" si="310">SUM(L1412:S1412)</f>
        <v>0</v>
      </c>
      <c r="AP1412" s="2">
        <f t="shared" ref="AP1412:AP1475" si="311">T1412+U1412</f>
        <v>0</v>
      </c>
      <c r="AQ1412" s="2">
        <f t="shared" ref="AQ1412:AQ1475" si="312">W1412</f>
        <v>0</v>
      </c>
      <c r="AR1412" s="2"/>
      <c r="AS1412" s="2"/>
      <c r="AT1412" s="2"/>
      <c r="AU1412" s="2"/>
      <c r="AV1412" s="2">
        <f t="shared" ref="AV1412:AV1475" si="313">AI1412+AJ1412</f>
        <v>0</v>
      </c>
      <c r="AW1412" s="2">
        <f t="shared" ref="AW1412:AW1475" si="314">V1412</f>
        <v>0</v>
      </c>
      <c r="AX1412" s="2">
        <f t="shared" ref="AX1412:AX1475" si="315">SUM(X1412:AH1412)</f>
        <v>0</v>
      </c>
      <c r="AY1412" s="2"/>
      <c r="AZ1412" s="2"/>
      <c r="BA1412" s="2">
        <f t="shared" ref="BA1412:BA1475" si="316">AN1412*4+AO1412*4+AP1412*4+AQ1412*3+AR1412*4+AS1412*4+(AT1412+AU1412+AV1412)*4+AW1412*4+AX1412*3-AY1412*3+AZ1412*4</f>
        <v>0</v>
      </c>
      <c r="BB1412" s="2">
        <f t="shared" ref="BB1412:BB1475" si="317">IF(AM1412&gt;3000000,1,0)</f>
        <v>0</v>
      </c>
      <c r="BC1412" s="2">
        <f t="shared" ref="BC1412:BC1475" si="318">IF(AM1412/AL1412&gt;1.5,1,0)</f>
        <v>0</v>
      </c>
      <c r="BD1412" s="2">
        <f t="shared" ref="BD1412:BD1475" si="319">IF(AND(I1412&gt;1440,I1412&lt;365*1440),1,0)</f>
        <v>0</v>
      </c>
      <c r="BE1412" s="2">
        <f t="shared" ref="BE1412:BE1475" si="320">IF(AND(J1412&gt;=200,J1412&lt;1000),1,0)</f>
        <v>0</v>
      </c>
      <c r="BF1412" s="2">
        <f t="shared" ref="BF1412:BF1475" si="321">IF(G1412&gt;=3,1,0)</f>
        <v>0</v>
      </c>
      <c r="BG1412" s="2">
        <f t="shared" ref="BG1412:BG1475" si="322">IF(BA1412&gt;0,BB1412+BC1412+BD1412+BE1412+BF1412*2,0)</f>
        <v>0</v>
      </c>
      <c r="BH1412" s="2">
        <f t="shared" ref="BH1412:BH1475" si="323">BA1412+BG1412</f>
        <v>0</v>
      </c>
    </row>
    <row r="1413" spans="1:60" x14ac:dyDescent="0.2">
      <c r="A1413" s="2">
        <v>1806</v>
      </c>
      <c r="B1413" s="2" t="s">
        <v>2026</v>
      </c>
      <c r="C1413" s="2" t="s">
        <v>2027</v>
      </c>
      <c r="D1413" s="2" t="s">
        <v>2064</v>
      </c>
      <c r="E1413" s="2">
        <v>2</v>
      </c>
      <c r="F1413" s="2">
        <v>2</v>
      </c>
      <c r="G1413" s="2">
        <v>2</v>
      </c>
      <c r="H1413" s="2" t="s">
        <v>122</v>
      </c>
      <c r="I1413" s="2">
        <v>0</v>
      </c>
      <c r="J1413" s="2">
        <v>100</v>
      </c>
      <c r="K1413" s="2">
        <v>1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2">
        <v>1</v>
      </c>
      <c r="AL1413" s="5">
        <v>985000</v>
      </c>
      <c r="AM1413" s="5">
        <v>768000</v>
      </c>
      <c r="AN1413" s="2"/>
      <c r="AO1413" s="2">
        <f t="shared" si="310"/>
        <v>0</v>
      </c>
      <c r="AP1413" s="2">
        <f t="shared" si="311"/>
        <v>0</v>
      </c>
      <c r="AQ1413" s="2">
        <f t="shared" si="312"/>
        <v>0</v>
      </c>
      <c r="AR1413" s="2"/>
      <c r="AS1413" s="2"/>
      <c r="AT1413" s="2"/>
      <c r="AU1413" s="2"/>
      <c r="AV1413" s="2">
        <f t="shared" si="313"/>
        <v>0</v>
      </c>
      <c r="AW1413" s="2">
        <f t="shared" si="314"/>
        <v>0</v>
      </c>
      <c r="AX1413" s="2">
        <f t="shared" si="315"/>
        <v>0</v>
      </c>
      <c r="AY1413" s="2"/>
      <c r="AZ1413" s="2"/>
      <c r="BA1413" s="2">
        <f t="shared" si="316"/>
        <v>0</v>
      </c>
      <c r="BB1413" s="2">
        <f t="shared" si="317"/>
        <v>0</v>
      </c>
      <c r="BC1413" s="2">
        <f t="shared" si="318"/>
        <v>0</v>
      </c>
      <c r="BD1413" s="2">
        <f t="shared" si="319"/>
        <v>0</v>
      </c>
      <c r="BE1413" s="2">
        <f t="shared" si="320"/>
        <v>0</v>
      </c>
      <c r="BF1413" s="2">
        <f t="shared" si="321"/>
        <v>0</v>
      </c>
      <c r="BG1413" s="2">
        <f t="shared" si="322"/>
        <v>0</v>
      </c>
      <c r="BH1413" s="2">
        <f t="shared" si="323"/>
        <v>0</v>
      </c>
    </row>
    <row r="1414" spans="1:60" x14ac:dyDescent="0.2">
      <c r="A1414" s="2">
        <v>1807</v>
      </c>
      <c r="B1414" s="2" t="s">
        <v>2026</v>
      </c>
      <c r="C1414" s="2" t="s">
        <v>2027</v>
      </c>
      <c r="D1414" s="2" t="s">
        <v>2065</v>
      </c>
      <c r="E1414" s="2">
        <v>2</v>
      </c>
      <c r="F1414" s="2">
        <v>2</v>
      </c>
      <c r="G1414" s="2">
        <v>2</v>
      </c>
      <c r="H1414" s="2" t="s">
        <v>122</v>
      </c>
      <c r="I1414" s="2">
        <v>0</v>
      </c>
      <c r="J1414" s="2">
        <v>100</v>
      </c>
      <c r="K1414" s="2">
        <v>1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4">
        <v>0</v>
      </c>
      <c r="AE1414" s="4">
        <v>0</v>
      </c>
      <c r="AF1414" s="4">
        <v>0</v>
      </c>
      <c r="AG1414" s="4">
        <v>1</v>
      </c>
      <c r="AH1414" s="4">
        <v>0</v>
      </c>
      <c r="AI1414" s="4">
        <v>0</v>
      </c>
      <c r="AJ1414" s="4">
        <v>0</v>
      </c>
      <c r="AK1414" s="2">
        <v>1</v>
      </c>
      <c r="AL1414" s="5">
        <v>583000</v>
      </c>
      <c r="AM1414" s="5">
        <v>342000</v>
      </c>
      <c r="AN1414" s="2"/>
      <c r="AO1414" s="2">
        <f t="shared" si="310"/>
        <v>0</v>
      </c>
      <c r="AP1414" s="2">
        <f t="shared" si="311"/>
        <v>0</v>
      </c>
      <c r="AQ1414" s="2">
        <f t="shared" si="312"/>
        <v>0</v>
      </c>
      <c r="AR1414" s="2"/>
      <c r="AS1414" s="2"/>
      <c r="AT1414" s="2"/>
      <c r="AU1414" s="2"/>
      <c r="AV1414" s="2">
        <f t="shared" si="313"/>
        <v>0</v>
      </c>
      <c r="AW1414" s="2">
        <f t="shared" si="314"/>
        <v>0</v>
      </c>
      <c r="AX1414" s="2">
        <f t="shared" si="315"/>
        <v>1</v>
      </c>
      <c r="AY1414" s="2"/>
      <c r="AZ1414" s="2"/>
      <c r="BA1414" s="2">
        <f t="shared" si="316"/>
        <v>3</v>
      </c>
      <c r="BB1414" s="2">
        <f t="shared" si="317"/>
        <v>0</v>
      </c>
      <c r="BC1414" s="2">
        <f t="shared" si="318"/>
        <v>0</v>
      </c>
      <c r="BD1414" s="2">
        <f t="shared" si="319"/>
        <v>0</v>
      </c>
      <c r="BE1414" s="2">
        <f t="shared" si="320"/>
        <v>0</v>
      </c>
      <c r="BF1414" s="2">
        <f t="shared" si="321"/>
        <v>0</v>
      </c>
      <c r="BG1414" s="2">
        <f t="shared" si="322"/>
        <v>0</v>
      </c>
      <c r="BH1414" s="2">
        <f t="shared" si="323"/>
        <v>3</v>
      </c>
    </row>
    <row r="1415" spans="1:60" x14ac:dyDescent="0.2">
      <c r="A1415" s="2">
        <v>1808</v>
      </c>
      <c r="B1415" s="2" t="s">
        <v>2026</v>
      </c>
      <c r="C1415" s="2" t="s">
        <v>2027</v>
      </c>
      <c r="D1415" s="2" t="s">
        <v>2066</v>
      </c>
      <c r="E1415" s="2">
        <v>2</v>
      </c>
      <c r="F1415" s="2">
        <v>2</v>
      </c>
      <c r="G1415" s="2">
        <v>2</v>
      </c>
      <c r="H1415" s="2" t="s">
        <v>122</v>
      </c>
      <c r="I1415" s="2">
        <v>0</v>
      </c>
      <c r="J1415" s="2">
        <v>100</v>
      </c>
      <c r="K1415" s="2">
        <v>1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2">
        <v>1</v>
      </c>
      <c r="AL1415" s="5">
        <v>4130000</v>
      </c>
      <c r="AM1415" s="5">
        <v>1860000</v>
      </c>
      <c r="AN1415" s="2"/>
      <c r="AO1415" s="2">
        <f t="shared" si="310"/>
        <v>0</v>
      </c>
      <c r="AP1415" s="2">
        <f t="shared" si="311"/>
        <v>0</v>
      </c>
      <c r="AQ1415" s="2">
        <f t="shared" si="312"/>
        <v>0</v>
      </c>
      <c r="AR1415" s="2"/>
      <c r="AS1415" s="2"/>
      <c r="AT1415" s="2"/>
      <c r="AU1415" s="2"/>
      <c r="AV1415" s="2">
        <f t="shared" si="313"/>
        <v>0</v>
      </c>
      <c r="AW1415" s="2">
        <f t="shared" si="314"/>
        <v>0</v>
      </c>
      <c r="AX1415" s="2">
        <f t="shared" si="315"/>
        <v>0</v>
      </c>
      <c r="AY1415" s="2"/>
      <c r="AZ1415" s="2"/>
      <c r="BA1415" s="2">
        <f t="shared" si="316"/>
        <v>0</v>
      </c>
      <c r="BB1415" s="2">
        <f t="shared" si="317"/>
        <v>0</v>
      </c>
      <c r="BC1415" s="2">
        <f t="shared" si="318"/>
        <v>0</v>
      </c>
      <c r="BD1415" s="2">
        <f t="shared" si="319"/>
        <v>0</v>
      </c>
      <c r="BE1415" s="2">
        <f t="shared" si="320"/>
        <v>0</v>
      </c>
      <c r="BF1415" s="2">
        <f t="shared" si="321"/>
        <v>0</v>
      </c>
      <c r="BG1415" s="2">
        <f t="shared" si="322"/>
        <v>0</v>
      </c>
      <c r="BH1415" s="2">
        <f t="shared" si="323"/>
        <v>0</v>
      </c>
    </row>
    <row r="1416" spans="1:60" x14ac:dyDescent="0.2">
      <c r="A1416" s="2">
        <v>1809</v>
      </c>
      <c r="B1416" s="2" t="s">
        <v>2026</v>
      </c>
      <c r="C1416" s="2" t="s">
        <v>2027</v>
      </c>
      <c r="D1416" s="2" t="s">
        <v>2067</v>
      </c>
      <c r="E1416" s="2">
        <v>2</v>
      </c>
      <c r="F1416" s="2">
        <v>1</v>
      </c>
      <c r="G1416" s="2">
        <v>1</v>
      </c>
      <c r="H1416" s="2" t="s">
        <v>122</v>
      </c>
      <c r="I1416" s="2">
        <v>0</v>
      </c>
      <c r="J1416" s="2">
        <v>0</v>
      </c>
      <c r="K1416" s="2">
        <v>1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2">
        <v>1</v>
      </c>
      <c r="AL1416" s="5">
        <v>107000</v>
      </c>
      <c r="AM1416" s="5">
        <v>104000</v>
      </c>
      <c r="AN1416" s="2"/>
      <c r="AO1416" s="2">
        <f t="shared" si="310"/>
        <v>0</v>
      </c>
      <c r="AP1416" s="2">
        <f t="shared" si="311"/>
        <v>0</v>
      </c>
      <c r="AQ1416" s="2">
        <f t="shared" si="312"/>
        <v>0</v>
      </c>
      <c r="AR1416" s="2"/>
      <c r="AS1416" s="2"/>
      <c r="AT1416" s="2"/>
      <c r="AU1416" s="2"/>
      <c r="AV1416" s="2">
        <f t="shared" si="313"/>
        <v>0</v>
      </c>
      <c r="AW1416" s="2">
        <f t="shared" si="314"/>
        <v>0</v>
      </c>
      <c r="AX1416" s="2">
        <f t="shared" si="315"/>
        <v>0</v>
      </c>
      <c r="AY1416" s="2"/>
      <c r="AZ1416" s="2"/>
      <c r="BA1416" s="2">
        <f t="shared" si="316"/>
        <v>0</v>
      </c>
      <c r="BB1416" s="2">
        <f t="shared" si="317"/>
        <v>0</v>
      </c>
      <c r="BC1416" s="2">
        <f t="shared" si="318"/>
        <v>0</v>
      </c>
      <c r="BD1416" s="2">
        <f t="shared" si="319"/>
        <v>0</v>
      </c>
      <c r="BE1416" s="2">
        <f t="shared" si="320"/>
        <v>0</v>
      </c>
      <c r="BF1416" s="2">
        <f t="shared" si="321"/>
        <v>0</v>
      </c>
      <c r="BG1416" s="2">
        <f t="shared" si="322"/>
        <v>0</v>
      </c>
      <c r="BH1416" s="2">
        <f t="shared" si="323"/>
        <v>0</v>
      </c>
    </row>
    <row r="1417" spans="1:60" x14ac:dyDescent="0.2">
      <c r="A1417" s="2">
        <v>1810</v>
      </c>
      <c r="B1417" s="2" t="s">
        <v>2026</v>
      </c>
      <c r="C1417" s="2" t="s">
        <v>2027</v>
      </c>
      <c r="D1417" s="2" t="s">
        <v>2068</v>
      </c>
      <c r="E1417" s="2">
        <v>2</v>
      </c>
      <c r="F1417" s="2">
        <v>1</v>
      </c>
      <c r="G1417" s="2">
        <v>1</v>
      </c>
      <c r="H1417" s="2" t="s">
        <v>122</v>
      </c>
      <c r="I1417" s="2">
        <v>0</v>
      </c>
      <c r="J1417" s="2">
        <v>100</v>
      </c>
      <c r="K1417" s="2">
        <v>1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2">
        <v>1</v>
      </c>
      <c r="AL1417" s="5">
        <v>16200000</v>
      </c>
      <c r="AM1417" s="5">
        <v>10300000</v>
      </c>
      <c r="AN1417" s="2"/>
      <c r="AO1417" s="2">
        <f t="shared" si="310"/>
        <v>0</v>
      </c>
      <c r="AP1417" s="2">
        <f t="shared" si="311"/>
        <v>0</v>
      </c>
      <c r="AQ1417" s="2">
        <f t="shared" si="312"/>
        <v>0</v>
      </c>
      <c r="AR1417" s="2"/>
      <c r="AS1417" s="2"/>
      <c r="AT1417" s="2"/>
      <c r="AU1417" s="2"/>
      <c r="AV1417" s="2">
        <f t="shared" si="313"/>
        <v>0</v>
      </c>
      <c r="AW1417" s="2">
        <f t="shared" si="314"/>
        <v>0</v>
      </c>
      <c r="AX1417" s="2">
        <f t="shared" si="315"/>
        <v>0</v>
      </c>
      <c r="AY1417" s="2"/>
      <c r="AZ1417" s="2"/>
      <c r="BA1417" s="2">
        <f t="shared" si="316"/>
        <v>0</v>
      </c>
      <c r="BB1417" s="2">
        <f t="shared" si="317"/>
        <v>1</v>
      </c>
      <c r="BC1417" s="2">
        <f t="shared" si="318"/>
        <v>0</v>
      </c>
      <c r="BD1417" s="2">
        <f t="shared" si="319"/>
        <v>0</v>
      </c>
      <c r="BE1417" s="2">
        <f t="shared" si="320"/>
        <v>0</v>
      </c>
      <c r="BF1417" s="2">
        <f t="shared" si="321"/>
        <v>0</v>
      </c>
      <c r="BG1417" s="2">
        <f t="shared" si="322"/>
        <v>0</v>
      </c>
      <c r="BH1417" s="2">
        <f t="shared" si="323"/>
        <v>0</v>
      </c>
    </row>
    <row r="1418" spans="1:60" x14ac:dyDescent="0.2">
      <c r="A1418" s="2">
        <v>1811</v>
      </c>
      <c r="B1418" s="2" t="s">
        <v>2026</v>
      </c>
      <c r="C1418" s="2" t="s">
        <v>2027</v>
      </c>
      <c r="D1418" s="2" t="s">
        <v>2069</v>
      </c>
      <c r="E1418" s="2">
        <v>3</v>
      </c>
      <c r="F1418" s="2">
        <v>15</v>
      </c>
      <c r="G1418" s="2">
        <v>6</v>
      </c>
      <c r="H1418" s="2" t="s">
        <v>353</v>
      </c>
      <c r="I1418" s="2">
        <v>129600</v>
      </c>
      <c r="J1418" s="2">
        <v>300</v>
      </c>
      <c r="K1418" s="2"/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2"/>
      <c r="AL1418" s="5">
        <v>1610</v>
      </c>
      <c r="AM1418" s="5">
        <v>1630</v>
      </c>
      <c r="AN1418" s="2"/>
      <c r="AO1418" s="2">
        <f t="shared" si="310"/>
        <v>0</v>
      </c>
      <c r="AP1418" s="2">
        <f t="shared" si="311"/>
        <v>0</v>
      </c>
      <c r="AQ1418" s="2">
        <f t="shared" si="312"/>
        <v>0</v>
      </c>
      <c r="AR1418" s="2"/>
      <c r="AS1418" s="2"/>
      <c r="AT1418" s="2"/>
      <c r="AU1418" s="2"/>
      <c r="AV1418" s="2">
        <f t="shared" si="313"/>
        <v>0</v>
      </c>
      <c r="AW1418" s="2">
        <f t="shared" si="314"/>
        <v>0</v>
      </c>
      <c r="AX1418" s="2">
        <f t="shared" si="315"/>
        <v>0</v>
      </c>
      <c r="AY1418" s="2"/>
      <c r="AZ1418" s="2"/>
      <c r="BA1418" s="2">
        <f t="shared" si="316"/>
        <v>0</v>
      </c>
      <c r="BB1418" s="2">
        <f t="shared" si="317"/>
        <v>0</v>
      </c>
      <c r="BC1418" s="2">
        <f t="shared" si="318"/>
        <v>0</v>
      </c>
      <c r="BD1418" s="2">
        <f t="shared" si="319"/>
        <v>1</v>
      </c>
      <c r="BE1418" s="2">
        <f t="shared" si="320"/>
        <v>1</v>
      </c>
      <c r="BF1418" s="2">
        <f t="shared" si="321"/>
        <v>1</v>
      </c>
      <c r="BG1418" s="2">
        <f t="shared" si="322"/>
        <v>0</v>
      </c>
      <c r="BH1418" s="2">
        <f t="shared" si="323"/>
        <v>0</v>
      </c>
    </row>
    <row r="1419" spans="1:60" x14ac:dyDescent="0.2">
      <c r="A1419" s="2">
        <v>1812</v>
      </c>
      <c r="B1419" s="2" t="s">
        <v>2026</v>
      </c>
      <c r="C1419" s="2" t="s">
        <v>2027</v>
      </c>
      <c r="D1419" s="2" t="s">
        <v>2070</v>
      </c>
      <c r="E1419" s="2">
        <v>2</v>
      </c>
      <c r="F1419" s="2">
        <v>3</v>
      </c>
      <c r="G1419" s="2">
        <v>3</v>
      </c>
      <c r="H1419" s="2" t="s">
        <v>122</v>
      </c>
      <c r="I1419" s="2">
        <v>0</v>
      </c>
      <c r="J1419" s="2">
        <v>10</v>
      </c>
      <c r="K1419" s="2">
        <v>1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2">
        <v>1</v>
      </c>
      <c r="AL1419" s="5">
        <v>12800000</v>
      </c>
      <c r="AM1419" s="5">
        <v>8190000</v>
      </c>
      <c r="AN1419" s="2"/>
      <c r="AO1419" s="2">
        <f t="shared" si="310"/>
        <v>0</v>
      </c>
      <c r="AP1419" s="2">
        <f t="shared" si="311"/>
        <v>0</v>
      </c>
      <c r="AQ1419" s="2">
        <f t="shared" si="312"/>
        <v>0</v>
      </c>
      <c r="AR1419" s="2"/>
      <c r="AS1419" s="2"/>
      <c r="AT1419" s="2"/>
      <c r="AU1419" s="2"/>
      <c r="AV1419" s="2">
        <f t="shared" si="313"/>
        <v>0</v>
      </c>
      <c r="AW1419" s="2">
        <f t="shared" si="314"/>
        <v>0</v>
      </c>
      <c r="AX1419" s="2">
        <f t="shared" si="315"/>
        <v>0</v>
      </c>
      <c r="AY1419" s="2"/>
      <c r="AZ1419" s="2"/>
      <c r="BA1419" s="2">
        <f t="shared" si="316"/>
        <v>0</v>
      </c>
      <c r="BB1419" s="2">
        <f t="shared" si="317"/>
        <v>1</v>
      </c>
      <c r="BC1419" s="2">
        <f t="shared" si="318"/>
        <v>0</v>
      </c>
      <c r="BD1419" s="2">
        <f t="shared" si="319"/>
        <v>0</v>
      </c>
      <c r="BE1419" s="2">
        <f t="shared" si="320"/>
        <v>0</v>
      </c>
      <c r="BF1419" s="2">
        <f t="shared" si="321"/>
        <v>1</v>
      </c>
      <c r="BG1419" s="2">
        <f t="shared" si="322"/>
        <v>0</v>
      </c>
      <c r="BH1419" s="2">
        <f t="shared" si="323"/>
        <v>0</v>
      </c>
    </row>
    <row r="1420" spans="1:60" x14ac:dyDescent="0.2">
      <c r="A1420" s="2">
        <v>1813</v>
      </c>
      <c r="B1420" s="2" t="s">
        <v>2026</v>
      </c>
      <c r="C1420" s="2" t="s">
        <v>2027</v>
      </c>
      <c r="D1420" s="2" t="s">
        <v>2071</v>
      </c>
      <c r="E1420" s="2">
        <v>0</v>
      </c>
      <c r="F1420" s="2">
        <v>0</v>
      </c>
      <c r="G1420" s="2">
        <v>0</v>
      </c>
      <c r="H1420" s="2"/>
      <c r="I1420" s="2">
        <v>0</v>
      </c>
      <c r="J1420" s="2">
        <v>0</v>
      </c>
      <c r="K1420" s="2"/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2"/>
      <c r="AL1420" s="5">
        <v>5910</v>
      </c>
      <c r="AM1420" s="5">
        <v>23500</v>
      </c>
      <c r="AN1420" s="2"/>
      <c r="AO1420" s="2">
        <f t="shared" si="310"/>
        <v>0</v>
      </c>
      <c r="AP1420" s="2">
        <f t="shared" si="311"/>
        <v>0</v>
      </c>
      <c r="AQ1420" s="2">
        <f t="shared" si="312"/>
        <v>0</v>
      </c>
      <c r="AR1420" s="2"/>
      <c r="AS1420" s="2"/>
      <c r="AT1420" s="2"/>
      <c r="AU1420" s="2"/>
      <c r="AV1420" s="2">
        <f t="shared" si="313"/>
        <v>0</v>
      </c>
      <c r="AW1420" s="2">
        <f t="shared" si="314"/>
        <v>0</v>
      </c>
      <c r="AX1420" s="2">
        <f t="shared" si="315"/>
        <v>0</v>
      </c>
      <c r="AY1420" s="2"/>
      <c r="AZ1420" s="2"/>
      <c r="BA1420" s="2">
        <f t="shared" si="316"/>
        <v>0</v>
      </c>
      <c r="BB1420" s="2">
        <f t="shared" si="317"/>
        <v>0</v>
      </c>
      <c r="BC1420" s="2">
        <f t="shared" si="318"/>
        <v>1</v>
      </c>
      <c r="BD1420" s="2">
        <f t="shared" si="319"/>
        <v>0</v>
      </c>
      <c r="BE1420" s="2">
        <f t="shared" si="320"/>
        <v>0</v>
      </c>
      <c r="BF1420" s="2">
        <f t="shared" si="321"/>
        <v>0</v>
      </c>
      <c r="BG1420" s="2">
        <f t="shared" si="322"/>
        <v>0</v>
      </c>
      <c r="BH1420" s="2">
        <f t="shared" si="323"/>
        <v>0</v>
      </c>
    </row>
    <row r="1421" spans="1:60" x14ac:dyDescent="0.2">
      <c r="A1421" s="2">
        <v>1814</v>
      </c>
      <c r="B1421" s="2" t="s">
        <v>2026</v>
      </c>
      <c r="C1421" s="2" t="s">
        <v>2027</v>
      </c>
      <c r="D1421" s="2" t="s">
        <v>2072</v>
      </c>
      <c r="E1421" s="2">
        <v>3</v>
      </c>
      <c r="F1421" s="2">
        <v>12</v>
      </c>
      <c r="G1421" s="2">
        <v>7</v>
      </c>
      <c r="H1421" s="2" t="s">
        <v>353</v>
      </c>
      <c r="I1421" s="2">
        <v>129600</v>
      </c>
      <c r="J1421" s="2">
        <v>400</v>
      </c>
      <c r="K1421" s="2"/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2"/>
      <c r="AL1421" s="5">
        <v>19400</v>
      </c>
      <c r="AM1421" s="5">
        <v>25800</v>
      </c>
      <c r="AN1421" s="2"/>
      <c r="AO1421" s="2">
        <f t="shared" si="310"/>
        <v>0</v>
      </c>
      <c r="AP1421" s="2">
        <f t="shared" si="311"/>
        <v>0</v>
      </c>
      <c r="AQ1421" s="2">
        <f t="shared" si="312"/>
        <v>0</v>
      </c>
      <c r="AR1421" s="2"/>
      <c r="AS1421" s="2"/>
      <c r="AT1421" s="2"/>
      <c r="AU1421" s="2"/>
      <c r="AV1421" s="2">
        <f t="shared" si="313"/>
        <v>0</v>
      </c>
      <c r="AW1421" s="2">
        <f t="shared" si="314"/>
        <v>0</v>
      </c>
      <c r="AX1421" s="2">
        <f t="shared" si="315"/>
        <v>0</v>
      </c>
      <c r="AY1421" s="2"/>
      <c r="AZ1421" s="2"/>
      <c r="BA1421" s="2">
        <f t="shared" si="316"/>
        <v>0</v>
      </c>
      <c r="BB1421" s="2">
        <f t="shared" si="317"/>
        <v>0</v>
      </c>
      <c r="BC1421" s="2">
        <f t="shared" si="318"/>
        <v>0</v>
      </c>
      <c r="BD1421" s="2">
        <f t="shared" si="319"/>
        <v>1</v>
      </c>
      <c r="BE1421" s="2">
        <f t="shared" si="320"/>
        <v>1</v>
      </c>
      <c r="BF1421" s="2">
        <f t="shared" si="321"/>
        <v>1</v>
      </c>
      <c r="BG1421" s="2">
        <f t="shared" si="322"/>
        <v>0</v>
      </c>
      <c r="BH1421" s="2">
        <f t="shared" si="323"/>
        <v>0</v>
      </c>
    </row>
    <row r="1422" spans="1:60" x14ac:dyDescent="0.2">
      <c r="A1422" s="2">
        <v>1815</v>
      </c>
      <c r="B1422" s="2" t="s">
        <v>2026</v>
      </c>
      <c r="C1422" s="2" t="s">
        <v>2027</v>
      </c>
      <c r="D1422" s="2" t="s">
        <v>2073</v>
      </c>
      <c r="E1422" s="2">
        <v>3</v>
      </c>
      <c r="F1422" s="2">
        <v>11</v>
      </c>
      <c r="G1422" s="2">
        <v>4</v>
      </c>
      <c r="H1422" s="2" t="s">
        <v>353</v>
      </c>
      <c r="I1422" s="2">
        <v>129600</v>
      </c>
      <c r="J1422" s="2">
        <v>0</v>
      </c>
      <c r="K1422" s="2"/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2"/>
      <c r="AL1422" s="5">
        <v>30100</v>
      </c>
      <c r="AM1422" s="5">
        <v>21900</v>
      </c>
      <c r="AN1422" s="2"/>
      <c r="AO1422" s="2">
        <f t="shared" si="310"/>
        <v>0</v>
      </c>
      <c r="AP1422" s="2">
        <f t="shared" si="311"/>
        <v>0</v>
      </c>
      <c r="AQ1422" s="2">
        <f t="shared" si="312"/>
        <v>0</v>
      </c>
      <c r="AR1422" s="2"/>
      <c r="AS1422" s="2"/>
      <c r="AT1422" s="2"/>
      <c r="AU1422" s="2"/>
      <c r="AV1422" s="2">
        <f t="shared" si="313"/>
        <v>0</v>
      </c>
      <c r="AW1422" s="2">
        <f t="shared" si="314"/>
        <v>0</v>
      </c>
      <c r="AX1422" s="2">
        <f t="shared" si="315"/>
        <v>0</v>
      </c>
      <c r="AY1422" s="2"/>
      <c r="AZ1422" s="2"/>
      <c r="BA1422" s="2">
        <f t="shared" si="316"/>
        <v>0</v>
      </c>
      <c r="BB1422" s="2">
        <f t="shared" si="317"/>
        <v>0</v>
      </c>
      <c r="BC1422" s="2">
        <f t="shared" si="318"/>
        <v>0</v>
      </c>
      <c r="BD1422" s="2">
        <f t="shared" si="319"/>
        <v>1</v>
      </c>
      <c r="BE1422" s="2">
        <f t="shared" si="320"/>
        <v>0</v>
      </c>
      <c r="BF1422" s="2">
        <f t="shared" si="321"/>
        <v>1</v>
      </c>
      <c r="BG1422" s="2">
        <f t="shared" si="322"/>
        <v>0</v>
      </c>
      <c r="BH1422" s="2">
        <f t="shared" si="323"/>
        <v>0</v>
      </c>
    </row>
    <row r="1423" spans="1:60" x14ac:dyDescent="0.2">
      <c r="A1423" s="2">
        <v>1816</v>
      </c>
      <c r="B1423" s="2" t="s">
        <v>2026</v>
      </c>
      <c r="C1423" s="2" t="s">
        <v>2027</v>
      </c>
      <c r="D1423" s="2" t="s">
        <v>2074</v>
      </c>
      <c r="E1423" s="2">
        <v>3</v>
      </c>
      <c r="F1423" s="2">
        <v>15</v>
      </c>
      <c r="G1423" s="2">
        <v>5</v>
      </c>
      <c r="H1423" s="2" t="s">
        <v>353</v>
      </c>
      <c r="I1423" s="2">
        <v>129600</v>
      </c>
      <c r="J1423" s="2">
        <v>0</v>
      </c>
      <c r="K1423" s="2"/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2"/>
      <c r="AL1423" s="5">
        <v>187000</v>
      </c>
      <c r="AM1423" s="5">
        <v>128000</v>
      </c>
      <c r="AN1423" s="2"/>
      <c r="AO1423" s="2">
        <f t="shared" si="310"/>
        <v>0</v>
      </c>
      <c r="AP1423" s="2">
        <f t="shared" si="311"/>
        <v>0</v>
      </c>
      <c r="AQ1423" s="2">
        <f t="shared" si="312"/>
        <v>0</v>
      </c>
      <c r="AR1423" s="2"/>
      <c r="AS1423" s="2"/>
      <c r="AT1423" s="2"/>
      <c r="AU1423" s="2"/>
      <c r="AV1423" s="2">
        <f t="shared" si="313"/>
        <v>0</v>
      </c>
      <c r="AW1423" s="2">
        <f t="shared" si="314"/>
        <v>0</v>
      </c>
      <c r="AX1423" s="2">
        <f t="shared" si="315"/>
        <v>0</v>
      </c>
      <c r="AY1423" s="2"/>
      <c r="AZ1423" s="2"/>
      <c r="BA1423" s="2">
        <f t="shared" si="316"/>
        <v>0</v>
      </c>
      <c r="BB1423" s="2">
        <f t="shared" si="317"/>
        <v>0</v>
      </c>
      <c r="BC1423" s="2">
        <f t="shared" si="318"/>
        <v>0</v>
      </c>
      <c r="BD1423" s="2">
        <f t="shared" si="319"/>
        <v>1</v>
      </c>
      <c r="BE1423" s="2">
        <f t="shared" si="320"/>
        <v>0</v>
      </c>
      <c r="BF1423" s="2">
        <f t="shared" si="321"/>
        <v>1</v>
      </c>
      <c r="BG1423" s="2">
        <f t="shared" si="322"/>
        <v>0</v>
      </c>
      <c r="BH1423" s="2">
        <f t="shared" si="323"/>
        <v>0</v>
      </c>
    </row>
    <row r="1424" spans="1:60" x14ac:dyDescent="0.2">
      <c r="A1424" s="2">
        <v>1817</v>
      </c>
      <c r="B1424" s="2" t="s">
        <v>2026</v>
      </c>
      <c r="C1424" s="2" t="s">
        <v>2027</v>
      </c>
      <c r="D1424" s="2" t="s">
        <v>2075</v>
      </c>
      <c r="E1424" s="2">
        <v>3</v>
      </c>
      <c r="F1424" s="2">
        <v>10</v>
      </c>
      <c r="G1424" s="2">
        <v>7</v>
      </c>
      <c r="H1424" s="2" t="s">
        <v>353</v>
      </c>
      <c r="I1424" s="2">
        <v>129600</v>
      </c>
      <c r="J1424" s="2">
        <v>300</v>
      </c>
      <c r="K1424" s="2"/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2"/>
      <c r="AL1424" s="5">
        <v>12900</v>
      </c>
      <c r="AM1424" s="5">
        <v>27200</v>
      </c>
      <c r="AN1424" s="2"/>
      <c r="AO1424" s="2">
        <f t="shared" si="310"/>
        <v>0</v>
      </c>
      <c r="AP1424" s="2">
        <f t="shared" si="311"/>
        <v>0</v>
      </c>
      <c r="AQ1424" s="2">
        <f t="shared" si="312"/>
        <v>0</v>
      </c>
      <c r="AR1424" s="2"/>
      <c r="AS1424" s="2"/>
      <c r="AT1424" s="2"/>
      <c r="AU1424" s="2"/>
      <c r="AV1424" s="2">
        <f t="shared" si="313"/>
        <v>0</v>
      </c>
      <c r="AW1424" s="2">
        <f t="shared" si="314"/>
        <v>0</v>
      </c>
      <c r="AX1424" s="2">
        <f t="shared" si="315"/>
        <v>0</v>
      </c>
      <c r="AY1424" s="2"/>
      <c r="AZ1424" s="2"/>
      <c r="BA1424" s="2">
        <f t="shared" si="316"/>
        <v>0</v>
      </c>
      <c r="BB1424" s="2">
        <f t="shared" si="317"/>
        <v>0</v>
      </c>
      <c r="BC1424" s="2">
        <f t="shared" si="318"/>
        <v>1</v>
      </c>
      <c r="BD1424" s="2">
        <f t="shared" si="319"/>
        <v>1</v>
      </c>
      <c r="BE1424" s="2">
        <f t="shared" si="320"/>
        <v>1</v>
      </c>
      <c r="BF1424" s="2">
        <f t="shared" si="321"/>
        <v>1</v>
      </c>
      <c r="BG1424" s="2">
        <f t="shared" si="322"/>
        <v>0</v>
      </c>
      <c r="BH1424" s="2">
        <f t="shared" si="323"/>
        <v>0</v>
      </c>
    </row>
    <row r="1425" spans="1:60" x14ac:dyDescent="0.2">
      <c r="A1425" s="2">
        <v>1818</v>
      </c>
      <c r="B1425" s="2" t="s">
        <v>2026</v>
      </c>
      <c r="C1425" s="2" t="s">
        <v>2027</v>
      </c>
      <c r="D1425" s="2" t="s">
        <v>2076</v>
      </c>
      <c r="E1425" s="2">
        <v>3</v>
      </c>
      <c r="F1425" s="2">
        <v>11</v>
      </c>
      <c r="G1425" s="2">
        <v>7</v>
      </c>
      <c r="H1425" s="2" t="s">
        <v>353</v>
      </c>
      <c r="I1425" s="2">
        <v>129600</v>
      </c>
      <c r="J1425" s="2">
        <v>2000</v>
      </c>
      <c r="K1425" s="2"/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2"/>
      <c r="AL1425" s="5">
        <v>1740000</v>
      </c>
      <c r="AM1425" s="5">
        <v>353000</v>
      </c>
      <c r="AN1425" s="2"/>
      <c r="AO1425" s="2">
        <f t="shared" si="310"/>
        <v>0</v>
      </c>
      <c r="AP1425" s="2">
        <f t="shared" si="311"/>
        <v>0</v>
      </c>
      <c r="AQ1425" s="2">
        <f t="shared" si="312"/>
        <v>0</v>
      </c>
      <c r="AR1425" s="2"/>
      <c r="AS1425" s="2"/>
      <c r="AT1425" s="2"/>
      <c r="AU1425" s="2"/>
      <c r="AV1425" s="2">
        <f t="shared" si="313"/>
        <v>0</v>
      </c>
      <c r="AW1425" s="2">
        <f t="shared" si="314"/>
        <v>0</v>
      </c>
      <c r="AX1425" s="2">
        <f t="shared" si="315"/>
        <v>0</v>
      </c>
      <c r="AY1425" s="2"/>
      <c r="AZ1425" s="2"/>
      <c r="BA1425" s="2">
        <f t="shared" si="316"/>
        <v>0</v>
      </c>
      <c r="BB1425" s="2">
        <f t="shared" si="317"/>
        <v>0</v>
      </c>
      <c r="BC1425" s="2">
        <f t="shared" si="318"/>
        <v>0</v>
      </c>
      <c r="BD1425" s="2">
        <f t="shared" si="319"/>
        <v>1</v>
      </c>
      <c r="BE1425" s="2">
        <f t="shared" si="320"/>
        <v>0</v>
      </c>
      <c r="BF1425" s="2">
        <f t="shared" si="321"/>
        <v>1</v>
      </c>
      <c r="BG1425" s="2">
        <f t="shared" si="322"/>
        <v>0</v>
      </c>
      <c r="BH1425" s="2">
        <f t="shared" si="323"/>
        <v>0</v>
      </c>
    </row>
    <row r="1426" spans="1:60" x14ac:dyDescent="0.2">
      <c r="A1426" s="2">
        <v>1819</v>
      </c>
      <c r="B1426" s="2" t="s">
        <v>2026</v>
      </c>
      <c r="C1426" s="2" t="s">
        <v>2027</v>
      </c>
      <c r="D1426" s="2" t="s">
        <v>2077</v>
      </c>
      <c r="E1426" s="2">
        <v>3</v>
      </c>
      <c r="F1426" s="2">
        <v>10</v>
      </c>
      <c r="G1426" s="2">
        <v>6</v>
      </c>
      <c r="H1426" s="2" t="s">
        <v>353</v>
      </c>
      <c r="I1426" s="2">
        <v>129600</v>
      </c>
      <c r="J1426" s="2">
        <v>2000</v>
      </c>
      <c r="K1426" s="2"/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2"/>
      <c r="AL1426" s="5">
        <v>906000</v>
      </c>
      <c r="AM1426" s="5">
        <v>560000</v>
      </c>
      <c r="AN1426" s="2"/>
      <c r="AO1426" s="2">
        <f t="shared" si="310"/>
        <v>0</v>
      </c>
      <c r="AP1426" s="2">
        <f t="shared" si="311"/>
        <v>0</v>
      </c>
      <c r="AQ1426" s="2">
        <f t="shared" si="312"/>
        <v>0</v>
      </c>
      <c r="AR1426" s="2"/>
      <c r="AS1426" s="2"/>
      <c r="AT1426" s="2"/>
      <c r="AU1426" s="2"/>
      <c r="AV1426" s="2">
        <f t="shared" si="313"/>
        <v>0</v>
      </c>
      <c r="AW1426" s="2">
        <f t="shared" si="314"/>
        <v>0</v>
      </c>
      <c r="AX1426" s="2">
        <f t="shared" si="315"/>
        <v>0</v>
      </c>
      <c r="AY1426" s="2"/>
      <c r="AZ1426" s="2"/>
      <c r="BA1426" s="2">
        <f t="shared" si="316"/>
        <v>0</v>
      </c>
      <c r="BB1426" s="2">
        <f t="shared" si="317"/>
        <v>0</v>
      </c>
      <c r="BC1426" s="2">
        <f t="shared" si="318"/>
        <v>0</v>
      </c>
      <c r="BD1426" s="2">
        <f t="shared" si="319"/>
        <v>1</v>
      </c>
      <c r="BE1426" s="2">
        <f t="shared" si="320"/>
        <v>0</v>
      </c>
      <c r="BF1426" s="2">
        <f t="shared" si="321"/>
        <v>1</v>
      </c>
      <c r="BG1426" s="2">
        <f t="shared" si="322"/>
        <v>0</v>
      </c>
      <c r="BH1426" s="2">
        <f t="shared" si="323"/>
        <v>0</v>
      </c>
    </row>
    <row r="1427" spans="1:60" x14ac:dyDescent="0.2">
      <c r="A1427" s="2">
        <v>1820</v>
      </c>
      <c r="B1427" s="2" t="s">
        <v>2026</v>
      </c>
      <c r="C1427" s="2" t="s">
        <v>2027</v>
      </c>
      <c r="D1427" s="2" t="s">
        <v>2078</v>
      </c>
      <c r="E1427" s="2">
        <v>3</v>
      </c>
      <c r="F1427" s="2">
        <v>10</v>
      </c>
      <c r="G1427" s="2">
        <v>4</v>
      </c>
      <c r="H1427" s="2" t="s">
        <v>176</v>
      </c>
      <c r="I1427" s="2">
        <v>57600</v>
      </c>
      <c r="J1427" s="2">
        <v>100</v>
      </c>
      <c r="K1427" s="2"/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2"/>
      <c r="AL1427" s="5">
        <v>6430</v>
      </c>
      <c r="AM1427" s="5">
        <v>4730</v>
      </c>
      <c r="AN1427" s="2"/>
      <c r="AO1427" s="2">
        <f t="shared" si="310"/>
        <v>0</v>
      </c>
      <c r="AP1427" s="2">
        <f t="shared" si="311"/>
        <v>0</v>
      </c>
      <c r="AQ1427" s="2">
        <f t="shared" si="312"/>
        <v>0</v>
      </c>
      <c r="AR1427" s="2"/>
      <c r="AS1427" s="2"/>
      <c r="AT1427" s="2"/>
      <c r="AU1427" s="2"/>
      <c r="AV1427" s="2">
        <f t="shared" si="313"/>
        <v>0</v>
      </c>
      <c r="AW1427" s="2">
        <f t="shared" si="314"/>
        <v>0</v>
      </c>
      <c r="AX1427" s="2">
        <f t="shared" si="315"/>
        <v>0</v>
      </c>
      <c r="AY1427" s="2"/>
      <c r="AZ1427" s="2"/>
      <c r="BA1427" s="2">
        <f t="shared" si="316"/>
        <v>0</v>
      </c>
      <c r="BB1427" s="2">
        <f t="shared" si="317"/>
        <v>0</v>
      </c>
      <c r="BC1427" s="2">
        <f t="shared" si="318"/>
        <v>0</v>
      </c>
      <c r="BD1427" s="2">
        <f t="shared" si="319"/>
        <v>1</v>
      </c>
      <c r="BE1427" s="2">
        <f t="shared" si="320"/>
        <v>0</v>
      </c>
      <c r="BF1427" s="2">
        <f t="shared" si="321"/>
        <v>1</v>
      </c>
      <c r="BG1427" s="2">
        <f t="shared" si="322"/>
        <v>0</v>
      </c>
      <c r="BH1427" s="2">
        <f t="shared" si="323"/>
        <v>0</v>
      </c>
    </row>
    <row r="1428" spans="1:60" x14ac:dyDescent="0.2">
      <c r="A1428" s="2">
        <v>1821</v>
      </c>
      <c r="B1428" s="2" t="s">
        <v>2026</v>
      </c>
      <c r="C1428" s="2" t="s">
        <v>2027</v>
      </c>
      <c r="D1428" s="2" t="s">
        <v>2079</v>
      </c>
      <c r="E1428" s="2">
        <v>3</v>
      </c>
      <c r="F1428" s="2">
        <v>10</v>
      </c>
      <c r="G1428" s="2">
        <v>7</v>
      </c>
      <c r="H1428" s="2" t="s">
        <v>176</v>
      </c>
      <c r="I1428" s="2">
        <v>57600</v>
      </c>
      <c r="J1428" s="2">
        <v>100</v>
      </c>
      <c r="K1428" s="2"/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2"/>
      <c r="AL1428" s="5">
        <v>15400</v>
      </c>
      <c r="AM1428" s="5">
        <v>11900</v>
      </c>
      <c r="AN1428" s="2"/>
      <c r="AO1428" s="2">
        <f t="shared" si="310"/>
        <v>0</v>
      </c>
      <c r="AP1428" s="2">
        <f t="shared" si="311"/>
        <v>0</v>
      </c>
      <c r="AQ1428" s="2">
        <f t="shared" si="312"/>
        <v>0</v>
      </c>
      <c r="AR1428" s="2"/>
      <c r="AS1428" s="2"/>
      <c r="AT1428" s="2"/>
      <c r="AU1428" s="2"/>
      <c r="AV1428" s="2">
        <f t="shared" si="313"/>
        <v>0</v>
      </c>
      <c r="AW1428" s="2">
        <f t="shared" si="314"/>
        <v>0</v>
      </c>
      <c r="AX1428" s="2">
        <f t="shared" si="315"/>
        <v>0</v>
      </c>
      <c r="AY1428" s="2"/>
      <c r="AZ1428" s="2"/>
      <c r="BA1428" s="2">
        <f t="shared" si="316"/>
        <v>0</v>
      </c>
      <c r="BB1428" s="2">
        <f t="shared" si="317"/>
        <v>0</v>
      </c>
      <c r="BC1428" s="2">
        <f t="shared" si="318"/>
        <v>0</v>
      </c>
      <c r="BD1428" s="2">
        <f t="shared" si="319"/>
        <v>1</v>
      </c>
      <c r="BE1428" s="2">
        <f t="shared" si="320"/>
        <v>0</v>
      </c>
      <c r="BF1428" s="2">
        <f t="shared" si="321"/>
        <v>1</v>
      </c>
      <c r="BG1428" s="2">
        <f t="shared" si="322"/>
        <v>0</v>
      </c>
      <c r="BH1428" s="2">
        <f t="shared" si="323"/>
        <v>0</v>
      </c>
    </row>
    <row r="1429" spans="1:60" x14ac:dyDescent="0.2">
      <c r="A1429" s="2">
        <v>1822</v>
      </c>
      <c r="B1429" s="2" t="s">
        <v>2026</v>
      </c>
      <c r="C1429" s="2" t="s">
        <v>2027</v>
      </c>
      <c r="D1429" s="2" t="s">
        <v>2080</v>
      </c>
      <c r="E1429" s="2">
        <v>3</v>
      </c>
      <c r="F1429" s="2">
        <v>10</v>
      </c>
      <c r="G1429" s="2">
        <v>7</v>
      </c>
      <c r="H1429" s="2" t="s">
        <v>176</v>
      </c>
      <c r="I1429" s="2">
        <v>57600</v>
      </c>
      <c r="J1429" s="2">
        <v>200</v>
      </c>
      <c r="K1429" s="2"/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2"/>
      <c r="AL1429" s="5">
        <v>7840</v>
      </c>
      <c r="AM1429" s="5">
        <v>7840</v>
      </c>
      <c r="AN1429" s="2"/>
      <c r="AO1429" s="2">
        <f t="shared" si="310"/>
        <v>0</v>
      </c>
      <c r="AP1429" s="2">
        <f t="shared" si="311"/>
        <v>0</v>
      </c>
      <c r="AQ1429" s="2">
        <f t="shared" si="312"/>
        <v>0</v>
      </c>
      <c r="AR1429" s="2"/>
      <c r="AS1429" s="2"/>
      <c r="AT1429" s="2"/>
      <c r="AU1429" s="2"/>
      <c r="AV1429" s="2">
        <f t="shared" si="313"/>
        <v>0</v>
      </c>
      <c r="AW1429" s="2">
        <f t="shared" si="314"/>
        <v>0</v>
      </c>
      <c r="AX1429" s="2">
        <f t="shared" si="315"/>
        <v>0</v>
      </c>
      <c r="AY1429" s="2"/>
      <c r="AZ1429" s="2"/>
      <c r="BA1429" s="2">
        <f t="shared" si="316"/>
        <v>0</v>
      </c>
      <c r="BB1429" s="2">
        <f t="shared" si="317"/>
        <v>0</v>
      </c>
      <c r="BC1429" s="2">
        <f t="shared" si="318"/>
        <v>0</v>
      </c>
      <c r="BD1429" s="2">
        <f t="shared" si="319"/>
        <v>1</v>
      </c>
      <c r="BE1429" s="2">
        <f t="shared" si="320"/>
        <v>1</v>
      </c>
      <c r="BF1429" s="2">
        <f t="shared" si="321"/>
        <v>1</v>
      </c>
      <c r="BG1429" s="2">
        <f t="shared" si="322"/>
        <v>0</v>
      </c>
      <c r="BH1429" s="2">
        <f t="shared" si="323"/>
        <v>0</v>
      </c>
    </row>
    <row r="1430" spans="1:60" x14ac:dyDescent="0.2">
      <c r="A1430" s="2">
        <v>1823</v>
      </c>
      <c r="B1430" s="2" t="s">
        <v>2026</v>
      </c>
      <c r="C1430" s="2" t="s">
        <v>2027</v>
      </c>
      <c r="D1430" s="2" t="s">
        <v>2081</v>
      </c>
      <c r="E1430" s="2">
        <v>4</v>
      </c>
      <c r="F1430" s="2">
        <v>6</v>
      </c>
      <c r="G1430" s="2">
        <v>0</v>
      </c>
      <c r="H1430" s="2" t="s">
        <v>129</v>
      </c>
      <c r="I1430" s="2">
        <v>86400</v>
      </c>
      <c r="J1430" s="2">
        <v>0</v>
      </c>
      <c r="K1430" s="2"/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2"/>
      <c r="AL1430" s="5">
        <v>55700000</v>
      </c>
      <c r="AM1430" s="5">
        <v>51400000</v>
      </c>
      <c r="AN1430" s="2"/>
      <c r="AO1430" s="2">
        <f t="shared" si="310"/>
        <v>0</v>
      </c>
      <c r="AP1430" s="2">
        <f t="shared" si="311"/>
        <v>0</v>
      </c>
      <c r="AQ1430" s="2">
        <f t="shared" si="312"/>
        <v>0</v>
      </c>
      <c r="AR1430" s="2"/>
      <c r="AS1430" s="2"/>
      <c r="AT1430" s="2"/>
      <c r="AU1430" s="2"/>
      <c r="AV1430" s="2">
        <f t="shared" si="313"/>
        <v>0</v>
      </c>
      <c r="AW1430" s="2">
        <f t="shared" si="314"/>
        <v>0</v>
      </c>
      <c r="AX1430" s="2">
        <f t="shared" si="315"/>
        <v>0</v>
      </c>
      <c r="AY1430" s="2"/>
      <c r="AZ1430" s="2"/>
      <c r="BA1430" s="2">
        <f t="shared" si="316"/>
        <v>0</v>
      </c>
      <c r="BB1430" s="2">
        <f t="shared" si="317"/>
        <v>1</v>
      </c>
      <c r="BC1430" s="2">
        <f t="shared" si="318"/>
        <v>0</v>
      </c>
      <c r="BD1430" s="2">
        <f t="shared" si="319"/>
        <v>1</v>
      </c>
      <c r="BE1430" s="2">
        <f t="shared" si="320"/>
        <v>0</v>
      </c>
      <c r="BF1430" s="2">
        <f t="shared" si="321"/>
        <v>0</v>
      </c>
      <c r="BG1430" s="2">
        <f t="shared" si="322"/>
        <v>0</v>
      </c>
      <c r="BH1430" s="2">
        <f t="shared" si="323"/>
        <v>0</v>
      </c>
    </row>
    <row r="1431" spans="1:60" x14ac:dyDescent="0.2">
      <c r="A1431" s="2">
        <v>1824</v>
      </c>
      <c r="B1431" s="2" t="s">
        <v>2026</v>
      </c>
      <c r="C1431" s="2" t="s">
        <v>2027</v>
      </c>
      <c r="D1431" s="2" t="s">
        <v>2082</v>
      </c>
      <c r="E1431" s="2">
        <v>3</v>
      </c>
      <c r="F1431" s="2">
        <v>11</v>
      </c>
      <c r="G1431" s="2">
        <v>7</v>
      </c>
      <c r="H1431" s="2" t="s">
        <v>176</v>
      </c>
      <c r="I1431" s="2">
        <v>57600</v>
      </c>
      <c r="J1431" s="2">
        <v>100</v>
      </c>
      <c r="K1431" s="2"/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2"/>
      <c r="AL1431" s="5">
        <v>904000</v>
      </c>
      <c r="AM1431" s="5">
        <v>640000</v>
      </c>
      <c r="AN1431" s="2"/>
      <c r="AO1431" s="2">
        <f t="shared" si="310"/>
        <v>0</v>
      </c>
      <c r="AP1431" s="2">
        <f t="shared" si="311"/>
        <v>0</v>
      </c>
      <c r="AQ1431" s="2">
        <f t="shared" si="312"/>
        <v>0</v>
      </c>
      <c r="AR1431" s="2"/>
      <c r="AS1431" s="2"/>
      <c r="AT1431" s="2"/>
      <c r="AU1431" s="2"/>
      <c r="AV1431" s="2">
        <f t="shared" si="313"/>
        <v>0</v>
      </c>
      <c r="AW1431" s="2">
        <f t="shared" si="314"/>
        <v>0</v>
      </c>
      <c r="AX1431" s="2">
        <f t="shared" si="315"/>
        <v>0</v>
      </c>
      <c r="AY1431" s="2"/>
      <c r="AZ1431" s="2"/>
      <c r="BA1431" s="2">
        <f t="shared" si="316"/>
        <v>0</v>
      </c>
      <c r="BB1431" s="2">
        <f t="shared" si="317"/>
        <v>0</v>
      </c>
      <c r="BC1431" s="2">
        <f t="shared" si="318"/>
        <v>0</v>
      </c>
      <c r="BD1431" s="2">
        <f t="shared" si="319"/>
        <v>1</v>
      </c>
      <c r="BE1431" s="2">
        <f t="shared" si="320"/>
        <v>0</v>
      </c>
      <c r="BF1431" s="2">
        <f t="shared" si="321"/>
        <v>1</v>
      </c>
      <c r="BG1431" s="2">
        <f t="shared" si="322"/>
        <v>0</v>
      </c>
      <c r="BH1431" s="2">
        <f t="shared" si="323"/>
        <v>0</v>
      </c>
    </row>
    <row r="1432" spans="1:60" x14ac:dyDescent="0.2">
      <c r="A1432" s="2">
        <v>1825</v>
      </c>
      <c r="B1432" s="2" t="s">
        <v>2026</v>
      </c>
      <c r="C1432" s="2" t="s">
        <v>2027</v>
      </c>
      <c r="D1432" s="2" t="s">
        <v>2083</v>
      </c>
      <c r="E1432" s="2">
        <v>3</v>
      </c>
      <c r="F1432" s="2">
        <v>10</v>
      </c>
      <c r="G1432" s="2">
        <v>5</v>
      </c>
      <c r="H1432" s="2" t="s">
        <v>176</v>
      </c>
      <c r="I1432" s="2">
        <v>57600</v>
      </c>
      <c r="J1432" s="2">
        <v>1000</v>
      </c>
      <c r="K1432" s="2"/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2"/>
      <c r="AL1432" s="5">
        <v>23600</v>
      </c>
      <c r="AM1432" s="5">
        <v>86200</v>
      </c>
      <c r="AN1432" s="2"/>
      <c r="AO1432" s="2">
        <f t="shared" si="310"/>
        <v>0</v>
      </c>
      <c r="AP1432" s="2">
        <f t="shared" si="311"/>
        <v>0</v>
      </c>
      <c r="AQ1432" s="2">
        <f t="shared" si="312"/>
        <v>0</v>
      </c>
      <c r="AR1432" s="2"/>
      <c r="AS1432" s="2"/>
      <c r="AT1432" s="2"/>
      <c r="AU1432" s="2"/>
      <c r="AV1432" s="2">
        <f t="shared" si="313"/>
        <v>0</v>
      </c>
      <c r="AW1432" s="2">
        <f t="shared" si="314"/>
        <v>0</v>
      </c>
      <c r="AX1432" s="2">
        <f t="shared" si="315"/>
        <v>0</v>
      </c>
      <c r="AY1432" s="2"/>
      <c r="AZ1432" s="2"/>
      <c r="BA1432" s="2">
        <f t="shared" si="316"/>
        <v>0</v>
      </c>
      <c r="BB1432" s="2">
        <f t="shared" si="317"/>
        <v>0</v>
      </c>
      <c r="BC1432" s="2">
        <f t="shared" si="318"/>
        <v>1</v>
      </c>
      <c r="BD1432" s="2">
        <f t="shared" si="319"/>
        <v>1</v>
      </c>
      <c r="BE1432" s="2">
        <f t="shared" si="320"/>
        <v>0</v>
      </c>
      <c r="BF1432" s="2">
        <f t="shared" si="321"/>
        <v>1</v>
      </c>
      <c r="BG1432" s="2">
        <f t="shared" si="322"/>
        <v>0</v>
      </c>
      <c r="BH1432" s="2">
        <f t="shared" si="323"/>
        <v>0</v>
      </c>
    </row>
    <row r="1433" spans="1:60" x14ac:dyDescent="0.2">
      <c r="A1433" s="2">
        <v>1826</v>
      </c>
      <c r="B1433" s="2" t="s">
        <v>2026</v>
      </c>
      <c r="C1433" s="2" t="s">
        <v>2027</v>
      </c>
      <c r="D1433" s="2" t="s">
        <v>2084</v>
      </c>
      <c r="E1433" s="2">
        <v>3</v>
      </c>
      <c r="F1433" s="2">
        <v>10</v>
      </c>
      <c r="G1433" s="2">
        <v>6</v>
      </c>
      <c r="H1433" s="2" t="s">
        <v>176</v>
      </c>
      <c r="I1433" s="2">
        <v>57600</v>
      </c>
      <c r="J1433" s="2">
        <v>1000</v>
      </c>
      <c r="K1433" s="2"/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2"/>
      <c r="AL1433" s="5">
        <v>563000</v>
      </c>
      <c r="AM1433" s="5">
        <v>331000</v>
      </c>
      <c r="AN1433" s="2"/>
      <c r="AO1433" s="2">
        <f t="shared" si="310"/>
        <v>0</v>
      </c>
      <c r="AP1433" s="2">
        <f t="shared" si="311"/>
        <v>0</v>
      </c>
      <c r="AQ1433" s="2">
        <f t="shared" si="312"/>
        <v>0</v>
      </c>
      <c r="AR1433" s="2"/>
      <c r="AS1433" s="2"/>
      <c r="AT1433" s="2"/>
      <c r="AU1433" s="2"/>
      <c r="AV1433" s="2">
        <f t="shared" si="313"/>
        <v>0</v>
      </c>
      <c r="AW1433" s="2">
        <f t="shared" si="314"/>
        <v>0</v>
      </c>
      <c r="AX1433" s="2">
        <f t="shared" si="315"/>
        <v>0</v>
      </c>
      <c r="AY1433" s="2"/>
      <c r="AZ1433" s="2"/>
      <c r="BA1433" s="2">
        <f t="shared" si="316"/>
        <v>0</v>
      </c>
      <c r="BB1433" s="2">
        <f t="shared" si="317"/>
        <v>0</v>
      </c>
      <c r="BC1433" s="2">
        <f t="shared" si="318"/>
        <v>0</v>
      </c>
      <c r="BD1433" s="2">
        <f t="shared" si="319"/>
        <v>1</v>
      </c>
      <c r="BE1433" s="2">
        <f t="shared" si="320"/>
        <v>0</v>
      </c>
      <c r="BF1433" s="2">
        <f t="shared" si="321"/>
        <v>1</v>
      </c>
      <c r="BG1433" s="2">
        <f t="shared" si="322"/>
        <v>0</v>
      </c>
      <c r="BH1433" s="2">
        <f t="shared" si="323"/>
        <v>0</v>
      </c>
    </row>
    <row r="1434" spans="1:60" x14ac:dyDescent="0.2">
      <c r="A1434" s="2">
        <v>1827</v>
      </c>
      <c r="B1434" s="2" t="s">
        <v>2026</v>
      </c>
      <c r="C1434" s="2" t="s">
        <v>2027</v>
      </c>
      <c r="D1434" s="2" t="s">
        <v>2085</v>
      </c>
      <c r="E1434" s="2">
        <v>3</v>
      </c>
      <c r="F1434" s="2">
        <v>9</v>
      </c>
      <c r="G1434" s="2">
        <v>5</v>
      </c>
      <c r="H1434" s="2" t="s">
        <v>176</v>
      </c>
      <c r="I1434" s="2">
        <v>57600</v>
      </c>
      <c r="J1434" s="2">
        <v>100</v>
      </c>
      <c r="K1434" s="2"/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2"/>
      <c r="AL1434" s="5">
        <v>1790</v>
      </c>
      <c r="AM1434" s="5">
        <v>1700</v>
      </c>
      <c r="AN1434" s="2"/>
      <c r="AO1434" s="2">
        <f t="shared" si="310"/>
        <v>0</v>
      </c>
      <c r="AP1434" s="2">
        <f t="shared" si="311"/>
        <v>0</v>
      </c>
      <c r="AQ1434" s="2">
        <f t="shared" si="312"/>
        <v>0</v>
      </c>
      <c r="AR1434" s="2"/>
      <c r="AS1434" s="2"/>
      <c r="AT1434" s="2"/>
      <c r="AU1434" s="2"/>
      <c r="AV1434" s="2">
        <f t="shared" si="313"/>
        <v>0</v>
      </c>
      <c r="AW1434" s="2">
        <f t="shared" si="314"/>
        <v>0</v>
      </c>
      <c r="AX1434" s="2">
        <f t="shared" si="315"/>
        <v>0</v>
      </c>
      <c r="AY1434" s="2"/>
      <c r="AZ1434" s="2"/>
      <c r="BA1434" s="2">
        <f t="shared" si="316"/>
        <v>0</v>
      </c>
      <c r="BB1434" s="2">
        <f t="shared" si="317"/>
        <v>0</v>
      </c>
      <c r="BC1434" s="2">
        <f t="shared" si="318"/>
        <v>0</v>
      </c>
      <c r="BD1434" s="2">
        <f t="shared" si="319"/>
        <v>1</v>
      </c>
      <c r="BE1434" s="2">
        <f t="shared" si="320"/>
        <v>0</v>
      </c>
      <c r="BF1434" s="2">
        <f t="shared" si="321"/>
        <v>1</v>
      </c>
      <c r="BG1434" s="2">
        <f t="shared" si="322"/>
        <v>0</v>
      </c>
      <c r="BH1434" s="2">
        <f t="shared" si="323"/>
        <v>0</v>
      </c>
    </row>
    <row r="1435" spans="1:60" x14ac:dyDescent="0.2">
      <c r="A1435" s="2">
        <v>1828</v>
      </c>
      <c r="B1435" s="2" t="s">
        <v>2026</v>
      </c>
      <c r="C1435" s="2" t="s">
        <v>2027</v>
      </c>
      <c r="D1435" s="2" t="s">
        <v>2086</v>
      </c>
      <c r="E1435" s="2">
        <v>6</v>
      </c>
      <c r="F1435" s="2">
        <v>3</v>
      </c>
      <c r="G1435" s="2">
        <v>0</v>
      </c>
      <c r="H1435" s="2" t="s">
        <v>129</v>
      </c>
      <c r="I1435" s="2">
        <v>86400</v>
      </c>
      <c r="J1435" s="2">
        <v>0</v>
      </c>
      <c r="K1435" s="2"/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2"/>
      <c r="AL1435" s="5">
        <v>101000</v>
      </c>
      <c r="AM1435" s="5">
        <v>88300</v>
      </c>
      <c r="AN1435" s="2"/>
      <c r="AO1435" s="2">
        <f t="shared" si="310"/>
        <v>0</v>
      </c>
      <c r="AP1435" s="2">
        <f t="shared" si="311"/>
        <v>0</v>
      </c>
      <c r="AQ1435" s="2">
        <f t="shared" si="312"/>
        <v>0</v>
      </c>
      <c r="AR1435" s="2"/>
      <c r="AS1435" s="2"/>
      <c r="AT1435" s="2"/>
      <c r="AU1435" s="2"/>
      <c r="AV1435" s="2">
        <f t="shared" si="313"/>
        <v>0</v>
      </c>
      <c r="AW1435" s="2">
        <f t="shared" si="314"/>
        <v>0</v>
      </c>
      <c r="AX1435" s="2">
        <f t="shared" si="315"/>
        <v>0</v>
      </c>
      <c r="AY1435" s="2"/>
      <c r="AZ1435" s="2"/>
      <c r="BA1435" s="2">
        <f t="shared" si="316"/>
        <v>0</v>
      </c>
      <c r="BB1435" s="2">
        <f t="shared" si="317"/>
        <v>0</v>
      </c>
      <c r="BC1435" s="2">
        <f t="shared" si="318"/>
        <v>0</v>
      </c>
      <c r="BD1435" s="2">
        <f t="shared" si="319"/>
        <v>1</v>
      </c>
      <c r="BE1435" s="2">
        <f t="shared" si="320"/>
        <v>0</v>
      </c>
      <c r="BF1435" s="2">
        <f t="shared" si="321"/>
        <v>0</v>
      </c>
      <c r="BG1435" s="2">
        <f t="shared" si="322"/>
        <v>0</v>
      </c>
      <c r="BH1435" s="2">
        <f t="shared" si="323"/>
        <v>0</v>
      </c>
    </row>
    <row r="1436" spans="1:60" x14ac:dyDescent="0.2">
      <c r="A1436" s="2">
        <v>1829</v>
      </c>
      <c r="B1436" s="2" t="s">
        <v>2026</v>
      </c>
      <c r="C1436" s="2" t="s">
        <v>2027</v>
      </c>
      <c r="D1436" s="2" t="s">
        <v>2087</v>
      </c>
      <c r="E1436" s="2">
        <v>3</v>
      </c>
      <c r="F1436" s="2">
        <v>10</v>
      </c>
      <c r="G1436" s="2">
        <v>6</v>
      </c>
      <c r="H1436" s="2" t="s">
        <v>176</v>
      </c>
      <c r="I1436" s="2">
        <v>57600</v>
      </c>
      <c r="J1436" s="2">
        <v>1000</v>
      </c>
      <c r="K1436" s="2"/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2"/>
      <c r="AL1436" s="5">
        <v>47900</v>
      </c>
      <c r="AM1436" s="5">
        <v>28800</v>
      </c>
      <c r="AN1436" s="2"/>
      <c r="AO1436" s="2">
        <f t="shared" si="310"/>
        <v>0</v>
      </c>
      <c r="AP1436" s="2">
        <f t="shared" si="311"/>
        <v>0</v>
      </c>
      <c r="AQ1436" s="2">
        <f t="shared" si="312"/>
        <v>0</v>
      </c>
      <c r="AR1436" s="2"/>
      <c r="AS1436" s="2"/>
      <c r="AT1436" s="2"/>
      <c r="AU1436" s="2"/>
      <c r="AV1436" s="2">
        <f t="shared" si="313"/>
        <v>0</v>
      </c>
      <c r="AW1436" s="2">
        <f t="shared" si="314"/>
        <v>0</v>
      </c>
      <c r="AX1436" s="2">
        <f t="shared" si="315"/>
        <v>0</v>
      </c>
      <c r="AY1436" s="2"/>
      <c r="AZ1436" s="2"/>
      <c r="BA1436" s="2">
        <f t="shared" si="316"/>
        <v>0</v>
      </c>
      <c r="BB1436" s="2">
        <f t="shared" si="317"/>
        <v>0</v>
      </c>
      <c r="BC1436" s="2">
        <f t="shared" si="318"/>
        <v>0</v>
      </c>
      <c r="BD1436" s="2">
        <f t="shared" si="319"/>
        <v>1</v>
      </c>
      <c r="BE1436" s="2">
        <f t="shared" si="320"/>
        <v>0</v>
      </c>
      <c r="BF1436" s="2">
        <f t="shared" si="321"/>
        <v>1</v>
      </c>
      <c r="BG1436" s="2">
        <f t="shared" si="322"/>
        <v>0</v>
      </c>
      <c r="BH1436" s="2">
        <f t="shared" si="323"/>
        <v>0</v>
      </c>
    </row>
    <row r="1437" spans="1:60" x14ac:dyDescent="0.2">
      <c r="A1437" s="2">
        <v>1830</v>
      </c>
      <c r="B1437" s="2" t="s">
        <v>2026</v>
      </c>
      <c r="C1437" s="2" t="s">
        <v>2027</v>
      </c>
      <c r="D1437" s="2" t="s">
        <v>2088</v>
      </c>
      <c r="E1437" s="2">
        <v>2</v>
      </c>
      <c r="F1437" s="2">
        <v>3</v>
      </c>
      <c r="G1437" s="2">
        <v>1</v>
      </c>
      <c r="H1437" s="2" t="s">
        <v>24</v>
      </c>
      <c r="I1437" s="2">
        <v>0</v>
      </c>
      <c r="J1437" s="2">
        <v>5</v>
      </c>
      <c r="K1437" s="2"/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1</v>
      </c>
      <c r="AB1437" s="2">
        <v>0</v>
      </c>
      <c r="AC1437" s="2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2"/>
      <c r="AL1437" s="5">
        <v>30000</v>
      </c>
      <c r="AM1437" s="5">
        <v>33700</v>
      </c>
      <c r="AN1437" s="2"/>
      <c r="AO1437" s="2">
        <f t="shared" si="310"/>
        <v>0</v>
      </c>
      <c r="AP1437" s="2">
        <f t="shared" si="311"/>
        <v>0</v>
      </c>
      <c r="AQ1437" s="2">
        <f t="shared" si="312"/>
        <v>0</v>
      </c>
      <c r="AR1437" s="2"/>
      <c r="AS1437" s="2"/>
      <c r="AT1437" s="2"/>
      <c r="AU1437" s="2"/>
      <c r="AV1437" s="2">
        <f t="shared" si="313"/>
        <v>0</v>
      </c>
      <c r="AW1437" s="2">
        <f t="shared" si="314"/>
        <v>0</v>
      </c>
      <c r="AX1437" s="2">
        <f t="shared" si="315"/>
        <v>1</v>
      </c>
      <c r="AY1437" s="2"/>
      <c r="AZ1437" s="2"/>
      <c r="BA1437" s="2">
        <f t="shared" si="316"/>
        <v>3</v>
      </c>
      <c r="BB1437" s="2">
        <f t="shared" si="317"/>
        <v>0</v>
      </c>
      <c r="BC1437" s="2">
        <f t="shared" si="318"/>
        <v>0</v>
      </c>
      <c r="BD1437" s="2">
        <f t="shared" si="319"/>
        <v>0</v>
      </c>
      <c r="BE1437" s="2">
        <f t="shared" si="320"/>
        <v>0</v>
      </c>
      <c r="BF1437" s="2">
        <f t="shared" si="321"/>
        <v>0</v>
      </c>
      <c r="BG1437" s="2">
        <f t="shared" si="322"/>
        <v>0</v>
      </c>
      <c r="BH1437" s="2">
        <f t="shared" si="323"/>
        <v>3</v>
      </c>
    </row>
    <row r="1438" spans="1:60" x14ac:dyDescent="0.2">
      <c r="A1438" s="2">
        <v>1831</v>
      </c>
      <c r="B1438" s="2" t="s">
        <v>2026</v>
      </c>
      <c r="C1438" s="2" t="s">
        <v>2027</v>
      </c>
      <c r="D1438" s="2" t="s">
        <v>2089</v>
      </c>
      <c r="E1438" s="2">
        <v>4</v>
      </c>
      <c r="F1438" s="2">
        <v>2</v>
      </c>
      <c r="G1438" s="2">
        <v>0</v>
      </c>
      <c r="H1438" s="2" t="s">
        <v>41</v>
      </c>
      <c r="I1438" s="2">
        <v>14400</v>
      </c>
      <c r="J1438" s="2">
        <v>0</v>
      </c>
      <c r="K1438" s="2"/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2"/>
      <c r="AL1438" s="5">
        <v>81100000</v>
      </c>
      <c r="AM1438" s="5">
        <v>69400000</v>
      </c>
      <c r="AN1438" s="2"/>
      <c r="AO1438" s="2">
        <f t="shared" si="310"/>
        <v>0</v>
      </c>
      <c r="AP1438" s="2">
        <f t="shared" si="311"/>
        <v>0</v>
      </c>
      <c r="AQ1438" s="2">
        <f t="shared" si="312"/>
        <v>0</v>
      </c>
      <c r="AR1438" s="2"/>
      <c r="AS1438" s="2"/>
      <c r="AT1438" s="2"/>
      <c r="AU1438" s="2"/>
      <c r="AV1438" s="2">
        <f t="shared" si="313"/>
        <v>0</v>
      </c>
      <c r="AW1438" s="2">
        <f t="shared" si="314"/>
        <v>0</v>
      </c>
      <c r="AX1438" s="2">
        <f t="shared" si="315"/>
        <v>0</v>
      </c>
      <c r="AY1438" s="2"/>
      <c r="AZ1438" s="2"/>
      <c r="BA1438" s="2">
        <f t="shared" si="316"/>
        <v>0</v>
      </c>
      <c r="BB1438" s="2">
        <f t="shared" si="317"/>
        <v>1</v>
      </c>
      <c r="BC1438" s="2">
        <f t="shared" si="318"/>
        <v>0</v>
      </c>
      <c r="BD1438" s="2">
        <f t="shared" si="319"/>
        <v>1</v>
      </c>
      <c r="BE1438" s="2">
        <f t="shared" si="320"/>
        <v>0</v>
      </c>
      <c r="BF1438" s="2">
        <f t="shared" si="321"/>
        <v>0</v>
      </c>
      <c r="BG1438" s="2">
        <f t="shared" si="322"/>
        <v>0</v>
      </c>
      <c r="BH1438" s="2">
        <f t="shared" si="323"/>
        <v>0</v>
      </c>
    </row>
    <row r="1439" spans="1:60" x14ac:dyDescent="0.2">
      <c r="A1439" s="2">
        <v>1832</v>
      </c>
      <c r="B1439" s="2" t="s">
        <v>2026</v>
      </c>
      <c r="C1439" s="2" t="s">
        <v>2027</v>
      </c>
      <c r="D1439" s="2" t="s">
        <v>2090</v>
      </c>
      <c r="E1439" s="2">
        <v>3</v>
      </c>
      <c r="F1439" s="2">
        <v>10</v>
      </c>
      <c r="G1439" s="2">
        <v>6</v>
      </c>
      <c r="H1439" s="2" t="s">
        <v>176</v>
      </c>
      <c r="I1439" s="2">
        <v>57600</v>
      </c>
      <c r="J1439" s="2">
        <v>50</v>
      </c>
      <c r="K1439" s="2"/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2"/>
      <c r="AL1439" s="5">
        <v>401000</v>
      </c>
      <c r="AM1439" s="5">
        <v>247000</v>
      </c>
      <c r="AN1439" s="2"/>
      <c r="AO1439" s="2">
        <f t="shared" si="310"/>
        <v>0</v>
      </c>
      <c r="AP1439" s="2">
        <f t="shared" si="311"/>
        <v>0</v>
      </c>
      <c r="AQ1439" s="2">
        <f t="shared" si="312"/>
        <v>0</v>
      </c>
      <c r="AR1439" s="2"/>
      <c r="AS1439" s="2"/>
      <c r="AT1439" s="2"/>
      <c r="AU1439" s="2"/>
      <c r="AV1439" s="2">
        <f t="shared" si="313"/>
        <v>0</v>
      </c>
      <c r="AW1439" s="2">
        <f t="shared" si="314"/>
        <v>0</v>
      </c>
      <c r="AX1439" s="2">
        <f t="shared" si="315"/>
        <v>0</v>
      </c>
      <c r="AY1439" s="2"/>
      <c r="AZ1439" s="2"/>
      <c r="BA1439" s="2">
        <f t="shared" si="316"/>
        <v>0</v>
      </c>
      <c r="BB1439" s="2">
        <f t="shared" si="317"/>
        <v>0</v>
      </c>
      <c r="BC1439" s="2">
        <f t="shared" si="318"/>
        <v>0</v>
      </c>
      <c r="BD1439" s="2">
        <f t="shared" si="319"/>
        <v>1</v>
      </c>
      <c r="BE1439" s="2">
        <f t="shared" si="320"/>
        <v>0</v>
      </c>
      <c r="BF1439" s="2">
        <f t="shared" si="321"/>
        <v>1</v>
      </c>
      <c r="BG1439" s="2">
        <f t="shared" si="322"/>
        <v>0</v>
      </c>
      <c r="BH1439" s="2">
        <f t="shared" si="323"/>
        <v>0</v>
      </c>
    </row>
    <row r="1440" spans="1:60" x14ac:dyDescent="0.2">
      <c r="A1440" s="2">
        <v>1833</v>
      </c>
      <c r="B1440" s="2" t="s">
        <v>2026</v>
      </c>
      <c r="C1440" s="2" t="s">
        <v>2027</v>
      </c>
      <c r="D1440" s="2" t="s">
        <v>2091</v>
      </c>
      <c r="E1440" s="2">
        <v>4</v>
      </c>
      <c r="F1440" s="2">
        <v>2</v>
      </c>
      <c r="G1440" s="2">
        <v>0</v>
      </c>
      <c r="H1440" s="2" t="s">
        <v>41</v>
      </c>
      <c r="I1440" s="2">
        <v>14400</v>
      </c>
      <c r="J1440" s="2">
        <v>0</v>
      </c>
      <c r="K1440" s="2"/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2"/>
      <c r="AL1440" s="5">
        <v>10300000</v>
      </c>
      <c r="AM1440" s="5">
        <v>7750000</v>
      </c>
      <c r="AN1440" s="2"/>
      <c r="AO1440" s="2">
        <f t="shared" si="310"/>
        <v>0</v>
      </c>
      <c r="AP1440" s="2">
        <f t="shared" si="311"/>
        <v>0</v>
      </c>
      <c r="AQ1440" s="2">
        <f t="shared" si="312"/>
        <v>0</v>
      </c>
      <c r="AR1440" s="2"/>
      <c r="AS1440" s="2"/>
      <c r="AT1440" s="2"/>
      <c r="AU1440" s="2"/>
      <c r="AV1440" s="2">
        <f t="shared" si="313"/>
        <v>0</v>
      </c>
      <c r="AW1440" s="2">
        <f t="shared" si="314"/>
        <v>0</v>
      </c>
      <c r="AX1440" s="2">
        <f t="shared" si="315"/>
        <v>0</v>
      </c>
      <c r="AY1440" s="2"/>
      <c r="AZ1440" s="2"/>
      <c r="BA1440" s="2">
        <f t="shared" si="316"/>
        <v>0</v>
      </c>
      <c r="BB1440" s="2">
        <f t="shared" si="317"/>
        <v>1</v>
      </c>
      <c r="BC1440" s="2">
        <f t="shared" si="318"/>
        <v>0</v>
      </c>
      <c r="BD1440" s="2">
        <f t="shared" si="319"/>
        <v>1</v>
      </c>
      <c r="BE1440" s="2">
        <f t="shared" si="320"/>
        <v>0</v>
      </c>
      <c r="BF1440" s="2">
        <f t="shared" si="321"/>
        <v>0</v>
      </c>
      <c r="BG1440" s="2">
        <f t="shared" si="322"/>
        <v>0</v>
      </c>
      <c r="BH1440" s="2">
        <f t="shared" si="323"/>
        <v>0</v>
      </c>
    </row>
    <row r="1441" spans="1:60" x14ac:dyDescent="0.2">
      <c r="A1441" s="2">
        <v>1834</v>
      </c>
      <c r="B1441" s="2" t="s">
        <v>2026</v>
      </c>
      <c r="C1441" s="2" t="s">
        <v>2027</v>
      </c>
      <c r="D1441" s="2" t="s">
        <v>2092</v>
      </c>
      <c r="E1441" s="2">
        <v>3</v>
      </c>
      <c r="F1441" s="2">
        <v>10</v>
      </c>
      <c r="G1441" s="2">
        <v>6</v>
      </c>
      <c r="H1441" s="2" t="s">
        <v>176</v>
      </c>
      <c r="I1441" s="2">
        <v>57600</v>
      </c>
      <c r="J1441" s="2">
        <v>500</v>
      </c>
      <c r="K1441" s="2"/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2"/>
      <c r="AL1441" s="5">
        <v>249000</v>
      </c>
      <c r="AM1441" s="5">
        <v>249000</v>
      </c>
      <c r="AN1441" s="2"/>
      <c r="AO1441" s="2">
        <f t="shared" si="310"/>
        <v>0</v>
      </c>
      <c r="AP1441" s="2">
        <f t="shared" si="311"/>
        <v>0</v>
      </c>
      <c r="AQ1441" s="2">
        <f t="shared" si="312"/>
        <v>0</v>
      </c>
      <c r="AR1441" s="2"/>
      <c r="AS1441" s="2"/>
      <c r="AT1441" s="2"/>
      <c r="AU1441" s="2"/>
      <c r="AV1441" s="2">
        <f t="shared" si="313"/>
        <v>0</v>
      </c>
      <c r="AW1441" s="2">
        <f t="shared" si="314"/>
        <v>0</v>
      </c>
      <c r="AX1441" s="2">
        <f t="shared" si="315"/>
        <v>0</v>
      </c>
      <c r="AY1441" s="2"/>
      <c r="AZ1441" s="2"/>
      <c r="BA1441" s="2">
        <f t="shared" si="316"/>
        <v>0</v>
      </c>
      <c r="BB1441" s="2">
        <f t="shared" si="317"/>
        <v>0</v>
      </c>
      <c r="BC1441" s="2">
        <f t="shared" si="318"/>
        <v>0</v>
      </c>
      <c r="BD1441" s="2">
        <f t="shared" si="319"/>
        <v>1</v>
      </c>
      <c r="BE1441" s="2">
        <f t="shared" si="320"/>
        <v>1</v>
      </c>
      <c r="BF1441" s="2">
        <f t="shared" si="321"/>
        <v>1</v>
      </c>
      <c r="BG1441" s="2">
        <f t="shared" si="322"/>
        <v>0</v>
      </c>
      <c r="BH1441" s="2">
        <f t="shared" si="323"/>
        <v>0</v>
      </c>
    </row>
    <row r="1442" spans="1:60" x14ac:dyDescent="0.2">
      <c r="A1442" s="2">
        <v>1835</v>
      </c>
      <c r="B1442" s="2" t="s">
        <v>2026</v>
      </c>
      <c r="C1442" s="2" t="s">
        <v>2027</v>
      </c>
      <c r="D1442" s="2" t="s">
        <v>2093</v>
      </c>
      <c r="E1442" s="2">
        <v>6</v>
      </c>
      <c r="F1442" s="2">
        <v>3</v>
      </c>
      <c r="G1442" s="2">
        <v>0</v>
      </c>
      <c r="H1442" s="2" t="s">
        <v>129</v>
      </c>
      <c r="I1442" s="2">
        <v>86400</v>
      </c>
      <c r="J1442" s="2">
        <v>0</v>
      </c>
      <c r="K1442" s="2"/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2"/>
      <c r="AL1442" s="5">
        <v>409000</v>
      </c>
      <c r="AM1442" s="5">
        <v>385000</v>
      </c>
      <c r="AN1442" s="2"/>
      <c r="AO1442" s="2">
        <f t="shared" si="310"/>
        <v>0</v>
      </c>
      <c r="AP1442" s="2">
        <f t="shared" si="311"/>
        <v>0</v>
      </c>
      <c r="AQ1442" s="2">
        <f t="shared" si="312"/>
        <v>0</v>
      </c>
      <c r="AR1442" s="2"/>
      <c r="AS1442" s="2"/>
      <c r="AT1442" s="2"/>
      <c r="AU1442" s="2"/>
      <c r="AV1442" s="2">
        <f t="shared" si="313"/>
        <v>0</v>
      </c>
      <c r="AW1442" s="2">
        <f t="shared" si="314"/>
        <v>0</v>
      </c>
      <c r="AX1442" s="2">
        <f t="shared" si="315"/>
        <v>0</v>
      </c>
      <c r="AY1442" s="2"/>
      <c r="AZ1442" s="2"/>
      <c r="BA1442" s="2">
        <f t="shared" si="316"/>
        <v>0</v>
      </c>
      <c r="BB1442" s="2">
        <f t="shared" si="317"/>
        <v>0</v>
      </c>
      <c r="BC1442" s="2">
        <f t="shared" si="318"/>
        <v>0</v>
      </c>
      <c r="BD1442" s="2">
        <f t="shared" si="319"/>
        <v>1</v>
      </c>
      <c r="BE1442" s="2">
        <f t="shared" si="320"/>
        <v>0</v>
      </c>
      <c r="BF1442" s="2">
        <f t="shared" si="321"/>
        <v>0</v>
      </c>
      <c r="BG1442" s="2">
        <f t="shared" si="322"/>
        <v>0</v>
      </c>
      <c r="BH1442" s="2">
        <f t="shared" si="323"/>
        <v>0</v>
      </c>
    </row>
    <row r="1443" spans="1:60" x14ac:dyDescent="0.2">
      <c r="A1443" s="2">
        <v>1836</v>
      </c>
      <c r="B1443" s="2" t="s">
        <v>2026</v>
      </c>
      <c r="C1443" s="2" t="s">
        <v>2027</v>
      </c>
      <c r="D1443" s="2" t="s">
        <v>2094</v>
      </c>
      <c r="E1443" s="2">
        <v>2</v>
      </c>
      <c r="F1443" s="2">
        <v>4</v>
      </c>
      <c r="G1443" s="2">
        <v>3</v>
      </c>
      <c r="H1443" s="2" t="s">
        <v>197</v>
      </c>
      <c r="I1443" s="2">
        <v>120</v>
      </c>
      <c r="J1443" s="2">
        <v>0</v>
      </c>
      <c r="K1443" s="2"/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2"/>
      <c r="AL1443" s="5">
        <v>3430000</v>
      </c>
      <c r="AM1443" s="5">
        <v>1690000</v>
      </c>
      <c r="AN1443" s="2"/>
      <c r="AO1443" s="2">
        <f t="shared" si="310"/>
        <v>0</v>
      </c>
      <c r="AP1443" s="2">
        <f t="shared" si="311"/>
        <v>0</v>
      </c>
      <c r="AQ1443" s="2">
        <f t="shared" si="312"/>
        <v>0</v>
      </c>
      <c r="AR1443" s="2"/>
      <c r="AS1443" s="2"/>
      <c r="AT1443" s="2"/>
      <c r="AU1443" s="2"/>
      <c r="AV1443" s="2">
        <f t="shared" si="313"/>
        <v>0</v>
      </c>
      <c r="AW1443" s="2">
        <f t="shared" si="314"/>
        <v>0</v>
      </c>
      <c r="AX1443" s="2">
        <f t="shared" si="315"/>
        <v>0</v>
      </c>
      <c r="AY1443" s="2"/>
      <c r="AZ1443" s="2"/>
      <c r="BA1443" s="2">
        <f t="shared" si="316"/>
        <v>0</v>
      </c>
      <c r="BB1443" s="2">
        <f t="shared" si="317"/>
        <v>0</v>
      </c>
      <c r="BC1443" s="2">
        <f t="shared" si="318"/>
        <v>0</v>
      </c>
      <c r="BD1443" s="2">
        <f t="shared" si="319"/>
        <v>0</v>
      </c>
      <c r="BE1443" s="2">
        <f t="shared" si="320"/>
        <v>0</v>
      </c>
      <c r="BF1443" s="2">
        <f t="shared" si="321"/>
        <v>1</v>
      </c>
      <c r="BG1443" s="2">
        <f t="shared" si="322"/>
        <v>0</v>
      </c>
      <c r="BH1443" s="2">
        <f t="shared" si="323"/>
        <v>0</v>
      </c>
    </row>
    <row r="1444" spans="1:60" x14ac:dyDescent="0.2">
      <c r="A1444" s="2">
        <v>1837</v>
      </c>
      <c r="B1444" s="2" t="s">
        <v>2026</v>
      </c>
      <c r="C1444" s="2" t="s">
        <v>2027</v>
      </c>
      <c r="D1444" s="2" t="s">
        <v>2095</v>
      </c>
      <c r="E1444" s="2">
        <v>2</v>
      </c>
      <c r="F1444" s="2">
        <v>3</v>
      </c>
      <c r="G1444" s="2">
        <v>3</v>
      </c>
      <c r="H1444" s="2" t="s">
        <v>24</v>
      </c>
      <c r="I1444" s="2">
        <v>0</v>
      </c>
      <c r="J1444" s="2">
        <v>1</v>
      </c>
      <c r="K1444" s="2"/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2"/>
      <c r="AL1444" s="5">
        <v>18500</v>
      </c>
      <c r="AM1444" s="5">
        <v>28600</v>
      </c>
      <c r="AN1444" s="2"/>
      <c r="AO1444" s="2">
        <f t="shared" si="310"/>
        <v>0</v>
      </c>
      <c r="AP1444" s="2">
        <f t="shared" si="311"/>
        <v>0</v>
      </c>
      <c r="AQ1444" s="2">
        <f t="shared" si="312"/>
        <v>0</v>
      </c>
      <c r="AR1444" s="2"/>
      <c r="AS1444" s="2"/>
      <c r="AT1444" s="2"/>
      <c r="AU1444" s="2"/>
      <c r="AV1444" s="2">
        <f t="shared" si="313"/>
        <v>0</v>
      </c>
      <c r="AW1444" s="2">
        <f t="shared" si="314"/>
        <v>0</v>
      </c>
      <c r="AX1444" s="2">
        <f t="shared" si="315"/>
        <v>0</v>
      </c>
      <c r="AY1444" s="2"/>
      <c r="AZ1444" s="2"/>
      <c r="BA1444" s="2">
        <f t="shared" si="316"/>
        <v>0</v>
      </c>
      <c r="BB1444" s="2">
        <f t="shared" si="317"/>
        <v>0</v>
      </c>
      <c r="BC1444" s="2">
        <f t="shared" si="318"/>
        <v>1</v>
      </c>
      <c r="BD1444" s="2">
        <f t="shared" si="319"/>
        <v>0</v>
      </c>
      <c r="BE1444" s="2">
        <f t="shared" si="320"/>
        <v>0</v>
      </c>
      <c r="BF1444" s="2">
        <f t="shared" si="321"/>
        <v>1</v>
      </c>
      <c r="BG1444" s="2">
        <f t="shared" si="322"/>
        <v>0</v>
      </c>
      <c r="BH1444" s="2">
        <f t="shared" si="323"/>
        <v>0</v>
      </c>
    </row>
    <row r="1445" spans="1:60" x14ac:dyDescent="0.2">
      <c r="A1445" s="2">
        <v>1838</v>
      </c>
      <c r="B1445" s="2" t="s">
        <v>2026</v>
      </c>
      <c r="C1445" s="2" t="s">
        <v>2027</v>
      </c>
      <c r="D1445" s="2" t="s">
        <v>2096</v>
      </c>
      <c r="E1445" s="2">
        <v>2</v>
      </c>
      <c r="F1445" s="2">
        <v>2</v>
      </c>
      <c r="G1445" s="2">
        <v>2</v>
      </c>
      <c r="H1445" s="2" t="s">
        <v>24</v>
      </c>
      <c r="I1445" s="2">
        <v>0</v>
      </c>
      <c r="J1445" s="2">
        <v>1</v>
      </c>
      <c r="K1445" s="2"/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2"/>
      <c r="AL1445" s="5">
        <v>820000</v>
      </c>
      <c r="AM1445" s="5">
        <v>648000</v>
      </c>
      <c r="AN1445" s="2"/>
      <c r="AO1445" s="2">
        <f t="shared" si="310"/>
        <v>0</v>
      </c>
      <c r="AP1445" s="2">
        <f t="shared" si="311"/>
        <v>0</v>
      </c>
      <c r="AQ1445" s="2">
        <f t="shared" si="312"/>
        <v>0</v>
      </c>
      <c r="AR1445" s="2"/>
      <c r="AS1445" s="2"/>
      <c r="AT1445" s="2"/>
      <c r="AU1445" s="2"/>
      <c r="AV1445" s="2">
        <f t="shared" si="313"/>
        <v>0</v>
      </c>
      <c r="AW1445" s="2">
        <f t="shared" si="314"/>
        <v>0</v>
      </c>
      <c r="AX1445" s="2">
        <f t="shared" si="315"/>
        <v>0</v>
      </c>
      <c r="AY1445" s="2"/>
      <c r="AZ1445" s="2"/>
      <c r="BA1445" s="2">
        <f t="shared" si="316"/>
        <v>0</v>
      </c>
      <c r="BB1445" s="2">
        <f t="shared" si="317"/>
        <v>0</v>
      </c>
      <c r="BC1445" s="2">
        <f t="shared" si="318"/>
        <v>0</v>
      </c>
      <c r="BD1445" s="2">
        <f t="shared" si="319"/>
        <v>0</v>
      </c>
      <c r="BE1445" s="2">
        <f t="shared" si="320"/>
        <v>0</v>
      </c>
      <c r="BF1445" s="2">
        <f t="shared" si="321"/>
        <v>0</v>
      </c>
      <c r="BG1445" s="2">
        <f t="shared" si="322"/>
        <v>0</v>
      </c>
      <c r="BH1445" s="2">
        <f t="shared" si="323"/>
        <v>0</v>
      </c>
    </row>
    <row r="1446" spans="1:60" x14ac:dyDescent="0.2">
      <c r="A1446" s="2">
        <v>1839</v>
      </c>
      <c r="B1446" s="2" t="s">
        <v>2026</v>
      </c>
      <c r="C1446" s="2" t="s">
        <v>2027</v>
      </c>
      <c r="D1446" s="2" t="s">
        <v>2097</v>
      </c>
      <c r="E1446" s="2">
        <v>2</v>
      </c>
      <c r="F1446" s="2">
        <v>2</v>
      </c>
      <c r="G1446" s="2">
        <v>2</v>
      </c>
      <c r="H1446" s="2" t="s">
        <v>24</v>
      </c>
      <c r="I1446" s="2">
        <v>0</v>
      </c>
      <c r="J1446" s="2">
        <v>0</v>
      </c>
      <c r="K1446" s="2"/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2"/>
      <c r="AL1446" s="5">
        <v>1330000</v>
      </c>
      <c r="AM1446" s="5">
        <v>48500000</v>
      </c>
      <c r="AN1446" s="2"/>
      <c r="AO1446" s="2">
        <f t="shared" si="310"/>
        <v>0</v>
      </c>
      <c r="AP1446" s="2">
        <f t="shared" si="311"/>
        <v>0</v>
      </c>
      <c r="AQ1446" s="2">
        <f t="shared" si="312"/>
        <v>0</v>
      </c>
      <c r="AR1446" s="2"/>
      <c r="AS1446" s="2"/>
      <c r="AT1446" s="2"/>
      <c r="AU1446" s="2"/>
      <c r="AV1446" s="2">
        <f t="shared" si="313"/>
        <v>0</v>
      </c>
      <c r="AW1446" s="2">
        <f t="shared" si="314"/>
        <v>0</v>
      </c>
      <c r="AX1446" s="2">
        <f t="shared" si="315"/>
        <v>0</v>
      </c>
      <c r="AY1446" s="2"/>
      <c r="AZ1446" s="2"/>
      <c r="BA1446" s="2">
        <f t="shared" si="316"/>
        <v>0</v>
      </c>
      <c r="BB1446" s="2">
        <f t="shared" si="317"/>
        <v>1</v>
      </c>
      <c r="BC1446" s="2">
        <f t="shared" si="318"/>
        <v>1</v>
      </c>
      <c r="BD1446" s="2">
        <f t="shared" si="319"/>
        <v>0</v>
      </c>
      <c r="BE1446" s="2">
        <f t="shared" si="320"/>
        <v>0</v>
      </c>
      <c r="BF1446" s="2">
        <f t="shared" si="321"/>
        <v>0</v>
      </c>
      <c r="BG1446" s="2">
        <f t="shared" si="322"/>
        <v>0</v>
      </c>
      <c r="BH1446" s="2">
        <f t="shared" si="323"/>
        <v>0</v>
      </c>
    </row>
    <row r="1447" spans="1:60" x14ac:dyDescent="0.2">
      <c r="A1447" s="2">
        <v>1840</v>
      </c>
      <c r="B1447" s="2" t="s">
        <v>2026</v>
      </c>
      <c r="C1447" s="2" t="s">
        <v>2027</v>
      </c>
      <c r="D1447" s="2" t="s">
        <v>2098</v>
      </c>
      <c r="E1447" s="2">
        <v>2</v>
      </c>
      <c r="F1447" s="2">
        <v>3</v>
      </c>
      <c r="G1447" s="2">
        <v>2</v>
      </c>
      <c r="H1447" s="2" t="s">
        <v>24</v>
      </c>
      <c r="I1447" s="2">
        <v>0</v>
      </c>
      <c r="J1447" s="2">
        <v>0</v>
      </c>
      <c r="K1447" s="2"/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2"/>
      <c r="AL1447" s="5">
        <v>958000</v>
      </c>
      <c r="AM1447" s="5">
        <v>851000</v>
      </c>
      <c r="AN1447" s="2"/>
      <c r="AO1447" s="2">
        <f t="shared" si="310"/>
        <v>0</v>
      </c>
      <c r="AP1447" s="2">
        <f t="shared" si="311"/>
        <v>0</v>
      </c>
      <c r="AQ1447" s="2">
        <f t="shared" si="312"/>
        <v>0</v>
      </c>
      <c r="AR1447" s="2"/>
      <c r="AS1447" s="2"/>
      <c r="AT1447" s="2"/>
      <c r="AU1447" s="2"/>
      <c r="AV1447" s="2">
        <f t="shared" si="313"/>
        <v>0</v>
      </c>
      <c r="AW1447" s="2">
        <f t="shared" si="314"/>
        <v>0</v>
      </c>
      <c r="AX1447" s="2">
        <f t="shared" si="315"/>
        <v>0</v>
      </c>
      <c r="AY1447" s="2"/>
      <c r="AZ1447" s="2"/>
      <c r="BA1447" s="2">
        <f t="shared" si="316"/>
        <v>0</v>
      </c>
      <c r="BB1447" s="2">
        <f t="shared" si="317"/>
        <v>0</v>
      </c>
      <c r="BC1447" s="2">
        <f t="shared" si="318"/>
        <v>0</v>
      </c>
      <c r="BD1447" s="2">
        <f t="shared" si="319"/>
        <v>0</v>
      </c>
      <c r="BE1447" s="2">
        <f t="shared" si="320"/>
        <v>0</v>
      </c>
      <c r="BF1447" s="2">
        <f t="shared" si="321"/>
        <v>0</v>
      </c>
      <c r="BG1447" s="2">
        <f t="shared" si="322"/>
        <v>0</v>
      </c>
      <c r="BH1447" s="2">
        <f t="shared" si="323"/>
        <v>0</v>
      </c>
    </row>
    <row r="1448" spans="1:60" x14ac:dyDescent="0.2">
      <c r="A1448" s="2">
        <v>1841</v>
      </c>
      <c r="B1448" s="2" t="s">
        <v>2026</v>
      </c>
      <c r="C1448" s="2" t="s">
        <v>2027</v>
      </c>
      <c r="D1448" s="2" t="s">
        <v>2099</v>
      </c>
      <c r="E1448" s="2">
        <v>2</v>
      </c>
      <c r="F1448" s="2">
        <v>3</v>
      </c>
      <c r="G1448" s="2">
        <v>2</v>
      </c>
      <c r="H1448" s="2" t="s">
        <v>24</v>
      </c>
      <c r="I1448" s="2">
        <v>0</v>
      </c>
      <c r="J1448" s="2">
        <v>1</v>
      </c>
      <c r="K1448" s="2"/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2"/>
      <c r="AL1448" s="5">
        <v>347000</v>
      </c>
      <c r="AM1448" s="5">
        <v>385000</v>
      </c>
      <c r="AN1448" s="2"/>
      <c r="AO1448" s="2">
        <f t="shared" si="310"/>
        <v>0</v>
      </c>
      <c r="AP1448" s="2">
        <f t="shared" si="311"/>
        <v>0</v>
      </c>
      <c r="AQ1448" s="2">
        <f t="shared" si="312"/>
        <v>0</v>
      </c>
      <c r="AR1448" s="2"/>
      <c r="AS1448" s="2"/>
      <c r="AT1448" s="2"/>
      <c r="AU1448" s="2"/>
      <c r="AV1448" s="2">
        <f t="shared" si="313"/>
        <v>0</v>
      </c>
      <c r="AW1448" s="2">
        <f t="shared" si="314"/>
        <v>0</v>
      </c>
      <c r="AX1448" s="2">
        <f t="shared" si="315"/>
        <v>0</v>
      </c>
      <c r="AY1448" s="2"/>
      <c r="AZ1448" s="2"/>
      <c r="BA1448" s="2">
        <f t="shared" si="316"/>
        <v>0</v>
      </c>
      <c r="BB1448" s="2">
        <f t="shared" si="317"/>
        <v>0</v>
      </c>
      <c r="BC1448" s="2">
        <f t="shared" si="318"/>
        <v>0</v>
      </c>
      <c r="BD1448" s="2">
        <f t="shared" si="319"/>
        <v>0</v>
      </c>
      <c r="BE1448" s="2">
        <f t="shared" si="320"/>
        <v>0</v>
      </c>
      <c r="BF1448" s="2">
        <f t="shared" si="321"/>
        <v>0</v>
      </c>
      <c r="BG1448" s="2">
        <f t="shared" si="322"/>
        <v>0</v>
      </c>
      <c r="BH1448" s="2">
        <f t="shared" si="323"/>
        <v>0</v>
      </c>
    </row>
    <row r="1449" spans="1:60" x14ac:dyDescent="0.2">
      <c r="A1449" s="2">
        <v>1842</v>
      </c>
      <c r="B1449" s="2" t="s">
        <v>2026</v>
      </c>
      <c r="C1449" s="2" t="s">
        <v>2027</v>
      </c>
      <c r="D1449" s="2" t="s">
        <v>2100</v>
      </c>
      <c r="E1449" s="2">
        <v>2</v>
      </c>
      <c r="F1449" s="2">
        <v>3</v>
      </c>
      <c r="G1449" s="2">
        <v>2</v>
      </c>
      <c r="H1449" s="2" t="s">
        <v>24</v>
      </c>
      <c r="I1449" s="2">
        <v>0</v>
      </c>
      <c r="J1449" s="2">
        <v>1</v>
      </c>
      <c r="K1449" s="2"/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2"/>
      <c r="AL1449" s="5">
        <v>28100</v>
      </c>
      <c r="AM1449" s="5">
        <v>26100</v>
      </c>
      <c r="AN1449" s="2"/>
      <c r="AO1449" s="2">
        <f t="shared" si="310"/>
        <v>0</v>
      </c>
      <c r="AP1449" s="2">
        <f t="shared" si="311"/>
        <v>0</v>
      </c>
      <c r="AQ1449" s="2">
        <f t="shared" si="312"/>
        <v>0</v>
      </c>
      <c r="AR1449" s="2"/>
      <c r="AS1449" s="2"/>
      <c r="AT1449" s="2"/>
      <c r="AU1449" s="2"/>
      <c r="AV1449" s="2">
        <f t="shared" si="313"/>
        <v>0</v>
      </c>
      <c r="AW1449" s="2">
        <f t="shared" si="314"/>
        <v>0</v>
      </c>
      <c r="AX1449" s="2">
        <f t="shared" si="315"/>
        <v>0</v>
      </c>
      <c r="AY1449" s="2"/>
      <c r="AZ1449" s="2"/>
      <c r="BA1449" s="2">
        <f t="shared" si="316"/>
        <v>0</v>
      </c>
      <c r="BB1449" s="2">
        <f t="shared" si="317"/>
        <v>0</v>
      </c>
      <c r="BC1449" s="2">
        <f t="shared" si="318"/>
        <v>0</v>
      </c>
      <c r="BD1449" s="2">
        <f t="shared" si="319"/>
        <v>0</v>
      </c>
      <c r="BE1449" s="2">
        <f t="shared" si="320"/>
        <v>0</v>
      </c>
      <c r="BF1449" s="2">
        <f t="shared" si="321"/>
        <v>0</v>
      </c>
      <c r="BG1449" s="2">
        <f t="shared" si="322"/>
        <v>0</v>
      </c>
      <c r="BH1449" s="2">
        <f t="shared" si="323"/>
        <v>0</v>
      </c>
    </row>
    <row r="1450" spans="1:60" x14ac:dyDescent="0.2">
      <c r="A1450" s="2">
        <v>1843</v>
      </c>
      <c r="B1450" s="2" t="s">
        <v>2026</v>
      </c>
      <c r="C1450" s="2" t="s">
        <v>2027</v>
      </c>
      <c r="D1450" s="2" t="s">
        <v>2101</v>
      </c>
      <c r="E1450" s="2">
        <v>2</v>
      </c>
      <c r="F1450" s="2">
        <v>2</v>
      </c>
      <c r="G1450" s="2">
        <v>2</v>
      </c>
      <c r="H1450" s="2" t="s">
        <v>24</v>
      </c>
      <c r="I1450" s="2">
        <v>0</v>
      </c>
      <c r="J1450" s="2">
        <v>0</v>
      </c>
      <c r="K1450" s="2"/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2"/>
      <c r="AL1450" s="5">
        <v>885000</v>
      </c>
      <c r="AM1450" s="5">
        <v>2420000</v>
      </c>
      <c r="AN1450" s="2"/>
      <c r="AO1450" s="2">
        <f t="shared" si="310"/>
        <v>0</v>
      </c>
      <c r="AP1450" s="2">
        <f t="shared" si="311"/>
        <v>0</v>
      </c>
      <c r="AQ1450" s="2">
        <f t="shared" si="312"/>
        <v>0</v>
      </c>
      <c r="AR1450" s="2"/>
      <c r="AS1450" s="2"/>
      <c r="AT1450" s="2"/>
      <c r="AU1450" s="2"/>
      <c r="AV1450" s="2">
        <f t="shared" si="313"/>
        <v>0</v>
      </c>
      <c r="AW1450" s="2">
        <f t="shared" si="314"/>
        <v>0</v>
      </c>
      <c r="AX1450" s="2">
        <f t="shared" si="315"/>
        <v>0</v>
      </c>
      <c r="AY1450" s="2"/>
      <c r="AZ1450" s="2"/>
      <c r="BA1450" s="2">
        <f t="shared" si="316"/>
        <v>0</v>
      </c>
      <c r="BB1450" s="2">
        <f t="shared" si="317"/>
        <v>0</v>
      </c>
      <c r="BC1450" s="2">
        <f t="shared" si="318"/>
        <v>1</v>
      </c>
      <c r="BD1450" s="2">
        <f t="shared" si="319"/>
        <v>0</v>
      </c>
      <c r="BE1450" s="2">
        <f t="shared" si="320"/>
        <v>0</v>
      </c>
      <c r="BF1450" s="2">
        <f t="shared" si="321"/>
        <v>0</v>
      </c>
      <c r="BG1450" s="2">
        <f t="shared" si="322"/>
        <v>0</v>
      </c>
      <c r="BH1450" s="2">
        <f t="shared" si="323"/>
        <v>0</v>
      </c>
    </row>
    <row r="1451" spans="1:60" x14ac:dyDescent="0.2">
      <c r="A1451" s="2">
        <v>1844</v>
      </c>
      <c r="B1451" s="2" t="s">
        <v>2026</v>
      </c>
      <c r="C1451" s="2" t="s">
        <v>2027</v>
      </c>
      <c r="D1451" s="2" t="s">
        <v>2102</v>
      </c>
      <c r="E1451" s="2">
        <v>2</v>
      </c>
      <c r="F1451" s="2">
        <v>2</v>
      </c>
      <c r="G1451" s="2">
        <v>1</v>
      </c>
      <c r="H1451" s="2" t="s">
        <v>80</v>
      </c>
      <c r="I1451" s="2">
        <v>1440</v>
      </c>
      <c r="J1451" s="2">
        <v>1</v>
      </c>
      <c r="K1451" s="2"/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2"/>
      <c r="AL1451" s="5">
        <v>564000</v>
      </c>
      <c r="AM1451" s="5">
        <v>4760000</v>
      </c>
      <c r="AN1451" s="2"/>
      <c r="AO1451" s="2">
        <f t="shared" si="310"/>
        <v>0</v>
      </c>
      <c r="AP1451" s="2">
        <f t="shared" si="311"/>
        <v>0</v>
      </c>
      <c r="AQ1451" s="2">
        <f t="shared" si="312"/>
        <v>0</v>
      </c>
      <c r="AR1451" s="2"/>
      <c r="AS1451" s="2"/>
      <c r="AT1451" s="2"/>
      <c r="AU1451" s="2"/>
      <c r="AV1451" s="2">
        <f t="shared" si="313"/>
        <v>0</v>
      </c>
      <c r="AW1451" s="2">
        <f t="shared" si="314"/>
        <v>0</v>
      </c>
      <c r="AX1451" s="2">
        <f t="shared" si="315"/>
        <v>0</v>
      </c>
      <c r="AY1451" s="2"/>
      <c r="AZ1451" s="2"/>
      <c r="BA1451" s="2">
        <f t="shared" si="316"/>
        <v>0</v>
      </c>
      <c r="BB1451" s="2">
        <f t="shared" si="317"/>
        <v>1</v>
      </c>
      <c r="BC1451" s="2">
        <f t="shared" si="318"/>
        <v>1</v>
      </c>
      <c r="BD1451" s="2">
        <f t="shared" si="319"/>
        <v>0</v>
      </c>
      <c r="BE1451" s="2">
        <f t="shared" si="320"/>
        <v>0</v>
      </c>
      <c r="BF1451" s="2">
        <f t="shared" si="321"/>
        <v>0</v>
      </c>
      <c r="BG1451" s="2">
        <f t="shared" si="322"/>
        <v>0</v>
      </c>
      <c r="BH1451" s="2">
        <f t="shared" si="323"/>
        <v>0</v>
      </c>
    </row>
    <row r="1452" spans="1:60" x14ac:dyDescent="0.2">
      <c r="A1452" s="2">
        <v>1845</v>
      </c>
      <c r="B1452" s="2" t="s">
        <v>2026</v>
      </c>
      <c r="C1452" s="2" t="s">
        <v>2027</v>
      </c>
      <c r="D1452" s="2" t="s">
        <v>2103</v>
      </c>
      <c r="E1452" s="2">
        <v>3</v>
      </c>
      <c r="F1452" s="2">
        <v>10</v>
      </c>
      <c r="G1452" s="2">
        <v>6</v>
      </c>
      <c r="H1452" s="2" t="s">
        <v>122</v>
      </c>
      <c r="I1452" s="2">
        <v>0</v>
      </c>
      <c r="J1452" s="2">
        <v>50</v>
      </c>
      <c r="K1452" s="2"/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2"/>
      <c r="AL1452" s="5">
        <v>258000</v>
      </c>
      <c r="AM1452" s="5">
        <v>258000</v>
      </c>
      <c r="AN1452" s="2"/>
      <c r="AO1452" s="2">
        <f t="shared" si="310"/>
        <v>0</v>
      </c>
      <c r="AP1452" s="2">
        <f t="shared" si="311"/>
        <v>0</v>
      </c>
      <c r="AQ1452" s="2">
        <f t="shared" si="312"/>
        <v>0</v>
      </c>
      <c r="AR1452" s="2"/>
      <c r="AS1452" s="2"/>
      <c r="AT1452" s="2"/>
      <c r="AU1452" s="2"/>
      <c r="AV1452" s="2">
        <f t="shared" si="313"/>
        <v>0</v>
      </c>
      <c r="AW1452" s="2">
        <f t="shared" si="314"/>
        <v>0</v>
      </c>
      <c r="AX1452" s="2">
        <f t="shared" si="315"/>
        <v>0</v>
      </c>
      <c r="AY1452" s="2"/>
      <c r="AZ1452" s="2"/>
      <c r="BA1452" s="2">
        <f t="shared" si="316"/>
        <v>0</v>
      </c>
      <c r="BB1452" s="2">
        <f t="shared" si="317"/>
        <v>0</v>
      </c>
      <c r="BC1452" s="2">
        <f t="shared" si="318"/>
        <v>0</v>
      </c>
      <c r="BD1452" s="2">
        <f t="shared" si="319"/>
        <v>0</v>
      </c>
      <c r="BE1452" s="2">
        <f t="shared" si="320"/>
        <v>0</v>
      </c>
      <c r="BF1452" s="2">
        <f t="shared" si="321"/>
        <v>1</v>
      </c>
      <c r="BG1452" s="2">
        <f t="shared" si="322"/>
        <v>0</v>
      </c>
      <c r="BH1452" s="2">
        <f t="shared" si="323"/>
        <v>0</v>
      </c>
    </row>
    <row r="1453" spans="1:60" x14ac:dyDescent="0.2">
      <c r="A1453" s="2">
        <v>1846</v>
      </c>
      <c r="B1453" s="2" t="s">
        <v>2026</v>
      </c>
      <c r="C1453" s="2" t="s">
        <v>2027</v>
      </c>
      <c r="D1453" s="2" t="s">
        <v>2104</v>
      </c>
      <c r="E1453" s="2">
        <v>2</v>
      </c>
      <c r="F1453" s="2">
        <v>5</v>
      </c>
      <c r="G1453" s="2">
        <v>4</v>
      </c>
      <c r="H1453" s="2" t="s">
        <v>49</v>
      </c>
      <c r="I1453" s="2">
        <v>10080</v>
      </c>
      <c r="J1453" s="2">
        <v>0</v>
      </c>
      <c r="K1453" s="2"/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2"/>
      <c r="AL1453" s="5">
        <v>603000</v>
      </c>
      <c r="AM1453" s="5">
        <v>6030000</v>
      </c>
      <c r="AN1453" s="2"/>
      <c r="AO1453" s="2">
        <f t="shared" si="310"/>
        <v>0</v>
      </c>
      <c r="AP1453" s="2">
        <f t="shared" si="311"/>
        <v>0</v>
      </c>
      <c r="AQ1453" s="2">
        <f t="shared" si="312"/>
        <v>0</v>
      </c>
      <c r="AR1453" s="2"/>
      <c r="AS1453" s="2"/>
      <c r="AT1453" s="2"/>
      <c r="AU1453" s="2"/>
      <c r="AV1453" s="2">
        <f t="shared" si="313"/>
        <v>0</v>
      </c>
      <c r="AW1453" s="2">
        <f t="shared" si="314"/>
        <v>0</v>
      </c>
      <c r="AX1453" s="2">
        <f t="shared" si="315"/>
        <v>0</v>
      </c>
      <c r="AY1453" s="2"/>
      <c r="AZ1453" s="2"/>
      <c r="BA1453" s="2">
        <f t="shared" si="316"/>
        <v>0</v>
      </c>
      <c r="BB1453" s="2">
        <f t="shared" si="317"/>
        <v>1</v>
      </c>
      <c r="BC1453" s="2">
        <f t="shared" si="318"/>
        <v>1</v>
      </c>
      <c r="BD1453" s="2">
        <f t="shared" si="319"/>
        <v>1</v>
      </c>
      <c r="BE1453" s="2">
        <f t="shared" si="320"/>
        <v>0</v>
      </c>
      <c r="BF1453" s="2">
        <f t="shared" si="321"/>
        <v>1</v>
      </c>
      <c r="BG1453" s="2">
        <f t="shared" si="322"/>
        <v>0</v>
      </c>
      <c r="BH1453" s="2">
        <f t="shared" si="323"/>
        <v>0</v>
      </c>
    </row>
    <row r="1454" spans="1:60" x14ac:dyDescent="0.2">
      <c r="A1454" s="2">
        <v>1847</v>
      </c>
      <c r="B1454" s="2" t="s">
        <v>2026</v>
      </c>
      <c r="C1454" s="2" t="s">
        <v>2027</v>
      </c>
      <c r="D1454" s="2" t="s">
        <v>2105</v>
      </c>
      <c r="E1454" s="2">
        <v>3</v>
      </c>
      <c r="F1454" s="2">
        <v>3</v>
      </c>
      <c r="G1454" s="2">
        <v>3</v>
      </c>
      <c r="H1454" s="2" t="s">
        <v>923</v>
      </c>
      <c r="I1454" s="2">
        <v>15840</v>
      </c>
      <c r="J1454" s="2">
        <v>0</v>
      </c>
      <c r="K1454" s="2"/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2"/>
      <c r="AL1454" s="5">
        <v>13300</v>
      </c>
      <c r="AM1454" s="5">
        <v>32900</v>
      </c>
      <c r="AN1454" s="2"/>
      <c r="AO1454" s="2">
        <f t="shared" si="310"/>
        <v>0</v>
      </c>
      <c r="AP1454" s="2">
        <f t="shared" si="311"/>
        <v>0</v>
      </c>
      <c r="AQ1454" s="2">
        <f t="shared" si="312"/>
        <v>0</v>
      </c>
      <c r="AR1454" s="2"/>
      <c r="AS1454" s="2"/>
      <c r="AT1454" s="2"/>
      <c r="AU1454" s="2"/>
      <c r="AV1454" s="2">
        <f t="shared" si="313"/>
        <v>0</v>
      </c>
      <c r="AW1454" s="2">
        <f t="shared" si="314"/>
        <v>0</v>
      </c>
      <c r="AX1454" s="2">
        <f t="shared" si="315"/>
        <v>0</v>
      </c>
      <c r="AY1454" s="2"/>
      <c r="AZ1454" s="2"/>
      <c r="BA1454" s="2">
        <f t="shared" si="316"/>
        <v>0</v>
      </c>
      <c r="BB1454" s="2">
        <f t="shared" si="317"/>
        <v>0</v>
      </c>
      <c r="BC1454" s="2">
        <f t="shared" si="318"/>
        <v>1</v>
      </c>
      <c r="BD1454" s="2">
        <f t="shared" si="319"/>
        <v>1</v>
      </c>
      <c r="BE1454" s="2">
        <f t="shared" si="320"/>
        <v>0</v>
      </c>
      <c r="BF1454" s="2">
        <f t="shared" si="321"/>
        <v>1</v>
      </c>
      <c r="BG1454" s="2">
        <f t="shared" si="322"/>
        <v>0</v>
      </c>
      <c r="BH1454" s="2">
        <f t="shared" si="323"/>
        <v>0</v>
      </c>
    </row>
    <row r="1455" spans="1:60" x14ac:dyDescent="0.2">
      <c r="A1455" s="2">
        <v>1848</v>
      </c>
      <c r="B1455" s="2" t="s">
        <v>2026</v>
      </c>
      <c r="C1455" s="2" t="s">
        <v>2027</v>
      </c>
      <c r="D1455" s="2" t="s">
        <v>2106</v>
      </c>
      <c r="E1455" s="2">
        <v>3</v>
      </c>
      <c r="F1455" s="2">
        <v>10</v>
      </c>
      <c r="G1455" s="2">
        <v>6</v>
      </c>
      <c r="H1455" s="2" t="s">
        <v>176</v>
      </c>
      <c r="I1455" s="2">
        <v>57600</v>
      </c>
      <c r="J1455" s="2">
        <v>100</v>
      </c>
      <c r="K1455" s="2"/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2"/>
      <c r="AL1455" s="5">
        <v>3130000</v>
      </c>
      <c r="AM1455" s="5">
        <v>3000000</v>
      </c>
      <c r="AN1455" s="2"/>
      <c r="AO1455" s="2">
        <f t="shared" si="310"/>
        <v>0</v>
      </c>
      <c r="AP1455" s="2">
        <f t="shared" si="311"/>
        <v>0</v>
      </c>
      <c r="AQ1455" s="2">
        <f t="shared" si="312"/>
        <v>0</v>
      </c>
      <c r="AR1455" s="2"/>
      <c r="AS1455" s="2"/>
      <c r="AT1455" s="2"/>
      <c r="AU1455" s="2"/>
      <c r="AV1455" s="2">
        <f t="shared" si="313"/>
        <v>0</v>
      </c>
      <c r="AW1455" s="2">
        <f t="shared" si="314"/>
        <v>0</v>
      </c>
      <c r="AX1455" s="2">
        <f t="shared" si="315"/>
        <v>0</v>
      </c>
      <c r="AY1455" s="2"/>
      <c r="AZ1455" s="2"/>
      <c r="BA1455" s="2">
        <f t="shared" si="316"/>
        <v>0</v>
      </c>
      <c r="BB1455" s="2">
        <f t="shared" si="317"/>
        <v>0</v>
      </c>
      <c r="BC1455" s="2">
        <f t="shared" si="318"/>
        <v>0</v>
      </c>
      <c r="BD1455" s="2">
        <f t="shared" si="319"/>
        <v>1</v>
      </c>
      <c r="BE1455" s="2">
        <f t="shared" si="320"/>
        <v>0</v>
      </c>
      <c r="BF1455" s="2">
        <f t="shared" si="321"/>
        <v>1</v>
      </c>
      <c r="BG1455" s="2">
        <f t="shared" si="322"/>
        <v>0</v>
      </c>
      <c r="BH1455" s="2">
        <f t="shared" si="323"/>
        <v>0</v>
      </c>
    </row>
    <row r="1456" spans="1:60" x14ac:dyDescent="0.2">
      <c r="A1456" s="2">
        <v>1849</v>
      </c>
      <c r="B1456" s="2" t="s">
        <v>2026</v>
      </c>
      <c r="C1456" s="2" t="s">
        <v>2027</v>
      </c>
      <c r="D1456" s="2" t="s">
        <v>2107</v>
      </c>
      <c r="E1456" s="2">
        <v>2</v>
      </c>
      <c r="F1456" s="2">
        <v>3</v>
      </c>
      <c r="G1456" s="2">
        <v>3</v>
      </c>
      <c r="H1456" s="2" t="s">
        <v>197</v>
      </c>
      <c r="I1456" s="2">
        <v>120</v>
      </c>
      <c r="J1456" s="2">
        <v>0</v>
      </c>
      <c r="K1456" s="2"/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2"/>
      <c r="AL1456" s="5">
        <v>655000</v>
      </c>
      <c r="AM1456" s="5">
        <v>289000</v>
      </c>
      <c r="AN1456" s="2"/>
      <c r="AO1456" s="2">
        <f t="shared" si="310"/>
        <v>0</v>
      </c>
      <c r="AP1456" s="2">
        <f t="shared" si="311"/>
        <v>0</v>
      </c>
      <c r="AQ1456" s="2">
        <f t="shared" si="312"/>
        <v>0</v>
      </c>
      <c r="AR1456" s="2"/>
      <c r="AS1456" s="2"/>
      <c r="AT1456" s="2"/>
      <c r="AU1456" s="2"/>
      <c r="AV1456" s="2">
        <f t="shared" si="313"/>
        <v>0</v>
      </c>
      <c r="AW1456" s="2">
        <f t="shared" si="314"/>
        <v>0</v>
      </c>
      <c r="AX1456" s="2">
        <f t="shared" si="315"/>
        <v>0</v>
      </c>
      <c r="AY1456" s="2"/>
      <c r="AZ1456" s="2"/>
      <c r="BA1456" s="2">
        <f t="shared" si="316"/>
        <v>0</v>
      </c>
      <c r="BB1456" s="2">
        <f t="shared" si="317"/>
        <v>0</v>
      </c>
      <c r="BC1456" s="2">
        <f t="shared" si="318"/>
        <v>0</v>
      </c>
      <c r="BD1456" s="2">
        <f t="shared" si="319"/>
        <v>0</v>
      </c>
      <c r="BE1456" s="2">
        <f t="shared" si="320"/>
        <v>0</v>
      </c>
      <c r="BF1456" s="2">
        <f t="shared" si="321"/>
        <v>1</v>
      </c>
      <c r="BG1456" s="2">
        <f t="shared" si="322"/>
        <v>0</v>
      </c>
      <c r="BH1456" s="2">
        <f t="shared" si="323"/>
        <v>0</v>
      </c>
    </row>
    <row r="1457" spans="1:60" x14ac:dyDescent="0.2">
      <c r="A1457" s="2">
        <v>1851</v>
      </c>
      <c r="B1457" s="2" t="s">
        <v>2026</v>
      </c>
      <c r="C1457" s="2" t="s">
        <v>2027</v>
      </c>
      <c r="D1457" s="2" t="s">
        <v>2109</v>
      </c>
      <c r="E1457" s="2">
        <v>3</v>
      </c>
      <c r="F1457" s="2">
        <v>10</v>
      </c>
      <c r="G1457" s="2">
        <v>6</v>
      </c>
      <c r="H1457" s="2" t="s">
        <v>2110</v>
      </c>
      <c r="I1457" s="2">
        <v>201600</v>
      </c>
      <c r="J1457" s="2">
        <v>500</v>
      </c>
      <c r="K1457" s="2"/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2"/>
      <c r="AL1457" s="5">
        <v>327000</v>
      </c>
      <c r="AM1457" s="5">
        <v>327000</v>
      </c>
      <c r="AN1457" s="2"/>
      <c r="AO1457" s="2">
        <f t="shared" si="310"/>
        <v>0</v>
      </c>
      <c r="AP1457" s="2">
        <f t="shared" si="311"/>
        <v>0</v>
      </c>
      <c r="AQ1457" s="2">
        <f t="shared" si="312"/>
        <v>0</v>
      </c>
      <c r="AR1457" s="2"/>
      <c r="AS1457" s="2"/>
      <c r="AT1457" s="2"/>
      <c r="AU1457" s="2"/>
      <c r="AV1457" s="2">
        <f t="shared" si="313"/>
        <v>0</v>
      </c>
      <c r="AW1457" s="2">
        <f t="shared" si="314"/>
        <v>0</v>
      </c>
      <c r="AX1457" s="2">
        <f t="shared" si="315"/>
        <v>0</v>
      </c>
      <c r="AY1457" s="2"/>
      <c r="AZ1457" s="2"/>
      <c r="BA1457" s="2">
        <f t="shared" si="316"/>
        <v>0</v>
      </c>
      <c r="BB1457" s="2">
        <f t="shared" si="317"/>
        <v>0</v>
      </c>
      <c r="BC1457" s="2">
        <f t="shared" si="318"/>
        <v>0</v>
      </c>
      <c r="BD1457" s="2">
        <f t="shared" si="319"/>
        <v>1</v>
      </c>
      <c r="BE1457" s="2">
        <f t="shared" si="320"/>
        <v>1</v>
      </c>
      <c r="BF1457" s="2">
        <f t="shared" si="321"/>
        <v>1</v>
      </c>
      <c r="BG1457" s="2">
        <f t="shared" si="322"/>
        <v>0</v>
      </c>
      <c r="BH1457" s="2">
        <f t="shared" si="323"/>
        <v>0</v>
      </c>
    </row>
    <row r="1458" spans="1:60" x14ac:dyDescent="0.2">
      <c r="A1458" s="2">
        <v>1852</v>
      </c>
      <c r="B1458" s="2" t="s">
        <v>2026</v>
      </c>
      <c r="C1458" s="2" t="s">
        <v>2027</v>
      </c>
      <c r="D1458" s="2" t="s">
        <v>2111</v>
      </c>
      <c r="E1458" s="2">
        <v>3</v>
      </c>
      <c r="F1458" s="2">
        <v>2</v>
      </c>
      <c r="G1458" s="2">
        <v>1</v>
      </c>
      <c r="H1458" s="2" t="s">
        <v>2112</v>
      </c>
      <c r="I1458" s="2">
        <v>73440</v>
      </c>
      <c r="J1458" s="2">
        <v>20000</v>
      </c>
      <c r="K1458" s="2"/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2"/>
      <c r="AL1458" s="5">
        <v>13300</v>
      </c>
      <c r="AM1458" s="5">
        <v>4720</v>
      </c>
      <c r="AN1458" s="2"/>
      <c r="AO1458" s="2">
        <f t="shared" si="310"/>
        <v>0</v>
      </c>
      <c r="AP1458" s="2">
        <f t="shared" si="311"/>
        <v>0</v>
      </c>
      <c r="AQ1458" s="2">
        <f t="shared" si="312"/>
        <v>0</v>
      </c>
      <c r="AR1458" s="2"/>
      <c r="AS1458" s="2"/>
      <c r="AT1458" s="2"/>
      <c r="AU1458" s="2"/>
      <c r="AV1458" s="2">
        <f t="shared" si="313"/>
        <v>0</v>
      </c>
      <c r="AW1458" s="2">
        <f t="shared" si="314"/>
        <v>0</v>
      </c>
      <c r="AX1458" s="2">
        <f t="shared" si="315"/>
        <v>0</v>
      </c>
      <c r="AY1458" s="2"/>
      <c r="AZ1458" s="2"/>
      <c r="BA1458" s="2">
        <f t="shared" si="316"/>
        <v>0</v>
      </c>
      <c r="BB1458" s="2">
        <f t="shared" si="317"/>
        <v>0</v>
      </c>
      <c r="BC1458" s="2">
        <f t="shared" si="318"/>
        <v>0</v>
      </c>
      <c r="BD1458" s="2">
        <f t="shared" si="319"/>
        <v>1</v>
      </c>
      <c r="BE1458" s="2">
        <f t="shared" si="320"/>
        <v>0</v>
      </c>
      <c r="BF1458" s="2">
        <f t="shared" si="321"/>
        <v>0</v>
      </c>
      <c r="BG1458" s="2">
        <f t="shared" si="322"/>
        <v>0</v>
      </c>
      <c r="BH1458" s="2">
        <f t="shared" si="323"/>
        <v>0</v>
      </c>
    </row>
    <row r="1459" spans="1:60" x14ac:dyDescent="0.2">
      <c r="A1459" s="2">
        <v>1853</v>
      </c>
      <c r="B1459" s="2" t="s">
        <v>2026</v>
      </c>
      <c r="C1459" s="2" t="s">
        <v>2027</v>
      </c>
      <c r="D1459" s="2" t="s">
        <v>2113</v>
      </c>
      <c r="E1459" s="2">
        <v>3</v>
      </c>
      <c r="F1459" s="2">
        <v>4</v>
      </c>
      <c r="G1459" s="2">
        <v>3</v>
      </c>
      <c r="H1459" s="2" t="s">
        <v>923</v>
      </c>
      <c r="I1459" s="2">
        <v>15840</v>
      </c>
      <c r="J1459" s="2">
        <v>0</v>
      </c>
      <c r="K1459" s="2"/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2"/>
      <c r="AL1459" s="5">
        <v>42100</v>
      </c>
      <c r="AM1459" s="5">
        <v>37000</v>
      </c>
      <c r="AN1459" s="2"/>
      <c r="AO1459" s="2">
        <f t="shared" si="310"/>
        <v>0</v>
      </c>
      <c r="AP1459" s="2">
        <f t="shared" si="311"/>
        <v>0</v>
      </c>
      <c r="AQ1459" s="2">
        <f t="shared" si="312"/>
        <v>0</v>
      </c>
      <c r="AR1459" s="2"/>
      <c r="AS1459" s="2"/>
      <c r="AT1459" s="2"/>
      <c r="AU1459" s="2"/>
      <c r="AV1459" s="2">
        <f t="shared" si="313"/>
        <v>0</v>
      </c>
      <c r="AW1459" s="2">
        <f t="shared" si="314"/>
        <v>0</v>
      </c>
      <c r="AX1459" s="2">
        <f t="shared" si="315"/>
        <v>0</v>
      </c>
      <c r="AY1459" s="2"/>
      <c r="AZ1459" s="2"/>
      <c r="BA1459" s="2">
        <f t="shared" si="316"/>
        <v>0</v>
      </c>
      <c r="BB1459" s="2">
        <f t="shared" si="317"/>
        <v>0</v>
      </c>
      <c r="BC1459" s="2">
        <f t="shared" si="318"/>
        <v>0</v>
      </c>
      <c r="BD1459" s="2">
        <f t="shared" si="319"/>
        <v>1</v>
      </c>
      <c r="BE1459" s="2">
        <f t="shared" si="320"/>
        <v>0</v>
      </c>
      <c r="BF1459" s="2">
        <f t="shared" si="321"/>
        <v>1</v>
      </c>
      <c r="BG1459" s="2">
        <f t="shared" si="322"/>
        <v>0</v>
      </c>
      <c r="BH1459" s="2">
        <f t="shared" si="323"/>
        <v>0</v>
      </c>
    </row>
    <row r="1460" spans="1:60" x14ac:dyDescent="0.2">
      <c r="A1460" s="2">
        <v>1855</v>
      </c>
      <c r="B1460" s="2" t="s">
        <v>2026</v>
      </c>
      <c r="C1460" s="2" t="s">
        <v>2027</v>
      </c>
      <c r="D1460" s="2" t="s">
        <v>2115</v>
      </c>
      <c r="E1460" s="2">
        <v>0</v>
      </c>
      <c r="F1460" s="2">
        <v>0</v>
      </c>
      <c r="G1460" s="2">
        <v>0</v>
      </c>
      <c r="H1460" s="2"/>
      <c r="I1460" s="2">
        <v>0</v>
      </c>
      <c r="J1460" s="2">
        <v>0</v>
      </c>
      <c r="K1460" s="2"/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2"/>
      <c r="AL1460" s="5">
        <v>6640</v>
      </c>
      <c r="AM1460" s="5">
        <v>6640</v>
      </c>
      <c r="AN1460" s="2"/>
      <c r="AO1460" s="2">
        <f t="shared" si="310"/>
        <v>0</v>
      </c>
      <c r="AP1460" s="2">
        <f t="shared" si="311"/>
        <v>0</v>
      </c>
      <c r="AQ1460" s="2">
        <f t="shared" si="312"/>
        <v>0</v>
      </c>
      <c r="AR1460" s="2"/>
      <c r="AS1460" s="2"/>
      <c r="AT1460" s="2"/>
      <c r="AU1460" s="2"/>
      <c r="AV1460" s="2">
        <f t="shared" si="313"/>
        <v>0</v>
      </c>
      <c r="AW1460" s="2">
        <f t="shared" si="314"/>
        <v>0</v>
      </c>
      <c r="AX1460" s="2">
        <f t="shared" si="315"/>
        <v>0</v>
      </c>
      <c r="AY1460" s="2"/>
      <c r="AZ1460" s="2"/>
      <c r="BA1460" s="2">
        <f t="shared" si="316"/>
        <v>0</v>
      </c>
      <c r="BB1460" s="2">
        <f t="shared" si="317"/>
        <v>0</v>
      </c>
      <c r="BC1460" s="2">
        <f t="shared" si="318"/>
        <v>0</v>
      </c>
      <c r="BD1460" s="2">
        <f t="shared" si="319"/>
        <v>0</v>
      </c>
      <c r="BE1460" s="2">
        <f t="shared" si="320"/>
        <v>0</v>
      </c>
      <c r="BF1460" s="2">
        <f t="shared" si="321"/>
        <v>0</v>
      </c>
      <c r="BG1460" s="2">
        <f t="shared" si="322"/>
        <v>0</v>
      </c>
      <c r="BH1460" s="2">
        <f t="shared" si="323"/>
        <v>0</v>
      </c>
    </row>
    <row r="1461" spans="1:60" x14ac:dyDescent="0.2">
      <c r="A1461" s="2">
        <v>1856</v>
      </c>
      <c r="B1461" s="2" t="s">
        <v>2026</v>
      </c>
      <c r="C1461" s="2" t="s">
        <v>2027</v>
      </c>
      <c r="D1461" s="2" t="s">
        <v>2116</v>
      </c>
      <c r="E1461" s="2">
        <v>3</v>
      </c>
      <c r="F1461" s="2">
        <v>10</v>
      </c>
      <c r="G1461" s="2">
        <v>6</v>
      </c>
      <c r="H1461" s="2" t="s">
        <v>2110</v>
      </c>
      <c r="I1461" s="2">
        <v>201600</v>
      </c>
      <c r="J1461" s="2">
        <v>200</v>
      </c>
      <c r="K1461" s="2"/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2"/>
      <c r="AL1461" s="5">
        <v>73800</v>
      </c>
      <c r="AM1461" s="5">
        <v>73800</v>
      </c>
      <c r="AN1461" s="2"/>
      <c r="AO1461" s="2">
        <f t="shared" si="310"/>
        <v>0</v>
      </c>
      <c r="AP1461" s="2">
        <f t="shared" si="311"/>
        <v>0</v>
      </c>
      <c r="AQ1461" s="2">
        <f t="shared" si="312"/>
        <v>0</v>
      </c>
      <c r="AR1461" s="2"/>
      <c r="AS1461" s="2"/>
      <c r="AT1461" s="2"/>
      <c r="AU1461" s="2"/>
      <c r="AV1461" s="2">
        <f t="shared" si="313"/>
        <v>0</v>
      </c>
      <c r="AW1461" s="2">
        <f t="shared" si="314"/>
        <v>0</v>
      </c>
      <c r="AX1461" s="2">
        <f t="shared" si="315"/>
        <v>0</v>
      </c>
      <c r="AY1461" s="2"/>
      <c r="AZ1461" s="2"/>
      <c r="BA1461" s="2">
        <f t="shared" si="316"/>
        <v>0</v>
      </c>
      <c r="BB1461" s="2">
        <f t="shared" si="317"/>
        <v>0</v>
      </c>
      <c r="BC1461" s="2">
        <f t="shared" si="318"/>
        <v>0</v>
      </c>
      <c r="BD1461" s="2">
        <f t="shared" si="319"/>
        <v>1</v>
      </c>
      <c r="BE1461" s="2">
        <f t="shared" si="320"/>
        <v>1</v>
      </c>
      <c r="BF1461" s="2">
        <f t="shared" si="321"/>
        <v>1</v>
      </c>
      <c r="BG1461" s="2">
        <f t="shared" si="322"/>
        <v>0</v>
      </c>
      <c r="BH1461" s="2">
        <f t="shared" si="323"/>
        <v>0</v>
      </c>
    </row>
    <row r="1462" spans="1:60" x14ac:dyDescent="0.2">
      <c r="A1462" s="2">
        <v>1857</v>
      </c>
      <c r="B1462" s="2" t="s">
        <v>2026</v>
      </c>
      <c r="C1462" s="2" t="s">
        <v>2027</v>
      </c>
      <c r="D1462" s="2" t="s">
        <v>2117</v>
      </c>
      <c r="E1462" s="2">
        <v>3</v>
      </c>
      <c r="F1462" s="2">
        <v>10</v>
      </c>
      <c r="G1462" s="2">
        <v>7</v>
      </c>
      <c r="H1462" s="2" t="s">
        <v>353</v>
      </c>
      <c r="I1462" s="2">
        <v>129600</v>
      </c>
      <c r="J1462" s="2">
        <v>200</v>
      </c>
      <c r="K1462" s="2"/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2"/>
      <c r="AL1462" s="5">
        <v>395000</v>
      </c>
      <c r="AM1462" s="5">
        <v>275000</v>
      </c>
      <c r="AN1462" s="2"/>
      <c r="AO1462" s="2">
        <f t="shared" si="310"/>
        <v>0</v>
      </c>
      <c r="AP1462" s="2">
        <f t="shared" si="311"/>
        <v>0</v>
      </c>
      <c r="AQ1462" s="2">
        <f t="shared" si="312"/>
        <v>0</v>
      </c>
      <c r="AR1462" s="2"/>
      <c r="AS1462" s="2"/>
      <c r="AT1462" s="2"/>
      <c r="AU1462" s="2"/>
      <c r="AV1462" s="2">
        <f t="shared" si="313"/>
        <v>0</v>
      </c>
      <c r="AW1462" s="2">
        <f t="shared" si="314"/>
        <v>0</v>
      </c>
      <c r="AX1462" s="2">
        <f t="shared" si="315"/>
        <v>0</v>
      </c>
      <c r="AY1462" s="2"/>
      <c r="AZ1462" s="2"/>
      <c r="BA1462" s="2">
        <f t="shared" si="316"/>
        <v>0</v>
      </c>
      <c r="BB1462" s="2">
        <f t="shared" si="317"/>
        <v>0</v>
      </c>
      <c r="BC1462" s="2">
        <f t="shared" si="318"/>
        <v>0</v>
      </c>
      <c r="BD1462" s="2">
        <f t="shared" si="319"/>
        <v>1</v>
      </c>
      <c r="BE1462" s="2">
        <f t="shared" si="320"/>
        <v>1</v>
      </c>
      <c r="BF1462" s="2">
        <f t="shared" si="321"/>
        <v>1</v>
      </c>
      <c r="BG1462" s="2">
        <f t="shared" si="322"/>
        <v>0</v>
      </c>
      <c r="BH1462" s="2">
        <f t="shared" si="323"/>
        <v>0</v>
      </c>
    </row>
    <row r="1463" spans="1:60" x14ac:dyDescent="0.2">
      <c r="A1463" s="2">
        <v>1859</v>
      </c>
      <c r="B1463" s="2" t="s">
        <v>2026</v>
      </c>
      <c r="C1463" s="2" t="s">
        <v>2027</v>
      </c>
      <c r="D1463" s="2" t="s">
        <v>2119</v>
      </c>
      <c r="E1463" s="2">
        <v>3</v>
      </c>
      <c r="F1463" s="2">
        <v>10</v>
      </c>
      <c r="G1463" s="2">
        <v>7</v>
      </c>
      <c r="H1463" s="2" t="s">
        <v>353</v>
      </c>
      <c r="I1463" s="2">
        <v>129600</v>
      </c>
      <c r="J1463" s="2">
        <v>1000</v>
      </c>
      <c r="K1463" s="2"/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2"/>
      <c r="AL1463" s="5">
        <v>682000</v>
      </c>
      <c r="AM1463" s="5">
        <v>493000</v>
      </c>
      <c r="AN1463" s="2"/>
      <c r="AO1463" s="2">
        <f t="shared" si="310"/>
        <v>0</v>
      </c>
      <c r="AP1463" s="2">
        <f t="shared" si="311"/>
        <v>0</v>
      </c>
      <c r="AQ1463" s="2">
        <f t="shared" si="312"/>
        <v>0</v>
      </c>
      <c r="AR1463" s="2"/>
      <c r="AS1463" s="2"/>
      <c r="AT1463" s="2"/>
      <c r="AU1463" s="2"/>
      <c r="AV1463" s="2">
        <f t="shared" si="313"/>
        <v>0</v>
      </c>
      <c r="AW1463" s="2">
        <f t="shared" si="314"/>
        <v>0</v>
      </c>
      <c r="AX1463" s="2">
        <f t="shared" si="315"/>
        <v>0</v>
      </c>
      <c r="AY1463" s="2"/>
      <c r="AZ1463" s="2"/>
      <c r="BA1463" s="2">
        <f t="shared" si="316"/>
        <v>0</v>
      </c>
      <c r="BB1463" s="2">
        <f t="shared" si="317"/>
        <v>0</v>
      </c>
      <c r="BC1463" s="2">
        <f t="shared" si="318"/>
        <v>0</v>
      </c>
      <c r="BD1463" s="2">
        <f t="shared" si="319"/>
        <v>1</v>
      </c>
      <c r="BE1463" s="2">
        <f t="shared" si="320"/>
        <v>0</v>
      </c>
      <c r="BF1463" s="2">
        <f t="shared" si="321"/>
        <v>1</v>
      </c>
      <c r="BG1463" s="2">
        <f t="shared" si="322"/>
        <v>0</v>
      </c>
      <c r="BH1463" s="2">
        <f t="shared" si="323"/>
        <v>0</v>
      </c>
    </row>
    <row r="1464" spans="1:60" x14ac:dyDescent="0.2">
      <c r="A1464" s="2">
        <v>1860</v>
      </c>
      <c r="B1464" s="2" t="s">
        <v>2026</v>
      </c>
      <c r="C1464" s="2" t="s">
        <v>2027</v>
      </c>
      <c r="D1464" s="2" t="s">
        <v>2120</v>
      </c>
      <c r="E1464" s="2">
        <v>3</v>
      </c>
      <c r="F1464" s="2">
        <v>10</v>
      </c>
      <c r="G1464" s="2">
        <v>6</v>
      </c>
      <c r="H1464" s="2" t="s">
        <v>353</v>
      </c>
      <c r="I1464" s="2">
        <v>129600</v>
      </c>
      <c r="J1464" s="2">
        <v>200</v>
      </c>
      <c r="K1464" s="2"/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2"/>
      <c r="AL1464" s="5">
        <v>126000</v>
      </c>
      <c r="AM1464" s="5">
        <v>94800</v>
      </c>
      <c r="AN1464" s="2"/>
      <c r="AO1464" s="2">
        <f t="shared" si="310"/>
        <v>0</v>
      </c>
      <c r="AP1464" s="2">
        <f t="shared" si="311"/>
        <v>0</v>
      </c>
      <c r="AQ1464" s="2">
        <f t="shared" si="312"/>
        <v>0</v>
      </c>
      <c r="AR1464" s="2"/>
      <c r="AS1464" s="2"/>
      <c r="AT1464" s="2"/>
      <c r="AU1464" s="2"/>
      <c r="AV1464" s="2">
        <f t="shared" si="313"/>
        <v>0</v>
      </c>
      <c r="AW1464" s="2">
        <f t="shared" si="314"/>
        <v>0</v>
      </c>
      <c r="AX1464" s="2">
        <f t="shared" si="315"/>
        <v>0</v>
      </c>
      <c r="AY1464" s="2"/>
      <c r="AZ1464" s="2"/>
      <c r="BA1464" s="2">
        <f t="shared" si="316"/>
        <v>0</v>
      </c>
      <c r="BB1464" s="2">
        <f t="shared" si="317"/>
        <v>0</v>
      </c>
      <c r="BC1464" s="2">
        <f t="shared" si="318"/>
        <v>0</v>
      </c>
      <c r="BD1464" s="2">
        <f t="shared" si="319"/>
        <v>1</v>
      </c>
      <c r="BE1464" s="2">
        <f t="shared" si="320"/>
        <v>1</v>
      </c>
      <c r="BF1464" s="2">
        <f t="shared" si="321"/>
        <v>1</v>
      </c>
      <c r="BG1464" s="2">
        <f t="shared" si="322"/>
        <v>0</v>
      </c>
      <c r="BH1464" s="2">
        <f t="shared" si="323"/>
        <v>0</v>
      </c>
    </row>
    <row r="1465" spans="1:60" x14ac:dyDescent="0.2">
      <c r="A1465" s="2">
        <v>1861</v>
      </c>
      <c r="B1465" s="2" t="s">
        <v>2026</v>
      </c>
      <c r="C1465" s="2" t="s">
        <v>2027</v>
      </c>
      <c r="D1465" s="2" t="s">
        <v>2121</v>
      </c>
      <c r="E1465" s="2">
        <v>2</v>
      </c>
      <c r="F1465" s="2">
        <v>3</v>
      </c>
      <c r="G1465" s="2">
        <v>3</v>
      </c>
      <c r="H1465" s="2" t="s">
        <v>197</v>
      </c>
      <c r="I1465" s="2">
        <v>120</v>
      </c>
      <c r="J1465" s="2">
        <v>0</v>
      </c>
      <c r="K1465" s="2"/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2"/>
      <c r="AL1465" s="5">
        <v>1770000</v>
      </c>
      <c r="AM1465" s="5">
        <v>1060000</v>
      </c>
      <c r="AN1465" s="2"/>
      <c r="AO1465" s="2">
        <f t="shared" si="310"/>
        <v>0</v>
      </c>
      <c r="AP1465" s="2">
        <f t="shared" si="311"/>
        <v>0</v>
      </c>
      <c r="AQ1465" s="2">
        <f t="shared" si="312"/>
        <v>0</v>
      </c>
      <c r="AR1465" s="2"/>
      <c r="AS1465" s="2"/>
      <c r="AT1465" s="2"/>
      <c r="AU1465" s="2"/>
      <c r="AV1465" s="2">
        <f t="shared" si="313"/>
        <v>0</v>
      </c>
      <c r="AW1465" s="2">
        <f t="shared" si="314"/>
        <v>0</v>
      </c>
      <c r="AX1465" s="2">
        <f t="shared" si="315"/>
        <v>0</v>
      </c>
      <c r="AY1465" s="2"/>
      <c r="AZ1465" s="2"/>
      <c r="BA1465" s="2">
        <f t="shared" si="316"/>
        <v>0</v>
      </c>
      <c r="BB1465" s="2">
        <f t="shared" si="317"/>
        <v>0</v>
      </c>
      <c r="BC1465" s="2">
        <f t="shared" si="318"/>
        <v>0</v>
      </c>
      <c r="BD1465" s="2">
        <f t="shared" si="319"/>
        <v>0</v>
      </c>
      <c r="BE1465" s="2">
        <f t="shared" si="320"/>
        <v>0</v>
      </c>
      <c r="BF1465" s="2">
        <f t="shared" si="321"/>
        <v>1</v>
      </c>
      <c r="BG1465" s="2">
        <f t="shared" si="322"/>
        <v>0</v>
      </c>
      <c r="BH1465" s="2">
        <f t="shared" si="323"/>
        <v>0</v>
      </c>
    </row>
    <row r="1466" spans="1:60" x14ac:dyDescent="0.2">
      <c r="A1466" s="2">
        <v>1862</v>
      </c>
      <c r="B1466" s="2" t="s">
        <v>2026</v>
      </c>
      <c r="C1466" s="2" t="s">
        <v>2027</v>
      </c>
      <c r="D1466" s="2" t="s">
        <v>2122</v>
      </c>
      <c r="E1466" s="2">
        <v>3</v>
      </c>
      <c r="F1466" s="2">
        <v>4</v>
      </c>
      <c r="G1466" s="2">
        <v>3</v>
      </c>
      <c r="H1466" s="2" t="s">
        <v>117</v>
      </c>
      <c r="I1466" s="2">
        <v>43200</v>
      </c>
      <c r="J1466" s="2">
        <v>500</v>
      </c>
      <c r="K1466" s="2">
        <v>1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2">
        <v>1</v>
      </c>
      <c r="AL1466" s="5">
        <v>7560</v>
      </c>
      <c r="AM1466" s="5">
        <v>6640</v>
      </c>
      <c r="AN1466" s="2"/>
      <c r="AO1466" s="2">
        <f t="shared" si="310"/>
        <v>0</v>
      </c>
      <c r="AP1466" s="2">
        <f t="shared" si="311"/>
        <v>0</v>
      </c>
      <c r="AQ1466" s="2">
        <f t="shared" si="312"/>
        <v>0</v>
      </c>
      <c r="AR1466" s="2"/>
      <c r="AS1466" s="2"/>
      <c r="AT1466" s="2"/>
      <c r="AU1466" s="2"/>
      <c r="AV1466" s="2">
        <f t="shared" si="313"/>
        <v>0</v>
      </c>
      <c r="AW1466" s="2">
        <f t="shared" si="314"/>
        <v>0</v>
      </c>
      <c r="AX1466" s="2">
        <f t="shared" si="315"/>
        <v>0</v>
      </c>
      <c r="AY1466" s="2"/>
      <c r="AZ1466" s="2"/>
      <c r="BA1466" s="2">
        <f t="shared" si="316"/>
        <v>0</v>
      </c>
      <c r="BB1466" s="2">
        <f t="shared" si="317"/>
        <v>0</v>
      </c>
      <c r="BC1466" s="2">
        <f t="shared" si="318"/>
        <v>0</v>
      </c>
      <c r="BD1466" s="2">
        <f t="shared" si="319"/>
        <v>1</v>
      </c>
      <c r="BE1466" s="2">
        <f t="shared" si="320"/>
        <v>1</v>
      </c>
      <c r="BF1466" s="2">
        <f t="shared" si="321"/>
        <v>1</v>
      </c>
      <c r="BG1466" s="2">
        <f t="shared" si="322"/>
        <v>0</v>
      </c>
      <c r="BH1466" s="2">
        <f t="shared" si="323"/>
        <v>0</v>
      </c>
    </row>
    <row r="1467" spans="1:60" x14ac:dyDescent="0.2">
      <c r="A1467" s="2">
        <v>1863</v>
      </c>
      <c r="B1467" s="2" t="s">
        <v>2026</v>
      </c>
      <c r="C1467" s="2" t="s">
        <v>2027</v>
      </c>
      <c r="D1467" s="2" t="s">
        <v>2123</v>
      </c>
      <c r="E1467" s="2">
        <v>3</v>
      </c>
      <c r="F1467" s="2">
        <v>14</v>
      </c>
      <c r="G1467" s="2">
        <v>7</v>
      </c>
      <c r="H1467" s="2" t="s">
        <v>353</v>
      </c>
      <c r="I1467" s="2">
        <v>129600</v>
      </c>
      <c r="J1467" s="2">
        <v>5000</v>
      </c>
      <c r="K1467" s="2"/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2"/>
      <c r="AL1467" s="5">
        <v>4030</v>
      </c>
      <c r="AM1467" s="5">
        <v>4030</v>
      </c>
      <c r="AN1467" s="2"/>
      <c r="AO1467" s="2">
        <f t="shared" si="310"/>
        <v>0</v>
      </c>
      <c r="AP1467" s="2">
        <f t="shared" si="311"/>
        <v>0</v>
      </c>
      <c r="AQ1467" s="2">
        <f t="shared" si="312"/>
        <v>0</v>
      </c>
      <c r="AR1467" s="2"/>
      <c r="AS1467" s="2"/>
      <c r="AT1467" s="2"/>
      <c r="AU1467" s="2"/>
      <c r="AV1467" s="2">
        <f t="shared" si="313"/>
        <v>0</v>
      </c>
      <c r="AW1467" s="2">
        <f t="shared" si="314"/>
        <v>0</v>
      </c>
      <c r="AX1467" s="2">
        <f t="shared" si="315"/>
        <v>0</v>
      </c>
      <c r="AY1467" s="2"/>
      <c r="AZ1467" s="2"/>
      <c r="BA1467" s="2">
        <f t="shared" si="316"/>
        <v>0</v>
      </c>
      <c r="BB1467" s="2">
        <f t="shared" si="317"/>
        <v>0</v>
      </c>
      <c r="BC1467" s="2">
        <f t="shared" si="318"/>
        <v>0</v>
      </c>
      <c r="BD1467" s="2">
        <f t="shared" si="319"/>
        <v>1</v>
      </c>
      <c r="BE1467" s="2">
        <f t="shared" si="320"/>
        <v>0</v>
      </c>
      <c r="BF1467" s="2">
        <f t="shared" si="321"/>
        <v>1</v>
      </c>
      <c r="BG1467" s="2">
        <f t="shared" si="322"/>
        <v>0</v>
      </c>
      <c r="BH1467" s="2">
        <f t="shared" si="323"/>
        <v>0</v>
      </c>
    </row>
    <row r="1468" spans="1:60" x14ac:dyDescent="0.2">
      <c r="A1468" s="2">
        <v>1864</v>
      </c>
      <c r="B1468" s="2" t="s">
        <v>2026</v>
      </c>
      <c r="C1468" s="2" t="s">
        <v>2027</v>
      </c>
      <c r="D1468" s="2" t="s">
        <v>2124</v>
      </c>
      <c r="E1468" s="2">
        <v>3</v>
      </c>
      <c r="F1468" s="2">
        <v>10</v>
      </c>
      <c r="G1468" s="2">
        <v>6</v>
      </c>
      <c r="H1468" s="2" t="s">
        <v>353</v>
      </c>
      <c r="I1468" s="2">
        <v>129600</v>
      </c>
      <c r="J1468" s="2">
        <v>200</v>
      </c>
      <c r="K1468" s="2"/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2"/>
      <c r="AL1468" s="5">
        <v>4860000</v>
      </c>
      <c r="AM1468" s="5">
        <v>3660000</v>
      </c>
      <c r="AN1468" s="2"/>
      <c r="AO1468" s="2">
        <f t="shared" si="310"/>
        <v>0</v>
      </c>
      <c r="AP1468" s="2">
        <f t="shared" si="311"/>
        <v>0</v>
      </c>
      <c r="AQ1468" s="2">
        <f t="shared" si="312"/>
        <v>0</v>
      </c>
      <c r="AR1468" s="2"/>
      <c r="AS1468" s="2"/>
      <c r="AT1468" s="2"/>
      <c r="AU1468" s="2"/>
      <c r="AV1468" s="2">
        <f t="shared" si="313"/>
        <v>0</v>
      </c>
      <c r="AW1468" s="2">
        <f t="shared" si="314"/>
        <v>0</v>
      </c>
      <c r="AX1468" s="2">
        <f t="shared" si="315"/>
        <v>0</v>
      </c>
      <c r="AY1468" s="2"/>
      <c r="AZ1468" s="2"/>
      <c r="BA1468" s="2">
        <f t="shared" si="316"/>
        <v>0</v>
      </c>
      <c r="BB1468" s="2">
        <f t="shared" si="317"/>
        <v>1</v>
      </c>
      <c r="BC1468" s="2">
        <f t="shared" si="318"/>
        <v>0</v>
      </c>
      <c r="BD1468" s="2">
        <f t="shared" si="319"/>
        <v>1</v>
      </c>
      <c r="BE1468" s="2">
        <f t="shared" si="320"/>
        <v>1</v>
      </c>
      <c r="BF1468" s="2">
        <f t="shared" si="321"/>
        <v>1</v>
      </c>
      <c r="BG1468" s="2">
        <f t="shared" si="322"/>
        <v>0</v>
      </c>
      <c r="BH1468" s="2">
        <f t="shared" si="323"/>
        <v>0</v>
      </c>
    </row>
    <row r="1469" spans="1:60" x14ac:dyDescent="0.2">
      <c r="A1469" s="2">
        <v>1865</v>
      </c>
      <c r="B1469" s="2" t="s">
        <v>2026</v>
      </c>
      <c r="C1469" s="2" t="s">
        <v>2027</v>
      </c>
      <c r="D1469" s="2" t="s">
        <v>2125</v>
      </c>
      <c r="E1469" s="2">
        <v>3</v>
      </c>
      <c r="F1469" s="2">
        <v>3</v>
      </c>
      <c r="G1469" s="2">
        <v>2</v>
      </c>
      <c r="H1469" s="2" t="s">
        <v>117</v>
      </c>
      <c r="I1469" s="2">
        <v>43200</v>
      </c>
      <c r="J1469" s="2">
        <v>1000</v>
      </c>
      <c r="K1469" s="2">
        <v>1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1</v>
      </c>
      <c r="AI1469" s="4">
        <v>0</v>
      </c>
      <c r="AJ1469" s="4">
        <v>0</v>
      </c>
      <c r="AK1469" s="2">
        <v>1</v>
      </c>
      <c r="AL1469" s="5">
        <v>6190</v>
      </c>
      <c r="AM1469" s="5">
        <v>5880</v>
      </c>
      <c r="AN1469" s="2"/>
      <c r="AO1469" s="2">
        <f t="shared" si="310"/>
        <v>0</v>
      </c>
      <c r="AP1469" s="2">
        <f t="shared" si="311"/>
        <v>0</v>
      </c>
      <c r="AQ1469" s="2">
        <f t="shared" si="312"/>
        <v>0</v>
      </c>
      <c r="AR1469" s="2"/>
      <c r="AS1469" s="2"/>
      <c r="AT1469" s="2"/>
      <c r="AU1469" s="2"/>
      <c r="AV1469" s="2">
        <f t="shared" si="313"/>
        <v>0</v>
      </c>
      <c r="AW1469" s="2">
        <f t="shared" si="314"/>
        <v>0</v>
      </c>
      <c r="AX1469" s="2">
        <f t="shared" si="315"/>
        <v>1</v>
      </c>
      <c r="AY1469" s="2"/>
      <c r="AZ1469" s="2"/>
      <c r="BA1469" s="2">
        <f t="shared" si="316"/>
        <v>3</v>
      </c>
      <c r="BB1469" s="2">
        <f t="shared" si="317"/>
        <v>0</v>
      </c>
      <c r="BC1469" s="2">
        <f t="shared" si="318"/>
        <v>0</v>
      </c>
      <c r="BD1469" s="2">
        <f t="shared" si="319"/>
        <v>1</v>
      </c>
      <c r="BE1469" s="2">
        <f t="shared" si="320"/>
        <v>0</v>
      </c>
      <c r="BF1469" s="2">
        <f t="shared" si="321"/>
        <v>0</v>
      </c>
      <c r="BG1469" s="2">
        <f t="shared" si="322"/>
        <v>1</v>
      </c>
      <c r="BH1469" s="2">
        <f t="shared" si="323"/>
        <v>4</v>
      </c>
    </row>
    <row r="1470" spans="1:60" x14ac:dyDescent="0.2">
      <c r="A1470" s="2">
        <v>1866</v>
      </c>
      <c r="B1470" s="2" t="s">
        <v>2026</v>
      </c>
      <c r="C1470" s="2" t="s">
        <v>2027</v>
      </c>
      <c r="D1470" s="2" t="s">
        <v>2126</v>
      </c>
      <c r="E1470" s="2">
        <v>3</v>
      </c>
      <c r="F1470" s="2">
        <v>5</v>
      </c>
      <c r="G1470" s="2">
        <v>3</v>
      </c>
      <c r="H1470" s="2" t="s">
        <v>129</v>
      </c>
      <c r="I1470" s="2">
        <v>86400</v>
      </c>
      <c r="J1470" s="2">
        <v>1000</v>
      </c>
      <c r="K1470" s="2">
        <v>1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2">
        <v>1</v>
      </c>
      <c r="AL1470" s="5">
        <v>11400</v>
      </c>
      <c r="AM1470" s="5">
        <v>11900</v>
      </c>
      <c r="AN1470" s="2"/>
      <c r="AO1470" s="2">
        <f t="shared" si="310"/>
        <v>0</v>
      </c>
      <c r="AP1470" s="2">
        <f t="shared" si="311"/>
        <v>0</v>
      </c>
      <c r="AQ1470" s="2">
        <f t="shared" si="312"/>
        <v>0</v>
      </c>
      <c r="AR1470" s="2"/>
      <c r="AS1470" s="2"/>
      <c r="AT1470" s="2"/>
      <c r="AU1470" s="2"/>
      <c r="AV1470" s="2">
        <f t="shared" si="313"/>
        <v>0</v>
      </c>
      <c r="AW1470" s="2">
        <f t="shared" si="314"/>
        <v>0</v>
      </c>
      <c r="AX1470" s="2">
        <f t="shared" si="315"/>
        <v>0</v>
      </c>
      <c r="AY1470" s="2"/>
      <c r="AZ1470" s="2"/>
      <c r="BA1470" s="2">
        <f t="shared" si="316"/>
        <v>0</v>
      </c>
      <c r="BB1470" s="2">
        <f t="shared" si="317"/>
        <v>0</v>
      </c>
      <c r="BC1470" s="2">
        <f t="shared" si="318"/>
        <v>0</v>
      </c>
      <c r="BD1470" s="2">
        <f t="shared" si="319"/>
        <v>1</v>
      </c>
      <c r="BE1470" s="2">
        <f t="shared" si="320"/>
        <v>0</v>
      </c>
      <c r="BF1470" s="2">
        <f t="shared" si="321"/>
        <v>1</v>
      </c>
      <c r="BG1470" s="2">
        <f t="shared" si="322"/>
        <v>0</v>
      </c>
      <c r="BH1470" s="2">
        <f t="shared" si="323"/>
        <v>0</v>
      </c>
    </row>
    <row r="1471" spans="1:60" x14ac:dyDescent="0.2">
      <c r="A1471" s="2">
        <v>1867</v>
      </c>
      <c r="B1471" s="2" t="s">
        <v>2026</v>
      </c>
      <c r="C1471" s="2" t="s">
        <v>2027</v>
      </c>
      <c r="D1471" s="2" t="s">
        <v>2127</v>
      </c>
      <c r="E1471" s="2">
        <v>3</v>
      </c>
      <c r="F1471" s="2">
        <v>10</v>
      </c>
      <c r="G1471" s="2">
        <v>6</v>
      </c>
      <c r="H1471" s="2" t="s">
        <v>353</v>
      </c>
      <c r="I1471" s="2">
        <v>129600</v>
      </c>
      <c r="J1471" s="2">
        <v>200</v>
      </c>
      <c r="K1471" s="2"/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2"/>
      <c r="AL1471" s="5">
        <v>1210</v>
      </c>
      <c r="AM1471" s="5">
        <v>1540</v>
      </c>
      <c r="AN1471" s="2"/>
      <c r="AO1471" s="2">
        <f t="shared" si="310"/>
        <v>0</v>
      </c>
      <c r="AP1471" s="2">
        <f t="shared" si="311"/>
        <v>0</v>
      </c>
      <c r="AQ1471" s="2">
        <f t="shared" si="312"/>
        <v>0</v>
      </c>
      <c r="AR1471" s="2"/>
      <c r="AS1471" s="2"/>
      <c r="AT1471" s="2"/>
      <c r="AU1471" s="2"/>
      <c r="AV1471" s="2">
        <f t="shared" si="313"/>
        <v>0</v>
      </c>
      <c r="AW1471" s="2">
        <f t="shared" si="314"/>
        <v>0</v>
      </c>
      <c r="AX1471" s="2">
        <f t="shared" si="315"/>
        <v>0</v>
      </c>
      <c r="AY1471" s="2"/>
      <c r="AZ1471" s="2"/>
      <c r="BA1471" s="2">
        <f t="shared" si="316"/>
        <v>0</v>
      </c>
      <c r="BB1471" s="2">
        <f t="shared" si="317"/>
        <v>0</v>
      </c>
      <c r="BC1471" s="2">
        <f t="shared" si="318"/>
        <v>0</v>
      </c>
      <c r="BD1471" s="2">
        <f t="shared" si="319"/>
        <v>1</v>
      </c>
      <c r="BE1471" s="2">
        <f t="shared" si="320"/>
        <v>1</v>
      </c>
      <c r="BF1471" s="2">
        <f t="shared" si="321"/>
        <v>1</v>
      </c>
      <c r="BG1471" s="2">
        <f t="shared" si="322"/>
        <v>0</v>
      </c>
      <c r="BH1471" s="2">
        <f t="shared" si="323"/>
        <v>0</v>
      </c>
    </row>
    <row r="1472" spans="1:60" x14ac:dyDescent="0.2">
      <c r="A1472" s="2">
        <v>1868</v>
      </c>
      <c r="B1472" s="2" t="s">
        <v>2026</v>
      </c>
      <c r="C1472" s="2" t="s">
        <v>2027</v>
      </c>
      <c r="D1472" s="2" t="s">
        <v>2128</v>
      </c>
      <c r="E1472" s="2">
        <v>3</v>
      </c>
      <c r="F1472" s="2">
        <v>17</v>
      </c>
      <c r="G1472" s="2">
        <v>4</v>
      </c>
      <c r="H1472" s="2" t="s">
        <v>112</v>
      </c>
      <c r="I1472" s="2">
        <v>123840</v>
      </c>
      <c r="J1472" s="2">
        <v>20000</v>
      </c>
      <c r="K1472" s="2"/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2"/>
      <c r="AL1472" s="5">
        <v>15900</v>
      </c>
      <c r="AM1472" s="5">
        <v>13500</v>
      </c>
      <c r="AN1472" s="2"/>
      <c r="AO1472" s="2">
        <f t="shared" si="310"/>
        <v>0</v>
      </c>
      <c r="AP1472" s="2">
        <f t="shared" si="311"/>
        <v>0</v>
      </c>
      <c r="AQ1472" s="2">
        <f t="shared" si="312"/>
        <v>0</v>
      </c>
      <c r="AR1472" s="2"/>
      <c r="AS1472" s="2"/>
      <c r="AT1472" s="2"/>
      <c r="AU1472" s="2"/>
      <c r="AV1472" s="2">
        <f t="shared" si="313"/>
        <v>0</v>
      </c>
      <c r="AW1472" s="2">
        <f t="shared" si="314"/>
        <v>0</v>
      </c>
      <c r="AX1472" s="2">
        <f t="shared" si="315"/>
        <v>0</v>
      </c>
      <c r="AY1472" s="2"/>
      <c r="AZ1472" s="2"/>
      <c r="BA1472" s="2">
        <f t="shared" si="316"/>
        <v>0</v>
      </c>
      <c r="BB1472" s="2">
        <f t="shared" si="317"/>
        <v>0</v>
      </c>
      <c r="BC1472" s="2">
        <f t="shared" si="318"/>
        <v>0</v>
      </c>
      <c r="BD1472" s="2">
        <f t="shared" si="319"/>
        <v>1</v>
      </c>
      <c r="BE1472" s="2">
        <f t="shared" si="320"/>
        <v>0</v>
      </c>
      <c r="BF1472" s="2">
        <f t="shared" si="321"/>
        <v>1</v>
      </c>
      <c r="BG1472" s="2">
        <f t="shared" si="322"/>
        <v>0</v>
      </c>
      <c r="BH1472" s="2">
        <f t="shared" si="323"/>
        <v>0</v>
      </c>
    </row>
    <row r="1473" spans="1:60" x14ac:dyDescent="0.2">
      <c r="A1473" s="2">
        <v>1869</v>
      </c>
      <c r="B1473" s="2" t="s">
        <v>2026</v>
      </c>
      <c r="C1473" s="2" t="s">
        <v>2027</v>
      </c>
      <c r="D1473" s="2" t="s">
        <v>2129</v>
      </c>
      <c r="E1473" s="2">
        <v>3</v>
      </c>
      <c r="F1473" s="2">
        <v>2</v>
      </c>
      <c r="G1473" s="2">
        <v>0</v>
      </c>
      <c r="H1473" s="2" t="s">
        <v>400</v>
      </c>
      <c r="I1473" s="2">
        <v>51840</v>
      </c>
      <c r="J1473" s="2">
        <v>20000</v>
      </c>
      <c r="K1473" s="2"/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2"/>
      <c r="AL1473" s="5">
        <v>34300</v>
      </c>
      <c r="AM1473" s="5">
        <v>26500</v>
      </c>
      <c r="AN1473" s="2"/>
      <c r="AO1473" s="2">
        <f t="shared" si="310"/>
        <v>0</v>
      </c>
      <c r="AP1473" s="2">
        <f t="shared" si="311"/>
        <v>0</v>
      </c>
      <c r="AQ1473" s="2">
        <f t="shared" si="312"/>
        <v>0</v>
      </c>
      <c r="AR1473" s="2"/>
      <c r="AS1473" s="2"/>
      <c r="AT1473" s="2"/>
      <c r="AU1473" s="2"/>
      <c r="AV1473" s="2">
        <f t="shared" si="313"/>
        <v>0</v>
      </c>
      <c r="AW1473" s="2">
        <f t="shared" si="314"/>
        <v>0</v>
      </c>
      <c r="AX1473" s="2">
        <f t="shared" si="315"/>
        <v>0</v>
      </c>
      <c r="AY1473" s="2"/>
      <c r="AZ1473" s="2"/>
      <c r="BA1473" s="2">
        <f t="shared" si="316"/>
        <v>0</v>
      </c>
      <c r="BB1473" s="2">
        <f t="shared" si="317"/>
        <v>0</v>
      </c>
      <c r="BC1473" s="2">
        <f t="shared" si="318"/>
        <v>0</v>
      </c>
      <c r="BD1473" s="2">
        <f t="shared" si="319"/>
        <v>1</v>
      </c>
      <c r="BE1473" s="2">
        <f t="shared" si="320"/>
        <v>0</v>
      </c>
      <c r="BF1473" s="2">
        <f t="shared" si="321"/>
        <v>0</v>
      </c>
      <c r="BG1473" s="2">
        <f t="shared" si="322"/>
        <v>0</v>
      </c>
      <c r="BH1473" s="2">
        <f t="shared" si="323"/>
        <v>0</v>
      </c>
    </row>
    <row r="1474" spans="1:60" x14ac:dyDescent="0.2">
      <c r="A1474" s="2">
        <v>1870</v>
      </c>
      <c r="B1474" s="2" t="s">
        <v>2026</v>
      </c>
      <c r="C1474" s="2" t="s">
        <v>2027</v>
      </c>
      <c r="D1474" s="2" t="s">
        <v>2130</v>
      </c>
      <c r="E1474" s="2">
        <v>3</v>
      </c>
      <c r="F1474" s="2">
        <v>18</v>
      </c>
      <c r="G1474" s="2">
        <v>4</v>
      </c>
      <c r="H1474" s="2" t="s">
        <v>112</v>
      </c>
      <c r="I1474" s="2">
        <v>123840</v>
      </c>
      <c r="J1474" s="2">
        <v>20000</v>
      </c>
      <c r="K1474" s="2"/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2"/>
      <c r="AL1474" s="5">
        <v>35200</v>
      </c>
      <c r="AM1474" s="5">
        <v>25500</v>
      </c>
      <c r="AN1474" s="2"/>
      <c r="AO1474" s="2">
        <f t="shared" si="310"/>
        <v>0</v>
      </c>
      <c r="AP1474" s="2">
        <f t="shared" si="311"/>
        <v>0</v>
      </c>
      <c r="AQ1474" s="2">
        <f t="shared" si="312"/>
        <v>0</v>
      </c>
      <c r="AR1474" s="2"/>
      <c r="AS1474" s="2"/>
      <c r="AT1474" s="2"/>
      <c r="AU1474" s="2"/>
      <c r="AV1474" s="2">
        <f t="shared" si="313"/>
        <v>0</v>
      </c>
      <c r="AW1474" s="2">
        <f t="shared" si="314"/>
        <v>0</v>
      </c>
      <c r="AX1474" s="2">
        <f t="shared" si="315"/>
        <v>0</v>
      </c>
      <c r="AY1474" s="2"/>
      <c r="AZ1474" s="2"/>
      <c r="BA1474" s="2">
        <f t="shared" si="316"/>
        <v>0</v>
      </c>
      <c r="BB1474" s="2">
        <f t="shared" si="317"/>
        <v>0</v>
      </c>
      <c r="BC1474" s="2">
        <f t="shared" si="318"/>
        <v>0</v>
      </c>
      <c r="BD1474" s="2">
        <f t="shared" si="319"/>
        <v>1</v>
      </c>
      <c r="BE1474" s="2">
        <f t="shared" si="320"/>
        <v>0</v>
      </c>
      <c r="BF1474" s="2">
        <f t="shared" si="321"/>
        <v>1</v>
      </c>
      <c r="BG1474" s="2">
        <f t="shared" si="322"/>
        <v>0</v>
      </c>
      <c r="BH1474" s="2">
        <f t="shared" si="323"/>
        <v>0</v>
      </c>
    </row>
    <row r="1475" spans="1:60" x14ac:dyDescent="0.2">
      <c r="A1475" s="2">
        <v>1871</v>
      </c>
      <c r="B1475" s="2" t="s">
        <v>2026</v>
      </c>
      <c r="C1475" s="2" t="s">
        <v>2027</v>
      </c>
      <c r="D1475" s="2" t="s">
        <v>2131</v>
      </c>
      <c r="E1475" s="2">
        <v>3</v>
      </c>
      <c r="F1475" s="2">
        <v>1</v>
      </c>
      <c r="G1475" s="2">
        <v>0</v>
      </c>
      <c r="H1475" s="2" t="s">
        <v>400</v>
      </c>
      <c r="I1475" s="2">
        <v>51840</v>
      </c>
      <c r="J1475" s="2">
        <v>20000</v>
      </c>
      <c r="K1475" s="2"/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2"/>
      <c r="AL1475" s="5">
        <v>46300</v>
      </c>
      <c r="AM1475" s="5">
        <v>32600</v>
      </c>
      <c r="AN1475" s="2"/>
      <c r="AO1475" s="2">
        <f t="shared" si="310"/>
        <v>0</v>
      </c>
      <c r="AP1475" s="2">
        <f t="shared" si="311"/>
        <v>0</v>
      </c>
      <c r="AQ1475" s="2">
        <f t="shared" si="312"/>
        <v>0</v>
      </c>
      <c r="AR1475" s="2"/>
      <c r="AS1475" s="2"/>
      <c r="AT1475" s="2"/>
      <c r="AU1475" s="2"/>
      <c r="AV1475" s="2">
        <f t="shared" si="313"/>
        <v>0</v>
      </c>
      <c r="AW1475" s="2">
        <f t="shared" si="314"/>
        <v>0</v>
      </c>
      <c r="AX1475" s="2">
        <f t="shared" si="315"/>
        <v>0</v>
      </c>
      <c r="AY1475" s="2"/>
      <c r="AZ1475" s="2"/>
      <c r="BA1475" s="2">
        <f t="shared" si="316"/>
        <v>0</v>
      </c>
      <c r="BB1475" s="2">
        <f t="shared" si="317"/>
        <v>0</v>
      </c>
      <c r="BC1475" s="2">
        <f t="shared" si="318"/>
        <v>0</v>
      </c>
      <c r="BD1475" s="2">
        <f t="shared" si="319"/>
        <v>1</v>
      </c>
      <c r="BE1475" s="2">
        <f t="shared" si="320"/>
        <v>0</v>
      </c>
      <c r="BF1475" s="2">
        <f t="shared" si="321"/>
        <v>0</v>
      </c>
      <c r="BG1475" s="2">
        <f t="shared" si="322"/>
        <v>0</v>
      </c>
      <c r="BH1475" s="2">
        <f t="shared" si="323"/>
        <v>0</v>
      </c>
    </row>
    <row r="1476" spans="1:60" x14ac:dyDescent="0.2">
      <c r="A1476" s="2">
        <v>1872</v>
      </c>
      <c r="B1476" s="2" t="s">
        <v>2026</v>
      </c>
      <c r="C1476" s="2" t="s">
        <v>2027</v>
      </c>
      <c r="D1476" s="2" t="s">
        <v>2132</v>
      </c>
      <c r="E1476" s="2">
        <v>3</v>
      </c>
      <c r="F1476" s="2">
        <v>12</v>
      </c>
      <c r="G1476" s="2">
        <v>2</v>
      </c>
      <c r="H1476" s="2" t="s">
        <v>43</v>
      </c>
      <c r="I1476" s="2">
        <v>87840</v>
      </c>
      <c r="J1476" s="2">
        <v>0</v>
      </c>
      <c r="K1476" s="2"/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2"/>
      <c r="AL1476" s="5">
        <v>63000</v>
      </c>
      <c r="AM1476" s="5">
        <v>53500</v>
      </c>
      <c r="AN1476" s="2"/>
      <c r="AO1476" s="2">
        <f t="shared" ref="AO1476:AO1539" si="324">SUM(L1476:S1476)</f>
        <v>0</v>
      </c>
      <c r="AP1476" s="2">
        <f t="shared" ref="AP1476:AP1539" si="325">T1476+U1476</f>
        <v>0</v>
      </c>
      <c r="AQ1476" s="2">
        <f t="shared" ref="AQ1476:AQ1539" si="326">W1476</f>
        <v>0</v>
      </c>
      <c r="AR1476" s="2"/>
      <c r="AS1476" s="2"/>
      <c r="AT1476" s="2"/>
      <c r="AU1476" s="2"/>
      <c r="AV1476" s="2">
        <f t="shared" ref="AV1476:AV1539" si="327">AI1476+AJ1476</f>
        <v>0</v>
      </c>
      <c r="AW1476" s="2">
        <f t="shared" ref="AW1476:AW1539" si="328">V1476</f>
        <v>0</v>
      </c>
      <c r="AX1476" s="2">
        <f t="shared" ref="AX1476:AX1539" si="329">SUM(X1476:AH1476)</f>
        <v>0</v>
      </c>
      <c r="AY1476" s="2"/>
      <c r="AZ1476" s="2"/>
      <c r="BA1476" s="2">
        <f t="shared" ref="BA1476:BA1539" si="330">AN1476*4+AO1476*4+AP1476*4+AQ1476*3+AR1476*4+AS1476*4+(AT1476+AU1476+AV1476)*4+AW1476*4+AX1476*3-AY1476*3+AZ1476*4</f>
        <v>0</v>
      </c>
      <c r="BB1476" s="2">
        <f t="shared" ref="BB1476:BB1539" si="331">IF(AM1476&gt;3000000,1,0)</f>
        <v>0</v>
      </c>
      <c r="BC1476" s="2">
        <f t="shared" ref="BC1476:BC1539" si="332">IF(AM1476/AL1476&gt;1.5,1,0)</f>
        <v>0</v>
      </c>
      <c r="BD1476" s="2">
        <f t="shared" ref="BD1476:BD1539" si="333">IF(AND(I1476&gt;1440,I1476&lt;365*1440),1,0)</f>
        <v>1</v>
      </c>
      <c r="BE1476" s="2">
        <f t="shared" ref="BE1476:BE1539" si="334">IF(AND(J1476&gt;=200,J1476&lt;1000),1,0)</f>
        <v>0</v>
      </c>
      <c r="BF1476" s="2">
        <f t="shared" ref="BF1476:BF1539" si="335">IF(G1476&gt;=3,1,0)</f>
        <v>0</v>
      </c>
      <c r="BG1476" s="2">
        <f t="shared" ref="BG1476:BG1539" si="336">IF(BA1476&gt;0,BB1476+BC1476+BD1476+BE1476+BF1476*2,0)</f>
        <v>0</v>
      </c>
      <c r="BH1476" s="2">
        <f t="shared" ref="BH1476:BH1539" si="337">BA1476+BG1476</f>
        <v>0</v>
      </c>
    </row>
    <row r="1477" spans="1:60" x14ac:dyDescent="0.2">
      <c r="A1477" s="2">
        <v>1873</v>
      </c>
      <c r="B1477" s="2" t="s">
        <v>2026</v>
      </c>
      <c r="C1477" s="2" t="s">
        <v>2027</v>
      </c>
      <c r="D1477" s="2" t="s">
        <v>2133</v>
      </c>
      <c r="E1477" s="2">
        <v>3</v>
      </c>
      <c r="F1477" s="2">
        <v>2</v>
      </c>
      <c r="G1477" s="2">
        <v>0</v>
      </c>
      <c r="H1477" s="2" t="s">
        <v>400</v>
      </c>
      <c r="I1477" s="2">
        <v>51840</v>
      </c>
      <c r="J1477" s="2">
        <v>0</v>
      </c>
      <c r="K1477" s="2"/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2"/>
      <c r="AL1477" s="5">
        <v>242000</v>
      </c>
      <c r="AM1477" s="5">
        <v>165000</v>
      </c>
      <c r="AN1477" s="2"/>
      <c r="AO1477" s="2">
        <f t="shared" si="324"/>
        <v>0</v>
      </c>
      <c r="AP1477" s="2">
        <f t="shared" si="325"/>
        <v>0</v>
      </c>
      <c r="AQ1477" s="2">
        <f t="shared" si="326"/>
        <v>0</v>
      </c>
      <c r="AR1477" s="2"/>
      <c r="AS1477" s="2"/>
      <c r="AT1477" s="2"/>
      <c r="AU1477" s="2"/>
      <c r="AV1477" s="2">
        <f t="shared" si="327"/>
        <v>0</v>
      </c>
      <c r="AW1477" s="2">
        <f t="shared" si="328"/>
        <v>0</v>
      </c>
      <c r="AX1477" s="2">
        <f t="shared" si="329"/>
        <v>0</v>
      </c>
      <c r="AY1477" s="2"/>
      <c r="AZ1477" s="2"/>
      <c r="BA1477" s="2">
        <f t="shared" si="330"/>
        <v>0</v>
      </c>
      <c r="BB1477" s="2">
        <f t="shared" si="331"/>
        <v>0</v>
      </c>
      <c r="BC1477" s="2">
        <f t="shared" si="332"/>
        <v>0</v>
      </c>
      <c r="BD1477" s="2">
        <f t="shared" si="333"/>
        <v>1</v>
      </c>
      <c r="BE1477" s="2">
        <f t="shared" si="334"/>
        <v>0</v>
      </c>
      <c r="BF1477" s="2">
        <f t="shared" si="335"/>
        <v>0</v>
      </c>
      <c r="BG1477" s="2">
        <f t="shared" si="336"/>
        <v>0</v>
      </c>
      <c r="BH1477" s="2">
        <f t="shared" si="337"/>
        <v>0</v>
      </c>
    </row>
    <row r="1478" spans="1:60" x14ac:dyDescent="0.2">
      <c r="A1478" s="2">
        <v>1874</v>
      </c>
      <c r="B1478" s="2" t="s">
        <v>2026</v>
      </c>
      <c r="C1478" s="2" t="s">
        <v>2027</v>
      </c>
      <c r="D1478" s="2" t="s">
        <v>2134</v>
      </c>
      <c r="E1478" s="2">
        <v>2</v>
      </c>
      <c r="F1478" s="2">
        <v>2</v>
      </c>
      <c r="G1478" s="2">
        <v>0</v>
      </c>
      <c r="H1478" s="2" t="s">
        <v>176</v>
      </c>
      <c r="I1478" s="2">
        <v>57600</v>
      </c>
      <c r="J1478" s="2">
        <v>20000</v>
      </c>
      <c r="K1478" s="2"/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2"/>
      <c r="AL1478" s="5">
        <v>10500</v>
      </c>
      <c r="AM1478" s="5">
        <v>30000</v>
      </c>
      <c r="AN1478" s="2"/>
      <c r="AO1478" s="2">
        <f t="shared" si="324"/>
        <v>0</v>
      </c>
      <c r="AP1478" s="2">
        <f t="shared" si="325"/>
        <v>0</v>
      </c>
      <c r="AQ1478" s="2">
        <f t="shared" si="326"/>
        <v>0</v>
      </c>
      <c r="AR1478" s="2"/>
      <c r="AS1478" s="2"/>
      <c r="AT1478" s="2"/>
      <c r="AU1478" s="2"/>
      <c r="AV1478" s="2">
        <f t="shared" si="327"/>
        <v>0</v>
      </c>
      <c r="AW1478" s="2">
        <f t="shared" si="328"/>
        <v>0</v>
      </c>
      <c r="AX1478" s="2">
        <f t="shared" si="329"/>
        <v>0</v>
      </c>
      <c r="AY1478" s="2"/>
      <c r="AZ1478" s="2"/>
      <c r="BA1478" s="2">
        <f t="shared" si="330"/>
        <v>0</v>
      </c>
      <c r="BB1478" s="2">
        <f t="shared" si="331"/>
        <v>0</v>
      </c>
      <c r="BC1478" s="2">
        <f t="shared" si="332"/>
        <v>1</v>
      </c>
      <c r="BD1478" s="2">
        <f t="shared" si="333"/>
        <v>1</v>
      </c>
      <c r="BE1478" s="2">
        <f t="shared" si="334"/>
        <v>0</v>
      </c>
      <c r="BF1478" s="2">
        <f t="shared" si="335"/>
        <v>0</v>
      </c>
      <c r="BG1478" s="2">
        <f t="shared" si="336"/>
        <v>0</v>
      </c>
      <c r="BH1478" s="2">
        <f t="shared" si="337"/>
        <v>0</v>
      </c>
    </row>
    <row r="1479" spans="1:60" x14ac:dyDescent="0.2">
      <c r="A1479" s="2">
        <v>1875</v>
      </c>
      <c r="B1479" s="2" t="s">
        <v>2026</v>
      </c>
      <c r="C1479" s="2" t="s">
        <v>2027</v>
      </c>
      <c r="D1479" s="2" t="s">
        <v>2135</v>
      </c>
      <c r="E1479" s="2">
        <v>3</v>
      </c>
      <c r="F1479" s="2">
        <v>10</v>
      </c>
      <c r="G1479" s="2">
        <v>6</v>
      </c>
      <c r="H1479" s="2" t="s">
        <v>353</v>
      </c>
      <c r="I1479" s="2">
        <v>129600</v>
      </c>
      <c r="J1479" s="2">
        <v>200</v>
      </c>
      <c r="K1479" s="2"/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2"/>
      <c r="AL1479" s="5">
        <v>85100</v>
      </c>
      <c r="AM1479" s="5">
        <v>34700</v>
      </c>
      <c r="AN1479" s="2"/>
      <c r="AO1479" s="2">
        <f t="shared" si="324"/>
        <v>0</v>
      </c>
      <c r="AP1479" s="2">
        <f t="shared" si="325"/>
        <v>0</v>
      </c>
      <c r="AQ1479" s="2">
        <f t="shared" si="326"/>
        <v>0</v>
      </c>
      <c r="AR1479" s="2"/>
      <c r="AS1479" s="2"/>
      <c r="AT1479" s="2"/>
      <c r="AU1479" s="2"/>
      <c r="AV1479" s="2">
        <f t="shared" si="327"/>
        <v>0</v>
      </c>
      <c r="AW1479" s="2">
        <f t="shared" si="328"/>
        <v>0</v>
      </c>
      <c r="AX1479" s="2">
        <f t="shared" si="329"/>
        <v>0</v>
      </c>
      <c r="AY1479" s="2"/>
      <c r="AZ1479" s="2"/>
      <c r="BA1479" s="2">
        <f t="shared" si="330"/>
        <v>0</v>
      </c>
      <c r="BB1479" s="2">
        <f t="shared" si="331"/>
        <v>0</v>
      </c>
      <c r="BC1479" s="2">
        <f t="shared" si="332"/>
        <v>0</v>
      </c>
      <c r="BD1479" s="2">
        <f t="shared" si="333"/>
        <v>1</v>
      </c>
      <c r="BE1479" s="2">
        <f t="shared" si="334"/>
        <v>1</v>
      </c>
      <c r="BF1479" s="2">
        <f t="shared" si="335"/>
        <v>1</v>
      </c>
      <c r="BG1479" s="2">
        <f t="shared" si="336"/>
        <v>0</v>
      </c>
      <c r="BH1479" s="2">
        <f t="shared" si="337"/>
        <v>0</v>
      </c>
    </row>
    <row r="1480" spans="1:60" x14ac:dyDescent="0.2">
      <c r="A1480" s="2">
        <v>1876</v>
      </c>
      <c r="B1480" s="2" t="s">
        <v>2026</v>
      </c>
      <c r="C1480" s="2" t="s">
        <v>2027</v>
      </c>
      <c r="D1480" s="2" t="s">
        <v>2136</v>
      </c>
      <c r="E1480" s="2">
        <v>2</v>
      </c>
      <c r="F1480" s="2">
        <v>11</v>
      </c>
      <c r="G1480" s="2">
        <v>3</v>
      </c>
      <c r="H1480" s="2" t="s">
        <v>41</v>
      </c>
      <c r="I1480" s="2">
        <v>14400</v>
      </c>
      <c r="J1480" s="2">
        <v>0</v>
      </c>
      <c r="K1480" s="2"/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2"/>
      <c r="AL1480" s="5">
        <v>374000</v>
      </c>
      <c r="AM1480" s="5">
        <v>7260000</v>
      </c>
      <c r="AN1480" s="2"/>
      <c r="AO1480" s="2">
        <f t="shared" si="324"/>
        <v>0</v>
      </c>
      <c r="AP1480" s="2">
        <f t="shared" si="325"/>
        <v>0</v>
      </c>
      <c r="AQ1480" s="2">
        <f t="shared" si="326"/>
        <v>0</v>
      </c>
      <c r="AR1480" s="2"/>
      <c r="AS1480" s="2"/>
      <c r="AT1480" s="2"/>
      <c r="AU1480" s="2"/>
      <c r="AV1480" s="2">
        <f t="shared" si="327"/>
        <v>0</v>
      </c>
      <c r="AW1480" s="2">
        <f t="shared" si="328"/>
        <v>0</v>
      </c>
      <c r="AX1480" s="2">
        <f t="shared" si="329"/>
        <v>0</v>
      </c>
      <c r="AY1480" s="2"/>
      <c r="AZ1480" s="2"/>
      <c r="BA1480" s="2">
        <f t="shared" si="330"/>
        <v>0</v>
      </c>
      <c r="BB1480" s="2">
        <f t="shared" si="331"/>
        <v>1</v>
      </c>
      <c r="BC1480" s="2">
        <f t="shared" si="332"/>
        <v>1</v>
      </c>
      <c r="BD1480" s="2">
        <f t="shared" si="333"/>
        <v>1</v>
      </c>
      <c r="BE1480" s="2">
        <f t="shared" si="334"/>
        <v>0</v>
      </c>
      <c r="BF1480" s="2">
        <f t="shared" si="335"/>
        <v>1</v>
      </c>
      <c r="BG1480" s="2">
        <f t="shared" si="336"/>
        <v>0</v>
      </c>
      <c r="BH1480" s="2">
        <f t="shared" si="337"/>
        <v>0</v>
      </c>
    </row>
    <row r="1481" spans="1:60" x14ac:dyDescent="0.2">
      <c r="A1481" s="2">
        <v>1877</v>
      </c>
      <c r="B1481" s="2" t="s">
        <v>2026</v>
      </c>
      <c r="C1481" s="2" t="s">
        <v>2027</v>
      </c>
      <c r="D1481" s="2" t="s">
        <v>2137</v>
      </c>
      <c r="E1481" s="2">
        <v>3</v>
      </c>
      <c r="F1481" s="2">
        <v>10</v>
      </c>
      <c r="G1481" s="2">
        <v>6</v>
      </c>
      <c r="H1481" s="2" t="s">
        <v>353</v>
      </c>
      <c r="I1481" s="2">
        <v>129600</v>
      </c>
      <c r="J1481" s="2">
        <v>200</v>
      </c>
      <c r="K1481" s="2"/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2"/>
      <c r="AL1481" s="5">
        <v>3140000</v>
      </c>
      <c r="AM1481" s="5">
        <v>1920000</v>
      </c>
      <c r="AN1481" s="2"/>
      <c r="AO1481" s="2">
        <f t="shared" si="324"/>
        <v>0</v>
      </c>
      <c r="AP1481" s="2">
        <f t="shared" si="325"/>
        <v>0</v>
      </c>
      <c r="AQ1481" s="2">
        <f t="shared" si="326"/>
        <v>0</v>
      </c>
      <c r="AR1481" s="2"/>
      <c r="AS1481" s="2"/>
      <c r="AT1481" s="2"/>
      <c r="AU1481" s="2"/>
      <c r="AV1481" s="2">
        <f t="shared" si="327"/>
        <v>0</v>
      </c>
      <c r="AW1481" s="2">
        <f t="shared" si="328"/>
        <v>0</v>
      </c>
      <c r="AX1481" s="2">
        <f t="shared" si="329"/>
        <v>0</v>
      </c>
      <c r="AY1481" s="2"/>
      <c r="AZ1481" s="2"/>
      <c r="BA1481" s="2">
        <f t="shared" si="330"/>
        <v>0</v>
      </c>
      <c r="BB1481" s="2">
        <f t="shared" si="331"/>
        <v>0</v>
      </c>
      <c r="BC1481" s="2">
        <f t="shared" si="332"/>
        <v>0</v>
      </c>
      <c r="BD1481" s="2">
        <f t="shared" si="333"/>
        <v>1</v>
      </c>
      <c r="BE1481" s="2">
        <f t="shared" si="334"/>
        <v>1</v>
      </c>
      <c r="BF1481" s="2">
        <f t="shared" si="335"/>
        <v>1</v>
      </c>
      <c r="BG1481" s="2">
        <f t="shared" si="336"/>
        <v>0</v>
      </c>
      <c r="BH1481" s="2">
        <f t="shared" si="337"/>
        <v>0</v>
      </c>
    </row>
    <row r="1482" spans="1:60" x14ac:dyDescent="0.2">
      <c r="A1482" s="2">
        <v>1878</v>
      </c>
      <c r="B1482" s="2" t="s">
        <v>2026</v>
      </c>
      <c r="C1482" s="2" t="s">
        <v>2027</v>
      </c>
      <c r="D1482" s="2" t="s">
        <v>2138</v>
      </c>
      <c r="E1482" s="2">
        <v>3</v>
      </c>
      <c r="F1482" s="2">
        <v>10</v>
      </c>
      <c r="G1482" s="2">
        <v>7</v>
      </c>
      <c r="H1482" s="2" t="s">
        <v>353</v>
      </c>
      <c r="I1482" s="2">
        <v>129600</v>
      </c>
      <c r="J1482" s="2">
        <v>1000</v>
      </c>
      <c r="K1482" s="2"/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2"/>
      <c r="AL1482" s="5">
        <v>59200</v>
      </c>
      <c r="AM1482" s="5">
        <v>37700</v>
      </c>
      <c r="AN1482" s="2"/>
      <c r="AO1482" s="2">
        <f t="shared" si="324"/>
        <v>0</v>
      </c>
      <c r="AP1482" s="2">
        <f t="shared" si="325"/>
        <v>0</v>
      </c>
      <c r="AQ1482" s="2">
        <f t="shared" si="326"/>
        <v>0</v>
      </c>
      <c r="AR1482" s="2"/>
      <c r="AS1482" s="2"/>
      <c r="AT1482" s="2"/>
      <c r="AU1482" s="2"/>
      <c r="AV1482" s="2">
        <f t="shared" si="327"/>
        <v>0</v>
      </c>
      <c r="AW1482" s="2">
        <f t="shared" si="328"/>
        <v>0</v>
      </c>
      <c r="AX1482" s="2">
        <f t="shared" si="329"/>
        <v>0</v>
      </c>
      <c r="AY1482" s="2"/>
      <c r="AZ1482" s="2"/>
      <c r="BA1482" s="2">
        <f t="shared" si="330"/>
        <v>0</v>
      </c>
      <c r="BB1482" s="2">
        <f t="shared" si="331"/>
        <v>0</v>
      </c>
      <c r="BC1482" s="2">
        <f t="shared" si="332"/>
        <v>0</v>
      </c>
      <c r="BD1482" s="2">
        <f t="shared" si="333"/>
        <v>1</v>
      </c>
      <c r="BE1482" s="2">
        <f t="shared" si="334"/>
        <v>0</v>
      </c>
      <c r="BF1482" s="2">
        <f t="shared" si="335"/>
        <v>1</v>
      </c>
      <c r="BG1482" s="2">
        <f t="shared" si="336"/>
        <v>0</v>
      </c>
      <c r="BH1482" s="2">
        <f t="shared" si="337"/>
        <v>0</v>
      </c>
    </row>
    <row r="1483" spans="1:60" x14ac:dyDescent="0.2">
      <c r="A1483" s="2">
        <v>1879</v>
      </c>
      <c r="B1483" s="2" t="s">
        <v>2026</v>
      </c>
      <c r="C1483" s="2" t="s">
        <v>2027</v>
      </c>
      <c r="D1483" s="2" t="s">
        <v>2139</v>
      </c>
      <c r="E1483" s="2">
        <v>2</v>
      </c>
      <c r="F1483" s="2">
        <v>7</v>
      </c>
      <c r="G1483" s="2">
        <v>1</v>
      </c>
      <c r="H1483" s="2" t="s">
        <v>41</v>
      </c>
      <c r="I1483" s="2">
        <v>14400</v>
      </c>
      <c r="J1483" s="2">
        <v>0</v>
      </c>
      <c r="K1483" s="2"/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2"/>
      <c r="AL1483" s="5">
        <v>1000000</v>
      </c>
      <c r="AM1483" s="5">
        <v>957000</v>
      </c>
      <c r="AN1483" s="2"/>
      <c r="AO1483" s="2">
        <f t="shared" si="324"/>
        <v>0</v>
      </c>
      <c r="AP1483" s="2">
        <f t="shared" si="325"/>
        <v>0</v>
      </c>
      <c r="AQ1483" s="2">
        <f t="shared" si="326"/>
        <v>0</v>
      </c>
      <c r="AR1483" s="2"/>
      <c r="AS1483" s="2"/>
      <c r="AT1483" s="2"/>
      <c r="AU1483" s="2"/>
      <c r="AV1483" s="2">
        <f t="shared" si="327"/>
        <v>0</v>
      </c>
      <c r="AW1483" s="2">
        <f t="shared" si="328"/>
        <v>0</v>
      </c>
      <c r="AX1483" s="2">
        <f t="shared" si="329"/>
        <v>0</v>
      </c>
      <c r="AY1483" s="2"/>
      <c r="AZ1483" s="2"/>
      <c r="BA1483" s="2">
        <f t="shared" si="330"/>
        <v>0</v>
      </c>
      <c r="BB1483" s="2">
        <f t="shared" si="331"/>
        <v>0</v>
      </c>
      <c r="BC1483" s="2">
        <f t="shared" si="332"/>
        <v>0</v>
      </c>
      <c r="BD1483" s="2">
        <f t="shared" si="333"/>
        <v>1</v>
      </c>
      <c r="BE1483" s="2">
        <f t="shared" si="334"/>
        <v>0</v>
      </c>
      <c r="BF1483" s="2">
        <f t="shared" si="335"/>
        <v>0</v>
      </c>
      <c r="BG1483" s="2">
        <f t="shared" si="336"/>
        <v>0</v>
      </c>
      <c r="BH1483" s="2">
        <f t="shared" si="337"/>
        <v>0</v>
      </c>
    </row>
    <row r="1484" spans="1:60" x14ac:dyDescent="0.2">
      <c r="A1484" s="2">
        <v>1880</v>
      </c>
      <c r="B1484" s="2" t="s">
        <v>2026</v>
      </c>
      <c r="C1484" s="2" t="s">
        <v>2027</v>
      </c>
      <c r="D1484" s="2" t="s">
        <v>2140</v>
      </c>
      <c r="E1484" s="2">
        <v>3</v>
      </c>
      <c r="F1484" s="2">
        <v>10</v>
      </c>
      <c r="G1484" s="2">
        <v>7</v>
      </c>
      <c r="H1484" s="2" t="s">
        <v>353</v>
      </c>
      <c r="I1484" s="2">
        <v>129600</v>
      </c>
      <c r="J1484" s="2">
        <v>200</v>
      </c>
      <c r="K1484" s="2"/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2"/>
      <c r="AL1484" s="5">
        <v>5020000</v>
      </c>
      <c r="AM1484" s="5">
        <v>310000</v>
      </c>
      <c r="AN1484" s="2"/>
      <c r="AO1484" s="2">
        <f t="shared" si="324"/>
        <v>0</v>
      </c>
      <c r="AP1484" s="2">
        <f t="shared" si="325"/>
        <v>0</v>
      </c>
      <c r="AQ1484" s="2">
        <f t="shared" si="326"/>
        <v>0</v>
      </c>
      <c r="AR1484" s="2"/>
      <c r="AS1484" s="2"/>
      <c r="AT1484" s="2"/>
      <c r="AU1484" s="2"/>
      <c r="AV1484" s="2">
        <f t="shared" si="327"/>
        <v>0</v>
      </c>
      <c r="AW1484" s="2">
        <f t="shared" si="328"/>
        <v>0</v>
      </c>
      <c r="AX1484" s="2">
        <f t="shared" si="329"/>
        <v>0</v>
      </c>
      <c r="AY1484" s="2"/>
      <c r="AZ1484" s="2"/>
      <c r="BA1484" s="2">
        <f t="shared" si="330"/>
        <v>0</v>
      </c>
      <c r="BB1484" s="2">
        <f t="shared" si="331"/>
        <v>0</v>
      </c>
      <c r="BC1484" s="2">
        <f t="shared" si="332"/>
        <v>0</v>
      </c>
      <c r="BD1484" s="2">
        <f t="shared" si="333"/>
        <v>1</v>
      </c>
      <c r="BE1484" s="2">
        <f t="shared" si="334"/>
        <v>1</v>
      </c>
      <c r="BF1484" s="2">
        <f t="shared" si="335"/>
        <v>1</v>
      </c>
      <c r="BG1484" s="2">
        <f t="shared" si="336"/>
        <v>0</v>
      </c>
      <c r="BH1484" s="2">
        <f t="shared" si="337"/>
        <v>0</v>
      </c>
    </row>
    <row r="1485" spans="1:60" x14ac:dyDescent="0.2">
      <c r="A1485" s="2">
        <v>1881</v>
      </c>
      <c r="B1485" s="2" t="s">
        <v>2026</v>
      </c>
      <c r="C1485" s="2" t="s">
        <v>2027</v>
      </c>
      <c r="D1485" s="2" t="s">
        <v>2141</v>
      </c>
      <c r="E1485" s="2">
        <v>3</v>
      </c>
      <c r="F1485" s="2">
        <v>10</v>
      </c>
      <c r="G1485" s="2">
        <v>6</v>
      </c>
      <c r="H1485" s="2" t="s">
        <v>353</v>
      </c>
      <c r="I1485" s="2">
        <v>129600</v>
      </c>
      <c r="J1485" s="2">
        <v>200</v>
      </c>
      <c r="K1485" s="2"/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2"/>
      <c r="AL1485" s="5">
        <v>227000</v>
      </c>
      <c r="AM1485" s="5">
        <v>393000</v>
      </c>
      <c r="AN1485" s="2"/>
      <c r="AO1485" s="2">
        <f t="shared" si="324"/>
        <v>0</v>
      </c>
      <c r="AP1485" s="2">
        <f t="shared" si="325"/>
        <v>0</v>
      </c>
      <c r="AQ1485" s="2">
        <f t="shared" si="326"/>
        <v>0</v>
      </c>
      <c r="AR1485" s="2"/>
      <c r="AS1485" s="2"/>
      <c r="AT1485" s="2"/>
      <c r="AU1485" s="2"/>
      <c r="AV1485" s="2">
        <f t="shared" si="327"/>
        <v>0</v>
      </c>
      <c r="AW1485" s="2">
        <f t="shared" si="328"/>
        <v>0</v>
      </c>
      <c r="AX1485" s="2">
        <f t="shared" si="329"/>
        <v>0</v>
      </c>
      <c r="AY1485" s="2"/>
      <c r="AZ1485" s="2"/>
      <c r="BA1485" s="2">
        <f t="shared" si="330"/>
        <v>0</v>
      </c>
      <c r="BB1485" s="2">
        <f t="shared" si="331"/>
        <v>0</v>
      </c>
      <c r="BC1485" s="2">
        <f t="shared" si="332"/>
        <v>1</v>
      </c>
      <c r="BD1485" s="2">
        <f t="shared" si="333"/>
        <v>1</v>
      </c>
      <c r="BE1485" s="2">
        <f t="shared" si="334"/>
        <v>1</v>
      </c>
      <c r="BF1485" s="2">
        <f t="shared" si="335"/>
        <v>1</v>
      </c>
      <c r="BG1485" s="2">
        <f t="shared" si="336"/>
        <v>0</v>
      </c>
      <c r="BH1485" s="2">
        <f t="shared" si="337"/>
        <v>0</v>
      </c>
    </row>
    <row r="1486" spans="1:60" x14ac:dyDescent="0.2">
      <c r="A1486" s="2">
        <v>1882</v>
      </c>
      <c r="B1486" s="2" t="s">
        <v>2026</v>
      </c>
      <c r="C1486" s="2" t="s">
        <v>2027</v>
      </c>
      <c r="D1486" s="2" t="s">
        <v>2142</v>
      </c>
      <c r="E1486" s="2">
        <v>3</v>
      </c>
      <c r="F1486" s="2">
        <v>10</v>
      </c>
      <c r="G1486" s="2">
        <v>6</v>
      </c>
      <c r="H1486" s="2" t="s">
        <v>353</v>
      </c>
      <c r="I1486" s="2">
        <v>129600</v>
      </c>
      <c r="J1486" s="2">
        <v>200</v>
      </c>
      <c r="K1486" s="2"/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2"/>
      <c r="AL1486" s="5">
        <v>703000</v>
      </c>
      <c r="AM1486" s="5">
        <v>528000</v>
      </c>
      <c r="AN1486" s="2"/>
      <c r="AO1486" s="2">
        <f t="shared" si="324"/>
        <v>0</v>
      </c>
      <c r="AP1486" s="2">
        <f t="shared" si="325"/>
        <v>0</v>
      </c>
      <c r="AQ1486" s="2">
        <f t="shared" si="326"/>
        <v>0</v>
      </c>
      <c r="AR1486" s="2"/>
      <c r="AS1486" s="2"/>
      <c r="AT1486" s="2"/>
      <c r="AU1486" s="2"/>
      <c r="AV1486" s="2">
        <f t="shared" si="327"/>
        <v>0</v>
      </c>
      <c r="AW1486" s="2">
        <f t="shared" si="328"/>
        <v>0</v>
      </c>
      <c r="AX1486" s="2">
        <f t="shared" si="329"/>
        <v>0</v>
      </c>
      <c r="AY1486" s="2"/>
      <c r="AZ1486" s="2"/>
      <c r="BA1486" s="2">
        <f t="shared" si="330"/>
        <v>0</v>
      </c>
      <c r="BB1486" s="2">
        <f t="shared" si="331"/>
        <v>0</v>
      </c>
      <c r="BC1486" s="2">
        <f t="shared" si="332"/>
        <v>0</v>
      </c>
      <c r="BD1486" s="2">
        <f t="shared" si="333"/>
        <v>1</v>
      </c>
      <c r="BE1486" s="2">
        <f t="shared" si="334"/>
        <v>1</v>
      </c>
      <c r="BF1486" s="2">
        <f t="shared" si="335"/>
        <v>1</v>
      </c>
      <c r="BG1486" s="2">
        <f t="shared" si="336"/>
        <v>0</v>
      </c>
      <c r="BH1486" s="2">
        <f t="shared" si="337"/>
        <v>0</v>
      </c>
    </row>
    <row r="1487" spans="1:60" x14ac:dyDescent="0.2">
      <c r="A1487" s="2">
        <v>1883</v>
      </c>
      <c r="B1487" s="2" t="s">
        <v>2026</v>
      </c>
      <c r="C1487" s="2" t="s">
        <v>2027</v>
      </c>
      <c r="D1487" s="2" t="s">
        <v>2143</v>
      </c>
      <c r="E1487" s="2">
        <v>3</v>
      </c>
      <c r="F1487" s="2">
        <v>10</v>
      </c>
      <c r="G1487" s="2">
        <v>6</v>
      </c>
      <c r="H1487" s="2" t="s">
        <v>353</v>
      </c>
      <c r="I1487" s="2">
        <v>129600</v>
      </c>
      <c r="J1487" s="2">
        <v>200</v>
      </c>
      <c r="K1487" s="2"/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2"/>
      <c r="AL1487" s="5">
        <v>2740</v>
      </c>
      <c r="AM1487" s="5">
        <v>19300</v>
      </c>
      <c r="AN1487" s="2"/>
      <c r="AO1487" s="2">
        <f t="shared" si="324"/>
        <v>0</v>
      </c>
      <c r="AP1487" s="2">
        <f t="shared" si="325"/>
        <v>0</v>
      </c>
      <c r="AQ1487" s="2">
        <f t="shared" si="326"/>
        <v>0</v>
      </c>
      <c r="AR1487" s="2"/>
      <c r="AS1487" s="2"/>
      <c r="AT1487" s="2"/>
      <c r="AU1487" s="2"/>
      <c r="AV1487" s="2">
        <f t="shared" si="327"/>
        <v>0</v>
      </c>
      <c r="AW1487" s="2">
        <f t="shared" si="328"/>
        <v>0</v>
      </c>
      <c r="AX1487" s="2">
        <f t="shared" si="329"/>
        <v>0</v>
      </c>
      <c r="AY1487" s="2"/>
      <c r="AZ1487" s="2"/>
      <c r="BA1487" s="2">
        <f t="shared" si="330"/>
        <v>0</v>
      </c>
      <c r="BB1487" s="2">
        <f t="shared" si="331"/>
        <v>0</v>
      </c>
      <c r="BC1487" s="2">
        <f t="shared" si="332"/>
        <v>1</v>
      </c>
      <c r="BD1487" s="2">
        <f t="shared" si="333"/>
        <v>1</v>
      </c>
      <c r="BE1487" s="2">
        <f t="shared" si="334"/>
        <v>1</v>
      </c>
      <c r="BF1487" s="2">
        <f t="shared" si="335"/>
        <v>1</v>
      </c>
      <c r="BG1487" s="2">
        <f t="shared" si="336"/>
        <v>0</v>
      </c>
      <c r="BH1487" s="2">
        <f t="shared" si="337"/>
        <v>0</v>
      </c>
    </row>
    <row r="1488" spans="1:60" x14ac:dyDescent="0.2">
      <c r="A1488" s="2">
        <v>1884</v>
      </c>
      <c r="B1488" s="2" t="s">
        <v>2026</v>
      </c>
      <c r="C1488" s="2" t="s">
        <v>2027</v>
      </c>
      <c r="D1488" s="2" t="s">
        <v>2144</v>
      </c>
      <c r="E1488" s="2">
        <v>3</v>
      </c>
      <c r="F1488" s="2">
        <v>10</v>
      </c>
      <c r="G1488" s="2">
        <v>6</v>
      </c>
      <c r="H1488" s="2" t="s">
        <v>353</v>
      </c>
      <c r="I1488" s="2">
        <v>129600</v>
      </c>
      <c r="J1488" s="2">
        <v>200</v>
      </c>
      <c r="K1488" s="2"/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2"/>
      <c r="AL1488" s="5">
        <v>74900000</v>
      </c>
      <c r="AM1488" s="5">
        <v>902000</v>
      </c>
      <c r="AN1488" s="2"/>
      <c r="AO1488" s="2">
        <f t="shared" si="324"/>
        <v>0</v>
      </c>
      <c r="AP1488" s="2">
        <f t="shared" si="325"/>
        <v>0</v>
      </c>
      <c r="AQ1488" s="2">
        <f t="shared" si="326"/>
        <v>0</v>
      </c>
      <c r="AR1488" s="2"/>
      <c r="AS1488" s="2"/>
      <c r="AT1488" s="2"/>
      <c r="AU1488" s="2"/>
      <c r="AV1488" s="2">
        <f t="shared" si="327"/>
        <v>0</v>
      </c>
      <c r="AW1488" s="2">
        <f t="shared" si="328"/>
        <v>0</v>
      </c>
      <c r="AX1488" s="2">
        <f t="shared" si="329"/>
        <v>0</v>
      </c>
      <c r="AY1488" s="2"/>
      <c r="AZ1488" s="2"/>
      <c r="BA1488" s="2">
        <f t="shared" si="330"/>
        <v>0</v>
      </c>
      <c r="BB1488" s="2">
        <f t="shared" si="331"/>
        <v>0</v>
      </c>
      <c r="BC1488" s="2">
        <f t="shared" si="332"/>
        <v>0</v>
      </c>
      <c r="BD1488" s="2">
        <f t="shared" si="333"/>
        <v>1</v>
      </c>
      <c r="BE1488" s="2">
        <f t="shared" si="334"/>
        <v>1</v>
      </c>
      <c r="BF1488" s="2">
        <f t="shared" si="335"/>
        <v>1</v>
      </c>
      <c r="BG1488" s="2">
        <f t="shared" si="336"/>
        <v>0</v>
      </c>
      <c r="BH1488" s="2">
        <f t="shared" si="337"/>
        <v>0</v>
      </c>
    </row>
    <row r="1489" spans="1:60" x14ac:dyDescent="0.2">
      <c r="A1489" s="2">
        <v>1885</v>
      </c>
      <c r="B1489" s="2" t="s">
        <v>2026</v>
      </c>
      <c r="C1489" s="2" t="s">
        <v>2027</v>
      </c>
      <c r="D1489" s="2" t="s">
        <v>2145</v>
      </c>
      <c r="E1489" s="2">
        <v>3</v>
      </c>
      <c r="F1489" s="2">
        <v>10</v>
      </c>
      <c r="G1489" s="2">
        <v>6</v>
      </c>
      <c r="H1489" s="2" t="s">
        <v>353</v>
      </c>
      <c r="I1489" s="2">
        <v>129600</v>
      </c>
      <c r="J1489" s="2">
        <v>200</v>
      </c>
      <c r="K1489" s="2"/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2"/>
      <c r="AL1489" s="5">
        <v>450000</v>
      </c>
      <c r="AM1489" s="5">
        <v>494000</v>
      </c>
      <c r="AN1489" s="2"/>
      <c r="AO1489" s="2">
        <f t="shared" si="324"/>
        <v>0</v>
      </c>
      <c r="AP1489" s="2">
        <f t="shared" si="325"/>
        <v>0</v>
      </c>
      <c r="AQ1489" s="2">
        <f t="shared" si="326"/>
        <v>0</v>
      </c>
      <c r="AR1489" s="2"/>
      <c r="AS1489" s="2"/>
      <c r="AT1489" s="2"/>
      <c r="AU1489" s="2"/>
      <c r="AV1489" s="2">
        <f t="shared" si="327"/>
        <v>0</v>
      </c>
      <c r="AW1489" s="2">
        <f t="shared" si="328"/>
        <v>0</v>
      </c>
      <c r="AX1489" s="2">
        <f t="shared" si="329"/>
        <v>0</v>
      </c>
      <c r="AY1489" s="2"/>
      <c r="AZ1489" s="2"/>
      <c r="BA1489" s="2">
        <f t="shared" si="330"/>
        <v>0</v>
      </c>
      <c r="BB1489" s="2">
        <f t="shared" si="331"/>
        <v>0</v>
      </c>
      <c r="BC1489" s="2">
        <f t="shared" si="332"/>
        <v>0</v>
      </c>
      <c r="BD1489" s="2">
        <f t="shared" si="333"/>
        <v>1</v>
      </c>
      <c r="BE1489" s="2">
        <f t="shared" si="334"/>
        <v>1</v>
      </c>
      <c r="BF1489" s="2">
        <f t="shared" si="335"/>
        <v>1</v>
      </c>
      <c r="BG1489" s="2">
        <f t="shared" si="336"/>
        <v>0</v>
      </c>
      <c r="BH1489" s="2">
        <f t="shared" si="337"/>
        <v>0</v>
      </c>
    </row>
    <row r="1490" spans="1:60" x14ac:dyDescent="0.2">
      <c r="A1490" s="2">
        <v>1886</v>
      </c>
      <c r="B1490" s="2" t="s">
        <v>2026</v>
      </c>
      <c r="C1490" s="2" t="s">
        <v>2027</v>
      </c>
      <c r="D1490" s="2" t="s">
        <v>2146</v>
      </c>
      <c r="E1490" s="2">
        <v>3</v>
      </c>
      <c r="F1490" s="2">
        <v>16</v>
      </c>
      <c r="G1490" s="2">
        <v>7</v>
      </c>
      <c r="H1490" s="2" t="s">
        <v>2110</v>
      </c>
      <c r="I1490" s="2">
        <v>201600</v>
      </c>
      <c r="J1490" s="2">
        <v>0</v>
      </c>
      <c r="K1490" s="2"/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2"/>
      <c r="AL1490" s="5">
        <v>337000</v>
      </c>
      <c r="AM1490" s="5">
        <v>340000</v>
      </c>
      <c r="AN1490" s="2"/>
      <c r="AO1490" s="2">
        <f t="shared" si="324"/>
        <v>0</v>
      </c>
      <c r="AP1490" s="2">
        <f t="shared" si="325"/>
        <v>0</v>
      </c>
      <c r="AQ1490" s="2">
        <f t="shared" si="326"/>
        <v>0</v>
      </c>
      <c r="AR1490" s="2"/>
      <c r="AS1490" s="2"/>
      <c r="AT1490" s="2"/>
      <c r="AU1490" s="2"/>
      <c r="AV1490" s="2">
        <f t="shared" si="327"/>
        <v>0</v>
      </c>
      <c r="AW1490" s="2">
        <f t="shared" si="328"/>
        <v>0</v>
      </c>
      <c r="AX1490" s="2">
        <f t="shared" si="329"/>
        <v>0</v>
      </c>
      <c r="AY1490" s="2"/>
      <c r="AZ1490" s="2"/>
      <c r="BA1490" s="2">
        <f t="shared" si="330"/>
        <v>0</v>
      </c>
      <c r="BB1490" s="2">
        <f t="shared" si="331"/>
        <v>0</v>
      </c>
      <c r="BC1490" s="2">
        <f t="shared" si="332"/>
        <v>0</v>
      </c>
      <c r="BD1490" s="2">
        <f t="shared" si="333"/>
        <v>1</v>
      </c>
      <c r="BE1490" s="2">
        <f t="shared" si="334"/>
        <v>0</v>
      </c>
      <c r="BF1490" s="2">
        <f t="shared" si="335"/>
        <v>1</v>
      </c>
      <c r="BG1490" s="2">
        <f t="shared" si="336"/>
        <v>0</v>
      </c>
      <c r="BH1490" s="2">
        <f t="shared" si="337"/>
        <v>0</v>
      </c>
    </row>
    <row r="1491" spans="1:60" x14ac:dyDescent="0.2">
      <c r="A1491" s="2">
        <v>1887</v>
      </c>
      <c r="B1491" s="2" t="s">
        <v>2026</v>
      </c>
      <c r="C1491" s="2" t="s">
        <v>2027</v>
      </c>
      <c r="D1491" s="2" t="s">
        <v>2147</v>
      </c>
      <c r="E1491" s="2">
        <v>3</v>
      </c>
      <c r="F1491" s="2">
        <v>10</v>
      </c>
      <c r="G1491" s="2">
        <v>6</v>
      </c>
      <c r="H1491" s="2" t="s">
        <v>353</v>
      </c>
      <c r="I1491" s="2">
        <v>129600</v>
      </c>
      <c r="J1491" s="2">
        <v>5000</v>
      </c>
      <c r="K1491" s="2"/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2"/>
      <c r="AL1491" s="5">
        <v>1410000</v>
      </c>
      <c r="AM1491" s="5">
        <v>815000</v>
      </c>
      <c r="AN1491" s="2"/>
      <c r="AO1491" s="2">
        <f t="shared" si="324"/>
        <v>0</v>
      </c>
      <c r="AP1491" s="2">
        <f t="shared" si="325"/>
        <v>0</v>
      </c>
      <c r="AQ1491" s="2">
        <f t="shared" si="326"/>
        <v>0</v>
      </c>
      <c r="AR1491" s="2"/>
      <c r="AS1491" s="2"/>
      <c r="AT1491" s="2"/>
      <c r="AU1491" s="2"/>
      <c r="AV1491" s="2">
        <f t="shared" si="327"/>
        <v>0</v>
      </c>
      <c r="AW1491" s="2">
        <f t="shared" si="328"/>
        <v>0</v>
      </c>
      <c r="AX1491" s="2">
        <f t="shared" si="329"/>
        <v>0</v>
      </c>
      <c r="AY1491" s="2"/>
      <c r="AZ1491" s="2"/>
      <c r="BA1491" s="2">
        <f t="shared" si="330"/>
        <v>0</v>
      </c>
      <c r="BB1491" s="2">
        <f t="shared" si="331"/>
        <v>0</v>
      </c>
      <c r="BC1491" s="2">
        <f t="shared" si="332"/>
        <v>0</v>
      </c>
      <c r="BD1491" s="2">
        <f t="shared" si="333"/>
        <v>1</v>
      </c>
      <c r="BE1491" s="2">
        <f t="shared" si="334"/>
        <v>0</v>
      </c>
      <c r="BF1491" s="2">
        <f t="shared" si="335"/>
        <v>1</v>
      </c>
      <c r="BG1491" s="2">
        <f t="shared" si="336"/>
        <v>0</v>
      </c>
      <c r="BH1491" s="2">
        <f t="shared" si="337"/>
        <v>0</v>
      </c>
    </row>
    <row r="1492" spans="1:60" x14ac:dyDescent="0.2">
      <c r="A1492" s="2">
        <v>1888</v>
      </c>
      <c r="B1492" s="2" t="s">
        <v>2026</v>
      </c>
      <c r="C1492" s="2" t="s">
        <v>2027</v>
      </c>
      <c r="D1492" s="2" t="s">
        <v>2148</v>
      </c>
      <c r="E1492" s="2">
        <v>3</v>
      </c>
      <c r="F1492" s="2">
        <v>10</v>
      </c>
      <c r="G1492" s="2">
        <v>7</v>
      </c>
      <c r="H1492" s="2" t="s">
        <v>353</v>
      </c>
      <c r="I1492" s="2">
        <v>129600</v>
      </c>
      <c r="J1492" s="2">
        <v>10000</v>
      </c>
      <c r="K1492" s="2"/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2"/>
      <c r="AL1492" s="5">
        <v>2900000</v>
      </c>
      <c r="AM1492" s="5">
        <v>2840000</v>
      </c>
      <c r="AN1492" s="2"/>
      <c r="AO1492" s="2">
        <f t="shared" si="324"/>
        <v>0</v>
      </c>
      <c r="AP1492" s="2">
        <f t="shared" si="325"/>
        <v>0</v>
      </c>
      <c r="AQ1492" s="2">
        <f t="shared" si="326"/>
        <v>0</v>
      </c>
      <c r="AR1492" s="2"/>
      <c r="AS1492" s="2"/>
      <c r="AT1492" s="2"/>
      <c r="AU1492" s="2"/>
      <c r="AV1492" s="2">
        <f t="shared" si="327"/>
        <v>0</v>
      </c>
      <c r="AW1492" s="2">
        <f t="shared" si="328"/>
        <v>0</v>
      </c>
      <c r="AX1492" s="2">
        <f t="shared" si="329"/>
        <v>0</v>
      </c>
      <c r="AY1492" s="2"/>
      <c r="AZ1492" s="2"/>
      <c r="BA1492" s="2">
        <f t="shared" si="330"/>
        <v>0</v>
      </c>
      <c r="BB1492" s="2">
        <f t="shared" si="331"/>
        <v>0</v>
      </c>
      <c r="BC1492" s="2">
        <f t="shared" si="332"/>
        <v>0</v>
      </c>
      <c r="BD1492" s="2">
        <f t="shared" si="333"/>
        <v>1</v>
      </c>
      <c r="BE1492" s="2">
        <f t="shared" si="334"/>
        <v>0</v>
      </c>
      <c r="BF1492" s="2">
        <f t="shared" si="335"/>
        <v>1</v>
      </c>
      <c r="BG1492" s="2">
        <f t="shared" si="336"/>
        <v>0</v>
      </c>
      <c r="BH1492" s="2">
        <f t="shared" si="337"/>
        <v>0</v>
      </c>
    </row>
    <row r="1493" spans="1:60" x14ac:dyDescent="0.2">
      <c r="A1493" s="2">
        <v>1889</v>
      </c>
      <c r="B1493" s="2" t="s">
        <v>2026</v>
      </c>
      <c r="C1493" s="2" t="s">
        <v>2027</v>
      </c>
      <c r="D1493" s="2" t="s">
        <v>2149</v>
      </c>
      <c r="E1493" s="2">
        <v>2</v>
      </c>
      <c r="F1493" s="2">
        <v>4</v>
      </c>
      <c r="G1493" s="2">
        <v>4</v>
      </c>
      <c r="H1493" s="2" t="s">
        <v>197</v>
      </c>
      <c r="I1493" s="2">
        <v>120</v>
      </c>
      <c r="J1493" s="2">
        <v>0</v>
      </c>
      <c r="K1493" s="2"/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2"/>
      <c r="AL1493" s="5">
        <v>27800</v>
      </c>
      <c r="AM1493" s="5">
        <v>37500</v>
      </c>
      <c r="AN1493" s="2"/>
      <c r="AO1493" s="2">
        <f t="shared" si="324"/>
        <v>0</v>
      </c>
      <c r="AP1493" s="2">
        <f t="shared" si="325"/>
        <v>0</v>
      </c>
      <c r="AQ1493" s="2">
        <f t="shared" si="326"/>
        <v>0</v>
      </c>
      <c r="AR1493" s="2"/>
      <c r="AS1493" s="2"/>
      <c r="AT1493" s="2"/>
      <c r="AU1493" s="2"/>
      <c r="AV1493" s="2">
        <f t="shared" si="327"/>
        <v>0</v>
      </c>
      <c r="AW1493" s="2">
        <f t="shared" si="328"/>
        <v>0</v>
      </c>
      <c r="AX1493" s="2">
        <f t="shared" si="329"/>
        <v>0</v>
      </c>
      <c r="AY1493" s="2"/>
      <c r="AZ1493" s="2"/>
      <c r="BA1493" s="2">
        <f t="shared" si="330"/>
        <v>0</v>
      </c>
      <c r="BB1493" s="2">
        <f t="shared" si="331"/>
        <v>0</v>
      </c>
      <c r="BC1493" s="2">
        <f t="shared" si="332"/>
        <v>0</v>
      </c>
      <c r="BD1493" s="2">
        <f t="shared" si="333"/>
        <v>0</v>
      </c>
      <c r="BE1493" s="2">
        <f t="shared" si="334"/>
        <v>0</v>
      </c>
      <c r="BF1493" s="2">
        <f t="shared" si="335"/>
        <v>1</v>
      </c>
      <c r="BG1493" s="2">
        <f t="shared" si="336"/>
        <v>0</v>
      </c>
      <c r="BH1493" s="2">
        <f t="shared" si="337"/>
        <v>0</v>
      </c>
    </row>
    <row r="1494" spans="1:60" x14ac:dyDescent="0.2">
      <c r="A1494" s="2">
        <v>1890</v>
      </c>
      <c r="B1494" s="2" t="s">
        <v>2026</v>
      </c>
      <c r="C1494" s="2" t="s">
        <v>2027</v>
      </c>
      <c r="D1494" s="2" t="s">
        <v>2150</v>
      </c>
      <c r="E1494" s="2">
        <v>2</v>
      </c>
      <c r="F1494" s="2">
        <v>3</v>
      </c>
      <c r="G1494" s="2">
        <v>3</v>
      </c>
      <c r="H1494" s="2" t="s">
        <v>197</v>
      </c>
      <c r="I1494" s="2">
        <v>120</v>
      </c>
      <c r="J1494" s="2">
        <v>0</v>
      </c>
      <c r="K1494" s="2"/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2"/>
      <c r="AL1494" s="5">
        <v>88300</v>
      </c>
      <c r="AM1494" s="5">
        <v>58200</v>
      </c>
      <c r="AN1494" s="2"/>
      <c r="AO1494" s="2">
        <f t="shared" si="324"/>
        <v>0</v>
      </c>
      <c r="AP1494" s="2">
        <f t="shared" si="325"/>
        <v>0</v>
      </c>
      <c r="AQ1494" s="2">
        <f t="shared" si="326"/>
        <v>0</v>
      </c>
      <c r="AR1494" s="2"/>
      <c r="AS1494" s="2"/>
      <c r="AT1494" s="2"/>
      <c r="AU1494" s="2"/>
      <c r="AV1494" s="2">
        <f t="shared" si="327"/>
        <v>0</v>
      </c>
      <c r="AW1494" s="2">
        <f t="shared" si="328"/>
        <v>0</v>
      </c>
      <c r="AX1494" s="2">
        <f t="shared" si="329"/>
        <v>0</v>
      </c>
      <c r="AY1494" s="2"/>
      <c r="AZ1494" s="2"/>
      <c r="BA1494" s="2">
        <f t="shared" si="330"/>
        <v>0</v>
      </c>
      <c r="BB1494" s="2">
        <f t="shared" si="331"/>
        <v>0</v>
      </c>
      <c r="BC1494" s="2">
        <f t="shared" si="332"/>
        <v>0</v>
      </c>
      <c r="BD1494" s="2">
        <f t="shared" si="333"/>
        <v>0</v>
      </c>
      <c r="BE1494" s="2">
        <f t="shared" si="334"/>
        <v>0</v>
      </c>
      <c r="BF1494" s="2">
        <f t="shared" si="335"/>
        <v>1</v>
      </c>
      <c r="BG1494" s="2">
        <f t="shared" si="336"/>
        <v>0</v>
      </c>
      <c r="BH1494" s="2">
        <f t="shared" si="337"/>
        <v>0</v>
      </c>
    </row>
    <row r="1495" spans="1:60" x14ac:dyDescent="0.2">
      <c r="A1495" s="2">
        <v>1891</v>
      </c>
      <c r="B1495" s="2" t="s">
        <v>2026</v>
      </c>
      <c r="C1495" s="2" t="s">
        <v>2027</v>
      </c>
      <c r="D1495" s="2" t="s">
        <v>2151</v>
      </c>
      <c r="E1495" s="2">
        <v>2</v>
      </c>
      <c r="F1495" s="2">
        <v>2</v>
      </c>
      <c r="G1495" s="2">
        <v>1</v>
      </c>
      <c r="H1495" s="2" t="s">
        <v>197</v>
      </c>
      <c r="I1495" s="2">
        <v>120</v>
      </c>
      <c r="J1495" s="2">
        <v>0</v>
      </c>
      <c r="K1495" s="2"/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2"/>
      <c r="AL1495" s="5">
        <v>66600</v>
      </c>
      <c r="AM1495" s="5">
        <v>3450000</v>
      </c>
      <c r="AN1495" s="2"/>
      <c r="AO1495" s="2">
        <f t="shared" si="324"/>
        <v>0</v>
      </c>
      <c r="AP1495" s="2">
        <f t="shared" si="325"/>
        <v>0</v>
      </c>
      <c r="AQ1495" s="2">
        <f t="shared" si="326"/>
        <v>0</v>
      </c>
      <c r="AR1495" s="2"/>
      <c r="AS1495" s="2"/>
      <c r="AT1495" s="2"/>
      <c r="AU1495" s="2"/>
      <c r="AV1495" s="2">
        <f t="shared" si="327"/>
        <v>0</v>
      </c>
      <c r="AW1495" s="2">
        <f t="shared" si="328"/>
        <v>0</v>
      </c>
      <c r="AX1495" s="2">
        <f t="shared" si="329"/>
        <v>0</v>
      </c>
      <c r="AY1495" s="2"/>
      <c r="AZ1495" s="2"/>
      <c r="BA1495" s="2">
        <f t="shared" si="330"/>
        <v>0</v>
      </c>
      <c r="BB1495" s="2">
        <f t="shared" si="331"/>
        <v>1</v>
      </c>
      <c r="BC1495" s="2">
        <f t="shared" si="332"/>
        <v>1</v>
      </c>
      <c r="BD1495" s="2">
        <f t="shared" si="333"/>
        <v>0</v>
      </c>
      <c r="BE1495" s="2">
        <f t="shared" si="334"/>
        <v>0</v>
      </c>
      <c r="BF1495" s="2">
        <f t="shared" si="335"/>
        <v>0</v>
      </c>
      <c r="BG1495" s="2">
        <f t="shared" si="336"/>
        <v>0</v>
      </c>
      <c r="BH1495" s="2">
        <f t="shared" si="337"/>
        <v>0</v>
      </c>
    </row>
    <row r="1496" spans="1:60" x14ac:dyDescent="0.2">
      <c r="A1496" s="2">
        <v>1892</v>
      </c>
      <c r="B1496" s="2" t="s">
        <v>2026</v>
      </c>
      <c r="C1496" s="2" t="s">
        <v>2027</v>
      </c>
      <c r="D1496" s="2" t="s">
        <v>2152</v>
      </c>
      <c r="E1496" s="2">
        <v>2</v>
      </c>
      <c r="F1496" s="2">
        <v>2</v>
      </c>
      <c r="G1496" s="2">
        <v>2</v>
      </c>
      <c r="H1496" s="2" t="s">
        <v>197</v>
      </c>
      <c r="I1496" s="2">
        <v>120</v>
      </c>
      <c r="J1496" s="2">
        <v>0</v>
      </c>
      <c r="K1496" s="2"/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2"/>
      <c r="AL1496" s="5">
        <v>2430000</v>
      </c>
      <c r="AM1496" s="5">
        <v>1330000</v>
      </c>
      <c r="AN1496" s="2"/>
      <c r="AO1496" s="2">
        <f t="shared" si="324"/>
        <v>0</v>
      </c>
      <c r="AP1496" s="2">
        <f t="shared" si="325"/>
        <v>0</v>
      </c>
      <c r="AQ1496" s="2">
        <f t="shared" si="326"/>
        <v>0</v>
      </c>
      <c r="AR1496" s="2"/>
      <c r="AS1496" s="2"/>
      <c r="AT1496" s="2"/>
      <c r="AU1496" s="2"/>
      <c r="AV1496" s="2">
        <f t="shared" si="327"/>
        <v>0</v>
      </c>
      <c r="AW1496" s="2">
        <f t="shared" si="328"/>
        <v>0</v>
      </c>
      <c r="AX1496" s="2">
        <f t="shared" si="329"/>
        <v>0</v>
      </c>
      <c r="AY1496" s="2"/>
      <c r="AZ1496" s="2"/>
      <c r="BA1496" s="2">
        <f t="shared" si="330"/>
        <v>0</v>
      </c>
      <c r="BB1496" s="2">
        <f t="shared" si="331"/>
        <v>0</v>
      </c>
      <c r="BC1496" s="2">
        <f t="shared" si="332"/>
        <v>0</v>
      </c>
      <c r="BD1496" s="2">
        <f t="shared" si="333"/>
        <v>0</v>
      </c>
      <c r="BE1496" s="2">
        <f t="shared" si="334"/>
        <v>0</v>
      </c>
      <c r="BF1496" s="2">
        <f t="shared" si="335"/>
        <v>0</v>
      </c>
      <c r="BG1496" s="2">
        <f t="shared" si="336"/>
        <v>0</v>
      </c>
      <c r="BH1496" s="2">
        <f t="shared" si="337"/>
        <v>0</v>
      </c>
    </row>
    <row r="1497" spans="1:60" x14ac:dyDescent="0.2">
      <c r="A1497" s="2">
        <v>1893</v>
      </c>
      <c r="B1497" s="2" t="s">
        <v>2026</v>
      </c>
      <c r="C1497" s="2" t="s">
        <v>2027</v>
      </c>
      <c r="D1497" s="2" t="s">
        <v>2153</v>
      </c>
      <c r="E1497" s="2">
        <v>2</v>
      </c>
      <c r="F1497" s="2">
        <v>3</v>
      </c>
      <c r="G1497" s="2">
        <v>3</v>
      </c>
      <c r="H1497" s="2" t="s">
        <v>110</v>
      </c>
      <c r="I1497" s="2">
        <v>30</v>
      </c>
      <c r="J1497" s="2">
        <v>50</v>
      </c>
      <c r="K1497" s="2"/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2"/>
      <c r="AL1497" s="5">
        <v>46600000</v>
      </c>
      <c r="AM1497" s="5">
        <v>23700000</v>
      </c>
      <c r="AN1497" s="2"/>
      <c r="AO1497" s="2">
        <f t="shared" si="324"/>
        <v>0</v>
      </c>
      <c r="AP1497" s="2">
        <f t="shared" si="325"/>
        <v>0</v>
      </c>
      <c r="AQ1497" s="2">
        <f t="shared" si="326"/>
        <v>0</v>
      </c>
      <c r="AR1497" s="2"/>
      <c r="AS1497" s="2"/>
      <c r="AT1497" s="2"/>
      <c r="AU1497" s="2"/>
      <c r="AV1497" s="2">
        <f t="shared" si="327"/>
        <v>0</v>
      </c>
      <c r="AW1497" s="2">
        <f t="shared" si="328"/>
        <v>0</v>
      </c>
      <c r="AX1497" s="2">
        <f t="shared" si="329"/>
        <v>0</v>
      </c>
      <c r="AY1497" s="2"/>
      <c r="AZ1497" s="2"/>
      <c r="BA1497" s="2">
        <f t="shared" si="330"/>
        <v>0</v>
      </c>
      <c r="BB1497" s="2">
        <f t="shared" si="331"/>
        <v>1</v>
      </c>
      <c r="BC1497" s="2">
        <f t="shared" si="332"/>
        <v>0</v>
      </c>
      <c r="BD1497" s="2">
        <f t="shared" si="333"/>
        <v>0</v>
      </c>
      <c r="BE1497" s="2">
        <f t="shared" si="334"/>
        <v>0</v>
      </c>
      <c r="BF1497" s="2">
        <f t="shared" si="335"/>
        <v>1</v>
      </c>
      <c r="BG1497" s="2">
        <f t="shared" si="336"/>
        <v>0</v>
      </c>
      <c r="BH1497" s="2">
        <f t="shared" si="337"/>
        <v>0</v>
      </c>
    </row>
    <row r="1498" spans="1:60" x14ac:dyDescent="0.2">
      <c r="A1498" s="2">
        <v>1894</v>
      </c>
      <c r="B1498" s="2" t="s">
        <v>2026</v>
      </c>
      <c r="C1498" s="2" t="s">
        <v>2027</v>
      </c>
      <c r="D1498" s="2" t="s">
        <v>2154</v>
      </c>
      <c r="E1498" s="2">
        <v>2</v>
      </c>
      <c r="F1498" s="2">
        <v>2</v>
      </c>
      <c r="G1498" s="2">
        <v>1</v>
      </c>
      <c r="H1498" s="2" t="s">
        <v>197</v>
      </c>
      <c r="I1498" s="2">
        <v>120</v>
      </c>
      <c r="J1498" s="2">
        <v>50</v>
      </c>
      <c r="K1498" s="2"/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2"/>
      <c r="AL1498" s="5">
        <v>43800</v>
      </c>
      <c r="AM1498" s="5">
        <v>34500</v>
      </c>
      <c r="AN1498" s="2"/>
      <c r="AO1498" s="2">
        <f t="shared" si="324"/>
        <v>0</v>
      </c>
      <c r="AP1498" s="2">
        <f t="shared" si="325"/>
        <v>0</v>
      </c>
      <c r="AQ1498" s="2">
        <f t="shared" si="326"/>
        <v>0</v>
      </c>
      <c r="AR1498" s="2"/>
      <c r="AS1498" s="2"/>
      <c r="AT1498" s="2"/>
      <c r="AU1498" s="2"/>
      <c r="AV1498" s="2">
        <f t="shared" si="327"/>
        <v>0</v>
      </c>
      <c r="AW1498" s="2">
        <f t="shared" si="328"/>
        <v>0</v>
      </c>
      <c r="AX1498" s="2">
        <f t="shared" si="329"/>
        <v>0</v>
      </c>
      <c r="AY1498" s="2"/>
      <c r="AZ1498" s="2"/>
      <c r="BA1498" s="2">
        <f t="shared" si="330"/>
        <v>0</v>
      </c>
      <c r="BB1498" s="2">
        <f t="shared" si="331"/>
        <v>0</v>
      </c>
      <c r="BC1498" s="2">
        <f t="shared" si="332"/>
        <v>0</v>
      </c>
      <c r="BD1498" s="2">
        <f t="shared" si="333"/>
        <v>0</v>
      </c>
      <c r="BE1498" s="2">
        <f t="shared" si="334"/>
        <v>0</v>
      </c>
      <c r="BF1498" s="2">
        <f t="shared" si="335"/>
        <v>0</v>
      </c>
      <c r="BG1498" s="2">
        <f t="shared" si="336"/>
        <v>0</v>
      </c>
      <c r="BH1498" s="2">
        <f t="shared" si="337"/>
        <v>0</v>
      </c>
    </row>
    <row r="1499" spans="1:60" x14ac:dyDescent="0.2">
      <c r="A1499" s="2">
        <v>1895</v>
      </c>
      <c r="B1499" s="2" t="s">
        <v>2026</v>
      </c>
      <c r="C1499" s="2" t="s">
        <v>2027</v>
      </c>
      <c r="D1499" s="2" t="s">
        <v>2155</v>
      </c>
      <c r="E1499" s="2">
        <v>2</v>
      </c>
      <c r="F1499" s="2">
        <v>3</v>
      </c>
      <c r="G1499" s="2">
        <v>3</v>
      </c>
      <c r="H1499" s="2" t="s">
        <v>110</v>
      </c>
      <c r="I1499" s="2">
        <v>30</v>
      </c>
      <c r="J1499" s="2">
        <v>0</v>
      </c>
      <c r="K1499" s="2"/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2"/>
      <c r="AL1499" s="5">
        <v>5410</v>
      </c>
      <c r="AM1499" s="5">
        <v>3950</v>
      </c>
      <c r="AN1499" s="2"/>
      <c r="AO1499" s="2">
        <f t="shared" si="324"/>
        <v>0</v>
      </c>
      <c r="AP1499" s="2">
        <f t="shared" si="325"/>
        <v>0</v>
      </c>
      <c r="AQ1499" s="2">
        <f t="shared" si="326"/>
        <v>0</v>
      </c>
      <c r="AR1499" s="2"/>
      <c r="AS1499" s="2"/>
      <c r="AT1499" s="2"/>
      <c r="AU1499" s="2"/>
      <c r="AV1499" s="2">
        <f t="shared" si="327"/>
        <v>0</v>
      </c>
      <c r="AW1499" s="2">
        <f t="shared" si="328"/>
        <v>0</v>
      </c>
      <c r="AX1499" s="2">
        <f t="shared" si="329"/>
        <v>0</v>
      </c>
      <c r="AY1499" s="2"/>
      <c r="AZ1499" s="2"/>
      <c r="BA1499" s="2">
        <f t="shared" si="330"/>
        <v>0</v>
      </c>
      <c r="BB1499" s="2">
        <f t="shared" si="331"/>
        <v>0</v>
      </c>
      <c r="BC1499" s="2">
        <f t="shared" si="332"/>
        <v>0</v>
      </c>
      <c r="BD1499" s="2">
        <f t="shared" si="333"/>
        <v>0</v>
      </c>
      <c r="BE1499" s="2">
        <f t="shared" si="334"/>
        <v>0</v>
      </c>
      <c r="BF1499" s="2">
        <f t="shared" si="335"/>
        <v>1</v>
      </c>
      <c r="BG1499" s="2">
        <f t="shared" si="336"/>
        <v>0</v>
      </c>
      <c r="BH1499" s="2">
        <f t="shared" si="337"/>
        <v>0</v>
      </c>
    </row>
    <row r="1500" spans="1:60" x14ac:dyDescent="0.2">
      <c r="A1500" s="2">
        <v>1896</v>
      </c>
      <c r="B1500" s="2" t="s">
        <v>2026</v>
      </c>
      <c r="C1500" s="2" t="s">
        <v>2027</v>
      </c>
      <c r="D1500" s="2" t="s">
        <v>2156</v>
      </c>
      <c r="E1500" s="2">
        <v>2</v>
      </c>
      <c r="F1500" s="2">
        <v>3</v>
      </c>
      <c r="G1500" s="2">
        <v>1</v>
      </c>
      <c r="H1500" s="2" t="s">
        <v>197</v>
      </c>
      <c r="I1500" s="2">
        <v>120</v>
      </c>
      <c r="J1500" s="2">
        <v>20</v>
      </c>
      <c r="K1500" s="2"/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2"/>
      <c r="AL1500" s="5">
        <v>42400</v>
      </c>
      <c r="AM1500" s="5">
        <v>35600</v>
      </c>
      <c r="AN1500" s="2"/>
      <c r="AO1500" s="2">
        <f t="shared" si="324"/>
        <v>0</v>
      </c>
      <c r="AP1500" s="2">
        <f t="shared" si="325"/>
        <v>0</v>
      </c>
      <c r="AQ1500" s="2">
        <f t="shared" si="326"/>
        <v>0</v>
      </c>
      <c r="AR1500" s="2"/>
      <c r="AS1500" s="2"/>
      <c r="AT1500" s="2"/>
      <c r="AU1500" s="2"/>
      <c r="AV1500" s="2">
        <f t="shared" si="327"/>
        <v>0</v>
      </c>
      <c r="AW1500" s="2">
        <f t="shared" si="328"/>
        <v>0</v>
      </c>
      <c r="AX1500" s="2">
        <f t="shared" si="329"/>
        <v>0</v>
      </c>
      <c r="AY1500" s="2"/>
      <c r="AZ1500" s="2"/>
      <c r="BA1500" s="2">
        <f t="shared" si="330"/>
        <v>0</v>
      </c>
      <c r="BB1500" s="2">
        <f t="shared" si="331"/>
        <v>0</v>
      </c>
      <c r="BC1500" s="2">
        <f t="shared" si="332"/>
        <v>0</v>
      </c>
      <c r="BD1500" s="2">
        <f t="shared" si="333"/>
        <v>0</v>
      </c>
      <c r="BE1500" s="2">
        <f t="shared" si="334"/>
        <v>0</v>
      </c>
      <c r="BF1500" s="2">
        <f t="shared" si="335"/>
        <v>0</v>
      </c>
      <c r="BG1500" s="2">
        <f t="shared" si="336"/>
        <v>0</v>
      </c>
      <c r="BH1500" s="2">
        <f t="shared" si="337"/>
        <v>0</v>
      </c>
    </row>
    <row r="1501" spans="1:60" x14ac:dyDescent="0.2">
      <c r="A1501" s="2">
        <v>1897</v>
      </c>
      <c r="B1501" s="2" t="s">
        <v>2026</v>
      </c>
      <c r="C1501" s="2" t="s">
        <v>2027</v>
      </c>
      <c r="D1501" s="2" t="s">
        <v>2157</v>
      </c>
      <c r="E1501" s="2">
        <v>2</v>
      </c>
      <c r="F1501" s="2">
        <v>3</v>
      </c>
      <c r="G1501" s="2">
        <v>3</v>
      </c>
      <c r="H1501" s="2" t="s">
        <v>110</v>
      </c>
      <c r="I1501" s="2">
        <v>30</v>
      </c>
      <c r="J1501" s="2">
        <v>100</v>
      </c>
      <c r="K1501" s="2"/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1</v>
      </c>
      <c r="AB1501" s="2">
        <v>0</v>
      </c>
      <c r="AC1501" s="2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2"/>
      <c r="AL1501" s="5">
        <v>16600000</v>
      </c>
      <c r="AM1501" s="5">
        <v>11900000</v>
      </c>
      <c r="AN1501" s="2"/>
      <c r="AO1501" s="2">
        <f t="shared" si="324"/>
        <v>0</v>
      </c>
      <c r="AP1501" s="2">
        <f t="shared" si="325"/>
        <v>0</v>
      </c>
      <c r="AQ1501" s="2">
        <f t="shared" si="326"/>
        <v>0</v>
      </c>
      <c r="AR1501" s="2"/>
      <c r="AS1501" s="2"/>
      <c r="AT1501" s="2"/>
      <c r="AU1501" s="2"/>
      <c r="AV1501" s="2">
        <f t="shared" si="327"/>
        <v>0</v>
      </c>
      <c r="AW1501" s="2">
        <f t="shared" si="328"/>
        <v>0</v>
      </c>
      <c r="AX1501" s="2">
        <f t="shared" si="329"/>
        <v>1</v>
      </c>
      <c r="AY1501" s="2"/>
      <c r="AZ1501" s="2"/>
      <c r="BA1501" s="2">
        <f t="shared" si="330"/>
        <v>3</v>
      </c>
      <c r="BB1501" s="2">
        <f t="shared" si="331"/>
        <v>1</v>
      </c>
      <c r="BC1501" s="2">
        <f t="shared" si="332"/>
        <v>0</v>
      </c>
      <c r="BD1501" s="2">
        <f t="shared" si="333"/>
        <v>0</v>
      </c>
      <c r="BE1501" s="2">
        <f t="shared" si="334"/>
        <v>0</v>
      </c>
      <c r="BF1501" s="2">
        <f t="shared" si="335"/>
        <v>1</v>
      </c>
      <c r="BG1501" s="2">
        <f t="shared" si="336"/>
        <v>3</v>
      </c>
      <c r="BH1501" s="2">
        <f t="shared" si="337"/>
        <v>6</v>
      </c>
    </row>
    <row r="1502" spans="1:60" x14ac:dyDescent="0.2">
      <c r="A1502" s="2">
        <v>1898</v>
      </c>
      <c r="B1502" s="2" t="s">
        <v>2026</v>
      </c>
      <c r="C1502" s="2" t="s">
        <v>2027</v>
      </c>
      <c r="D1502" s="2" t="s">
        <v>2158</v>
      </c>
      <c r="E1502" s="2">
        <v>2</v>
      </c>
      <c r="F1502" s="2">
        <v>3</v>
      </c>
      <c r="G1502" s="2">
        <v>3</v>
      </c>
      <c r="H1502" s="2" t="s">
        <v>110</v>
      </c>
      <c r="I1502" s="2">
        <v>30</v>
      </c>
      <c r="J1502" s="2">
        <v>0</v>
      </c>
      <c r="K1502" s="2"/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1</v>
      </c>
      <c r="AB1502" s="2">
        <v>0</v>
      </c>
      <c r="AC1502" s="2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2"/>
      <c r="AL1502" s="5">
        <v>4560</v>
      </c>
      <c r="AM1502" s="5">
        <v>2630</v>
      </c>
      <c r="AN1502" s="2"/>
      <c r="AO1502" s="2">
        <f t="shared" si="324"/>
        <v>0</v>
      </c>
      <c r="AP1502" s="2">
        <f t="shared" si="325"/>
        <v>0</v>
      </c>
      <c r="AQ1502" s="2">
        <f t="shared" si="326"/>
        <v>0</v>
      </c>
      <c r="AR1502" s="2"/>
      <c r="AS1502" s="2"/>
      <c r="AT1502" s="2"/>
      <c r="AU1502" s="2"/>
      <c r="AV1502" s="2">
        <f t="shared" si="327"/>
        <v>0</v>
      </c>
      <c r="AW1502" s="2">
        <f t="shared" si="328"/>
        <v>0</v>
      </c>
      <c r="AX1502" s="2">
        <f t="shared" si="329"/>
        <v>1</v>
      </c>
      <c r="AY1502" s="2"/>
      <c r="AZ1502" s="2"/>
      <c r="BA1502" s="2">
        <f t="shared" si="330"/>
        <v>3</v>
      </c>
      <c r="BB1502" s="2">
        <f t="shared" si="331"/>
        <v>0</v>
      </c>
      <c r="BC1502" s="2">
        <f t="shared" si="332"/>
        <v>0</v>
      </c>
      <c r="BD1502" s="2">
        <f t="shared" si="333"/>
        <v>0</v>
      </c>
      <c r="BE1502" s="2">
        <f t="shared" si="334"/>
        <v>0</v>
      </c>
      <c r="BF1502" s="2">
        <f t="shared" si="335"/>
        <v>1</v>
      </c>
      <c r="BG1502" s="2">
        <f t="shared" si="336"/>
        <v>2</v>
      </c>
      <c r="BH1502" s="2">
        <f t="shared" si="337"/>
        <v>5</v>
      </c>
    </row>
    <row r="1503" spans="1:60" x14ac:dyDescent="0.2">
      <c r="A1503" s="2">
        <v>1899</v>
      </c>
      <c r="B1503" s="2" t="s">
        <v>2026</v>
      </c>
      <c r="C1503" s="2" t="s">
        <v>2027</v>
      </c>
      <c r="D1503" s="2" t="s">
        <v>2159</v>
      </c>
      <c r="E1503" s="2">
        <v>7</v>
      </c>
      <c r="F1503" s="2">
        <v>4</v>
      </c>
      <c r="G1503" s="2">
        <v>4</v>
      </c>
      <c r="H1503" s="2" t="s">
        <v>2160</v>
      </c>
      <c r="I1503" s="2">
        <v>347040</v>
      </c>
      <c r="J1503" s="2">
        <v>100</v>
      </c>
      <c r="K1503" s="2"/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2"/>
      <c r="AL1503" s="5">
        <v>27900</v>
      </c>
      <c r="AM1503" s="5">
        <v>12000</v>
      </c>
      <c r="AN1503" s="2"/>
      <c r="AO1503" s="2">
        <f t="shared" si="324"/>
        <v>0</v>
      </c>
      <c r="AP1503" s="2">
        <f t="shared" si="325"/>
        <v>0</v>
      </c>
      <c r="AQ1503" s="2">
        <f t="shared" si="326"/>
        <v>0</v>
      </c>
      <c r="AR1503" s="2"/>
      <c r="AS1503" s="2"/>
      <c r="AT1503" s="2"/>
      <c r="AU1503" s="2"/>
      <c r="AV1503" s="2">
        <f t="shared" si="327"/>
        <v>0</v>
      </c>
      <c r="AW1503" s="2">
        <f t="shared" si="328"/>
        <v>0</v>
      </c>
      <c r="AX1503" s="2">
        <f t="shared" si="329"/>
        <v>0</v>
      </c>
      <c r="AY1503" s="2"/>
      <c r="AZ1503" s="2"/>
      <c r="BA1503" s="2">
        <f t="shared" si="330"/>
        <v>0</v>
      </c>
      <c r="BB1503" s="2">
        <f t="shared" si="331"/>
        <v>0</v>
      </c>
      <c r="BC1503" s="2">
        <f t="shared" si="332"/>
        <v>0</v>
      </c>
      <c r="BD1503" s="2">
        <f t="shared" si="333"/>
        <v>1</v>
      </c>
      <c r="BE1503" s="2">
        <f t="shared" si="334"/>
        <v>0</v>
      </c>
      <c r="BF1503" s="2">
        <f t="shared" si="335"/>
        <v>1</v>
      </c>
      <c r="BG1503" s="2">
        <f t="shared" si="336"/>
        <v>0</v>
      </c>
      <c r="BH1503" s="2">
        <f t="shared" si="337"/>
        <v>0</v>
      </c>
    </row>
    <row r="1504" spans="1:60" x14ac:dyDescent="0.2">
      <c r="A1504" s="2">
        <v>1900</v>
      </c>
      <c r="B1504" s="2" t="s">
        <v>2026</v>
      </c>
      <c r="C1504" s="2" t="s">
        <v>2027</v>
      </c>
      <c r="D1504" s="2" t="s">
        <v>2161</v>
      </c>
      <c r="E1504" s="2">
        <v>7</v>
      </c>
      <c r="F1504" s="2">
        <v>4</v>
      </c>
      <c r="G1504" s="2">
        <v>4</v>
      </c>
      <c r="H1504" s="2" t="s">
        <v>2160</v>
      </c>
      <c r="I1504" s="2">
        <v>347040</v>
      </c>
      <c r="J1504" s="2">
        <v>100</v>
      </c>
      <c r="K1504" s="2"/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1</v>
      </c>
      <c r="AB1504" s="2">
        <v>0</v>
      </c>
      <c r="AC1504" s="2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2"/>
      <c r="AL1504" s="5">
        <v>4030</v>
      </c>
      <c r="AM1504" s="5">
        <v>1460</v>
      </c>
      <c r="AN1504" s="2"/>
      <c r="AO1504" s="2">
        <f t="shared" si="324"/>
        <v>0</v>
      </c>
      <c r="AP1504" s="2">
        <f t="shared" si="325"/>
        <v>0</v>
      </c>
      <c r="AQ1504" s="2">
        <f t="shared" si="326"/>
        <v>0</v>
      </c>
      <c r="AR1504" s="2"/>
      <c r="AS1504" s="2"/>
      <c r="AT1504" s="2"/>
      <c r="AU1504" s="2"/>
      <c r="AV1504" s="2">
        <f t="shared" si="327"/>
        <v>0</v>
      </c>
      <c r="AW1504" s="2">
        <f t="shared" si="328"/>
        <v>0</v>
      </c>
      <c r="AX1504" s="2">
        <f t="shared" si="329"/>
        <v>1</v>
      </c>
      <c r="AY1504" s="2"/>
      <c r="AZ1504" s="2"/>
      <c r="BA1504" s="2">
        <f t="shared" si="330"/>
        <v>3</v>
      </c>
      <c r="BB1504" s="2">
        <f t="shared" si="331"/>
        <v>0</v>
      </c>
      <c r="BC1504" s="2">
        <f t="shared" si="332"/>
        <v>0</v>
      </c>
      <c r="BD1504" s="2">
        <f t="shared" si="333"/>
        <v>1</v>
      </c>
      <c r="BE1504" s="2">
        <f t="shared" si="334"/>
        <v>0</v>
      </c>
      <c r="BF1504" s="2">
        <f t="shared" si="335"/>
        <v>1</v>
      </c>
      <c r="BG1504" s="2">
        <f t="shared" si="336"/>
        <v>3</v>
      </c>
      <c r="BH1504" s="2">
        <f t="shared" si="337"/>
        <v>6</v>
      </c>
    </row>
    <row r="1505" spans="1:60" x14ac:dyDescent="0.2">
      <c r="A1505" s="2">
        <v>1901</v>
      </c>
      <c r="B1505" s="2" t="s">
        <v>2026</v>
      </c>
      <c r="C1505" s="2" t="s">
        <v>2027</v>
      </c>
      <c r="D1505" s="2" t="s">
        <v>2162</v>
      </c>
      <c r="E1505" s="2">
        <v>2</v>
      </c>
      <c r="F1505" s="2">
        <v>3</v>
      </c>
      <c r="G1505" s="2">
        <v>2</v>
      </c>
      <c r="H1505" s="2" t="s">
        <v>24</v>
      </c>
      <c r="I1505" s="2">
        <v>0</v>
      </c>
      <c r="J1505" s="2">
        <v>0</v>
      </c>
      <c r="K1505" s="2"/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2"/>
      <c r="AL1505" s="5">
        <v>38200</v>
      </c>
      <c r="AM1505" s="5">
        <v>27400</v>
      </c>
      <c r="AN1505" s="2"/>
      <c r="AO1505" s="2">
        <f t="shared" si="324"/>
        <v>0</v>
      </c>
      <c r="AP1505" s="2">
        <f t="shared" si="325"/>
        <v>0</v>
      </c>
      <c r="AQ1505" s="2">
        <f t="shared" si="326"/>
        <v>0</v>
      </c>
      <c r="AR1505" s="2"/>
      <c r="AS1505" s="2"/>
      <c r="AT1505" s="2"/>
      <c r="AU1505" s="2"/>
      <c r="AV1505" s="2">
        <f t="shared" si="327"/>
        <v>0</v>
      </c>
      <c r="AW1505" s="2">
        <f t="shared" si="328"/>
        <v>0</v>
      </c>
      <c r="AX1505" s="2">
        <f t="shared" si="329"/>
        <v>0</v>
      </c>
      <c r="AY1505" s="2"/>
      <c r="AZ1505" s="2"/>
      <c r="BA1505" s="2">
        <f t="shared" si="330"/>
        <v>0</v>
      </c>
      <c r="BB1505" s="2">
        <f t="shared" si="331"/>
        <v>0</v>
      </c>
      <c r="BC1505" s="2">
        <f t="shared" si="332"/>
        <v>0</v>
      </c>
      <c r="BD1505" s="2">
        <f t="shared" si="333"/>
        <v>0</v>
      </c>
      <c r="BE1505" s="2">
        <f t="shared" si="334"/>
        <v>0</v>
      </c>
      <c r="BF1505" s="2">
        <f t="shared" si="335"/>
        <v>0</v>
      </c>
      <c r="BG1505" s="2">
        <f t="shared" si="336"/>
        <v>0</v>
      </c>
      <c r="BH1505" s="2">
        <f t="shared" si="337"/>
        <v>0</v>
      </c>
    </row>
    <row r="1506" spans="1:60" x14ac:dyDescent="0.2">
      <c r="A1506" s="2">
        <v>1902</v>
      </c>
      <c r="B1506" s="2" t="s">
        <v>2026</v>
      </c>
      <c r="C1506" s="2" t="s">
        <v>2027</v>
      </c>
      <c r="D1506" s="2" t="s">
        <v>2163</v>
      </c>
      <c r="E1506" s="2">
        <v>2</v>
      </c>
      <c r="F1506" s="2">
        <v>1</v>
      </c>
      <c r="G1506" s="2">
        <v>1</v>
      </c>
      <c r="H1506" s="2" t="s">
        <v>24</v>
      </c>
      <c r="I1506" s="2">
        <v>0</v>
      </c>
      <c r="J1506" s="2">
        <v>20</v>
      </c>
      <c r="K1506" s="2"/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2"/>
      <c r="AL1506" s="5">
        <v>11100</v>
      </c>
      <c r="AM1506" s="5">
        <v>8400</v>
      </c>
      <c r="AN1506" s="2"/>
      <c r="AO1506" s="2">
        <f t="shared" si="324"/>
        <v>0</v>
      </c>
      <c r="AP1506" s="2">
        <f t="shared" si="325"/>
        <v>0</v>
      </c>
      <c r="AQ1506" s="2">
        <f t="shared" si="326"/>
        <v>0</v>
      </c>
      <c r="AR1506" s="2"/>
      <c r="AS1506" s="2"/>
      <c r="AT1506" s="2"/>
      <c r="AU1506" s="2"/>
      <c r="AV1506" s="2">
        <f t="shared" si="327"/>
        <v>0</v>
      </c>
      <c r="AW1506" s="2">
        <f t="shared" si="328"/>
        <v>0</v>
      </c>
      <c r="AX1506" s="2">
        <f t="shared" si="329"/>
        <v>0</v>
      </c>
      <c r="AY1506" s="2"/>
      <c r="AZ1506" s="2"/>
      <c r="BA1506" s="2">
        <f t="shared" si="330"/>
        <v>0</v>
      </c>
      <c r="BB1506" s="2">
        <f t="shared" si="331"/>
        <v>0</v>
      </c>
      <c r="BC1506" s="2">
        <f t="shared" si="332"/>
        <v>0</v>
      </c>
      <c r="BD1506" s="2">
        <f t="shared" si="333"/>
        <v>0</v>
      </c>
      <c r="BE1506" s="2">
        <f t="shared" si="334"/>
        <v>0</v>
      </c>
      <c r="BF1506" s="2">
        <f t="shared" si="335"/>
        <v>0</v>
      </c>
      <c r="BG1506" s="2">
        <f t="shared" si="336"/>
        <v>0</v>
      </c>
      <c r="BH1506" s="2">
        <f t="shared" si="337"/>
        <v>0</v>
      </c>
    </row>
    <row r="1507" spans="1:60" x14ac:dyDescent="0.2">
      <c r="A1507" s="2">
        <v>1903</v>
      </c>
      <c r="B1507" s="2" t="s">
        <v>2026</v>
      </c>
      <c r="C1507" s="2" t="s">
        <v>2027</v>
      </c>
      <c r="D1507" s="2" t="s">
        <v>2164</v>
      </c>
      <c r="E1507" s="2">
        <v>2</v>
      </c>
      <c r="F1507" s="2">
        <v>1</v>
      </c>
      <c r="G1507" s="2">
        <v>1</v>
      </c>
      <c r="H1507" s="2" t="s">
        <v>24</v>
      </c>
      <c r="I1507" s="2">
        <v>0</v>
      </c>
      <c r="J1507" s="2">
        <v>20</v>
      </c>
      <c r="K1507" s="2"/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2"/>
      <c r="AL1507" s="5">
        <v>108000</v>
      </c>
      <c r="AM1507" s="5">
        <v>141000</v>
      </c>
      <c r="AN1507" s="2"/>
      <c r="AO1507" s="2">
        <f t="shared" si="324"/>
        <v>0</v>
      </c>
      <c r="AP1507" s="2">
        <f t="shared" si="325"/>
        <v>0</v>
      </c>
      <c r="AQ1507" s="2">
        <f t="shared" si="326"/>
        <v>0</v>
      </c>
      <c r="AR1507" s="2"/>
      <c r="AS1507" s="2"/>
      <c r="AT1507" s="2"/>
      <c r="AU1507" s="2"/>
      <c r="AV1507" s="2">
        <f t="shared" si="327"/>
        <v>0</v>
      </c>
      <c r="AW1507" s="2">
        <f t="shared" si="328"/>
        <v>0</v>
      </c>
      <c r="AX1507" s="2">
        <f t="shared" si="329"/>
        <v>0</v>
      </c>
      <c r="AY1507" s="2"/>
      <c r="AZ1507" s="2"/>
      <c r="BA1507" s="2">
        <f t="shared" si="330"/>
        <v>0</v>
      </c>
      <c r="BB1507" s="2">
        <f t="shared" si="331"/>
        <v>0</v>
      </c>
      <c r="BC1507" s="2">
        <f t="shared" si="332"/>
        <v>0</v>
      </c>
      <c r="BD1507" s="2">
        <f t="shared" si="333"/>
        <v>0</v>
      </c>
      <c r="BE1507" s="2">
        <f t="shared" si="334"/>
        <v>0</v>
      </c>
      <c r="BF1507" s="2">
        <f t="shared" si="335"/>
        <v>0</v>
      </c>
      <c r="BG1507" s="2">
        <f t="shared" si="336"/>
        <v>0</v>
      </c>
      <c r="BH1507" s="2">
        <f t="shared" si="337"/>
        <v>0</v>
      </c>
    </row>
    <row r="1508" spans="1:60" x14ac:dyDescent="0.2">
      <c r="A1508" s="2">
        <v>1904</v>
      </c>
      <c r="B1508" s="2" t="s">
        <v>2026</v>
      </c>
      <c r="C1508" s="2" t="s">
        <v>2027</v>
      </c>
      <c r="D1508" s="2" t="s">
        <v>2165</v>
      </c>
      <c r="E1508" s="2">
        <v>2</v>
      </c>
      <c r="F1508" s="2">
        <v>3</v>
      </c>
      <c r="G1508" s="2">
        <v>3</v>
      </c>
      <c r="H1508" s="2" t="s">
        <v>110</v>
      </c>
      <c r="I1508" s="2">
        <v>30</v>
      </c>
      <c r="J1508" s="2">
        <v>100</v>
      </c>
      <c r="K1508" s="2"/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1</v>
      </c>
      <c r="AB1508" s="2">
        <v>0</v>
      </c>
      <c r="AC1508" s="2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2"/>
      <c r="AL1508" s="5">
        <v>105000</v>
      </c>
      <c r="AM1508" s="5">
        <v>84800</v>
      </c>
      <c r="AN1508" s="2"/>
      <c r="AO1508" s="2">
        <f t="shared" si="324"/>
        <v>0</v>
      </c>
      <c r="AP1508" s="2">
        <f t="shared" si="325"/>
        <v>0</v>
      </c>
      <c r="AQ1508" s="2">
        <f t="shared" si="326"/>
        <v>0</v>
      </c>
      <c r="AR1508" s="2"/>
      <c r="AS1508" s="2"/>
      <c r="AT1508" s="2"/>
      <c r="AU1508" s="2"/>
      <c r="AV1508" s="2">
        <f t="shared" si="327"/>
        <v>0</v>
      </c>
      <c r="AW1508" s="2">
        <f t="shared" si="328"/>
        <v>0</v>
      </c>
      <c r="AX1508" s="2">
        <f t="shared" si="329"/>
        <v>1</v>
      </c>
      <c r="AY1508" s="2"/>
      <c r="AZ1508" s="2"/>
      <c r="BA1508" s="2">
        <f t="shared" si="330"/>
        <v>3</v>
      </c>
      <c r="BB1508" s="2">
        <f t="shared" si="331"/>
        <v>0</v>
      </c>
      <c r="BC1508" s="2">
        <f t="shared" si="332"/>
        <v>0</v>
      </c>
      <c r="BD1508" s="2">
        <f t="shared" si="333"/>
        <v>0</v>
      </c>
      <c r="BE1508" s="2">
        <f t="shared" si="334"/>
        <v>0</v>
      </c>
      <c r="BF1508" s="2">
        <f t="shared" si="335"/>
        <v>1</v>
      </c>
      <c r="BG1508" s="2">
        <f t="shared" si="336"/>
        <v>2</v>
      </c>
      <c r="BH1508" s="2">
        <f t="shared" si="337"/>
        <v>5</v>
      </c>
    </row>
    <row r="1509" spans="1:60" x14ac:dyDescent="0.2">
      <c r="A1509" s="2">
        <v>1905</v>
      </c>
      <c r="B1509" s="2" t="s">
        <v>2026</v>
      </c>
      <c r="C1509" s="2" t="s">
        <v>2027</v>
      </c>
      <c r="D1509" s="2" t="s">
        <v>2166</v>
      </c>
      <c r="E1509" s="2">
        <v>2</v>
      </c>
      <c r="F1509" s="2">
        <v>2</v>
      </c>
      <c r="G1509" s="2">
        <v>1</v>
      </c>
      <c r="H1509" s="2" t="s">
        <v>24</v>
      </c>
      <c r="I1509" s="2">
        <v>0</v>
      </c>
      <c r="J1509" s="2">
        <v>20</v>
      </c>
      <c r="K1509" s="2"/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2"/>
      <c r="AL1509" s="5">
        <v>321000</v>
      </c>
      <c r="AM1509" s="5">
        <v>153000</v>
      </c>
      <c r="AN1509" s="2"/>
      <c r="AO1509" s="2">
        <f t="shared" si="324"/>
        <v>0</v>
      </c>
      <c r="AP1509" s="2">
        <f t="shared" si="325"/>
        <v>0</v>
      </c>
      <c r="AQ1509" s="2">
        <f t="shared" si="326"/>
        <v>0</v>
      </c>
      <c r="AR1509" s="2"/>
      <c r="AS1509" s="2"/>
      <c r="AT1509" s="2"/>
      <c r="AU1509" s="2"/>
      <c r="AV1509" s="2">
        <f t="shared" si="327"/>
        <v>0</v>
      </c>
      <c r="AW1509" s="2">
        <f t="shared" si="328"/>
        <v>0</v>
      </c>
      <c r="AX1509" s="2">
        <f t="shared" si="329"/>
        <v>0</v>
      </c>
      <c r="AY1509" s="2"/>
      <c r="AZ1509" s="2"/>
      <c r="BA1509" s="2">
        <f t="shared" si="330"/>
        <v>0</v>
      </c>
      <c r="BB1509" s="2">
        <f t="shared" si="331"/>
        <v>0</v>
      </c>
      <c r="BC1509" s="2">
        <f t="shared" si="332"/>
        <v>0</v>
      </c>
      <c r="BD1509" s="2">
        <f t="shared" si="333"/>
        <v>0</v>
      </c>
      <c r="BE1509" s="2">
        <f t="shared" si="334"/>
        <v>0</v>
      </c>
      <c r="BF1509" s="2">
        <f t="shared" si="335"/>
        <v>0</v>
      </c>
      <c r="BG1509" s="2">
        <f t="shared" si="336"/>
        <v>0</v>
      </c>
      <c r="BH1509" s="2">
        <f t="shared" si="337"/>
        <v>0</v>
      </c>
    </row>
    <row r="1510" spans="1:60" x14ac:dyDescent="0.2">
      <c r="A1510" s="2">
        <v>1906</v>
      </c>
      <c r="B1510" s="2" t="s">
        <v>2026</v>
      </c>
      <c r="C1510" s="2" t="s">
        <v>2027</v>
      </c>
      <c r="D1510" s="2" t="s">
        <v>2167</v>
      </c>
      <c r="E1510" s="2">
        <v>2</v>
      </c>
      <c r="F1510" s="2">
        <v>4</v>
      </c>
      <c r="G1510" s="2">
        <v>4</v>
      </c>
      <c r="H1510" s="2" t="s">
        <v>110</v>
      </c>
      <c r="I1510" s="2">
        <v>30</v>
      </c>
      <c r="J1510" s="2">
        <v>100</v>
      </c>
      <c r="K1510" s="2"/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1</v>
      </c>
      <c r="AB1510" s="2">
        <v>0</v>
      </c>
      <c r="AC1510" s="2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2"/>
      <c r="AL1510" s="5">
        <v>3180</v>
      </c>
      <c r="AM1510" s="5">
        <v>3760</v>
      </c>
      <c r="AN1510" s="2"/>
      <c r="AO1510" s="2">
        <f t="shared" si="324"/>
        <v>0</v>
      </c>
      <c r="AP1510" s="2">
        <f t="shared" si="325"/>
        <v>0</v>
      </c>
      <c r="AQ1510" s="2">
        <f t="shared" si="326"/>
        <v>0</v>
      </c>
      <c r="AR1510" s="2"/>
      <c r="AS1510" s="2"/>
      <c r="AT1510" s="2"/>
      <c r="AU1510" s="2"/>
      <c r="AV1510" s="2">
        <f t="shared" si="327"/>
        <v>0</v>
      </c>
      <c r="AW1510" s="2">
        <f t="shared" si="328"/>
        <v>0</v>
      </c>
      <c r="AX1510" s="2">
        <f t="shared" si="329"/>
        <v>1</v>
      </c>
      <c r="AY1510" s="2"/>
      <c r="AZ1510" s="2"/>
      <c r="BA1510" s="2">
        <f t="shared" si="330"/>
        <v>3</v>
      </c>
      <c r="BB1510" s="2">
        <f t="shared" si="331"/>
        <v>0</v>
      </c>
      <c r="BC1510" s="2">
        <f t="shared" si="332"/>
        <v>0</v>
      </c>
      <c r="BD1510" s="2">
        <f t="shared" si="333"/>
        <v>0</v>
      </c>
      <c r="BE1510" s="2">
        <f t="shared" si="334"/>
        <v>0</v>
      </c>
      <c r="BF1510" s="2">
        <f t="shared" si="335"/>
        <v>1</v>
      </c>
      <c r="BG1510" s="2">
        <f t="shared" si="336"/>
        <v>2</v>
      </c>
      <c r="BH1510" s="2">
        <f t="shared" si="337"/>
        <v>5</v>
      </c>
    </row>
    <row r="1511" spans="1:60" x14ac:dyDescent="0.2">
      <c r="A1511" s="2">
        <v>1907</v>
      </c>
      <c r="B1511" s="2" t="s">
        <v>2026</v>
      </c>
      <c r="C1511" s="2" t="s">
        <v>2027</v>
      </c>
      <c r="D1511" s="2" t="s">
        <v>2168</v>
      </c>
      <c r="E1511" s="2">
        <v>2</v>
      </c>
      <c r="F1511" s="2">
        <v>3</v>
      </c>
      <c r="G1511" s="2">
        <v>3</v>
      </c>
      <c r="H1511" s="2" t="s">
        <v>110</v>
      </c>
      <c r="I1511" s="2">
        <v>30</v>
      </c>
      <c r="J1511" s="2">
        <v>100</v>
      </c>
      <c r="K1511" s="2"/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2"/>
      <c r="AL1511" s="5">
        <v>453000</v>
      </c>
      <c r="AM1511" s="5">
        <v>453000</v>
      </c>
      <c r="AN1511" s="2"/>
      <c r="AO1511" s="2">
        <f t="shared" si="324"/>
        <v>0</v>
      </c>
      <c r="AP1511" s="2">
        <f t="shared" si="325"/>
        <v>0</v>
      </c>
      <c r="AQ1511" s="2">
        <f t="shared" si="326"/>
        <v>0</v>
      </c>
      <c r="AR1511" s="2"/>
      <c r="AS1511" s="2"/>
      <c r="AT1511" s="2"/>
      <c r="AU1511" s="2"/>
      <c r="AV1511" s="2">
        <f t="shared" si="327"/>
        <v>0</v>
      </c>
      <c r="AW1511" s="2">
        <f t="shared" si="328"/>
        <v>0</v>
      </c>
      <c r="AX1511" s="2">
        <f t="shared" si="329"/>
        <v>0</v>
      </c>
      <c r="AY1511" s="2"/>
      <c r="AZ1511" s="2"/>
      <c r="BA1511" s="2">
        <f t="shared" si="330"/>
        <v>0</v>
      </c>
      <c r="BB1511" s="2">
        <f t="shared" si="331"/>
        <v>0</v>
      </c>
      <c r="BC1511" s="2">
        <f t="shared" si="332"/>
        <v>0</v>
      </c>
      <c r="BD1511" s="2">
        <f t="shared" si="333"/>
        <v>0</v>
      </c>
      <c r="BE1511" s="2">
        <f t="shared" si="334"/>
        <v>0</v>
      </c>
      <c r="BF1511" s="2">
        <f t="shared" si="335"/>
        <v>1</v>
      </c>
      <c r="BG1511" s="2">
        <f t="shared" si="336"/>
        <v>0</v>
      </c>
      <c r="BH1511" s="2">
        <f t="shared" si="337"/>
        <v>0</v>
      </c>
    </row>
    <row r="1512" spans="1:60" x14ac:dyDescent="0.2">
      <c r="A1512" s="2">
        <v>1908</v>
      </c>
      <c r="B1512" s="2" t="s">
        <v>2026</v>
      </c>
      <c r="C1512" s="2" t="s">
        <v>2027</v>
      </c>
      <c r="D1512" s="2" t="s">
        <v>2169</v>
      </c>
      <c r="E1512" s="2">
        <v>3</v>
      </c>
      <c r="F1512" s="2">
        <v>10</v>
      </c>
      <c r="G1512" s="2">
        <v>6</v>
      </c>
      <c r="H1512" s="2" t="s">
        <v>176</v>
      </c>
      <c r="I1512" s="2">
        <v>57600</v>
      </c>
      <c r="J1512" s="2">
        <v>200</v>
      </c>
      <c r="K1512" s="2"/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2"/>
      <c r="AL1512" s="5">
        <v>18000</v>
      </c>
      <c r="AM1512" s="5">
        <v>26600</v>
      </c>
      <c r="AN1512" s="2"/>
      <c r="AO1512" s="2">
        <f t="shared" si="324"/>
        <v>0</v>
      </c>
      <c r="AP1512" s="2">
        <f t="shared" si="325"/>
        <v>0</v>
      </c>
      <c r="AQ1512" s="2">
        <f t="shared" si="326"/>
        <v>0</v>
      </c>
      <c r="AR1512" s="2"/>
      <c r="AS1512" s="2"/>
      <c r="AT1512" s="2"/>
      <c r="AU1512" s="2"/>
      <c r="AV1512" s="2">
        <f t="shared" si="327"/>
        <v>0</v>
      </c>
      <c r="AW1512" s="2">
        <f t="shared" si="328"/>
        <v>0</v>
      </c>
      <c r="AX1512" s="2">
        <f t="shared" si="329"/>
        <v>0</v>
      </c>
      <c r="AY1512" s="2"/>
      <c r="AZ1512" s="2"/>
      <c r="BA1512" s="2">
        <f t="shared" si="330"/>
        <v>0</v>
      </c>
      <c r="BB1512" s="2">
        <f t="shared" si="331"/>
        <v>0</v>
      </c>
      <c r="BC1512" s="2">
        <f t="shared" si="332"/>
        <v>0</v>
      </c>
      <c r="BD1512" s="2">
        <f t="shared" si="333"/>
        <v>1</v>
      </c>
      <c r="BE1512" s="2">
        <f t="shared" si="334"/>
        <v>1</v>
      </c>
      <c r="BF1512" s="2">
        <f t="shared" si="335"/>
        <v>1</v>
      </c>
      <c r="BG1512" s="2">
        <f t="shared" si="336"/>
        <v>0</v>
      </c>
      <c r="BH1512" s="2">
        <f t="shared" si="337"/>
        <v>0</v>
      </c>
    </row>
    <row r="1513" spans="1:60" x14ac:dyDescent="0.2">
      <c r="A1513" s="2">
        <v>1909</v>
      </c>
      <c r="B1513" s="2" t="s">
        <v>2026</v>
      </c>
      <c r="C1513" s="2" t="s">
        <v>2027</v>
      </c>
      <c r="D1513" s="2" t="s">
        <v>2170</v>
      </c>
      <c r="E1513" s="2">
        <v>2</v>
      </c>
      <c r="F1513" s="2">
        <v>4</v>
      </c>
      <c r="G1513" s="2">
        <v>3</v>
      </c>
      <c r="H1513" s="2" t="s">
        <v>110</v>
      </c>
      <c r="I1513" s="2">
        <v>30</v>
      </c>
      <c r="J1513" s="2">
        <v>0</v>
      </c>
      <c r="K1513" s="2"/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2"/>
      <c r="AL1513" s="5">
        <v>200000</v>
      </c>
      <c r="AM1513" s="5">
        <v>165000</v>
      </c>
      <c r="AN1513" s="2"/>
      <c r="AO1513" s="2">
        <f t="shared" si="324"/>
        <v>0</v>
      </c>
      <c r="AP1513" s="2">
        <f t="shared" si="325"/>
        <v>0</v>
      </c>
      <c r="AQ1513" s="2">
        <f t="shared" si="326"/>
        <v>0</v>
      </c>
      <c r="AR1513" s="2"/>
      <c r="AS1513" s="2"/>
      <c r="AT1513" s="2"/>
      <c r="AU1513" s="2"/>
      <c r="AV1513" s="2">
        <f t="shared" si="327"/>
        <v>0</v>
      </c>
      <c r="AW1513" s="2">
        <f t="shared" si="328"/>
        <v>0</v>
      </c>
      <c r="AX1513" s="2">
        <f t="shared" si="329"/>
        <v>0</v>
      </c>
      <c r="AY1513" s="2"/>
      <c r="AZ1513" s="2"/>
      <c r="BA1513" s="2">
        <f t="shared" si="330"/>
        <v>0</v>
      </c>
      <c r="BB1513" s="2">
        <f t="shared" si="331"/>
        <v>0</v>
      </c>
      <c r="BC1513" s="2">
        <f t="shared" si="332"/>
        <v>0</v>
      </c>
      <c r="BD1513" s="2">
        <f t="shared" si="333"/>
        <v>0</v>
      </c>
      <c r="BE1513" s="2">
        <f t="shared" si="334"/>
        <v>0</v>
      </c>
      <c r="BF1513" s="2">
        <f t="shared" si="335"/>
        <v>1</v>
      </c>
      <c r="BG1513" s="2">
        <f t="shared" si="336"/>
        <v>0</v>
      </c>
      <c r="BH1513" s="2">
        <f t="shared" si="337"/>
        <v>0</v>
      </c>
    </row>
    <row r="1514" spans="1:60" x14ac:dyDescent="0.2">
      <c r="A1514" s="2">
        <v>1910</v>
      </c>
      <c r="B1514" s="2" t="s">
        <v>2026</v>
      </c>
      <c r="C1514" s="2" t="s">
        <v>2027</v>
      </c>
      <c r="D1514" s="2" t="s">
        <v>2171</v>
      </c>
      <c r="E1514" s="2">
        <v>2</v>
      </c>
      <c r="F1514" s="2">
        <v>3</v>
      </c>
      <c r="G1514" s="2">
        <v>3</v>
      </c>
      <c r="H1514" s="2" t="s">
        <v>110</v>
      </c>
      <c r="I1514" s="2">
        <v>30</v>
      </c>
      <c r="J1514" s="2">
        <v>0</v>
      </c>
      <c r="K1514" s="2"/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2"/>
      <c r="AL1514" s="5">
        <v>234000</v>
      </c>
      <c r="AM1514" s="5">
        <v>214000</v>
      </c>
      <c r="AN1514" s="2"/>
      <c r="AO1514" s="2">
        <f t="shared" si="324"/>
        <v>0</v>
      </c>
      <c r="AP1514" s="2">
        <f t="shared" si="325"/>
        <v>0</v>
      </c>
      <c r="AQ1514" s="2">
        <f t="shared" si="326"/>
        <v>0</v>
      </c>
      <c r="AR1514" s="2"/>
      <c r="AS1514" s="2"/>
      <c r="AT1514" s="2"/>
      <c r="AU1514" s="2"/>
      <c r="AV1514" s="2">
        <f t="shared" si="327"/>
        <v>0</v>
      </c>
      <c r="AW1514" s="2">
        <f t="shared" si="328"/>
        <v>0</v>
      </c>
      <c r="AX1514" s="2">
        <f t="shared" si="329"/>
        <v>0</v>
      </c>
      <c r="AY1514" s="2"/>
      <c r="AZ1514" s="2"/>
      <c r="BA1514" s="2">
        <f t="shared" si="330"/>
        <v>0</v>
      </c>
      <c r="BB1514" s="2">
        <f t="shared" si="331"/>
        <v>0</v>
      </c>
      <c r="BC1514" s="2">
        <f t="shared" si="332"/>
        <v>0</v>
      </c>
      <c r="BD1514" s="2">
        <f t="shared" si="333"/>
        <v>0</v>
      </c>
      <c r="BE1514" s="2">
        <f t="shared" si="334"/>
        <v>0</v>
      </c>
      <c r="BF1514" s="2">
        <f t="shared" si="335"/>
        <v>1</v>
      </c>
      <c r="BG1514" s="2">
        <f t="shared" si="336"/>
        <v>0</v>
      </c>
      <c r="BH1514" s="2">
        <f t="shared" si="337"/>
        <v>0</v>
      </c>
    </row>
    <row r="1515" spans="1:60" x14ac:dyDescent="0.2">
      <c r="A1515" s="2">
        <v>1911</v>
      </c>
      <c r="B1515" s="2" t="s">
        <v>2026</v>
      </c>
      <c r="C1515" s="2" t="s">
        <v>2027</v>
      </c>
      <c r="D1515" s="2" t="s">
        <v>2172</v>
      </c>
      <c r="E1515" s="2">
        <v>2</v>
      </c>
      <c r="F1515" s="2">
        <v>2</v>
      </c>
      <c r="G1515" s="2">
        <v>2</v>
      </c>
      <c r="H1515" s="2" t="s">
        <v>110</v>
      </c>
      <c r="I1515" s="2">
        <v>30</v>
      </c>
      <c r="J1515" s="2">
        <v>100</v>
      </c>
      <c r="K1515" s="2"/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2"/>
      <c r="AL1515" s="5">
        <v>18200000</v>
      </c>
      <c r="AM1515" s="5">
        <v>11200000</v>
      </c>
      <c r="AN1515" s="2"/>
      <c r="AO1515" s="2">
        <f t="shared" si="324"/>
        <v>0</v>
      </c>
      <c r="AP1515" s="2">
        <f t="shared" si="325"/>
        <v>0</v>
      </c>
      <c r="AQ1515" s="2">
        <f t="shared" si="326"/>
        <v>0</v>
      </c>
      <c r="AR1515" s="2"/>
      <c r="AS1515" s="2"/>
      <c r="AT1515" s="2"/>
      <c r="AU1515" s="2"/>
      <c r="AV1515" s="2">
        <f t="shared" si="327"/>
        <v>0</v>
      </c>
      <c r="AW1515" s="2">
        <f t="shared" si="328"/>
        <v>0</v>
      </c>
      <c r="AX1515" s="2">
        <f t="shared" si="329"/>
        <v>0</v>
      </c>
      <c r="AY1515" s="2"/>
      <c r="AZ1515" s="2"/>
      <c r="BA1515" s="2">
        <f t="shared" si="330"/>
        <v>0</v>
      </c>
      <c r="BB1515" s="2">
        <f t="shared" si="331"/>
        <v>1</v>
      </c>
      <c r="BC1515" s="2">
        <f t="shared" si="332"/>
        <v>0</v>
      </c>
      <c r="BD1515" s="2">
        <f t="shared" si="333"/>
        <v>0</v>
      </c>
      <c r="BE1515" s="2">
        <f t="shared" si="334"/>
        <v>0</v>
      </c>
      <c r="BF1515" s="2">
        <f t="shared" si="335"/>
        <v>0</v>
      </c>
      <c r="BG1515" s="2">
        <f t="shared" si="336"/>
        <v>0</v>
      </c>
      <c r="BH1515" s="2">
        <f t="shared" si="337"/>
        <v>0</v>
      </c>
    </row>
    <row r="1516" spans="1:60" x14ac:dyDescent="0.2">
      <c r="A1516" s="2">
        <v>1912</v>
      </c>
      <c r="B1516" s="2" t="s">
        <v>2026</v>
      </c>
      <c r="C1516" s="2" t="s">
        <v>2027</v>
      </c>
      <c r="D1516" s="2" t="s">
        <v>2173</v>
      </c>
      <c r="E1516" s="2">
        <v>2</v>
      </c>
      <c r="F1516" s="2">
        <v>5</v>
      </c>
      <c r="G1516" s="2">
        <v>5</v>
      </c>
      <c r="H1516" s="2" t="s">
        <v>110</v>
      </c>
      <c r="I1516" s="2">
        <v>30</v>
      </c>
      <c r="J1516" s="2">
        <v>0</v>
      </c>
      <c r="K1516" s="2"/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2"/>
      <c r="AL1516" s="5">
        <v>111000000</v>
      </c>
      <c r="AM1516" s="5">
        <v>40100000</v>
      </c>
      <c r="AN1516" s="2"/>
      <c r="AO1516" s="2">
        <f t="shared" si="324"/>
        <v>0</v>
      </c>
      <c r="AP1516" s="2">
        <f t="shared" si="325"/>
        <v>0</v>
      </c>
      <c r="AQ1516" s="2">
        <f t="shared" si="326"/>
        <v>0</v>
      </c>
      <c r="AR1516" s="2"/>
      <c r="AS1516" s="2"/>
      <c r="AT1516" s="2"/>
      <c r="AU1516" s="2"/>
      <c r="AV1516" s="2">
        <f t="shared" si="327"/>
        <v>0</v>
      </c>
      <c r="AW1516" s="2">
        <f t="shared" si="328"/>
        <v>0</v>
      </c>
      <c r="AX1516" s="2">
        <f t="shared" si="329"/>
        <v>0</v>
      </c>
      <c r="AY1516" s="2"/>
      <c r="AZ1516" s="2"/>
      <c r="BA1516" s="2">
        <f t="shared" si="330"/>
        <v>0</v>
      </c>
      <c r="BB1516" s="2">
        <f t="shared" si="331"/>
        <v>1</v>
      </c>
      <c r="BC1516" s="2">
        <f t="shared" si="332"/>
        <v>0</v>
      </c>
      <c r="BD1516" s="2">
        <f t="shared" si="333"/>
        <v>0</v>
      </c>
      <c r="BE1516" s="2">
        <f t="shared" si="334"/>
        <v>0</v>
      </c>
      <c r="BF1516" s="2">
        <f t="shared" si="335"/>
        <v>1</v>
      </c>
      <c r="BG1516" s="2">
        <f t="shared" si="336"/>
        <v>0</v>
      </c>
      <c r="BH1516" s="2">
        <f t="shared" si="337"/>
        <v>0</v>
      </c>
    </row>
    <row r="1517" spans="1:60" x14ac:dyDescent="0.2">
      <c r="A1517" s="2">
        <v>1913</v>
      </c>
      <c r="B1517" s="2" t="s">
        <v>2026</v>
      </c>
      <c r="C1517" s="2" t="s">
        <v>2027</v>
      </c>
      <c r="D1517" s="2" t="s">
        <v>2174</v>
      </c>
      <c r="E1517" s="2">
        <v>2</v>
      </c>
      <c r="F1517" s="2">
        <v>5</v>
      </c>
      <c r="G1517" s="2">
        <v>5</v>
      </c>
      <c r="H1517" s="2" t="s">
        <v>110</v>
      </c>
      <c r="I1517" s="2">
        <v>30</v>
      </c>
      <c r="J1517" s="2">
        <v>0</v>
      </c>
      <c r="K1517" s="2"/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2"/>
      <c r="AL1517" s="5">
        <v>62500</v>
      </c>
      <c r="AM1517" s="5">
        <v>179000</v>
      </c>
      <c r="AN1517" s="2"/>
      <c r="AO1517" s="2">
        <f t="shared" si="324"/>
        <v>0</v>
      </c>
      <c r="AP1517" s="2">
        <f t="shared" si="325"/>
        <v>0</v>
      </c>
      <c r="AQ1517" s="2">
        <f t="shared" si="326"/>
        <v>0</v>
      </c>
      <c r="AR1517" s="2"/>
      <c r="AS1517" s="2"/>
      <c r="AT1517" s="2"/>
      <c r="AU1517" s="2"/>
      <c r="AV1517" s="2">
        <f t="shared" si="327"/>
        <v>0</v>
      </c>
      <c r="AW1517" s="2">
        <f t="shared" si="328"/>
        <v>0</v>
      </c>
      <c r="AX1517" s="2">
        <f t="shared" si="329"/>
        <v>0</v>
      </c>
      <c r="AY1517" s="2"/>
      <c r="AZ1517" s="2"/>
      <c r="BA1517" s="2">
        <f t="shared" si="330"/>
        <v>0</v>
      </c>
      <c r="BB1517" s="2">
        <f t="shared" si="331"/>
        <v>0</v>
      </c>
      <c r="BC1517" s="2">
        <f t="shared" si="332"/>
        <v>1</v>
      </c>
      <c r="BD1517" s="2">
        <f t="shared" si="333"/>
        <v>0</v>
      </c>
      <c r="BE1517" s="2">
        <f t="shared" si="334"/>
        <v>0</v>
      </c>
      <c r="BF1517" s="2">
        <f t="shared" si="335"/>
        <v>1</v>
      </c>
      <c r="BG1517" s="2">
        <f t="shared" si="336"/>
        <v>0</v>
      </c>
      <c r="BH1517" s="2">
        <f t="shared" si="337"/>
        <v>0</v>
      </c>
    </row>
    <row r="1518" spans="1:60" x14ac:dyDescent="0.2">
      <c r="A1518" s="2">
        <v>1914</v>
      </c>
      <c r="B1518" s="2" t="s">
        <v>2026</v>
      </c>
      <c r="C1518" s="2" t="s">
        <v>2027</v>
      </c>
      <c r="D1518" s="2" t="s">
        <v>2175</v>
      </c>
      <c r="E1518" s="2">
        <v>2</v>
      </c>
      <c r="F1518" s="2">
        <v>3</v>
      </c>
      <c r="G1518" s="2">
        <v>3</v>
      </c>
      <c r="H1518" s="2" t="s">
        <v>110</v>
      </c>
      <c r="I1518" s="2">
        <v>30</v>
      </c>
      <c r="J1518" s="2">
        <v>25</v>
      </c>
      <c r="K1518" s="2"/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4">
        <v>0</v>
      </c>
      <c r="AE1518" s="4">
        <v>0</v>
      </c>
      <c r="AF1518" s="4">
        <v>0</v>
      </c>
      <c r="AG1518" s="4">
        <v>1</v>
      </c>
      <c r="AH1518" s="4">
        <v>0</v>
      </c>
      <c r="AI1518" s="4">
        <v>0</v>
      </c>
      <c r="AJ1518" s="4">
        <v>0</v>
      </c>
      <c r="AK1518" s="2"/>
      <c r="AL1518" s="5">
        <v>860000</v>
      </c>
      <c r="AM1518" s="5">
        <v>707000</v>
      </c>
      <c r="AN1518" s="2"/>
      <c r="AO1518" s="2">
        <f t="shared" si="324"/>
        <v>0</v>
      </c>
      <c r="AP1518" s="2">
        <f t="shared" si="325"/>
        <v>0</v>
      </c>
      <c r="AQ1518" s="2">
        <f t="shared" si="326"/>
        <v>0</v>
      </c>
      <c r="AR1518" s="2"/>
      <c r="AS1518" s="2"/>
      <c r="AT1518" s="2"/>
      <c r="AU1518" s="2"/>
      <c r="AV1518" s="2">
        <f t="shared" si="327"/>
        <v>0</v>
      </c>
      <c r="AW1518" s="2">
        <f t="shared" si="328"/>
        <v>0</v>
      </c>
      <c r="AX1518" s="2">
        <f t="shared" si="329"/>
        <v>1</v>
      </c>
      <c r="AY1518" s="2"/>
      <c r="AZ1518" s="2"/>
      <c r="BA1518" s="2">
        <f t="shared" si="330"/>
        <v>3</v>
      </c>
      <c r="BB1518" s="2">
        <f t="shared" si="331"/>
        <v>0</v>
      </c>
      <c r="BC1518" s="2">
        <f t="shared" si="332"/>
        <v>0</v>
      </c>
      <c r="BD1518" s="2">
        <f t="shared" si="333"/>
        <v>0</v>
      </c>
      <c r="BE1518" s="2">
        <f t="shared" si="334"/>
        <v>0</v>
      </c>
      <c r="BF1518" s="2">
        <f t="shared" si="335"/>
        <v>1</v>
      </c>
      <c r="BG1518" s="2">
        <f t="shared" si="336"/>
        <v>2</v>
      </c>
      <c r="BH1518" s="2">
        <f t="shared" si="337"/>
        <v>5</v>
      </c>
    </row>
    <row r="1519" spans="1:60" x14ac:dyDescent="0.2">
      <c r="A1519" s="2">
        <v>1915</v>
      </c>
      <c r="B1519" s="2" t="s">
        <v>2026</v>
      </c>
      <c r="C1519" s="2" t="s">
        <v>2027</v>
      </c>
      <c r="D1519" s="2" t="s">
        <v>2176</v>
      </c>
      <c r="E1519" s="2">
        <v>2</v>
      </c>
      <c r="F1519" s="2">
        <v>3</v>
      </c>
      <c r="G1519" s="2">
        <v>2</v>
      </c>
      <c r="H1519" s="2" t="s">
        <v>110</v>
      </c>
      <c r="I1519" s="2">
        <v>30</v>
      </c>
      <c r="J1519" s="2">
        <v>10</v>
      </c>
      <c r="K1519" s="2"/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2"/>
      <c r="AL1519" s="5">
        <v>429000</v>
      </c>
      <c r="AM1519" s="5">
        <v>374000</v>
      </c>
      <c r="AN1519" s="2"/>
      <c r="AO1519" s="2">
        <f t="shared" si="324"/>
        <v>0</v>
      </c>
      <c r="AP1519" s="2">
        <f t="shared" si="325"/>
        <v>0</v>
      </c>
      <c r="AQ1519" s="2">
        <f t="shared" si="326"/>
        <v>0</v>
      </c>
      <c r="AR1519" s="2"/>
      <c r="AS1519" s="2"/>
      <c r="AT1519" s="2"/>
      <c r="AU1519" s="2"/>
      <c r="AV1519" s="2">
        <f t="shared" si="327"/>
        <v>0</v>
      </c>
      <c r="AW1519" s="2">
        <f t="shared" si="328"/>
        <v>0</v>
      </c>
      <c r="AX1519" s="2">
        <f t="shared" si="329"/>
        <v>0</v>
      </c>
      <c r="AY1519" s="2"/>
      <c r="AZ1519" s="2"/>
      <c r="BA1519" s="2">
        <f t="shared" si="330"/>
        <v>0</v>
      </c>
      <c r="BB1519" s="2">
        <f t="shared" si="331"/>
        <v>0</v>
      </c>
      <c r="BC1519" s="2">
        <f t="shared" si="332"/>
        <v>0</v>
      </c>
      <c r="BD1519" s="2">
        <f t="shared" si="333"/>
        <v>0</v>
      </c>
      <c r="BE1519" s="2">
        <f t="shared" si="334"/>
        <v>0</v>
      </c>
      <c r="BF1519" s="2">
        <f t="shared" si="335"/>
        <v>0</v>
      </c>
      <c r="BG1519" s="2">
        <f t="shared" si="336"/>
        <v>0</v>
      </c>
      <c r="BH1519" s="2">
        <f t="shared" si="337"/>
        <v>0</v>
      </c>
    </row>
    <row r="1520" spans="1:60" x14ac:dyDescent="0.2">
      <c r="A1520" s="2">
        <v>1916</v>
      </c>
      <c r="B1520" s="2" t="s">
        <v>2026</v>
      </c>
      <c r="C1520" s="2" t="s">
        <v>2027</v>
      </c>
      <c r="D1520" s="2" t="s">
        <v>2177</v>
      </c>
      <c r="E1520" s="2">
        <v>2</v>
      </c>
      <c r="F1520" s="2">
        <v>3</v>
      </c>
      <c r="G1520" s="2">
        <v>3</v>
      </c>
      <c r="H1520" s="2" t="s">
        <v>110</v>
      </c>
      <c r="I1520" s="2">
        <v>30</v>
      </c>
      <c r="J1520" s="2">
        <v>100</v>
      </c>
      <c r="K1520" s="2"/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2"/>
      <c r="AL1520" s="5">
        <v>17300000</v>
      </c>
      <c r="AM1520" s="5">
        <v>12000000</v>
      </c>
      <c r="AN1520" s="2"/>
      <c r="AO1520" s="2">
        <f t="shared" si="324"/>
        <v>0</v>
      </c>
      <c r="AP1520" s="2">
        <f t="shared" si="325"/>
        <v>0</v>
      </c>
      <c r="AQ1520" s="2">
        <f t="shared" si="326"/>
        <v>0</v>
      </c>
      <c r="AR1520" s="2"/>
      <c r="AS1520" s="2"/>
      <c r="AT1520" s="2"/>
      <c r="AU1520" s="2"/>
      <c r="AV1520" s="2">
        <f t="shared" si="327"/>
        <v>0</v>
      </c>
      <c r="AW1520" s="2">
        <f t="shared" si="328"/>
        <v>0</v>
      </c>
      <c r="AX1520" s="2">
        <f t="shared" si="329"/>
        <v>0</v>
      </c>
      <c r="AY1520" s="2"/>
      <c r="AZ1520" s="2"/>
      <c r="BA1520" s="2">
        <f t="shared" si="330"/>
        <v>0</v>
      </c>
      <c r="BB1520" s="2">
        <f t="shared" si="331"/>
        <v>1</v>
      </c>
      <c r="BC1520" s="2">
        <f t="shared" si="332"/>
        <v>0</v>
      </c>
      <c r="BD1520" s="2">
        <f t="shared" si="333"/>
        <v>0</v>
      </c>
      <c r="BE1520" s="2">
        <f t="shared" si="334"/>
        <v>0</v>
      </c>
      <c r="BF1520" s="2">
        <f t="shared" si="335"/>
        <v>1</v>
      </c>
      <c r="BG1520" s="2">
        <f t="shared" si="336"/>
        <v>0</v>
      </c>
      <c r="BH1520" s="2">
        <f t="shared" si="337"/>
        <v>0</v>
      </c>
    </row>
    <row r="1521" spans="1:60" x14ac:dyDescent="0.2">
      <c r="A1521" s="2">
        <v>1917</v>
      </c>
      <c r="B1521" s="2" t="s">
        <v>2026</v>
      </c>
      <c r="C1521" s="2" t="s">
        <v>2027</v>
      </c>
      <c r="D1521" s="2" t="s">
        <v>2178</v>
      </c>
      <c r="E1521" s="2">
        <v>2</v>
      </c>
      <c r="F1521" s="2">
        <v>4</v>
      </c>
      <c r="G1521" s="2">
        <v>4</v>
      </c>
      <c r="H1521" s="2" t="s">
        <v>24</v>
      </c>
      <c r="I1521" s="2">
        <v>0</v>
      </c>
      <c r="J1521" s="2">
        <v>10</v>
      </c>
      <c r="K1521" s="2"/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2"/>
      <c r="AL1521" s="5">
        <v>21300</v>
      </c>
      <c r="AM1521" s="5">
        <v>23900</v>
      </c>
      <c r="AN1521" s="2"/>
      <c r="AO1521" s="2">
        <f t="shared" si="324"/>
        <v>0</v>
      </c>
      <c r="AP1521" s="2">
        <f t="shared" si="325"/>
        <v>0</v>
      </c>
      <c r="AQ1521" s="2">
        <f t="shared" si="326"/>
        <v>0</v>
      </c>
      <c r="AR1521" s="2"/>
      <c r="AS1521" s="2"/>
      <c r="AT1521" s="2"/>
      <c r="AU1521" s="2"/>
      <c r="AV1521" s="2">
        <f t="shared" si="327"/>
        <v>0</v>
      </c>
      <c r="AW1521" s="2">
        <f t="shared" si="328"/>
        <v>0</v>
      </c>
      <c r="AX1521" s="2">
        <f t="shared" si="329"/>
        <v>0</v>
      </c>
      <c r="AY1521" s="2"/>
      <c r="AZ1521" s="2"/>
      <c r="BA1521" s="2">
        <f t="shared" si="330"/>
        <v>0</v>
      </c>
      <c r="BB1521" s="2">
        <f t="shared" si="331"/>
        <v>0</v>
      </c>
      <c r="BC1521" s="2">
        <f t="shared" si="332"/>
        <v>0</v>
      </c>
      <c r="BD1521" s="2">
        <f t="shared" si="333"/>
        <v>0</v>
      </c>
      <c r="BE1521" s="2">
        <f t="shared" si="334"/>
        <v>0</v>
      </c>
      <c r="BF1521" s="2">
        <f t="shared" si="335"/>
        <v>1</v>
      </c>
      <c r="BG1521" s="2">
        <f t="shared" si="336"/>
        <v>0</v>
      </c>
      <c r="BH1521" s="2">
        <f t="shared" si="337"/>
        <v>0</v>
      </c>
    </row>
    <row r="1522" spans="1:60" x14ac:dyDescent="0.2">
      <c r="A1522" s="2">
        <v>1918</v>
      </c>
      <c r="B1522" s="2" t="s">
        <v>2026</v>
      </c>
      <c r="C1522" s="2" t="s">
        <v>2027</v>
      </c>
      <c r="D1522" s="2" t="s">
        <v>2179</v>
      </c>
      <c r="E1522" s="2">
        <v>3</v>
      </c>
      <c r="F1522" s="2">
        <v>8</v>
      </c>
      <c r="G1522" s="2">
        <v>4</v>
      </c>
      <c r="H1522" s="2" t="s">
        <v>43</v>
      </c>
      <c r="I1522" s="2">
        <v>87840</v>
      </c>
      <c r="J1522" s="2">
        <v>5</v>
      </c>
      <c r="K1522" s="2"/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2"/>
      <c r="AL1522" s="5">
        <v>135000</v>
      </c>
      <c r="AM1522" s="5">
        <v>107000</v>
      </c>
      <c r="AN1522" s="2"/>
      <c r="AO1522" s="2">
        <f t="shared" si="324"/>
        <v>0</v>
      </c>
      <c r="AP1522" s="2">
        <f t="shared" si="325"/>
        <v>0</v>
      </c>
      <c r="AQ1522" s="2">
        <f t="shared" si="326"/>
        <v>0</v>
      </c>
      <c r="AR1522" s="2"/>
      <c r="AS1522" s="2"/>
      <c r="AT1522" s="2"/>
      <c r="AU1522" s="2"/>
      <c r="AV1522" s="2">
        <f t="shared" si="327"/>
        <v>0</v>
      </c>
      <c r="AW1522" s="2">
        <f t="shared" si="328"/>
        <v>0</v>
      </c>
      <c r="AX1522" s="2">
        <f t="shared" si="329"/>
        <v>0</v>
      </c>
      <c r="AY1522" s="2"/>
      <c r="AZ1522" s="2"/>
      <c r="BA1522" s="2">
        <f t="shared" si="330"/>
        <v>0</v>
      </c>
      <c r="BB1522" s="2">
        <f t="shared" si="331"/>
        <v>0</v>
      </c>
      <c r="BC1522" s="2">
        <f t="shared" si="332"/>
        <v>0</v>
      </c>
      <c r="BD1522" s="2">
        <f t="shared" si="333"/>
        <v>1</v>
      </c>
      <c r="BE1522" s="2">
        <f t="shared" si="334"/>
        <v>0</v>
      </c>
      <c r="BF1522" s="2">
        <f t="shared" si="335"/>
        <v>1</v>
      </c>
      <c r="BG1522" s="2">
        <f t="shared" si="336"/>
        <v>0</v>
      </c>
      <c r="BH1522" s="2">
        <f t="shared" si="337"/>
        <v>0</v>
      </c>
    </row>
    <row r="1523" spans="1:60" x14ac:dyDescent="0.2">
      <c r="A1523" s="2">
        <v>1919</v>
      </c>
      <c r="B1523" s="2" t="s">
        <v>2026</v>
      </c>
      <c r="C1523" s="2" t="s">
        <v>2027</v>
      </c>
      <c r="D1523" s="2" t="s">
        <v>2180</v>
      </c>
      <c r="E1523" s="2">
        <v>2</v>
      </c>
      <c r="F1523" s="2">
        <v>1</v>
      </c>
      <c r="G1523" s="2">
        <v>1</v>
      </c>
      <c r="H1523" s="2" t="s">
        <v>24</v>
      </c>
      <c r="I1523" s="2">
        <v>0</v>
      </c>
      <c r="J1523" s="2">
        <v>0</v>
      </c>
      <c r="K1523" s="2"/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2"/>
      <c r="AL1523" s="5">
        <v>2810</v>
      </c>
      <c r="AM1523" s="5">
        <v>1680</v>
      </c>
      <c r="AN1523" s="2"/>
      <c r="AO1523" s="2">
        <f t="shared" si="324"/>
        <v>0</v>
      </c>
      <c r="AP1523" s="2">
        <f t="shared" si="325"/>
        <v>0</v>
      </c>
      <c r="AQ1523" s="2">
        <f t="shared" si="326"/>
        <v>0</v>
      </c>
      <c r="AR1523" s="2"/>
      <c r="AS1523" s="2"/>
      <c r="AT1523" s="2"/>
      <c r="AU1523" s="2"/>
      <c r="AV1523" s="2">
        <f t="shared" si="327"/>
        <v>0</v>
      </c>
      <c r="AW1523" s="2">
        <f t="shared" si="328"/>
        <v>0</v>
      </c>
      <c r="AX1523" s="2">
        <f t="shared" si="329"/>
        <v>0</v>
      </c>
      <c r="AY1523" s="2"/>
      <c r="AZ1523" s="2"/>
      <c r="BA1523" s="2">
        <f t="shared" si="330"/>
        <v>0</v>
      </c>
      <c r="BB1523" s="2">
        <f t="shared" si="331"/>
        <v>0</v>
      </c>
      <c r="BC1523" s="2">
        <f t="shared" si="332"/>
        <v>0</v>
      </c>
      <c r="BD1523" s="2">
        <f t="shared" si="333"/>
        <v>0</v>
      </c>
      <c r="BE1523" s="2">
        <f t="shared" si="334"/>
        <v>0</v>
      </c>
      <c r="BF1523" s="2">
        <f t="shared" si="335"/>
        <v>0</v>
      </c>
      <c r="BG1523" s="2">
        <f t="shared" si="336"/>
        <v>0</v>
      </c>
      <c r="BH1523" s="2">
        <f t="shared" si="337"/>
        <v>0</v>
      </c>
    </row>
    <row r="1524" spans="1:60" x14ac:dyDescent="0.2">
      <c r="A1524" s="2">
        <v>1920</v>
      </c>
      <c r="B1524" s="2" t="s">
        <v>2026</v>
      </c>
      <c r="C1524" s="2" t="s">
        <v>2027</v>
      </c>
      <c r="D1524" s="2" t="s">
        <v>2181</v>
      </c>
      <c r="E1524" s="2">
        <v>2</v>
      </c>
      <c r="F1524" s="2">
        <v>3</v>
      </c>
      <c r="G1524" s="2">
        <v>1</v>
      </c>
      <c r="H1524" s="2" t="s">
        <v>24</v>
      </c>
      <c r="I1524" s="2">
        <v>0</v>
      </c>
      <c r="J1524" s="2">
        <v>10</v>
      </c>
      <c r="K1524" s="2"/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2"/>
      <c r="AL1524" s="5">
        <v>60100</v>
      </c>
      <c r="AM1524" s="5">
        <v>20300</v>
      </c>
      <c r="AN1524" s="2"/>
      <c r="AO1524" s="2">
        <f t="shared" si="324"/>
        <v>0</v>
      </c>
      <c r="AP1524" s="2">
        <f t="shared" si="325"/>
        <v>0</v>
      </c>
      <c r="AQ1524" s="2">
        <f t="shared" si="326"/>
        <v>0</v>
      </c>
      <c r="AR1524" s="2"/>
      <c r="AS1524" s="2"/>
      <c r="AT1524" s="2"/>
      <c r="AU1524" s="2"/>
      <c r="AV1524" s="2">
        <f t="shared" si="327"/>
        <v>0</v>
      </c>
      <c r="AW1524" s="2">
        <f t="shared" si="328"/>
        <v>0</v>
      </c>
      <c r="AX1524" s="2">
        <f t="shared" si="329"/>
        <v>0</v>
      </c>
      <c r="AY1524" s="2"/>
      <c r="AZ1524" s="2"/>
      <c r="BA1524" s="2">
        <f t="shared" si="330"/>
        <v>0</v>
      </c>
      <c r="BB1524" s="2">
        <f t="shared" si="331"/>
        <v>0</v>
      </c>
      <c r="BC1524" s="2">
        <f t="shared" si="332"/>
        <v>0</v>
      </c>
      <c r="BD1524" s="2">
        <f t="shared" si="333"/>
        <v>0</v>
      </c>
      <c r="BE1524" s="2">
        <f t="shared" si="334"/>
        <v>0</v>
      </c>
      <c r="BF1524" s="2">
        <f t="shared" si="335"/>
        <v>0</v>
      </c>
      <c r="BG1524" s="2">
        <f t="shared" si="336"/>
        <v>0</v>
      </c>
      <c r="BH1524" s="2">
        <f t="shared" si="337"/>
        <v>0</v>
      </c>
    </row>
    <row r="1525" spans="1:60" x14ac:dyDescent="0.2">
      <c r="A1525" s="2">
        <v>1921</v>
      </c>
      <c r="B1525" s="2" t="s">
        <v>2026</v>
      </c>
      <c r="C1525" s="2" t="s">
        <v>2027</v>
      </c>
      <c r="D1525" s="2" t="s">
        <v>2182</v>
      </c>
      <c r="E1525" s="2">
        <v>2</v>
      </c>
      <c r="F1525" s="2">
        <v>3</v>
      </c>
      <c r="G1525" s="2">
        <v>3</v>
      </c>
      <c r="H1525" s="2" t="s">
        <v>24</v>
      </c>
      <c r="I1525" s="2">
        <v>0</v>
      </c>
      <c r="J1525" s="2">
        <v>0</v>
      </c>
      <c r="K1525" s="2"/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2"/>
      <c r="AL1525" s="5">
        <v>20200</v>
      </c>
      <c r="AM1525" s="5">
        <v>16700</v>
      </c>
      <c r="AN1525" s="2"/>
      <c r="AO1525" s="2">
        <f t="shared" si="324"/>
        <v>0</v>
      </c>
      <c r="AP1525" s="2">
        <f t="shared" si="325"/>
        <v>0</v>
      </c>
      <c r="AQ1525" s="2">
        <f t="shared" si="326"/>
        <v>0</v>
      </c>
      <c r="AR1525" s="2"/>
      <c r="AS1525" s="2"/>
      <c r="AT1525" s="2"/>
      <c r="AU1525" s="2"/>
      <c r="AV1525" s="2">
        <f t="shared" si="327"/>
        <v>0</v>
      </c>
      <c r="AW1525" s="2">
        <f t="shared" si="328"/>
        <v>0</v>
      </c>
      <c r="AX1525" s="2">
        <f t="shared" si="329"/>
        <v>0</v>
      </c>
      <c r="AY1525" s="2"/>
      <c r="AZ1525" s="2"/>
      <c r="BA1525" s="2">
        <f t="shared" si="330"/>
        <v>0</v>
      </c>
      <c r="BB1525" s="2">
        <f t="shared" si="331"/>
        <v>0</v>
      </c>
      <c r="BC1525" s="2">
        <f t="shared" si="332"/>
        <v>0</v>
      </c>
      <c r="BD1525" s="2">
        <f t="shared" si="333"/>
        <v>0</v>
      </c>
      <c r="BE1525" s="2">
        <f t="shared" si="334"/>
        <v>0</v>
      </c>
      <c r="BF1525" s="2">
        <f t="shared" si="335"/>
        <v>1</v>
      </c>
      <c r="BG1525" s="2">
        <f t="shared" si="336"/>
        <v>0</v>
      </c>
      <c r="BH1525" s="2">
        <f t="shared" si="337"/>
        <v>0</v>
      </c>
    </row>
    <row r="1526" spans="1:60" x14ac:dyDescent="0.2">
      <c r="A1526" s="2">
        <v>1922</v>
      </c>
      <c r="B1526" s="2" t="s">
        <v>2026</v>
      </c>
      <c r="C1526" s="2" t="s">
        <v>2027</v>
      </c>
      <c r="D1526" s="2" t="s">
        <v>2183</v>
      </c>
      <c r="E1526" s="2">
        <v>3</v>
      </c>
      <c r="F1526" s="2">
        <v>5</v>
      </c>
      <c r="G1526" s="2">
        <v>3</v>
      </c>
      <c r="H1526" s="2" t="s">
        <v>49</v>
      </c>
      <c r="I1526" s="2">
        <v>10080</v>
      </c>
      <c r="J1526" s="2">
        <v>0</v>
      </c>
      <c r="K1526" s="2"/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1</v>
      </c>
      <c r="AB1526" s="2">
        <v>0</v>
      </c>
      <c r="AC1526" s="2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2"/>
      <c r="AL1526" s="5">
        <v>442000</v>
      </c>
      <c r="AM1526" s="5">
        <v>407000</v>
      </c>
      <c r="AN1526" s="2"/>
      <c r="AO1526" s="2">
        <f t="shared" si="324"/>
        <v>0</v>
      </c>
      <c r="AP1526" s="2">
        <f t="shared" si="325"/>
        <v>0</v>
      </c>
      <c r="AQ1526" s="2">
        <f t="shared" si="326"/>
        <v>0</v>
      </c>
      <c r="AR1526" s="2"/>
      <c r="AS1526" s="2"/>
      <c r="AT1526" s="2"/>
      <c r="AU1526" s="2"/>
      <c r="AV1526" s="2">
        <f t="shared" si="327"/>
        <v>0</v>
      </c>
      <c r="AW1526" s="2">
        <f t="shared" si="328"/>
        <v>0</v>
      </c>
      <c r="AX1526" s="2">
        <f t="shared" si="329"/>
        <v>1</v>
      </c>
      <c r="AY1526" s="2"/>
      <c r="AZ1526" s="2"/>
      <c r="BA1526" s="2">
        <f t="shared" si="330"/>
        <v>3</v>
      </c>
      <c r="BB1526" s="2">
        <f t="shared" si="331"/>
        <v>0</v>
      </c>
      <c r="BC1526" s="2">
        <f t="shared" si="332"/>
        <v>0</v>
      </c>
      <c r="BD1526" s="2">
        <f t="shared" si="333"/>
        <v>1</v>
      </c>
      <c r="BE1526" s="2">
        <f t="shared" si="334"/>
        <v>0</v>
      </c>
      <c r="BF1526" s="2">
        <f t="shared" si="335"/>
        <v>1</v>
      </c>
      <c r="BG1526" s="2">
        <f t="shared" si="336"/>
        <v>3</v>
      </c>
      <c r="BH1526" s="2">
        <f t="shared" si="337"/>
        <v>6</v>
      </c>
    </row>
    <row r="1527" spans="1:60" x14ac:dyDescent="0.2">
      <c r="A1527" s="2">
        <v>1923</v>
      </c>
      <c r="B1527" s="2" t="s">
        <v>2026</v>
      </c>
      <c r="C1527" s="2" t="s">
        <v>2027</v>
      </c>
      <c r="D1527" s="2" t="s">
        <v>2184</v>
      </c>
      <c r="E1527" s="2">
        <v>3</v>
      </c>
      <c r="F1527" s="2">
        <v>4</v>
      </c>
      <c r="G1527" s="2">
        <v>2</v>
      </c>
      <c r="H1527" s="2" t="s">
        <v>58</v>
      </c>
      <c r="I1527" s="2">
        <v>37440</v>
      </c>
      <c r="J1527" s="2">
        <v>10</v>
      </c>
      <c r="K1527" s="2"/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2"/>
      <c r="AL1527" s="5">
        <v>81800</v>
      </c>
      <c r="AM1527" s="5">
        <v>70900</v>
      </c>
      <c r="AN1527" s="2"/>
      <c r="AO1527" s="2">
        <f t="shared" si="324"/>
        <v>0</v>
      </c>
      <c r="AP1527" s="2">
        <f t="shared" si="325"/>
        <v>0</v>
      </c>
      <c r="AQ1527" s="2">
        <f t="shared" si="326"/>
        <v>0</v>
      </c>
      <c r="AR1527" s="2"/>
      <c r="AS1527" s="2"/>
      <c r="AT1527" s="2"/>
      <c r="AU1527" s="2"/>
      <c r="AV1527" s="2">
        <f t="shared" si="327"/>
        <v>0</v>
      </c>
      <c r="AW1527" s="2">
        <f t="shared" si="328"/>
        <v>0</v>
      </c>
      <c r="AX1527" s="2">
        <f t="shared" si="329"/>
        <v>0</v>
      </c>
      <c r="AY1527" s="2"/>
      <c r="AZ1527" s="2"/>
      <c r="BA1527" s="2">
        <f t="shared" si="330"/>
        <v>0</v>
      </c>
      <c r="BB1527" s="2">
        <f t="shared" si="331"/>
        <v>0</v>
      </c>
      <c r="BC1527" s="2">
        <f t="shared" si="332"/>
        <v>0</v>
      </c>
      <c r="BD1527" s="2">
        <f t="shared" si="333"/>
        <v>1</v>
      </c>
      <c r="BE1527" s="2">
        <f t="shared" si="334"/>
        <v>0</v>
      </c>
      <c r="BF1527" s="2">
        <f t="shared" si="335"/>
        <v>0</v>
      </c>
      <c r="BG1527" s="2">
        <f t="shared" si="336"/>
        <v>0</v>
      </c>
      <c r="BH1527" s="2">
        <f t="shared" si="337"/>
        <v>0</v>
      </c>
    </row>
    <row r="1528" spans="1:60" x14ac:dyDescent="0.2">
      <c r="A1528" s="2">
        <v>1924</v>
      </c>
      <c r="B1528" s="2" t="s">
        <v>2026</v>
      </c>
      <c r="C1528" s="2" t="s">
        <v>2027</v>
      </c>
      <c r="D1528" s="2" t="s">
        <v>2185</v>
      </c>
      <c r="E1528" s="2">
        <v>3</v>
      </c>
      <c r="F1528" s="2">
        <v>5</v>
      </c>
      <c r="G1528" s="2">
        <v>4</v>
      </c>
      <c r="H1528" s="2" t="s">
        <v>117</v>
      </c>
      <c r="I1528" s="2">
        <v>43200</v>
      </c>
      <c r="J1528" s="2">
        <v>0</v>
      </c>
      <c r="K1528" s="2"/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2"/>
      <c r="AL1528" s="5">
        <v>10300000</v>
      </c>
      <c r="AM1528" s="5">
        <v>3060000</v>
      </c>
      <c r="AN1528" s="2"/>
      <c r="AO1528" s="2">
        <f t="shared" si="324"/>
        <v>0</v>
      </c>
      <c r="AP1528" s="2">
        <f t="shared" si="325"/>
        <v>0</v>
      </c>
      <c r="AQ1528" s="2">
        <f t="shared" si="326"/>
        <v>0</v>
      </c>
      <c r="AR1528" s="2"/>
      <c r="AS1528" s="2"/>
      <c r="AT1528" s="2"/>
      <c r="AU1528" s="2"/>
      <c r="AV1528" s="2">
        <f t="shared" si="327"/>
        <v>0</v>
      </c>
      <c r="AW1528" s="2">
        <f t="shared" si="328"/>
        <v>0</v>
      </c>
      <c r="AX1528" s="2">
        <f t="shared" si="329"/>
        <v>0</v>
      </c>
      <c r="AY1528" s="2"/>
      <c r="AZ1528" s="2"/>
      <c r="BA1528" s="2">
        <f t="shared" si="330"/>
        <v>0</v>
      </c>
      <c r="BB1528" s="2">
        <f t="shared" si="331"/>
        <v>1</v>
      </c>
      <c r="BC1528" s="2">
        <f t="shared" si="332"/>
        <v>0</v>
      </c>
      <c r="BD1528" s="2">
        <f t="shared" si="333"/>
        <v>1</v>
      </c>
      <c r="BE1528" s="2">
        <f t="shared" si="334"/>
        <v>0</v>
      </c>
      <c r="BF1528" s="2">
        <f t="shared" si="335"/>
        <v>1</v>
      </c>
      <c r="BG1528" s="2">
        <f t="shared" si="336"/>
        <v>0</v>
      </c>
      <c r="BH1528" s="2">
        <f t="shared" si="337"/>
        <v>0</v>
      </c>
    </row>
    <row r="1529" spans="1:60" x14ac:dyDescent="0.2">
      <c r="A1529" s="2">
        <v>1925</v>
      </c>
      <c r="B1529" s="2" t="s">
        <v>2026</v>
      </c>
      <c r="C1529" s="2" t="s">
        <v>2027</v>
      </c>
      <c r="D1529" s="2" t="s">
        <v>2186</v>
      </c>
      <c r="E1529" s="2">
        <v>3</v>
      </c>
      <c r="F1529" s="2">
        <v>5</v>
      </c>
      <c r="G1529" s="2">
        <v>3</v>
      </c>
      <c r="H1529" s="2" t="s">
        <v>117</v>
      </c>
      <c r="I1529" s="2">
        <v>43200</v>
      </c>
      <c r="J1529" s="2">
        <v>20</v>
      </c>
      <c r="K1529" s="2"/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2"/>
      <c r="AL1529" s="5">
        <v>11200</v>
      </c>
      <c r="AM1529" s="5">
        <v>9180</v>
      </c>
      <c r="AN1529" s="2"/>
      <c r="AO1529" s="2">
        <f t="shared" si="324"/>
        <v>0</v>
      </c>
      <c r="AP1529" s="2">
        <f t="shared" si="325"/>
        <v>0</v>
      </c>
      <c r="AQ1529" s="2">
        <f t="shared" si="326"/>
        <v>0</v>
      </c>
      <c r="AR1529" s="2"/>
      <c r="AS1529" s="2"/>
      <c r="AT1529" s="2"/>
      <c r="AU1529" s="2"/>
      <c r="AV1529" s="2">
        <f t="shared" si="327"/>
        <v>0</v>
      </c>
      <c r="AW1529" s="2">
        <f t="shared" si="328"/>
        <v>0</v>
      </c>
      <c r="AX1529" s="2">
        <f t="shared" si="329"/>
        <v>0</v>
      </c>
      <c r="AY1529" s="2"/>
      <c r="AZ1529" s="2"/>
      <c r="BA1529" s="2">
        <f t="shared" si="330"/>
        <v>0</v>
      </c>
      <c r="BB1529" s="2">
        <f t="shared" si="331"/>
        <v>0</v>
      </c>
      <c r="BC1529" s="2">
        <f t="shared" si="332"/>
        <v>0</v>
      </c>
      <c r="BD1529" s="2">
        <f t="shared" si="333"/>
        <v>1</v>
      </c>
      <c r="BE1529" s="2">
        <f t="shared" si="334"/>
        <v>0</v>
      </c>
      <c r="BF1529" s="2">
        <f t="shared" si="335"/>
        <v>1</v>
      </c>
      <c r="BG1529" s="2">
        <f t="shared" si="336"/>
        <v>0</v>
      </c>
      <c r="BH1529" s="2">
        <f t="shared" si="337"/>
        <v>0</v>
      </c>
    </row>
    <row r="1530" spans="1:60" x14ac:dyDescent="0.2">
      <c r="A1530" s="2">
        <v>1926</v>
      </c>
      <c r="B1530" s="2" t="s">
        <v>2026</v>
      </c>
      <c r="C1530" s="2" t="s">
        <v>2027</v>
      </c>
      <c r="D1530" s="2" t="s">
        <v>2187</v>
      </c>
      <c r="E1530" s="2">
        <v>3</v>
      </c>
      <c r="F1530" s="2">
        <v>2</v>
      </c>
      <c r="G1530" s="2">
        <v>1</v>
      </c>
      <c r="H1530" s="2" t="s">
        <v>86</v>
      </c>
      <c r="I1530" s="2">
        <v>12960</v>
      </c>
      <c r="J1530" s="2">
        <v>10</v>
      </c>
      <c r="K1530" s="2"/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2"/>
      <c r="AL1530" s="5">
        <v>78000</v>
      </c>
      <c r="AM1530" s="5">
        <v>76900</v>
      </c>
      <c r="AN1530" s="2"/>
      <c r="AO1530" s="2">
        <f t="shared" si="324"/>
        <v>0</v>
      </c>
      <c r="AP1530" s="2">
        <f t="shared" si="325"/>
        <v>0</v>
      </c>
      <c r="AQ1530" s="2">
        <f t="shared" si="326"/>
        <v>0</v>
      </c>
      <c r="AR1530" s="2"/>
      <c r="AS1530" s="2"/>
      <c r="AT1530" s="2"/>
      <c r="AU1530" s="2"/>
      <c r="AV1530" s="2">
        <f t="shared" si="327"/>
        <v>0</v>
      </c>
      <c r="AW1530" s="2">
        <f t="shared" si="328"/>
        <v>0</v>
      </c>
      <c r="AX1530" s="2">
        <f t="shared" si="329"/>
        <v>0</v>
      </c>
      <c r="AY1530" s="2"/>
      <c r="AZ1530" s="2"/>
      <c r="BA1530" s="2">
        <f t="shared" si="330"/>
        <v>0</v>
      </c>
      <c r="BB1530" s="2">
        <f t="shared" si="331"/>
        <v>0</v>
      </c>
      <c r="BC1530" s="2">
        <f t="shared" si="332"/>
        <v>0</v>
      </c>
      <c r="BD1530" s="2">
        <f t="shared" si="333"/>
        <v>1</v>
      </c>
      <c r="BE1530" s="2">
        <f t="shared" si="334"/>
        <v>0</v>
      </c>
      <c r="BF1530" s="2">
        <f t="shared" si="335"/>
        <v>0</v>
      </c>
      <c r="BG1530" s="2">
        <f t="shared" si="336"/>
        <v>0</v>
      </c>
      <c r="BH1530" s="2">
        <f t="shared" si="337"/>
        <v>0</v>
      </c>
    </row>
    <row r="1531" spans="1:60" x14ac:dyDescent="0.2">
      <c r="A1531" s="2">
        <v>1927</v>
      </c>
      <c r="B1531" s="2" t="s">
        <v>2026</v>
      </c>
      <c r="C1531" s="2" t="s">
        <v>2027</v>
      </c>
      <c r="D1531" s="2" t="s">
        <v>2188</v>
      </c>
      <c r="E1531" s="2">
        <v>3</v>
      </c>
      <c r="F1531" s="2">
        <v>4</v>
      </c>
      <c r="G1531" s="2">
        <v>3</v>
      </c>
      <c r="H1531" s="2" t="s">
        <v>204</v>
      </c>
      <c r="I1531" s="2">
        <v>7200</v>
      </c>
      <c r="J1531" s="2">
        <v>0</v>
      </c>
      <c r="K1531" s="2"/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2"/>
      <c r="AL1531" s="5">
        <v>90700</v>
      </c>
      <c r="AM1531" s="5">
        <v>79400</v>
      </c>
      <c r="AN1531" s="2"/>
      <c r="AO1531" s="2">
        <f t="shared" si="324"/>
        <v>0</v>
      </c>
      <c r="AP1531" s="2">
        <f t="shared" si="325"/>
        <v>0</v>
      </c>
      <c r="AQ1531" s="2">
        <f t="shared" si="326"/>
        <v>0</v>
      </c>
      <c r="AR1531" s="2"/>
      <c r="AS1531" s="2"/>
      <c r="AT1531" s="2"/>
      <c r="AU1531" s="2"/>
      <c r="AV1531" s="2">
        <f t="shared" si="327"/>
        <v>0</v>
      </c>
      <c r="AW1531" s="2">
        <f t="shared" si="328"/>
        <v>0</v>
      </c>
      <c r="AX1531" s="2">
        <f t="shared" si="329"/>
        <v>0</v>
      </c>
      <c r="AY1531" s="2"/>
      <c r="AZ1531" s="2"/>
      <c r="BA1531" s="2">
        <f t="shared" si="330"/>
        <v>0</v>
      </c>
      <c r="BB1531" s="2">
        <f t="shared" si="331"/>
        <v>0</v>
      </c>
      <c r="BC1531" s="2">
        <f t="shared" si="332"/>
        <v>0</v>
      </c>
      <c r="BD1531" s="2">
        <f t="shared" si="333"/>
        <v>1</v>
      </c>
      <c r="BE1531" s="2">
        <f t="shared" si="334"/>
        <v>0</v>
      </c>
      <c r="BF1531" s="2">
        <f t="shared" si="335"/>
        <v>1</v>
      </c>
      <c r="BG1531" s="2">
        <f t="shared" si="336"/>
        <v>0</v>
      </c>
      <c r="BH1531" s="2">
        <f t="shared" si="337"/>
        <v>0</v>
      </c>
    </row>
    <row r="1532" spans="1:60" x14ac:dyDescent="0.2">
      <c r="A1532" s="2">
        <v>1929</v>
      </c>
      <c r="B1532" s="2" t="s">
        <v>2026</v>
      </c>
      <c r="C1532" s="2" t="s">
        <v>2027</v>
      </c>
      <c r="D1532" s="2" t="s">
        <v>2190</v>
      </c>
      <c r="E1532" s="2">
        <v>2</v>
      </c>
      <c r="F1532" s="2">
        <v>5</v>
      </c>
      <c r="G1532" s="2">
        <v>5</v>
      </c>
      <c r="H1532" s="2" t="s">
        <v>26</v>
      </c>
      <c r="I1532" s="2">
        <v>20</v>
      </c>
      <c r="J1532" s="2">
        <v>0</v>
      </c>
      <c r="K1532" s="2">
        <v>1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2">
        <v>1</v>
      </c>
      <c r="AL1532" s="5">
        <v>136000000</v>
      </c>
      <c r="AM1532" s="5">
        <v>124000000</v>
      </c>
      <c r="AN1532" s="2"/>
      <c r="AO1532" s="2">
        <f t="shared" si="324"/>
        <v>0</v>
      </c>
      <c r="AP1532" s="2">
        <f t="shared" si="325"/>
        <v>0</v>
      </c>
      <c r="AQ1532" s="2">
        <f t="shared" si="326"/>
        <v>0</v>
      </c>
      <c r="AR1532" s="2"/>
      <c r="AS1532" s="2"/>
      <c r="AT1532" s="2"/>
      <c r="AU1532" s="2"/>
      <c r="AV1532" s="2">
        <f t="shared" si="327"/>
        <v>0</v>
      </c>
      <c r="AW1532" s="2">
        <f t="shared" si="328"/>
        <v>0</v>
      </c>
      <c r="AX1532" s="2">
        <f t="shared" si="329"/>
        <v>0</v>
      </c>
      <c r="AY1532" s="2"/>
      <c r="AZ1532" s="2"/>
      <c r="BA1532" s="2">
        <f t="shared" si="330"/>
        <v>0</v>
      </c>
      <c r="BB1532" s="2">
        <f t="shared" si="331"/>
        <v>1</v>
      </c>
      <c r="BC1532" s="2">
        <f t="shared" si="332"/>
        <v>0</v>
      </c>
      <c r="BD1532" s="2">
        <f t="shared" si="333"/>
        <v>0</v>
      </c>
      <c r="BE1532" s="2">
        <f t="shared" si="334"/>
        <v>0</v>
      </c>
      <c r="BF1532" s="2">
        <f t="shared" si="335"/>
        <v>1</v>
      </c>
      <c r="BG1532" s="2">
        <f t="shared" si="336"/>
        <v>0</v>
      </c>
      <c r="BH1532" s="2">
        <f t="shared" si="337"/>
        <v>0</v>
      </c>
    </row>
    <row r="1533" spans="1:60" x14ac:dyDescent="0.2">
      <c r="A1533" s="2">
        <v>1930</v>
      </c>
      <c r="B1533" s="2" t="s">
        <v>2026</v>
      </c>
      <c r="C1533" s="2" t="s">
        <v>2027</v>
      </c>
      <c r="D1533" s="2" t="s">
        <v>2191</v>
      </c>
      <c r="E1533" s="2">
        <v>2</v>
      </c>
      <c r="F1533" s="2">
        <v>5</v>
      </c>
      <c r="G1533" s="2">
        <v>5</v>
      </c>
      <c r="H1533" s="2" t="s">
        <v>26</v>
      </c>
      <c r="I1533" s="2">
        <v>20</v>
      </c>
      <c r="J1533" s="2">
        <v>0</v>
      </c>
      <c r="K1533" s="2">
        <v>1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2">
        <v>1</v>
      </c>
      <c r="AL1533" s="5">
        <v>166000</v>
      </c>
      <c r="AM1533" s="5">
        <v>263000</v>
      </c>
      <c r="AN1533" s="2"/>
      <c r="AO1533" s="2">
        <f t="shared" si="324"/>
        <v>0</v>
      </c>
      <c r="AP1533" s="2">
        <f t="shared" si="325"/>
        <v>0</v>
      </c>
      <c r="AQ1533" s="2">
        <f t="shared" si="326"/>
        <v>0</v>
      </c>
      <c r="AR1533" s="2"/>
      <c r="AS1533" s="2"/>
      <c r="AT1533" s="2"/>
      <c r="AU1533" s="2"/>
      <c r="AV1533" s="2">
        <f t="shared" si="327"/>
        <v>0</v>
      </c>
      <c r="AW1533" s="2">
        <f t="shared" si="328"/>
        <v>0</v>
      </c>
      <c r="AX1533" s="2">
        <f t="shared" si="329"/>
        <v>0</v>
      </c>
      <c r="AY1533" s="2"/>
      <c r="AZ1533" s="2"/>
      <c r="BA1533" s="2">
        <f t="shared" si="330"/>
        <v>0</v>
      </c>
      <c r="BB1533" s="2">
        <f t="shared" si="331"/>
        <v>0</v>
      </c>
      <c r="BC1533" s="2">
        <f t="shared" si="332"/>
        <v>1</v>
      </c>
      <c r="BD1533" s="2">
        <f t="shared" si="333"/>
        <v>0</v>
      </c>
      <c r="BE1533" s="2">
        <f t="shared" si="334"/>
        <v>0</v>
      </c>
      <c r="BF1533" s="2">
        <f t="shared" si="335"/>
        <v>1</v>
      </c>
      <c r="BG1533" s="2">
        <f t="shared" si="336"/>
        <v>0</v>
      </c>
      <c r="BH1533" s="2">
        <f t="shared" si="337"/>
        <v>0</v>
      </c>
    </row>
    <row r="1534" spans="1:60" x14ac:dyDescent="0.2">
      <c r="A1534" s="2">
        <v>1931</v>
      </c>
      <c r="B1534" s="2" t="s">
        <v>2026</v>
      </c>
      <c r="C1534" s="2" t="s">
        <v>2027</v>
      </c>
      <c r="D1534" s="2" t="s">
        <v>2192</v>
      </c>
      <c r="E1534" s="2">
        <v>3</v>
      </c>
      <c r="F1534" s="2">
        <v>4</v>
      </c>
      <c r="G1534" s="2">
        <v>3</v>
      </c>
      <c r="H1534" s="2" t="s">
        <v>204</v>
      </c>
      <c r="I1534" s="2">
        <v>7200</v>
      </c>
      <c r="J1534" s="2">
        <v>0</v>
      </c>
      <c r="K1534" s="2"/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2"/>
      <c r="AL1534" s="5">
        <v>559000</v>
      </c>
      <c r="AM1534" s="5">
        <v>994000</v>
      </c>
      <c r="AN1534" s="2"/>
      <c r="AO1534" s="2">
        <f t="shared" si="324"/>
        <v>0</v>
      </c>
      <c r="AP1534" s="2">
        <f t="shared" si="325"/>
        <v>0</v>
      </c>
      <c r="AQ1534" s="2">
        <f t="shared" si="326"/>
        <v>0</v>
      </c>
      <c r="AR1534" s="2"/>
      <c r="AS1534" s="2"/>
      <c r="AT1534" s="2"/>
      <c r="AU1534" s="2"/>
      <c r="AV1534" s="2">
        <f t="shared" si="327"/>
        <v>0</v>
      </c>
      <c r="AW1534" s="2">
        <f t="shared" si="328"/>
        <v>0</v>
      </c>
      <c r="AX1534" s="2">
        <f t="shared" si="329"/>
        <v>0</v>
      </c>
      <c r="AY1534" s="2"/>
      <c r="AZ1534" s="2"/>
      <c r="BA1534" s="2">
        <f t="shared" si="330"/>
        <v>0</v>
      </c>
      <c r="BB1534" s="2">
        <f t="shared" si="331"/>
        <v>0</v>
      </c>
      <c r="BC1534" s="2">
        <f t="shared" si="332"/>
        <v>1</v>
      </c>
      <c r="BD1534" s="2">
        <f t="shared" si="333"/>
        <v>1</v>
      </c>
      <c r="BE1534" s="2">
        <f t="shared" si="334"/>
        <v>0</v>
      </c>
      <c r="BF1534" s="2">
        <f t="shared" si="335"/>
        <v>1</v>
      </c>
      <c r="BG1534" s="2">
        <f t="shared" si="336"/>
        <v>0</v>
      </c>
      <c r="BH1534" s="2">
        <f t="shared" si="337"/>
        <v>0</v>
      </c>
    </row>
    <row r="1535" spans="1:60" x14ac:dyDescent="0.2">
      <c r="A1535" s="2">
        <v>1932</v>
      </c>
      <c r="B1535" s="2" t="s">
        <v>2026</v>
      </c>
      <c r="C1535" s="2" t="s">
        <v>2027</v>
      </c>
      <c r="D1535" s="2" t="s">
        <v>2193</v>
      </c>
      <c r="E1535" s="2">
        <v>2</v>
      </c>
      <c r="F1535" s="2">
        <v>3</v>
      </c>
      <c r="G1535" s="2">
        <v>3</v>
      </c>
      <c r="H1535" s="2" t="s">
        <v>2194</v>
      </c>
      <c r="I1535" s="2">
        <v>0</v>
      </c>
      <c r="J1535" s="2">
        <v>0</v>
      </c>
      <c r="K1535" s="2">
        <v>1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2">
        <v>1</v>
      </c>
      <c r="AL1535" s="5">
        <v>509000</v>
      </c>
      <c r="AM1535" s="5">
        <v>336000</v>
      </c>
      <c r="AN1535" s="2"/>
      <c r="AO1535" s="2">
        <f t="shared" si="324"/>
        <v>0</v>
      </c>
      <c r="AP1535" s="2">
        <f t="shared" si="325"/>
        <v>0</v>
      </c>
      <c r="AQ1535" s="2">
        <f t="shared" si="326"/>
        <v>0</v>
      </c>
      <c r="AR1535" s="2"/>
      <c r="AS1535" s="2"/>
      <c r="AT1535" s="2"/>
      <c r="AU1535" s="2"/>
      <c r="AV1535" s="2">
        <f t="shared" si="327"/>
        <v>0</v>
      </c>
      <c r="AW1535" s="2">
        <f t="shared" si="328"/>
        <v>0</v>
      </c>
      <c r="AX1535" s="2">
        <f t="shared" si="329"/>
        <v>0</v>
      </c>
      <c r="AY1535" s="2"/>
      <c r="AZ1535" s="2"/>
      <c r="BA1535" s="2">
        <f t="shared" si="330"/>
        <v>0</v>
      </c>
      <c r="BB1535" s="2">
        <f t="shared" si="331"/>
        <v>0</v>
      </c>
      <c r="BC1535" s="2">
        <f t="shared" si="332"/>
        <v>0</v>
      </c>
      <c r="BD1535" s="2">
        <f t="shared" si="333"/>
        <v>0</v>
      </c>
      <c r="BE1535" s="2">
        <f t="shared" si="334"/>
        <v>0</v>
      </c>
      <c r="BF1535" s="2">
        <f t="shared" si="335"/>
        <v>1</v>
      </c>
      <c r="BG1535" s="2">
        <f t="shared" si="336"/>
        <v>0</v>
      </c>
      <c r="BH1535" s="2">
        <f t="shared" si="337"/>
        <v>0</v>
      </c>
    </row>
    <row r="1536" spans="1:60" x14ac:dyDescent="0.2">
      <c r="A1536" s="2">
        <v>1933</v>
      </c>
      <c r="B1536" s="2" t="s">
        <v>2026</v>
      </c>
      <c r="C1536" s="2" t="s">
        <v>2027</v>
      </c>
      <c r="D1536" s="2" t="s">
        <v>2195</v>
      </c>
      <c r="E1536" s="2">
        <v>3</v>
      </c>
      <c r="F1536" s="2">
        <v>3</v>
      </c>
      <c r="G1536" s="2">
        <v>3</v>
      </c>
      <c r="H1536" s="2" t="s">
        <v>49</v>
      </c>
      <c r="I1536" s="2">
        <v>10080</v>
      </c>
      <c r="J1536" s="2">
        <v>0</v>
      </c>
      <c r="K1536" s="2">
        <v>1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2">
        <v>1</v>
      </c>
      <c r="AL1536" s="5">
        <v>106000000</v>
      </c>
      <c r="AM1536" s="5">
        <v>48800000</v>
      </c>
      <c r="AN1536" s="2"/>
      <c r="AO1536" s="2">
        <f t="shared" si="324"/>
        <v>0</v>
      </c>
      <c r="AP1536" s="2">
        <f t="shared" si="325"/>
        <v>0</v>
      </c>
      <c r="AQ1536" s="2">
        <f t="shared" si="326"/>
        <v>0</v>
      </c>
      <c r="AR1536" s="2"/>
      <c r="AS1536" s="2"/>
      <c r="AT1536" s="2"/>
      <c r="AU1536" s="2"/>
      <c r="AV1536" s="2">
        <f t="shared" si="327"/>
        <v>0</v>
      </c>
      <c r="AW1536" s="2">
        <f t="shared" si="328"/>
        <v>0</v>
      </c>
      <c r="AX1536" s="2">
        <f t="shared" si="329"/>
        <v>0</v>
      </c>
      <c r="AY1536" s="2"/>
      <c r="AZ1536" s="2"/>
      <c r="BA1536" s="2">
        <f t="shared" si="330"/>
        <v>0</v>
      </c>
      <c r="BB1536" s="2">
        <f t="shared" si="331"/>
        <v>1</v>
      </c>
      <c r="BC1536" s="2">
        <f t="shared" si="332"/>
        <v>0</v>
      </c>
      <c r="BD1536" s="2">
        <f t="shared" si="333"/>
        <v>1</v>
      </c>
      <c r="BE1536" s="2">
        <f t="shared" si="334"/>
        <v>0</v>
      </c>
      <c r="BF1536" s="2">
        <f t="shared" si="335"/>
        <v>1</v>
      </c>
      <c r="BG1536" s="2">
        <f t="shared" si="336"/>
        <v>0</v>
      </c>
      <c r="BH1536" s="2">
        <f t="shared" si="337"/>
        <v>0</v>
      </c>
    </row>
    <row r="1537" spans="1:60" x14ac:dyDescent="0.2">
      <c r="A1537" s="2">
        <v>1934</v>
      </c>
      <c r="B1537" s="2" t="s">
        <v>2026</v>
      </c>
      <c r="C1537" s="2" t="s">
        <v>2027</v>
      </c>
      <c r="D1537" s="2" t="s">
        <v>2196</v>
      </c>
      <c r="E1537" s="2">
        <v>2</v>
      </c>
      <c r="F1537" s="2">
        <v>4</v>
      </c>
      <c r="G1537" s="2">
        <v>4</v>
      </c>
      <c r="H1537" s="2" t="s">
        <v>26</v>
      </c>
      <c r="I1537" s="2">
        <v>20</v>
      </c>
      <c r="J1537" s="2">
        <v>0</v>
      </c>
      <c r="K1537" s="2">
        <v>1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2">
        <v>1</v>
      </c>
      <c r="AL1537" s="5">
        <v>88300</v>
      </c>
      <c r="AM1537" s="5">
        <v>56600</v>
      </c>
      <c r="AN1537" s="2"/>
      <c r="AO1537" s="2">
        <f t="shared" si="324"/>
        <v>0</v>
      </c>
      <c r="AP1537" s="2">
        <f t="shared" si="325"/>
        <v>0</v>
      </c>
      <c r="AQ1537" s="2">
        <f t="shared" si="326"/>
        <v>0</v>
      </c>
      <c r="AR1537" s="2"/>
      <c r="AS1537" s="2"/>
      <c r="AT1537" s="2"/>
      <c r="AU1537" s="2"/>
      <c r="AV1537" s="2">
        <f t="shared" si="327"/>
        <v>0</v>
      </c>
      <c r="AW1537" s="2">
        <f t="shared" si="328"/>
        <v>0</v>
      </c>
      <c r="AX1537" s="2">
        <f t="shared" si="329"/>
        <v>0</v>
      </c>
      <c r="AY1537" s="2"/>
      <c r="AZ1537" s="2"/>
      <c r="BA1537" s="2">
        <f t="shared" si="330"/>
        <v>0</v>
      </c>
      <c r="BB1537" s="2">
        <f t="shared" si="331"/>
        <v>0</v>
      </c>
      <c r="BC1537" s="2">
        <f t="shared" si="332"/>
        <v>0</v>
      </c>
      <c r="BD1537" s="2">
        <f t="shared" si="333"/>
        <v>0</v>
      </c>
      <c r="BE1537" s="2">
        <f t="shared" si="334"/>
        <v>0</v>
      </c>
      <c r="BF1537" s="2">
        <f t="shared" si="335"/>
        <v>1</v>
      </c>
      <c r="BG1537" s="2">
        <f t="shared" si="336"/>
        <v>0</v>
      </c>
      <c r="BH1537" s="2">
        <f t="shared" si="337"/>
        <v>0</v>
      </c>
    </row>
    <row r="1538" spans="1:60" x14ac:dyDescent="0.2">
      <c r="A1538" s="2">
        <v>1935</v>
      </c>
      <c r="B1538" s="2" t="s">
        <v>2026</v>
      </c>
      <c r="C1538" s="2" t="s">
        <v>2027</v>
      </c>
      <c r="D1538" s="2" t="s">
        <v>2197</v>
      </c>
      <c r="E1538" s="2">
        <v>2</v>
      </c>
      <c r="F1538" s="2">
        <v>6</v>
      </c>
      <c r="G1538" s="2">
        <v>6</v>
      </c>
      <c r="H1538" s="2" t="s">
        <v>26</v>
      </c>
      <c r="I1538" s="2">
        <v>20</v>
      </c>
      <c r="J1538" s="2">
        <v>0</v>
      </c>
      <c r="K1538" s="2">
        <v>1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2">
        <v>1</v>
      </c>
      <c r="AL1538" s="5">
        <v>86100000</v>
      </c>
      <c r="AM1538" s="5">
        <v>38600000</v>
      </c>
      <c r="AN1538" s="2"/>
      <c r="AO1538" s="2">
        <f t="shared" si="324"/>
        <v>0</v>
      </c>
      <c r="AP1538" s="2">
        <f t="shared" si="325"/>
        <v>0</v>
      </c>
      <c r="AQ1538" s="2">
        <f t="shared" si="326"/>
        <v>0</v>
      </c>
      <c r="AR1538" s="2"/>
      <c r="AS1538" s="2"/>
      <c r="AT1538" s="2"/>
      <c r="AU1538" s="2"/>
      <c r="AV1538" s="2">
        <f t="shared" si="327"/>
        <v>0</v>
      </c>
      <c r="AW1538" s="2">
        <f t="shared" si="328"/>
        <v>0</v>
      </c>
      <c r="AX1538" s="2">
        <f t="shared" si="329"/>
        <v>0</v>
      </c>
      <c r="AY1538" s="2"/>
      <c r="AZ1538" s="2"/>
      <c r="BA1538" s="2">
        <f t="shared" si="330"/>
        <v>0</v>
      </c>
      <c r="BB1538" s="2">
        <f t="shared" si="331"/>
        <v>1</v>
      </c>
      <c r="BC1538" s="2">
        <f t="shared" si="332"/>
        <v>0</v>
      </c>
      <c r="BD1538" s="2">
        <f t="shared" si="333"/>
        <v>0</v>
      </c>
      <c r="BE1538" s="2">
        <f t="shared" si="334"/>
        <v>0</v>
      </c>
      <c r="BF1538" s="2">
        <f t="shared" si="335"/>
        <v>1</v>
      </c>
      <c r="BG1538" s="2">
        <f t="shared" si="336"/>
        <v>0</v>
      </c>
      <c r="BH1538" s="2">
        <f t="shared" si="337"/>
        <v>0</v>
      </c>
    </row>
    <row r="1539" spans="1:60" x14ac:dyDescent="0.2">
      <c r="A1539" s="2">
        <v>1936</v>
      </c>
      <c r="B1539" s="2" t="s">
        <v>2026</v>
      </c>
      <c r="C1539" s="2" t="s">
        <v>2027</v>
      </c>
      <c r="D1539" s="2" t="s">
        <v>2198</v>
      </c>
      <c r="E1539" s="2">
        <v>3</v>
      </c>
      <c r="F1539" s="2">
        <v>5</v>
      </c>
      <c r="G1539" s="2">
        <v>5</v>
      </c>
      <c r="H1539" s="2" t="s">
        <v>117</v>
      </c>
      <c r="I1539" s="2">
        <v>43200</v>
      </c>
      <c r="J1539" s="2">
        <v>0</v>
      </c>
      <c r="K1539" s="2"/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2"/>
      <c r="AL1539" s="5">
        <v>5300</v>
      </c>
      <c r="AM1539" s="5">
        <v>478</v>
      </c>
      <c r="AN1539" s="2"/>
      <c r="AO1539" s="2">
        <f t="shared" si="324"/>
        <v>0</v>
      </c>
      <c r="AP1539" s="2">
        <f t="shared" si="325"/>
        <v>0</v>
      </c>
      <c r="AQ1539" s="2">
        <f t="shared" si="326"/>
        <v>0</v>
      </c>
      <c r="AR1539" s="2"/>
      <c r="AS1539" s="2"/>
      <c r="AT1539" s="2"/>
      <c r="AU1539" s="2"/>
      <c r="AV1539" s="2">
        <f t="shared" si="327"/>
        <v>0</v>
      </c>
      <c r="AW1539" s="2">
        <f t="shared" si="328"/>
        <v>0</v>
      </c>
      <c r="AX1539" s="2">
        <f t="shared" si="329"/>
        <v>0</v>
      </c>
      <c r="AY1539" s="2"/>
      <c r="AZ1539" s="2"/>
      <c r="BA1539" s="2">
        <f t="shared" si="330"/>
        <v>0</v>
      </c>
      <c r="BB1539" s="2">
        <f t="shared" si="331"/>
        <v>0</v>
      </c>
      <c r="BC1539" s="2">
        <f t="shared" si="332"/>
        <v>0</v>
      </c>
      <c r="BD1539" s="2">
        <f t="shared" si="333"/>
        <v>1</v>
      </c>
      <c r="BE1539" s="2">
        <f t="shared" si="334"/>
        <v>0</v>
      </c>
      <c r="BF1539" s="2">
        <f t="shared" si="335"/>
        <v>1</v>
      </c>
      <c r="BG1539" s="2">
        <f t="shared" si="336"/>
        <v>0</v>
      </c>
      <c r="BH1539" s="2">
        <f t="shared" si="337"/>
        <v>0</v>
      </c>
    </row>
    <row r="1540" spans="1:60" x14ac:dyDescent="0.2">
      <c r="A1540" s="2">
        <v>1937</v>
      </c>
      <c r="B1540" s="2" t="s">
        <v>2026</v>
      </c>
      <c r="C1540" s="2" t="s">
        <v>2027</v>
      </c>
      <c r="D1540" s="2" t="s">
        <v>2199</v>
      </c>
      <c r="E1540" s="2">
        <v>2</v>
      </c>
      <c r="F1540" s="2">
        <v>5</v>
      </c>
      <c r="G1540" s="2">
        <v>5</v>
      </c>
      <c r="H1540" s="2" t="s">
        <v>26</v>
      </c>
      <c r="I1540" s="2">
        <v>20</v>
      </c>
      <c r="J1540" s="2">
        <v>20</v>
      </c>
      <c r="K1540" s="2">
        <v>1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2">
        <v>1</v>
      </c>
      <c r="AL1540" s="5">
        <v>643000</v>
      </c>
      <c r="AM1540" s="5">
        <v>371000</v>
      </c>
      <c r="AN1540" s="2"/>
      <c r="AO1540" s="2">
        <f t="shared" ref="AO1540:AO1603" si="338">SUM(L1540:S1540)</f>
        <v>0</v>
      </c>
      <c r="AP1540" s="2">
        <f t="shared" ref="AP1540:AP1603" si="339">T1540+U1540</f>
        <v>0</v>
      </c>
      <c r="AQ1540" s="2">
        <f t="shared" ref="AQ1540:AQ1603" si="340">W1540</f>
        <v>0</v>
      </c>
      <c r="AR1540" s="2"/>
      <c r="AS1540" s="2"/>
      <c r="AT1540" s="2"/>
      <c r="AU1540" s="2"/>
      <c r="AV1540" s="2">
        <f t="shared" ref="AV1540:AV1603" si="341">AI1540+AJ1540</f>
        <v>0</v>
      </c>
      <c r="AW1540" s="2">
        <f t="shared" ref="AW1540:AW1603" si="342">V1540</f>
        <v>0</v>
      </c>
      <c r="AX1540" s="2">
        <f t="shared" ref="AX1540:AX1603" si="343">SUM(X1540:AH1540)</f>
        <v>0</v>
      </c>
      <c r="AY1540" s="2"/>
      <c r="AZ1540" s="2"/>
      <c r="BA1540" s="2">
        <f t="shared" ref="BA1540:BA1603" si="344">AN1540*4+AO1540*4+AP1540*4+AQ1540*3+AR1540*4+AS1540*4+(AT1540+AU1540+AV1540)*4+AW1540*4+AX1540*3-AY1540*3+AZ1540*4</f>
        <v>0</v>
      </c>
      <c r="BB1540" s="2">
        <f t="shared" ref="BB1540:BB1603" si="345">IF(AM1540&gt;3000000,1,0)</f>
        <v>0</v>
      </c>
      <c r="BC1540" s="2">
        <f t="shared" ref="BC1540:BC1603" si="346">IF(AM1540/AL1540&gt;1.5,1,0)</f>
        <v>0</v>
      </c>
      <c r="BD1540" s="2">
        <f t="shared" ref="BD1540:BD1603" si="347">IF(AND(I1540&gt;1440,I1540&lt;365*1440),1,0)</f>
        <v>0</v>
      </c>
      <c r="BE1540" s="2">
        <f t="shared" ref="BE1540:BE1603" si="348">IF(AND(J1540&gt;=200,J1540&lt;1000),1,0)</f>
        <v>0</v>
      </c>
      <c r="BF1540" s="2">
        <f t="shared" ref="BF1540:BF1603" si="349">IF(G1540&gt;=3,1,0)</f>
        <v>1</v>
      </c>
      <c r="BG1540" s="2">
        <f t="shared" ref="BG1540:BG1603" si="350">IF(BA1540&gt;0,BB1540+BC1540+BD1540+BE1540+BF1540*2,0)</f>
        <v>0</v>
      </c>
      <c r="BH1540" s="2">
        <f t="shared" ref="BH1540:BH1603" si="351">BA1540+BG1540</f>
        <v>0</v>
      </c>
    </row>
    <row r="1541" spans="1:60" x14ac:dyDescent="0.2">
      <c r="A1541" s="2">
        <v>1938</v>
      </c>
      <c r="B1541" s="2" t="s">
        <v>2026</v>
      </c>
      <c r="C1541" s="2" t="s">
        <v>2027</v>
      </c>
      <c r="D1541" s="2" t="s">
        <v>2200</v>
      </c>
      <c r="E1541" s="2">
        <v>2</v>
      </c>
      <c r="F1541" s="2">
        <v>5</v>
      </c>
      <c r="G1541" s="2">
        <v>5</v>
      </c>
      <c r="H1541" s="2" t="s">
        <v>110</v>
      </c>
      <c r="I1541" s="2">
        <v>30</v>
      </c>
      <c r="J1541" s="2">
        <v>50</v>
      </c>
      <c r="K1541" s="2"/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2"/>
      <c r="AL1541" s="5">
        <v>20100</v>
      </c>
      <c r="AM1541" s="5">
        <v>12900</v>
      </c>
      <c r="AN1541" s="2"/>
      <c r="AO1541" s="2">
        <f t="shared" si="338"/>
        <v>0</v>
      </c>
      <c r="AP1541" s="2">
        <f t="shared" si="339"/>
        <v>0</v>
      </c>
      <c r="AQ1541" s="2">
        <f t="shared" si="340"/>
        <v>0</v>
      </c>
      <c r="AR1541" s="2"/>
      <c r="AS1541" s="2"/>
      <c r="AT1541" s="2"/>
      <c r="AU1541" s="2"/>
      <c r="AV1541" s="2">
        <f t="shared" si="341"/>
        <v>0</v>
      </c>
      <c r="AW1541" s="2">
        <f t="shared" si="342"/>
        <v>0</v>
      </c>
      <c r="AX1541" s="2">
        <f t="shared" si="343"/>
        <v>0</v>
      </c>
      <c r="AY1541" s="2"/>
      <c r="AZ1541" s="2"/>
      <c r="BA1541" s="2">
        <f t="shared" si="344"/>
        <v>0</v>
      </c>
      <c r="BB1541" s="2">
        <f t="shared" si="345"/>
        <v>0</v>
      </c>
      <c r="BC1541" s="2">
        <f t="shared" si="346"/>
        <v>0</v>
      </c>
      <c r="BD1541" s="2">
        <f t="shared" si="347"/>
        <v>0</v>
      </c>
      <c r="BE1541" s="2">
        <f t="shared" si="348"/>
        <v>0</v>
      </c>
      <c r="BF1541" s="2">
        <f t="shared" si="349"/>
        <v>1</v>
      </c>
      <c r="BG1541" s="2">
        <f t="shared" si="350"/>
        <v>0</v>
      </c>
      <c r="BH1541" s="2">
        <f t="shared" si="351"/>
        <v>0</v>
      </c>
    </row>
    <row r="1542" spans="1:60" x14ac:dyDescent="0.2">
      <c r="A1542" s="2">
        <v>1939</v>
      </c>
      <c r="B1542" s="2" t="s">
        <v>2026</v>
      </c>
      <c r="C1542" s="2" t="s">
        <v>2027</v>
      </c>
      <c r="D1542" s="2" t="s">
        <v>2201</v>
      </c>
      <c r="E1542" s="2">
        <v>3</v>
      </c>
      <c r="F1542" s="2">
        <v>6</v>
      </c>
      <c r="G1542" s="2">
        <v>6</v>
      </c>
      <c r="H1542" s="2" t="s">
        <v>353</v>
      </c>
      <c r="I1542" s="2">
        <v>129600</v>
      </c>
      <c r="J1542" s="2">
        <v>0</v>
      </c>
      <c r="K1542" s="2">
        <v>1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2">
        <v>1</v>
      </c>
      <c r="AL1542" s="5">
        <v>54500000</v>
      </c>
      <c r="AM1542" s="5">
        <v>20300000</v>
      </c>
      <c r="AN1542" s="2"/>
      <c r="AO1542" s="2">
        <f t="shared" si="338"/>
        <v>0</v>
      </c>
      <c r="AP1542" s="2">
        <f t="shared" si="339"/>
        <v>0</v>
      </c>
      <c r="AQ1542" s="2">
        <f t="shared" si="340"/>
        <v>0</v>
      </c>
      <c r="AR1542" s="2"/>
      <c r="AS1542" s="2"/>
      <c r="AT1542" s="2"/>
      <c r="AU1542" s="2"/>
      <c r="AV1542" s="2">
        <f t="shared" si="341"/>
        <v>0</v>
      </c>
      <c r="AW1542" s="2">
        <f t="shared" si="342"/>
        <v>0</v>
      </c>
      <c r="AX1542" s="2">
        <f t="shared" si="343"/>
        <v>0</v>
      </c>
      <c r="AY1542" s="2"/>
      <c r="AZ1542" s="2"/>
      <c r="BA1542" s="2">
        <f t="shared" si="344"/>
        <v>0</v>
      </c>
      <c r="BB1542" s="2">
        <f t="shared" si="345"/>
        <v>1</v>
      </c>
      <c r="BC1542" s="2">
        <f t="shared" si="346"/>
        <v>0</v>
      </c>
      <c r="BD1542" s="2">
        <f t="shared" si="347"/>
        <v>1</v>
      </c>
      <c r="BE1542" s="2">
        <f t="shared" si="348"/>
        <v>0</v>
      </c>
      <c r="BF1542" s="2">
        <f t="shared" si="349"/>
        <v>1</v>
      </c>
      <c r="BG1542" s="2">
        <f t="shared" si="350"/>
        <v>0</v>
      </c>
      <c r="BH1542" s="2">
        <f t="shared" si="351"/>
        <v>0</v>
      </c>
    </row>
    <row r="1543" spans="1:60" x14ac:dyDescent="0.2">
      <c r="A1543" s="2">
        <v>1940</v>
      </c>
      <c r="B1543" s="2" t="s">
        <v>2026</v>
      </c>
      <c r="C1543" s="2" t="s">
        <v>2027</v>
      </c>
      <c r="D1543" s="2" t="s">
        <v>2202</v>
      </c>
      <c r="E1543" s="2">
        <v>3</v>
      </c>
      <c r="F1543" s="2">
        <v>6</v>
      </c>
      <c r="G1543" s="2">
        <v>6</v>
      </c>
      <c r="H1543" s="2" t="s">
        <v>353</v>
      </c>
      <c r="I1543" s="2">
        <v>129600</v>
      </c>
      <c r="J1543" s="2">
        <v>20</v>
      </c>
      <c r="K1543" s="2">
        <v>1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2">
        <v>1</v>
      </c>
      <c r="AL1543" s="5">
        <v>309000</v>
      </c>
      <c r="AM1543" s="5">
        <v>221000</v>
      </c>
      <c r="AN1543" s="2"/>
      <c r="AO1543" s="2">
        <f t="shared" si="338"/>
        <v>0</v>
      </c>
      <c r="AP1543" s="2">
        <f t="shared" si="339"/>
        <v>0</v>
      </c>
      <c r="AQ1543" s="2">
        <f t="shared" si="340"/>
        <v>0</v>
      </c>
      <c r="AR1543" s="2"/>
      <c r="AS1543" s="2"/>
      <c r="AT1543" s="2"/>
      <c r="AU1543" s="2"/>
      <c r="AV1543" s="2">
        <f t="shared" si="341"/>
        <v>0</v>
      </c>
      <c r="AW1543" s="2">
        <f t="shared" si="342"/>
        <v>0</v>
      </c>
      <c r="AX1543" s="2">
        <f t="shared" si="343"/>
        <v>0</v>
      </c>
      <c r="AY1543" s="2"/>
      <c r="AZ1543" s="2"/>
      <c r="BA1543" s="2">
        <f t="shared" si="344"/>
        <v>0</v>
      </c>
      <c r="BB1543" s="2">
        <f t="shared" si="345"/>
        <v>0</v>
      </c>
      <c r="BC1543" s="2">
        <f t="shared" si="346"/>
        <v>0</v>
      </c>
      <c r="BD1543" s="2">
        <f t="shared" si="347"/>
        <v>1</v>
      </c>
      <c r="BE1543" s="2">
        <f t="shared" si="348"/>
        <v>0</v>
      </c>
      <c r="BF1543" s="2">
        <f t="shared" si="349"/>
        <v>1</v>
      </c>
      <c r="BG1543" s="2">
        <f t="shared" si="350"/>
        <v>0</v>
      </c>
      <c r="BH1543" s="2">
        <f t="shared" si="351"/>
        <v>0</v>
      </c>
    </row>
    <row r="1544" spans="1:60" x14ac:dyDescent="0.2">
      <c r="A1544" s="2">
        <v>1941</v>
      </c>
      <c r="B1544" s="2" t="s">
        <v>2026</v>
      </c>
      <c r="C1544" s="2" t="s">
        <v>2027</v>
      </c>
      <c r="D1544" s="2" t="s">
        <v>2203</v>
      </c>
      <c r="E1544" s="2">
        <v>3</v>
      </c>
      <c r="F1544" s="2">
        <v>5</v>
      </c>
      <c r="G1544" s="2">
        <v>5</v>
      </c>
      <c r="H1544" s="2" t="s">
        <v>353</v>
      </c>
      <c r="I1544" s="2">
        <v>129600</v>
      </c>
      <c r="J1544" s="2">
        <v>0</v>
      </c>
      <c r="K1544" s="2">
        <v>1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2">
        <v>1</v>
      </c>
      <c r="AL1544" s="5">
        <v>61100000</v>
      </c>
      <c r="AM1544" s="5">
        <v>50400000</v>
      </c>
      <c r="AN1544" s="2"/>
      <c r="AO1544" s="2">
        <f t="shared" si="338"/>
        <v>0</v>
      </c>
      <c r="AP1544" s="2">
        <f t="shared" si="339"/>
        <v>0</v>
      </c>
      <c r="AQ1544" s="2">
        <f t="shared" si="340"/>
        <v>0</v>
      </c>
      <c r="AR1544" s="2"/>
      <c r="AS1544" s="2"/>
      <c r="AT1544" s="2"/>
      <c r="AU1544" s="2"/>
      <c r="AV1544" s="2">
        <f t="shared" si="341"/>
        <v>0</v>
      </c>
      <c r="AW1544" s="2">
        <f t="shared" si="342"/>
        <v>0</v>
      </c>
      <c r="AX1544" s="2">
        <f t="shared" si="343"/>
        <v>0</v>
      </c>
      <c r="AY1544" s="2"/>
      <c r="AZ1544" s="2"/>
      <c r="BA1544" s="2">
        <f t="shared" si="344"/>
        <v>0</v>
      </c>
      <c r="BB1544" s="2">
        <f t="shared" si="345"/>
        <v>1</v>
      </c>
      <c r="BC1544" s="2">
        <f t="shared" si="346"/>
        <v>0</v>
      </c>
      <c r="BD1544" s="2">
        <f t="shared" si="347"/>
        <v>1</v>
      </c>
      <c r="BE1544" s="2">
        <f t="shared" si="348"/>
        <v>0</v>
      </c>
      <c r="BF1544" s="2">
        <f t="shared" si="349"/>
        <v>1</v>
      </c>
      <c r="BG1544" s="2">
        <f t="shared" si="350"/>
        <v>0</v>
      </c>
      <c r="BH1544" s="2">
        <f t="shared" si="351"/>
        <v>0</v>
      </c>
    </row>
    <row r="1545" spans="1:60" x14ac:dyDescent="0.2">
      <c r="A1545" s="2">
        <v>1942</v>
      </c>
      <c r="B1545" s="2" t="s">
        <v>2026</v>
      </c>
      <c r="C1545" s="2" t="s">
        <v>2027</v>
      </c>
      <c r="D1545" s="2" t="s">
        <v>2204</v>
      </c>
      <c r="E1545" s="2">
        <v>3</v>
      </c>
      <c r="F1545" s="2">
        <v>5</v>
      </c>
      <c r="G1545" s="2">
        <v>5</v>
      </c>
      <c r="H1545" s="2" t="s">
        <v>353</v>
      </c>
      <c r="I1545" s="2">
        <v>129600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2">
        <v>1</v>
      </c>
      <c r="AL1545" s="5">
        <v>4090</v>
      </c>
      <c r="AM1545" s="5">
        <v>3290</v>
      </c>
      <c r="AN1545" s="2"/>
      <c r="AO1545" s="2">
        <f t="shared" si="338"/>
        <v>0</v>
      </c>
      <c r="AP1545" s="2">
        <f t="shared" si="339"/>
        <v>0</v>
      </c>
      <c r="AQ1545" s="2">
        <f t="shared" si="340"/>
        <v>0</v>
      </c>
      <c r="AR1545" s="2"/>
      <c r="AS1545" s="2"/>
      <c r="AT1545" s="2"/>
      <c r="AU1545" s="2"/>
      <c r="AV1545" s="2">
        <f t="shared" si="341"/>
        <v>0</v>
      </c>
      <c r="AW1545" s="2">
        <f t="shared" si="342"/>
        <v>0</v>
      </c>
      <c r="AX1545" s="2">
        <f t="shared" si="343"/>
        <v>0</v>
      </c>
      <c r="AY1545" s="2"/>
      <c r="AZ1545" s="2"/>
      <c r="BA1545" s="2">
        <f t="shared" si="344"/>
        <v>0</v>
      </c>
      <c r="BB1545" s="2">
        <f t="shared" si="345"/>
        <v>0</v>
      </c>
      <c r="BC1545" s="2">
        <f t="shared" si="346"/>
        <v>0</v>
      </c>
      <c r="BD1545" s="2">
        <f t="shared" si="347"/>
        <v>1</v>
      </c>
      <c r="BE1545" s="2">
        <f t="shared" si="348"/>
        <v>0</v>
      </c>
      <c r="BF1545" s="2">
        <f t="shared" si="349"/>
        <v>1</v>
      </c>
      <c r="BG1545" s="2">
        <f t="shared" si="350"/>
        <v>0</v>
      </c>
      <c r="BH1545" s="2">
        <f t="shared" si="351"/>
        <v>0</v>
      </c>
    </row>
    <row r="1546" spans="1:60" x14ac:dyDescent="0.2">
      <c r="A1546" s="2">
        <v>1943</v>
      </c>
      <c r="B1546" s="2" t="s">
        <v>2026</v>
      </c>
      <c r="C1546" s="2" t="s">
        <v>2027</v>
      </c>
      <c r="D1546" s="2" t="s">
        <v>2205</v>
      </c>
      <c r="E1546" s="2">
        <v>0</v>
      </c>
      <c r="F1546" s="2">
        <v>0</v>
      </c>
      <c r="G1546" s="2">
        <v>0</v>
      </c>
      <c r="H1546" s="2"/>
      <c r="I1546" s="2">
        <v>0</v>
      </c>
      <c r="J1546" s="2">
        <v>0</v>
      </c>
      <c r="K1546" s="2">
        <v>1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1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2">
        <v>1</v>
      </c>
      <c r="AL1546" s="5">
        <v>13300</v>
      </c>
      <c r="AM1546" s="5">
        <v>11300</v>
      </c>
      <c r="AN1546" s="2"/>
      <c r="AO1546" s="2">
        <f t="shared" si="338"/>
        <v>0</v>
      </c>
      <c r="AP1546" s="2">
        <f t="shared" si="339"/>
        <v>0</v>
      </c>
      <c r="AQ1546" s="2">
        <f t="shared" si="340"/>
        <v>0</v>
      </c>
      <c r="AR1546" s="2"/>
      <c r="AS1546" s="2"/>
      <c r="AT1546" s="2"/>
      <c r="AU1546" s="2"/>
      <c r="AV1546" s="2">
        <f t="shared" si="341"/>
        <v>0</v>
      </c>
      <c r="AW1546" s="2">
        <f t="shared" si="342"/>
        <v>0</v>
      </c>
      <c r="AX1546" s="2">
        <f t="shared" si="343"/>
        <v>1</v>
      </c>
      <c r="AY1546" s="2"/>
      <c r="AZ1546" s="2"/>
      <c r="BA1546" s="2">
        <f t="shared" si="344"/>
        <v>3</v>
      </c>
      <c r="BB1546" s="2">
        <f t="shared" si="345"/>
        <v>0</v>
      </c>
      <c r="BC1546" s="2">
        <f t="shared" si="346"/>
        <v>0</v>
      </c>
      <c r="BD1546" s="2">
        <f t="shared" si="347"/>
        <v>0</v>
      </c>
      <c r="BE1546" s="2">
        <f t="shared" si="348"/>
        <v>0</v>
      </c>
      <c r="BF1546" s="2">
        <f t="shared" si="349"/>
        <v>0</v>
      </c>
      <c r="BG1546" s="2">
        <f t="shared" si="350"/>
        <v>0</v>
      </c>
      <c r="BH1546" s="2">
        <f t="shared" si="351"/>
        <v>3</v>
      </c>
    </row>
    <row r="1547" spans="1:60" x14ac:dyDescent="0.2">
      <c r="A1547" s="2">
        <v>1944</v>
      </c>
      <c r="B1547" s="2" t="s">
        <v>2026</v>
      </c>
      <c r="C1547" s="2" t="s">
        <v>2027</v>
      </c>
      <c r="D1547" s="2" t="s">
        <v>2206</v>
      </c>
      <c r="E1547" s="2">
        <v>2</v>
      </c>
      <c r="F1547" s="2">
        <v>6</v>
      </c>
      <c r="G1547" s="2">
        <v>6</v>
      </c>
      <c r="H1547" s="2" t="s">
        <v>26</v>
      </c>
      <c r="I1547" s="2">
        <v>20</v>
      </c>
      <c r="J1547" s="2">
        <v>0</v>
      </c>
      <c r="K1547" s="2">
        <v>1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2">
        <v>1</v>
      </c>
      <c r="AL1547" s="5">
        <v>26100000</v>
      </c>
      <c r="AM1547" s="5">
        <v>8450000</v>
      </c>
      <c r="AN1547" s="2"/>
      <c r="AO1547" s="2">
        <f t="shared" si="338"/>
        <v>0</v>
      </c>
      <c r="AP1547" s="2">
        <f t="shared" si="339"/>
        <v>0</v>
      </c>
      <c r="AQ1547" s="2">
        <f t="shared" si="340"/>
        <v>0</v>
      </c>
      <c r="AR1547" s="2"/>
      <c r="AS1547" s="2"/>
      <c r="AT1547" s="2"/>
      <c r="AU1547" s="2"/>
      <c r="AV1547" s="2">
        <f t="shared" si="341"/>
        <v>0</v>
      </c>
      <c r="AW1547" s="2">
        <f t="shared" si="342"/>
        <v>0</v>
      </c>
      <c r="AX1547" s="2">
        <f t="shared" si="343"/>
        <v>0</v>
      </c>
      <c r="AY1547" s="2"/>
      <c r="AZ1547" s="2"/>
      <c r="BA1547" s="2">
        <f t="shared" si="344"/>
        <v>0</v>
      </c>
      <c r="BB1547" s="2">
        <f t="shared" si="345"/>
        <v>1</v>
      </c>
      <c r="BC1547" s="2">
        <f t="shared" si="346"/>
        <v>0</v>
      </c>
      <c r="BD1547" s="2">
        <f t="shared" si="347"/>
        <v>0</v>
      </c>
      <c r="BE1547" s="2">
        <f t="shared" si="348"/>
        <v>0</v>
      </c>
      <c r="BF1547" s="2">
        <f t="shared" si="349"/>
        <v>1</v>
      </c>
      <c r="BG1547" s="2">
        <f t="shared" si="350"/>
        <v>0</v>
      </c>
      <c r="BH1547" s="2">
        <f t="shared" si="351"/>
        <v>0</v>
      </c>
    </row>
    <row r="1548" spans="1:60" x14ac:dyDescent="0.2">
      <c r="A1548" s="2">
        <v>1945</v>
      </c>
      <c r="B1548" s="2" t="s">
        <v>2026</v>
      </c>
      <c r="C1548" s="2" t="s">
        <v>2027</v>
      </c>
      <c r="D1548" s="2" t="s">
        <v>2207</v>
      </c>
      <c r="E1548" s="2">
        <v>2</v>
      </c>
      <c r="F1548" s="2">
        <v>6</v>
      </c>
      <c r="G1548" s="2">
        <v>6</v>
      </c>
      <c r="H1548" s="2" t="s">
        <v>202</v>
      </c>
      <c r="I1548" s="2">
        <v>180</v>
      </c>
      <c r="J1548" s="2">
        <v>20</v>
      </c>
      <c r="K1548" s="2">
        <v>1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2">
        <v>1</v>
      </c>
      <c r="AL1548" s="5">
        <v>287000</v>
      </c>
      <c r="AM1548" s="5">
        <v>195000</v>
      </c>
      <c r="AN1548" s="2"/>
      <c r="AO1548" s="2">
        <f t="shared" si="338"/>
        <v>0</v>
      </c>
      <c r="AP1548" s="2">
        <f t="shared" si="339"/>
        <v>0</v>
      </c>
      <c r="AQ1548" s="2">
        <f t="shared" si="340"/>
        <v>0</v>
      </c>
      <c r="AR1548" s="2"/>
      <c r="AS1548" s="2"/>
      <c r="AT1548" s="2"/>
      <c r="AU1548" s="2"/>
      <c r="AV1548" s="2">
        <f t="shared" si="341"/>
        <v>0</v>
      </c>
      <c r="AW1548" s="2">
        <f t="shared" si="342"/>
        <v>0</v>
      </c>
      <c r="AX1548" s="2">
        <f t="shared" si="343"/>
        <v>0</v>
      </c>
      <c r="AY1548" s="2"/>
      <c r="AZ1548" s="2"/>
      <c r="BA1548" s="2">
        <f t="shared" si="344"/>
        <v>0</v>
      </c>
      <c r="BB1548" s="2">
        <f t="shared" si="345"/>
        <v>0</v>
      </c>
      <c r="BC1548" s="2">
        <f t="shared" si="346"/>
        <v>0</v>
      </c>
      <c r="BD1548" s="2">
        <f t="shared" si="347"/>
        <v>0</v>
      </c>
      <c r="BE1548" s="2">
        <f t="shared" si="348"/>
        <v>0</v>
      </c>
      <c r="BF1548" s="2">
        <f t="shared" si="349"/>
        <v>1</v>
      </c>
      <c r="BG1548" s="2">
        <f t="shared" si="350"/>
        <v>0</v>
      </c>
      <c r="BH1548" s="2">
        <f t="shared" si="351"/>
        <v>0</v>
      </c>
    </row>
    <row r="1549" spans="1:60" x14ac:dyDescent="0.2">
      <c r="A1549" s="2">
        <v>1946</v>
      </c>
      <c r="B1549" s="2" t="s">
        <v>2026</v>
      </c>
      <c r="C1549" s="2" t="s">
        <v>2027</v>
      </c>
      <c r="D1549" s="2" t="s">
        <v>2208</v>
      </c>
      <c r="E1549" s="2">
        <v>3</v>
      </c>
      <c r="F1549" s="2">
        <v>4</v>
      </c>
      <c r="G1549" s="2">
        <v>4</v>
      </c>
      <c r="H1549" s="2" t="s">
        <v>117</v>
      </c>
      <c r="I1549" s="2">
        <v>43200</v>
      </c>
      <c r="J1549" s="2">
        <v>0</v>
      </c>
      <c r="K1549" s="2">
        <v>1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2">
        <v>1</v>
      </c>
      <c r="AL1549" s="5">
        <v>15200000</v>
      </c>
      <c r="AM1549" s="5">
        <v>2960000</v>
      </c>
      <c r="AN1549" s="2"/>
      <c r="AO1549" s="2">
        <f t="shared" si="338"/>
        <v>0</v>
      </c>
      <c r="AP1549" s="2">
        <f t="shared" si="339"/>
        <v>0</v>
      </c>
      <c r="AQ1549" s="2">
        <f t="shared" si="340"/>
        <v>0</v>
      </c>
      <c r="AR1549" s="2"/>
      <c r="AS1549" s="2"/>
      <c r="AT1549" s="2"/>
      <c r="AU1549" s="2"/>
      <c r="AV1549" s="2">
        <f t="shared" si="341"/>
        <v>0</v>
      </c>
      <c r="AW1549" s="2">
        <f t="shared" si="342"/>
        <v>0</v>
      </c>
      <c r="AX1549" s="2">
        <f t="shared" si="343"/>
        <v>0</v>
      </c>
      <c r="AY1549" s="2"/>
      <c r="AZ1549" s="2"/>
      <c r="BA1549" s="2">
        <f t="shared" si="344"/>
        <v>0</v>
      </c>
      <c r="BB1549" s="2">
        <f t="shared" si="345"/>
        <v>0</v>
      </c>
      <c r="BC1549" s="2">
        <f t="shared" si="346"/>
        <v>0</v>
      </c>
      <c r="BD1549" s="2">
        <f t="shared" si="347"/>
        <v>1</v>
      </c>
      <c r="BE1549" s="2">
        <f t="shared" si="348"/>
        <v>0</v>
      </c>
      <c r="BF1549" s="2">
        <f t="shared" si="349"/>
        <v>1</v>
      </c>
      <c r="BG1549" s="2">
        <f t="shared" si="350"/>
        <v>0</v>
      </c>
      <c r="BH1549" s="2">
        <f t="shared" si="351"/>
        <v>0</v>
      </c>
    </row>
    <row r="1550" spans="1:60" x14ac:dyDescent="0.2">
      <c r="A1550" s="2">
        <v>1947</v>
      </c>
      <c r="B1550" s="2" t="s">
        <v>2026</v>
      </c>
      <c r="C1550" s="2" t="s">
        <v>2027</v>
      </c>
      <c r="D1550" s="2" t="s">
        <v>2209</v>
      </c>
      <c r="E1550" s="2">
        <v>3</v>
      </c>
      <c r="F1550" s="2">
        <v>5</v>
      </c>
      <c r="G1550" s="2">
        <v>5</v>
      </c>
      <c r="H1550" s="2" t="s">
        <v>117</v>
      </c>
      <c r="I1550" s="2">
        <v>43200</v>
      </c>
      <c r="J1550" s="2">
        <v>0</v>
      </c>
      <c r="K1550" s="2">
        <v>1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2">
        <v>1</v>
      </c>
      <c r="AL1550" s="5">
        <v>140000</v>
      </c>
      <c r="AM1550" s="5">
        <v>103000</v>
      </c>
      <c r="AN1550" s="2"/>
      <c r="AO1550" s="2">
        <f t="shared" si="338"/>
        <v>0</v>
      </c>
      <c r="AP1550" s="2">
        <f t="shared" si="339"/>
        <v>0</v>
      </c>
      <c r="AQ1550" s="2">
        <f t="shared" si="340"/>
        <v>0</v>
      </c>
      <c r="AR1550" s="2"/>
      <c r="AS1550" s="2"/>
      <c r="AT1550" s="2"/>
      <c r="AU1550" s="2"/>
      <c r="AV1550" s="2">
        <f t="shared" si="341"/>
        <v>0</v>
      </c>
      <c r="AW1550" s="2">
        <f t="shared" si="342"/>
        <v>0</v>
      </c>
      <c r="AX1550" s="2">
        <f t="shared" si="343"/>
        <v>0</v>
      </c>
      <c r="AY1550" s="2"/>
      <c r="AZ1550" s="2"/>
      <c r="BA1550" s="2">
        <f t="shared" si="344"/>
        <v>0</v>
      </c>
      <c r="BB1550" s="2">
        <f t="shared" si="345"/>
        <v>0</v>
      </c>
      <c r="BC1550" s="2">
        <f t="shared" si="346"/>
        <v>0</v>
      </c>
      <c r="BD1550" s="2">
        <f t="shared" si="347"/>
        <v>1</v>
      </c>
      <c r="BE1550" s="2">
        <f t="shared" si="348"/>
        <v>0</v>
      </c>
      <c r="BF1550" s="2">
        <f t="shared" si="349"/>
        <v>1</v>
      </c>
      <c r="BG1550" s="2">
        <f t="shared" si="350"/>
        <v>0</v>
      </c>
      <c r="BH1550" s="2">
        <f t="shared" si="351"/>
        <v>0</v>
      </c>
    </row>
    <row r="1551" spans="1:60" x14ac:dyDescent="0.2">
      <c r="A1551" s="2">
        <v>1948</v>
      </c>
      <c r="B1551" s="2" t="s">
        <v>2026</v>
      </c>
      <c r="C1551" s="2" t="s">
        <v>2027</v>
      </c>
      <c r="D1551" s="2" t="s">
        <v>2210</v>
      </c>
      <c r="E1551" s="2">
        <v>2</v>
      </c>
      <c r="F1551" s="2">
        <v>2</v>
      </c>
      <c r="G1551" s="2">
        <v>2</v>
      </c>
      <c r="H1551" s="2" t="s">
        <v>26</v>
      </c>
      <c r="I1551" s="2">
        <v>20</v>
      </c>
      <c r="J1551" s="2">
        <v>0</v>
      </c>
      <c r="K1551" s="2">
        <v>1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2">
        <v>1</v>
      </c>
      <c r="AL1551" s="5">
        <v>20700000</v>
      </c>
      <c r="AM1551" s="5">
        <v>8000000</v>
      </c>
      <c r="AN1551" s="2"/>
      <c r="AO1551" s="2">
        <f t="shared" si="338"/>
        <v>0</v>
      </c>
      <c r="AP1551" s="2">
        <f t="shared" si="339"/>
        <v>0</v>
      </c>
      <c r="AQ1551" s="2">
        <f t="shared" si="340"/>
        <v>0</v>
      </c>
      <c r="AR1551" s="2"/>
      <c r="AS1551" s="2"/>
      <c r="AT1551" s="2"/>
      <c r="AU1551" s="2"/>
      <c r="AV1551" s="2">
        <f t="shared" si="341"/>
        <v>0</v>
      </c>
      <c r="AW1551" s="2">
        <f t="shared" si="342"/>
        <v>0</v>
      </c>
      <c r="AX1551" s="2">
        <f t="shared" si="343"/>
        <v>0</v>
      </c>
      <c r="AY1551" s="2"/>
      <c r="AZ1551" s="2"/>
      <c r="BA1551" s="2">
        <f t="shared" si="344"/>
        <v>0</v>
      </c>
      <c r="BB1551" s="2">
        <f t="shared" si="345"/>
        <v>1</v>
      </c>
      <c r="BC1551" s="2">
        <f t="shared" si="346"/>
        <v>0</v>
      </c>
      <c r="BD1551" s="2">
        <f t="shared" si="347"/>
        <v>0</v>
      </c>
      <c r="BE1551" s="2">
        <f t="shared" si="348"/>
        <v>0</v>
      </c>
      <c r="BF1551" s="2">
        <f t="shared" si="349"/>
        <v>0</v>
      </c>
      <c r="BG1551" s="2">
        <f t="shared" si="350"/>
        <v>0</v>
      </c>
      <c r="BH1551" s="2">
        <f t="shared" si="351"/>
        <v>0</v>
      </c>
    </row>
    <row r="1552" spans="1:60" x14ac:dyDescent="0.2">
      <c r="A1552" s="2">
        <v>1949</v>
      </c>
      <c r="B1552" s="2" t="s">
        <v>2026</v>
      </c>
      <c r="C1552" s="2" t="s">
        <v>2027</v>
      </c>
      <c r="D1552" s="2" t="s">
        <v>2211</v>
      </c>
      <c r="E1552" s="2">
        <v>2</v>
      </c>
      <c r="F1552" s="2">
        <v>4</v>
      </c>
      <c r="G1552" s="2">
        <v>4</v>
      </c>
      <c r="H1552" s="2" t="s">
        <v>2194</v>
      </c>
      <c r="I1552" s="2">
        <v>0</v>
      </c>
      <c r="J1552" s="2">
        <v>0</v>
      </c>
      <c r="K1552" s="2">
        <v>1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2">
        <v>1</v>
      </c>
      <c r="AL1552" s="5">
        <v>4670000</v>
      </c>
      <c r="AM1552" s="5">
        <v>2000000</v>
      </c>
      <c r="AN1552" s="2"/>
      <c r="AO1552" s="2">
        <f t="shared" si="338"/>
        <v>0</v>
      </c>
      <c r="AP1552" s="2">
        <f t="shared" si="339"/>
        <v>0</v>
      </c>
      <c r="AQ1552" s="2">
        <f t="shared" si="340"/>
        <v>0</v>
      </c>
      <c r="AR1552" s="2"/>
      <c r="AS1552" s="2"/>
      <c r="AT1552" s="2"/>
      <c r="AU1552" s="2"/>
      <c r="AV1552" s="2">
        <f t="shared" si="341"/>
        <v>0</v>
      </c>
      <c r="AW1552" s="2">
        <f t="shared" si="342"/>
        <v>0</v>
      </c>
      <c r="AX1552" s="2">
        <f t="shared" si="343"/>
        <v>0</v>
      </c>
      <c r="AY1552" s="2"/>
      <c r="AZ1552" s="2"/>
      <c r="BA1552" s="2">
        <f t="shared" si="344"/>
        <v>0</v>
      </c>
      <c r="BB1552" s="2">
        <f t="shared" si="345"/>
        <v>0</v>
      </c>
      <c r="BC1552" s="2">
        <f t="shared" si="346"/>
        <v>0</v>
      </c>
      <c r="BD1552" s="2">
        <f t="shared" si="347"/>
        <v>0</v>
      </c>
      <c r="BE1552" s="2">
        <f t="shared" si="348"/>
        <v>0</v>
      </c>
      <c r="BF1552" s="2">
        <f t="shared" si="349"/>
        <v>1</v>
      </c>
      <c r="BG1552" s="2">
        <f t="shared" si="350"/>
        <v>0</v>
      </c>
      <c r="BH1552" s="2">
        <f t="shared" si="351"/>
        <v>0</v>
      </c>
    </row>
    <row r="1553" spans="1:60" x14ac:dyDescent="0.2">
      <c r="A1553" s="2">
        <v>1950</v>
      </c>
      <c r="B1553" s="2" t="s">
        <v>2026</v>
      </c>
      <c r="C1553" s="2" t="s">
        <v>2027</v>
      </c>
      <c r="D1553" s="2" t="s">
        <v>2212</v>
      </c>
      <c r="E1553" s="2">
        <v>3</v>
      </c>
      <c r="F1553" s="2">
        <v>4</v>
      </c>
      <c r="G1553" s="2">
        <v>4</v>
      </c>
      <c r="H1553" s="2" t="s">
        <v>1287</v>
      </c>
      <c r="I1553" s="2">
        <v>53280</v>
      </c>
      <c r="J1553" s="2">
        <v>0</v>
      </c>
      <c r="K1553" s="2">
        <v>1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2">
        <v>1</v>
      </c>
      <c r="AL1553" s="5">
        <v>365000</v>
      </c>
      <c r="AM1553" s="5">
        <v>295000</v>
      </c>
      <c r="AN1553" s="2"/>
      <c r="AO1553" s="2">
        <f t="shared" si="338"/>
        <v>0</v>
      </c>
      <c r="AP1553" s="2">
        <f t="shared" si="339"/>
        <v>0</v>
      </c>
      <c r="AQ1553" s="2">
        <f t="shared" si="340"/>
        <v>0</v>
      </c>
      <c r="AR1553" s="2"/>
      <c r="AS1553" s="2"/>
      <c r="AT1553" s="2"/>
      <c r="AU1553" s="2"/>
      <c r="AV1553" s="2">
        <f t="shared" si="341"/>
        <v>0</v>
      </c>
      <c r="AW1553" s="2">
        <f t="shared" si="342"/>
        <v>0</v>
      </c>
      <c r="AX1553" s="2">
        <f t="shared" si="343"/>
        <v>0</v>
      </c>
      <c r="AY1553" s="2"/>
      <c r="AZ1553" s="2"/>
      <c r="BA1553" s="2">
        <f t="shared" si="344"/>
        <v>0</v>
      </c>
      <c r="BB1553" s="2">
        <f t="shared" si="345"/>
        <v>0</v>
      </c>
      <c r="BC1553" s="2">
        <f t="shared" si="346"/>
        <v>0</v>
      </c>
      <c r="BD1553" s="2">
        <f t="shared" si="347"/>
        <v>1</v>
      </c>
      <c r="BE1553" s="2">
        <f t="shared" si="348"/>
        <v>0</v>
      </c>
      <c r="BF1553" s="2">
        <f t="shared" si="349"/>
        <v>1</v>
      </c>
      <c r="BG1553" s="2">
        <f t="shared" si="350"/>
        <v>0</v>
      </c>
      <c r="BH1553" s="2">
        <f t="shared" si="351"/>
        <v>0</v>
      </c>
    </row>
    <row r="1554" spans="1:60" x14ac:dyDescent="0.2">
      <c r="A1554" s="2">
        <v>1951</v>
      </c>
      <c r="B1554" s="2" t="s">
        <v>2026</v>
      </c>
      <c r="C1554" s="2" t="s">
        <v>2027</v>
      </c>
      <c r="D1554" s="2" t="s">
        <v>2213</v>
      </c>
      <c r="E1554" s="2">
        <v>2</v>
      </c>
      <c r="F1554" s="2">
        <v>2</v>
      </c>
      <c r="G1554" s="2">
        <v>2</v>
      </c>
      <c r="H1554" s="2" t="s">
        <v>26</v>
      </c>
      <c r="I1554" s="2">
        <v>20</v>
      </c>
      <c r="J1554" s="2">
        <v>0</v>
      </c>
      <c r="K1554" s="2">
        <v>1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2">
        <v>1</v>
      </c>
      <c r="AL1554" s="5">
        <v>10500000</v>
      </c>
      <c r="AM1554" s="5">
        <v>40500000</v>
      </c>
      <c r="AN1554" s="2"/>
      <c r="AO1554" s="2">
        <f t="shared" si="338"/>
        <v>0</v>
      </c>
      <c r="AP1554" s="2">
        <f t="shared" si="339"/>
        <v>0</v>
      </c>
      <c r="AQ1554" s="2">
        <f t="shared" si="340"/>
        <v>0</v>
      </c>
      <c r="AR1554" s="2"/>
      <c r="AS1554" s="2"/>
      <c r="AT1554" s="2"/>
      <c r="AU1554" s="2"/>
      <c r="AV1554" s="2">
        <f t="shared" si="341"/>
        <v>0</v>
      </c>
      <c r="AW1554" s="2">
        <f t="shared" si="342"/>
        <v>0</v>
      </c>
      <c r="AX1554" s="2">
        <f t="shared" si="343"/>
        <v>0</v>
      </c>
      <c r="AY1554" s="2"/>
      <c r="AZ1554" s="2"/>
      <c r="BA1554" s="2">
        <f t="shared" si="344"/>
        <v>0</v>
      </c>
      <c r="BB1554" s="2">
        <f t="shared" si="345"/>
        <v>1</v>
      </c>
      <c r="BC1554" s="2">
        <f t="shared" si="346"/>
        <v>1</v>
      </c>
      <c r="BD1554" s="2">
        <f t="shared" si="347"/>
        <v>0</v>
      </c>
      <c r="BE1554" s="2">
        <f t="shared" si="348"/>
        <v>0</v>
      </c>
      <c r="BF1554" s="2">
        <f t="shared" si="349"/>
        <v>0</v>
      </c>
      <c r="BG1554" s="2">
        <f t="shared" si="350"/>
        <v>0</v>
      </c>
      <c r="BH1554" s="2">
        <f t="shared" si="351"/>
        <v>0</v>
      </c>
    </row>
    <row r="1555" spans="1:60" x14ac:dyDescent="0.2">
      <c r="A1555" s="2">
        <v>1952</v>
      </c>
      <c r="B1555" s="2" t="s">
        <v>2026</v>
      </c>
      <c r="C1555" s="2" t="s">
        <v>2027</v>
      </c>
      <c r="D1555" s="2" t="s">
        <v>2214</v>
      </c>
      <c r="E1555" s="2">
        <v>4</v>
      </c>
      <c r="F1555" s="2">
        <v>14</v>
      </c>
      <c r="G1555" s="2">
        <v>3</v>
      </c>
      <c r="H1555" s="2" t="s">
        <v>129</v>
      </c>
      <c r="I1555" s="2">
        <v>86400</v>
      </c>
      <c r="J1555" s="2">
        <v>2000</v>
      </c>
      <c r="K1555" s="2"/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1</v>
      </c>
      <c r="AB1555" s="2">
        <v>0</v>
      </c>
      <c r="AC1555" s="2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2"/>
      <c r="AL1555" s="5">
        <v>2430000</v>
      </c>
      <c r="AM1555" s="5">
        <v>1290000</v>
      </c>
      <c r="AN1555" s="2"/>
      <c r="AO1555" s="2">
        <f t="shared" si="338"/>
        <v>0</v>
      </c>
      <c r="AP1555" s="2">
        <f t="shared" si="339"/>
        <v>0</v>
      </c>
      <c r="AQ1555" s="2">
        <f t="shared" si="340"/>
        <v>0</v>
      </c>
      <c r="AR1555" s="2"/>
      <c r="AS1555" s="2"/>
      <c r="AT1555" s="2"/>
      <c r="AU1555" s="2"/>
      <c r="AV1555" s="2">
        <f t="shared" si="341"/>
        <v>0</v>
      </c>
      <c r="AW1555" s="2">
        <f t="shared" si="342"/>
        <v>0</v>
      </c>
      <c r="AX1555" s="2">
        <f t="shared" si="343"/>
        <v>1</v>
      </c>
      <c r="AY1555" s="2"/>
      <c r="AZ1555" s="2"/>
      <c r="BA1555" s="2">
        <f t="shared" si="344"/>
        <v>3</v>
      </c>
      <c r="BB1555" s="2">
        <f t="shared" si="345"/>
        <v>0</v>
      </c>
      <c r="BC1555" s="2">
        <f t="shared" si="346"/>
        <v>0</v>
      </c>
      <c r="BD1555" s="2">
        <f t="shared" si="347"/>
        <v>1</v>
      </c>
      <c r="BE1555" s="2">
        <f t="shared" si="348"/>
        <v>0</v>
      </c>
      <c r="BF1555" s="2">
        <f t="shared" si="349"/>
        <v>1</v>
      </c>
      <c r="BG1555" s="2">
        <f t="shared" si="350"/>
        <v>3</v>
      </c>
      <c r="BH1555" s="2">
        <f t="shared" si="351"/>
        <v>6</v>
      </c>
    </row>
    <row r="1556" spans="1:60" x14ac:dyDescent="0.2">
      <c r="A1556" s="2">
        <v>1953</v>
      </c>
      <c r="B1556" s="2" t="s">
        <v>2026</v>
      </c>
      <c r="C1556" s="2" t="s">
        <v>2027</v>
      </c>
      <c r="D1556" s="2" t="s">
        <v>2215</v>
      </c>
      <c r="E1556" s="2">
        <v>2</v>
      </c>
      <c r="F1556" s="2">
        <v>4</v>
      </c>
      <c r="G1556" s="2">
        <v>4</v>
      </c>
      <c r="H1556" s="2" t="s">
        <v>26</v>
      </c>
      <c r="I1556" s="2">
        <v>20</v>
      </c>
      <c r="J1556" s="2">
        <v>0</v>
      </c>
      <c r="K1556" s="2">
        <v>1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2">
        <v>1</v>
      </c>
      <c r="AL1556" s="5">
        <v>22400000</v>
      </c>
      <c r="AM1556" s="5">
        <v>10800000</v>
      </c>
      <c r="AN1556" s="2"/>
      <c r="AO1556" s="2">
        <f t="shared" si="338"/>
        <v>0</v>
      </c>
      <c r="AP1556" s="2">
        <f t="shared" si="339"/>
        <v>0</v>
      </c>
      <c r="AQ1556" s="2">
        <f t="shared" si="340"/>
        <v>0</v>
      </c>
      <c r="AR1556" s="2"/>
      <c r="AS1556" s="2"/>
      <c r="AT1556" s="2"/>
      <c r="AU1556" s="2"/>
      <c r="AV1556" s="2">
        <f t="shared" si="341"/>
        <v>0</v>
      </c>
      <c r="AW1556" s="2">
        <f t="shared" si="342"/>
        <v>0</v>
      </c>
      <c r="AX1556" s="2">
        <f t="shared" si="343"/>
        <v>0</v>
      </c>
      <c r="AY1556" s="2"/>
      <c r="AZ1556" s="2"/>
      <c r="BA1556" s="2">
        <f t="shared" si="344"/>
        <v>0</v>
      </c>
      <c r="BB1556" s="2">
        <f t="shared" si="345"/>
        <v>1</v>
      </c>
      <c r="BC1556" s="2">
        <f t="shared" si="346"/>
        <v>0</v>
      </c>
      <c r="BD1556" s="2">
        <f t="shared" si="347"/>
        <v>0</v>
      </c>
      <c r="BE1556" s="2">
        <f t="shared" si="348"/>
        <v>0</v>
      </c>
      <c r="BF1556" s="2">
        <f t="shared" si="349"/>
        <v>1</v>
      </c>
      <c r="BG1556" s="2">
        <f t="shared" si="350"/>
        <v>0</v>
      </c>
      <c r="BH1556" s="2">
        <f t="shared" si="351"/>
        <v>0</v>
      </c>
    </row>
    <row r="1557" spans="1:60" x14ac:dyDescent="0.2">
      <c r="A1557" s="2">
        <v>1954</v>
      </c>
      <c r="B1557" s="2" t="s">
        <v>2026</v>
      </c>
      <c r="C1557" s="2" t="s">
        <v>2027</v>
      </c>
      <c r="D1557" s="2" t="s">
        <v>2216</v>
      </c>
      <c r="E1557" s="2">
        <v>2</v>
      </c>
      <c r="F1557" s="2">
        <v>6</v>
      </c>
      <c r="G1557" s="2">
        <v>6</v>
      </c>
      <c r="H1557" s="2" t="s">
        <v>26</v>
      </c>
      <c r="I1557" s="2">
        <v>20</v>
      </c>
      <c r="J1557" s="2">
        <v>0</v>
      </c>
      <c r="K1557" s="2">
        <v>1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2">
        <v>1</v>
      </c>
      <c r="AL1557" s="5">
        <v>26000000</v>
      </c>
      <c r="AM1557" s="5">
        <v>13700000</v>
      </c>
      <c r="AN1557" s="2"/>
      <c r="AO1557" s="2">
        <f t="shared" si="338"/>
        <v>0</v>
      </c>
      <c r="AP1557" s="2">
        <f t="shared" si="339"/>
        <v>0</v>
      </c>
      <c r="AQ1557" s="2">
        <f t="shared" si="340"/>
        <v>0</v>
      </c>
      <c r="AR1557" s="2"/>
      <c r="AS1557" s="2"/>
      <c r="AT1557" s="2"/>
      <c r="AU1557" s="2"/>
      <c r="AV1557" s="2">
        <f t="shared" si="341"/>
        <v>0</v>
      </c>
      <c r="AW1557" s="2">
        <f t="shared" si="342"/>
        <v>0</v>
      </c>
      <c r="AX1557" s="2">
        <f t="shared" si="343"/>
        <v>0</v>
      </c>
      <c r="AY1557" s="2"/>
      <c r="AZ1557" s="2"/>
      <c r="BA1557" s="2">
        <f t="shared" si="344"/>
        <v>0</v>
      </c>
      <c r="BB1557" s="2">
        <f t="shared" si="345"/>
        <v>1</v>
      </c>
      <c r="BC1557" s="2">
        <f t="shared" si="346"/>
        <v>0</v>
      </c>
      <c r="BD1557" s="2">
        <f t="shared" si="347"/>
        <v>0</v>
      </c>
      <c r="BE1557" s="2">
        <f t="shared" si="348"/>
        <v>0</v>
      </c>
      <c r="BF1557" s="2">
        <f t="shared" si="349"/>
        <v>1</v>
      </c>
      <c r="BG1557" s="2">
        <f t="shared" si="350"/>
        <v>0</v>
      </c>
      <c r="BH1557" s="2">
        <f t="shared" si="351"/>
        <v>0</v>
      </c>
    </row>
    <row r="1558" spans="1:60" x14ac:dyDescent="0.2">
      <c r="A1558" s="2">
        <v>1955</v>
      </c>
      <c r="B1558" s="2" t="s">
        <v>2026</v>
      </c>
      <c r="C1558" s="2" t="s">
        <v>2027</v>
      </c>
      <c r="D1558" s="2" t="s">
        <v>2217</v>
      </c>
      <c r="E1558" s="2">
        <v>6</v>
      </c>
      <c r="F1558" s="2">
        <v>9</v>
      </c>
      <c r="G1558" s="2">
        <v>3</v>
      </c>
      <c r="H1558" s="2" t="s">
        <v>176</v>
      </c>
      <c r="I1558" s="2">
        <v>57600</v>
      </c>
      <c r="J1558" s="2">
        <v>0</v>
      </c>
      <c r="K1558" s="2"/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1</v>
      </c>
      <c r="AB1558" s="2">
        <v>0</v>
      </c>
      <c r="AC1558" s="2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2"/>
      <c r="AL1558" s="5">
        <v>364000</v>
      </c>
      <c r="AM1558" s="5">
        <v>385000</v>
      </c>
      <c r="AN1558" s="2"/>
      <c r="AO1558" s="2">
        <f t="shared" si="338"/>
        <v>0</v>
      </c>
      <c r="AP1558" s="2">
        <f t="shared" si="339"/>
        <v>0</v>
      </c>
      <c r="AQ1558" s="2">
        <f t="shared" si="340"/>
        <v>0</v>
      </c>
      <c r="AR1558" s="2"/>
      <c r="AS1558" s="2"/>
      <c r="AT1558" s="2"/>
      <c r="AU1558" s="2"/>
      <c r="AV1558" s="2">
        <f t="shared" si="341"/>
        <v>0</v>
      </c>
      <c r="AW1558" s="2">
        <f t="shared" si="342"/>
        <v>0</v>
      </c>
      <c r="AX1558" s="2">
        <f t="shared" si="343"/>
        <v>1</v>
      </c>
      <c r="AY1558" s="2"/>
      <c r="AZ1558" s="2"/>
      <c r="BA1558" s="2">
        <f t="shared" si="344"/>
        <v>3</v>
      </c>
      <c r="BB1558" s="2">
        <f t="shared" si="345"/>
        <v>0</v>
      </c>
      <c r="BC1558" s="2">
        <f t="shared" si="346"/>
        <v>0</v>
      </c>
      <c r="BD1558" s="2">
        <f t="shared" si="347"/>
        <v>1</v>
      </c>
      <c r="BE1558" s="2">
        <f t="shared" si="348"/>
        <v>0</v>
      </c>
      <c r="BF1558" s="2">
        <f t="shared" si="349"/>
        <v>1</v>
      </c>
      <c r="BG1558" s="2">
        <f t="shared" si="350"/>
        <v>3</v>
      </c>
      <c r="BH1558" s="2">
        <f t="shared" si="351"/>
        <v>6</v>
      </c>
    </row>
    <row r="1559" spans="1:60" x14ac:dyDescent="0.2">
      <c r="A1559" s="2">
        <v>1956</v>
      </c>
      <c r="B1559" s="2" t="s">
        <v>2026</v>
      </c>
      <c r="C1559" s="2" t="s">
        <v>2027</v>
      </c>
      <c r="D1559" s="2" t="s">
        <v>2218</v>
      </c>
      <c r="E1559" s="2">
        <v>2</v>
      </c>
      <c r="F1559" s="2">
        <v>7</v>
      </c>
      <c r="G1559" s="2">
        <v>7</v>
      </c>
      <c r="H1559" s="2" t="s">
        <v>26</v>
      </c>
      <c r="I1559" s="2">
        <v>20</v>
      </c>
      <c r="J1559" s="2">
        <v>0</v>
      </c>
      <c r="K1559" s="2">
        <v>1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2">
        <v>1</v>
      </c>
      <c r="AL1559" s="5">
        <v>15500000</v>
      </c>
      <c r="AM1559" s="5">
        <v>8060000</v>
      </c>
      <c r="AN1559" s="2"/>
      <c r="AO1559" s="2">
        <f t="shared" si="338"/>
        <v>0</v>
      </c>
      <c r="AP1559" s="2">
        <f t="shared" si="339"/>
        <v>0</v>
      </c>
      <c r="AQ1559" s="2">
        <f t="shared" si="340"/>
        <v>0</v>
      </c>
      <c r="AR1559" s="2"/>
      <c r="AS1559" s="2"/>
      <c r="AT1559" s="2"/>
      <c r="AU1559" s="2"/>
      <c r="AV1559" s="2">
        <f t="shared" si="341"/>
        <v>0</v>
      </c>
      <c r="AW1559" s="2">
        <f t="shared" si="342"/>
        <v>0</v>
      </c>
      <c r="AX1559" s="2">
        <f t="shared" si="343"/>
        <v>0</v>
      </c>
      <c r="AY1559" s="2"/>
      <c r="AZ1559" s="2"/>
      <c r="BA1559" s="2">
        <f t="shared" si="344"/>
        <v>0</v>
      </c>
      <c r="BB1559" s="2">
        <f t="shared" si="345"/>
        <v>1</v>
      </c>
      <c r="BC1559" s="2">
        <f t="shared" si="346"/>
        <v>0</v>
      </c>
      <c r="BD1559" s="2">
        <f t="shared" si="347"/>
        <v>0</v>
      </c>
      <c r="BE1559" s="2">
        <f t="shared" si="348"/>
        <v>0</v>
      </c>
      <c r="BF1559" s="2">
        <f t="shared" si="349"/>
        <v>1</v>
      </c>
      <c r="BG1559" s="2">
        <f t="shared" si="350"/>
        <v>0</v>
      </c>
      <c r="BH1559" s="2">
        <f t="shared" si="351"/>
        <v>0</v>
      </c>
    </row>
    <row r="1560" spans="1:60" x14ac:dyDescent="0.2">
      <c r="A1560" s="2">
        <v>1957</v>
      </c>
      <c r="B1560" s="2" t="s">
        <v>2026</v>
      </c>
      <c r="C1560" s="2" t="s">
        <v>2027</v>
      </c>
      <c r="D1560" s="2" t="s">
        <v>2219</v>
      </c>
      <c r="E1560" s="2">
        <v>2</v>
      </c>
      <c r="F1560" s="2">
        <v>5</v>
      </c>
      <c r="G1560" s="2">
        <v>5</v>
      </c>
      <c r="H1560" s="2" t="s">
        <v>26</v>
      </c>
      <c r="I1560" s="2">
        <v>20</v>
      </c>
      <c r="J1560" s="2">
        <v>20</v>
      </c>
      <c r="K1560" s="2">
        <v>1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2">
        <v>1</v>
      </c>
      <c r="AL1560" s="5">
        <v>1440000</v>
      </c>
      <c r="AM1560" s="5">
        <v>1100000</v>
      </c>
      <c r="AN1560" s="2"/>
      <c r="AO1560" s="2">
        <f t="shared" si="338"/>
        <v>0</v>
      </c>
      <c r="AP1560" s="2">
        <f t="shared" si="339"/>
        <v>0</v>
      </c>
      <c r="AQ1560" s="2">
        <f t="shared" si="340"/>
        <v>0</v>
      </c>
      <c r="AR1560" s="2"/>
      <c r="AS1560" s="2"/>
      <c r="AT1560" s="2"/>
      <c r="AU1560" s="2"/>
      <c r="AV1560" s="2">
        <f t="shared" si="341"/>
        <v>0</v>
      </c>
      <c r="AW1560" s="2">
        <f t="shared" si="342"/>
        <v>0</v>
      </c>
      <c r="AX1560" s="2">
        <f t="shared" si="343"/>
        <v>0</v>
      </c>
      <c r="AY1560" s="2"/>
      <c r="AZ1560" s="2"/>
      <c r="BA1560" s="2">
        <f t="shared" si="344"/>
        <v>0</v>
      </c>
      <c r="BB1560" s="2">
        <f t="shared" si="345"/>
        <v>0</v>
      </c>
      <c r="BC1560" s="2">
        <f t="shared" si="346"/>
        <v>0</v>
      </c>
      <c r="BD1560" s="2">
        <f t="shared" si="347"/>
        <v>0</v>
      </c>
      <c r="BE1560" s="2">
        <f t="shared" si="348"/>
        <v>0</v>
      </c>
      <c r="BF1560" s="2">
        <f t="shared" si="349"/>
        <v>1</v>
      </c>
      <c r="BG1560" s="2">
        <f t="shared" si="350"/>
        <v>0</v>
      </c>
      <c r="BH1560" s="2">
        <f t="shared" si="351"/>
        <v>0</v>
      </c>
    </row>
    <row r="1561" spans="1:60" x14ac:dyDescent="0.2">
      <c r="A1561" s="2">
        <v>1958</v>
      </c>
      <c r="B1561" s="2" t="s">
        <v>2026</v>
      </c>
      <c r="C1561" s="2" t="s">
        <v>2027</v>
      </c>
      <c r="D1561" s="2" t="s">
        <v>2220</v>
      </c>
      <c r="E1561" s="2">
        <v>2</v>
      </c>
      <c r="F1561" s="2">
        <v>5</v>
      </c>
      <c r="G1561" s="2">
        <v>5</v>
      </c>
      <c r="H1561" s="2" t="s">
        <v>26</v>
      </c>
      <c r="I1561" s="2">
        <v>20</v>
      </c>
      <c r="J1561" s="2">
        <v>0</v>
      </c>
      <c r="K1561" s="2">
        <v>1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2">
        <v>1</v>
      </c>
      <c r="AL1561" s="5">
        <v>35500000</v>
      </c>
      <c r="AM1561" s="5">
        <v>17100000</v>
      </c>
      <c r="AN1561" s="2"/>
      <c r="AO1561" s="2">
        <f t="shared" si="338"/>
        <v>0</v>
      </c>
      <c r="AP1561" s="2">
        <f t="shared" si="339"/>
        <v>0</v>
      </c>
      <c r="AQ1561" s="2">
        <f t="shared" si="340"/>
        <v>0</v>
      </c>
      <c r="AR1561" s="2"/>
      <c r="AS1561" s="2"/>
      <c r="AT1561" s="2"/>
      <c r="AU1561" s="2"/>
      <c r="AV1561" s="2">
        <f t="shared" si="341"/>
        <v>0</v>
      </c>
      <c r="AW1561" s="2">
        <f t="shared" si="342"/>
        <v>0</v>
      </c>
      <c r="AX1561" s="2">
        <f t="shared" si="343"/>
        <v>0</v>
      </c>
      <c r="AY1561" s="2"/>
      <c r="AZ1561" s="2"/>
      <c r="BA1561" s="2">
        <f t="shared" si="344"/>
        <v>0</v>
      </c>
      <c r="BB1561" s="2">
        <f t="shared" si="345"/>
        <v>1</v>
      </c>
      <c r="BC1561" s="2">
        <f t="shared" si="346"/>
        <v>0</v>
      </c>
      <c r="BD1561" s="2">
        <f t="shared" si="347"/>
        <v>0</v>
      </c>
      <c r="BE1561" s="2">
        <f t="shared" si="348"/>
        <v>0</v>
      </c>
      <c r="BF1561" s="2">
        <f t="shared" si="349"/>
        <v>1</v>
      </c>
      <c r="BG1561" s="2">
        <f t="shared" si="350"/>
        <v>0</v>
      </c>
      <c r="BH1561" s="2">
        <f t="shared" si="351"/>
        <v>0</v>
      </c>
    </row>
    <row r="1562" spans="1:60" x14ac:dyDescent="0.2">
      <c r="A1562" s="2">
        <v>1960</v>
      </c>
      <c r="B1562" s="2" t="s">
        <v>2026</v>
      </c>
      <c r="C1562" s="2" t="s">
        <v>2027</v>
      </c>
      <c r="D1562" s="2" t="s">
        <v>2222</v>
      </c>
      <c r="E1562" s="2">
        <v>2</v>
      </c>
      <c r="F1562" s="2">
        <v>3</v>
      </c>
      <c r="G1562" s="2">
        <v>3</v>
      </c>
      <c r="H1562" s="2" t="s">
        <v>26</v>
      </c>
      <c r="I1562" s="2">
        <v>20</v>
      </c>
      <c r="J1562" s="2">
        <v>0</v>
      </c>
      <c r="K1562" s="2">
        <v>1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2">
        <v>1</v>
      </c>
      <c r="AL1562" s="5">
        <v>3110000</v>
      </c>
      <c r="AM1562" s="5">
        <v>2420000</v>
      </c>
      <c r="AN1562" s="2"/>
      <c r="AO1562" s="2">
        <f t="shared" si="338"/>
        <v>0</v>
      </c>
      <c r="AP1562" s="2">
        <f t="shared" si="339"/>
        <v>0</v>
      </c>
      <c r="AQ1562" s="2">
        <f t="shared" si="340"/>
        <v>0</v>
      </c>
      <c r="AR1562" s="2"/>
      <c r="AS1562" s="2"/>
      <c r="AT1562" s="2"/>
      <c r="AU1562" s="2"/>
      <c r="AV1562" s="2">
        <f t="shared" si="341"/>
        <v>0</v>
      </c>
      <c r="AW1562" s="2">
        <f t="shared" si="342"/>
        <v>0</v>
      </c>
      <c r="AX1562" s="2">
        <f t="shared" si="343"/>
        <v>0</v>
      </c>
      <c r="AY1562" s="2"/>
      <c r="AZ1562" s="2"/>
      <c r="BA1562" s="2">
        <f t="shared" si="344"/>
        <v>0</v>
      </c>
      <c r="BB1562" s="2">
        <f t="shared" si="345"/>
        <v>0</v>
      </c>
      <c r="BC1562" s="2">
        <f t="shared" si="346"/>
        <v>0</v>
      </c>
      <c r="BD1562" s="2">
        <f t="shared" si="347"/>
        <v>0</v>
      </c>
      <c r="BE1562" s="2">
        <f t="shared" si="348"/>
        <v>0</v>
      </c>
      <c r="BF1562" s="2">
        <f t="shared" si="349"/>
        <v>1</v>
      </c>
      <c r="BG1562" s="2">
        <f t="shared" si="350"/>
        <v>0</v>
      </c>
      <c r="BH1562" s="2">
        <f t="shared" si="351"/>
        <v>0</v>
      </c>
    </row>
    <row r="1563" spans="1:60" x14ac:dyDescent="0.2">
      <c r="A1563" s="2">
        <v>1961</v>
      </c>
      <c r="B1563" s="2" t="s">
        <v>2026</v>
      </c>
      <c r="C1563" s="2" t="s">
        <v>2027</v>
      </c>
      <c r="D1563" s="2" t="s">
        <v>2223</v>
      </c>
      <c r="E1563" s="2">
        <v>3</v>
      </c>
      <c r="F1563" s="2">
        <v>4</v>
      </c>
      <c r="G1563" s="2">
        <v>4</v>
      </c>
      <c r="H1563" s="2" t="s">
        <v>117</v>
      </c>
      <c r="I1563" s="2">
        <v>43200</v>
      </c>
      <c r="J1563" s="2">
        <v>0</v>
      </c>
      <c r="K1563" s="2">
        <v>1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2">
        <v>1</v>
      </c>
      <c r="AL1563" s="5">
        <v>2780000</v>
      </c>
      <c r="AM1563" s="5">
        <v>2330000</v>
      </c>
      <c r="AN1563" s="2"/>
      <c r="AO1563" s="2">
        <f t="shared" si="338"/>
        <v>0</v>
      </c>
      <c r="AP1563" s="2">
        <f t="shared" si="339"/>
        <v>0</v>
      </c>
      <c r="AQ1563" s="2">
        <f t="shared" si="340"/>
        <v>0</v>
      </c>
      <c r="AR1563" s="2"/>
      <c r="AS1563" s="2"/>
      <c r="AT1563" s="2"/>
      <c r="AU1563" s="2"/>
      <c r="AV1563" s="2">
        <f t="shared" si="341"/>
        <v>0</v>
      </c>
      <c r="AW1563" s="2">
        <f t="shared" si="342"/>
        <v>0</v>
      </c>
      <c r="AX1563" s="2">
        <f t="shared" si="343"/>
        <v>0</v>
      </c>
      <c r="AY1563" s="2"/>
      <c r="AZ1563" s="2"/>
      <c r="BA1563" s="2">
        <f t="shared" si="344"/>
        <v>0</v>
      </c>
      <c r="BB1563" s="2">
        <f t="shared" si="345"/>
        <v>0</v>
      </c>
      <c r="BC1563" s="2">
        <f t="shared" si="346"/>
        <v>0</v>
      </c>
      <c r="BD1563" s="2">
        <f t="shared" si="347"/>
        <v>1</v>
      </c>
      <c r="BE1563" s="2">
        <f t="shared" si="348"/>
        <v>0</v>
      </c>
      <c r="BF1563" s="2">
        <f t="shared" si="349"/>
        <v>1</v>
      </c>
      <c r="BG1563" s="2">
        <f t="shared" si="350"/>
        <v>0</v>
      </c>
      <c r="BH1563" s="2">
        <f t="shared" si="351"/>
        <v>0</v>
      </c>
    </row>
    <row r="1564" spans="1:60" x14ac:dyDescent="0.2">
      <c r="A1564" s="2">
        <v>1963</v>
      </c>
      <c r="B1564" s="2" t="s">
        <v>2026</v>
      </c>
      <c r="C1564" s="2" t="s">
        <v>2027</v>
      </c>
      <c r="D1564" s="2" t="s">
        <v>2225</v>
      </c>
      <c r="E1564" s="2">
        <v>2</v>
      </c>
      <c r="F1564" s="2">
        <v>5</v>
      </c>
      <c r="G1564" s="2">
        <v>5</v>
      </c>
      <c r="H1564" s="2" t="s">
        <v>26</v>
      </c>
      <c r="I1564" s="2">
        <v>20</v>
      </c>
      <c r="J1564" s="2">
        <v>0</v>
      </c>
      <c r="K1564" s="2">
        <v>1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2">
        <v>1</v>
      </c>
      <c r="AL1564" s="5">
        <v>17500000</v>
      </c>
      <c r="AM1564" s="5">
        <v>8830000</v>
      </c>
      <c r="AN1564" s="2"/>
      <c r="AO1564" s="2">
        <f t="shared" si="338"/>
        <v>0</v>
      </c>
      <c r="AP1564" s="2">
        <f t="shared" si="339"/>
        <v>0</v>
      </c>
      <c r="AQ1564" s="2">
        <f t="shared" si="340"/>
        <v>0</v>
      </c>
      <c r="AR1564" s="2"/>
      <c r="AS1564" s="2"/>
      <c r="AT1564" s="2"/>
      <c r="AU1564" s="2"/>
      <c r="AV1564" s="2">
        <f t="shared" si="341"/>
        <v>0</v>
      </c>
      <c r="AW1564" s="2">
        <f t="shared" si="342"/>
        <v>0</v>
      </c>
      <c r="AX1564" s="2">
        <f t="shared" si="343"/>
        <v>0</v>
      </c>
      <c r="AY1564" s="2"/>
      <c r="AZ1564" s="2"/>
      <c r="BA1564" s="2">
        <f t="shared" si="344"/>
        <v>0</v>
      </c>
      <c r="BB1564" s="2">
        <f t="shared" si="345"/>
        <v>1</v>
      </c>
      <c r="BC1564" s="2">
        <f t="shared" si="346"/>
        <v>0</v>
      </c>
      <c r="BD1564" s="2">
        <f t="shared" si="347"/>
        <v>0</v>
      </c>
      <c r="BE1564" s="2">
        <f t="shared" si="348"/>
        <v>0</v>
      </c>
      <c r="BF1564" s="2">
        <f t="shared" si="349"/>
        <v>1</v>
      </c>
      <c r="BG1564" s="2">
        <f t="shared" si="350"/>
        <v>0</v>
      </c>
      <c r="BH1564" s="2">
        <f t="shared" si="351"/>
        <v>0</v>
      </c>
    </row>
    <row r="1565" spans="1:60" x14ac:dyDescent="0.2">
      <c r="A1565" s="2">
        <v>1964</v>
      </c>
      <c r="B1565" s="2" t="s">
        <v>2026</v>
      </c>
      <c r="C1565" s="2" t="s">
        <v>2027</v>
      </c>
      <c r="D1565" s="2" t="s">
        <v>2226</v>
      </c>
      <c r="E1565" s="2">
        <v>2</v>
      </c>
      <c r="F1565" s="2">
        <v>2</v>
      </c>
      <c r="G1565" s="2">
        <v>2</v>
      </c>
      <c r="H1565" s="2" t="s">
        <v>26</v>
      </c>
      <c r="I1565" s="2">
        <v>20</v>
      </c>
      <c r="J1565" s="2">
        <v>0</v>
      </c>
      <c r="K1565" s="2">
        <v>1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2">
        <v>1</v>
      </c>
      <c r="AL1565" s="5">
        <v>20300000</v>
      </c>
      <c r="AM1565" s="5">
        <v>13400000</v>
      </c>
      <c r="AN1565" s="2"/>
      <c r="AO1565" s="2">
        <f t="shared" si="338"/>
        <v>0</v>
      </c>
      <c r="AP1565" s="2">
        <f t="shared" si="339"/>
        <v>0</v>
      </c>
      <c r="AQ1565" s="2">
        <f t="shared" si="340"/>
        <v>0</v>
      </c>
      <c r="AR1565" s="2"/>
      <c r="AS1565" s="2"/>
      <c r="AT1565" s="2"/>
      <c r="AU1565" s="2"/>
      <c r="AV1565" s="2">
        <f t="shared" si="341"/>
        <v>0</v>
      </c>
      <c r="AW1565" s="2">
        <f t="shared" si="342"/>
        <v>0</v>
      </c>
      <c r="AX1565" s="2">
        <f t="shared" si="343"/>
        <v>0</v>
      </c>
      <c r="AY1565" s="2"/>
      <c r="AZ1565" s="2"/>
      <c r="BA1565" s="2">
        <f t="shared" si="344"/>
        <v>0</v>
      </c>
      <c r="BB1565" s="2">
        <f t="shared" si="345"/>
        <v>1</v>
      </c>
      <c r="BC1565" s="2">
        <f t="shared" si="346"/>
        <v>0</v>
      </c>
      <c r="BD1565" s="2">
        <f t="shared" si="347"/>
        <v>0</v>
      </c>
      <c r="BE1565" s="2">
        <f t="shared" si="348"/>
        <v>0</v>
      </c>
      <c r="BF1565" s="2">
        <f t="shared" si="349"/>
        <v>0</v>
      </c>
      <c r="BG1565" s="2">
        <f t="shared" si="350"/>
        <v>0</v>
      </c>
      <c r="BH1565" s="2">
        <f t="shared" si="351"/>
        <v>0</v>
      </c>
    </row>
    <row r="1566" spans="1:60" x14ac:dyDescent="0.2">
      <c r="A1566" s="2">
        <v>1965</v>
      </c>
      <c r="B1566" s="2" t="s">
        <v>2026</v>
      </c>
      <c r="C1566" s="2" t="s">
        <v>2027</v>
      </c>
      <c r="D1566" s="2" t="s">
        <v>2227</v>
      </c>
      <c r="E1566" s="2">
        <v>3</v>
      </c>
      <c r="F1566" s="2">
        <v>4</v>
      </c>
      <c r="G1566" s="2">
        <v>4</v>
      </c>
      <c r="H1566" s="2" t="s">
        <v>117</v>
      </c>
      <c r="I1566" s="2">
        <v>43200</v>
      </c>
      <c r="J1566" s="2">
        <v>0</v>
      </c>
      <c r="K1566" s="2">
        <v>1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2">
        <v>1</v>
      </c>
      <c r="AL1566" s="5">
        <v>2610</v>
      </c>
      <c r="AM1566" s="5">
        <v>2270</v>
      </c>
      <c r="AN1566" s="2"/>
      <c r="AO1566" s="2">
        <f t="shared" si="338"/>
        <v>0</v>
      </c>
      <c r="AP1566" s="2">
        <f t="shared" si="339"/>
        <v>0</v>
      </c>
      <c r="AQ1566" s="2">
        <f t="shared" si="340"/>
        <v>0</v>
      </c>
      <c r="AR1566" s="2"/>
      <c r="AS1566" s="2"/>
      <c r="AT1566" s="2"/>
      <c r="AU1566" s="2"/>
      <c r="AV1566" s="2">
        <f t="shared" si="341"/>
        <v>0</v>
      </c>
      <c r="AW1566" s="2">
        <f t="shared" si="342"/>
        <v>0</v>
      </c>
      <c r="AX1566" s="2">
        <f t="shared" si="343"/>
        <v>0</v>
      </c>
      <c r="AY1566" s="2"/>
      <c r="AZ1566" s="2"/>
      <c r="BA1566" s="2">
        <f t="shared" si="344"/>
        <v>0</v>
      </c>
      <c r="BB1566" s="2">
        <f t="shared" si="345"/>
        <v>0</v>
      </c>
      <c r="BC1566" s="2">
        <f t="shared" si="346"/>
        <v>0</v>
      </c>
      <c r="BD1566" s="2">
        <f t="shared" si="347"/>
        <v>1</v>
      </c>
      <c r="BE1566" s="2">
        <f t="shared" si="348"/>
        <v>0</v>
      </c>
      <c r="BF1566" s="2">
        <f t="shared" si="349"/>
        <v>1</v>
      </c>
      <c r="BG1566" s="2">
        <f t="shared" si="350"/>
        <v>0</v>
      </c>
      <c r="BH1566" s="2">
        <f t="shared" si="351"/>
        <v>0</v>
      </c>
    </row>
    <row r="1567" spans="1:60" x14ac:dyDescent="0.2">
      <c r="A1567" s="2">
        <v>1966</v>
      </c>
      <c r="B1567" s="2" t="s">
        <v>2026</v>
      </c>
      <c r="C1567" s="2" t="s">
        <v>2027</v>
      </c>
      <c r="D1567" s="2" t="s">
        <v>2228</v>
      </c>
      <c r="E1567" s="2">
        <v>3</v>
      </c>
      <c r="F1567" s="2">
        <v>4</v>
      </c>
      <c r="G1567" s="2">
        <v>4</v>
      </c>
      <c r="H1567" s="2" t="s">
        <v>117</v>
      </c>
      <c r="I1567" s="2">
        <v>43200</v>
      </c>
      <c r="J1567" s="2">
        <v>0</v>
      </c>
      <c r="K1567" s="2">
        <v>1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2">
        <v>1</v>
      </c>
      <c r="AL1567" s="5">
        <v>70000</v>
      </c>
      <c r="AM1567" s="5">
        <v>61600</v>
      </c>
      <c r="AN1567" s="2"/>
      <c r="AO1567" s="2">
        <f t="shared" si="338"/>
        <v>0</v>
      </c>
      <c r="AP1567" s="2">
        <f t="shared" si="339"/>
        <v>0</v>
      </c>
      <c r="AQ1567" s="2">
        <f t="shared" si="340"/>
        <v>0</v>
      </c>
      <c r="AR1567" s="2"/>
      <c r="AS1567" s="2"/>
      <c r="AT1567" s="2"/>
      <c r="AU1567" s="2"/>
      <c r="AV1567" s="2">
        <f t="shared" si="341"/>
        <v>0</v>
      </c>
      <c r="AW1567" s="2">
        <f t="shared" si="342"/>
        <v>0</v>
      </c>
      <c r="AX1567" s="2">
        <f t="shared" si="343"/>
        <v>0</v>
      </c>
      <c r="AY1567" s="2"/>
      <c r="AZ1567" s="2"/>
      <c r="BA1567" s="2">
        <f t="shared" si="344"/>
        <v>0</v>
      </c>
      <c r="BB1567" s="2">
        <f t="shared" si="345"/>
        <v>0</v>
      </c>
      <c r="BC1567" s="2">
        <f t="shared" si="346"/>
        <v>0</v>
      </c>
      <c r="BD1567" s="2">
        <f t="shared" si="347"/>
        <v>1</v>
      </c>
      <c r="BE1567" s="2">
        <f t="shared" si="348"/>
        <v>0</v>
      </c>
      <c r="BF1567" s="2">
        <f t="shared" si="349"/>
        <v>1</v>
      </c>
      <c r="BG1567" s="2">
        <f t="shared" si="350"/>
        <v>0</v>
      </c>
      <c r="BH1567" s="2">
        <f t="shared" si="351"/>
        <v>0</v>
      </c>
    </row>
    <row r="1568" spans="1:60" x14ac:dyDescent="0.2">
      <c r="A1568" s="2">
        <v>1967</v>
      </c>
      <c r="B1568" s="2" t="s">
        <v>2026</v>
      </c>
      <c r="C1568" s="2" t="s">
        <v>2027</v>
      </c>
      <c r="D1568" s="2" t="s">
        <v>2229</v>
      </c>
      <c r="E1568" s="2">
        <v>4</v>
      </c>
      <c r="F1568" s="2">
        <v>3</v>
      </c>
      <c r="G1568" s="2">
        <v>3</v>
      </c>
      <c r="H1568" s="2" t="s">
        <v>353</v>
      </c>
      <c r="I1568" s="2">
        <v>129600</v>
      </c>
      <c r="J1568" s="2">
        <v>0</v>
      </c>
      <c r="K1568" s="2">
        <v>1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4">
        <v>0</v>
      </c>
      <c r="AE1568" s="4">
        <v>0</v>
      </c>
      <c r="AF1568" s="4">
        <v>0</v>
      </c>
      <c r="AG1568" s="4">
        <v>1</v>
      </c>
      <c r="AH1568" s="4">
        <v>0</v>
      </c>
      <c r="AI1568" s="4">
        <v>0</v>
      </c>
      <c r="AJ1568" s="4">
        <v>0</v>
      </c>
      <c r="AK1568" s="2">
        <v>1</v>
      </c>
      <c r="AL1568" s="5">
        <v>12900</v>
      </c>
      <c r="AM1568" s="5">
        <v>9400</v>
      </c>
      <c r="AN1568" s="2"/>
      <c r="AO1568" s="2">
        <f t="shared" si="338"/>
        <v>0</v>
      </c>
      <c r="AP1568" s="2">
        <f t="shared" si="339"/>
        <v>0</v>
      </c>
      <c r="AQ1568" s="2">
        <f t="shared" si="340"/>
        <v>0</v>
      </c>
      <c r="AR1568" s="2"/>
      <c r="AS1568" s="2"/>
      <c r="AT1568" s="2"/>
      <c r="AU1568" s="2"/>
      <c r="AV1568" s="2">
        <f t="shared" si="341"/>
        <v>0</v>
      </c>
      <c r="AW1568" s="2">
        <f t="shared" si="342"/>
        <v>0</v>
      </c>
      <c r="AX1568" s="2">
        <f t="shared" si="343"/>
        <v>1</v>
      </c>
      <c r="AY1568" s="2"/>
      <c r="AZ1568" s="2"/>
      <c r="BA1568" s="2">
        <f t="shared" si="344"/>
        <v>3</v>
      </c>
      <c r="BB1568" s="2">
        <f t="shared" si="345"/>
        <v>0</v>
      </c>
      <c r="BC1568" s="2">
        <f t="shared" si="346"/>
        <v>0</v>
      </c>
      <c r="BD1568" s="2">
        <f t="shared" si="347"/>
        <v>1</v>
      </c>
      <c r="BE1568" s="2">
        <f t="shared" si="348"/>
        <v>0</v>
      </c>
      <c r="BF1568" s="2">
        <f t="shared" si="349"/>
        <v>1</v>
      </c>
      <c r="BG1568" s="2">
        <f t="shared" si="350"/>
        <v>3</v>
      </c>
      <c r="BH1568" s="2">
        <f t="shared" si="351"/>
        <v>6</v>
      </c>
    </row>
    <row r="1569" spans="1:60" x14ac:dyDescent="0.2">
      <c r="A1569" s="2">
        <v>1968</v>
      </c>
      <c r="B1569" s="2" t="s">
        <v>2026</v>
      </c>
      <c r="C1569" s="2" t="s">
        <v>2027</v>
      </c>
      <c r="D1569" s="2" t="s">
        <v>2230</v>
      </c>
      <c r="E1569" s="2">
        <v>3</v>
      </c>
      <c r="F1569" s="2">
        <v>5</v>
      </c>
      <c r="G1569" s="2">
        <v>5</v>
      </c>
      <c r="H1569" s="2" t="s">
        <v>117</v>
      </c>
      <c r="I1569" s="2">
        <v>43200</v>
      </c>
      <c r="J1569" s="2">
        <v>0</v>
      </c>
      <c r="K1569" s="2">
        <v>1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2">
        <v>1</v>
      </c>
      <c r="AL1569" s="5">
        <v>2920000</v>
      </c>
      <c r="AM1569" s="5">
        <v>2400000</v>
      </c>
      <c r="AN1569" s="2"/>
      <c r="AO1569" s="2">
        <f t="shared" si="338"/>
        <v>0</v>
      </c>
      <c r="AP1569" s="2">
        <f t="shared" si="339"/>
        <v>0</v>
      </c>
      <c r="AQ1569" s="2">
        <f t="shared" si="340"/>
        <v>0</v>
      </c>
      <c r="AR1569" s="2"/>
      <c r="AS1569" s="2"/>
      <c r="AT1569" s="2"/>
      <c r="AU1569" s="2"/>
      <c r="AV1569" s="2">
        <f t="shared" si="341"/>
        <v>0</v>
      </c>
      <c r="AW1569" s="2">
        <f t="shared" si="342"/>
        <v>0</v>
      </c>
      <c r="AX1569" s="2">
        <f t="shared" si="343"/>
        <v>0</v>
      </c>
      <c r="AY1569" s="2"/>
      <c r="AZ1569" s="2"/>
      <c r="BA1569" s="2">
        <f t="shared" si="344"/>
        <v>0</v>
      </c>
      <c r="BB1569" s="2">
        <f t="shared" si="345"/>
        <v>0</v>
      </c>
      <c r="BC1569" s="2">
        <f t="shared" si="346"/>
        <v>0</v>
      </c>
      <c r="BD1569" s="2">
        <f t="shared" si="347"/>
        <v>1</v>
      </c>
      <c r="BE1569" s="2">
        <f t="shared" si="348"/>
        <v>0</v>
      </c>
      <c r="BF1569" s="2">
        <f t="shared" si="349"/>
        <v>1</v>
      </c>
      <c r="BG1569" s="2">
        <f t="shared" si="350"/>
        <v>0</v>
      </c>
      <c r="BH1569" s="2">
        <f t="shared" si="351"/>
        <v>0</v>
      </c>
    </row>
    <row r="1570" spans="1:60" x14ac:dyDescent="0.2">
      <c r="A1570" s="2">
        <v>1969</v>
      </c>
      <c r="B1570" s="2" t="s">
        <v>2026</v>
      </c>
      <c r="C1570" s="2" t="s">
        <v>2027</v>
      </c>
      <c r="D1570" s="2" t="s">
        <v>2231</v>
      </c>
      <c r="E1570" s="2">
        <v>4</v>
      </c>
      <c r="F1570" s="2">
        <v>3</v>
      </c>
      <c r="G1570" s="2">
        <v>3</v>
      </c>
      <c r="H1570" s="2" t="s">
        <v>353</v>
      </c>
      <c r="I1570" s="2">
        <v>129600</v>
      </c>
      <c r="J1570" s="2">
        <v>0</v>
      </c>
      <c r="K1570" s="2">
        <v>1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2">
        <v>1</v>
      </c>
      <c r="AL1570" s="5">
        <v>1180000</v>
      </c>
      <c r="AM1570" s="5">
        <v>823000</v>
      </c>
      <c r="AN1570" s="2"/>
      <c r="AO1570" s="2">
        <f t="shared" si="338"/>
        <v>0</v>
      </c>
      <c r="AP1570" s="2">
        <f t="shared" si="339"/>
        <v>0</v>
      </c>
      <c r="AQ1570" s="2">
        <f t="shared" si="340"/>
        <v>0</v>
      </c>
      <c r="AR1570" s="2"/>
      <c r="AS1570" s="2"/>
      <c r="AT1570" s="2"/>
      <c r="AU1570" s="2"/>
      <c r="AV1570" s="2">
        <f t="shared" si="341"/>
        <v>0</v>
      </c>
      <c r="AW1570" s="2">
        <f t="shared" si="342"/>
        <v>0</v>
      </c>
      <c r="AX1570" s="2">
        <f t="shared" si="343"/>
        <v>0</v>
      </c>
      <c r="AY1570" s="2"/>
      <c r="AZ1570" s="2"/>
      <c r="BA1570" s="2">
        <f t="shared" si="344"/>
        <v>0</v>
      </c>
      <c r="BB1570" s="2">
        <f t="shared" si="345"/>
        <v>0</v>
      </c>
      <c r="BC1570" s="2">
        <f t="shared" si="346"/>
        <v>0</v>
      </c>
      <c r="BD1570" s="2">
        <f t="shared" si="347"/>
        <v>1</v>
      </c>
      <c r="BE1570" s="2">
        <f t="shared" si="348"/>
        <v>0</v>
      </c>
      <c r="BF1570" s="2">
        <f t="shared" si="349"/>
        <v>1</v>
      </c>
      <c r="BG1570" s="2">
        <f t="shared" si="350"/>
        <v>0</v>
      </c>
      <c r="BH1570" s="2">
        <f t="shared" si="351"/>
        <v>0</v>
      </c>
    </row>
    <row r="1571" spans="1:60" x14ac:dyDescent="0.2">
      <c r="A1571" s="2">
        <v>1970</v>
      </c>
      <c r="B1571" s="2" t="s">
        <v>2026</v>
      </c>
      <c r="C1571" s="2" t="s">
        <v>2027</v>
      </c>
      <c r="D1571" s="2" t="s">
        <v>2232</v>
      </c>
      <c r="E1571" s="2">
        <v>3</v>
      </c>
      <c r="F1571" s="2">
        <v>4</v>
      </c>
      <c r="G1571" s="2">
        <v>4</v>
      </c>
      <c r="H1571" s="2" t="s">
        <v>117</v>
      </c>
      <c r="I1571" s="2">
        <v>43200</v>
      </c>
      <c r="J1571" s="2">
        <v>0</v>
      </c>
      <c r="K1571" s="2">
        <v>1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2">
        <v>1</v>
      </c>
      <c r="AL1571" s="5">
        <v>18000000</v>
      </c>
      <c r="AM1571" s="5">
        <v>17700000</v>
      </c>
      <c r="AN1571" s="2"/>
      <c r="AO1571" s="2">
        <f t="shared" si="338"/>
        <v>0</v>
      </c>
      <c r="AP1571" s="2">
        <f t="shared" si="339"/>
        <v>0</v>
      </c>
      <c r="AQ1571" s="2">
        <f t="shared" si="340"/>
        <v>0</v>
      </c>
      <c r="AR1571" s="2"/>
      <c r="AS1571" s="2"/>
      <c r="AT1571" s="2"/>
      <c r="AU1571" s="2"/>
      <c r="AV1571" s="2">
        <f t="shared" si="341"/>
        <v>0</v>
      </c>
      <c r="AW1571" s="2">
        <f t="shared" si="342"/>
        <v>0</v>
      </c>
      <c r="AX1571" s="2">
        <f t="shared" si="343"/>
        <v>0</v>
      </c>
      <c r="AY1571" s="2"/>
      <c r="AZ1571" s="2"/>
      <c r="BA1571" s="2">
        <f t="shared" si="344"/>
        <v>0</v>
      </c>
      <c r="BB1571" s="2">
        <f t="shared" si="345"/>
        <v>1</v>
      </c>
      <c r="BC1571" s="2">
        <f t="shared" si="346"/>
        <v>0</v>
      </c>
      <c r="BD1571" s="2">
        <f t="shared" si="347"/>
        <v>1</v>
      </c>
      <c r="BE1571" s="2">
        <f t="shared" si="348"/>
        <v>0</v>
      </c>
      <c r="BF1571" s="2">
        <f t="shared" si="349"/>
        <v>1</v>
      </c>
      <c r="BG1571" s="2">
        <f t="shared" si="350"/>
        <v>0</v>
      </c>
      <c r="BH1571" s="2">
        <f t="shared" si="351"/>
        <v>0</v>
      </c>
    </row>
    <row r="1572" spans="1:60" x14ac:dyDescent="0.2">
      <c r="A1572" s="2">
        <v>1971</v>
      </c>
      <c r="B1572" s="2" t="s">
        <v>2026</v>
      </c>
      <c r="C1572" s="2" t="s">
        <v>2027</v>
      </c>
      <c r="D1572" s="2" t="s">
        <v>2233</v>
      </c>
      <c r="E1572" s="2">
        <v>4</v>
      </c>
      <c r="F1572" s="2">
        <v>7</v>
      </c>
      <c r="G1572" s="2">
        <v>5</v>
      </c>
      <c r="H1572" s="2" t="s">
        <v>427</v>
      </c>
      <c r="I1572" s="2">
        <v>17280</v>
      </c>
      <c r="J1572" s="2">
        <v>15000</v>
      </c>
      <c r="K1572" s="2"/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2"/>
      <c r="AL1572" s="5">
        <v>7590000</v>
      </c>
      <c r="AM1572" s="5">
        <v>6110000</v>
      </c>
      <c r="AN1572" s="2"/>
      <c r="AO1572" s="2">
        <f t="shared" si="338"/>
        <v>0</v>
      </c>
      <c r="AP1572" s="2">
        <f t="shared" si="339"/>
        <v>0</v>
      </c>
      <c r="AQ1572" s="2">
        <f t="shared" si="340"/>
        <v>0</v>
      </c>
      <c r="AR1572" s="2"/>
      <c r="AS1572" s="2"/>
      <c r="AT1572" s="2"/>
      <c r="AU1572" s="2"/>
      <c r="AV1572" s="2">
        <f t="shared" si="341"/>
        <v>0</v>
      </c>
      <c r="AW1572" s="2">
        <f t="shared" si="342"/>
        <v>0</v>
      </c>
      <c r="AX1572" s="2">
        <f t="shared" si="343"/>
        <v>0</v>
      </c>
      <c r="AY1572" s="2"/>
      <c r="AZ1572" s="2"/>
      <c r="BA1572" s="2">
        <f t="shared" si="344"/>
        <v>0</v>
      </c>
      <c r="BB1572" s="2">
        <f t="shared" si="345"/>
        <v>1</v>
      </c>
      <c r="BC1572" s="2">
        <f t="shared" si="346"/>
        <v>0</v>
      </c>
      <c r="BD1572" s="2">
        <f t="shared" si="347"/>
        <v>1</v>
      </c>
      <c r="BE1572" s="2">
        <f t="shared" si="348"/>
        <v>0</v>
      </c>
      <c r="BF1572" s="2">
        <f t="shared" si="349"/>
        <v>1</v>
      </c>
      <c r="BG1572" s="2">
        <f t="shared" si="350"/>
        <v>0</v>
      </c>
      <c r="BH1572" s="2">
        <f t="shared" si="351"/>
        <v>0</v>
      </c>
    </row>
    <row r="1573" spans="1:60" x14ac:dyDescent="0.2">
      <c r="A1573" s="2">
        <v>1972</v>
      </c>
      <c r="B1573" s="2" t="s">
        <v>2026</v>
      </c>
      <c r="C1573" s="2" t="s">
        <v>2027</v>
      </c>
      <c r="D1573" s="2" t="s">
        <v>2234</v>
      </c>
      <c r="E1573" s="2">
        <v>3</v>
      </c>
      <c r="F1573" s="2">
        <v>5</v>
      </c>
      <c r="G1573" s="2">
        <v>4</v>
      </c>
      <c r="H1573" s="2" t="s">
        <v>86</v>
      </c>
      <c r="I1573" s="2">
        <v>12960</v>
      </c>
      <c r="J1573" s="2">
        <v>0</v>
      </c>
      <c r="K1573" s="2"/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2"/>
      <c r="AL1573" s="5">
        <v>17900000</v>
      </c>
      <c r="AM1573" s="5">
        <v>1450000</v>
      </c>
      <c r="AN1573" s="2"/>
      <c r="AO1573" s="2">
        <f t="shared" si="338"/>
        <v>0</v>
      </c>
      <c r="AP1573" s="2">
        <f t="shared" si="339"/>
        <v>0</v>
      </c>
      <c r="AQ1573" s="2">
        <f t="shared" si="340"/>
        <v>0</v>
      </c>
      <c r="AR1573" s="2"/>
      <c r="AS1573" s="2"/>
      <c r="AT1573" s="2"/>
      <c r="AU1573" s="2"/>
      <c r="AV1573" s="2">
        <f t="shared" si="341"/>
        <v>0</v>
      </c>
      <c r="AW1573" s="2">
        <f t="shared" si="342"/>
        <v>0</v>
      </c>
      <c r="AX1573" s="2">
        <f t="shared" si="343"/>
        <v>0</v>
      </c>
      <c r="AY1573" s="2"/>
      <c r="AZ1573" s="2"/>
      <c r="BA1573" s="2">
        <f t="shared" si="344"/>
        <v>0</v>
      </c>
      <c r="BB1573" s="2">
        <f t="shared" si="345"/>
        <v>0</v>
      </c>
      <c r="BC1573" s="2">
        <f t="shared" si="346"/>
        <v>0</v>
      </c>
      <c r="BD1573" s="2">
        <f t="shared" si="347"/>
        <v>1</v>
      </c>
      <c r="BE1573" s="2">
        <f t="shared" si="348"/>
        <v>0</v>
      </c>
      <c r="BF1573" s="2">
        <f t="shared" si="349"/>
        <v>1</v>
      </c>
      <c r="BG1573" s="2">
        <f t="shared" si="350"/>
        <v>0</v>
      </c>
      <c r="BH1573" s="2">
        <f t="shared" si="351"/>
        <v>0</v>
      </c>
    </row>
    <row r="1574" spans="1:60" x14ac:dyDescent="0.2">
      <c r="A1574" s="2">
        <v>1973</v>
      </c>
      <c r="B1574" s="2" t="s">
        <v>2026</v>
      </c>
      <c r="C1574" s="2" t="s">
        <v>2027</v>
      </c>
      <c r="D1574" s="2" t="s">
        <v>2235</v>
      </c>
      <c r="E1574" s="2">
        <v>3</v>
      </c>
      <c r="F1574" s="2">
        <v>6</v>
      </c>
      <c r="G1574" s="2">
        <v>5</v>
      </c>
      <c r="H1574" s="2" t="s">
        <v>427</v>
      </c>
      <c r="I1574" s="2">
        <v>17280</v>
      </c>
      <c r="J1574" s="2">
        <v>0</v>
      </c>
      <c r="K1574" s="2"/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2"/>
      <c r="AL1574" s="5">
        <v>74300</v>
      </c>
      <c r="AM1574" s="5">
        <v>57800</v>
      </c>
      <c r="AN1574" s="2"/>
      <c r="AO1574" s="2">
        <f t="shared" si="338"/>
        <v>0</v>
      </c>
      <c r="AP1574" s="2">
        <f t="shared" si="339"/>
        <v>0</v>
      </c>
      <c r="AQ1574" s="2">
        <f t="shared" si="340"/>
        <v>0</v>
      </c>
      <c r="AR1574" s="2"/>
      <c r="AS1574" s="2"/>
      <c r="AT1574" s="2"/>
      <c r="AU1574" s="2"/>
      <c r="AV1574" s="2">
        <f t="shared" si="341"/>
        <v>0</v>
      </c>
      <c r="AW1574" s="2">
        <f t="shared" si="342"/>
        <v>0</v>
      </c>
      <c r="AX1574" s="2">
        <f t="shared" si="343"/>
        <v>0</v>
      </c>
      <c r="AY1574" s="2"/>
      <c r="AZ1574" s="2"/>
      <c r="BA1574" s="2">
        <f t="shared" si="344"/>
        <v>0</v>
      </c>
      <c r="BB1574" s="2">
        <f t="shared" si="345"/>
        <v>0</v>
      </c>
      <c r="BC1574" s="2">
        <f t="shared" si="346"/>
        <v>0</v>
      </c>
      <c r="BD1574" s="2">
        <f t="shared" si="347"/>
        <v>1</v>
      </c>
      <c r="BE1574" s="2">
        <f t="shared" si="348"/>
        <v>0</v>
      </c>
      <c r="BF1574" s="2">
        <f t="shared" si="349"/>
        <v>1</v>
      </c>
      <c r="BG1574" s="2">
        <f t="shared" si="350"/>
        <v>0</v>
      </c>
      <c r="BH1574" s="2">
        <f t="shared" si="351"/>
        <v>0</v>
      </c>
    </row>
    <row r="1575" spans="1:60" x14ac:dyDescent="0.2">
      <c r="A1575" s="2">
        <v>1974</v>
      </c>
      <c r="B1575" s="2" t="s">
        <v>2026</v>
      </c>
      <c r="C1575" s="2" t="s">
        <v>2027</v>
      </c>
      <c r="D1575" s="2" t="s">
        <v>2236</v>
      </c>
      <c r="E1575" s="2">
        <v>3</v>
      </c>
      <c r="F1575" s="2">
        <v>5</v>
      </c>
      <c r="G1575" s="2">
        <v>5</v>
      </c>
      <c r="H1575" s="2" t="s">
        <v>427</v>
      </c>
      <c r="I1575" s="2">
        <v>17280</v>
      </c>
      <c r="J1575" s="2">
        <v>0</v>
      </c>
      <c r="K1575" s="2"/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2"/>
      <c r="AL1575" s="5">
        <v>166000</v>
      </c>
      <c r="AM1575" s="5">
        <v>132000</v>
      </c>
      <c r="AN1575" s="2"/>
      <c r="AO1575" s="2">
        <f t="shared" si="338"/>
        <v>0</v>
      </c>
      <c r="AP1575" s="2">
        <f t="shared" si="339"/>
        <v>0</v>
      </c>
      <c r="AQ1575" s="2">
        <f t="shared" si="340"/>
        <v>0</v>
      </c>
      <c r="AR1575" s="2"/>
      <c r="AS1575" s="2"/>
      <c r="AT1575" s="2"/>
      <c r="AU1575" s="2"/>
      <c r="AV1575" s="2">
        <f t="shared" si="341"/>
        <v>0</v>
      </c>
      <c r="AW1575" s="2">
        <f t="shared" si="342"/>
        <v>0</v>
      </c>
      <c r="AX1575" s="2">
        <f t="shared" si="343"/>
        <v>0</v>
      </c>
      <c r="AY1575" s="2"/>
      <c r="AZ1575" s="2"/>
      <c r="BA1575" s="2">
        <f t="shared" si="344"/>
        <v>0</v>
      </c>
      <c r="BB1575" s="2">
        <f t="shared" si="345"/>
        <v>0</v>
      </c>
      <c r="BC1575" s="2">
        <f t="shared" si="346"/>
        <v>0</v>
      </c>
      <c r="BD1575" s="2">
        <f t="shared" si="347"/>
        <v>1</v>
      </c>
      <c r="BE1575" s="2">
        <f t="shared" si="348"/>
        <v>0</v>
      </c>
      <c r="BF1575" s="2">
        <f t="shared" si="349"/>
        <v>1</v>
      </c>
      <c r="BG1575" s="2">
        <f t="shared" si="350"/>
        <v>0</v>
      </c>
      <c r="BH1575" s="2">
        <f t="shared" si="351"/>
        <v>0</v>
      </c>
    </row>
    <row r="1576" spans="1:60" x14ac:dyDescent="0.2">
      <c r="A1576" s="2">
        <v>1975</v>
      </c>
      <c r="B1576" s="2" t="s">
        <v>2026</v>
      </c>
      <c r="C1576" s="2" t="s">
        <v>2027</v>
      </c>
      <c r="D1576" s="2" t="s">
        <v>2237</v>
      </c>
      <c r="E1576" s="2">
        <v>4</v>
      </c>
      <c r="F1576" s="2">
        <v>8</v>
      </c>
      <c r="G1576" s="2">
        <v>6</v>
      </c>
      <c r="H1576" s="2" t="s">
        <v>427</v>
      </c>
      <c r="I1576" s="2">
        <v>17280</v>
      </c>
      <c r="J1576" s="2">
        <v>0</v>
      </c>
      <c r="K1576" s="2"/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2"/>
      <c r="AL1576" s="5">
        <v>409000</v>
      </c>
      <c r="AM1576" s="5">
        <v>397000</v>
      </c>
      <c r="AN1576" s="2"/>
      <c r="AO1576" s="2">
        <f t="shared" si="338"/>
        <v>0</v>
      </c>
      <c r="AP1576" s="2">
        <f t="shared" si="339"/>
        <v>0</v>
      </c>
      <c r="AQ1576" s="2">
        <f t="shared" si="340"/>
        <v>0</v>
      </c>
      <c r="AR1576" s="2"/>
      <c r="AS1576" s="2"/>
      <c r="AT1576" s="2"/>
      <c r="AU1576" s="2"/>
      <c r="AV1576" s="2">
        <f t="shared" si="341"/>
        <v>0</v>
      </c>
      <c r="AW1576" s="2">
        <f t="shared" si="342"/>
        <v>0</v>
      </c>
      <c r="AX1576" s="2">
        <f t="shared" si="343"/>
        <v>0</v>
      </c>
      <c r="AY1576" s="2"/>
      <c r="AZ1576" s="2"/>
      <c r="BA1576" s="2">
        <f t="shared" si="344"/>
        <v>0</v>
      </c>
      <c r="BB1576" s="2">
        <f t="shared" si="345"/>
        <v>0</v>
      </c>
      <c r="BC1576" s="2">
        <f t="shared" si="346"/>
        <v>0</v>
      </c>
      <c r="BD1576" s="2">
        <f t="shared" si="347"/>
        <v>1</v>
      </c>
      <c r="BE1576" s="2">
        <f t="shared" si="348"/>
        <v>0</v>
      </c>
      <c r="BF1576" s="2">
        <f t="shared" si="349"/>
        <v>1</v>
      </c>
      <c r="BG1576" s="2">
        <f t="shared" si="350"/>
        <v>0</v>
      </c>
      <c r="BH1576" s="2">
        <f t="shared" si="351"/>
        <v>0</v>
      </c>
    </row>
    <row r="1577" spans="1:60" x14ac:dyDescent="0.2">
      <c r="A1577" s="2">
        <v>1976</v>
      </c>
      <c r="B1577" s="2" t="s">
        <v>2026</v>
      </c>
      <c r="C1577" s="2" t="s">
        <v>2027</v>
      </c>
      <c r="D1577" s="2" t="s">
        <v>2238</v>
      </c>
      <c r="E1577" s="2">
        <v>3</v>
      </c>
      <c r="F1577" s="2">
        <v>3</v>
      </c>
      <c r="G1577" s="2">
        <v>3</v>
      </c>
      <c r="H1577" s="2" t="s">
        <v>86</v>
      </c>
      <c r="I1577" s="2">
        <v>12960</v>
      </c>
      <c r="J1577" s="2">
        <v>0</v>
      </c>
      <c r="K1577" s="2"/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2"/>
      <c r="AL1577" s="5">
        <v>968000</v>
      </c>
      <c r="AM1577" s="5">
        <v>975000</v>
      </c>
      <c r="AN1577" s="2"/>
      <c r="AO1577" s="2">
        <f t="shared" si="338"/>
        <v>0</v>
      </c>
      <c r="AP1577" s="2">
        <f t="shared" si="339"/>
        <v>0</v>
      </c>
      <c r="AQ1577" s="2">
        <f t="shared" si="340"/>
        <v>0</v>
      </c>
      <c r="AR1577" s="2"/>
      <c r="AS1577" s="2"/>
      <c r="AT1577" s="2"/>
      <c r="AU1577" s="2"/>
      <c r="AV1577" s="2">
        <f t="shared" si="341"/>
        <v>0</v>
      </c>
      <c r="AW1577" s="2">
        <f t="shared" si="342"/>
        <v>0</v>
      </c>
      <c r="AX1577" s="2">
        <f t="shared" si="343"/>
        <v>0</v>
      </c>
      <c r="AY1577" s="2"/>
      <c r="AZ1577" s="2"/>
      <c r="BA1577" s="2">
        <f t="shared" si="344"/>
        <v>0</v>
      </c>
      <c r="BB1577" s="2">
        <f t="shared" si="345"/>
        <v>0</v>
      </c>
      <c r="BC1577" s="2">
        <f t="shared" si="346"/>
        <v>0</v>
      </c>
      <c r="BD1577" s="2">
        <f t="shared" si="347"/>
        <v>1</v>
      </c>
      <c r="BE1577" s="2">
        <f t="shared" si="348"/>
        <v>0</v>
      </c>
      <c r="BF1577" s="2">
        <f t="shared" si="349"/>
        <v>1</v>
      </c>
      <c r="BG1577" s="2">
        <f t="shared" si="350"/>
        <v>0</v>
      </c>
      <c r="BH1577" s="2">
        <f t="shared" si="351"/>
        <v>0</v>
      </c>
    </row>
    <row r="1578" spans="1:60" x14ac:dyDescent="0.2">
      <c r="A1578" s="2">
        <v>1977</v>
      </c>
      <c r="B1578" s="2" t="s">
        <v>2026</v>
      </c>
      <c r="C1578" s="2" t="s">
        <v>2027</v>
      </c>
      <c r="D1578" s="2" t="s">
        <v>2239</v>
      </c>
      <c r="E1578" s="2">
        <v>0</v>
      </c>
      <c r="F1578" s="2">
        <v>0</v>
      </c>
      <c r="G1578" s="2">
        <v>0</v>
      </c>
      <c r="H1578" s="2"/>
      <c r="I1578" s="2">
        <v>0</v>
      </c>
      <c r="J1578" s="2">
        <v>0</v>
      </c>
      <c r="K1578" s="2"/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2"/>
      <c r="AL1578" s="5">
        <v>9340</v>
      </c>
      <c r="AM1578" s="5">
        <v>6150</v>
      </c>
      <c r="AN1578" s="2"/>
      <c r="AO1578" s="2">
        <f t="shared" si="338"/>
        <v>0</v>
      </c>
      <c r="AP1578" s="2">
        <f t="shared" si="339"/>
        <v>0</v>
      </c>
      <c r="AQ1578" s="2">
        <f t="shared" si="340"/>
        <v>0</v>
      </c>
      <c r="AR1578" s="2"/>
      <c r="AS1578" s="2"/>
      <c r="AT1578" s="2"/>
      <c r="AU1578" s="2"/>
      <c r="AV1578" s="2">
        <f t="shared" si="341"/>
        <v>0</v>
      </c>
      <c r="AW1578" s="2">
        <f t="shared" si="342"/>
        <v>0</v>
      </c>
      <c r="AX1578" s="2">
        <f t="shared" si="343"/>
        <v>0</v>
      </c>
      <c r="AY1578" s="2"/>
      <c r="AZ1578" s="2"/>
      <c r="BA1578" s="2">
        <f t="shared" si="344"/>
        <v>0</v>
      </c>
      <c r="BB1578" s="2">
        <f t="shared" si="345"/>
        <v>0</v>
      </c>
      <c r="BC1578" s="2">
        <f t="shared" si="346"/>
        <v>0</v>
      </c>
      <c r="BD1578" s="2">
        <f t="shared" si="347"/>
        <v>0</v>
      </c>
      <c r="BE1578" s="2">
        <f t="shared" si="348"/>
        <v>0</v>
      </c>
      <c r="BF1578" s="2">
        <f t="shared" si="349"/>
        <v>0</v>
      </c>
      <c r="BG1578" s="2">
        <f t="shared" si="350"/>
        <v>0</v>
      </c>
      <c r="BH1578" s="2">
        <f t="shared" si="351"/>
        <v>0</v>
      </c>
    </row>
    <row r="1579" spans="1:60" x14ac:dyDescent="0.2">
      <c r="A1579" s="2">
        <v>1978</v>
      </c>
      <c r="B1579" s="2" t="s">
        <v>2026</v>
      </c>
      <c r="C1579" s="2" t="s">
        <v>2027</v>
      </c>
      <c r="D1579" s="2" t="s">
        <v>2240</v>
      </c>
      <c r="E1579" s="2">
        <v>0</v>
      </c>
      <c r="F1579" s="2">
        <v>0</v>
      </c>
      <c r="G1579" s="2">
        <v>0</v>
      </c>
      <c r="H1579" s="2"/>
      <c r="I1579" s="2">
        <v>0</v>
      </c>
      <c r="J1579" s="2">
        <v>0</v>
      </c>
      <c r="K1579" s="2"/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2"/>
      <c r="AL1579" s="5">
        <v>9890</v>
      </c>
      <c r="AM1579" s="5">
        <v>5540</v>
      </c>
      <c r="AN1579" s="2"/>
      <c r="AO1579" s="2">
        <f t="shared" si="338"/>
        <v>0</v>
      </c>
      <c r="AP1579" s="2">
        <f t="shared" si="339"/>
        <v>0</v>
      </c>
      <c r="AQ1579" s="2">
        <f t="shared" si="340"/>
        <v>0</v>
      </c>
      <c r="AR1579" s="2"/>
      <c r="AS1579" s="2"/>
      <c r="AT1579" s="2"/>
      <c r="AU1579" s="2"/>
      <c r="AV1579" s="2">
        <f t="shared" si="341"/>
        <v>0</v>
      </c>
      <c r="AW1579" s="2">
        <f t="shared" si="342"/>
        <v>0</v>
      </c>
      <c r="AX1579" s="2">
        <f t="shared" si="343"/>
        <v>0</v>
      </c>
      <c r="AY1579" s="2"/>
      <c r="AZ1579" s="2"/>
      <c r="BA1579" s="2">
        <f t="shared" si="344"/>
        <v>0</v>
      </c>
      <c r="BB1579" s="2">
        <f t="shared" si="345"/>
        <v>0</v>
      </c>
      <c r="BC1579" s="2">
        <f t="shared" si="346"/>
        <v>0</v>
      </c>
      <c r="BD1579" s="2">
        <f t="shared" si="347"/>
        <v>0</v>
      </c>
      <c r="BE1579" s="2">
        <f t="shared" si="348"/>
        <v>0</v>
      </c>
      <c r="BF1579" s="2">
        <f t="shared" si="349"/>
        <v>0</v>
      </c>
      <c r="BG1579" s="2">
        <f t="shared" si="350"/>
        <v>0</v>
      </c>
      <c r="BH1579" s="2">
        <f t="shared" si="351"/>
        <v>0</v>
      </c>
    </row>
    <row r="1580" spans="1:60" x14ac:dyDescent="0.2">
      <c r="A1580" s="2">
        <v>1979</v>
      </c>
      <c r="B1580" s="2" t="s">
        <v>2026</v>
      </c>
      <c r="C1580" s="2" t="s">
        <v>2027</v>
      </c>
      <c r="D1580" s="2" t="s">
        <v>2241</v>
      </c>
      <c r="E1580" s="2">
        <v>3</v>
      </c>
      <c r="F1580" s="2">
        <v>3</v>
      </c>
      <c r="G1580" s="2">
        <v>3</v>
      </c>
      <c r="H1580" s="2" t="s">
        <v>117</v>
      </c>
      <c r="I1580" s="2">
        <v>43200</v>
      </c>
      <c r="J1580" s="2">
        <v>0</v>
      </c>
      <c r="K1580" s="2">
        <v>1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4">
        <v>0</v>
      </c>
      <c r="AE1580" s="4">
        <v>0</v>
      </c>
      <c r="AF1580" s="4">
        <v>0</v>
      </c>
      <c r="AG1580" s="4">
        <v>1</v>
      </c>
      <c r="AH1580" s="4">
        <v>0</v>
      </c>
      <c r="AI1580" s="4">
        <v>0</v>
      </c>
      <c r="AJ1580" s="4">
        <v>0</v>
      </c>
      <c r="AK1580" s="2">
        <v>1</v>
      </c>
      <c r="AL1580" s="5">
        <v>164000</v>
      </c>
      <c r="AM1580" s="5">
        <v>164000</v>
      </c>
      <c r="AN1580" s="2"/>
      <c r="AO1580" s="2">
        <f t="shared" si="338"/>
        <v>0</v>
      </c>
      <c r="AP1580" s="2">
        <f t="shared" si="339"/>
        <v>0</v>
      </c>
      <c r="AQ1580" s="2">
        <f t="shared" si="340"/>
        <v>0</v>
      </c>
      <c r="AR1580" s="2"/>
      <c r="AS1580" s="2"/>
      <c r="AT1580" s="2"/>
      <c r="AU1580" s="2"/>
      <c r="AV1580" s="2">
        <f t="shared" si="341"/>
        <v>0</v>
      </c>
      <c r="AW1580" s="2">
        <f t="shared" si="342"/>
        <v>0</v>
      </c>
      <c r="AX1580" s="2">
        <f t="shared" si="343"/>
        <v>1</v>
      </c>
      <c r="AY1580" s="2"/>
      <c r="AZ1580" s="2"/>
      <c r="BA1580" s="2">
        <f t="shared" si="344"/>
        <v>3</v>
      </c>
      <c r="BB1580" s="2">
        <f t="shared" si="345"/>
        <v>0</v>
      </c>
      <c r="BC1580" s="2">
        <f t="shared" si="346"/>
        <v>0</v>
      </c>
      <c r="BD1580" s="2">
        <f t="shared" si="347"/>
        <v>1</v>
      </c>
      <c r="BE1580" s="2">
        <f t="shared" si="348"/>
        <v>0</v>
      </c>
      <c r="BF1580" s="2">
        <f t="shared" si="349"/>
        <v>1</v>
      </c>
      <c r="BG1580" s="2">
        <f t="shared" si="350"/>
        <v>3</v>
      </c>
      <c r="BH1580" s="2">
        <f t="shared" si="351"/>
        <v>6</v>
      </c>
    </row>
    <row r="1581" spans="1:60" x14ac:dyDescent="0.2">
      <c r="A1581" s="2">
        <v>1980</v>
      </c>
      <c r="B1581" s="2" t="s">
        <v>2026</v>
      </c>
      <c r="C1581" s="2" t="s">
        <v>2027</v>
      </c>
      <c r="D1581" s="2" t="s">
        <v>2242</v>
      </c>
      <c r="E1581" s="2">
        <v>3</v>
      </c>
      <c r="F1581" s="2">
        <v>3</v>
      </c>
      <c r="G1581" s="2">
        <v>3</v>
      </c>
      <c r="H1581" s="2" t="s">
        <v>117</v>
      </c>
      <c r="I1581" s="2">
        <v>43200</v>
      </c>
      <c r="J1581" s="2">
        <v>0</v>
      </c>
      <c r="K1581" s="2">
        <v>1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2">
        <v>1</v>
      </c>
      <c r="AL1581" s="5">
        <v>170000</v>
      </c>
      <c r="AM1581" s="5">
        <v>146000</v>
      </c>
      <c r="AN1581" s="2"/>
      <c r="AO1581" s="2">
        <f t="shared" si="338"/>
        <v>0</v>
      </c>
      <c r="AP1581" s="2">
        <f t="shared" si="339"/>
        <v>0</v>
      </c>
      <c r="AQ1581" s="2">
        <f t="shared" si="340"/>
        <v>0</v>
      </c>
      <c r="AR1581" s="2"/>
      <c r="AS1581" s="2"/>
      <c r="AT1581" s="2"/>
      <c r="AU1581" s="2"/>
      <c r="AV1581" s="2">
        <f t="shared" si="341"/>
        <v>0</v>
      </c>
      <c r="AW1581" s="2">
        <f t="shared" si="342"/>
        <v>0</v>
      </c>
      <c r="AX1581" s="2">
        <f t="shared" si="343"/>
        <v>0</v>
      </c>
      <c r="AY1581" s="2"/>
      <c r="AZ1581" s="2"/>
      <c r="BA1581" s="2">
        <f t="shared" si="344"/>
        <v>0</v>
      </c>
      <c r="BB1581" s="2">
        <f t="shared" si="345"/>
        <v>0</v>
      </c>
      <c r="BC1581" s="2">
        <f t="shared" si="346"/>
        <v>0</v>
      </c>
      <c r="BD1581" s="2">
        <f t="shared" si="347"/>
        <v>1</v>
      </c>
      <c r="BE1581" s="2">
        <f t="shared" si="348"/>
        <v>0</v>
      </c>
      <c r="BF1581" s="2">
        <f t="shared" si="349"/>
        <v>1</v>
      </c>
      <c r="BG1581" s="2">
        <f t="shared" si="350"/>
        <v>0</v>
      </c>
      <c r="BH1581" s="2">
        <f t="shared" si="351"/>
        <v>0</v>
      </c>
    </row>
    <row r="1582" spans="1:60" x14ac:dyDescent="0.2">
      <c r="A1582" s="2">
        <v>1981</v>
      </c>
      <c r="B1582" s="2" t="s">
        <v>2026</v>
      </c>
      <c r="C1582" s="2" t="s">
        <v>2027</v>
      </c>
      <c r="D1582" s="2" t="s">
        <v>2243</v>
      </c>
      <c r="E1582" s="2">
        <v>3</v>
      </c>
      <c r="F1582" s="2">
        <v>4</v>
      </c>
      <c r="G1582" s="2">
        <v>4</v>
      </c>
      <c r="H1582" s="2" t="s">
        <v>117</v>
      </c>
      <c r="I1582" s="2">
        <v>43200</v>
      </c>
      <c r="J1582" s="2">
        <v>0</v>
      </c>
      <c r="K1582" s="2">
        <v>1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2">
        <v>1</v>
      </c>
      <c r="AL1582" s="5">
        <v>46400</v>
      </c>
      <c r="AM1582" s="5">
        <v>37900</v>
      </c>
      <c r="AN1582" s="2"/>
      <c r="AO1582" s="2">
        <f t="shared" si="338"/>
        <v>0</v>
      </c>
      <c r="AP1582" s="2">
        <f t="shared" si="339"/>
        <v>0</v>
      </c>
      <c r="AQ1582" s="2">
        <f t="shared" si="340"/>
        <v>0</v>
      </c>
      <c r="AR1582" s="2"/>
      <c r="AS1582" s="2"/>
      <c r="AT1582" s="2"/>
      <c r="AU1582" s="2"/>
      <c r="AV1582" s="2">
        <f t="shared" si="341"/>
        <v>0</v>
      </c>
      <c r="AW1582" s="2">
        <f t="shared" si="342"/>
        <v>0</v>
      </c>
      <c r="AX1582" s="2">
        <f t="shared" si="343"/>
        <v>0</v>
      </c>
      <c r="AY1582" s="2"/>
      <c r="AZ1582" s="2"/>
      <c r="BA1582" s="2">
        <f t="shared" si="344"/>
        <v>0</v>
      </c>
      <c r="BB1582" s="2">
        <f t="shared" si="345"/>
        <v>0</v>
      </c>
      <c r="BC1582" s="2">
        <f t="shared" si="346"/>
        <v>0</v>
      </c>
      <c r="BD1582" s="2">
        <f t="shared" si="347"/>
        <v>1</v>
      </c>
      <c r="BE1582" s="2">
        <f t="shared" si="348"/>
        <v>0</v>
      </c>
      <c r="BF1582" s="2">
        <f t="shared" si="349"/>
        <v>1</v>
      </c>
      <c r="BG1582" s="2">
        <f t="shared" si="350"/>
        <v>0</v>
      </c>
      <c r="BH1582" s="2">
        <f t="shared" si="351"/>
        <v>0</v>
      </c>
    </row>
    <row r="1583" spans="1:60" x14ac:dyDescent="0.2">
      <c r="A1583" s="2">
        <v>1982</v>
      </c>
      <c r="B1583" s="2" t="s">
        <v>2026</v>
      </c>
      <c r="C1583" s="2" t="s">
        <v>2027</v>
      </c>
      <c r="D1583" s="2" t="s">
        <v>2244</v>
      </c>
      <c r="E1583" s="2">
        <v>3</v>
      </c>
      <c r="F1583" s="2">
        <v>4</v>
      </c>
      <c r="G1583" s="2">
        <v>4</v>
      </c>
      <c r="H1583" s="2" t="s">
        <v>117</v>
      </c>
      <c r="I1583" s="2">
        <v>43200</v>
      </c>
      <c r="J1583" s="2">
        <v>0</v>
      </c>
      <c r="K1583" s="2">
        <v>1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2">
        <v>1</v>
      </c>
      <c r="AL1583" s="5">
        <v>1500</v>
      </c>
      <c r="AM1583" s="5">
        <v>1500</v>
      </c>
      <c r="AN1583" s="2"/>
      <c r="AO1583" s="2">
        <f t="shared" si="338"/>
        <v>0</v>
      </c>
      <c r="AP1583" s="2">
        <f t="shared" si="339"/>
        <v>0</v>
      </c>
      <c r="AQ1583" s="2">
        <f t="shared" si="340"/>
        <v>0</v>
      </c>
      <c r="AR1583" s="2"/>
      <c r="AS1583" s="2"/>
      <c r="AT1583" s="2"/>
      <c r="AU1583" s="2"/>
      <c r="AV1583" s="2">
        <f t="shared" si="341"/>
        <v>0</v>
      </c>
      <c r="AW1583" s="2">
        <f t="shared" si="342"/>
        <v>0</v>
      </c>
      <c r="AX1583" s="2">
        <f t="shared" si="343"/>
        <v>0</v>
      </c>
      <c r="AY1583" s="2"/>
      <c r="AZ1583" s="2"/>
      <c r="BA1583" s="2">
        <f t="shared" si="344"/>
        <v>0</v>
      </c>
      <c r="BB1583" s="2">
        <f t="shared" si="345"/>
        <v>0</v>
      </c>
      <c r="BC1583" s="2">
        <f t="shared" si="346"/>
        <v>0</v>
      </c>
      <c r="BD1583" s="2">
        <f t="shared" si="347"/>
        <v>1</v>
      </c>
      <c r="BE1583" s="2">
        <f t="shared" si="348"/>
        <v>0</v>
      </c>
      <c r="BF1583" s="2">
        <f t="shared" si="349"/>
        <v>1</v>
      </c>
      <c r="BG1583" s="2">
        <f t="shared" si="350"/>
        <v>0</v>
      </c>
      <c r="BH1583" s="2">
        <f t="shared" si="351"/>
        <v>0</v>
      </c>
    </row>
    <row r="1584" spans="1:60" x14ac:dyDescent="0.2">
      <c r="A1584" s="2">
        <v>1983</v>
      </c>
      <c r="B1584" s="2" t="s">
        <v>2026</v>
      </c>
      <c r="C1584" s="2" t="s">
        <v>2027</v>
      </c>
      <c r="D1584" s="2" t="s">
        <v>2245</v>
      </c>
      <c r="E1584" s="2">
        <v>3</v>
      </c>
      <c r="F1584" s="2">
        <v>3</v>
      </c>
      <c r="G1584" s="2">
        <v>3</v>
      </c>
      <c r="H1584" s="2" t="s">
        <v>117</v>
      </c>
      <c r="I1584" s="2">
        <v>43200</v>
      </c>
      <c r="J1584" s="2">
        <v>0</v>
      </c>
      <c r="K1584" s="2">
        <v>1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2">
        <v>1</v>
      </c>
      <c r="AL1584" s="5">
        <v>143000</v>
      </c>
      <c r="AM1584" s="5">
        <v>272000</v>
      </c>
      <c r="AN1584" s="2"/>
      <c r="AO1584" s="2">
        <f t="shared" si="338"/>
        <v>0</v>
      </c>
      <c r="AP1584" s="2">
        <f t="shared" si="339"/>
        <v>0</v>
      </c>
      <c r="AQ1584" s="2">
        <f t="shared" si="340"/>
        <v>0</v>
      </c>
      <c r="AR1584" s="2"/>
      <c r="AS1584" s="2"/>
      <c r="AT1584" s="2"/>
      <c r="AU1584" s="2"/>
      <c r="AV1584" s="2">
        <f t="shared" si="341"/>
        <v>0</v>
      </c>
      <c r="AW1584" s="2">
        <f t="shared" si="342"/>
        <v>0</v>
      </c>
      <c r="AX1584" s="2">
        <f t="shared" si="343"/>
        <v>0</v>
      </c>
      <c r="AY1584" s="2"/>
      <c r="AZ1584" s="2"/>
      <c r="BA1584" s="2">
        <f t="shared" si="344"/>
        <v>0</v>
      </c>
      <c r="BB1584" s="2">
        <f t="shared" si="345"/>
        <v>0</v>
      </c>
      <c r="BC1584" s="2">
        <f t="shared" si="346"/>
        <v>1</v>
      </c>
      <c r="BD1584" s="2">
        <f t="shared" si="347"/>
        <v>1</v>
      </c>
      <c r="BE1584" s="2">
        <f t="shared" si="348"/>
        <v>0</v>
      </c>
      <c r="BF1584" s="2">
        <f t="shared" si="349"/>
        <v>1</v>
      </c>
      <c r="BG1584" s="2">
        <f t="shared" si="350"/>
        <v>0</v>
      </c>
      <c r="BH1584" s="2">
        <f t="shared" si="351"/>
        <v>0</v>
      </c>
    </row>
    <row r="1585" spans="1:60" x14ac:dyDescent="0.2">
      <c r="A1585" s="2">
        <v>1984</v>
      </c>
      <c r="B1585" s="2" t="s">
        <v>2026</v>
      </c>
      <c r="C1585" s="2" t="s">
        <v>2027</v>
      </c>
      <c r="D1585" s="2" t="s">
        <v>2246</v>
      </c>
      <c r="E1585" s="2">
        <v>3</v>
      </c>
      <c r="F1585" s="2">
        <v>5</v>
      </c>
      <c r="G1585" s="2">
        <v>5</v>
      </c>
      <c r="H1585" s="2" t="s">
        <v>117</v>
      </c>
      <c r="I1585" s="2">
        <v>43200</v>
      </c>
      <c r="J1585" s="2">
        <v>0</v>
      </c>
      <c r="K1585" s="2">
        <v>1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2">
        <v>1</v>
      </c>
      <c r="AL1585" s="5">
        <v>36100</v>
      </c>
      <c r="AM1585" s="5">
        <v>61200</v>
      </c>
      <c r="AN1585" s="2"/>
      <c r="AO1585" s="2">
        <f t="shared" si="338"/>
        <v>0</v>
      </c>
      <c r="AP1585" s="2">
        <f t="shared" si="339"/>
        <v>0</v>
      </c>
      <c r="AQ1585" s="2">
        <f t="shared" si="340"/>
        <v>0</v>
      </c>
      <c r="AR1585" s="2"/>
      <c r="AS1585" s="2"/>
      <c r="AT1585" s="2"/>
      <c r="AU1585" s="2"/>
      <c r="AV1585" s="2">
        <f t="shared" si="341"/>
        <v>0</v>
      </c>
      <c r="AW1585" s="2">
        <f t="shared" si="342"/>
        <v>0</v>
      </c>
      <c r="AX1585" s="2">
        <f t="shared" si="343"/>
        <v>0</v>
      </c>
      <c r="AY1585" s="2"/>
      <c r="AZ1585" s="2"/>
      <c r="BA1585" s="2">
        <f t="shared" si="344"/>
        <v>0</v>
      </c>
      <c r="BB1585" s="2">
        <f t="shared" si="345"/>
        <v>0</v>
      </c>
      <c r="BC1585" s="2">
        <f t="shared" si="346"/>
        <v>1</v>
      </c>
      <c r="BD1585" s="2">
        <f t="shared" si="347"/>
        <v>1</v>
      </c>
      <c r="BE1585" s="2">
        <f t="shared" si="348"/>
        <v>0</v>
      </c>
      <c r="BF1585" s="2">
        <f t="shared" si="349"/>
        <v>1</v>
      </c>
      <c r="BG1585" s="2">
        <f t="shared" si="350"/>
        <v>0</v>
      </c>
      <c r="BH1585" s="2">
        <f t="shared" si="351"/>
        <v>0</v>
      </c>
    </row>
    <row r="1586" spans="1:60" x14ac:dyDescent="0.2">
      <c r="A1586" s="2">
        <v>1985</v>
      </c>
      <c r="B1586" s="2" t="s">
        <v>2026</v>
      </c>
      <c r="C1586" s="2" t="s">
        <v>2027</v>
      </c>
      <c r="D1586" s="2" t="s">
        <v>2247</v>
      </c>
      <c r="E1586" s="2">
        <v>3</v>
      </c>
      <c r="F1586" s="2">
        <v>4</v>
      </c>
      <c r="G1586" s="2">
        <v>4</v>
      </c>
      <c r="H1586" s="2" t="s">
        <v>117</v>
      </c>
      <c r="I1586" s="2">
        <v>43200</v>
      </c>
      <c r="J1586" s="2">
        <v>0</v>
      </c>
      <c r="K1586" s="2">
        <v>1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2">
        <v>1</v>
      </c>
      <c r="AL1586" s="5">
        <v>16500</v>
      </c>
      <c r="AM1586" s="5">
        <v>17400</v>
      </c>
      <c r="AN1586" s="2"/>
      <c r="AO1586" s="2">
        <f t="shared" si="338"/>
        <v>0</v>
      </c>
      <c r="AP1586" s="2">
        <f t="shared" si="339"/>
        <v>0</v>
      </c>
      <c r="AQ1586" s="2">
        <f t="shared" si="340"/>
        <v>0</v>
      </c>
      <c r="AR1586" s="2"/>
      <c r="AS1586" s="2"/>
      <c r="AT1586" s="2"/>
      <c r="AU1586" s="2"/>
      <c r="AV1586" s="2">
        <f t="shared" si="341"/>
        <v>0</v>
      </c>
      <c r="AW1586" s="2">
        <f t="shared" si="342"/>
        <v>0</v>
      </c>
      <c r="AX1586" s="2">
        <f t="shared" si="343"/>
        <v>0</v>
      </c>
      <c r="AY1586" s="2"/>
      <c r="AZ1586" s="2"/>
      <c r="BA1586" s="2">
        <f t="shared" si="344"/>
        <v>0</v>
      </c>
      <c r="BB1586" s="2">
        <f t="shared" si="345"/>
        <v>0</v>
      </c>
      <c r="BC1586" s="2">
        <f t="shared" si="346"/>
        <v>0</v>
      </c>
      <c r="BD1586" s="2">
        <f t="shared" si="347"/>
        <v>1</v>
      </c>
      <c r="BE1586" s="2">
        <f t="shared" si="348"/>
        <v>0</v>
      </c>
      <c r="BF1586" s="2">
        <f t="shared" si="349"/>
        <v>1</v>
      </c>
      <c r="BG1586" s="2">
        <f t="shared" si="350"/>
        <v>0</v>
      </c>
      <c r="BH1586" s="2">
        <f t="shared" si="351"/>
        <v>0</v>
      </c>
    </row>
    <row r="1587" spans="1:60" x14ac:dyDescent="0.2">
      <c r="A1587" s="2">
        <v>1986</v>
      </c>
      <c r="B1587" s="2" t="s">
        <v>2026</v>
      </c>
      <c r="C1587" s="2" t="s">
        <v>2027</v>
      </c>
      <c r="D1587" s="2" t="s">
        <v>2248</v>
      </c>
      <c r="E1587" s="2">
        <v>3</v>
      </c>
      <c r="F1587" s="2">
        <v>4</v>
      </c>
      <c r="G1587" s="2">
        <v>4</v>
      </c>
      <c r="H1587" s="2" t="s">
        <v>51</v>
      </c>
      <c r="I1587" s="2">
        <v>40</v>
      </c>
      <c r="J1587" s="2">
        <v>0</v>
      </c>
      <c r="K1587" s="2">
        <v>1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2">
        <v>1</v>
      </c>
      <c r="AL1587" s="5">
        <v>1060000</v>
      </c>
      <c r="AM1587" s="5">
        <v>791000</v>
      </c>
      <c r="AN1587" s="2"/>
      <c r="AO1587" s="2">
        <f t="shared" si="338"/>
        <v>0</v>
      </c>
      <c r="AP1587" s="2">
        <f t="shared" si="339"/>
        <v>0</v>
      </c>
      <c r="AQ1587" s="2">
        <f t="shared" si="340"/>
        <v>0</v>
      </c>
      <c r="AR1587" s="2"/>
      <c r="AS1587" s="2"/>
      <c r="AT1587" s="2"/>
      <c r="AU1587" s="2"/>
      <c r="AV1587" s="2">
        <f t="shared" si="341"/>
        <v>0</v>
      </c>
      <c r="AW1587" s="2">
        <f t="shared" si="342"/>
        <v>0</v>
      </c>
      <c r="AX1587" s="2">
        <f t="shared" si="343"/>
        <v>0</v>
      </c>
      <c r="AY1587" s="2"/>
      <c r="AZ1587" s="2"/>
      <c r="BA1587" s="2">
        <f t="shared" si="344"/>
        <v>0</v>
      </c>
      <c r="BB1587" s="2">
        <f t="shared" si="345"/>
        <v>0</v>
      </c>
      <c r="BC1587" s="2">
        <f t="shared" si="346"/>
        <v>0</v>
      </c>
      <c r="BD1587" s="2">
        <f t="shared" si="347"/>
        <v>0</v>
      </c>
      <c r="BE1587" s="2">
        <f t="shared" si="348"/>
        <v>0</v>
      </c>
      <c r="BF1587" s="2">
        <f t="shared" si="349"/>
        <v>1</v>
      </c>
      <c r="BG1587" s="2">
        <f t="shared" si="350"/>
        <v>0</v>
      </c>
      <c r="BH1587" s="2">
        <f t="shared" si="351"/>
        <v>0</v>
      </c>
    </row>
    <row r="1588" spans="1:60" x14ac:dyDescent="0.2">
      <c r="A1588" s="2">
        <v>1987</v>
      </c>
      <c r="B1588" s="2" t="s">
        <v>2026</v>
      </c>
      <c r="C1588" s="2" t="s">
        <v>2027</v>
      </c>
      <c r="D1588" s="2" t="s">
        <v>2249</v>
      </c>
      <c r="E1588" s="2">
        <v>3</v>
      </c>
      <c r="F1588" s="2">
        <v>4</v>
      </c>
      <c r="G1588" s="2">
        <v>4</v>
      </c>
      <c r="H1588" s="2" t="s">
        <v>117</v>
      </c>
      <c r="I1588" s="2">
        <v>43200</v>
      </c>
      <c r="J1588" s="2">
        <v>0</v>
      </c>
      <c r="K1588" s="2">
        <v>1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2">
        <v>1</v>
      </c>
      <c r="AL1588" s="5">
        <v>289000</v>
      </c>
      <c r="AM1588" s="5">
        <v>3170000</v>
      </c>
      <c r="AN1588" s="2"/>
      <c r="AO1588" s="2">
        <f t="shared" si="338"/>
        <v>0</v>
      </c>
      <c r="AP1588" s="2">
        <f t="shared" si="339"/>
        <v>0</v>
      </c>
      <c r="AQ1588" s="2">
        <f t="shared" si="340"/>
        <v>0</v>
      </c>
      <c r="AR1588" s="2"/>
      <c r="AS1588" s="2"/>
      <c r="AT1588" s="2"/>
      <c r="AU1588" s="2"/>
      <c r="AV1588" s="2">
        <f t="shared" si="341"/>
        <v>0</v>
      </c>
      <c r="AW1588" s="2">
        <f t="shared" si="342"/>
        <v>0</v>
      </c>
      <c r="AX1588" s="2">
        <f t="shared" si="343"/>
        <v>0</v>
      </c>
      <c r="AY1588" s="2"/>
      <c r="AZ1588" s="2"/>
      <c r="BA1588" s="2">
        <f t="shared" si="344"/>
        <v>0</v>
      </c>
      <c r="BB1588" s="2">
        <f t="shared" si="345"/>
        <v>1</v>
      </c>
      <c r="BC1588" s="2">
        <f t="shared" si="346"/>
        <v>1</v>
      </c>
      <c r="BD1588" s="2">
        <f t="shared" si="347"/>
        <v>1</v>
      </c>
      <c r="BE1588" s="2">
        <f t="shared" si="348"/>
        <v>0</v>
      </c>
      <c r="BF1588" s="2">
        <f t="shared" si="349"/>
        <v>1</v>
      </c>
      <c r="BG1588" s="2">
        <f t="shared" si="350"/>
        <v>0</v>
      </c>
      <c r="BH1588" s="2">
        <f t="shared" si="351"/>
        <v>0</v>
      </c>
    </row>
    <row r="1589" spans="1:60" x14ac:dyDescent="0.2">
      <c r="A1589" s="2">
        <v>1988</v>
      </c>
      <c r="B1589" s="2" t="s">
        <v>2026</v>
      </c>
      <c r="C1589" s="2" t="s">
        <v>2027</v>
      </c>
      <c r="D1589" s="2" t="s">
        <v>2250</v>
      </c>
      <c r="E1589" s="2">
        <v>3</v>
      </c>
      <c r="F1589" s="2">
        <v>3</v>
      </c>
      <c r="G1589" s="2">
        <v>3</v>
      </c>
      <c r="H1589" s="2" t="s">
        <v>117</v>
      </c>
      <c r="I1589" s="2">
        <v>43200</v>
      </c>
      <c r="J1589" s="2">
        <v>0</v>
      </c>
      <c r="K1589" s="2">
        <v>1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2">
        <v>1</v>
      </c>
      <c r="AL1589" s="5">
        <v>75900</v>
      </c>
      <c r="AM1589" s="5">
        <v>108000</v>
      </c>
      <c r="AN1589" s="2"/>
      <c r="AO1589" s="2">
        <f t="shared" si="338"/>
        <v>0</v>
      </c>
      <c r="AP1589" s="2">
        <f t="shared" si="339"/>
        <v>0</v>
      </c>
      <c r="AQ1589" s="2">
        <f t="shared" si="340"/>
        <v>0</v>
      </c>
      <c r="AR1589" s="2"/>
      <c r="AS1589" s="2"/>
      <c r="AT1589" s="2"/>
      <c r="AU1589" s="2"/>
      <c r="AV1589" s="2">
        <f t="shared" si="341"/>
        <v>0</v>
      </c>
      <c r="AW1589" s="2">
        <f t="shared" si="342"/>
        <v>0</v>
      </c>
      <c r="AX1589" s="2">
        <f t="shared" si="343"/>
        <v>0</v>
      </c>
      <c r="AY1589" s="2"/>
      <c r="AZ1589" s="2"/>
      <c r="BA1589" s="2">
        <f t="shared" si="344"/>
        <v>0</v>
      </c>
      <c r="BB1589" s="2">
        <f t="shared" si="345"/>
        <v>0</v>
      </c>
      <c r="BC1589" s="2">
        <f t="shared" si="346"/>
        <v>0</v>
      </c>
      <c r="BD1589" s="2">
        <f t="shared" si="347"/>
        <v>1</v>
      </c>
      <c r="BE1589" s="2">
        <f t="shared" si="348"/>
        <v>0</v>
      </c>
      <c r="BF1589" s="2">
        <f t="shared" si="349"/>
        <v>1</v>
      </c>
      <c r="BG1589" s="2">
        <f t="shared" si="350"/>
        <v>0</v>
      </c>
      <c r="BH1589" s="2">
        <f t="shared" si="351"/>
        <v>0</v>
      </c>
    </row>
    <row r="1590" spans="1:60" x14ac:dyDescent="0.2">
      <c r="A1590" s="2">
        <v>1989</v>
      </c>
      <c r="B1590" s="2" t="s">
        <v>2026</v>
      </c>
      <c r="C1590" s="2" t="s">
        <v>2027</v>
      </c>
      <c r="D1590" s="2" t="s">
        <v>2251</v>
      </c>
      <c r="E1590" s="2">
        <v>3</v>
      </c>
      <c r="F1590" s="2">
        <v>3</v>
      </c>
      <c r="G1590" s="2">
        <v>3</v>
      </c>
      <c r="H1590" s="2" t="s">
        <v>117</v>
      </c>
      <c r="I1590" s="2">
        <v>43200</v>
      </c>
      <c r="J1590" s="2">
        <v>0</v>
      </c>
      <c r="K1590" s="2">
        <v>1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2">
        <v>1</v>
      </c>
      <c r="AL1590" s="5">
        <v>36200</v>
      </c>
      <c r="AM1590" s="5">
        <v>36200</v>
      </c>
      <c r="AN1590" s="2"/>
      <c r="AO1590" s="2">
        <f t="shared" si="338"/>
        <v>0</v>
      </c>
      <c r="AP1590" s="2">
        <f t="shared" si="339"/>
        <v>0</v>
      </c>
      <c r="AQ1590" s="2">
        <f t="shared" si="340"/>
        <v>0</v>
      </c>
      <c r="AR1590" s="2"/>
      <c r="AS1590" s="2"/>
      <c r="AT1590" s="2"/>
      <c r="AU1590" s="2"/>
      <c r="AV1590" s="2">
        <f t="shared" si="341"/>
        <v>0</v>
      </c>
      <c r="AW1590" s="2">
        <f t="shared" si="342"/>
        <v>0</v>
      </c>
      <c r="AX1590" s="2">
        <f t="shared" si="343"/>
        <v>0</v>
      </c>
      <c r="AY1590" s="2"/>
      <c r="AZ1590" s="2"/>
      <c r="BA1590" s="2">
        <f t="shared" si="344"/>
        <v>0</v>
      </c>
      <c r="BB1590" s="2">
        <f t="shared" si="345"/>
        <v>0</v>
      </c>
      <c r="BC1590" s="2">
        <f t="shared" si="346"/>
        <v>0</v>
      </c>
      <c r="BD1590" s="2">
        <f t="shared" si="347"/>
        <v>1</v>
      </c>
      <c r="BE1590" s="2">
        <f t="shared" si="348"/>
        <v>0</v>
      </c>
      <c r="BF1590" s="2">
        <f t="shared" si="349"/>
        <v>1</v>
      </c>
      <c r="BG1590" s="2">
        <f t="shared" si="350"/>
        <v>0</v>
      </c>
      <c r="BH1590" s="2">
        <f t="shared" si="351"/>
        <v>0</v>
      </c>
    </row>
    <row r="1591" spans="1:60" x14ac:dyDescent="0.2">
      <c r="A1591" s="2">
        <v>1990</v>
      </c>
      <c r="B1591" s="2" t="s">
        <v>2026</v>
      </c>
      <c r="C1591" s="2" t="s">
        <v>2027</v>
      </c>
      <c r="D1591" s="2" t="s">
        <v>2252</v>
      </c>
      <c r="E1591" s="2">
        <v>3</v>
      </c>
      <c r="F1591" s="2">
        <v>3</v>
      </c>
      <c r="G1591" s="2">
        <v>3</v>
      </c>
      <c r="H1591" s="2" t="s">
        <v>218</v>
      </c>
      <c r="I1591" s="2">
        <v>2880</v>
      </c>
      <c r="J1591" s="2">
        <v>0</v>
      </c>
      <c r="K1591" s="2">
        <v>1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2">
        <v>1</v>
      </c>
      <c r="AL1591" s="5">
        <v>265000</v>
      </c>
      <c r="AM1591" s="5">
        <v>327000</v>
      </c>
      <c r="AN1591" s="2"/>
      <c r="AO1591" s="2">
        <f t="shared" si="338"/>
        <v>0</v>
      </c>
      <c r="AP1591" s="2">
        <f t="shared" si="339"/>
        <v>0</v>
      </c>
      <c r="AQ1591" s="2">
        <f t="shared" si="340"/>
        <v>0</v>
      </c>
      <c r="AR1591" s="2"/>
      <c r="AS1591" s="2"/>
      <c r="AT1591" s="2"/>
      <c r="AU1591" s="2"/>
      <c r="AV1591" s="2">
        <f t="shared" si="341"/>
        <v>0</v>
      </c>
      <c r="AW1591" s="2">
        <f t="shared" si="342"/>
        <v>0</v>
      </c>
      <c r="AX1591" s="2">
        <f t="shared" si="343"/>
        <v>0</v>
      </c>
      <c r="AY1591" s="2"/>
      <c r="AZ1591" s="2"/>
      <c r="BA1591" s="2">
        <f t="shared" si="344"/>
        <v>0</v>
      </c>
      <c r="BB1591" s="2">
        <f t="shared" si="345"/>
        <v>0</v>
      </c>
      <c r="BC1591" s="2">
        <f t="shared" si="346"/>
        <v>0</v>
      </c>
      <c r="BD1591" s="2">
        <f t="shared" si="347"/>
        <v>1</v>
      </c>
      <c r="BE1591" s="2">
        <f t="shared" si="348"/>
        <v>0</v>
      </c>
      <c r="BF1591" s="2">
        <f t="shared" si="349"/>
        <v>1</v>
      </c>
      <c r="BG1591" s="2">
        <f t="shared" si="350"/>
        <v>0</v>
      </c>
      <c r="BH1591" s="2">
        <f t="shared" si="351"/>
        <v>0</v>
      </c>
    </row>
    <row r="1592" spans="1:60" x14ac:dyDescent="0.2">
      <c r="A1592" s="2">
        <v>1991</v>
      </c>
      <c r="B1592" s="2" t="s">
        <v>2026</v>
      </c>
      <c r="C1592" s="2" t="s">
        <v>2027</v>
      </c>
      <c r="D1592" s="2" t="s">
        <v>2253</v>
      </c>
      <c r="E1592" s="2">
        <v>2</v>
      </c>
      <c r="F1592" s="2">
        <v>4</v>
      </c>
      <c r="G1592" s="2">
        <v>4</v>
      </c>
      <c r="H1592" s="2" t="s">
        <v>843</v>
      </c>
      <c r="I1592" s="2">
        <v>15</v>
      </c>
      <c r="J1592" s="2">
        <v>0</v>
      </c>
      <c r="K1592" s="2">
        <v>1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2">
        <v>1</v>
      </c>
      <c r="AL1592" s="5">
        <v>59200</v>
      </c>
      <c r="AM1592" s="5">
        <v>61500</v>
      </c>
      <c r="AN1592" s="2"/>
      <c r="AO1592" s="2">
        <f t="shared" si="338"/>
        <v>0</v>
      </c>
      <c r="AP1592" s="2">
        <f t="shared" si="339"/>
        <v>0</v>
      </c>
      <c r="AQ1592" s="2">
        <f t="shared" si="340"/>
        <v>0</v>
      </c>
      <c r="AR1592" s="2"/>
      <c r="AS1592" s="2"/>
      <c r="AT1592" s="2"/>
      <c r="AU1592" s="2"/>
      <c r="AV1592" s="2">
        <f t="shared" si="341"/>
        <v>0</v>
      </c>
      <c r="AW1592" s="2">
        <f t="shared" si="342"/>
        <v>0</v>
      </c>
      <c r="AX1592" s="2">
        <f t="shared" si="343"/>
        <v>0</v>
      </c>
      <c r="AY1592" s="2"/>
      <c r="AZ1592" s="2"/>
      <c r="BA1592" s="2">
        <f t="shared" si="344"/>
        <v>0</v>
      </c>
      <c r="BB1592" s="2">
        <f t="shared" si="345"/>
        <v>0</v>
      </c>
      <c r="BC1592" s="2">
        <f t="shared" si="346"/>
        <v>0</v>
      </c>
      <c r="BD1592" s="2">
        <f t="shared" si="347"/>
        <v>0</v>
      </c>
      <c r="BE1592" s="2">
        <f t="shared" si="348"/>
        <v>0</v>
      </c>
      <c r="BF1592" s="2">
        <f t="shared" si="349"/>
        <v>1</v>
      </c>
      <c r="BG1592" s="2">
        <f t="shared" si="350"/>
        <v>0</v>
      </c>
      <c r="BH1592" s="2">
        <f t="shared" si="351"/>
        <v>0</v>
      </c>
    </row>
    <row r="1593" spans="1:60" x14ac:dyDescent="0.2">
      <c r="A1593" s="2">
        <v>1992</v>
      </c>
      <c r="B1593" s="2" t="s">
        <v>2026</v>
      </c>
      <c r="C1593" s="2" t="s">
        <v>2027</v>
      </c>
      <c r="D1593" s="2" t="s">
        <v>2254</v>
      </c>
      <c r="E1593" s="2">
        <v>2</v>
      </c>
      <c r="F1593" s="2">
        <v>4</v>
      </c>
      <c r="G1593" s="2">
        <v>4</v>
      </c>
      <c r="H1593" s="2" t="s">
        <v>843</v>
      </c>
      <c r="I1593" s="2">
        <v>15</v>
      </c>
      <c r="J1593" s="2">
        <v>0</v>
      </c>
      <c r="K1593" s="2">
        <v>1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2">
        <v>1</v>
      </c>
      <c r="AL1593" s="5">
        <v>2770</v>
      </c>
      <c r="AM1593" s="5">
        <v>2170</v>
      </c>
      <c r="AN1593" s="2"/>
      <c r="AO1593" s="2">
        <f t="shared" si="338"/>
        <v>0</v>
      </c>
      <c r="AP1593" s="2">
        <f t="shared" si="339"/>
        <v>0</v>
      </c>
      <c r="AQ1593" s="2">
        <f t="shared" si="340"/>
        <v>0</v>
      </c>
      <c r="AR1593" s="2"/>
      <c r="AS1593" s="2"/>
      <c r="AT1593" s="2"/>
      <c r="AU1593" s="2"/>
      <c r="AV1593" s="2">
        <f t="shared" si="341"/>
        <v>0</v>
      </c>
      <c r="AW1593" s="2">
        <f t="shared" si="342"/>
        <v>0</v>
      </c>
      <c r="AX1593" s="2">
        <f t="shared" si="343"/>
        <v>0</v>
      </c>
      <c r="AY1593" s="2"/>
      <c r="AZ1593" s="2"/>
      <c r="BA1593" s="2">
        <f t="shared" si="344"/>
        <v>0</v>
      </c>
      <c r="BB1593" s="2">
        <f t="shared" si="345"/>
        <v>0</v>
      </c>
      <c r="BC1593" s="2">
        <f t="shared" si="346"/>
        <v>0</v>
      </c>
      <c r="BD1593" s="2">
        <f t="shared" si="347"/>
        <v>0</v>
      </c>
      <c r="BE1593" s="2">
        <f t="shared" si="348"/>
        <v>0</v>
      </c>
      <c r="BF1593" s="2">
        <f t="shared" si="349"/>
        <v>1</v>
      </c>
      <c r="BG1593" s="2">
        <f t="shared" si="350"/>
        <v>0</v>
      </c>
      <c r="BH1593" s="2">
        <f t="shared" si="351"/>
        <v>0</v>
      </c>
    </row>
    <row r="1594" spans="1:60" x14ac:dyDescent="0.2">
      <c r="A1594" s="2">
        <v>1993</v>
      </c>
      <c r="B1594" s="2" t="s">
        <v>2026</v>
      </c>
      <c r="C1594" s="2" t="s">
        <v>2027</v>
      </c>
      <c r="D1594" s="2" t="s">
        <v>2255</v>
      </c>
      <c r="E1594" s="2">
        <v>2</v>
      </c>
      <c r="F1594" s="2">
        <v>4</v>
      </c>
      <c r="G1594" s="2">
        <v>4</v>
      </c>
      <c r="H1594" s="2" t="s">
        <v>843</v>
      </c>
      <c r="I1594" s="2">
        <v>15</v>
      </c>
      <c r="J1594" s="2">
        <v>0</v>
      </c>
      <c r="K1594" s="2">
        <v>1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4">
        <v>0</v>
      </c>
      <c r="AE1594" s="4">
        <v>0</v>
      </c>
      <c r="AF1594" s="4">
        <v>0</v>
      </c>
      <c r="AG1594" s="4">
        <v>1</v>
      </c>
      <c r="AH1594" s="4">
        <v>0</v>
      </c>
      <c r="AI1594" s="4">
        <v>0</v>
      </c>
      <c r="AJ1594" s="4">
        <v>0</v>
      </c>
      <c r="AK1594" s="2">
        <v>1</v>
      </c>
      <c r="AL1594" s="5">
        <v>22400</v>
      </c>
      <c r="AM1594" s="5">
        <v>21700</v>
      </c>
      <c r="AN1594" s="2"/>
      <c r="AO1594" s="2">
        <f t="shared" si="338"/>
        <v>0</v>
      </c>
      <c r="AP1594" s="2">
        <f t="shared" si="339"/>
        <v>0</v>
      </c>
      <c r="AQ1594" s="2">
        <f t="shared" si="340"/>
        <v>0</v>
      </c>
      <c r="AR1594" s="2"/>
      <c r="AS1594" s="2"/>
      <c r="AT1594" s="2"/>
      <c r="AU1594" s="2"/>
      <c r="AV1594" s="2">
        <f t="shared" si="341"/>
        <v>0</v>
      </c>
      <c r="AW1594" s="2">
        <f t="shared" si="342"/>
        <v>0</v>
      </c>
      <c r="AX1594" s="2">
        <f t="shared" si="343"/>
        <v>1</v>
      </c>
      <c r="AY1594" s="2"/>
      <c r="AZ1594" s="2"/>
      <c r="BA1594" s="2">
        <f t="shared" si="344"/>
        <v>3</v>
      </c>
      <c r="BB1594" s="2">
        <f t="shared" si="345"/>
        <v>0</v>
      </c>
      <c r="BC1594" s="2">
        <f t="shared" si="346"/>
        <v>0</v>
      </c>
      <c r="BD1594" s="2">
        <f t="shared" si="347"/>
        <v>0</v>
      </c>
      <c r="BE1594" s="2">
        <f t="shared" si="348"/>
        <v>0</v>
      </c>
      <c r="BF1594" s="2">
        <f t="shared" si="349"/>
        <v>1</v>
      </c>
      <c r="BG1594" s="2">
        <f t="shared" si="350"/>
        <v>2</v>
      </c>
      <c r="BH1594" s="2">
        <f t="shared" si="351"/>
        <v>5</v>
      </c>
    </row>
    <row r="1595" spans="1:60" x14ac:dyDescent="0.2">
      <c r="A1595" s="2">
        <v>1994</v>
      </c>
      <c r="B1595" s="2" t="s">
        <v>2026</v>
      </c>
      <c r="C1595" s="2" t="s">
        <v>2027</v>
      </c>
      <c r="D1595" s="2" t="s">
        <v>2256</v>
      </c>
      <c r="E1595" s="2">
        <v>3</v>
      </c>
      <c r="F1595" s="2">
        <v>3</v>
      </c>
      <c r="G1595" s="2">
        <v>3</v>
      </c>
      <c r="H1595" s="2" t="s">
        <v>180</v>
      </c>
      <c r="I1595" s="2">
        <v>21600</v>
      </c>
      <c r="J1595" s="2">
        <v>0</v>
      </c>
      <c r="K1595" s="2">
        <v>1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2">
        <v>1</v>
      </c>
      <c r="AL1595" s="5">
        <v>85200</v>
      </c>
      <c r="AM1595" s="5">
        <v>81800</v>
      </c>
      <c r="AN1595" s="2"/>
      <c r="AO1595" s="2">
        <f t="shared" si="338"/>
        <v>0</v>
      </c>
      <c r="AP1595" s="2">
        <f t="shared" si="339"/>
        <v>0</v>
      </c>
      <c r="AQ1595" s="2">
        <f t="shared" si="340"/>
        <v>0</v>
      </c>
      <c r="AR1595" s="2"/>
      <c r="AS1595" s="2"/>
      <c r="AT1595" s="2"/>
      <c r="AU1595" s="2"/>
      <c r="AV1595" s="2">
        <f t="shared" si="341"/>
        <v>0</v>
      </c>
      <c r="AW1595" s="2">
        <f t="shared" si="342"/>
        <v>0</v>
      </c>
      <c r="AX1595" s="2">
        <f t="shared" si="343"/>
        <v>0</v>
      </c>
      <c r="AY1595" s="2"/>
      <c r="AZ1595" s="2"/>
      <c r="BA1595" s="2">
        <f t="shared" si="344"/>
        <v>0</v>
      </c>
      <c r="BB1595" s="2">
        <f t="shared" si="345"/>
        <v>0</v>
      </c>
      <c r="BC1595" s="2">
        <f t="shared" si="346"/>
        <v>0</v>
      </c>
      <c r="BD1595" s="2">
        <f t="shared" si="347"/>
        <v>1</v>
      </c>
      <c r="BE1595" s="2">
        <f t="shared" si="348"/>
        <v>0</v>
      </c>
      <c r="BF1595" s="2">
        <f t="shared" si="349"/>
        <v>1</v>
      </c>
      <c r="BG1595" s="2">
        <f t="shared" si="350"/>
        <v>0</v>
      </c>
      <c r="BH1595" s="2">
        <f t="shared" si="351"/>
        <v>0</v>
      </c>
    </row>
    <row r="1596" spans="1:60" x14ac:dyDescent="0.2">
      <c r="A1596" s="2">
        <v>1995</v>
      </c>
      <c r="B1596" s="2" t="s">
        <v>2026</v>
      </c>
      <c r="C1596" s="2" t="s">
        <v>2027</v>
      </c>
      <c r="D1596" s="2" t="s">
        <v>2257</v>
      </c>
      <c r="E1596" s="2">
        <v>3</v>
      </c>
      <c r="F1596" s="2">
        <v>3</v>
      </c>
      <c r="G1596" s="2">
        <v>3</v>
      </c>
      <c r="H1596" s="2" t="s">
        <v>180</v>
      </c>
      <c r="I1596" s="2">
        <v>21600</v>
      </c>
      <c r="J1596" s="2">
        <v>0</v>
      </c>
      <c r="K1596" s="2">
        <v>1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2">
        <v>1</v>
      </c>
      <c r="AL1596" s="5">
        <v>32000</v>
      </c>
      <c r="AM1596" s="5">
        <v>30300</v>
      </c>
      <c r="AN1596" s="2"/>
      <c r="AO1596" s="2">
        <f t="shared" si="338"/>
        <v>0</v>
      </c>
      <c r="AP1596" s="2">
        <f t="shared" si="339"/>
        <v>0</v>
      </c>
      <c r="AQ1596" s="2">
        <f t="shared" si="340"/>
        <v>0</v>
      </c>
      <c r="AR1596" s="2"/>
      <c r="AS1596" s="2"/>
      <c r="AT1596" s="2"/>
      <c r="AU1596" s="2"/>
      <c r="AV1596" s="2">
        <f t="shared" si="341"/>
        <v>0</v>
      </c>
      <c r="AW1596" s="2">
        <f t="shared" si="342"/>
        <v>0</v>
      </c>
      <c r="AX1596" s="2">
        <f t="shared" si="343"/>
        <v>0</v>
      </c>
      <c r="AY1596" s="2"/>
      <c r="AZ1596" s="2"/>
      <c r="BA1596" s="2">
        <f t="shared" si="344"/>
        <v>0</v>
      </c>
      <c r="BB1596" s="2">
        <f t="shared" si="345"/>
        <v>0</v>
      </c>
      <c r="BC1596" s="2">
        <f t="shared" si="346"/>
        <v>0</v>
      </c>
      <c r="BD1596" s="2">
        <f t="shared" si="347"/>
        <v>1</v>
      </c>
      <c r="BE1596" s="2">
        <f t="shared" si="348"/>
        <v>0</v>
      </c>
      <c r="BF1596" s="2">
        <f t="shared" si="349"/>
        <v>1</v>
      </c>
      <c r="BG1596" s="2">
        <f t="shared" si="350"/>
        <v>0</v>
      </c>
      <c r="BH1596" s="2">
        <f t="shared" si="351"/>
        <v>0</v>
      </c>
    </row>
    <row r="1597" spans="1:60" x14ac:dyDescent="0.2">
      <c r="A1597" s="2">
        <v>1996</v>
      </c>
      <c r="B1597" s="2" t="s">
        <v>2026</v>
      </c>
      <c r="C1597" s="2" t="s">
        <v>2027</v>
      </c>
      <c r="D1597" s="2" t="s">
        <v>2258</v>
      </c>
      <c r="E1597" s="2">
        <v>2</v>
      </c>
      <c r="F1597" s="2">
        <v>3</v>
      </c>
      <c r="G1597" s="2">
        <v>3</v>
      </c>
      <c r="H1597" s="2" t="s">
        <v>843</v>
      </c>
      <c r="I1597" s="2">
        <v>15</v>
      </c>
      <c r="J1597" s="2">
        <v>0</v>
      </c>
      <c r="K1597" s="2">
        <v>1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2">
        <v>1</v>
      </c>
      <c r="AL1597" s="5">
        <v>32400</v>
      </c>
      <c r="AM1597" s="5">
        <v>30100</v>
      </c>
      <c r="AN1597" s="2"/>
      <c r="AO1597" s="2">
        <f t="shared" si="338"/>
        <v>0</v>
      </c>
      <c r="AP1597" s="2">
        <f t="shared" si="339"/>
        <v>0</v>
      </c>
      <c r="AQ1597" s="2">
        <f t="shared" si="340"/>
        <v>0</v>
      </c>
      <c r="AR1597" s="2"/>
      <c r="AS1597" s="2"/>
      <c r="AT1597" s="2"/>
      <c r="AU1597" s="2"/>
      <c r="AV1597" s="2">
        <f t="shared" si="341"/>
        <v>0</v>
      </c>
      <c r="AW1597" s="2">
        <f t="shared" si="342"/>
        <v>0</v>
      </c>
      <c r="AX1597" s="2">
        <f t="shared" si="343"/>
        <v>0</v>
      </c>
      <c r="AY1597" s="2"/>
      <c r="AZ1597" s="2"/>
      <c r="BA1597" s="2">
        <f t="shared" si="344"/>
        <v>0</v>
      </c>
      <c r="BB1597" s="2">
        <f t="shared" si="345"/>
        <v>0</v>
      </c>
      <c r="BC1597" s="2">
        <f t="shared" si="346"/>
        <v>0</v>
      </c>
      <c r="BD1597" s="2">
        <f t="shared" si="347"/>
        <v>0</v>
      </c>
      <c r="BE1597" s="2">
        <f t="shared" si="348"/>
        <v>0</v>
      </c>
      <c r="BF1597" s="2">
        <f t="shared" si="349"/>
        <v>1</v>
      </c>
      <c r="BG1597" s="2">
        <f t="shared" si="350"/>
        <v>0</v>
      </c>
      <c r="BH1597" s="2">
        <f t="shared" si="351"/>
        <v>0</v>
      </c>
    </row>
    <row r="1598" spans="1:60" x14ac:dyDescent="0.2">
      <c r="A1598" s="2">
        <v>1997</v>
      </c>
      <c r="B1598" s="2" t="s">
        <v>2026</v>
      </c>
      <c r="C1598" s="2" t="s">
        <v>2027</v>
      </c>
      <c r="D1598" s="2" t="s">
        <v>2259</v>
      </c>
      <c r="E1598" s="2">
        <v>2</v>
      </c>
      <c r="F1598" s="2">
        <v>3</v>
      </c>
      <c r="G1598" s="2">
        <v>3</v>
      </c>
      <c r="H1598" s="2" t="s">
        <v>843</v>
      </c>
      <c r="I1598" s="2">
        <v>15</v>
      </c>
      <c r="J1598" s="2">
        <v>0</v>
      </c>
      <c r="K1598" s="2">
        <v>1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2">
        <v>1</v>
      </c>
      <c r="AL1598" s="5">
        <v>7010</v>
      </c>
      <c r="AM1598" s="5">
        <v>4320</v>
      </c>
      <c r="AN1598" s="2"/>
      <c r="AO1598" s="2">
        <f t="shared" si="338"/>
        <v>0</v>
      </c>
      <c r="AP1598" s="2">
        <f t="shared" si="339"/>
        <v>0</v>
      </c>
      <c r="AQ1598" s="2">
        <f t="shared" si="340"/>
        <v>0</v>
      </c>
      <c r="AR1598" s="2"/>
      <c r="AS1598" s="2"/>
      <c r="AT1598" s="2"/>
      <c r="AU1598" s="2"/>
      <c r="AV1598" s="2">
        <f t="shared" si="341"/>
        <v>0</v>
      </c>
      <c r="AW1598" s="2">
        <f t="shared" si="342"/>
        <v>0</v>
      </c>
      <c r="AX1598" s="2">
        <f t="shared" si="343"/>
        <v>0</v>
      </c>
      <c r="AY1598" s="2"/>
      <c r="AZ1598" s="2"/>
      <c r="BA1598" s="2">
        <f t="shared" si="344"/>
        <v>0</v>
      </c>
      <c r="BB1598" s="2">
        <f t="shared" si="345"/>
        <v>0</v>
      </c>
      <c r="BC1598" s="2">
        <f t="shared" si="346"/>
        <v>0</v>
      </c>
      <c r="BD1598" s="2">
        <f t="shared" si="347"/>
        <v>0</v>
      </c>
      <c r="BE1598" s="2">
        <f t="shared" si="348"/>
        <v>0</v>
      </c>
      <c r="BF1598" s="2">
        <f t="shared" si="349"/>
        <v>1</v>
      </c>
      <c r="BG1598" s="2">
        <f t="shared" si="350"/>
        <v>0</v>
      </c>
      <c r="BH1598" s="2">
        <f t="shared" si="351"/>
        <v>0</v>
      </c>
    </row>
    <row r="1599" spans="1:60" x14ac:dyDescent="0.2">
      <c r="A1599" s="2">
        <v>1998</v>
      </c>
      <c r="B1599" s="2" t="s">
        <v>2026</v>
      </c>
      <c r="C1599" s="2" t="s">
        <v>2027</v>
      </c>
      <c r="D1599" s="2" t="s">
        <v>2260</v>
      </c>
      <c r="E1599" s="2">
        <v>10</v>
      </c>
      <c r="F1599" s="2">
        <v>19</v>
      </c>
      <c r="G1599" s="2">
        <v>14</v>
      </c>
      <c r="H1599" s="2" t="s">
        <v>2261</v>
      </c>
      <c r="I1599" s="2">
        <v>684000</v>
      </c>
      <c r="J1599" s="2">
        <v>5</v>
      </c>
      <c r="K1599" s="2"/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2"/>
      <c r="AL1599" s="5">
        <v>78900</v>
      </c>
      <c r="AM1599" s="5">
        <v>66100</v>
      </c>
      <c r="AN1599" s="2"/>
      <c r="AO1599" s="2">
        <f t="shared" si="338"/>
        <v>0</v>
      </c>
      <c r="AP1599" s="2">
        <f t="shared" si="339"/>
        <v>0</v>
      </c>
      <c r="AQ1599" s="2">
        <f t="shared" si="340"/>
        <v>0</v>
      </c>
      <c r="AR1599" s="2"/>
      <c r="AS1599" s="2"/>
      <c r="AT1599" s="2"/>
      <c r="AU1599" s="2"/>
      <c r="AV1599" s="2">
        <f t="shared" si="341"/>
        <v>0</v>
      </c>
      <c r="AW1599" s="2">
        <f t="shared" si="342"/>
        <v>0</v>
      </c>
      <c r="AX1599" s="2">
        <f t="shared" si="343"/>
        <v>0</v>
      </c>
      <c r="AY1599" s="2"/>
      <c r="AZ1599" s="2"/>
      <c r="BA1599" s="2">
        <f t="shared" si="344"/>
        <v>0</v>
      </c>
      <c r="BB1599" s="2">
        <f t="shared" si="345"/>
        <v>0</v>
      </c>
      <c r="BC1599" s="2">
        <f t="shared" si="346"/>
        <v>0</v>
      </c>
      <c r="BD1599" s="2">
        <f t="shared" si="347"/>
        <v>0</v>
      </c>
      <c r="BE1599" s="2">
        <f t="shared" si="348"/>
        <v>0</v>
      </c>
      <c r="BF1599" s="2">
        <f t="shared" si="349"/>
        <v>1</v>
      </c>
      <c r="BG1599" s="2">
        <f t="shared" si="350"/>
        <v>0</v>
      </c>
      <c r="BH1599" s="2">
        <f t="shared" si="351"/>
        <v>0</v>
      </c>
    </row>
    <row r="1600" spans="1:60" x14ac:dyDescent="0.2">
      <c r="A1600" s="2">
        <v>1999</v>
      </c>
      <c r="B1600" s="2" t="s">
        <v>2026</v>
      </c>
      <c r="C1600" s="2" t="s">
        <v>2027</v>
      </c>
      <c r="D1600" s="2" t="s">
        <v>2262</v>
      </c>
      <c r="E1600" s="2">
        <v>4</v>
      </c>
      <c r="F1600" s="2">
        <v>20</v>
      </c>
      <c r="G1600" s="2">
        <v>8</v>
      </c>
      <c r="H1600" s="2" t="s">
        <v>129</v>
      </c>
      <c r="I1600" s="2">
        <v>86400</v>
      </c>
      <c r="J1600" s="2">
        <v>200</v>
      </c>
      <c r="K1600" s="2"/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1</v>
      </c>
      <c r="AB1600" s="2">
        <v>0</v>
      </c>
      <c r="AC1600" s="2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2"/>
      <c r="AL1600" s="5">
        <v>693000</v>
      </c>
      <c r="AM1600" s="5">
        <v>412000</v>
      </c>
      <c r="AN1600" s="2"/>
      <c r="AO1600" s="2">
        <f t="shared" si="338"/>
        <v>0</v>
      </c>
      <c r="AP1600" s="2">
        <f t="shared" si="339"/>
        <v>0</v>
      </c>
      <c r="AQ1600" s="2">
        <f t="shared" si="340"/>
        <v>0</v>
      </c>
      <c r="AR1600" s="2"/>
      <c r="AS1600" s="2"/>
      <c r="AT1600" s="2"/>
      <c r="AU1600" s="2"/>
      <c r="AV1600" s="2">
        <f t="shared" si="341"/>
        <v>0</v>
      </c>
      <c r="AW1600" s="2">
        <f t="shared" si="342"/>
        <v>0</v>
      </c>
      <c r="AX1600" s="2">
        <f t="shared" si="343"/>
        <v>1</v>
      </c>
      <c r="AY1600" s="2"/>
      <c r="AZ1600" s="2"/>
      <c r="BA1600" s="2">
        <f t="shared" si="344"/>
        <v>3</v>
      </c>
      <c r="BB1600" s="2">
        <f t="shared" si="345"/>
        <v>0</v>
      </c>
      <c r="BC1600" s="2">
        <f t="shared" si="346"/>
        <v>0</v>
      </c>
      <c r="BD1600" s="2">
        <f t="shared" si="347"/>
        <v>1</v>
      </c>
      <c r="BE1600" s="2">
        <f t="shared" si="348"/>
        <v>1</v>
      </c>
      <c r="BF1600" s="2">
        <f t="shared" si="349"/>
        <v>1</v>
      </c>
      <c r="BG1600" s="2">
        <f t="shared" si="350"/>
        <v>4</v>
      </c>
      <c r="BH1600" s="2">
        <f t="shared" si="351"/>
        <v>7</v>
      </c>
    </row>
    <row r="1601" spans="1:60" x14ac:dyDescent="0.2">
      <c r="A1601" s="2">
        <v>2000</v>
      </c>
      <c r="B1601" s="2" t="s">
        <v>2026</v>
      </c>
      <c r="C1601" s="2" t="s">
        <v>2027</v>
      </c>
      <c r="D1601" s="2" t="s">
        <v>2263</v>
      </c>
      <c r="E1601" s="2">
        <v>6</v>
      </c>
      <c r="F1601" s="2">
        <v>10</v>
      </c>
      <c r="G1601" s="2">
        <v>1</v>
      </c>
      <c r="H1601" s="2" t="s">
        <v>176</v>
      </c>
      <c r="I1601" s="2">
        <v>57600</v>
      </c>
      <c r="J1601" s="2">
        <v>0</v>
      </c>
      <c r="K1601" s="2"/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2"/>
      <c r="AL1601" s="5">
        <v>1750000</v>
      </c>
      <c r="AM1601" s="5">
        <v>653000</v>
      </c>
      <c r="AN1601" s="2"/>
      <c r="AO1601" s="2">
        <f t="shared" si="338"/>
        <v>0</v>
      </c>
      <c r="AP1601" s="2">
        <f t="shared" si="339"/>
        <v>0</v>
      </c>
      <c r="AQ1601" s="2">
        <f t="shared" si="340"/>
        <v>0</v>
      </c>
      <c r="AR1601" s="2"/>
      <c r="AS1601" s="2"/>
      <c r="AT1601" s="2"/>
      <c r="AU1601" s="2"/>
      <c r="AV1601" s="2">
        <f t="shared" si="341"/>
        <v>0</v>
      </c>
      <c r="AW1601" s="2">
        <f t="shared" si="342"/>
        <v>0</v>
      </c>
      <c r="AX1601" s="2">
        <f t="shared" si="343"/>
        <v>0</v>
      </c>
      <c r="AY1601" s="2"/>
      <c r="AZ1601" s="2"/>
      <c r="BA1601" s="2">
        <f t="shared" si="344"/>
        <v>0</v>
      </c>
      <c r="BB1601" s="2">
        <f t="shared" si="345"/>
        <v>0</v>
      </c>
      <c r="BC1601" s="2">
        <f t="shared" si="346"/>
        <v>0</v>
      </c>
      <c r="BD1601" s="2">
        <f t="shared" si="347"/>
        <v>1</v>
      </c>
      <c r="BE1601" s="2">
        <f t="shared" si="348"/>
        <v>0</v>
      </c>
      <c r="BF1601" s="2">
        <f t="shared" si="349"/>
        <v>0</v>
      </c>
      <c r="BG1601" s="2">
        <f t="shared" si="350"/>
        <v>0</v>
      </c>
      <c r="BH1601" s="2">
        <f t="shared" si="351"/>
        <v>0</v>
      </c>
    </row>
    <row r="1602" spans="1:60" x14ac:dyDescent="0.2">
      <c r="A1602" s="2">
        <v>2001</v>
      </c>
      <c r="B1602" s="2" t="s">
        <v>2026</v>
      </c>
      <c r="C1602" s="2" t="s">
        <v>2027</v>
      </c>
      <c r="D1602" s="2" t="s">
        <v>2264</v>
      </c>
      <c r="E1602" s="2">
        <v>2</v>
      </c>
      <c r="F1602" s="2">
        <v>5</v>
      </c>
      <c r="G1602" s="2">
        <v>5</v>
      </c>
      <c r="H1602" s="2" t="s">
        <v>94</v>
      </c>
      <c r="I1602" s="2">
        <v>64800</v>
      </c>
      <c r="J1602" s="2">
        <v>0</v>
      </c>
      <c r="K1602" s="2">
        <v>1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1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2">
        <v>1</v>
      </c>
      <c r="AL1602" s="5">
        <v>486000</v>
      </c>
      <c r="AM1602" s="5">
        <v>314000</v>
      </c>
      <c r="AN1602" s="2"/>
      <c r="AO1602" s="2">
        <f t="shared" si="338"/>
        <v>0</v>
      </c>
      <c r="AP1602" s="2">
        <f t="shared" si="339"/>
        <v>0</v>
      </c>
      <c r="AQ1602" s="2">
        <f t="shared" si="340"/>
        <v>0</v>
      </c>
      <c r="AR1602" s="2"/>
      <c r="AS1602" s="2"/>
      <c r="AT1602" s="2"/>
      <c r="AU1602" s="2"/>
      <c r="AV1602" s="2">
        <f t="shared" si="341"/>
        <v>0</v>
      </c>
      <c r="AW1602" s="2">
        <f t="shared" si="342"/>
        <v>0</v>
      </c>
      <c r="AX1602" s="2">
        <f t="shared" si="343"/>
        <v>1</v>
      </c>
      <c r="AY1602" s="2"/>
      <c r="AZ1602" s="2"/>
      <c r="BA1602" s="2">
        <f t="shared" si="344"/>
        <v>3</v>
      </c>
      <c r="BB1602" s="2">
        <f t="shared" si="345"/>
        <v>0</v>
      </c>
      <c r="BC1602" s="2">
        <f t="shared" si="346"/>
        <v>0</v>
      </c>
      <c r="BD1602" s="2">
        <f t="shared" si="347"/>
        <v>1</v>
      </c>
      <c r="BE1602" s="2">
        <f t="shared" si="348"/>
        <v>0</v>
      </c>
      <c r="BF1602" s="2">
        <f t="shared" si="349"/>
        <v>1</v>
      </c>
      <c r="BG1602" s="2">
        <f t="shared" si="350"/>
        <v>3</v>
      </c>
      <c r="BH1602" s="2">
        <f t="shared" si="351"/>
        <v>6</v>
      </c>
    </row>
    <row r="1603" spans="1:60" x14ac:dyDescent="0.2">
      <c r="A1603" s="2">
        <v>2002</v>
      </c>
      <c r="B1603" s="2" t="s">
        <v>2026</v>
      </c>
      <c r="C1603" s="2" t="s">
        <v>2027</v>
      </c>
      <c r="D1603" s="2" t="s">
        <v>2265</v>
      </c>
      <c r="E1603" s="2">
        <v>10</v>
      </c>
      <c r="F1603" s="2">
        <v>19</v>
      </c>
      <c r="G1603" s="2">
        <v>15</v>
      </c>
      <c r="H1603" s="2" t="s">
        <v>2261</v>
      </c>
      <c r="I1603" s="2">
        <v>684000</v>
      </c>
      <c r="J1603" s="2">
        <v>10</v>
      </c>
      <c r="K1603" s="2"/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2"/>
      <c r="AL1603" s="5">
        <v>95900</v>
      </c>
      <c r="AM1603" s="5">
        <v>88400</v>
      </c>
      <c r="AN1603" s="2"/>
      <c r="AO1603" s="2">
        <f t="shared" si="338"/>
        <v>0</v>
      </c>
      <c r="AP1603" s="2">
        <f t="shared" si="339"/>
        <v>0</v>
      </c>
      <c r="AQ1603" s="2">
        <f t="shared" si="340"/>
        <v>0</v>
      </c>
      <c r="AR1603" s="2"/>
      <c r="AS1603" s="2"/>
      <c r="AT1603" s="2"/>
      <c r="AU1603" s="2"/>
      <c r="AV1603" s="2">
        <f t="shared" si="341"/>
        <v>0</v>
      </c>
      <c r="AW1603" s="2">
        <f t="shared" si="342"/>
        <v>0</v>
      </c>
      <c r="AX1603" s="2">
        <f t="shared" si="343"/>
        <v>0</v>
      </c>
      <c r="AY1603" s="2"/>
      <c r="AZ1603" s="2"/>
      <c r="BA1603" s="2">
        <f t="shared" si="344"/>
        <v>0</v>
      </c>
      <c r="BB1603" s="2">
        <f t="shared" si="345"/>
        <v>0</v>
      </c>
      <c r="BC1603" s="2">
        <f t="shared" si="346"/>
        <v>0</v>
      </c>
      <c r="BD1603" s="2">
        <f t="shared" si="347"/>
        <v>0</v>
      </c>
      <c r="BE1603" s="2">
        <f t="shared" si="348"/>
        <v>0</v>
      </c>
      <c r="BF1603" s="2">
        <f t="shared" si="349"/>
        <v>1</v>
      </c>
      <c r="BG1603" s="2">
        <f t="shared" si="350"/>
        <v>0</v>
      </c>
      <c r="BH1603" s="2">
        <f t="shared" si="351"/>
        <v>0</v>
      </c>
    </row>
    <row r="1604" spans="1:60" x14ac:dyDescent="0.2">
      <c r="A1604" s="2">
        <v>2003</v>
      </c>
      <c r="B1604" s="2" t="s">
        <v>2026</v>
      </c>
      <c r="C1604" s="2" t="s">
        <v>2027</v>
      </c>
      <c r="D1604" s="2" t="s">
        <v>2266</v>
      </c>
      <c r="E1604" s="2">
        <v>4</v>
      </c>
      <c r="F1604" s="2">
        <v>12</v>
      </c>
      <c r="G1604" s="2">
        <v>2</v>
      </c>
      <c r="H1604" s="2" t="s">
        <v>129</v>
      </c>
      <c r="I1604" s="2">
        <v>86400</v>
      </c>
      <c r="J1604" s="2">
        <v>50</v>
      </c>
      <c r="K1604" s="2"/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1</v>
      </c>
      <c r="AB1604" s="2">
        <v>0</v>
      </c>
      <c r="AC1604" s="2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2"/>
      <c r="AL1604" s="5">
        <v>82100</v>
      </c>
      <c r="AM1604" s="5">
        <v>79300</v>
      </c>
      <c r="AN1604" s="2"/>
      <c r="AO1604" s="2">
        <f t="shared" ref="AO1604:AO1667" si="352">SUM(L1604:S1604)</f>
        <v>0</v>
      </c>
      <c r="AP1604" s="2">
        <f t="shared" ref="AP1604:AP1667" si="353">T1604+U1604</f>
        <v>0</v>
      </c>
      <c r="AQ1604" s="2">
        <f t="shared" ref="AQ1604:AQ1667" si="354">W1604</f>
        <v>0</v>
      </c>
      <c r="AR1604" s="2"/>
      <c r="AS1604" s="2"/>
      <c r="AT1604" s="2"/>
      <c r="AU1604" s="2"/>
      <c r="AV1604" s="2">
        <f t="shared" ref="AV1604:AV1667" si="355">AI1604+AJ1604</f>
        <v>0</v>
      </c>
      <c r="AW1604" s="2">
        <f t="shared" ref="AW1604:AW1667" si="356">V1604</f>
        <v>0</v>
      </c>
      <c r="AX1604" s="2">
        <f t="shared" ref="AX1604:AX1667" si="357">SUM(X1604:AH1604)</f>
        <v>1</v>
      </c>
      <c r="AY1604" s="2"/>
      <c r="AZ1604" s="2"/>
      <c r="BA1604" s="2">
        <f t="shared" ref="BA1604:BA1667" si="358">AN1604*4+AO1604*4+AP1604*4+AQ1604*3+AR1604*4+AS1604*4+(AT1604+AU1604+AV1604)*4+AW1604*4+AX1604*3-AY1604*3+AZ1604*4</f>
        <v>3</v>
      </c>
      <c r="BB1604" s="2">
        <f t="shared" ref="BB1604:BB1667" si="359">IF(AM1604&gt;3000000,1,0)</f>
        <v>0</v>
      </c>
      <c r="BC1604" s="2">
        <f t="shared" ref="BC1604:BC1667" si="360">IF(AM1604/AL1604&gt;1.5,1,0)</f>
        <v>0</v>
      </c>
      <c r="BD1604" s="2">
        <f t="shared" ref="BD1604:BD1667" si="361">IF(AND(I1604&gt;1440,I1604&lt;365*1440),1,0)</f>
        <v>1</v>
      </c>
      <c r="BE1604" s="2">
        <f t="shared" ref="BE1604:BE1667" si="362">IF(AND(J1604&gt;=200,J1604&lt;1000),1,0)</f>
        <v>0</v>
      </c>
      <c r="BF1604" s="2">
        <f t="shared" ref="BF1604:BF1667" si="363">IF(G1604&gt;=3,1,0)</f>
        <v>0</v>
      </c>
      <c r="BG1604" s="2">
        <f t="shared" ref="BG1604:BG1667" si="364">IF(BA1604&gt;0,BB1604+BC1604+BD1604+BE1604+BF1604*2,0)</f>
        <v>1</v>
      </c>
      <c r="BH1604" s="2">
        <f t="shared" ref="BH1604:BH1667" si="365">BA1604+BG1604</f>
        <v>4</v>
      </c>
    </row>
    <row r="1605" spans="1:60" x14ac:dyDescent="0.2">
      <c r="A1605" s="2">
        <v>2004</v>
      </c>
      <c r="B1605" s="2" t="s">
        <v>2026</v>
      </c>
      <c r="C1605" s="2" t="s">
        <v>2027</v>
      </c>
      <c r="D1605" s="2" t="s">
        <v>2267</v>
      </c>
      <c r="E1605" s="2">
        <v>0</v>
      </c>
      <c r="F1605" s="2">
        <v>0</v>
      </c>
      <c r="G1605" s="2">
        <v>0</v>
      </c>
      <c r="H1605" s="2"/>
      <c r="I1605" s="2">
        <v>0</v>
      </c>
      <c r="J1605" s="2">
        <v>0</v>
      </c>
      <c r="K1605" s="2">
        <v>1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2">
        <v>1</v>
      </c>
      <c r="AL1605" s="5">
        <v>10200</v>
      </c>
      <c r="AM1605" s="5">
        <v>7100</v>
      </c>
      <c r="AN1605" s="2"/>
      <c r="AO1605" s="2">
        <f t="shared" si="352"/>
        <v>0</v>
      </c>
      <c r="AP1605" s="2">
        <f t="shared" si="353"/>
        <v>0</v>
      </c>
      <c r="AQ1605" s="2">
        <f t="shared" si="354"/>
        <v>0</v>
      </c>
      <c r="AR1605" s="2"/>
      <c r="AS1605" s="2"/>
      <c r="AT1605" s="2"/>
      <c r="AU1605" s="2"/>
      <c r="AV1605" s="2">
        <f t="shared" si="355"/>
        <v>0</v>
      </c>
      <c r="AW1605" s="2">
        <f t="shared" si="356"/>
        <v>0</v>
      </c>
      <c r="AX1605" s="2">
        <f t="shared" si="357"/>
        <v>0</v>
      </c>
      <c r="AY1605" s="2"/>
      <c r="AZ1605" s="2"/>
      <c r="BA1605" s="2">
        <f t="shared" si="358"/>
        <v>0</v>
      </c>
      <c r="BB1605" s="2">
        <f t="shared" si="359"/>
        <v>0</v>
      </c>
      <c r="BC1605" s="2">
        <f t="shared" si="360"/>
        <v>0</v>
      </c>
      <c r="BD1605" s="2">
        <f t="shared" si="361"/>
        <v>0</v>
      </c>
      <c r="BE1605" s="2">
        <f t="shared" si="362"/>
        <v>0</v>
      </c>
      <c r="BF1605" s="2">
        <f t="shared" si="363"/>
        <v>0</v>
      </c>
      <c r="BG1605" s="2">
        <f t="shared" si="364"/>
        <v>0</v>
      </c>
      <c r="BH1605" s="2">
        <f t="shared" si="365"/>
        <v>0</v>
      </c>
    </row>
    <row r="1606" spans="1:60" x14ac:dyDescent="0.2">
      <c r="A1606" s="2">
        <v>2005</v>
      </c>
      <c r="B1606" s="2" t="s">
        <v>2026</v>
      </c>
      <c r="C1606" s="2" t="s">
        <v>2027</v>
      </c>
      <c r="D1606" s="2" t="s">
        <v>2268</v>
      </c>
      <c r="E1606" s="2">
        <v>4</v>
      </c>
      <c r="F1606" s="2">
        <v>10</v>
      </c>
      <c r="G1606" s="2">
        <v>3</v>
      </c>
      <c r="H1606" s="2" t="s">
        <v>129</v>
      </c>
      <c r="I1606" s="2">
        <v>86400</v>
      </c>
      <c r="J1606" s="2">
        <v>50</v>
      </c>
      <c r="K1606" s="2"/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1</v>
      </c>
      <c r="AB1606" s="2">
        <v>0</v>
      </c>
      <c r="AC1606" s="2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2"/>
      <c r="AL1606" s="5">
        <v>135000</v>
      </c>
      <c r="AM1606" s="5">
        <v>110000</v>
      </c>
      <c r="AN1606" s="2"/>
      <c r="AO1606" s="2">
        <f t="shared" si="352"/>
        <v>0</v>
      </c>
      <c r="AP1606" s="2">
        <f t="shared" si="353"/>
        <v>0</v>
      </c>
      <c r="AQ1606" s="2">
        <f t="shared" si="354"/>
        <v>0</v>
      </c>
      <c r="AR1606" s="2"/>
      <c r="AS1606" s="2"/>
      <c r="AT1606" s="2"/>
      <c r="AU1606" s="2"/>
      <c r="AV1606" s="2">
        <f t="shared" si="355"/>
        <v>0</v>
      </c>
      <c r="AW1606" s="2">
        <f t="shared" si="356"/>
        <v>0</v>
      </c>
      <c r="AX1606" s="2">
        <f t="shared" si="357"/>
        <v>1</v>
      </c>
      <c r="AY1606" s="2"/>
      <c r="AZ1606" s="2"/>
      <c r="BA1606" s="2">
        <f t="shared" si="358"/>
        <v>3</v>
      </c>
      <c r="BB1606" s="2">
        <f t="shared" si="359"/>
        <v>0</v>
      </c>
      <c r="BC1606" s="2">
        <f t="shared" si="360"/>
        <v>0</v>
      </c>
      <c r="BD1606" s="2">
        <f t="shared" si="361"/>
        <v>1</v>
      </c>
      <c r="BE1606" s="2">
        <f t="shared" si="362"/>
        <v>0</v>
      </c>
      <c r="BF1606" s="2">
        <f t="shared" si="363"/>
        <v>1</v>
      </c>
      <c r="BG1606" s="2">
        <f t="shared" si="364"/>
        <v>3</v>
      </c>
      <c r="BH1606" s="2">
        <f t="shared" si="365"/>
        <v>6</v>
      </c>
    </row>
    <row r="1607" spans="1:60" x14ac:dyDescent="0.2">
      <c r="A1607" s="2">
        <v>2006</v>
      </c>
      <c r="B1607" s="2" t="s">
        <v>2026</v>
      </c>
      <c r="C1607" s="2" t="s">
        <v>2027</v>
      </c>
      <c r="D1607" s="2" t="s">
        <v>2269</v>
      </c>
      <c r="E1607" s="2">
        <v>2</v>
      </c>
      <c r="F1607" s="2">
        <v>2</v>
      </c>
      <c r="G1607" s="2">
        <v>2</v>
      </c>
      <c r="H1607" s="2" t="s">
        <v>117</v>
      </c>
      <c r="I1607" s="2">
        <v>43200</v>
      </c>
      <c r="J1607" s="2">
        <v>0</v>
      </c>
      <c r="K1607" s="2">
        <v>1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2">
        <v>1</v>
      </c>
      <c r="AL1607" s="5">
        <v>61300</v>
      </c>
      <c r="AM1607" s="5">
        <v>66000</v>
      </c>
      <c r="AN1607" s="2"/>
      <c r="AO1607" s="2">
        <f t="shared" si="352"/>
        <v>0</v>
      </c>
      <c r="AP1607" s="2">
        <f t="shared" si="353"/>
        <v>0</v>
      </c>
      <c r="AQ1607" s="2">
        <f t="shared" si="354"/>
        <v>0</v>
      </c>
      <c r="AR1607" s="2"/>
      <c r="AS1607" s="2"/>
      <c r="AT1607" s="2"/>
      <c r="AU1607" s="2"/>
      <c r="AV1607" s="2">
        <f t="shared" si="355"/>
        <v>0</v>
      </c>
      <c r="AW1607" s="2">
        <f t="shared" si="356"/>
        <v>0</v>
      </c>
      <c r="AX1607" s="2">
        <f t="shared" si="357"/>
        <v>0</v>
      </c>
      <c r="AY1607" s="2"/>
      <c r="AZ1607" s="2"/>
      <c r="BA1607" s="2">
        <f t="shared" si="358"/>
        <v>0</v>
      </c>
      <c r="BB1607" s="2">
        <f t="shared" si="359"/>
        <v>0</v>
      </c>
      <c r="BC1607" s="2">
        <f t="shared" si="360"/>
        <v>0</v>
      </c>
      <c r="BD1607" s="2">
        <f t="shared" si="361"/>
        <v>1</v>
      </c>
      <c r="BE1607" s="2">
        <f t="shared" si="362"/>
        <v>0</v>
      </c>
      <c r="BF1607" s="2">
        <f t="shared" si="363"/>
        <v>0</v>
      </c>
      <c r="BG1607" s="2">
        <f t="shared" si="364"/>
        <v>0</v>
      </c>
      <c r="BH1607" s="2">
        <f t="shared" si="365"/>
        <v>0</v>
      </c>
    </row>
    <row r="1608" spans="1:60" x14ac:dyDescent="0.2">
      <c r="A1608" s="2">
        <v>2007</v>
      </c>
      <c r="B1608" s="2" t="s">
        <v>2026</v>
      </c>
      <c r="C1608" s="2" t="s">
        <v>2027</v>
      </c>
      <c r="D1608" s="2" t="s">
        <v>2270</v>
      </c>
      <c r="E1608" s="2">
        <v>2</v>
      </c>
      <c r="F1608" s="2">
        <v>5</v>
      </c>
      <c r="G1608" s="2">
        <v>5</v>
      </c>
      <c r="H1608" s="2" t="s">
        <v>26</v>
      </c>
      <c r="I1608" s="2">
        <v>20</v>
      </c>
      <c r="J1608" s="2">
        <v>0</v>
      </c>
      <c r="K1608" s="2">
        <v>1</v>
      </c>
      <c r="L1608" s="2">
        <v>0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2">
        <v>1</v>
      </c>
      <c r="AL1608" s="5">
        <v>27400000</v>
      </c>
      <c r="AM1608" s="5">
        <v>21500000</v>
      </c>
      <c r="AN1608" s="2"/>
      <c r="AO1608" s="2">
        <f t="shared" si="352"/>
        <v>1</v>
      </c>
      <c r="AP1608" s="2">
        <f t="shared" si="353"/>
        <v>0</v>
      </c>
      <c r="AQ1608" s="2">
        <f t="shared" si="354"/>
        <v>0</v>
      </c>
      <c r="AR1608" s="2"/>
      <c r="AS1608" s="2"/>
      <c r="AT1608" s="2"/>
      <c r="AU1608" s="2"/>
      <c r="AV1608" s="2">
        <f t="shared" si="355"/>
        <v>0</v>
      </c>
      <c r="AW1608" s="2">
        <f t="shared" si="356"/>
        <v>0</v>
      </c>
      <c r="AX1608" s="2">
        <f t="shared" si="357"/>
        <v>0</v>
      </c>
      <c r="AY1608" s="2"/>
      <c r="AZ1608" s="2"/>
      <c r="BA1608" s="2">
        <f t="shared" si="358"/>
        <v>4</v>
      </c>
      <c r="BB1608" s="2">
        <f t="shared" si="359"/>
        <v>1</v>
      </c>
      <c r="BC1608" s="2">
        <f t="shared" si="360"/>
        <v>0</v>
      </c>
      <c r="BD1608" s="2">
        <f t="shared" si="361"/>
        <v>0</v>
      </c>
      <c r="BE1608" s="2">
        <f t="shared" si="362"/>
        <v>0</v>
      </c>
      <c r="BF1608" s="2">
        <f t="shared" si="363"/>
        <v>1</v>
      </c>
      <c r="BG1608" s="2">
        <f t="shared" si="364"/>
        <v>3</v>
      </c>
      <c r="BH1608" s="2">
        <f t="shared" si="365"/>
        <v>7</v>
      </c>
    </row>
    <row r="1609" spans="1:60" x14ac:dyDescent="0.2">
      <c r="A1609" s="2">
        <v>2008</v>
      </c>
      <c r="B1609" s="2" t="s">
        <v>2026</v>
      </c>
      <c r="C1609" s="2" t="s">
        <v>2027</v>
      </c>
      <c r="D1609" s="2" t="s">
        <v>2271</v>
      </c>
      <c r="E1609" s="2">
        <v>14</v>
      </c>
      <c r="F1609" s="2">
        <v>18</v>
      </c>
      <c r="G1609" s="2">
        <v>9</v>
      </c>
      <c r="H1609" s="2" t="s">
        <v>2272</v>
      </c>
      <c r="I1609" s="2">
        <v>1051200</v>
      </c>
      <c r="J1609" s="2">
        <v>5000</v>
      </c>
      <c r="K1609" s="2"/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2"/>
      <c r="AL1609" s="5">
        <v>11600</v>
      </c>
      <c r="AM1609" s="5">
        <v>9310</v>
      </c>
      <c r="AN1609" s="2"/>
      <c r="AO1609" s="2">
        <f t="shared" si="352"/>
        <v>0</v>
      </c>
      <c r="AP1609" s="2">
        <f t="shared" si="353"/>
        <v>0</v>
      </c>
      <c r="AQ1609" s="2">
        <f t="shared" si="354"/>
        <v>0</v>
      </c>
      <c r="AR1609" s="2"/>
      <c r="AS1609" s="2"/>
      <c r="AT1609" s="2"/>
      <c r="AU1609" s="2"/>
      <c r="AV1609" s="2">
        <f t="shared" si="355"/>
        <v>0</v>
      </c>
      <c r="AW1609" s="2">
        <f t="shared" si="356"/>
        <v>0</v>
      </c>
      <c r="AX1609" s="2">
        <f t="shared" si="357"/>
        <v>0</v>
      </c>
      <c r="AY1609" s="2"/>
      <c r="AZ1609" s="2"/>
      <c r="BA1609" s="2">
        <f t="shared" si="358"/>
        <v>0</v>
      </c>
      <c r="BB1609" s="2">
        <f t="shared" si="359"/>
        <v>0</v>
      </c>
      <c r="BC1609" s="2">
        <f t="shared" si="360"/>
        <v>0</v>
      </c>
      <c r="BD1609" s="2">
        <f t="shared" si="361"/>
        <v>0</v>
      </c>
      <c r="BE1609" s="2">
        <f t="shared" si="362"/>
        <v>0</v>
      </c>
      <c r="BF1609" s="2">
        <f t="shared" si="363"/>
        <v>1</v>
      </c>
      <c r="BG1609" s="2">
        <f t="shared" si="364"/>
        <v>0</v>
      </c>
      <c r="BH1609" s="2">
        <f t="shared" si="365"/>
        <v>0</v>
      </c>
    </row>
    <row r="1610" spans="1:60" x14ac:dyDescent="0.2">
      <c r="A1610" s="2">
        <v>2009</v>
      </c>
      <c r="B1610" s="2" t="s">
        <v>2026</v>
      </c>
      <c r="C1610" s="2" t="s">
        <v>2027</v>
      </c>
      <c r="D1610" s="2" t="s">
        <v>2273</v>
      </c>
      <c r="E1610" s="2">
        <v>2</v>
      </c>
      <c r="F1610" s="2">
        <v>2</v>
      </c>
      <c r="G1610" s="2">
        <v>2</v>
      </c>
      <c r="H1610" s="2" t="s">
        <v>26</v>
      </c>
      <c r="I1610" s="2">
        <v>20</v>
      </c>
      <c r="J1610" s="2">
        <v>0</v>
      </c>
      <c r="K1610" s="2">
        <v>1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2">
        <v>1</v>
      </c>
      <c r="AL1610" s="5">
        <v>244000</v>
      </c>
      <c r="AM1610" s="5">
        <v>230000</v>
      </c>
      <c r="AN1610" s="2"/>
      <c r="AO1610" s="2">
        <f t="shared" si="352"/>
        <v>0</v>
      </c>
      <c r="AP1610" s="2">
        <f t="shared" si="353"/>
        <v>0</v>
      </c>
      <c r="AQ1610" s="2">
        <f t="shared" si="354"/>
        <v>0</v>
      </c>
      <c r="AR1610" s="2"/>
      <c r="AS1610" s="2"/>
      <c r="AT1610" s="2"/>
      <c r="AU1610" s="2"/>
      <c r="AV1610" s="2">
        <f t="shared" si="355"/>
        <v>0</v>
      </c>
      <c r="AW1610" s="2">
        <f t="shared" si="356"/>
        <v>0</v>
      </c>
      <c r="AX1610" s="2">
        <f t="shared" si="357"/>
        <v>0</v>
      </c>
      <c r="AY1610" s="2"/>
      <c r="AZ1610" s="2"/>
      <c r="BA1610" s="2">
        <f t="shared" si="358"/>
        <v>0</v>
      </c>
      <c r="BB1610" s="2">
        <f t="shared" si="359"/>
        <v>0</v>
      </c>
      <c r="BC1610" s="2">
        <f t="shared" si="360"/>
        <v>0</v>
      </c>
      <c r="BD1610" s="2">
        <f t="shared" si="361"/>
        <v>0</v>
      </c>
      <c r="BE1610" s="2">
        <f t="shared" si="362"/>
        <v>0</v>
      </c>
      <c r="BF1610" s="2">
        <f t="shared" si="363"/>
        <v>0</v>
      </c>
      <c r="BG1610" s="2">
        <f t="shared" si="364"/>
        <v>0</v>
      </c>
      <c r="BH1610" s="2">
        <f t="shared" si="365"/>
        <v>0</v>
      </c>
    </row>
    <row r="1611" spans="1:60" x14ac:dyDescent="0.2">
      <c r="A1611" s="2">
        <v>2010</v>
      </c>
      <c r="B1611" s="2" t="s">
        <v>2026</v>
      </c>
      <c r="C1611" s="2" t="s">
        <v>2027</v>
      </c>
      <c r="D1611" s="2" t="s">
        <v>2274</v>
      </c>
      <c r="E1611" s="2">
        <v>2</v>
      </c>
      <c r="F1611" s="2">
        <v>6</v>
      </c>
      <c r="G1611" s="2">
        <v>6</v>
      </c>
      <c r="H1611" s="2" t="s">
        <v>26</v>
      </c>
      <c r="I1611" s="2">
        <v>20</v>
      </c>
      <c r="J1611" s="2">
        <v>0</v>
      </c>
      <c r="K1611" s="2">
        <v>1</v>
      </c>
      <c r="L1611" s="2">
        <v>1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2">
        <v>1</v>
      </c>
      <c r="AL1611" s="5">
        <v>128000000</v>
      </c>
      <c r="AM1611" s="5">
        <v>65100000</v>
      </c>
      <c r="AN1611" s="2"/>
      <c r="AO1611" s="2">
        <f t="shared" si="352"/>
        <v>1</v>
      </c>
      <c r="AP1611" s="2">
        <f t="shared" si="353"/>
        <v>0</v>
      </c>
      <c r="AQ1611" s="2">
        <f t="shared" si="354"/>
        <v>0</v>
      </c>
      <c r="AR1611" s="2"/>
      <c r="AS1611" s="2"/>
      <c r="AT1611" s="2"/>
      <c r="AU1611" s="2"/>
      <c r="AV1611" s="2">
        <f t="shared" si="355"/>
        <v>0</v>
      </c>
      <c r="AW1611" s="2">
        <f t="shared" si="356"/>
        <v>0</v>
      </c>
      <c r="AX1611" s="2">
        <f t="shared" si="357"/>
        <v>0</v>
      </c>
      <c r="AY1611" s="2"/>
      <c r="AZ1611" s="2"/>
      <c r="BA1611" s="2">
        <f t="shared" si="358"/>
        <v>4</v>
      </c>
      <c r="BB1611" s="2">
        <f t="shared" si="359"/>
        <v>1</v>
      </c>
      <c r="BC1611" s="2">
        <f t="shared" si="360"/>
        <v>0</v>
      </c>
      <c r="BD1611" s="2">
        <f t="shared" si="361"/>
        <v>0</v>
      </c>
      <c r="BE1611" s="2">
        <f t="shared" si="362"/>
        <v>0</v>
      </c>
      <c r="BF1611" s="2">
        <f t="shared" si="363"/>
        <v>1</v>
      </c>
      <c r="BG1611" s="2">
        <f t="shared" si="364"/>
        <v>3</v>
      </c>
      <c r="BH1611" s="2">
        <f t="shared" si="365"/>
        <v>7</v>
      </c>
    </row>
    <row r="1612" spans="1:60" x14ac:dyDescent="0.2">
      <c r="A1612" s="2">
        <v>2011</v>
      </c>
      <c r="B1612" s="2" t="s">
        <v>2026</v>
      </c>
      <c r="C1612" s="2" t="s">
        <v>2027</v>
      </c>
      <c r="D1612" s="2" t="s">
        <v>2275</v>
      </c>
      <c r="E1612" s="2">
        <v>2</v>
      </c>
      <c r="F1612" s="2">
        <v>3</v>
      </c>
      <c r="G1612" s="2">
        <v>3</v>
      </c>
      <c r="H1612" s="2" t="s">
        <v>122</v>
      </c>
      <c r="I1612" s="2">
        <v>0</v>
      </c>
      <c r="J1612" s="2">
        <v>0</v>
      </c>
      <c r="K1612" s="2">
        <v>1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2">
        <v>1</v>
      </c>
      <c r="AL1612" s="5">
        <v>5590</v>
      </c>
      <c r="AM1612" s="5">
        <v>5680</v>
      </c>
      <c r="AN1612" s="2"/>
      <c r="AO1612" s="2">
        <f t="shared" si="352"/>
        <v>0</v>
      </c>
      <c r="AP1612" s="2">
        <f t="shared" si="353"/>
        <v>0</v>
      </c>
      <c r="AQ1612" s="2">
        <f t="shared" si="354"/>
        <v>0</v>
      </c>
      <c r="AR1612" s="2"/>
      <c r="AS1612" s="2"/>
      <c r="AT1612" s="2"/>
      <c r="AU1612" s="2"/>
      <c r="AV1612" s="2">
        <f t="shared" si="355"/>
        <v>0</v>
      </c>
      <c r="AW1612" s="2">
        <f t="shared" si="356"/>
        <v>0</v>
      </c>
      <c r="AX1612" s="2">
        <f t="shared" si="357"/>
        <v>0</v>
      </c>
      <c r="AY1612" s="2"/>
      <c r="AZ1612" s="2"/>
      <c r="BA1612" s="2">
        <f t="shared" si="358"/>
        <v>0</v>
      </c>
      <c r="BB1612" s="2">
        <f t="shared" si="359"/>
        <v>0</v>
      </c>
      <c r="BC1612" s="2">
        <f t="shared" si="360"/>
        <v>0</v>
      </c>
      <c r="BD1612" s="2">
        <f t="shared" si="361"/>
        <v>0</v>
      </c>
      <c r="BE1612" s="2">
        <f t="shared" si="362"/>
        <v>0</v>
      </c>
      <c r="BF1612" s="2">
        <f t="shared" si="363"/>
        <v>1</v>
      </c>
      <c r="BG1612" s="2">
        <f t="shared" si="364"/>
        <v>0</v>
      </c>
      <c r="BH1612" s="2">
        <f t="shared" si="365"/>
        <v>0</v>
      </c>
    </row>
    <row r="1613" spans="1:60" x14ac:dyDescent="0.2">
      <c r="A1613" s="2">
        <v>2012</v>
      </c>
      <c r="B1613" s="2" t="s">
        <v>2026</v>
      </c>
      <c r="C1613" s="2" t="s">
        <v>2027</v>
      </c>
      <c r="D1613" s="2" t="s">
        <v>2276</v>
      </c>
      <c r="E1613" s="2">
        <v>2</v>
      </c>
      <c r="F1613" s="2">
        <v>1</v>
      </c>
      <c r="G1613" s="2">
        <v>1</v>
      </c>
      <c r="H1613" s="2" t="s">
        <v>26</v>
      </c>
      <c r="I1613" s="2">
        <v>20</v>
      </c>
      <c r="J1613" s="2">
        <v>0</v>
      </c>
      <c r="K1613" s="2">
        <v>1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2">
        <v>1</v>
      </c>
      <c r="AL1613" s="5">
        <v>30400</v>
      </c>
      <c r="AM1613" s="5">
        <v>27400</v>
      </c>
      <c r="AN1613" s="2"/>
      <c r="AO1613" s="2">
        <f t="shared" si="352"/>
        <v>0</v>
      </c>
      <c r="AP1613" s="2">
        <f t="shared" si="353"/>
        <v>0</v>
      </c>
      <c r="AQ1613" s="2">
        <f t="shared" si="354"/>
        <v>0</v>
      </c>
      <c r="AR1613" s="2"/>
      <c r="AS1613" s="2"/>
      <c r="AT1613" s="2"/>
      <c r="AU1613" s="2"/>
      <c r="AV1613" s="2">
        <f t="shared" si="355"/>
        <v>0</v>
      </c>
      <c r="AW1613" s="2">
        <f t="shared" si="356"/>
        <v>0</v>
      </c>
      <c r="AX1613" s="2">
        <f t="shared" si="357"/>
        <v>0</v>
      </c>
      <c r="AY1613" s="2"/>
      <c r="AZ1613" s="2"/>
      <c r="BA1613" s="2">
        <f t="shared" si="358"/>
        <v>0</v>
      </c>
      <c r="BB1613" s="2">
        <f t="shared" si="359"/>
        <v>0</v>
      </c>
      <c r="BC1613" s="2">
        <f t="shared" si="360"/>
        <v>0</v>
      </c>
      <c r="BD1613" s="2">
        <f t="shared" si="361"/>
        <v>0</v>
      </c>
      <c r="BE1613" s="2">
        <f t="shared" si="362"/>
        <v>0</v>
      </c>
      <c r="BF1613" s="2">
        <f t="shared" si="363"/>
        <v>0</v>
      </c>
      <c r="BG1613" s="2">
        <f t="shared" si="364"/>
        <v>0</v>
      </c>
      <c r="BH1613" s="2">
        <f t="shared" si="365"/>
        <v>0</v>
      </c>
    </row>
    <row r="1614" spans="1:60" x14ac:dyDescent="0.2">
      <c r="A1614" s="2">
        <v>2013</v>
      </c>
      <c r="B1614" s="2" t="s">
        <v>2026</v>
      </c>
      <c r="C1614" s="2" t="s">
        <v>2027</v>
      </c>
      <c r="D1614" s="2" t="s">
        <v>2277</v>
      </c>
      <c r="E1614" s="2">
        <v>14</v>
      </c>
      <c r="F1614" s="2">
        <v>18</v>
      </c>
      <c r="G1614" s="2">
        <v>12</v>
      </c>
      <c r="H1614" s="2" t="s">
        <v>2272</v>
      </c>
      <c r="I1614" s="2">
        <v>1051200</v>
      </c>
      <c r="J1614" s="2">
        <v>1000</v>
      </c>
      <c r="K1614" s="2"/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2"/>
      <c r="AL1614" s="5">
        <v>5780</v>
      </c>
      <c r="AM1614" s="5">
        <v>3970</v>
      </c>
      <c r="AN1614" s="2"/>
      <c r="AO1614" s="2">
        <f t="shared" si="352"/>
        <v>0</v>
      </c>
      <c r="AP1614" s="2">
        <f t="shared" si="353"/>
        <v>0</v>
      </c>
      <c r="AQ1614" s="2">
        <f t="shared" si="354"/>
        <v>0</v>
      </c>
      <c r="AR1614" s="2"/>
      <c r="AS1614" s="2"/>
      <c r="AT1614" s="2"/>
      <c r="AU1614" s="2"/>
      <c r="AV1614" s="2">
        <f t="shared" si="355"/>
        <v>0</v>
      </c>
      <c r="AW1614" s="2">
        <f t="shared" si="356"/>
        <v>0</v>
      </c>
      <c r="AX1614" s="2">
        <f t="shared" si="357"/>
        <v>0</v>
      </c>
      <c r="AY1614" s="2"/>
      <c r="AZ1614" s="2"/>
      <c r="BA1614" s="2">
        <f t="shared" si="358"/>
        <v>0</v>
      </c>
      <c r="BB1614" s="2">
        <f t="shared" si="359"/>
        <v>0</v>
      </c>
      <c r="BC1614" s="2">
        <f t="shared" si="360"/>
        <v>0</v>
      </c>
      <c r="BD1614" s="2">
        <f t="shared" si="361"/>
        <v>0</v>
      </c>
      <c r="BE1614" s="2">
        <f t="shared" si="362"/>
        <v>0</v>
      </c>
      <c r="BF1614" s="2">
        <f t="shared" si="363"/>
        <v>1</v>
      </c>
      <c r="BG1614" s="2">
        <f t="shared" si="364"/>
        <v>0</v>
      </c>
      <c r="BH1614" s="2">
        <f t="shared" si="365"/>
        <v>0</v>
      </c>
    </row>
    <row r="1615" spans="1:60" x14ac:dyDescent="0.2">
      <c r="A1615" s="2">
        <v>2014</v>
      </c>
      <c r="B1615" s="2" t="s">
        <v>2026</v>
      </c>
      <c r="C1615" s="2" t="s">
        <v>2027</v>
      </c>
      <c r="D1615" s="2" t="s">
        <v>2278</v>
      </c>
      <c r="E1615" s="2">
        <v>7</v>
      </c>
      <c r="F1615" s="2">
        <v>8</v>
      </c>
      <c r="G1615" s="2">
        <v>6</v>
      </c>
      <c r="H1615" s="2" t="s">
        <v>2279</v>
      </c>
      <c r="I1615" s="2">
        <v>468000</v>
      </c>
      <c r="J1615" s="2">
        <v>5</v>
      </c>
      <c r="K1615" s="2"/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2"/>
      <c r="AL1615" s="5">
        <v>56600</v>
      </c>
      <c r="AM1615" s="5">
        <v>53700</v>
      </c>
      <c r="AN1615" s="2"/>
      <c r="AO1615" s="2">
        <f t="shared" si="352"/>
        <v>0</v>
      </c>
      <c r="AP1615" s="2">
        <f t="shared" si="353"/>
        <v>0</v>
      </c>
      <c r="AQ1615" s="2">
        <f t="shared" si="354"/>
        <v>0</v>
      </c>
      <c r="AR1615" s="2"/>
      <c r="AS1615" s="2"/>
      <c r="AT1615" s="2"/>
      <c r="AU1615" s="2"/>
      <c r="AV1615" s="2">
        <f t="shared" si="355"/>
        <v>0</v>
      </c>
      <c r="AW1615" s="2">
        <f t="shared" si="356"/>
        <v>0</v>
      </c>
      <c r="AX1615" s="2">
        <f t="shared" si="357"/>
        <v>0</v>
      </c>
      <c r="AY1615" s="2"/>
      <c r="AZ1615" s="2"/>
      <c r="BA1615" s="2">
        <f t="shared" si="358"/>
        <v>0</v>
      </c>
      <c r="BB1615" s="2">
        <f t="shared" si="359"/>
        <v>0</v>
      </c>
      <c r="BC1615" s="2">
        <f t="shared" si="360"/>
        <v>0</v>
      </c>
      <c r="BD1615" s="2">
        <f t="shared" si="361"/>
        <v>1</v>
      </c>
      <c r="BE1615" s="2">
        <f t="shared" si="362"/>
        <v>0</v>
      </c>
      <c r="BF1615" s="2">
        <f t="shared" si="363"/>
        <v>1</v>
      </c>
      <c r="BG1615" s="2">
        <f t="shared" si="364"/>
        <v>0</v>
      </c>
      <c r="BH1615" s="2">
        <f t="shared" si="365"/>
        <v>0</v>
      </c>
    </row>
    <row r="1616" spans="1:60" x14ac:dyDescent="0.2">
      <c r="A1616" s="2">
        <v>2015</v>
      </c>
      <c r="B1616" s="2" t="s">
        <v>2026</v>
      </c>
      <c r="C1616" s="2" t="s">
        <v>2027</v>
      </c>
      <c r="D1616" s="2" t="s">
        <v>2280</v>
      </c>
      <c r="E1616" s="2">
        <v>3</v>
      </c>
      <c r="F1616" s="2">
        <v>5</v>
      </c>
      <c r="G1616" s="2">
        <v>0</v>
      </c>
      <c r="H1616" s="2" t="s">
        <v>1020</v>
      </c>
      <c r="I1616" s="2">
        <v>60</v>
      </c>
      <c r="J1616" s="2">
        <v>10</v>
      </c>
      <c r="K1616" s="2"/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2"/>
      <c r="AL1616" s="5">
        <v>44500000</v>
      </c>
      <c r="AM1616" s="5">
        <v>29400000</v>
      </c>
      <c r="AN1616" s="2"/>
      <c r="AO1616" s="2">
        <f t="shared" si="352"/>
        <v>0</v>
      </c>
      <c r="AP1616" s="2">
        <f t="shared" si="353"/>
        <v>0</v>
      </c>
      <c r="AQ1616" s="2">
        <f t="shared" si="354"/>
        <v>0</v>
      </c>
      <c r="AR1616" s="2"/>
      <c r="AS1616" s="2"/>
      <c r="AT1616" s="2"/>
      <c r="AU1616" s="2"/>
      <c r="AV1616" s="2">
        <f t="shared" si="355"/>
        <v>0</v>
      </c>
      <c r="AW1616" s="2">
        <f t="shared" si="356"/>
        <v>0</v>
      </c>
      <c r="AX1616" s="2">
        <f t="shared" si="357"/>
        <v>0</v>
      </c>
      <c r="AY1616" s="2"/>
      <c r="AZ1616" s="2"/>
      <c r="BA1616" s="2">
        <f t="shared" si="358"/>
        <v>0</v>
      </c>
      <c r="BB1616" s="2">
        <f t="shared" si="359"/>
        <v>1</v>
      </c>
      <c r="BC1616" s="2">
        <f t="shared" si="360"/>
        <v>0</v>
      </c>
      <c r="BD1616" s="2">
        <f t="shared" si="361"/>
        <v>0</v>
      </c>
      <c r="BE1616" s="2">
        <f t="shared" si="362"/>
        <v>0</v>
      </c>
      <c r="BF1616" s="2">
        <f t="shared" si="363"/>
        <v>0</v>
      </c>
      <c r="BG1616" s="2">
        <f t="shared" si="364"/>
        <v>0</v>
      </c>
      <c r="BH1616" s="2">
        <f t="shared" si="365"/>
        <v>0</v>
      </c>
    </row>
    <row r="1617" spans="1:60" x14ac:dyDescent="0.2">
      <c r="A1617" s="2">
        <v>2016</v>
      </c>
      <c r="B1617" s="2" t="s">
        <v>2026</v>
      </c>
      <c r="C1617" s="2" t="s">
        <v>2027</v>
      </c>
      <c r="D1617" s="2" t="s">
        <v>2281</v>
      </c>
      <c r="E1617" s="2">
        <v>2</v>
      </c>
      <c r="F1617" s="2">
        <v>5</v>
      </c>
      <c r="G1617" s="2">
        <v>5</v>
      </c>
      <c r="H1617" s="2" t="s">
        <v>26</v>
      </c>
      <c r="I1617" s="2">
        <v>20</v>
      </c>
      <c r="J1617" s="2">
        <v>0</v>
      </c>
      <c r="K1617" s="2">
        <v>1</v>
      </c>
      <c r="L1617" s="2">
        <v>0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2">
        <v>1</v>
      </c>
      <c r="AL1617" s="5">
        <v>2400000</v>
      </c>
      <c r="AM1617" s="5">
        <v>2150000</v>
      </c>
      <c r="AN1617" s="2"/>
      <c r="AO1617" s="2">
        <f t="shared" si="352"/>
        <v>1</v>
      </c>
      <c r="AP1617" s="2">
        <f t="shared" si="353"/>
        <v>0</v>
      </c>
      <c r="AQ1617" s="2">
        <f t="shared" si="354"/>
        <v>0</v>
      </c>
      <c r="AR1617" s="2"/>
      <c r="AS1617" s="2"/>
      <c r="AT1617" s="2"/>
      <c r="AU1617" s="2"/>
      <c r="AV1617" s="2">
        <f t="shared" si="355"/>
        <v>0</v>
      </c>
      <c r="AW1617" s="2">
        <f t="shared" si="356"/>
        <v>0</v>
      </c>
      <c r="AX1617" s="2">
        <f t="shared" si="357"/>
        <v>0</v>
      </c>
      <c r="AY1617" s="2"/>
      <c r="AZ1617" s="2"/>
      <c r="BA1617" s="2">
        <f t="shared" si="358"/>
        <v>4</v>
      </c>
      <c r="BB1617" s="2">
        <f t="shared" si="359"/>
        <v>0</v>
      </c>
      <c r="BC1617" s="2">
        <f t="shared" si="360"/>
        <v>0</v>
      </c>
      <c r="BD1617" s="2">
        <f t="shared" si="361"/>
        <v>0</v>
      </c>
      <c r="BE1617" s="2">
        <f t="shared" si="362"/>
        <v>0</v>
      </c>
      <c r="BF1617" s="2">
        <f t="shared" si="363"/>
        <v>1</v>
      </c>
      <c r="BG1617" s="2">
        <f t="shared" si="364"/>
        <v>2</v>
      </c>
      <c r="BH1617" s="2">
        <f t="shared" si="365"/>
        <v>6</v>
      </c>
    </row>
    <row r="1618" spans="1:60" x14ac:dyDescent="0.2">
      <c r="A1618" s="2">
        <v>2018</v>
      </c>
      <c r="B1618" s="2" t="s">
        <v>2026</v>
      </c>
      <c r="C1618" s="2" t="s">
        <v>2027</v>
      </c>
      <c r="D1618" s="2" t="s">
        <v>2283</v>
      </c>
      <c r="E1618" s="2">
        <v>4</v>
      </c>
      <c r="F1618" s="2">
        <v>4</v>
      </c>
      <c r="G1618" s="2">
        <v>0</v>
      </c>
      <c r="H1618" s="2" t="s">
        <v>2284</v>
      </c>
      <c r="I1618" s="2">
        <v>0</v>
      </c>
      <c r="J1618" s="2">
        <v>0</v>
      </c>
      <c r="K1618" s="2"/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2"/>
      <c r="AL1618" s="5">
        <v>402000</v>
      </c>
      <c r="AM1618" s="5">
        <v>368000</v>
      </c>
      <c r="AN1618" s="2"/>
      <c r="AO1618" s="2">
        <f t="shared" si="352"/>
        <v>0</v>
      </c>
      <c r="AP1618" s="2">
        <f t="shared" si="353"/>
        <v>0</v>
      </c>
      <c r="AQ1618" s="2">
        <f t="shared" si="354"/>
        <v>0</v>
      </c>
      <c r="AR1618" s="2"/>
      <c r="AS1618" s="2"/>
      <c r="AT1618" s="2"/>
      <c r="AU1618" s="2"/>
      <c r="AV1618" s="2">
        <f t="shared" si="355"/>
        <v>0</v>
      </c>
      <c r="AW1618" s="2">
        <f t="shared" si="356"/>
        <v>0</v>
      </c>
      <c r="AX1618" s="2">
        <f t="shared" si="357"/>
        <v>0</v>
      </c>
      <c r="AY1618" s="2"/>
      <c r="AZ1618" s="2"/>
      <c r="BA1618" s="2">
        <f t="shared" si="358"/>
        <v>0</v>
      </c>
      <c r="BB1618" s="2">
        <f t="shared" si="359"/>
        <v>0</v>
      </c>
      <c r="BC1618" s="2">
        <f t="shared" si="360"/>
        <v>0</v>
      </c>
      <c r="BD1618" s="2">
        <f t="shared" si="361"/>
        <v>0</v>
      </c>
      <c r="BE1618" s="2">
        <f t="shared" si="362"/>
        <v>0</v>
      </c>
      <c r="BF1618" s="2">
        <f t="shared" si="363"/>
        <v>0</v>
      </c>
      <c r="BG1618" s="2">
        <f t="shared" si="364"/>
        <v>0</v>
      </c>
      <c r="BH1618" s="2">
        <f t="shared" si="365"/>
        <v>0</v>
      </c>
    </row>
    <row r="1619" spans="1:60" x14ac:dyDescent="0.2">
      <c r="A1619" s="2">
        <v>2019</v>
      </c>
      <c r="B1619" s="2" t="s">
        <v>2026</v>
      </c>
      <c r="C1619" s="2" t="s">
        <v>2027</v>
      </c>
      <c r="D1619" s="2" t="s">
        <v>2285</v>
      </c>
      <c r="E1619" s="2">
        <v>4</v>
      </c>
      <c r="F1619" s="2">
        <v>6</v>
      </c>
      <c r="G1619" s="2">
        <v>0</v>
      </c>
      <c r="H1619" s="2" t="s">
        <v>45</v>
      </c>
      <c r="I1619" s="2">
        <v>66240</v>
      </c>
      <c r="J1619" s="2">
        <v>0</v>
      </c>
      <c r="K1619" s="2"/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2"/>
      <c r="AL1619" s="5">
        <v>615000</v>
      </c>
      <c r="AM1619" s="5">
        <v>322000</v>
      </c>
      <c r="AN1619" s="2"/>
      <c r="AO1619" s="2">
        <f t="shared" si="352"/>
        <v>0</v>
      </c>
      <c r="AP1619" s="2">
        <f t="shared" si="353"/>
        <v>0</v>
      </c>
      <c r="AQ1619" s="2">
        <f t="shared" si="354"/>
        <v>0</v>
      </c>
      <c r="AR1619" s="2"/>
      <c r="AS1619" s="2"/>
      <c r="AT1619" s="2"/>
      <c r="AU1619" s="2"/>
      <c r="AV1619" s="2">
        <f t="shared" si="355"/>
        <v>0</v>
      </c>
      <c r="AW1619" s="2">
        <f t="shared" si="356"/>
        <v>0</v>
      </c>
      <c r="AX1619" s="2">
        <f t="shared" si="357"/>
        <v>0</v>
      </c>
      <c r="AY1619" s="2"/>
      <c r="AZ1619" s="2"/>
      <c r="BA1619" s="2">
        <f t="shared" si="358"/>
        <v>0</v>
      </c>
      <c r="BB1619" s="2">
        <f t="shared" si="359"/>
        <v>0</v>
      </c>
      <c r="BC1619" s="2">
        <f t="shared" si="360"/>
        <v>0</v>
      </c>
      <c r="BD1619" s="2">
        <f t="shared" si="361"/>
        <v>1</v>
      </c>
      <c r="BE1619" s="2">
        <f t="shared" si="362"/>
        <v>0</v>
      </c>
      <c r="BF1619" s="2">
        <f t="shared" si="363"/>
        <v>0</v>
      </c>
      <c r="BG1619" s="2">
        <f t="shared" si="364"/>
        <v>0</v>
      </c>
      <c r="BH1619" s="2">
        <f t="shared" si="365"/>
        <v>0</v>
      </c>
    </row>
    <row r="1620" spans="1:60" x14ac:dyDescent="0.2">
      <c r="A1620" s="2">
        <v>2020</v>
      </c>
      <c r="B1620" s="2" t="s">
        <v>2026</v>
      </c>
      <c r="C1620" s="2" t="s">
        <v>2027</v>
      </c>
      <c r="D1620" s="2" t="s">
        <v>2286</v>
      </c>
      <c r="E1620" s="2">
        <v>3</v>
      </c>
      <c r="F1620" s="2">
        <v>4</v>
      </c>
      <c r="G1620" s="2">
        <v>0</v>
      </c>
      <c r="H1620" s="2" t="s">
        <v>400</v>
      </c>
      <c r="I1620" s="2">
        <v>51840</v>
      </c>
      <c r="J1620" s="2">
        <v>0</v>
      </c>
      <c r="K1620" s="2"/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2"/>
      <c r="AL1620" s="5">
        <v>2730000</v>
      </c>
      <c r="AM1620" s="5">
        <v>3860000</v>
      </c>
      <c r="AN1620" s="2"/>
      <c r="AO1620" s="2">
        <f t="shared" si="352"/>
        <v>0</v>
      </c>
      <c r="AP1620" s="2">
        <f t="shared" si="353"/>
        <v>0</v>
      </c>
      <c r="AQ1620" s="2">
        <f t="shared" si="354"/>
        <v>0</v>
      </c>
      <c r="AR1620" s="2"/>
      <c r="AS1620" s="2"/>
      <c r="AT1620" s="2"/>
      <c r="AU1620" s="2"/>
      <c r="AV1620" s="2">
        <f t="shared" si="355"/>
        <v>0</v>
      </c>
      <c r="AW1620" s="2">
        <f t="shared" si="356"/>
        <v>0</v>
      </c>
      <c r="AX1620" s="2">
        <f t="shared" si="357"/>
        <v>0</v>
      </c>
      <c r="AY1620" s="2"/>
      <c r="AZ1620" s="2"/>
      <c r="BA1620" s="2">
        <f t="shared" si="358"/>
        <v>0</v>
      </c>
      <c r="BB1620" s="2">
        <f t="shared" si="359"/>
        <v>1</v>
      </c>
      <c r="BC1620" s="2">
        <f t="shared" si="360"/>
        <v>0</v>
      </c>
      <c r="BD1620" s="2">
        <f t="shared" si="361"/>
        <v>1</v>
      </c>
      <c r="BE1620" s="2">
        <f t="shared" si="362"/>
        <v>0</v>
      </c>
      <c r="BF1620" s="2">
        <f t="shared" si="363"/>
        <v>0</v>
      </c>
      <c r="BG1620" s="2">
        <f t="shared" si="364"/>
        <v>0</v>
      </c>
      <c r="BH1620" s="2">
        <f t="shared" si="365"/>
        <v>0</v>
      </c>
    </row>
    <row r="1621" spans="1:60" x14ac:dyDescent="0.2">
      <c r="A1621" s="2">
        <v>2021</v>
      </c>
      <c r="B1621" s="2" t="s">
        <v>2026</v>
      </c>
      <c r="C1621" s="2" t="s">
        <v>2027</v>
      </c>
      <c r="D1621" s="2" t="s">
        <v>2287</v>
      </c>
      <c r="E1621" s="2">
        <v>2</v>
      </c>
      <c r="F1621" s="2">
        <v>11</v>
      </c>
      <c r="G1621" s="2">
        <v>0</v>
      </c>
      <c r="H1621" s="2" t="s">
        <v>158</v>
      </c>
      <c r="I1621" s="2">
        <v>30240</v>
      </c>
      <c r="J1621" s="2">
        <v>0</v>
      </c>
      <c r="K1621" s="2"/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4">
        <v>0</v>
      </c>
      <c r="AE1621" s="4">
        <v>0</v>
      </c>
      <c r="AF1621" s="4">
        <v>1</v>
      </c>
      <c r="AG1621" s="4">
        <v>0</v>
      </c>
      <c r="AH1621" s="4">
        <v>0</v>
      </c>
      <c r="AI1621" s="4">
        <v>0</v>
      </c>
      <c r="AJ1621" s="4">
        <v>0</v>
      </c>
      <c r="AK1621" s="2"/>
      <c r="AL1621" s="5">
        <v>5220000</v>
      </c>
      <c r="AM1621" s="5">
        <v>2790000</v>
      </c>
      <c r="AN1621" s="2"/>
      <c r="AO1621" s="2">
        <f t="shared" si="352"/>
        <v>0</v>
      </c>
      <c r="AP1621" s="2">
        <f t="shared" si="353"/>
        <v>0</v>
      </c>
      <c r="AQ1621" s="2">
        <f t="shared" si="354"/>
        <v>0</v>
      </c>
      <c r="AR1621" s="2"/>
      <c r="AS1621" s="2"/>
      <c r="AT1621" s="2"/>
      <c r="AU1621" s="2"/>
      <c r="AV1621" s="2">
        <f t="shared" si="355"/>
        <v>0</v>
      </c>
      <c r="AW1621" s="2">
        <f t="shared" si="356"/>
        <v>0</v>
      </c>
      <c r="AX1621" s="2">
        <f t="shared" si="357"/>
        <v>1</v>
      </c>
      <c r="AY1621" s="2"/>
      <c r="AZ1621" s="2"/>
      <c r="BA1621" s="2">
        <f t="shared" si="358"/>
        <v>3</v>
      </c>
      <c r="BB1621" s="2">
        <f t="shared" si="359"/>
        <v>0</v>
      </c>
      <c r="BC1621" s="2">
        <f t="shared" si="360"/>
        <v>0</v>
      </c>
      <c r="BD1621" s="2">
        <f t="shared" si="361"/>
        <v>1</v>
      </c>
      <c r="BE1621" s="2">
        <f t="shared" si="362"/>
        <v>0</v>
      </c>
      <c r="BF1621" s="2">
        <f t="shared" si="363"/>
        <v>0</v>
      </c>
      <c r="BG1621" s="2">
        <f t="shared" si="364"/>
        <v>1</v>
      </c>
      <c r="BH1621" s="2">
        <f t="shared" si="365"/>
        <v>4</v>
      </c>
    </row>
    <row r="1622" spans="1:60" x14ac:dyDescent="0.2">
      <c r="A1622" s="2">
        <v>2022</v>
      </c>
      <c r="B1622" s="2" t="s">
        <v>2026</v>
      </c>
      <c r="C1622" s="2" t="s">
        <v>2027</v>
      </c>
      <c r="D1622" s="2" t="s">
        <v>2288</v>
      </c>
      <c r="E1622" s="2">
        <v>3</v>
      </c>
      <c r="F1622" s="2">
        <v>6</v>
      </c>
      <c r="G1622" s="2">
        <v>0</v>
      </c>
      <c r="H1622" s="2" t="s">
        <v>68</v>
      </c>
      <c r="I1622" s="2">
        <v>27360</v>
      </c>
      <c r="J1622" s="2">
        <v>0</v>
      </c>
      <c r="K1622" s="2"/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2"/>
      <c r="AL1622" s="5">
        <v>1080000</v>
      </c>
      <c r="AM1622" s="5">
        <v>911000</v>
      </c>
      <c r="AN1622" s="2"/>
      <c r="AO1622" s="2">
        <f t="shared" si="352"/>
        <v>0</v>
      </c>
      <c r="AP1622" s="2">
        <f t="shared" si="353"/>
        <v>0</v>
      </c>
      <c r="AQ1622" s="2">
        <f t="shared" si="354"/>
        <v>0</v>
      </c>
      <c r="AR1622" s="2"/>
      <c r="AS1622" s="2"/>
      <c r="AT1622" s="2"/>
      <c r="AU1622" s="2"/>
      <c r="AV1622" s="2">
        <f t="shared" si="355"/>
        <v>0</v>
      </c>
      <c r="AW1622" s="2">
        <f t="shared" si="356"/>
        <v>0</v>
      </c>
      <c r="AX1622" s="2">
        <f t="shared" si="357"/>
        <v>0</v>
      </c>
      <c r="AY1622" s="2"/>
      <c r="AZ1622" s="2"/>
      <c r="BA1622" s="2">
        <f t="shared" si="358"/>
        <v>0</v>
      </c>
      <c r="BB1622" s="2">
        <f t="shared" si="359"/>
        <v>0</v>
      </c>
      <c r="BC1622" s="2">
        <f t="shared" si="360"/>
        <v>0</v>
      </c>
      <c r="BD1622" s="2">
        <f t="shared" si="361"/>
        <v>1</v>
      </c>
      <c r="BE1622" s="2">
        <f t="shared" si="362"/>
        <v>0</v>
      </c>
      <c r="BF1622" s="2">
        <f t="shared" si="363"/>
        <v>0</v>
      </c>
      <c r="BG1622" s="2">
        <f t="shared" si="364"/>
        <v>0</v>
      </c>
      <c r="BH1622" s="2">
        <f t="shared" si="365"/>
        <v>0</v>
      </c>
    </row>
    <row r="1623" spans="1:60" x14ac:dyDescent="0.2">
      <c r="A1623" s="2">
        <v>2023</v>
      </c>
      <c r="B1623" s="2" t="s">
        <v>2026</v>
      </c>
      <c r="C1623" s="2" t="s">
        <v>2027</v>
      </c>
      <c r="D1623" s="2" t="s">
        <v>2289</v>
      </c>
      <c r="E1623" s="2">
        <v>3</v>
      </c>
      <c r="F1623" s="2">
        <v>5</v>
      </c>
      <c r="G1623" s="2">
        <v>0</v>
      </c>
      <c r="H1623" s="2" t="s">
        <v>56</v>
      </c>
      <c r="I1623" s="2">
        <v>40320</v>
      </c>
      <c r="J1623" s="2">
        <v>0</v>
      </c>
      <c r="K1623" s="2"/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2"/>
      <c r="AL1623" s="5">
        <v>15900000</v>
      </c>
      <c r="AM1623" s="5">
        <v>14800000</v>
      </c>
      <c r="AN1623" s="2"/>
      <c r="AO1623" s="2">
        <f t="shared" si="352"/>
        <v>0</v>
      </c>
      <c r="AP1623" s="2">
        <f t="shared" si="353"/>
        <v>0</v>
      </c>
      <c r="AQ1623" s="2">
        <f t="shared" si="354"/>
        <v>0</v>
      </c>
      <c r="AR1623" s="2"/>
      <c r="AS1623" s="2"/>
      <c r="AT1623" s="2"/>
      <c r="AU1623" s="2"/>
      <c r="AV1623" s="2">
        <f t="shared" si="355"/>
        <v>0</v>
      </c>
      <c r="AW1623" s="2">
        <f t="shared" si="356"/>
        <v>0</v>
      </c>
      <c r="AX1623" s="2">
        <f t="shared" si="357"/>
        <v>0</v>
      </c>
      <c r="AY1623" s="2"/>
      <c r="AZ1623" s="2"/>
      <c r="BA1623" s="2">
        <f t="shared" si="358"/>
        <v>0</v>
      </c>
      <c r="BB1623" s="2">
        <f t="shared" si="359"/>
        <v>1</v>
      </c>
      <c r="BC1623" s="2">
        <f t="shared" si="360"/>
        <v>0</v>
      </c>
      <c r="BD1623" s="2">
        <f t="shared" si="361"/>
        <v>1</v>
      </c>
      <c r="BE1623" s="2">
        <f t="shared" si="362"/>
        <v>0</v>
      </c>
      <c r="BF1623" s="2">
        <f t="shared" si="363"/>
        <v>0</v>
      </c>
      <c r="BG1623" s="2">
        <f t="shared" si="364"/>
        <v>0</v>
      </c>
      <c r="BH1623" s="2">
        <f t="shared" si="365"/>
        <v>0</v>
      </c>
    </row>
    <row r="1624" spans="1:60" x14ac:dyDescent="0.2">
      <c r="A1624" s="2">
        <v>2024</v>
      </c>
      <c r="B1624" s="2" t="s">
        <v>2026</v>
      </c>
      <c r="C1624" s="2" t="s">
        <v>2027</v>
      </c>
      <c r="D1624" s="2" t="s">
        <v>2290</v>
      </c>
      <c r="E1624" s="2">
        <v>3</v>
      </c>
      <c r="F1624" s="2">
        <v>6</v>
      </c>
      <c r="G1624" s="2">
        <v>0</v>
      </c>
      <c r="H1624" s="2" t="s">
        <v>56</v>
      </c>
      <c r="I1624" s="2">
        <v>40320</v>
      </c>
      <c r="J1624" s="2">
        <v>0</v>
      </c>
      <c r="K1624" s="2"/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2"/>
      <c r="AL1624" s="5">
        <v>9180000</v>
      </c>
      <c r="AM1624" s="5">
        <v>8580000</v>
      </c>
      <c r="AN1624" s="2"/>
      <c r="AO1624" s="2">
        <f t="shared" si="352"/>
        <v>0</v>
      </c>
      <c r="AP1624" s="2">
        <f t="shared" si="353"/>
        <v>0</v>
      </c>
      <c r="AQ1624" s="2">
        <f t="shared" si="354"/>
        <v>0</v>
      </c>
      <c r="AR1624" s="2"/>
      <c r="AS1624" s="2"/>
      <c r="AT1624" s="2"/>
      <c r="AU1624" s="2"/>
      <c r="AV1624" s="2">
        <f t="shared" si="355"/>
        <v>0</v>
      </c>
      <c r="AW1624" s="2">
        <f t="shared" si="356"/>
        <v>0</v>
      </c>
      <c r="AX1624" s="2">
        <f t="shared" si="357"/>
        <v>0</v>
      </c>
      <c r="AY1624" s="2"/>
      <c r="AZ1624" s="2"/>
      <c r="BA1624" s="2">
        <f t="shared" si="358"/>
        <v>0</v>
      </c>
      <c r="BB1624" s="2">
        <f t="shared" si="359"/>
        <v>1</v>
      </c>
      <c r="BC1624" s="2">
        <f t="shared" si="360"/>
        <v>0</v>
      </c>
      <c r="BD1624" s="2">
        <f t="shared" si="361"/>
        <v>1</v>
      </c>
      <c r="BE1624" s="2">
        <f t="shared" si="362"/>
        <v>0</v>
      </c>
      <c r="BF1624" s="2">
        <f t="shared" si="363"/>
        <v>0</v>
      </c>
      <c r="BG1624" s="2">
        <f t="shared" si="364"/>
        <v>0</v>
      </c>
      <c r="BH1624" s="2">
        <f t="shared" si="365"/>
        <v>0</v>
      </c>
    </row>
    <row r="1625" spans="1:60" x14ac:dyDescent="0.2">
      <c r="A1625" s="2">
        <v>2025</v>
      </c>
      <c r="B1625" s="2" t="s">
        <v>2026</v>
      </c>
      <c r="C1625" s="2" t="s">
        <v>2027</v>
      </c>
      <c r="D1625" s="2" t="s">
        <v>2291</v>
      </c>
      <c r="E1625" s="2">
        <v>9</v>
      </c>
      <c r="F1625" s="2">
        <v>9</v>
      </c>
      <c r="G1625" s="2">
        <v>5</v>
      </c>
      <c r="H1625" s="2" t="s">
        <v>2292</v>
      </c>
      <c r="I1625" s="2">
        <v>619200</v>
      </c>
      <c r="J1625" s="2">
        <v>5</v>
      </c>
      <c r="K1625" s="2"/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2"/>
      <c r="AL1625" s="5">
        <v>77600</v>
      </c>
      <c r="AM1625" s="5">
        <v>61400</v>
      </c>
      <c r="AN1625" s="2"/>
      <c r="AO1625" s="2">
        <f t="shared" si="352"/>
        <v>0</v>
      </c>
      <c r="AP1625" s="2">
        <f t="shared" si="353"/>
        <v>0</v>
      </c>
      <c r="AQ1625" s="2">
        <f t="shared" si="354"/>
        <v>0</v>
      </c>
      <c r="AR1625" s="2"/>
      <c r="AS1625" s="2"/>
      <c r="AT1625" s="2"/>
      <c r="AU1625" s="2"/>
      <c r="AV1625" s="2">
        <f t="shared" si="355"/>
        <v>0</v>
      </c>
      <c r="AW1625" s="2">
        <f t="shared" si="356"/>
        <v>0</v>
      </c>
      <c r="AX1625" s="2">
        <f t="shared" si="357"/>
        <v>0</v>
      </c>
      <c r="AY1625" s="2"/>
      <c r="AZ1625" s="2"/>
      <c r="BA1625" s="2">
        <f t="shared" si="358"/>
        <v>0</v>
      </c>
      <c r="BB1625" s="2">
        <f t="shared" si="359"/>
        <v>0</v>
      </c>
      <c r="BC1625" s="2">
        <f t="shared" si="360"/>
        <v>0</v>
      </c>
      <c r="BD1625" s="2">
        <f t="shared" si="361"/>
        <v>0</v>
      </c>
      <c r="BE1625" s="2">
        <f t="shared" si="362"/>
        <v>0</v>
      </c>
      <c r="BF1625" s="2">
        <f t="shared" si="363"/>
        <v>1</v>
      </c>
      <c r="BG1625" s="2">
        <f t="shared" si="364"/>
        <v>0</v>
      </c>
      <c r="BH1625" s="2">
        <f t="shared" si="365"/>
        <v>0</v>
      </c>
    </row>
    <row r="1626" spans="1:60" x14ac:dyDescent="0.2">
      <c r="A1626" s="2">
        <v>2026</v>
      </c>
      <c r="B1626" s="2" t="s">
        <v>2026</v>
      </c>
      <c r="C1626" s="2" t="s">
        <v>2027</v>
      </c>
      <c r="D1626" s="2" t="s">
        <v>2293</v>
      </c>
      <c r="E1626" s="2">
        <v>9</v>
      </c>
      <c r="F1626" s="2">
        <v>9</v>
      </c>
      <c r="G1626" s="2">
        <v>5</v>
      </c>
      <c r="H1626" s="2" t="s">
        <v>2292</v>
      </c>
      <c r="I1626" s="2">
        <v>619200</v>
      </c>
      <c r="J1626" s="2">
        <v>5</v>
      </c>
      <c r="K1626" s="2"/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2"/>
      <c r="AL1626" s="5">
        <v>366000</v>
      </c>
      <c r="AM1626" s="5">
        <v>305000</v>
      </c>
      <c r="AN1626" s="2"/>
      <c r="AO1626" s="2">
        <f t="shared" si="352"/>
        <v>0</v>
      </c>
      <c r="AP1626" s="2">
        <f t="shared" si="353"/>
        <v>0</v>
      </c>
      <c r="AQ1626" s="2">
        <f t="shared" si="354"/>
        <v>0</v>
      </c>
      <c r="AR1626" s="2"/>
      <c r="AS1626" s="2"/>
      <c r="AT1626" s="2"/>
      <c r="AU1626" s="2"/>
      <c r="AV1626" s="2">
        <f t="shared" si="355"/>
        <v>0</v>
      </c>
      <c r="AW1626" s="2">
        <f t="shared" si="356"/>
        <v>0</v>
      </c>
      <c r="AX1626" s="2">
        <f t="shared" si="357"/>
        <v>0</v>
      </c>
      <c r="AY1626" s="2"/>
      <c r="AZ1626" s="2"/>
      <c r="BA1626" s="2">
        <f t="shared" si="358"/>
        <v>0</v>
      </c>
      <c r="BB1626" s="2">
        <f t="shared" si="359"/>
        <v>0</v>
      </c>
      <c r="BC1626" s="2">
        <f t="shared" si="360"/>
        <v>0</v>
      </c>
      <c r="BD1626" s="2">
        <f t="shared" si="361"/>
        <v>0</v>
      </c>
      <c r="BE1626" s="2">
        <f t="shared" si="362"/>
        <v>0</v>
      </c>
      <c r="BF1626" s="2">
        <f t="shared" si="363"/>
        <v>1</v>
      </c>
      <c r="BG1626" s="2">
        <f t="shared" si="364"/>
        <v>0</v>
      </c>
      <c r="BH1626" s="2">
        <f t="shared" si="365"/>
        <v>0</v>
      </c>
    </row>
    <row r="1627" spans="1:60" x14ac:dyDescent="0.2">
      <c r="A1627" s="2">
        <v>2027</v>
      </c>
      <c r="B1627" s="2" t="s">
        <v>2026</v>
      </c>
      <c r="C1627" s="2" t="s">
        <v>2027</v>
      </c>
      <c r="D1627" s="2" t="s">
        <v>2294</v>
      </c>
      <c r="E1627" s="2">
        <v>6</v>
      </c>
      <c r="F1627" s="2">
        <v>11</v>
      </c>
      <c r="G1627" s="2">
        <v>4</v>
      </c>
      <c r="H1627" s="2" t="s">
        <v>589</v>
      </c>
      <c r="I1627" s="2">
        <v>115200</v>
      </c>
      <c r="J1627" s="2">
        <v>0</v>
      </c>
      <c r="K1627" s="2"/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2"/>
      <c r="AL1627" s="5">
        <v>8020</v>
      </c>
      <c r="AM1627" s="5">
        <v>6130</v>
      </c>
      <c r="AN1627" s="2"/>
      <c r="AO1627" s="2">
        <f t="shared" si="352"/>
        <v>0</v>
      </c>
      <c r="AP1627" s="2">
        <f t="shared" si="353"/>
        <v>0</v>
      </c>
      <c r="AQ1627" s="2">
        <f t="shared" si="354"/>
        <v>0</v>
      </c>
      <c r="AR1627" s="2"/>
      <c r="AS1627" s="2"/>
      <c r="AT1627" s="2"/>
      <c r="AU1627" s="2"/>
      <c r="AV1627" s="2">
        <f t="shared" si="355"/>
        <v>0</v>
      </c>
      <c r="AW1627" s="2">
        <f t="shared" si="356"/>
        <v>0</v>
      </c>
      <c r="AX1627" s="2">
        <f t="shared" si="357"/>
        <v>0</v>
      </c>
      <c r="AY1627" s="2"/>
      <c r="AZ1627" s="2"/>
      <c r="BA1627" s="2">
        <f t="shared" si="358"/>
        <v>0</v>
      </c>
      <c r="BB1627" s="2">
        <f t="shared" si="359"/>
        <v>0</v>
      </c>
      <c r="BC1627" s="2">
        <f t="shared" si="360"/>
        <v>0</v>
      </c>
      <c r="BD1627" s="2">
        <f t="shared" si="361"/>
        <v>1</v>
      </c>
      <c r="BE1627" s="2">
        <f t="shared" si="362"/>
        <v>0</v>
      </c>
      <c r="BF1627" s="2">
        <f t="shared" si="363"/>
        <v>1</v>
      </c>
      <c r="BG1627" s="2">
        <f t="shared" si="364"/>
        <v>0</v>
      </c>
      <c r="BH1627" s="2">
        <f t="shared" si="365"/>
        <v>0</v>
      </c>
    </row>
    <row r="1628" spans="1:60" x14ac:dyDescent="0.2">
      <c r="A1628" s="2">
        <v>2028</v>
      </c>
      <c r="B1628" s="2" t="s">
        <v>2026</v>
      </c>
      <c r="C1628" s="2" t="s">
        <v>2027</v>
      </c>
      <c r="D1628" s="2" t="s">
        <v>2295</v>
      </c>
      <c r="E1628" s="2">
        <v>3</v>
      </c>
      <c r="F1628" s="2">
        <v>5</v>
      </c>
      <c r="G1628" s="2">
        <v>5</v>
      </c>
      <c r="H1628" s="2" t="s">
        <v>117</v>
      </c>
      <c r="I1628" s="2">
        <v>43200</v>
      </c>
      <c r="J1628" s="2">
        <v>20</v>
      </c>
      <c r="K1628" s="2">
        <v>1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2">
        <v>1</v>
      </c>
      <c r="AL1628" s="5">
        <v>209000</v>
      </c>
      <c r="AM1628" s="5">
        <v>198000</v>
      </c>
      <c r="AN1628" s="2"/>
      <c r="AO1628" s="2">
        <f t="shared" si="352"/>
        <v>0</v>
      </c>
      <c r="AP1628" s="2">
        <f t="shared" si="353"/>
        <v>0</v>
      </c>
      <c r="AQ1628" s="2">
        <f t="shared" si="354"/>
        <v>0</v>
      </c>
      <c r="AR1628" s="2"/>
      <c r="AS1628" s="2"/>
      <c r="AT1628" s="2"/>
      <c r="AU1628" s="2"/>
      <c r="AV1628" s="2">
        <f t="shared" si="355"/>
        <v>0</v>
      </c>
      <c r="AW1628" s="2">
        <f t="shared" si="356"/>
        <v>0</v>
      </c>
      <c r="AX1628" s="2">
        <f t="shared" si="357"/>
        <v>0</v>
      </c>
      <c r="AY1628" s="2"/>
      <c r="AZ1628" s="2"/>
      <c r="BA1628" s="2">
        <f t="shared" si="358"/>
        <v>0</v>
      </c>
      <c r="BB1628" s="2">
        <f t="shared" si="359"/>
        <v>0</v>
      </c>
      <c r="BC1628" s="2">
        <f t="shared" si="360"/>
        <v>0</v>
      </c>
      <c r="BD1628" s="2">
        <f t="shared" si="361"/>
        <v>1</v>
      </c>
      <c r="BE1628" s="2">
        <f t="shared" si="362"/>
        <v>0</v>
      </c>
      <c r="BF1628" s="2">
        <f t="shared" si="363"/>
        <v>1</v>
      </c>
      <c r="BG1628" s="2">
        <f t="shared" si="364"/>
        <v>0</v>
      </c>
      <c r="BH1628" s="2">
        <f t="shared" si="365"/>
        <v>0</v>
      </c>
    </row>
    <row r="1629" spans="1:60" x14ac:dyDescent="0.2">
      <c r="A1629" s="2">
        <v>2029</v>
      </c>
      <c r="B1629" s="2" t="s">
        <v>2026</v>
      </c>
      <c r="C1629" s="2" t="s">
        <v>2027</v>
      </c>
      <c r="D1629" s="2" t="s">
        <v>2296</v>
      </c>
      <c r="E1629" s="2">
        <v>7</v>
      </c>
      <c r="F1629" s="2">
        <v>11</v>
      </c>
      <c r="G1629" s="2">
        <v>4</v>
      </c>
      <c r="H1629" s="2" t="s">
        <v>2279</v>
      </c>
      <c r="I1629" s="2">
        <v>468000</v>
      </c>
      <c r="J1629" s="2">
        <v>1000</v>
      </c>
      <c r="K1629" s="2"/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2"/>
      <c r="AL1629" s="5">
        <v>36600</v>
      </c>
      <c r="AM1629" s="5">
        <v>35900</v>
      </c>
      <c r="AN1629" s="2"/>
      <c r="AO1629" s="2">
        <f t="shared" si="352"/>
        <v>0</v>
      </c>
      <c r="AP1629" s="2">
        <f t="shared" si="353"/>
        <v>0</v>
      </c>
      <c r="AQ1629" s="2">
        <f t="shared" si="354"/>
        <v>0</v>
      </c>
      <c r="AR1629" s="2"/>
      <c r="AS1629" s="2"/>
      <c r="AT1629" s="2"/>
      <c r="AU1629" s="2"/>
      <c r="AV1629" s="2">
        <f t="shared" si="355"/>
        <v>0</v>
      </c>
      <c r="AW1629" s="2">
        <f t="shared" si="356"/>
        <v>0</v>
      </c>
      <c r="AX1629" s="2">
        <f t="shared" si="357"/>
        <v>0</v>
      </c>
      <c r="AY1629" s="2"/>
      <c r="AZ1629" s="2"/>
      <c r="BA1629" s="2">
        <f t="shared" si="358"/>
        <v>0</v>
      </c>
      <c r="BB1629" s="2">
        <f t="shared" si="359"/>
        <v>0</v>
      </c>
      <c r="BC1629" s="2">
        <f t="shared" si="360"/>
        <v>0</v>
      </c>
      <c r="BD1629" s="2">
        <f t="shared" si="361"/>
        <v>1</v>
      </c>
      <c r="BE1629" s="2">
        <f t="shared" si="362"/>
        <v>0</v>
      </c>
      <c r="BF1629" s="2">
        <f t="shared" si="363"/>
        <v>1</v>
      </c>
      <c r="BG1629" s="2">
        <f t="shared" si="364"/>
        <v>0</v>
      </c>
      <c r="BH1629" s="2">
        <f t="shared" si="365"/>
        <v>0</v>
      </c>
    </row>
    <row r="1630" spans="1:60" x14ac:dyDescent="0.2">
      <c r="A1630" s="2">
        <v>2030</v>
      </c>
      <c r="B1630" s="2" t="s">
        <v>2026</v>
      </c>
      <c r="C1630" s="2" t="s">
        <v>2027</v>
      </c>
      <c r="D1630" s="2" t="s">
        <v>2297</v>
      </c>
      <c r="E1630" s="2">
        <v>9</v>
      </c>
      <c r="F1630" s="2">
        <v>5</v>
      </c>
      <c r="G1630" s="2">
        <v>2</v>
      </c>
      <c r="H1630" s="2" t="s">
        <v>2292</v>
      </c>
      <c r="I1630" s="2">
        <v>619200</v>
      </c>
      <c r="J1630" s="2">
        <v>1000</v>
      </c>
      <c r="K1630" s="2"/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2"/>
      <c r="AL1630" s="5">
        <v>209000</v>
      </c>
      <c r="AM1630" s="5">
        <v>166000</v>
      </c>
      <c r="AN1630" s="2"/>
      <c r="AO1630" s="2">
        <f t="shared" si="352"/>
        <v>0</v>
      </c>
      <c r="AP1630" s="2">
        <f t="shared" si="353"/>
        <v>0</v>
      </c>
      <c r="AQ1630" s="2">
        <f t="shared" si="354"/>
        <v>0</v>
      </c>
      <c r="AR1630" s="2"/>
      <c r="AS1630" s="2"/>
      <c r="AT1630" s="2"/>
      <c r="AU1630" s="2"/>
      <c r="AV1630" s="2">
        <f t="shared" si="355"/>
        <v>0</v>
      </c>
      <c r="AW1630" s="2">
        <f t="shared" si="356"/>
        <v>0</v>
      </c>
      <c r="AX1630" s="2">
        <f t="shared" si="357"/>
        <v>0</v>
      </c>
      <c r="AY1630" s="2"/>
      <c r="AZ1630" s="2"/>
      <c r="BA1630" s="2">
        <f t="shared" si="358"/>
        <v>0</v>
      </c>
      <c r="BB1630" s="2">
        <f t="shared" si="359"/>
        <v>0</v>
      </c>
      <c r="BC1630" s="2">
        <f t="shared" si="360"/>
        <v>0</v>
      </c>
      <c r="BD1630" s="2">
        <f t="shared" si="361"/>
        <v>0</v>
      </c>
      <c r="BE1630" s="2">
        <f t="shared" si="362"/>
        <v>0</v>
      </c>
      <c r="BF1630" s="2">
        <f t="shared" si="363"/>
        <v>0</v>
      </c>
      <c r="BG1630" s="2">
        <f t="shared" si="364"/>
        <v>0</v>
      </c>
      <c r="BH1630" s="2">
        <f t="shared" si="365"/>
        <v>0</v>
      </c>
    </row>
    <row r="1631" spans="1:60" x14ac:dyDescent="0.2">
      <c r="A1631" s="2">
        <v>2031</v>
      </c>
      <c r="B1631" s="2" t="s">
        <v>2026</v>
      </c>
      <c r="C1631" s="2" t="s">
        <v>2027</v>
      </c>
      <c r="D1631" s="2" t="s">
        <v>2298</v>
      </c>
      <c r="E1631" s="2">
        <v>9</v>
      </c>
      <c r="F1631" s="2">
        <v>5</v>
      </c>
      <c r="G1631" s="2">
        <v>2</v>
      </c>
      <c r="H1631" s="2" t="s">
        <v>2299</v>
      </c>
      <c r="I1631" s="2">
        <v>648000</v>
      </c>
      <c r="J1631" s="2">
        <v>200</v>
      </c>
      <c r="K1631" s="2"/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2"/>
      <c r="AL1631" s="5">
        <v>232000</v>
      </c>
      <c r="AM1631" s="5">
        <v>192000</v>
      </c>
      <c r="AN1631" s="2"/>
      <c r="AO1631" s="2">
        <f t="shared" si="352"/>
        <v>0</v>
      </c>
      <c r="AP1631" s="2">
        <f t="shared" si="353"/>
        <v>0</v>
      </c>
      <c r="AQ1631" s="2">
        <f t="shared" si="354"/>
        <v>0</v>
      </c>
      <c r="AR1631" s="2"/>
      <c r="AS1631" s="2"/>
      <c r="AT1631" s="2"/>
      <c r="AU1631" s="2"/>
      <c r="AV1631" s="2">
        <f t="shared" si="355"/>
        <v>0</v>
      </c>
      <c r="AW1631" s="2">
        <f t="shared" si="356"/>
        <v>0</v>
      </c>
      <c r="AX1631" s="2">
        <f t="shared" si="357"/>
        <v>0</v>
      </c>
      <c r="AY1631" s="2"/>
      <c r="AZ1631" s="2"/>
      <c r="BA1631" s="2">
        <f t="shared" si="358"/>
        <v>0</v>
      </c>
      <c r="BB1631" s="2">
        <f t="shared" si="359"/>
        <v>0</v>
      </c>
      <c r="BC1631" s="2">
        <f t="shared" si="360"/>
        <v>0</v>
      </c>
      <c r="BD1631" s="2">
        <f t="shared" si="361"/>
        <v>0</v>
      </c>
      <c r="BE1631" s="2">
        <f t="shared" si="362"/>
        <v>1</v>
      </c>
      <c r="BF1631" s="2">
        <f t="shared" si="363"/>
        <v>0</v>
      </c>
      <c r="BG1631" s="2">
        <f t="shared" si="364"/>
        <v>0</v>
      </c>
      <c r="BH1631" s="2">
        <f t="shared" si="365"/>
        <v>0</v>
      </c>
    </row>
    <row r="1632" spans="1:60" x14ac:dyDescent="0.2">
      <c r="A1632" s="2">
        <v>2032</v>
      </c>
      <c r="B1632" s="2" t="s">
        <v>2026</v>
      </c>
      <c r="C1632" s="2" t="s">
        <v>2027</v>
      </c>
      <c r="D1632" s="2" t="s">
        <v>2300</v>
      </c>
      <c r="E1632" s="2">
        <v>6</v>
      </c>
      <c r="F1632" s="2">
        <v>9</v>
      </c>
      <c r="G1632" s="2">
        <v>5</v>
      </c>
      <c r="H1632" s="2" t="s">
        <v>1246</v>
      </c>
      <c r="I1632" s="2">
        <v>269280</v>
      </c>
      <c r="J1632" s="2">
        <v>0</v>
      </c>
      <c r="K1632" s="2"/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2"/>
      <c r="AL1632" s="5">
        <v>15800</v>
      </c>
      <c r="AM1632" s="5">
        <v>12200</v>
      </c>
      <c r="AN1632" s="2"/>
      <c r="AO1632" s="2">
        <f t="shared" si="352"/>
        <v>0</v>
      </c>
      <c r="AP1632" s="2">
        <f t="shared" si="353"/>
        <v>0</v>
      </c>
      <c r="AQ1632" s="2">
        <f t="shared" si="354"/>
        <v>0</v>
      </c>
      <c r="AR1632" s="2"/>
      <c r="AS1632" s="2"/>
      <c r="AT1632" s="2"/>
      <c r="AU1632" s="2"/>
      <c r="AV1632" s="2">
        <f t="shared" si="355"/>
        <v>0</v>
      </c>
      <c r="AW1632" s="2">
        <f t="shared" si="356"/>
        <v>0</v>
      </c>
      <c r="AX1632" s="2">
        <f t="shared" si="357"/>
        <v>0</v>
      </c>
      <c r="AY1632" s="2"/>
      <c r="AZ1632" s="2"/>
      <c r="BA1632" s="2">
        <f t="shared" si="358"/>
        <v>0</v>
      </c>
      <c r="BB1632" s="2">
        <f t="shared" si="359"/>
        <v>0</v>
      </c>
      <c r="BC1632" s="2">
        <f t="shared" si="360"/>
        <v>0</v>
      </c>
      <c r="BD1632" s="2">
        <f t="shared" si="361"/>
        <v>1</v>
      </c>
      <c r="BE1632" s="2">
        <f t="shared" si="362"/>
        <v>0</v>
      </c>
      <c r="BF1632" s="2">
        <f t="shared" si="363"/>
        <v>1</v>
      </c>
      <c r="BG1632" s="2">
        <f t="shared" si="364"/>
        <v>0</v>
      </c>
      <c r="BH1632" s="2">
        <f t="shared" si="365"/>
        <v>0</v>
      </c>
    </row>
    <row r="1633" spans="1:60" x14ac:dyDescent="0.2">
      <c r="A1633" s="2">
        <v>2033</v>
      </c>
      <c r="B1633" s="2" t="s">
        <v>2026</v>
      </c>
      <c r="C1633" s="2" t="s">
        <v>2027</v>
      </c>
      <c r="D1633" s="2" t="s">
        <v>2301</v>
      </c>
      <c r="E1633" s="2">
        <v>6</v>
      </c>
      <c r="F1633" s="2">
        <v>10</v>
      </c>
      <c r="G1633" s="2">
        <v>5</v>
      </c>
      <c r="H1633" s="2" t="s">
        <v>2302</v>
      </c>
      <c r="I1633" s="2">
        <v>103680</v>
      </c>
      <c r="J1633" s="2">
        <v>0</v>
      </c>
      <c r="K1633" s="2">
        <v>1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2">
        <v>1</v>
      </c>
      <c r="AL1633" s="5">
        <v>1890</v>
      </c>
      <c r="AM1633" s="5">
        <v>1290</v>
      </c>
      <c r="AN1633" s="2"/>
      <c r="AO1633" s="2">
        <f t="shared" si="352"/>
        <v>0</v>
      </c>
      <c r="AP1633" s="2">
        <f t="shared" si="353"/>
        <v>0</v>
      </c>
      <c r="AQ1633" s="2">
        <f t="shared" si="354"/>
        <v>0</v>
      </c>
      <c r="AR1633" s="2"/>
      <c r="AS1633" s="2"/>
      <c r="AT1633" s="2"/>
      <c r="AU1633" s="2"/>
      <c r="AV1633" s="2">
        <f t="shared" si="355"/>
        <v>0</v>
      </c>
      <c r="AW1633" s="2">
        <f t="shared" si="356"/>
        <v>0</v>
      </c>
      <c r="AX1633" s="2">
        <f t="shared" si="357"/>
        <v>0</v>
      </c>
      <c r="AY1633" s="2"/>
      <c r="AZ1633" s="2"/>
      <c r="BA1633" s="2">
        <f t="shared" si="358"/>
        <v>0</v>
      </c>
      <c r="BB1633" s="2">
        <f t="shared" si="359"/>
        <v>0</v>
      </c>
      <c r="BC1633" s="2">
        <f t="shared" si="360"/>
        <v>0</v>
      </c>
      <c r="BD1633" s="2">
        <f t="shared" si="361"/>
        <v>1</v>
      </c>
      <c r="BE1633" s="2">
        <f t="shared" si="362"/>
        <v>0</v>
      </c>
      <c r="BF1633" s="2">
        <f t="shared" si="363"/>
        <v>1</v>
      </c>
      <c r="BG1633" s="2">
        <f t="shared" si="364"/>
        <v>0</v>
      </c>
      <c r="BH1633" s="2">
        <f t="shared" si="365"/>
        <v>0</v>
      </c>
    </row>
    <row r="1634" spans="1:60" x14ac:dyDescent="0.2">
      <c r="A1634" s="2">
        <v>2034</v>
      </c>
      <c r="B1634" s="2" t="s">
        <v>2026</v>
      </c>
      <c r="C1634" s="2" t="s">
        <v>2027</v>
      </c>
      <c r="D1634" s="2" t="s">
        <v>2303</v>
      </c>
      <c r="E1634" s="2">
        <v>2</v>
      </c>
      <c r="F1634" s="2">
        <v>5</v>
      </c>
      <c r="G1634" s="2">
        <v>4</v>
      </c>
      <c r="H1634" s="2" t="s">
        <v>117</v>
      </c>
      <c r="I1634" s="2">
        <v>43200</v>
      </c>
      <c r="J1634" s="2">
        <v>50</v>
      </c>
      <c r="K1634" s="2"/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2"/>
      <c r="AL1634" s="5">
        <v>95800</v>
      </c>
      <c r="AM1634" s="5">
        <v>82400</v>
      </c>
      <c r="AN1634" s="2"/>
      <c r="AO1634" s="2">
        <f t="shared" si="352"/>
        <v>0</v>
      </c>
      <c r="AP1634" s="2">
        <f t="shared" si="353"/>
        <v>0</v>
      </c>
      <c r="AQ1634" s="2">
        <f t="shared" si="354"/>
        <v>0</v>
      </c>
      <c r="AR1634" s="2"/>
      <c r="AS1634" s="2"/>
      <c r="AT1634" s="2"/>
      <c r="AU1634" s="2"/>
      <c r="AV1634" s="2">
        <f t="shared" si="355"/>
        <v>0</v>
      </c>
      <c r="AW1634" s="2">
        <f t="shared" si="356"/>
        <v>0</v>
      </c>
      <c r="AX1634" s="2">
        <f t="shared" si="357"/>
        <v>0</v>
      </c>
      <c r="AY1634" s="2"/>
      <c r="AZ1634" s="2"/>
      <c r="BA1634" s="2">
        <f t="shared" si="358"/>
        <v>0</v>
      </c>
      <c r="BB1634" s="2">
        <f t="shared" si="359"/>
        <v>0</v>
      </c>
      <c r="BC1634" s="2">
        <f t="shared" si="360"/>
        <v>0</v>
      </c>
      <c r="BD1634" s="2">
        <f t="shared" si="361"/>
        <v>1</v>
      </c>
      <c r="BE1634" s="2">
        <f t="shared" si="362"/>
        <v>0</v>
      </c>
      <c r="BF1634" s="2">
        <f t="shared" si="363"/>
        <v>1</v>
      </c>
      <c r="BG1634" s="2">
        <f t="shared" si="364"/>
        <v>0</v>
      </c>
      <c r="BH1634" s="2">
        <f t="shared" si="365"/>
        <v>0</v>
      </c>
    </row>
    <row r="1635" spans="1:60" x14ac:dyDescent="0.2">
      <c r="A1635" s="2">
        <v>2035</v>
      </c>
      <c r="B1635" s="2" t="s">
        <v>2026</v>
      </c>
      <c r="C1635" s="2" t="s">
        <v>2027</v>
      </c>
      <c r="D1635" s="2" t="s">
        <v>2304</v>
      </c>
      <c r="E1635" s="2">
        <v>4</v>
      </c>
      <c r="F1635" s="2">
        <v>8</v>
      </c>
      <c r="G1635" s="2">
        <v>4</v>
      </c>
      <c r="H1635" s="2" t="s">
        <v>1194</v>
      </c>
      <c r="I1635" s="2">
        <v>259200</v>
      </c>
      <c r="J1635" s="2">
        <v>0</v>
      </c>
      <c r="K1635" s="2"/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2"/>
      <c r="AL1635" s="5">
        <v>2950</v>
      </c>
      <c r="AM1635" s="5">
        <v>2950</v>
      </c>
      <c r="AN1635" s="2"/>
      <c r="AO1635" s="2">
        <f t="shared" si="352"/>
        <v>0</v>
      </c>
      <c r="AP1635" s="2">
        <f t="shared" si="353"/>
        <v>0</v>
      </c>
      <c r="AQ1635" s="2">
        <f t="shared" si="354"/>
        <v>0</v>
      </c>
      <c r="AR1635" s="2"/>
      <c r="AS1635" s="2"/>
      <c r="AT1635" s="2"/>
      <c r="AU1635" s="2"/>
      <c r="AV1635" s="2">
        <f t="shared" si="355"/>
        <v>0</v>
      </c>
      <c r="AW1635" s="2">
        <f t="shared" si="356"/>
        <v>0</v>
      </c>
      <c r="AX1635" s="2">
        <f t="shared" si="357"/>
        <v>0</v>
      </c>
      <c r="AY1635" s="2"/>
      <c r="AZ1635" s="2"/>
      <c r="BA1635" s="2">
        <f t="shared" si="358"/>
        <v>0</v>
      </c>
      <c r="BB1635" s="2">
        <f t="shared" si="359"/>
        <v>0</v>
      </c>
      <c r="BC1635" s="2">
        <f t="shared" si="360"/>
        <v>0</v>
      </c>
      <c r="BD1635" s="2">
        <f t="shared" si="361"/>
        <v>1</v>
      </c>
      <c r="BE1635" s="2">
        <f t="shared" si="362"/>
        <v>0</v>
      </c>
      <c r="BF1635" s="2">
        <f t="shared" si="363"/>
        <v>1</v>
      </c>
      <c r="BG1635" s="2">
        <f t="shared" si="364"/>
        <v>0</v>
      </c>
      <c r="BH1635" s="2">
        <f t="shared" si="365"/>
        <v>0</v>
      </c>
    </row>
    <row r="1636" spans="1:60" x14ac:dyDescent="0.2">
      <c r="A1636" s="2">
        <v>2036</v>
      </c>
      <c r="B1636" s="2" t="s">
        <v>2026</v>
      </c>
      <c r="C1636" s="2" t="s">
        <v>2027</v>
      </c>
      <c r="D1636" s="2" t="s">
        <v>2305</v>
      </c>
      <c r="E1636" s="2">
        <v>3</v>
      </c>
      <c r="F1636" s="2">
        <v>7</v>
      </c>
      <c r="G1636" s="2">
        <v>3</v>
      </c>
      <c r="H1636" s="2" t="s">
        <v>176</v>
      </c>
      <c r="I1636" s="2">
        <v>57600</v>
      </c>
      <c r="J1636" s="2">
        <v>0</v>
      </c>
      <c r="K1636" s="2"/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2"/>
      <c r="AL1636" s="5">
        <v>311000</v>
      </c>
      <c r="AM1636" s="5">
        <v>323000</v>
      </c>
      <c r="AN1636" s="2"/>
      <c r="AO1636" s="2">
        <f t="shared" si="352"/>
        <v>0</v>
      </c>
      <c r="AP1636" s="2">
        <f t="shared" si="353"/>
        <v>0</v>
      </c>
      <c r="AQ1636" s="2">
        <f t="shared" si="354"/>
        <v>0</v>
      </c>
      <c r="AR1636" s="2"/>
      <c r="AS1636" s="2"/>
      <c r="AT1636" s="2"/>
      <c r="AU1636" s="2"/>
      <c r="AV1636" s="2">
        <f t="shared" si="355"/>
        <v>0</v>
      </c>
      <c r="AW1636" s="2">
        <f t="shared" si="356"/>
        <v>0</v>
      </c>
      <c r="AX1636" s="2">
        <f t="shared" si="357"/>
        <v>0</v>
      </c>
      <c r="AY1636" s="2"/>
      <c r="AZ1636" s="2"/>
      <c r="BA1636" s="2">
        <f t="shared" si="358"/>
        <v>0</v>
      </c>
      <c r="BB1636" s="2">
        <f t="shared" si="359"/>
        <v>0</v>
      </c>
      <c r="BC1636" s="2">
        <f t="shared" si="360"/>
        <v>0</v>
      </c>
      <c r="BD1636" s="2">
        <f t="shared" si="361"/>
        <v>1</v>
      </c>
      <c r="BE1636" s="2">
        <f t="shared" si="362"/>
        <v>0</v>
      </c>
      <c r="BF1636" s="2">
        <f t="shared" si="363"/>
        <v>1</v>
      </c>
      <c r="BG1636" s="2">
        <f t="shared" si="364"/>
        <v>0</v>
      </c>
      <c r="BH1636" s="2">
        <f t="shared" si="365"/>
        <v>0</v>
      </c>
    </row>
    <row r="1637" spans="1:60" x14ac:dyDescent="0.2">
      <c r="A1637" s="2">
        <v>2037</v>
      </c>
      <c r="B1637" s="2" t="s">
        <v>2026</v>
      </c>
      <c r="C1637" s="2" t="s">
        <v>2027</v>
      </c>
      <c r="D1637" s="2" t="s">
        <v>2306</v>
      </c>
      <c r="E1637" s="2">
        <v>4</v>
      </c>
      <c r="F1637" s="2">
        <v>7</v>
      </c>
      <c r="G1637" s="2">
        <v>4</v>
      </c>
      <c r="H1637" s="2" t="s">
        <v>158</v>
      </c>
      <c r="I1637" s="2">
        <v>30240</v>
      </c>
      <c r="J1637" s="2">
        <v>10</v>
      </c>
      <c r="K1637" s="2"/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2"/>
      <c r="AL1637" s="5">
        <v>15000</v>
      </c>
      <c r="AM1637" s="5">
        <v>10700</v>
      </c>
      <c r="AN1637" s="2"/>
      <c r="AO1637" s="2">
        <f t="shared" si="352"/>
        <v>0</v>
      </c>
      <c r="AP1637" s="2">
        <f t="shared" si="353"/>
        <v>0</v>
      </c>
      <c r="AQ1637" s="2">
        <f t="shared" si="354"/>
        <v>0</v>
      </c>
      <c r="AR1637" s="2"/>
      <c r="AS1637" s="2"/>
      <c r="AT1637" s="2"/>
      <c r="AU1637" s="2"/>
      <c r="AV1637" s="2">
        <f t="shared" si="355"/>
        <v>0</v>
      </c>
      <c r="AW1637" s="2">
        <f t="shared" si="356"/>
        <v>0</v>
      </c>
      <c r="AX1637" s="2">
        <f t="shared" si="357"/>
        <v>0</v>
      </c>
      <c r="AY1637" s="2"/>
      <c r="AZ1637" s="2"/>
      <c r="BA1637" s="2">
        <f t="shared" si="358"/>
        <v>0</v>
      </c>
      <c r="BB1637" s="2">
        <f t="shared" si="359"/>
        <v>0</v>
      </c>
      <c r="BC1637" s="2">
        <f t="shared" si="360"/>
        <v>0</v>
      </c>
      <c r="BD1637" s="2">
        <f t="shared" si="361"/>
        <v>1</v>
      </c>
      <c r="BE1637" s="2">
        <f t="shared" si="362"/>
        <v>0</v>
      </c>
      <c r="BF1637" s="2">
        <f t="shared" si="363"/>
        <v>1</v>
      </c>
      <c r="BG1637" s="2">
        <f t="shared" si="364"/>
        <v>0</v>
      </c>
      <c r="BH1637" s="2">
        <f t="shared" si="365"/>
        <v>0</v>
      </c>
    </row>
    <row r="1638" spans="1:60" x14ac:dyDescent="0.2">
      <c r="A1638" s="2">
        <v>2038</v>
      </c>
      <c r="B1638" s="2" t="s">
        <v>2026</v>
      </c>
      <c r="C1638" s="2" t="s">
        <v>2027</v>
      </c>
      <c r="D1638" s="2" t="s">
        <v>2307</v>
      </c>
      <c r="E1638" s="2">
        <v>6</v>
      </c>
      <c r="F1638" s="2">
        <v>9</v>
      </c>
      <c r="G1638" s="2">
        <v>6</v>
      </c>
      <c r="H1638" s="2" t="s">
        <v>2308</v>
      </c>
      <c r="I1638" s="2">
        <v>190080</v>
      </c>
      <c r="J1638" s="2">
        <v>0</v>
      </c>
      <c r="K1638" s="2"/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2"/>
      <c r="AL1638" s="5">
        <v>15700</v>
      </c>
      <c r="AM1638" s="5">
        <v>21700</v>
      </c>
      <c r="AN1638" s="2"/>
      <c r="AO1638" s="2">
        <f t="shared" si="352"/>
        <v>0</v>
      </c>
      <c r="AP1638" s="2">
        <f t="shared" si="353"/>
        <v>0</v>
      </c>
      <c r="AQ1638" s="2">
        <f t="shared" si="354"/>
        <v>0</v>
      </c>
      <c r="AR1638" s="2"/>
      <c r="AS1638" s="2"/>
      <c r="AT1638" s="2"/>
      <c r="AU1638" s="2"/>
      <c r="AV1638" s="2">
        <f t="shared" si="355"/>
        <v>0</v>
      </c>
      <c r="AW1638" s="2">
        <f t="shared" si="356"/>
        <v>0</v>
      </c>
      <c r="AX1638" s="2">
        <f t="shared" si="357"/>
        <v>0</v>
      </c>
      <c r="AY1638" s="2"/>
      <c r="AZ1638" s="2"/>
      <c r="BA1638" s="2">
        <f t="shared" si="358"/>
        <v>0</v>
      </c>
      <c r="BB1638" s="2">
        <f t="shared" si="359"/>
        <v>0</v>
      </c>
      <c r="BC1638" s="2">
        <f t="shared" si="360"/>
        <v>0</v>
      </c>
      <c r="BD1638" s="2">
        <f t="shared" si="361"/>
        <v>1</v>
      </c>
      <c r="BE1638" s="2">
        <f t="shared" si="362"/>
        <v>0</v>
      </c>
      <c r="BF1638" s="2">
        <f t="shared" si="363"/>
        <v>1</v>
      </c>
      <c r="BG1638" s="2">
        <f t="shared" si="364"/>
        <v>0</v>
      </c>
      <c r="BH1638" s="2">
        <f t="shared" si="365"/>
        <v>0</v>
      </c>
    </row>
    <row r="1639" spans="1:60" x14ac:dyDescent="0.2">
      <c r="A1639" s="2">
        <v>2039</v>
      </c>
      <c r="B1639" s="2" t="s">
        <v>2026</v>
      </c>
      <c r="C1639" s="2" t="s">
        <v>2027</v>
      </c>
      <c r="D1639" s="2" t="s">
        <v>2309</v>
      </c>
      <c r="E1639" s="2">
        <v>3</v>
      </c>
      <c r="F1639" s="2">
        <v>7</v>
      </c>
      <c r="G1639" s="2">
        <v>4</v>
      </c>
      <c r="H1639" s="2" t="s">
        <v>843</v>
      </c>
      <c r="I1639" s="2">
        <v>15</v>
      </c>
      <c r="J1639" s="2">
        <v>60</v>
      </c>
      <c r="K1639" s="2">
        <v>1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2">
        <v>1</v>
      </c>
      <c r="AL1639" s="5">
        <v>65100</v>
      </c>
      <c r="AM1639" s="5">
        <v>65100</v>
      </c>
      <c r="AN1639" s="2"/>
      <c r="AO1639" s="2">
        <f t="shared" si="352"/>
        <v>0</v>
      </c>
      <c r="AP1639" s="2">
        <f t="shared" si="353"/>
        <v>0</v>
      </c>
      <c r="AQ1639" s="2">
        <f t="shared" si="354"/>
        <v>0</v>
      </c>
      <c r="AR1639" s="2"/>
      <c r="AS1639" s="2"/>
      <c r="AT1639" s="2"/>
      <c r="AU1639" s="2"/>
      <c r="AV1639" s="2">
        <f t="shared" si="355"/>
        <v>0</v>
      </c>
      <c r="AW1639" s="2">
        <f t="shared" si="356"/>
        <v>0</v>
      </c>
      <c r="AX1639" s="2">
        <f t="shared" si="357"/>
        <v>0</v>
      </c>
      <c r="AY1639" s="2"/>
      <c r="AZ1639" s="2"/>
      <c r="BA1639" s="2">
        <f t="shared" si="358"/>
        <v>0</v>
      </c>
      <c r="BB1639" s="2">
        <f t="shared" si="359"/>
        <v>0</v>
      </c>
      <c r="BC1639" s="2">
        <f t="shared" si="360"/>
        <v>0</v>
      </c>
      <c r="BD1639" s="2">
        <f t="shared" si="361"/>
        <v>0</v>
      </c>
      <c r="BE1639" s="2">
        <f t="shared" si="362"/>
        <v>0</v>
      </c>
      <c r="BF1639" s="2">
        <f t="shared" si="363"/>
        <v>1</v>
      </c>
      <c r="BG1639" s="2">
        <f t="shared" si="364"/>
        <v>0</v>
      </c>
      <c r="BH1639" s="2">
        <f t="shared" si="365"/>
        <v>0</v>
      </c>
    </row>
    <row r="1640" spans="1:60" x14ac:dyDescent="0.2">
      <c r="A1640" s="2">
        <v>2040</v>
      </c>
      <c r="B1640" s="2" t="s">
        <v>2026</v>
      </c>
      <c r="C1640" s="2" t="s">
        <v>2027</v>
      </c>
      <c r="D1640" s="2" t="s">
        <v>2310</v>
      </c>
      <c r="E1640" s="2">
        <v>3</v>
      </c>
      <c r="F1640" s="2">
        <v>6</v>
      </c>
      <c r="G1640" s="2">
        <v>3</v>
      </c>
      <c r="H1640" s="2" t="s">
        <v>843</v>
      </c>
      <c r="I1640" s="2">
        <v>15</v>
      </c>
      <c r="J1640" s="2">
        <v>60</v>
      </c>
      <c r="K1640" s="2">
        <v>1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2">
        <v>1</v>
      </c>
      <c r="AL1640" s="5">
        <v>65000</v>
      </c>
      <c r="AM1640" s="5">
        <v>68100</v>
      </c>
      <c r="AN1640" s="2"/>
      <c r="AO1640" s="2">
        <f t="shared" si="352"/>
        <v>0</v>
      </c>
      <c r="AP1640" s="2">
        <f t="shared" si="353"/>
        <v>0</v>
      </c>
      <c r="AQ1640" s="2">
        <f t="shared" si="354"/>
        <v>0</v>
      </c>
      <c r="AR1640" s="2"/>
      <c r="AS1640" s="2"/>
      <c r="AT1640" s="2"/>
      <c r="AU1640" s="2"/>
      <c r="AV1640" s="2">
        <f t="shared" si="355"/>
        <v>0</v>
      </c>
      <c r="AW1640" s="2">
        <f t="shared" si="356"/>
        <v>0</v>
      </c>
      <c r="AX1640" s="2">
        <f t="shared" si="357"/>
        <v>0</v>
      </c>
      <c r="AY1640" s="2"/>
      <c r="AZ1640" s="2"/>
      <c r="BA1640" s="2">
        <f t="shared" si="358"/>
        <v>0</v>
      </c>
      <c r="BB1640" s="2">
        <f t="shared" si="359"/>
        <v>0</v>
      </c>
      <c r="BC1640" s="2">
        <f t="shared" si="360"/>
        <v>0</v>
      </c>
      <c r="BD1640" s="2">
        <f t="shared" si="361"/>
        <v>0</v>
      </c>
      <c r="BE1640" s="2">
        <f t="shared" si="362"/>
        <v>0</v>
      </c>
      <c r="BF1640" s="2">
        <f t="shared" si="363"/>
        <v>1</v>
      </c>
      <c r="BG1640" s="2">
        <f t="shared" si="364"/>
        <v>0</v>
      </c>
      <c r="BH1640" s="2">
        <f t="shared" si="365"/>
        <v>0</v>
      </c>
    </row>
    <row r="1641" spans="1:60" x14ac:dyDescent="0.2">
      <c r="A1641" s="2">
        <v>2041</v>
      </c>
      <c r="B1641" s="2" t="s">
        <v>2026</v>
      </c>
      <c r="C1641" s="2" t="s">
        <v>2027</v>
      </c>
      <c r="D1641" s="2" t="s">
        <v>2311</v>
      </c>
      <c r="E1641" s="2">
        <v>3</v>
      </c>
      <c r="F1641" s="2">
        <v>6</v>
      </c>
      <c r="G1641" s="2">
        <v>4</v>
      </c>
      <c r="H1641" s="2" t="s">
        <v>843</v>
      </c>
      <c r="I1641" s="2">
        <v>15</v>
      </c>
      <c r="J1641" s="2">
        <v>60</v>
      </c>
      <c r="K1641" s="2">
        <v>1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2">
        <v>1</v>
      </c>
      <c r="AL1641" s="5">
        <v>65800</v>
      </c>
      <c r="AM1641" s="5">
        <v>65800</v>
      </c>
      <c r="AN1641" s="2"/>
      <c r="AO1641" s="2">
        <f t="shared" si="352"/>
        <v>0</v>
      </c>
      <c r="AP1641" s="2">
        <f t="shared" si="353"/>
        <v>0</v>
      </c>
      <c r="AQ1641" s="2">
        <f t="shared" si="354"/>
        <v>0</v>
      </c>
      <c r="AR1641" s="2"/>
      <c r="AS1641" s="2"/>
      <c r="AT1641" s="2"/>
      <c r="AU1641" s="2"/>
      <c r="AV1641" s="2">
        <f t="shared" si="355"/>
        <v>0</v>
      </c>
      <c r="AW1641" s="2">
        <f t="shared" si="356"/>
        <v>0</v>
      </c>
      <c r="AX1641" s="2">
        <f t="shared" si="357"/>
        <v>0</v>
      </c>
      <c r="AY1641" s="2"/>
      <c r="AZ1641" s="2"/>
      <c r="BA1641" s="2">
        <f t="shared" si="358"/>
        <v>0</v>
      </c>
      <c r="BB1641" s="2">
        <f t="shared" si="359"/>
        <v>0</v>
      </c>
      <c r="BC1641" s="2">
        <f t="shared" si="360"/>
        <v>0</v>
      </c>
      <c r="BD1641" s="2">
        <f t="shared" si="361"/>
        <v>0</v>
      </c>
      <c r="BE1641" s="2">
        <f t="shared" si="362"/>
        <v>0</v>
      </c>
      <c r="BF1641" s="2">
        <f t="shared" si="363"/>
        <v>1</v>
      </c>
      <c r="BG1641" s="2">
        <f t="shared" si="364"/>
        <v>0</v>
      </c>
      <c r="BH1641" s="2">
        <f t="shared" si="365"/>
        <v>0</v>
      </c>
    </row>
    <row r="1642" spans="1:60" x14ac:dyDescent="0.2">
      <c r="A1642" s="2">
        <v>2042</v>
      </c>
      <c r="B1642" s="2" t="s">
        <v>2026</v>
      </c>
      <c r="C1642" s="2" t="s">
        <v>2027</v>
      </c>
      <c r="D1642" s="2" t="s">
        <v>2312</v>
      </c>
      <c r="E1642" s="2">
        <v>3</v>
      </c>
      <c r="F1642" s="2">
        <v>6</v>
      </c>
      <c r="G1642" s="2">
        <v>4</v>
      </c>
      <c r="H1642" s="2" t="s">
        <v>843</v>
      </c>
      <c r="I1642" s="2">
        <v>15</v>
      </c>
      <c r="J1642" s="2">
        <v>60</v>
      </c>
      <c r="K1642" s="2">
        <v>1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2">
        <v>1</v>
      </c>
      <c r="AL1642" s="5">
        <v>5220000</v>
      </c>
      <c r="AM1642" s="5">
        <v>2480000</v>
      </c>
      <c r="AN1642" s="2"/>
      <c r="AO1642" s="2">
        <f t="shared" si="352"/>
        <v>0</v>
      </c>
      <c r="AP1642" s="2">
        <f t="shared" si="353"/>
        <v>0</v>
      </c>
      <c r="AQ1642" s="2">
        <f t="shared" si="354"/>
        <v>0</v>
      </c>
      <c r="AR1642" s="2"/>
      <c r="AS1642" s="2"/>
      <c r="AT1642" s="2"/>
      <c r="AU1642" s="2"/>
      <c r="AV1642" s="2">
        <f t="shared" si="355"/>
        <v>0</v>
      </c>
      <c r="AW1642" s="2">
        <f t="shared" si="356"/>
        <v>0</v>
      </c>
      <c r="AX1642" s="2">
        <f t="shared" si="357"/>
        <v>0</v>
      </c>
      <c r="AY1642" s="2"/>
      <c r="AZ1642" s="2"/>
      <c r="BA1642" s="2">
        <f t="shared" si="358"/>
        <v>0</v>
      </c>
      <c r="BB1642" s="2">
        <f t="shared" si="359"/>
        <v>0</v>
      </c>
      <c r="BC1642" s="2">
        <f t="shared" si="360"/>
        <v>0</v>
      </c>
      <c r="BD1642" s="2">
        <f t="shared" si="361"/>
        <v>0</v>
      </c>
      <c r="BE1642" s="2">
        <f t="shared" si="362"/>
        <v>0</v>
      </c>
      <c r="BF1642" s="2">
        <f t="shared" si="363"/>
        <v>1</v>
      </c>
      <c r="BG1642" s="2">
        <f t="shared" si="364"/>
        <v>0</v>
      </c>
      <c r="BH1642" s="2">
        <f t="shared" si="365"/>
        <v>0</v>
      </c>
    </row>
    <row r="1643" spans="1:60" x14ac:dyDescent="0.2">
      <c r="A1643" s="2">
        <v>2043</v>
      </c>
      <c r="B1643" s="2" t="s">
        <v>2026</v>
      </c>
      <c r="C1643" s="2" t="s">
        <v>2027</v>
      </c>
      <c r="D1643" s="2" t="s">
        <v>2313</v>
      </c>
      <c r="E1643" s="2">
        <v>3</v>
      </c>
      <c r="F1643" s="2">
        <v>8</v>
      </c>
      <c r="G1643" s="2">
        <v>4</v>
      </c>
      <c r="H1643" s="2" t="s">
        <v>843</v>
      </c>
      <c r="I1643" s="2">
        <v>15</v>
      </c>
      <c r="J1643" s="2">
        <v>60</v>
      </c>
      <c r="K1643" s="2">
        <v>1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1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2">
        <v>1</v>
      </c>
      <c r="AL1643" s="5">
        <v>87000</v>
      </c>
      <c r="AM1643" s="5">
        <v>87000</v>
      </c>
      <c r="AN1643" s="2"/>
      <c r="AO1643" s="2">
        <f t="shared" si="352"/>
        <v>0</v>
      </c>
      <c r="AP1643" s="2">
        <f t="shared" si="353"/>
        <v>0</v>
      </c>
      <c r="AQ1643" s="2">
        <f t="shared" si="354"/>
        <v>1</v>
      </c>
      <c r="AR1643" s="2"/>
      <c r="AS1643" s="2"/>
      <c r="AT1643" s="2"/>
      <c r="AU1643" s="2"/>
      <c r="AV1643" s="2">
        <f t="shared" si="355"/>
        <v>0</v>
      </c>
      <c r="AW1643" s="2">
        <f t="shared" si="356"/>
        <v>0</v>
      </c>
      <c r="AX1643" s="2">
        <f t="shared" si="357"/>
        <v>0</v>
      </c>
      <c r="AY1643" s="2"/>
      <c r="AZ1643" s="2"/>
      <c r="BA1643" s="2">
        <f t="shared" si="358"/>
        <v>3</v>
      </c>
      <c r="BB1643" s="2">
        <f t="shared" si="359"/>
        <v>0</v>
      </c>
      <c r="BC1643" s="2">
        <f t="shared" si="360"/>
        <v>0</v>
      </c>
      <c r="BD1643" s="2">
        <f t="shared" si="361"/>
        <v>0</v>
      </c>
      <c r="BE1643" s="2">
        <f t="shared" si="362"/>
        <v>0</v>
      </c>
      <c r="BF1643" s="2">
        <f t="shared" si="363"/>
        <v>1</v>
      </c>
      <c r="BG1643" s="2">
        <f t="shared" si="364"/>
        <v>2</v>
      </c>
      <c r="BH1643" s="2">
        <f t="shared" si="365"/>
        <v>5</v>
      </c>
    </row>
    <row r="1644" spans="1:60" x14ac:dyDescent="0.2">
      <c r="A1644" s="2">
        <v>2044</v>
      </c>
      <c r="B1644" s="2" t="s">
        <v>2026</v>
      </c>
      <c r="C1644" s="2" t="s">
        <v>2027</v>
      </c>
      <c r="D1644" s="2" t="s">
        <v>2314</v>
      </c>
      <c r="E1644" s="2">
        <v>8</v>
      </c>
      <c r="F1644" s="2">
        <v>3</v>
      </c>
      <c r="G1644" s="2">
        <v>2</v>
      </c>
      <c r="H1644" s="2" t="s">
        <v>176</v>
      </c>
      <c r="I1644" s="2">
        <v>57600</v>
      </c>
      <c r="J1644" s="2">
        <v>0</v>
      </c>
      <c r="K1644" s="2">
        <v>1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1</v>
      </c>
      <c r="AB1644" s="2">
        <v>0</v>
      </c>
      <c r="AC1644" s="2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2">
        <v>1</v>
      </c>
      <c r="AL1644" s="5">
        <v>105000</v>
      </c>
      <c r="AM1644" s="5">
        <v>328000</v>
      </c>
      <c r="AN1644" s="2"/>
      <c r="AO1644" s="2">
        <f t="shared" si="352"/>
        <v>0</v>
      </c>
      <c r="AP1644" s="2">
        <f t="shared" si="353"/>
        <v>0</v>
      </c>
      <c r="AQ1644" s="2">
        <f t="shared" si="354"/>
        <v>0</v>
      </c>
      <c r="AR1644" s="2"/>
      <c r="AS1644" s="2"/>
      <c r="AT1644" s="2"/>
      <c r="AU1644" s="2"/>
      <c r="AV1644" s="2">
        <f t="shared" si="355"/>
        <v>0</v>
      </c>
      <c r="AW1644" s="2">
        <f t="shared" si="356"/>
        <v>0</v>
      </c>
      <c r="AX1644" s="2">
        <f t="shared" si="357"/>
        <v>1</v>
      </c>
      <c r="AY1644" s="2"/>
      <c r="AZ1644" s="2"/>
      <c r="BA1644" s="2">
        <f t="shared" si="358"/>
        <v>3</v>
      </c>
      <c r="BB1644" s="2">
        <f t="shared" si="359"/>
        <v>0</v>
      </c>
      <c r="BC1644" s="2">
        <f t="shared" si="360"/>
        <v>1</v>
      </c>
      <c r="BD1644" s="2">
        <f t="shared" si="361"/>
        <v>1</v>
      </c>
      <c r="BE1644" s="2">
        <f t="shared" si="362"/>
        <v>0</v>
      </c>
      <c r="BF1644" s="2">
        <f t="shared" si="363"/>
        <v>0</v>
      </c>
      <c r="BG1644" s="2">
        <f t="shared" si="364"/>
        <v>2</v>
      </c>
      <c r="BH1644" s="2">
        <f t="shared" si="365"/>
        <v>5</v>
      </c>
    </row>
    <row r="1645" spans="1:60" x14ac:dyDescent="0.2">
      <c r="A1645" s="2">
        <v>2045</v>
      </c>
      <c r="B1645" s="2" t="s">
        <v>2026</v>
      </c>
      <c r="C1645" s="2" t="s">
        <v>2027</v>
      </c>
      <c r="D1645" s="2" t="s">
        <v>2315</v>
      </c>
      <c r="E1645" s="2">
        <v>3</v>
      </c>
      <c r="F1645" s="2">
        <v>5</v>
      </c>
      <c r="G1645" s="2">
        <v>0</v>
      </c>
      <c r="H1645" s="2" t="s">
        <v>180</v>
      </c>
      <c r="I1645" s="2">
        <v>21600</v>
      </c>
      <c r="J1645" s="2">
        <v>100</v>
      </c>
      <c r="K1645" s="2"/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2"/>
      <c r="AL1645" s="5">
        <v>167000</v>
      </c>
      <c r="AM1645" s="5">
        <v>141000</v>
      </c>
      <c r="AN1645" s="2"/>
      <c r="AO1645" s="2">
        <f t="shared" si="352"/>
        <v>0</v>
      </c>
      <c r="AP1645" s="2">
        <f t="shared" si="353"/>
        <v>0</v>
      </c>
      <c r="AQ1645" s="2">
        <f t="shared" si="354"/>
        <v>0</v>
      </c>
      <c r="AR1645" s="2"/>
      <c r="AS1645" s="2"/>
      <c r="AT1645" s="2"/>
      <c r="AU1645" s="2"/>
      <c r="AV1645" s="2">
        <f t="shared" si="355"/>
        <v>0</v>
      </c>
      <c r="AW1645" s="2">
        <f t="shared" si="356"/>
        <v>0</v>
      </c>
      <c r="AX1645" s="2">
        <f t="shared" si="357"/>
        <v>0</v>
      </c>
      <c r="AY1645" s="2"/>
      <c r="AZ1645" s="2"/>
      <c r="BA1645" s="2">
        <f t="shared" si="358"/>
        <v>0</v>
      </c>
      <c r="BB1645" s="2">
        <f t="shared" si="359"/>
        <v>0</v>
      </c>
      <c r="BC1645" s="2">
        <f t="shared" si="360"/>
        <v>0</v>
      </c>
      <c r="BD1645" s="2">
        <f t="shared" si="361"/>
        <v>1</v>
      </c>
      <c r="BE1645" s="2">
        <f t="shared" si="362"/>
        <v>0</v>
      </c>
      <c r="BF1645" s="2">
        <f t="shared" si="363"/>
        <v>0</v>
      </c>
      <c r="BG1645" s="2">
        <f t="shared" si="364"/>
        <v>0</v>
      </c>
      <c r="BH1645" s="2">
        <f t="shared" si="365"/>
        <v>0</v>
      </c>
    </row>
    <row r="1646" spans="1:60" x14ac:dyDescent="0.2">
      <c r="A1646" s="2">
        <v>2046</v>
      </c>
      <c r="B1646" s="2" t="s">
        <v>2026</v>
      </c>
      <c r="C1646" s="2" t="s">
        <v>2027</v>
      </c>
      <c r="D1646" s="2" t="s">
        <v>2316</v>
      </c>
      <c r="E1646" s="2">
        <v>12</v>
      </c>
      <c r="F1646" s="2">
        <v>5</v>
      </c>
      <c r="G1646" s="2">
        <v>4</v>
      </c>
      <c r="H1646" s="2" t="s">
        <v>1253</v>
      </c>
      <c r="I1646" s="2">
        <v>74880</v>
      </c>
      <c r="J1646" s="2">
        <v>10</v>
      </c>
      <c r="K1646" s="2"/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2"/>
      <c r="AL1646" s="5">
        <v>3020</v>
      </c>
      <c r="AM1646" s="5">
        <v>2270</v>
      </c>
      <c r="AN1646" s="2"/>
      <c r="AO1646" s="2">
        <f t="shared" si="352"/>
        <v>0</v>
      </c>
      <c r="AP1646" s="2">
        <f t="shared" si="353"/>
        <v>0</v>
      </c>
      <c r="AQ1646" s="2">
        <f t="shared" si="354"/>
        <v>0</v>
      </c>
      <c r="AR1646" s="2"/>
      <c r="AS1646" s="2"/>
      <c r="AT1646" s="2"/>
      <c r="AU1646" s="2"/>
      <c r="AV1646" s="2">
        <f t="shared" si="355"/>
        <v>0</v>
      </c>
      <c r="AW1646" s="2">
        <f t="shared" si="356"/>
        <v>0</v>
      </c>
      <c r="AX1646" s="2">
        <f t="shared" si="357"/>
        <v>0</v>
      </c>
      <c r="AY1646" s="2"/>
      <c r="AZ1646" s="2"/>
      <c r="BA1646" s="2">
        <f t="shared" si="358"/>
        <v>0</v>
      </c>
      <c r="BB1646" s="2">
        <f t="shared" si="359"/>
        <v>0</v>
      </c>
      <c r="BC1646" s="2">
        <f t="shared" si="360"/>
        <v>0</v>
      </c>
      <c r="BD1646" s="2">
        <f t="shared" si="361"/>
        <v>1</v>
      </c>
      <c r="BE1646" s="2">
        <f t="shared" si="362"/>
        <v>0</v>
      </c>
      <c r="BF1646" s="2">
        <f t="shared" si="363"/>
        <v>1</v>
      </c>
      <c r="BG1646" s="2">
        <f t="shared" si="364"/>
        <v>0</v>
      </c>
      <c r="BH1646" s="2">
        <f t="shared" si="365"/>
        <v>0</v>
      </c>
    </row>
    <row r="1647" spans="1:60" x14ac:dyDescent="0.2">
      <c r="A1647" s="2">
        <v>2047</v>
      </c>
      <c r="B1647" s="2" t="s">
        <v>2026</v>
      </c>
      <c r="C1647" s="2" t="s">
        <v>2027</v>
      </c>
      <c r="D1647" s="2" t="s">
        <v>2317</v>
      </c>
      <c r="E1647" s="2">
        <v>13</v>
      </c>
      <c r="F1647" s="2">
        <v>7</v>
      </c>
      <c r="G1647" s="2">
        <v>3</v>
      </c>
      <c r="H1647" s="2" t="s">
        <v>1340</v>
      </c>
      <c r="I1647" s="2">
        <v>80640</v>
      </c>
      <c r="J1647" s="2">
        <v>1000</v>
      </c>
      <c r="K1647" s="2"/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2"/>
      <c r="AL1647" s="5">
        <v>50300</v>
      </c>
      <c r="AM1647" s="5">
        <v>39300</v>
      </c>
      <c r="AN1647" s="2"/>
      <c r="AO1647" s="2">
        <f t="shared" si="352"/>
        <v>0</v>
      </c>
      <c r="AP1647" s="2">
        <f t="shared" si="353"/>
        <v>0</v>
      </c>
      <c r="AQ1647" s="2">
        <f t="shared" si="354"/>
        <v>0</v>
      </c>
      <c r="AR1647" s="2"/>
      <c r="AS1647" s="2"/>
      <c r="AT1647" s="2"/>
      <c r="AU1647" s="2"/>
      <c r="AV1647" s="2">
        <f t="shared" si="355"/>
        <v>0</v>
      </c>
      <c r="AW1647" s="2">
        <f t="shared" si="356"/>
        <v>0</v>
      </c>
      <c r="AX1647" s="2">
        <f t="shared" si="357"/>
        <v>0</v>
      </c>
      <c r="AY1647" s="2"/>
      <c r="AZ1647" s="2"/>
      <c r="BA1647" s="2">
        <f t="shared" si="358"/>
        <v>0</v>
      </c>
      <c r="BB1647" s="2">
        <f t="shared" si="359"/>
        <v>0</v>
      </c>
      <c r="BC1647" s="2">
        <f t="shared" si="360"/>
        <v>0</v>
      </c>
      <c r="BD1647" s="2">
        <f t="shared" si="361"/>
        <v>1</v>
      </c>
      <c r="BE1647" s="2">
        <f t="shared" si="362"/>
        <v>0</v>
      </c>
      <c r="BF1647" s="2">
        <f t="shared" si="363"/>
        <v>1</v>
      </c>
      <c r="BG1647" s="2">
        <f t="shared" si="364"/>
        <v>0</v>
      </c>
      <c r="BH1647" s="2">
        <f t="shared" si="365"/>
        <v>0</v>
      </c>
    </row>
    <row r="1648" spans="1:60" x14ac:dyDescent="0.2">
      <c r="A1648" s="2">
        <v>2048</v>
      </c>
      <c r="B1648" s="2" t="s">
        <v>2026</v>
      </c>
      <c r="C1648" s="2" t="s">
        <v>2027</v>
      </c>
      <c r="D1648" s="2" t="s">
        <v>2318</v>
      </c>
      <c r="E1648" s="2">
        <v>3</v>
      </c>
      <c r="F1648" s="2">
        <v>16</v>
      </c>
      <c r="G1648" s="2">
        <v>8</v>
      </c>
      <c r="H1648" s="2" t="s">
        <v>2319</v>
      </c>
      <c r="I1648" s="2">
        <v>138240</v>
      </c>
      <c r="J1648" s="2">
        <v>0</v>
      </c>
      <c r="K1648" s="2"/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2"/>
      <c r="AL1648" s="5">
        <v>339000</v>
      </c>
      <c r="AM1648" s="5">
        <v>394000</v>
      </c>
      <c r="AN1648" s="2"/>
      <c r="AO1648" s="2">
        <f t="shared" si="352"/>
        <v>0</v>
      </c>
      <c r="AP1648" s="2">
        <f t="shared" si="353"/>
        <v>0</v>
      </c>
      <c r="AQ1648" s="2">
        <f t="shared" si="354"/>
        <v>0</v>
      </c>
      <c r="AR1648" s="2"/>
      <c r="AS1648" s="2"/>
      <c r="AT1648" s="2"/>
      <c r="AU1648" s="2"/>
      <c r="AV1648" s="2">
        <f t="shared" si="355"/>
        <v>0</v>
      </c>
      <c r="AW1648" s="2">
        <f t="shared" si="356"/>
        <v>0</v>
      </c>
      <c r="AX1648" s="2">
        <f t="shared" si="357"/>
        <v>0</v>
      </c>
      <c r="AY1648" s="2"/>
      <c r="AZ1648" s="2"/>
      <c r="BA1648" s="2">
        <f t="shared" si="358"/>
        <v>0</v>
      </c>
      <c r="BB1648" s="2">
        <f t="shared" si="359"/>
        <v>0</v>
      </c>
      <c r="BC1648" s="2">
        <f t="shared" si="360"/>
        <v>0</v>
      </c>
      <c r="BD1648" s="2">
        <f t="shared" si="361"/>
        <v>1</v>
      </c>
      <c r="BE1648" s="2">
        <f t="shared" si="362"/>
        <v>0</v>
      </c>
      <c r="BF1648" s="2">
        <f t="shared" si="363"/>
        <v>1</v>
      </c>
      <c r="BG1648" s="2">
        <f t="shared" si="364"/>
        <v>0</v>
      </c>
      <c r="BH1648" s="2">
        <f t="shared" si="365"/>
        <v>0</v>
      </c>
    </row>
    <row r="1649" spans="1:60" x14ac:dyDescent="0.2">
      <c r="A1649" s="2">
        <v>2049</v>
      </c>
      <c r="B1649" s="2" t="s">
        <v>2026</v>
      </c>
      <c r="C1649" s="2" t="s">
        <v>2027</v>
      </c>
      <c r="D1649" s="2" t="s">
        <v>2320</v>
      </c>
      <c r="E1649" s="2">
        <v>14</v>
      </c>
      <c r="F1649" s="2">
        <v>11</v>
      </c>
      <c r="G1649" s="2">
        <v>9</v>
      </c>
      <c r="H1649" s="2" t="s">
        <v>752</v>
      </c>
      <c r="I1649" s="2">
        <v>388800</v>
      </c>
      <c r="J1649" s="2">
        <v>0</v>
      </c>
      <c r="K1649" s="2"/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2"/>
      <c r="AL1649" s="5">
        <v>51300</v>
      </c>
      <c r="AM1649" s="5">
        <v>47500</v>
      </c>
      <c r="AN1649" s="2"/>
      <c r="AO1649" s="2">
        <f t="shared" si="352"/>
        <v>0</v>
      </c>
      <c r="AP1649" s="2">
        <f t="shared" si="353"/>
        <v>0</v>
      </c>
      <c r="AQ1649" s="2">
        <f t="shared" si="354"/>
        <v>0</v>
      </c>
      <c r="AR1649" s="2"/>
      <c r="AS1649" s="2"/>
      <c r="AT1649" s="2"/>
      <c r="AU1649" s="2"/>
      <c r="AV1649" s="2">
        <f t="shared" si="355"/>
        <v>0</v>
      </c>
      <c r="AW1649" s="2">
        <f t="shared" si="356"/>
        <v>0</v>
      </c>
      <c r="AX1649" s="2">
        <f t="shared" si="357"/>
        <v>0</v>
      </c>
      <c r="AY1649" s="2"/>
      <c r="AZ1649" s="2"/>
      <c r="BA1649" s="2">
        <f t="shared" si="358"/>
        <v>0</v>
      </c>
      <c r="BB1649" s="2">
        <f t="shared" si="359"/>
        <v>0</v>
      </c>
      <c r="BC1649" s="2">
        <f t="shared" si="360"/>
        <v>0</v>
      </c>
      <c r="BD1649" s="2">
        <f t="shared" si="361"/>
        <v>1</v>
      </c>
      <c r="BE1649" s="2">
        <f t="shared" si="362"/>
        <v>0</v>
      </c>
      <c r="BF1649" s="2">
        <f t="shared" si="363"/>
        <v>1</v>
      </c>
      <c r="BG1649" s="2">
        <f t="shared" si="364"/>
        <v>0</v>
      </c>
      <c r="BH1649" s="2">
        <f t="shared" si="365"/>
        <v>0</v>
      </c>
    </row>
    <row r="1650" spans="1:60" x14ac:dyDescent="0.2">
      <c r="A1650" s="2">
        <v>2050</v>
      </c>
      <c r="B1650" s="2" t="s">
        <v>2026</v>
      </c>
      <c r="C1650" s="2" t="s">
        <v>2321</v>
      </c>
      <c r="D1650" s="2" t="s">
        <v>2322</v>
      </c>
      <c r="E1650" s="2">
        <v>3</v>
      </c>
      <c r="F1650" s="2">
        <v>7</v>
      </c>
      <c r="G1650" s="2">
        <v>7</v>
      </c>
      <c r="H1650" s="2" t="s">
        <v>180</v>
      </c>
      <c r="I1650" s="2">
        <v>21600</v>
      </c>
      <c r="J1650" s="2">
        <v>0</v>
      </c>
      <c r="K1650" s="2"/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1</v>
      </c>
      <c r="AC1650" s="2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2"/>
      <c r="AL1650" s="5">
        <v>270000</v>
      </c>
      <c r="AM1650" s="5">
        <v>259000</v>
      </c>
      <c r="AN1650" s="2"/>
      <c r="AO1650" s="2">
        <f t="shared" si="352"/>
        <v>0</v>
      </c>
      <c r="AP1650" s="2">
        <f t="shared" si="353"/>
        <v>0</v>
      </c>
      <c r="AQ1650" s="2">
        <f t="shared" si="354"/>
        <v>0</v>
      </c>
      <c r="AR1650" s="2"/>
      <c r="AS1650" s="2"/>
      <c r="AT1650" s="2"/>
      <c r="AU1650" s="2"/>
      <c r="AV1650" s="2">
        <f t="shared" si="355"/>
        <v>0</v>
      </c>
      <c r="AW1650" s="2">
        <f t="shared" si="356"/>
        <v>0</v>
      </c>
      <c r="AX1650" s="2">
        <f t="shared" si="357"/>
        <v>1</v>
      </c>
      <c r="AY1650" s="2"/>
      <c r="AZ1650" s="2"/>
      <c r="BA1650" s="2">
        <f t="shared" si="358"/>
        <v>3</v>
      </c>
      <c r="BB1650" s="2">
        <f t="shared" si="359"/>
        <v>0</v>
      </c>
      <c r="BC1650" s="2">
        <f t="shared" si="360"/>
        <v>0</v>
      </c>
      <c r="BD1650" s="2">
        <f t="shared" si="361"/>
        <v>1</v>
      </c>
      <c r="BE1650" s="2">
        <f t="shared" si="362"/>
        <v>0</v>
      </c>
      <c r="BF1650" s="2">
        <f t="shared" si="363"/>
        <v>1</v>
      </c>
      <c r="BG1650" s="2">
        <f t="shared" si="364"/>
        <v>3</v>
      </c>
      <c r="BH1650" s="2">
        <f t="shared" si="365"/>
        <v>6</v>
      </c>
    </row>
    <row r="1651" spans="1:60" x14ac:dyDescent="0.2">
      <c r="A1651" s="2">
        <v>2051</v>
      </c>
      <c r="B1651" s="2" t="s">
        <v>2026</v>
      </c>
      <c r="C1651" s="2" t="s">
        <v>2321</v>
      </c>
      <c r="D1651" s="2" t="s">
        <v>2323</v>
      </c>
      <c r="E1651" s="2">
        <v>6</v>
      </c>
      <c r="F1651" s="2">
        <v>6</v>
      </c>
      <c r="G1651" s="2">
        <v>6</v>
      </c>
      <c r="H1651" s="2" t="s">
        <v>483</v>
      </c>
      <c r="I1651" s="2">
        <v>96480</v>
      </c>
      <c r="J1651" s="2">
        <v>0</v>
      </c>
      <c r="K1651" s="2"/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2"/>
      <c r="AL1651" s="5">
        <v>78400</v>
      </c>
      <c r="AM1651" s="5">
        <v>79400</v>
      </c>
      <c r="AN1651" s="2"/>
      <c r="AO1651" s="2">
        <f t="shared" si="352"/>
        <v>0</v>
      </c>
      <c r="AP1651" s="2">
        <f t="shared" si="353"/>
        <v>0</v>
      </c>
      <c r="AQ1651" s="2">
        <f t="shared" si="354"/>
        <v>0</v>
      </c>
      <c r="AR1651" s="2"/>
      <c r="AS1651" s="2"/>
      <c r="AT1651" s="2"/>
      <c r="AU1651" s="2"/>
      <c r="AV1651" s="2">
        <f t="shared" si="355"/>
        <v>0</v>
      </c>
      <c r="AW1651" s="2">
        <f t="shared" si="356"/>
        <v>0</v>
      </c>
      <c r="AX1651" s="2">
        <f t="shared" si="357"/>
        <v>0</v>
      </c>
      <c r="AY1651" s="2"/>
      <c r="AZ1651" s="2"/>
      <c r="BA1651" s="2">
        <f t="shared" si="358"/>
        <v>0</v>
      </c>
      <c r="BB1651" s="2">
        <f t="shared" si="359"/>
        <v>0</v>
      </c>
      <c r="BC1651" s="2">
        <f t="shared" si="360"/>
        <v>0</v>
      </c>
      <c r="BD1651" s="2">
        <f t="shared" si="361"/>
        <v>1</v>
      </c>
      <c r="BE1651" s="2">
        <f t="shared" si="362"/>
        <v>0</v>
      </c>
      <c r="BF1651" s="2">
        <f t="shared" si="363"/>
        <v>1</v>
      </c>
      <c r="BG1651" s="2">
        <f t="shared" si="364"/>
        <v>0</v>
      </c>
      <c r="BH1651" s="2">
        <f t="shared" si="365"/>
        <v>0</v>
      </c>
    </row>
    <row r="1652" spans="1:60" x14ac:dyDescent="0.2">
      <c r="A1652" s="2">
        <v>2052</v>
      </c>
      <c r="B1652" s="2" t="s">
        <v>2026</v>
      </c>
      <c r="C1652" s="2" t="s">
        <v>2321</v>
      </c>
      <c r="D1652" s="2" t="s">
        <v>2324</v>
      </c>
      <c r="E1652" s="2">
        <v>2</v>
      </c>
      <c r="F1652" s="2">
        <v>7</v>
      </c>
      <c r="G1652" s="2">
        <v>7</v>
      </c>
      <c r="H1652" s="2" t="s">
        <v>2325</v>
      </c>
      <c r="I1652" s="2">
        <v>960</v>
      </c>
      <c r="J1652" s="2">
        <v>0</v>
      </c>
      <c r="K1652" s="2"/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2"/>
      <c r="AL1652" s="5">
        <v>284000</v>
      </c>
      <c r="AM1652" s="5">
        <v>250000</v>
      </c>
      <c r="AN1652" s="2"/>
      <c r="AO1652" s="2">
        <f t="shared" si="352"/>
        <v>0</v>
      </c>
      <c r="AP1652" s="2">
        <f t="shared" si="353"/>
        <v>0</v>
      </c>
      <c r="AQ1652" s="2">
        <f t="shared" si="354"/>
        <v>0</v>
      </c>
      <c r="AR1652" s="2"/>
      <c r="AS1652" s="2"/>
      <c r="AT1652" s="2"/>
      <c r="AU1652" s="2"/>
      <c r="AV1652" s="2">
        <f t="shared" si="355"/>
        <v>0</v>
      </c>
      <c r="AW1652" s="2">
        <f t="shared" si="356"/>
        <v>0</v>
      </c>
      <c r="AX1652" s="2">
        <f t="shared" si="357"/>
        <v>0</v>
      </c>
      <c r="AY1652" s="2"/>
      <c r="AZ1652" s="2"/>
      <c r="BA1652" s="2">
        <f t="shared" si="358"/>
        <v>0</v>
      </c>
      <c r="BB1652" s="2">
        <f t="shared" si="359"/>
        <v>0</v>
      </c>
      <c r="BC1652" s="2">
        <f t="shared" si="360"/>
        <v>0</v>
      </c>
      <c r="BD1652" s="2">
        <f t="shared" si="361"/>
        <v>0</v>
      </c>
      <c r="BE1652" s="2">
        <f t="shared" si="362"/>
        <v>0</v>
      </c>
      <c r="BF1652" s="2">
        <f t="shared" si="363"/>
        <v>1</v>
      </c>
      <c r="BG1652" s="2">
        <f t="shared" si="364"/>
        <v>0</v>
      </c>
      <c r="BH1652" s="2">
        <f t="shared" si="365"/>
        <v>0</v>
      </c>
    </row>
    <row r="1653" spans="1:60" x14ac:dyDescent="0.2">
      <c r="A1653" s="2">
        <v>2053</v>
      </c>
      <c r="B1653" s="2" t="s">
        <v>2026</v>
      </c>
      <c r="C1653" s="2" t="s">
        <v>2326</v>
      </c>
      <c r="D1653" s="2" t="s">
        <v>2327</v>
      </c>
      <c r="E1653" s="2">
        <v>3</v>
      </c>
      <c r="F1653" s="2">
        <v>10</v>
      </c>
      <c r="G1653" s="2">
        <v>3</v>
      </c>
      <c r="H1653" s="2" t="s">
        <v>60</v>
      </c>
      <c r="I1653" s="2">
        <v>56160</v>
      </c>
      <c r="J1653" s="2">
        <v>5</v>
      </c>
      <c r="K1653" s="2"/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1</v>
      </c>
      <c r="AB1653" s="2">
        <v>0</v>
      </c>
      <c r="AC1653" s="2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2"/>
      <c r="AL1653" s="5">
        <v>358000</v>
      </c>
      <c r="AM1653" s="5">
        <v>278000</v>
      </c>
      <c r="AN1653" s="2"/>
      <c r="AO1653" s="2">
        <f t="shared" si="352"/>
        <v>0</v>
      </c>
      <c r="AP1653" s="2">
        <f t="shared" si="353"/>
        <v>0</v>
      </c>
      <c r="AQ1653" s="2">
        <f t="shared" si="354"/>
        <v>0</v>
      </c>
      <c r="AR1653" s="2"/>
      <c r="AS1653" s="2"/>
      <c r="AT1653" s="2"/>
      <c r="AU1653" s="2"/>
      <c r="AV1653" s="2">
        <f t="shared" si="355"/>
        <v>0</v>
      </c>
      <c r="AW1653" s="2">
        <f t="shared" si="356"/>
        <v>0</v>
      </c>
      <c r="AX1653" s="2">
        <f t="shared" si="357"/>
        <v>1</v>
      </c>
      <c r="AY1653" s="2"/>
      <c r="AZ1653" s="2"/>
      <c r="BA1653" s="2">
        <f t="shared" si="358"/>
        <v>3</v>
      </c>
      <c r="BB1653" s="2">
        <f t="shared" si="359"/>
        <v>0</v>
      </c>
      <c r="BC1653" s="2">
        <f t="shared" si="360"/>
        <v>0</v>
      </c>
      <c r="BD1653" s="2">
        <f t="shared" si="361"/>
        <v>1</v>
      </c>
      <c r="BE1653" s="2">
        <f t="shared" si="362"/>
        <v>0</v>
      </c>
      <c r="BF1653" s="2">
        <f t="shared" si="363"/>
        <v>1</v>
      </c>
      <c r="BG1653" s="2">
        <f t="shared" si="364"/>
        <v>3</v>
      </c>
      <c r="BH1653" s="2">
        <f t="shared" si="365"/>
        <v>6</v>
      </c>
    </row>
    <row r="1654" spans="1:60" x14ac:dyDescent="0.2">
      <c r="A1654" s="2">
        <v>2058</v>
      </c>
      <c r="B1654" s="2" t="s">
        <v>2026</v>
      </c>
      <c r="C1654" s="2" t="s">
        <v>2326</v>
      </c>
      <c r="D1654" s="2" t="s">
        <v>2333</v>
      </c>
      <c r="E1654" s="2">
        <v>2</v>
      </c>
      <c r="F1654" s="2">
        <v>23</v>
      </c>
      <c r="G1654" s="2">
        <v>9</v>
      </c>
      <c r="H1654" s="2" t="s">
        <v>2334</v>
      </c>
      <c r="I1654" s="2">
        <v>0</v>
      </c>
      <c r="J1654" s="2">
        <v>5</v>
      </c>
      <c r="K1654" s="2"/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1</v>
      </c>
      <c r="AB1654" s="2">
        <v>0</v>
      </c>
      <c r="AC1654" s="2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2"/>
      <c r="AL1654" s="5">
        <v>447000</v>
      </c>
      <c r="AM1654" s="5">
        <v>338000</v>
      </c>
      <c r="AN1654" s="2"/>
      <c r="AO1654" s="2">
        <f t="shared" si="352"/>
        <v>0</v>
      </c>
      <c r="AP1654" s="2">
        <f t="shared" si="353"/>
        <v>0</v>
      </c>
      <c r="AQ1654" s="2">
        <f t="shared" si="354"/>
        <v>0</v>
      </c>
      <c r="AR1654" s="2"/>
      <c r="AS1654" s="2"/>
      <c r="AT1654" s="2"/>
      <c r="AU1654" s="2"/>
      <c r="AV1654" s="2">
        <f t="shared" si="355"/>
        <v>0</v>
      </c>
      <c r="AW1654" s="2">
        <f t="shared" si="356"/>
        <v>0</v>
      </c>
      <c r="AX1654" s="2">
        <f t="shared" si="357"/>
        <v>1</v>
      </c>
      <c r="AY1654" s="2"/>
      <c r="AZ1654" s="2"/>
      <c r="BA1654" s="2">
        <f t="shared" si="358"/>
        <v>3</v>
      </c>
      <c r="BB1654" s="2">
        <f t="shared" si="359"/>
        <v>0</v>
      </c>
      <c r="BC1654" s="2">
        <f t="shared" si="360"/>
        <v>0</v>
      </c>
      <c r="BD1654" s="2">
        <f t="shared" si="361"/>
        <v>0</v>
      </c>
      <c r="BE1654" s="2">
        <f t="shared" si="362"/>
        <v>0</v>
      </c>
      <c r="BF1654" s="2">
        <f t="shared" si="363"/>
        <v>1</v>
      </c>
      <c r="BG1654" s="2">
        <f t="shared" si="364"/>
        <v>2</v>
      </c>
      <c r="BH1654" s="2">
        <f t="shared" si="365"/>
        <v>5</v>
      </c>
    </row>
    <row r="1655" spans="1:60" x14ac:dyDescent="0.2">
      <c r="A1655" s="2">
        <v>2060</v>
      </c>
      <c r="B1655" s="2" t="s">
        <v>2026</v>
      </c>
      <c r="C1655" s="2" t="s">
        <v>2326</v>
      </c>
      <c r="D1655" s="2" t="s">
        <v>2336</v>
      </c>
      <c r="E1655" s="2">
        <v>3</v>
      </c>
      <c r="F1655" s="2">
        <v>10</v>
      </c>
      <c r="G1655" s="2">
        <v>2</v>
      </c>
      <c r="H1655" s="2" t="s">
        <v>94</v>
      </c>
      <c r="I1655" s="2">
        <v>64800</v>
      </c>
      <c r="J1655" s="2">
        <v>20</v>
      </c>
      <c r="K1655" s="2"/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2"/>
      <c r="AL1655" s="5">
        <v>38000</v>
      </c>
      <c r="AM1655" s="5">
        <v>34000</v>
      </c>
      <c r="AN1655" s="2"/>
      <c r="AO1655" s="2">
        <f t="shared" si="352"/>
        <v>0</v>
      </c>
      <c r="AP1655" s="2">
        <f t="shared" si="353"/>
        <v>0</v>
      </c>
      <c r="AQ1655" s="2">
        <f t="shared" si="354"/>
        <v>0</v>
      </c>
      <c r="AR1655" s="2"/>
      <c r="AS1655" s="2"/>
      <c r="AT1655" s="2"/>
      <c r="AU1655" s="2"/>
      <c r="AV1655" s="2">
        <f t="shared" si="355"/>
        <v>0</v>
      </c>
      <c r="AW1655" s="2">
        <f t="shared" si="356"/>
        <v>0</v>
      </c>
      <c r="AX1655" s="2">
        <f t="shared" si="357"/>
        <v>0</v>
      </c>
      <c r="AY1655" s="2"/>
      <c r="AZ1655" s="2"/>
      <c r="BA1655" s="2">
        <f t="shared" si="358"/>
        <v>0</v>
      </c>
      <c r="BB1655" s="2">
        <f t="shared" si="359"/>
        <v>0</v>
      </c>
      <c r="BC1655" s="2">
        <f t="shared" si="360"/>
        <v>0</v>
      </c>
      <c r="BD1655" s="2">
        <f t="shared" si="361"/>
        <v>1</v>
      </c>
      <c r="BE1655" s="2">
        <f t="shared" si="362"/>
        <v>0</v>
      </c>
      <c r="BF1655" s="2">
        <f t="shared" si="363"/>
        <v>0</v>
      </c>
      <c r="BG1655" s="2">
        <f t="shared" si="364"/>
        <v>0</v>
      </c>
      <c r="BH1655" s="2">
        <f t="shared" si="365"/>
        <v>0</v>
      </c>
    </row>
    <row r="1656" spans="1:60" x14ac:dyDescent="0.2">
      <c r="A1656" s="2">
        <v>2061</v>
      </c>
      <c r="B1656" s="2" t="s">
        <v>2026</v>
      </c>
      <c r="C1656" s="2" t="s">
        <v>2326</v>
      </c>
      <c r="D1656" s="2" t="s">
        <v>2337</v>
      </c>
      <c r="E1656" s="2">
        <v>3</v>
      </c>
      <c r="F1656" s="2">
        <v>11</v>
      </c>
      <c r="G1656" s="2">
        <v>6</v>
      </c>
      <c r="H1656" s="2" t="s">
        <v>616</v>
      </c>
      <c r="I1656" s="2">
        <v>72000</v>
      </c>
      <c r="J1656" s="2">
        <v>20</v>
      </c>
      <c r="K1656" s="2"/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2"/>
      <c r="AL1656" s="5">
        <v>14800</v>
      </c>
      <c r="AM1656" s="5">
        <v>11300</v>
      </c>
      <c r="AN1656" s="2"/>
      <c r="AO1656" s="2">
        <f t="shared" si="352"/>
        <v>0</v>
      </c>
      <c r="AP1656" s="2">
        <f t="shared" si="353"/>
        <v>0</v>
      </c>
      <c r="AQ1656" s="2">
        <f t="shared" si="354"/>
        <v>0</v>
      </c>
      <c r="AR1656" s="2"/>
      <c r="AS1656" s="2"/>
      <c r="AT1656" s="2"/>
      <c r="AU1656" s="2"/>
      <c r="AV1656" s="2">
        <f t="shared" si="355"/>
        <v>0</v>
      </c>
      <c r="AW1656" s="2">
        <f t="shared" si="356"/>
        <v>0</v>
      </c>
      <c r="AX1656" s="2">
        <f t="shared" si="357"/>
        <v>0</v>
      </c>
      <c r="AY1656" s="2"/>
      <c r="AZ1656" s="2"/>
      <c r="BA1656" s="2">
        <f t="shared" si="358"/>
        <v>0</v>
      </c>
      <c r="BB1656" s="2">
        <f t="shared" si="359"/>
        <v>0</v>
      </c>
      <c r="BC1656" s="2">
        <f t="shared" si="360"/>
        <v>0</v>
      </c>
      <c r="BD1656" s="2">
        <f t="shared" si="361"/>
        <v>1</v>
      </c>
      <c r="BE1656" s="2">
        <f t="shared" si="362"/>
        <v>0</v>
      </c>
      <c r="BF1656" s="2">
        <f t="shared" si="363"/>
        <v>1</v>
      </c>
      <c r="BG1656" s="2">
        <f t="shared" si="364"/>
        <v>0</v>
      </c>
      <c r="BH1656" s="2">
        <f t="shared" si="365"/>
        <v>0</v>
      </c>
    </row>
    <row r="1657" spans="1:60" x14ac:dyDescent="0.2">
      <c r="A1657" s="2">
        <v>2062</v>
      </c>
      <c r="B1657" s="2" t="s">
        <v>2026</v>
      </c>
      <c r="C1657" s="2" t="s">
        <v>2326</v>
      </c>
      <c r="D1657" s="2" t="s">
        <v>2338</v>
      </c>
      <c r="E1657" s="2">
        <v>2</v>
      </c>
      <c r="F1657" s="2">
        <v>11</v>
      </c>
      <c r="G1657" s="2">
        <v>7</v>
      </c>
      <c r="H1657" s="2" t="s">
        <v>828</v>
      </c>
      <c r="I1657" s="2">
        <v>90</v>
      </c>
      <c r="J1657" s="2">
        <v>5</v>
      </c>
      <c r="K1657" s="2"/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1</v>
      </c>
      <c r="AB1657" s="2">
        <v>0</v>
      </c>
      <c r="AC1657" s="2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2"/>
      <c r="AL1657" s="5">
        <v>151000</v>
      </c>
      <c r="AM1657" s="5">
        <v>139000</v>
      </c>
      <c r="AN1657" s="2"/>
      <c r="AO1657" s="2">
        <f t="shared" si="352"/>
        <v>0</v>
      </c>
      <c r="AP1657" s="2">
        <f t="shared" si="353"/>
        <v>0</v>
      </c>
      <c r="AQ1657" s="2">
        <f t="shared" si="354"/>
        <v>0</v>
      </c>
      <c r="AR1657" s="2"/>
      <c r="AS1657" s="2"/>
      <c r="AT1657" s="2"/>
      <c r="AU1657" s="2"/>
      <c r="AV1657" s="2">
        <f t="shared" si="355"/>
        <v>0</v>
      </c>
      <c r="AW1657" s="2">
        <f t="shared" si="356"/>
        <v>0</v>
      </c>
      <c r="AX1657" s="2">
        <f t="shared" si="357"/>
        <v>1</v>
      </c>
      <c r="AY1657" s="2"/>
      <c r="AZ1657" s="2"/>
      <c r="BA1657" s="2">
        <f t="shared" si="358"/>
        <v>3</v>
      </c>
      <c r="BB1657" s="2">
        <f t="shared" si="359"/>
        <v>0</v>
      </c>
      <c r="BC1657" s="2">
        <f t="shared" si="360"/>
        <v>0</v>
      </c>
      <c r="BD1657" s="2">
        <f t="shared" si="361"/>
        <v>0</v>
      </c>
      <c r="BE1657" s="2">
        <f t="shared" si="362"/>
        <v>0</v>
      </c>
      <c r="BF1657" s="2">
        <f t="shared" si="363"/>
        <v>1</v>
      </c>
      <c r="BG1657" s="2">
        <f t="shared" si="364"/>
        <v>2</v>
      </c>
      <c r="BH1657" s="2">
        <f t="shared" si="365"/>
        <v>5</v>
      </c>
    </row>
    <row r="1658" spans="1:60" x14ac:dyDescent="0.2">
      <c r="A1658" s="2">
        <v>2063</v>
      </c>
      <c r="B1658" s="2" t="s">
        <v>2026</v>
      </c>
      <c r="C1658" s="2" t="s">
        <v>2326</v>
      </c>
      <c r="D1658" s="2" t="s">
        <v>2339</v>
      </c>
      <c r="E1658" s="2">
        <v>3</v>
      </c>
      <c r="F1658" s="2">
        <v>6</v>
      </c>
      <c r="G1658" s="2">
        <v>3</v>
      </c>
      <c r="H1658" s="2" t="s">
        <v>129</v>
      </c>
      <c r="I1658" s="2">
        <v>86400</v>
      </c>
      <c r="J1658" s="2">
        <v>20</v>
      </c>
      <c r="K1658" s="2"/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2"/>
      <c r="AL1658" s="5">
        <v>27100</v>
      </c>
      <c r="AM1658" s="5">
        <v>28100</v>
      </c>
      <c r="AN1658" s="2"/>
      <c r="AO1658" s="2">
        <f t="shared" si="352"/>
        <v>0</v>
      </c>
      <c r="AP1658" s="2">
        <f t="shared" si="353"/>
        <v>0</v>
      </c>
      <c r="AQ1658" s="2">
        <f t="shared" si="354"/>
        <v>0</v>
      </c>
      <c r="AR1658" s="2"/>
      <c r="AS1658" s="2"/>
      <c r="AT1658" s="2"/>
      <c r="AU1658" s="2"/>
      <c r="AV1658" s="2">
        <f t="shared" si="355"/>
        <v>0</v>
      </c>
      <c r="AW1658" s="2">
        <f t="shared" si="356"/>
        <v>0</v>
      </c>
      <c r="AX1658" s="2">
        <f t="shared" si="357"/>
        <v>0</v>
      </c>
      <c r="AY1658" s="2"/>
      <c r="AZ1658" s="2"/>
      <c r="BA1658" s="2">
        <f t="shared" si="358"/>
        <v>0</v>
      </c>
      <c r="BB1658" s="2">
        <f t="shared" si="359"/>
        <v>0</v>
      </c>
      <c r="BC1658" s="2">
        <f t="shared" si="360"/>
        <v>0</v>
      </c>
      <c r="BD1658" s="2">
        <f t="shared" si="361"/>
        <v>1</v>
      </c>
      <c r="BE1658" s="2">
        <f t="shared" si="362"/>
        <v>0</v>
      </c>
      <c r="BF1658" s="2">
        <f t="shared" si="363"/>
        <v>1</v>
      </c>
      <c r="BG1658" s="2">
        <f t="shared" si="364"/>
        <v>0</v>
      </c>
      <c r="BH1658" s="2">
        <f t="shared" si="365"/>
        <v>0</v>
      </c>
    </row>
    <row r="1659" spans="1:60" x14ac:dyDescent="0.2">
      <c r="A1659" s="2">
        <v>2064</v>
      </c>
      <c r="B1659" s="2" t="s">
        <v>2026</v>
      </c>
      <c r="C1659" s="2" t="s">
        <v>2326</v>
      </c>
      <c r="D1659" s="2" t="s">
        <v>2340</v>
      </c>
      <c r="E1659" s="2">
        <v>0</v>
      </c>
      <c r="F1659" s="2">
        <v>0</v>
      </c>
      <c r="G1659" s="2">
        <v>0</v>
      </c>
      <c r="H1659" s="2"/>
      <c r="I1659" s="2">
        <v>0</v>
      </c>
      <c r="J1659" s="2">
        <v>0</v>
      </c>
      <c r="K1659" s="2"/>
      <c r="L1659" s="2">
        <v>0</v>
      </c>
      <c r="M1659" s="2">
        <v>0</v>
      </c>
      <c r="N1659" s="2">
        <v>1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2"/>
      <c r="AL1659" s="5">
        <v>2270</v>
      </c>
      <c r="AM1659" s="5">
        <v>2570</v>
      </c>
      <c r="AN1659" s="2"/>
      <c r="AO1659" s="2">
        <f t="shared" si="352"/>
        <v>1</v>
      </c>
      <c r="AP1659" s="2">
        <f t="shared" si="353"/>
        <v>0</v>
      </c>
      <c r="AQ1659" s="2">
        <f t="shared" si="354"/>
        <v>0</v>
      </c>
      <c r="AR1659" s="2"/>
      <c r="AS1659" s="2"/>
      <c r="AT1659" s="2"/>
      <c r="AU1659" s="2"/>
      <c r="AV1659" s="2">
        <f t="shared" si="355"/>
        <v>0</v>
      </c>
      <c r="AW1659" s="2">
        <f t="shared" si="356"/>
        <v>0</v>
      </c>
      <c r="AX1659" s="2">
        <f t="shared" si="357"/>
        <v>0</v>
      </c>
      <c r="AY1659" s="2"/>
      <c r="AZ1659" s="2"/>
      <c r="BA1659" s="2">
        <f t="shared" si="358"/>
        <v>4</v>
      </c>
      <c r="BB1659" s="2">
        <f t="shared" si="359"/>
        <v>0</v>
      </c>
      <c r="BC1659" s="2">
        <f t="shared" si="360"/>
        <v>0</v>
      </c>
      <c r="BD1659" s="2">
        <f t="shared" si="361"/>
        <v>0</v>
      </c>
      <c r="BE1659" s="2">
        <f t="shared" si="362"/>
        <v>0</v>
      </c>
      <c r="BF1659" s="2">
        <f t="shared" si="363"/>
        <v>0</v>
      </c>
      <c r="BG1659" s="2">
        <f t="shared" si="364"/>
        <v>0</v>
      </c>
      <c r="BH1659" s="2">
        <f t="shared" si="365"/>
        <v>4</v>
      </c>
    </row>
    <row r="1660" spans="1:60" x14ac:dyDescent="0.2">
      <c r="A1660" s="2">
        <v>2065</v>
      </c>
      <c r="B1660" s="2" t="s">
        <v>2026</v>
      </c>
      <c r="C1660" s="2" t="s">
        <v>2326</v>
      </c>
      <c r="D1660" s="2" t="s">
        <v>2341</v>
      </c>
      <c r="E1660" s="2">
        <v>0</v>
      </c>
      <c r="F1660" s="2">
        <v>0</v>
      </c>
      <c r="G1660" s="2">
        <v>0</v>
      </c>
      <c r="H1660" s="2"/>
      <c r="I1660" s="2">
        <v>0</v>
      </c>
      <c r="J1660" s="2">
        <v>0</v>
      </c>
      <c r="K1660" s="2"/>
      <c r="L1660" s="2">
        <v>0</v>
      </c>
      <c r="M1660" s="2">
        <v>0</v>
      </c>
      <c r="N1660" s="2">
        <v>1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2"/>
      <c r="AL1660" s="5">
        <v>777</v>
      </c>
      <c r="AM1660" s="5">
        <v>661</v>
      </c>
      <c r="AN1660" s="2"/>
      <c r="AO1660" s="2">
        <f t="shared" si="352"/>
        <v>1</v>
      </c>
      <c r="AP1660" s="2">
        <f t="shared" si="353"/>
        <v>0</v>
      </c>
      <c r="AQ1660" s="2">
        <f t="shared" si="354"/>
        <v>0</v>
      </c>
      <c r="AR1660" s="2"/>
      <c r="AS1660" s="2"/>
      <c r="AT1660" s="2"/>
      <c r="AU1660" s="2"/>
      <c r="AV1660" s="2">
        <f t="shared" si="355"/>
        <v>0</v>
      </c>
      <c r="AW1660" s="2">
        <f t="shared" si="356"/>
        <v>0</v>
      </c>
      <c r="AX1660" s="2">
        <f t="shared" si="357"/>
        <v>0</v>
      </c>
      <c r="AY1660" s="2"/>
      <c r="AZ1660" s="2"/>
      <c r="BA1660" s="2">
        <f t="shared" si="358"/>
        <v>4</v>
      </c>
      <c r="BB1660" s="2">
        <f t="shared" si="359"/>
        <v>0</v>
      </c>
      <c r="BC1660" s="2">
        <f t="shared" si="360"/>
        <v>0</v>
      </c>
      <c r="BD1660" s="2">
        <f t="shared" si="361"/>
        <v>0</v>
      </c>
      <c r="BE1660" s="2">
        <f t="shared" si="362"/>
        <v>0</v>
      </c>
      <c r="BF1660" s="2">
        <f t="shared" si="363"/>
        <v>0</v>
      </c>
      <c r="BG1660" s="2">
        <f t="shared" si="364"/>
        <v>0</v>
      </c>
      <c r="BH1660" s="2">
        <f t="shared" si="365"/>
        <v>4</v>
      </c>
    </row>
    <row r="1661" spans="1:60" x14ac:dyDescent="0.2">
      <c r="A1661" s="2">
        <v>2066</v>
      </c>
      <c r="B1661" s="2" t="s">
        <v>2026</v>
      </c>
      <c r="C1661" s="2" t="s">
        <v>2326</v>
      </c>
      <c r="D1661" s="2" t="s">
        <v>2342</v>
      </c>
      <c r="E1661" s="2">
        <v>3</v>
      </c>
      <c r="F1661" s="2">
        <v>11</v>
      </c>
      <c r="G1661" s="2">
        <v>7</v>
      </c>
      <c r="H1661" s="2" t="s">
        <v>447</v>
      </c>
      <c r="I1661" s="2">
        <v>67680</v>
      </c>
      <c r="J1661" s="2">
        <v>5</v>
      </c>
      <c r="K1661" s="2"/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1</v>
      </c>
      <c r="AB1661" s="2">
        <v>0</v>
      </c>
      <c r="AC1661" s="2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2"/>
      <c r="AL1661" s="5">
        <v>56800</v>
      </c>
      <c r="AM1661" s="5">
        <v>33000</v>
      </c>
      <c r="AN1661" s="2"/>
      <c r="AO1661" s="2">
        <f t="shared" si="352"/>
        <v>0</v>
      </c>
      <c r="AP1661" s="2">
        <f t="shared" si="353"/>
        <v>0</v>
      </c>
      <c r="AQ1661" s="2">
        <f t="shared" si="354"/>
        <v>0</v>
      </c>
      <c r="AR1661" s="2"/>
      <c r="AS1661" s="2"/>
      <c r="AT1661" s="2"/>
      <c r="AU1661" s="2"/>
      <c r="AV1661" s="2">
        <f t="shared" si="355"/>
        <v>0</v>
      </c>
      <c r="AW1661" s="2">
        <f t="shared" si="356"/>
        <v>0</v>
      </c>
      <c r="AX1661" s="2">
        <f t="shared" si="357"/>
        <v>1</v>
      </c>
      <c r="AY1661" s="2"/>
      <c r="AZ1661" s="2"/>
      <c r="BA1661" s="2">
        <f t="shared" si="358"/>
        <v>3</v>
      </c>
      <c r="BB1661" s="2">
        <f t="shared" si="359"/>
        <v>0</v>
      </c>
      <c r="BC1661" s="2">
        <f t="shared" si="360"/>
        <v>0</v>
      </c>
      <c r="BD1661" s="2">
        <f t="shared" si="361"/>
        <v>1</v>
      </c>
      <c r="BE1661" s="2">
        <f t="shared" si="362"/>
        <v>0</v>
      </c>
      <c r="BF1661" s="2">
        <f t="shared" si="363"/>
        <v>1</v>
      </c>
      <c r="BG1661" s="2">
        <f t="shared" si="364"/>
        <v>3</v>
      </c>
      <c r="BH1661" s="2">
        <f t="shared" si="365"/>
        <v>6</v>
      </c>
    </row>
    <row r="1662" spans="1:60" x14ac:dyDescent="0.2">
      <c r="A1662" s="2">
        <v>2067</v>
      </c>
      <c r="B1662" s="2" t="s">
        <v>2026</v>
      </c>
      <c r="C1662" s="2" t="s">
        <v>2326</v>
      </c>
      <c r="D1662" s="2" t="s">
        <v>2343</v>
      </c>
      <c r="E1662" s="2">
        <v>2</v>
      </c>
      <c r="F1662" s="2">
        <v>16</v>
      </c>
      <c r="G1662" s="2">
        <v>10</v>
      </c>
      <c r="H1662" s="2" t="s">
        <v>2344</v>
      </c>
      <c r="I1662" s="2">
        <v>130</v>
      </c>
      <c r="J1662" s="2">
        <v>5</v>
      </c>
      <c r="K1662" s="2"/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1</v>
      </c>
      <c r="AB1662" s="2">
        <v>0</v>
      </c>
      <c r="AC1662" s="2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2"/>
      <c r="AL1662" s="5">
        <v>195000</v>
      </c>
      <c r="AM1662" s="5">
        <v>178000</v>
      </c>
      <c r="AN1662" s="2"/>
      <c r="AO1662" s="2">
        <f t="shared" si="352"/>
        <v>0</v>
      </c>
      <c r="AP1662" s="2">
        <f t="shared" si="353"/>
        <v>0</v>
      </c>
      <c r="AQ1662" s="2">
        <f t="shared" si="354"/>
        <v>0</v>
      </c>
      <c r="AR1662" s="2"/>
      <c r="AS1662" s="2"/>
      <c r="AT1662" s="2"/>
      <c r="AU1662" s="2"/>
      <c r="AV1662" s="2">
        <f t="shared" si="355"/>
        <v>0</v>
      </c>
      <c r="AW1662" s="2">
        <f t="shared" si="356"/>
        <v>0</v>
      </c>
      <c r="AX1662" s="2">
        <f t="shared" si="357"/>
        <v>1</v>
      </c>
      <c r="AY1662" s="2"/>
      <c r="AZ1662" s="2"/>
      <c r="BA1662" s="2">
        <f t="shared" si="358"/>
        <v>3</v>
      </c>
      <c r="BB1662" s="2">
        <f t="shared" si="359"/>
        <v>0</v>
      </c>
      <c r="BC1662" s="2">
        <f t="shared" si="360"/>
        <v>0</v>
      </c>
      <c r="BD1662" s="2">
        <f t="shared" si="361"/>
        <v>0</v>
      </c>
      <c r="BE1662" s="2">
        <f t="shared" si="362"/>
        <v>0</v>
      </c>
      <c r="BF1662" s="2">
        <f t="shared" si="363"/>
        <v>1</v>
      </c>
      <c r="BG1662" s="2">
        <f t="shared" si="364"/>
        <v>2</v>
      </c>
      <c r="BH1662" s="2">
        <f t="shared" si="365"/>
        <v>5</v>
      </c>
    </row>
    <row r="1663" spans="1:60" x14ac:dyDescent="0.2">
      <c r="A1663" s="2">
        <v>2068</v>
      </c>
      <c r="B1663" s="2" t="s">
        <v>2026</v>
      </c>
      <c r="C1663" s="2" t="s">
        <v>2326</v>
      </c>
      <c r="D1663" s="2" t="s">
        <v>2345</v>
      </c>
      <c r="E1663" s="2">
        <v>2</v>
      </c>
      <c r="F1663" s="2">
        <v>4</v>
      </c>
      <c r="G1663" s="2">
        <v>2</v>
      </c>
      <c r="H1663" s="2" t="s">
        <v>51</v>
      </c>
      <c r="I1663" s="2">
        <v>40</v>
      </c>
      <c r="J1663" s="2">
        <v>5</v>
      </c>
      <c r="K1663" s="2"/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2"/>
      <c r="AL1663" s="5">
        <v>23300</v>
      </c>
      <c r="AM1663" s="5">
        <v>16700</v>
      </c>
      <c r="AN1663" s="2"/>
      <c r="AO1663" s="2">
        <f t="shared" si="352"/>
        <v>0</v>
      </c>
      <c r="AP1663" s="2">
        <f t="shared" si="353"/>
        <v>0</v>
      </c>
      <c r="AQ1663" s="2">
        <f t="shared" si="354"/>
        <v>0</v>
      </c>
      <c r="AR1663" s="2"/>
      <c r="AS1663" s="2"/>
      <c r="AT1663" s="2"/>
      <c r="AU1663" s="2"/>
      <c r="AV1663" s="2">
        <f t="shared" si="355"/>
        <v>0</v>
      </c>
      <c r="AW1663" s="2">
        <f t="shared" si="356"/>
        <v>0</v>
      </c>
      <c r="AX1663" s="2">
        <f t="shared" si="357"/>
        <v>0</v>
      </c>
      <c r="AY1663" s="2"/>
      <c r="AZ1663" s="2"/>
      <c r="BA1663" s="2">
        <f t="shared" si="358"/>
        <v>0</v>
      </c>
      <c r="BB1663" s="2">
        <f t="shared" si="359"/>
        <v>0</v>
      </c>
      <c r="BC1663" s="2">
        <f t="shared" si="360"/>
        <v>0</v>
      </c>
      <c r="BD1663" s="2">
        <f t="shared" si="361"/>
        <v>0</v>
      </c>
      <c r="BE1663" s="2">
        <f t="shared" si="362"/>
        <v>0</v>
      </c>
      <c r="BF1663" s="2">
        <f t="shared" si="363"/>
        <v>0</v>
      </c>
      <c r="BG1663" s="2">
        <f t="shared" si="364"/>
        <v>0</v>
      </c>
      <c r="BH1663" s="2">
        <f t="shared" si="365"/>
        <v>0</v>
      </c>
    </row>
    <row r="1664" spans="1:60" x14ac:dyDescent="0.2">
      <c r="A1664" s="2">
        <v>2069</v>
      </c>
      <c r="B1664" s="2" t="s">
        <v>2026</v>
      </c>
      <c r="C1664" s="2" t="s">
        <v>2326</v>
      </c>
      <c r="D1664" s="2" t="s">
        <v>2346</v>
      </c>
      <c r="E1664" s="2">
        <v>3</v>
      </c>
      <c r="F1664" s="2">
        <v>3</v>
      </c>
      <c r="G1664" s="2">
        <v>3</v>
      </c>
      <c r="H1664" s="2" t="s">
        <v>202</v>
      </c>
      <c r="I1664" s="2">
        <v>180</v>
      </c>
      <c r="J1664" s="2">
        <v>1000</v>
      </c>
      <c r="K1664" s="2"/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2"/>
      <c r="AL1664" s="5">
        <v>12900</v>
      </c>
      <c r="AM1664" s="5">
        <v>17200</v>
      </c>
      <c r="AN1664" s="2"/>
      <c r="AO1664" s="2">
        <f t="shared" si="352"/>
        <v>0</v>
      </c>
      <c r="AP1664" s="2">
        <f t="shared" si="353"/>
        <v>0</v>
      </c>
      <c r="AQ1664" s="2">
        <f t="shared" si="354"/>
        <v>0</v>
      </c>
      <c r="AR1664" s="2"/>
      <c r="AS1664" s="2"/>
      <c r="AT1664" s="2"/>
      <c r="AU1664" s="2"/>
      <c r="AV1664" s="2">
        <f t="shared" si="355"/>
        <v>0</v>
      </c>
      <c r="AW1664" s="2">
        <f t="shared" si="356"/>
        <v>0</v>
      </c>
      <c r="AX1664" s="2">
        <f t="shared" si="357"/>
        <v>0</v>
      </c>
      <c r="AY1664" s="2"/>
      <c r="AZ1664" s="2"/>
      <c r="BA1664" s="2">
        <f t="shared" si="358"/>
        <v>0</v>
      </c>
      <c r="BB1664" s="2">
        <f t="shared" si="359"/>
        <v>0</v>
      </c>
      <c r="BC1664" s="2">
        <f t="shared" si="360"/>
        <v>0</v>
      </c>
      <c r="BD1664" s="2">
        <f t="shared" si="361"/>
        <v>0</v>
      </c>
      <c r="BE1664" s="2">
        <f t="shared" si="362"/>
        <v>0</v>
      </c>
      <c r="BF1664" s="2">
        <f t="shared" si="363"/>
        <v>1</v>
      </c>
      <c r="BG1664" s="2">
        <f t="shared" si="364"/>
        <v>0</v>
      </c>
      <c r="BH1664" s="2">
        <f t="shared" si="365"/>
        <v>0</v>
      </c>
    </row>
    <row r="1665" spans="1:60" x14ac:dyDescent="0.2">
      <c r="A1665" s="2">
        <v>2070</v>
      </c>
      <c r="B1665" s="2" t="s">
        <v>2026</v>
      </c>
      <c r="C1665" s="2" t="s">
        <v>2326</v>
      </c>
      <c r="D1665" s="2" t="s">
        <v>2347</v>
      </c>
      <c r="E1665" s="2">
        <v>4</v>
      </c>
      <c r="F1665" s="2">
        <v>4</v>
      </c>
      <c r="G1665" s="2">
        <v>3</v>
      </c>
      <c r="H1665" s="2" t="s">
        <v>644</v>
      </c>
      <c r="I1665" s="2">
        <v>240</v>
      </c>
      <c r="J1665" s="2">
        <v>1000</v>
      </c>
      <c r="K1665" s="2"/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2"/>
      <c r="AL1665" s="5">
        <v>7860</v>
      </c>
      <c r="AM1665" s="5">
        <v>7420</v>
      </c>
      <c r="AN1665" s="2"/>
      <c r="AO1665" s="2">
        <f t="shared" si="352"/>
        <v>0</v>
      </c>
      <c r="AP1665" s="2">
        <f t="shared" si="353"/>
        <v>0</v>
      </c>
      <c r="AQ1665" s="2">
        <f t="shared" si="354"/>
        <v>0</v>
      </c>
      <c r="AR1665" s="2"/>
      <c r="AS1665" s="2"/>
      <c r="AT1665" s="2"/>
      <c r="AU1665" s="2"/>
      <c r="AV1665" s="2">
        <f t="shared" si="355"/>
        <v>0</v>
      </c>
      <c r="AW1665" s="2">
        <f t="shared" si="356"/>
        <v>0</v>
      </c>
      <c r="AX1665" s="2">
        <f t="shared" si="357"/>
        <v>0</v>
      </c>
      <c r="AY1665" s="2"/>
      <c r="AZ1665" s="2"/>
      <c r="BA1665" s="2">
        <f t="shared" si="358"/>
        <v>0</v>
      </c>
      <c r="BB1665" s="2">
        <f t="shared" si="359"/>
        <v>0</v>
      </c>
      <c r="BC1665" s="2">
        <f t="shared" si="360"/>
        <v>0</v>
      </c>
      <c r="BD1665" s="2">
        <f t="shared" si="361"/>
        <v>0</v>
      </c>
      <c r="BE1665" s="2">
        <f t="shared" si="362"/>
        <v>0</v>
      </c>
      <c r="BF1665" s="2">
        <f t="shared" si="363"/>
        <v>1</v>
      </c>
      <c r="BG1665" s="2">
        <f t="shared" si="364"/>
        <v>0</v>
      </c>
      <c r="BH1665" s="2">
        <f t="shared" si="365"/>
        <v>0</v>
      </c>
    </row>
    <row r="1666" spans="1:60" x14ac:dyDescent="0.2">
      <c r="A1666" s="2">
        <v>2071</v>
      </c>
      <c r="B1666" s="2" t="s">
        <v>2026</v>
      </c>
      <c r="C1666" s="2" t="s">
        <v>2326</v>
      </c>
      <c r="D1666" s="2" t="s">
        <v>2348</v>
      </c>
      <c r="E1666" s="2">
        <v>2</v>
      </c>
      <c r="F1666" s="2">
        <v>8</v>
      </c>
      <c r="G1666" s="2">
        <v>3</v>
      </c>
      <c r="H1666" s="2" t="s">
        <v>469</v>
      </c>
      <c r="I1666" s="2">
        <v>50</v>
      </c>
      <c r="J1666" s="2">
        <v>5</v>
      </c>
      <c r="K1666" s="2"/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1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2"/>
      <c r="AL1666" s="5">
        <v>5230</v>
      </c>
      <c r="AM1666" s="5">
        <v>3340</v>
      </c>
      <c r="AN1666" s="2"/>
      <c r="AO1666" s="2">
        <f t="shared" si="352"/>
        <v>0</v>
      </c>
      <c r="AP1666" s="2">
        <f t="shared" si="353"/>
        <v>0</v>
      </c>
      <c r="AQ1666" s="2">
        <f t="shared" si="354"/>
        <v>0</v>
      </c>
      <c r="AR1666" s="2"/>
      <c r="AS1666" s="2"/>
      <c r="AT1666" s="2"/>
      <c r="AU1666" s="2"/>
      <c r="AV1666" s="2">
        <f t="shared" si="355"/>
        <v>0</v>
      </c>
      <c r="AW1666" s="2">
        <f t="shared" si="356"/>
        <v>0</v>
      </c>
      <c r="AX1666" s="2">
        <f t="shared" si="357"/>
        <v>1</v>
      </c>
      <c r="AY1666" s="2"/>
      <c r="AZ1666" s="2"/>
      <c r="BA1666" s="2">
        <f t="shared" si="358"/>
        <v>3</v>
      </c>
      <c r="BB1666" s="2">
        <f t="shared" si="359"/>
        <v>0</v>
      </c>
      <c r="BC1666" s="2">
        <f t="shared" si="360"/>
        <v>0</v>
      </c>
      <c r="BD1666" s="2">
        <f t="shared" si="361"/>
        <v>0</v>
      </c>
      <c r="BE1666" s="2">
        <f t="shared" si="362"/>
        <v>0</v>
      </c>
      <c r="BF1666" s="2">
        <f t="shared" si="363"/>
        <v>1</v>
      </c>
      <c r="BG1666" s="2">
        <f t="shared" si="364"/>
        <v>2</v>
      </c>
      <c r="BH1666" s="2">
        <f t="shared" si="365"/>
        <v>5</v>
      </c>
    </row>
    <row r="1667" spans="1:60" x14ac:dyDescent="0.2">
      <c r="A1667" s="2">
        <v>2073</v>
      </c>
      <c r="B1667" s="2" t="s">
        <v>2026</v>
      </c>
      <c r="C1667" s="2" t="s">
        <v>2326</v>
      </c>
      <c r="D1667" s="2" t="s">
        <v>2350</v>
      </c>
      <c r="E1667" s="2">
        <v>3</v>
      </c>
      <c r="F1667" s="2">
        <v>5</v>
      </c>
      <c r="G1667" s="2">
        <v>4</v>
      </c>
      <c r="H1667" s="2" t="s">
        <v>202</v>
      </c>
      <c r="I1667" s="2">
        <v>180</v>
      </c>
      <c r="J1667" s="2">
        <v>0</v>
      </c>
      <c r="K1667" s="2"/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2"/>
      <c r="AL1667" s="5">
        <v>28900</v>
      </c>
      <c r="AM1667" s="5">
        <v>26000</v>
      </c>
      <c r="AN1667" s="2"/>
      <c r="AO1667" s="2">
        <f t="shared" si="352"/>
        <v>0</v>
      </c>
      <c r="AP1667" s="2">
        <f t="shared" si="353"/>
        <v>0</v>
      </c>
      <c r="AQ1667" s="2">
        <f t="shared" si="354"/>
        <v>0</v>
      </c>
      <c r="AR1667" s="2"/>
      <c r="AS1667" s="2"/>
      <c r="AT1667" s="2"/>
      <c r="AU1667" s="2"/>
      <c r="AV1667" s="2">
        <f t="shared" si="355"/>
        <v>0</v>
      </c>
      <c r="AW1667" s="2">
        <f t="shared" si="356"/>
        <v>0</v>
      </c>
      <c r="AX1667" s="2">
        <f t="shared" si="357"/>
        <v>0</v>
      </c>
      <c r="AY1667" s="2"/>
      <c r="AZ1667" s="2"/>
      <c r="BA1667" s="2">
        <f t="shared" si="358"/>
        <v>0</v>
      </c>
      <c r="BB1667" s="2">
        <f t="shared" si="359"/>
        <v>0</v>
      </c>
      <c r="BC1667" s="2">
        <f t="shared" si="360"/>
        <v>0</v>
      </c>
      <c r="BD1667" s="2">
        <f t="shared" si="361"/>
        <v>0</v>
      </c>
      <c r="BE1667" s="2">
        <f t="shared" si="362"/>
        <v>0</v>
      </c>
      <c r="BF1667" s="2">
        <f t="shared" si="363"/>
        <v>1</v>
      </c>
      <c r="BG1667" s="2">
        <f t="shared" si="364"/>
        <v>0</v>
      </c>
      <c r="BH1667" s="2">
        <f t="shared" si="365"/>
        <v>0</v>
      </c>
    </row>
    <row r="1668" spans="1:60" x14ac:dyDescent="0.2">
      <c r="A1668" s="2">
        <v>2074</v>
      </c>
      <c r="B1668" s="2" t="s">
        <v>2026</v>
      </c>
      <c r="C1668" s="2" t="s">
        <v>2326</v>
      </c>
      <c r="D1668" s="2" t="s">
        <v>2351</v>
      </c>
      <c r="E1668" s="2">
        <v>2</v>
      </c>
      <c r="F1668" s="2">
        <v>6</v>
      </c>
      <c r="G1668" s="2">
        <v>5</v>
      </c>
      <c r="H1668" s="2" t="s">
        <v>110</v>
      </c>
      <c r="I1668" s="2">
        <v>30</v>
      </c>
      <c r="J1668" s="2">
        <v>5</v>
      </c>
      <c r="K1668" s="2"/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2"/>
      <c r="AL1668" s="5">
        <v>114000</v>
      </c>
      <c r="AM1668" s="5">
        <v>111000</v>
      </c>
      <c r="AN1668" s="2"/>
      <c r="AO1668" s="2">
        <f t="shared" ref="AO1668:AO1731" si="366">SUM(L1668:S1668)</f>
        <v>0</v>
      </c>
      <c r="AP1668" s="2">
        <f t="shared" ref="AP1668:AP1731" si="367">T1668+U1668</f>
        <v>0</v>
      </c>
      <c r="AQ1668" s="2">
        <f t="shared" ref="AQ1668:AQ1731" si="368">W1668</f>
        <v>0</v>
      </c>
      <c r="AR1668" s="2"/>
      <c r="AS1668" s="2"/>
      <c r="AT1668" s="2"/>
      <c r="AU1668" s="2"/>
      <c r="AV1668" s="2">
        <f t="shared" ref="AV1668:AV1731" si="369">AI1668+AJ1668</f>
        <v>0</v>
      </c>
      <c r="AW1668" s="2">
        <f t="shared" ref="AW1668:AW1731" si="370">V1668</f>
        <v>0</v>
      </c>
      <c r="AX1668" s="2">
        <f t="shared" ref="AX1668:AX1731" si="371">SUM(X1668:AH1668)</f>
        <v>0</v>
      </c>
      <c r="AY1668" s="2"/>
      <c r="AZ1668" s="2"/>
      <c r="BA1668" s="2">
        <f t="shared" ref="BA1668:BA1731" si="372">AN1668*4+AO1668*4+AP1668*4+AQ1668*3+AR1668*4+AS1668*4+(AT1668+AU1668+AV1668)*4+AW1668*4+AX1668*3-AY1668*3+AZ1668*4</f>
        <v>0</v>
      </c>
      <c r="BB1668" s="2">
        <f t="shared" ref="BB1668:BB1731" si="373">IF(AM1668&gt;3000000,1,0)</f>
        <v>0</v>
      </c>
      <c r="BC1668" s="2">
        <f t="shared" ref="BC1668:BC1731" si="374">IF(AM1668/AL1668&gt;1.5,1,0)</f>
        <v>0</v>
      </c>
      <c r="BD1668" s="2">
        <f t="shared" ref="BD1668:BD1731" si="375">IF(AND(I1668&gt;1440,I1668&lt;365*1440),1,0)</f>
        <v>0</v>
      </c>
      <c r="BE1668" s="2">
        <f t="shared" ref="BE1668:BE1731" si="376">IF(AND(J1668&gt;=200,J1668&lt;1000),1,0)</f>
        <v>0</v>
      </c>
      <c r="BF1668" s="2">
        <f t="shared" ref="BF1668:BF1731" si="377">IF(G1668&gt;=3,1,0)</f>
        <v>1</v>
      </c>
      <c r="BG1668" s="2">
        <f t="shared" ref="BG1668:BG1731" si="378">IF(BA1668&gt;0,BB1668+BC1668+BD1668+BE1668+BF1668*2,0)</f>
        <v>0</v>
      </c>
      <c r="BH1668" s="2">
        <f t="shared" ref="BH1668:BH1731" si="379">BA1668+BG1668</f>
        <v>0</v>
      </c>
    </row>
    <row r="1669" spans="1:60" x14ac:dyDescent="0.2">
      <c r="A1669" s="2">
        <v>2075</v>
      </c>
      <c r="B1669" s="2" t="s">
        <v>2026</v>
      </c>
      <c r="C1669" s="2" t="s">
        <v>2326</v>
      </c>
      <c r="D1669" s="2" t="s">
        <v>2352</v>
      </c>
      <c r="E1669" s="2">
        <v>1</v>
      </c>
      <c r="F1669" s="2">
        <v>9</v>
      </c>
      <c r="G1669" s="2">
        <v>5</v>
      </c>
      <c r="H1669" s="2" t="s">
        <v>843</v>
      </c>
      <c r="I1669" s="2">
        <v>15</v>
      </c>
      <c r="J1669" s="2">
        <v>5</v>
      </c>
      <c r="K1669" s="2"/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2"/>
      <c r="AL1669" s="5">
        <v>107000</v>
      </c>
      <c r="AM1669" s="5">
        <v>109000</v>
      </c>
      <c r="AN1669" s="2"/>
      <c r="AO1669" s="2">
        <f t="shared" si="366"/>
        <v>0</v>
      </c>
      <c r="AP1669" s="2">
        <f t="shared" si="367"/>
        <v>0</v>
      </c>
      <c r="AQ1669" s="2">
        <f t="shared" si="368"/>
        <v>0</v>
      </c>
      <c r="AR1669" s="2"/>
      <c r="AS1669" s="2"/>
      <c r="AT1669" s="2"/>
      <c r="AU1669" s="2"/>
      <c r="AV1669" s="2">
        <f t="shared" si="369"/>
        <v>0</v>
      </c>
      <c r="AW1669" s="2">
        <f t="shared" si="370"/>
        <v>0</v>
      </c>
      <c r="AX1669" s="2">
        <f t="shared" si="371"/>
        <v>0</v>
      </c>
      <c r="AY1669" s="2"/>
      <c r="AZ1669" s="2"/>
      <c r="BA1669" s="2">
        <f t="shared" si="372"/>
        <v>0</v>
      </c>
      <c r="BB1669" s="2">
        <f t="shared" si="373"/>
        <v>0</v>
      </c>
      <c r="BC1669" s="2">
        <f t="shared" si="374"/>
        <v>0</v>
      </c>
      <c r="BD1669" s="2">
        <f t="shared" si="375"/>
        <v>0</v>
      </c>
      <c r="BE1669" s="2">
        <f t="shared" si="376"/>
        <v>0</v>
      </c>
      <c r="BF1669" s="2">
        <f t="shared" si="377"/>
        <v>1</v>
      </c>
      <c r="BG1669" s="2">
        <f t="shared" si="378"/>
        <v>0</v>
      </c>
      <c r="BH1669" s="2">
        <f t="shared" si="379"/>
        <v>0</v>
      </c>
    </row>
    <row r="1670" spans="1:60" x14ac:dyDescent="0.2">
      <c r="A1670" s="2">
        <v>2076</v>
      </c>
      <c r="B1670" s="2" t="s">
        <v>2026</v>
      </c>
      <c r="C1670" s="2" t="s">
        <v>2326</v>
      </c>
      <c r="D1670" s="2" t="s">
        <v>2353</v>
      </c>
      <c r="E1670" s="2">
        <v>1</v>
      </c>
      <c r="F1670" s="2">
        <v>5</v>
      </c>
      <c r="G1670" s="2">
        <v>1</v>
      </c>
      <c r="H1670" s="2" t="s">
        <v>843</v>
      </c>
      <c r="I1670" s="2">
        <v>15</v>
      </c>
      <c r="J1670" s="2">
        <v>5</v>
      </c>
      <c r="K1670" s="2"/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2"/>
      <c r="AL1670" s="5">
        <v>144000</v>
      </c>
      <c r="AM1670" s="5">
        <v>124000</v>
      </c>
      <c r="AN1670" s="2"/>
      <c r="AO1670" s="2">
        <f t="shared" si="366"/>
        <v>0</v>
      </c>
      <c r="AP1670" s="2">
        <f t="shared" si="367"/>
        <v>0</v>
      </c>
      <c r="AQ1670" s="2">
        <f t="shared" si="368"/>
        <v>0</v>
      </c>
      <c r="AR1670" s="2"/>
      <c r="AS1670" s="2"/>
      <c r="AT1670" s="2"/>
      <c r="AU1670" s="2"/>
      <c r="AV1670" s="2">
        <f t="shared" si="369"/>
        <v>0</v>
      </c>
      <c r="AW1670" s="2">
        <f t="shared" si="370"/>
        <v>0</v>
      </c>
      <c r="AX1670" s="2">
        <f t="shared" si="371"/>
        <v>0</v>
      </c>
      <c r="AY1670" s="2"/>
      <c r="AZ1670" s="2"/>
      <c r="BA1670" s="2">
        <f t="shared" si="372"/>
        <v>0</v>
      </c>
      <c r="BB1670" s="2">
        <f t="shared" si="373"/>
        <v>0</v>
      </c>
      <c r="BC1670" s="2">
        <f t="shared" si="374"/>
        <v>0</v>
      </c>
      <c r="BD1670" s="2">
        <f t="shared" si="375"/>
        <v>0</v>
      </c>
      <c r="BE1670" s="2">
        <f t="shared" si="376"/>
        <v>0</v>
      </c>
      <c r="BF1670" s="2">
        <f t="shared" si="377"/>
        <v>0</v>
      </c>
      <c r="BG1670" s="2">
        <f t="shared" si="378"/>
        <v>0</v>
      </c>
      <c r="BH1670" s="2">
        <f t="shared" si="379"/>
        <v>0</v>
      </c>
    </row>
    <row r="1671" spans="1:60" x14ac:dyDescent="0.2">
      <c r="A1671" s="2">
        <v>2077</v>
      </c>
      <c r="B1671" s="2" t="s">
        <v>2026</v>
      </c>
      <c r="C1671" s="2" t="s">
        <v>2326</v>
      </c>
      <c r="D1671" s="2" t="s">
        <v>2354</v>
      </c>
      <c r="E1671" s="2">
        <v>1</v>
      </c>
      <c r="F1671" s="2">
        <v>5</v>
      </c>
      <c r="G1671" s="2">
        <v>1</v>
      </c>
      <c r="H1671" s="2" t="s">
        <v>843</v>
      </c>
      <c r="I1671" s="2">
        <v>15</v>
      </c>
      <c r="J1671" s="2">
        <v>5</v>
      </c>
      <c r="K1671" s="2"/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2"/>
      <c r="AL1671" s="5">
        <v>114000</v>
      </c>
      <c r="AM1671" s="5">
        <v>110000</v>
      </c>
      <c r="AN1671" s="2"/>
      <c r="AO1671" s="2">
        <f t="shared" si="366"/>
        <v>0</v>
      </c>
      <c r="AP1671" s="2">
        <f t="shared" si="367"/>
        <v>0</v>
      </c>
      <c r="AQ1671" s="2">
        <f t="shared" si="368"/>
        <v>0</v>
      </c>
      <c r="AR1671" s="2"/>
      <c r="AS1671" s="2"/>
      <c r="AT1671" s="2"/>
      <c r="AU1671" s="2"/>
      <c r="AV1671" s="2">
        <f t="shared" si="369"/>
        <v>0</v>
      </c>
      <c r="AW1671" s="2">
        <f t="shared" si="370"/>
        <v>0</v>
      </c>
      <c r="AX1671" s="2">
        <f t="shared" si="371"/>
        <v>0</v>
      </c>
      <c r="AY1671" s="2"/>
      <c r="AZ1671" s="2"/>
      <c r="BA1671" s="2">
        <f t="shared" si="372"/>
        <v>0</v>
      </c>
      <c r="BB1671" s="2">
        <f t="shared" si="373"/>
        <v>0</v>
      </c>
      <c r="BC1671" s="2">
        <f t="shared" si="374"/>
        <v>0</v>
      </c>
      <c r="BD1671" s="2">
        <f t="shared" si="375"/>
        <v>0</v>
      </c>
      <c r="BE1671" s="2">
        <f t="shared" si="376"/>
        <v>0</v>
      </c>
      <c r="BF1671" s="2">
        <f t="shared" si="377"/>
        <v>0</v>
      </c>
      <c r="BG1671" s="2">
        <f t="shared" si="378"/>
        <v>0</v>
      </c>
      <c r="BH1671" s="2">
        <f t="shared" si="379"/>
        <v>0</v>
      </c>
    </row>
    <row r="1672" spans="1:60" x14ac:dyDescent="0.2">
      <c r="A1672" s="2">
        <v>2078</v>
      </c>
      <c r="B1672" s="2" t="s">
        <v>2026</v>
      </c>
      <c r="C1672" s="2" t="s">
        <v>2326</v>
      </c>
      <c r="D1672" s="2" t="s">
        <v>2355</v>
      </c>
      <c r="E1672" s="2">
        <v>2</v>
      </c>
      <c r="F1672" s="2">
        <v>14</v>
      </c>
      <c r="G1672" s="2">
        <v>8</v>
      </c>
      <c r="H1672" s="2" t="s">
        <v>2334</v>
      </c>
      <c r="I1672" s="2">
        <v>0</v>
      </c>
      <c r="J1672" s="2">
        <v>5</v>
      </c>
      <c r="K1672" s="2"/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1</v>
      </c>
      <c r="AB1672" s="2">
        <v>0</v>
      </c>
      <c r="AC1672" s="2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2"/>
      <c r="AL1672" s="5">
        <v>87900</v>
      </c>
      <c r="AM1672" s="5">
        <v>88300</v>
      </c>
      <c r="AN1672" s="2"/>
      <c r="AO1672" s="2">
        <f t="shared" si="366"/>
        <v>0</v>
      </c>
      <c r="AP1672" s="2">
        <f t="shared" si="367"/>
        <v>0</v>
      </c>
      <c r="AQ1672" s="2">
        <f t="shared" si="368"/>
        <v>0</v>
      </c>
      <c r="AR1672" s="2"/>
      <c r="AS1672" s="2"/>
      <c r="AT1672" s="2"/>
      <c r="AU1672" s="2"/>
      <c r="AV1672" s="2">
        <f t="shared" si="369"/>
        <v>0</v>
      </c>
      <c r="AW1672" s="2">
        <f t="shared" si="370"/>
        <v>0</v>
      </c>
      <c r="AX1672" s="2">
        <f t="shared" si="371"/>
        <v>1</v>
      </c>
      <c r="AY1672" s="2"/>
      <c r="AZ1672" s="2"/>
      <c r="BA1672" s="2">
        <f t="shared" si="372"/>
        <v>3</v>
      </c>
      <c r="BB1672" s="2">
        <f t="shared" si="373"/>
        <v>0</v>
      </c>
      <c r="BC1672" s="2">
        <f t="shared" si="374"/>
        <v>0</v>
      </c>
      <c r="BD1672" s="2">
        <f t="shared" si="375"/>
        <v>0</v>
      </c>
      <c r="BE1672" s="2">
        <f t="shared" si="376"/>
        <v>0</v>
      </c>
      <c r="BF1672" s="2">
        <f t="shared" si="377"/>
        <v>1</v>
      </c>
      <c r="BG1672" s="2">
        <f t="shared" si="378"/>
        <v>2</v>
      </c>
      <c r="BH1672" s="2">
        <f t="shared" si="379"/>
        <v>5</v>
      </c>
    </row>
    <row r="1673" spans="1:60" x14ac:dyDescent="0.2">
      <c r="A1673" s="2">
        <v>2079</v>
      </c>
      <c r="B1673" s="2" t="s">
        <v>2026</v>
      </c>
      <c r="C1673" s="2" t="s">
        <v>2326</v>
      </c>
      <c r="D1673" s="2" t="s">
        <v>2356</v>
      </c>
      <c r="E1673" s="2">
        <v>3</v>
      </c>
      <c r="F1673" s="2">
        <v>14</v>
      </c>
      <c r="G1673" s="2">
        <v>8</v>
      </c>
      <c r="H1673" s="2" t="s">
        <v>2357</v>
      </c>
      <c r="I1673" s="2">
        <v>0</v>
      </c>
      <c r="J1673" s="2">
        <v>5</v>
      </c>
      <c r="K1673" s="2"/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1</v>
      </c>
      <c r="AB1673" s="2">
        <v>0</v>
      </c>
      <c r="AC1673" s="2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2"/>
      <c r="AL1673" s="5">
        <v>91800</v>
      </c>
      <c r="AM1673" s="5">
        <v>95400</v>
      </c>
      <c r="AN1673" s="2"/>
      <c r="AO1673" s="2">
        <f t="shared" si="366"/>
        <v>0</v>
      </c>
      <c r="AP1673" s="2">
        <f t="shared" si="367"/>
        <v>0</v>
      </c>
      <c r="AQ1673" s="2">
        <f t="shared" si="368"/>
        <v>0</v>
      </c>
      <c r="AR1673" s="2"/>
      <c r="AS1673" s="2"/>
      <c r="AT1673" s="2"/>
      <c r="AU1673" s="2"/>
      <c r="AV1673" s="2">
        <f t="shared" si="369"/>
        <v>0</v>
      </c>
      <c r="AW1673" s="2">
        <f t="shared" si="370"/>
        <v>0</v>
      </c>
      <c r="AX1673" s="2">
        <f t="shared" si="371"/>
        <v>1</v>
      </c>
      <c r="AY1673" s="2"/>
      <c r="AZ1673" s="2"/>
      <c r="BA1673" s="2">
        <f t="shared" si="372"/>
        <v>3</v>
      </c>
      <c r="BB1673" s="2">
        <f t="shared" si="373"/>
        <v>0</v>
      </c>
      <c r="BC1673" s="2">
        <f t="shared" si="374"/>
        <v>0</v>
      </c>
      <c r="BD1673" s="2">
        <f t="shared" si="375"/>
        <v>0</v>
      </c>
      <c r="BE1673" s="2">
        <f t="shared" si="376"/>
        <v>0</v>
      </c>
      <c r="BF1673" s="2">
        <f t="shared" si="377"/>
        <v>1</v>
      </c>
      <c r="BG1673" s="2">
        <f t="shared" si="378"/>
        <v>2</v>
      </c>
      <c r="BH1673" s="2">
        <f t="shared" si="379"/>
        <v>5</v>
      </c>
    </row>
    <row r="1674" spans="1:60" x14ac:dyDescent="0.2">
      <c r="A1674" s="2">
        <v>2080</v>
      </c>
      <c r="B1674" s="2" t="s">
        <v>2026</v>
      </c>
      <c r="C1674" s="2" t="s">
        <v>2326</v>
      </c>
      <c r="D1674" s="2" t="s">
        <v>2358</v>
      </c>
      <c r="E1674" s="2">
        <v>2</v>
      </c>
      <c r="F1674" s="2">
        <v>14</v>
      </c>
      <c r="G1674" s="2">
        <v>8</v>
      </c>
      <c r="H1674" s="2" t="s">
        <v>2334</v>
      </c>
      <c r="I1674" s="2">
        <v>0</v>
      </c>
      <c r="J1674" s="2">
        <v>5</v>
      </c>
      <c r="K1674" s="2"/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1</v>
      </c>
      <c r="AB1674" s="2">
        <v>0</v>
      </c>
      <c r="AC1674" s="2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2"/>
      <c r="AL1674" s="5">
        <v>8940000</v>
      </c>
      <c r="AM1674" s="5">
        <v>6480000</v>
      </c>
      <c r="AN1674" s="2"/>
      <c r="AO1674" s="2">
        <f t="shared" si="366"/>
        <v>0</v>
      </c>
      <c r="AP1674" s="2">
        <f t="shared" si="367"/>
        <v>0</v>
      </c>
      <c r="AQ1674" s="2">
        <f t="shared" si="368"/>
        <v>0</v>
      </c>
      <c r="AR1674" s="2"/>
      <c r="AS1674" s="2"/>
      <c r="AT1674" s="2"/>
      <c r="AU1674" s="2"/>
      <c r="AV1674" s="2">
        <f t="shared" si="369"/>
        <v>0</v>
      </c>
      <c r="AW1674" s="2">
        <f t="shared" si="370"/>
        <v>0</v>
      </c>
      <c r="AX1674" s="2">
        <f t="shared" si="371"/>
        <v>1</v>
      </c>
      <c r="AY1674" s="2"/>
      <c r="AZ1674" s="2"/>
      <c r="BA1674" s="2">
        <f t="shared" si="372"/>
        <v>3</v>
      </c>
      <c r="BB1674" s="2">
        <f t="shared" si="373"/>
        <v>1</v>
      </c>
      <c r="BC1674" s="2">
        <f t="shared" si="374"/>
        <v>0</v>
      </c>
      <c r="BD1674" s="2">
        <f t="shared" si="375"/>
        <v>0</v>
      </c>
      <c r="BE1674" s="2">
        <f t="shared" si="376"/>
        <v>0</v>
      </c>
      <c r="BF1674" s="2">
        <f t="shared" si="377"/>
        <v>1</v>
      </c>
      <c r="BG1674" s="2">
        <f t="shared" si="378"/>
        <v>3</v>
      </c>
      <c r="BH1674" s="2">
        <f t="shared" si="379"/>
        <v>6</v>
      </c>
    </row>
    <row r="1675" spans="1:60" x14ac:dyDescent="0.2">
      <c r="A1675" s="2">
        <v>2082</v>
      </c>
      <c r="B1675" s="2" t="s">
        <v>2026</v>
      </c>
      <c r="C1675" s="2" t="s">
        <v>2326</v>
      </c>
      <c r="D1675" s="2" t="s">
        <v>2360</v>
      </c>
      <c r="E1675" s="2">
        <v>13</v>
      </c>
      <c r="F1675" s="2">
        <v>34</v>
      </c>
      <c r="G1675" s="2">
        <v>17</v>
      </c>
      <c r="H1675" s="2" t="s">
        <v>2361</v>
      </c>
      <c r="I1675" s="2">
        <v>145440</v>
      </c>
      <c r="J1675" s="2">
        <v>5</v>
      </c>
      <c r="K1675" s="2"/>
      <c r="L1675" s="2">
        <v>0</v>
      </c>
      <c r="M1675" s="2">
        <v>0</v>
      </c>
      <c r="N1675" s="2">
        <v>1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2"/>
      <c r="AL1675" s="6">
        <v>29900</v>
      </c>
      <c r="AM1675" s="6">
        <v>30400</v>
      </c>
      <c r="AN1675" s="2"/>
      <c r="AO1675" s="2">
        <f t="shared" si="366"/>
        <v>1</v>
      </c>
      <c r="AP1675" s="2">
        <f t="shared" si="367"/>
        <v>0</v>
      </c>
      <c r="AQ1675" s="2">
        <f t="shared" si="368"/>
        <v>0</v>
      </c>
      <c r="AR1675" s="2"/>
      <c r="AS1675" s="2"/>
      <c r="AT1675" s="2"/>
      <c r="AU1675" s="2"/>
      <c r="AV1675" s="2">
        <f t="shared" si="369"/>
        <v>0</v>
      </c>
      <c r="AW1675" s="2">
        <f t="shared" si="370"/>
        <v>0</v>
      </c>
      <c r="AX1675" s="2">
        <f t="shared" si="371"/>
        <v>0</v>
      </c>
      <c r="AY1675" s="2">
        <v>1</v>
      </c>
      <c r="AZ1675" s="2"/>
      <c r="BA1675" s="2">
        <f t="shared" si="372"/>
        <v>1</v>
      </c>
      <c r="BB1675" s="2">
        <f t="shared" si="373"/>
        <v>0</v>
      </c>
      <c r="BC1675" s="2">
        <f t="shared" si="374"/>
        <v>0</v>
      </c>
      <c r="BD1675" s="2">
        <f t="shared" si="375"/>
        <v>1</v>
      </c>
      <c r="BE1675" s="2">
        <f t="shared" si="376"/>
        <v>0</v>
      </c>
      <c r="BF1675" s="2">
        <f t="shared" si="377"/>
        <v>1</v>
      </c>
      <c r="BG1675" s="2">
        <f t="shared" si="378"/>
        <v>3</v>
      </c>
      <c r="BH1675" s="2">
        <f t="shared" si="379"/>
        <v>4</v>
      </c>
    </row>
    <row r="1676" spans="1:60" x14ac:dyDescent="0.2">
      <c r="A1676" s="2">
        <v>2083</v>
      </c>
      <c r="B1676" s="2" t="s">
        <v>2026</v>
      </c>
      <c r="C1676" s="2" t="s">
        <v>2326</v>
      </c>
      <c r="D1676" s="2" t="s">
        <v>2362</v>
      </c>
      <c r="E1676" s="2">
        <v>10</v>
      </c>
      <c r="F1676" s="2">
        <v>11</v>
      </c>
      <c r="G1676" s="2">
        <v>8</v>
      </c>
      <c r="H1676" s="2" t="s">
        <v>2363</v>
      </c>
      <c r="I1676" s="2">
        <v>65</v>
      </c>
      <c r="J1676" s="2">
        <v>5</v>
      </c>
      <c r="K1676" s="2"/>
      <c r="L1676" s="2">
        <v>0</v>
      </c>
      <c r="M1676" s="2">
        <v>0</v>
      </c>
      <c r="N1676" s="2">
        <v>1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2"/>
      <c r="AL1676" s="6">
        <v>1660</v>
      </c>
      <c r="AM1676" s="6">
        <v>1500</v>
      </c>
      <c r="AN1676" s="2"/>
      <c r="AO1676" s="2">
        <f t="shared" si="366"/>
        <v>1</v>
      </c>
      <c r="AP1676" s="2">
        <f t="shared" si="367"/>
        <v>0</v>
      </c>
      <c r="AQ1676" s="2">
        <f t="shared" si="368"/>
        <v>0</v>
      </c>
      <c r="AR1676" s="2"/>
      <c r="AS1676" s="2"/>
      <c r="AT1676" s="2"/>
      <c r="AU1676" s="2"/>
      <c r="AV1676" s="2">
        <f t="shared" si="369"/>
        <v>0</v>
      </c>
      <c r="AW1676" s="2">
        <f t="shared" si="370"/>
        <v>0</v>
      </c>
      <c r="AX1676" s="2">
        <f t="shared" si="371"/>
        <v>0</v>
      </c>
      <c r="AY1676" s="2">
        <v>1</v>
      </c>
      <c r="AZ1676" s="2"/>
      <c r="BA1676" s="2">
        <f t="shared" si="372"/>
        <v>1</v>
      </c>
      <c r="BB1676" s="2">
        <f t="shared" si="373"/>
        <v>0</v>
      </c>
      <c r="BC1676" s="2">
        <f t="shared" si="374"/>
        <v>0</v>
      </c>
      <c r="BD1676" s="2">
        <f t="shared" si="375"/>
        <v>0</v>
      </c>
      <c r="BE1676" s="2">
        <f t="shared" si="376"/>
        <v>0</v>
      </c>
      <c r="BF1676" s="2">
        <f t="shared" si="377"/>
        <v>1</v>
      </c>
      <c r="BG1676" s="2">
        <f t="shared" si="378"/>
        <v>2</v>
      </c>
      <c r="BH1676" s="2">
        <f t="shared" si="379"/>
        <v>3</v>
      </c>
    </row>
    <row r="1677" spans="1:60" x14ac:dyDescent="0.2">
      <c r="A1677" s="2">
        <v>2084</v>
      </c>
      <c r="B1677" s="2" t="s">
        <v>2026</v>
      </c>
      <c r="C1677" s="2" t="s">
        <v>2326</v>
      </c>
      <c r="D1677" s="2" t="s">
        <v>2364</v>
      </c>
      <c r="E1677" s="2">
        <v>3</v>
      </c>
      <c r="F1677" s="2">
        <v>7</v>
      </c>
      <c r="G1677" s="2">
        <v>5</v>
      </c>
      <c r="H1677" s="2" t="s">
        <v>202</v>
      </c>
      <c r="I1677" s="2">
        <v>180</v>
      </c>
      <c r="J1677" s="2">
        <v>0</v>
      </c>
      <c r="K1677" s="2"/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2"/>
      <c r="AL1677" s="5">
        <v>18500</v>
      </c>
      <c r="AM1677" s="5">
        <v>31100</v>
      </c>
      <c r="AN1677" s="2"/>
      <c r="AO1677" s="2">
        <f t="shared" si="366"/>
        <v>0</v>
      </c>
      <c r="AP1677" s="2">
        <f t="shared" si="367"/>
        <v>0</v>
      </c>
      <c r="AQ1677" s="2">
        <f t="shared" si="368"/>
        <v>0</v>
      </c>
      <c r="AR1677" s="2"/>
      <c r="AS1677" s="2"/>
      <c r="AT1677" s="2"/>
      <c r="AU1677" s="2"/>
      <c r="AV1677" s="2">
        <f t="shared" si="369"/>
        <v>0</v>
      </c>
      <c r="AW1677" s="2">
        <f t="shared" si="370"/>
        <v>0</v>
      </c>
      <c r="AX1677" s="2">
        <f t="shared" si="371"/>
        <v>0</v>
      </c>
      <c r="AY1677" s="2"/>
      <c r="AZ1677" s="2"/>
      <c r="BA1677" s="2">
        <f t="shared" si="372"/>
        <v>0</v>
      </c>
      <c r="BB1677" s="2">
        <f t="shared" si="373"/>
        <v>0</v>
      </c>
      <c r="BC1677" s="2">
        <f t="shared" si="374"/>
        <v>1</v>
      </c>
      <c r="BD1677" s="2">
        <f t="shared" si="375"/>
        <v>0</v>
      </c>
      <c r="BE1677" s="2">
        <f t="shared" si="376"/>
        <v>0</v>
      </c>
      <c r="BF1677" s="2">
        <f t="shared" si="377"/>
        <v>1</v>
      </c>
      <c r="BG1677" s="2">
        <f t="shared" si="378"/>
        <v>0</v>
      </c>
      <c r="BH1677" s="2">
        <f t="shared" si="379"/>
        <v>0</v>
      </c>
    </row>
    <row r="1678" spans="1:60" x14ac:dyDescent="0.2">
      <c r="A1678" s="2">
        <v>2085</v>
      </c>
      <c r="B1678" s="2" t="s">
        <v>2026</v>
      </c>
      <c r="C1678" s="2" t="s">
        <v>2326</v>
      </c>
      <c r="D1678" s="2" t="s">
        <v>2365</v>
      </c>
      <c r="E1678" s="2">
        <v>6</v>
      </c>
      <c r="F1678" s="2">
        <v>5</v>
      </c>
      <c r="G1678" s="2">
        <v>0</v>
      </c>
      <c r="H1678" s="2" t="s">
        <v>610</v>
      </c>
      <c r="I1678" s="2">
        <v>119520</v>
      </c>
      <c r="J1678" s="2">
        <v>5</v>
      </c>
      <c r="K1678" s="2"/>
      <c r="L1678" s="2">
        <v>0</v>
      </c>
      <c r="M1678" s="2">
        <v>0</v>
      </c>
      <c r="N1678" s="2">
        <v>1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2"/>
      <c r="AL1678" s="5">
        <v>10100</v>
      </c>
      <c r="AM1678" s="5">
        <v>1860</v>
      </c>
      <c r="AN1678" s="2"/>
      <c r="AO1678" s="2">
        <f t="shared" si="366"/>
        <v>1</v>
      </c>
      <c r="AP1678" s="2">
        <f t="shared" si="367"/>
        <v>0</v>
      </c>
      <c r="AQ1678" s="2">
        <f t="shared" si="368"/>
        <v>0</v>
      </c>
      <c r="AR1678" s="2"/>
      <c r="AS1678" s="2"/>
      <c r="AT1678" s="2"/>
      <c r="AU1678" s="2"/>
      <c r="AV1678" s="2">
        <f t="shared" si="369"/>
        <v>0</v>
      </c>
      <c r="AW1678" s="2">
        <f t="shared" si="370"/>
        <v>0</v>
      </c>
      <c r="AX1678" s="2">
        <f t="shared" si="371"/>
        <v>0</v>
      </c>
      <c r="AY1678" s="2"/>
      <c r="AZ1678" s="2"/>
      <c r="BA1678" s="2">
        <f t="shared" si="372"/>
        <v>4</v>
      </c>
      <c r="BB1678" s="2">
        <f t="shared" si="373"/>
        <v>0</v>
      </c>
      <c r="BC1678" s="2">
        <f t="shared" si="374"/>
        <v>0</v>
      </c>
      <c r="BD1678" s="2">
        <f t="shared" si="375"/>
        <v>1</v>
      </c>
      <c r="BE1678" s="2">
        <f t="shared" si="376"/>
        <v>0</v>
      </c>
      <c r="BF1678" s="2">
        <f t="shared" si="377"/>
        <v>0</v>
      </c>
      <c r="BG1678" s="2">
        <f t="shared" si="378"/>
        <v>1</v>
      </c>
      <c r="BH1678" s="2">
        <f t="shared" si="379"/>
        <v>5</v>
      </c>
    </row>
    <row r="1679" spans="1:60" x14ac:dyDescent="0.2">
      <c r="A1679" s="2">
        <v>2086</v>
      </c>
      <c r="B1679" s="2" t="s">
        <v>2026</v>
      </c>
      <c r="C1679" s="2" t="s">
        <v>2326</v>
      </c>
      <c r="D1679" s="2" t="s">
        <v>2366</v>
      </c>
      <c r="E1679" s="2">
        <v>3</v>
      </c>
      <c r="F1679" s="2">
        <v>6</v>
      </c>
      <c r="G1679" s="2">
        <v>3</v>
      </c>
      <c r="H1679" s="2" t="s">
        <v>202</v>
      </c>
      <c r="I1679" s="2">
        <v>180</v>
      </c>
      <c r="J1679" s="2">
        <v>0</v>
      </c>
      <c r="K1679" s="2"/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2"/>
      <c r="AL1679" s="5">
        <v>20600</v>
      </c>
      <c r="AM1679" s="5">
        <v>16600</v>
      </c>
      <c r="AN1679" s="2"/>
      <c r="AO1679" s="2">
        <f t="shared" si="366"/>
        <v>0</v>
      </c>
      <c r="AP1679" s="2">
        <f t="shared" si="367"/>
        <v>0</v>
      </c>
      <c r="AQ1679" s="2">
        <f t="shared" si="368"/>
        <v>0</v>
      </c>
      <c r="AR1679" s="2"/>
      <c r="AS1679" s="2"/>
      <c r="AT1679" s="2"/>
      <c r="AU1679" s="2"/>
      <c r="AV1679" s="2">
        <f t="shared" si="369"/>
        <v>0</v>
      </c>
      <c r="AW1679" s="2">
        <f t="shared" si="370"/>
        <v>0</v>
      </c>
      <c r="AX1679" s="2">
        <f t="shared" si="371"/>
        <v>0</v>
      </c>
      <c r="AY1679" s="2"/>
      <c r="AZ1679" s="2"/>
      <c r="BA1679" s="2">
        <f t="shared" si="372"/>
        <v>0</v>
      </c>
      <c r="BB1679" s="2">
        <f t="shared" si="373"/>
        <v>0</v>
      </c>
      <c r="BC1679" s="2">
        <f t="shared" si="374"/>
        <v>0</v>
      </c>
      <c r="BD1679" s="2">
        <f t="shared" si="375"/>
        <v>0</v>
      </c>
      <c r="BE1679" s="2">
        <f t="shared" si="376"/>
        <v>0</v>
      </c>
      <c r="BF1679" s="2">
        <f t="shared" si="377"/>
        <v>1</v>
      </c>
      <c r="BG1679" s="2">
        <f t="shared" si="378"/>
        <v>0</v>
      </c>
      <c r="BH1679" s="2">
        <f t="shared" si="379"/>
        <v>0</v>
      </c>
    </row>
    <row r="1680" spans="1:60" x14ac:dyDescent="0.2">
      <c r="A1680" s="2">
        <v>2087</v>
      </c>
      <c r="B1680" s="2" t="s">
        <v>2026</v>
      </c>
      <c r="C1680" s="2" t="s">
        <v>2326</v>
      </c>
      <c r="D1680" s="2" t="s">
        <v>2367</v>
      </c>
      <c r="E1680" s="2">
        <v>10</v>
      </c>
      <c r="F1680" s="2">
        <v>11</v>
      </c>
      <c r="G1680" s="2">
        <v>8</v>
      </c>
      <c r="H1680" s="2" t="s">
        <v>39</v>
      </c>
      <c r="I1680" s="2">
        <v>95040</v>
      </c>
      <c r="J1680" s="2">
        <v>5</v>
      </c>
      <c r="K1680" s="2"/>
      <c r="L1680" s="2">
        <v>0</v>
      </c>
      <c r="M1680" s="2">
        <v>0</v>
      </c>
      <c r="N1680" s="2">
        <v>1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2"/>
      <c r="AL1680" s="6">
        <v>1470</v>
      </c>
      <c r="AM1680" s="6">
        <v>1390</v>
      </c>
      <c r="AN1680" s="2"/>
      <c r="AO1680" s="2">
        <f t="shared" si="366"/>
        <v>1</v>
      </c>
      <c r="AP1680" s="2">
        <f t="shared" si="367"/>
        <v>0</v>
      </c>
      <c r="AQ1680" s="2">
        <f t="shared" si="368"/>
        <v>0</v>
      </c>
      <c r="AR1680" s="2"/>
      <c r="AS1680" s="2"/>
      <c r="AT1680" s="2"/>
      <c r="AU1680" s="2"/>
      <c r="AV1680" s="2">
        <f t="shared" si="369"/>
        <v>0</v>
      </c>
      <c r="AW1680" s="2">
        <f t="shared" si="370"/>
        <v>0</v>
      </c>
      <c r="AX1680" s="2">
        <f t="shared" si="371"/>
        <v>0</v>
      </c>
      <c r="AY1680" s="2">
        <v>1</v>
      </c>
      <c r="AZ1680" s="2"/>
      <c r="BA1680" s="2">
        <f t="shared" si="372"/>
        <v>1</v>
      </c>
      <c r="BB1680" s="2">
        <f t="shared" si="373"/>
        <v>0</v>
      </c>
      <c r="BC1680" s="2">
        <f t="shared" si="374"/>
        <v>0</v>
      </c>
      <c r="BD1680" s="2">
        <f t="shared" si="375"/>
        <v>1</v>
      </c>
      <c r="BE1680" s="2">
        <f t="shared" si="376"/>
        <v>0</v>
      </c>
      <c r="BF1680" s="2">
        <f t="shared" si="377"/>
        <v>1</v>
      </c>
      <c r="BG1680" s="2">
        <f t="shared" si="378"/>
        <v>3</v>
      </c>
      <c r="BH1680" s="2">
        <f t="shared" si="379"/>
        <v>4</v>
      </c>
    </row>
    <row r="1681" spans="1:60" x14ac:dyDescent="0.2">
      <c r="A1681" s="2">
        <v>2088</v>
      </c>
      <c r="B1681" s="2" t="s">
        <v>2026</v>
      </c>
      <c r="C1681" s="2" t="s">
        <v>2326</v>
      </c>
      <c r="D1681" s="2" t="s">
        <v>2368</v>
      </c>
      <c r="E1681" s="2">
        <v>9</v>
      </c>
      <c r="F1681" s="2">
        <v>23</v>
      </c>
      <c r="G1681" s="2">
        <v>9</v>
      </c>
      <c r="H1681" s="2" t="s">
        <v>259</v>
      </c>
      <c r="I1681" s="2">
        <v>38880</v>
      </c>
      <c r="J1681" s="2">
        <v>5</v>
      </c>
      <c r="K1681" s="2"/>
      <c r="L1681" s="2">
        <v>0</v>
      </c>
      <c r="M1681" s="2">
        <v>0</v>
      </c>
      <c r="N1681" s="2">
        <v>1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2"/>
      <c r="AL1681" s="6">
        <v>27400</v>
      </c>
      <c r="AM1681" s="6">
        <v>63000</v>
      </c>
      <c r="AN1681" s="2"/>
      <c r="AO1681" s="2">
        <f t="shared" si="366"/>
        <v>1</v>
      </c>
      <c r="AP1681" s="2">
        <f t="shared" si="367"/>
        <v>0</v>
      </c>
      <c r="AQ1681" s="2">
        <f t="shared" si="368"/>
        <v>0</v>
      </c>
      <c r="AR1681" s="2"/>
      <c r="AS1681" s="2"/>
      <c r="AT1681" s="2"/>
      <c r="AU1681" s="2"/>
      <c r="AV1681" s="2">
        <f t="shared" si="369"/>
        <v>0</v>
      </c>
      <c r="AW1681" s="2">
        <f t="shared" si="370"/>
        <v>0</v>
      </c>
      <c r="AX1681" s="2">
        <f t="shared" si="371"/>
        <v>0</v>
      </c>
      <c r="AY1681" s="2">
        <v>1</v>
      </c>
      <c r="AZ1681" s="2"/>
      <c r="BA1681" s="2">
        <f t="shared" si="372"/>
        <v>1</v>
      </c>
      <c r="BB1681" s="2">
        <f t="shared" si="373"/>
        <v>0</v>
      </c>
      <c r="BC1681" s="2">
        <f t="shared" si="374"/>
        <v>1</v>
      </c>
      <c r="BD1681" s="2">
        <f t="shared" si="375"/>
        <v>1</v>
      </c>
      <c r="BE1681" s="2">
        <f t="shared" si="376"/>
        <v>0</v>
      </c>
      <c r="BF1681" s="2">
        <f t="shared" si="377"/>
        <v>1</v>
      </c>
      <c r="BG1681" s="2">
        <f t="shared" si="378"/>
        <v>4</v>
      </c>
      <c r="BH1681" s="2">
        <f t="shared" si="379"/>
        <v>5</v>
      </c>
    </row>
    <row r="1682" spans="1:60" x14ac:dyDescent="0.2">
      <c r="A1682" s="2">
        <v>2089</v>
      </c>
      <c r="B1682" s="2" t="s">
        <v>2026</v>
      </c>
      <c r="C1682" s="2" t="s">
        <v>2326</v>
      </c>
      <c r="D1682" s="2" t="s">
        <v>2369</v>
      </c>
      <c r="E1682" s="2">
        <v>3</v>
      </c>
      <c r="F1682" s="2">
        <v>19</v>
      </c>
      <c r="G1682" s="2">
        <v>12</v>
      </c>
      <c r="H1682" s="2" t="s">
        <v>447</v>
      </c>
      <c r="I1682" s="2">
        <v>67680</v>
      </c>
      <c r="J1682" s="2">
        <v>5</v>
      </c>
      <c r="K1682" s="2"/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1</v>
      </c>
      <c r="AB1682" s="2">
        <v>0</v>
      </c>
      <c r="AC1682" s="2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2"/>
      <c r="AL1682" s="5">
        <v>121000</v>
      </c>
      <c r="AM1682" s="5">
        <v>161000</v>
      </c>
      <c r="AN1682" s="2"/>
      <c r="AO1682" s="2">
        <f t="shared" si="366"/>
        <v>0</v>
      </c>
      <c r="AP1682" s="2">
        <f t="shared" si="367"/>
        <v>0</v>
      </c>
      <c r="AQ1682" s="2">
        <f t="shared" si="368"/>
        <v>0</v>
      </c>
      <c r="AR1682" s="2"/>
      <c r="AS1682" s="2"/>
      <c r="AT1682" s="2"/>
      <c r="AU1682" s="2"/>
      <c r="AV1682" s="2">
        <f t="shared" si="369"/>
        <v>0</v>
      </c>
      <c r="AW1682" s="2">
        <f t="shared" si="370"/>
        <v>0</v>
      </c>
      <c r="AX1682" s="2">
        <f t="shared" si="371"/>
        <v>1</v>
      </c>
      <c r="AY1682" s="2">
        <v>1</v>
      </c>
      <c r="AZ1682" s="2"/>
      <c r="BA1682" s="2">
        <f t="shared" si="372"/>
        <v>0</v>
      </c>
      <c r="BB1682" s="2">
        <f t="shared" si="373"/>
        <v>0</v>
      </c>
      <c r="BC1682" s="2">
        <f t="shared" si="374"/>
        <v>0</v>
      </c>
      <c r="BD1682" s="2">
        <f t="shared" si="375"/>
        <v>1</v>
      </c>
      <c r="BE1682" s="2">
        <f t="shared" si="376"/>
        <v>0</v>
      </c>
      <c r="BF1682" s="2">
        <f t="shared" si="377"/>
        <v>1</v>
      </c>
      <c r="BG1682" s="2">
        <f t="shared" si="378"/>
        <v>0</v>
      </c>
      <c r="BH1682" s="2">
        <f t="shared" si="379"/>
        <v>0</v>
      </c>
    </row>
    <row r="1683" spans="1:60" x14ac:dyDescent="0.2">
      <c r="A1683" s="2">
        <v>2090</v>
      </c>
      <c r="B1683" s="2" t="s">
        <v>2026</v>
      </c>
      <c r="C1683" s="2" t="s">
        <v>2326</v>
      </c>
      <c r="D1683" s="2" t="s">
        <v>2370</v>
      </c>
      <c r="E1683" s="2">
        <v>13</v>
      </c>
      <c r="F1683" s="2">
        <v>35</v>
      </c>
      <c r="G1683" s="2">
        <v>20</v>
      </c>
      <c r="H1683" s="2" t="s">
        <v>1176</v>
      </c>
      <c r="I1683" s="2">
        <v>141120</v>
      </c>
      <c r="J1683" s="2">
        <v>5</v>
      </c>
      <c r="K1683" s="2"/>
      <c r="L1683" s="2">
        <v>0</v>
      </c>
      <c r="M1683" s="2">
        <v>0</v>
      </c>
      <c r="N1683" s="2">
        <v>1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2"/>
      <c r="AL1683" s="5">
        <v>31700</v>
      </c>
      <c r="AM1683" s="5">
        <v>30700</v>
      </c>
      <c r="AN1683" s="2"/>
      <c r="AO1683" s="2">
        <f t="shared" si="366"/>
        <v>1</v>
      </c>
      <c r="AP1683" s="2">
        <f t="shared" si="367"/>
        <v>0</v>
      </c>
      <c r="AQ1683" s="2">
        <f t="shared" si="368"/>
        <v>0</v>
      </c>
      <c r="AR1683" s="2"/>
      <c r="AS1683" s="2"/>
      <c r="AT1683" s="2"/>
      <c r="AU1683" s="2"/>
      <c r="AV1683" s="2">
        <f t="shared" si="369"/>
        <v>0</v>
      </c>
      <c r="AW1683" s="2">
        <f t="shared" si="370"/>
        <v>0</v>
      </c>
      <c r="AX1683" s="2">
        <f t="shared" si="371"/>
        <v>0</v>
      </c>
      <c r="AY1683" s="2"/>
      <c r="AZ1683" s="2"/>
      <c r="BA1683" s="2">
        <f t="shared" si="372"/>
        <v>4</v>
      </c>
      <c r="BB1683" s="2">
        <f t="shared" si="373"/>
        <v>0</v>
      </c>
      <c r="BC1683" s="2">
        <f t="shared" si="374"/>
        <v>0</v>
      </c>
      <c r="BD1683" s="2">
        <f t="shared" si="375"/>
        <v>1</v>
      </c>
      <c r="BE1683" s="2">
        <f t="shared" si="376"/>
        <v>0</v>
      </c>
      <c r="BF1683" s="2">
        <f t="shared" si="377"/>
        <v>1</v>
      </c>
      <c r="BG1683" s="2">
        <f t="shared" si="378"/>
        <v>3</v>
      </c>
      <c r="BH1683" s="2">
        <f t="shared" si="379"/>
        <v>7</v>
      </c>
    </row>
    <row r="1684" spans="1:60" x14ac:dyDescent="0.2">
      <c r="A1684" s="2">
        <v>2091</v>
      </c>
      <c r="B1684" s="2" t="s">
        <v>2026</v>
      </c>
      <c r="C1684" s="2" t="s">
        <v>2326</v>
      </c>
      <c r="D1684" s="2" t="s">
        <v>2371</v>
      </c>
      <c r="E1684" s="2">
        <v>3</v>
      </c>
      <c r="F1684" s="2">
        <v>4</v>
      </c>
      <c r="G1684" s="2">
        <v>3</v>
      </c>
      <c r="H1684" s="2" t="s">
        <v>644</v>
      </c>
      <c r="I1684" s="2">
        <v>240</v>
      </c>
      <c r="J1684" s="2">
        <v>0</v>
      </c>
      <c r="K1684" s="2"/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2"/>
      <c r="AL1684" s="5">
        <v>13100</v>
      </c>
      <c r="AM1684" s="5">
        <v>15900</v>
      </c>
      <c r="AN1684" s="2"/>
      <c r="AO1684" s="2">
        <f t="shared" si="366"/>
        <v>0</v>
      </c>
      <c r="AP1684" s="2">
        <f t="shared" si="367"/>
        <v>0</v>
      </c>
      <c r="AQ1684" s="2">
        <f t="shared" si="368"/>
        <v>0</v>
      </c>
      <c r="AR1684" s="2"/>
      <c r="AS1684" s="2"/>
      <c r="AT1684" s="2"/>
      <c r="AU1684" s="2"/>
      <c r="AV1684" s="2">
        <f t="shared" si="369"/>
        <v>0</v>
      </c>
      <c r="AW1684" s="2">
        <f t="shared" si="370"/>
        <v>0</v>
      </c>
      <c r="AX1684" s="2">
        <f t="shared" si="371"/>
        <v>0</v>
      </c>
      <c r="AY1684" s="2"/>
      <c r="AZ1684" s="2"/>
      <c r="BA1684" s="2">
        <f t="shared" si="372"/>
        <v>0</v>
      </c>
      <c r="BB1684" s="2">
        <f t="shared" si="373"/>
        <v>0</v>
      </c>
      <c r="BC1684" s="2">
        <f t="shared" si="374"/>
        <v>0</v>
      </c>
      <c r="BD1684" s="2">
        <f t="shared" si="375"/>
        <v>0</v>
      </c>
      <c r="BE1684" s="2">
        <f t="shared" si="376"/>
        <v>0</v>
      </c>
      <c r="BF1684" s="2">
        <f t="shared" si="377"/>
        <v>1</v>
      </c>
      <c r="BG1684" s="2">
        <f t="shared" si="378"/>
        <v>0</v>
      </c>
      <c r="BH1684" s="2">
        <f t="shared" si="379"/>
        <v>0</v>
      </c>
    </row>
    <row r="1685" spans="1:60" x14ac:dyDescent="0.2">
      <c r="A1685" s="2">
        <v>2093</v>
      </c>
      <c r="B1685" s="2" t="s">
        <v>2026</v>
      </c>
      <c r="C1685" s="2" t="s">
        <v>2326</v>
      </c>
      <c r="D1685" s="2" t="s">
        <v>2373</v>
      </c>
      <c r="E1685" s="2">
        <v>3</v>
      </c>
      <c r="F1685" s="2">
        <v>3</v>
      </c>
      <c r="G1685" s="2">
        <v>3</v>
      </c>
      <c r="H1685" s="2" t="s">
        <v>644</v>
      </c>
      <c r="I1685" s="2">
        <v>240</v>
      </c>
      <c r="J1685" s="2">
        <v>0</v>
      </c>
      <c r="K1685" s="2"/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2"/>
      <c r="AL1685" s="5">
        <v>11100</v>
      </c>
      <c r="AM1685" s="5">
        <v>11400</v>
      </c>
      <c r="AN1685" s="2"/>
      <c r="AO1685" s="2">
        <f t="shared" si="366"/>
        <v>0</v>
      </c>
      <c r="AP1685" s="2">
        <f t="shared" si="367"/>
        <v>0</v>
      </c>
      <c r="AQ1685" s="2">
        <f t="shared" si="368"/>
        <v>0</v>
      </c>
      <c r="AR1685" s="2"/>
      <c r="AS1685" s="2"/>
      <c r="AT1685" s="2"/>
      <c r="AU1685" s="2"/>
      <c r="AV1685" s="2">
        <f t="shared" si="369"/>
        <v>0</v>
      </c>
      <c r="AW1685" s="2">
        <f t="shared" si="370"/>
        <v>0</v>
      </c>
      <c r="AX1685" s="2">
        <f t="shared" si="371"/>
        <v>0</v>
      </c>
      <c r="AY1685" s="2"/>
      <c r="AZ1685" s="2"/>
      <c r="BA1685" s="2">
        <f t="shared" si="372"/>
        <v>0</v>
      </c>
      <c r="BB1685" s="2">
        <f t="shared" si="373"/>
        <v>0</v>
      </c>
      <c r="BC1685" s="2">
        <f t="shared" si="374"/>
        <v>0</v>
      </c>
      <c r="BD1685" s="2">
        <f t="shared" si="375"/>
        <v>0</v>
      </c>
      <c r="BE1685" s="2">
        <f t="shared" si="376"/>
        <v>0</v>
      </c>
      <c r="BF1685" s="2">
        <f t="shared" si="377"/>
        <v>1</v>
      </c>
      <c r="BG1685" s="2">
        <f t="shared" si="378"/>
        <v>0</v>
      </c>
      <c r="BH1685" s="2">
        <f t="shared" si="379"/>
        <v>0</v>
      </c>
    </row>
    <row r="1686" spans="1:60" x14ac:dyDescent="0.2">
      <c r="A1686" s="2">
        <v>2094</v>
      </c>
      <c r="B1686" s="2" t="s">
        <v>2026</v>
      </c>
      <c r="C1686" s="2" t="s">
        <v>2326</v>
      </c>
      <c r="D1686" s="2" t="s">
        <v>2374</v>
      </c>
      <c r="E1686" s="2">
        <v>9</v>
      </c>
      <c r="F1686" s="2">
        <v>12</v>
      </c>
      <c r="G1686" s="2">
        <v>7</v>
      </c>
      <c r="H1686" s="2" t="s">
        <v>259</v>
      </c>
      <c r="I1686" s="2">
        <v>38880</v>
      </c>
      <c r="J1686" s="2">
        <v>5</v>
      </c>
      <c r="K1686" s="2"/>
      <c r="L1686" s="2">
        <v>0</v>
      </c>
      <c r="M1686" s="2">
        <v>0</v>
      </c>
      <c r="N1686" s="2">
        <v>1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2"/>
      <c r="AL1686" s="5">
        <v>734000</v>
      </c>
      <c r="AM1686" s="5">
        <v>583000</v>
      </c>
      <c r="AN1686" s="2"/>
      <c r="AO1686" s="2">
        <f t="shared" si="366"/>
        <v>1</v>
      </c>
      <c r="AP1686" s="2">
        <f t="shared" si="367"/>
        <v>0</v>
      </c>
      <c r="AQ1686" s="2">
        <f t="shared" si="368"/>
        <v>0</v>
      </c>
      <c r="AR1686" s="2"/>
      <c r="AS1686" s="2"/>
      <c r="AT1686" s="2"/>
      <c r="AU1686" s="2"/>
      <c r="AV1686" s="2">
        <f t="shared" si="369"/>
        <v>0</v>
      </c>
      <c r="AW1686" s="2">
        <f t="shared" si="370"/>
        <v>0</v>
      </c>
      <c r="AX1686" s="2">
        <f t="shared" si="371"/>
        <v>0</v>
      </c>
      <c r="AY1686" s="2"/>
      <c r="AZ1686" s="2"/>
      <c r="BA1686" s="2">
        <f t="shared" si="372"/>
        <v>4</v>
      </c>
      <c r="BB1686" s="2">
        <f t="shared" si="373"/>
        <v>0</v>
      </c>
      <c r="BC1686" s="2">
        <f t="shared" si="374"/>
        <v>0</v>
      </c>
      <c r="BD1686" s="2">
        <f t="shared" si="375"/>
        <v>1</v>
      </c>
      <c r="BE1686" s="2">
        <f t="shared" si="376"/>
        <v>0</v>
      </c>
      <c r="BF1686" s="2">
        <f t="shared" si="377"/>
        <v>1</v>
      </c>
      <c r="BG1686" s="2">
        <f t="shared" si="378"/>
        <v>3</v>
      </c>
      <c r="BH1686" s="2">
        <f t="shared" si="379"/>
        <v>7</v>
      </c>
    </row>
    <row r="1687" spans="1:60" x14ac:dyDescent="0.2">
      <c r="A1687" s="2">
        <v>2095</v>
      </c>
      <c r="B1687" s="2" t="s">
        <v>2026</v>
      </c>
      <c r="C1687" s="2" t="s">
        <v>2326</v>
      </c>
      <c r="D1687" s="2" t="s">
        <v>2375</v>
      </c>
      <c r="E1687" s="2">
        <v>6</v>
      </c>
      <c r="F1687" s="2">
        <v>5</v>
      </c>
      <c r="G1687" s="2">
        <v>0</v>
      </c>
      <c r="H1687" s="2" t="s">
        <v>112</v>
      </c>
      <c r="I1687" s="2">
        <v>123840</v>
      </c>
      <c r="J1687" s="2">
        <v>5</v>
      </c>
      <c r="K1687" s="2"/>
      <c r="L1687" s="2">
        <v>0</v>
      </c>
      <c r="M1687" s="2">
        <v>0</v>
      </c>
      <c r="N1687" s="2">
        <v>1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2"/>
      <c r="AL1687" s="5">
        <v>4130</v>
      </c>
      <c r="AM1687" s="5">
        <v>746</v>
      </c>
      <c r="AN1687" s="2"/>
      <c r="AO1687" s="2">
        <f t="shared" si="366"/>
        <v>1</v>
      </c>
      <c r="AP1687" s="2">
        <f t="shared" si="367"/>
        <v>0</v>
      </c>
      <c r="AQ1687" s="2">
        <f t="shared" si="368"/>
        <v>0</v>
      </c>
      <c r="AR1687" s="2"/>
      <c r="AS1687" s="2"/>
      <c r="AT1687" s="2"/>
      <c r="AU1687" s="2"/>
      <c r="AV1687" s="2">
        <f t="shared" si="369"/>
        <v>0</v>
      </c>
      <c r="AW1687" s="2">
        <f t="shared" si="370"/>
        <v>0</v>
      </c>
      <c r="AX1687" s="2">
        <f t="shared" si="371"/>
        <v>0</v>
      </c>
      <c r="AY1687" s="2"/>
      <c r="AZ1687" s="2"/>
      <c r="BA1687" s="2">
        <f t="shared" si="372"/>
        <v>4</v>
      </c>
      <c r="BB1687" s="2">
        <f t="shared" si="373"/>
        <v>0</v>
      </c>
      <c r="BC1687" s="2">
        <f t="shared" si="374"/>
        <v>0</v>
      </c>
      <c r="BD1687" s="2">
        <f t="shared" si="375"/>
        <v>1</v>
      </c>
      <c r="BE1687" s="2">
        <f t="shared" si="376"/>
        <v>0</v>
      </c>
      <c r="BF1687" s="2">
        <f t="shared" si="377"/>
        <v>0</v>
      </c>
      <c r="BG1687" s="2">
        <f t="shared" si="378"/>
        <v>1</v>
      </c>
      <c r="BH1687" s="2">
        <f t="shared" si="379"/>
        <v>5</v>
      </c>
    </row>
    <row r="1688" spans="1:60" x14ac:dyDescent="0.2">
      <c r="A1688" s="2">
        <v>2096</v>
      </c>
      <c r="B1688" s="2" t="s">
        <v>2026</v>
      </c>
      <c r="C1688" s="2" t="s">
        <v>2326</v>
      </c>
      <c r="D1688" s="2" t="s">
        <v>2376</v>
      </c>
      <c r="E1688" s="2">
        <v>2</v>
      </c>
      <c r="F1688" s="2">
        <v>14</v>
      </c>
      <c r="G1688" s="2">
        <v>8</v>
      </c>
      <c r="H1688" s="2" t="s">
        <v>2334</v>
      </c>
      <c r="I1688" s="2">
        <v>0</v>
      </c>
      <c r="J1688" s="2">
        <v>5</v>
      </c>
      <c r="K1688" s="2"/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1</v>
      </c>
      <c r="AB1688" s="2">
        <v>0</v>
      </c>
      <c r="AC1688" s="2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2"/>
      <c r="AL1688" s="5">
        <v>102000</v>
      </c>
      <c r="AM1688" s="5">
        <v>94200</v>
      </c>
      <c r="AN1688" s="2"/>
      <c r="AO1688" s="2">
        <f t="shared" si="366"/>
        <v>0</v>
      </c>
      <c r="AP1688" s="2">
        <f t="shared" si="367"/>
        <v>0</v>
      </c>
      <c r="AQ1688" s="2">
        <f t="shared" si="368"/>
        <v>0</v>
      </c>
      <c r="AR1688" s="2"/>
      <c r="AS1688" s="2"/>
      <c r="AT1688" s="2"/>
      <c r="AU1688" s="2"/>
      <c r="AV1688" s="2">
        <f t="shared" si="369"/>
        <v>0</v>
      </c>
      <c r="AW1688" s="2">
        <f t="shared" si="370"/>
        <v>0</v>
      </c>
      <c r="AX1688" s="2">
        <f t="shared" si="371"/>
        <v>1</v>
      </c>
      <c r="AY1688" s="2"/>
      <c r="AZ1688" s="2"/>
      <c r="BA1688" s="2">
        <f t="shared" si="372"/>
        <v>3</v>
      </c>
      <c r="BB1688" s="2">
        <f t="shared" si="373"/>
        <v>0</v>
      </c>
      <c r="BC1688" s="2">
        <f t="shared" si="374"/>
        <v>0</v>
      </c>
      <c r="BD1688" s="2">
        <f t="shared" si="375"/>
        <v>0</v>
      </c>
      <c r="BE1688" s="2">
        <f t="shared" si="376"/>
        <v>0</v>
      </c>
      <c r="BF1688" s="2">
        <f t="shared" si="377"/>
        <v>1</v>
      </c>
      <c r="BG1688" s="2">
        <f t="shared" si="378"/>
        <v>2</v>
      </c>
      <c r="BH1688" s="2">
        <f t="shared" si="379"/>
        <v>5</v>
      </c>
    </row>
    <row r="1689" spans="1:60" x14ac:dyDescent="0.2">
      <c r="A1689" s="2">
        <v>2097</v>
      </c>
      <c r="B1689" s="2" t="s">
        <v>2026</v>
      </c>
      <c r="C1689" s="2" t="s">
        <v>2326</v>
      </c>
      <c r="D1689" s="2" t="s">
        <v>2377</v>
      </c>
      <c r="E1689" s="2">
        <v>9</v>
      </c>
      <c r="F1689" s="2">
        <v>12</v>
      </c>
      <c r="G1689" s="2">
        <v>7</v>
      </c>
      <c r="H1689" s="2" t="s">
        <v>56</v>
      </c>
      <c r="I1689" s="2">
        <v>40320</v>
      </c>
      <c r="J1689" s="2">
        <v>5</v>
      </c>
      <c r="K1689" s="2"/>
      <c r="L1689" s="2">
        <v>0</v>
      </c>
      <c r="M1689" s="2">
        <v>0</v>
      </c>
      <c r="N1689" s="2">
        <v>1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2"/>
      <c r="AL1689" s="5">
        <v>549000</v>
      </c>
      <c r="AM1689" s="5">
        <v>419000</v>
      </c>
      <c r="AN1689" s="2"/>
      <c r="AO1689" s="2">
        <f t="shared" si="366"/>
        <v>1</v>
      </c>
      <c r="AP1689" s="2">
        <f t="shared" si="367"/>
        <v>0</v>
      </c>
      <c r="AQ1689" s="2">
        <f t="shared" si="368"/>
        <v>0</v>
      </c>
      <c r="AR1689" s="2"/>
      <c r="AS1689" s="2"/>
      <c r="AT1689" s="2"/>
      <c r="AU1689" s="2"/>
      <c r="AV1689" s="2">
        <f t="shared" si="369"/>
        <v>0</v>
      </c>
      <c r="AW1689" s="2">
        <f t="shared" si="370"/>
        <v>0</v>
      </c>
      <c r="AX1689" s="2">
        <f t="shared" si="371"/>
        <v>0</v>
      </c>
      <c r="AY1689" s="2"/>
      <c r="AZ1689" s="2"/>
      <c r="BA1689" s="2">
        <f t="shared" si="372"/>
        <v>4</v>
      </c>
      <c r="BB1689" s="2">
        <f t="shared" si="373"/>
        <v>0</v>
      </c>
      <c r="BC1689" s="2">
        <f t="shared" si="374"/>
        <v>0</v>
      </c>
      <c r="BD1689" s="2">
        <f t="shared" si="375"/>
        <v>1</v>
      </c>
      <c r="BE1689" s="2">
        <f t="shared" si="376"/>
        <v>0</v>
      </c>
      <c r="BF1689" s="2">
        <f t="shared" si="377"/>
        <v>1</v>
      </c>
      <c r="BG1689" s="2">
        <f t="shared" si="378"/>
        <v>3</v>
      </c>
      <c r="BH1689" s="2">
        <f t="shared" si="379"/>
        <v>7</v>
      </c>
    </row>
    <row r="1690" spans="1:60" x14ac:dyDescent="0.2">
      <c r="A1690" s="2">
        <v>2098</v>
      </c>
      <c r="B1690" s="2" t="s">
        <v>2026</v>
      </c>
      <c r="C1690" s="2" t="s">
        <v>2326</v>
      </c>
      <c r="D1690" s="2" t="s">
        <v>2378</v>
      </c>
      <c r="E1690" s="2">
        <v>3</v>
      </c>
      <c r="F1690" s="2">
        <v>14</v>
      </c>
      <c r="G1690" s="2">
        <v>8</v>
      </c>
      <c r="H1690" s="2" t="s">
        <v>2357</v>
      </c>
      <c r="I1690" s="2">
        <v>0</v>
      </c>
      <c r="J1690" s="2">
        <v>5</v>
      </c>
      <c r="K1690" s="2"/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1</v>
      </c>
      <c r="AB1690" s="2">
        <v>0</v>
      </c>
      <c r="AC1690" s="2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2"/>
      <c r="AL1690" s="5">
        <v>90700</v>
      </c>
      <c r="AM1690" s="5">
        <v>85900</v>
      </c>
      <c r="AN1690" s="2"/>
      <c r="AO1690" s="2">
        <f t="shared" si="366"/>
        <v>0</v>
      </c>
      <c r="AP1690" s="2">
        <f t="shared" si="367"/>
        <v>0</v>
      </c>
      <c r="AQ1690" s="2">
        <f t="shared" si="368"/>
        <v>0</v>
      </c>
      <c r="AR1690" s="2"/>
      <c r="AS1690" s="2"/>
      <c r="AT1690" s="2"/>
      <c r="AU1690" s="2"/>
      <c r="AV1690" s="2">
        <f t="shared" si="369"/>
        <v>0</v>
      </c>
      <c r="AW1690" s="2">
        <f t="shared" si="370"/>
        <v>0</v>
      </c>
      <c r="AX1690" s="2">
        <f t="shared" si="371"/>
        <v>1</v>
      </c>
      <c r="AY1690" s="2"/>
      <c r="AZ1690" s="2"/>
      <c r="BA1690" s="2">
        <f t="shared" si="372"/>
        <v>3</v>
      </c>
      <c r="BB1690" s="2">
        <f t="shared" si="373"/>
        <v>0</v>
      </c>
      <c r="BC1690" s="2">
        <f t="shared" si="374"/>
        <v>0</v>
      </c>
      <c r="BD1690" s="2">
        <f t="shared" si="375"/>
        <v>0</v>
      </c>
      <c r="BE1690" s="2">
        <f t="shared" si="376"/>
        <v>0</v>
      </c>
      <c r="BF1690" s="2">
        <f t="shared" si="377"/>
        <v>1</v>
      </c>
      <c r="BG1690" s="2">
        <f t="shared" si="378"/>
        <v>2</v>
      </c>
      <c r="BH1690" s="2">
        <f t="shared" si="379"/>
        <v>5</v>
      </c>
    </row>
    <row r="1691" spans="1:60" x14ac:dyDescent="0.2">
      <c r="A1691" s="2">
        <v>2100</v>
      </c>
      <c r="B1691" s="2" t="s">
        <v>2026</v>
      </c>
      <c r="C1691" s="2" t="s">
        <v>2326</v>
      </c>
      <c r="D1691" s="2" t="s">
        <v>2380</v>
      </c>
      <c r="E1691" s="2">
        <v>3</v>
      </c>
      <c r="F1691" s="2">
        <v>9</v>
      </c>
      <c r="G1691" s="2">
        <v>5</v>
      </c>
      <c r="H1691" s="2" t="s">
        <v>80</v>
      </c>
      <c r="I1691" s="2">
        <v>1440</v>
      </c>
      <c r="J1691" s="2">
        <v>300</v>
      </c>
      <c r="K1691" s="2"/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2"/>
      <c r="AL1691" s="5">
        <v>2680000</v>
      </c>
      <c r="AM1691" s="5">
        <v>2030000</v>
      </c>
      <c r="AN1691" s="2"/>
      <c r="AO1691" s="2">
        <f t="shared" si="366"/>
        <v>0</v>
      </c>
      <c r="AP1691" s="2">
        <f t="shared" si="367"/>
        <v>0</v>
      </c>
      <c r="AQ1691" s="2">
        <f t="shared" si="368"/>
        <v>0</v>
      </c>
      <c r="AR1691" s="2"/>
      <c r="AS1691" s="2"/>
      <c r="AT1691" s="2"/>
      <c r="AU1691" s="2"/>
      <c r="AV1691" s="2">
        <f t="shared" si="369"/>
        <v>0</v>
      </c>
      <c r="AW1691" s="2">
        <f t="shared" si="370"/>
        <v>0</v>
      </c>
      <c r="AX1691" s="2">
        <f t="shared" si="371"/>
        <v>0</v>
      </c>
      <c r="AY1691" s="2"/>
      <c r="AZ1691" s="2"/>
      <c r="BA1691" s="2">
        <f t="shared" si="372"/>
        <v>0</v>
      </c>
      <c r="BB1691" s="2">
        <f t="shared" si="373"/>
        <v>0</v>
      </c>
      <c r="BC1691" s="2">
        <f t="shared" si="374"/>
        <v>0</v>
      </c>
      <c r="BD1691" s="2">
        <f t="shared" si="375"/>
        <v>0</v>
      </c>
      <c r="BE1691" s="2">
        <f t="shared" si="376"/>
        <v>1</v>
      </c>
      <c r="BF1691" s="2">
        <f t="shared" si="377"/>
        <v>1</v>
      </c>
      <c r="BG1691" s="2">
        <f t="shared" si="378"/>
        <v>0</v>
      </c>
      <c r="BH1691" s="2">
        <f t="shared" si="379"/>
        <v>0</v>
      </c>
    </row>
    <row r="1692" spans="1:60" x14ac:dyDescent="0.2">
      <c r="A1692" s="2">
        <v>2101</v>
      </c>
      <c r="B1692" s="2" t="s">
        <v>2026</v>
      </c>
      <c r="C1692" s="2" t="s">
        <v>2326</v>
      </c>
      <c r="D1692" s="2" t="s">
        <v>2381</v>
      </c>
      <c r="E1692" s="2">
        <v>8</v>
      </c>
      <c r="F1692" s="2">
        <v>7</v>
      </c>
      <c r="G1692" s="2">
        <v>4</v>
      </c>
      <c r="H1692" s="2" t="s">
        <v>738</v>
      </c>
      <c r="I1692" s="2">
        <v>116640</v>
      </c>
      <c r="J1692" s="2">
        <v>5</v>
      </c>
      <c r="K1692" s="2"/>
      <c r="L1692" s="2">
        <v>0</v>
      </c>
      <c r="M1692" s="2">
        <v>0</v>
      </c>
      <c r="N1692" s="2">
        <v>1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2"/>
      <c r="AL1692" s="5">
        <v>13000</v>
      </c>
      <c r="AM1692" s="5">
        <v>9040</v>
      </c>
      <c r="AN1692" s="2"/>
      <c r="AO1692" s="2">
        <f t="shared" si="366"/>
        <v>1</v>
      </c>
      <c r="AP1692" s="2">
        <f t="shared" si="367"/>
        <v>0</v>
      </c>
      <c r="AQ1692" s="2">
        <f t="shared" si="368"/>
        <v>0</v>
      </c>
      <c r="AR1692" s="2"/>
      <c r="AS1692" s="2"/>
      <c r="AT1692" s="2"/>
      <c r="AU1692" s="2"/>
      <c r="AV1692" s="2">
        <f t="shared" si="369"/>
        <v>0</v>
      </c>
      <c r="AW1692" s="2">
        <f t="shared" si="370"/>
        <v>0</v>
      </c>
      <c r="AX1692" s="2">
        <f t="shared" si="371"/>
        <v>0</v>
      </c>
      <c r="AY1692" s="2"/>
      <c r="AZ1692" s="2"/>
      <c r="BA1692" s="2">
        <f t="shared" si="372"/>
        <v>4</v>
      </c>
      <c r="BB1692" s="2">
        <f t="shared" si="373"/>
        <v>0</v>
      </c>
      <c r="BC1692" s="2">
        <f t="shared" si="374"/>
        <v>0</v>
      </c>
      <c r="BD1692" s="2">
        <f t="shared" si="375"/>
        <v>1</v>
      </c>
      <c r="BE1692" s="2">
        <f t="shared" si="376"/>
        <v>0</v>
      </c>
      <c r="BF1692" s="2">
        <f t="shared" si="377"/>
        <v>1</v>
      </c>
      <c r="BG1692" s="2">
        <f t="shared" si="378"/>
        <v>3</v>
      </c>
      <c r="BH1692" s="2">
        <f t="shared" si="379"/>
        <v>7</v>
      </c>
    </row>
    <row r="1693" spans="1:60" x14ac:dyDescent="0.2">
      <c r="A1693" s="2">
        <v>2102</v>
      </c>
      <c r="B1693" s="2" t="s">
        <v>2026</v>
      </c>
      <c r="C1693" s="2" t="s">
        <v>2326</v>
      </c>
      <c r="D1693" s="2" t="s">
        <v>2382</v>
      </c>
      <c r="E1693" s="2">
        <v>4</v>
      </c>
      <c r="F1693" s="2">
        <v>5</v>
      </c>
      <c r="G1693" s="2">
        <v>0</v>
      </c>
      <c r="H1693" s="2" t="s">
        <v>400</v>
      </c>
      <c r="I1693" s="2">
        <v>51840</v>
      </c>
      <c r="J1693" s="2">
        <v>5</v>
      </c>
      <c r="K1693" s="2"/>
      <c r="L1693" s="2">
        <v>0</v>
      </c>
      <c r="M1693" s="2">
        <v>0</v>
      </c>
      <c r="N1693" s="2">
        <v>1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2"/>
      <c r="AL1693" s="5">
        <v>4150</v>
      </c>
      <c r="AM1693" s="5">
        <v>4150</v>
      </c>
      <c r="AN1693" s="2"/>
      <c r="AO1693" s="2">
        <f t="shared" si="366"/>
        <v>1</v>
      </c>
      <c r="AP1693" s="2">
        <f t="shared" si="367"/>
        <v>0</v>
      </c>
      <c r="AQ1693" s="2">
        <f t="shared" si="368"/>
        <v>0</v>
      </c>
      <c r="AR1693" s="2"/>
      <c r="AS1693" s="2"/>
      <c r="AT1693" s="2"/>
      <c r="AU1693" s="2"/>
      <c r="AV1693" s="2">
        <f t="shared" si="369"/>
        <v>0</v>
      </c>
      <c r="AW1693" s="2">
        <f t="shared" si="370"/>
        <v>0</v>
      </c>
      <c r="AX1693" s="2">
        <f t="shared" si="371"/>
        <v>0</v>
      </c>
      <c r="AY1693" s="2"/>
      <c r="AZ1693" s="2"/>
      <c r="BA1693" s="2">
        <f t="shared" si="372"/>
        <v>4</v>
      </c>
      <c r="BB1693" s="2">
        <f t="shared" si="373"/>
        <v>0</v>
      </c>
      <c r="BC1693" s="2">
        <f t="shared" si="374"/>
        <v>0</v>
      </c>
      <c r="BD1693" s="2">
        <f t="shared" si="375"/>
        <v>1</v>
      </c>
      <c r="BE1693" s="2">
        <f t="shared" si="376"/>
        <v>0</v>
      </c>
      <c r="BF1693" s="2">
        <f t="shared" si="377"/>
        <v>0</v>
      </c>
      <c r="BG1693" s="2">
        <f t="shared" si="378"/>
        <v>1</v>
      </c>
      <c r="BH1693" s="2">
        <f t="shared" si="379"/>
        <v>5</v>
      </c>
    </row>
    <row r="1694" spans="1:60" x14ac:dyDescent="0.2">
      <c r="A1694" s="2">
        <v>2104</v>
      </c>
      <c r="B1694" s="2" t="s">
        <v>2026</v>
      </c>
      <c r="C1694" s="2" t="s">
        <v>2326</v>
      </c>
      <c r="D1694" s="2" t="s">
        <v>2385</v>
      </c>
      <c r="E1694" s="2">
        <v>6</v>
      </c>
      <c r="F1694" s="2">
        <v>5</v>
      </c>
      <c r="G1694" s="2">
        <v>0</v>
      </c>
      <c r="H1694" s="2" t="s">
        <v>610</v>
      </c>
      <c r="I1694" s="2">
        <v>119520</v>
      </c>
      <c r="J1694" s="2">
        <v>5</v>
      </c>
      <c r="K1694" s="2"/>
      <c r="L1694" s="2">
        <v>0</v>
      </c>
      <c r="M1694" s="2">
        <v>0</v>
      </c>
      <c r="N1694" s="2">
        <v>1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2"/>
      <c r="AL1694" s="5">
        <v>8900</v>
      </c>
      <c r="AM1694" s="5">
        <v>878</v>
      </c>
      <c r="AN1694" s="2"/>
      <c r="AO1694" s="2">
        <f t="shared" si="366"/>
        <v>1</v>
      </c>
      <c r="AP1694" s="2">
        <f t="shared" si="367"/>
        <v>0</v>
      </c>
      <c r="AQ1694" s="2">
        <f t="shared" si="368"/>
        <v>0</v>
      </c>
      <c r="AR1694" s="2"/>
      <c r="AS1694" s="2"/>
      <c r="AT1694" s="2"/>
      <c r="AU1694" s="2"/>
      <c r="AV1694" s="2">
        <f t="shared" si="369"/>
        <v>0</v>
      </c>
      <c r="AW1694" s="2">
        <f t="shared" si="370"/>
        <v>0</v>
      </c>
      <c r="AX1694" s="2">
        <f t="shared" si="371"/>
        <v>0</v>
      </c>
      <c r="AY1694" s="2"/>
      <c r="AZ1694" s="2"/>
      <c r="BA1694" s="2">
        <f t="shared" si="372"/>
        <v>4</v>
      </c>
      <c r="BB1694" s="2">
        <f t="shared" si="373"/>
        <v>0</v>
      </c>
      <c r="BC1694" s="2">
        <f t="shared" si="374"/>
        <v>0</v>
      </c>
      <c r="BD1694" s="2">
        <f t="shared" si="375"/>
        <v>1</v>
      </c>
      <c r="BE1694" s="2">
        <f t="shared" si="376"/>
        <v>0</v>
      </c>
      <c r="BF1694" s="2">
        <f t="shared" si="377"/>
        <v>0</v>
      </c>
      <c r="BG1694" s="2">
        <f t="shared" si="378"/>
        <v>1</v>
      </c>
      <c r="BH1694" s="2">
        <f t="shared" si="379"/>
        <v>5</v>
      </c>
    </row>
    <row r="1695" spans="1:60" x14ac:dyDescent="0.2">
      <c r="A1695" s="2">
        <v>2105</v>
      </c>
      <c r="B1695" s="2" t="s">
        <v>2026</v>
      </c>
      <c r="C1695" s="2" t="s">
        <v>2326</v>
      </c>
      <c r="D1695" s="2" t="s">
        <v>2386</v>
      </c>
      <c r="E1695" s="2">
        <v>4</v>
      </c>
      <c r="F1695" s="2">
        <v>10</v>
      </c>
      <c r="G1695" s="2">
        <v>0</v>
      </c>
      <c r="H1695" s="2" t="s">
        <v>260</v>
      </c>
      <c r="I1695" s="2">
        <v>109440</v>
      </c>
      <c r="J1695" s="2">
        <v>5</v>
      </c>
      <c r="K1695" s="2"/>
      <c r="L1695" s="2">
        <v>0</v>
      </c>
      <c r="M1695" s="2">
        <v>0</v>
      </c>
      <c r="N1695" s="2">
        <v>1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2"/>
      <c r="AL1695" s="5">
        <v>141000</v>
      </c>
      <c r="AM1695" s="5">
        <v>138000</v>
      </c>
      <c r="AN1695" s="2"/>
      <c r="AO1695" s="2">
        <f t="shared" si="366"/>
        <v>1</v>
      </c>
      <c r="AP1695" s="2">
        <f t="shared" si="367"/>
        <v>0</v>
      </c>
      <c r="AQ1695" s="2">
        <f t="shared" si="368"/>
        <v>0</v>
      </c>
      <c r="AR1695" s="2"/>
      <c r="AS1695" s="2"/>
      <c r="AT1695" s="2"/>
      <c r="AU1695" s="2"/>
      <c r="AV1695" s="2">
        <f t="shared" si="369"/>
        <v>0</v>
      </c>
      <c r="AW1695" s="2">
        <f t="shared" si="370"/>
        <v>0</v>
      </c>
      <c r="AX1695" s="2">
        <f t="shared" si="371"/>
        <v>0</v>
      </c>
      <c r="AY1695" s="2"/>
      <c r="AZ1695" s="2"/>
      <c r="BA1695" s="2">
        <f t="shared" si="372"/>
        <v>4</v>
      </c>
      <c r="BB1695" s="2">
        <f t="shared" si="373"/>
        <v>0</v>
      </c>
      <c r="BC1695" s="2">
        <f t="shared" si="374"/>
        <v>0</v>
      </c>
      <c r="BD1695" s="2">
        <f t="shared" si="375"/>
        <v>1</v>
      </c>
      <c r="BE1695" s="2">
        <f t="shared" si="376"/>
        <v>0</v>
      </c>
      <c r="BF1695" s="2">
        <f t="shared" si="377"/>
        <v>0</v>
      </c>
      <c r="BG1695" s="2">
        <f t="shared" si="378"/>
        <v>1</v>
      </c>
      <c r="BH1695" s="2">
        <f t="shared" si="379"/>
        <v>5</v>
      </c>
    </row>
    <row r="1696" spans="1:60" x14ac:dyDescent="0.2">
      <c r="A1696" s="2">
        <v>2106</v>
      </c>
      <c r="B1696" s="2" t="s">
        <v>2026</v>
      </c>
      <c r="C1696" s="2" t="s">
        <v>2326</v>
      </c>
      <c r="D1696" s="2" t="s">
        <v>2387</v>
      </c>
      <c r="E1696" s="2">
        <v>4</v>
      </c>
      <c r="F1696" s="2">
        <v>10</v>
      </c>
      <c r="G1696" s="2">
        <v>0</v>
      </c>
      <c r="H1696" s="2" t="s">
        <v>260</v>
      </c>
      <c r="I1696" s="2">
        <v>109440</v>
      </c>
      <c r="J1696" s="2">
        <v>5</v>
      </c>
      <c r="K1696" s="2"/>
      <c r="L1696" s="2">
        <v>0</v>
      </c>
      <c r="M1696" s="2">
        <v>0</v>
      </c>
      <c r="N1696" s="2">
        <v>1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2"/>
      <c r="AL1696" s="5">
        <v>53500</v>
      </c>
      <c r="AM1696" s="5">
        <v>53500</v>
      </c>
      <c r="AN1696" s="2"/>
      <c r="AO1696" s="2">
        <f t="shared" si="366"/>
        <v>1</v>
      </c>
      <c r="AP1696" s="2">
        <f t="shared" si="367"/>
        <v>0</v>
      </c>
      <c r="AQ1696" s="2">
        <f t="shared" si="368"/>
        <v>0</v>
      </c>
      <c r="AR1696" s="2"/>
      <c r="AS1696" s="2"/>
      <c r="AT1696" s="2"/>
      <c r="AU1696" s="2"/>
      <c r="AV1696" s="2">
        <f t="shared" si="369"/>
        <v>0</v>
      </c>
      <c r="AW1696" s="2">
        <f t="shared" si="370"/>
        <v>0</v>
      </c>
      <c r="AX1696" s="2">
        <f t="shared" si="371"/>
        <v>0</v>
      </c>
      <c r="AY1696" s="2"/>
      <c r="AZ1696" s="2"/>
      <c r="BA1696" s="2">
        <f t="shared" si="372"/>
        <v>4</v>
      </c>
      <c r="BB1696" s="2">
        <f t="shared" si="373"/>
        <v>0</v>
      </c>
      <c r="BC1696" s="2">
        <f t="shared" si="374"/>
        <v>0</v>
      </c>
      <c r="BD1696" s="2">
        <f t="shared" si="375"/>
        <v>1</v>
      </c>
      <c r="BE1696" s="2">
        <f t="shared" si="376"/>
        <v>0</v>
      </c>
      <c r="BF1696" s="2">
        <f t="shared" si="377"/>
        <v>0</v>
      </c>
      <c r="BG1696" s="2">
        <f t="shared" si="378"/>
        <v>1</v>
      </c>
      <c r="BH1696" s="2">
        <f t="shared" si="379"/>
        <v>5</v>
      </c>
    </row>
    <row r="1697" spans="1:60" x14ac:dyDescent="0.2">
      <c r="A1697" s="2">
        <v>2107</v>
      </c>
      <c r="B1697" s="2" t="s">
        <v>2026</v>
      </c>
      <c r="C1697" s="2" t="s">
        <v>2326</v>
      </c>
      <c r="D1697" s="2" t="s">
        <v>2388</v>
      </c>
      <c r="E1697" s="2">
        <v>6</v>
      </c>
      <c r="F1697" s="2">
        <v>15</v>
      </c>
      <c r="G1697" s="2">
        <v>8</v>
      </c>
      <c r="H1697" s="2" t="s">
        <v>724</v>
      </c>
      <c r="I1697" s="2">
        <v>132480</v>
      </c>
      <c r="J1697" s="2">
        <v>5</v>
      </c>
      <c r="K1697" s="2"/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2"/>
      <c r="AL1697" s="5">
        <v>26700</v>
      </c>
      <c r="AM1697" s="5">
        <v>3130</v>
      </c>
      <c r="AN1697" s="2"/>
      <c r="AO1697" s="2">
        <f t="shared" si="366"/>
        <v>0</v>
      </c>
      <c r="AP1697" s="2">
        <f t="shared" si="367"/>
        <v>0</v>
      </c>
      <c r="AQ1697" s="2">
        <f t="shared" si="368"/>
        <v>0</v>
      </c>
      <c r="AR1697" s="2"/>
      <c r="AS1697" s="2"/>
      <c r="AT1697" s="2"/>
      <c r="AU1697" s="2"/>
      <c r="AV1697" s="2">
        <f t="shared" si="369"/>
        <v>0</v>
      </c>
      <c r="AW1697" s="2">
        <f t="shared" si="370"/>
        <v>0</v>
      </c>
      <c r="AX1697" s="2">
        <f t="shared" si="371"/>
        <v>0</v>
      </c>
      <c r="AY1697" s="2"/>
      <c r="AZ1697" s="2"/>
      <c r="BA1697" s="2">
        <f t="shared" si="372"/>
        <v>0</v>
      </c>
      <c r="BB1697" s="2">
        <f t="shared" si="373"/>
        <v>0</v>
      </c>
      <c r="BC1697" s="2">
        <f t="shared" si="374"/>
        <v>0</v>
      </c>
      <c r="BD1697" s="2">
        <f t="shared" si="375"/>
        <v>1</v>
      </c>
      <c r="BE1697" s="2">
        <f t="shared" si="376"/>
        <v>0</v>
      </c>
      <c r="BF1697" s="2">
        <f t="shared" si="377"/>
        <v>1</v>
      </c>
      <c r="BG1697" s="2">
        <f t="shared" si="378"/>
        <v>0</v>
      </c>
      <c r="BH1697" s="2">
        <f t="shared" si="379"/>
        <v>0</v>
      </c>
    </row>
    <row r="1698" spans="1:60" x14ac:dyDescent="0.2">
      <c r="A1698" s="2">
        <v>2108</v>
      </c>
      <c r="B1698" s="2" t="s">
        <v>2026</v>
      </c>
      <c r="C1698" s="2" t="s">
        <v>2326</v>
      </c>
      <c r="D1698" s="2" t="s">
        <v>2389</v>
      </c>
      <c r="E1698" s="2">
        <v>11</v>
      </c>
      <c r="F1698" s="2">
        <v>2</v>
      </c>
      <c r="G1698" s="2">
        <v>2</v>
      </c>
      <c r="H1698" s="2" t="s">
        <v>2390</v>
      </c>
      <c r="I1698" s="2">
        <v>465120</v>
      </c>
      <c r="J1698" s="2">
        <v>5</v>
      </c>
      <c r="K1698" s="2"/>
      <c r="L1698" s="2">
        <v>0</v>
      </c>
      <c r="M1698" s="2">
        <v>0</v>
      </c>
      <c r="N1698" s="2">
        <v>1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2"/>
      <c r="AL1698" s="5">
        <v>5710</v>
      </c>
      <c r="AM1698" s="5">
        <v>4790</v>
      </c>
      <c r="AN1698" s="2"/>
      <c r="AO1698" s="2">
        <f t="shared" si="366"/>
        <v>1</v>
      </c>
      <c r="AP1698" s="2">
        <f t="shared" si="367"/>
        <v>0</v>
      </c>
      <c r="AQ1698" s="2">
        <f t="shared" si="368"/>
        <v>0</v>
      </c>
      <c r="AR1698" s="2"/>
      <c r="AS1698" s="2"/>
      <c r="AT1698" s="2"/>
      <c r="AU1698" s="2"/>
      <c r="AV1698" s="2">
        <f t="shared" si="369"/>
        <v>0</v>
      </c>
      <c r="AW1698" s="2">
        <f t="shared" si="370"/>
        <v>0</v>
      </c>
      <c r="AX1698" s="2">
        <f t="shared" si="371"/>
        <v>0</v>
      </c>
      <c r="AY1698" s="2"/>
      <c r="AZ1698" s="2"/>
      <c r="BA1698" s="2">
        <f t="shared" si="372"/>
        <v>4</v>
      </c>
      <c r="BB1698" s="2">
        <f t="shared" si="373"/>
        <v>0</v>
      </c>
      <c r="BC1698" s="2">
        <f t="shared" si="374"/>
        <v>0</v>
      </c>
      <c r="BD1698" s="2">
        <f t="shared" si="375"/>
        <v>1</v>
      </c>
      <c r="BE1698" s="2">
        <f t="shared" si="376"/>
        <v>0</v>
      </c>
      <c r="BF1698" s="2">
        <f t="shared" si="377"/>
        <v>0</v>
      </c>
      <c r="BG1698" s="2">
        <f t="shared" si="378"/>
        <v>1</v>
      </c>
      <c r="BH1698" s="2">
        <f t="shared" si="379"/>
        <v>5</v>
      </c>
    </row>
    <row r="1699" spans="1:60" x14ac:dyDescent="0.2">
      <c r="A1699" s="2">
        <v>2109</v>
      </c>
      <c r="B1699" s="2" t="s">
        <v>2026</v>
      </c>
      <c r="C1699" s="2" t="s">
        <v>2326</v>
      </c>
      <c r="D1699" s="2" t="s">
        <v>2391</v>
      </c>
      <c r="E1699" s="2">
        <v>8</v>
      </c>
      <c r="F1699" s="2">
        <v>2</v>
      </c>
      <c r="G1699" s="2">
        <v>1</v>
      </c>
      <c r="H1699" s="2" t="s">
        <v>2392</v>
      </c>
      <c r="I1699" s="2">
        <v>401760</v>
      </c>
      <c r="J1699" s="2">
        <v>5</v>
      </c>
      <c r="K1699" s="2"/>
      <c r="L1699" s="2">
        <v>0</v>
      </c>
      <c r="M1699" s="2">
        <v>0</v>
      </c>
      <c r="N1699" s="2">
        <v>1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2"/>
      <c r="AL1699" s="5">
        <v>12600</v>
      </c>
      <c r="AM1699" s="5">
        <v>11000</v>
      </c>
      <c r="AN1699" s="2"/>
      <c r="AO1699" s="2">
        <f t="shared" si="366"/>
        <v>1</v>
      </c>
      <c r="AP1699" s="2">
        <f t="shared" si="367"/>
        <v>0</v>
      </c>
      <c r="AQ1699" s="2">
        <f t="shared" si="368"/>
        <v>0</v>
      </c>
      <c r="AR1699" s="2"/>
      <c r="AS1699" s="2"/>
      <c r="AT1699" s="2"/>
      <c r="AU1699" s="2"/>
      <c r="AV1699" s="2">
        <f t="shared" si="369"/>
        <v>0</v>
      </c>
      <c r="AW1699" s="2">
        <f t="shared" si="370"/>
        <v>0</v>
      </c>
      <c r="AX1699" s="2">
        <f t="shared" si="371"/>
        <v>0</v>
      </c>
      <c r="AY1699" s="2"/>
      <c r="AZ1699" s="2"/>
      <c r="BA1699" s="2">
        <f t="shared" si="372"/>
        <v>4</v>
      </c>
      <c r="BB1699" s="2">
        <f t="shared" si="373"/>
        <v>0</v>
      </c>
      <c r="BC1699" s="2">
        <f t="shared" si="374"/>
        <v>0</v>
      </c>
      <c r="BD1699" s="2">
        <f t="shared" si="375"/>
        <v>1</v>
      </c>
      <c r="BE1699" s="2">
        <f t="shared" si="376"/>
        <v>0</v>
      </c>
      <c r="BF1699" s="2">
        <f t="shared" si="377"/>
        <v>0</v>
      </c>
      <c r="BG1699" s="2">
        <f t="shared" si="378"/>
        <v>1</v>
      </c>
      <c r="BH1699" s="2">
        <f t="shared" si="379"/>
        <v>5</v>
      </c>
    </row>
    <row r="1700" spans="1:60" x14ac:dyDescent="0.2">
      <c r="A1700" s="2">
        <v>2110</v>
      </c>
      <c r="B1700" s="2" t="s">
        <v>2026</v>
      </c>
      <c r="C1700" s="2" t="s">
        <v>2326</v>
      </c>
      <c r="D1700" s="2" t="s">
        <v>2393</v>
      </c>
      <c r="E1700" s="2">
        <v>11</v>
      </c>
      <c r="F1700" s="2">
        <v>2</v>
      </c>
      <c r="G1700" s="2">
        <v>2</v>
      </c>
      <c r="H1700" s="2" t="s">
        <v>2394</v>
      </c>
      <c r="I1700" s="2">
        <v>460800</v>
      </c>
      <c r="J1700" s="2">
        <v>5</v>
      </c>
      <c r="K1700" s="2"/>
      <c r="L1700" s="2">
        <v>0</v>
      </c>
      <c r="M1700" s="2">
        <v>0</v>
      </c>
      <c r="N1700" s="2">
        <v>1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2"/>
      <c r="AL1700" s="5">
        <v>5450</v>
      </c>
      <c r="AM1700" s="5">
        <v>4920</v>
      </c>
      <c r="AN1700" s="2"/>
      <c r="AO1700" s="2">
        <f t="shared" si="366"/>
        <v>1</v>
      </c>
      <c r="AP1700" s="2">
        <f t="shared" si="367"/>
        <v>0</v>
      </c>
      <c r="AQ1700" s="2">
        <f t="shared" si="368"/>
        <v>0</v>
      </c>
      <c r="AR1700" s="2"/>
      <c r="AS1700" s="2"/>
      <c r="AT1700" s="2"/>
      <c r="AU1700" s="2"/>
      <c r="AV1700" s="2">
        <f t="shared" si="369"/>
        <v>0</v>
      </c>
      <c r="AW1700" s="2">
        <f t="shared" si="370"/>
        <v>0</v>
      </c>
      <c r="AX1700" s="2">
        <f t="shared" si="371"/>
        <v>0</v>
      </c>
      <c r="AY1700" s="2"/>
      <c r="AZ1700" s="2"/>
      <c r="BA1700" s="2">
        <f t="shared" si="372"/>
        <v>4</v>
      </c>
      <c r="BB1700" s="2">
        <f t="shared" si="373"/>
        <v>0</v>
      </c>
      <c r="BC1700" s="2">
        <f t="shared" si="374"/>
        <v>0</v>
      </c>
      <c r="BD1700" s="2">
        <f t="shared" si="375"/>
        <v>1</v>
      </c>
      <c r="BE1700" s="2">
        <f t="shared" si="376"/>
        <v>0</v>
      </c>
      <c r="BF1700" s="2">
        <f t="shared" si="377"/>
        <v>0</v>
      </c>
      <c r="BG1700" s="2">
        <f t="shared" si="378"/>
        <v>1</v>
      </c>
      <c r="BH1700" s="2">
        <f t="shared" si="379"/>
        <v>5</v>
      </c>
    </row>
    <row r="1701" spans="1:60" x14ac:dyDescent="0.2">
      <c r="A1701" s="2">
        <v>2112</v>
      </c>
      <c r="B1701" s="2" t="s">
        <v>2026</v>
      </c>
      <c r="C1701" s="2" t="s">
        <v>2326</v>
      </c>
      <c r="D1701" s="2" t="s">
        <v>2396</v>
      </c>
      <c r="E1701" s="2">
        <v>3</v>
      </c>
      <c r="F1701" s="2">
        <v>17</v>
      </c>
      <c r="G1701" s="2">
        <v>9</v>
      </c>
      <c r="H1701" s="2" t="s">
        <v>2357</v>
      </c>
      <c r="I1701" s="2">
        <v>0</v>
      </c>
      <c r="J1701" s="2">
        <v>5</v>
      </c>
      <c r="K1701" s="2"/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1</v>
      </c>
      <c r="AB1701" s="2">
        <v>0</v>
      </c>
      <c r="AC1701" s="2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2"/>
      <c r="AL1701" s="5">
        <v>393000</v>
      </c>
      <c r="AM1701" s="5">
        <v>340000</v>
      </c>
      <c r="AN1701" s="2"/>
      <c r="AO1701" s="2">
        <f t="shared" si="366"/>
        <v>0</v>
      </c>
      <c r="AP1701" s="2">
        <f t="shared" si="367"/>
        <v>0</v>
      </c>
      <c r="AQ1701" s="2">
        <f t="shared" si="368"/>
        <v>0</v>
      </c>
      <c r="AR1701" s="2"/>
      <c r="AS1701" s="2"/>
      <c r="AT1701" s="2"/>
      <c r="AU1701" s="2"/>
      <c r="AV1701" s="2">
        <f t="shared" si="369"/>
        <v>0</v>
      </c>
      <c r="AW1701" s="2">
        <f t="shared" si="370"/>
        <v>0</v>
      </c>
      <c r="AX1701" s="2">
        <f t="shared" si="371"/>
        <v>1</v>
      </c>
      <c r="AY1701" s="2"/>
      <c r="AZ1701" s="2"/>
      <c r="BA1701" s="2">
        <f t="shared" si="372"/>
        <v>3</v>
      </c>
      <c r="BB1701" s="2">
        <f t="shared" si="373"/>
        <v>0</v>
      </c>
      <c r="BC1701" s="2">
        <f t="shared" si="374"/>
        <v>0</v>
      </c>
      <c r="BD1701" s="2">
        <f t="shared" si="375"/>
        <v>0</v>
      </c>
      <c r="BE1701" s="2">
        <f t="shared" si="376"/>
        <v>0</v>
      </c>
      <c r="BF1701" s="2">
        <f t="shared" si="377"/>
        <v>1</v>
      </c>
      <c r="BG1701" s="2">
        <f t="shared" si="378"/>
        <v>2</v>
      </c>
      <c r="BH1701" s="2">
        <f t="shared" si="379"/>
        <v>5</v>
      </c>
    </row>
    <row r="1702" spans="1:60" x14ac:dyDescent="0.2">
      <c r="A1702" s="2">
        <v>2115</v>
      </c>
      <c r="B1702" s="2" t="s">
        <v>2026</v>
      </c>
      <c r="C1702" s="2" t="s">
        <v>2326</v>
      </c>
      <c r="D1702" s="2" t="s">
        <v>2399</v>
      </c>
      <c r="E1702" s="2">
        <v>6</v>
      </c>
      <c r="F1702" s="2">
        <v>2</v>
      </c>
      <c r="G1702" s="2">
        <v>2</v>
      </c>
      <c r="H1702" s="2" t="s">
        <v>708</v>
      </c>
      <c r="I1702" s="2">
        <v>162720</v>
      </c>
      <c r="J1702" s="2">
        <v>5</v>
      </c>
      <c r="K1702" s="2"/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2"/>
      <c r="AL1702" s="5">
        <v>1040000</v>
      </c>
      <c r="AM1702" s="5">
        <v>582000</v>
      </c>
      <c r="AN1702" s="2"/>
      <c r="AO1702" s="2">
        <f t="shared" si="366"/>
        <v>0</v>
      </c>
      <c r="AP1702" s="2">
        <f t="shared" si="367"/>
        <v>0</v>
      </c>
      <c r="AQ1702" s="2">
        <f t="shared" si="368"/>
        <v>0</v>
      </c>
      <c r="AR1702" s="2"/>
      <c r="AS1702" s="2"/>
      <c r="AT1702" s="2"/>
      <c r="AU1702" s="2"/>
      <c r="AV1702" s="2">
        <f t="shared" si="369"/>
        <v>0</v>
      </c>
      <c r="AW1702" s="2">
        <f t="shared" si="370"/>
        <v>0</v>
      </c>
      <c r="AX1702" s="2">
        <f t="shared" si="371"/>
        <v>0</v>
      </c>
      <c r="AY1702" s="2"/>
      <c r="AZ1702" s="2"/>
      <c r="BA1702" s="2">
        <f t="shared" si="372"/>
        <v>0</v>
      </c>
      <c r="BB1702" s="2">
        <f t="shared" si="373"/>
        <v>0</v>
      </c>
      <c r="BC1702" s="2">
        <f t="shared" si="374"/>
        <v>0</v>
      </c>
      <c r="BD1702" s="2">
        <f t="shared" si="375"/>
        <v>1</v>
      </c>
      <c r="BE1702" s="2">
        <f t="shared" si="376"/>
        <v>0</v>
      </c>
      <c r="BF1702" s="2">
        <f t="shared" si="377"/>
        <v>0</v>
      </c>
      <c r="BG1702" s="2">
        <f t="shared" si="378"/>
        <v>0</v>
      </c>
      <c r="BH1702" s="2">
        <f t="shared" si="379"/>
        <v>0</v>
      </c>
    </row>
    <row r="1703" spans="1:60" x14ac:dyDescent="0.2">
      <c r="A1703" s="2">
        <v>2116</v>
      </c>
      <c r="B1703" s="2" t="s">
        <v>2026</v>
      </c>
      <c r="C1703" s="2" t="s">
        <v>2326</v>
      </c>
      <c r="D1703" s="2" t="s">
        <v>2400</v>
      </c>
      <c r="E1703" s="2">
        <v>6</v>
      </c>
      <c r="F1703" s="2">
        <v>2</v>
      </c>
      <c r="G1703" s="2">
        <v>1</v>
      </c>
      <c r="H1703" s="2" t="s">
        <v>708</v>
      </c>
      <c r="I1703" s="2">
        <v>162720</v>
      </c>
      <c r="J1703" s="2">
        <v>5</v>
      </c>
      <c r="K1703" s="2"/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1</v>
      </c>
      <c r="AI1703" s="4">
        <v>0</v>
      </c>
      <c r="AJ1703" s="4">
        <v>0</v>
      </c>
      <c r="AK1703" s="2"/>
      <c r="AL1703" s="5">
        <v>351000</v>
      </c>
      <c r="AM1703" s="5">
        <v>311000</v>
      </c>
      <c r="AN1703" s="2"/>
      <c r="AO1703" s="2">
        <f t="shared" si="366"/>
        <v>0</v>
      </c>
      <c r="AP1703" s="2">
        <f t="shared" si="367"/>
        <v>0</v>
      </c>
      <c r="AQ1703" s="2">
        <f t="shared" si="368"/>
        <v>0</v>
      </c>
      <c r="AR1703" s="2"/>
      <c r="AS1703" s="2"/>
      <c r="AT1703" s="2"/>
      <c r="AU1703" s="2"/>
      <c r="AV1703" s="2">
        <f t="shared" si="369"/>
        <v>0</v>
      </c>
      <c r="AW1703" s="2">
        <f t="shared" si="370"/>
        <v>0</v>
      </c>
      <c r="AX1703" s="2">
        <f t="shared" si="371"/>
        <v>1</v>
      </c>
      <c r="AY1703" s="2"/>
      <c r="AZ1703" s="2"/>
      <c r="BA1703" s="2">
        <f t="shared" si="372"/>
        <v>3</v>
      </c>
      <c r="BB1703" s="2">
        <f t="shared" si="373"/>
        <v>0</v>
      </c>
      <c r="BC1703" s="2">
        <f t="shared" si="374"/>
        <v>0</v>
      </c>
      <c r="BD1703" s="2">
        <f t="shared" si="375"/>
        <v>1</v>
      </c>
      <c r="BE1703" s="2">
        <f t="shared" si="376"/>
        <v>0</v>
      </c>
      <c r="BF1703" s="2">
        <f t="shared" si="377"/>
        <v>0</v>
      </c>
      <c r="BG1703" s="2">
        <f t="shared" si="378"/>
        <v>1</v>
      </c>
      <c r="BH1703" s="2">
        <f t="shared" si="379"/>
        <v>4</v>
      </c>
    </row>
    <row r="1704" spans="1:60" x14ac:dyDescent="0.2">
      <c r="A1704" s="2">
        <v>2117</v>
      </c>
      <c r="B1704" s="2" t="s">
        <v>2026</v>
      </c>
      <c r="C1704" s="2" t="s">
        <v>2326</v>
      </c>
      <c r="D1704" s="2" t="s">
        <v>2401</v>
      </c>
      <c r="E1704" s="2">
        <v>13</v>
      </c>
      <c r="F1704" s="2">
        <v>2</v>
      </c>
      <c r="G1704" s="2">
        <v>2</v>
      </c>
      <c r="H1704" s="2" t="s">
        <v>2402</v>
      </c>
      <c r="I1704" s="2">
        <v>391680</v>
      </c>
      <c r="J1704" s="2">
        <v>500</v>
      </c>
      <c r="K1704" s="2"/>
      <c r="L1704" s="2">
        <v>0</v>
      </c>
      <c r="M1704" s="2">
        <v>0</v>
      </c>
      <c r="N1704" s="2">
        <v>1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2"/>
      <c r="AL1704" s="5">
        <v>57400</v>
      </c>
      <c r="AM1704" s="5">
        <v>53300</v>
      </c>
      <c r="AN1704" s="2"/>
      <c r="AO1704" s="2">
        <f t="shared" si="366"/>
        <v>1</v>
      </c>
      <c r="AP1704" s="2">
        <f t="shared" si="367"/>
        <v>0</v>
      </c>
      <c r="AQ1704" s="2">
        <f t="shared" si="368"/>
        <v>0</v>
      </c>
      <c r="AR1704" s="2"/>
      <c r="AS1704" s="2"/>
      <c r="AT1704" s="2"/>
      <c r="AU1704" s="2"/>
      <c r="AV1704" s="2">
        <f t="shared" si="369"/>
        <v>0</v>
      </c>
      <c r="AW1704" s="2">
        <f t="shared" si="370"/>
        <v>0</v>
      </c>
      <c r="AX1704" s="2">
        <f t="shared" si="371"/>
        <v>0</v>
      </c>
      <c r="AY1704" s="2"/>
      <c r="AZ1704" s="2"/>
      <c r="BA1704" s="2">
        <f t="shared" si="372"/>
        <v>4</v>
      </c>
      <c r="BB1704" s="2">
        <f t="shared" si="373"/>
        <v>0</v>
      </c>
      <c r="BC1704" s="2">
        <f t="shared" si="374"/>
        <v>0</v>
      </c>
      <c r="BD1704" s="2">
        <f t="shared" si="375"/>
        <v>1</v>
      </c>
      <c r="BE1704" s="2">
        <f t="shared" si="376"/>
        <v>1</v>
      </c>
      <c r="BF1704" s="2">
        <f t="shared" si="377"/>
        <v>0</v>
      </c>
      <c r="BG1704" s="2">
        <f t="shared" si="378"/>
        <v>2</v>
      </c>
      <c r="BH1704" s="2">
        <f t="shared" si="379"/>
        <v>6</v>
      </c>
    </row>
    <row r="1705" spans="1:60" x14ac:dyDescent="0.2">
      <c r="A1705" s="2">
        <v>2118</v>
      </c>
      <c r="B1705" s="2" t="s">
        <v>2026</v>
      </c>
      <c r="C1705" s="2" t="s">
        <v>2326</v>
      </c>
      <c r="D1705" s="2" t="s">
        <v>2403</v>
      </c>
      <c r="E1705" s="2">
        <v>9</v>
      </c>
      <c r="F1705" s="2">
        <v>2</v>
      </c>
      <c r="G1705" s="2">
        <v>2</v>
      </c>
      <c r="H1705" s="2" t="s">
        <v>2404</v>
      </c>
      <c r="I1705" s="2">
        <v>191520</v>
      </c>
      <c r="J1705" s="2">
        <v>5</v>
      </c>
      <c r="K1705" s="2"/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2"/>
      <c r="AL1705" s="5">
        <v>167000</v>
      </c>
      <c r="AM1705" s="5">
        <v>145000</v>
      </c>
      <c r="AN1705" s="2"/>
      <c r="AO1705" s="2">
        <f t="shared" si="366"/>
        <v>0</v>
      </c>
      <c r="AP1705" s="2">
        <f t="shared" si="367"/>
        <v>0</v>
      </c>
      <c r="AQ1705" s="2">
        <f t="shared" si="368"/>
        <v>0</v>
      </c>
      <c r="AR1705" s="2"/>
      <c r="AS1705" s="2"/>
      <c r="AT1705" s="2"/>
      <c r="AU1705" s="2"/>
      <c r="AV1705" s="2">
        <f t="shared" si="369"/>
        <v>0</v>
      </c>
      <c r="AW1705" s="2">
        <f t="shared" si="370"/>
        <v>0</v>
      </c>
      <c r="AX1705" s="2">
        <f t="shared" si="371"/>
        <v>0</v>
      </c>
      <c r="AY1705" s="2"/>
      <c r="AZ1705" s="2"/>
      <c r="BA1705" s="2">
        <f t="shared" si="372"/>
        <v>0</v>
      </c>
      <c r="BB1705" s="2">
        <f t="shared" si="373"/>
        <v>0</v>
      </c>
      <c r="BC1705" s="2">
        <f t="shared" si="374"/>
        <v>0</v>
      </c>
      <c r="BD1705" s="2">
        <f t="shared" si="375"/>
        <v>1</v>
      </c>
      <c r="BE1705" s="2">
        <f t="shared" si="376"/>
        <v>0</v>
      </c>
      <c r="BF1705" s="2">
        <f t="shared" si="377"/>
        <v>0</v>
      </c>
      <c r="BG1705" s="2">
        <f t="shared" si="378"/>
        <v>0</v>
      </c>
      <c r="BH1705" s="2">
        <f t="shared" si="379"/>
        <v>0</v>
      </c>
    </row>
    <row r="1706" spans="1:60" x14ac:dyDescent="0.2">
      <c r="A1706" s="2">
        <v>2119</v>
      </c>
      <c r="B1706" s="2" t="s">
        <v>2026</v>
      </c>
      <c r="C1706" s="2" t="s">
        <v>2326</v>
      </c>
      <c r="D1706" s="2" t="s">
        <v>2405</v>
      </c>
      <c r="E1706" s="2">
        <v>9</v>
      </c>
      <c r="F1706" s="2">
        <v>2</v>
      </c>
      <c r="G1706" s="2">
        <v>1</v>
      </c>
      <c r="H1706" s="2" t="s">
        <v>2404</v>
      </c>
      <c r="I1706" s="2">
        <v>191520</v>
      </c>
      <c r="J1706" s="2">
        <v>5</v>
      </c>
      <c r="K1706" s="2"/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1</v>
      </c>
      <c r="AI1706" s="4">
        <v>0</v>
      </c>
      <c r="AJ1706" s="4">
        <v>0</v>
      </c>
      <c r="AK1706" s="2"/>
      <c r="AL1706" s="5">
        <v>151000</v>
      </c>
      <c r="AM1706" s="5">
        <v>128000</v>
      </c>
      <c r="AN1706" s="2"/>
      <c r="AO1706" s="2">
        <f t="shared" si="366"/>
        <v>0</v>
      </c>
      <c r="AP1706" s="2">
        <f t="shared" si="367"/>
        <v>0</v>
      </c>
      <c r="AQ1706" s="2">
        <f t="shared" si="368"/>
        <v>0</v>
      </c>
      <c r="AR1706" s="2"/>
      <c r="AS1706" s="2"/>
      <c r="AT1706" s="2"/>
      <c r="AU1706" s="2"/>
      <c r="AV1706" s="2">
        <f t="shared" si="369"/>
        <v>0</v>
      </c>
      <c r="AW1706" s="2">
        <f t="shared" si="370"/>
        <v>0</v>
      </c>
      <c r="AX1706" s="2">
        <f t="shared" si="371"/>
        <v>1</v>
      </c>
      <c r="AY1706" s="2"/>
      <c r="AZ1706" s="2"/>
      <c r="BA1706" s="2">
        <f t="shared" si="372"/>
        <v>3</v>
      </c>
      <c r="BB1706" s="2">
        <f t="shared" si="373"/>
        <v>0</v>
      </c>
      <c r="BC1706" s="2">
        <f t="shared" si="374"/>
        <v>0</v>
      </c>
      <c r="BD1706" s="2">
        <f t="shared" si="375"/>
        <v>1</v>
      </c>
      <c r="BE1706" s="2">
        <f t="shared" si="376"/>
        <v>0</v>
      </c>
      <c r="BF1706" s="2">
        <f t="shared" si="377"/>
        <v>0</v>
      </c>
      <c r="BG1706" s="2">
        <f t="shared" si="378"/>
        <v>1</v>
      </c>
      <c r="BH1706" s="2">
        <f t="shared" si="379"/>
        <v>4</v>
      </c>
    </row>
    <row r="1707" spans="1:60" x14ac:dyDescent="0.2">
      <c r="A1707" s="2">
        <v>2120</v>
      </c>
      <c r="B1707" s="2" t="s">
        <v>2026</v>
      </c>
      <c r="C1707" s="2" t="s">
        <v>2326</v>
      </c>
      <c r="D1707" s="2" t="s">
        <v>2406</v>
      </c>
      <c r="E1707" s="2">
        <v>1</v>
      </c>
      <c r="F1707" s="2">
        <v>7</v>
      </c>
      <c r="G1707" s="2">
        <v>2</v>
      </c>
      <c r="H1707" s="2" t="s">
        <v>843</v>
      </c>
      <c r="I1707" s="2">
        <v>15</v>
      </c>
      <c r="J1707" s="2">
        <v>5</v>
      </c>
      <c r="K1707" s="2"/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2"/>
      <c r="AL1707" s="5">
        <v>87600</v>
      </c>
      <c r="AM1707" s="5">
        <v>82800</v>
      </c>
      <c r="AN1707" s="2"/>
      <c r="AO1707" s="2">
        <f t="shared" si="366"/>
        <v>0</v>
      </c>
      <c r="AP1707" s="2">
        <f t="shared" si="367"/>
        <v>0</v>
      </c>
      <c r="AQ1707" s="2">
        <f t="shared" si="368"/>
        <v>0</v>
      </c>
      <c r="AR1707" s="2"/>
      <c r="AS1707" s="2"/>
      <c r="AT1707" s="2"/>
      <c r="AU1707" s="2"/>
      <c r="AV1707" s="2">
        <f t="shared" si="369"/>
        <v>0</v>
      </c>
      <c r="AW1707" s="2">
        <f t="shared" si="370"/>
        <v>0</v>
      </c>
      <c r="AX1707" s="2">
        <f t="shared" si="371"/>
        <v>0</v>
      </c>
      <c r="AY1707" s="2"/>
      <c r="AZ1707" s="2"/>
      <c r="BA1707" s="2">
        <f t="shared" si="372"/>
        <v>0</v>
      </c>
      <c r="BB1707" s="2">
        <f t="shared" si="373"/>
        <v>0</v>
      </c>
      <c r="BC1707" s="2">
        <f t="shared" si="374"/>
        <v>0</v>
      </c>
      <c r="BD1707" s="2">
        <f t="shared" si="375"/>
        <v>0</v>
      </c>
      <c r="BE1707" s="2">
        <f t="shared" si="376"/>
        <v>0</v>
      </c>
      <c r="BF1707" s="2">
        <f t="shared" si="377"/>
        <v>0</v>
      </c>
      <c r="BG1707" s="2">
        <f t="shared" si="378"/>
        <v>0</v>
      </c>
      <c r="BH1707" s="2">
        <f t="shared" si="379"/>
        <v>0</v>
      </c>
    </row>
    <row r="1708" spans="1:60" x14ac:dyDescent="0.2">
      <c r="A1708" s="2">
        <v>2121</v>
      </c>
      <c r="B1708" s="2" t="s">
        <v>2026</v>
      </c>
      <c r="C1708" s="2" t="s">
        <v>2326</v>
      </c>
      <c r="D1708" s="2" t="s">
        <v>2407</v>
      </c>
      <c r="E1708" s="2">
        <v>6</v>
      </c>
      <c r="F1708" s="2">
        <v>16</v>
      </c>
      <c r="G1708" s="2">
        <v>9</v>
      </c>
      <c r="H1708" s="2" t="s">
        <v>2408</v>
      </c>
      <c r="I1708" s="2">
        <v>154080</v>
      </c>
      <c r="J1708" s="2">
        <v>5</v>
      </c>
      <c r="K1708" s="2"/>
      <c r="L1708" s="2">
        <v>0</v>
      </c>
      <c r="M1708" s="2">
        <v>0</v>
      </c>
      <c r="N1708" s="2">
        <v>1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2"/>
      <c r="AL1708" s="5">
        <v>9630</v>
      </c>
      <c r="AM1708" s="5">
        <v>2130</v>
      </c>
      <c r="AN1708" s="2"/>
      <c r="AO1708" s="2">
        <f t="shared" si="366"/>
        <v>1</v>
      </c>
      <c r="AP1708" s="2">
        <f t="shared" si="367"/>
        <v>0</v>
      </c>
      <c r="AQ1708" s="2">
        <f t="shared" si="368"/>
        <v>0</v>
      </c>
      <c r="AR1708" s="2"/>
      <c r="AS1708" s="2"/>
      <c r="AT1708" s="2"/>
      <c r="AU1708" s="2"/>
      <c r="AV1708" s="2">
        <f t="shared" si="369"/>
        <v>0</v>
      </c>
      <c r="AW1708" s="2">
        <f t="shared" si="370"/>
        <v>0</v>
      </c>
      <c r="AX1708" s="2">
        <f t="shared" si="371"/>
        <v>0</v>
      </c>
      <c r="AY1708" s="2"/>
      <c r="AZ1708" s="2"/>
      <c r="BA1708" s="2">
        <f t="shared" si="372"/>
        <v>4</v>
      </c>
      <c r="BB1708" s="2">
        <f t="shared" si="373"/>
        <v>0</v>
      </c>
      <c r="BC1708" s="2">
        <f t="shared" si="374"/>
        <v>0</v>
      </c>
      <c r="BD1708" s="2">
        <f t="shared" si="375"/>
        <v>1</v>
      </c>
      <c r="BE1708" s="2">
        <f t="shared" si="376"/>
        <v>0</v>
      </c>
      <c r="BF1708" s="2">
        <f t="shared" si="377"/>
        <v>1</v>
      </c>
      <c r="BG1708" s="2">
        <f t="shared" si="378"/>
        <v>3</v>
      </c>
      <c r="BH1708" s="2">
        <f t="shared" si="379"/>
        <v>7</v>
      </c>
    </row>
    <row r="1709" spans="1:60" x14ac:dyDescent="0.2">
      <c r="A1709" s="2">
        <v>2122</v>
      </c>
      <c r="B1709" s="2" t="s">
        <v>2026</v>
      </c>
      <c r="C1709" s="2" t="s">
        <v>2326</v>
      </c>
      <c r="D1709" s="2" t="s">
        <v>2409</v>
      </c>
      <c r="E1709" s="2">
        <v>2</v>
      </c>
      <c r="F1709" s="2">
        <v>7</v>
      </c>
      <c r="G1709" s="2">
        <v>5</v>
      </c>
      <c r="H1709" s="2" t="s">
        <v>80</v>
      </c>
      <c r="I1709" s="2">
        <v>1440</v>
      </c>
      <c r="J1709" s="2">
        <v>0</v>
      </c>
      <c r="K1709" s="2"/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2"/>
      <c r="AL1709" s="5">
        <v>51000</v>
      </c>
      <c r="AM1709" s="5">
        <v>41600</v>
      </c>
      <c r="AN1709" s="2"/>
      <c r="AO1709" s="2">
        <f t="shared" si="366"/>
        <v>0</v>
      </c>
      <c r="AP1709" s="2">
        <f t="shared" si="367"/>
        <v>0</v>
      </c>
      <c r="AQ1709" s="2">
        <f t="shared" si="368"/>
        <v>0</v>
      </c>
      <c r="AR1709" s="2"/>
      <c r="AS1709" s="2"/>
      <c r="AT1709" s="2"/>
      <c r="AU1709" s="2"/>
      <c r="AV1709" s="2">
        <f t="shared" si="369"/>
        <v>0</v>
      </c>
      <c r="AW1709" s="2">
        <f t="shared" si="370"/>
        <v>0</v>
      </c>
      <c r="AX1709" s="2">
        <f t="shared" si="371"/>
        <v>0</v>
      </c>
      <c r="AY1709" s="2"/>
      <c r="AZ1709" s="2"/>
      <c r="BA1709" s="2">
        <f t="shared" si="372"/>
        <v>0</v>
      </c>
      <c r="BB1709" s="2">
        <f t="shared" si="373"/>
        <v>0</v>
      </c>
      <c r="BC1709" s="2">
        <f t="shared" si="374"/>
        <v>0</v>
      </c>
      <c r="BD1709" s="2">
        <f t="shared" si="375"/>
        <v>0</v>
      </c>
      <c r="BE1709" s="2">
        <f t="shared" si="376"/>
        <v>0</v>
      </c>
      <c r="BF1709" s="2">
        <f t="shared" si="377"/>
        <v>1</v>
      </c>
      <c r="BG1709" s="2">
        <f t="shared" si="378"/>
        <v>0</v>
      </c>
      <c r="BH1709" s="2">
        <f t="shared" si="379"/>
        <v>0</v>
      </c>
    </row>
    <row r="1710" spans="1:60" x14ac:dyDescent="0.2">
      <c r="A1710" s="2">
        <v>2124</v>
      </c>
      <c r="B1710" s="2" t="s">
        <v>2026</v>
      </c>
      <c r="C1710" s="2" t="s">
        <v>2326</v>
      </c>
      <c r="D1710" s="2" t="s">
        <v>2411</v>
      </c>
      <c r="E1710" s="2">
        <v>8</v>
      </c>
      <c r="F1710" s="2">
        <v>2</v>
      </c>
      <c r="G1710" s="2">
        <v>2</v>
      </c>
      <c r="H1710" s="2" t="s">
        <v>2392</v>
      </c>
      <c r="I1710" s="2">
        <v>401760</v>
      </c>
      <c r="J1710" s="2">
        <v>5</v>
      </c>
      <c r="K1710" s="2"/>
      <c r="L1710" s="2">
        <v>0</v>
      </c>
      <c r="M1710" s="2">
        <v>0</v>
      </c>
      <c r="N1710" s="2">
        <v>1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2"/>
      <c r="AL1710" s="5">
        <v>6100</v>
      </c>
      <c r="AM1710" s="5">
        <v>3010</v>
      </c>
      <c r="AN1710" s="2"/>
      <c r="AO1710" s="2">
        <f t="shared" si="366"/>
        <v>1</v>
      </c>
      <c r="AP1710" s="2">
        <f t="shared" si="367"/>
        <v>0</v>
      </c>
      <c r="AQ1710" s="2">
        <f t="shared" si="368"/>
        <v>0</v>
      </c>
      <c r="AR1710" s="2"/>
      <c r="AS1710" s="2"/>
      <c r="AT1710" s="2"/>
      <c r="AU1710" s="2"/>
      <c r="AV1710" s="2">
        <f t="shared" si="369"/>
        <v>0</v>
      </c>
      <c r="AW1710" s="2">
        <f t="shared" si="370"/>
        <v>0</v>
      </c>
      <c r="AX1710" s="2">
        <f t="shared" si="371"/>
        <v>0</v>
      </c>
      <c r="AY1710" s="2"/>
      <c r="AZ1710" s="2"/>
      <c r="BA1710" s="2">
        <f t="shared" si="372"/>
        <v>4</v>
      </c>
      <c r="BB1710" s="2">
        <f t="shared" si="373"/>
        <v>0</v>
      </c>
      <c r="BC1710" s="2">
        <f t="shared" si="374"/>
        <v>0</v>
      </c>
      <c r="BD1710" s="2">
        <f t="shared" si="375"/>
        <v>1</v>
      </c>
      <c r="BE1710" s="2">
        <f t="shared" si="376"/>
        <v>0</v>
      </c>
      <c r="BF1710" s="2">
        <f t="shared" si="377"/>
        <v>0</v>
      </c>
      <c r="BG1710" s="2">
        <f t="shared" si="378"/>
        <v>1</v>
      </c>
      <c r="BH1710" s="2">
        <f t="shared" si="379"/>
        <v>5</v>
      </c>
    </row>
    <row r="1711" spans="1:60" x14ac:dyDescent="0.2">
      <c r="A1711" s="2">
        <v>2125</v>
      </c>
      <c r="B1711" s="2" t="s">
        <v>2026</v>
      </c>
      <c r="C1711" s="2" t="s">
        <v>2326</v>
      </c>
      <c r="D1711" s="2" t="s">
        <v>2412</v>
      </c>
      <c r="E1711" s="2">
        <v>13</v>
      </c>
      <c r="F1711" s="2">
        <v>2</v>
      </c>
      <c r="G1711" s="2">
        <v>2</v>
      </c>
      <c r="H1711" s="2" t="s">
        <v>2402</v>
      </c>
      <c r="I1711" s="2">
        <v>391680</v>
      </c>
      <c r="J1711" s="2">
        <v>500</v>
      </c>
      <c r="K1711" s="2"/>
      <c r="L1711" s="2">
        <v>0</v>
      </c>
      <c r="M1711" s="2">
        <v>0</v>
      </c>
      <c r="N1711" s="2">
        <v>1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2"/>
      <c r="AL1711" s="5">
        <v>49500</v>
      </c>
      <c r="AM1711" s="5">
        <v>45500</v>
      </c>
      <c r="AN1711" s="2"/>
      <c r="AO1711" s="2">
        <f t="shared" si="366"/>
        <v>1</v>
      </c>
      <c r="AP1711" s="2">
        <f t="shared" si="367"/>
        <v>0</v>
      </c>
      <c r="AQ1711" s="2">
        <f t="shared" si="368"/>
        <v>0</v>
      </c>
      <c r="AR1711" s="2"/>
      <c r="AS1711" s="2"/>
      <c r="AT1711" s="2"/>
      <c r="AU1711" s="2"/>
      <c r="AV1711" s="2">
        <f t="shared" si="369"/>
        <v>0</v>
      </c>
      <c r="AW1711" s="2">
        <f t="shared" si="370"/>
        <v>0</v>
      </c>
      <c r="AX1711" s="2">
        <f t="shared" si="371"/>
        <v>0</v>
      </c>
      <c r="AY1711" s="2"/>
      <c r="AZ1711" s="2"/>
      <c r="BA1711" s="2">
        <f t="shared" si="372"/>
        <v>4</v>
      </c>
      <c r="BB1711" s="2">
        <f t="shared" si="373"/>
        <v>0</v>
      </c>
      <c r="BC1711" s="2">
        <f t="shared" si="374"/>
        <v>0</v>
      </c>
      <c r="BD1711" s="2">
        <f t="shared" si="375"/>
        <v>1</v>
      </c>
      <c r="BE1711" s="2">
        <f t="shared" si="376"/>
        <v>1</v>
      </c>
      <c r="BF1711" s="2">
        <f t="shared" si="377"/>
        <v>0</v>
      </c>
      <c r="BG1711" s="2">
        <f t="shared" si="378"/>
        <v>2</v>
      </c>
      <c r="BH1711" s="2">
        <f t="shared" si="379"/>
        <v>6</v>
      </c>
    </row>
    <row r="1712" spans="1:60" x14ac:dyDescent="0.2">
      <c r="A1712" s="2">
        <v>2126</v>
      </c>
      <c r="B1712" s="2" t="s">
        <v>2026</v>
      </c>
      <c r="C1712" s="2" t="s">
        <v>2413</v>
      </c>
      <c r="D1712" s="2" t="s">
        <v>2414</v>
      </c>
      <c r="E1712" s="2">
        <v>6</v>
      </c>
      <c r="F1712" s="2">
        <v>6</v>
      </c>
      <c r="G1712" s="2">
        <v>5</v>
      </c>
      <c r="H1712" s="2" t="s">
        <v>45</v>
      </c>
      <c r="I1712" s="2">
        <v>66240</v>
      </c>
      <c r="J1712" s="2">
        <v>0</v>
      </c>
      <c r="K1712" s="2"/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2"/>
      <c r="AL1712" s="5">
        <v>8170000</v>
      </c>
      <c r="AM1712" s="5">
        <v>5670000</v>
      </c>
      <c r="AN1712" s="2"/>
      <c r="AO1712" s="2">
        <f t="shared" si="366"/>
        <v>0</v>
      </c>
      <c r="AP1712" s="2">
        <f t="shared" si="367"/>
        <v>0</v>
      </c>
      <c r="AQ1712" s="2">
        <f t="shared" si="368"/>
        <v>0</v>
      </c>
      <c r="AR1712" s="2"/>
      <c r="AS1712" s="2"/>
      <c r="AT1712" s="2"/>
      <c r="AU1712" s="2"/>
      <c r="AV1712" s="2">
        <f t="shared" si="369"/>
        <v>0</v>
      </c>
      <c r="AW1712" s="2">
        <f t="shared" si="370"/>
        <v>0</v>
      </c>
      <c r="AX1712" s="2">
        <f t="shared" si="371"/>
        <v>0</v>
      </c>
      <c r="AY1712" s="2"/>
      <c r="AZ1712" s="2"/>
      <c r="BA1712" s="2">
        <f t="shared" si="372"/>
        <v>0</v>
      </c>
      <c r="BB1712" s="2">
        <f t="shared" si="373"/>
        <v>1</v>
      </c>
      <c r="BC1712" s="2">
        <f t="shared" si="374"/>
        <v>0</v>
      </c>
      <c r="BD1712" s="2">
        <f t="shared" si="375"/>
        <v>1</v>
      </c>
      <c r="BE1712" s="2">
        <f t="shared" si="376"/>
        <v>0</v>
      </c>
      <c r="BF1712" s="2">
        <f t="shared" si="377"/>
        <v>1</v>
      </c>
      <c r="BG1712" s="2">
        <f t="shared" si="378"/>
        <v>0</v>
      </c>
      <c r="BH1712" s="2">
        <f t="shared" si="379"/>
        <v>0</v>
      </c>
    </row>
    <row r="1713" spans="1:60" x14ac:dyDescent="0.2">
      <c r="A1713" s="2">
        <v>2128</v>
      </c>
      <c r="B1713" s="2" t="s">
        <v>2026</v>
      </c>
      <c r="C1713" s="2" t="s">
        <v>2415</v>
      </c>
      <c r="D1713" s="2" t="s">
        <v>2417</v>
      </c>
      <c r="E1713" s="2">
        <v>5</v>
      </c>
      <c r="F1713" s="2">
        <v>11</v>
      </c>
      <c r="G1713" s="2">
        <v>1</v>
      </c>
      <c r="H1713" s="2" t="s">
        <v>2418</v>
      </c>
      <c r="I1713" s="2">
        <v>194400</v>
      </c>
      <c r="J1713" s="2">
        <v>500</v>
      </c>
      <c r="K1713" s="2"/>
      <c r="L1713" s="2">
        <v>0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2"/>
      <c r="AL1713" s="5">
        <v>4920</v>
      </c>
      <c r="AM1713" s="5">
        <v>6900</v>
      </c>
      <c r="AN1713" s="2"/>
      <c r="AO1713" s="2">
        <f t="shared" si="366"/>
        <v>1</v>
      </c>
      <c r="AP1713" s="2">
        <f t="shared" si="367"/>
        <v>0</v>
      </c>
      <c r="AQ1713" s="2">
        <f t="shared" si="368"/>
        <v>0</v>
      </c>
      <c r="AR1713" s="2"/>
      <c r="AS1713" s="2"/>
      <c r="AT1713" s="2"/>
      <c r="AU1713" s="2"/>
      <c r="AV1713" s="2">
        <f t="shared" si="369"/>
        <v>0</v>
      </c>
      <c r="AW1713" s="2">
        <f t="shared" si="370"/>
        <v>0</v>
      </c>
      <c r="AX1713" s="2">
        <f t="shared" si="371"/>
        <v>0</v>
      </c>
      <c r="AY1713" s="2"/>
      <c r="AZ1713" s="2"/>
      <c r="BA1713" s="2">
        <f t="shared" si="372"/>
        <v>4</v>
      </c>
      <c r="BB1713" s="2">
        <f t="shared" si="373"/>
        <v>0</v>
      </c>
      <c r="BC1713" s="2">
        <f t="shared" si="374"/>
        <v>0</v>
      </c>
      <c r="BD1713" s="2">
        <f t="shared" si="375"/>
        <v>1</v>
      </c>
      <c r="BE1713" s="2">
        <f t="shared" si="376"/>
        <v>1</v>
      </c>
      <c r="BF1713" s="2">
        <f t="shared" si="377"/>
        <v>0</v>
      </c>
      <c r="BG1713" s="2">
        <f t="shared" si="378"/>
        <v>2</v>
      </c>
      <c r="BH1713" s="2">
        <f t="shared" si="379"/>
        <v>6</v>
      </c>
    </row>
    <row r="1714" spans="1:60" x14ac:dyDescent="0.2">
      <c r="A1714" s="2">
        <v>2133</v>
      </c>
      <c r="B1714" s="2" t="s">
        <v>2026</v>
      </c>
      <c r="C1714" s="2" t="s">
        <v>2415</v>
      </c>
      <c r="D1714" s="2" t="s">
        <v>2423</v>
      </c>
      <c r="E1714" s="2">
        <v>5</v>
      </c>
      <c r="F1714" s="2">
        <v>12</v>
      </c>
      <c r="G1714" s="2">
        <v>2</v>
      </c>
      <c r="H1714" s="2" t="s">
        <v>2418</v>
      </c>
      <c r="I1714" s="2">
        <v>194400</v>
      </c>
      <c r="J1714" s="2">
        <v>500</v>
      </c>
      <c r="K1714" s="2"/>
      <c r="L1714" s="2">
        <v>0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2"/>
      <c r="AL1714" s="5">
        <v>12200</v>
      </c>
      <c r="AM1714" s="5">
        <v>11900</v>
      </c>
      <c r="AN1714" s="2"/>
      <c r="AO1714" s="2">
        <f t="shared" si="366"/>
        <v>1</v>
      </c>
      <c r="AP1714" s="2">
        <f t="shared" si="367"/>
        <v>0</v>
      </c>
      <c r="AQ1714" s="2">
        <f t="shared" si="368"/>
        <v>0</v>
      </c>
      <c r="AR1714" s="2"/>
      <c r="AS1714" s="2"/>
      <c r="AT1714" s="2"/>
      <c r="AU1714" s="2"/>
      <c r="AV1714" s="2">
        <f t="shared" si="369"/>
        <v>0</v>
      </c>
      <c r="AW1714" s="2">
        <f t="shared" si="370"/>
        <v>0</v>
      </c>
      <c r="AX1714" s="2">
        <f t="shared" si="371"/>
        <v>0</v>
      </c>
      <c r="AY1714" s="2"/>
      <c r="AZ1714" s="2"/>
      <c r="BA1714" s="2">
        <f t="shared" si="372"/>
        <v>4</v>
      </c>
      <c r="BB1714" s="2">
        <f t="shared" si="373"/>
        <v>0</v>
      </c>
      <c r="BC1714" s="2">
        <f t="shared" si="374"/>
        <v>0</v>
      </c>
      <c r="BD1714" s="2">
        <f t="shared" si="375"/>
        <v>1</v>
      </c>
      <c r="BE1714" s="2">
        <f t="shared" si="376"/>
        <v>1</v>
      </c>
      <c r="BF1714" s="2">
        <f t="shared" si="377"/>
        <v>0</v>
      </c>
      <c r="BG1714" s="2">
        <f t="shared" si="378"/>
        <v>2</v>
      </c>
      <c r="BH1714" s="2">
        <f t="shared" si="379"/>
        <v>6</v>
      </c>
    </row>
    <row r="1715" spans="1:60" x14ac:dyDescent="0.2">
      <c r="A1715" s="2">
        <v>2137</v>
      </c>
      <c r="B1715" s="2" t="s">
        <v>2026</v>
      </c>
      <c r="C1715" s="2" t="s">
        <v>2415</v>
      </c>
      <c r="D1715" s="2" t="s">
        <v>2427</v>
      </c>
      <c r="E1715" s="2">
        <v>3</v>
      </c>
      <c r="F1715" s="2">
        <v>11</v>
      </c>
      <c r="G1715" s="2">
        <v>2</v>
      </c>
      <c r="H1715" s="2" t="s">
        <v>49</v>
      </c>
      <c r="I1715" s="2">
        <v>10080</v>
      </c>
      <c r="J1715" s="2">
        <v>500</v>
      </c>
      <c r="K1715" s="2">
        <v>1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2">
        <v>1</v>
      </c>
      <c r="AL1715" s="5">
        <v>3530000</v>
      </c>
      <c r="AM1715" s="5">
        <v>2140000</v>
      </c>
      <c r="AN1715" s="2"/>
      <c r="AO1715" s="2">
        <f t="shared" si="366"/>
        <v>0</v>
      </c>
      <c r="AP1715" s="2">
        <f t="shared" si="367"/>
        <v>0</v>
      </c>
      <c r="AQ1715" s="2">
        <f t="shared" si="368"/>
        <v>0</v>
      </c>
      <c r="AR1715" s="2"/>
      <c r="AS1715" s="2"/>
      <c r="AT1715" s="2"/>
      <c r="AU1715" s="2"/>
      <c r="AV1715" s="2">
        <f t="shared" si="369"/>
        <v>0</v>
      </c>
      <c r="AW1715" s="2">
        <f t="shared" si="370"/>
        <v>0</v>
      </c>
      <c r="AX1715" s="2">
        <f t="shared" si="371"/>
        <v>0</v>
      </c>
      <c r="AY1715" s="2"/>
      <c r="AZ1715" s="2">
        <v>1</v>
      </c>
      <c r="BA1715" s="2">
        <f t="shared" si="372"/>
        <v>4</v>
      </c>
      <c r="BB1715" s="2">
        <f t="shared" si="373"/>
        <v>0</v>
      </c>
      <c r="BC1715" s="2">
        <f t="shared" si="374"/>
        <v>0</v>
      </c>
      <c r="BD1715" s="2">
        <f t="shared" si="375"/>
        <v>1</v>
      </c>
      <c r="BE1715" s="2">
        <f t="shared" si="376"/>
        <v>1</v>
      </c>
      <c r="BF1715" s="2">
        <f t="shared" si="377"/>
        <v>0</v>
      </c>
      <c r="BG1715" s="2">
        <f t="shared" si="378"/>
        <v>2</v>
      </c>
      <c r="BH1715" s="2">
        <f t="shared" si="379"/>
        <v>6</v>
      </c>
    </row>
    <row r="1716" spans="1:60" x14ac:dyDescent="0.2">
      <c r="A1716" s="2">
        <v>2139</v>
      </c>
      <c r="B1716" s="2" t="s">
        <v>2026</v>
      </c>
      <c r="C1716" s="2" t="s">
        <v>2415</v>
      </c>
      <c r="D1716" s="2" t="s">
        <v>2429</v>
      </c>
      <c r="E1716" s="2">
        <v>3</v>
      </c>
      <c r="F1716" s="2">
        <v>6</v>
      </c>
      <c r="G1716" s="2">
        <v>2</v>
      </c>
      <c r="H1716" s="2" t="s">
        <v>204</v>
      </c>
      <c r="I1716" s="2">
        <v>7200</v>
      </c>
      <c r="J1716" s="2">
        <v>0</v>
      </c>
      <c r="K1716" s="2">
        <v>1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2">
        <v>1</v>
      </c>
      <c r="AL1716" s="5">
        <v>29300000</v>
      </c>
      <c r="AM1716" s="5">
        <v>19500000</v>
      </c>
      <c r="AN1716" s="2"/>
      <c r="AO1716" s="2">
        <f t="shared" si="366"/>
        <v>0</v>
      </c>
      <c r="AP1716" s="2">
        <f t="shared" si="367"/>
        <v>0</v>
      </c>
      <c r="AQ1716" s="2">
        <f t="shared" si="368"/>
        <v>0</v>
      </c>
      <c r="AR1716" s="2"/>
      <c r="AS1716" s="2"/>
      <c r="AT1716" s="2"/>
      <c r="AU1716" s="2"/>
      <c r="AV1716" s="2">
        <f t="shared" si="369"/>
        <v>0</v>
      </c>
      <c r="AW1716" s="2">
        <f t="shared" si="370"/>
        <v>0</v>
      </c>
      <c r="AX1716" s="2">
        <f t="shared" si="371"/>
        <v>0</v>
      </c>
      <c r="AY1716" s="2"/>
      <c r="AZ1716" s="2">
        <v>1</v>
      </c>
      <c r="BA1716" s="2">
        <f t="shared" si="372"/>
        <v>4</v>
      </c>
      <c r="BB1716" s="2">
        <f t="shared" si="373"/>
        <v>1</v>
      </c>
      <c r="BC1716" s="2">
        <f t="shared" si="374"/>
        <v>0</v>
      </c>
      <c r="BD1716" s="2">
        <f t="shared" si="375"/>
        <v>1</v>
      </c>
      <c r="BE1716" s="2">
        <f t="shared" si="376"/>
        <v>0</v>
      </c>
      <c r="BF1716" s="2">
        <f t="shared" si="377"/>
        <v>0</v>
      </c>
      <c r="BG1716" s="2">
        <f t="shared" si="378"/>
        <v>2</v>
      </c>
      <c r="BH1716" s="2">
        <f t="shared" si="379"/>
        <v>6</v>
      </c>
    </row>
    <row r="1717" spans="1:60" x14ac:dyDescent="0.2">
      <c r="A1717" s="2">
        <v>2152</v>
      </c>
      <c r="B1717" s="2" t="s">
        <v>2026</v>
      </c>
      <c r="C1717" s="2" t="s">
        <v>2415</v>
      </c>
      <c r="D1717" s="2" t="s">
        <v>2442</v>
      </c>
      <c r="E1717" s="2">
        <v>4</v>
      </c>
      <c r="F1717" s="2">
        <v>16</v>
      </c>
      <c r="G1717" s="2">
        <v>2</v>
      </c>
      <c r="H1717" s="2" t="s">
        <v>94</v>
      </c>
      <c r="I1717" s="2">
        <v>64800</v>
      </c>
      <c r="J1717" s="2">
        <v>10</v>
      </c>
      <c r="K1717" s="2">
        <v>1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2">
        <v>1</v>
      </c>
      <c r="AL1717" s="5">
        <v>55000</v>
      </c>
      <c r="AM1717" s="5">
        <v>51500</v>
      </c>
      <c r="AN1717" s="2"/>
      <c r="AO1717" s="2">
        <f t="shared" si="366"/>
        <v>0</v>
      </c>
      <c r="AP1717" s="2">
        <f t="shared" si="367"/>
        <v>0</v>
      </c>
      <c r="AQ1717" s="2">
        <f t="shared" si="368"/>
        <v>0</v>
      </c>
      <c r="AR1717" s="2"/>
      <c r="AS1717" s="2"/>
      <c r="AT1717" s="2"/>
      <c r="AU1717" s="2"/>
      <c r="AV1717" s="2">
        <f t="shared" si="369"/>
        <v>0</v>
      </c>
      <c r="AW1717" s="2">
        <f t="shared" si="370"/>
        <v>0</v>
      </c>
      <c r="AX1717" s="2">
        <f t="shared" si="371"/>
        <v>0</v>
      </c>
      <c r="AY1717" s="2"/>
      <c r="AZ1717" s="2">
        <v>1</v>
      </c>
      <c r="BA1717" s="2">
        <f t="shared" si="372"/>
        <v>4</v>
      </c>
      <c r="BB1717" s="2">
        <f t="shared" si="373"/>
        <v>0</v>
      </c>
      <c r="BC1717" s="2">
        <f t="shared" si="374"/>
        <v>0</v>
      </c>
      <c r="BD1717" s="2">
        <f t="shared" si="375"/>
        <v>1</v>
      </c>
      <c r="BE1717" s="2">
        <f t="shared" si="376"/>
        <v>0</v>
      </c>
      <c r="BF1717" s="2">
        <f t="shared" si="377"/>
        <v>0</v>
      </c>
      <c r="BG1717" s="2">
        <f t="shared" si="378"/>
        <v>1</v>
      </c>
      <c r="BH1717" s="2">
        <f t="shared" si="379"/>
        <v>5</v>
      </c>
    </row>
    <row r="1718" spans="1:60" x14ac:dyDescent="0.2">
      <c r="A1718" s="2">
        <v>2154</v>
      </c>
      <c r="B1718" s="2" t="s">
        <v>2026</v>
      </c>
      <c r="C1718" s="2" t="s">
        <v>2444</v>
      </c>
      <c r="D1718" s="2" t="s">
        <v>2445</v>
      </c>
      <c r="E1718" s="2">
        <v>2</v>
      </c>
      <c r="F1718" s="2">
        <v>6</v>
      </c>
      <c r="G1718" s="2">
        <v>0</v>
      </c>
      <c r="H1718" s="2" t="s">
        <v>122</v>
      </c>
      <c r="I1718" s="2">
        <v>0</v>
      </c>
      <c r="J1718" s="2">
        <v>0</v>
      </c>
      <c r="K1718" s="2">
        <v>1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2">
        <v>1</v>
      </c>
      <c r="AL1718" s="5">
        <v>14700000</v>
      </c>
      <c r="AM1718" s="5">
        <v>6110000</v>
      </c>
      <c r="AN1718" s="2"/>
      <c r="AO1718" s="2">
        <f t="shared" si="366"/>
        <v>0</v>
      </c>
      <c r="AP1718" s="2">
        <f t="shared" si="367"/>
        <v>0</v>
      </c>
      <c r="AQ1718" s="2">
        <f t="shared" si="368"/>
        <v>0</v>
      </c>
      <c r="AR1718" s="2"/>
      <c r="AS1718" s="2"/>
      <c r="AT1718" s="2"/>
      <c r="AU1718" s="2"/>
      <c r="AV1718" s="2">
        <f t="shared" si="369"/>
        <v>0</v>
      </c>
      <c r="AW1718" s="2">
        <f t="shared" si="370"/>
        <v>0</v>
      </c>
      <c r="AX1718" s="2">
        <f t="shared" si="371"/>
        <v>0</v>
      </c>
      <c r="AY1718" s="2"/>
      <c r="AZ1718" s="2"/>
      <c r="BA1718" s="2">
        <f t="shared" si="372"/>
        <v>0</v>
      </c>
      <c r="BB1718" s="2">
        <f t="shared" si="373"/>
        <v>1</v>
      </c>
      <c r="BC1718" s="2">
        <f t="shared" si="374"/>
        <v>0</v>
      </c>
      <c r="BD1718" s="2">
        <f t="shared" si="375"/>
        <v>0</v>
      </c>
      <c r="BE1718" s="2">
        <f t="shared" si="376"/>
        <v>0</v>
      </c>
      <c r="BF1718" s="2">
        <f t="shared" si="377"/>
        <v>0</v>
      </c>
      <c r="BG1718" s="2">
        <f t="shared" si="378"/>
        <v>0</v>
      </c>
      <c r="BH1718" s="2">
        <f t="shared" si="379"/>
        <v>0</v>
      </c>
    </row>
    <row r="1719" spans="1:60" x14ac:dyDescent="0.2">
      <c r="A1719" s="2">
        <v>2155</v>
      </c>
      <c r="B1719" s="2" t="s">
        <v>2026</v>
      </c>
      <c r="C1719" s="2" t="s">
        <v>2444</v>
      </c>
      <c r="D1719" s="2" t="s">
        <v>2446</v>
      </c>
      <c r="E1719" s="2">
        <v>2</v>
      </c>
      <c r="F1719" s="2">
        <v>7</v>
      </c>
      <c r="G1719" s="2">
        <v>0</v>
      </c>
      <c r="H1719" s="2" t="s">
        <v>308</v>
      </c>
      <c r="I1719" s="2">
        <v>11520</v>
      </c>
      <c r="J1719" s="2">
        <v>0</v>
      </c>
      <c r="K1719" s="2">
        <v>1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2">
        <v>1</v>
      </c>
      <c r="AL1719" s="5">
        <v>12800000</v>
      </c>
      <c r="AM1719" s="5">
        <v>7570000</v>
      </c>
      <c r="AN1719" s="2"/>
      <c r="AO1719" s="2">
        <f t="shared" si="366"/>
        <v>0</v>
      </c>
      <c r="AP1719" s="2">
        <f t="shared" si="367"/>
        <v>0</v>
      </c>
      <c r="AQ1719" s="2">
        <f t="shared" si="368"/>
        <v>0</v>
      </c>
      <c r="AR1719" s="2"/>
      <c r="AS1719" s="2"/>
      <c r="AT1719" s="2"/>
      <c r="AU1719" s="2"/>
      <c r="AV1719" s="2">
        <f t="shared" si="369"/>
        <v>0</v>
      </c>
      <c r="AW1719" s="2">
        <f t="shared" si="370"/>
        <v>0</v>
      </c>
      <c r="AX1719" s="2">
        <f t="shared" si="371"/>
        <v>0</v>
      </c>
      <c r="AY1719" s="2"/>
      <c r="AZ1719" s="2"/>
      <c r="BA1719" s="2">
        <f t="shared" si="372"/>
        <v>0</v>
      </c>
      <c r="BB1719" s="2">
        <f t="shared" si="373"/>
        <v>1</v>
      </c>
      <c r="BC1719" s="2">
        <f t="shared" si="374"/>
        <v>0</v>
      </c>
      <c r="BD1719" s="2">
        <f t="shared" si="375"/>
        <v>1</v>
      </c>
      <c r="BE1719" s="2">
        <f t="shared" si="376"/>
        <v>0</v>
      </c>
      <c r="BF1719" s="2">
        <f t="shared" si="377"/>
        <v>0</v>
      </c>
      <c r="BG1719" s="2">
        <f t="shared" si="378"/>
        <v>0</v>
      </c>
      <c r="BH1719" s="2">
        <f t="shared" si="379"/>
        <v>0</v>
      </c>
    </row>
    <row r="1720" spans="1:60" x14ac:dyDescent="0.2">
      <c r="A1720" s="2">
        <v>2156</v>
      </c>
      <c r="B1720" s="2" t="s">
        <v>2026</v>
      </c>
      <c r="C1720" s="2" t="s">
        <v>2444</v>
      </c>
      <c r="D1720" s="2" t="s">
        <v>2447</v>
      </c>
      <c r="E1720" s="2">
        <v>2</v>
      </c>
      <c r="F1720" s="2">
        <v>7</v>
      </c>
      <c r="G1720" s="2">
        <v>0</v>
      </c>
      <c r="H1720" s="2" t="s">
        <v>308</v>
      </c>
      <c r="I1720" s="2">
        <v>11520</v>
      </c>
      <c r="J1720" s="2">
        <v>0</v>
      </c>
      <c r="K1720" s="2">
        <v>1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2">
        <v>1</v>
      </c>
      <c r="AL1720" s="5">
        <v>11700000</v>
      </c>
      <c r="AM1720" s="5">
        <v>7470000</v>
      </c>
      <c r="AN1720" s="2"/>
      <c r="AO1720" s="2">
        <f t="shared" si="366"/>
        <v>0</v>
      </c>
      <c r="AP1720" s="2">
        <f t="shared" si="367"/>
        <v>0</v>
      </c>
      <c r="AQ1720" s="2">
        <f t="shared" si="368"/>
        <v>0</v>
      </c>
      <c r="AR1720" s="2"/>
      <c r="AS1720" s="2"/>
      <c r="AT1720" s="2"/>
      <c r="AU1720" s="2"/>
      <c r="AV1720" s="2">
        <f t="shared" si="369"/>
        <v>0</v>
      </c>
      <c r="AW1720" s="2">
        <f t="shared" si="370"/>
        <v>0</v>
      </c>
      <c r="AX1720" s="2">
        <f t="shared" si="371"/>
        <v>0</v>
      </c>
      <c r="AY1720" s="2"/>
      <c r="AZ1720" s="2"/>
      <c r="BA1720" s="2">
        <f t="shared" si="372"/>
        <v>0</v>
      </c>
      <c r="BB1720" s="2">
        <f t="shared" si="373"/>
        <v>1</v>
      </c>
      <c r="BC1720" s="2">
        <f t="shared" si="374"/>
        <v>0</v>
      </c>
      <c r="BD1720" s="2">
        <f t="shared" si="375"/>
        <v>1</v>
      </c>
      <c r="BE1720" s="2">
        <f t="shared" si="376"/>
        <v>0</v>
      </c>
      <c r="BF1720" s="2">
        <f t="shared" si="377"/>
        <v>0</v>
      </c>
      <c r="BG1720" s="2">
        <f t="shared" si="378"/>
        <v>0</v>
      </c>
      <c r="BH1720" s="2">
        <f t="shared" si="379"/>
        <v>0</v>
      </c>
    </row>
    <row r="1721" spans="1:60" x14ac:dyDescent="0.2">
      <c r="A1721" s="2">
        <v>2157</v>
      </c>
      <c r="B1721" s="2" t="s">
        <v>2026</v>
      </c>
      <c r="C1721" s="2" t="s">
        <v>2444</v>
      </c>
      <c r="D1721" s="2" t="s">
        <v>2448</v>
      </c>
      <c r="E1721" s="2">
        <v>4</v>
      </c>
      <c r="F1721" s="2">
        <v>2</v>
      </c>
      <c r="G1721" s="2">
        <v>0</v>
      </c>
      <c r="H1721" s="2" t="s">
        <v>444</v>
      </c>
      <c r="I1721" s="2">
        <v>24480</v>
      </c>
      <c r="J1721" s="2">
        <v>0</v>
      </c>
      <c r="K1721" s="2"/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4">
        <v>1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2"/>
      <c r="AL1721" s="5">
        <v>156000</v>
      </c>
      <c r="AM1721" s="5">
        <v>137000</v>
      </c>
      <c r="AN1721" s="2"/>
      <c r="AO1721" s="2">
        <f t="shared" si="366"/>
        <v>0</v>
      </c>
      <c r="AP1721" s="2">
        <f t="shared" si="367"/>
        <v>0</v>
      </c>
      <c r="AQ1721" s="2">
        <f t="shared" si="368"/>
        <v>0</v>
      </c>
      <c r="AR1721" s="2"/>
      <c r="AS1721" s="2"/>
      <c r="AT1721" s="2"/>
      <c r="AU1721" s="2"/>
      <c r="AV1721" s="2">
        <f t="shared" si="369"/>
        <v>0</v>
      </c>
      <c r="AW1721" s="2">
        <f t="shared" si="370"/>
        <v>0</v>
      </c>
      <c r="AX1721" s="2">
        <f t="shared" si="371"/>
        <v>1</v>
      </c>
      <c r="AY1721" s="2"/>
      <c r="AZ1721" s="2"/>
      <c r="BA1721" s="2">
        <f t="shared" si="372"/>
        <v>3</v>
      </c>
      <c r="BB1721" s="2">
        <f t="shared" si="373"/>
        <v>0</v>
      </c>
      <c r="BC1721" s="2">
        <f t="shared" si="374"/>
        <v>0</v>
      </c>
      <c r="BD1721" s="2">
        <f t="shared" si="375"/>
        <v>1</v>
      </c>
      <c r="BE1721" s="2">
        <f t="shared" si="376"/>
        <v>0</v>
      </c>
      <c r="BF1721" s="2">
        <f t="shared" si="377"/>
        <v>0</v>
      </c>
      <c r="BG1721" s="2">
        <f t="shared" si="378"/>
        <v>1</v>
      </c>
      <c r="BH1721" s="2">
        <f t="shared" si="379"/>
        <v>4</v>
      </c>
    </row>
    <row r="1722" spans="1:60" x14ac:dyDescent="0.2">
      <c r="A1722" s="2">
        <v>2158</v>
      </c>
      <c r="B1722" s="2" t="s">
        <v>2026</v>
      </c>
      <c r="C1722" s="2" t="s">
        <v>2444</v>
      </c>
      <c r="D1722" s="2" t="s">
        <v>2449</v>
      </c>
      <c r="E1722" s="2">
        <v>2</v>
      </c>
      <c r="F1722" s="2">
        <v>5</v>
      </c>
      <c r="G1722" s="2">
        <v>0</v>
      </c>
      <c r="H1722" s="2" t="s">
        <v>308</v>
      </c>
      <c r="I1722" s="2">
        <v>11520</v>
      </c>
      <c r="J1722" s="2">
        <v>0</v>
      </c>
      <c r="K1722" s="2">
        <v>1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2">
        <v>1</v>
      </c>
      <c r="AL1722" s="5">
        <v>3180000</v>
      </c>
      <c r="AM1722" s="5">
        <v>1940000</v>
      </c>
      <c r="AN1722" s="2"/>
      <c r="AO1722" s="2">
        <f t="shared" si="366"/>
        <v>0</v>
      </c>
      <c r="AP1722" s="2">
        <f t="shared" si="367"/>
        <v>0</v>
      </c>
      <c r="AQ1722" s="2">
        <f t="shared" si="368"/>
        <v>0</v>
      </c>
      <c r="AR1722" s="2"/>
      <c r="AS1722" s="2"/>
      <c r="AT1722" s="2"/>
      <c r="AU1722" s="2"/>
      <c r="AV1722" s="2">
        <f t="shared" si="369"/>
        <v>0</v>
      </c>
      <c r="AW1722" s="2">
        <f t="shared" si="370"/>
        <v>0</v>
      </c>
      <c r="AX1722" s="2">
        <f t="shared" si="371"/>
        <v>0</v>
      </c>
      <c r="AY1722" s="2"/>
      <c r="AZ1722" s="2"/>
      <c r="BA1722" s="2">
        <f t="shared" si="372"/>
        <v>0</v>
      </c>
      <c r="BB1722" s="2">
        <f t="shared" si="373"/>
        <v>0</v>
      </c>
      <c r="BC1722" s="2">
        <f t="shared" si="374"/>
        <v>0</v>
      </c>
      <c r="BD1722" s="2">
        <f t="shared" si="375"/>
        <v>1</v>
      </c>
      <c r="BE1722" s="2">
        <f t="shared" si="376"/>
        <v>0</v>
      </c>
      <c r="BF1722" s="2">
        <f t="shared" si="377"/>
        <v>0</v>
      </c>
      <c r="BG1722" s="2">
        <f t="shared" si="378"/>
        <v>0</v>
      </c>
      <c r="BH1722" s="2">
        <f t="shared" si="379"/>
        <v>0</v>
      </c>
    </row>
    <row r="1723" spans="1:60" x14ac:dyDescent="0.2">
      <c r="A1723" s="2">
        <v>2159</v>
      </c>
      <c r="B1723" s="2" t="s">
        <v>2026</v>
      </c>
      <c r="C1723" s="2" t="s">
        <v>2444</v>
      </c>
      <c r="D1723" s="2" t="s">
        <v>2450</v>
      </c>
      <c r="E1723" s="2">
        <v>3</v>
      </c>
      <c r="F1723" s="2">
        <v>6</v>
      </c>
      <c r="G1723" s="2">
        <v>6</v>
      </c>
      <c r="H1723" s="2" t="s">
        <v>218</v>
      </c>
      <c r="I1723" s="2">
        <v>2880</v>
      </c>
      <c r="J1723" s="2">
        <v>200</v>
      </c>
      <c r="K1723" s="2">
        <v>1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2">
        <v>1</v>
      </c>
      <c r="AL1723" s="5">
        <v>6850</v>
      </c>
      <c r="AM1723" s="5">
        <v>5980</v>
      </c>
      <c r="AN1723" s="2"/>
      <c r="AO1723" s="2">
        <f t="shared" si="366"/>
        <v>0</v>
      </c>
      <c r="AP1723" s="2">
        <f t="shared" si="367"/>
        <v>0</v>
      </c>
      <c r="AQ1723" s="2">
        <f t="shared" si="368"/>
        <v>0</v>
      </c>
      <c r="AR1723" s="2"/>
      <c r="AS1723" s="2"/>
      <c r="AT1723" s="2"/>
      <c r="AU1723" s="2"/>
      <c r="AV1723" s="2">
        <f t="shared" si="369"/>
        <v>0</v>
      </c>
      <c r="AW1723" s="2">
        <f t="shared" si="370"/>
        <v>0</v>
      </c>
      <c r="AX1723" s="2">
        <f t="shared" si="371"/>
        <v>0</v>
      </c>
      <c r="AY1723" s="2"/>
      <c r="AZ1723" s="2"/>
      <c r="BA1723" s="2">
        <f t="shared" si="372"/>
        <v>0</v>
      </c>
      <c r="BB1723" s="2">
        <f t="shared" si="373"/>
        <v>0</v>
      </c>
      <c r="BC1723" s="2">
        <f t="shared" si="374"/>
        <v>0</v>
      </c>
      <c r="BD1723" s="2">
        <f t="shared" si="375"/>
        <v>1</v>
      </c>
      <c r="BE1723" s="2">
        <f t="shared" si="376"/>
        <v>1</v>
      </c>
      <c r="BF1723" s="2">
        <f t="shared" si="377"/>
        <v>1</v>
      </c>
      <c r="BG1723" s="2">
        <f t="shared" si="378"/>
        <v>0</v>
      </c>
      <c r="BH1723" s="2">
        <f t="shared" si="379"/>
        <v>0</v>
      </c>
    </row>
    <row r="1724" spans="1:60" x14ac:dyDescent="0.2">
      <c r="A1724" s="2">
        <v>2160</v>
      </c>
      <c r="B1724" s="2" t="s">
        <v>2026</v>
      </c>
      <c r="C1724" s="2" t="s">
        <v>2444</v>
      </c>
      <c r="D1724" s="2" t="s">
        <v>2451</v>
      </c>
      <c r="E1724" s="2">
        <v>3</v>
      </c>
      <c r="F1724" s="2">
        <v>1</v>
      </c>
      <c r="G1724" s="2">
        <v>0</v>
      </c>
      <c r="H1724" s="2" t="s">
        <v>427</v>
      </c>
      <c r="I1724" s="2">
        <v>17280</v>
      </c>
      <c r="J1724" s="2">
        <v>0</v>
      </c>
      <c r="K1724" s="2">
        <v>1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2">
        <v>1</v>
      </c>
      <c r="AL1724" s="5">
        <v>278000</v>
      </c>
      <c r="AM1724" s="5">
        <v>228000</v>
      </c>
      <c r="AN1724" s="2"/>
      <c r="AO1724" s="2">
        <f t="shared" si="366"/>
        <v>0</v>
      </c>
      <c r="AP1724" s="2">
        <f t="shared" si="367"/>
        <v>0</v>
      </c>
      <c r="AQ1724" s="2">
        <f t="shared" si="368"/>
        <v>0</v>
      </c>
      <c r="AR1724" s="2"/>
      <c r="AS1724" s="2"/>
      <c r="AT1724" s="2"/>
      <c r="AU1724" s="2"/>
      <c r="AV1724" s="2">
        <f t="shared" si="369"/>
        <v>0</v>
      </c>
      <c r="AW1724" s="2">
        <f t="shared" si="370"/>
        <v>0</v>
      </c>
      <c r="AX1724" s="2">
        <f t="shared" si="371"/>
        <v>0</v>
      </c>
      <c r="AY1724" s="2"/>
      <c r="AZ1724" s="2"/>
      <c r="BA1724" s="2">
        <f t="shared" si="372"/>
        <v>0</v>
      </c>
      <c r="BB1724" s="2">
        <f t="shared" si="373"/>
        <v>0</v>
      </c>
      <c r="BC1724" s="2">
        <f t="shared" si="374"/>
        <v>0</v>
      </c>
      <c r="BD1724" s="2">
        <f t="shared" si="375"/>
        <v>1</v>
      </c>
      <c r="BE1724" s="2">
        <f t="shared" si="376"/>
        <v>0</v>
      </c>
      <c r="BF1724" s="2">
        <f t="shared" si="377"/>
        <v>0</v>
      </c>
      <c r="BG1724" s="2">
        <f t="shared" si="378"/>
        <v>0</v>
      </c>
      <c r="BH1724" s="2">
        <f t="shared" si="379"/>
        <v>0</v>
      </c>
    </row>
    <row r="1725" spans="1:60" x14ac:dyDescent="0.2">
      <c r="A1725" s="2">
        <v>2161</v>
      </c>
      <c r="B1725" s="2" t="s">
        <v>2026</v>
      </c>
      <c r="C1725" s="2" t="s">
        <v>2444</v>
      </c>
      <c r="D1725" s="2" t="s">
        <v>2452</v>
      </c>
      <c r="E1725" s="2">
        <v>0</v>
      </c>
      <c r="F1725" s="2">
        <v>0</v>
      </c>
      <c r="G1725" s="2">
        <v>0</v>
      </c>
      <c r="H1725" s="2"/>
      <c r="I1725" s="2">
        <v>0</v>
      </c>
      <c r="J1725" s="2">
        <v>0</v>
      </c>
      <c r="K1725" s="2"/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2"/>
      <c r="AL1725" s="5">
        <v>127000</v>
      </c>
      <c r="AM1725" s="5">
        <v>87000</v>
      </c>
      <c r="AN1725" s="2"/>
      <c r="AO1725" s="2">
        <f t="shared" si="366"/>
        <v>0</v>
      </c>
      <c r="AP1725" s="2">
        <f t="shared" si="367"/>
        <v>0</v>
      </c>
      <c r="AQ1725" s="2">
        <f t="shared" si="368"/>
        <v>0</v>
      </c>
      <c r="AR1725" s="2"/>
      <c r="AS1725" s="2"/>
      <c r="AT1725" s="2"/>
      <c r="AU1725" s="2"/>
      <c r="AV1725" s="2">
        <f t="shared" si="369"/>
        <v>0</v>
      </c>
      <c r="AW1725" s="2">
        <f t="shared" si="370"/>
        <v>0</v>
      </c>
      <c r="AX1725" s="2">
        <f t="shared" si="371"/>
        <v>0</v>
      </c>
      <c r="AY1725" s="2"/>
      <c r="AZ1725" s="2"/>
      <c r="BA1725" s="2">
        <f t="shared" si="372"/>
        <v>0</v>
      </c>
      <c r="BB1725" s="2">
        <f t="shared" si="373"/>
        <v>0</v>
      </c>
      <c r="BC1725" s="2">
        <f t="shared" si="374"/>
        <v>0</v>
      </c>
      <c r="BD1725" s="2">
        <f t="shared" si="375"/>
        <v>0</v>
      </c>
      <c r="BE1725" s="2">
        <f t="shared" si="376"/>
        <v>0</v>
      </c>
      <c r="BF1725" s="2">
        <f t="shared" si="377"/>
        <v>0</v>
      </c>
      <c r="BG1725" s="2">
        <f t="shared" si="378"/>
        <v>0</v>
      </c>
      <c r="BH1725" s="2">
        <f t="shared" si="379"/>
        <v>0</v>
      </c>
    </row>
    <row r="1726" spans="1:60" x14ac:dyDescent="0.2">
      <c r="A1726" s="2">
        <v>2162</v>
      </c>
      <c r="B1726" s="2" t="s">
        <v>2026</v>
      </c>
      <c r="C1726" s="2" t="s">
        <v>2444</v>
      </c>
      <c r="D1726" s="2" t="s">
        <v>2453</v>
      </c>
      <c r="E1726" s="2">
        <v>3</v>
      </c>
      <c r="F1726" s="2">
        <v>3</v>
      </c>
      <c r="G1726" s="2">
        <v>0</v>
      </c>
      <c r="H1726" s="2" t="s">
        <v>427</v>
      </c>
      <c r="I1726" s="2">
        <v>17280</v>
      </c>
      <c r="J1726" s="2">
        <v>0</v>
      </c>
      <c r="K1726" s="2">
        <v>1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2">
        <v>1</v>
      </c>
      <c r="AL1726" s="5">
        <v>38600</v>
      </c>
      <c r="AM1726" s="5">
        <v>32700</v>
      </c>
      <c r="AN1726" s="2"/>
      <c r="AO1726" s="2">
        <f t="shared" si="366"/>
        <v>0</v>
      </c>
      <c r="AP1726" s="2">
        <f t="shared" si="367"/>
        <v>0</v>
      </c>
      <c r="AQ1726" s="2">
        <f t="shared" si="368"/>
        <v>0</v>
      </c>
      <c r="AR1726" s="2"/>
      <c r="AS1726" s="2"/>
      <c r="AT1726" s="2"/>
      <c r="AU1726" s="2"/>
      <c r="AV1726" s="2">
        <f t="shared" si="369"/>
        <v>0</v>
      </c>
      <c r="AW1726" s="2">
        <f t="shared" si="370"/>
        <v>0</v>
      </c>
      <c r="AX1726" s="2">
        <f t="shared" si="371"/>
        <v>0</v>
      </c>
      <c r="AY1726" s="2"/>
      <c r="AZ1726" s="2"/>
      <c r="BA1726" s="2">
        <f t="shared" si="372"/>
        <v>0</v>
      </c>
      <c r="BB1726" s="2">
        <f t="shared" si="373"/>
        <v>0</v>
      </c>
      <c r="BC1726" s="2">
        <f t="shared" si="374"/>
        <v>0</v>
      </c>
      <c r="BD1726" s="2">
        <f t="shared" si="375"/>
        <v>1</v>
      </c>
      <c r="BE1726" s="2">
        <f t="shared" si="376"/>
        <v>0</v>
      </c>
      <c r="BF1726" s="2">
        <f t="shared" si="377"/>
        <v>0</v>
      </c>
      <c r="BG1726" s="2">
        <f t="shared" si="378"/>
        <v>0</v>
      </c>
      <c r="BH1726" s="2">
        <f t="shared" si="379"/>
        <v>0</v>
      </c>
    </row>
    <row r="1727" spans="1:60" x14ac:dyDescent="0.2">
      <c r="A1727" s="2">
        <v>2163</v>
      </c>
      <c r="B1727" s="2" t="s">
        <v>2026</v>
      </c>
      <c r="C1727" s="2" t="s">
        <v>2444</v>
      </c>
      <c r="D1727" s="2" t="s">
        <v>2454</v>
      </c>
      <c r="E1727" s="2">
        <v>2</v>
      </c>
      <c r="F1727" s="2">
        <v>2</v>
      </c>
      <c r="G1727" s="2">
        <v>0</v>
      </c>
      <c r="H1727" s="2" t="s">
        <v>1020</v>
      </c>
      <c r="I1727" s="2">
        <v>60</v>
      </c>
      <c r="J1727" s="2">
        <v>0</v>
      </c>
      <c r="K1727" s="2">
        <v>1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1</v>
      </c>
      <c r="AC1727" s="2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2">
        <v>1</v>
      </c>
      <c r="AL1727" s="5">
        <v>1120000</v>
      </c>
      <c r="AM1727" s="5">
        <v>822000</v>
      </c>
      <c r="AN1727" s="2"/>
      <c r="AO1727" s="2">
        <f t="shared" si="366"/>
        <v>0</v>
      </c>
      <c r="AP1727" s="2">
        <f t="shared" si="367"/>
        <v>0</v>
      </c>
      <c r="AQ1727" s="2">
        <f t="shared" si="368"/>
        <v>0</v>
      </c>
      <c r="AR1727" s="2"/>
      <c r="AS1727" s="2"/>
      <c r="AT1727" s="2"/>
      <c r="AU1727" s="2"/>
      <c r="AV1727" s="2">
        <f t="shared" si="369"/>
        <v>0</v>
      </c>
      <c r="AW1727" s="2">
        <f t="shared" si="370"/>
        <v>0</v>
      </c>
      <c r="AX1727" s="2">
        <f t="shared" si="371"/>
        <v>1</v>
      </c>
      <c r="AY1727" s="2"/>
      <c r="AZ1727" s="2"/>
      <c r="BA1727" s="2">
        <f t="shared" si="372"/>
        <v>3</v>
      </c>
      <c r="BB1727" s="2">
        <f t="shared" si="373"/>
        <v>0</v>
      </c>
      <c r="BC1727" s="2">
        <f t="shared" si="374"/>
        <v>0</v>
      </c>
      <c r="BD1727" s="2">
        <f t="shared" si="375"/>
        <v>0</v>
      </c>
      <c r="BE1727" s="2">
        <f t="shared" si="376"/>
        <v>0</v>
      </c>
      <c r="BF1727" s="2">
        <f t="shared" si="377"/>
        <v>0</v>
      </c>
      <c r="BG1727" s="2">
        <f t="shared" si="378"/>
        <v>0</v>
      </c>
      <c r="BH1727" s="2">
        <f t="shared" si="379"/>
        <v>3</v>
      </c>
    </row>
    <row r="1728" spans="1:60" x14ac:dyDescent="0.2">
      <c r="A1728" s="2">
        <v>2164</v>
      </c>
      <c r="B1728" s="2" t="s">
        <v>2026</v>
      </c>
      <c r="C1728" s="2" t="s">
        <v>2444</v>
      </c>
      <c r="D1728" s="2" t="s">
        <v>2455</v>
      </c>
      <c r="E1728" s="2">
        <v>2</v>
      </c>
      <c r="F1728" s="2">
        <v>6</v>
      </c>
      <c r="G1728" s="2">
        <v>0</v>
      </c>
      <c r="H1728" s="2" t="s">
        <v>80</v>
      </c>
      <c r="I1728" s="2">
        <v>1440</v>
      </c>
      <c r="J1728" s="2">
        <v>0</v>
      </c>
      <c r="K1728" s="2">
        <v>1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1</v>
      </c>
      <c r="AC1728" s="2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2">
        <v>1</v>
      </c>
      <c r="AL1728" s="5">
        <v>1050000</v>
      </c>
      <c r="AM1728" s="5">
        <v>1410000</v>
      </c>
      <c r="AN1728" s="2"/>
      <c r="AO1728" s="2">
        <f t="shared" si="366"/>
        <v>0</v>
      </c>
      <c r="AP1728" s="2">
        <f t="shared" si="367"/>
        <v>0</v>
      </c>
      <c r="AQ1728" s="2">
        <f t="shared" si="368"/>
        <v>0</v>
      </c>
      <c r="AR1728" s="2"/>
      <c r="AS1728" s="2"/>
      <c r="AT1728" s="2"/>
      <c r="AU1728" s="2"/>
      <c r="AV1728" s="2">
        <f t="shared" si="369"/>
        <v>0</v>
      </c>
      <c r="AW1728" s="2">
        <f t="shared" si="370"/>
        <v>0</v>
      </c>
      <c r="AX1728" s="2">
        <f t="shared" si="371"/>
        <v>1</v>
      </c>
      <c r="AY1728" s="2"/>
      <c r="AZ1728" s="2"/>
      <c r="BA1728" s="2">
        <f t="shared" si="372"/>
        <v>3</v>
      </c>
      <c r="BB1728" s="2">
        <f t="shared" si="373"/>
        <v>0</v>
      </c>
      <c r="BC1728" s="2">
        <f t="shared" si="374"/>
        <v>0</v>
      </c>
      <c r="BD1728" s="2">
        <f t="shared" si="375"/>
        <v>0</v>
      </c>
      <c r="BE1728" s="2">
        <f t="shared" si="376"/>
        <v>0</v>
      </c>
      <c r="BF1728" s="2">
        <f t="shared" si="377"/>
        <v>0</v>
      </c>
      <c r="BG1728" s="2">
        <f t="shared" si="378"/>
        <v>0</v>
      </c>
      <c r="BH1728" s="2">
        <f t="shared" si="379"/>
        <v>3</v>
      </c>
    </row>
    <row r="1729" spans="1:60" x14ac:dyDescent="0.2">
      <c r="A1729" s="2">
        <v>2165</v>
      </c>
      <c r="B1729" s="2" t="s">
        <v>2026</v>
      </c>
      <c r="C1729" s="2" t="s">
        <v>2444</v>
      </c>
      <c r="D1729" s="2" t="s">
        <v>2456</v>
      </c>
      <c r="E1729" s="2">
        <v>3</v>
      </c>
      <c r="F1729" s="2">
        <v>5</v>
      </c>
      <c r="G1729" s="2">
        <v>0</v>
      </c>
      <c r="H1729" s="2" t="s">
        <v>56</v>
      </c>
      <c r="I1729" s="2">
        <v>40320</v>
      </c>
      <c r="J1729" s="2">
        <v>370</v>
      </c>
      <c r="K1729" s="2"/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2"/>
      <c r="AL1729" s="5">
        <v>68100</v>
      </c>
      <c r="AM1729" s="5">
        <v>49700</v>
      </c>
      <c r="AN1729" s="2"/>
      <c r="AO1729" s="2">
        <f t="shared" si="366"/>
        <v>0</v>
      </c>
      <c r="AP1729" s="2">
        <f t="shared" si="367"/>
        <v>0</v>
      </c>
      <c r="AQ1729" s="2">
        <f t="shared" si="368"/>
        <v>0</v>
      </c>
      <c r="AR1729" s="2"/>
      <c r="AS1729" s="2"/>
      <c r="AT1729" s="2"/>
      <c r="AU1729" s="2"/>
      <c r="AV1729" s="2">
        <f t="shared" si="369"/>
        <v>0</v>
      </c>
      <c r="AW1729" s="2">
        <f t="shared" si="370"/>
        <v>0</v>
      </c>
      <c r="AX1729" s="2">
        <f t="shared" si="371"/>
        <v>0</v>
      </c>
      <c r="AY1729" s="2"/>
      <c r="AZ1729" s="2"/>
      <c r="BA1729" s="2">
        <f t="shared" si="372"/>
        <v>0</v>
      </c>
      <c r="BB1729" s="2">
        <f t="shared" si="373"/>
        <v>0</v>
      </c>
      <c r="BC1729" s="2">
        <f t="shared" si="374"/>
        <v>0</v>
      </c>
      <c r="BD1729" s="2">
        <f t="shared" si="375"/>
        <v>1</v>
      </c>
      <c r="BE1729" s="2">
        <f t="shared" si="376"/>
        <v>1</v>
      </c>
      <c r="BF1729" s="2">
        <f t="shared" si="377"/>
        <v>0</v>
      </c>
      <c r="BG1729" s="2">
        <f t="shared" si="378"/>
        <v>0</v>
      </c>
      <c r="BH1729" s="2">
        <f t="shared" si="379"/>
        <v>0</v>
      </c>
    </row>
    <row r="1730" spans="1:60" x14ac:dyDescent="0.2">
      <c r="A1730" s="2">
        <v>2166</v>
      </c>
      <c r="B1730" s="2" t="s">
        <v>2026</v>
      </c>
      <c r="C1730" s="2" t="s">
        <v>2444</v>
      </c>
      <c r="D1730" s="2" t="s">
        <v>2457</v>
      </c>
      <c r="E1730" s="2">
        <v>2</v>
      </c>
      <c r="F1730" s="2">
        <v>7</v>
      </c>
      <c r="G1730" s="2">
        <v>0</v>
      </c>
      <c r="H1730" s="2" t="s">
        <v>80</v>
      </c>
      <c r="I1730" s="2">
        <v>1440</v>
      </c>
      <c r="J1730" s="2">
        <v>0</v>
      </c>
      <c r="K1730" s="2">
        <v>1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1</v>
      </c>
      <c r="AC1730" s="2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2">
        <v>1</v>
      </c>
      <c r="AL1730" s="5">
        <v>185000</v>
      </c>
      <c r="AM1730" s="5">
        <v>136000</v>
      </c>
      <c r="AN1730" s="2"/>
      <c r="AO1730" s="2">
        <f t="shared" si="366"/>
        <v>0</v>
      </c>
      <c r="AP1730" s="2">
        <f t="shared" si="367"/>
        <v>0</v>
      </c>
      <c r="AQ1730" s="2">
        <f t="shared" si="368"/>
        <v>0</v>
      </c>
      <c r="AR1730" s="2"/>
      <c r="AS1730" s="2"/>
      <c r="AT1730" s="2"/>
      <c r="AU1730" s="2"/>
      <c r="AV1730" s="2">
        <f t="shared" si="369"/>
        <v>0</v>
      </c>
      <c r="AW1730" s="2">
        <f t="shared" si="370"/>
        <v>0</v>
      </c>
      <c r="AX1730" s="2">
        <f t="shared" si="371"/>
        <v>1</v>
      </c>
      <c r="AY1730" s="2"/>
      <c r="AZ1730" s="2"/>
      <c r="BA1730" s="2">
        <f t="shared" si="372"/>
        <v>3</v>
      </c>
      <c r="BB1730" s="2">
        <f t="shared" si="373"/>
        <v>0</v>
      </c>
      <c r="BC1730" s="2">
        <f t="shared" si="374"/>
        <v>0</v>
      </c>
      <c r="BD1730" s="2">
        <f t="shared" si="375"/>
        <v>0</v>
      </c>
      <c r="BE1730" s="2">
        <f t="shared" si="376"/>
        <v>0</v>
      </c>
      <c r="BF1730" s="2">
        <f t="shared" si="377"/>
        <v>0</v>
      </c>
      <c r="BG1730" s="2">
        <f t="shared" si="378"/>
        <v>0</v>
      </c>
      <c r="BH1730" s="2">
        <f t="shared" si="379"/>
        <v>3</v>
      </c>
    </row>
    <row r="1731" spans="1:60" x14ac:dyDescent="0.2">
      <c r="A1731" s="2">
        <v>2167</v>
      </c>
      <c r="B1731" s="2" t="s">
        <v>2026</v>
      </c>
      <c r="C1731" s="2" t="s">
        <v>2444</v>
      </c>
      <c r="D1731" s="2" t="s">
        <v>2458</v>
      </c>
      <c r="E1731" s="2">
        <v>3</v>
      </c>
      <c r="F1731" s="2">
        <v>4</v>
      </c>
      <c r="G1731" s="2">
        <v>0</v>
      </c>
      <c r="H1731" s="2" t="s">
        <v>427</v>
      </c>
      <c r="I1731" s="2">
        <v>17280</v>
      </c>
      <c r="J1731" s="2">
        <v>0</v>
      </c>
      <c r="K1731" s="2">
        <v>1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2">
        <v>1</v>
      </c>
      <c r="AL1731" s="5">
        <v>11500</v>
      </c>
      <c r="AM1731" s="5">
        <v>8020</v>
      </c>
      <c r="AN1731" s="2"/>
      <c r="AO1731" s="2">
        <f t="shared" si="366"/>
        <v>0</v>
      </c>
      <c r="AP1731" s="2">
        <f t="shared" si="367"/>
        <v>0</v>
      </c>
      <c r="AQ1731" s="2">
        <f t="shared" si="368"/>
        <v>0</v>
      </c>
      <c r="AR1731" s="2"/>
      <c r="AS1731" s="2"/>
      <c r="AT1731" s="2"/>
      <c r="AU1731" s="2"/>
      <c r="AV1731" s="2">
        <f t="shared" si="369"/>
        <v>0</v>
      </c>
      <c r="AW1731" s="2">
        <f t="shared" si="370"/>
        <v>0</v>
      </c>
      <c r="AX1731" s="2">
        <f t="shared" si="371"/>
        <v>0</v>
      </c>
      <c r="AY1731" s="2"/>
      <c r="AZ1731" s="2"/>
      <c r="BA1731" s="2">
        <f t="shared" si="372"/>
        <v>0</v>
      </c>
      <c r="BB1731" s="2">
        <f t="shared" si="373"/>
        <v>0</v>
      </c>
      <c r="BC1731" s="2">
        <f t="shared" si="374"/>
        <v>0</v>
      </c>
      <c r="BD1731" s="2">
        <f t="shared" si="375"/>
        <v>1</v>
      </c>
      <c r="BE1731" s="2">
        <f t="shared" si="376"/>
        <v>0</v>
      </c>
      <c r="BF1731" s="2">
        <f t="shared" si="377"/>
        <v>0</v>
      </c>
      <c r="BG1731" s="2">
        <f t="shared" si="378"/>
        <v>0</v>
      </c>
      <c r="BH1731" s="2">
        <f t="shared" si="379"/>
        <v>0</v>
      </c>
    </row>
    <row r="1732" spans="1:60" x14ac:dyDescent="0.2">
      <c r="A1732" s="2">
        <v>2168</v>
      </c>
      <c r="B1732" s="2" t="s">
        <v>2026</v>
      </c>
      <c r="C1732" s="2" t="s">
        <v>2444</v>
      </c>
      <c r="D1732" s="2" t="s">
        <v>2459</v>
      </c>
      <c r="E1732" s="2">
        <v>0</v>
      </c>
      <c r="F1732" s="2">
        <v>0</v>
      </c>
      <c r="G1732" s="2">
        <v>0</v>
      </c>
      <c r="H1732" s="2"/>
      <c r="I1732" s="2">
        <v>0</v>
      </c>
      <c r="J1732" s="2">
        <v>0</v>
      </c>
      <c r="K1732" s="2"/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2"/>
      <c r="AL1732" s="5">
        <v>592000</v>
      </c>
      <c r="AM1732" s="5">
        <v>296000</v>
      </c>
      <c r="AN1732" s="2"/>
      <c r="AO1732" s="2">
        <f t="shared" ref="AO1732:AO1795" si="380">SUM(L1732:S1732)</f>
        <v>0</v>
      </c>
      <c r="AP1732" s="2">
        <f t="shared" ref="AP1732:AP1795" si="381">T1732+U1732</f>
        <v>0</v>
      </c>
      <c r="AQ1732" s="2">
        <f t="shared" ref="AQ1732:AQ1795" si="382">W1732</f>
        <v>0</v>
      </c>
      <c r="AR1732" s="2"/>
      <c r="AS1732" s="2"/>
      <c r="AT1732" s="2"/>
      <c r="AU1732" s="2"/>
      <c r="AV1732" s="2">
        <f t="shared" ref="AV1732:AV1795" si="383">AI1732+AJ1732</f>
        <v>0</v>
      </c>
      <c r="AW1732" s="2">
        <f t="shared" ref="AW1732:AW1795" si="384">V1732</f>
        <v>0</v>
      </c>
      <c r="AX1732" s="2">
        <f t="shared" ref="AX1732:AX1795" si="385">SUM(X1732:AH1732)</f>
        <v>0</v>
      </c>
      <c r="AY1732" s="2"/>
      <c r="AZ1732" s="2"/>
      <c r="BA1732" s="2">
        <f t="shared" ref="BA1732:BA1795" si="386">AN1732*4+AO1732*4+AP1732*4+AQ1732*3+AR1732*4+AS1732*4+(AT1732+AU1732+AV1732)*4+AW1732*4+AX1732*3-AY1732*3+AZ1732*4</f>
        <v>0</v>
      </c>
      <c r="BB1732" s="2">
        <f t="shared" ref="BB1732:BB1795" si="387">IF(AM1732&gt;3000000,1,0)</f>
        <v>0</v>
      </c>
      <c r="BC1732" s="2">
        <f t="shared" ref="BC1732:BC1795" si="388">IF(AM1732/AL1732&gt;1.5,1,0)</f>
        <v>0</v>
      </c>
      <c r="BD1732" s="2">
        <f t="shared" ref="BD1732:BD1795" si="389">IF(AND(I1732&gt;1440,I1732&lt;365*1440),1,0)</f>
        <v>0</v>
      </c>
      <c r="BE1732" s="2">
        <f t="shared" ref="BE1732:BE1795" si="390">IF(AND(J1732&gt;=200,J1732&lt;1000),1,0)</f>
        <v>0</v>
      </c>
      <c r="BF1732" s="2">
        <f t="shared" ref="BF1732:BF1795" si="391">IF(G1732&gt;=3,1,0)</f>
        <v>0</v>
      </c>
      <c r="BG1732" s="2">
        <f t="shared" ref="BG1732:BG1795" si="392">IF(BA1732&gt;0,BB1732+BC1732+BD1732+BE1732+BF1732*2,0)</f>
        <v>0</v>
      </c>
      <c r="BH1732" s="2">
        <f t="shared" ref="BH1732:BH1795" si="393">BA1732+BG1732</f>
        <v>0</v>
      </c>
    </row>
    <row r="1733" spans="1:60" x14ac:dyDescent="0.2">
      <c r="A1733" s="2">
        <v>2169</v>
      </c>
      <c r="B1733" s="2" t="s">
        <v>2026</v>
      </c>
      <c r="C1733" s="2" t="s">
        <v>2444</v>
      </c>
      <c r="D1733" s="2" t="s">
        <v>2460</v>
      </c>
      <c r="E1733" s="2">
        <v>3</v>
      </c>
      <c r="F1733" s="2">
        <v>2</v>
      </c>
      <c r="G1733" s="2">
        <v>0</v>
      </c>
      <c r="H1733" s="2" t="s">
        <v>427</v>
      </c>
      <c r="I1733" s="2">
        <v>17280</v>
      </c>
      <c r="J1733" s="2">
        <v>0</v>
      </c>
      <c r="K1733" s="2">
        <v>1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2">
        <v>1</v>
      </c>
      <c r="AL1733" s="5">
        <v>101000</v>
      </c>
      <c r="AM1733" s="5">
        <v>85100</v>
      </c>
      <c r="AN1733" s="2"/>
      <c r="AO1733" s="2">
        <f t="shared" si="380"/>
        <v>0</v>
      </c>
      <c r="AP1733" s="2">
        <f t="shared" si="381"/>
        <v>0</v>
      </c>
      <c r="AQ1733" s="2">
        <f t="shared" si="382"/>
        <v>0</v>
      </c>
      <c r="AR1733" s="2"/>
      <c r="AS1733" s="2"/>
      <c r="AT1733" s="2"/>
      <c r="AU1733" s="2"/>
      <c r="AV1733" s="2">
        <f t="shared" si="383"/>
        <v>0</v>
      </c>
      <c r="AW1733" s="2">
        <f t="shared" si="384"/>
        <v>0</v>
      </c>
      <c r="AX1733" s="2">
        <f t="shared" si="385"/>
        <v>0</v>
      </c>
      <c r="AY1733" s="2"/>
      <c r="AZ1733" s="2"/>
      <c r="BA1733" s="2">
        <f t="shared" si="386"/>
        <v>0</v>
      </c>
      <c r="BB1733" s="2">
        <f t="shared" si="387"/>
        <v>0</v>
      </c>
      <c r="BC1733" s="2">
        <f t="shared" si="388"/>
        <v>0</v>
      </c>
      <c r="BD1733" s="2">
        <f t="shared" si="389"/>
        <v>1</v>
      </c>
      <c r="BE1733" s="2">
        <f t="shared" si="390"/>
        <v>0</v>
      </c>
      <c r="BF1733" s="2">
        <f t="shared" si="391"/>
        <v>0</v>
      </c>
      <c r="BG1733" s="2">
        <f t="shared" si="392"/>
        <v>0</v>
      </c>
      <c r="BH1733" s="2">
        <f t="shared" si="393"/>
        <v>0</v>
      </c>
    </row>
    <row r="1734" spans="1:60" x14ac:dyDescent="0.2">
      <c r="A1734" s="2">
        <v>2170</v>
      </c>
      <c r="B1734" s="2" t="s">
        <v>2026</v>
      </c>
      <c r="C1734" s="2" t="s">
        <v>2444</v>
      </c>
      <c r="D1734" s="2" t="s">
        <v>2461</v>
      </c>
      <c r="E1734" s="2">
        <v>0</v>
      </c>
      <c r="F1734" s="2">
        <v>0</v>
      </c>
      <c r="G1734" s="2">
        <v>0</v>
      </c>
      <c r="H1734" s="2"/>
      <c r="I1734" s="2">
        <v>0</v>
      </c>
      <c r="J1734" s="2">
        <v>0</v>
      </c>
      <c r="K1734" s="2"/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2"/>
      <c r="AL1734" s="5">
        <v>25800</v>
      </c>
      <c r="AM1734" s="5">
        <v>37600</v>
      </c>
      <c r="AN1734" s="2"/>
      <c r="AO1734" s="2">
        <f t="shared" si="380"/>
        <v>0</v>
      </c>
      <c r="AP1734" s="2">
        <f t="shared" si="381"/>
        <v>0</v>
      </c>
      <c r="AQ1734" s="2">
        <f t="shared" si="382"/>
        <v>0</v>
      </c>
      <c r="AR1734" s="2"/>
      <c r="AS1734" s="2"/>
      <c r="AT1734" s="2"/>
      <c r="AU1734" s="2"/>
      <c r="AV1734" s="2">
        <f t="shared" si="383"/>
        <v>0</v>
      </c>
      <c r="AW1734" s="2">
        <f t="shared" si="384"/>
        <v>0</v>
      </c>
      <c r="AX1734" s="2">
        <f t="shared" si="385"/>
        <v>0</v>
      </c>
      <c r="AY1734" s="2"/>
      <c r="AZ1734" s="2"/>
      <c r="BA1734" s="2">
        <f t="shared" si="386"/>
        <v>0</v>
      </c>
      <c r="BB1734" s="2">
        <f t="shared" si="387"/>
        <v>0</v>
      </c>
      <c r="BC1734" s="2">
        <f t="shared" si="388"/>
        <v>0</v>
      </c>
      <c r="BD1734" s="2">
        <f t="shared" si="389"/>
        <v>0</v>
      </c>
      <c r="BE1734" s="2">
        <f t="shared" si="390"/>
        <v>0</v>
      </c>
      <c r="BF1734" s="2">
        <f t="shared" si="391"/>
        <v>0</v>
      </c>
      <c r="BG1734" s="2">
        <f t="shared" si="392"/>
        <v>0</v>
      </c>
      <c r="BH1734" s="2">
        <f t="shared" si="393"/>
        <v>0</v>
      </c>
    </row>
    <row r="1735" spans="1:60" x14ac:dyDescent="0.2">
      <c r="A1735" s="2">
        <v>2171</v>
      </c>
      <c r="B1735" s="2" t="s">
        <v>2026</v>
      </c>
      <c r="C1735" s="2" t="s">
        <v>2444</v>
      </c>
      <c r="D1735" s="2" t="s">
        <v>2462</v>
      </c>
      <c r="E1735" s="2">
        <v>3</v>
      </c>
      <c r="F1735" s="2">
        <v>3</v>
      </c>
      <c r="G1735" s="2">
        <v>0</v>
      </c>
      <c r="H1735" s="2" t="s">
        <v>427</v>
      </c>
      <c r="I1735" s="2">
        <v>17280</v>
      </c>
      <c r="J1735" s="2">
        <v>0</v>
      </c>
      <c r="K1735" s="2">
        <v>1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2">
        <v>1</v>
      </c>
      <c r="AL1735" s="5">
        <v>33200</v>
      </c>
      <c r="AM1735" s="5">
        <v>29800</v>
      </c>
      <c r="AN1735" s="2"/>
      <c r="AO1735" s="2">
        <f t="shared" si="380"/>
        <v>0</v>
      </c>
      <c r="AP1735" s="2">
        <f t="shared" si="381"/>
        <v>0</v>
      </c>
      <c r="AQ1735" s="2">
        <f t="shared" si="382"/>
        <v>0</v>
      </c>
      <c r="AR1735" s="2"/>
      <c r="AS1735" s="2"/>
      <c r="AT1735" s="2"/>
      <c r="AU1735" s="2"/>
      <c r="AV1735" s="2">
        <f t="shared" si="383"/>
        <v>0</v>
      </c>
      <c r="AW1735" s="2">
        <f t="shared" si="384"/>
        <v>0</v>
      </c>
      <c r="AX1735" s="2">
        <f t="shared" si="385"/>
        <v>0</v>
      </c>
      <c r="AY1735" s="2"/>
      <c r="AZ1735" s="2"/>
      <c r="BA1735" s="2">
        <f t="shared" si="386"/>
        <v>0</v>
      </c>
      <c r="BB1735" s="2">
        <f t="shared" si="387"/>
        <v>0</v>
      </c>
      <c r="BC1735" s="2">
        <f t="shared" si="388"/>
        <v>0</v>
      </c>
      <c r="BD1735" s="2">
        <f t="shared" si="389"/>
        <v>1</v>
      </c>
      <c r="BE1735" s="2">
        <f t="shared" si="390"/>
        <v>0</v>
      </c>
      <c r="BF1735" s="2">
        <f t="shared" si="391"/>
        <v>0</v>
      </c>
      <c r="BG1735" s="2">
        <f t="shared" si="392"/>
        <v>0</v>
      </c>
      <c r="BH1735" s="2">
        <f t="shared" si="393"/>
        <v>0</v>
      </c>
    </row>
    <row r="1736" spans="1:60" x14ac:dyDescent="0.2">
      <c r="A1736" s="2">
        <v>2172</v>
      </c>
      <c r="B1736" s="2" t="s">
        <v>2026</v>
      </c>
      <c r="C1736" s="2" t="s">
        <v>2444</v>
      </c>
      <c r="D1736" s="2" t="s">
        <v>2463</v>
      </c>
      <c r="E1736" s="2">
        <v>3</v>
      </c>
      <c r="F1736" s="2">
        <v>2</v>
      </c>
      <c r="G1736" s="2">
        <v>0</v>
      </c>
      <c r="H1736" s="2" t="s">
        <v>427</v>
      </c>
      <c r="I1736" s="2">
        <v>17280</v>
      </c>
      <c r="J1736" s="2">
        <v>0</v>
      </c>
      <c r="K1736" s="2">
        <v>1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2">
        <v>1</v>
      </c>
      <c r="AL1736" s="5">
        <v>274000</v>
      </c>
      <c r="AM1736" s="5">
        <v>200000</v>
      </c>
      <c r="AN1736" s="2"/>
      <c r="AO1736" s="2">
        <f t="shared" si="380"/>
        <v>0</v>
      </c>
      <c r="AP1736" s="2">
        <f t="shared" si="381"/>
        <v>0</v>
      </c>
      <c r="AQ1736" s="2">
        <f t="shared" si="382"/>
        <v>0</v>
      </c>
      <c r="AR1736" s="2"/>
      <c r="AS1736" s="2"/>
      <c r="AT1736" s="2"/>
      <c r="AU1736" s="2"/>
      <c r="AV1736" s="2">
        <f t="shared" si="383"/>
        <v>0</v>
      </c>
      <c r="AW1736" s="2">
        <f t="shared" si="384"/>
        <v>0</v>
      </c>
      <c r="AX1736" s="2">
        <f t="shared" si="385"/>
        <v>0</v>
      </c>
      <c r="AY1736" s="2"/>
      <c r="AZ1736" s="2"/>
      <c r="BA1736" s="2">
        <f t="shared" si="386"/>
        <v>0</v>
      </c>
      <c r="BB1736" s="2">
        <f t="shared" si="387"/>
        <v>0</v>
      </c>
      <c r="BC1736" s="2">
        <f t="shared" si="388"/>
        <v>0</v>
      </c>
      <c r="BD1736" s="2">
        <f t="shared" si="389"/>
        <v>1</v>
      </c>
      <c r="BE1736" s="2">
        <f t="shared" si="390"/>
        <v>0</v>
      </c>
      <c r="BF1736" s="2">
        <f t="shared" si="391"/>
        <v>0</v>
      </c>
      <c r="BG1736" s="2">
        <f t="shared" si="392"/>
        <v>0</v>
      </c>
      <c r="BH1736" s="2">
        <f t="shared" si="393"/>
        <v>0</v>
      </c>
    </row>
    <row r="1737" spans="1:60" x14ac:dyDescent="0.2">
      <c r="A1737" s="2">
        <v>2173</v>
      </c>
      <c r="B1737" s="2" t="s">
        <v>2026</v>
      </c>
      <c r="C1737" s="2" t="s">
        <v>2444</v>
      </c>
      <c r="D1737" s="2" t="s">
        <v>2464</v>
      </c>
      <c r="E1737" s="2">
        <v>3</v>
      </c>
      <c r="F1737" s="2">
        <v>2</v>
      </c>
      <c r="G1737" s="2">
        <v>0</v>
      </c>
      <c r="H1737" s="2" t="s">
        <v>86</v>
      </c>
      <c r="I1737" s="2">
        <v>12960</v>
      </c>
      <c r="J1737" s="2">
        <v>0</v>
      </c>
      <c r="K1737" s="2"/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2"/>
      <c r="AL1737" s="5">
        <v>42700</v>
      </c>
      <c r="AM1737" s="5">
        <v>52300</v>
      </c>
      <c r="AN1737" s="2"/>
      <c r="AO1737" s="2">
        <f t="shared" si="380"/>
        <v>0</v>
      </c>
      <c r="AP1737" s="2">
        <f t="shared" si="381"/>
        <v>0</v>
      </c>
      <c r="AQ1737" s="2">
        <f t="shared" si="382"/>
        <v>0</v>
      </c>
      <c r="AR1737" s="2"/>
      <c r="AS1737" s="2"/>
      <c r="AT1737" s="2"/>
      <c r="AU1737" s="2"/>
      <c r="AV1737" s="2">
        <f t="shared" si="383"/>
        <v>0</v>
      </c>
      <c r="AW1737" s="2">
        <f t="shared" si="384"/>
        <v>0</v>
      </c>
      <c r="AX1737" s="2">
        <f t="shared" si="385"/>
        <v>0</v>
      </c>
      <c r="AY1737" s="2"/>
      <c r="AZ1737" s="2"/>
      <c r="BA1737" s="2">
        <f t="shared" si="386"/>
        <v>0</v>
      </c>
      <c r="BB1737" s="2">
        <f t="shared" si="387"/>
        <v>0</v>
      </c>
      <c r="BC1737" s="2">
        <f t="shared" si="388"/>
        <v>0</v>
      </c>
      <c r="BD1737" s="2">
        <f t="shared" si="389"/>
        <v>1</v>
      </c>
      <c r="BE1737" s="2">
        <f t="shared" si="390"/>
        <v>0</v>
      </c>
      <c r="BF1737" s="2">
        <f t="shared" si="391"/>
        <v>0</v>
      </c>
      <c r="BG1737" s="2">
        <f t="shared" si="392"/>
        <v>0</v>
      </c>
      <c r="BH1737" s="2">
        <f t="shared" si="393"/>
        <v>0</v>
      </c>
    </row>
    <row r="1738" spans="1:60" x14ac:dyDescent="0.2">
      <c r="A1738" s="2">
        <v>2174</v>
      </c>
      <c r="B1738" s="2" t="s">
        <v>2026</v>
      </c>
      <c r="C1738" s="2" t="s">
        <v>2444</v>
      </c>
      <c r="D1738" s="2" t="s">
        <v>2465</v>
      </c>
      <c r="E1738" s="2">
        <v>2</v>
      </c>
      <c r="F1738" s="2">
        <v>3</v>
      </c>
      <c r="G1738" s="2">
        <v>1</v>
      </c>
      <c r="H1738" s="2" t="s">
        <v>1204</v>
      </c>
      <c r="I1738" s="2">
        <v>10</v>
      </c>
      <c r="J1738" s="2">
        <v>0</v>
      </c>
      <c r="K1738" s="2">
        <v>1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1</v>
      </c>
      <c r="AJ1738" s="4">
        <v>0</v>
      </c>
      <c r="AK1738" s="2">
        <v>1</v>
      </c>
      <c r="AL1738" s="5">
        <v>46800</v>
      </c>
      <c r="AM1738" s="5">
        <v>39600</v>
      </c>
      <c r="AN1738" s="2"/>
      <c r="AO1738" s="2">
        <f t="shared" si="380"/>
        <v>0</v>
      </c>
      <c r="AP1738" s="2">
        <f t="shared" si="381"/>
        <v>0</v>
      </c>
      <c r="AQ1738" s="2">
        <f t="shared" si="382"/>
        <v>0</v>
      </c>
      <c r="AR1738" s="2"/>
      <c r="AS1738" s="2"/>
      <c r="AT1738" s="2"/>
      <c r="AU1738" s="2"/>
      <c r="AV1738" s="2">
        <f t="shared" si="383"/>
        <v>1</v>
      </c>
      <c r="AW1738" s="2">
        <f t="shared" si="384"/>
        <v>0</v>
      </c>
      <c r="AX1738" s="2">
        <f t="shared" si="385"/>
        <v>0</v>
      </c>
      <c r="AY1738" s="2"/>
      <c r="AZ1738" s="2"/>
      <c r="BA1738" s="2">
        <f t="shared" si="386"/>
        <v>4</v>
      </c>
      <c r="BB1738" s="2">
        <f t="shared" si="387"/>
        <v>0</v>
      </c>
      <c r="BC1738" s="2">
        <f t="shared" si="388"/>
        <v>0</v>
      </c>
      <c r="BD1738" s="2">
        <f t="shared" si="389"/>
        <v>0</v>
      </c>
      <c r="BE1738" s="2">
        <f t="shared" si="390"/>
        <v>0</v>
      </c>
      <c r="BF1738" s="2">
        <f t="shared" si="391"/>
        <v>0</v>
      </c>
      <c r="BG1738" s="2">
        <f t="shared" si="392"/>
        <v>0</v>
      </c>
      <c r="BH1738" s="2">
        <f t="shared" si="393"/>
        <v>4</v>
      </c>
    </row>
    <row r="1739" spans="1:60" x14ac:dyDescent="0.2">
      <c r="A1739" s="2">
        <v>2175</v>
      </c>
      <c r="B1739" s="2" t="s">
        <v>2026</v>
      </c>
      <c r="C1739" s="2" t="s">
        <v>2444</v>
      </c>
      <c r="D1739" s="2" t="s">
        <v>2466</v>
      </c>
      <c r="E1739" s="2">
        <v>2</v>
      </c>
      <c r="F1739" s="2">
        <v>5</v>
      </c>
      <c r="G1739" s="2">
        <v>1</v>
      </c>
      <c r="H1739" s="2" t="s">
        <v>1204</v>
      </c>
      <c r="I1739" s="2">
        <v>10</v>
      </c>
      <c r="J1739" s="2">
        <v>3</v>
      </c>
      <c r="K1739" s="2">
        <v>1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2">
        <v>1</v>
      </c>
      <c r="AL1739" s="5">
        <v>3000000</v>
      </c>
      <c r="AM1739" s="5">
        <v>2500000</v>
      </c>
      <c r="AN1739" s="2"/>
      <c r="AO1739" s="2">
        <f t="shared" si="380"/>
        <v>0</v>
      </c>
      <c r="AP1739" s="2">
        <f t="shared" si="381"/>
        <v>0</v>
      </c>
      <c r="AQ1739" s="2">
        <f t="shared" si="382"/>
        <v>0</v>
      </c>
      <c r="AR1739" s="2"/>
      <c r="AS1739" s="2"/>
      <c r="AT1739" s="2"/>
      <c r="AU1739" s="2"/>
      <c r="AV1739" s="2">
        <f t="shared" si="383"/>
        <v>0</v>
      </c>
      <c r="AW1739" s="2">
        <f t="shared" si="384"/>
        <v>0</v>
      </c>
      <c r="AX1739" s="2">
        <f t="shared" si="385"/>
        <v>0</v>
      </c>
      <c r="AY1739" s="2"/>
      <c r="AZ1739" s="2"/>
      <c r="BA1739" s="2">
        <f t="shared" si="386"/>
        <v>0</v>
      </c>
      <c r="BB1739" s="2">
        <f t="shared" si="387"/>
        <v>0</v>
      </c>
      <c r="BC1739" s="2">
        <f t="shared" si="388"/>
        <v>0</v>
      </c>
      <c r="BD1739" s="2">
        <f t="shared" si="389"/>
        <v>0</v>
      </c>
      <c r="BE1739" s="2">
        <f t="shared" si="390"/>
        <v>0</v>
      </c>
      <c r="BF1739" s="2">
        <f t="shared" si="391"/>
        <v>0</v>
      </c>
      <c r="BG1739" s="2">
        <f t="shared" si="392"/>
        <v>0</v>
      </c>
      <c r="BH1739" s="2">
        <f t="shared" si="393"/>
        <v>0</v>
      </c>
    </row>
    <row r="1740" spans="1:60" x14ac:dyDescent="0.2">
      <c r="A1740" s="2">
        <v>2176</v>
      </c>
      <c r="B1740" s="2" t="s">
        <v>2026</v>
      </c>
      <c r="C1740" s="2" t="s">
        <v>2444</v>
      </c>
      <c r="D1740" s="2" t="s">
        <v>2467</v>
      </c>
      <c r="E1740" s="2">
        <v>2</v>
      </c>
      <c r="F1740" s="2">
        <v>3</v>
      </c>
      <c r="G1740" s="2">
        <v>1</v>
      </c>
      <c r="H1740" s="2" t="s">
        <v>1204</v>
      </c>
      <c r="I1740" s="2">
        <v>10</v>
      </c>
      <c r="J1740" s="2">
        <v>0</v>
      </c>
      <c r="K1740" s="2">
        <v>1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1</v>
      </c>
      <c r="AJ1740" s="4">
        <v>0</v>
      </c>
      <c r="AK1740" s="2">
        <v>1</v>
      </c>
      <c r="AL1740" s="5">
        <v>404000</v>
      </c>
      <c r="AM1740" s="5">
        <v>383000</v>
      </c>
      <c r="AN1740" s="2"/>
      <c r="AO1740" s="2">
        <f t="shared" si="380"/>
        <v>0</v>
      </c>
      <c r="AP1740" s="2">
        <f t="shared" si="381"/>
        <v>0</v>
      </c>
      <c r="AQ1740" s="2">
        <f t="shared" si="382"/>
        <v>0</v>
      </c>
      <c r="AR1740" s="2"/>
      <c r="AS1740" s="2"/>
      <c r="AT1740" s="2"/>
      <c r="AU1740" s="2"/>
      <c r="AV1740" s="2">
        <f t="shared" si="383"/>
        <v>1</v>
      </c>
      <c r="AW1740" s="2">
        <f t="shared" si="384"/>
        <v>0</v>
      </c>
      <c r="AX1740" s="2">
        <f t="shared" si="385"/>
        <v>0</v>
      </c>
      <c r="AY1740" s="2"/>
      <c r="AZ1740" s="2"/>
      <c r="BA1740" s="2">
        <f t="shared" si="386"/>
        <v>4</v>
      </c>
      <c r="BB1740" s="2">
        <f t="shared" si="387"/>
        <v>0</v>
      </c>
      <c r="BC1740" s="2">
        <f t="shared" si="388"/>
        <v>0</v>
      </c>
      <c r="BD1740" s="2">
        <f t="shared" si="389"/>
        <v>0</v>
      </c>
      <c r="BE1740" s="2">
        <f t="shared" si="390"/>
        <v>0</v>
      </c>
      <c r="BF1740" s="2">
        <f t="shared" si="391"/>
        <v>0</v>
      </c>
      <c r="BG1740" s="2">
        <f t="shared" si="392"/>
        <v>0</v>
      </c>
      <c r="BH1740" s="2">
        <f t="shared" si="393"/>
        <v>4</v>
      </c>
    </row>
    <row r="1741" spans="1:60" x14ac:dyDescent="0.2">
      <c r="A1741" s="2">
        <v>2177</v>
      </c>
      <c r="B1741" s="2" t="s">
        <v>2026</v>
      </c>
      <c r="C1741" s="2" t="s">
        <v>2444</v>
      </c>
      <c r="D1741" s="2" t="s">
        <v>2468</v>
      </c>
      <c r="E1741" s="2">
        <v>5</v>
      </c>
      <c r="F1741" s="2">
        <v>9</v>
      </c>
      <c r="G1741" s="2">
        <v>0</v>
      </c>
      <c r="H1741" s="2" t="s">
        <v>266</v>
      </c>
      <c r="I1741" s="2">
        <v>122400</v>
      </c>
      <c r="J1741" s="2">
        <v>0</v>
      </c>
      <c r="K1741" s="2"/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2"/>
      <c r="AL1741" s="5">
        <v>57400</v>
      </c>
      <c r="AM1741" s="5">
        <v>46200</v>
      </c>
      <c r="AN1741" s="2"/>
      <c r="AO1741" s="2">
        <f t="shared" si="380"/>
        <v>0</v>
      </c>
      <c r="AP1741" s="2">
        <f t="shared" si="381"/>
        <v>0</v>
      </c>
      <c r="AQ1741" s="2">
        <f t="shared" si="382"/>
        <v>0</v>
      </c>
      <c r="AR1741" s="2"/>
      <c r="AS1741" s="2"/>
      <c r="AT1741" s="2"/>
      <c r="AU1741" s="2"/>
      <c r="AV1741" s="2">
        <f t="shared" si="383"/>
        <v>0</v>
      </c>
      <c r="AW1741" s="2">
        <f t="shared" si="384"/>
        <v>0</v>
      </c>
      <c r="AX1741" s="2">
        <f t="shared" si="385"/>
        <v>0</v>
      </c>
      <c r="AY1741" s="2"/>
      <c r="AZ1741" s="2"/>
      <c r="BA1741" s="2">
        <f t="shared" si="386"/>
        <v>0</v>
      </c>
      <c r="BB1741" s="2">
        <f t="shared" si="387"/>
        <v>0</v>
      </c>
      <c r="BC1741" s="2">
        <f t="shared" si="388"/>
        <v>0</v>
      </c>
      <c r="BD1741" s="2">
        <f t="shared" si="389"/>
        <v>1</v>
      </c>
      <c r="BE1741" s="2">
        <f t="shared" si="390"/>
        <v>0</v>
      </c>
      <c r="BF1741" s="2">
        <f t="shared" si="391"/>
        <v>0</v>
      </c>
      <c r="BG1741" s="2">
        <f t="shared" si="392"/>
        <v>0</v>
      </c>
      <c r="BH1741" s="2">
        <f t="shared" si="393"/>
        <v>0</v>
      </c>
    </row>
    <row r="1742" spans="1:60" x14ac:dyDescent="0.2">
      <c r="A1742" s="2">
        <v>2178</v>
      </c>
      <c r="B1742" s="2" t="s">
        <v>2026</v>
      </c>
      <c r="C1742" s="2" t="s">
        <v>2444</v>
      </c>
      <c r="D1742" s="2" t="s">
        <v>2469</v>
      </c>
      <c r="E1742" s="2">
        <v>3</v>
      </c>
      <c r="F1742" s="2">
        <v>2</v>
      </c>
      <c r="G1742" s="2">
        <v>0</v>
      </c>
      <c r="H1742" s="2" t="s">
        <v>433</v>
      </c>
      <c r="I1742" s="2">
        <v>31680</v>
      </c>
      <c r="J1742" s="2">
        <v>0</v>
      </c>
      <c r="K1742" s="2"/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2"/>
      <c r="AL1742" s="5">
        <v>195000</v>
      </c>
      <c r="AM1742" s="5">
        <v>113000</v>
      </c>
      <c r="AN1742" s="2"/>
      <c r="AO1742" s="2">
        <f t="shared" si="380"/>
        <v>0</v>
      </c>
      <c r="AP1742" s="2">
        <f t="shared" si="381"/>
        <v>0</v>
      </c>
      <c r="AQ1742" s="2">
        <f t="shared" si="382"/>
        <v>0</v>
      </c>
      <c r="AR1742" s="2"/>
      <c r="AS1742" s="2"/>
      <c r="AT1742" s="2"/>
      <c r="AU1742" s="2"/>
      <c r="AV1742" s="2">
        <f t="shared" si="383"/>
        <v>0</v>
      </c>
      <c r="AW1742" s="2">
        <f t="shared" si="384"/>
        <v>0</v>
      </c>
      <c r="AX1742" s="2">
        <f t="shared" si="385"/>
        <v>0</v>
      </c>
      <c r="AY1742" s="2"/>
      <c r="AZ1742" s="2"/>
      <c r="BA1742" s="2">
        <f t="shared" si="386"/>
        <v>0</v>
      </c>
      <c r="BB1742" s="2">
        <f t="shared" si="387"/>
        <v>0</v>
      </c>
      <c r="BC1742" s="2">
        <f t="shared" si="388"/>
        <v>0</v>
      </c>
      <c r="BD1742" s="2">
        <f t="shared" si="389"/>
        <v>1</v>
      </c>
      <c r="BE1742" s="2">
        <f t="shared" si="390"/>
        <v>0</v>
      </c>
      <c r="BF1742" s="2">
        <f t="shared" si="391"/>
        <v>0</v>
      </c>
      <c r="BG1742" s="2">
        <f t="shared" si="392"/>
        <v>0</v>
      </c>
      <c r="BH1742" s="2">
        <f t="shared" si="393"/>
        <v>0</v>
      </c>
    </row>
    <row r="1743" spans="1:60" x14ac:dyDescent="0.2">
      <c r="A1743" s="2">
        <v>2179</v>
      </c>
      <c r="B1743" s="2" t="s">
        <v>2026</v>
      </c>
      <c r="C1743" s="2" t="s">
        <v>2444</v>
      </c>
      <c r="D1743" s="2" t="s">
        <v>2470</v>
      </c>
      <c r="E1743" s="2">
        <v>0</v>
      </c>
      <c r="F1743" s="2">
        <v>0</v>
      </c>
      <c r="G1743" s="2">
        <v>0</v>
      </c>
      <c r="H1743" s="2"/>
      <c r="I1743" s="2">
        <v>0</v>
      </c>
      <c r="J1743" s="2">
        <v>0</v>
      </c>
      <c r="K1743" s="2"/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2"/>
      <c r="AL1743" s="5">
        <v>10300</v>
      </c>
      <c r="AM1743" s="5">
        <v>7120</v>
      </c>
      <c r="AN1743" s="2"/>
      <c r="AO1743" s="2">
        <f t="shared" si="380"/>
        <v>0</v>
      </c>
      <c r="AP1743" s="2">
        <f t="shared" si="381"/>
        <v>0</v>
      </c>
      <c r="AQ1743" s="2">
        <f t="shared" si="382"/>
        <v>0</v>
      </c>
      <c r="AR1743" s="2"/>
      <c r="AS1743" s="2"/>
      <c r="AT1743" s="2"/>
      <c r="AU1743" s="2"/>
      <c r="AV1743" s="2">
        <f t="shared" si="383"/>
        <v>0</v>
      </c>
      <c r="AW1743" s="2">
        <f t="shared" si="384"/>
        <v>0</v>
      </c>
      <c r="AX1743" s="2">
        <f t="shared" si="385"/>
        <v>0</v>
      </c>
      <c r="AY1743" s="2"/>
      <c r="AZ1743" s="2"/>
      <c r="BA1743" s="2">
        <f t="shared" si="386"/>
        <v>0</v>
      </c>
      <c r="BB1743" s="2">
        <f t="shared" si="387"/>
        <v>0</v>
      </c>
      <c r="BC1743" s="2">
        <f t="shared" si="388"/>
        <v>0</v>
      </c>
      <c r="BD1743" s="2">
        <f t="shared" si="389"/>
        <v>0</v>
      </c>
      <c r="BE1743" s="2">
        <f t="shared" si="390"/>
        <v>0</v>
      </c>
      <c r="BF1743" s="2">
        <f t="shared" si="391"/>
        <v>0</v>
      </c>
      <c r="BG1743" s="2">
        <f t="shared" si="392"/>
        <v>0</v>
      </c>
      <c r="BH1743" s="2">
        <f t="shared" si="393"/>
        <v>0</v>
      </c>
    </row>
    <row r="1744" spans="1:60" x14ac:dyDescent="0.2">
      <c r="A1744" s="2">
        <v>2180</v>
      </c>
      <c r="B1744" s="2" t="s">
        <v>2026</v>
      </c>
      <c r="C1744" s="2" t="s">
        <v>2444</v>
      </c>
      <c r="D1744" s="2" t="s">
        <v>2471</v>
      </c>
      <c r="E1744" s="2">
        <v>3</v>
      </c>
      <c r="F1744" s="2">
        <v>14</v>
      </c>
      <c r="G1744" s="2">
        <v>1</v>
      </c>
      <c r="H1744" s="2" t="s">
        <v>94</v>
      </c>
      <c r="I1744" s="2">
        <v>64800</v>
      </c>
      <c r="J1744" s="2">
        <v>0</v>
      </c>
      <c r="K1744" s="2">
        <v>1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1</v>
      </c>
      <c r="AK1744" s="2">
        <v>1</v>
      </c>
      <c r="AL1744" s="5">
        <v>2420</v>
      </c>
      <c r="AM1744" s="5">
        <v>1230</v>
      </c>
      <c r="AN1744" s="2"/>
      <c r="AO1744" s="2">
        <f t="shared" si="380"/>
        <v>0</v>
      </c>
      <c r="AP1744" s="2">
        <f t="shared" si="381"/>
        <v>0</v>
      </c>
      <c r="AQ1744" s="2">
        <f t="shared" si="382"/>
        <v>0</v>
      </c>
      <c r="AR1744" s="2"/>
      <c r="AS1744" s="2"/>
      <c r="AT1744" s="2"/>
      <c r="AU1744" s="2"/>
      <c r="AV1744" s="2">
        <f t="shared" si="383"/>
        <v>1</v>
      </c>
      <c r="AW1744" s="2">
        <f t="shared" si="384"/>
        <v>0</v>
      </c>
      <c r="AX1744" s="2">
        <f t="shared" si="385"/>
        <v>0</v>
      </c>
      <c r="AY1744" s="2"/>
      <c r="AZ1744" s="2"/>
      <c r="BA1744" s="2">
        <f t="shared" si="386"/>
        <v>4</v>
      </c>
      <c r="BB1744" s="2">
        <f t="shared" si="387"/>
        <v>0</v>
      </c>
      <c r="BC1744" s="2">
        <f t="shared" si="388"/>
        <v>0</v>
      </c>
      <c r="BD1744" s="2">
        <f t="shared" si="389"/>
        <v>1</v>
      </c>
      <c r="BE1744" s="2">
        <f t="shared" si="390"/>
        <v>0</v>
      </c>
      <c r="BF1744" s="2">
        <f t="shared" si="391"/>
        <v>0</v>
      </c>
      <c r="BG1744" s="2">
        <f t="shared" si="392"/>
        <v>1</v>
      </c>
      <c r="BH1744" s="2">
        <f t="shared" si="393"/>
        <v>5</v>
      </c>
    </row>
    <row r="1745" spans="1:60" x14ac:dyDescent="0.2">
      <c r="A1745" s="2">
        <v>2181</v>
      </c>
      <c r="B1745" s="2" t="s">
        <v>2026</v>
      </c>
      <c r="C1745" s="2" t="s">
        <v>2444</v>
      </c>
      <c r="D1745" s="2" t="s">
        <v>2472</v>
      </c>
      <c r="E1745" s="2">
        <v>3</v>
      </c>
      <c r="F1745" s="2">
        <v>6</v>
      </c>
      <c r="G1745" s="2">
        <v>0</v>
      </c>
      <c r="H1745" s="2" t="s">
        <v>433</v>
      </c>
      <c r="I1745" s="2">
        <v>31680</v>
      </c>
      <c r="J1745" s="2">
        <v>0</v>
      </c>
      <c r="K1745" s="2"/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2"/>
      <c r="AL1745" s="5">
        <v>7120</v>
      </c>
      <c r="AM1745" s="5">
        <v>14600</v>
      </c>
      <c r="AN1745" s="2"/>
      <c r="AO1745" s="2">
        <f t="shared" si="380"/>
        <v>0</v>
      </c>
      <c r="AP1745" s="2">
        <f t="shared" si="381"/>
        <v>0</v>
      </c>
      <c r="AQ1745" s="2">
        <f t="shared" si="382"/>
        <v>0</v>
      </c>
      <c r="AR1745" s="2"/>
      <c r="AS1745" s="2"/>
      <c r="AT1745" s="2"/>
      <c r="AU1745" s="2"/>
      <c r="AV1745" s="2">
        <f t="shared" si="383"/>
        <v>0</v>
      </c>
      <c r="AW1745" s="2">
        <f t="shared" si="384"/>
        <v>0</v>
      </c>
      <c r="AX1745" s="2">
        <f t="shared" si="385"/>
        <v>0</v>
      </c>
      <c r="AY1745" s="2"/>
      <c r="AZ1745" s="2"/>
      <c r="BA1745" s="2">
        <f t="shared" si="386"/>
        <v>0</v>
      </c>
      <c r="BB1745" s="2">
        <f t="shared" si="387"/>
        <v>0</v>
      </c>
      <c r="BC1745" s="2">
        <f t="shared" si="388"/>
        <v>1</v>
      </c>
      <c r="BD1745" s="2">
        <f t="shared" si="389"/>
        <v>1</v>
      </c>
      <c r="BE1745" s="2">
        <f t="shared" si="390"/>
        <v>0</v>
      </c>
      <c r="BF1745" s="2">
        <f t="shared" si="391"/>
        <v>0</v>
      </c>
      <c r="BG1745" s="2">
        <f t="shared" si="392"/>
        <v>0</v>
      </c>
      <c r="BH1745" s="2">
        <f t="shared" si="393"/>
        <v>0</v>
      </c>
    </row>
    <row r="1746" spans="1:60" x14ac:dyDescent="0.2">
      <c r="A1746" s="2">
        <v>2182</v>
      </c>
      <c r="B1746" s="2" t="s">
        <v>2026</v>
      </c>
      <c r="C1746" s="2" t="s">
        <v>2444</v>
      </c>
      <c r="D1746" s="2" t="s">
        <v>2473</v>
      </c>
      <c r="E1746" s="2">
        <v>3</v>
      </c>
      <c r="F1746" s="2">
        <v>7</v>
      </c>
      <c r="G1746" s="2">
        <v>2</v>
      </c>
      <c r="H1746" s="2" t="s">
        <v>45</v>
      </c>
      <c r="I1746" s="2">
        <v>66240</v>
      </c>
      <c r="J1746" s="2">
        <v>0</v>
      </c>
      <c r="K1746" s="2">
        <v>1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1</v>
      </c>
      <c r="AJ1746" s="4">
        <v>0</v>
      </c>
      <c r="AK1746" s="2">
        <v>1</v>
      </c>
      <c r="AL1746" s="5">
        <v>6850000</v>
      </c>
      <c r="AM1746" s="5">
        <v>6940000</v>
      </c>
      <c r="AN1746" s="2"/>
      <c r="AO1746" s="2">
        <f t="shared" si="380"/>
        <v>0</v>
      </c>
      <c r="AP1746" s="2">
        <f t="shared" si="381"/>
        <v>0</v>
      </c>
      <c r="AQ1746" s="2">
        <f t="shared" si="382"/>
        <v>0</v>
      </c>
      <c r="AR1746" s="2"/>
      <c r="AS1746" s="2"/>
      <c r="AT1746" s="2"/>
      <c r="AU1746" s="2"/>
      <c r="AV1746" s="2">
        <f t="shared" si="383"/>
        <v>1</v>
      </c>
      <c r="AW1746" s="2">
        <f t="shared" si="384"/>
        <v>0</v>
      </c>
      <c r="AX1746" s="2">
        <f t="shared" si="385"/>
        <v>0</v>
      </c>
      <c r="AY1746" s="2"/>
      <c r="AZ1746" s="2"/>
      <c r="BA1746" s="2">
        <f t="shared" si="386"/>
        <v>4</v>
      </c>
      <c r="BB1746" s="2">
        <f t="shared" si="387"/>
        <v>1</v>
      </c>
      <c r="BC1746" s="2">
        <f t="shared" si="388"/>
        <v>0</v>
      </c>
      <c r="BD1746" s="2">
        <f t="shared" si="389"/>
        <v>1</v>
      </c>
      <c r="BE1746" s="2">
        <f t="shared" si="390"/>
        <v>0</v>
      </c>
      <c r="BF1746" s="2">
        <f t="shared" si="391"/>
        <v>0</v>
      </c>
      <c r="BG1746" s="2">
        <f t="shared" si="392"/>
        <v>2</v>
      </c>
      <c r="BH1746" s="2">
        <f t="shared" si="393"/>
        <v>6</v>
      </c>
    </row>
    <row r="1747" spans="1:60" x14ac:dyDescent="0.2">
      <c r="A1747" s="2">
        <v>2184</v>
      </c>
      <c r="B1747" s="2" t="s">
        <v>2026</v>
      </c>
      <c r="C1747" s="2" t="s">
        <v>2475</v>
      </c>
      <c r="D1747" s="2" t="s">
        <v>2476</v>
      </c>
      <c r="E1747" s="2">
        <v>1</v>
      </c>
      <c r="F1747" s="2">
        <v>8</v>
      </c>
      <c r="G1747" s="2">
        <v>1</v>
      </c>
      <c r="H1747" s="2" t="s">
        <v>28</v>
      </c>
      <c r="I1747" s="2">
        <v>4320</v>
      </c>
      <c r="J1747" s="2">
        <v>0</v>
      </c>
      <c r="K1747" s="2"/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1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2"/>
      <c r="AL1747" s="5">
        <v>154000</v>
      </c>
      <c r="AM1747" s="5">
        <v>144000</v>
      </c>
      <c r="AN1747" s="2"/>
      <c r="AO1747" s="2">
        <f t="shared" si="380"/>
        <v>0</v>
      </c>
      <c r="AP1747" s="2">
        <f t="shared" si="381"/>
        <v>1</v>
      </c>
      <c r="AQ1747" s="2">
        <f t="shared" si="382"/>
        <v>0</v>
      </c>
      <c r="AR1747" s="2"/>
      <c r="AS1747" s="2"/>
      <c r="AT1747" s="2"/>
      <c r="AU1747" s="2"/>
      <c r="AV1747" s="2">
        <f t="shared" si="383"/>
        <v>0</v>
      </c>
      <c r="AW1747" s="2">
        <f t="shared" si="384"/>
        <v>0</v>
      </c>
      <c r="AX1747" s="2">
        <f t="shared" si="385"/>
        <v>0</v>
      </c>
      <c r="AY1747" s="2"/>
      <c r="AZ1747" s="2"/>
      <c r="BA1747" s="2">
        <f t="shared" si="386"/>
        <v>4</v>
      </c>
      <c r="BB1747" s="2">
        <f t="shared" si="387"/>
        <v>0</v>
      </c>
      <c r="BC1747" s="2">
        <f t="shared" si="388"/>
        <v>0</v>
      </c>
      <c r="BD1747" s="2">
        <f t="shared" si="389"/>
        <v>1</v>
      </c>
      <c r="BE1747" s="2">
        <f t="shared" si="390"/>
        <v>0</v>
      </c>
      <c r="BF1747" s="2">
        <f t="shared" si="391"/>
        <v>0</v>
      </c>
      <c r="BG1747" s="2">
        <f t="shared" si="392"/>
        <v>1</v>
      </c>
      <c r="BH1747" s="2">
        <f t="shared" si="393"/>
        <v>5</v>
      </c>
    </row>
    <row r="1748" spans="1:60" x14ac:dyDescent="0.2">
      <c r="A1748" s="2">
        <v>2185</v>
      </c>
      <c r="B1748" s="2" t="s">
        <v>2026</v>
      </c>
      <c r="C1748" s="2" t="s">
        <v>2475</v>
      </c>
      <c r="D1748" s="2" t="s">
        <v>2477</v>
      </c>
      <c r="E1748" s="2">
        <v>4</v>
      </c>
      <c r="F1748" s="2">
        <v>5</v>
      </c>
      <c r="G1748" s="2">
        <v>3</v>
      </c>
      <c r="H1748" s="2" t="s">
        <v>180</v>
      </c>
      <c r="I1748" s="2">
        <v>21600</v>
      </c>
      <c r="J1748" s="2">
        <v>0</v>
      </c>
      <c r="K1748" s="2"/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2"/>
      <c r="AL1748" s="5">
        <v>17100000</v>
      </c>
      <c r="AM1748" s="5">
        <v>11700000</v>
      </c>
      <c r="AN1748" s="2"/>
      <c r="AO1748" s="2">
        <f t="shared" si="380"/>
        <v>0</v>
      </c>
      <c r="AP1748" s="2">
        <f t="shared" si="381"/>
        <v>0</v>
      </c>
      <c r="AQ1748" s="2">
        <f t="shared" si="382"/>
        <v>0</v>
      </c>
      <c r="AR1748" s="2"/>
      <c r="AS1748" s="2"/>
      <c r="AT1748" s="2"/>
      <c r="AU1748" s="2"/>
      <c r="AV1748" s="2">
        <f t="shared" si="383"/>
        <v>0</v>
      </c>
      <c r="AW1748" s="2">
        <f t="shared" si="384"/>
        <v>0</v>
      </c>
      <c r="AX1748" s="2">
        <f t="shared" si="385"/>
        <v>0</v>
      </c>
      <c r="AY1748" s="2"/>
      <c r="AZ1748" s="2"/>
      <c r="BA1748" s="2">
        <f t="shared" si="386"/>
        <v>0</v>
      </c>
      <c r="BB1748" s="2">
        <f t="shared" si="387"/>
        <v>1</v>
      </c>
      <c r="BC1748" s="2">
        <f t="shared" si="388"/>
        <v>0</v>
      </c>
      <c r="BD1748" s="2">
        <f t="shared" si="389"/>
        <v>1</v>
      </c>
      <c r="BE1748" s="2">
        <f t="shared" si="390"/>
        <v>0</v>
      </c>
      <c r="BF1748" s="2">
        <f t="shared" si="391"/>
        <v>1</v>
      </c>
      <c r="BG1748" s="2">
        <f t="shared" si="392"/>
        <v>0</v>
      </c>
      <c r="BH1748" s="2">
        <f t="shared" si="393"/>
        <v>0</v>
      </c>
    </row>
    <row r="1749" spans="1:60" x14ac:dyDescent="0.2">
      <c r="A1749" s="2">
        <v>2186</v>
      </c>
      <c r="B1749" s="2" t="s">
        <v>2026</v>
      </c>
      <c r="C1749" s="2" t="s">
        <v>2475</v>
      </c>
      <c r="D1749" s="2" t="s">
        <v>2478</v>
      </c>
      <c r="E1749" s="2">
        <v>0</v>
      </c>
      <c r="F1749" s="2">
        <v>0</v>
      </c>
      <c r="G1749" s="2">
        <v>0</v>
      </c>
      <c r="H1749" s="2"/>
      <c r="I1749" s="2">
        <v>0</v>
      </c>
      <c r="J1749" s="2">
        <v>0</v>
      </c>
      <c r="K1749" s="2"/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1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2"/>
      <c r="AL1749" s="5">
        <v>8</v>
      </c>
      <c r="AM1749" s="5">
        <v>1</v>
      </c>
      <c r="AN1749" s="2"/>
      <c r="AO1749" s="2">
        <f t="shared" si="380"/>
        <v>0</v>
      </c>
      <c r="AP1749" s="2">
        <f t="shared" si="381"/>
        <v>1</v>
      </c>
      <c r="AQ1749" s="2">
        <f t="shared" si="382"/>
        <v>0</v>
      </c>
      <c r="AR1749" s="2"/>
      <c r="AS1749" s="2"/>
      <c r="AT1749" s="2"/>
      <c r="AU1749" s="2"/>
      <c r="AV1749" s="2">
        <f t="shared" si="383"/>
        <v>0</v>
      </c>
      <c r="AW1749" s="2">
        <f t="shared" si="384"/>
        <v>0</v>
      </c>
      <c r="AX1749" s="2">
        <f t="shared" si="385"/>
        <v>0</v>
      </c>
      <c r="AY1749" s="2"/>
      <c r="AZ1749" s="2"/>
      <c r="BA1749" s="2">
        <f t="shared" si="386"/>
        <v>4</v>
      </c>
      <c r="BB1749" s="2">
        <f t="shared" si="387"/>
        <v>0</v>
      </c>
      <c r="BC1749" s="2">
        <f t="shared" si="388"/>
        <v>0</v>
      </c>
      <c r="BD1749" s="2">
        <f t="shared" si="389"/>
        <v>0</v>
      </c>
      <c r="BE1749" s="2">
        <f t="shared" si="390"/>
        <v>0</v>
      </c>
      <c r="BF1749" s="2">
        <f t="shared" si="391"/>
        <v>0</v>
      </c>
      <c r="BG1749" s="2">
        <f t="shared" si="392"/>
        <v>0</v>
      </c>
      <c r="BH1749" s="2">
        <f t="shared" si="393"/>
        <v>4</v>
      </c>
    </row>
    <row r="1750" spans="1:60" x14ac:dyDescent="0.2">
      <c r="A1750" s="2">
        <v>2187</v>
      </c>
      <c r="B1750" s="2" t="s">
        <v>2026</v>
      </c>
      <c r="C1750" s="2" t="s">
        <v>2475</v>
      </c>
      <c r="D1750" s="2" t="s">
        <v>2479</v>
      </c>
      <c r="E1750" s="2">
        <v>0</v>
      </c>
      <c r="F1750" s="2">
        <v>0</v>
      </c>
      <c r="G1750" s="2">
        <v>0</v>
      </c>
      <c r="H1750" s="2"/>
      <c r="I1750" s="2">
        <v>0</v>
      </c>
      <c r="J1750" s="2">
        <v>0</v>
      </c>
      <c r="K1750" s="2"/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1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2"/>
      <c r="AL1750" s="5">
        <v>1560</v>
      </c>
      <c r="AM1750" s="5">
        <v>1560</v>
      </c>
      <c r="AN1750" s="2"/>
      <c r="AO1750" s="2">
        <f t="shared" si="380"/>
        <v>0</v>
      </c>
      <c r="AP1750" s="2">
        <f t="shared" si="381"/>
        <v>1</v>
      </c>
      <c r="AQ1750" s="2">
        <f t="shared" si="382"/>
        <v>0</v>
      </c>
      <c r="AR1750" s="2"/>
      <c r="AS1750" s="2"/>
      <c r="AT1750" s="2"/>
      <c r="AU1750" s="2"/>
      <c r="AV1750" s="2">
        <f t="shared" si="383"/>
        <v>0</v>
      </c>
      <c r="AW1750" s="2">
        <f t="shared" si="384"/>
        <v>0</v>
      </c>
      <c r="AX1750" s="2">
        <f t="shared" si="385"/>
        <v>0</v>
      </c>
      <c r="AY1750" s="2"/>
      <c r="AZ1750" s="2"/>
      <c r="BA1750" s="2">
        <f t="shared" si="386"/>
        <v>4</v>
      </c>
      <c r="BB1750" s="2">
        <f t="shared" si="387"/>
        <v>0</v>
      </c>
      <c r="BC1750" s="2">
        <f t="shared" si="388"/>
        <v>0</v>
      </c>
      <c r="BD1750" s="2">
        <f t="shared" si="389"/>
        <v>0</v>
      </c>
      <c r="BE1750" s="2">
        <f t="shared" si="390"/>
        <v>0</v>
      </c>
      <c r="BF1750" s="2">
        <f t="shared" si="391"/>
        <v>0</v>
      </c>
      <c r="BG1750" s="2">
        <f t="shared" si="392"/>
        <v>0</v>
      </c>
      <c r="BH1750" s="2">
        <f t="shared" si="393"/>
        <v>4</v>
      </c>
    </row>
    <row r="1751" spans="1:60" x14ac:dyDescent="0.2">
      <c r="A1751" s="2">
        <v>2188</v>
      </c>
      <c r="B1751" s="2" t="s">
        <v>2026</v>
      </c>
      <c r="C1751" s="2" t="s">
        <v>2475</v>
      </c>
      <c r="D1751" s="2" t="s">
        <v>2480</v>
      </c>
      <c r="E1751" s="2">
        <v>2</v>
      </c>
      <c r="F1751" s="2">
        <v>6</v>
      </c>
      <c r="G1751" s="2">
        <v>4</v>
      </c>
      <c r="H1751" s="2" t="s">
        <v>80</v>
      </c>
      <c r="I1751" s="2">
        <v>1440</v>
      </c>
      <c r="J1751" s="2">
        <v>0</v>
      </c>
      <c r="K1751" s="2"/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2"/>
      <c r="AL1751" s="5">
        <v>3140000</v>
      </c>
      <c r="AM1751" s="5">
        <v>2590000</v>
      </c>
      <c r="AN1751" s="2"/>
      <c r="AO1751" s="2">
        <f t="shared" si="380"/>
        <v>0</v>
      </c>
      <c r="AP1751" s="2">
        <f t="shared" si="381"/>
        <v>0</v>
      </c>
      <c r="AQ1751" s="2">
        <f t="shared" si="382"/>
        <v>0</v>
      </c>
      <c r="AR1751" s="2"/>
      <c r="AS1751" s="2"/>
      <c r="AT1751" s="2"/>
      <c r="AU1751" s="2"/>
      <c r="AV1751" s="2">
        <f t="shared" si="383"/>
        <v>0</v>
      </c>
      <c r="AW1751" s="2">
        <f t="shared" si="384"/>
        <v>0</v>
      </c>
      <c r="AX1751" s="2">
        <f t="shared" si="385"/>
        <v>0</v>
      </c>
      <c r="AY1751" s="2"/>
      <c r="AZ1751" s="2"/>
      <c r="BA1751" s="2">
        <f t="shared" si="386"/>
        <v>0</v>
      </c>
      <c r="BB1751" s="2">
        <f t="shared" si="387"/>
        <v>0</v>
      </c>
      <c r="BC1751" s="2">
        <f t="shared" si="388"/>
        <v>0</v>
      </c>
      <c r="BD1751" s="2">
        <f t="shared" si="389"/>
        <v>0</v>
      </c>
      <c r="BE1751" s="2">
        <f t="shared" si="390"/>
        <v>0</v>
      </c>
      <c r="BF1751" s="2">
        <f t="shared" si="391"/>
        <v>1</v>
      </c>
      <c r="BG1751" s="2">
        <f t="shared" si="392"/>
        <v>0</v>
      </c>
      <c r="BH1751" s="2">
        <f t="shared" si="393"/>
        <v>0</v>
      </c>
    </row>
    <row r="1752" spans="1:60" x14ac:dyDescent="0.2">
      <c r="A1752" s="2">
        <v>2189</v>
      </c>
      <c r="B1752" s="2" t="s">
        <v>2026</v>
      </c>
      <c r="C1752" s="2" t="s">
        <v>2475</v>
      </c>
      <c r="D1752" s="2" t="s">
        <v>2481</v>
      </c>
      <c r="E1752" s="2">
        <v>3</v>
      </c>
      <c r="F1752" s="2">
        <v>16</v>
      </c>
      <c r="G1752" s="2">
        <v>2</v>
      </c>
      <c r="H1752" s="2" t="s">
        <v>2482</v>
      </c>
      <c r="I1752" s="2">
        <v>125280</v>
      </c>
      <c r="J1752" s="2">
        <v>0</v>
      </c>
      <c r="K1752" s="2"/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1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2"/>
      <c r="AL1752" s="5">
        <v>8</v>
      </c>
      <c r="AM1752" s="5">
        <v>2</v>
      </c>
      <c r="AN1752" s="2"/>
      <c r="AO1752" s="2">
        <f t="shared" si="380"/>
        <v>0</v>
      </c>
      <c r="AP1752" s="2">
        <f t="shared" si="381"/>
        <v>1</v>
      </c>
      <c r="AQ1752" s="2">
        <f t="shared" si="382"/>
        <v>0</v>
      </c>
      <c r="AR1752" s="2"/>
      <c r="AS1752" s="2"/>
      <c r="AT1752" s="2"/>
      <c r="AU1752" s="2"/>
      <c r="AV1752" s="2">
        <f t="shared" si="383"/>
        <v>0</v>
      </c>
      <c r="AW1752" s="2">
        <f t="shared" si="384"/>
        <v>0</v>
      </c>
      <c r="AX1752" s="2">
        <f t="shared" si="385"/>
        <v>0</v>
      </c>
      <c r="AY1752" s="2"/>
      <c r="AZ1752" s="2"/>
      <c r="BA1752" s="2">
        <f t="shared" si="386"/>
        <v>4</v>
      </c>
      <c r="BB1752" s="2">
        <f t="shared" si="387"/>
        <v>0</v>
      </c>
      <c r="BC1752" s="2">
        <f t="shared" si="388"/>
        <v>0</v>
      </c>
      <c r="BD1752" s="2">
        <f t="shared" si="389"/>
        <v>1</v>
      </c>
      <c r="BE1752" s="2">
        <f t="shared" si="390"/>
        <v>0</v>
      </c>
      <c r="BF1752" s="2">
        <f t="shared" si="391"/>
        <v>0</v>
      </c>
      <c r="BG1752" s="2">
        <f t="shared" si="392"/>
        <v>1</v>
      </c>
      <c r="BH1752" s="2">
        <f t="shared" si="393"/>
        <v>5</v>
      </c>
    </row>
    <row r="1753" spans="1:60" x14ac:dyDescent="0.2">
      <c r="A1753" s="2">
        <v>2190</v>
      </c>
      <c r="B1753" s="2" t="s">
        <v>2026</v>
      </c>
      <c r="C1753" s="2" t="s">
        <v>2475</v>
      </c>
      <c r="D1753" s="2" t="s">
        <v>2483</v>
      </c>
      <c r="E1753" s="2">
        <v>3</v>
      </c>
      <c r="F1753" s="2">
        <v>15</v>
      </c>
      <c r="G1753" s="2">
        <v>1</v>
      </c>
      <c r="H1753" s="2" t="s">
        <v>2484</v>
      </c>
      <c r="I1753" s="2">
        <v>136800</v>
      </c>
      <c r="J1753" s="2">
        <v>0</v>
      </c>
      <c r="K1753" s="2"/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1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2"/>
      <c r="AL1753" s="5">
        <v>12900</v>
      </c>
      <c r="AM1753" s="5">
        <v>6280</v>
      </c>
      <c r="AN1753" s="2"/>
      <c r="AO1753" s="2">
        <f t="shared" si="380"/>
        <v>0</v>
      </c>
      <c r="AP1753" s="2">
        <f t="shared" si="381"/>
        <v>1</v>
      </c>
      <c r="AQ1753" s="2">
        <f t="shared" si="382"/>
        <v>0</v>
      </c>
      <c r="AR1753" s="2"/>
      <c r="AS1753" s="2"/>
      <c r="AT1753" s="2"/>
      <c r="AU1753" s="2"/>
      <c r="AV1753" s="2">
        <f t="shared" si="383"/>
        <v>0</v>
      </c>
      <c r="AW1753" s="2">
        <f t="shared" si="384"/>
        <v>0</v>
      </c>
      <c r="AX1753" s="2">
        <f t="shared" si="385"/>
        <v>0</v>
      </c>
      <c r="AY1753" s="2"/>
      <c r="AZ1753" s="2"/>
      <c r="BA1753" s="2">
        <f t="shared" si="386"/>
        <v>4</v>
      </c>
      <c r="BB1753" s="2">
        <f t="shared" si="387"/>
        <v>0</v>
      </c>
      <c r="BC1753" s="2">
        <f t="shared" si="388"/>
        <v>0</v>
      </c>
      <c r="BD1753" s="2">
        <f t="shared" si="389"/>
        <v>1</v>
      </c>
      <c r="BE1753" s="2">
        <f t="shared" si="390"/>
        <v>0</v>
      </c>
      <c r="BF1753" s="2">
        <f t="shared" si="391"/>
        <v>0</v>
      </c>
      <c r="BG1753" s="2">
        <f t="shared" si="392"/>
        <v>1</v>
      </c>
      <c r="BH1753" s="2">
        <f t="shared" si="393"/>
        <v>5</v>
      </c>
    </row>
    <row r="1754" spans="1:60" x14ac:dyDescent="0.2">
      <c r="A1754" s="2">
        <v>2191</v>
      </c>
      <c r="B1754" s="2" t="s">
        <v>2026</v>
      </c>
      <c r="C1754" s="2" t="s">
        <v>2475</v>
      </c>
      <c r="D1754" s="2" t="s">
        <v>2485</v>
      </c>
      <c r="E1754" s="2">
        <v>3</v>
      </c>
      <c r="F1754" s="2">
        <v>9</v>
      </c>
      <c r="G1754" s="2">
        <v>4</v>
      </c>
      <c r="H1754" s="2" t="s">
        <v>137</v>
      </c>
      <c r="I1754" s="2">
        <v>5760</v>
      </c>
      <c r="J1754" s="2">
        <v>0</v>
      </c>
      <c r="K1754" s="2"/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1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2"/>
      <c r="AL1754" s="5">
        <v>16300</v>
      </c>
      <c r="AM1754" s="5">
        <v>14300</v>
      </c>
      <c r="AN1754" s="2"/>
      <c r="AO1754" s="2">
        <f t="shared" si="380"/>
        <v>0</v>
      </c>
      <c r="AP1754" s="2">
        <f t="shared" si="381"/>
        <v>1</v>
      </c>
      <c r="AQ1754" s="2">
        <f t="shared" si="382"/>
        <v>0</v>
      </c>
      <c r="AR1754" s="2"/>
      <c r="AS1754" s="2"/>
      <c r="AT1754" s="2"/>
      <c r="AU1754" s="2"/>
      <c r="AV1754" s="2">
        <f t="shared" si="383"/>
        <v>0</v>
      </c>
      <c r="AW1754" s="2">
        <f t="shared" si="384"/>
        <v>0</v>
      </c>
      <c r="AX1754" s="2">
        <f t="shared" si="385"/>
        <v>0</v>
      </c>
      <c r="AY1754" s="2"/>
      <c r="AZ1754" s="2"/>
      <c r="BA1754" s="2">
        <f t="shared" si="386"/>
        <v>4</v>
      </c>
      <c r="BB1754" s="2">
        <f t="shared" si="387"/>
        <v>0</v>
      </c>
      <c r="BC1754" s="2">
        <f t="shared" si="388"/>
        <v>0</v>
      </c>
      <c r="BD1754" s="2">
        <f t="shared" si="389"/>
        <v>1</v>
      </c>
      <c r="BE1754" s="2">
        <f t="shared" si="390"/>
        <v>0</v>
      </c>
      <c r="BF1754" s="2">
        <f t="shared" si="391"/>
        <v>1</v>
      </c>
      <c r="BG1754" s="2">
        <f t="shared" si="392"/>
        <v>3</v>
      </c>
      <c r="BH1754" s="2">
        <f t="shared" si="393"/>
        <v>7</v>
      </c>
    </row>
    <row r="1755" spans="1:60" x14ac:dyDescent="0.2">
      <c r="A1755" s="2">
        <v>2192</v>
      </c>
      <c r="B1755" s="2" t="s">
        <v>2026</v>
      </c>
      <c r="C1755" s="2" t="s">
        <v>2475</v>
      </c>
      <c r="D1755" s="2" t="s">
        <v>2486</v>
      </c>
      <c r="E1755" s="2">
        <v>3</v>
      </c>
      <c r="F1755" s="2">
        <v>9</v>
      </c>
      <c r="G1755" s="2">
        <v>2</v>
      </c>
      <c r="H1755" s="2" t="s">
        <v>218</v>
      </c>
      <c r="I1755" s="2">
        <v>2880</v>
      </c>
      <c r="J1755" s="2">
        <v>0</v>
      </c>
      <c r="K1755" s="2"/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1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2"/>
      <c r="AL1755" s="5">
        <v>15800</v>
      </c>
      <c r="AM1755" s="5">
        <v>15800</v>
      </c>
      <c r="AN1755" s="2"/>
      <c r="AO1755" s="2">
        <f t="shared" si="380"/>
        <v>0</v>
      </c>
      <c r="AP1755" s="2">
        <f t="shared" si="381"/>
        <v>1</v>
      </c>
      <c r="AQ1755" s="2">
        <f t="shared" si="382"/>
        <v>0</v>
      </c>
      <c r="AR1755" s="2"/>
      <c r="AS1755" s="2"/>
      <c r="AT1755" s="2"/>
      <c r="AU1755" s="2"/>
      <c r="AV1755" s="2">
        <f t="shared" si="383"/>
        <v>0</v>
      </c>
      <c r="AW1755" s="2">
        <f t="shared" si="384"/>
        <v>0</v>
      </c>
      <c r="AX1755" s="2">
        <f t="shared" si="385"/>
        <v>0</v>
      </c>
      <c r="AY1755" s="2"/>
      <c r="AZ1755" s="2"/>
      <c r="BA1755" s="2">
        <f t="shared" si="386"/>
        <v>4</v>
      </c>
      <c r="BB1755" s="2">
        <f t="shared" si="387"/>
        <v>0</v>
      </c>
      <c r="BC1755" s="2">
        <f t="shared" si="388"/>
        <v>0</v>
      </c>
      <c r="BD1755" s="2">
        <f t="shared" si="389"/>
        <v>1</v>
      </c>
      <c r="BE1755" s="2">
        <f t="shared" si="390"/>
        <v>0</v>
      </c>
      <c r="BF1755" s="2">
        <f t="shared" si="391"/>
        <v>0</v>
      </c>
      <c r="BG1755" s="2">
        <f t="shared" si="392"/>
        <v>1</v>
      </c>
      <c r="BH1755" s="2">
        <f t="shared" si="393"/>
        <v>5</v>
      </c>
    </row>
    <row r="1756" spans="1:60" x14ac:dyDescent="0.2">
      <c r="A1756" s="2">
        <v>2193</v>
      </c>
      <c r="B1756" s="2" t="s">
        <v>2026</v>
      </c>
      <c r="C1756" s="2" t="s">
        <v>2475</v>
      </c>
      <c r="D1756" s="2" t="s">
        <v>2487</v>
      </c>
      <c r="E1756" s="2">
        <v>3</v>
      </c>
      <c r="F1756" s="2">
        <v>9</v>
      </c>
      <c r="G1756" s="2">
        <v>1</v>
      </c>
      <c r="H1756" s="2" t="s">
        <v>68</v>
      </c>
      <c r="I1756" s="2">
        <v>27360</v>
      </c>
      <c r="J1756" s="2">
        <v>0</v>
      </c>
      <c r="K1756" s="2"/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1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2"/>
      <c r="AL1756" s="5">
        <v>16100</v>
      </c>
      <c r="AM1756" s="5">
        <v>13900</v>
      </c>
      <c r="AN1756" s="2"/>
      <c r="AO1756" s="2">
        <f t="shared" si="380"/>
        <v>0</v>
      </c>
      <c r="AP1756" s="2">
        <f t="shared" si="381"/>
        <v>1</v>
      </c>
      <c r="AQ1756" s="2">
        <f t="shared" si="382"/>
        <v>0</v>
      </c>
      <c r="AR1756" s="2"/>
      <c r="AS1756" s="2"/>
      <c r="AT1756" s="2"/>
      <c r="AU1756" s="2"/>
      <c r="AV1756" s="2">
        <f t="shared" si="383"/>
        <v>0</v>
      </c>
      <c r="AW1756" s="2">
        <f t="shared" si="384"/>
        <v>0</v>
      </c>
      <c r="AX1756" s="2">
        <f t="shared" si="385"/>
        <v>0</v>
      </c>
      <c r="AY1756" s="2"/>
      <c r="AZ1756" s="2"/>
      <c r="BA1756" s="2">
        <f t="shared" si="386"/>
        <v>4</v>
      </c>
      <c r="BB1756" s="2">
        <f t="shared" si="387"/>
        <v>0</v>
      </c>
      <c r="BC1756" s="2">
        <f t="shared" si="388"/>
        <v>0</v>
      </c>
      <c r="BD1756" s="2">
        <f t="shared" si="389"/>
        <v>1</v>
      </c>
      <c r="BE1756" s="2">
        <f t="shared" si="390"/>
        <v>0</v>
      </c>
      <c r="BF1756" s="2">
        <f t="shared" si="391"/>
        <v>0</v>
      </c>
      <c r="BG1756" s="2">
        <f t="shared" si="392"/>
        <v>1</v>
      </c>
      <c r="BH1756" s="2">
        <f t="shared" si="393"/>
        <v>5</v>
      </c>
    </row>
    <row r="1757" spans="1:60" x14ac:dyDescent="0.2">
      <c r="A1757" s="2">
        <v>2194</v>
      </c>
      <c r="B1757" s="2" t="s">
        <v>2026</v>
      </c>
      <c r="C1757" s="2" t="s">
        <v>2475</v>
      </c>
      <c r="D1757" s="2" t="s">
        <v>2488</v>
      </c>
      <c r="E1757" s="2">
        <v>3</v>
      </c>
      <c r="F1757" s="2">
        <v>9</v>
      </c>
      <c r="G1757" s="2">
        <v>5</v>
      </c>
      <c r="H1757" s="2" t="s">
        <v>129</v>
      </c>
      <c r="I1757" s="2">
        <v>86400</v>
      </c>
      <c r="J1757" s="2">
        <v>0</v>
      </c>
      <c r="K1757" s="2"/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1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2"/>
      <c r="AL1757" s="5">
        <v>73400</v>
      </c>
      <c r="AM1757" s="5">
        <v>73500</v>
      </c>
      <c r="AN1757" s="2"/>
      <c r="AO1757" s="2">
        <f t="shared" si="380"/>
        <v>0</v>
      </c>
      <c r="AP1757" s="2">
        <f t="shared" si="381"/>
        <v>1</v>
      </c>
      <c r="AQ1757" s="2">
        <f t="shared" si="382"/>
        <v>0</v>
      </c>
      <c r="AR1757" s="2"/>
      <c r="AS1757" s="2"/>
      <c r="AT1757" s="2"/>
      <c r="AU1757" s="2"/>
      <c r="AV1757" s="2">
        <f t="shared" si="383"/>
        <v>0</v>
      </c>
      <c r="AW1757" s="2">
        <f t="shared" si="384"/>
        <v>0</v>
      </c>
      <c r="AX1757" s="2">
        <f t="shared" si="385"/>
        <v>0</v>
      </c>
      <c r="AY1757" s="2"/>
      <c r="AZ1757" s="2"/>
      <c r="BA1757" s="2">
        <f t="shared" si="386"/>
        <v>4</v>
      </c>
      <c r="BB1757" s="2">
        <f t="shared" si="387"/>
        <v>0</v>
      </c>
      <c r="BC1757" s="2">
        <f t="shared" si="388"/>
        <v>0</v>
      </c>
      <c r="BD1757" s="2">
        <f t="shared" si="389"/>
        <v>1</v>
      </c>
      <c r="BE1757" s="2">
        <f t="shared" si="390"/>
        <v>0</v>
      </c>
      <c r="BF1757" s="2">
        <f t="shared" si="391"/>
        <v>1</v>
      </c>
      <c r="BG1757" s="2">
        <f t="shared" si="392"/>
        <v>3</v>
      </c>
      <c r="BH1757" s="2">
        <f t="shared" si="393"/>
        <v>7</v>
      </c>
    </row>
    <row r="1758" spans="1:60" x14ac:dyDescent="0.2">
      <c r="A1758" s="2">
        <v>2195</v>
      </c>
      <c r="B1758" s="2" t="s">
        <v>2026</v>
      </c>
      <c r="C1758" s="2" t="s">
        <v>2475</v>
      </c>
      <c r="D1758" s="2" t="s">
        <v>2489</v>
      </c>
      <c r="E1758" s="2">
        <v>2</v>
      </c>
      <c r="F1758" s="2">
        <v>5</v>
      </c>
      <c r="G1758" s="2">
        <v>3</v>
      </c>
      <c r="H1758" s="2" t="s">
        <v>28</v>
      </c>
      <c r="I1758" s="2">
        <v>4320</v>
      </c>
      <c r="J1758" s="2">
        <v>180</v>
      </c>
      <c r="K1758" s="2"/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2"/>
      <c r="AL1758" s="5">
        <v>23400</v>
      </c>
      <c r="AM1758" s="5">
        <v>19300</v>
      </c>
      <c r="AN1758" s="2"/>
      <c r="AO1758" s="2">
        <f t="shared" si="380"/>
        <v>0</v>
      </c>
      <c r="AP1758" s="2">
        <f t="shared" si="381"/>
        <v>0</v>
      </c>
      <c r="AQ1758" s="2">
        <f t="shared" si="382"/>
        <v>0</v>
      </c>
      <c r="AR1758" s="2"/>
      <c r="AS1758" s="2"/>
      <c r="AT1758" s="2"/>
      <c r="AU1758" s="2"/>
      <c r="AV1758" s="2">
        <f t="shared" si="383"/>
        <v>0</v>
      </c>
      <c r="AW1758" s="2">
        <f t="shared" si="384"/>
        <v>0</v>
      </c>
      <c r="AX1758" s="2">
        <f t="shared" si="385"/>
        <v>0</v>
      </c>
      <c r="AY1758" s="2"/>
      <c r="AZ1758" s="2"/>
      <c r="BA1758" s="2">
        <f t="shared" si="386"/>
        <v>0</v>
      </c>
      <c r="BB1758" s="2">
        <f t="shared" si="387"/>
        <v>0</v>
      </c>
      <c r="BC1758" s="2">
        <f t="shared" si="388"/>
        <v>0</v>
      </c>
      <c r="BD1758" s="2">
        <f t="shared" si="389"/>
        <v>1</v>
      </c>
      <c r="BE1758" s="2">
        <f t="shared" si="390"/>
        <v>0</v>
      </c>
      <c r="BF1758" s="2">
        <f t="shared" si="391"/>
        <v>1</v>
      </c>
      <c r="BG1758" s="2">
        <f t="shared" si="392"/>
        <v>0</v>
      </c>
      <c r="BH1758" s="2">
        <f t="shared" si="393"/>
        <v>0</v>
      </c>
    </row>
    <row r="1759" spans="1:60" x14ac:dyDescent="0.2">
      <c r="A1759" s="2">
        <v>2196</v>
      </c>
      <c r="B1759" s="2" t="s">
        <v>2026</v>
      </c>
      <c r="C1759" s="2" t="s">
        <v>2475</v>
      </c>
      <c r="D1759" s="2" t="s">
        <v>2490</v>
      </c>
      <c r="E1759" s="2">
        <v>0</v>
      </c>
      <c r="F1759" s="2">
        <v>0</v>
      </c>
      <c r="G1759" s="2">
        <v>0</v>
      </c>
      <c r="H1759" s="2"/>
      <c r="I1759" s="2">
        <v>0</v>
      </c>
      <c r="J1759" s="2">
        <v>0</v>
      </c>
      <c r="K1759" s="2"/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2"/>
      <c r="AL1759" s="5">
        <v>33200</v>
      </c>
      <c r="AM1759" s="5">
        <v>29000</v>
      </c>
      <c r="AN1759" s="2"/>
      <c r="AO1759" s="2">
        <f t="shared" si="380"/>
        <v>0</v>
      </c>
      <c r="AP1759" s="2">
        <f t="shared" si="381"/>
        <v>0</v>
      </c>
      <c r="AQ1759" s="2">
        <f t="shared" si="382"/>
        <v>0</v>
      </c>
      <c r="AR1759" s="2"/>
      <c r="AS1759" s="2"/>
      <c r="AT1759" s="2"/>
      <c r="AU1759" s="2"/>
      <c r="AV1759" s="2">
        <f t="shared" si="383"/>
        <v>0</v>
      </c>
      <c r="AW1759" s="2">
        <f t="shared" si="384"/>
        <v>0</v>
      </c>
      <c r="AX1759" s="2">
        <f t="shared" si="385"/>
        <v>0</v>
      </c>
      <c r="AY1759" s="2"/>
      <c r="AZ1759" s="2"/>
      <c r="BA1759" s="2">
        <f t="shared" si="386"/>
        <v>0</v>
      </c>
      <c r="BB1759" s="2">
        <f t="shared" si="387"/>
        <v>0</v>
      </c>
      <c r="BC1759" s="2">
        <f t="shared" si="388"/>
        <v>0</v>
      </c>
      <c r="BD1759" s="2">
        <f t="shared" si="389"/>
        <v>0</v>
      </c>
      <c r="BE1759" s="2">
        <f t="shared" si="390"/>
        <v>0</v>
      </c>
      <c r="BF1759" s="2">
        <f t="shared" si="391"/>
        <v>0</v>
      </c>
      <c r="BG1759" s="2">
        <f t="shared" si="392"/>
        <v>0</v>
      </c>
      <c r="BH1759" s="2">
        <f t="shared" si="393"/>
        <v>0</v>
      </c>
    </row>
    <row r="1760" spans="1:60" x14ac:dyDescent="0.2">
      <c r="A1760" s="2">
        <v>2197</v>
      </c>
      <c r="B1760" s="2" t="s">
        <v>2026</v>
      </c>
      <c r="C1760" s="2" t="s">
        <v>2475</v>
      </c>
      <c r="D1760" s="2" t="s">
        <v>2491</v>
      </c>
      <c r="E1760" s="2">
        <v>3</v>
      </c>
      <c r="F1760" s="2">
        <v>5</v>
      </c>
      <c r="G1760" s="2">
        <v>3</v>
      </c>
      <c r="H1760" s="2" t="s">
        <v>981</v>
      </c>
      <c r="I1760" s="2">
        <v>1440</v>
      </c>
      <c r="J1760" s="2">
        <v>0</v>
      </c>
      <c r="K1760" s="2"/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2"/>
      <c r="AL1760" s="5">
        <v>16400</v>
      </c>
      <c r="AM1760" s="5">
        <v>8550</v>
      </c>
      <c r="AN1760" s="2"/>
      <c r="AO1760" s="2">
        <f t="shared" si="380"/>
        <v>0</v>
      </c>
      <c r="AP1760" s="2">
        <f t="shared" si="381"/>
        <v>0</v>
      </c>
      <c r="AQ1760" s="2">
        <f t="shared" si="382"/>
        <v>0</v>
      </c>
      <c r="AR1760" s="2"/>
      <c r="AS1760" s="2"/>
      <c r="AT1760" s="2"/>
      <c r="AU1760" s="2"/>
      <c r="AV1760" s="2">
        <f t="shared" si="383"/>
        <v>0</v>
      </c>
      <c r="AW1760" s="2">
        <f t="shared" si="384"/>
        <v>0</v>
      </c>
      <c r="AX1760" s="2">
        <f t="shared" si="385"/>
        <v>0</v>
      </c>
      <c r="AY1760" s="2"/>
      <c r="AZ1760" s="2"/>
      <c r="BA1760" s="2">
        <f t="shared" si="386"/>
        <v>0</v>
      </c>
      <c r="BB1760" s="2">
        <f t="shared" si="387"/>
        <v>0</v>
      </c>
      <c r="BC1760" s="2">
        <f t="shared" si="388"/>
        <v>0</v>
      </c>
      <c r="BD1760" s="2">
        <f t="shared" si="389"/>
        <v>0</v>
      </c>
      <c r="BE1760" s="2">
        <f t="shared" si="390"/>
        <v>0</v>
      </c>
      <c r="BF1760" s="2">
        <f t="shared" si="391"/>
        <v>1</v>
      </c>
      <c r="BG1760" s="2">
        <f t="shared" si="392"/>
        <v>0</v>
      </c>
      <c r="BH1760" s="2">
        <f t="shared" si="393"/>
        <v>0</v>
      </c>
    </row>
    <row r="1761" spans="1:60" x14ac:dyDescent="0.2">
      <c r="A1761" s="2">
        <v>2198</v>
      </c>
      <c r="B1761" s="2" t="s">
        <v>2026</v>
      </c>
      <c r="C1761" s="2" t="s">
        <v>2475</v>
      </c>
      <c r="D1761" s="2" t="s">
        <v>2492</v>
      </c>
      <c r="E1761" s="2">
        <v>0</v>
      </c>
      <c r="F1761" s="2">
        <v>0</v>
      </c>
      <c r="G1761" s="2">
        <v>0</v>
      </c>
      <c r="H1761" s="2"/>
      <c r="I1761" s="2">
        <v>0</v>
      </c>
      <c r="J1761" s="2">
        <v>0</v>
      </c>
      <c r="K1761" s="2"/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2"/>
      <c r="AL1761" s="5">
        <v>10100</v>
      </c>
      <c r="AM1761" s="5">
        <v>10600</v>
      </c>
      <c r="AN1761" s="2"/>
      <c r="AO1761" s="2">
        <f t="shared" si="380"/>
        <v>0</v>
      </c>
      <c r="AP1761" s="2">
        <f t="shared" si="381"/>
        <v>0</v>
      </c>
      <c r="AQ1761" s="2">
        <f t="shared" si="382"/>
        <v>0</v>
      </c>
      <c r="AR1761" s="2"/>
      <c r="AS1761" s="2"/>
      <c r="AT1761" s="2"/>
      <c r="AU1761" s="2"/>
      <c r="AV1761" s="2">
        <f t="shared" si="383"/>
        <v>0</v>
      </c>
      <c r="AW1761" s="2">
        <f t="shared" si="384"/>
        <v>0</v>
      </c>
      <c r="AX1761" s="2">
        <f t="shared" si="385"/>
        <v>0</v>
      </c>
      <c r="AY1761" s="2"/>
      <c r="AZ1761" s="2"/>
      <c r="BA1761" s="2">
        <f t="shared" si="386"/>
        <v>0</v>
      </c>
      <c r="BB1761" s="2">
        <f t="shared" si="387"/>
        <v>0</v>
      </c>
      <c r="BC1761" s="2">
        <f t="shared" si="388"/>
        <v>0</v>
      </c>
      <c r="BD1761" s="2">
        <f t="shared" si="389"/>
        <v>0</v>
      </c>
      <c r="BE1761" s="2">
        <f t="shared" si="390"/>
        <v>0</v>
      </c>
      <c r="BF1761" s="2">
        <f t="shared" si="391"/>
        <v>0</v>
      </c>
      <c r="BG1761" s="2">
        <f t="shared" si="392"/>
        <v>0</v>
      </c>
      <c r="BH1761" s="2">
        <f t="shared" si="393"/>
        <v>0</v>
      </c>
    </row>
    <row r="1762" spans="1:60" x14ac:dyDescent="0.2">
      <c r="A1762" s="2">
        <v>2199</v>
      </c>
      <c r="B1762" s="2" t="s">
        <v>2026</v>
      </c>
      <c r="C1762" s="2" t="s">
        <v>2475</v>
      </c>
      <c r="D1762" s="2" t="s">
        <v>2493</v>
      </c>
      <c r="E1762" s="2">
        <v>3</v>
      </c>
      <c r="F1762" s="2">
        <v>5</v>
      </c>
      <c r="G1762" s="2">
        <v>3</v>
      </c>
      <c r="H1762" s="2" t="s">
        <v>427</v>
      </c>
      <c r="I1762" s="2">
        <v>17280</v>
      </c>
      <c r="J1762" s="2">
        <v>0</v>
      </c>
      <c r="K1762" s="2"/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2"/>
      <c r="AL1762" s="5">
        <v>57200</v>
      </c>
      <c r="AM1762" s="5">
        <v>35700</v>
      </c>
      <c r="AN1762" s="2"/>
      <c r="AO1762" s="2">
        <f t="shared" si="380"/>
        <v>0</v>
      </c>
      <c r="AP1762" s="2">
        <f t="shared" si="381"/>
        <v>0</v>
      </c>
      <c r="AQ1762" s="2">
        <f t="shared" si="382"/>
        <v>0</v>
      </c>
      <c r="AR1762" s="2"/>
      <c r="AS1762" s="2"/>
      <c r="AT1762" s="2"/>
      <c r="AU1762" s="2"/>
      <c r="AV1762" s="2">
        <f t="shared" si="383"/>
        <v>0</v>
      </c>
      <c r="AW1762" s="2">
        <f t="shared" si="384"/>
        <v>0</v>
      </c>
      <c r="AX1762" s="2">
        <f t="shared" si="385"/>
        <v>0</v>
      </c>
      <c r="AY1762" s="2"/>
      <c r="AZ1762" s="2"/>
      <c r="BA1762" s="2">
        <f t="shared" si="386"/>
        <v>0</v>
      </c>
      <c r="BB1762" s="2">
        <f t="shared" si="387"/>
        <v>0</v>
      </c>
      <c r="BC1762" s="2">
        <f t="shared" si="388"/>
        <v>0</v>
      </c>
      <c r="BD1762" s="2">
        <f t="shared" si="389"/>
        <v>1</v>
      </c>
      <c r="BE1762" s="2">
        <f t="shared" si="390"/>
        <v>0</v>
      </c>
      <c r="BF1762" s="2">
        <f t="shared" si="391"/>
        <v>1</v>
      </c>
      <c r="BG1762" s="2">
        <f t="shared" si="392"/>
        <v>0</v>
      </c>
      <c r="BH1762" s="2">
        <f t="shared" si="393"/>
        <v>0</v>
      </c>
    </row>
    <row r="1763" spans="1:60" x14ac:dyDescent="0.2">
      <c r="A1763" s="2">
        <v>2200</v>
      </c>
      <c r="B1763" s="2" t="s">
        <v>2026</v>
      </c>
      <c r="C1763" s="2" t="s">
        <v>2475</v>
      </c>
      <c r="D1763" s="2" t="s">
        <v>2494</v>
      </c>
      <c r="E1763" s="2">
        <v>0</v>
      </c>
      <c r="F1763" s="2">
        <v>0</v>
      </c>
      <c r="G1763" s="2">
        <v>0</v>
      </c>
      <c r="H1763" s="2"/>
      <c r="I1763" s="2">
        <v>0</v>
      </c>
      <c r="J1763" s="2">
        <v>0</v>
      </c>
      <c r="K1763" s="2"/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2"/>
      <c r="AL1763" s="5">
        <v>19700</v>
      </c>
      <c r="AM1763" s="5">
        <v>20400</v>
      </c>
      <c r="AN1763" s="2"/>
      <c r="AO1763" s="2">
        <f t="shared" si="380"/>
        <v>0</v>
      </c>
      <c r="AP1763" s="2">
        <f t="shared" si="381"/>
        <v>0</v>
      </c>
      <c r="AQ1763" s="2">
        <f t="shared" si="382"/>
        <v>0</v>
      </c>
      <c r="AR1763" s="2"/>
      <c r="AS1763" s="2"/>
      <c r="AT1763" s="2"/>
      <c r="AU1763" s="2"/>
      <c r="AV1763" s="2">
        <f t="shared" si="383"/>
        <v>0</v>
      </c>
      <c r="AW1763" s="2">
        <f t="shared" si="384"/>
        <v>0</v>
      </c>
      <c r="AX1763" s="2">
        <f t="shared" si="385"/>
        <v>0</v>
      </c>
      <c r="AY1763" s="2"/>
      <c r="AZ1763" s="2"/>
      <c r="BA1763" s="2">
        <f t="shared" si="386"/>
        <v>0</v>
      </c>
      <c r="BB1763" s="2">
        <f t="shared" si="387"/>
        <v>0</v>
      </c>
      <c r="BC1763" s="2">
        <f t="shared" si="388"/>
        <v>0</v>
      </c>
      <c r="BD1763" s="2">
        <f t="shared" si="389"/>
        <v>0</v>
      </c>
      <c r="BE1763" s="2">
        <f t="shared" si="390"/>
        <v>0</v>
      </c>
      <c r="BF1763" s="2">
        <f t="shared" si="391"/>
        <v>0</v>
      </c>
      <c r="BG1763" s="2">
        <f t="shared" si="392"/>
        <v>0</v>
      </c>
      <c r="BH1763" s="2">
        <f t="shared" si="393"/>
        <v>0</v>
      </c>
    </row>
    <row r="1764" spans="1:60" x14ac:dyDescent="0.2">
      <c r="A1764" s="2">
        <v>2205</v>
      </c>
      <c r="B1764" s="2" t="s">
        <v>2026</v>
      </c>
      <c r="C1764" s="2" t="s">
        <v>2475</v>
      </c>
      <c r="D1764" s="2" t="s">
        <v>2499</v>
      </c>
      <c r="E1764" s="2">
        <v>2</v>
      </c>
      <c r="F1764" s="2">
        <v>3</v>
      </c>
      <c r="G1764" s="2">
        <v>1</v>
      </c>
      <c r="H1764" s="2" t="s">
        <v>106</v>
      </c>
      <c r="I1764" s="2">
        <v>36000</v>
      </c>
      <c r="J1764" s="2">
        <v>0</v>
      </c>
      <c r="K1764" s="2"/>
      <c r="L1764" s="2">
        <v>1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2"/>
      <c r="AL1764" s="5">
        <v>53200000</v>
      </c>
      <c r="AM1764" s="5">
        <v>33800000</v>
      </c>
      <c r="AN1764" s="2"/>
      <c r="AO1764" s="2">
        <f t="shared" si="380"/>
        <v>1</v>
      </c>
      <c r="AP1764" s="2">
        <f t="shared" si="381"/>
        <v>0</v>
      </c>
      <c r="AQ1764" s="2">
        <f t="shared" si="382"/>
        <v>0</v>
      </c>
      <c r="AR1764" s="2"/>
      <c r="AS1764" s="2"/>
      <c r="AT1764" s="2"/>
      <c r="AU1764" s="2"/>
      <c r="AV1764" s="2">
        <f t="shared" si="383"/>
        <v>0</v>
      </c>
      <c r="AW1764" s="2">
        <f t="shared" si="384"/>
        <v>0</v>
      </c>
      <c r="AX1764" s="2">
        <f t="shared" si="385"/>
        <v>0</v>
      </c>
      <c r="AY1764" s="2"/>
      <c r="AZ1764" s="2"/>
      <c r="BA1764" s="2">
        <f t="shared" si="386"/>
        <v>4</v>
      </c>
      <c r="BB1764" s="2">
        <f t="shared" si="387"/>
        <v>1</v>
      </c>
      <c r="BC1764" s="2">
        <f t="shared" si="388"/>
        <v>0</v>
      </c>
      <c r="BD1764" s="2">
        <f t="shared" si="389"/>
        <v>1</v>
      </c>
      <c r="BE1764" s="2">
        <f t="shared" si="390"/>
        <v>0</v>
      </c>
      <c r="BF1764" s="2">
        <f t="shared" si="391"/>
        <v>0</v>
      </c>
      <c r="BG1764" s="2">
        <f t="shared" si="392"/>
        <v>2</v>
      </c>
      <c r="BH1764" s="2">
        <f t="shared" si="393"/>
        <v>6</v>
      </c>
    </row>
    <row r="1765" spans="1:60" x14ac:dyDescent="0.2">
      <c r="A1765" s="2">
        <v>2208</v>
      </c>
      <c r="B1765" s="2" t="s">
        <v>2026</v>
      </c>
      <c r="C1765" s="2" t="s">
        <v>2475</v>
      </c>
      <c r="D1765" s="2" t="s">
        <v>2502</v>
      </c>
      <c r="E1765" s="2">
        <v>2</v>
      </c>
      <c r="F1765" s="2">
        <v>8</v>
      </c>
      <c r="G1765" s="2">
        <v>3</v>
      </c>
      <c r="H1765" s="2" t="s">
        <v>433</v>
      </c>
      <c r="I1765" s="2">
        <v>31680</v>
      </c>
      <c r="J1765" s="2">
        <v>1</v>
      </c>
      <c r="K1765" s="2"/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1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2"/>
      <c r="AL1765" s="5">
        <v>183000</v>
      </c>
      <c r="AM1765" s="5">
        <v>188000</v>
      </c>
      <c r="AN1765" s="2"/>
      <c r="AO1765" s="2">
        <f t="shared" si="380"/>
        <v>0</v>
      </c>
      <c r="AP1765" s="2">
        <f t="shared" si="381"/>
        <v>1</v>
      </c>
      <c r="AQ1765" s="2">
        <f t="shared" si="382"/>
        <v>0</v>
      </c>
      <c r="AR1765" s="2"/>
      <c r="AS1765" s="2"/>
      <c r="AT1765" s="2"/>
      <c r="AU1765" s="2"/>
      <c r="AV1765" s="2">
        <f t="shared" si="383"/>
        <v>0</v>
      </c>
      <c r="AW1765" s="2">
        <f t="shared" si="384"/>
        <v>0</v>
      </c>
      <c r="AX1765" s="2">
        <f t="shared" si="385"/>
        <v>0</v>
      </c>
      <c r="AY1765" s="2"/>
      <c r="AZ1765" s="2"/>
      <c r="BA1765" s="2">
        <f t="shared" si="386"/>
        <v>4</v>
      </c>
      <c r="BB1765" s="2">
        <f t="shared" si="387"/>
        <v>0</v>
      </c>
      <c r="BC1765" s="2">
        <f t="shared" si="388"/>
        <v>0</v>
      </c>
      <c r="BD1765" s="2">
        <f t="shared" si="389"/>
        <v>1</v>
      </c>
      <c r="BE1765" s="2">
        <f t="shared" si="390"/>
        <v>0</v>
      </c>
      <c r="BF1765" s="2">
        <f t="shared" si="391"/>
        <v>1</v>
      </c>
      <c r="BG1765" s="2">
        <f t="shared" si="392"/>
        <v>3</v>
      </c>
      <c r="BH1765" s="2">
        <f t="shared" si="393"/>
        <v>7</v>
      </c>
    </row>
    <row r="1766" spans="1:60" x14ac:dyDescent="0.2">
      <c r="A1766" s="2">
        <v>2209</v>
      </c>
      <c r="B1766" s="2" t="s">
        <v>2026</v>
      </c>
      <c r="C1766" s="2" t="s">
        <v>2475</v>
      </c>
      <c r="D1766" s="2" t="s">
        <v>2503</v>
      </c>
      <c r="E1766" s="2">
        <v>5</v>
      </c>
      <c r="F1766" s="2">
        <v>8</v>
      </c>
      <c r="G1766" s="2">
        <v>6</v>
      </c>
      <c r="H1766" s="2" t="s">
        <v>144</v>
      </c>
      <c r="I1766" s="2">
        <v>106560</v>
      </c>
      <c r="J1766" s="2">
        <v>0</v>
      </c>
      <c r="K1766" s="2"/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2"/>
      <c r="AL1766" s="5">
        <v>203</v>
      </c>
      <c r="AM1766" s="5">
        <v>203</v>
      </c>
      <c r="AN1766" s="2"/>
      <c r="AO1766" s="2">
        <f t="shared" si="380"/>
        <v>0</v>
      </c>
      <c r="AP1766" s="2">
        <f t="shared" si="381"/>
        <v>0</v>
      </c>
      <c r="AQ1766" s="2">
        <f t="shared" si="382"/>
        <v>0</v>
      </c>
      <c r="AR1766" s="2"/>
      <c r="AS1766" s="2"/>
      <c r="AT1766" s="2"/>
      <c r="AU1766" s="2"/>
      <c r="AV1766" s="2">
        <f t="shared" si="383"/>
        <v>0</v>
      </c>
      <c r="AW1766" s="2">
        <f t="shared" si="384"/>
        <v>0</v>
      </c>
      <c r="AX1766" s="2">
        <f t="shared" si="385"/>
        <v>0</v>
      </c>
      <c r="AY1766" s="2"/>
      <c r="AZ1766" s="2"/>
      <c r="BA1766" s="2">
        <f t="shared" si="386"/>
        <v>0</v>
      </c>
      <c r="BB1766" s="2">
        <f t="shared" si="387"/>
        <v>0</v>
      </c>
      <c r="BC1766" s="2">
        <f t="shared" si="388"/>
        <v>0</v>
      </c>
      <c r="BD1766" s="2">
        <f t="shared" si="389"/>
        <v>1</v>
      </c>
      <c r="BE1766" s="2">
        <f t="shared" si="390"/>
        <v>0</v>
      </c>
      <c r="BF1766" s="2">
        <f t="shared" si="391"/>
        <v>1</v>
      </c>
      <c r="BG1766" s="2">
        <f t="shared" si="392"/>
        <v>0</v>
      </c>
      <c r="BH1766" s="2">
        <f t="shared" si="393"/>
        <v>0</v>
      </c>
    </row>
    <row r="1767" spans="1:60" x14ac:dyDescent="0.2">
      <c r="A1767" s="2">
        <v>2210</v>
      </c>
      <c r="B1767" s="2" t="s">
        <v>2026</v>
      </c>
      <c r="C1767" s="2" t="s">
        <v>2475</v>
      </c>
      <c r="D1767" s="2" t="s">
        <v>2504</v>
      </c>
      <c r="E1767" s="2">
        <v>5</v>
      </c>
      <c r="F1767" s="2">
        <v>9</v>
      </c>
      <c r="G1767" s="2">
        <v>4</v>
      </c>
      <c r="H1767" s="2" t="s">
        <v>1415</v>
      </c>
      <c r="I1767" s="2">
        <v>146880</v>
      </c>
      <c r="J1767" s="2">
        <v>1</v>
      </c>
      <c r="K1767" s="2"/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1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2"/>
      <c r="AL1767" s="5">
        <v>55000</v>
      </c>
      <c r="AM1767" s="5">
        <v>60300</v>
      </c>
      <c r="AN1767" s="2"/>
      <c r="AO1767" s="2">
        <f t="shared" si="380"/>
        <v>0</v>
      </c>
      <c r="AP1767" s="2">
        <f t="shared" si="381"/>
        <v>1</v>
      </c>
      <c r="AQ1767" s="2">
        <f t="shared" si="382"/>
        <v>0</v>
      </c>
      <c r="AR1767" s="2"/>
      <c r="AS1767" s="2"/>
      <c r="AT1767" s="2"/>
      <c r="AU1767" s="2"/>
      <c r="AV1767" s="2">
        <f t="shared" si="383"/>
        <v>0</v>
      </c>
      <c r="AW1767" s="2">
        <f t="shared" si="384"/>
        <v>0</v>
      </c>
      <c r="AX1767" s="2">
        <f t="shared" si="385"/>
        <v>0</v>
      </c>
      <c r="AY1767" s="2"/>
      <c r="AZ1767" s="2"/>
      <c r="BA1767" s="2">
        <f t="shared" si="386"/>
        <v>4</v>
      </c>
      <c r="BB1767" s="2">
        <f t="shared" si="387"/>
        <v>0</v>
      </c>
      <c r="BC1767" s="2">
        <f t="shared" si="388"/>
        <v>0</v>
      </c>
      <c r="BD1767" s="2">
        <f t="shared" si="389"/>
        <v>1</v>
      </c>
      <c r="BE1767" s="2">
        <f t="shared" si="390"/>
        <v>0</v>
      </c>
      <c r="BF1767" s="2">
        <f t="shared" si="391"/>
        <v>1</v>
      </c>
      <c r="BG1767" s="2">
        <f t="shared" si="392"/>
        <v>3</v>
      </c>
      <c r="BH1767" s="2">
        <f t="shared" si="393"/>
        <v>7</v>
      </c>
    </row>
    <row r="1768" spans="1:60" x14ac:dyDescent="0.2">
      <c r="A1768" s="2">
        <v>2211</v>
      </c>
      <c r="B1768" s="2" t="s">
        <v>2026</v>
      </c>
      <c r="C1768" s="2" t="s">
        <v>2475</v>
      </c>
      <c r="D1768" s="2" t="s">
        <v>2505</v>
      </c>
      <c r="E1768" s="2">
        <v>5</v>
      </c>
      <c r="F1768" s="2">
        <v>2</v>
      </c>
      <c r="G1768" s="2">
        <v>1</v>
      </c>
      <c r="H1768" s="2" t="s">
        <v>144</v>
      </c>
      <c r="I1768" s="2">
        <v>106560</v>
      </c>
      <c r="J1768" s="2">
        <v>0</v>
      </c>
      <c r="K1768" s="2"/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2"/>
      <c r="AL1768" s="5">
        <v>201</v>
      </c>
      <c r="AM1768" s="5">
        <v>201</v>
      </c>
      <c r="AN1768" s="2"/>
      <c r="AO1768" s="2">
        <f t="shared" si="380"/>
        <v>0</v>
      </c>
      <c r="AP1768" s="2">
        <f t="shared" si="381"/>
        <v>0</v>
      </c>
      <c r="AQ1768" s="2">
        <f t="shared" si="382"/>
        <v>0</v>
      </c>
      <c r="AR1768" s="2"/>
      <c r="AS1768" s="2"/>
      <c r="AT1768" s="2"/>
      <c r="AU1768" s="2"/>
      <c r="AV1768" s="2">
        <f t="shared" si="383"/>
        <v>0</v>
      </c>
      <c r="AW1768" s="2">
        <f t="shared" si="384"/>
        <v>0</v>
      </c>
      <c r="AX1768" s="2">
        <f t="shared" si="385"/>
        <v>0</v>
      </c>
      <c r="AY1768" s="2"/>
      <c r="AZ1768" s="2"/>
      <c r="BA1768" s="2">
        <f t="shared" si="386"/>
        <v>0</v>
      </c>
      <c r="BB1768" s="2">
        <f t="shared" si="387"/>
        <v>0</v>
      </c>
      <c r="BC1768" s="2">
        <f t="shared" si="388"/>
        <v>0</v>
      </c>
      <c r="BD1768" s="2">
        <f t="shared" si="389"/>
        <v>1</v>
      </c>
      <c r="BE1768" s="2">
        <f t="shared" si="390"/>
        <v>0</v>
      </c>
      <c r="BF1768" s="2">
        <f t="shared" si="391"/>
        <v>0</v>
      </c>
      <c r="BG1768" s="2">
        <f t="shared" si="392"/>
        <v>0</v>
      </c>
      <c r="BH1768" s="2">
        <f t="shared" si="393"/>
        <v>0</v>
      </c>
    </row>
    <row r="1769" spans="1:60" x14ac:dyDescent="0.2">
      <c r="A1769" s="2">
        <v>2212</v>
      </c>
      <c r="B1769" s="2" t="s">
        <v>2026</v>
      </c>
      <c r="C1769" s="2" t="s">
        <v>2475</v>
      </c>
      <c r="D1769" s="2" t="s">
        <v>2506</v>
      </c>
      <c r="E1769" s="2">
        <v>6</v>
      </c>
      <c r="F1769" s="2">
        <v>1</v>
      </c>
      <c r="G1769" s="2">
        <v>1</v>
      </c>
      <c r="H1769" s="2" t="s">
        <v>2507</v>
      </c>
      <c r="I1769" s="2">
        <v>0</v>
      </c>
      <c r="J1769" s="2">
        <v>100</v>
      </c>
      <c r="K1769" s="2"/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2"/>
      <c r="AL1769" s="5">
        <v>64700</v>
      </c>
      <c r="AM1769" s="5">
        <v>49100</v>
      </c>
      <c r="AN1769" s="2"/>
      <c r="AO1769" s="2">
        <f t="shared" si="380"/>
        <v>0</v>
      </c>
      <c r="AP1769" s="2">
        <f t="shared" si="381"/>
        <v>0</v>
      </c>
      <c r="AQ1769" s="2">
        <f t="shared" si="382"/>
        <v>0</v>
      </c>
      <c r="AR1769" s="2"/>
      <c r="AS1769" s="2"/>
      <c r="AT1769" s="2"/>
      <c r="AU1769" s="2"/>
      <c r="AV1769" s="2">
        <f t="shared" si="383"/>
        <v>0</v>
      </c>
      <c r="AW1769" s="2">
        <f t="shared" si="384"/>
        <v>0</v>
      </c>
      <c r="AX1769" s="2">
        <f t="shared" si="385"/>
        <v>0</v>
      </c>
      <c r="AY1769" s="2"/>
      <c r="AZ1769" s="2"/>
      <c r="BA1769" s="2">
        <f t="shared" si="386"/>
        <v>0</v>
      </c>
      <c r="BB1769" s="2">
        <f t="shared" si="387"/>
        <v>0</v>
      </c>
      <c r="BC1769" s="2">
        <f t="shared" si="388"/>
        <v>0</v>
      </c>
      <c r="BD1769" s="2">
        <f t="shared" si="389"/>
        <v>0</v>
      </c>
      <c r="BE1769" s="2">
        <f t="shared" si="390"/>
        <v>0</v>
      </c>
      <c r="BF1769" s="2">
        <f t="shared" si="391"/>
        <v>0</v>
      </c>
      <c r="BG1769" s="2">
        <f t="shared" si="392"/>
        <v>0</v>
      </c>
      <c r="BH1769" s="2">
        <f t="shared" si="393"/>
        <v>0</v>
      </c>
    </row>
    <row r="1770" spans="1:60" x14ac:dyDescent="0.2">
      <c r="A1770" s="2">
        <v>2213</v>
      </c>
      <c r="B1770" s="2" t="s">
        <v>2026</v>
      </c>
      <c r="C1770" s="2" t="s">
        <v>2475</v>
      </c>
      <c r="D1770" s="2" t="s">
        <v>2508</v>
      </c>
      <c r="E1770" s="2">
        <v>6</v>
      </c>
      <c r="F1770" s="2">
        <v>1</v>
      </c>
      <c r="G1770" s="2">
        <v>1</v>
      </c>
      <c r="H1770" s="2" t="s">
        <v>2509</v>
      </c>
      <c r="I1770" s="2">
        <v>0</v>
      </c>
      <c r="J1770" s="2">
        <v>200</v>
      </c>
      <c r="K1770" s="2"/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2"/>
      <c r="AL1770" s="5">
        <v>1310</v>
      </c>
      <c r="AM1770" s="5">
        <v>964</v>
      </c>
      <c r="AN1770" s="2"/>
      <c r="AO1770" s="2">
        <f t="shared" si="380"/>
        <v>0</v>
      </c>
      <c r="AP1770" s="2">
        <f t="shared" si="381"/>
        <v>0</v>
      </c>
      <c r="AQ1770" s="2">
        <f t="shared" si="382"/>
        <v>0</v>
      </c>
      <c r="AR1770" s="2"/>
      <c r="AS1770" s="2"/>
      <c r="AT1770" s="2"/>
      <c r="AU1770" s="2"/>
      <c r="AV1770" s="2">
        <f t="shared" si="383"/>
        <v>0</v>
      </c>
      <c r="AW1770" s="2">
        <f t="shared" si="384"/>
        <v>0</v>
      </c>
      <c r="AX1770" s="2">
        <f t="shared" si="385"/>
        <v>0</v>
      </c>
      <c r="AY1770" s="2"/>
      <c r="AZ1770" s="2"/>
      <c r="BA1770" s="2">
        <f t="shared" si="386"/>
        <v>0</v>
      </c>
      <c r="BB1770" s="2">
        <f t="shared" si="387"/>
        <v>0</v>
      </c>
      <c r="BC1770" s="2">
        <f t="shared" si="388"/>
        <v>0</v>
      </c>
      <c r="BD1770" s="2">
        <f t="shared" si="389"/>
        <v>0</v>
      </c>
      <c r="BE1770" s="2">
        <f t="shared" si="390"/>
        <v>1</v>
      </c>
      <c r="BF1770" s="2">
        <f t="shared" si="391"/>
        <v>0</v>
      </c>
      <c r="BG1770" s="2">
        <f t="shared" si="392"/>
        <v>0</v>
      </c>
      <c r="BH1770" s="2">
        <f t="shared" si="393"/>
        <v>0</v>
      </c>
    </row>
    <row r="1771" spans="1:60" x14ac:dyDescent="0.2">
      <c r="A1771" s="2">
        <v>2214</v>
      </c>
      <c r="B1771" s="2" t="s">
        <v>2026</v>
      </c>
      <c r="C1771" s="2" t="s">
        <v>2475</v>
      </c>
      <c r="D1771" s="2" t="s">
        <v>2510</v>
      </c>
      <c r="E1771" s="2">
        <v>5</v>
      </c>
      <c r="F1771" s="2">
        <v>8</v>
      </c>
      <c r="G1771" s="2">
        <v>6</v>
      </c>
      <c r="H1771" s="2" t="s">
        <v>364</v>
      </c>
      <c r="I1771" s="2">
        <v>120960</v>
      </c>
      <c r="J1771" s="2">
        <v>0</v>
      </c>
      <c r="K1771" s="2"/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2"/>
      <c r="AL1771" s="5">
        <v>4730</v>
      </c>
      <c r="AM1771" s="5">
        <v>4480</v>
      </c>
      <c r="AN1771" s="2"/>
      <c r="AO1771" s="2">
        <f t="shared" si="380"/>
        <v>0</v>
      </c>
      <c r="AP1771" s="2">
        <f t="shared" si="381"/>
        <v>0</v>
      </c>
      <c r="AQ1771" s="2">
        <f t="shared" si="382"/>
        <v>0</v>
      </c>
      <c r="AR1771" s="2"/>
      <c r="AS1771" s="2"/>
      <c r="AT1771" s="2"/>
      <c r="AU1771" s="2"/>
      <c r="AV1771" s="2">
        <f t="shared" si="383"/>
        <v>0</v>
      </c>
      <c r="AW1771" s="2">
        <f t="shared" si="384"/>
        <v>0</v>
      </c>
      <c r="AX1771" s="2">
        <f t="shared" si="385"/>
        <v>0</v>
      </c>
      <c r="AY1771" s="2"/>
      <c r="AZ1771" s="2"/>
      <c r="BA1771" s="2">
        <f t="shared" si="386"/>
        <v>0</v>
      </c>
      <c r="BB1771" s="2">
        <f t="shared" si="387"/>
        <v>0</v>
      </c>
      <c r="BC1771" s="2">
        <f t="shared" si="388"/>
        <v>0</v>
      </c>
      <c r="BD1771" s="2">
        <f t="shared" si="389"/>
        <v>1</v>
      </c>
      <c r="BE1771" s="2">
        <f t="shared" si="390"/>
        <v>0</v>
      </c>
      <c r="BF1771" s="2">
        <f t="shared" si="391"/>
        <v>1</v>
      </c>
      <c r="BG1771" s="2">
        <f t="shared" si="392"/>
        <v>0</v>
      </c>
      <c r="BH1771" s="2">
        <f t="shared" si="393"/>
        <v>0</v>
      </c>
    </row>
    <row r="1772" spans="1:60" x14ac:dyDescent="0.2">
      <c r="A1772" s="2">
        <v>2215</v>
      </c>
      <c r="B1772" s="2" t="s">
        <v>2026</v>
      </c>
      <c r="C1772" s="2" t="s">
        <v>2475</v>
      </c>
      <c r="D1772" s="2" t="s">
        <v>2511</v>
      </c>
      <c r="E1772" s="2">
        <v>5</v>
      </c>
      <c r="F1772" s="2">
        <v>8</v>
      </c>
      <c r="G1772" s="2">
        <v>6</v>
      </c>
      <c r="H1772" s="2" t="s">
        <v>2512</v>
      </c>
      <c r="I1772" s="2">
        <v>192960</v>
      </c>
      <c r="J1772" s="2">
        <v>0</v>
      </c>
      <c r="K1772" s="2"/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2"/>
      <c r="AL1772" s="5">
        <v>594000</v>
      </c>
      <c r="AM1772" s="5">
        <v>435000</v>
      </c>
      <c r="AN1772" s="2"/>
      <c r="AO1772" s="2">
        <f t="shared" si="380"/>
        <v>0</v>
      </c>
      <c r="AP1772" s="2">
        <f t="shared" si="381"/>
        <v>0</v>
      </c>
      <c r="AQ1772" s="2">
        <f t="shared" si="382"/>
        <v>0</v>
      </c>
      <c r="AR1772" s="2"/>
      <c r="AS1772" s="2"/>
      <c r="AT1772" s="2"/>
      <c r="AU1772" s="2"/>
      <c r="AV1772" s="2">
        <f t="shared" si="383"/>
        <v>0</v>
      </c>
      <c r="AW1772" s="2">
        <f t="shared" si="384"/>
        <v>0</v>
      </c>
      <c r="AX1772" s="2">
        <f t="shared" si="385"/>
        <v>0</v>
      </c>
      <c r="AY1772" s="2"/>
      <c r="AZ1772" s="2"/>
      <c r="BA1772" s="2">
        <f t="shared" si="386"/>
        <v>0</v>
      </c>
      <c r="BB1772" s="2">
        <f t="shared" si="387"/>
        <v>0</v>
      </c>
      <c r="BC1772" s="2">
        <f t="shared" si="388"/>
        <v>0</v>
      </c>
      <c r="BD1772" s="2">
        <f t="shared" si="389"/>
        <v>1</v>
      </c>
      <c r="BE1772" s="2">
        <f t="shared" si="390"/>
        <v>0</v>
      </c>
      <c r="BF1772" s="2">
        <f t="shared" si="391"/>
        <v>1</v>
      </c>
      <c r="BG1772" s="2">
        <f t="shared" si="392"/>
        <v>0</v>
      </c>
      <c r="BH1772" s="2">
        <f t="shared" si="393"/>
        <v>0</v>
      </c>
    </row>
    <row r="1773" spans="1:60" x14ac:dyDescent="0.2">
      <c r="A1773" s="2">
        <v>2216</v>
      </c>
      <c r="B1773" s="2" t="s">
        <v>2026</v>
      </c>
      <c r="C1773" s="2" t="s">
        <v>2475</v>
      </c>
      <c r="D1773" s="2" t="s">
        <v>2513</v>
      </c>
      <c r="E1773" s="2">
        <v>5</v>
      </c>
      <c r="F1773" s="2">
        <v>2</v>
      </c>
      <c r="G1773" s="2">
        <v>1</v>
      </c>
      <c r="H1773" s="2" t="s">
        <v>364</v>
      </c>
      <c r="I1773" s="2">
        <v>120960</v>
      </c>
      <c r="J1773" s="2">
        <v>0</v>
      </c>
      <c r="K1773" s="2"/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2"/>
      <c r="AL1773" s="5">
        <v>4540</v>
      </c>
      <c r="AM1773" s="5">
        <v>4920</v>
      </c>
      <c r="AN1773" s="2"/>
      <c r="AO1773" s="2">
        <f t="shared" si="380"/>
        <v>0</v>
      </c>
      <c r="AP1773" s="2">
        <f t="shared" si="381"/>
        <v>0</v>
      </c>
      <c r="AQ1773" s="2">
        <f t="shared" si="382"/>
        <v>0</v>
      </c>
      <c r="AR1773" s="2"/>
      <c r="AS1773" s="2"/>
      <c r="AT1773" s="2"/>
      <c r="AU1773" s="2"/>
      <c r="AV1773" s="2">
        <f t="shared" si="383"/>
        <v>0</v>
      </c>
      <c r="AW1773" s="2">
        <f t="shared" si="384"/>
        <v>0</v>
      </c>
      <c r="AX1773" s="2">
        <f t="shared" si="385"/>
        <v>0</v>
      </c>
      <c r="AY1773" s="2"/>
      <c r="AZ1773" s="2"/>
      <c r="BA1773" s="2">
        <f t="shared" si="386"/>
        <v>0</v>
      </c>
      <c r="BB1773" s="2">
        <f t="shared" si="387"/>
        <v>0</v>
      </c>
      <c r="BC1773" s="2">
        <f t="shared" si="388"/>
        <v>0</v>
      </c>
      <c r="BD1773" s="2">
        <f t="shared" si="389"/>
        <v>1</v>
      </c>
      <c r="BE1773" s="2">
        <f t="shared" si="390"/>
        <v>0</v>
      </c>
      <c r="BF1773" s="2">
        <f t="shared" si="391"/>
        <v>0</v>
      </c>
      <c r="BG1773" s="2">
        <f t="shared" si="392"/>
        <v>0</v>
      </c>
      <c r="BH1773" s="2">
        <f t="shared" si="393"/>
        <v>0</v>
      </c>
    </row>
    <row r="1774" spans="1:60" x14ac:dyDescent="0.2">
      <c r="A1774" s="2">
        <v>2217</v>
      </c>
      <c r="B1774" s="2" t="s">
        <v>2026</v>
      </c>
      <c r="C1774" s="2" t="s">
        <v>2475</v>
      </c>
      <c r="D1774" s="2" t="s">
        <v>2514</v>
      </c>
      <c r="E1774" s="2">
        <v>6</v>
      </c>
      <c r="F1774" s="2">
        <v>1</v>
      </c>
      <c r="G1774" s="2">
        <v>1</v>
      </c>
      <c r="H1774" s="2" t="s">
        <v>2515</v>
      </c>
      <c r="I1774" s="2">
        <v>0</v>
      </c>
      <c r="J1774" s="2">
        <v>100</v>
      </c>
      <c r="K1774" s="2"/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2"/>
      <c r="AL1774" s="5">
        <v>252000</v>
      </c>
      <c r="AM1774" s="5">
        <v>415000</v>
      </c>
      <c r="AN1774" s="2"/>
      <c r="AO1774" s="2">
        <f t="shared" si="380"/>
        <v>0</v>
      </c>
      <c r="AP1774" s="2">
        <f t="shared" si="381"/>
        <v>0</v>
      </c>
      <c r="AQ1774" s="2">
        <f t="shared" si="382"/>
        <v>0</v>
      </c>
      <c r="AR1774" s="2"/>
      <c r="AS1774" s="2"/>
      <c r="AT1774" s="2"/>
      <c r="AU1774" s="2"/>
      <c r="AV1774" s="2">
        <f t="shared" si="383"/>
        <v>0</v>
      </c>
      <c r="AW1774" s="2">
        <f t="shared" si="384"/>
        <v>0</v>
      </c>
      <c r="AX1774" s="2">
        <f t="shared" si="385"/>
        <v>0</v>
      </c>
      <c r="AY1774" s="2"/>
      <c r="AZ1774" s="2"/>
      <c r="BA1774" s="2">
        <f t="shared" si="386"/>
        <v>0</v>
      </c>
      <c r="BB1774" s="2">
        <f t="shared" si="387"/>
        <v>0</v>
      </c>
      <c r="BC1774" s="2">
        <f t="shared" si="388"/>
        <v>1</v>
      </c>
      <c r="BD1774" s="2">
        <f t="shared" si="389"/>
        <v>0</v>
      </c>
      <c r="BE1774" s="2">
        <f t="shared" si="390"/>
        <v>0</v>
      </c>
      <c r="BF1774" s="2">
        <f t="shared" si="391"/>
        <v>0</v>
      </c>
      <c r="BG1774" s="2">
        <f t="shared" si="392"/>
        <v>0</v>
      </c>
      <c r="BH1774" s="2">
        <f t="shared" si="393"/>
        <v>0</v>
      </c>
    </row>
    <row r="1775" spans="1:60" x14ac:dyDescent="0.2">
      <c r="A1775" s="2">
        <v>2218</v>
      </c>
      <c r="B1775" s="2" t="s">
        <v>2026</v>
      </c>
      <c r="C1775" s="2" t="s">
        <v>2475</v>
      </c>
      <c r="D1775" s="2" t="s">
        <v>2516</v>
      </c>
      <c r="E1775" s="2">
        <v>5</v>
      </c>
      <c r="F1775" s="2">
        <v>2</v>
      </c>
      <c r="G1775" s="2">
        <v>1</v>
      </c>
      <c r="H1775" s="2" t="s">
        <v>2512</v>
      </c>
      <c r="I1775" s="2">
        <v>192960</v>
      </c>
      <c r="J1775" s="2">
        <v>0</v>
      </c>
      <c r="K1775" s="2"/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2"/>
      <c r="AL1775" s="5">
        <v>573000</v>
      </c>
      <c r="AM1775" s="5">
        <v>478000</v>
      </c>
      <c r="AN1775" s="2"/>
      <c r="AO1775" s="2">
        <f t="shared" si="380"/>
        <v>0</v>
      </c>
      <c r="AP1775" s="2">
        <f t="shared" si="381"/>
        <v>0</v>
      </c>
      <c r="AQ1775" s="2">
        <f t="shared" si="382"/>
        <v>0</v>
      </c>
      <c r="AR1775" s="2"/>
      <c r="AS1775" s="2"/>
      <c r="AT1775" s="2"/>
      <c r="AU1775" s="2"/>
      <c r="AV1775" s="2">
        <f t="shared" si="383"/>
        <v>0</v>
      </c>
      <c r="AW1775" s="2">
        <f t="shared" si="384"/>
        <v>0</v>
      </c>
      <c r="AX1775" s="2">
        <f t="shared" si="385"/>
        <v>0</v>
      </c>
      <c r="AY1775" s="2"/>
      <c r="AZ1775" s="2"/>
      <c r="BA1775" s="2">
        <f t="shared" si="386"/>
        <v>0</v>
      </c>
      <c r="BB1775" s="2">
        <f t="shared" si="387"/>
        <v>0</v>
      </c>
      <c r="BC1775" s="2">
        <f t="shared" si="388"/>
        <v>0</v>
      </c>
      <c r="BD1775" s="2">
        <f t="shared" si="389"/>
        <v>1</v>
      </c>
      <c r="BE1775" s="2">
        <f t="shared" si="390"/>
        <v>0</v>
      </c>
      <c r="BF1775" s="2">
        <f t="shared" si="391"/>
        <v>0</v>
      </c>
      <c r="BG1775" s="2">
        <f t="shared" si="392"/>
        <v>0</v>
      </c>
      <c r="BH1775" s="2">
        <f t="shared" si="393"/>
        <v>0</v>
      </c>
    </row>
    <row r="1776" spans="1:60" x14ac:dyDescent="0.2">
      <c r="A1776" s="2">
        <v>2219</v>
      </c>
      <c r="B1776" s="2" t="s">
        <v>2026</v>
      </c>
      <c r="C1776" s="2" t="s">
        <v>2475</v>
      </c>
      <c r="D1776" s="2" t="s">
        <v>2517</v>
      </c>
      <c r="E1776" s="2">
        <v>6</v>
      </c>
      <c r="F1776" s="2">
        <v>1</v>
      </c>
      <c r="G1776" s="2">
        <v>1</v>
      </c>
      <c r="H1776" s="2" t="s">
        <v>2518</v>
      </c>
      <c r="I1776" s="2">
        <v>0</v>
      </c>
      <c r="J1776" s="2">
        <v>150</v>
      </c>
      <c r="K1776" s="2"/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2"/>
      <c r="AL1776" s="5">
        <v>2400000</v>
      </c>
      <c r="AM1776" s="5">
        <v>1860000</v>
      </c>
      <c r="AN1776" s="2"/>
      <c r="AO1776" s="2">
        <f t="shared" si="380"/>
        <v>0</v>
      </c>
      <c r="AP1776" s="2">
        <f t="shared" si="381"/>
        <v>0</v>
      </c>
      <c r="AQ1776" s="2">
        <f t="shared" si="382"/>
        <v>0</v>
      </c>
      <c r="AR1776" s="2"/>
      <c r="AS1776" s="2"/>
      <c r="AT1776" s="2"/>
      <c r="AU1776" s="2"/>
      <c r="AV1776" s="2">
        <f t="shared" si="383"/>
        <v>0</v>
      </c>
      <c r="AW1776" s="2">
        <f t="shared" si="384"/>
        <v>0</v>
      </c>
      <c r="AX1776" s="2">
        <f t="shared" si="385"/>
        <v>0</v>
      </c>
      <c r="AY1776" s="2"/>
      <c r="AZ1776" s="2"/>
      <c r="BA1776" s="2">
        <f t="shared" si="386"/>
        <v>0</v>
      </c>
      <c r="BB1776" s="2">
        <f t="shared" si="387"/>
        <v>0</v>
      </c>
      <c r="BC1776" s="2">
        <f t="shared" si="388"/>
        <v>0</v>
      </c>
      <c r="BD1776" s="2">
        <f t="shared" si="389"/>
        <v>0</v>
      </c>
      <c r="BE1776" s="2">
        <f t="shared" si="390"/>
        <v>0</v>
      </c>
      <c r="BF1776" s="2">
        <f t="shared" si="391"/>
        <v>0</v>
      </c>
      <c r="BG1776" s="2">
        <f t="shared" si="392"/>
        <v>0</v>
      </c>
      <c r="BH1776" s="2">
        <f t="shared" si="393"/>
        <v>0</v>
      </c>
    </row>
    <row r="1777" spans="1:60" x14ac:dyDescent="0.2">
      <c r="A1777" s="2">
        <v>2220</v>
      </c>
      <c r="B1777" s="2" t="s">
        <v>2026</v>
      </c>
      <c r="C1777" s="2" t="s">
        <v>2475</v>
      </c>
      <c r="D1777" s="2" t="s">
        <v>2519</v>
      </c>
      <c r="E1777" s="2">
        <v>6</v>
      </c>
      <c r="F1777" s="2">
        <v>1</v>
      </c>
      <c r="G1777" s="2">
        <v>1</v>
      </c>
      <c r="H1777" s="2" t="s">
        <v>2194</v>
      </c>
      <c r="I1777" s="2">
        <v>0</v>
      </c>
      <c r="J1777" s="2">
        <v>1600</v>
      </c>
      <c r="K1777" s="2"/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2"/>
      <c r="AL1777" s="5">
        <v>8330000</v>
      </c>
      <c r="AM1777" s="5">
        <v>3250000</v>
      </c>
      <c r="AN1777" s="2"/>
      <c r="AO1777" s="2">
        <f t="shared" si="380"/>
        <v>0</v>
      </c>
      <c r="AP1777" s="2">
        <f t="shared" si="381"/>
        <v>0</v>
      </c>
      <c r="AQ1777" s="2">
        <f t="shared" si="382"/>
        <v>0</v>
      </c>
      <c r="AR1777" s="2"/>
      <c r="AS1777" s="2"/>
      <c r="AT1777" s="2"/>
      <c r="AU1777" s="2"/>
      <c r="AV1777" s="2">
        <f t="shared" si="383"/>
        <v>0</v>
      </c>
      <c r="AW1777" s="2">
        <f t="shared" si="384"/>
        <v>0</v>
      </c>
      <c r="AX1777" s="2">
        <f t="shared" si="385"/>
        <v>0</v>
      </c>
      <c r="AY1777" s="2"/>
      <c r="AZ1777" s="2"/>
      <c r="BA1777" s="2">
        <f t="shared" si="386"/>
        <v>0</v>
      </c>
      <c r="BB1777" s="2">
        <f t="shared" si="387"/>
        <v>1</v>
      </c>
      <c r="BC1777" s="2">
        <f t="shared" si="388"/>
        <v>0</v>
      </c>
      <c r="BD1777" s="2">
        <f t="shared" si="389"/>
        <v>0</v>
      </c>
      <c r="BE1777" s="2">
        <f t="shared" si="390"/>
        <v>0</v>
      </c>
      <c r="BF1777" s="2">
        <f t="shared" si="391"/>
        <v>0</v>
      </c>
      <c r="BG1777" s="2">
        <f t="shared" si="392"/>
        <v>0</v>
      </c>
      <c r="BH1777" s="2">
        <f t="shared" si="393"/>
        <v>0</v>
      </c>
    </row>
    <row r="1778" spans="1:60" x14ac:dyDescent="0.2">
      <c r="A1778" s="2">
        <v>2222</v>
      </c>
      <c r="B1778" s="2" t="s">
        <v>2026</v>
      </c>
      <c r="C1778" s="2" t="s">
        <v>2521</v>
      </c>
      <c r="D1778" s="2" t="s">
        <v>2522</v>
      </c>
      <c r="E1778" s="2">
        <v>2</v>
      </c>
      <c r="F1778" s="2">
        <v>1</v>
      </c>
      <c r="G1778" s="2">
        <v>1</v>
      </c>
      <c r="H1778" s="2" t="s">
        <v>2523</v>
      </c>
      <c r="I1778" s="2">
        <v>3</v>
      </c>
      <c r="J1778" s="2">
        <v>0</v>
      </c>
      <c r="K1778" s="2"/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1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2"/>
      <c r="AL1778" s="5">
        <v>679000</v>
      </c>
      <c r="AM1778" s="5">
        <v>2990000</v>
      </c>
      <c r="AN1778" s="2"/>
      <c r="AO1778" s="2">
        <f t="shared" si="380"/>
        <v>0</v>
      </c>
      <c r="AP1778" s="2">
        <f t="shared" si="381"/>
        <v>1</v>
      </c>
      <c r="AQ1778" s="2">
        <f t="shared" si="382"/>
        <v>0</v>
      </c>
      <c r="AR1778" s="2"/>
      <c r="AS1778" s="2"/>
      <c r="AT1778" s="2"/>
      <c r="AU1778" s="2"/>
      <c r="AV1778" s="2">
        <f t="shared" si="383"/>
        <v>0</v>
      </c>
      <c r="AW1778" s="2">
        <f t="shared" si="384"/>
        <v>0</v>
      </c>
      <c r="AX1778" s="2">
        <f t="shared" si="385"/>
        <v>0</v>
      </c>
      <c r="AY1778" s="2"/>
      <c r="AZ1778" s="2"/>
      <c r="BA1778" s="2">
        <f t="shared" si="386"/>
        <v>4</v>
      </c>
      <c r="BB1778" s="2">
        <f t="shared" si="387"/>
        <v>0</v>
      </c>
      <c r="BC1778" s="2">
        <f t="shared" si="388"/>
        <v>1</v>
      </c>
      <c r="BD1778" s="2">
        <f t="shared" si="389"/>
        <v>0</v>
      </c>
      <c r="BE1778" s="2">
        <f t="shared" si="390"/>
        <v>0</v>
      </c>
      <c r="BF1778" s="2">
        <f t="shared" si="391"/>
        <v>0</v>
      </c>
      <c r="BG1778" s="2">
        <f t="shared" si="392"/>
        <v>1</v>
      </c>
      <c r="BH1778" s="2">
        <f t="shared" si="393"/>
        <v>5</v>
      </c>
    </row>
    <row r="1779" spans="1:60" x14ac:dyDescent="0.2">
      <c r="A1779" s="2">
        <v>2223</v>
      </c>
      <c r="B1779" s="2" t="s">
        <v>2026</v>
      </c>
      <c r="C1779" s="2" t="s">
        <v>2521</v>
      </c>
      <c r="D1779" s="2" t="s">
        <v>2524</v>
      </c>
      <c r="E1779" s="2">
        <v>3</v>
      </c>
      <c r="F1779" s="2">
        <v>7</v>
      </c>
      <c r="G1779" s="2">
        <v>5</v>
      </c>
      <c r="H1779" s="2" t="s">
        <v>433</v>
      </c>
      <c r="I1779" s="2">
        <v>31680</v>
      </c>
      <c r="J1779" s="2">
        <v>0</v>
      </c>
      <c r="K1779" s="2"/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1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2"/>
      <c r="AL1779" s="5">
        <v>310000</v>
      </c>
      <c r="AM1779" s="5">
        <v>279000</v>
      </c>
      <c r="AN1779" s="2"/>
      <c r="AO1779" s="2">
        <f t="shared" si="380"/>
        <v>0</v>
      </c>
      <c r="AP1779" s="2">
        <f t="shared" si="381"/>
        <v>1</v>
      </c>
      <c r="AQ1779" s="2">
        <f t="shared" si="382"/>
        <v>0</v>
      </c>
      <c r="AR1779" s="2"/>
      <c r="AS1779" s="2"/>
      <c r="AT1779" s="2"/>
      <c r="AU1779" s="2"/>
      <c r="AV1779" s="2">
        <f t="shared" si="383"/>
        <v>0</v>
      </c>
      <c r="AW1779" s="2">
        <f t="shared" si="384"/>
        <v>0</v>
      </c>
      <c r="AX1779" s="2">
        <f t="shared" si="385"/>
        <v>0</v>
      </c>
      <c r="AY1779" s="2"/>
      <c r="AZ1779" s="2"/>
      <c r="BA1779" s="2">
        <f t="shared" si="386"/>
        <v>4</v>
      </c>
      <c r="BB1779" s="2">
        <f t="shared" si="387"/>
        <v>0</v>
      </c>
      <c r="BC1779" s="2">
        <f t="shared" si="388"/>
        <v>0</v>
      </c>
      <c r="BD1779" s="2">
        <f t="shared" si="389"/>
        <v>1</v>
      </c>
      <c r="BE1779" s="2">
        <f t="shared" si="390"/>
        <v>0</v>
      </c>
      <c r="BF1779" s="2">
        <f t="shared" si="391"/>
        <v>1</v>
      </c>
      <c r="BG1779" s="2">
        <f t="shared" si="392"/>
        <v>3</v>
      </c>
      <c r="BH1779" s="2">
        <f t="shared" si="393"/>
        <v>7</v>
      </c>
    </row>
    <row r="1780" spans="1:60" x14ac:dyDescent="0.2">
      <c r="A1780" s="2">
        <v>2224</v>
      </c>
      <c r="B1780" s="2" t="s">
        <v>2026</v>
      </c>
      <c r="C1780" s="2" t="s">
        <v>2521</v>
      </c>
      <c r="D1780" s="2" t="s">
        <v>2525</v>
      </c>
      <c r="E1780" s="2">
        <v>3</v>
      </c>
      <c r="F1780" s="2">
        <v>9</v>
      </c>
      <c r="G1780" s="2">
        <v>9</v>
      </c>
      <c r="H1780" s="2" t="s">
        <v>308</v>
      </c>
      <c r="I1780" s="2">
        <v>11520</v>
      </c>
      <c r="J1780" s="2">
        <v>0</v>
      </c>
      <c r="K1780" s="2"/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1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2"/>
      <c r="AL1780" s="5">
        <v>364000</v>
      </c>
      <c r="AM1780" s="5">
        <v>312000</v>
      </c>
      <c r="AN1780" s="2"/>
      <c r="AO1780" s="2">
        <f t="shared" si="380"/>
        <v>0</v>
      </c>
      <c r="AP1780" s="2">
        <f t="shared" si="381"/>
        <v>1</v>
      </c>
      <c r="AQ1780" s="2">
        <f t="shared" si="382"/>
        <v>0</v>
      </c>
      <c r="AR1780" s="2"/>
      <c r="AS1780" s="2"/>
      <c r="AT1780" s="2"/>
      <c r="AU1780" s="2"/>
      <c r="AV1780" s="2">
        <f t="shared" si="383"/>
        <v>0</v>
      </c>
      <c r="AW1780" s="2">
        <f t="shared" si="384"/>
        <v>0</v>
      </c>
      <c r="AX1780" s="2">
        <f t="shared" si="385"/>
        <v>0</v>
      </c>
      <c r="AY1780" s="2"/>
      <c r="AZ1780" s="2"/>
      <c r="BA1780" s="2">
        <f t="shared" si="386"/>
        <v>4</v>
      </c>
      <c r="BB1780" s="2">
        <f t="shared" si="387"/>
        <v>0</v>
      </c>
      <c r="BC1780" s="2">
        <f t="shared" si="388"/>
        <v>0</v>
      </c>
      <c r="BD1780" s="2">
        <f t="shared" si="389"/>
        <v>1</v>
      </c>
      <c r="BE1780" s="2">
        <f t="shared" si="390"/>
        <v>0</v>
      </c>
      <c r="BF1780" s="2">
        <f t="shared" si="391"/>
        <v>1</v>
      </c>
      <c r="BG1780" s="2">
        <f t="shared" si="392"/>
        <v>3</v>
      </c>
      <c r="BH1780" s="2">
        <f t="shared" si="393"/>
        <v>7</v>
      </c>
    </row>
    <row r="1781" spans="1:60" x14ac:dyDescent="0.2">
      <c r="A1781" s="2">
        <v>2225</v>
      </c>
      <c r="B1781" s="2" t="s">
        <v>2026</v>
      </c>
      <c r="C1781" s="2" t="s">
        <v>2521</v>
      </c>
      <c r="D1781" s="2" t="s">
        <v>2526</v>
      </c>
      <c r="E1781" s="2">
        <v>2</v>
      </c>
      <c r="F1781" s="2">
        <v>6</v>
      </c>
      <c r="G1781" s="2">
        <v>5</v>
      </c>
      <c r="H1781" s="2" t="s">
        <v>1020</v>
      </c>
      <c r="I1781" s="2">
        <v>60</v>
      </c>
      <c r="J1781" s="2">
        <v>0</v>
      </c>
      <c r="K1781" s="2"/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1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2"/>
      <c r="AL1781" s="5">
        <v>1540000</v>
      </c>
      <c r="AM1781" s="5">
        <v>1450000</v>
      </c>
      <c r="AN1781" s="2"/>
      <c r="AO1781" s="2">
        <f t="shared" si="380"/>
        <v>0</v>
      </c>
      <c r="AP1781" s="2">
        <f t="shared" si="381"/>
        <v>1</v>
      </c>
      <c r="AQ1781" s="2">
        <f t="shared" si="382"/>
        <v>0</v>
      </c>
      <c r="AR1781" s="2"/>
      <c r="AS1781" s="2"/>
      <c r="AT1781" s="2"/>
      <c r="AU1781" s="2"/>
      <c r="AV1781" s="2">
        <f t="shared" si="383"/>
        <v>0</v>
      </c>
      <c r="AW1781" s="2">
        <f t="shared" si="384"/>
        <v>0</v>
      </c>
      <c r="AX1781" s="2">
        <f t="shared" si="385"/>
        <v>0</v>
      </c>
      <c r="AY1781" s="2"/>
      <c r="AZ1781" s="2"/>
      <c r="BA1781" s="2">
        <f t="shared" si="386"/>
        <v>4</v>
      </c>
      <c r="BB1781" s="2">
        <f t="shared" si="387"/>
        <v>0</v>
      </c>
      <c r="BC1781" s="2">
        <f t="shared" si="388"/>
        <v>0</v>
      </c>
      <c r="BD1781" s="2">
        <f t="shared" si="389"/>
        <v>0</v>
      </c>
      <c r="BE1781" s="2">
        <f t="shared" si="390"/>
        <v>0</v>
      </c>
      <c r="BF1781" s="2">
        <f t="shared" si="391"/>
        <v>1</v>
      </c>
      <c r="BG1781" s="2">
        <f t="shared" si="392"/>
        <v>2</v>
      </c>
      <c r="BH1781" s="2">
        <f t="shared" si="393"/>
        <v>6</v>
      </c>
    </row>
    <row r="1782" spans="1:60" x14ac:dyDescent="0.2">
      <c r="A1782" s="2">
        <v>2226</v>
      </c>
      <c r="B1782" s="2" t="s">
        <v>2026</v>
      </c>
      <c r="C1782" s="2" t="s">
        <v>2521</v>
      </c>
      <c r="D1782" s="2" t="s">
        <v>2527</v>
      </c>
      <c r="E1782" s="2">
        <v>3</v>
      </c>
      <c r="F1782" s="2">
        <v>2</v>
      </c>
      <c r="G1782" s="2">
        <v>2</v>
      </c>
      <c r="H1782" s="2" t="s">
        <v>411</v>
      </c>
      <c r="I1782" s="2">
        <v>8640</v>
      </c>
      <c r="J1782" s="2">
        <v>0</v>
      </c>
      <c r="K1782" s="2"/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1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2"/>
      <c r="AL1782" s="5">
        <v>5660000</v>
      </c>
      <c r="AM1782" s="5">
        <v>2860000</v>
      </c>
      <c r="AN1782" s="2"/>
      <c r="AO1782" s="2">
        <f t="shared" si="380"/>
        <v>0</v>
      </c>
      <c r="AP1782" s="2">
        <f t="shared" si="381"/>
        <v>1</v>
      </c>
      <c r="AQ1782" s="2">
        <f t="shared" si="382"/>
        <v>0</v>
      </c>
      <c r="AR1782" s="2"/>
      <c r="AS1782" s="2"/>
      <c r="AT1782" s="2"/>
      <c r="AU1782" s="2"/>
      <c r="AV1782" s="2">
        <f t="shared" si="383"/>
        <v>0</v>
      </c>
      <c r="AW1782" s="2">
        <f t="shared" si="384"/>
        <v>0</v>
      </c>
      <c r="AX1782" s="2">
        <f t="shared" si="385"/>
        <v>0</v>
      </c>
      <c r="AY1782" s="2"/>
      <c r="AZ1782" s="2"/>
      <c r="BA1782" s="2">
        <f t="shared" si="386"/>
        <v>4</v>
      </c>
      <c r="BB1782" s="2">
        <f t="shared" si="387"/>
        <v>0</v>
      </c>
      <c r="BC1782" s="2">
        <f t="shared" si="388"/>
        <v>0</v>
      </c>
      <c r="BD1782" s="2">
        <f t="shared" si="389"/>
        <v>1</v>
      </c>
      <c r="BE1782" s="2">
        <f t="shared" si="390"/>
        <v>0</v>
      </c>
      <c r="BF1782" s="2">
        <f t="shared" si="391"/>
        <v>0</v>
      </c>
      <c r="BG1782" s="2">
        <f t="shared" si="392"/>
        <v>1</v>
      </c>
      <c r="BH1782" s="2">
        <f t="shared" si="393"/>
        <v>5</v>
      </c>
    </row>
    <row r="1783" spans="1:60" x14ac:dyDescent="0.2">
      <c r="A1783" s="2">
        <v>2227</v>
      </c>
      <c r="B1783" s="2" t="s">
        <v>2026</v>
      </c>
      <c r="C1783" s="2" t="s">
        <v>2521</v>
      </c>
      <c r="D1783" s="2" t="s">
        <v>2528</v>
      </c>
      <c r="E1783" s="2">
        <v>3</v>
      </c>
      <c r="F1783" s="2">
        <v>2</v>
      </c>
      <c r="G1783" s="2">
        <v>2</v>
      </c>
      <c r="H1783" s="2" t="s">
        <v>49</v>
      </c>
      <c r="I1783" s="2">
        <v>10080</v>
      </c>
      <c r="J1783" s="2">
        <v>0</v>
      </c>
      <c r="K1783" s="2"/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2"/>
      <c r="AL1783" s="5">
        <v>9580000</v>
      </c>
      <c r="AM1783" s="5">
        <v>5920000</v>
      </c>
      <c r="AN1783" s="2"/>
      <c r="AO1783" s="2">
        <f t="shared" si="380"/>
        <v>0</v>
      </c>
      <c r="AP1783" s="2">
        <f t="shared" si="381"/>
        <v>0</v>
      </c>
      <c r="AQ1783" s="2">
        <f t="shared" si="382"/>
        <v>0</v>
      </c>
      <c r="AR1783" s="2"/>
      <c r="AS1783" s="2"/>
      <c r="AT1783" s="2"/>
      <c r="AU1783" s="2"/>
      <c r="AV1783" s="2">
        <f t="shared" si="383"/>
        <v>0</v>
      </c>
      <c r="AW1783" s="2">
        <f t="shared" si="384"/>
        <v>0</v>
      </c>
      <c r="AX1783" s="2">
        <f t="shared" si="385"/>
        <v>0</v>
      </c>
      <c r="AY1783" s="2"/>
      <c r="AZ1783" s="2"/>
      <c r="BA1783" s="2">
        <f t="shared" si="386"/>
        <v>0</v>
      </c>
      <c r="BB1783" s="2">
        <f t="shared" si="387"/>
        <v>1</v>
      </c>
      <c r="BC1783" s="2">
        <f t="shared" si="388"/>
        <v>0</v>
      </c>
      <c r="BD1783" s="2">
        <f t="shared" si="389"/>
        <v>1</v>
      </c>
      <c r="BE1783" s="2">
        <f t="shared" si="390"/>
        <v>0</v>
      </c>
      <c r="BF1783" s="2">
        <f t="shared" si="391"/>
        <v>0</v>
      </c>
      <c r="BG1783" s="2">
        <f t="shared" si="392"/>
        <v>0</v>
      </c>
      <c r="BH1783" s="2">
        <f t="shared" si="393"/>
        <v>0</v>
      </c>
    </row>
    <row r="1784" spans="1:60" x14ac:dyDescent="0.2">
      <c r="A1784" s="2">
        <v>2228</v>
      </c>
      <c r="B1784" s="2" t="s">
        <v>2026</v>
      </c>
      <c r="C1784" s="2" t="s">
        <v>2521</v>
      </c>
      <c r="D1784" s="2" t="s">
        <v>2529</v>
      </c>
      <c r="E1784" s="2">
        <v>2</v>
      </c>
      <c r="F1784" s="2">
        <v>1</v>
      </c>
      <c r="G1784" s="2">
        <v>0</v>
      </c>
      <c r="H1784" s="2" t="s">
        <v>1020</v>
      </c>
      <c r="I1784" s="2">
        <v>60</v>
      </c>
      <c r="J1784" s="2">
        <v>0</v>
      </c>
      <c r="K1784" s="2"/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2"/>
      <c r="AL1784" s="5">
        <v>883000</v>
      </c>
      <c r="AM1784" s="5">
        <v>921000</v>
      </c>
      <c r="AN1784" s="2"/>
      <c r="AO1784" s="2">
        <f t="shared" si="380"/>
        <v>0</v>
      </c>
      <c r="AP1784" s="2">
        <f t="shared" si="381"/>
        <v>0</v>
      </c>
      <c r="AQ1784" s="2">
        <f t="shared" si="382"/>
        <v>0</v>
      </c>
      <c r="AR1784" s="2"/>
      <c r="AS1784" s="2"/>
      <c r="AT1784" s="2"/>
      <c r="AU1784" s="2"/>
      <c r="AV1784" s="2">
        <f t="shared" si="383"/>
        <v>0</v>
      </c>
      <c r="AW1784" s="2">
        <f t="shared" si="384"/>
        <v>0</v>
      </c>
      <c r="AX1784" s="2">
        <f t="shared" si="385"/>
        <v>0</v>
      </c>
      <c r="AY1784" s="2"/>
      <c r="AZ1784" s="2"/>
      <c r="BA1784" s="2">
        <f t="shared" si="386"/>
        <v>0</v>
      </c>
      <c r="BB1784" s="2">
        <f t="shared" si="387"/>
        <v>0</v>
      </c>
      <c r="BC1784" s="2">
        <f t="shared" si="388"/>
        <v>0</v>
      </c>
      <c r="BD1784" s="2">
        <f t="shared" si="389"/>
        <v>0</v>
      </c>
      <c r="BE1784" s="2">
        <f t="shared" si="390"/>
        <v>0</v>
      </c>
      <c r="BF1784" s="2">
        <f t="shared" si="391"/>
        <v>0</v>
      </c>
      <c r="BG1784" s="2">
        <f t="shared" si="392"/>
        <v>0</v>
      </c>
      <c r="BH1784" s="2">
        <f t="shared" si="393"/>
        <v>0</v>
      </c>
    </row>
    <row r="1785" spans="1:60" x14ac:dyDescent="0.2">
      <c r="A1785" s="2">
        <v>2229</v>
      </c>
      <c r="B1785" s="2" t="s">
        <v>2026</v>
      </c>
      <c r="C1785" s="2" t="s">
        <v>2521</v>
      </c>
      <c r="D1785" s="2" t="s">
        <v>2530</v>
      </c>
      <c r="E1785" s="2">
        <v>3</v>
      </c>
      <c r="F1785" s="2">
        <v>2</v>
      </c>
      <c r="G1785" s="2">
        <v>2</v>
      </c>
      <c r="H1785" s="2" t="s">
        <v>80</v>
      </c>
      <c r="I1785" s="2">
        <v>1440</v>
      </c>
      <c r="J1785" s="2">
        <v>0</v>
      </c>
      <c r="K1785" s="2"/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1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2"/>
      <c r="AL1785" s="5">
        <v>2570000</v>
      </c>
      <c r="AM1785" s="5">
        <v>1950000</v>
      </c>
      <c r="AN1785" s="2"/>
      <c r="AO1785" s="2">
        <f t="shared" si="380"/>
        <v>0</v>
      </c>
      <c r="AP1785" s="2">
        <f t="shared" si="381"/>
        <v>1</v>
      </c>
      <c r="AQ1785" s="2">
        <f t="shared" si="382"/>
        <v>0</v>
      </c>
      <c r="AR1785" s="2"/>
      <c r="AS1785" s="2"/>
      <c r="AT1785" s="2"/>
      <c r="AU1785" s="2"/>
      <c r="AV1785" s="2">
        <f t="shared" si="383"/>
        <v>0</v>
      </c>
      <c r="AW1785" s="2">
        <f t="shared" si="384"/>
        <v>0</v>
      </c>
      <c r="AX1785" s="2">
        <f t="shared" si="385"/>
        <v>0</v>
      </c>
      <c r="AY1785" s="2"/>
      <c r="AZ1785" s="2"/>
      <c r="BA1785" s="2">
        <f t="shared" si="386"/>
        <v>4</v>
      </c>
      <c r="BB1785" s="2">
        <f t="shared" si="387"/>
        <v>0</v>
      </c>
      <c r="BC1785" s="2">
        <f t="shared" si="388"/>
        <v>0</v>
      </c>
      <c r="BD1785" s="2">
        <f t="shared" si="389"/>
        <v>0</v>
      </c>
      <c r="BE1785" s="2">
        <f t="shared" si="390"/>
        <v>0</v>
      </c>
      <c r="BF1785" s="2">
        <f t="shared" si="391"/>
        <v>0</v>
      </c>
      <c r="BG1785" s="2">
        <f t="shared" si="392"/>
        <v>0</v>
      </c>
      <c r="BH1785" s="2">
        <f t="shared" si="393"/>
        <v>4</v>
      </c>
    </row>
    <row r="1786" spans="1:60" x14ac:dyDescent="0.2">
      <c r="A1786" s="2">
        <v>2230</v>
      </c>
      <c r="B1786" s="2" t="s">
        <v>2026</v>
      </c>
      <c r="C1786" s="2" t="s">
        <v>2521</v>
      </c>
      <c r="D1786" s="2" t="s">
        <v>2531</v>
      </c>
      <c r="E1786" s="2">
        <v>2</v>
      </c>
      <c r="F1786" s="2">
        <v>2</v>
      </c>
      <c r="G1786" s="2">
        <v>2</v>
      </c>
      <c r="H1786" s="2" t="s">
        <v>1020</v>
      </c>
      <c r="I1786" s="2">
        <v>60</v>
      </c>
      <c r="J1786" s="2">
        <v>0</v>
      </c>
      <c r="K1786" s="2"/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2"/>
      <c r="AL1786" s="5">
        <v>16000000</v>
      </c>
      <c r="AM1786" s="5">
        <v>9730000</v>
      </c>
      <c r="AN1786" s="2"/>
      <c r="AO1786" s="2">
        <f t="shared" si="380"/>
        <v>0</v>
      </c>
      <c r="AP1786" s="2">
        <f t="shared" si="381"/>
        <v>0</v>
      </c>
      <c r="AQ1786" s="2">
        <f t="shared" si="382"/>
        <v>0</v>
      </c>
      <c r="AR1786" s="2"/>
      <c r="AS1786" s="2"/>
      <c r="AT1786" s="2"/>
      <c r="AU1786" s="2"/>
      <c r="AV1786" s="2">
        <f t="shared" si="383"/>
        <v>0</v>
      </c>
      <c r="AW1786" s="2">
        <f t="shared" si="384"/>
        <v>0</v>
      </c>
      <c r="AX1786" s="2">
        <f t="shared" si="385"/>
        <v>0</v>
      </c>
      <c r="AY1786" s="2"/>
      <c r="AZ1786" s="2"/>
      <c r="BA1786" s="2">
        <f t="shared" si="386"/>
        <v>0</v>
      </c>
      <c r="BB1786" s="2">
        <f t="shared" si="387"/>
        <v>1</v>
      </c>
      <c r="BC1786" s="2">
        <f t="shared" si="388"/>
        <v>0</v>
      </c>
      <c r="BD1786" s="2">
        <f t="shared" si="389"/>
        <v>0</v>
      </c>
      <c r="BE1786" s="2">
        <f t="shared" si="390"/>
        <v>0</v>
      </c>
      <c r="BF1786" s="2">
        <f t="shared" si="391"/>
        <v>0</v>
      </c>
      <c r="BG1786" s="2">
        <f t="shared" si="392"/>
        <v>0</v>
      </c>
      <c r="BH1786" s="2">
        <f t="shared" si="393"/>
        <v>0</v>
      </c>
    </row>
    <row r="1787" spans="1:60" x14ac:dyDescent="0.2">
      <c r="A1787" s="2">
        <v>2231</v>
      </c>
      <c r="B1787" s="2" t="s">
        <v>2026</v>
      </c>
      <c r="C1787" s="2" t="s">
        <v>2521</v>
      </c>
      <c r="D1787" s="2" t="s">
        <v>2532</v>
      </c>
      <c r="E1787" s="2">
        <v>2</v>
      </c>
      <c r="F1787" s="2">
        <v>1</v>
      </c>
      <c r="G1787" s="2">
        <v>0</v>
      </c>
      <c r="H1787" s="2" t="s">
        <v>80</v>
      </c>
      <c r="I1787" s="2">
        <v>1440</v>
      </c>
      <c r="J1787" s="2">
        <v>0</v>
      </c>
      <c r="K1787" s="2"/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2"/>
      <c r="AL1787" s="5">
        <v>364000</v>
      </c>
      <c r="AM1787" s="5">
        <v>257000</v>
      </c>
      <c r="AN1787" s="2"/>
      <c r="AO1787" s="2">
        <f t="shared" si="380"/>
        <v>0</v>
      </c>
      <c r="AP1787" s="2">
        <f t="shared" si="381"/>
        <v>0</v>
      </c>
      <c r="AQ1787" s="2">
        <f t="shared" si="382"/>
        <v>0</v>
      </c>
      <c r="AR1787" s="2"/>
      <c r="AS1787" s="2"/>
      <c r="AT1787" s="2"/>
      <c r="AU1787" s="2"/>
      <c r="AV1787" s="2">
        <f t="shared" si="383"/>
        <v>0</v>
      </c>
      <c r="AW1787" s="2">
        <f t="shared" si="384"/>
        <v>0</v>
      </c>
      <c r="AX1787" s="2">
        <f t="shared" si="385"/>
        <v>0</v>
      </c>
      <c r="AY1787" s="2"/>
      <c r="AZ1787" s="2"/>
      <c r="BA1787" s="2">
        <f t="shared" si="386"/>
        <v>0</v>
      </c>
      <c r="BB1787" s="2">
        <f t="shared" si="387"/>
        <v>0</v>
      </c>
      <c r="BC1787" s="2">
        <f t="shared" si="388"/>
        <v>0</v>
      </c>
      <c r="BD1787" s="2">
        <f t="shared" si="389"/>
        <v>0</v>
      </c>
      <c r="BE1787" s="2">
        <f t="shared" si="390"/>
        <v>0</v>
      </c>
      <c r="BF1787" s="2">
        <f t="shared" si="391"/>
        <v>0</v>
      </c>
      <c r="BG1787" s="2">
        <f t="shared" si="392"/>
        <v>0</v>
      </c>
      <c r="BH1787" s="2">
        <f t="shared" si="393"/>
        <v>0</v>
      </c>
    </row>
    <row r="1788" spans="1:60" x14ac:dyDescent="0.2">
      <c r="A1788" s="2">
        <v>2232</v>
      </c>
      <c r="B1788" s="2" t="s">
        <v>2026</v>
      </c>
      <c r="C1788" s="2" t="s">
        <v>2521</v>
      </c>
      <c r="D1788" s="2" t="s">
        <v>2533</v>
      </c>
      <c r="E1788" s="2">
        <v>2</v>
      </c>
      <c r="F1788" s="2">
        <v>1</v>
      </c>
      <c r="G1788" s="2">
        <v>0</v>
      </c>
      <c r="H1788" s="2" t="s">
        <v>80</v>
      </c>
      <c r="I1788" s="2">
        <v>1440</v>
      </c>
      <c r="J1788" s="2">
        <v>0</v>
      </c>
      <c r="K1788" s="2"/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2"/>
      <c r="AL1788" s="5">
        <v>20800</v>
      </c>
      <c r="AM1788" s="5">
        <v>7790</v>
      </c>
      <c r="AN1788" s="2"/>
      <c r="AO1788" s="2">
        <f t="shared" si="380"/>
        <v>0</v>
      </c>
      <c r="AP1788" s="2">
        <f t="shared" si="381"/>
        <v>0</v>
      </c>
      <c r="AQ1788" s="2">
        <f t="shared" si="382"/>
        <v>0</v>
      </c>
      <c r="AR1788" s="2"/>
      <c r="AS1788" s="2"/>
      <c r="AT1788" s="2"/>
      <c r="AU1788" s="2"/>
      <c r="AV1788" s="2">
        <f t="shared" si="383"/>
        <v>0</v>
      </c>
      <c r="AW1788" s="2">
        <f t="shared" si="384"/>
        <v>0</v>
      </c>
      <c r="AX1788" s="2">
        <f t="shared" si="385"/>
        <v>0</v>
      </c>
      <c r="AY1788" s="2"/>
      <c r="AZ1788" s="2"/>
      <c r="BA1788" s="2">
        <f t="shared" si="386"/>
        <v>0</v>
      </c>
      <c r="BB1788" s="2">
        <f t="shared" si="387"/>
        <v>0</v>
      </c>
      <c r="BC1788" s="2">
        <f t="shared" si="388"/>
        <v>0</v>
      </c>
      <c r="BD1788" s="2">
        <f t="shared" si="389"/>
        <v>0</v>
      </c>
      <c r="BE1788" s="2">
        <f t="shared" si="390"/>
        <v>0</v>
      </c>
      <c r="BF1788" s="2">
        <f t="shared" si="391"/>
        <v>0</v>
      </c>
      <c r="BG1788" s="2">
        <f t="shared" si="392"/>
        <v>0</v>
      </c>
      <c r="BH1788" s="2">
        <f t="shared" si="393"/>
        <v>0</v>
      </c>
    </row>
    <row r="1789" spans="1:60" x14ac:dyDescent="0.2">
      <c r="A1789" s="2">
        <v>2233</v>
      </c>
      <c r="B1789" s="2" t="s">
        <v>2026</v>
      </c>
      <c r="C1789" s="2" t="s">
        <v>2521</v>
      </c>
      <c r="D1789" s="2" t="s">
        <v>2534</v>
      </c>
      <c r="E1789" s="2">
        <v>2</v>
      </c>
      <c r="F1789" s="2">
        <v>1</v>
      </c>
      <c r="G1789" s="2">
        <v>1</v>
      </c>
      <c r="H1789" s="2" t="s">
        <v>80</v>
      </c>
      <c r="I1789" s="2">
        <v>1440</v>
      </c>
      <c r="J1789" s="2">
        <v>0</v>
      </c>
      <c r="K1789" s="2"/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1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2"/>
      <c r="AL1789" s="5">
        <v>628000</v>
      </c>
      <c r="AM1789" s="5">
        <v>560000</v>
      </c>
      <c r="AN1789" s="2"/>
      <c r="AO1789" s="2">
        <f t="shared" si="380"/>
        <v>0</v>
      </c>
      <c r="AP1789" s="2">
        <f t="shared" si="381"/>
        <v>1</v>
      </c>
      <c r="AQ1789" s="2">
        <f t="shared" si="382"/>
        <v>0</v>
      </c>
      <c r="AR1789" s="2"/>
      <c r="AS1789" s="2"/>
      <c r="AT1789" s="2"/>
      <c r="AU1789" s="2"/>
      <c r="AV1789" s="2">
        <f t="shared" si="383"/>
        <v>0</v>
      </c>
      <c r="AW1789" s="2">
        <f t="shared" si="384"/>
        <v>0</v>
      </c>
      <c r="AX1789" s="2">
        <f t="shared" si="385"/>
        <v>0</v>
      </c>
      <c r="AY1789" s="2"/>
      <c r="AZ1789" s="2"/>
      <c r="BA1789" s="2">
        <f t="shared" si="386"/>
        <v>4</v>
      </c>
      <c r="BB1789" s="2">
        <f t="shared" si="387"/>
        <v>0</v>
      </c>
      <c r="BC1789" s="2">
        <f t="shared" si="388"/>
        <v>0</v>
      </c>
      <c r="BD1789" s="2">
        <f t="shared" si="389"/>
        <v>0</v>
      </c>
      <c r="BE1789" s="2">
        <f t="shared" si="390"/>
        <v>0</v>
      </c>
      <c r="BF1789" s="2">
        <f t="shared" si="391"/>
        <v>0</v>
      </c>
      <c r="BG1789" s="2">
        <f t="shared" si="392"/>
        <v>0</v>
      </c>
      <c r="BH1789" s="2">
        <f t="shared" si="393"/>
        <v>4</v>
      </c>
    </row>
    <row r="1790" spans="1:60" x14ac:dyDescent="0.2">
      <c r="A1790" s="2">
        <v>2234</v>
      </c>
      <c r="B1790" s="2" t="s">
        <v>2026</v>
      </c>
      <c r="C1790" s="2" t="s">
        <v>2521</v>
      </c>
      <c r="D1790" s="2" t="s">
        <v>2535</v>
      </c>
      <c r="E1790" s="2">
        <v>3</v>
      </c>
      <c r="F1790" s="2">
        <v>13</v>
      </c>
      <c r="G1790" s="2">
        <v>4</v>
      </c>
      <c r="H1790" s="2" t="s">
        <v>117</v>
      </c>
      <c r="I1790" s="2">
        <v>43200</v>
      </c>
      <c r="J1790" s="2">
        <v>10000</v>
      </c>
      <c r="K1790" s="2"/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1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2"/>
      <c r="AL1790" s="5">
        <v>238000</v>
      </c>
      <c r="AM1790" s="5">
        <v>246000</v>
      </c>
      <c r="AN1790" s="2"/>
      <c r="AO1790" s="2">
        <f t="shared" si="380"/>
        <v>0</v>
      </c>
      <c r="AP1790" s="2">
        <f t="shared" si="381"/>
        <v>1</v>
      </c>
      <c r="AQ1790" s="2">
        <f t="shared" si="382"/>
        <v>0</v>
      </c>
      <c r="AR1790" s="2"/>
      <c r="AS1790" s="2"/>
      <c r="AT1790" s="2"/>
      <c r="AU1790" s="2"/>
      <c r="AV1790" s="2">
        <f t="shared" si="383"/>
        <v>0</v>
      </c>
      <c r="AW1790" s="2">
        <f t="shared" si="384"/>
        <v>0</v>
      </c>
      <c r="AX1790" s="2">
        <f t="shared" si="385"/>
        <v>0</v>
      </c>
      <c r="AY1790" s="2"/>
      <c r="AZ1790" s="2"/>
      <c r="BA1790" s="2">
        <f t="shared" si="386"/>
        <v>4</v>
      </c>
      <c r="BB1790" s="2">
        <f t="shared" si="387"/>
        <v>0</v>
      </c>
      <c r="BC1790" s="2">
        <f t="shared" si="388"/>
        <v>0</v>
      </c>
      <c r="BD1790" s="2">
        <f t="shared" si="389"/>
        <v>1</v>
      </c>
      <c r="BE1790" s="2">
        <f t="shared" si="390"/>
        <v>0</v>
      </c>
      <c r="BF1790" s="2">
        <f t="shared" si="391"/>
        <v>1</v>
      </c>
      <c r="BG1790" s="2">
        <f t="shared" si="392"/>
        <v>3</v>
      </c>
      <c r="BH1790" s="2">
        <f t="shared" si="393"/>
        <v>7</v>
      </c>
    </row>
    <row r="1791" spans="1:60" x14ac:dyDescent="0.2">
      <c r="A1791" s="2">
        <v>2235</v>
      </c>
      <c r="B1791" s="2" t="s">
        <v>2026</v>
      </c>
      <c r="C1791" s="2" t="s">
        <v>2521</v>
      </c>
      <c r="D1791" s="2" t="s">
        <v>2536</v>
      </c>
      <c r="E1791" s="2">
        <v>3</v>
      </c>
      <c r="F1791" s="2">
        <v>1</v>
      </c>
      <c r="G1791" s="2">
        <v>1</v>
      </c>
      <c r="H1791" s="2" t="s">
        <v>180</v>
      </c>
      <c r="I1791" s="2">
        <v>21600</v>
      </c>
      <c r="J1791" s="2">
        <v>0</v>
      </c>
      <c r="K1791" s="2"/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2"/>
      <c r="AL1791" s="5">
        <v>65600</v>
      </c>
      <c r="AM1791" s="5">
        <v>377000</v>
      </c>
      <c r="AN1791" s="2"/>
      <c r="AO1791" s="2">
        <f t="shared" si="380"/>
        <v>0</v>
      </c>
      <c r="AP1791" s="2">
        <f t="shared" si="381"/>
        <v>0</v>
      </c>
      <c r="AQ1791" s="2">
        <f t="shared" si="382"/>
        <v>0</v>
      </c>
      <c r="AR1791" s="2"/>
      <c r="AS1791" s="2"/>
      <c r="AT1791" s="2"/>
      <c r="AU1791" s="2"/>
      <c r="AV1791" s="2">
        <f t="shared" si="383"/>
        <v>0</v>
      </c>
      <c r="AW1791" s="2">
        <f t="shared" si="384"/>
        <v>0</v>
      </c>
      <c r="AX1791" s="2">
        <f t="shared" si="385"/>
        <v>0</v>
      </c>
      <c r="AY1791" s="2"/>
      <c r="AZ1791" s="2"/>
      <c r="BA1791" s="2">
        <f t="shared" si="386"/>
        <v>0</v>
      </c>
      <c r="BB1791" s="2">
        <f t="shared" si="387"/>
        <v>0</v>
      </c>
      <c r="BC1791" s="2">
        <f t="shared" si="388"/>
        <v>1</v>
      </c>
      <c r="BD1791" s="2">
        <f t="shared" si="389"/>
        <v>1</v>
      </c>
      <c r="BE1791" s="2">
        <f t="shared" si="390"/>
        <v>0</v>
      </c>
      <c r="BF1791" s="2">
        <f t="shared" si="391"/>
        <v>0</v>
      </c>
      <c r="BG1791" s="2">
        <f t="shared" si="392"/>
        <v>0</v>
      </c>
      <c r="BH1791" s="2">
        <f t="shared" si="393"/>
        <v>0</v>
      </c>
    </row>
    <row r="1792" spans="1:60" x14ac:dyDescent="0.2">
      <c r="A1792" s="2">
        <v>2236</v>
      </c>
      <c r="B1792" s="2" t="s">
        <v>2026</v>
      </c>
      <c r="C1792" s="2" t="s">
        <v>2521</v>
      </c>
      <c r="D1792" s="2" t="s">
        <v>2537</v>
      </c>
      <c r="E1792" s="2">
        <v>1</v>
      </c>
      <c r="F1792" s="2">
        <v>0</v>
      </c>
      <c r="G1792" s="2">
        <v>0</v>
      </c>
      <c r="H1792" s="2" t="s">
        <v>981</v>
      </c>
      <c r="I1792" s="2">
        <v>1440</v>
      </c>
      <c r="J1792" s="2">
        <v>0</v>
      </c>
      <c r="K1792" s="2"/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1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2"/>
      <c r="AL1792" s="5">
        <v>668000</v>
      </c>
      <c r="AM1792" s="5">
        <v>683000</v>
      </c>
      <c r="AN1792" s="2"/>
      <c r="AO1792" s="2">
        <f t="shared" si="380"/>
        <v>0</v>
      </c>
      <c r="AP1792" s="2">
        <f t="shared" si="381"/>
        <v>1</v>
      </c>
      <c r="AQ1792" s="2">
        <f t="shared" si="382"/>
        <v>0</v>
      </c>
      <c r="AR1792" s="2"/>
      <c r="AS1792" s="2"/>
      <c r="AT1792" s="2"/>
      <c r="AU1792" s="2"/>
      <c r="AV1792" s="2">
        <f t="shared" si="383"/>
        <v>0</v>
      </c>
      <c r="AW1792" s="2">
        <f t="shared" si="384"/>
        <v>0</v>
      </c>
      <c r="AX1792" s="2">
        <f t="shared" si="385"/>
        <v>0</v>
      </c>
      <c r="AY1792" s="2"/>
      <c r="AZ1792" s="2"/>
      <c r="BA1792" s="2">
        <f t="shared" si="386"/>
        <v>4</v>
      </c>
      <c r="BB1792" s="2">
        <f t="shared" si="387"/>
        <v>0</v>
      </c>
      <c r="BC1792" s="2">
        <f t="shared" si="388"/>
        <v>0</v>
      </c>
      <c r="BD1792" s="2">
        <f t="shared" si="389"/>
        <v>0</v>
      </c>
      <c r="BE1792" s="2">
        <f t="shared" si="390"/>
        <v>0</v>
      </c>
      <c r="BF1792" s="2">
        <f t="shared" si="391"/>
        <v>0</v>
      </c>
      <c r="BG1792" s="2">
        <f t="shared" si="392"/>
        <v>0</v>
      </c>
      <c r="BH1792" s="2">
        <f t="shared" si="393"/>
        <v>4</v>
      </c>
    </row>
    <row r="1793" spans="1:60" x14ac:dyDescent="0.2">
      <c r="A1793" s="2">
        <v>2237</v>
      </c>
      <c r="B1793" s="2" t="s">
        <v>2026</v>
      </c>
      <c r="C1793" s="2" t="s">
        <v>2538</v>
      </c>
      <c r="D1793" s="2" t="s">
        <v>2539</v>
      </c>
      <c r="E1793" s="2">
        <v>4</v>
      </c>
      <c r="F1793" s="2">
        <v>10</v>
      </c>
      <c r="G1793" s="2">
        <v>2</v>
      </c>
      <c r="H1793" s="2" t="s">
        <v>68</v>
      </c>
      <c r="I1793" s="2">
        <v>27360</v>
      </c>
      <c r="J1793" s="2">
        <v>0</v>
      </c>
      <c r="K1793" s="2"/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1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2"/>
      <c r="AL1793" s="5">
        <v>95800</v>
      </c>
      <c r="AM1793" s="5">
        <v>86600</v>
      </c>
      <c r="AN1793" s="2"/>
      <c r="AO1793" s="2">
        <f t="shared" si="380"/>
        <v>0</v>
      </c>
      <c r="AP1793" s="2">
        <f t="shared" si="381"/>
        <v>1</v>
      </c>
      <c r="AQ1793" s="2">
        <f t="shared" si="382"/>
        <v>0</v>
      </c>
      <c r="AR1793" s="2"/>
      <c r="AS1793" s="2"/>
      <c r="AT1793" s="2"/>
      <c r="AU1793" s="2"/>
      <c r="AV1793" s="2">
        <f t="shared" si="383"/>
        <v>0</v>
      </c>
      <c r="AW1793" s="2">
        <f t="shared" si="384"/>
        <v>0</v>
      </c>
      <c r="AX1793" s="2">
        <f t="shared" si="385"/>
        <v>0</v>
      </c>
      <c r="AY1793" s="2"/>
      <c r="AZ1793" s="2"/>
      <c r="BA1793" s="2">
        <f t="shared" si="386"/>
        <v>4</v>
      </c>
      <c r="BB1793" s="2">
        <f t="shared" si="387"/>
        <v>0</v>
      </c>
      <c r="BC1793" s="2">
        <f t="shared" si="388"/>
        <v>0</v>
      </c>
      <c r="BD1793" s="2">
        <f t="shared" si="389"/>
        <v>1</v>
      </c>
      <c r="BE1793" s="2">
        <f t="shared" si="390"/>
        <v>0</v>
      </c>
      <c r="BF1793" s="2">
        <f t="shared" si="391"/>
        <v>0</v>
      </c>
      <c r="BG1793" s="2">
        <f t="shared" si="392"/>
        <v>1</v>
      </c>
      <c r="BH1793" s="2">
        <f t="shared" si="393"/>
        <v>5</v>
      </c>
    </row>
    <row r="1794" spans="1:60" x14ac:dyDescent="0.2">
      <c r="A1794" s="2">
        <v>2238</v>
      </c>
      <c r="B1794" s="2" t="s">
        <v>2026</v>
      </c>
      <c r="C1794" s="2" t="s">
        <v>2538</v>
      </c>
      <c r="D1794" s="2" t="s">
        <v>2540</v>
      </c>
      <c r="E1794" s="2">
        <v>4</v>
      </c>
      <c r="F1794" s="2">
        <v>8</v>
      </c>
      <c r="G1794" s="2">
        <v>1</v>
      </c>
      <c r="H1794" s="2" t="s">
        <v>41</v>
      </c>
      <c r="I1794" s="2">
        <v>14400</v>
      </c>
      <c r="J1794" s="2">
        <v>0</v>
      </c>
      <c r="K1794" s="2"/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2"/>
      <c r="AL1794" s="5">
        <v>23100</v>
      </c>
      <c r="AM1794" s="5">
        <v>20600</v>
      </c>
      <c r="AN1794" s="2"/>
      <c r="AO1794" s="2">
        <f t="shared" si="380"/>
        <v>0</v>
      </c>
      <c r="AP1794" s="2">
        <f t="shared" si="381"/>
        <v>0</v>
      </c>
      <c r="AQ1794" s="2">
        <f t="shared" si="382"/>
        <v>0</v>
      </c>
      <c r="AR1794" s="2"/>
      <c r="AS1794" s="2"/>
      <c r="AT1794" s="2"/>
      <c r="AU1794" s="2"/>
      <c r="AV1794" s="2">
        <f t="shared" si="383"/>
        <v>0</v>
      </c>
      <c r="AW1794" s="2">
        <f t="shared" si="384"/>
        <v>0</v>
      </c>
      <c r="AX1794" s="2">
        <f t="shared" si="385"/>
        <v>0</v>
      </c>
      <c r="AY1794" s="2"/>
      <c r="AZ1794" s="2"/>
      <c r="BA1794" s="2">
        <f t="shared" si="386"/>
        <v>0</v>
      </c>
      <c r="BB1794" s="2">
        <f t="shared" si="387"/>
        <v>0</v>
      </c>
      <c r="BC1794" s="2">
        <f t="shared" si="388"/>
        <v>0</v>
      </c>
      <c r="BD1794" s="2">
        <f t="shared" si="389"/>
        <v>1</v>
      </c>
      <c r="BE1794" s="2">
        <f t="shared" si="390"/>
        <v>0</v>
      </c>
      <c r="BF1794" s="2">
        <f t="shared" si="391"/>
        <v>0</v>
      </c>
      <c r="BG1794" s="2">
        <f t="shared" si="392"/>
        <v>0</v>
      </c>
      <c r="BH1794" s="2">
        <f t="shared" si="393"/>
        <v>0</v>
      </c>
    </row>
    <row r="1795" spans="1:60" x14ac:dyDescent="0.2">
      <c r="A1795" s="2">
        <v>2240</v>
      </c>
      <c r="B1795" s="2" t="s">
        <v>2026</v>
      </c>
      <c r="C1795" s="2" t="s">
        <v>2538</v>
      </c>
      <c r="D1795" s="2" t="s">
        <v>2542</v>
      </c>
      <c r="E1795" s="2">
        <v>5</v>
      </c>
      <c r="F1795" s="2">
        <v>8</v>
      </c>
      <c r="G1795" s="2">
        <v>2</v>
      </c>
      <c r="H1795" s="2" t="s">
        <v>535</v>
      </c>
      <c r="I1795" s="2">
        <v>69120</v>
      </c>
      <c r="J1795" s="2">
        <v>0</v>
      </c>
      <c r="K1795" s="2"/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2"/>
      <c r="AL1795" s="5">
        <v>1820000</v>
      </c>
      <c r="AM1795" s="5">
        <v>1190000</v>
      </c>
      <c r="AN1795" s="2"/>
      <c r="AO1795" s="2">
        <f t="shared" si="380"/>
        <v>0</v>
      </c>
      <c r="AP1795" s="2">
        <f t="shared" si="381"/>
        <v>0</v>
      </c>
      <c r="AQ1795" s="2">
        <f t="shared" si="382"/>
        <v>0</v>
      </c>
      <c r="AR1795" s="2"/>
      <c r="AS1795" s="2"/>
      <c r="AT1795" s="2"/>
      <c r="AU1795" s="2"/>
      <c r="AV1795" s="2">
        <f t="shared" si="383"/>
        <v>0</v>
      </c>
      <c r="AW1795" s="2">
        <f t="shared" si="384"/>
        <v>0</v>
      </c>
      <c r="AX1795" s="2">
        <f t="shared" si="385"/>
        <v>0</v>
      </c>
      <c r="AY1795" s="2"/>
      <c r="AZ1795" s="2"/>
      <c r="BA1795" s="2">
        <f t="shared" si="386"/>
        <v>0</v>
      </c>
      <c r="BB1795" s="2">
        <f t="shared" si="387"/>
        <v>0</v>
      </c>
      <c r="BC1795" s="2">
        <f t="shared" si="388"/>
        <v>0</v>
      </c>
      <c r="BD1795" s="2">
        <f t="shared" si="389"/>
        <v>1</v>
      </c>
      <c r="BE1795" s="2">
        <f t="shared" si="390"/>
        <v>0</v>
      </c>
      <c r="BF1795" s="2">
        <f t="shared" si="391"/>
        <v>0</v>
      </c>
      <c r="BG1795" s="2">
        <f t="shared" si="392"/>
        <v>0</v>
      </c>
      <c r="BH1795" s="2">
        <f t="shared" si="393"/>
        <v>0</v>
      </c>
    </row>
    <row r="1796" spans="1:60" x14ac:dyDescent="0.2">
      <c r="A1796" s="2">
        <v>2241</v>
      </c>
      <c r="B1796" s="2" t="s">
        <v>2026</v>
      </c>
      <c r="C1796" s="2" t="s">
        <v>2538</v>
      </c>
      <c r="D1796" s="2" t="s">
        <v>2543</v>
      </c>
      <c r="E1796" s="2">
        <v>2</v>
      </c>
      <c r="F1796" s="2">
        <v>6</v>
      </c>
      <c r="G1796" s="2">
        <v>2</v>
      </c>
      <c r="H1796" s="2" t="s">
        <v>137</v>
      </c>
      <c r="I1796" s="2">
        <v>5760</v>
      </c>
      <c r="J1796" s="2">
        <v>700</v>
      </c>
      <c r="K1796" s="2"/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1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2"/>
      <c r="AL1796" s="5">
        <v>7820</v>
      </c>
      <c r="AM1796" s="5">
        <v>7820</v>
      </c>
      <c r="AN1796" s="2"/>
      <c r="AO1796" s="2">
        <f t="shared" ref="AO1796:AO1859" si="394">SUM(L1796:S1796)</f>
        <v>0</v>
      </c>
      <c r="AP1796" s="2">
        <f t="shared" ref="AP1796:AP1859" si="395">T1796+U1796</f>
        <v>1</v>
      </c>
      <c r="AQ1796" s="2">
        <f t="shared" ref="AQ1796:AQ1859" si="396">W1796</f>
        <v>0</v>
      </c>
      <c r="AR1796" s="2"/>
      <c r="AS1796" s="2"/>
      <c r="AT1796" s="2"/>
      <c r="AU1796" s="2"/>
      <c r="AV1796" s="2">
        <f t="shared" ref="AV1796:AV1859" si="397">AI1796+AJ1796</f>
        <v>0</v>
      </c>
      <c r="AW1796" s="2">
        <f t="shared" ref="AW1796:AW1859" si="398">V1796</f>
        <v>0</v>
      </c>
      <c r="AX1796" s="2">
        <f t="shared" ref="AX1796:AX1859" si="399">SUM(X1796:AH1796)</f>
        <v>0</v>
      </c>
      <c r="AY1796" s="2"/>
      <c r="AZ1796" s="2"/>
      <c r="BA1796" s="2">
        <f t="shared" ref="BA1796:BA1859" si="400">AN1796*4+AO1796*4+AP1796*4+AQ1796*3+AR1796*4+AS1796*4+(AT1796+AU1796+AV1796)*4+AW1796*4+AX1796*3-AY1796*3+AZ1796*4</f>
        <v>4</v>
      </c>
      <c r="BB1796" s="2">
        <f t="shared" ref="BB1796:BB1859" si="401">IF(AM1796&gt;3000000,1,0)</f>
        <v>0</v>
      </c>
      <c r="BC1796" s="2">
        <f t="shared" ref="BC1796:BC1859" si="402">IF(AM1796/AL1796&gt;1.5,1,0)</f>
        <v>0</v>
      </c>
      <c r="BD1796" s="2">
        <f t="shared" ref="BD1796:BD1859" si="403">IF(AND(I1796&gt;1440,I1796&lt;365*1440),1,0)</f>
        <v>1</v>
      </c>
      <c r="BE1796" s="2">
        <f t="shared" ref="BE1796:BE1859" si="404">IF(AND(J1796&gt;=200,J1796&lt;1000),1,0)</f>
        <v>1</v>
      </c>
      <c r="BF1796" s="2">
        <f t="shared" ref="BF1796:BF1859" si="405">IF(G1796&gt;=3,1,0)</f>
        <v>0</v>
      </c>
      <c r="BG1796" s="2">
        <f t="shared" ref="BG1796:BG1859" si="406">IF(BA1796&gt;0,BB1796+BC1796+BD1796+BE1796+BF1796*2,0)</f>
        <v>2</v>
      </c>
      <c r="BH1796" s="2">
        <f t="shared" ref="BH1796:BH1859" si="407">BA1796+BG1796</f>
        <v>6</v>
      </c>
    </row>
    <row r="1797" spans="1:60" x14ac:dyDescent="0.2">
      <c r="A1797" s="2">
        <v>2242</v>
      </c>
      <c r="B1797" s="2" t="s">
        <v>2026</v>
      </c>
      <c r="C1797" s="2" t="s">
        <v>2538</v>
      </c>
      <c r="D1797" s="2" t="s">
        <v>2544</v>
      </c>
      <c r="E1797" s="2">
        <v>2</v>
      </c>
      <c r="F1797" s="2">
        <v>6</v>
      </c>
      <c r="G1797" s="2">
        <v>2</v>
      </c>
      <c r="H1797" s="2" t="s">
        <v>308</v>
      </c>
      <c r="I1797" s="2">
        <v>11520</v>
      </c>
      <c r="J1797" s="2">
        <v>700</v>
      </c>
      <c r="K1797" s="2"/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1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2"/>
      <c r="AL1797" s="5">
        <v>3500</v>
      </c>
      <c r="AM1797" s="5">
        <v>3500</v>
      </c>
      <c r="AN1797" s="2"/>
      <c r="AO1797" s="2">
        <f t="shared" si="394"/>
        <v>0</v>
      </c>
      <c r="AP1797" s="2">
        <f t="shared" si="395"/>
        <v>1</v>
      </c>
      <c r="AQ1797" s="2">
        <f t="shared" si="396"/>
        <v>0</v>
      </c>
      <c r="AR1797" s="2"/>
      <c r="AS1797" s="2"/>
      <c r="AT1797" s="2"/>
      <c r="AU1797" s="2"/>
      <c r="AV1797" s="2">
        <f t="shared" si="397"/>
        <v>0</v>
      </c>
      <c r="AW1797" s="2">
        <f t="shared" si="398"/>
        <v>0</v>
      </c>
      <c r="AX1797" s="2">
        <f t="shared" si="399"/>
        <v>0</v>
      </c>
      <c r="AY1797" s="2"/>
      <c r="AZ1797" s="2"/>
      <c r="BA1797" s="2">
        <f t="shared" si="400"/>
        <v>4</v>
      </c>
      <c r="BB1797" s="2">
        <f t="shared" si="401"/>
        <v>0</v>
      </c>
      <c r="BC1797" s="2">
        <f t="shared" si="402"/>
        <v>0</v>
      </c>
      <c r="BD1797" s="2">
        <f t="shared" si="403"/>
        <v>1</v>
      </c>
      <c r="BE1797" s="2">
        <f t="shared" si="404"/>
        <v>1</v>
      </c>
      <c r="BF1797" s="2">
        <f t="shared" si="405"/>
        <v>0</v>
      </c>
      <c r="BG1797" s="2">
        <f t="shared" si="406"/>
        <v>2</v>
      </c>
      <c r="BH1797" s="2">
        <f t="shared" si="407"/>
        <v>6</v>
      </c>
    </row>
    <row r="1798" spans="1:60" x14ac:dyDescent="0.2">
      <c r="A1798" s="2">
        <v>2243</v>
      </c>
      <c r="B1798" s="2" t="s">
        <v>2026</v>
      </c>
      <c r="C1798" s="2" t="s">
        <v>2538</v>
      </c>
      <c r="D1798" s="2" t="s">
        <v>2545</v>
      </c>
      <c r="E1798" s="2">
        <v>3</v>
      </c>
      <c r="F1798" s="2">
        <v>8</v>
      </c>
      <c r="G1798" s="2">
        <v>2</v>
      </c>
      <c r="H1798" s="2" t="s">
        <v>58</v>
      </c>
      <c r="I1798" s="2">
        <v>37440</v>
      </c>
      <c r="J1798" s="2">
        <v>0</v>
      </c>
      <c r="K1798" s="2"/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2"/>
      <c r="AL1798" s="5">
        <v>50100000</v>
      </c>
      <c r="AM1798" s="5">
        <v>42200000</v>
      </c>
      <c r="AN1798" s="2"/>
      <c r="AO1798" s="2">
        <f t="shared" si="394"/>
        <v>0</v>
      </c>
      <c r="AP1798" s="2">
        <f t="shared" si="395"/>
        <v>0</v>
      </c>
      <c r="AQ1798" s="2">
        <f t="shared" si="396"/>
        <v>0</v>
      </c>
      <c r="AR1798" s="2"/>
      <c r="AS1798" s="2"/>
      <c r="AT1798" s="2"/>
      <c r="AU1798" s="2"/>
      <c r="AV1798" s="2">
        <f t="shared" si="397"/>
        <v>0</v>
      </c>
      <c r="AW1798" s="2">
        <f t="shared" si="398"/>
        <v>0</v>
      </c>
      <c r="AX1798" s="2">
        <f t="shared" si="399"/>
        <v>0</v>
      </c>
      <c r="AY1798" s="2"/>
      <c r="AZ1798" s="2"/>
      <c r="BA1798" s="2">
        <f t="shared" si="400"/>
        <v>0</v>
      </c>
      <c r="BB1798" s="2">
        <f t="shared" si="401"/>
        <v>1</v>
      </c>
      <c r="BC1798" s="2">
        <f t="shared" si="402"/>
        <v>0</v>
      </c>
      <c r="BD1798" s="2">
        <f t="shared" si="403"/>
        <v>1</v>
      </c>
      <c r="BE1798" s="2">
        <f t="shared" si="404"/>
        <v>0</v>
      </c>
      <c r="BF1798" s="2">
        <f t="shared" si="405"/>
        <v>0</v>
      </c>
      <c r="BG1798" s="2">
        <f t="shared" si="406"/>
        <v>0</v>
      </c>
      <c r="BH1798" s="2">
        <f t="shared" si="407"/>
        <v>0</v>
      </c>
    </row>
    <row r="1799" spans="1:60" x14ac:dyDescent="0.2">
      <c r="A1799" s="2">
        <v>2244</v>
      </c>
      <c r="B1799" s="2" t="s">
        <v>2026</v>
      </c>
      <c r="C1799" s="2" t="s">
        <v>2538</v>
      </c>
      <c r="D1799" s="2" t="s">
        <v>2546</v>
      </c>
      <c r="E1799" s="2">
        <v>0</v>
      </c>
      <c r="F1799" s="2">
        <v>0</v>
      </c>
      <c r="G1799" s="2">
        <v>0</v>
      </c>
      <c r="H1799" s="2"/>
      <c r="I1799" s="2">
        <v>0</v>
      </c>
      <c r="J1799" s="2">
        <v>0</v>
      </c>
      <c r="K1799" s="2"/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2"/>
      <c r="AL1799" s="5">
        <v>33400</v>
      </c>
      <c r="AM1799" s="5">
        <v>71800</v>
      </c>
      <c r="AN1799" s="2"/>
      <c r="AO1799" s="2">
        <f t="shared" si="394"/>
        <v>0</v>
      </c>
      <c r="AP1799" s="2">
        <f t="shared" si="395"/>
        <v>1</v>
      </c>
      <c r="AQ1799" s="2">
        <f t="shared" si="396"/>
        <v>0</v>
      </c>
      <c r="AR1799" s="2"/>
      <c r="AS1799" s="2"/>
      <c r="AT1799" s="2"/>
      <c r="AU1799" s="2"/>
      <c r="AV1799" s="2">
        <f t="shared" si="397"/>
        <v>0</v>
      </c>
      <c r="AW1799" s="2">
        <f t="shared" si="398"/>
        <v>0</v>
      </c>
      <c r="AX1799" s="2">
        <f t="shared" si="399"/>
        <v>0</v>
      </c>
      <c r="AY1799" s="2"/>
      <c r="AZ1799" s="2"/>
      <c r="BA1799" s="2">
        <f t="shared" si="400"/>
        <v>4</v>
      </c>
      <c r="BB1799" s="2">
        <f t="shared" si="401"/>
        <v>0</v>
      </c>
      <c r="BC1799" s="2">
        <f t="shared" si="402"/>
        <v>1</v>
      </c>
      <c r="BD1799" s="2">
        <f t="shared" si="403"/>
        <v>0</v>
      </c>
      <c r="BE1799" s="2">
        <f t="shared" si="404"/>
        <v>0</v>
      </c>
      <c r="BF1799" s="2">
        <f t="shared" si="405"/>
        <v>0</v>
      </c>
      <c r="BG1799" s="2">
        <f t="shared" si="406"/>
        <v>1</v>
      </c>
      <c r="BH1799" s="2">
        <f t="shared" si="407"/>
        <v>5</v>
      </c>
    </row>
    <row r="1800" spans="1:60" x14ac:dyDescent="0.2">
      <c r="A1800" s="2">
        <v>2245</v>
      </c>
      <c r="B1800" s="2" t="s">
        <v>2026</v>
      </c>
      <c r="C1800" s="2" t="s">
        <v>2538</v>
      </c>
      <c r="D1800" s="2" t="s">
        <v>2547</v>
      </c>
      <c r="E1800" s="2">
        <v>2</v>
      </c>
      <c r="F1800" s="2">
        <v>8</v>
      </c>
      <c r="G1800" s="2">
        <v>2</v>
      </c>
      <c r="H1800" s="2" t="s">
        <v>923</v>
      </c>
      <c r="I1800" s="2">
        <v>15840</v>
      </c>
      <c r="J1800" s="2">
        <v>700</v>
      </c>
      <c r="K1800" s="2"/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1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2"/>
      <c r="AL1800" s="5">
        <v>6500</v>
      </c>
      <c r="AM1800" s="5">
        <v>6500</v>
      </c>
      <c r="AN1800" s="2"/>
      <c r="AO1800" s="2">
        <f t="shared" si="394"/>
        <v>0</v>
      </c>
      <c r="AP1800" s="2">
        <f t="shared" si="395"/>
        <v>1</v>
      </c>
      <c r="AQ1800" s="2">
        <f t="shared" si="396"/>
        <v>0</v>
      </c>
      <c r="AR1800" s="2"/>
      <c r="AS1800" s="2"/>
      <c r="AT1800" s="2"/>
      <c r="AU1800" s="2"/>
      <c r="AV1800" s="2">
        <f t="shared" si="397"/>
        <v>0</v>
      </c>
      <c r="AW1800" s="2">
        <f t="shared" si="398"/>
        <v>0</v>
      </c>
      <c r="AX1800" s="2">
        <f t="shared" si="399"/>
        <v>0</v>
      </c>
      <c r="AY1800" s="2"/>
      <c r="AZ1800" s="2"/>
      <c r="BA1800" s="2">
        <f t="shared" si="400"/>
        <v>4</v>
      </c>
      <c r="BB1800" s="2">
        <f t="shared" si="401"/>
        <v>0</v>
      </c>
      <c r="BC1800" s="2">
        <f t="shared" si="402"/>
        <v>0</v>
      </c>
      <c r="BD1800" s="2">
        <f t="shared" si="403"/>
        <v>1</v>
      </c>
      <c r="BE1800" s="2">
        <f t="shared" si="404"/>
        <v>1</v>
      </c>
      <c r="BF1800" s="2">
        <f t="shared" si="405"/>
        <v>0</v>
      </c>
      <c r="BG1800" s="2">
        <f t="shared" si="406"/>
        <v>2</v>
      </c>
      <c r="BH1800" s="2">
        <f t="shared" si="407"/>
        <v>6</v>
      </c>
    </row>
    <row r="1801" spans="1:60" x14ac:dyDescent="0.2">
      <c r="A1801" s="2">
        <v>2246</v>
      </c>
      <c r="B1801" s="2" t="s">
        <v>2026</v>
      </c>
      <c r="C1801" s="2" t="s">
        <v>2538</v>
      </c>
      <c r="D1801" s="2" t="s">
        <v>2548</v>
      </c>
      <c r="E1801" s="2">
        <v>4</v>
      </c>
      <c r="F1801" s="2">
        <v>5</v>
      </c>
      <c r="G1801" s="2">
        <v>2</v>
      </c>
      <c r="H1801" s="2" t="s">
        <v>158</v>
      </c>
      <c r="I1801" s="2">
        <v>30240</v>
      </c>
      <c r="J1801" s="2">
        <v>0</v>
      </c>
      <c r="K1801" s="2"/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1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2"/>
      <c r="AL1801" s="5">
        <v>203000</v>
      </c>
      <c r="AM1801" s="5">
        <v>197000</v>
      </c>
      <c r="AN1801" s="2"/>
      <c r="AO1801" s="2">
        <f t="shared" si="394"/>
        <v>0</v>
      </c>
      <c r="AP1801" s="2">
        <f t="shared" si="395"/>
        <v>1</v>
      </c>
      <c r="AQ1801" s="2">
        <f t="shared" si="396"/>
        <v>0</v>
      </c>
      <c r="AR1801" s="2"/>
      <c r="AS1801" s="2"/>
      <c r="AT1801" s="2"/>
      <c r="AU1801" s="2"/>
      <c r="AV1801" s="2">
        <f t="shared" si="397"/>
        <v>0</v>
      </c>
      <c r="AW1801" s="2">
        <f t="shared" si="398"/>
        <v>0</v>
      </c>
      <c r="AX1801" s="2">
        <f t="shared" si="399"/>
        <v>0</v>
      </c>
      <c r="AY1801" s="2"/>
      <c r="AZ1801" s="2"/>
      <c r="BA1801" s="2">
        <f t="shared" si="400"/>
        <v>4</v>
      </c>
      <c r="BB1801" s="2">
        <f t="shared" si="401"/>
        <v>0</v>
      </c>
      <c r="BC1801" s="2">
        <f t="shared" si="402"/>
        <v>0</v>
      </c>
      <c r="BD1801" s="2">
        <f t="shared" si="403"/>
        <v>1</v>
      </c>
      <c r="BE1801" s="2">
        <f t="shared" si="404"/>
        <v>0</v>
      </c>
      <c r="BF1801" s="2">
        <f t="shared" si="405"/>
        <v>0</v>
      </c>
      <c r="BG1801" s="2">
        <f t="shared" si="406"/>
        <v>1</v>
      </c>
      <c r="BH1801" s="2">
        <f t="shared" si="407"/>
        <v>5</v>
      </c>
    </row>
    <row r="1802" spans="1:60" x14ac:dyDescent="0.2">
      <c r="A1802" s="2">
        <v>2247</v>
      </c>
      <c r="B1802" s="2" t="s">
        <v>2026</v>
      </c>
      <c r="C1802" s="2" t="s">
        <v>2538</v>
      </c>
      <c r="D1802" s="2" t="s">
        <v>2549</v>
      </c>
      <c r="E1802" s="2">
        <v>2</v>
      </c>
      <c r="F1802" s="2">
        <v>8</v>
      </c>
      <c r="G1802" s="2">
        <v>2</v>
      </c>
      <c r="H1802" s="2" t="s">
        <v>47</v>
      </c>
      <c r="I1802" s="2">
        <v>33120</v>
      </c>
      <c r="J1802" s="2">
        <v>2500</v>
      </c>
      <c r="K1802" s="2"/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1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2"/>
      <c r="AL1802" s="5">
        <v>3110</v>
      </c>
      <c r="AM1802" s="5">
        <v>3110</v>
      </c>
      <c r="AN1802" s="2"/>
      <c r="AO1802" s="2">
        <f t="shared" si="394"/>
        <v>0</v>
      </c>
      <c r="AP1802" s="2">
        <f t="shared" si="395"/>
        <v>1</v>
      </c>
      <c r="AQ1802" s="2">
        <f t="shared" si="396"/>
        <v>0</v>
      </c>
      <c r="AR1802" s="2"/>
      <c r="AS1802" s="2"/>
      <c r="AT1802" s="2"/>
      <c r="AU1802" s="2"/>
      <c r="AV1802" s="2">
        <f t="shared" si="397"/>
        <v>0</v>
      </c>
      <c r="AW1802" s="2">
        <f t="shared" si="398"/>
        <v>0</v>
      </c>
      <c r="AX1802" s="2">
        <f t="shared" si="399"/>
        <v>0</v>
      </c>
      <c r="AY1802" s="2"/>
      <c r="AZ1802" s="2"/>
      <c r="BA1802" s="2">
        <f t="shared" si="400"/>
        <v>4</v>
      </c>
      <c r="BB1802" s="2">
        <f t="shared" si="401"/>
        <v>0</v>
      </c>
      <c r="BC1802" s="2">
        <f t="shared" si="402"/>
        <v>0</v>
      </c>
      <c r="BD1802" s="2">
        <f t="shared" si="403"/>
        <v>1</v>
      </c>
      <c r="BE1802" s="2">
        <f t="shared" si="404"/>
        <v>0</v>
      </c>
      <c r="BF1802" s="2">
        <f t="shared" si="405"/>
        <v>0</v>
      </c>
      <c r="BG1802" s="2">
        <f t="shared" si="406"/>
        <v>1</v>
      </c>
      <c r="BH1802" s="2">
        <f t="shared" si="407"/>
        <v>5</v>
      </c>
    </row>
    <row r="1803" spans="1:60" x14ac:dyDescent="0.2">
      <c r="A1803" s="2">
        <v>2249</v>
      </c>
      <c r="B1803" s="2" t="s">
        <v>2026</v>
      </c>
      <c r="C1803" s="2" t="s">
        <v>2538</v>
      </c>
      <c r="D1803" s="2" t="s">
        <v>2552</v>
      </c>
      <c r="E1803" s="2">
        <v>6</v>
      </c>
      <c r="F1803" s="2">
        <v>5</v>
      </c>
      <c r="G1803" s="2">
        <v>2</v>
      </c>
      <c r="H1803" s="2" t="s">
        <v>47</v>
      </c>
      <c r="I1803" s="2">
        <v>33120</v>
      </c>
      <c r="J1803" s="2">
        <v>0</v>
      </c>
      <c r="K1803" s="2"/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1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2"/>
      <c r="AL1803" s="5">
        <v>149000</v>
      </c>
      <c r="AM1803" s="5">
        <v>152000</v>
      </c>
      <c r="AN1803" s="2"/>
      <c r="AO1803" s="2">
        <f t="shared" si="394"/>
        <v>0</v>
      </c>
      <c r="AP1803" s="2">
        <f t="shared" si="395"/>
        <v>1</v>
      </c>
      <c r="AQ1803" s="2">
        <f t="shared" si="396"/>
        <v>0</v>
      </c>
      <c r="AR1803" s="2"/>
      <c r="AS1803" s="2"/>
      <c r="AT1803" s="2"/>
      <c r="AU1803" s="2"/>
      <c r="AV1803" s="2">
        <f t="shared" si="397"/>
        <v>0</v>
      </c>
      <c r="AW1803" s="2">
        <f t="shared" si="398"/>
        <v>0</v>
      </c>
      <c r="AX1803" s="2">
        <f t="shared" si="399"/>
        <v>0</v>
      </c>
      <c r="AY1803" s="2"/>
      <c r="AZ1803" s="2"/>
      <c r="BA1803" s="2">
        <f t="shared" si="400"/>
        <v>4</v>
      </c>
      <c r="BB1803" s="2">
        <f t="shared" si="401"/>
        <v>0</v>
      </c>
      <c r="BC1803" s="2">
        <f t="shared" si="402"/>
        <v>0</v>
      </c>
      <c r="BD1803" s="2">
        <f t="shared" si="403"/>
        <v>1</v>
      </c>
      <c r="BE1803" s="2">
        <f t="shared" si="404"/>
        <v>0</v>
      </c>
      <c r="BF1803" s="2">
        <f t="shared" si="405"/>
        <v>0</v>
      </c>
      <c r="BG1803" s="2">
        <f t="shared" si="406"/>
        <v>1</v>
      </c>
      <c r="BH1803" s="2">
        <f t="shared" si="407"/>
        <v>5</v>
      </c>
    </row>
    <row r="1804" spans="1:60" x14ac:dyDescent="0.2">
      <c r="A1804" s="2">
        <v>2250</v>
      </c>
      <c r="B1804" s="2" t="s">
        <v>2026</v>
      </c>
      <c r="C1804" s="2" t="s">
        <v>2538</v>
      </c>
      <c r="D1804" s="2" t="s">
        <v>2553</v>
      </c>
      <c r="E1804" s="2">
        <v>6</v>
      </c>
      <c r="F1804" s="2">
        <v>7</v>
      </c>
      <c r="G1804" s="2">
        <v>2</v>
      </c>
      <c r="H1804" s="2" t="s">
        <v>74</v>
      </c>
      <c r="I1804" s="2">
        <v>61920</v>
      </c>
      <c r="J1804" s="2">
        <v>0</v>
      </c>
      <c r="K1804" s="2"/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2"/>
      <c r="AL1804" s="5">
        <v>343000</v>
      </c>
      <c r="AM1804" s="5">
        <v>224000</v>
      </c>
      <c r="AN1804" s="2"/>
      <c r="AO1804" s="2">
        <f t="shared" si="394"/>
        <v>0</v>
      </c>
      <c r="AP1804" s="2">
        <f t="shared" si="395"/>
        <v>0</v>
      </c>
      <c r="AQ1804" s="2">
        <f t="shared" si="396"/>
        <v>0</v>
      </c>
      <c r="AR1804" s="2"/>
      <c r="AS1804" s="2"/>
      <c r="AT1804" s="2"/>
      <c r="AU1804" s="2"/>
      <c r="AV1804" s="2">
        <f t="shared" si="397"/>
        <v>0</v>
      </c>
      <c r="AW1804" s="2">
        <f t="shared" si="398"/>
        <v>0</v>
      </c>
      <c r="AX1804" s="2">
        <f t="shared" si="399"/>
        <v>0</v>
      </c>
      <c r="AY1804" s="2"/>
      <c r="AZ1804" s="2"/>
      <c r="BA1804" s="2">
        <f t="shared" si="400"/>
        <v>0</v>
      </c>
      <c r="BB1804" s="2">
        <f t="shared" si="401"/>
        <v>0</v>
      </c>
      <c r="BC1804" s="2">
        <f t="shared" si="402"/>
        <v>0</v>
      </c>
      <c r="BD1804" s="2">
        <f t="shared" si="403"/>
        <v>1</v>
      </c>
      <c r="BE1804" s="2">
        <f t="shared" si="404"/>
        <v>0</v>
      </c>
      <c r="BF1804" s="2">
        <f t="shared" si="405"/>
        <v>0</v>
      </c>
      <c r="BG1804" s="2">
        <f t="shared" si="406"/>
        <v>0</v>
      </c>
      <c r="BH1804" s="2">
        <f t="shared" si="407"/>
        <v>0</v>
      </c>
    </row>
    <row r="1805" spans="1:60" x14ac:dyDescent="0.2">
      <c r="A1805" s="2">
        <v>2251</v>
      </c>
      <c r="B1805" s="2" t="s">
        <v>2026</v>
      </c>
      <c r="C1805" s="2" t="s">
        <v>2538</v>
      </c>
      <c r="D1805" s="2" t="s">
        <v>2554</v>
      </c>
      <c r="E1805" s="2">
        <v>2</v>
      </c>
      <c r="F1805" s="2">
        <v>9</v>
      </c>
      <c r="G1805" s="2">
        <v>3</v>
      </c>
      <c r="H1805" s="2" t="s">
        <v>1253</v>
      </c>
      <c r="I1805" s="2">
        <v>74880</v>
      </c>
      <c r="J1805" s="2">
        <v>3700</v>
      </c>
      <c r="K1805" s="2"/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1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2"/>
      <c r="AL1805" s="5">
        <v>26300</v>
      </c>
      <c r="AM1805" s="5">
        <v>26300</v>
      </c>
      <c r="AN1805" s="2"/>
      <c r="AO1805" s="2">
        <f t="shared" si="394"/>
        <v>0</v>
      </c>
      <c r="AP1805" s="2">
        <f t="shared" si="395"/>
        <v>1</v>
      </c>
      <c r="AQ1805" s="2">
        <f t="shared" si="396"/>
        <v>0</v>
      </c>
      <c r="AR1805" s="2"/>
      <c r="AS1805" s="2"/>
      <c r="AT1805" s="2"/>
      <c r="AU1805" s="2"/>
      <c r="AV1805" s="2">
        <f t="shared" si="397"/>
        <v>0</v>
      </c>
      <c r="AW1805" s="2">
        <f t="shared" si="398"/>
        <v>0</v>
      </c>
      <c r="AX1805" s="2">
        <f t="shared" si="399"/>
        <v>0</v>
      </c>
      <c r="AY1805" s="2"/>
      <c r="AZ1805" s="2"/>
      <c r="BA1805" s="2">
        <f t="shared" si="400"/>
        <v>4</v>
      </c>
      <c r="BB1805" s="2">
        <f t="shared" si="401"/>
        <v>0</v>
      </c>
      <c r="BC1805" s="2">
        <f t="shared" si="402"/>
        <v>0</v>
      </c>
      <c r="BD1805" s="2">
        <f t="shared" si="403"/>
        <v>1</v>
      </c>
      <c r="BE1805" s="2">
        <f t="shared" si="404"/>
        <v>0</v>
      </c>
      <c r="BF1805" s="2">
        <f t="shared" si="405"/>
        <v>1</v>
      </c>
      <c r="BG1805" s="2">
        <f t="shared" si="406"/>
        <v>3</v>
      </c>
      <c r="BH1805" s="2">
        <f t="shared" si="407"/>
        <v>7</v>
      </c>
    </row>
    <row r="1806" spans="1:60" x14ac:dyDescent="0.2">
      <c r="A1806" s="2">
        <v>2252</v>
      </c>
      <c r="B1806" s="2" t="s">
        <v>2026</v>
      </c>
      <c r="C1806" s="2" t="s">
        <v>2538</v>
      </c>
      <c r="D1806" s="2" t="s">
        <v>2555</v>
      </c>
      <c r="E1806" s="2">
        <v>2</v>
      </c>
      <c r="F1806" s="2">
        <v>9</v>
      </c>
      <c r="G1806" s="2">
        <v>3</v>
      </c>
      <c r="H1806" s="2" t="s">
        <v>341</v>
      </c>
      <c r="I1806" s="2">
        <v>100800</v>
      </c>
      <c r="J1806" s="2">
        <v>6100</v>
      </c>
      <c r="K1806" s="2"/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2"/>
      <c r="AL1806" s="5">
        <v>12500</v>
      </c>
      <c r="AM1806" s="5">
        <v>12500</v>
      </c>
      <c r="AN1806" s="2"/>
      <c r="AO1806" s="2">
        <f t="shared" si="394"/>
        <v>0</v>
      </c>
      <c r="AP1806" s="2">
        <f t="shared" si="395"/>
        <v>1</v>
      </c>
      <c r="AQ1806" s="2">
        <f t="shared" si="396"/>
        <v>0</v>
      </c>
      <c r="AR1806" s="2"/>
      <c r="AS1806" s="2"/>
      <c r="AT1806" s="2"/>
      <c r="AU1806" s="2"/>
      <c r="AV1806" s="2">
        <f t="shared" si="397"/>
        <v>0</v>
      </c>
      <c r="AW1806" s="2">
        <f t="shared" si="398"/>
        <v>0</v>
      </c>
      <c r="AX1806" s="2">
        <f t="shared" si="399"/>
        <v>0</v>
      </c>
      <c r="AY1806" s="2"/>
      <c r="AZ1806" s="2"/>
      <c r="BA1806" s="2">
        <f t="shared" si="400"/>
        <v>4</v>
      </c>
      <c r="BB1806" s="2">
        <f t="shared" si="401"/>
        <v>0</v>
      </c>
      <c r="BC1806" s="2">
        <f t="shared" si="402"/>
        <v>0</v>
      </c>
      <c r="BD1806" s="2">
        <f t="shared" si="403"/>
        <v>1</v>
      </c>
      <c r="BE1806" s="2">
        <f t="shared" si="404"/>
        <v>0</v>
      </c>
      <c r="BF1806" s="2">
        <f t="shared" si="405"/>
        <v>1</v>
      </c>
      <c r="BG1806" s="2">
        <f t="shared" si="406"/>
        <v>3</v>
      </c>
      <c r="BH1806" s="2">
        <f t="shared" si="407"/>
        <v>7</v>
      </c>
    </row>
    <row r="1807" spans="1:60" x14ac:dyDescent="0.2">
      <c r="A1807" s="2">
        <v>2253</v>
      </c>
      <c r="B1807" s="2" t="s">
        <v>2026</v>
      </c>
      <c r="C1807" s="2" t="s">
        <v>2556</v>
      </c>
      <c r="D1807" s="2" t="s">
        <v>2557</v>
      </c>
      <c r="E1807" s="2">
        <v>3</v>
      </c>
      <c r="F1807" s="2">
        <v>11</v>
      </c>
      <c r="G1807" s="2">
        <v>6</v>
      </c>
      <c r="H1807" s="2" t="s">
        <v>411</v>
      </c>
      <c r="I1807" s="2">
        <v>8640</v>
      </c>
      <c r="J1807" s="2">
        <v>107</v>
      </c>
      <c r="K1807" s="2"/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1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2"/>
      <c r="AL1807" s="5">
        <v>28000</v>
      </c>
      <c r="AM1807" s="5">
        <v>11500</v>
      </c>
      <c r="AN1807" s="2"/>
      <c r="AO1807" s="2">
        <f t="shared" si="394"/>
        <v>0</v>
      </c>
      <c r="AP1807" s="2">
        <f t="shared" si="395"/>
        <v>1</v>
      </c>
      <c r="AQ1807" s="2">
        <f t="shared" si="396"/>
        <v>0</v>
      </c>
      <c r="AR1807" s="2"/>
      <c r="AS1807" s="2"/>
      <c r="AT1807" s="2"/>
      <c r="AU1807" s="2"/>
      <c r="AV1807" s="2">
        <f t="shared" si="397"/>
        <v>0</v>
      </c>
      <c r="AW1807" s="2">
        <f t="shared" si="398"/>
        <v>0</v>
      </c>
      <c r="AX1807" s="2">
        <f t="shared" si="399"/>
        <v>0</v>
      </c>
      <c r="AY1807" s="2"/>
      <c r="AZ1807" s="2"/>
      <c r="BA1807" s="2">
        <f t="shared" si="400"/>
        <v>4</v>
      </c>
      <c r="BB1807" s="2">
        <f t="shared" si="401"/>
        <v>0</v>
      </c>
      <c r="BC1807" s="2">
        <f t="shared" si="402"/>
        <v>0</v>
      </c>
      <c r="BD1807" s="2">
        <f t="shared" si="403"/>
        <v>1</v>
      </c>
      <c r="BE1807" s="2">
        <f t="shared" si="404"/>
        <v>0</v>
      </c>
      <c r="BF1807" s="2">
        <f t="shared" si="405"/>
        <v>1</v>
      </c>
      <c r="BG1807" s="2">
        <f t="shared" si="406"/>
        <v>3</v>
      </c>
      <c r="BH1807" s="2">
        <f t="shared" si="407"/>
        <v>7</v>
      </c>
    </row>
    <row r="1808" spans="1:60" x14ac:dyDescent="0.2">
      <c r="A1808" s="2">
        <v>2254</v>
      </c>
      <c r="B1808" s="2" t="s">
        <v>2026</v>
      </c>
      <c r="C1808" s="2" t="s">
        <v>2556</v>
      </c>
      <c r="D1808" s="2" t="s">
        <v>2558</v>
      </c>
      <c r="E1808" s="2">
        <v>3</v>
      </c>
      <c r="F1808" s="2">
        <v>11</v>
      </c>
      <c r="G1808" s="2">
        <v>6</v>
      </c>
      <c r="H1808" s="2" t="s">
        <v>411</v>
      </c>
      <c r="I1808" s="2">
        <v>8640</v>
      </c>
      <c r="J1808" s="2">
        <v>107</v>
      </c>
      <c r="K1808" s="2"/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1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2"/>
      <c r="AL1808" s="5">
        <v>20200</v>
      </c>
      <c r="AM1808" s="5">
        <v>4950</v>
      </c>
      <c r="AN1808" s="2"/>
      <c r="AO1808" s="2">
        <f t="shared" si="394"/>
        <v>0</v>
      </c>
      <c r="AP1808" s="2">
        <f t="shared" si="395"/>
        <v>1</v>
      </c>
      <c r="AQ1808" s="2">
        <f t="shared" si="396"/>
        <v>0</v>
      </c>
      <c r="AR1808" s="2"/>
      <c r="AS1808" s="2"/>
      <c r="AT1808" s="2"/>
      <c r="AU1808" s="2"/>
      <c r="AV1808" s="2">
        <f t="shared" si="397"/>
        <v>0</v>
      </c>
      <c r="AW1808" s="2">
        <f t="shared" si="398"/>
        <v>0</v>
      </c>
      <c r="AX1808" s="2">
        <f t="shared" si="399"/>
        <v>0</v>
      </c>
      <c r="AY1808" s="2"/>
      <c r="AZ1808" s="2"/>
      <c r="BA1808" s="2">
        <f t="shared" si="400"/>
        <v>4</v>
      </c>
      <c r="BB1808" s="2">
        <f t="shared" si="401"/>
        <v>0</v>
      </c>
      <c r="BC1808" s="2">
        <f t="shared" si="402"/>
        <v>0</v>
      </c>
      <c r="BD1808" s="2">
        <f t="shared" si="403"/>
        <v>1</v>
      </c>
      <c r="BE1808" s="2">
        <f t="shared" si="404"/>
        <v>0</v>
      </c>
      <c r="BF1808" s="2">
        <f t="shared" si="405"/>
        <v>1</v>
      </c>
      <c r="BG1808" s="2">
        <f t="shared" si="406"/>
        <v>3</v>
      </c>
      <c r="BH1808" s="2">
        <f t="shared" si="407"/>
        <v>7</v>
      </c>
    </row>
    <row r="1809" spans="1:60" x14ac:dyDescent="0.2">
      <c r="A1809" s="2">
        <v>2255</v>
      </c>
      <c r="B1809" s="2" t="s">
        <v>2026</v>
      </c>
      <c r="C1809" s="2" t="s">
        <v>2556</v>
      </c>
      <c r="D1809" s="2" t="s">
        <v>2559</v>
      </c>
      <c r="E1809" s="2">
        <v>3</v>
      </c>
      <c r="F1809" s="2">
        <v>11</v>
      </c>
      <c r="G1809" s="2">
        <v>6</v>
      </c>
      <c r="H1809" s="2" t="s">
        <v>308</v>
      </c>
      <c r="I1809" s="2">
        <v>11520</v>
      </c>
      <c r="J1809" s="2">
        <v>107</v>
      </c>
      <c r="K1809" s="2"/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2"/>
      <c r="AL1809" s="5">
        <v>24500</v>
      </c>
      <c r="AM1809" s="5">
        <v>7590</v>
      </c>
      <c r="AN1809" s="2"/>
      <c r="AO1809" s="2">
        <f t="shared" si="394"/>
        <v>0</v>
      </c>
      <c r="AP1809" s="2">
        <f t="shared" si="395"/>
        <v>1</v>
      </c>
      <c r="AQ1809" s="2">
        <f t="shared" si="396"/>
        <v>0</v>
      </c>
      <c r="AR1809" s="2"/>
      <c r="AS1809" s="2"/>
      <c r="AT1809" s="2"/>
      <c r="AU1809" s="2"/>
      <c r="AV1809" s="2">
        <f t="shared" si="397"/>
        <v>0</v>
      </c>
      <c r="AW1809" s="2">
        <f t="shared" si="398"/>
        <v>0</v>
      </c>
      <c r="AX1809" s="2">
        <f t="shared" si="399"/>
        <v>0</v>
      </c>
      <c r="AY1809" s="2"/>
      <c r="AZ1809" s="2"/>
      <c r="BA1809" s="2">
        <f t="shared" si="400"/>
        <v>4</v>
      </c>
      <c r="BB1809" s="2">
        <f t="shared" si="401"/>
        <v>0</v>
      </c>
      <c r="BC1809" s="2">
        <f t="shared" si="402"/>
        <v>0</v>
      </c>
      <c r="BD1809" s="2">
        <f t="shared" si="403"/>
        <v>1</v>
      </c>
      <c r="BE1809" s="2">
        <f t="shared" si="404"/>
        <v>0</v>
      </c>
      <c r="BF1809" s="2">
        <f t="shared" si="405"/>
        <v>1</v>
      </c>
      <c r="BG1809" s="2">
        <f t="shared" si="406"/>
        <v>3</v>
      </c>
      <c r="BH1809" s="2">
        <f t="shared" si="407"/>
        <v>7</v>
      </c>
    </row>
    <row r="1810" spans="1:60" x14ac:dyDescent="0.2">
      <c r="A1810" s="2">
        <v>2256</v>
      </c>
      <c r="B1810" s="2" t="s">
        <v>2026</v>
      </c>
      <c r="C1810" s="2" t="s">
        <v>2556</v>
      </c>
      <c r="D1810" s="2" t="s">
        <v>2560</v>
      </c>
      <c r="E1810" s="2">
        <v>3</v>
      </c>
      <c r="F1810" s="2">
        <v>11</v>
      </c>
      <c r="G1810" s="2">
        <v>6</v>
      </c>
      <c r="H1810" s="2" t="s">
        <v>308</v>
      </c>
      <c r="I1810" s="2">
        <v>11520</v>
      </c>
      <c r="J1810" s="2">
        <v>107</v>
      </c>
      <c r="K1810" s="2"/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2"/>
      <c r="AL1810" s="5">
        <v>20200</v>
      </c>
      <c r="AM1810" s="5">
        <v>5390</v>
      </c>
      <c r="AN1810" s="2"/>
      <c r="AO1810" s="2">
        <f t="shared" si="394"/>
        <v>0</v>
      </c>
      <c r="AP1810" s="2">
        <f t="shared" si="395"/>
        <v>1</v>
      </c>
      <c r="AQ1810" s="2">
        <f t="shared" si="396"/>
        <v>0</v>
      </c>
      <c r="AR1810" s="2"/>
      <c r="AS1810" s="2"/>
      <c r="AT1810" s="2"/>
      <c r="AU1810" s="2"/>
      <c r="AV1810" s="2">
        <f t="shared" si="397"/>
        <v>0</v>
      </c>
      <c r="AW1810" s="2">
        <f t="shared" si="398"/>
        <v>0</v>
      </c>
      <c r="AX1810" s="2">
        <f t="shared" si="399"/>
        <v>0</v>
      </c>
      <c r="AY1810" s="2"/>
      <c r="AZ1810" s="2"/>
      <c r="BA1810" s="2">
        <f t="shared" si="400"/>
        <v>4</v>
      </c>
      <c r="BB1810" s="2">
        <f t="shared" si="401"/>
        <v>0</v>
      </c>
      <c r="BC1810" s="2">
        <f t="shared" si="402"/>
        <v>0</v>
      </c>
      <c r="BD1810" s="2">
        <f t="shared" si="403"/>
        <v>1</v>
      </c>
      <c r="BE1810" s="2">
        <f t="shared" si="404"/>
        <v>0</v>
      </c>
      <c r="BF1810" s="2">
        <f t="shared" si="405"/>
        <v>1</v>
      </c>
      <c r="BG1810" s="2">
        <f t="shared" si="406"/>
        <v>3</v>
      </c>
      <c r="BH1810" s="2">
        <f t="shared" si="407"/>
        <v>7</v>
      </c>
    </row>
    <row r="1811" spans="1:60" x14ac:dyDescent="0.2">
      <c r="A1811" s="2">
        <v>2257</v>
      </c>
      <c r="B1811" s="2" t="s">
        <v>2026</v>
      </c>
      <c r="C1811" s="2" t="s">
        <v>2556</v>
      </c>
      <c r="D1811" s="2" t="s">
        <v>2561</v>
      </c>
      <c r="E1811" s="2">
        <v>3</v>
      </c>
      <c r="F1811" s="2">
        <v>11</v>
      </c>
      <c r="G1811" s="2">
        <v>6</v>
      </c>
      <c r="H1811" s="2" t="s">
        <v>28</v>
      </c>
      <c r="I1811" s="2">
        <v>4320</v>
      </c>
      <c r="J1811" s="2">
        <v>107</v>
      </c>
      <c r="K1811" s="2"/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1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2"/>
      <c r="AL1811" s="5">
        <v>25500</v>
      </c>
      <c r="AM1811" s="5">
        <v>11800</v>
      </c>
      <c r="AN1811" s="2"/>
      <c r="AO1811" s="2">
        <f t="shared" si="394"/>
        <v>0</v>
      </c>
      <c r="AP1811" s="2">
        <f t="shared" si="395"/>
        <v>1</v>
      </c>
      <c r="AQ1811" s="2">
        <f t="shared" si="396"/>
        <v>0</v>
      </c>
      <c r="AR1811" s="2"/>
      <c r="AS1811" s="2"/>
      <c r="AT1811" s="2"/>
      <c r="AU1811" s="2"/>
      <c r="AV1811" s="2">
        <f t="shared" si="397"/>
        <v>0</v>
      </c>
      <c r="AW1811" s="2">
        <f t="shared" si="398"/>
        <v>0</v>
      </c>
      <c r="AX1811" s="2">
        <f t="shared" si="399"/>
        <v>0</v>
      </c>
      <c r="AY1811" s="2"/>
      <c r="AZ1811" s="2"/>
      <c r="BA1811" s="2">
        <f t="shared" si="400"/>
        <v>4</v>
      </c>
      <c r="BB1811" s="2">
        <f t="shared" si="401"/>
        <v>0</v>
      </c>
      <c r="BC1811" s="2">
        <f t="shared" si="402"/>
        <v>0</v>
      </c>
      <c r="BD1811" s="2">
        <f t="shared" si="403"/>
        <v>1</v>
      </c>
      <c r="BE1811" s="2">
        <f t="shared" si="404"/>
        <v>0</v>
      </c>
      <c r="BF1811" s="2">
        <f t="shared" si="405"/>
        <v>1</v>
      </c>
      <c r="BG1811" s="2">
        <f t="shared" si="406"/>
        <v>3</v>
      </c>
      <c r="BH1811" s="2">
        <f t="shared" si="407"/>
        <v>7</v>
      </c>
    </row>
    <row r="1812" spans="1:60" x14ac:dyDescent="0.2">
      <c r="A1812" s="2">
        <v>2258</v>
      </c>
      <c r="B1812" s="2" t="s">
        <v>2026</v>
      </c>
      <c r="C1812" s="2" t="s">
        <v>2556</v>
      </c>
      <c r="D1812" s="2" t="s">
        <v>2562</v>
      </c>
      <c r="E1812" s="2">
        <v>3</v>
      </c>
      <c r="F1812" s="2">
        <v>11</v>
      </c>
      <c r="G1812" s="2">
        <v>6</v>
      </c>
      <c r="H1812" s="2" t="s">
        <v>28</v>
      </c>
      <c r="I1812" s="2">
        <v>4320</v>
      </c>
      <c r="J1812" s="2">
        <v>107</v>
      </c>
      <c r="K1812" s="2"/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1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2"/>
      <c r="AL1812" s="5">
        <v>20400</v>
      </c>
      <c r="AM1812" s="5">
        <v>8650</v>
      </c>
      <c r="AN1812" s="2"/>
      <c r="AO1812" s="2">
        <f t="shared" si="394"/>
        <v>0</v>
      </c>
      <c r="AP1812" s="2">
        <f t="shared" si="395"/>
        <v>1</v>
      </c>
      <c r="AQ1812" s="2">
        <f t="shared" si="396"/>
        <v>0</v>
      </c>
      <c r="AR1812" s="2"/>
      <c r="AS1812" s="2"/>
      <c r="AT1812" s="2"/>
      <c r="AU1812" s="2"/>
      <c r="AV1812" s="2">
        <f t="shared" si="397"/>
        <v>0</v>
      </c>
      <c r="AW1812" s="2">
        <f t="shared" si="398"/>
        <v>0</v>
      </c>
      <c r="AX1812" s="2">
        <f t="shared" si="399"/>
        <v>0</v>
      </c>
      <c r="AY1812" s="2"/>
      <c r="AZ1812" s="2"/>
      <c r="BA1812" s="2">
        <f t="shared" si="400"/>
        <v>4</v>
      </c>
      <c r="BB1812" s="2">
        <f t="shared" si="401"/>
        <v>0</v>
      </c>
      <c r="BC1812" s="2">
        <f t="shared" si="402"/>
        <v>0</v>
      </c>
      <c r="BD1812" s="2">
        <f t="shared" si="403"/>
        <v>1</v>
      </c>
      <c r="BE1812" s="2">
        <f t="shared" si="404"/>
        <v>0</v>
      </c>
      <c r="BF1812" s="2">
        <f t="shared" si="405"/>
        <v>1</v>
      </c>
      <c r="BG1812" s="2">
        <f t="shared" si="406"/>
        <v>3</v>
      </c>
      <c r="BH1812" s="2">
        <f t="shared" si="407"/>
        <v>7</v>
      </c>
    </row>
    <row r="1813" spans="1:60" x14ac:dyDescent="0.2">
      <c r="A1813" s="2">
        <v>2259</v>
      </c>
      <c r="B1813" s="2" t="s">
        <v>2026</v>
      </c>
      <c r="C1813" s="2" t="s">
        <v>2556</v>
      </c>
      <c r="D1813" s="2" t="s">
        <v>2563</v>
      </c>
      <c r="E1813" s="2">
        <v>3</v>
      </c>
      <c r="F1813" s="2">
        <v>11</v>
      </c>
      <c r="G1813" s="2">
        <v>6</v>
      </c>
      <c r="H1813" s="2" t="s">
        <v>204</v>
      </c>
      <c r="I1813" s="2">
        <v>7200</v>
      </c>
      <c r="J1813" s="2">
        <v>107</v>
      </c>
      <c r="K1813" s="2"/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1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2"/>
      <c r="AL1813" s="5">
        <v>25200</v>
      </c>
      <c r="AM1813" s="5">
        <v>7940</v>
      </c>
      <c r="AN1813" s="2"/>
      <c r="AO1813" s="2">
        <f t="shared" si="394"/>
        <v>0</v>
      </c>
      <c r="AP1813" s="2">
        <f t="shared" si="395"/>
        <v>1</v>
      </c>
      <c r="AQ1813" s="2">
        <f t="shared" si="396"/>
        <v>0</v>
      </c>
      <c r="AR1813" s="2"/>
      <c r="AS1813" s="2"/>
      <c r="AT1813" s="2"/>
      <c r="AU1813" s="2"/>
      <c r="AV1813" s="2">
        <f t="shared" si="397"/>
        <v>0</v>
      </c>
      <c r="AW1813" s="2">
        <f t="shared" si="398"/>
        <v>0</v>
      </c>
      <c r="AX1813" s="2">
        <f t="shared" si="399"/>
        <v>0</v>
      </c>
      <c r="AY1813" s="2"/>
      <c r="AZ1813" s="2"/>
      <c r="BA1813" s="2">
        <f t="shared" si="400"/>
        <v>4</v>
      </c>
      <c r="BB1813" s="2">
        <f t="shared" si="401"/>
        <v>0</v>
      </c>
      <c r="BC1813" s="2">
        <f t="shared" si="402"/>
        <v>0</v>
      </c>
      <c r="BD1813" s="2">
        <f t="shared" si="403"/>
        <v>1</v>
      </c>
      <c r="BE1813" s="2">
        <f t="shared" si="404"/>
        <v>0</v>
      </c>
      <c r="BF1813" s="2">
        <f t="shared" si="405"/>
        <v>1</v>
      </c>
      <c r="BG1813" s="2">
        <f t="shared" si="406"/>
        <v>3</v>
      </c>
      <c r="BH1813" s="2">
        <f t="shared" si="407"/>
        <v>7</v>
      </c>
    </row>
    <row r="1814" spans="1:60" x14ac:dyDescent="0.2">
      <c r="A1814" s="2">
        <v>2260</v>
      </c>
      <c r="B1814" s="2" t="s">
        <v>2026</v>
      </c>
      <c r="C1814" s="2" t="s">
        <v>2556</v>
      </c>
      <c r="D1814" s="2" t="s">
        <v>2564</v>
      </c>
      <c r="E1814" s="2">
        <v>3</v>
      </c>
      <c r="F1814" s="2">
        <v>11</v>
      </c>
      <c r="G1814" s="2">
        <v>6</v>
      </c>
      <c r="H1814" s="2" t="s">
        <v>204</v>
      </c>
      <c r="I1814" s="2">
        <v>7200</v>
      </c>
      <c r="J1814" s="2">
        <v>107</v>
      </c>
      <c r="K1814" s="2"/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2"/>
      <c r="AL1814" s="5">
        <v>20400</v>
      </c>
      <c r="AM1814" s="5">
        <v>5080</v>
      </c>
      <c r="AN1814" s="2"/>
      <c r="AO1814" s="2">
        <f t="shared" si="394"/>
        <v>0</v>
      </c>
      <c r="AP1814" s="2">
        <f t="shared" si="395"/>
        <v>1</v>
      </c>
      <c r="AQ1814" s="2">
        <f t="shared" si="396"/>
        <v>0</v>
      </c>
      <c r="AR1814" s="2"/>
      <c r="AS1814" s="2"/>
      <c r="AT1814" s="2"/>
      <c r="AU1814" s="2"/>
      <c r="AV1814" s="2">
        <f t="shared" si="397"/>
        <v>0</v>
      </c>
      <c r="AW1814" s="2">
        <f t="shared" si="398"/>
        <v>0</v>
      </c>
      <c r="AX1814" s="2">
        <f t="shared" si="399"/>
        <v>0</v>
      </c>
      <c r="AY1814" s="2"/>
      <c r="AZ1814" s="2"/>
      <c r="BA1814" s="2">
        <f t="shared" si="400"/>
        <v>4</v>
      </c>
      <c r="BB1814" s="2">
        <f t="shared" si="401"/>
        <v>0</v>
      </c>
      <c r="BC1814" s="2">
        <f t="shared" si="402"/>
        <v>0</v>
      </c>
      <c r="BD1814" s="2">
        <f t="shared" si="403"/>
        <v>1</v>
      </c>
      <c r="BE1814" s="2">
        <f t="shared" si="404"/>
        <v>0</v>
      </c>
      <c r="BF1814" s="2">
        <f t="shared" si="405"/>
        <v>1</v>
      </c>
      <c r="BG1814" s="2">
        <f t="shared" si="406"/>
        <v>3</v>
      </c>
      <c r="BH1814" s="2">
        <f t="shared" si="407"/>
        <v>7</v>
      </c>
    </row>
    <row r="1815" spans="1:60" x14ac:dyDescent="0.2">
      <c r="A1815" s="2">
        <v>2261</v>
      </c>
      <c r="B1815" s="2" t="s">
        <v>2026</v>
      </c>
      <c r="C1815" s="2" t="s">
        <v>2556</v>
      </c>
      <c r="D1815" s="2" t="s">
        <v>2565</v>
      </c>
      <c r="E1815" s="2">
        <v>1</v>
      </c>
      <c r="F1815" s="2">
        <v>1</v>
      </c>
      <c r="G1815" s="2">
        <v>1</v>
      </c>
      <c r="H1815" s="2" t="s">
        <v>80</v>
      </c>
      <c r="I1815" s="2">
        <v>1440</v>
      </c>
      <c r="J1815" s="2">
        <v>107</v>
      </c>
      <c r="K1815" s="2"/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2"/>
      <c r="AL1815" s="5">
        <v>533000</v>
      </c>
      <c r="AM1815" s="5">
        <v>452000</v>
      </c>
      <c r="AN1815" s="2"/>
      <c r="AO1815" s="2">
        <f t="shared" si="394"/>
        <v>0</v>
      </c>
      <c r="AP1815" s="2">
        <f t="shared" si="395"/>
        <v>1</v>
      </c>
      <c r="AQ1815" s="2">
        <f t="shared" si="396"/>
        <v>0</v>
      </c>
      <c r="AR1815" s="2"/>
      <c r="AS1815" s="2"/>
      <c r="AT1815" s="2"/>
      <c r="AU1815" s="2"/>
      <c r="AV1815" s="2">
        <f t="shared" si="397"/>
        <v>0</v>
      </c>
      <c r="AW1815" s="2">
        <f t="shared" si="398"/>
        <v>0</v>
      </c>
      <c r="AX1815" s="2">
        <f t="shared" si="399"/>
        <v>0</v>
      </c>
      <c r="AY1815" s="2"/>
      <c r="AZ1815" s="2"/>
      <c r="BA1815" s="2">
        <f t="shared" si="400"/>
        <v>4</v>
      </c>
      <c r="BB1815" s="2">
        <f t="shared" si="401"/>
        <v>0</v>
      </c>
      <c r="BC1815" s="2">
        <f t="shared" si="402"/>
        <v>0</v>
      </c>
      <c r="BD1815" s="2">
        <f t="shared" si="403"/>
        <v>0</v>
      </c>
      <c r="BE1815" s="2">
        <f t="shared" si="404"/>
        <v>0</v>
      </c>
      <c r="BF1815" s="2">
        <f t="shared" si="405"/>
        <v>0</v>
      </c>
      <c r="BG1815" s="2">
        <f t="shared" si="406"/>
        <v>0</v>
      </c>
      <c r="BH1815" s="2">
        <f t="shared" si="407"/>
        <v>4</v>
      </c>
    </row>
    <row r="1816" spans="1:60" x14ac:dyDescent="0.2">
      <c r="A1816" s="2">
        <v>2262</v>
      </c>
      <c r="B1816" s="2" t="s">
        <v>2026</v>
      </c>
      <c r="C1816" s="2" t="s">
        <v>2556</v>
      </c>
      <c r="D1816" s="2" t="s">
        <v>2566</v>
      </c>
      <c r="E1816" s="2">
        <v>1</v>
      </c>
      <c r="F1816" s="2">
        <v>1</v>
      </c>
      <c r="G1816" s="2">
        <v>1</v>
      </c>
      <c r="H1816" s="2" t="s">
        <v>28</v>
      </c>
      <c r="I1816" s="2">
        <v>4320</v>
      </c>
      <c r="J1816" s="2">
        <v>107</v>
      </c>
      <c r="K1816" s="2"/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1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2"/>
      <c r="AL1816" s="5">
        <v>367000</v>
      </c>
      <c r="AM1816" s="5">
        <v>1680000</v>
      </c>
      <c r="AN1816" s="2"/>
      <c r="AO1816" s="2">
        <f t="shared" si="394"/>
        <v>0</v>
      </c>
      <c r="AP1816" s="2">
        <f t="shared" si="395"/>
        <v>1</v>
      </c>
      <c r="AQ1816" s="2">
        <f t="shared" si="396"/>
        <v>0</v>
      </c>
      <c r="AR1816" s="2"/>
      <c r="AS1816" s="2"/>
      <c r="AT1816" s="2"/>
      <c r="AU1816" s="2"/>
      <c r="AV1816" s="2">
        <f t="shared" si="397"/>
        <v>0</v>
      </c>
      <c r="AW1816" s="2">
        <f t="shared" si="398"/>
        <v>0</v>
      </c>
      <c r="AX1816" s="2">
        <f t="shared" si="399"/>
        <v>0</v>
      </c>
      <c r="AY1816" s="2"/>
      <c r="AZ1816" s="2"/>
      <c r="BA1816" s="2">
        <f t="shared" si="400"/>
        <v>4</v>
      </c>
      <c r="BB1816" s="2">
        <f t="shared" si="401"/>
        <v>0</v>
      </c>
      <c r="BC1816" s="2">
        <f t="shared" si="402"/>
        <v>1</v>
      </c>
      <c r="BD1816" s="2">
        <f t="shared" si="403"/>
        <v>1</v>
      </c>
      <c r="BE1816" s="2">
        <f t="shared" si="404"/>
        <v>0</v>
      </c>
      <c r="BF1816" s="2">
        <f t="shared" si="405"/>
        <v>0</v>
      </c>
      <c r="BG1816" s="2">
        <f t="shared" si="406"/>
        <v>2</v>
      </c>
      <c r="BH1816" s="2">
        <f t="shared" si="407"/>
        <v>6</v>
      </c>
    </row>
    <row r="1817" spans="1:60" x14ac:dyDescent="0.2">
      <c r="A1817" s="2">
        <v>2263</v>
      </c>
      <c r="B1817" s="2" t="s">
        <v>2026</v>
      </c>
      <c r="C1817" s="2" t="s">
        <v>2556</v>
      </c>
      <c r="D1817" s="2" t="s">
        <v>2567</v>
      </c>
      <c r="E1817" s="2">
        <v>1</v>
      </c>
      <c r="F1817" s="2">
        <v>1</v>
      </c>
      <c r="G1817" s="2">
        <v>1</v>
      </c>
      <c r="H1817" s="2" t="s">
        <v>218</v>
      </c>
      <c r="I1817" s="2">
        <v>2880</v>
      </c>
      <c r="J1817" s="2">
        <v>535</v>
      </c>
      <c r="K1817" s="2"/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2"/>
      <c r="AL1817" s="5">
        <v>1600000</v>
      </c>
      <c r="AM1817" s="5">
        <v>1200000</v>
      </c>
      <c r="AN1817" s="2"/>
      <c r="AO1817" s="2">
        <f t="shared" si="394"/>
        <v>0</v>
      </c>
      <c r="AP1817" s="2">
        <f t="shared" si="395"/>
        <v>1</v>
      </c>
      <c r="AQ1817" s="2">
        <f t="shared" si="396"/>
        <v>0</v>
      </c>
      <c r="AR1817" s="2"/>
      <c r="AS1817" s="2"/>
      <c r="AT1817" s="2"/>
      <c r="AU1817" s="2"/>
      <c r="AV1817" s="2">
        <f t="shared" si="397"/>
        <v>0</v>
      </c>
      <c r="AW1817" s="2">
        <f t="shared" si="398"/>
        <v>0</v>
      </c>
      <c r="AX1817" s="2">
        <f t="shared" si="399"/>
        <v>0</v>
      </c>
      <c r="AY1817" s="2"/>
      <c r="AZ1817" s="2"/>
      <c r="BA1817" s="2">
        <f t="shared" si="400"/>
        <v>4</v>
      </c>
      <c r="BB1817" s="2">
        <f t="shared" si="401"/>
        <v>0</v>
      </c>
      <c r="BC1817" s="2">
        <f t="shared" si="402"/>
        <v>0</v>
      </c>
      <c r="BD1817" s="2">
        <f t="shared" si="403"/>
        <v>1</v>
      </c>
      <c r="BE1817" s="2">
        <f t="shared" si="404"/>
        <v>1</v>
      </c>
      <c r="BF1817" s="2">
        <f t="shared" si="405"/>
        <v>0</v>
      </c>
      <c r="BG1817" s="2">
        <f t="shared" si="406"/>
        <v>2</v>
      </c>
      <c r="BH1817" s="2">
        <f t="shared" si="407"/>
        <v>6</v>
      </c>
    </row>
    <row r="1818" spans="1:60" x14ac:dyDescent="0.2">
      <c r="A1818" s="2">
        <v>2265</v>
      </c>
      <c r="B1818" s="2" t="s">
        <v>2026</v>
      </c>
      <c r="C1818" s="2" t="s">
        <v>2569</v>
      </c>
      <c r="D1818" s="2" t="s">
        <v>3867</v>
      </c>
      <c r="E1818" s="2">
        <v>3</v>
      </c>
      <c r="F1818" s="2">
        <v>2</v>
      </c>
      <c r="G1818" s="2">
        <v>1</v>
      </c>
      <c r="H1818" s="2" t="s">
        <v>2570</v>
      </c>
      <c r="I1818" s="2">
        <v>12</v>
      </c>
      <c r="J1818" s="2">
        <v>0</v>
      </c>
      <c r="K1818" s="2"/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2"/>
      <c r="AL1818" s="5">
        <v>13000</v>
      </c>
      <c r="AM1818" s="5">
        <v>12900</v>
      </c>
      <c r="AN1818" s="2"/>
      <c r="AO1818" s="2">
        <f t="shared" si="394"/>
        <v>0</v>
      </c>
      <c r="AP1818" s="2">
        <f t="shared" si="395"/>
        <v>0</v>
      </c>
      <c r="AQ1818" s="2">
        <f t="shared" si="396"/>
        <v>0</v>
      </c>
      <c r="AR1818" s="2"/>
      <c r="AS1818" s="2"/>
      <c r="AT1818" s="2"/>
      <c r="AU1818" s="2"/>
      <c r="AV1818" s="2">
        <f t="shared" si="397"/>
        <v>0</v>
      </c>
      <c r="AW1818" s="2">
        <f t="shared" si="398"/>
        <v>0</v>
      </c>
      <c r="AX1818" s="2">
        <f t="shared" si="399"/>
        <v>0</v>
      </c>
      <c r="AY1818" s="2"/>
      <c r="AZ1818" s="2"/>
      <c r="BA1818" s="2">
        <f t="shared" si="400"/>
        <v>0</v>
      </c>
      <c r="BB1818" s="2">
        <f t="shared" si="401"/>
        <v>0</v>
      </c>
      <c r="BC1818" s="2">
        <f t="shared" si="402"/>
        <v>0</v>
      </c>
      <c r="BD1818" s="2">
        <f t="shared" si="403"/>
        <v>0</v>
      </c>
      <c r="BE1818" s="2">
        <f t="shared" si="404"/>
        <v>0</v>
      </c>
      <c r="BF1818" s="2">
        <f t="shared" si="405"/>
        <v>0</v>
      </c>
      <c r="BG1818" s="2">
        <f t="shared" si="406"/>
        <v>0</v>
      </c>
      <c r="BH1818" s="2">
        <f t="shared" si="407"/>
        <v>0</v>
      </c>
    </row>
    <row r="1819" spans="1:60" x14ac:dyDescent="0.2">
      <c r="A1819" s="2">
        <v>2266</v>
      </c>
      <c r="B1819" s="2" t="s">
        <v>2026</v>
      </c>
      <c r="C1819" s="2" t="s">
        <v>2569</v>
      </c>
      <c r="D1819" s="2" t="s">
        <v>3868</v>
      </c>
      <c r="E1819" s="2">
        <v>3</v>
      </c>
      <c r="F1819" s="2">
        <v>5</v>
      </c>
      <c r="G1819" s="2">
        <v>0</v>
      </c>
      <c r="H1819" s="2" t="s">
        <v>41</v>
      </c>
      <c r="I1819" s="2">
        <v>14400</v>
      </c>
      <c r="J1819" s="2">
        <v>0</v>
      </c>
      <c r="K1819" s="2"/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2"/>
      <c r="AL1819" s="5">
        <v>2050</v>
      </c>
      <c r="AM1819" s="5">
        <v>2000</v>
      </c>
      <c r="AN1819" s="2"/>
      <c r="AO1819" s="2">
        <f t="shared" si="394"/>
        <v>0</v>
      </c>
      <c r="AP1819" s="2">
        <f t="shared" si="395"/>
        <v>0</v>
      </c>
      <c r="AQ1819" s="2">
        <f t="shared" si="396"/>
        <v>0</v>
      </c>
      <c r="AR1819" s="2"/>
      <c r="AS1819" s="2"/>
      <c r="AT1819" s="2"/>
      <c r="AU1819" s="2"/>
      <c r="AV1819" s="2">
        <f t="shared" si="397"/>
        <v>0</v>
      </c>
      <c r="AW1819" s="2">
        <f t="shared" si="398"/>
        <v>0</v>
      </c>
      <c r="AX1819" s="2">
        <f t="shared" si="399"/>
        <v>0</v>
      </c>
      <c r="AY1819" s="2"/>
      <c r="AZ1819" s="2"/>
      <c r="BA1819" s="2">
        <f t="shared" si="400"/>
        <v>0</v>
      </c>
      <c r="BB1819" s="2">
        <f t="shared" si="401"/>
        <v>0</v>
      </c>
      <c r="BC1819" s="2">
        <f t="shared" si="402"/>
        <v>0</v>
      </c>
      <c r="BD1819" s="2">
        <f t="shared" si="403"/>
        <v>1</v>
      </c>
      <c r="BE1819" s="2">
        <f t="shared" si="404"/>
        <v>0</v>
      </c>
      <c r="BF1819" s="2">
        <f t="shared" si="405"/>
        <v>0</v>
      </c>
      <c r="BG1819" s="2">
        <f t="shared" si="406"/>
        <v>0</v>
      </c>
      <c r="BH1819" s="2">
        <f t="shared" si="407"/>
        <v>0</v>
      </c>
    </row>
    <row r="1820" spans="1:60" x14ac:dyDescent="0.2">
      <c r="A1820" s="2">
        <v>2267</v>
      </c>
      <c r="B1820" s="2" t="s">
        <v>2026</v>
      </c>
      <c r="C1820" s="2" t="s">
        <v>2569</v>
      </c>
      <c r="D1820" s="2" t="s">
        <v>3869</v>
      </c>
      <c r="E1820" s="2">
        <v>3</v>
      </c>
      <c r="F1820" s="2">
        <v>2</v>
      </c>
      <c r="G1820" s="2">
        <v>1</v>
      </c>
      <c r="H1820" s="2" t="s">
        <v>41</v>
      </c>
      <c r="I1820" s="2">
        <v>14400</v>
      </c>
      <c r="J1820" s="2">
        <v>0</v>
      </c>
      <c r="K1820" s="2"/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2"/>
      <c r="AL1820" s="5">
        <v>5580</v>
      </c>
      <c r="AM1820" s="5">
        <v>6270</v>
      </c>
      <c r="AN1820" s="2"/>
      <c r="AO1820" s="2">
        <f t="shared" si="394"/>
        <v>0</v>
      </c>
      <c r="AP1820" s="2">
        <f t="shared" si="395"/>
        <v>0</v>
      </c>
      <c r="AQ1820" s="2">
        <f t="shared" si="396"/>
        <v>0</v>
      </c>
      <c r="AR1820" s="2"/>
      <c r="AS1820" s="2"/>
      <c r="AT1820" s="2"/>
      <c r="AU1820" s="2"/>
      <c r="AV1820" s="2">
        <f t="shared" si="397"/>
        <v>0</v>
      </c>
      <c r="AW1820" s="2">
        <f t="shared" si="398"/>
        <v>0</v>
      </c>
      <c r="AX1820" s="2">
        <f t="shared" si="399"/>
        <v>0</v>
      </c>
      <c r="AY1820" s="2"/>
      <c r="AZ1820" s="2"/>
      <c r="BA1820" s="2">
        <f t="shared" si="400"/>
        <v>0</v>
      </c>
      <c r="BB1820" s="2">
        <f t="shared" si="401"/>
        <v>0</v>
      </c>
      <c r="BC1820" s="2">
        <f t="shared" si="402"/>
        <v>0</v>
      </c>
      <c r="BD1820" s="2">
        <f t="shared" si="403"/>
        <v>1</v>
      </c>
      <c r="BE1820" s="2">
        <f t="shared" si="404"/>
        <v>0</v>
      </c>
      <c r="BF1820" s="2">
        <f t="shared" si="405"/>
        <v>0</v>
      </c>
      <c r="BG1820" s="2">
        <f t="shared" si="406"/>
        <v>0</v>
      </c>
      <c r="BH1820" s="2">
        <f t="shared" si="407"/>
        <v>0</v>
      </c>
    </row>
    <row r="1821" spans="1:60" x14ac:dyDescent="0.2">
      <c r="A1821" s="2">
        <v>2268</v>
      </c>
      <c r="B1821" s="2" t="s">
        <v>2026</v>
      </c>
      <c r="C1821" s="2" t="s">
        <v>2569</v>
      </c>
      <c r="D1821" s="2" t="s">
        <v>3870</v>
      </c>
      <c r="E1821" s="2">
        <v>2</v>
      </c>
      <c r="F1821" s="2">
        <v>1</v>
      </c>
      <c r="G1821" s="2">
        <v>1</v>
      </c>
      <c r="H1821" s="2" t="s">
        <v>2570</v>
      </c>
      <c r="I1821" s="2">
        <v>12</v>
      </c>
      <c r="J1821" s="2">
        <v>0</v>
      </c>
      <c r="K1821" s="2"/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2"/>
      <c r="AL1821" s="5">
        <v>16000</v>
      </c>
      <c r="AM1821" s="5">
        <v>16600</v>
      </c>
      <c r="AN1821" s="2"/>
      <c r="AO1821" s="2">
        <f t="shared" si="394"/>
        <v>0</v>
      </c>
      <c r="AP1821" s="2">
        <f t="shared" si="395"/>
        <v>0</v>
      </c>
      <c r="AQ1821" s="2">
        <f t="shared" si="396"/>
        <v>0</v>
      </c>
      <c r="AR1821" s="2"/>
      <c r="AS1821" s="2"/>
      <c r="AT1821" s="2"/>
      <c r="AU1821" s="2"/>
      <c r="AV1821" s="2">
        <f t="shared" si="397"/>
        <v>0</v>
      </c>
      <c r="AW1821" s="2">
        <f t="shared" si="398"/>
        <v>0</v>
      </c>
      <c r="AX1821" s="2">
        <f t="shared" si="399"/>
        <v>0</v>
      </c>
      <c r="AY1821" s="2"/>
      <c r="AZ1821" s="2"/>
      <c r="BA1821" s="2">
        <f t="shared" si="400"/>
        <v>0</v>
      </c>
      <c r="BB1821" s="2">
        <f t="shared" si="401"/>
        <v>0</v>
      </c>
      <c r="BC1821" s="2">
        <f t="shared" si="402"/>
        <v>0</v>
      </c>
      <c r="BD1821" s="2">
        <f t="shared" si="403"/>
        <v>0</v>
      </c>
      <c r="BE1821" s="2">
        <f t="shared" si="404"/>
        <v>0</v>
      </c>
      <c r="BF1821" s="2">
        <f t="shared" si="405"/>
        <v>0</v>
      </c>
      <c r="BG1821" s="2">
        <f t="shared" si="406"/>
        <v>0</v>
      </c>
      <c r="BH1821" s="2">
        <f t="shared" si="407"/>
        <v>0</v>
      </c>
    </row>
    <row r="1822" spans="1:60" x14ac:dyDescent="0.2">
      <c r="A1822" s="2">
        <v>2269</v>
      </c>
      <c r="B1822" s="2" t="s">
        <v>2571</v>
      </c>
      <c r="C1822" s="2" t="s">
        <v>2572</v>
      </c>
      <c r="D1822" s="2" t="s">
        <v>2573</v>
      </c>
      <c r="E1822" s="2">
        <v>3</v>
      </c>
      <c r="F1822" s="2">
        <v>27</v>
      </c>
      <c r="G1822" s="2">
        <v>17</v>
      </c>
      <c r="H1822" s="2" t="s">
        <v>56</v>
      </c>
      <c r="I1822" s="2">
        <v>40320</v>
      </c>
      <c r="J1822" s="2">
        <v>0</v>
      </c>
      <c r="K1822" s="2"/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2"/>
      <c r="AL1822" s="5">
        <v>4350</v>
      </c>
      <c r="AM1822" s="5">
        <v>4350</v>
      </c>
      <c r="AN1822" s="2"/>
      <c r="AO1822" s="2">
        <f t="shared" si="394"/>
        <v>0</v>
      </c>
      <c r="AP1822" s="2">
        <f t="shared" si="395"/>
        <v>0</v>
      </c>
      <c r="AQ1822" s="2">
        <f t="shared" si="396"/>
        <v>0</v>
      </c>
      <c r="AR1822" s="2"/>
      <c r="AS1822" s="2"/>
      <c r="AT1822" s="2"/>
      <c r="AU1822" s="2"/>
      <c r="AV1822" s="2">
        <f t="shared" si="397"/>
        <v>0</v>
      </c>
      <c r="AW1822" s="2">
        <f t="shared" si="398"/>
        <v>0</v>
      </c>
      <c r="AX1822" s="2">
        <f t="shared" si="399"/>
        <v>0</v>
      </c>
      <c r="AY1822" s="2"/>
      <c r="AZ1822" s="2"/>
      <c r="BA1822" s="2">
        <f t="shared" si="400"/>
        <v>0</v>
      </c>
      <c r="BB1822" s="2">
        <f t="shared" si="401"/>
        <v>0</v>
      </c>
      <c r="BC1822" s="2">
        <f t="shared" si="402"/>
        <v>0</v>
      </c>
      <c r="BD1822" s="2">
        <f t="shared" si="403"/>
        <v>1</v>
      </c>
      <c r="BE1822" s="2">
        <f t="shared" si="404"/>
        <v>0</v>
      </c>
      <c r="BF1822" s="2">
        <f t="shared" si="405"/>
        <v>1</v>
      </c>
      <c r="BG1822" s="2">
        <f t="shared" si="406"/>
        <v>0</v>
      </c>
      <c r="BH1822" s="2">
        <f t="shared" si="407"/>
        <v>0</v>
      </c>
    </row>
    <row r="1823" spans="1:60" x14ac:dyDescent="0.2">
      <c r="A1823" s="2">
        <v>2270</v>
      </c>
      <c r="B1823" s="2" t="s">
        <v>2571</v>
      </c>
      <c r="C1823" s="2" t="s">
        <v>2572</v>
      </c>
      <c r="D1823" s="2" t="s">
        <v>2574</v>
      </c>
      <c r="E1823" s="2">
        <v>3</v>
      </c>
      <c r="F1823" s="2">
        <v>24</v>
      </c>
      <c r="G1823" s="2">
        <v>20</v>
      </c>
      <c r="H1823" s="2" t="s">
        <v>56</v>
      </c>
      <c r="I1823" s="2">
        <v>40320</v>
      </c>
      <c r="J1823" s="2">
        <v>0</v>
      </c>
      <c r="K1823" s="2"/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2"/>
      <c r="AL1823" s="5">
        <v>4350</v>
      </c>
      <c r="AM1823" s="5">
        <v>4350</v>
      </c>
      <c r="AN1823" s="2"/>
      <c r="AO1823" s="2">
        <f t="shared" si="394"/>
        <v>0</v>
      </c>
      <c r="AP1823" s="2">
        <f t="shared" si="395"/>
        <v>0</v>
      </c>
      <c r="AQ1823" s="2">
        <f t="shared" si="396"/>
        <v>0</v>
      </c>
      <c r="AR1823" s="2"/>
      <c r="AS1823" s="2"/>
      <c r="AT1823" s="2"/>
      <c r="AU1823" s="2"/>
      <c r="AV1823" s="2">
        <f t="shared" si="397"/>
        <v>0</v>
      </c>
      <c r="AW1823" s="2">
        <f t="shared" si="398"/>
        <v>0</v>
      </c>
      <c r="AX1823" s="2">
        <f t="shared" si="399"/>
        <v>0</v>
      </c>
      <c r="AY1823" s="2"/>
      <c r="AZ1823" s="2"/>
      <c r="BA1823" s="2">
        <f t="shared" si="400"/>
        <v>0</v>
      </c>
      <c r="BB1823" s="2">
        <f t="shared" si="401"/>
        <v>0</v>
      </c>
      <c r="BC1823" s="2">
        <f t="shared" si="402"/>
        <v>0</v>
      </c>
      <c r="BD1823" s="2">
        <f t="shared" si="403"/>
        <v>1</v>
      </c>
      <c r="BE1823" s="2">
        <f t="shared" si="404"/>
        <v>0</v>
      </c>
      <c r="BF1823" s="2">
        <f t="shared" si="405"/>
        <v>1</v>
      </c>
      <c r="BG1823" s="2">
        <f t="shared" si="406"/>
        <v>0</v>
      </c>
      <c r="BH1823" s="2">
        <f t="shared" si="407"/>
        <v>0</v>
      </c>
    </row>
    <row r="1824" spans="1:60" x14ac:dyDescent="0.2">
      <c r="A1824" s="2">
        <v>2271</v>
      </c>
      <c r="B1824" s="2" t="s">
        <v>2571</v>
      </c>
      <c r="C1824" s="2" t="s">
        <v>2572</v>
      </c>
      <c r="D1824" s="2" t="s">
        <v>2575</v>
      </c>
      <c r="E1824" s="2">
        <v>0</v>
      </c>
      <c r="F1824" s="2">
        <v>0</v>
      </c>
      <c r="G1824" s="2">
        <v>0</v>
      </c>
      <c r="H1824" s="2"/>
      <c r="I1824" s="2">
        <v>0</v>
      </c>
      <c r="J1824" s="2">
        <v>0</v>
      </c>
      <c r="K1824" s="2"/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2"/>
      <c r="AL1824" s="5">
        <v>8740</v>
      </c>
      <c r="AM1824" s="5">
        <v>8740</v>
      </c>
      <c r="AN1824" s="2"/>
      <c r="AO1824" s="2">
        <f t="shared" si="394"/>
        <v>0</v>
      </c>
      <c r="AP1824" s="2">
        <f t="shared" si="395"/>
        <v>0</v>
      </c>
      <c r="AQ1824" s="2">
        <f t="shared" si="396"/>
        <v>0</v>
      </c>
      <c r="AR1824" s="2"/>
      <c r="AS1824" s="2"/>
      <c r="AT1824" s="2"/>
      <c r="AU1824" s="2"/>
      <c r="AV1824" s="2">
        <f t="shared" si="397"/>
        <v>0</v>
      </c>
      <c r="AW1824" s="2">
        <f t="shared" si="398"/>
        <v>0</v>
      </c>
      <c r="AX1824" s="2">
        <f t="shared" si="399"/>
        <v>0</v>
      </c>
      <c r="AY1824" s="2"/>
      <c r="AZ1824" s="2"/>
      <c r="BA1824" s="2">
        <f t="shared" si="400"/>
        <v>0</v>
      </c>
      <c r="BB1824" s="2">
        <f t="shared" si="401"/>
        <v>0</v>
      </c>
      <c r="BC1824" s="2">
        <f t="shared" si="402"/>
        <v>0</v>
      </c>
      <c r="BD1824" s="2">
        <f t="shared" si="403"/>
        <v>0</v>
      </c>
      <c r="BE1824" s="2">
        <f t="shared" si="404"/>
        <v>0</v>
      </c>
      <c r="BF1824" s="2">
        <f t="shared" si="405"/>
        <v>0</v>
      </c>
      <c r="BG1824" s="2">
        <f t="shared" si="406"/>
        <v>0</v>
      </c>
      <c r="BH1824" s="2">
        <f t="shared" si="407"/>
        <v>0</v>
      </c>
    </row>
    <row r="1825" spans="1:60" x14ac:dyDescent="0.2">
      <c r="A1825" s="2">
        <v>2272</v>
      </c>
      <c r="B1825" s="2" t="s">
        <v>2571</v>
      </c>
      <c r="C1825" s="2" t="s">
        <v>2572</v>
      </c>
      <c r="D1825" s="2" t="s">
        <v>2576</v>
      </c>
      <c r="E1825" s="2">
        <v>3</v>
      </c>
      <c r="F1825" s="2">
        <v>29</v>
      </c>
      <c r="G1825" s="2">
        <v>21</v>
      </c>
      <c r="H1825" s="2" t="s">
        <v>176</v>
      </c>
      <c r="I1825" s="2">
        <v>57600</v>
      </c>
      <c r="J1825" s="2">
        <v>0</v>
      </c>
      <c r="K1825" s="2"/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2"/>
      <c r="AL1825" s="5">
        <v>1600</v>
      </c>
      <c r="AM1825" s="5">
        <v>1480</v>
      </c>
      <c r="AN1825" s="2"/>
      <c r="AO1825" s="2">
        <f t="shared" si="394"/>
        <v>0</v>
      </c>
      <c r="AP1825" s="2">
        <f t="shared" si="395"/>
        <v>0</v>
      </c>
      <c r="AQ1825" s="2">
        <f t="shared" si="396"/>
        <v>0</v>
      </c>
      <c r="AR1825" s="2"/>
      <c r="AS1825" s="2"/>
      <c r="AT1825" s="2"/>
      <c r="AU1825" s="2"/>
      <c r="AV1825" s="2">
        <f t="shared" si="397"/>
        <v>0</v>
      </c>
      <c r="AW1825" s="2">
        <f t="shared" si="398"/>
        <v>0</v>
      </c>
      <c r="AX1825" s="2">
        <f t="shared" si="399"/>
        <v>0</v>
      </c>
      <c r="AY1825" s="2"/>
      <c r="AZ1825" s="2"/>
      <c r="BA1825" s="2">
        <f t="shared" si="400"/>
        <v>0</v>
      </c>
      <c r="BB1825" s="2">
        <f t="shared" si="401"/>
        <v>0</v>
      </c>
      <c r="BC1825" s="2">
        <f t="shared" si="402"/>
        <v>0</v>
      </c>
      <c r="BD1825" s="2">
        <f t="shared" si="403"/>
        <v>1</v>
      </c>
      <c r="BE1825" s="2">
        <f t="shared" si="404"/>
        <v>0</v>
      </c>
      <c r="BF1825" s="2">
        <f t="shared" si="405"/>
        <v>1</v>
      </c>
      <c r="BG1825" s="2">
        <f t="shared" si="406"/>
        <v>0</v>
      </c>
      <c r="BH1825" s="2">
        <f t="shared" si="407"/>
        <v>0</v>
      </c>
    </row>
    <row r="1826" spans="1:60" x14ac:dyDescent="0.2">
      <c r="A1826" s="2">
        <v>2273</v>
      </c>
      <c r="B1826" s="2" t="s">
        <v>2571</v>
      </c>
      <c r="C1826" s="2" t="s">
        <v>2577</v>
      </c>
      <c r="D1826" s="2" t="s">
        <v>2578</v>
      </c>
      <c r="E1826" s="2">
        <v>3</v>
      </c>
      <c r="F1826" s="2">
        <v>1</v>
      </c>
      <c r="G1826" s="2">
        <v>1</v>
      </c>
      <c r="H1826" s="2" t="s">
        <v>2579</v>
      </c>
      <c r="I1826" s="2">
        <v>42</v>
      </c>
      <c r="J1826" s="2">
        <v>0</v>
      </c>
      <c r="K1826" s="2"/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2"/>
      <c r="AL1826" s="5">
        <v>5890</v>
      </c>
      <c r="AM1826" s="5">
        <v>1070</v>
      </c>
      <c r="AN1826" s="2"/>
      <c r="AO1826" s="2">
        <f t="shared" si="394"/>
        <v>0</v>
      </c>
      <c r="AP1826" s="2">
        <f t="shared" si="395"/>
        <v>0</v>
      </c>
      <c r="AQ1826" s="2">
        <f t="shared" si="396"/>
        <v>0</v>
      </c>
      <c r="AR1826" s="2"/>
      <c r="AS1826" s="2"/>
      <c r="AT1826" s="2"/>
      <c r="AU1826" s="2"/>
      <c r="AV1826" s="2">
        <f t="shared" si="397"/>
        <v>0</v>
      </c>
      <c r="AW1826" s="2">
        <f t="shared" si="398"/>
        <v>0</v>
      </c>
      <c r="AX1826" s="2">
        <f t="shared" si="399"/>
        <v>0</v>
      </c>
      <c r="AY1826" s="2"/>
      <c r="AZ1826" s="2"/>
      <c r="BA1826" s="2">
        <f t="shared" si="400"/>
        <v>0</v>
      </c>
      <c r="BB1826" s="2">
        <f t="shared" si="401"/>
        <v>0</v>
      </c>
      <c r="BC1826" s="2">
        <f t="shared" si="402"/>
        <v>0</v>
      </c>
      <c r="BD1826" s="2">
        <f t="shared" si="403"/>
        <v>0</v>
      </c>
      <c r="BE1826" s="2">
        <f t="shared" si="404"/>
        <v>0</v>
      </c>
      <c r="BF1826" s="2">
        <f t="shared" si="405"/>
        <v>0</v>
      </c>
      <c r="BG1826" s="2">
        <f t="shared" si="406"/>
        <v>0</v>
      </c>
      <c r="BH1826" s="2">
        <f t="shared" si="407"/>
        <v>0</v>
      </c>
    </row>
    <row r="1827" spans="1:60" x14ac:dyDescent="0.2">
      <c r="A1827" s="2">
        <v>2274</v>
      </c>
      <c r="B1827" s="2" t="s">
        <v>2571</v>
      </c>
      <c r="C1827" s="2" t="s">
        <v>2577</v>
      </c>
      <c r="D1827" s="2" t="s">
        <v>2580</v>
      </c>
      <c r="E1827" s="2">
        <v>2</v>
      </c>
      <c r="F1827" s="2">
        <v>2</v>
      </c>
      <c r="G1827" s="2">
        <v>2</v>
      </c>
      <c r="H1827" s="2" t="s">
        <v>806</v>
      </c>
      <c r="I1827" s="2">
        <v>7</v>
      </c>
      <c r="J1827" s="2">
        <v>0</v>
      </c>
      <c r="K1827" s="2"/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2"/>
      <c r="AL1827" s="5">
        <v>940000</v>
      </c>
      <c r="AM1827" s="5">
        <v>628000</v>
      </c>
      <c r="AN1827" s="2"/>
      <c r="AO1827" s="2">
        <f t="shared" si="394"/>
        <v>0</v>
      </c>
      <c r="AP1827" s="2">
        <f t="shared" si="395"/>
        <v>0</v>
      </c>
      <c r="AQ1827" s="2">
        <f t="shared" si="396"/>
        <v>0</v>
      </c>
      <c r="AR1827" s="2"/>
      <c r="AS1827" s="2"/>
      <c r="AT1827" s="2"/>
      <c r="AU1827" s="2"/>
      <c r="AV1827" s="2">
        <f t="shared" si="397"/>
        <v>0</v>
      </c>
      <c r="AW1827" s="2">
        <f t="shared" si="398"/>
        <v>0</v>
      </c>
      <c r="AX1827" s="2">
        <f t="shared" si="399"/>
        <v>0</v>
      </c>
      <c r="AY1827" s="2"/>
      <c r="AZ1827" s="2"/>
      <c r="BA1827" s="2">
        <f t="shared" si="400"/>
        <v>0</v>
      </c>
      <c r="BB1827" s="2">
        <f t="shared" si="401"/>
        <v>0</v>
      </c>
      <c r="BC1827" s="2">
        <f t="shared" si="402"/>
        <v>0</v>
      </c>
      <c r="BD1827" s="2">
        <f t="shared" si="403"/>
        <v>0</v>
      </c>
      <c r="BE1827" s="2">
        <f t="shared" si="404"/>
        <v>0</v>
      </c>
      <c r="BF1827" s="2">
        <f t="shared" si="405"/>
        <v>0</v>
      </c>
      <c r="BG1827" s="2">
        <f t="shared" si="406"/>
        <v>0</v>
      </c>
      <c r="BH1827" s="2">
        <f t="shared" si="407"/>
        <v>0</v>
      </c>
    </row>
    <row r="1828" spans="1:60" x14ac:dyDescent="0.2">
      <c r="A1828" s="2">
        <v>2275</v>
      </c>
      <c r="B1828" s="2" t="s">
        <v>2571</v>
      </c>
      <c r="C1828" s="2" t="s">
        <v>2577</v>
      </c>
      <c r="D1828" s="2" t="s">
        <v>2581</v>
      </c>
      <c r="E1828" s="2">
        <v>3</v>
      </c>
      <c r="F1828" s="2">
        <v>7</v>
      </c>
      <c r="G1828" s="2">
        <v>7</v>
      </c>
      <c r="H1828" s="2" t="s">
        <v>30</v>
      </c>
      <c r="I1828" s="2">
        <v>21</v>
      </c>
      <c r="J1828" s="2">
        <v>0</v>
      </c>
      <c r="K1828" s="2"/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2"/>
      <c r="AL1828" s="5">
        <v>621000</v>
      </c>
      <c r="AM1828" s="5">
        <v>392000</v>
      </c>
      <c r="AN1828" s="2"/>
      <c r="AO1828" s="2">
        <f t="shared" si="394"/>
        <v>0</v>
      </c>
      <c r="AP1828" s="2">
        <f t="shared" si="395"/>
        <v>0</v>
      </c>
      <c r="AQ1828" s="2">
        <f t="shared" si="396"/>
        <v>0</v>
      </c>
      <c r="AR1828" s="2"/>
      <c r="AS1828" s="2"/>
      <c r="AT1828" s="2"/>
      <c r="AU1828" s="2"/>
      <c r="AV1828" s="2">
        <f t="shared" si="397"/>
        <v>0</v>
      </c>
      <c r="AW1828" s="2">
        <f t="shared" si="398"/>
        <v>0</v>
      </c>
      <c r="AX1828" s="2">
        <f t="shared" si="399"/>
        <v>0</v>
      </c>
      <c r="AY1828" s="2"/>
      <c r="AZ1828" s="2"/>
      <c r="BA1828" s="2">
        <f t="shared" si="400"/>
        <v>0</v>
      </c>
      <c r="BB1828" s="2">
        <f t="shared" si="401"/>
        <v>0</v>
      </c>
      <c r="BC1828" s="2">
        <f t="shared" si="402"/>
        <v>0</v>
      </c>
      <c r="BD1828" s="2">
        <f t="shared" si="403"/>
        <v>0</v>
      </c>
      <c r="BE1828" s="2">
        <f t="shared" si="404"/>
        <v>0</v>
      </c>
      <c r="BF1828" s="2">
        <f t="shared" si="405"/>
        <v>1</v>
      </c>
      <c r="BG1828" s="2">
        <f t="shared" si="406"/>
        <v>0</v>
      </c>
      <c r="BH1828" s="2">
        <f t="shared" si="407"/>
        <v>0</v>
      </c>
    </row>
    <row r="1829" spans="1:60" x14ac:dyDescent="0.2">
      <c r="A1829" s="2">
        <v>2276</v>
      </c>
      <c r="B1829" s="2" t="s">
        <v>2571</v>
      </c>
      <c r="C1829" s="2" t="s">
        <v>2577</v>
      </c>
      <c r="D1829" s="2" t="s">
        <v>2582</v>
      </c>
      <c r="E1829" s="2">
        <v>2</v>
      </c>
      <c r="F1829" s="2">
        <v>3</v>
      </c>
      <c r="G1829" s="2">
        <v>3</v>
      </c>
      <c r="H1829" s="2" t="s">
        <v>2583</v>
      </c>
      <c r="I1829" s="2">
        <v>17</v>
      </c>
      <c r="J1829" s="2">
        <v>0</v>
      </c>
      <c r="K1829" s="2"/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2"/>
      <c r="AL1829" s="5">
        <v>279000</v>
      </c>
      <c r="AM1829" s="5">
        <v>218000</v>
      </c>
      <c r="AN1829" s="2"/>
      <c r="AO1829" s="2">
        <f t="shared" si="394"/>
        <v>0</v>
      </c>
      <c r="AP1829" s="2">
        <f t="shared" si="395"/>
        <v>0</v>
      </c>
      <c r="AQ1829" s="2">
        <f t="shared" si="396"/>
        <v>0</v>
      </c>
      <c r="AR1829" s="2"/>
      <c r="AS1829" s="2"/>
      <c r="AT1829" s="2"/>
      <c r="AU1829" s="2"/>
      <c r="AV1829" s="2">
        <f t="shared" si="397"/>
        <v>0</v>
      </c>
      <c r="AW1829" s="2">
        <f t="shared" si="398"/>
        <v>0</v>
      </c>
      <c r="AX1829" s="2">
        <f t="shared" si="399"/>
        <v>0</v>
      </c>
      <c r="AY1829" s="2"/>
      <c r="AZ1829" s="2"/>
      <c r="BA1829" s="2">
        <f t="shared" si="400"/>
        <v>0</v>
      </c>
      <c r="BB1829" s="2">
        <f t="shared" si="401"/>
        <v>0</v>
      </c>
      <c r="BC1829" s="2">
        <f t="shared" si="402"/>
        <v>0</v>
      </c>
      <c r="BD1829" s="2">
        <f t="shared" si="403"/>
        <v>0</v>
      </c>
      <c r="BE1829" s="2">
        <f t="shared" si="404"/>
        <v>0</v>
      </c>
      <c r="BF1829" s="2">
        <f t="shared" si="405"/>
        <v>1</v>
      </c>
      <c r="BG1829" s="2">
        <f t="shared" si="406"/>
        <v>0</v>
      </c>
      <c r="BH1829" s="2">
        <f t="shared" si="407"/>
        <v>0</v>
      </c>
    </row>
    <row r="1830" spans="1:60" x14ac:dyDescent="0.2">
      <c r="A1830" s="2">
        <v>2277</v>
      </c>
      <c r="B1830" s="2" t="s">
        <v>2571</v>
      </c>
      <c r="C1830" s="2" t="s">
        <v>2584</v>
      </c>
      <c r="D1830" s="2" t="s">
        <v>2585</v>
      </c>
      <c r="E1830" s="2">
        <v>2</v>
      </c>
      <c r="F1830" s="2">
        <v>3</v>
      </c>
      <c r="G1830" s="2">
        <v>2</v>
      </c>
      <c r="H1830" s="2" t="s">
        <v>202</v>
      </c>
      <c r="I1830" s="2">
        <v>180</v>
      </c>
      <c r="J1830" s="2">
        <v>0</v>
      </c>
      <c r="K1830" s="2"/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2"/>
      <c r="AL1830" s="5">
        <v>60500</v>
      </c>
      <c r="AM1830" s="5">
        <v>45400</v>
      </c>
      <c r="AN1830" s="2"/>
      <c r="AO1830" s="2">
        <f t="shared" si="394"/>
        <v>0</v>
      </c>
      <c r="AP1830" s="2">
        <f t="shared" si="395"/>
        <v>0</v>
      </c>
      <c r="AQ1830" s="2">
        <f t="shared" si="396"/>
        <v>0</v>
      </c>
      <c r="AR1830" s="2"/>
      <c r="AS1830" s="2"/>
      <c r="AT1830" s="2"/>
      <c r="AU1830" s="2"/>
      <c r="AV1830" s="2">
        <f t="shared" si="397"/>
        <v>0</v>
      </c>
      <c r="AW1830" s="2">
        <f t="shared" si="398"/>
        <v>0</v>
      </c>
      <c r="AX1830" s="2">
        <f t="shared" si="399"/>
        <v>0</v>
      </c>
      <c r="AY1830" s="2"/>
      <c r="AZ1830" s="2"/>
      <c r="BA1830" s="2">
        <f t="shared" si="400"/>
        <v>0</v>
      </c>
      <c r="BB1830" s="2">
        <f t="shared" si="401"/>
        <v>0</v>
      </c>
      <c r="BC1830" s="2">
        <f t="shared" si="402"/>
        <v>0</v>
      </c>
      <c r="BD1830" s="2">
        <f t="shared" si="403"/>
        <v>0</v>
      </c>
      <c r="BE1830" s="2">
        <f t="shared" si="404"/>
        <v>0</v>
      </c>
      <c r="BF1830" s="2">
        <f t="shared" si="405"/>
        <v>0</v>
      </c>
      <c r="BG1830" s="2">
        <f t="shared" si="406"/>
        <v>0</v>
      </c>
      <c r="BH1830" s="2">
        <f t="shared" si="407"/>
        <v>0</v>
      </c>
    </row>
    <row r="1831" spans="1:60" x14ac:dyDescent="0.2">
      <c r="A1831" s="2">
        <v>2278</v>
      </c>
      <c r="B1831" s="2" t="s">
        <v>2571</v>
      </c>
      <c r="C1831" s="2" t="s">
        <v>2584</v>
      </c>
      <c r="D1831" s="2" t="s">
        <v>2586</v>
      </c>
      <c r="E1831" s="2">
        <v>3</v>
      </c>
      <c r="F1831" s="2">
        <v>2</v>
      </c>
      <c r="G1831" s="2">
        <v>1</v>
      </c>
      <c r="H1831" s="2" t="s">
        <v>28</v>
      </c>
      <c r="I1831" s="2">
        <v>4320</v>
      </c>
      <c r="J1831" s="2">
        <v>0</v>
      </c>
      <c r="K1831" s="2"/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2"/>
      <c r="AL1831" s="5">
        <v>363000</v>
      </c>
      <c r="AM1831" s="5">
        <v>326000</v>
      </c>
      <c r="AN1831" s="2"/>
      <c r="AO1831" s="2">
        <f t="shared" si="394"/>
        <v>0</v>
      </c>
      <c r="AP1831" s="2">
        <f t="shared" si="395"/>
        <v>0</v>
      </c>
      <c r="AQ1831" s="2">
        <f t="shared" si="396"/>
        <v>0</v>
      </c>
      <c r="AR1831" s="2"/>
      <c r="AS1831" s="2"/>
      <c r="AT1831" s="2"/>
      <c r="AU1831" s="2"/>
      <c r="AV1831" s="2">
        <f t="shared" si="397"/>
        <v>0</v>
      </c>
      <c r="AW1831" s="2">
        <f t="shared" si="398"/>
        <v>0</v>
      </c>
      <c r="AX1831" s="2">
        <f t="shared" si="399"/>
        <v>0</v>
      </c>
      <c r="AY1831" s="2"/>
      <c r="AZ1831" s="2"/>
      <c r="BA1831" s="2">
        <f t="shared" si="400"/>
        <v>0</v>
      </c>
      <c r="BB1831" s="2">
        <f t="shared" si="401"/>
        <v>0</v>
      </c>
      <c r="BC1831" s="2">
        <f t="shared" si="402"/>
        <v>0</v>
      </c>
      <c r="BD1831" s="2">
        <f t="shared" si="403"/>
        <v>1</v>
      </c>
      <c r="BE1831" s="2">
        <f t="shared" si="404"/>
        <v>0</v>
      </c>
      <c r="BF1831" s="2">
        <f t="shared" si="405"/>
        <v>0</v>
      </c>
      <c r="BG1831" s="2">
        <f t="shared" si="406"/>
        <v>0</v>
      </c>
      <c r="BH1831" s="2">
        <f t="shared" si="407"/>
        <v>0</v>
      </c>
    </row>
    <row r="1832" spans="1:60" x14ac:dyDescent="0.2">
      <c r="A1832" s="2">
        <v>2279</v>
      </c>
      <c r="B1832" s="2" t="s">
        <v>2571</v>
      </c>
      <c r="C1832" s="2" t="s">
        <v>2584</v>
      </c>
      <c r="D1832" s="2" t="s">
        <v>2587</v>
      </c>
      <c r="E1832" s="2">
        <v>2</v>
      </c>
      <c r="F1832" s="2">
        <v>5</v>
      </c>
      <c r="G1832" s="2">
        <v>1</v>
      </c>
      <c r="H1832" s="2" t="s">
        <v>218</v>
      </c>
      <c r="I1832" s="2">
        <v>2880</v>
      </c>
      <c r="J1832" s="2">
        <v>0</v>
      </c>
      <c r="K1832" s="2"/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2"/>
      <c r="AL1832" s="5">
        <v>39400</v>
      </c>
      <c r="AM1832" s="5">
        <v>39400</v>
      </c>
      <c r="AN1832" s="2"/>
      <c r="AO1832" s="2">
        <f t="shared" si="394"/>
        <v>0</v>
      </c>
      <c r="AP1832" s="2">
        <f t="shared" si="395"/>
        <v>0</v>
      </c>
      <c r="AQ1832" s="2">
        <f t="shared" si="396"/>
        <v>0</v>
      </c>
      <c r="AR1832" s="2"/>
      <c r="AS1832" s="2"/>
      <c r="AT1832" s="2"/>
      <c r="AU1832" s="2"/>
      <c r="AV1832" s="2">
        <f t="shared" si="397"/>
        <v>0</v>
      </c>
      <c r="AW1832" s="2">
        <f t="shared" si="398"/>
        <v>0</v>
      </c>
      <c r="AX1832" s="2">
        <f t="shared" si="399"/>
        <v>0</v>
      </c>
      <c r="AY1832" s="2"/>
      <c r="AZ1832" s="2"/>
      <c r="BA1832" s="2">
        <f t="shared" si="400"/>
        <v>0</v>
      </c>
      <c r="BB1832" s="2">
        <f t="shared" si="401"/>
        <v>0</v>
      </c>
      <c r="BC1832" s="2">
        <f t="shared" si="402"/>
        <v>0</v>
      </c>
      <c r="BD1832" s="2">
        <f t="shared" si="403"/>
        <v>1</v>
      </c>
      <c r="BE1832" s="2">
        <f t="shared" si="404"/>
        <v>0</v>
      </c>
      <c r="BF1832" s="2">
        <f t="shared" si="405"/>
        <v>0</v>
      </c>
      <c r="BG1832" s="2">
        <f t="shared" si="406"/>
        <v>0</v>
      </c>
      <c r="BH1832" s="2">
        <f t="shared" si="407"/>
        <v>0</v>
      </c>
    </row>
    <row r="1833" spans="1:60" x14ac:dyDescent="0.2">
      <c r="A1833" s="2">
        <v>2280</v>
      </c>
      <c r="B1833" s="2" t="s">
        <v>2571</v>
      </c>
      <c r="C1833" s="2" t="s">
        <v>2584</v>
      </c>
      <c r="D1833" s="2" t="s">
        <v>2588</v>
      </c>
      <c r="E1833" s="2">
        <v>3</v>
      </c>
      <c r="F1833" s="2">
        <v>6</v>
      </c>
      <c r="G1833" s="2">
        <v>2</v>
      </c>
      <c r="H1833" s="2" t="s">
        <v>86</v>
      </c>
      <c r="I1833" s="2">
        <v>12960</v>
      </c>
      <c r="J1833" s="2">
        <v>0</v>
      </c>
      <c r="K1833" s="2"/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2"/>
      <c r="AL1833" s="5">
        <v>4210</v>
      </c>
      <c r="AM1833" s="5">
        <v>4050</v>
      </c>
      <c r="AN1833" s="2"/>
      <c r="AO1833" s="2">
        <f t="shared" si="394"/>
        <v>0</v>
      </c>
      <c r="AP1833" s="2">
        <f t="shared" si="395"/>
        <v>0</v>
      </c>
      <c r="AQ1833" s="2">
        <f t="shared" si="396"/>
        <v>0</v>
      </c>
      <c r="AR1833" s="2"/>
      <c r="AS1833" s="2"/>
      <c r="AT1833" s="2"/>
      <c r="AU1833" s="2"/>
      <c r="AV1833" s="2">
        <f t="shared" si="397"/>
        <v>0</v>
      </c>
      <c r="AW1833" s="2">
        <f t="shared" si="398"/>
        <v>0</v>
      </c>
      <c r="AX1833" s="2">
        <f t="shared" si="399"/>
        <v>0</v>
      </c>
      <c r="AY1833" s="2"/>
      <c r="AZ1833" s="2"/>
      <c r="BA1833" s="2">
        <f t="shared" si="400"/>
        <v>0</v>
      </c>
      <c r="BB1833" s="2">
        <f t="shared" si="401"/>
        <v>0</v>
      </c>
      <c r="BC1833" s="2">
        <f t="shared" si="402"/>
        <v>0</v>
      </c>
      <c r="BD1833" s="2">
        <f t="shared" si="403"/>
        <v>1</v>
      </c>
      <c r="BE1833" s="2">
        <f t="shared" si="404"/>
        <v>0</v>
      </c>
      <c r="BF1833" s="2">
        <f t="shared" si="405"/>
        <v>0</v>
      </c>
      <c r="BG1833" s="2">
        <f t="shared" si="406"/>
        <v>0</v>
      </c>
      <c r="BH1833" s="2">
        <f t="shared" si="407"/>
        <v>0</v>
      </c>
    </row>
    <row r="1834" spans="1:60" x14ac:dyDescent="0.2">
      <c r="A1834" s="2">
        <v>2281</v>
      </c>
      <c r="B1834" s="2" t="s">
        <v>2571</v>
      </c>
      <c r="C1834" s="2" t="s">
        <v>2589</v>
      </c>
      <c r="D1834" s="2" t="s">
        <v>2590</v>
      </c>
      <c r="E1834" s="2">
        <v>4</v>
      </c>
      <c r="F1834" s="2">
        <v>8</v>
      </c>
      <c r="G1834" s="2">
        <v>6</v>
      </c>
      <c r="H1834" s="2" t="s">
        <v>204</v>
      </c>
      <c r="I1834" s="2">
        <v>7200</v>
      </c>
      <c r="J1834" s="2">
        <v>0</v>
      </c>
      <c r="K1834" s="2"/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1</v>
      </c>
      <c r="AA1834" s="2">
        <v>0</v>
      </c>
      <c r="AB1834" s="2">
        <v>0</v>
      </c>
      <c r="AC1834" s="2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2"/>
      <c r="AL1834" s="5">
        <v>4260</v>
      </c>
      <c r="AM1834" s="5">
        <v>3550</v>
      </c>
      <c r="AN1834" s="2"/>
      <c r="AO1834" s="2">
        <f t="shared" si="394"/>
        <v>0</v>
      </c>
      <c r="AP1834" s="2">
        <f t="shared" si="395"/>
        <v>0</v>
      </c>
      <c r="AQ1834" s="2">
        <f t="shared" si="396"/>
        <v>0</v>
      </c>
      <c r="AR1834" s="2"/>
      <c r="AS1834" s="2"/>
      <c r="AT1834" s="2"/>
      <c r="AU1834" s="2"/>
      <c r="AV1834" s="2">
        <f t="shared" si="397"/>
        <v>0</v>
      </c>
      <c r="AW1834" s="2">
        <f t="shared" si="398"/>
        <v>0</v>
      </c>
      <c r="AX1834" s="2">
        <f t="shared" si="399"/>
        <v>1</v>
      </c>
      <c r="AY1834" s="2"/>
      <c r="AZ1834" s="2"/>
      <c r="BA1834" s="2">
        <f t="shared" si="400"/>
        <v>3</v>
      </c>
      <c r="BB1834" s="2">
        <f t="shared" si="401"/>
        <v>0</v>
      </c>
      <c r="BC1834" s="2">
        <f t="shared" si="402"/>
        <v>0</v>
      </c>
      <c r="BD1834" s="2">
        <f t="shared" si="403"/>
        <v>1</v>
      </c>
      <c r="BE1834" s="2">
        <f t="shared" si="404"/>
        <v>0</v>
      </c>
      <c r="BF1834" s="2">
        <f t="shared" si="405"/>
        <v>1</v>
      </c>
      <c r="BG1834" s="2">
        <f t="shared" si="406"/>
        <v>3</v>
      </c>
      <c r="BH1834" s="2">
        <f t="shared" si="407"/>
        <v>6</v>
      </c>
    </row>
    <row r="1835" spans="1:60" x14ac:dyDescent="0.2">
      <c r="A1835" s="2">
        <v>2282</v>
      </c>
      <c r="B1835" s="2" t="s">
        <v>2571</v>
      </c>
      <c r="C1835" s="2" t="s">
        <v>2589</v>
      </c>
      <c r="D1835" s="2" t="s">
        <v>2591</v>
      </c>
      <c r="E1835" s="2">
        <v>4</v>
      </c>
      <c r="F1835" s="2">
        <v>6</v>
      </c>
      <c r="G1835" s="2">
        <v>5</v>
      </c>
      <c r="H1835" s="2" t="s">
        <v>204</v>
      </c>
      <c r="I1835" s="2">
        <v>7200</v>
      </c>
      <c r="J1835" s="2">
        <v>0</v>
      </c>
      <c r="K1835" s="2"/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1</v>
      </c>
      <c r="AI1835" s="4">
        <v>0</v>
      </c>
      <c r="AJ1835" s="4">
        <v>0</v>
      </c>
      <c r="AK1835" s="2"/>
      <c r="AL1835" s="5">
        <v>4310</v>
      </c>
      <c r="AM1835" s="5">
        <v>2920</v>
      </c>
      <c r="AN1835" s="2"/>
      <c r="AO1835" s="2">
        <f t="shared" si="394"/>
        <v>0</v>
      </c>
      <c r="AP1835" s="2">
        <f t="shared" si="395"/>
        <v>0</v>
      </c>
      <c r="AQ1835" s="2">
        <f t="shared" si="396"/>
        <v>0</v>
      </c>
      <c r="AR1835" s="2"/>
      <c r="AS1835" s="2"/>
      <c r="AT1835" s="2"/>
      <c r="AU1835" s="2"/>
      <c r="AV1835" s="2">
        <f t="shared" si="397"/>
        <v>0</v>
      </c>
      <c r="AW1835" s="2">
        <f t="shared" si="398"/>
        <v>0</v>
      </c>
      <c r="AX1835" s="2">
        <f t="shared" si="399"/>
        <v>1</v>
      </c>
      <c r="AY1835" s="2"/>
      <c r="AZ1835" s="2"/>
      <c r="BA1835" s="2">
        <f t="shared" si="400"/>
        <v>3</v>
      </c>
      <c r="BB1835" s="2">
        <f t="shared" si="401"/>
        <v>0</v>
      </c>
      <c r="BC1835" s="2">
        <f t="shared" si="402"/>
        <v>0</v>
      </c>
      <c r="BD1835" s="2">
        <f t="shared" si="403"/>
        <v>1</v>
      </c>
      <c r="BE1835" s="2">
        <f t="shared" si="404"/>
        <v>0</v>
      </c>
      <c r="BF1835" s="2">
        <f t="shared" si="405"/>
        <v>1</v>
      </c>
      <c r="BG1835" s="2">
        <f t="shared" si="406"/>
        <v>3</v>
      </c>
      <c r="BH1835" s="2">
        <f t="shared" si="407"/>
        <v>6</v>
      </c>
    </row>
    <row r="1836" spans="1:60" x14ac:dyDescent="0.2">
      <c r="A1836" s="2">
        <v>2283</v>
      </c>
      <c r="B1836" s="2" t="s">
        <v>2571</v>
      </c>
      <c r="C1836" s="2" t="s">
        <v>2589</v>
      </c>
      <c r="D1836" s="2" t="s">
        <v>2592</v>
      </c>
      <c r="E1836" s="2">
        <v>4</v>
      </c>
      <c r="F1836" s="2">
        <v>5</v>
      </c>
      <c r="G1836" s="2">
        <v>5</v>
      </c>
      <c r="H1836" s="2" t="s">
        <v>158</v>
      </c>
      <c r="I1836" s="2">
        <v>30240</v>
      </c>
      <c r="J1836" s="2">
        <v>0</v>
      </c>
      <c r="K1836" s="2"/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2"/>
      <c r="AL1836" s="5">
        <v>772000</v>
      </c>
      <c r="AM1836" s="5">
        <v>945000</v>
      </c>
      <c r="AN1836" s="2"/>
      <c r="AO1836" s="2">
        <f t="shared" si="394"/>
        <v>0</v>
      </c>
      <c r="AP1836" s="2">
        <f t="shared" si="395"/>
        <v>0</v>
      </c>
      <c r="AQ1836" s="2">
        <f t="shared" si="396"/>
        <v>0</v>
      </c>
      <c r="AR1836" s="2"/>
      <c r="AS1836" s="2"/>
      <c r="AT1836" s="2"/>
      <c r="AU1836" s="2"/>
      <c r="AV1836" s="2">
        <f t="shared" si="397"/>
        <v>0</v>
      </c>
      <c r="AW1836" s="2">
        <f t="shared" si="398"/>
        <v>0</v>
      </c>
      <c r="AX1836" s="2">
        <f t="shared" si="399"/>
        <v>0</v>
      </c>
      <c r="AY1836" s="2"/>
      <c r="AZ1836" s="2"/>
      <c r="BA1836" s="2">
        <f t="shared" si="400"/>
        <v>0</v>
      </c>
      <c r="BB1836" s="2">
        <f t="shared" si="401"/>
        <v>0</v>
      </c>
      <c r="BC1836" s="2">
        <f t="shared" si="402"/>
        <v>0</v>
      </c>
      <c r="BD1836" s="2">
        <f t="shared" si="403"/>
        <v>1</v>
      </c>
      <c r="BE1836" s="2">
        <f t="shared" si="404"/>
        <v>0</v>
      </c>
      <c r="BF1836" s="2">
        <f t="shared" si="405"/>
        <v>1</v>
      </c>
      <c r="BG1836" s="2">
        <f t="shared" si="406"/>
        <v>0</v>
      </c>
      <c r="BH1836" s="2">
        <f t="shared" si="407"/>
        <v>0</v>
      </c>
    </row>
    <row r="1837" spans="1:60" x14ac:dyDescent="0.2">
      <c r="A1837" s="2">
        <v>2284</v>
      </c>
      <c r="B1837" s="2" t="s">
        <v>2593</v>
      </c>
      <c r="C1837" s="2" t="s">
        <v>2594</v>
      </c>
      <c r="D1837" s="2" t="s">
        <v>2595</v>
      </c>
      <c r="E1837" s="2">
        <v>3</v>
      </c>
      <c r="F1837" s="2">
        <v>37</v>
      </c>
      <c r="G1837" s="2">
        <v>7</v>
      </c>
      <c r="H1837" s="2" t="s">
        <v>28</v>
      </c>
      <c r="I1837" s="2">
        <v>4320</v>
      </c>
      <c r="J1837" s="2">
        <v>100</v>
      </c>
      <c r="K1837" s="2"/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2"/>
      <c r="AL1837" s="5">
        <v>70200</v>
      </c>
      <c r="AM1837" s="5">
        <v>61900</v>
      </c>
      <c r="AN1837" s="2"/>
      <c r="AO1837" s="2">
        <f t="shared" si="394"/>
        <v>0</v>
      </c>
      <c r="AP1837" s="2">
        <f t="shared" si="395"/>
        <v>0</v>
      </c>
      <c r="AQ1837" s="2">
        <f t="shared" si="396"/>
        <v>0</v>
      </c>
      <c r="AR1837" s="2"/>
      <c r="AS1837" s="2"/>
      <c r="AT1837" s="2"/>
      <c r="AU1837" s="2"/>
      <c r="AV1837" s="2">
        <f t="shared" si="397"/>
        <v>0</v>
      </c>
      <c r="AW1837" s="2">
        <f t="shared" si="398"/>
        <v>0</v>
      </c>
      <c r="AX1837" s="2">
        <f t="shared" si="399"/>
        <v>0</v>
      </c>
      <c r="AY1837" s="2"/>
      <c r="AZ1837" s="2"/>
      <c r="BA1837" s="2">
        <f t="shared" si="400"/>
        <v>0</v>
      </c>
      <c r="BB1837" s="2">
        <f t="shared" si="401"/>
        <v>0</v>
      </c>
      <c r="BC1837" s="2">
        <f t="shared" si="402"/>
        <v>0</v>
      </c>
      <c r="BD1837" s="2">
        <f t="shared" si="403"/>
        <v>1</v>
      </c>
      <c r="BE1837" s="2">
        <f t="shared" si="404"/>
        <v>0</v>
      </c>
      <c r="BF1837" s="2">
        <f t="shared" si="405"/>
        <v>1</v>
      </c>
      <c r="BG1837" s="2">
        <f t="shared" si="406"/>
        <v>0</v>
      </c>
      <c r="BH1837" s="2">
        <f t="shared" si="407"/>
        <v>0</v>
      </c>
    </row>
    <row r="1838" spans="1:60" x14ac:dyDescent="0.2">
      <c r="A1838" s="2">
        <v>2285</v>
      </c>
      <c r="B1838" s="2" t="s">
        <v>2593</v>
      </c>
      <c r="C1838" s="2" t="s">
        <v>2594</v>
      </c>
      <c r="D1838" s="2" t="s">
        <v>2596</v>
      </c>
      <c r="E1838" s="2">
        <v>3</v>
      </c>
      <c r="F1838" s="2">
        <v>20</v>
      </c>
      <c r="G1838" s="2">
        <v>6</v>
      </c>
      <c r="H1838" s="2" t="s">
        <v>80</v>
      </c>
      <c r="I1838" s="2">
        <v>1440</v>
      </c>
      <c r="J1838" s="2">
        <v>100</v>
      </c>
      <c r="K1838" s="2"/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1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2"/>
      <c r="AL1838" s="5">
        <v>9840</v>
      </c>
      <c r="AM1838" s="5">
        <v>5950</v>
      </c>
      <c r="AN1838" s="2"/>
      <c r="AO1838" s="2">
        <f t="shared" si="394"/>
        <v>0</v>
      </c>
      <c r="AP1838" s="2">
        <f t="shared" si="395"/>
        <v>0</v>
      </c>
      <c r="AQ1838" s="2">
        <f t="shared" si="396"/>
        <v>1</v>
      </c>
      <c r="AR1838" s="2"/>
      <c r="AS1838" s="2"/>
      <c r="AT1838" s="2"/>
      <c r="AU1838" s="2"/>
      <c r="AV1838" s="2">
        <f t="shared" si="397"/>
        <v>0</v>
      </c>
      <c r="AW1838" s="2">
        <f t="shared" si="398"/>
        <v>0</v>
      </c>
      <c r="AX1838" s="2">
        <f t="shared" si="399"/>
        <v>0</v>
      </c>
      <c r="AY1838" s="2"/>
      <c r="AZ1838" s="2"/>
      <c r="BA1838" s="2">
        <f t="shared" si="400"/>
        <v>3</v>
      </c>
      <c r="BB1838" s="2">
        <f t="shared" si="401"/>
        <v>0</v>
      </c>
      <c r="BC1838" s="2">
        <f t="shared" si="402"/>
        <v>0</v>
      </c>
      <c r="BD1838" s="2">
        <f t="shared" si="403"/>
        <v>0</v>
      </c>
      <c r="BE1838" s="2">
        <f t="shared" si="404"/>
        <v>0</v>
      </c>
      <c r="BF1838" s="2">
        <f t="shared" si="405"/>
        <v>1</v>
      </c>
      <c r="BG1838" s="2">
        <f t="shared" si="406"/>
        <v>2</v>
      </c>
      <c r="BH1838" s="2">
        <f t="shared" si="407"/>
        <v>5</v>
      </c>
    </row>
    <row r="1839" spans="1:60" x14ac:dyDescent="0.2">
      <c r="A1839" s="2">
        <v>2286</v>
      </c>
      <c r="B1839" s="2" t="s">
        <v>2593</v>
      </c>
      <c r="C1839" s="2" t="s">
        <v>2594</v>
      </c>
      <c r="D1839" s="2" t="s">
        <v>2597</v>
      </c>
      <c r="E1839" s="2">
        <v>6</v>
      </c>
      <c r="F1839" s="2">
        <v>13</v>
      </c>
      <c r="G1839" s="2">
        <v>4</v>
      </c>
      <c r="H1839" s="2" t="s">
        <v>853</v>
      </c>
      <c r="I1839" s="2">
        <v>50400</v>
      </c>
      <c r="J1839" s="2">
        <v>10</v>
      </c>
      <c r="K1839" s="2"/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2"/>
      <c r="AL1839" s="6">
        <v>1130000</v>
      </c>
      <c r="AM1839" s="6">
        <v>967000</v>
      </c>
      <c r="AN1839" s="2"/>
      <c r="AO1839" s="2">
        <f t="shared" si="394"/>
        <v>0</v>
      </c>
      <c r="AP1839" s="2">
        <f t="shared" si="395"/>
        <v>0</v>
      </c>
      <c r="AQ1839" s="2">
        <f t="shared" si="396"/>
        <v>0</v>
      </c>
      <c r="AR1839" s="2"/>
      <c r="AS1839" s="2"/>
      <c r="AT1839" s="2"/>
      <c r="AU1839" s="2"/>
      <c r="AV1839" s="2">
        <f t="shared" si="397"/>
        <v>0</v>
      </c>
      <c r="AW1839" s="2">
        <f t="shared" si="398"/>
        <v>0</v>
      </c>
      <c r="AX1839" s="2">
        <f t="shared" si="399"/>
        <v>0</v>
      </c>
      <c r="AY1839" s="2">
        <v>1</v>
      </c>
      <c r="AZ1839" s="2"/>
      <c r="BA1839" s="2">
        <f t="shared" si="400"/>
        <v>-3</v>
      </c>
      <c r="BB1839" s="2">
        <f t="shared" si="401"/>
        <v>0</v>
      </c>
      <c r="BC1839" s="2">
        <f t="shared" si="402"/>
        <v>0</v>
      </c>
      <c r="BD1839" s="2">
        <f t="shared" si="403"/>
        <v>1</v>
      </c>
      <c r="BE1839" s="2">
        <f t="shared" si="404"/>
        <v>0</v>
      </c>
      <c r="BF1839" s="2">
        <f t="shared" si="405"/>
        <v>1</v>
      </c>
      <c r="BG1839" s="2">
        <f t="shared" si="406"/>
        <v>0</v>
      </c>
      <c r="BH1839" s="2">
        <f t="shared" si="407"/>
        <v>-3</v>
      </c>
    </row>
    <row r="1840" spans="1:60" x14ac:dyDescent="0.2">
      <c r="A1840" s="2">
        <v>2287</v>
      </c>
      <c r="B1840" s="2" t="s">
        <v>2593</v>
      </c>
      <c r="C1840" s="2" t="s">
        <v>2594</v>
      </c>
      <c r="D1840" s="2" t="s">
        <v>2598</v>
      </c>
      <c r="E1840" s="2">
        <v>3</v>
      </c>
      <c r="F1840" s="2">
        <v>7</v>
      </c>
      <c r="G1840" s="2">
        <v>0</v>
      </c>
      <c r="H1840" s="2" t="s">
        <v>80</v>
      </c>
      <c r="I1840" s="2">
        <v>1440</v>
      </c>
      <c r="J1840" s="2">
        <v>100</v>
      </c>
      <c r="K1840" s="2"/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2"/>
      <c r="AL1840" s="5">
        <v>290000</v>
      </c>
      <c r="AM1840" s="5">
        <v>228000</v>
      </c>
      <c r="AN1840" s="2"/>
      <c r="AO1840" s="2">
        <f t="shared" si="394"/>
        <v>0</v>
      </c>
      <c r="AP1840" s="2">
        <f t="shared" si="395"/>
        <v>0</v>
      </c>
      <c r="AQ1840" s="2">
        <f t="shared" si="396"/>
        <v>0</v>
      </c>
      <c r="AR1840" s="2"/>
      <c r="AS1840" s="2"/>
      <c r="AT1840" s="2"/>
      <c r="AU1840" s="2"/>
      <c r="AV1840" s="2">
        <f t="shared" si="397"/>
        <v>0</v>
      </c>
      <c r="AW1840" s="2">
        <f t="shared" si="398"/>
        <v>0</v>
      </c>
      <c r="AX1840" s="2">
        <f t="shared" si="399"/>
        <v>0</v>
      </c>
      <c r="AY1840" s="2"/>
      <c r="AZ1840" s="2"/>
      <c r="BA1840" s="2">
        <f t="shared" si="400"/>
        <v>0</v>
      </c>
      <c r="BB1840" s="2">
        <f t="shared" si="401"/>
        <v>0</v>
      </c>
      <c r="BC1840" s="2">
        <f t="shared" si="402"/>
        <v>0</v>
      </c>
      <c r="BD1840" s="2">
        <f t="shared" si="403"/>
        <v>0</v>
      </c>
      <c r="BE1840" s="2">
        <f t="shared" si="404"/>
        <v>0</v>
      </c>
      <c r="BF1840" s="2">
        <f t="shared" si="405"/>
        <v>0</v>
      </c>
      <c r="BG1840" s="2">
        <f t="shared" si="406"/>
        <v>0</v>
      </c>
      <c r="BH1840" s="2">
        <f t="shared" si="407"/>
        <v>0</v>
      </c>
    </row>
    <row r="1841" spans="1:60" x14ac:dyDescent="0.2">
      <c r="A1841" s="2">
        <v>2288</v>
      </c>
      <c r="B1841" s="2" t="s">
        <v>2593</v>
      </c>
      <c r="C1841" s="2" t="s">
        <v>2594</v>
      </c>
      <c r="D1841" s="2" t="s">
        <v>2599</v>
      </c>
      <c r="E1841" s="2">
        <v>3</v>
      </c>
      <c r="F1841" s="2">
        <v>10</v>
      </c>
      <c r="G1841" s="2">
        <v>4</v>
      </c>
      <c r="H1841" s="2" t="s">
        <v>1020</v>
      </c>
      <c r="I1841" s="2">
        <v>60</v>
      </c>
      <c r="J1841" s="2">
        <v>0</v>
      </c>
      <c r="K1841" s="2"/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2"/>
      <c r="AL1841" s="5">
        <v>192000</v>
      </c>
      <c r="AM1841" s="5">
        <v>142000</v>
      </c>
      <c r="AN1841" s="2"/>
      <c r="AO1841" s="2">
        <f t="shared" si="394"/>
        <v>0</v>
      </c>
      <c r="AP1841" s="2">
        <f t="shared" si="395"/>
        <v>0</v>
      </c>
      <c r="AQ1841" s="2">
        <f t="shared" si="396"/>
        <v>0</v>
      </c>
      <c r="AR1841" s="2"/>
      <c r="AS1841" s="2"/>
      <c r="AT1841" s="2"/>
      <c r="AU1841" s="2"/>
      <c r="AV1841" s="2">
        <f t="shared" si="397"/>
        <v>0</v>
      </c>
      <c r="AW1841" s="2">
        <f t="shared" si="398"/>
        <v>0</v>
      </c>
      <c r="AX1841" s="2">
        <f t="shared" si="399"/>
        <v>0</v>
      </c>
      <c r="AY1841" s="2"/>
      <c r="AZ1841" s="2"/>
      <c r="BA1841" s="2">
        <f t="shared" si="400"/>
        <v>0</v>
      </c>
      <c r="BB1841" s="2">
        <f t="shared" si="401"/>
        <v>0</v>
      </c>
      <c r="BC1841" s="2">
        <f t="shared" si="402"/>
        <v>0</v>
      </c>
      <c r="BD1841" s="2">
        <f t="shared" si="403"/>
        <v>0</v>
      </c>
      <c r="BE1841" s="2">
        <f t="shared" si="404"/>
        <v>0</v>
      </c>
      <c r="BF1841" s="2">
        <f t="shared" si="405"/>
        <v>1</v>
      </c>
      <c r="BG1841" s="2">
        <f t="shared" si="406"/>
        <v>0</v>
      </c>
      <c r="BH1841" s="2">
        <f t="shared" si="407"/>
        <v>0</v>
      </c>
    </row>
    <row r="1842" spans="1:60" x14ac:dyDescent="0.2">
      <c r="A1842" s="2">
        <v>2289</v>
      </c>
      <c r="B1842" s="2" t="s">
        <v>2593</v>
      </c>
      <c r="C1842" s="2" t="s">
        <v>2594</v>
      </c>
      <c r="D1842" s="2" t="s">
        <v>2600</v>
      </c>
      <c r="E1842" s="2">
        <v>3</v>
      </c>
      <c r="F1842" s="2">
        <v>7</v>
      </c>
      <c r="G1842" s="2">
        <v>2</v>
      </c>
      <c r="H1842" s="2" t="s">
        <v>28</v>
      </c>
      <c r="I1842" s="2">
        <v>4320</v>
      </c>
      <c r="J1842" s="2">
        <v>750</v>
      </c>
      <c r="K1842" s="2"/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2"/>
      <c r="AL1842" s="5">
        <v>3760</v>
      </c>
      <c r="AM1842" s="5">
        <v>3760</v>
      </c>
      <c r="AN1842" s="2"/>
      <c r="AO1842" s="2">
        <f t="shared" si="394"/>
        <v>0</v>
      </c>
      <c r="AP1842" s="2">
        <f t="shared" si="395"/>
        <v>0</v>
      </c>
      <c r="AQ1842" s="2">
        <f t="shared" si="396"/>
        <v>0</v>
      </c>
      <c r="AR1842" s="2"/>
      <c r="AS1842" s="2"/>
      <c r="AT1842" s="2"/>
      <c r="AU1842" s="2"/>
      <c r="AV1842" s="2">
        <f t="shared" si="397"/>
        <v>0</v>
      </c>
      <c r="AW1842" s="2">
        <f t="shared" si="398"/>
        <v>0</v>
      </c>
      <c r="AX1842" s="2">
        <f t="shared" si="399"/>
        <v>0</v>
      </c>
      <c r="AY1842" s="2"/>
      <c r="AZ1842" s="2"/>
      <c r="BA1842" s="2">
        <f t="shared" si="400"/>
        <v>0</v>
      </c>
      <c r="BB1842" s="2">
        <f t="shared" si="401"/>
        <v>0</v>
      </c>
      <c r="BC1842" s="2">
        <f t="shared" si="402"/>
        <v>0</v>
      </c>
      <c r="BD1842" s="2">
        <f t="shared" si="403"/>
        <v>1</v>
      </c>
      <c r="BE1842" s="2">
        <f t="shared" si="404"/>
        <v>1</v>
      </c>
      <c r="BF1842" s="2">
        <f t="shared" si="405"/>
        <v>0</v>
      </c>
      <c r="BG1842" s="2">
        <f t="shared" si="406"/>
        <v>0</v>
      </c>
      <c r="BH1842" s="2">
        <f t="shared" si="407"/>
        <v>0</v>
      </c>
    </row>
    <row r="1843" spans="1:60" x14ac:dyDescent="0.2">
      <c r="A1843" s="2">
        <v>2290</v>
      </c>
      <c r="B1843" s="2" t="s">
        <v>2593</v>
      </c>
      <c r="C1843" s="2" t="s">
        <v>2594</v>
      </c>
      <c r="D1843" s="2" t="s">
        <v>2601</v>
      </c>
      <c r="E1843" s="2">
        <v>3</v>
      </c>
      <c r="F1843" s="2">
        <v>7</v>
      </c>
      <c r="G1843" s="2">
        <v>3</v>
      </c>
      <c r="H1843" s="2" t="s">
        <v>28</v>
      </c>
      <c r="I1843" s="2">
        <v>4320</v>
      </c>
      <c r="J1843" s="2">
        <v>0</v>
      </c>
      <c r="K1843" s="2"/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2"/>
      <c r="AL1843" s="5">
        <v>24500</v>
      </c>
      <c r="AM1843" s="5">
        <v>24500</v>
      </c>
      <c r="AN1843" s="2"/>
      <c r="AO1843" s="2">
        <f t="shared" si="394"/>
        <v>0</v>
      </c>
      <c r="AP1843" s="2">
        <f t="shared" si="395"/>
        <v>0</v>
      </c>
      <c r="AQ1843" s="2">
        <f t="shared" si="396"/>
        <v>0</v>
      </c>
      <c r="AR1843" s="2"/>
      <c r="AS1843" s="2"/>
      <c r="AT1843" s="2"/>
      <c r="AU1843" s="2"/>
      <c r="AV1843" s="2">
        <f t="shared" si="397"/>
        <v>0</v>
      </c>
      <c r="AW1843" s="2">
        <f t="shared" si="398"/>
        <v>0</v>
      </c>
      <c r="AX1843" s="2">
        <f t="shared" si="399"/>
        <v>0</v>
      </c>
      <c r="AY1843" s="2"/>
      <c r="AZ1843" s="2"/>
      <c r="BA1843" s="2">
        <f t="shared" si="400"/>
        <v>0</v>
      </c>
      <c r="BB1843" s="2">
        <f t="shared" si="401"/>
        <v>0</v>
      </c>
      <c r="BC1843" s="2">
        <f t="shared" si="402"/>
        <v>0</v>
      </c>
      <c r="BD1843" s="2">
        <f t="shared" si="403"/>
        <v>1</v>
      </c>
      <c r="BE1843" s="2">
        <f t="shared" si="404"/>
        <v>0</v>
      </c>
      <c r="BF1843" s="2">
        <f t="shared" si="405"/>
        <v>1</v>
      </c>
      <c r="BG1843" s="2">
        <f t="shared" si="406"/>
        <v>0</v>
      </c>
      <c r="BH1843" s="2">
        <f t="shared" si="407"/>
        <v>0</v>
      </c>
    </row>
    <row r="1844" spans="1:60" x14ac:dyDescent="0.2">
      <c r="A1844" s="2">
        <v>2291</v>
      </c>
      <c r="B1844" s="2" t="s">
        <v>2593</v>
      </c>
      <c r="C1844" s="2" t="s">
        <v>2594</v>
      </c>
      <c r="D1844" s="2" t="s">
        <v>2602</v>
      </c>
      <c r="E1844" s="2">
        <v>0</v>
      </c>
      <c r="F1844" s="2">
        <v>0</v>
      </c>
      <c r="G1844" s="2">
        <v>0</v>
      </c>
      <c r="H1844" s="2"/>
      <c r="I1844" s="2">
        <v>0</v>
      </c>
      <c r="J1844" s="2">
        <v>0</v>
      </c>
      <c r="K1844" s="2"/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2"/>
      <c r="AL1844" s="5">
        <v>11600</v>
      </c>
      <c r="AM1844" s="5">
        <v>11600</v>
      </c>
      <c r="AN1844" s="2"/>
      <c r="AO1844" s="2">
        <f t="shared" si="394"/>
        <v>0</v>
      </c>
      <c r="AP1844" s="2">
        <f t="shared" si="395"/>
        <v>0</v>
      </c>
      <c r="AQ1844" s="2">
        <f t="shared" si="396"/>
        <v>0</v>
      </c>
      <c r="AR1844" s="2"/>
      <c r="AS1844" s="2"/>
      <c r="AT1844" s="2"/>
      <c r="AU1844" s="2"/>
      <c r="AV1844" s="2">
        <f t="shared" si="397"/>
        <v>0</v>
      </c>
      <c r="AW1844" s="2">
        <f t="shared" si="398"/>
        <v>0</v>
      </c>
      <c r="AX1844" s="2">
        <f t="shared" si="399"/>
        <v>0</v>
      </c>
      <c r="AY1844" s="2"/>
      <c r="AZ1844" s="2"/>
      <c r="BA1844" s="2">
        <f t="shared" si="400"/>
        <v>0</v>
      </c>
      <c r="BB1844" s="2">
        <f t="shared" si="401"/>
        <v>0</v>
      </c>
      <c r="BC1844" s="2">
        <f t="shared" si="402"/>
        <v>0</v>
      </c>
      <c r="BD1844" s="2">
        <f t="shared" si="403"/>
        <v>0</v>
      </c>
      <c r="BE1844" s="2">
        <f t="shared" si="404"/>
        <v>0</v>
      </c>
      <c r="BF1844" s="2">
        <f t="shared" si="405"/>
        <v>0</v>
      </c>
      <c r="BG1844" s="2">
        <f t="shared" si="406"/>
        <v>0</v>
      </c>
      <c r="BH1844" s="2">
        <f t="shared" si="407"/>
        <v>0</v>
      </c>
    </row>
    <row r="1845" spans="1:60" x14ac:dyDescent="0.2">
      <c r="A1845" s="2">
        <v>2292</v>
      </c>
      <c r="B1845" s="2" t="s">
        <v>2593</v>
      </c>
      <c r="C1845" s="2" t="s">
        <v>2594</v>
      </c>
      <c r="D1845" s="2" t="s">
        <v>2603</v>
      </c>
      <c r="E1845" s="2">
        <v>3</v>
      </c>
      <c r="F1845" s="2">
        <v>12</v>
      </c>
      <c r="G1845" s="2">
        <v>1</v>
      </c>
      <c r="H1845" s="2" t="s">
        <v>80</v>
      </c>
      <c r="I1845" s="2">
        <v>1440</v>
      </c>
      <c r="J1845" s="2">
        <v>100</v>
      </c>
      <c r="K1845" s="2"/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2"/>
      <c r="AL1845" s="5">
        <v>43000</v>
      </c>
      <c r="AM1845" s="5">
        <v>31600</v>
      </c>
      <c r="AN1845" s="2"/>
      <c r="AO1845" s="2">
        <f t="shared" si="394"/>
        <v>0</v>
      </c>
      <c r="AP1845" s="2">
        <f t="shared" si="395"/>
        <v>0</v>
      </c>
      <c r="AQ1845" s="2">
        <f t="shared" si="396"/>
        <v>0</v>
      </c>
      <c r="AR1845" s="2"/>
      <c r="AS1845" s="2"/>
      <c r="AT1845" s="2"/>
      <c r="AU1845" s="2"/>
      <c r="AV1845" s="2">
        <f t="shared" si="397"/>
        <v>0</v>
      </c>
      <c r="AW1845" s="2">
        <f t="shared" si="398"/>
        <v>0</v>
      </c>
      <c r="AX1845" s="2">
        <f t="shared" si="399"/>
        <v>0</v>
      </c>
      <c r="AY1845" s="2"/>
      <c r="AZ1845" s="2"/>
      <c r="BA1845" s="2">
        <f t="shared" si="400"/>
        <v>0</v>
      </c>
      <c r="BB1845" s="2">
        <f t="shared" si="401"/>
        <v>0</v>
      </c>
      <c r="BC1845" s="2">
        <f t="shared" si="402"/>
        <v>0</v>
      </c>
      <c r="BD1845" s="2">
        <f t="shared" si="403"/>
        <v>0</v>
      </c>
      <c r="BE1845" s="2">
        <f t="shared" si="404"/>
        <v>0</v>
      </c>
      <c r="BF1845" s="2">
        <f t="shared" si="405"/>
        <v>0</v>
      </c>
      <c r="BG1845" s="2">
        <f t="shared" si="406"/>
        <v>0</v>
      </c>
      <c r="BH1845" s="2">
        <f t="shared" si="407"/>
        <v>0</v>
      </c>
    </row>
    <row r="1846" spans="1:60" x14ac:dyDescent="0.2">
      <c r="A1846" s="2">
        <v>2293</v>
      </c>
      <c r="B1846" s="2" t="s">
        <v>2593</v>
      </c>
      <c r="C1846" s="2" t="s">
        <v>2594</v>
      </c>
      <c r="D1846" s="2" t="s">
        <v>2604</v>
      </c>
      <c r="E1846" s="2">
        <v>6</v>
      </c>
      <c r="F1846" s="2">
        <v>9</v>
      </c>
      <c r="G1846" s="2">
        <v>4</v>
      </c>
      <c r="H1846" s="2" t="s">
        <v>78</v>
      </c>
      <c r="I1846" s="2">
        <v>34560</v>
      </c>
      <c r="J1846" s="2">
        <v>10</v>
      </c>
      <c r="K1846" s="2"/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1</v>
      </c>
      <c r="AI1846" s="4">
        <v>0</v>
      </c>
      <c r="AJ1846" s="4">
        <v>0</v>
      </c>
      <c r="AK1846" s="2"/>
      <c r="AL1846" s="5">
        <v>1180000</v>
      </c>
      <c r="AM1846" s="5">
        <v>894000</v>
      </c>
      <c r="AN1846" s="2"/>
      <c r="AO1846" s="2">
        <f t="shared" si="394"/>
        <v>0</v>
      </c>
      <c r="AP1846" s="2">
        <f t="shared" si="395"/>
        <v>0</v>
      </c>
      <c r="AQ1846" s="2">
        <f t="shared" si="396"/>
        <v>0</v>
      </c>
      <c r="AR1846" s="2"/>
      <c r="AS1846" s="2"/>
      <c r="AT1846" s="2"/>
      <c r="AU1846" s="2"/>
      <c r="AV1846" s="2">
        <f t="shared" si="397"/>
        <v>0</v>
      </c>
      <c r="AW1846" s="2">
        <f t="shared" si="398"/>
        <v>0</v>
      </c>
      <c r="AX1846" s="2">
        <f t="shared" si="399"/>
        <v>1</v>
      </c>
      <c r="AY1846" s="2"/>
      <c r="AZ1846" s="2"/>
      <c r="BA1846" s="2">
        <f t="shared" si="400"/>
        <v>3</v>
      </c>
      <c r="BB1846" s="2">
        <f t="shared" si="401"/>
        <v>0</v>
      </c>
      <c r="BC1846" s="2">
        <f t="shared" si="402"/>
        <v>0</v>
      </c>
      <c r="BD1846" s="2">
        <f t="shared" si="403"/>
        <v>1</v>
      </c>
      <c r="BE1846" s="2">
        <f t="shared" si="404"/>
        <v>0</v>
      </c>
      <c r="BF1846" s="2">
        <f t="shared" si="405"/>
        <v>1</v>
      </c>
      <c r="BG1846" s="2">
        <f t="shared" si="406"/>
        <v>3</v>
      </c>
      <c r="BH1846" s="2">
        <f t="shared" si="407"/>
        <v>6</v>
      </c>
    </row>
    <row r="1847" spans="1:60" x14ac:dyDescent="0.2">
      <c r="A1847" s="2">
        <v>2294</v>
      </c>
      <c r="B1847" s="2" t="s">
        <v>2593</v>
      </c>
      <c r="C1847" s="2" t="s">
        <v>2594</v>
      </c>
      <c r="D1847" s="2" t="s">
        <v>2605</v>
      </c>
      <c r="E1847" s="2">
        <v>0</v>
      </c>
      <c r="F1847" s="2">
        <v>0</v>
      </c>
      <c r="G1847" s="2">
        <v>0</v>
      </c>
      <c r="H1847" s="2"/>
      <c r="I1847" s="2">
        <v>0</v>
      </c>
      <c r="J1847" s="2">
        <v>0</v>
      </c>
      <c r="K1847" s="2"/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2"/>
      <c r="AL1847" s="5">
        <v>188000</v>
      </c>
      <c r="AM1847" s="5">
        <v>184000</v>
      </c>
      <c r="AN1847" s="2"/>
      <c r="AO1847" s="2">
        <f t="shared" si="394"/>
        <v>0</v>
      </c>
      <c r="AP1847" s="2">
        <f t="shared" si="395"/>
        <v>0</v>
      </c>
      <c r="AQ1847" s="2">
        <f t="shared" si="396"/>
        <v>0</v>
      </c>
      <c r="AR1847" s="2"/>
      <c r="AS1847" s="2"/>
      <c r="AT1847" s="2"/>
      <c r="AU1847" s="2"/>
      <c r="AV1847" s="2">
        <f t="shared" si="397"/>
        <v>0</v>
      </c>
      <c r="AW1847" s="2">
        <f t="shared" si="398"/>
        <v>0</v>
      </c>
      <c r="AX1847" s="2">
        <f t="shared" si="399"/>
        <v>0</v>
      </c>
      <c r="AY1847" s="2"/>
      <c r="AZ1847" s="2"/>
      <c r="BA1847" s="2">
        <f t="shared" si="400"/>
        <v>0</v>
      </c>
      <c r="BB1847" s="2">
        <f t="shared" si="401"/>
        <v>0</v>
      </c>
      <c r="BC1847" s="2">
        <f t="shared" si="402"/>
        <v>0</v>
      </c>
      <c r="BD1847" s="2">
        <f t="shared" si="403"/>
        <v>0</v>
      </c>
      <c r="BE1847" s="2">
        <f t="shared" si="404"/>
        <v>0</v>
      </c>
      <c r="BF1847" s="2">
        <f t="shared" si="405"/>
        <v>0</v>
      </c>
      <c r="BG1847" s="2">
        <f t="shared" si="406"/>
        <v>0</v>
      </c>
      <c r="BH1847" s="2">
        <f t="shared" si="407"/>
        <v>0</v>
      </c>
    </row>
    <row r="1848" spans="1:60" x14ac:dyDescent="0.2">
      <c r="A1848" s="2">
        <v>2295</v>
      </c>
      <c r="B1848" s="2" t="s">
        <v>2593</v>
      </c>
      <c r="C1848" s="2" t="s">
        <v>2594</v>
      </c>
      <c r="D1848" s="2" t="s">
        <v>2606</v>
      </c>
      <c r="E1848" s="2">
        <v>4</v>
      </c>
      <c r="F1848" s="2">
        <v>7</v>
      </c>
      <c r="G1848" s="2">
        <v>3</v>
      </c>
      <c r="H1848" s="2" t="s">
        <v>308</v>
      </c>
      <c r="I1848" s="2">
        <v>11520</v>
      </c>
      <c r="J1848" s="2">
        <v>10</v>
      </c>
      <c r="K1848" s="2"/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2"/>
      <c r="AL1848" s="5">
        <v>266000</v>
      </c>
      <c r="AM1848" s="5">
        <v>264000</v>
      </c>
      <c r="AN1848" s="2"/>
      <c r="AO1848" s="2">
        <f t="shared" si="394"/>
        <v>0</v>
      </c>
      <c r="AP1848" s="2">
        <f t="shared" si="395"/>
        <v>0</v>
      </c>
      <c r="AQ1848" s="2">
        <f t="shared" si="396"/>
        <v>0</v>
      </c>
      <c r="AR1848" s="2"/>
      <c r="AS1848" s="2"/>
      <c r="AT1848" s="2"/>
      <c r="AU1848" s="2"/>
      <c r="AV1848" s="2">
        <f t="shared" si="397"/>
        <v>0</v>
      </c>
      <c r="AW1848" s="2">
        <f t="shared" si="398"/>
        <v>0</v>
      </c>
      <c r="AX1848" s="2">
        <f t="shared" si="399"/>
        <v>0</v>
      </c>
      <c r="AY1848" s="2"/>
      <c r="AZ1848" s="2"/>
      <c r="BA1848" s="2">
        <f t="shared" si="400"/>
        <v>0</v>
      </c>
      <c r="BB1848" s="2">
        <f t="shared" si="401"/>
        <v>0</v>
      </c>
      <c r="BC1848" s="2">
        <f t="shared" si="402"/>
        <v>0</v>
      </c>
      <c r="BD1848" s="2">
        <f t="shared" si="403"/>
        <v>1</v>
      </c>
      <c r="BE1848" s="2">
        <f t="shared" si="404"/>
        <v>0</v>
      </c>
      <c r="BF1848" s="2">
        <f t="shared" si="405"/>
        <v>1</v>
      </c>
      <c r="BG1848" s="2">
        <f t="shared" si="406"/>
        <v>0</v>
      </c>
      <c r="BH1848" s="2">
        <f t="shared" si="407"/>
        <v>0</v>
      </c>
    </row>
    <row r="1849" spans="1:60" x14ac:dyDescent="0.2">
      <c r="A1849" s="2">
        <v>2296</v>
      </c>
      <c r="B1849" s="2" t="s">
        <v>2593</v>
      </c>
      <c r="C1849" s="2" t="s">
        <v>2594</v>
      </c>
      <c r="D1849" s="2" t="s">
        <v>2607</v>
      </c>
      <c r="E1849" s="2">
        <v>6</v>
      </c>
      <c r="F1849" s="2">
        <v>11</v>
      </c>
      <c r="G1849" s="2">
        <v>2</v>
      </c>
      <c r="H1849" s="2" t="s">
        <v>117</v>
      </c>
      <c r="I1849" s="2">
        <v>43200</v>
      </c>
      <c r="J1849" s="2">
        <v>10</v>
      </c>
      <c r="K1849" s="2"/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1</v>
      </c>
      <c r="AB1849" s="2">
        <v>0</v>
      </c>
      <c r="AC1849" s="2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2"/>
      <c r="AL1849" s="5">
        <v>941000</v>
      </c>
      <c r="AM1849" s="5">
        <v>892000</v>
      </c>
      <c r="AN1849" s="2"/>
      <c r="AO1849" s="2">
        <f t="shared" si="394"/>
        <v>0</v>
      </c>
      <c r="AP1849" s="2">
        <f t="shared" si="395"/>
        <v>0</v>
      </c>
      <c r="AQ1849" s="2">
        <f t="shared" si="396"/>
        <v>0</v>
      </c>
      <c r="AR1849" s="2"/>
      <c r="AS1849" s="2"/>
      <c r="AT1849" s="2"/>
      <c r="AU1849" s="2"/>
      <c r="AV1849" s="2">
        <f t="shared" si="397"/>
        <v>0</v>
      </c>
      <c r="AW1849" s="2">
        <f t="shared" si="398"/>
        <v>0</v>
      </c>
      <c r="AX1849" s="2">
        <f t="shared" si="399"/>
        <v>1</v>
      </c>
      <c r="AY1849" s="2"/>
      <c r="AZ1849" s="2"/>
      <c r="BA1849" s="2">
        <f t="shared" si="400"/>
        <v>3</v>
      </c>
      <c r="BB1849" s="2">
        <f t="shared" si="401"/>
        <v>0</v>
      </c>
      <c r="BC1849" s="2">
        <f t="shared" si="402"/>
        <v>0</v>
      </c>
      <c r="BD1849" s="2">
        <f t="shared" si="403"/>
        <v>1</v>
      </c>
      <c r="BE1849" s="2">
        <f t="shared" si="404"/>
        <v>0</v>
      </c>
      <c r="BF1849" s="2">
        <f t="shared" si="405"/>
        <v>0</v>
      </c>
      <c r="BG1849" s="2">
        <f t="shared" si="406"/>
        <v>1</v>
      </c>
      <c r="BH1849" s="2">
        <f t="shared" si="407"/>
        <v>4</v>
      </c>
    </row>
    <row r="1850" spans="1:60" x14ac:dyDescent="0.2">
      <c r="A1850" s="2">
        <v>2297</v>
      </c>
      <c r="B1850" s="2" t="s">
        <v>2593</v>
      </c>
      <c r="C1850" s="2" t="s">
        <v>2594</v>
      </c>
      <c r="D1850" s="2" t="s">
        <v>2608</v>
      </c>
      <c r="E1850" s="2">
        <v>3</v>
      </c>
      <c r="F1850" s="2">
        <v>7</v>
      </c>
      <c r="G1850" s="2">
        <v>1</v>
      </c>
      <c r="H1850" s="2" t="s">
        <v>28</v>
      </c>
      <c r="I1850" s="2">
        <v>4320</v>
      </c>
      <c r="J1850" s="2">
        <v>0</v>
      </c>
      <c r="K1850" s="2"/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2"/>
      <c r="AL1850" s="5">
        <v>664000</v>
      </c>
      <c r="AM1850" s="5">
        <v>553000</v>
      </c>
      <c r="AN1850" s="2"/>
      <c r="AO1850" s="2">
        <f t="shared" si="394"/>
        <v>0</v>
      </c>
      <c r="AP1850" s="2">
        <f t="shared" si="395"/>
        <v>0</v>
      </c>
      <c r="AQ1850" s="2">
        <f t="shared" si="396"/>
        <v>0</v>
      </c>
      <c r="AR1850" s="2"/>
      <c r="AS1850" s="2"/>
      <c r="AT1850" s="2"/>
      <c r="AU1850" s="2"/>
      <c r="AV1850" s="2">
        <f t="shared" si="397"/>
        <v>0</v>
      </c>
      <c r="AW1850" s="2">
        <f t="shared" si="398"/>
        <v>0</v>
      </c>
      <c r="AX1850" s="2">
        <f t="shared" si="399"/>
        <v>0</v>
      </c>
      <c r="AY1850" s="2"/>
      <c r="AZ1850" s="2"/>
      <c r="BA1850" s="2">
        <f t="shared" si="400"/>
        <v>0</v>
      </c>
      <c r="BB1850" s="2">
        <f t="shared" si="401"/>
        <v>0</v>
      </c>
      <c r="BC1850" s="2">
        <f t="shared" si="402"/>
        <v>0</v>
      </c>
      <c r="BD1850" s="2">
        <f t="shared" si="403"/>
        <v>1</v>
      </c>
      <c r="BE1850" s="2">
        <f t="shared" si="404"/>
        <v>0</v>
      </c>
      <c r="BF1850" s="2">
        <f t="shared" si="405"/>
        <v>0</v>
      </c>
      <c r="BG1850" s="2">
        <f t="shared" si="406"/>
        <v>0</v>
      </c>
      <c r="BH1850" s="2">
        <f t="shared" si="407"/>
        <v>0</v>
      </c>
    </row>
    <row r="1851" spans="1:60" x14ac:dyDescent="0.2">
      <c r="A1851" s="2">
        <v>2298</v>
      </c>
      <c r="B1851" s="2" t="s">
        <v>2593</v>
      </c>
      <c r="C1851" s="2" t="s">
        <v>2594</v>
      </c>
      <c r="D1851" s="2" t="s">
        <v>2609</v>
      </c>
      <c r="E1851" s="2">
        <v>8</v>
      </c>
      <c r="F1851" s="2">
        <v>6</v>
      </c>
      <c r="G1851" s="2">
        <v>1</v>
      </c>
      <c r="H1851" s="2" t="s">
        <v>117</v>
      </c>
      <c r="I1851" s="2">
        <v>43200</v>
      </c>
      <c r="J1851" s="2">
        <v>10</v>
      </c>
      <c r="K1851" s="2"/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2"/>
      <c r="AL1851" s="5">
        <v>7200000</v>
      </c>
      <c r="AM1851" s="5">
        <v>5860000</v>
      </c>
      <c r="AN1851" s="2"/>
      <c r="AO1851" s="2">
        <f t="shared" si="394"/>
        <v>0</v>
      </c>
      <c r="AP1851" s="2">
        <f t="shared" si="395"/>
        <v>0</v>
      </c>
      <c r="AQ1851" s="2">
        <f t="shared" si="396"/>
        <v>0</v>
      </c>
      <c r="AR1851" s="2"/>
      <c r="AS1851" s="2"/>
      <c r="AT1851" s="2"/>
      <c r="AU1851" s="2"/>
      <c r="AV1851" s="2">
        <f t="shared" si="397"/>
        <v>0</v>
      </c>
      <c r="AW1851" s="2">
        <f t="shared" si="398"/>
        <v>0</v>
      </c>
      <c r="AX1851" s="2">
        <f t="shared" si="399"/>
        <v>0</v>
      </c>
      <c r="AY1851" s="2"/>
      <c r="AZ1851" s="2"/>
      <c r="BA1851" s="2">
        <f t="shared" si="400"/>
        <v>0</v>
      </c>
      <c r="BB1851" s="2">
        <f t="shared" si="401"/>
        <v>1</v>
      </c>
      <c r="BC1851" s="2">
        <f t="shared" si="402"/>
        <v>0</v>
      </c>
      <c r="BD1851" s="2">
        <f t="shared" si="403"/>
        <v>1</v>
      </c>
      <c r="BE1851" s="2">
        <f t="shared" si="404"/>
        <v>0</v>
      </c>
      <c r="BF1851" s="2">
        <f t="shared" si="405"/>
        <v>0</v>
      </c>
      <c r="BG1851" s="2">
        <f t="shared" si="406"/>
        <v>0</v>
      </c>
      <c r="BH1851" s="2">
        <f t="shared" si="407"/>
        <v>0</v>
      </c>
    </row>
    <row r="1852" spans="1:60" x14ac:dyDescent="0.2">
      <c r="A1852" s="2">
        <v>2299</v>
      </c>
      <c r="B1852" s="2" t="s">
        <v>2593</v>
      </c>
      <c r="C1852" s="2" t="s">
        <v>2594</v>
      </c>
      <c r="D1852" s="2" t="s">
        <v>2610</v>
      </c>
      <c r="E1852" s="2">
        <v>7</v>
      </c>
      <c r="F1852" s="2">
        <v>6</v>
      </c>
      <c r="G1852" s="2">
        <v>1</v>
      </c>
      <c r="H1852" s="2" t="s">
        <v>56</v>
      </c>
      <c r="I1852" s="2">
        <v>40320</v>
      </c>
      <c r="J1852" s="2">
        <v>10</v>
      </c>
      <c r="K1852" s="2"/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2"/>
      <c r="AL1852" s="5">
        <v>673000</v>
      </c>
      <c r="AM1852" s="5">
        <v>568000</v>
      </c>
      <c r="AN1852" s="2"/>
      <c r="AO1852" s="2">
        <f t="shared" si="394"/>
        <v>0</v>
      </c>
      <c r="AP1852" s="2">
        <f t="shared" si="395"/>
        <v>0</v>
      </c>
      <c r="AQ1852" s="2">
        <f t="shared" si="396"/>
        <v>0</v>
      </c>
      <c r="AR1852" s="2"/>
      <c r="AS1852" s="2"/>
      <c r="AT1852" s="2"/>
      <c r="AU1852" s="2"/>
      <c r="AV1852" s="2">
        <f t="shared" si="397"/>
        <v>0</v>
      </c>
      <c r="AW1852" s="2">
        <f t="shared" si="398"/>
        <v>0</v>
      </c>
      <c r="AX1852" s="2">
        <f t="shared" si="399"/>
        <v>0</v>
      </c>
      <c r="AY1852" s="2"/>
      <c r="AZ1852" s="2"/>
      <c r="BA1852" s="2">
        <f t="shared" si="400"/>
        <v>0</v>
      </c>
      <c r="BB1852" s="2">
        <f t="shared" si="401"/>
        <v>0</v>
      </c>
      <c r="BC1852" s="2">
        <f t="shared" si="402"/>
        <v>0</v>
      </c>
      <c r="BD1852" s="2">
        <f t="shared" si="403"/>
        <v>1</v>
      </c>
      <c r="BE1852" s="2">
        <f t="shared" si="404"/>
        <v>0</v>
      </c>
      <c r="BF1852" s="2">
        <f t="shared" si="405"/>
        <v>0</v>
      </c>
      <c r="BG1852" s="2">
        <f t="shared" si="406"/>
        <v>0</v>
      </c>
      <c r="BH1852" s="2">
        <f t="shared" si="407"/>
        <v>0</v>
      </c>
    </row>
    <row r="1853" spans="1:60" x14ac:dyDescent="0.2">
      <c r="A1853" s="2">
        <v>2300</v>
      </c>
      <c r="B1853" s="2" t="s">
        <v>2593</v>
      </c>
      <c r="C1853" s="2" t="s">
        <v>2594</v>
      </c>
      <c r="D1853" s="2" t="s">
        <v>2611</v>
      </c>
      <c r="E1853" s="2">
        <v>5</v>
      </c>
      <c r="F1853" s="2">
        <v>6</v>
      </c>
      <c r="G1853" s="2">
        <v>2</v>
      </c>
      <c r="H1853" s="2" t="s">
        <v>1270</v>
      </c>
      <c r="I1853" s="2">
        <v>25920</v>
      </c>
      <c r="J1853" s="2">
        <v>10</v>
      </c>
      <c r="K1853" s="2"/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2"/>
      <c r="AL1853" s="5">
        <v>1430000</v>
      </c>
      <c r="AM1853" s="5">
        <v>1010000</v>
      </c>
      <c r="AN1853" s="2"/>
      <c r="AO1853" s="2">
        <f t="shared" si="394"/>
        <v>0</v>
      </c>
      <c r="AP1853" s="2">
        <f t="shared" si="395"/>
        <v>0</v>
      </c>
      <c r="AQ1853" s="2">
        <f t="shared" si="396"/>
        <v>0</v>
      </c>
      <c r="AR1853" s="2"/>
      <c r="AS1853" s="2"/>
      <c r="AT1853" s="2"/>
      <c r="AU1853" s="2"/>
      <c r="AV1853" s="2">
        <f t="shared" si="397"/>
        <v>0</v>
      </c>
      <c r="AW1853" s="2">
        <f t="shared" si="398"/>
        <v>0</v>
      </c>
      <c r="AX1853" s="2">
        <f t="shared" si="399"/>
        <v>0</v>
      </c>
      <c r="AY1853" s="2"/>
      <c r="AZ1853" s="2"/>
      <c r="BA1853" s="2">
        <f t="shared" si="400"/>
        <v>0</v>
      </c>
      <c r="BB1853" s="2">
        <f t="shared" si="401"/>
        <v>0</v>
      </c>
      <c r="BC1853" s="2">
        <f t="shared" si="402"/>
        <v>0</v>
      </c>
      <c r="BD1853" s="2">
        <f t="shared" si="403"/>
        <v>1</v>
      </c>
      <c r="BE1853" s="2">
        <f t="shared" si="404"/>
        <v>0</v>
      </c>
      <c r="BF1853" s="2">
        <f t="shared" si="405"/>
        <v>0</v>
      </c>
      <c r="BG1853" s="2">
        <f t="shared" si="406"/>
        <v>0</v>
      </c>
      <c r="BH1853" s="2">
        <f t="shared" si="407"/>
        <v>0</v>
      </c>
    </row>
    <row r="1854" spans="1:60" x14ac:dyDescent="0.2">
      <c r="A1854" s="2">
        <v>2301</v>
      </c>
      <c r="B1854" s="2" t="s">
        <v>2593</v>
      </c>
      <c r="C1854" s="2" t="s">
        <v>2594</v>
      </c>
      <c r="D1854" s="2" t="s">
        <v>2612</v>
      </c>
      <c r="E1854" s="2">
        <v>4</v>
      </c>
      <c r="F1854" s="2">
        <v>7</v>
      </c>
      <c r="G1854" s="2">
        <v>4</v>
      </c>
      <c r="H1854" s="2" t="s">
        <v>41</v>
      </c>
      <c r="I1854" s="2">
        <v>14400</v>
      </c>
      <c r="J1854" s="2">
        <v>100</v>
      </c>
      <c r="K1854" s="2"/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2"/>
      <c r="AL1854" s="5">
        <v>2100000</v>
      </c>
      <c r="AM1854" s="5">
        <v>1770000</v>
      </c>
      <c r="AN1854" s="2"/>
      <c r="AO1854" s="2">
        <f t="shared" si="394"/>
        <v>0</v>
      </c>
      <c r="AP1854" s="2">
        <f t="shared" si="395"/>
        <v>0</v>
      </c>
      <c r="AQ1854" s="2">
        <f t="shared" si="396"/>
        <v>0</v>
      </c>
      <c r="AR1854" s="2"/>
      <c r="AS1854" s="2"/>
      <c r="AT1854" s="2"/>
      <c r="AU1854" s="2"/>
      <c r="AV1854" s="2">
        <f t="shared" si="397"/>
        <v>0</v>
      </c>
      <c r="AW1854" s="2">
        <f t="shared" si="398"/>
        <v>0</v>
      </c>
      <c r="AX1854" s="2">
        <f t="shared" si="399"/>
        <v>0</v>
      </c>
      <c r="AY1854" s="2"/>
      <c r="AZ1854" s="2"/>
      <c r="BA1854" s="2">
        <f t="shared" si="400"/>
        <v>0</v>
      </c>
      <c r="BB1854" s="2">
        <f t="shared" si="401"/>
        <v>0</v>
      </c>
      <c r="BC1854" s="2">
        <f t="shared" si="402"/>
        <v>0</v>
      </c>
      <c r="BD1854" s="2">
        <f t="shared" si="403"/>
        <v>1</v>
      </c>
      <c r="BE1854" s="2">
        <f t="shared" si="404"/>
        <v>0</v>
      </c>
      <c r="BF1854" s="2">
        <f t="shared" si="405"/>
        <v>1</v>
      </c>
      <c r="BG1854" s="2">
        <f t="shared" si="406"/>
        <v>0</v>
      </c>
      <c r="BH1854" s="2">
        <f t="shared" si="407"/>
        <v>0</v>
      </c>
    </row>
    <row r="1855" spans="1:60" x14ac:dyDescent="0.2">
      <c r="A1855" s="2">
        <v>2302</v>
      </c>
      <c r="B1855" s="2" t="s">
        <v>2593</v>
      </c>
      <c r="C1855" s="2" t="s">
        <v>2594</v>
      </c>
      <c r="D1855" s="2" t="s">
        <v>2613</v>
      </c>
      <c r="E1855" s="2">
        <v>6</v>
      </c>
      <c r="F1855" s="2">
        <v>9</v>
      </c>
      <c r="G1855" s="2">
        <v>3</v>
      </c>
      <c r="H1855" s="2" t="s">
        <v>78</v>
      </c>
      <c r="I1855" s="2">
        <v>34560</v>
      </c>
      <c r="J1855" s="2">
        <v>10</v>
      </c>
      <c r="K1855" s="2"/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2"/>
      <c r="AL1855" s="5">
        <v>2470000</v>
      </c>
      <c r="AM1855" s="5">
        <v>2550000</v>
      </c>
      <c r="AN1855" s="2"/>
      <c r="AO1855" s="2">
        <f t="shared" si="394"/>
        <v>0</v>
      </c>
      <c r="AP1855" s="2">
        <f t="shared" si="395"/>
        <v>0</v>
      </c>
      <c r="AQ1855" s="2">
        <f t="shared" si="396"/>
        <v>0</v>
      </c>
      <c r="AR1855" s="2"/>
      <c r="AS1855" s="2"/>
      <c r="AT1855" s="2"/>
      <c r="AU1855" s="2"/>
      <c r="AV1855" s="2">
        <f t="shared" si="397"/>
        <v>0</v>
      </c>
      <c r="AW1855" s="2">
        <f t="shared" si="398"/>
        <v>0</v>
      </c>
      <c r="AX1855" s="2">
        <f t="shared" si="399"/>
        <v>0</v>
      </c>
      <c r="AY1855" s="2"/>
      <c r="AZ1855" s="2"/>
      <c r="BA1855" s="2">
        <f t="shared" si="400"/>
        <v>0</v>
      </c>
      <c r="BB1855" s="2">
        <f t="shared" si="401"/>
        <v>0</v>
      </c>
      <c r="BC1855" s="2">
        <f t="shared" si="402"/>
        <v>0</v>
      </c>
      <c r="BD1855" s="2">
        <f t="shared" si="403"/>
        <v>1</v>
      </c>
      <c r="BE1855" s="2">
        <f t="shared" si="404"/>
        <v>0</v>
      </c>
      <c r="BF1855" s="2">
        <f t="shared" si="405"/>
        <v>1</v>
      </c>
      <c r="BG1855" s="2">
        <f t="shared" si="406"/>
        <v>0</v>
      </c>
      <c r="BH1855" s="2">
        <f t="shared" si="407"/>
        <v>0</v>
      </c>
    </row>
    <row r="1856" spans="1:60" x14ac:dyDescent="0.2">
      <c r="A1856" s="2">
        <v>2303</v>
      </c>
      <c r="B1856" s="2" t="s">
        <v>2593</v>
      </c>
      <c r="C1856" s="2" t="s">
        <v>2594</v>
      </c>
      <c r="D1856" s="2" t="s">
        <v>2614</v>
      </c>
      <c r="E1856" s="2">
        <v>5</v>
      </c>
      <c r="F1856" s="2">
        <v>5</v>
      </c>
      <c r="G1856" s="2">
        <v>1</v>
      </c>
      <c r="H1856" s="2" t="s">
        <v>117</v>
      </c>
      <c r="I1856" s="2">
        <v>43200</v>
      </c>
      <c r="J1856" s="2">
        <v>0</v>
      </c>
      <c r="K1856" s="2"/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2"/>
      <c r="AL1856" s="5">
        <v>309000</v>
      </c>
      <c r="AM1856" s="5">
        <v>258000</v>
      </c>
      <c r="AN1856" s="2"/>
      <c r="AO1856" s="2">
        <f t="shared" si="394"/>
        <v>0</v>
      </c>
      <c r="AP1856" s="2">
        <f t="shared" si="395"/>
        <v>0</v>
      </c>
      <c r="AQ1856" s="2">
        <f t="shared" si="396"/>
        <v>0</v>
      </c>
      <c r="AR1856" s="2"/>
      <c r="AS1856" s="2"/>
      <c r="AT1856" s="2"/>
      <c r="AU1856" s="2"/>
      <c r="AV1856" s="2">
        <f t="shared" si="397"/>
        <v>0</v>
      </c>
      <c r="AW1856" s="2">
        <f t="shared" si="398"/>
        <v>0</v>
      </c>
      <c r="AX1856" s="2">
        <f t="shared" si="399"/>
        <v>0</v>
      </c>
      <c r="AY1856" s="2"/>
      <c r="AZ1856" s="2"/>
      <c r="BA1856" s="2">
        <f t="shared" si="400"/>
        <v>0</v>
      </c>
      <c r="BB1856" s="2">
        <f t="shared" si="401"/>
        <v>0</v>
      </c>
      <c r="BC1856" s="2">
        <f t="shared" si="402"/>
        <v>0</v>
      </c>
      <c r="BD1856" s="2">
        <f t="shared" si="403"/>
        <v>1</v>
      </c>
      <c r="BE1856" s="2">
        <f t="shared" si="404"/>
        <v>0</v>
      </c>
      <c r="BF1856" s="2">
        <f t="shared" si="405"/>
        <v>0</v>
      </c>
      <c r="BG1856" s="2">
        <f t="shared" si="406"/>
        <v>0</v>
      </c>
      <c r="BH1856" s="2">
        <f t="shared" si="407"/>
        <v>0</v>
      </c>
    </row>
    <row r="1857" spans="1:60" x14ac:dyDescent="0.2">
      <c r="A1857" s="2">
        <v>2304</v>
      </c>
      <c r="B1857" s="2" t="s">
        <v>2593</v>
      </c>
      <c r="C1857" s="2" t="s">
        <v>2594</v>
      </c>
      <c r="D1857" s="2" t="s">
        <v>2615</v>
      </c>
      <c r="E1857" s="2">
        <v>5</v>
      </c>
      <c r="F1857" s="2">
        <v>6</v>
      </c>
      <c r="G1857" s="2">
        <v>4</v>
      </c>
      <c r="H1857" s="2" t="s">
        <v>176</v>
      </c>
      <c r="I1857" s="2">
        <v>57600</v>
      </c>
      <c r="J1857" s="2">
        <v>0</v>
      </c>
      <c r="K1857" s="2"/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2"/>
      <c r="AL1857" s="5">
        <v>718000</v>
      </c>
      <c r="AM1857" s="5">
        <v>658000</v>
      </c>
      <c r="AN1857" s="2"/>
      <c r="AO1857" s="2">
        <f t="shared" si="394"/>
        <v>0</v>
      </c>
      <c r="AP1857" s="2">
        <f t="shared" si="395"/>
        <v>0</v>
      </c>
      <c r="AQ1857" s="2">
        <f t="shared" si="396"/>
        <v>0</v>
      </c>
      <c r="AR1857" s="2"/>
      <c r="AS1857" s="2"/>
      <c r="AT1857" s="2"/>
      <c r="AU1857" s="2"/>
      <c r="AV1857" s="2">
        <f t="shared" si="397"/>
        <v>0</v>
      </c>
      <c r="AW1857" s="2">
        <f t="shared" si="398"/>
        <v>0</v>
      </c>
      <c r="AX1857" s="2">
        <f t="shared" si="399"/>
        <v>0</v>
      </c>
      <c r="AY1857" s="2"/>
      <c r="AZ1857" s="2"/>
      <c r="BA1857" s="2">
        <f t="shared" si="400"/>
        <v>0</v>
      </c>
      <c r="BB1857" s="2">
        <f t="shared" si="401"/>
        <v>0</v>
      </c>
      <c r="BC1857" s="2">
        <f t="shared" si="402"/>
        <v>0</v>
      </c>
      <c r="BD1857" s="2">
        <f t="shared" si="403"/>
        <v>1</v>
      </c>
      <c r="BE1857" s="2">
        <f t="shared" si="404"/>
        <v>0</v>
      </c>
      <c r="BF1857" s="2">
        <f t="shared" si="405"/>
        <v>1</v>
      </c>
      <c r="BG1857" s="2">
        <f t="shared" si="406"/>
        <v>0</v>
      </c>
      <c r="BH1857" s="2">
        <f t="shared" si="407"/>
        <v>0</v>
      </c>
    </row>
    <row r="1858" spans="1:60" x14ac:dyDescent="0.2">
      <c r="A1858" s="2">
        <v>2305</v>
      </c>
      <c r="B1858" s="2" t="s">
        <v>2593</v>
      </c>
      <c r="C1858" s="2" t="s">
        <v>2594</v>
      </c>
      <c r="D1858" s="2" t="s">
        <v>2616</v>
      </c>
      <c r="E1858" s="2">
        <v>6</v>
      </c>
      <c r="F1858" s="2">
        <v>12</v>
      </c>
      <c r="G1858" s="2">
        <v>3</v>
      </c>
      <c r="H1858" s="2" t="s">
        <v>853</v>
      </c>
      <c r="I1858" s="2">
        <v>50400</v>
      </c>
      <c r="J1858" s="2">
        <v>10</v>
      </c>
      <c r="K1858" s="2"/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2"/>
      <c r="AL1858" s="5">
        <v>195000</v>
      </c>
      <c r="AM1858" s="5">
        <v>195000</v>
      </c>
      <c r="AN1858" s="2"/>
      <c r="AO1858" s="2">
        <f t="shared" si="394"/>
        <v>0</v>
      </c>
      <c r="AP1858" s="2">
        <f t="shared" si="395"/>
        <v>0</v>
      </c>
      <c r="AQ1858" s="2">
        <f t="shared" si="396"/>
        <v>0</v>
      </c>
      <c r="AR1858" s="2"/>
      <c r="AS1858" s="2"/>
      <c r="AT1858" s="2"/>
      <c r="AU1858" s="2"/>
      <c r="AV1858" s="2">
        <f t="shared" si="397"/>
        <v>0</v>
      </c>
      <c r="AW1858" s="2">
        <f t="shared" si="398"/>
        <v>0</v>
      </c>
      <c r="AX1858" s="2">
        <f t="shared" si="399"/>
        <v>0</v>
      </c>
      <c r="AY1858" s="2"/>
      <c r="AZ1858" s="2"/>
      <c r="BA1858" s="2">
        <f t="shared" si="400"/>
        <v>0</v>
      </c>
      <c r="BB1858" s="2">
        <f t="shared" si="401"/>
        <v>0</v>
      </c>
      <c r="BC1858" s="2">
        <f t="shared" si="402"/>
        <v>0</v>
      </c>
      <c r="BD1858" s="2">
        <f t="shared" si="403"/>
        <v>1</v>
      </c>
      <c r="BE1858" s="2">
        <f t="shared" si="404"/>
        <v>0</v>
      </c>
      <c r="BF1858" s="2">
        <f t="shared" si="405"/>
        <v>1</v>
      </c>
      <c r="BG1858" s="2">
        <f t="shared" si="406"/>
        <v>0</v>
      </c>
      <c r="BH1858" s="2">
        <f t="shared" si="407"/>
        <v>0</v>
      </c>
    </row>
    <row r="1859" spans="1:60" x14ac:dyDescent="0.2">
      <c r="A1859" s="2">
        <v>2306</v>
      </c>
      <c r="B1859" s="2" t="s">
        <v>2593</v>
      </c>
      <c r="C1859" s="2" t="s">
        <v>2594</v>
      </c>
      <c r="D1859" s="2" t="s">
        <v>2617</v>
      </c>
      <c r="E1859" s="2">
        <v>9</v>
      </c>
      <c r="F1859" s="2">
        <v>12</v>
      </c>
      <c r="G1859" s="2">
        <v>3</v>
      </c>
      <c r="H1859" s="2" t="s">
        <v>1253</v>
      </c>
      <c r="I1859" s="2">
        <v>74880</v>
      </c>
      <c r="J1859" s="2">
        <v>10</v>
      </c>
      <c r="K1859" s="2"/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2"/>
      <c r="AL1859" s="5">
        <v>161000</v>
      </c>
      <c r="AM1859" s="5">
        <v>147000</v>
      </c>
      <c r="AN1859" s="2"/>
      <c r="AO1859" s="2">
        <f t="shared" si="394"/>
        <v>0</v>
      </c>
      <c r="AP1859" s="2">
        <f t="shared" si="395"/>
        <v>0</v>
      </c>
      <c r="AQ1859" s="2">
        <f t="shared" si="396"/>
        <v>0</v>
      </c>
      <c r="AR1859" s="2"/>
      <c r="AS1859" s="2"/>
      <c r="AT1859" s="2"/>
      <c r="AU1859" s="2"/>
      <c r="AV1859" s="2">
        <f t="shared" si="397"/>
        <v>0</v>
      </c>
      <c r="AW1859" s="2">
        <f t="shared" si="398"/>
        <v>0</v>
      </c>
      <c r="AX1859" s="2">
        <f t="shared" si="399"/>
        <v>0</v>
      </c>
      <c r="AY1859" s="2"/>
      <c r="AZ1859" s="2"/>
      <c r="BA1859" s="2">
        <f t="shared" si="400"/>
        <v>0</v>
      </c>
      <c r="BB1859" s="2">
        <f t="shared" si="401"/>
        <v>0</v>
      </c>
      <c r="BC1859" s="2">
        <f t="shared" si="402"/>
        <v>0</v>
      </c>
      <c r="BD1859" s="2">
        <f t="shared" si="403"/>
        <v>1</v>
      </c>
      <c r="BE1859" s="2">
        <f t="shared" si="404"/>
        <v>0</v>
      </c>
      <c r="BF1859" s="2">
        <f t="shared" si="405"/>
        <v>1</v>
      </c>
      <c r="BG1859" s="2">
        <f t="shared" si="406"/>
        <v>0</v>
      </c>
      <c r="BH1859" s="2">
        <f t="shared" si="407"/>
        <v>0</v>
      </c>
    </row>
    <row r="1860" spans="1:60" x14ac:dyDescent="0.2">
      <c r="A1860" s="2">
        <v>2307</v>
      </c>
      <c r="B1860" s="2" t="s">
        <v>2593</v>
      </c>
      <c r="C1860" s="2" t="s">
        <v>2594</v>
      </c>
      <c r="D1860" s="2" t="s">
        <v>2618</v>
      </c>
      <c r="E1860" s="2">
        <v>6</v>
      </c>
      <c r="F1860" s="2">
        <v>9</v>
      </c>
      <c r="G1860" s="2">
        <v>3</v>
      </c>
      <c r="H1860" s="2" t="s">
        <v>78</v>
      </c>
      <c r="I1860" s="2">
        <v>34560</v>
      </c>
      <c r="J1860" s="2">
        <v>10</v>
      </c>
      <c r="K1860" s="2"/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1</v>
      </c>
      <c r="AI1860" s="4">
        <v>0</v>
      </c>
      <c r="AJ1860" s="4">
        <v>0</v>
      </c>
      <c r="AK1860" s="2"/>
      <c r="AL1860" s="5">
        <v>103000</v>
      </c>
      <c r="AM1860" s="5">
        <v>103000</v>
      </c>
      <c r="AN1860" s="2"/>
      <c r="AO1860" s="2">
        <f t="shared" ref="AO1860:AO1923" si="408">SUM(L1860:S1860)</f>
        <v>0</v>
      </c>
      <c r="AP1860" s="2">
        <f t="shared" ref="AP1860:AP1923" si="409">T1860+U1860</f>
        <v>0</v>
      </c>
      <c r="AQ1860" s="2">
        <f t="shared" ref="AQ1860:AQ1923" si="410">W1860</f>
        <v>0</v>
      </c>
      <c r="AR1860" s="2"/>
      <c r="AS1860" s="2"/>
      <c r="AT1860" s="2"/>
      <c r="AU1860" s="2"/>
      <c r="AV1860" s="2">
        <f t="shared" ref="AV1860:AV1923" si="411">AI1860+AJ1860</f>
        <v>0</v>
      </c>
      <c r="AW1860" s="2">
        <f t="shared" ref="AW1860:AW1923" si="412">V1860</f>
        <v>0</v>
      </c>
      <c r="AX1860" s="2">
        <f t="shared" ref="AX1860:AX1923" si="413">SUM(X1860:AH1860)</f>
        <v>1</v>
      </c>
      <c r="AY1860" s="2"/>
      <c r="AZ1860" s="2"/>
      <c r="BA1860" s="2">
        <f t="shared" ref="BA1860:BA1923" si="414">AN1860*4+AO1860*4+AP1860*4+AQ1860*3+AR1860*4+AS1860*4+(AT1860+AU1860+AV1860)*4+AW1860*4+AX1860*3-AY1860*3+AZ1860*4</f>
        <v>3</v>
      </c>
      <c r="BB1860" s="2">
        <f t="shared" ref="BB1860:BB1923" si="415">IF(AM1860&gt;3000000,1,0)</f>
        <v>0</v>
      </c>
      <c r="BC1860" s="2">
        <f t="shared" ref="BC1860:BC1923" si="416">IF(AM1860/AL1860&gt;1.5,1,0)</f>
        <v>0</v>
      </c>
      <c r="BD1860" s="2">
        <f t="shared" ref="BD1860:BD1923" si="417">IF(AND(I1860&gt;1440,I1860&lt;365*1440),1,0)</f>
        <v>1</v>
      </c>
      <c r="BE1860" s="2">
        <f t="shared" ref="BE1860:BE1923" si="418">IF(AND(J1860&gt;=200,J1860&lt;1000),1,0)</f>
        <v>0</v>
      </c>
      <c r="BF1860" s="2">
        <f t="shared" ref="BF1860:BF1923" si="419">IF(G1860&gt;=3,1,0)</f>
        <v>1</v>
      </c>
      <c r="BG1860" s="2">
        <f t="shared" ref="BG1860:BG1923" si="420">IF(BA1860&gt;0,BB1860+BC1860+BD1860+BE1860+BF1860*2,0)</f>
        <v>3</v>
      </c>
      <c r="BH1860" s="2">
        <f t="shared" ref="BH1860:BH1923" si="421">BA1860+BG1860</f>
        <v>6</v>
      </c>
    </row>
    <row r="1861" spans="1:60" x14ac:dyDescent="0.2">
      <c r="A1861" s="2">
        <v>2308</v>
      </c>
      <c r="B1861" s="2" t="s">
        <v>2593</v>
      </c>
      <c r="C1861" s="2" t="s">
        <v>2594</v>
      </c>
      <c r="D1861" s="2" t="s">
        <v>2619</v>
      </c>
      <c r="E1861" s="2">
        <v>8</v>
      </c>
      <c r="F1861" s="2">
        <v>9</v>
      </c>
      <c r="G1861" s="2">
        <v>3</v>
      </c>
      <c r="H1861" s="2" t="s">
        <v>117</v>
      </c>
      <c r="I1861" s="2">
        <v>43200</v>
      </c>
      <c r="J1861" s="2">
        <v>10</v>
      </c>
      <c r="K1861" s="2"/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1</v>
      </c>
      <c r="AI1861" s="4">
        <v>0</v>
      </c>
      <c r="AJ1861" s="4">
        <v>0</v>
      </c>
      <c r="AK1861" s="2"/>
      <c r="AL1861" s="5">
        <v>134000</v>
      </c>
      <c r="AM1861" s="5">
        <v>129000</v>
      </c>
      <c r="AN1861" s="2"/>
      <c r="AO1861" s="2">
        <f t="shared" si="408"/>
        <v>0</v>
      </c>
      <c r="AP1861" s="2">
        <f t="shared" si="409"/>
        <v>0</v>
      </c>
      <c r="AQ1861" s="2">
        <f t="shared" si="410"/>
        <v>0</v>
      </c>
      <c r="AR1861" s="2"/>
      <c r="AS1861" s="2"/>
      <c r="AT1861" s="2"/>
      <c r="AU1861" s="2"/>
      <c r="AV1861" s="2">
        <f t="shared" si="411"/>
        <v>0</v>
      </c>
      <c r="AW1861" s="2">
        <f t="shared" si="412"/>
        <v>0</v>
      </c>
      <c r="AX1861" s="2">
        <f t="shared" si="413"/>
        <v>1</v>
      </c>
      <c r="AY1861" s="2"/>
      <c r="AZ1861" s="2"/>
      <c r="BA1861" s="2">
        <f t="shared" si="414"/>
        <v>3</v>
      </c>
      <c r="BB1861" s="2">
        <f t="shared" si="415"/>
        <v>0</v>
      </c>
      <c r="BC1861" s="2">
        <f t="shared" si="416"/>
        <v>0</v>
      </c>
      <c r="BD1861" s="2">
        <f t="shared" si="417"/>
        <v>1</v>
      </c>
      <c r="BE1861" s="2">
        <f t="shared" si="418"/>
        <v>0</v>
      </c>
      <c r="BF1861" s="2">
        <f t="shared" si="419"/>
        <v>1</v>
      </c>
      <c r="BG1861" s="2">
        <f t="shared" si="420"/>
        <v>3</v>
      </c>
      <c r="BH1861" s="2">
        <f t="shared" si="421"/>
        <v>6</v>
      </c>
    </row>
    <row r="1862" spans="1:60" x14ac:dyDescent="0.2">
      <c r="A1862" s="2">
        <v>2309</v>
      </c>
      <c r="B1862" s="2" t="s">
        <v>2593</v>
      </c>
      <c r="C1862" s="2" t="s">
        <v>2594</v>
      </c>
      <c r="D1862" s="2" t="s">
        <v>2620</v>
      </c>
      <c r="E1862" s="2">
        <v>5</v>
      </c>
      <c r="F1862" s="2">
        <v>6</v>
      </c>
      <c r="G1862" s="2">
        <v>1</v>
      </c>
      <c r="H1862" s="2" t="s">
        <v>1270</v>
      </c>
      <c r="I1862" s="2">
        <v>25920</v>
      </c>
      <c r="J1862" s="2">
        <v>10</v>
      </c>
      <c r="K1862" s="2"/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2"/>
      <c r="AL1862" s="5">
        <v>809000</v>
      </c>
      <c r="AM1862" s="5">
        <v>736000</v>
      </c>
      <c r="AN1862" s="2"/>
      <c r="AO1862" s="2">
        <f t="shared" si="408"/>
        <v>0</v>
      </c>
      <c r="AP1862" s="2">
        <f t="shared" si="409"/>
        <v>0</v>
      </c>
      <c r="AQ1862" s="2">
        <f t="shared" si="410"/>
        <v>0</v>
      </c>
      <c r="AR1862" s="2"/>
      <c r="AS1862" s="2"/>
      <c r="AT1862" s="2"/>
      <c r="AU1862" s="2"/>
      <c r="AV1862" s="2">
        <f t="shared" si="411"/>
        <v>0</v>
      </c>
      <c r="AW1862" s="2">
        <f t="shared" si="412"/>
        <v>0</v>
      </c>
      <c r="AX1862" s="2">
        <f t="shared" si="413"/>
        <v>0</v>
      </c>
      <c r="AY1862" s="2"/>
      <c r="AZ1862" s="2"/>
      <c r="BA1862" s="2">
        <f t="shared" si="414"/>
        <v>0</v>
      </c>
      <c r="BB1862" s="2">
        <f t="shared" si="415"/>
        <v>0</v>
      </c>
      <c r="BC1862" s="2">
        <f t="shared" si="416"/>
        <v>0</v>
      </c>
      <c r="BD1862" s="2">
        <f t="shared" si="417"/>
        <v>1</v>
      </c>
      <c r="BE1862" s="2">
        <f t="shared" si="418"/>
        <v>0</v>
      </c>
      <c r="BF1862" s="2">
        <f t="shared" si="419"/>
        <v>0</v>
      </c>
      <c r="BG1862" s="2">
        <f t="shared" si="420"/>
        <v>0</v>
      </c>
      <c r="BH1862" s="2">
        <f t="shared" si="421"/>
        <v>0</v>
      </c>
    </row>
    <row r="1863" spans="1:60" x14ac:dyDescent="0.2">
      <c r="A1863" s="2">
        <v>2310</v>
      </c>
      <c r="B1863" s="2" t="s">
        <v>2593</v>
      </c>
      <c r="C1863" s="2" t="s">
        <v>2594</v>
      </c>
      <c r="D1863" s="2" t="s">
        <v>2621</v>
      </c>
      <c r="E1863" s="2">
        <v>7</v>
      </c>
      <c r="F1863" s="2">
        <v>6</v>
      </c>
      <c r="G1863" s="2">
        <v>1</v>
      </c>
      <c r="H1863" s="2" t="s">
        <v>56</v>
      </c>
      <c r="I1863" s="2">
        <v>40320</v>
      </c>
      <c r="J1863" s="2">
        <v>10</v>
      </c>
      <c r="K1863" s="2"/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2"/>
      <c r="AL1863" s="5">
        <v>440000</v>
      </c>
      <c r="AM1863" s="5">
        <v>395000</v>
      </c>
      <c r="AN1863" s="2"/>
      <c r="AO1863" s="2">
        <f t="shared" si="408"/>
        <v>0</v>
      </c>
      <c r="AP1863" s="2">
        <f t="shared" si="409"/>
        <v>0</v>
      </c>
      <c r="AQ1863" s="2">
        <f t="shared" si="410"/>
        <v>0</v>
      </c>
      <c r="AR1863" s="2"/>
      <c r="AS1863" s="2"/>
      <c r="AT1863" s="2"/>
      <c r="AU1863" s="2"/>
      <c r="AV1863" s="2">
        <f t="shared" si="411"/>
        <v>0</v>
      </c>
      <c r="AW1863" s="2">
        <f t="shared" si="412"/>
        <v>0</v>
      </c>
      <c r="AX1863" s="2">
        <f t="shared" si="413"/>
        <v>0</v>
      </c>
      <c r="AY1863" s="2"/>
      <c r="AZ1863" s="2"/>
      <c r="BA1863" s="2">
        <f t="shared" si="414"/>
        <v>0</v>
      </c>
      <c r="BB1863" s="2">
        <f t="shared" si="415"/>
        <v>0</v>
      </c>
      <c r="BC1863" s="2">
        <f t="shared" si="416"/>
        <v>0</v>
      </c>
      <c r="BD1863" s="2">
        <f t="shared" si="417"/>
        <v>1</v>
      </c>
      <c r="BE1863" s="2">
        <f t="shared" si="418"/>
        <v>0</v>
      </c>
      <c r="BF1863" s="2">
        <f t="shared" si="419"/>
        <v>0</v>
      </c>
      <c r="BG1863" s="2">
        <f t="shared" si="420"/>
        <v>0</v>
      </c>
      <c r="BH1863" s="2">
        <f t="shared" si="421"/>
        <v>0</v>
      </c>
    </row>
    <row r="1864" spans="1:60" x14ac:dyDescent="0.2">
      <c r="A1864" s="2">
        <v>2311</v>
      </c>
      <c r="B1864" s="2" t="s">
        <v>2593</v>
      </c>
      <c r="C1864" s="2" t="s">
        <v>2594</v>
      </c>
      <c r="D1864" s="2" t="s">
        <v>2622</v>
      </c>
      <c r="E1864" s="2">
        <v>3</v>
      </c>
      <c r="F1864" s="2">
        <v>22</v>
      </c>
      <c r="G1864" s="2">
        <v>4</v>
      </c>
      <c r="H1864" s="2" t="s">
        <v>28</v>
      </c>
      <c r="I1864" s="2">
        <v>4320</v>
      </c>
      <c r="J1864" s="2">
        <v>10</v>
      </c>
      <c r="K1864" s="2"/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1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2"/>
      <c r="AL1864" s="5">
        <v>60000</v>
      </c>
      <c r="AM1864" s="5">
        <v>33300</v>
      </c>
      <c r="AN1864" s="2"/>
      <c r="AO1864" s="2">
        <f t="shared" si="408"/>
        <v>0</v>
      </c>
      <c r="AP1864" s="2">
        <f t="shared" si="409"/>
        <v>0</v>
      </c>
      <c r="AQ1864" s="2">
        <f t="shared" si="410"/>
        <v>1</v>
      </c>
      <c r="AR1864" s="2"/>
      <c r="AS1864" s="2"/>
      <c r="AT1864" s="2"/>
      <c r="AU1864" s="2"/>
      <c r="AV1864" s="2">
        <f t="shared" si="411"/>
        <v>0</v>
      </c>
      <c r="AW1864" s="2">
        <f t="shared" si="412"/>
        <v>0</v>
      </c>
      <c r="AX1864" s="2">
        <f t="shared" si="413"/>
        <v>0</v>
      </c>
      <c r="AY1864" s="2"/>
      <c r="AZ1864" s="2"/>
      <c r="BA1864" s="2">
        <f t="shared" si="414"/>
        <v>3</v>
      </c>
      <c r="BB1864" s="2">
        <f t="shared" si="415"/>
        <v>0</v>
      </c>
      <c r="BC1864" s="2">
        <f t="shared" si="416"/>
        <v>0</v>
      </c>
      <c r="BD1864" s="2">
        <f t="shared" si="417"/>
        <v>1</v>
      </c>
      <c r="BE1864" s="2">
        <f t="shared" si="418"/>
        <v>0</v>
      </c>
      <c r="BF1864" s="2">
        <f t="shared" si="419"/>
        <v>1</v>
      </c>
      <c r="BG1864" s="2">
        <f t="shared" si="420"/>
        <v>3</v>
      </c>
      <c r="BH1864" s="2">
        <f t="shared" si="421"/>
        <v>6</v>
      </c>
    </row>
    <row r="1865" spans="1:60" x14ac:dyDescent="0.2">
      <c r="A1865" s="2">
        <v>2312</v>
      </c>
      <c r="B1865" s="2" t="s">
        <v>2593</v>
      </c>
      <c r="C1865" s="2" t="s">
        <v>2594</v>
      </c>
      <c r="D1865" s="2" t="s">
        <v>2623</v>
      </c>
      <c r="E1865" s="2">
        <v>5</v>
      </c>
      <c r="F1865" s="2">
        <v>22</v>
      </c>
      <c r="G1865" s="2">
        <v>3</v>
      </c>
      <c r="H1865" s="2" t="s">
        <v>41</v>
      </c>
      <c r="I1865" s="2">
        <v>14400</v>
      </c>
      <c r="J1865" s="2">
        <v>10</v>
      </c>
      <c r="K1865" s="2"/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2"/>
      <c r="AL1865" s="5">
        <v>137000</v>
      </c>
      <c r="AM1865" s="5">
        <v>134000</v>
      </c>
      <c r="AN1865" s="2"/>
      <c r="AO1865" s="2">
        <f t="shared" si="408"/>
        <v>0</v>
      </c>
      <c r="AP1865" s="2">
        <f t="shared" si="409"/>
        <v>0</v>
      </c>
      <c r="AQ1865" s="2">
        <f t="shared" si="410"/>
        <v>0</v>
      </c>
      <c r="AR1865" s="2"/>
      <c r="AS1865" s="2"/>
      <c r="AT1865" s="2"/>
      <c r="AU1865" s="2"/>
      <c r="AV1865" s="2">
        <f t="shared" si="411"/>
        <v>0</v>
      </c>
      <c r="AW1865" s="2">
        <f t="shared" si="412"/>
        <v>0</v>
      </c>
      <c r="AX1865" s="2">
        <f t="shared" si="413"/>
        <v>0</v>
      </c>
      <c r="AY1865" s="2"/>
      <c r="AZ1865" s="2"/>
      <c r="BA1865" s="2">
        <f t="shared" si="414"/>
        <v>0</v>
      </c>
      <c r="BB1865" s="2">
        <f t="shared" si="415"/>
        <v>0</v>
      </c>
      <c r="BC1865" s="2">
        <f t="shared" si="416"/>
        <v>0</v>
      </c>
      <c r="BD1865" s="2">
        <f t="shared" si="417"/>
        <v>1</v>
      </c>
      <c r="BE1865" s="2">
        <f t="shared" si="418"/>
        <v>0</v>
      </c>
      <c r="BF1865" s="2">
        <f t="shared" si="419"/>
        <v>1</v>
      </c>
      <c r="BG1865" s="2">
        <f t="shared" si="420"/>
        <v>0</v>
      </c>
      <c r="BH1865" s="2">
        <f t="shared" si="421"/>
        <v>0</v>
      </c>
    </row>
    <row r="1866" spans="1:60" x14ac:dyDescent="0.2">
      <c r="A1866" s="2">
        <v>2313</v>
      </c>
      <c r="B1866" s="2" t="s">
        <v>2593</v>
      </c>
      <c r="C1866" s="2" t="s">
        <v>2594</v>
      </c>
      <c r="D1866" s="2" t="s">
        <v>2624</v>
      </c>
      <c r="E1866" s="2">
        <v>8</v>
      </c>
      <c r="F1866" s="2">
        <v>6</v>
      </c>
      <c r="G1866" s="2">
        <v>1</v>
      </c>
      <c r="H1866" s="2" t="s">
        <v>117</v>
      </c>
      <c r="I1866" s="2">
        <v>43200</v>
      </c>
      <c r="J1866" s="2">
        <v>10</v>
      </c>
      <c r="K1866" s="2"/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2"/>
      <c r="AL1866" s="5">
        <v>452000</v>
      </c>
      <c r="AM1866" s="5">
        <v>375000</v>
      </c>
      <c r="AN1866" s="2"/>
      <c r="AO1866" s="2">
        <f t="shared" si="408"/>
        <v>0</v>
      </c>
      <c r="AP1866" s="2">
        <f t="shared" si="409"/>
        <v>0</v>
      </c>
      <c r="AQ1866" s="2">
        <f t="shared" si="410"/>
        <v>0</v>
      </c>
      <c r="AR1866" s="2"/>
      <c r="AS1866" s="2"/>
      <c r="AT1866" s="2"/>
      <c r="AU1866" s="2"/>
      <c r="AV1866" s="2">
        <f t="shared" si="411"/>
        <v>0</v>
      </c>
      <c r="AW1866" s="2">
        <f t="shared" si="412"/>
        <v>0</v>
      </c>
      <c r="AX1866" s="2">
        <f t="shared" si="413"/>
        <v>0</v>
      </c>
      <c r="AY1866" s="2"/>
      <c r="AZ1866" s="2"/>
      <c r="BA1866" s="2">
        <f t="shared" si="414"/>
        <v>0</v>
      </c>
      <c r="BB1866" s="2">
        <f t="shared" si="415"/>
        <v>0</v>
      </c>
      <c r="BC1866" s="2">
        <f t="shared" si="416"/>
        <v>0</v>
      </c>
      <c r="BD1866" s="2">
        <f t="shared" si="417"/>
        <v>1</v>
      </c>
      <c r="BE1866" s="2">
        <f t="shared" si="418"/>
        <v>0</v>
      </c>
      <c r="BF1866" s="2">
        <f t="shared" si="419"/>
        <v>0</v>
      </c>
      <c r="BG1866" s="2">
        <f t="shared" si="420"/>
        <v>0</v>
      </c>
      <c r="BH1866" s="2">
        <f t="shared" si="421"/>
        <v>0</v>
      </c>
    </row>
    <row r="1867" spans="1:60" x14ac:dyDescent="0.2">
      <c r="A1867" s="2">
        <v>2314</v>
      </c>
      <c r="B1867" s="2" t="s">
        <v>2593</v>
      </c>
      <c r="C1867" s="2" t="s">
        <v>2594</v>
      </c>
      <c r="D1867" s="2" t="s">
        <v>2625</v>
      </c>
      <c r="E1867" s="2">
        <v>3</v>
      </c>
      <c r="F1867" s="2">
        <v>20</v>
      </c>
      <c r="G1867" s="2">
        <v>1</v>
      </c>
      <c r="H1867" s="2" t="s">
        <v>28</v>
      </c>
      <c r="I1867" s="2">
        <v>4320</v>
      </c>
      <c r="J1867" s="2">
        <v>10</v>
      </c>
      <c r="K1867" s="2"/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1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2"/>
      <c r="AL1867" s="5">
        <v>20200</v>
      </c>
      <c r="AM1867" s="5">
        <v>20200</v>
      </c>
      <c r="AN1867" s="2"/>
      <c r="AO1867" s="2">
        <f t="shared" si="408"/>
        <v>0</v>
      </c>
      <c r="AP1867" s="2">
        <f t="shared" si="409"/>
        <v>0</v>
      </c>
      <c r="AQ1867" s="2">
        <f t="shared" si="410"/>
        <v>1</v>
      </c>
      <c r="AR1867" s="2"/>
      <c r="AS1867" s="2"/>
      <c r="AT1867" s="2"/>
      <c r="AU1867" s="2"/>
      <c r="AV1867" s="2">
        <f t="shared" si="411"/>
        <v>0</v>
      </c>
      <c r="AW1867" s="2">
        <f t="shared" si="412"/>
        <v>0</v>
      </c>
      <c r="AX1867" s="2">
        <f t="shared" si="413"/>
        <v>0</v>
      </c>
      <c r="AY1867" s="2"/>
      <c r="AZ1867" s="2"/>
      <c r="BA1867" s="2">
        <f t="shared" si="414"/>
        <v>3</v>
      </c>
      <c r="BB1867" s="2">
        <f t="shared" si="415"/>
        <v>0</v>
      </c>
      <c r="BC1867" s="2">
        <f t="shared" si="416"/>
        <v>0</v>
      </c>
      <c r="BD1867" s="2">
        <f t="shared" si="417"/>
        <v>1</v>
      </c>
      <c r="BE1867" s="2">
        <f t="shared" si="418"/>
        <v>0</v>
      </c>
      <c r="BF1867" s="2">
        <f t="shared" si="419"/>
        <v>0</v>
      </c>
      <c r="BG1867" s="2">
        <f t="shared" si="420"/>
        <v>1</v>
      </c>
      <c r="BH1867" s="2">
        <f t="shared" si="421"/>
        <v>4</v>
      </c>
    </row>
    <row r="1868" spans="1:60" x14ac:dyDescent="0.2">
      <c r="A1868" s="2">
        <v>2315</v>
      </c>
      <c r="B1868" s="2" t="s">
        <v>2593</v>
      </c>
      <c r="C1868" s="2" t="s">
        <v>2594</v>
      </c>
      <c r="D1868" s="2" t="s">
        <v>2626</v>
      </c>
      <c r="E1868" s="2">
        <v>5</v>
      </c>
      <c r="F1868" s="2">
        <v>20</v>
      </c>
      <c r="G1868" s="2">
        <v>1</v>
      </c>
      <c r="H1868" s="2" t="s">
        <v>41</v>
      </c>
      <c r="I1868" s="2">
        <v>14400</v>
      </c>
      <c r="J1868" s="2">
        <v>10</v>
      </c>
      <c r="K1868" s="2"/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2"/>
      <c r="AL1868" s="5">
        <v>51400</v>
      </c>
      <c r="AM1868" s="5">
        <v>51400</v>
      </c>
      <c r="AN1868" s="2"/>
      <c r="AO1868" s="2">
        <f t="shared" si="408"/>
        <v>0</v>
      </c>
      <c r="AP1868" s="2">
        <f t="shared" si="409"/>
        <v>0</v>
      </c>
      <c r="AQ1868" s="2">
        <f t="shared" si="410"/>
        <v>0</v>
      </c>
      <c r="AR1868" s="2"/>
      <c r="AS1868" s="2"/>
      <c r="AT1868" s="2"/>
      <c r="AU1868" s="2"/>
      <c r="AV1868" s="2">
        <f t="shared" si="411"/>
        <v>0</v>
      </c>
      <c r="AW1868" s="2">
        <f t="shared" si="412"/>
        <v>0</v>
      </c>
      <c r="AX1868" s="2">
        <f t="shared" si="413"/>
        <v>0</v>
      </c>
      <c r="AY1868" s="2"/>
      <c r="AZ1868" s="2"/>
      <c r="BA1868" s="2">
        <f t="shared" si="414"/>
        <v>0</v>
      </c>
      <c r="BB1868" s="2">
        <f t="shared" si="415"/>
        <v>0</v>
      </c>
      <c r="BC1868" s="2">
        <f t="shared" si="416"/>
        <v>0</v>
      </c>
      <c r="BD1868" s="2">
        <f t="shared" si="417"/>
        <v>1</v>
      </c>
      <c r="BE1868" s="2">
        <f t="shared" si="418"/>
        <v>0</v>
      </c>
      <c r="BF1868" s="2">
        <f t="shared" si="419"/>
        <v>0</v>
      </c>
      <c r="BG1868" s="2">
        <f t="shared" si="420"/>
        <v>0</v>
      </c>
      <c r="BH1868" s="2">
        <f t="shared" si="421"/>
        <v>0</v>
      </c>
    </row>
    <row r="1869" spans="1:60" x14ac:dyDescent="0.2">
      <c r="A1869" s="2">
        <v>2316</v>
      </c>
      <c r="B1869" s="2" t="s">
        <v>2593</v>
      </c>
      <c r="C1869" s="2" t="s">
        <v>2594</v>
      </c>
      <c r="D1869" s="2" t="s">
        <v>2627</v>
      </c>
      <c r="E1869" s="2">
        <v>2</v>
      </c>
      <c r="F1869" s="2">
        <v>29</v>
      </c>
      <c r="G1869" s="2">
        <v>2</v>
      </c>
      <c r="H1869" s="2" t="s">
        <v>197</v>
      </c>
      <c r="I1869" s="2">
        <v>120</v>
      </c>
      <c r="J1869" s="2">
        <v>100</v>
      </c>
      <c r="K1869" s="2"/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2"/>
      <c r="AL1869" s="5">
        <v>249000</v>
      </c>
      <c r="AM1869" s="5">
        <v>173000</v>
      </c>
      <c r="AN1869" s="2"/>
      <c r="AO1869" s="2">
        <f t="shared" si="408"/>
        <v>0</v>
      </c>
      <c r="AP1869" s="2">
        <f t="shared" si="409"/>
        <v>0</v>
      </c>
      <c r="AQ1869" s="2">
        <f t="shared" si="410"/>
        <v>0</v>
      </c>
      <c r="AR1869" s="2"/>
      <c r="AS1869" s="2"/>
      <c r="AT1869" s="2"/>
      <c r="AU1869" s="2"/>
      <c r="AV1869" s="2">
        <f t="shared" si="411"/>
        <v>0</v>
      </c>
      <c r="AW1869" s="2">
        <f t="shared" si="412"/>
        <v>0</v>
      </c>
      <c r="AX1869" s="2">
        <f t="shared" si="413"/>
        <v>0</v>
      </c>
      <c r="AY1869" s="2"/>
      <c r="AZ1869" s="2"/>
      <c r="BA1869" s="2">
        <f t="shared" si="414"/>
        <v>0</v>
      </c>
      <c r="BB1869" s="2">
        <f t="shared" si="415"/>
        <v>0</v>
      </c>
      <c r="BC1869" s="2">
        <f t="shared" si="416"/>
        <v>0</v>
      </c>
      <c r="BD1869" s="2">
        <f t="shared" si="417"/>
        <v>0</v>
      </c>
      <c r="BE1869" s="2">
        <f t="shared" si="418"/>
        <v>0</v>
      </c>
      <c r="BF1869" s="2">
        <f t="shared" si="419"/>
        <v>0</v>
      </c>
      <c r="BG1869" s="2">
        <f t="shared" si="420"/>
        <v>0</v>
      </c>
      <c r="BH1869" s="2">
        <f t="shared" si="421"/>
        <v>0</v>
      </c>
    </row>
    <row r="1870" spans="1:60" x14ac:dyDescent="0.2">
      <c r="A1870" s="2">
        <v>2317</v>
      </c>
      <c r="B1870" s="2" t="s">
        <v>2593</v>
      </c>
      <c r="C1870" s="2" t="s">
        <v>2594</v>
      </c>
      <c r="D1870" s="2" t="s">
        <v>2628</v>
      </c>
      <c r="E1870" s="2">
        <v>2</v>
      </c>
      <c r="F1870" s="2">
        <v>27</v>
      </c>
      <c r="G1870" s="2">
        <v>0</v>
      </c>
      <c r="H1870" s="2" t="s">
        <v>197</v>
      </c>
      <c r="I1870" s="2">
        <v>120</v>
      </c>
      <c r="J1870" s="2">
        <v>100</v>
      </c>
      <c r="K1870" s="2"/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1</v>
      </c>
      <c r="AI1870" s="4">
        <v>0</v>
      </c>
      <c r="AJ1870" s="4">
        <v>0</v>
      </c>
      <c r="AK1870" s="2"/>
      <c r="AL1870" s="5">
        <v>234000</v>
      </c>
      <c r="AM1870" s="5">
        <v>170000</v>
      </c>
      <c r="AN1870" s="2"/>
      <c r="AO1870" s="2">
        <f t="shared" si="408"/>
        <v>0</v>
      </c>
      <c r="AP1870" s="2">
        <f t="shared" si="409"/>
        <v>0</v>
      </c>
      <c r="AQ1870" s="2">
        <f t="shared" si="410"/>
        <v>0</v>
      </c>
      <c r="AR1870" s="2"/>
      <c r="AS1870" s="2"/>
      <c r="AT1870" s="2"/>
      <c r="AU1870" s="2"/>
      <c r="AV1870" s="2">
        <f t="shared" si="411"/>
        <v>0</v>
      </c>
      <c r="AW1870" s="2">
        <f t="shared" si="412"/>
        <v>0</v>
      </c>
      <c r="AX1870" s="2">
        <f t="shared" si="413"/>
        <v>1</v>
      </c>
      <c r="AY1870" s="2"/>
      <c r="AZ1870" s="2"/>
      <c r="BA1870" s="2">
        <f t="shared" si="414"/>
        <v>3</v>
      </c>
      <c r="BB1870" s="2">
        <f t="shared" si="415"/>
        <v>0</v>
      </c>
      <c r="BC1870" s="2">
        <f t="shared" si="416"/>
        <v>0</v>
      </c>
      <c r="BD1870" s="2">
        <f t="shared" si="417"/>
        <v>0</v>
      </c>
      <c r="BE1870" s="2">
        <f t="shared" si="418"/>
        <v>0</v>
      </c>
      <c r="BF1870" s="2">
        <f t="shared" si="419"/>
        <v>0</v>
      </c>
      <c r="BG1870" s="2">
        <f t="shared" si="420"/>
        <v>0</v>
      </c>
      <c r="BH1870" s="2">
        <f t="shared" si="421"/>
        <v>3</v>
      </c>
    </row>
    <row r="1871" spans="1:60" x14ac:dyDescent="0.2">
      <c r="A1871" s="2">
        <v>2318</v>
      </c>
      <c r="B1871" s="2" t="s">
        <v>2593</v>
      </c>
      <c r="C1871" s="2" t="s">
        <v>2594</v>
      </c>
      <c r="D1871" s="2" t="s">
        <v>2629</v>
      </c>
      <c r="E1871" s="2">
        <v>2</v>
      </c>
      <c r="F1871" s="2">
        <v>6</v>
      </c>
      <c r="G1871" s="2">
        <v>0</v>
      </c>
      <c r="H1871" s="2" t="s">
        <v>197</v>
      </c>
      <c r="I1871" s="2">
        <v>120</v>
      </c>
      <c r="J1871" s="2">
        <v>100</v>
      </c>
      <c r="K1871" s="2"/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2"/>
      <c r="AL1871" s="5">
        <v>82300</v>
      </c>
      <c r="AM1871" s="5">
        <v>70400</v>
      </c>
      <c r="AN1871" s="2"/>
      <c r="AO1871" s="2">
        <f t="shared" si="408"/>
        <v>0</v>
      </c>
      <c r="AP1871" s="2">
        <f t="shared" si="409"/>
        <v>0</v>
      </c>
      <c r="AQ1871" s="2">
        <f t="shared" si="410"/>
        <v>0</v>
      </c>
      <c r="AR1871" s="2"/>
      <c r="AS1871" s="2"/>
      <c r="AT1871" s="2"/>
      <c r="AU1871" s="2"/>
      <c r="AV1871" s="2">
        <f t="shared" si="411"/>
        <v>0</v>
      </c>
      <c r="AW1871" s="2">
        <f t="shared" si="412"/>
        <v>0</v>
      </c>
      <c r="AX1871" s="2">
        <f t="shared" si="413"/>
        <v>0</v>
      </c>
      <c r="AY1871" s="2"/>
      <c r="AZ1871" s="2"/>
      <c r="BA1871" s="2">
        <f t="shared" si="414"/>
        <v>0</v>
      </c>
      <c r="BB1871" s="2">
        <f t="shared" si="415"/>
        <v>0</v>
      </c>
      <c r="BC1871" s="2">
        <f t="shared" si="416"/>
        <v>0</v>
      </c>
      <c r="BD1871" s="2">
        <f t="shared" si="417"/>
        <v>0</v>
      </c>
      <c r="BE1871" s="2">
        <f t="shared" si="418"/>
        <v>0</v>
      </c>
      <c r="BF1871" s="2">
        <f t="shared" si="419"/>
        <v>0</v>
      </c>
      <c r="BG1871" s="2">
        <f t="shared" si="420"/>
        <v>0</v>
      </c>
      <c r="BH1871" s="2">
        <f t="shared" si="421"/>
        <v>0</v>
      </c>
    </row>
    <row r="1872" spans="1:60" x14ac:dyDescent="0.2">
      <c r="A1872" s="2">
        <v>2319</v>
      </c>
      <c r="B1872" s="2" t="s">
        <v>2593</v>
      </c>
      <c r="C1872" s="2" t="s">
        <v>2594</v>
      </c>
      <c r="D1872" s="2" t="s">
        <v>2630</v>
      </c>
      <c r="E1872" s="2">
        <v>2</v>
      </c>
      <c r="F1872" s="2">
        <v>33</v>
      </c>
      <c r="G1872" s="2">
        <v>8</v>
      </c>
      <c r="H1872" s="2" t="s">
        <v>218</v>
      </c>
      <c r="I1872" s="2">
        <v>2880</v>
      </c>
      <c r="J1872" s="2">
        <v>100</v>
      </c>
      <c r="K1872" s="2"/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1</v>
      </c>
      <c r="AI1872" s="4">
        <v>0</v>
      </c>
      <c r="AJ1872" s="4">
        <v>0</v>
      </c>
      <c r="AK1872" s="2"/>
      <c r="AL1872" s="5">
        <v>66400</v>
      </c>
      <c r="AM1872" s="5">
        <v>65400</v>
      </c>
      <c r="AN1872" s="2"/>
      <c r="AO1872" s="2">
        <f t="shared" si="408"/>
        <v>0</v>
      </c>
      <c r="AP1872" s="2">
        <f t="shared" si="409"/>
        <v>0</v>
      </c>
      <c r="AQ1872" s="2">
        <f t="shared" si="410"/>
        <v>0</v>
      </c>
      <c r="AR1872" s="2"/>
      <c r="AS1872" s="2"/>
      <c r="AT1872" s="2"/>
      <c r="AU1872" s="2"/>
      <c r="AV1872" s="2">
        <f t="shared" si="411"/>
        <v>0</v>
      </c>
      <c r="AW1872" s="2">
        <f t="shared" si="412"/>
        <v>0</v>
      </c>
      <c r="AX1872" s="2">
        <f t="shared" si="413"/>
        <v>1</v>
      </c>
      <c r="AY1872" s="2"/>
      <c r="AZ1872" s="2"/>
      <c r="BA1872" s="2">
        <f t="shared" si="414"/>
        <v>3</v>
      </c>
      <c r="BB1872" s="2">
        <f t="shared" si="415"/>
        <v>0</v>
      </c>
      <c r="BC1872" s="2">
        <f t="shared" si="416"/>
        <v>0</v>
      </c>
      <c r="BD1872" s="2">
        <f t="shared" si="417"/>
        <v>1</v>
      </c>
      <c r="BE1872" s="2">
        <f t="shared" si="418"/>
        <v>0</v>
      </c>
      <c r="BF1872" s="2">
        <f t="shared" si="419"/>
        <v>1</v>
      </c>
      <c r="BG1872" s="2">
        <f t="shared" si="420"/>
        <v>3</v>
      </c>
      <c r="BH1872" s="2">
        <f t="shared" si="421"/>
        <v>6</v>
      </c>
    </row>
    <row r="1873" spans="1:60" x14ac:dyDescent="0.2">
      <c r="A1873" s="2">
        <v>2320</v>
      </c>
      <c r="B1873" s="2" t="s">
        <v>2593</v>
      </c>
      <c r="C1873" s="2" t="s">
        <v>2594</v>
      </c>
      <c r="D1873" s="2" t="s">
        <v>3871</v>
      </c>
      <c r="E1873" s="2">
        <v>2</v>
      </c>
      <c r="F1873" s="2">
        <v>32</v>
      </c>
      <c r="G1873" s="2">
        <v>3</v>
      </c>
      <c r="H1873" s="2" t="s">
        <v>218</v>
      </c>
      <c r="I1873" s="2">
        <v>2880</v>
      </c>
      <c r="J1873" s="2">
        <v>100</v>
      </c>
      <c r="K1873" s="2"/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2"/>
      <c r="AL1873" s="5">
        <v>13700</v>
      </c>
      <c r="AM1873" s="5">
        <v>16000</v>
      </c>
      <c r="AN1873" s="2"/>
      <c r="AO1873" s="2">
        <f t="shared" si="408"/>
        <v>0</v>
      </c>
      <c r="AP1873" s="2">
        <f t="shared" si="409"/>
        <v>0</v>
      </c>
      <c r="AQ1873" s="2">
        <f t="shared" si="410"/>
        <v>0</v>
      </c>
      <c r="AR1873" s="2"/>
      <c r="AS1873" s="2"/>
      <c r="AT1873" s="2"/>
      <c r="AU1873" s="2"/>
      <c r="AV1873" s="2">
        <f t="shared" si="411"/>
        <v>0</v>
      </c>
      <c r="AW1873" s="2">
        <f t="shared" si="412"/>
        <v>0</v>
      </c>
      <c r="AX1873" s="2">
        <f t="shared" si="413"/>
        <v>0</v>
      </c>
      <c r="AY1873" s="2"/>
      <c r="AZ1873" s="2"/>
      <c r="BA1873" s="2">
        <f t="shared" si="414"/>
        <v>0</v>
      </c>
      <c r="BB1873" s="2">
        <f t="shared" si="415"/>
        <v>0</v>
      </c>
      <c r="BC1873" s="2">
        <f t="shared" si="416"/>
        <v>0</v>
      </c>
      <c r="BD1873" s="2">
        <f t="shared" si="417"/>
        <v>1</v>
      </c>
      <c r="BE1873" s="2">
        <f t="shared" si="418"/>
        <v>0</v>
      </c>
      <c r="BF1873" s="2">
        <f t="shared" si="419"/>
        <v>1</v>
      </c>
      <c r="BG1873" s="2">
        <f t="shared" si="420"/>
        <v>0</v>
      </c>
      <c r="BH1873" s="2">
        <f t="shared" si="421"/>
        <v>0</v>
      </c>
    </row>
    <row r="1874" spans="1:60" x14ac:dyDescent="0.2">
      <c r="A1874" s="2">
        <v>2321</v>
      </c>
      <c r="B1874" s="2" t="s">
        <v>2593</v>
      </c>
      <c r="C1874" s="2" t="s">
        <v>2594</v>
      </c>
      <c r="D1874" s="2" t="s">
        <v>2631</v>
      </c>
      <c r="E1874" s="2">
        <v>3</v>
      </c>
      <c r="F1874" s="2">
        <v>9</v>
      </c>
      <c r="G1874" s="2">
        <v>1</v>
      </c>
      <c r="H1874" s="2" t="s">
        <v>204</v>
      </c>
      <c r="I1874" s="2">
        <v>7200</v>
      </c>
      <c r="J1874" s="2">
        <v>10</v>
      </c>
      <c r="K1874" s="2"/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2"/>
      <c r="AL1874" s="5">
        <v>326000</v>
      </c>
      <c r="AM1874" s="5">
        <v>326000</v>
      </c>
      <c r="AN1874" s="2"/>
      <c r="AO1874" s="2">
        <f t="shared" si="408"/>
        <v>0</v>
      </c>
      <c r="AP1874" s="2">
        <f t="shared" si="409"/>
        <v>0</v>
      </c>
      <c r="AQ1874" s="2">
        <f t="shared" si="410"/>
        <v>1</v>
      </c>
      <c r="AR1874" s="2"/>
      <c r="AS1874" s="2"/>
      <c r="AT1874" s="2"/>
      <c r="AU1874" s="2"/>
      <c r="AV1874" s="2">
        <f t="shared" si="411"/>
        <v>0</v>
      </c>
      <c r="AW1874" s="2">
        <f t="shared" si="412"/>
        <v>0</v>
      </c>
      <c r="AX1874" s="2">
        <f t="shared" si="413"/>
        <v>0</v>
      </c>
      <c r="AY1874" s="2"/>
      <c r="AZ1874" s="2"/>
      <c r="BA1874" s="2">
        <f t="shared" si="414"/>
        <v>3</v>
      </c>
      <c r="BB1874" s="2">
        <f t="shared" si="415"/>
        <v>0</v>
      </c>
      <c r="BC1874" s="2">
        <f t="shared" si="416"/>
        <v>0</v>
      </c>
      <c r="BD1874" s="2">
        <f t="shared" si="417"/>
        <v>1</v>
      </c>
      <c r="BE1874" s="2">
        <f t="shared" si="418"/>
        <v>0</v>
      </c>
      <c r="BF1874" s="2">
        <f t="shared" si="419"/>
        <v>0</v>
      </c>
      <c r="BG1874" s="2">
        <f t="shared" si="420"/>
        <v>1</v>
      </c>
      <c r="BH1874" s="2">
        <f t="shared" si="421"/>
        <v>4</v>
      </c>
    </row>
    <row r="1875" spans="1:60" x14ac:dyDescent="0.2">
      <c r="A1875" s="2">
        <v>2322</v>
      </c>
      <c r="B1875" s="2" t="s">
        <v>2593</v>
      </c>
      <c r="C1875" s="2" t="s">
        <v>2594</v>
      </c>
      <c r="D1875" s="2" t="s">
        <v>2632</v>
      </c>
      <c r="E1875" s="2">
        <v>5</v>
      </c>
      <c r="F1875" s="2">
        <v>9</v>
      </c>
      <c r="G1875" s="2">
        <v>1</v>
      </c>
      <c r="H1875" s="2" t="s">
        <v>923</v>
      </c>
      <c r="I1875" s="2">
        <v>15840</v>
      </c>
      <c r="J1875" s="2">
        <v>10</v>
      </c>
      <c r="K1875" s="2"/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2"/>
      <c r="AL1875" s="5">
        <v>326000</v>
      </c>
      <c r="AM1875" s="5">
        <v>326000</v>
      </c>
      <c r="AN1875" s="2"/>
      <c r="AO1875" s="2">
        <f t="shared" si="408"/>
        <v>0</v>
      </c>
      <c r="AP1875" s="2">
        <f t="shared" si="409"/>
        <v>0</v>
      </c>
      <c r="AQ1875" s="2">
        <f t="shared" si="410"/>
        <v>0</v>
      </c>
      <c r="AR1875" s="2"/>
      <c r="AS1875" s="2"/>
      <c r="AT1875" s="2"/>
      <c r="AU1875" s="2"/>
      <c r="AV1875" s="2">
        <f t="shared" si="411"/>
        <v>0</v>
      </c>
      <c r="AW1875" s="2">
        <f t="shared" si="412"/>
        <v>0</v>
      </c>
      <c r="AX1875" s="2">
        <f t="shared" si="413"/>
        <v>0</v>
      </c>
      <c r="AY1875" s="2"/>
      <c r="AZ1875" s="2"/>
      <c r="BA1875" s="2">
        <f t="shared" si="414"/>
        <v>0</v>
      </c>
      <c r="BB1875" s="2">
        <f t="shared" si="415"/>
        <v>0</v>
      </c>
      <c r="BC1875" s="2">
        <f t="shared" si="416"/>
        <v>0</v>
      </c>
      <c r="BD1875" s="2">
        <f t="shared" si="417"/>
        <v>1</v>
      </c>
      <c r="BE1875" s="2">
        <f t="shared" si="418"/>
        <v>0</v>
      </c>
      <c r="BF1875" s="2">
        <f t="shared" si="419"/>
        <v>0</v>
      </c>
      <c r="BG1875" s="2">
        <f t="shared" si="420"/>
        <v>0</v>
      </c>
      <c r="BH1875" s="2">
        <f t="shared" si="421"/>
        <v>0</v>
      </c>
    </row>
    <row r="1876" spans="1:60" x14ac:dyDescent="0.2">
      <c r="A1876" s="2">
        <v>2323</v>
      </c>
      <c r="B1876" s="2" t="s">
        <v>2593</v>
      </c>
      <c r="C1876" s="2" t="s">
        <v>2594</v>
      </c>
      <c r="D1876" s="2" t="s">
        <v>2633</v>
      </c>
      <c r="E1876" s="2">
        <v>6</v>
      </c>
      <c r="F1876" s="2">
        <v>9</v>
      </c>
      <c r="G1876" s="2">
        <v>4</v>
      </c>
      <c r="H1876" s="2" t="s">
        <v>78</v>
      </c>
      <c r="I1876" s="2">
        <v>34560</v>
      </c>
      <c r="J1876" s="2">
        <v>10</v>
      </c>
      <c r="K1876" s="2"/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2"/>
      <c r="AL1876" s="5">
        <v>49000</v>
      </c>
      <c r="AM1876" s="5">
        <v>18000</v>
      </c>
      <c r="AN1876" s="2"/>
      <c r="AO1876" s="2">
        <f t="shared" si="408"/>
        <v>0</v>
      </c>
      <c r="AP1876" s="2">
        <f t="shared" si="409"/>
        <v>0</v>
      </c>
      <c r="AQ1876" s="2">
        <f t="shared" si="410"/>
        <v>0</v>
      </c>
      <c r="AR1876" s="2"/>
      <c r="AS1876" s="2"/>
      <c r="AT1876" s="2"/>
      <c r="AU1876" s="2"/>
      <c r="AV1876" s="2">
        <f t="shared" si="411"/>
        <v>0</v>
      </c>
      <c r="AW1876" s="2">
        <f t="shared" si="412"/>
        <v>0</v>
      </c>
      <c r="AX1876" s="2">
        <f t="shared" si="413"/>
        <v>0</v>
      </c>
      <c r="AY1876" s="2"/>
      <c r="AZ1876" s="2"/>
      <c r="BA1876" s="2">
        <f t="shared" si="414"/>
        <v>0</v>
      </c>
      <c r="BB1876" s="2">
        <f t="shared" si="415"/>
        <v>0</v>
      </c>
      <c r="BC1876" s="2">
        <f t="shared" si="416"/>
        <v>0</v>
      </c>
      <c r="BD1876" s="2">
        <f t="shared" si="417"/>
        <v>1</v>
      </c>
      <c r="BE1876" s="2">
        <f t="shared" si="418"/>
        <v>0</v>
      </c>
      <c r="BF1876" s="2">
        <f t="shared" si="419"/>
        <v>1</v>
      </c>
      <c r="BG1876" s="2">
        <f t="shared" si="420"/>
        <v>0</v>
      </c>
      <c r="BH1876" s="2">
        <f t="shared" si="421"/>
        <v>0</v>
      </c>
    </row>
    <row r="1877" spans="1:60" x14ac:dyDescent="0.2">
      <c r="A1877" s="2">
        <v>2324</v>
      </c>
      <c r="B1877" s="2" t="s">
        <v>2593</v>
      </c>
      <c r="C1877" s="2" t="s">
        <v>2594</v>
      </c>
      <c r="D1877" s="2" t="s">
        <v>2634</v>
      </c>
      <c r="E1877" s="2">
        <v>8</v>
      </c>
      <c r="F1877" s="2">
        <v>9</v>
      </c>
      <c r="G1877" s="2">
        <v>4</v>
      </c>
      <c r="H1877" s="2" t="s">
        <v>117</v>
      </c>
      <c r="I1877" s="2">
        <v>43200</v>
      </c>
      <c r="J1877" s="2">
        <v>10</v>
      </c>
      <c r="K1877" s="2"/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2"/>
      <c r="AL1877" s="5">
        <v>53300</v>
      </c>
      <c r="AM1877" s="5">
        <v>51100</v>
      </c>
      <c r="AN1877" s="2"/>
      <c r="AO1877" s="2">
        <f t="shared" si="408"/>
        <v>0</v>
      </c>
      <c r="AP1877" s="2">
        <f t="shared" si="409"/>
        <v>0</v>
      </c>
      <c r="AQ1877" s="2">
        <f t="shared" si="410"/>
        <v>0</v>
      </c>
      <c r="AR1877" s="2"/>
      <c r="AS1877" s="2"/>
      <c r="AT1877" s="2"/>
      <c r="AU1877" s="2"/>
      <c r="AV1877" s="2">
        <f t="shared" si="411"/>
        <v>0</v>
      </c>
      <c r="AW1877" s="2">
        <f t="shared" si="412"/>
        <v>0</v>
      </c>
      <c r="AX1877" s="2">
        <f t="shared" si="413"/>
        <v>0</v>
      </c>
      <c r="AY1877" s="2"/>
      <c r="AZ1877" s="2"/>
      <c r="BA1877" s="2">
        <f t="shared" si="414"/>
        <v>0</v>
      </c>
      <c r="BB1877" s="2">
        <f t="shared" si="415"/>
        <v>0</v>
      </c>
      <c r="BC1877" s="2">
        <f t="shared" si="416"/>
        <v>0</v>
      </c>
      <c r="BD1877" s="2">
        <f t="shared" si="417"/>
        <v>1</v>
      </c>
      <c r="BE1877" s="2">
        <f t="shared" si="418"/>
        <v>0</v>
      </c>
      <c r="BF1877" s="2">
        <f t="shared" si="419"/>
        <v>1</v>
      </c>
      <c r="BG1877" s="2">
        <f t="shared" si="420"/>
        <v>0</v>
      </c>
      <c r="BH1877" s="2">
        <f t="shared" si="421"/>
        <v>0</v>
      </c>
    </row>
    <row r="1878" spans="1:60" x14ac:dyDescent="0.2">
      <c r="A1878" s="2">
        <v>2325</v>
      </c>
      <c r="B1878" s="2" t="s">
        <v>2593</v>
      </c>
      <c r="C1878" s="2" t="s">
        <v>2594</v>
      </c>
      <c r="D1878" s="2" t="s">
        <v>2635</v>
      </c>
      <c r="E1878" s="2">
        <v>6</v>
      </c>
      <c r="F1878" s="2">
        <v>11</v>
      </c>
      <c r="G1878" s="2">
        <v>2</v>
      </c>
      <c r="H1878" s="2" t="s">
        <v>117</v>
      </c>
      <c r="I1878" s="2">
        <v>43200</v>
      </c>
      <c r="J1878" s="2">
        <v>10</v>
      </c>
      <c r="K1878" s="2"/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1</v>
      </c>
      <c r="AB1878" s="2">
        <v>0</v>
      </c>
      <c r="AC1878" s="2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2"/>
      <c r="AL1878" s="5">
        <v>651000</v>
      </c>
      <c r="AM1878" s="5">
        <v>551000</v>
      </c>
      <c r="AN1878" s="2"/>
      <c r="AO1878" s="2">
        <f t="shared" si="408"/>
        <v>0</v>
      </c>
      <c r="AP1878" s="2">
        <f t="shared" si="409"/>
        <v>0</v>
      </c>
      <c r="AQ1878" s="2">
        <f t="shared" si="410"/>
        <v>0</v>
      </c>
      <c r="AR1878" s="2"/>
      <c r="AS1878" s="2"/>
      <c r="AT1878" s="2"/>
      <c r="AU1878" s="2"/>
      <c r="AV1878" s="2">
        <f t="shared" si="411"/>
        <v>0</v>
      </c>
      <c r="AW1878" s="2">
        <f t="shared" si="412"/>
        <v>0</v>
      </c>
      <c r="AX1878" s="2">
        <f t="shared" si="413"/>
        <v>1</v>
      </c>
      <c r="AY1878" s="2"/>
      <c r="AZ1878" s="2"/>
      <c r="BA1878" s="2">
        <f t="shared" si="414"/>
        <v>3</v>
      </c>
      <c r="BB1878" s="2">
        <f t="shared" si="415"/>
        <v>0</v>
      </c>
      <c r="BC1878" s="2">
        <f t="shared" si="416"/>
        <v>0</v>
      </c>
      <c r="BD1878" s="2">
        <f t="shared" si="417"/>
        <v>1</v>
      </c>
      <c r="BE1878" s="2">
        <f t="shared" si="418"/>
        <v>0</v>
      </c>
      <c r="BF1878" s="2">
        <f t="shared" si="419"/>
        <v>0</v>
      </c>
      <c r="BG1878" s="2">
        <f t="shared" si="420"/>
        <v>1</v>
      </c>
      <c r="BH1878" s="2">
        <f t="shared" si="421"/>
        <v>4</v>
      </c>
    </row>
    <row r="1879" spans="1:60" x14ac:dyDescent="0.2">
      <c r="A1879" s="2">
        <v>2326</v>
      </c>
      <c r="B1879" s="2" t="s">
        <v>2593</v>
      </c>
      <c r="C1879" s="2" t="s">
        <v>2594</v>
      </c>
      <c r="D1879" s="2" t="s">
        <v>2636</v>
      </c>
      <c r="E1879" s="2">
        <v>4</v>
      </c>
      <c r="F1879" s="2">
        <v>7</v>
      </c>
      <c r="G1879" s="2">
        <v>4</v>
      </c>
      <c r="H1879" s="2" t="s">
        <v>204</v>
      </c>
      <c r="I1879" s="2">
        <v>7200</v>
      </c>
      <c r="J1879" s="2">
        <v>10</v>
      </c>
      <c r="K1879" s="2"/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2"/>
      <c r="AL1879" s="5">
        <v>103000</v>
      </c>
      <c r="AM1879" s="5">
        <v>103000</v>
      </c>
      <c r="AN1879" s="2"/>
      <c r="AO1879" s="2">
        <f t="shared" si="408"/>
        <v>0</v>
      </c>
      <c r="AP1879" s="2">
        <f t="shared" si="409"/>
        <v>0</v>
      </c>
      <c r="AQ1879" s="2">
        <f t="shared" si="410"/>
        <v>0</v>
      </c>
      <c r="AR1879" s="2"/>
      <c r="AS1879" s="2"/>
      <c r="AT1879" s="2"/>
      <c r="AU1879" s="2"/>
      <c r="AV1879" s="2">
        <f t="shared" si="411"/>
        <v>0</v>
      </c>
      <c r="AW1879" s="2">
        <f t="shared" si="412"/>
        <v>0</v>
      </c>
      <c r="AX1879" s="2">
        <f t="shared" si="413"/>
        <v>0</v>
      </c>
      <c r="AY1879" s="2"/>
      <c r="AZ1879" s="2"/>
      <c r="BA1879" s="2">
        <f t="shared" si="414"/>
        <v>0</v>
      </c>
      <c r="BB1879" s="2">
        <f t="shared" si="415"/>
        <v>0</v>
      </c>
      <c r="BC1879" s="2">
        <f t="shared" si="416"/>
        <v>0</v>
      </c>
      <c r="BD1879" s="2">
        <f t="shared" si="417"/>
        <v>1</v>
      </c>
      <c r="BE1879" s="2">
        <f t="shared" si="418"/>
        <v>0</v>
      </c>
      <c r="BF1879" s="2">
        <f t="shared" si="419"/>
        <v>1</v>
      </c>
      <c r="BG1879" s="2">
        <f t="shared" si="420"/>
        <v>0</v>
      </c>
      <c r="BH1879" s="2">
        <f t="shared" si="421"/>
        <v>0</v>
      </c>
    </row>
    <row r="1880" spans="1:60" x14ac:dyDescent="0.2">
      <c r="A1880" s="2">
        <v>2327</v>
      </c>
      <c r="B1880" s="2" t="s">
        <v>2593</v>
      </c>
      <c r="C1880" s="2" t="s">
        <v>2594</v>
      </c>
      <c r="D1880" s="2" t="s">
        <v>2637</v>
      </c>
      <c r="E1880" s="2">
        <v>0</v>
      </c>
      <c r="F1880" s="2">
        <v>0</v>
      </c>
      <c r="G1880" s="2">
        <v>0</v>
      </c>
      <c r="H1880" s="2"/>
      <c r="I1880" s="2">
        <v>0</v>
      </c>
      <c r="J1880" s="2">
        <v>0</v>
      </c>
      <c r="K1880" s="2"/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2"/>
      <c r="AL1880" s="5">
        <v>166000</v>
      </c>
      <c r="AM1880" s="5">
        <v>165000</v>
      </c>
      <c r="AN1880" s="2"/>
      <c r="AO1880" s="2">
        <f t="shared" si="408"/>
        <v>0</v>
      </c>
      <c r="AP1880" s="2">
        <f t="shared" si="409"/>
        <v>0</v>
      </c>
      <c r="AQ1880" s="2">
        <f t="shared" si="410"/>
        <v>0</v>
      </c>
      <c r="AR1880" s="2"/>
      <c r="AS1880" s="2"/>
      <c r="AT1880" s="2"/>
      <c r="AU1880" s="2"/>
      <c r="AV1880" s="2">
        <f t="shared" si="411"/>
        <v>0</v>
      </c>
      <c r="AW1880" s="2">
        <f t="shared" si="412"/>
        <v>0</v>
      </c>
      <c r="AX1880" s="2">
        <f t="shared" si="413"/>
        <v>0</v>
      </c>
      <c r="AY1880" s="2"/>
      <c r="AZ1880" s="2"/>
      <c r="BA1880" s="2">
        <f t="shared" si="414"/>
        <v>0</v>
      </c>
      <c r="BB1880" s="2">
        <f t="shared" si="415"/>
        <v>0</v>
      </c>
      <c r="BC1880" s="2">
        <f t="shared" si="416"/>
        <v>0</v>
      </c>
      <c r="BD1880" s="2">
        <f t="shared" si="417"/>
        <v>0</v>
      </c>
      <c r="BE1880" s="2">
        <f t="shared" si="418"/>
        <v>0</v>
      </c>
      <c r="BF1880" s="2">
        <f t="shared" si="419"/>
        <v>0</v>
      </c>
      <c r="BG1880" s="2">
        <f t="shared" si="420"/>
        <v>0</v>
      </c>
      <c r="BH1880" s="2">
        <f t="shared" si="421"/>
        <v>0</v>
      </c>
    </row>
    <row r="1881" spans="1:60" x14ac:dyDescent="0.2">
      <c r="A1881" s="2">
        <v>2328</v>
      </c>
      <c r="B1881" s="2" t="s">
        <v>2593</v>
      </c>
      <c r="C1881" s="2" t="s">
        <v>2594</v>
      </c>
      <c r="D1881" s="2" t="s">
        <v>2638</v>
      </c>
      <c r="E1881" s="2">
        <v>0</v>
      </c>
      <c r="F1881" s="2">
        <v>0</v>
      </c>
      <c r="G1881" s="2">
        <v>0</v>
      </c>
      <c r="H1881" s="2"/>
      <c r="I1881" s="2">
        <v>0</v>
      </c>
      <c r="J1881" s="2">
        <v>0</v>
      </c>
      <c r="K1881" s="2"/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2"/>
      <c r="AL1881" s="5">
        <v>196000</v>
      </c>
      <c r="AM1881" s="5">
        <v>286000</v>
      </c>
      <c r="AN1881" s="2"/>
      <c r="AO1881" s="2">
        <f t="shared" si="408"/>
        <v>0</v>
      </c>
      <c r="AP1881" s="2">
        <f t="shared" si="409"/>
        <v>0</v>
      </c>
      <c r="AQ1881" s="2">
        <f t="shared" si="410"/>
        <v>0</v>
      </c>
      <c r="AR1881" s="2"/>
      <c r="AS1881" s="2"/>
      <c r="AT1881" s="2"/>
      <c r="AU1881" s="2"/>
      <c r="AV1881" s="2">
        <f t="shared" si="411"/>
        <v>0</v>
      </c>
      <c r="AW1881" s="2">
        <f t="shared" si="412"/>
        <v>0</v>
      </c>
      <c r="AX1881" s="2">
        <f t="shared" si="413"/>
        <v>0</v>
      </c>
      <c r="AY1881" s="2"/>
      <c r="AZ1881" s="2"/>
      <c r="BA1881" s="2">
        <f t="shared" si="414"/>
        <v>0</v>
      </c>
      <c r="BB1881" s="2">
        <f t="shared" si="415"/>
        <v>0</v>
      </c>
      <c r="BC1881" s="2">
        <f t="shared" si="416"/>
        <v>0</v>
      </c>
      <c r="BD1881" s="2">
        <f t="shared" si="417"/>
        <v>0</v>
      </c>
      <c r="BE1881" s="2">
        <f t="shared" si="418"/>
        <v>0</v>
      </c>
      <c r="BF1881" s="2">
        <f t="shared" si="419"/>
        <v>0</v>
      </c>
      <c r="BG1881" s="2">
        <f t="shared" si="420"/>
        <v>0</v>
      </c>
      <c r="BH1881" s="2">
        <f t="shared" si="421"/>
        <v>0</v>
      </c>
    </row>
    <row r="1882" spans="1:60" x14ac:dyDescent="0.2">
      <c r="A1882" s="2">
        <v>2329</v>
      </c>
      <c r="B1882" s="2" t="s">
        <v>2593</v>
      </c>
      <c r="C1882" s="2" t="s">
        <v>2594</v>
      </c>
      <c r="D1882" s="2" t="s">
        <v>2639</v>
      </c>
      <c r="E1882" s="2">
        <v>0</v>
      </c>
      <c r="F1882" s="2">
        <v>0</v>
      </c>
      <c r="G1882" s="2">
        <v>0</v>
      </c>
      <c r="H1882" s="2"/>
      <c r="I1882" s="2">
        <v>0</v>
      </c>
      <c r="J1882" s="2">
        <v>0</v>
      </c>
      <c r="K1882" s="2"/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2"/>
      <c r="AL1882" s="5">
        <v>216000</v>
      </c>
      <c r="AM1882" s="5">
        <v>146000</v>
      </c>
      <c r="AN1882" s="2"/>
      <c r="AO1882" s="2">
        <f t="shared" si="408"/>
        <v>0</v>
      </c>
      <c r="AP1882" s="2">
        <f t="shared" si="409"/>
        <v>0</v>
      </c>
      <c r="AQ1882" s="2">
        <f t="shared" si="410"/>
        <v>0</v>
      </c>
      <c r="AR1882" s="2"/>
      <c r="AS1882" s="2"/>
      <c r="AT1882" s="2"/>
      <c r="AU1882" s="2"/>
      <c r="AV1882" s="2">
        <f t="shared" si="411"/>
        <v>0</v>
      </c>
      <c r="AW1882" s="2">
        <f t="shared" si="412"/>
        <v>0</v>
      </c>
      <c r="AX1882" s="2">
        <f t="shared" si="413"/>
        <v>0</v>
      </c>
      <c r="AY1882" s="2"/>
      <c r="AZ1882" s="2"/>
      <c r="BA1882" s="2">
        <f t="shared" si="414"/>
        <v>0</v>
      </c>
      <c r="BB1882" s="2">
        <f t="shared" si="415"/>
        <v>0</v>
      </c>
      <c r="BC1882" s="2">
        <f t="shared" si="416"/>
        <v>0</v>
      </c>
      <c r="BD1882" s="2">
        <f t="shared" si="417"/>
        <v>0</v>
      </c>
      <c r="BE1882" s="2">
        <f t="shared" si="418"/>
        <v>0</v>
      </c>
      <c r="BF1882" s="2">
        <f t="shared" si="419"/>
        <v>0</v>
      </c>
      <c r="BG1882" s="2">
        <f t="shared" si="420"/>
        <v>0</v>
      </c>
      <c r="BH1882" s="2">
        <f t="shared" si="421"/>
        <v>0</v>
      </c>
    </row>
    <row r="1883" spans="1:60" x14ac:dyDescent="0.2">
      <c r="A1883" s="2">
        <v>2330</v>
      </c>
      <c r="B1883" s="2" t="s">
        <v>2593</v>
      </c>
      <c r="C1883" s="2" t="s">
        <v>2594</v>
      </c>
      <c r="D1883" s="2" t="s">
        <v>2640</v>
      </c>
      <c r="E1883" s="2">
        <v>0</v>
      </c>
      <c r="F1883" s="2">
        <v>0</v>
      </c>
      <c r="G1883" s="2">
        <v>0</v>
      </c>
      <c r="H1883" s="2"/>
      <c r="I1883" s="2">
        <v>0</v>
      </c>
      <c r="J1883" s="2">
        <v>0</v>
      </c>
      <c r="K1883" s="2"/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2"/>
      <c r="AL1883" s="5">
        <v>462000</v>
      </c>
      <c r="AM1883" s="5">
        <v>378000</v>
      </c>
      <c r="AN1883" s="2"/>
      <c r="AO1883" s="2">
        <f t="shared" si="408"/>
        <v>0</v>
      </c>
      <c r="AP1883" s="2">
        <f t="shared" si="409"/>
        <v>0</v>
      </c>
      <c r="AQ1883" s="2">
        <f t="shared" si="410"/>
        <v>0</v>
      </c>
      <c r="AR1883" s="2"/>
      <c r="AS1883" s="2"/>
      <c r="AT1883" s="2"/>
      <c r="AU1883" s="2"/>
      <c r="AV1883" s="2">
        <f t="shared" si="411"/>
        <v>0</v>
      </c>
      <c r="AW1883" s="2">
        <f t="shared" si="412"/>
        <v>0</v>
      </c>
      <c r="AX1883" s="2">
        <f t="shared" si="413"/>
        <v>0</v>
      </c>
      <c r="AY1883" s="2"/>
      <c r="AZ1883" s="2"/>
      <c r="BA1883" s="2">
        <f t="shared" si="414"/>
        <v>0</v>
      </c>
      <c r="BB1883" s="2">
        <f t="shared" si="415"/>
        <v>0</v>
      </c>
      <c r="BC1883" s="2">
        <f t="shared" si="416"/>
        <v>0</v>
      </c>
      <c r="BD1883" s="2">
        <f t="shared" si="417"/>
        <v>0</v>
      </c>
      <c r="BE1883" s="2">
        <f t="shared" si="418"/>
        <v>0</v>
      </c>
      <c r="BF1883" s="2">
        <f t="shared" si="419"/>
        <v>0</v>
      </c>
      <c r="BG1883" s="2">
        <f t="shared" si="420"/>
        <v>0</v>
      </c>
      <c r="BH1883" s="2">
        <f t="shared" si="421"/>
        <v>0</v>
      </c>
    </row>
    <row r="1884" spans="1:60" x14ac:dyDescent="0.2">
      <c r="A1884" s="2">
        <v>2331</v>
      </c>
      <c r="B1884" s="2" t="s">
        <v>2593</v>
      </c>
      <c r="C1884" s="2" t="s">
        <v>2594</v>
      </c>
      <c r="D1884" s="2" t="s">
        <v>2641</v>
      </c>
      <c r="E1884" s="2">
        <v>0</v>
      </c>
      <c r="F1884" s="2">
        <v>0</v>
      </c>
      <c r="G1884" s="2">
        <v>0</v>
      </c>
      <c r="H1884" s="2"/>
      <c r="I1884" s="2">
        <v>0</v>
      </c>
      <c r="J1884" s="2">
        <v>0</v>
      </c>
      <c r="K1884" s="2"/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2"/>
      <c r="AL1884" s="5">
        <v>117000</v>
      </c>
      <c r="AM1884" s="5">
        <v>117000</v>
      </c>
      <c r="AN1884" s="2"/>
      <c r="AO1884" s="2">
        <f t="shared" si="408"/>
        <v>0</v>
      </c>
      <c r="AP1884" s="2">
        <f t="shared" si="409"/>
        <v>0</v>
      </c>
      <c r="AQ1884" s="2">
        <f t="shared" si="410"/>
        <v>0</v>
      </c>
      <c r="AR1884" s="2"/>
      <c r="AS1884" s="2"/>
      <c r="AT1884" s="2"/>
      <c r="AU1884" s="2"/>
      <c r="AV1884" s="2">
        <f t="shared" si="411"/>
        <v>0</v>
      </c>
      <c r="AW1884" s="2">
        <f t="shared" si="412"/>
        <v>0</v>
      </c>
      <c r="AX1884" s="2">
        <f t="shared" si="413"/>
        <v>0</v>
      </c>
      <c r="AY1884" s="2"/>
      <c r="AZ1884" s="2"/>
      <c r="BA1884" s="2">
        <f t="shared" si="414"/>
        <v>0</v>
      </c>
      <c r="BB1884" s="2">
        <f t="shared" si="415"/>
        <v>0</v>
      </c>
      <c r="BC1884" s="2">
        <f t="shared" si="416"/>
        <v>0</v>
      </c>
      <c r="BD1884" s="2">
        <f t="shared" si="417"/>
        <v>0</v>
      </c>
      <c r="BE1884" s="2">
        <f t="shared" si="418"/>
        <v>0</v>
      </c>
      <c r="BF1884" s="2">
        <f t="shared" si="419"/>
        <v>0</v>
      </c>
      <c r="BG1884" s="2">
        <f t="shared" si="420"/>
        <v>0</v>
      </c>
      <c r="BH1884" s="2">
        <f t="shared" si="421"/>
        <v>0</v>
      </c>
    </row>
    <row r="1885" spans="1:60" x14ac:dyDescent="0.2">
      <c r="A1885" s="2">
        <v>2332</v>
      </c>
      <c r="B1885" s="2" t="s">
        <v>2593</v>
      </c>
      <c r="C1885" s="2" t="s">
        <v>2594</v>
      </c>
      <c r="D1885" s="2" t="s">
        <v>2642</v>
      </c>
      <c r="E1885" s="2">
        <v>0</v>
      </c>
      <c r="F1885" s="2">
        <v>0</v>
      </c>
      <c r="G1885" s="2">
        <v>0</v>
      </c>
      <c r="H1885" s="2"/>
      <c r="I1885" s="2">
        <v>0</v>
      </c>
      <c r="J1885" s="2">
        <v>0</v>
      </c>
      <c r="K1885" s="2"/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2"/>
      <c r="AL1885" s="5">
        <v>170000</v>
      </c>
      <c r="AM1885" s="5">
        <v>170000</v>
      </c>
      <c r="AN1885" s="2"/>
      <c r="AO1885" s="2">
        <f t="shared" si="408"/>
        <v>0</v>
      </c>
      <c r="AP1885" s="2">
        <f t="shared" si="409"/>
        <v>0</v>
      </c>
      <c r="AQ1885" s="2">
        <f t="shared" si="410"/>
        <v>0</v>
      </c>
      <c r="AR1885" s="2"/>
      <c r="AS1885" s="2"/>
      <c r="AT1885" s="2"/>
      <c r="AU1885" s="2"/>
      <c r="AV1885" s="2">
        <f t="shared" si="411"/>
        <v>0</v>
      </c>
      <c r="AW1885" s="2">
        <f t="shared" si="412"/>
        <v>0</v>
      </c>
      <c r="AX1885" s="2">
        <f t="shared" si="413"/>
        <v>0</v>
      </c>
      <c r="AY1885" s="2"/>
      <c r="AZ1885" s="2"/>
      <c r="BA1885" s="2">
        <f t="shared" si="414"/>
        <v>0</v>
      </c>
      <c r="BB1885" s="2">
        <f t="shared" si="415"/>
        <v>0</v>
      </c>
      <c r="BC1885" s="2">
        <f t="shared" si="416"/>
        <v>0</v>
      </c>
      <c r="BD1885" s="2">
        <f t="shared" si="417"/>
        <v>0</v>
      </c>
      <c r="BE1885" s="2">
        <f t="shared" si="418"/>
        <v>0</v>
      </c>
      <c r="BF1885" s="2">
        <f t="shared" si="419"/>
        <v>0</v>
      </c>
      <c r="BG1885" s="2">
        <f t="shared" si="420"/>
        <v>0</v>
      </c>
      <c r="BH1885" s="2">
        <f t="shared" si="421"/>
        <v>0</v>
      </c>
    </row>
    <row r="1886" spans="1:60" x14ac:dyDescent="0.2">
      <c r="A1886" s="2">
        <v>2333</v>
      </c>
      <c r="B1886" s="2" t="s">
        <v>2593</v>
      </c>
      <c r="C1886" s="2" t="s">
        <v>2594</v>
      </c>
      <c r="D1886" s="2" t="s">
        <v>2643</v>
      </c>
      <c r="E1886" s="2">
        <v>0</v>
      </c>
      <c r="F1886" s="2">
        <v>0</v>
      </c>
      <c r="G1886" s="2">
        <v>0</v>
      </c>
      <c r="H1886" s="2"/>
      <c r="I1886" s="2">
        <v>0</v>
      </c>
      <c r="J1886" s="2">
        <v>0</v>
      </c>
      <c r="K1886" s="2"/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2"/>
      <c r="AL1886" s="5">
        <v>35600</v>
      </c>
      <c r="AM1886" s="5">
        <v>35600</v>
      </c>
      <c r="AN1886" s="2"/>
      <c r="AO1886" s="2">
        <f t="shared" si="408"/>
        <v>0</v>
      </c>
      <c r="AP1886" s="2">
        <f t="shared" si="409"/>
        <v>0</v>
      </c>
      <c r="AQ1886" s="2">
        <f t="shared" si="410"/>
        <v>0</v>
      </c>
      <c r="AR1886" s="2"/>
      <c r="AS1886" s="2"/>
      <c r="AT1886" s="2"/>
      <c r="AU1886" s="2"/>
      <c r="AV1886" s="2">
        <f t="shared" si="411"/>
        <v>0</v>
      </c>
      <c r="AW1886" s="2">
        <f t="shared" si="412"/>
        <v>0</v>
      </c>
      <c r="AX1886" s="2">
        <f t="shared" si="413"/>
        <v>0</v>
      </c>
      <c r="AY1886" s="2"/>
      <c r="AZ1886" s="2"/>
      <c r="BA1886" s="2">
        <f t="shared" si="414"/>
        <v>0</v>
      </c>
      <c r="BB1886" s="2">
        <f t="shared" si="415"/>
        <v>0</v>
      </c>
      <c r="BC1886" s="2">
        <f t="shared" si="416"/>
        <v>0</v>
      </c>
      <c r="BD1886" s="2">
        <f t="shared" si="417"/>
        <v>0</v>
      </c>
      <c r="BE1886" s="2">
        <f t="shared" si="418"/>
        <v>0</v>
      </c>
      <c r="BF1886" s="2">
        <f t="shared" si="419"/>
        <v>0</v>
      </c>
      <c r="BG1886" s="2">
        <f t="shared" si="420"/>
        <v>0</v>
      </c>
      <c r="BH1886" s="2">
        <f t="shared" si="421"/>
        <v>0</v>
      </c>
    </row>
    <row r="1887" spans="1:60" x14ac:dyDescent="0.2">
      <c r="A1887" s="2">
        <v>2334</v>
      </c>
      <c r="B1887" s="2" t="s">
        <v>2593</v>
      </c>
      <c r="C1887" s="2" t="s">
        <v>2594</v>
      </c>
      <c r="D1887" s="2" t="s">
        <v>2644</v>
      </c>
      <c r="E1887" s="2">
        <v>7</v>
      </c>
      <c r="F1887" s="2">
        <v>6</v>
      </c>
      <c r="G1887" s="2">
        <v>1</v>
      </c>
      <c r="H1887" s="2" t="s">
        <v>1253</v>
      </c>
      <c r="I1887" s="2">
        <v>74880</v>
      </c>
      <c r="J1887" s="2">
        <v>0</v>
      </c>
      <c r="K1887" s="2"/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2"/>
      <c r="AL1887" s="5">
        <v>135000</v>
      </c>
      <c r="AM1887" s="5">
        <v>126000</v>
      </c>
      <c r="AN1887" s="2"/>
      <c r="AO1887" s="2">
        <f t="shared" si="408"/>
        <v>0</v>
      </c>
      <c r="AP1887" s="2">
        <f t="shared" si="409"/>
        <v>0</v>
      </c>
      <c r="AQ1887" s="2">
        <f t="shared" si="410"/>
        <v>0</v>
      </c>
      <c r="AR1887" s="2"/>
      <c r="AS1887" s="2"/>
      <c r="AT1887" s="2"/>
      <c r="AU1887" s="2"/>
      <c r="AV1887" s="2">
        <f t="shared" si="411"/>
        <v>0</v>
      </c>
      <c r="AW1887" s="2">
        <f t="shared" si="412"/>
        <v>0</v>
      </c>
      <c r="AX1887" s="2">
        <f t="shared" si="413"/>
        <v>0</v>
      </c>
      <c r="AY1887" s="2"/>
      <c r="AZ1887" s="2"/>
      <c r="BA1887" s="2">
        <f t="shared" si="414"/>
        <v>0</v>
      </c>
      <c r="BB1887" s="2">
        <f t="shared" si="415"/>
        <v>0</v>
      </c>
      <c r="BC1887" s="2">
        <f t="shared" si="416"/>
        <v>0</v>
      </c>
      <c r="BD1887" s="2">
        <f t="shared" si="417"/>
        <v>1</v>
      </c>
      <c r="BE1887" s="2">
        <f t="shared" si="418"/>
        <v>0</v>
      </c>
      <c r="BF1887" s="2">
        <f t="shared" si="419"/>
        <v>0</v>
      </c>
      <c r="BG1887" s="2">
        <f t="shared" si="420"/>
        <v>0</v>
      </c>
      <c r="BH1887" s="2">
        <f t="shared" si="421"/>
        <v>0</v>
      </c>
    </row>
    <row r="1888" spans="1:60" x14ac:dyDescent="0.2">
      <c r="A1888" s="2">
        <v>2335</v>
      </c>
      <c r="B1888" s="2" t="s">
        <v>2593</v>
      </c>
      <c r="C1888" s="2" t="s">
        <v>2594</v>
      </c>
      <c r="D1888" s="2" t="s">
        <v>2645</v>
      </c>
      <c r="E1888" s="2">
        <v>5</v>
      </c>
      <c r="F1888" s="2">
        <v>5</v>
      </c>
      <c r="G1888" s="2">
        <v>1</v>
      </c>
      <c r="H1888" s="2" t="s">
        <v>117</v>
      </c>
      <c r="I1888" s="2">
        <v>43200</v>
      </c>
      <c r="J1888" s="2">
        <v>0</v>
      </c>
      <c r="K1888" s="2"/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2"/>
      <c r="AL1888" s="5">
        <v>17700</v>
      </c>
      <c r="AM1888" s="5">
        <v>17700</v>
      </c>
      <c r="AN1888" s="2"/>
      <c r="AO1888" s="2">
        <f t="shared" si="408"/>
        <v>0</v>
      </c>
      <c r="AP1888" s="2">
        <f t="shared" si="409"/>
        <v>0</v>
      </c>
      <c r="AQ1888" s="2">
        <f t="shared" si="410"/>
        <v>0</v>
      </c>
      <c r="AR1888" s="2"/>
      <c r="AS1888" s="2"/>
      <c r="AT1888" s="2"/>
      <c r="AU1888" s="2"/>
      <c r="AV1888" s="2">
        <f t="shared" si="411"/>
        <v>0</v>
      </c>
      <c r="AW1888" s="2">
        <f t="shared" si="412"/>
        <v>0</v>
      </c>
      <c r="AX1888" s="2">
        <f t="shared" si="413"/>
        <v>0</v>
      </c>
      <c r="AY1888" s="2"/>
      <c r="AZ1888" s="2"/>
      <c r="BA1888" s="2">
        <f t="shared" si="414"/>
        <v>0</v>
      </c>
      <c r="BB1888" s="2">
        <f t="shared" si="415"/>
        <v>0</v>
      </c>
      <c r="BC1888" s="2">
        <f t="shared" si="416"/>
        <v>0</v>
      </c>
      <c r="BD1888" s="2">
        <f t="shared" si="417"/>
        <v>1</v>
      </c>
      <c r="BE1888" s="2">
        <f t="shared" si="418"/>
        <v>0</v>
      </c>
      <c r="BF1888" s="2">
        <f t="shared" si="419"/>
        <v>0</v>
      </c>
      <c r="BG1888" s="2">
        <f t="shared" si="420"/>
        <v>0</v>
      </c>
      <c r="BH1888" s="2">
        <f t="shared" si="421"/>
        <v>0</v>
      </c>
    </row>
    <row r="1889" spans="1:60" x14ac:dyDescent="0.2">
      <c r="A1889" s="2">
        <v>2336</v>
      </c>
      <c r="B1889" s="2" t="s">
        <v>2593</v>
      </c>
      <c r="C1889" s="2" t="s">
        <v>2594</v>
      </c>
      <c r="D1889" s="2" t="s">
        <v>2646</v>
      </c>
      <c r="E1889" s="2">
        <v>7</v>
      </c>
      <c r="F1889" s="2">
        <v>5</v>
      </c>
      <c r="G1889" s="2">
        <v>1</v>
      </c>
      <c r="H1889" s="2" t="s">
        <v>60</v>
      </c>
      <c r="I1889" s="2">
        <v>56160</v>
      </c>
      <c r="J1889" s="2">
        <v>0</v>
      </c>
      <c r="K1889" s="2"/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2"/>
      <c r="AL1889" s="5">
        <v>34200</v>
      </c>
      <c r="AM1889" s="5">
        <v>33500</v>
      </c>
      <c r="AN1889" s="2"/>
      <c r="AO1889" s="2">
        <f t="shared" si="408"/>
        <v>0</v>
      </c>
      <c r="AP1889" s="2">
        <f t="shared" si="409"/>
        <v>0</v>
      </c>
      <c r="AQ1889" s="2">
        <f t="shared" si="410"/>
        <v>0</v>
      </c>
      <c r="AR1889" s="2"/>
      <c r="AS1889" s="2"/>
      <c r="AT1889" s="2"/>
      <c r="AU1889" s="2"/>
      <c r="AV1889" s="2">
        <f t="shared" si="411"/>
        <v>0</v>
      </c>
      <c r="AW1889" s="2">
        <f t="shared" si="412"/>
        <v>0</v>
      </c>
      <c r="AX1889" s="2">
        <f t="shared" si="413"/>
        <v>0</v>
      </c>
      <c r="AY1889" s="2"/>
      <c r="AZ1889" s="2"/>
      <c r="BA1889" s="2">
        <f t="shared" si="414"/>
        <v>0</v>
      </c>
      <c r="BB1889" s="2">
        <f t="shared" si="415"/>
        <v>0</v>
      </c>
      <c r="BC1889" s="2">
        <f t="shared" si="416"/>
        <v>0</v>
      </c>
      <c r="BD1889" s="2">
        <f t="shared" si="417"/>
        <v>1</v>
      </c>
      <c r="BE1889" s="2">
        <f t="shared" si="418"/>
        <v>0</v>
      </c>
      <c r="BF1889" s="2">
        <f t="shared" si="419"/>
        <v>0</v>
      </c>
      <c r="BG1889" s="2">
        <f t="shared" si="420"/>
        <v>0</v>
      </c>
      <c r="BH1889" s="2">
        <f t="shared" si="421"/>
        <v>0</v>
      </c>
    </row>
    <row r="1890" spans="1:60" x14ac:dyDescent="0.2">
      <c r="A1890" s="2">
        <v>2337</v>
      </c>
      <c r="B1890" s="2" t="s">
        <v>2593</v>
      </c>
      <c r="C1890" s="2" t="s">
        <v>2594</v>
      </c>
      <c r="D1890" s="2" t="s">
        <v>2647</v>
      </c>
      <c r="E1890" s="2">
        <v>4</v>
      </c>
      <c r="F1890" s="2">
        <v>40</v>
      </c>
      <c r="G1890" s="2">
        <v>14</v>
      </c>
      <c r="H1890" s="2" t="s">
        <v>104</v>
      </c>
      <c r="I1890" s="2">
        <v>20160</v>
      </c>
      <c r="J1890" s="2">
        <v>0</v>
      </c>
      <c r="K1890" s="2"/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2"/>
      <c r="AL1890" s="5">
        <v>29800</v>
      </c>
      <c r="AM1890" s="5">
        <v>29800</v>
      </c>
      <c r="AN1890" s="2"/>
      <c r="AO1890" s="2">
        <f t="shared" si="408"/>
        <v>0</v>
      </c>
      <c r="AP1890" s="2">
        <f t="shared" si="409"/>
        <v>0</v>
      </c>
      <c r="AQ1890" s="2">
        <f t="shared" si="410"/>
        <v>0</v>
      </c>
      <c r="AR1890" s="2"/>
      <c r="AS1890" s="2"/>
      <c r="AT1890" s="2"/>
      <c r="AU1890" s="2"/>
      <c r="AV1890" s="2">
        <f t="shared" si="411"/>
        <v>0</v>
      </c>
      <c r="AW1890" s="2">
        <f t="shared" si="412"/>
        <v>0</v>
      </c>
      <c r="AX1890" s="2">
        <f t="shared" si="413"/>
        <v>0</v>
      </c>
      <c r="AY1890" s="2"/>
      <c r="AZ1890" s="2"/>
      <c r="BA1890" s="2">
        <f t="shared" si="414"/>
        <v>0</v>
      </c>
      <c r="BB1890" s="2">
        <f t="shared" si="415"/>
        <v>0</v>
      </c>
      <c r="BC1890" s="2">
        <f t="shared" si="416"/>
        <v>0</v>
      </c>
      <c r="BD1890" s="2">
        <f t="shared" si="417"/>
        <v>1</v>
      </c>
      <c r="BE1890" s="2">
        <f t="shared" si="418"/>
        <v>0</v>
      </c>
      <c r="BF1890" s="2">
        <f t="shared" si="419"/>
        <v>1</v>
      </c>
      <c r="BG1890" s="2">
        <f t="shared" si="420"/>
        <v>0</v>
      </c>
      <c r="BH1890" s="2">
        <f t="shared" si="421"/>
        <v>0</v>
      </c>
    </row>
    <row r="1891" spans="1:60" x14ac:dyDescent="0.2">
      <c r="A1891" s="2">
        <v>2338</v>
      </c>
      <c r="B1891" s="2" t="s">
        <v>2593</v>
      </c>
      <c r="C1891" s="2" t="s">
        <v>2594</v>
      </c>
      <c r="D1891" s="2" t="s">
        <v>2648</v>
      </c>
      <c r="E1891" s="2">
        <v>2</v>
      </c>
      <c r="F1891" s="2">
        <v>7</v>
      </c>
      <c r="G1891" s="2">
        <v>2</v>
      </c>
      <c r="H1891" s="2" t="s">
        <v>197</v>
      </c>
      <c r="I1891" s="2">
        <v>120</v>
      </c>
      <c r="J1891" s="2">
        <v>750</v>
      </c>
      <c r="K1891" s="2"/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2"/>
      <c r="AL1891" s="5">
        <v>5260</v>
      </c>
      <c r="AM1891" s="5">
        <v>5260</v>
      </c>
      <c r="AN1891" s="2"/>
      <c r="AO1891" s="2">
        <f t="shared" si="408"/>
        <v>0</v>
      </c>
      <c r="AP1891" s="2">
        <f t="shared" si="409"/>
        <v>0</v>
      </c>
      <c r="AQ1891" s="2">
        <f t="shared" si="410"/>
        <v>0</v>
      </c>
      <c r="AR1891" s="2"/>
      <c r="AS1891" s="2"/>
      <c r="AT1891" s="2"/>
      <c r="AU1891" s="2"/>
      <c r="AV1891" s="2">
        <f t="shared" si="411"/>
        <v>0</v>
      </c>
      <c r="AW1891" s="2">
        <f t="shared" si="412"/>
        <v>0</v>
      </c>
      <c r="AX1891" s="2">
        <f t="shared" si="413"/>
        <v>0</v>
      </c>
      <c r="AY1891" s="2"/>
      <c r="AZ1891" s="2"/>
      <c r="BA1891" s="2">
        <f t="shared" si="414"/>
        <v>0</v>
      </c>
      <c r="BB1891" s="2">
        <f t="shared" si="415"/>
        <v>0</v>
      </c>
      <c r="BC1891" s="2">
        <f t="shared" si="416"/>
        <v>0</v>
      </c>
      <c r="BD1891" s="2">
        <f t="shared" si="417"/>
        <v>0</v>
      </c>
      <c r="BE1891" s="2">
        <f t="shared" si="418"/>
        <v>1</v>
      </c>
      <c r="BF1891" s="2">
        <f t="shared" si="419"/>
        <v>0</v>
      </c>
      <c r="BG1891" s="2">
        <f t="shared" si="420"/>
        <v>0</v>
      </c>
      <c r="BH1891" s="2">
        <f t="shared" si="421"/>
        <v>0</v>
      </c>
    </row>
    <row r="1892" spans="1:60" x14ac:dyDescent="0.2">
      <c r="A1892" s="2">
        <v>2339</v>
      </c>
      <c r="B1892" s="2" t="s">
        <v>2593</v>
      </c>
      <c r="C1892" s="2" t="s">
        <v>2594</v>
      </c>
      <c r="D1892" s="2" t="s">
        <v>2649</v>
      </c>
      <c r="E1892" s="2">
        <v>2</v>
      </c>
      <c r="F1892" s="2">
        <v>7</v>
      </c>
      <c r="G1892" s="2">
        <v>2</v>
      </c>
      <c r="H1892" s="2" t="s">
        <v>197</v>
      </c>
      <c r="I1892" s="2">
        <v>120</v>
      </c>
      <c r="J1892" s="2">
        <v>0</v>
      </c>
      <c r="K1892" s="2"/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2"/>
      <c r="AL1892" s="5">
        <v>5970</v>
      </c>
      <c r="AM1892" s="5">
        <v>5970</v>
      </c>
      <c r="AN1892" s="2"/>
      <c r="AO1892" s="2">
        <f t="shared" si="408"/>
        <v>0</v>
      </c>
      <c r="AP1892" s="2">
        <f t="shared" si="409"/>
        <v>0</v>
      </c>
      <c r="AQ1892" s="2">
        <f t="shared" si="410"/>
        <v>0</v>
      </c>
      <c r="AR1892" s="2"/>
      <c r="AS1892" s="2"/>
      <c r="AT1892" s="2"/>
      <c r="AU1892" s="2"/>
      <c r="AV1892" s="2">
        <f t="shared" si="411"/>
        <v>0</v>
      </c>
      <c r="AW1892" s="2">
        <f t="shared" si="412"/>
        <v>0</v>
      </c>
      <c r="AX1892" s="2">
        <f t="shared" si="413"/>
        <v>0</v>
      </c>
      <c r="AY1892" s="2"/>
      <c r="AZ1892" s="2"/>
      <c r="BA1892" s="2">
        <f t="shared" si="414"/>
        <v>0</v>
      </c>
      <c r="BB1892" s="2">
        <f t="shared" si="415"/>
        <v>0</v>
      </c>
      <c r="BC1892" s="2">
        <f t="shared" si="416"/>
        <v>0</v>
      </c>
      <c r="BD1892" s="2">
        <f t="shared" si="417"/>
        <v>0</v>
      </c>
      <c r="BE1892" s="2">
        <f t="shared" si="418"/>
        <v>0</v>
      </c>
      <c r="BF1892" s="2">
        <f t="shared" si="419"/>
        <v>0</v>
      </c>
      <c r="BG1892" s="2">
        <f t="shared" si="420"/>
        <v>0</v>
      </c>
      <c r="BH1892" s="2">
        <f t="shared" si="421"/>
        <v>0</v>
      </c>
    </row>
    <row r="1893" spans="1:60" x14ac:dyDescent="0.2">
      <c r="A1893" s="2">
        <v>2340</v>
      </c>
      <c r="B1893" s="2" t="s">
        <v>2593</v>
      </c>
      <c r="C1893" s="2" t="s">
        <v>2594</v>
      </c>
      <c r="D1893" s="2" t="s">
        <v>2650</v>
      </c>
      <c r="E1893" s="2">
        <v>3</v>
      </c>
      <c r="F1893" s="2">
        <v>0</v>
      </c>
      <c r="G1893" s="2">
        <v>0</v>
      </c>
      <c r="H1893" s="2" t="s">
        <v>122</v>
      </c>
      <c r="I1893" s="2">
        <v>0</v>
      </c>
      <c r="J1893" s="2">
        <v>0</v>
      </c>
      <c r="K1893" s="2"/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2"/>
      <c r="AL1893" s="5">
        <v>699</v>
      </c>
      <c r="AM1893" s="5">
        <v>656</v>
      </c>
      <c r="AN1893" s="2"/>
      <c r="AO1893" s="2">
        <f t="shared" si="408"/>
        <v>0</v>
      </c>
      <c r="AP1893" s="2">
        <f t="shared" si="409"/>
        <v>0</v>
      </c>
      <c r="AQ1893" s="2">
        <f t="shared" si="410"/>
        <v>0</v>
      </c>
      <c r="AR1893" s="2"/>
      <c r="AS1893" s="2"/>
      <c r="AT1893" s="2"/>
      <c r="AU1893" s="2"/>
      <c r="AV1893" s="2">
        <f t="shared" si="411"/>
        <v>0</v>
      </c>
      <c r="AW1893" s="2">
        <f t="shared" si="412"/>
        <v>0</v>
      </c>
      <c r="AX1893" s="2">
        <f t="shared" si="413"/>
        <v>0</v>
      </c>
      <c r="AY1893" s="2"/>
      <c r="AZ1893" s="2"/>
      <c r="BA1893" s="2">
        <f t="shared" si="414"/>
        <v>0</v>
      </c>
      <c r="BB1893" s="2">
        <f t="shared" si="415"/>
        <v>0</v>
      </c>
      <c r="BC1893" s="2">
        <f t="shared" si="416"/>
        <v>0</v>
      </c>
      <c r="BD1893" s="2">
        <f t="shared" si="417"/>
        <v>0</v>
      </c>
      <c r="BE1893" s="2">
        <f t="shared" si="418"/>
        <v>0</v>
      </c>
      <c r="BF1893" s="2">
        <f t="shared" si="419"/>
        <v>0</v>
      </c>
      <c r="BG1893" s="2">
        <f t="shared" si="420"/>
        <v>0</v>
      </c>
      <c r="BH1893" s="2">
        <f t="shared" si="421"/>
        <v>0</v>
      </c>
    </row>
    <row r="1894" spans="1:60" x14ac:dyDescent="0.2">
      <c r="A1894" s="2">
        <v>2341</v>
      </c>
      <c r="B1894" s="2" t="s">
        <v>2593</v>
      </c>
      <c r="C1894" s="2" t="s">
        <v>2594</v>
      </c>
      <c r="D1894" s="2" t="s">
        <v>3872</v>
      </c>
      <c r="E1894" s="2">
        <v>3</v>
      </c>
      <c r="F1894" s="2">
        <v>5</v>
      </c>
      <c r="G1894" s="2">
        <v>1</v>
      </c>
      <c r="H1894" s="2" t="s">
        <v>80</v>
      </c>
      <c r="I1894" s="2">
        <v>1440</v>
      </c>
      <c r="J1894" s="2">
        <v>750</v>
      </c>
      <c r="K1894" s="2"/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2"/>
      <c r="AL1894" s="5">
        <v>13700</v>
      </c>
      <c r="AM1894" s="5">
        <v>15400</v>
      </c>
      <c r="AN1894" s="2"/>
      <c r="AO1894" s="2">
        <f t="shared" si="408"/>
        <v>0</v>
      </c>
      <c r="AP1894" s="2">
        <f t="shared" si="409"/>
        <v>0</v>
      </c>
      <c r="AQ1894" s="2">
        <f t="shared" si="410"/>
        <v>0</v>
      </c>
      <c r="AR1894" s="2"/>
      <c r="AS1894" s="2"/>
      <c r="AT1894" s="2"/>
      <c r="AU1894" s="2"/>
      <c r="AV1894" s="2">
        <f t="shared" si="411"/>
        <v>0</v>
      </c>
      <c r="AW1894" s="2">
        <f t="shared" si="412"/>
        <v>0</v>
      </c>
      <c r="AX1894" s="2">
        <f t="shared" si="413"/>
        <v>0</v>
      </c>
      <c r="AY1894" s="2"/>
      <c r="AZ1894" s="2"/>
      <c r="BA1894" s="2">
        <f t="shared" si="414"/>
        <v>0</v>
      </c>
      <c r="BB1894" s="2">
        <f t="shared" si="415"/>
        <v>0</v>
      </c>
      <c r="BC1894" s="2">
        <f t="shared" si="416"/>
        <v>0</v>
      </c>
      <c r="BD1894" s="2">
        <f t="shared" si="417"/>
        <v>0</v>
      </c>
      <c r="BE1894" s="2">
        <f t="shared" si="418"/>
        <v>1</v>
      </c>
      <c r="BF1894" s="2">
        <f t="shared" si="419"/>
        <v>0</v>
      </c>
      <c r="BG1894" s="2">
        <f t="shared" si="420"/>
        <v>0</v>
      </c>
      <c r="BH1894" s="2">
        <f t="shared" si="421"/>
        <v>0</v>
      </c>
    </row>
    <row r="1895" spans="1:60" x14ac:dyDescent="0.2">
      <c r="A1895" s="2">
        <v>2342</v>
      </c>
      <c r="B1895" s="2" t="s">
        <v>2593</v>
      </c>
      <c r="C1895" s="2" t="s">
        <v>2594</v>
      </c>
      <c r="D1895" s="2" t="s">
        <v>3873</v>
      </c>
      <c r="E1895" s="2">
        <v>3</v>
      </c>
      <c r="F1895" s="2">
        <v>20</v>
      </c>
      <c r="G1895" s="2">
        <v>3</v>
      </c>
      <c r="H1895" s="2" t="s">
        <v>204</v>
      </c>
      <c r="I1895" s="2">
        <v>7200</v>
      </c>
      <c r="J1895" s="2">
        <v>0</v>
      </c>
      <c r="K1895" s="2"/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2"/>
      <c r="AL1895" s="5">
        <v>45300</v>
      </c>
      <c r="AM1895" s="5">
        <v>45300</v>
      </c>
      <c r="AN1895" s="2"/>
      <c r="AO1895" s="2">
        <f t="shared" si="408"/>
        <v>0</v>
      </c>
      <c r="AP1895" s="2">
        <f t="shared" si="409"/>
        <v>0</v>
      </c>
      <c r="AQ1895" s="2">
        <f t="shared" si="410"/>
        <v>0</v>
      </c>
      <c r="AR1895" s="2"/>
      <c r="AS1895" s="2"/>
      <c r="AT1895" s="2"/>
      <c r="AU1895" s="2"/>
      <c r="AV1895" s="2">
        <f t="shared" si="411"/>
        <v>0</v>
      </c>
      <c r="AW1895" s="2">
        <f t="shared" si="412"/>
        <v>0</v>
      </c>
      <c r="AX1895" s="2">
        <f t="shared" si="413"/>
        <v>0</v>
      </c>
      <c r="AY1895" s="2"/>
      <c r="AZ1895" s="2"/>
      <c r="BA1895" s="2">
        <f t="shared" si="414"/>
        <v>0</v>
      </c>
      <c r="BB1895" s="2">
        <f t="shared" si="415"/>
        <v>0</v>
      </c>
      <c r="BC1895" s="2">
        <f t="shared" si="416"/>
        <v>0</v>
      </c>
      <c r="BD1895" s="2">
        <f t="shared" si="417"/>
        <v>1</v>
      </c>
      <c r="BE1895" s="2">
        <f t="shared" si="418"/>
        <v>0</v>
      </c>
      <c r="BF1895" s="2">
        <f t="shared" si="419"/>
        <v>1</v>
      </c>
      <c r="BG1895" s="2">
        <f t="shared" si="420"/>
        <v>0</v>
      </c>
      <c r="BH1895" s="2">
        <f t="shared" si="421"/>
        <v>0</v>
      </c>
    </row>
    <row r="1896" spans="1:60" x14ac:dyDescent="0.2">
      <c r="A1896" s="2">
        <v>2343</v>
      </c>
      <c r="B1896" s="2" t="s">
        <v>2593</v>
      </c>
      <c r="C1896" s="2" t="s">
        <v>2594</v>
      </c>
      <c r="D1896" s="2" t="s">
        <v>3874</v>
      </c>
      <c r="E1896" s="2">
        <v>3</v>
      </c>
      <c r="F1896" s="2">
        <v>20</v>
      </c>
      <c r="G1896" s="2">
        <v>3</v>
      </c>
      <c r="H1896" s="2" t="s">
        <v>204</v>
      </c>
      <c r="I1896" s="2">
        <v>7200</v>
      </c>
      <c r="J1896" s="2">
        <v>0</v>
      </c>
      <c r="K1896" s="2"/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2"/>
      <c r="AL1896" s="5">
        <v>45300</v>
      </c>
      <c r="AM1896" s="5">
        <v>45300</v>
      </c>
      <c r="AN1896" s="2"/>
      <c r="AO1896" s="2">
        <f t="shared" si="408"/>
        <v>0</v>
      </c>
      <c r="AP1896" s="2">
        <f t="shared" si="409"/>
        <v>0</v>
      </c>
      <c r="AQ1896" s="2">
        <f t="shared" si="410"/>
        <v>0</v>
      </c>
      <c r="AR1896" s="2"/>
      <c r="AS1896" s="2"/>
      <c r="AT1896" s="2"/>
      <c r="AU1896" s="2"/>
      <c r="AV1896" s="2">
        <f t="shared" si="411"/>
        <v>0</v>
      </c>
      <c r="AW1896" s="2">
        <f t="shared" si="412"/>
        <v>0</v>
      </c>
      <c r="AX1896" s="2">
        <f t="shared" si="413"/>
        <v>0</v>
      </c>
      <c r="AY1896" s="2"/>
      <c r="AZ1896" s="2"/>
      <c r="BA1896" s="2">
        <f t="shared" si="414"/>
        <v>0</v>
      </c>
      <c r="BB1896" s="2">
        <f t="shared" si="415"/>
        <v>0</v>
      </c>
      <c r="BC1896" s="2">
        <f t="shared" si="416"/>
        <v>0</v>
      </c>
      <c r="BD1896" s="2">
        <f t="shared" si="417"/>
        <v>1</v>
      </c>
      <c r="BE1896" s="2">
        <f t="shared" si="418"/>
        <v>0</v>
      </c>
      <c r="BF1896" s="2">
        <f t="shared" si="419"/>
        <v>1</v>
      </c>
      <c r="BG1896" s="2">
        <f t="shared" si="420"/>
        <v>0</v>
      </c>
      <c r="BH1896" s="2">
        <f t="shared" si="421"/>
        <v>0</v>
      </c>
    </row>
    <row r="1897" spans="1:60" x14ac:dyDescent="0.2">
      <c r="A1897" s="2">
        <v>2344</v>
      </c>
      <c r="B1897" s="2" t="s">
        <v>2593</v>
      </c>
      <c r="C1897" s="2" t="s">
        <v>2594</v>
      </c>
      <c r="D1897" s="2" t="s">
        <v>3875</v>
      </c>
      <c r="E1897" s="2">
        <v>0</v>
      </c>
      <c r="F1897" s="2">
        <v>0</v>
      </c>
      <c r="G1897" s="2">
        <v>0</v>
      </c>
      <c r="H1897" s="2"/>
      <c r="I1897" s="2">
        <v>0</v>
      </c>
      <c r="J1897" s="2">
        <v>0</v>
      </c>
      <c r="K1897" s="2"/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2"/>
      <c r="AL1897" s="5">
        <v>45300</v>
      </c>
      <c r="AM1897" s="5">
        <v>45300</v>
      </c>
      <c r="AN1897" s="2"/>
      <c r="AO1897" s="2">
        <f t="shared" si="408"/>
        <v>0</v>
      </c>
      <c r="AP1897" s="2">
        <f t="shared" si="409"/>
        <v>0</v>
      </c>
      <c r="AQ1897" s="2">
        <f t="shared" si="410"/>
        <v>0</v>
      </c>
      <c r="AR1897" s="2"/>
      <c r="AS1897" s="2"/>
      <c r="AT1897" s="2"/>
      <c r="AU1897" s="2"/>
      <c r="AV1897" s="2">
        <f t="shared" si="411"/>
        <v>0</v>
      </c>
      <c r="AW1897" s="2">
        <f t="shared" si="412"/>
        <v>0</v>
      </c>
      <c r="AX1897" s="2">
        <f t="shared" si="413"/>
        <v>0</v>
      </c>
      <c r="AY1897" s="2"/>
      <c r="AZ1897" s="2"/>
      <c r="BA1897" s="2">
        <f t="shared" si="414"/>
        <v>0</v>
      </c>
      <c r="BB1897" s="2">
        <f t="shared" si="415"/>
        <v>0</v>
      </c>
      <c r="BC1897" s="2">
        <f t="shared" si="416"/>
        <v>0</v>
      </c>
      <c r="BD1897" s="2">
        <f t="shared" si="417"/>
        <v>0</v>
      </c>
      <c r="BE1897" s="2">
        <f t="shared" si="418"/>
        <v>0</v>
      </c>
      <c r="BF1897" s="2">
        <f t="shared" si="419"/>
        <v>0</v>
      </c>
      <c r="BG1897" s="2">
        <f t="shared" si="420"/>
        <v>0</v>
      </c>
      <c r="BH1897" s="2">
        <f t="shared" si="421"/>
        <v>0</v>
      </c>
    </row>
    <row r="1898" spans="1:60" x14ac:dyDescent="0.2">
      <c r="A1898" s="2">
        <v>2345</v>
      </c>
      <c r="B1898" s="2" t="s">
        <v>2593</v>
      </c>
      <c r="C1898" s="2" t="s">
        <v>2594</v>
      </c>
      <c r="D1898" s="2" t="s">
        <v>3876</v>
      </c>
      <c r="E1898" s="2">
        <v>0</v>
      </c>
      <c r="F1898" s="2">
        <v>0</v>
      </c>
      <c r="G1898" s="2">
        <v>0</v>
      </c>
      <c r="H1898" s="2"/>
      <c r="I1898" s="2">
        <v>0</v>
      </c>
      <c r="J1898" s="2">
        <v>0</v>
      </c>
      <c r="K1898" s="2"/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2"/>
      <c r="AL1898" s="5">
        <v>45300</v>
      </c>
      <c r="AM1898" s="5">
        <v>45300</v>
      </c>
      <c r="AN1898" s="2"/>
      <c r="AO1898" s="2">
        <f t="shared" si="408"/>
        <v>0</v>
      </c>
      <c r="AP1898" s="2">
        <f t="shared" si="409"/>
        <v>0</v>
      </c>
      <c r="AQ1898" s="2">
        <f t="shared" si="410"/>
        <v>0</v>
      </c>
      <c r="AR1898" s="2"/>
      <c r="AS1898" s="2"/>
      <c r="AT1898" s="2"/>
      <c r="AU1898" s="2"/>
      <c r="AV1898" s="2">
        <f t="shared" si="411"/>
        <v>0</v>
      </c>
      <c r="AW1898" s="2">
        <f t="shared" si="412"/>
        <v>0</v>
      </c>
      <c r="AX1898" s="2">
        <f t="shared" si="413"/>
        <v>0</v>
      </c>
      <c r="AY1898" s="2"/>
      <c r="AZ1898" s="2"/>
      <c r="BA1898" s="2">
        <f t="shared" si="414"/>
        <v>0</v>
      </c>
      <c r="BB1898" s="2">
        <f t="shared" si="415"/>
        <v>0</v>
      </c>
      <c r="BC1898" s="2">
        <f t="shared" si="416"/>
        <v>0</v>
      </c>
      <c r="BD1898" s="2">
        <f t="shared" si="417"/>
        <v>0</v>
      </c>
      <c r="BE1898" s="2">
        <f t="shared" si="418"/>
        <v>0</v>
      </c>
      <c r="BF1898" s="2">
        <f t="shared" si="419"/>
        <v>0</v>
      </c>
      <c r="BG1898" s="2">
        <f t="shared" si="420"/>
        <v>0</v>
      </c>
      <c r="BH1898" s="2">
        <f t="shared" si="421"/>
        <v>0</v>
      </c>
    </row>
    <row r="1899" spans="1:60" x14ac:dyDescent="0.2">
      <c r="A1899" s="2">
        <v>2346</v>
      </c>
      <c r="B1899" s="2" t="s">
        <v>2593</v>
      </c>
      <c r="C1899" s="2" t="s">
        <v>2651</v>
      </c>
      <c r="D1899" s="2" t="s">
        <v>2652</v>
      </c>
      <c r="E1899" s="2">
        <v>3</v>
      </c>
      <c r="F1899" s="2">
        <v>16</v>
      </c>
      <c r="G1899" s="2">
        <v>6</v>
      </c>
      <c r="H1899" s="2" t="s">
        <v>28</v>
      </c>
      <c r="I1899" s="2">
        <v>4320</v>
      </c>
      <c r="J1899" s="2">
        <v>0</v>
      </c>
      <c r="K1899" s="2"/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2"/>
      <c r="AL1899" s="5">
        <v>96200</v>
      </c>
      <c r="AM1899" s="5">
        <v>96200</v>
      </c>
      <c r="AN1899" s="2"/>
      <c r="AO1899" s="2">
        <f t="shared" si="408"/>
        <v>0</v>
      </c>
      <c r="AP1899" s="2">
        <f t="shared" si="409"/>
        <v>0</v>
      </c>
      <c r="AQ1899" s="2">
        <f t="shared" si="410"/>
        <v>1</v>
      </c>
      <c r="AR1899" s="2"/>
      <c r="AS1899" s="2"/>
      <c r="AT1899" s="2"/>
      <c r="AU1899" s="2"/>
      <c r="AV1899" s="2">
        <f t="shared" si="411"/>
        <v>0</v>
      </c>
      <c r="AW1899" s="2">
        <f t="shared" si="412"/>
        <v>0</v>
      </c>
      <c r="AX1899" s="2">
        <f t="shared" si="413"/>
        <v>0</v>
      </c>
      <c r="AY1899" s="2"/>
      <c r="AZ1899" s="2"/>
      <c r="BA1899" s="2">
        <f t="shared" si="414"/>
        <v>3</v>
      </c>
      <c r="BB1899" s="2">
        <f t="shared" si="415"/>
        <v>0</v>
      </c>
      <c r="BC1899" s="2">
        <f t="shared" si="416"/>
        <v>0</v>
      </c>
      <c r="BD1899" s="2">
        <f t="shared" si="417"/>
        <v>1</v>
      </c>
      <c r="BE1899" s="2">
        <f t="shared" si="418"/>
        <v>0</v>
      </c>
      <c r="BF1899" s="2">
        <f t="shared" si="419"/>
        <v>1</v>
      </c>
      <c r="BG1899" s="2">
        <f t="shared" si="420"/>
        <v>3</v>
      </c>
      <c r="BH1899" s="2">
        <f t="shared" si="421"/>
        <v>6</v>
      </c>
    </row>
    <row r="1900" spans="1:60" x14ac:dyDescent="0.2">
      <c r="A1900" s="2">
        <v>2347</v>
      </c>
      <c r="B1900" s="2" t="s">
        <v>2593</v>
      </c>
      <c r="C1900" s="2" t="s">
        <v>2651</v>
      </c>
      <c r="D1900" s="2" t="s">
        <v>2653</v>
      </c>
      <c r="E1900" s="2">
        <v>3</v>
      </c>
      <c r="F1900" s="2">
        <v>12</v>
      </c>
      <c r="G1900" s="2">
        <v>4</v>
      </c>
      <c r="H1900" s="2" t="s">
        <v>28</v>
      </c>
      <c r="I1900" s="2">
        <v>4320</v>
      </c>
      <c r="J1900" s="2">
        <v>0</v>
      </c>
      <c r="K1900" s="2"/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2"/>
      <c r="AL1900" s="5">
        <v>2780000</v>
      </c>
      <c r="AM1900" s="5">
        <v>1030000</v>
      </c>
      <c r="AN1900" s="2"/>
      <c r="AO1900" s="2">
        <f t="shared" si="408"/>
        <v>0</v>
      </c>
      <c r="AP1900" s="2">
        <f t="shared" si="409"/>
        <v>0</v>
      </c>
      <c r="AQ1900" s="2">
        <f t="shared" si="410"/>
        <v>0</v>
      </c>
      <c r="AR1900" s="2"/>
      <c r="AS1900" s="2"/>
      <c r="AT1900" s="2"/>
      <c r="AU1900" s="2"/>
      <c r="AV1900" s="2">
        <f t="shared" si="411"/>
        <v>0</v>
      </c>
      <c r="AW1900" s="2">
        <f t="shared" si="412"/>
        <v>0</v>
      </c>
      <c r="AX1900" s="2">
        <f t="shared" si="413"/>
        <v>0</v>
      </c>
      <c r="AY1900" s="2"/>
      <c r="AZ1900" s="2"/>
      <c r="BA1900" s="2">
        <f t="shared" si="414"/>
        <v>0</v>
      </c>
      <c r="BB1900" s="2">
        <f t="shared" si="415"/>
        <v>0</v>
      </c>
      <c r="BC1900" s="2">
        <f t="shared" si="416"/>
        <v>0</v>
      </c>
      <c r="BD1900" s="2">
        <f t="shared" si="417"/>
        <v>1</v>
      </c>
      <c r="BE1900" s="2">
        <f t="shared" si="418"/>
        <v>0</v>
      </c>
      <c r="BF1900" s="2">
        <f t="shared" si="419"/>
        <v>1</v>
      </c>
      <c r="BG1900" s="2">
        <f t="shared" si="420"/>
        <v>0</v>
      </c>
      <c r="BH1900" s="2">
        <f t="shared" si="421"/>
        <v>0</v>
      </c>
    </row>
    <row r="1901" spans="1:60" x14ac:dyDescent="0.2">
      <c r="A1901" s="2">
        <v>2348</v>
      </c>
      <c r="B1901" s="2" t="s">
        <v>2593</v>
      </c>
      <c r="C1901" s="2" t="s">
        <v>2651</v>
      </c>
      <c r="D1901" s="2" t="s">
        <v>2654</v>
      </c>
      <c r="E1901" s="2">
        <v>3</v>
      </c>
      <c r="F1901" s="2">
        <v>9</v>
      </c>
      <c r="G1901" s="2">
        <v>5</v>
      </c>
      <c r="H1901" s="2" t="s">
        <v>28</v>
      </c>
      <c r="I1901" s="2">
        <v>4320</v>
      </c>
      <c r="J1901" s="2">
        <v>0</v>
      </c>
      <c r="K1901" s="2"/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2"/>
      <c r="AL1901" s="5">
        <v>80600</v>
      </c>
      <c r="AM1901" s="5">
        <v>80600</v>
      </c>
      <c r="AN1901" s="2"/>
      <c r="AO1901" s="2">
        <f t="shared" si="408"/>
        <v>0</v>
      </c>
      <c r="AP1901" s="2">
        <f t="shared" si="409"/>
        <v>0</v>
      </c>
      <c r="AQ1901" s="2">
        <f t="shared" si="410"/>
        <v>1</v>
      </c>
      <c r="AR1901" s="2"/>
      <c r="AS1901" s="2"/>
      <c r="AT1901" s="2"/>
      <c r="AU1901" s="2"/>
      <c r="AV1901" s="2">
        <f t="shared" si="411"/>
        <v>0</v>
      </c>
      <c r="AW1901" s="2">
        <f t="shared" si="412"/>
        <v>0</v>
      </c>
      <c r="AX1901" s="2">
        <f t="shared" si="413"/>
        <v>0</v>
      </c>
      <c r="AY1901" s="2"/>
      <c r="AZ1901" s="2"/>
      <c r="BA1901" s="2">
        <f t="shared" si="414"/>
        <v>3</v>
      </c>
      <c r="BB1901" s="2">
        <f t="shared" si="415"/>
        <v>0</v>
      </c>
      <c r="BC1901" s="2">
        <f t="shared" si="416"/>
        <v>0</v>
      </c>
      <c r="BD1901" s="2">
        <f t="shared" si="417"/>
        <v>1</v>
      </c>
      <c r="BE1901" s="2">
        <f t="shared" si="418"/>
        <v>0</v>
      </c>
      <c r="BF1901" s="2">
        <f t="shared" si="419"/>
        <v>1</v>
      </c>
      <c r="BG1901" s="2">
        <f t="shared" si="420"/>
        <v>3</v>
      </c>
      <c r="BH1901" s="2">
        <f t="shared" si="421"/>
        <v>6</v>
      </c>
    </row>
    <row r="1902" spans="1:60" x14ac:dyDescent="0.2">
      <c r="A1902" s="2">
        <v>2349</v>
      </c>
      <c r="B1902" s="2" t="s">
        <v>2593</v>
      </c>
      <c r="C1902" s="2" t="s">
        <v>2651</v>
      </c>
      <c r="D1902" s="2" t="s">
        <v>2655</v>
      </c>
      <c r="E1902" s="2">
        <v>3</v>
      </c>
      <c r="F1902" s="2">
        <v>9</v>
      </c>
      <c r="G1902" s="2">
        <v>8</v>
      </c>
      <c r="H1902" s="2" t="s">
        <v>104</v>
      </c>
      <c r="I1902" s="2">
        <v>20160</v>
      </c>
      <c r="J1902" s="2">
        <v>0</v>
      </c>
      <c r="K1902" s="2"/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2"/>
      <c r="AL1902" s="5">
        <v>615000</v>
      </c>
      <c r="AM1902" s="5">
        <v>2600000</v>
      </c>
      <c r="AN1902" s="2"/>
      <c r="AO1902" s="2">
        <f t="shared" si="408"/>
        <v>0</v>
      </c>
      <c r="AP1902" s="2">
        <f t="shared" si="409"/>
        <v>0</v>
      </c>
      <c r="AQ1902" s="2">
        <f t="shared" si="410"/>
        <v>1</v>
      </c>
      <c r="AR1902" s="2"/>
      <c r="AS1902" s="2"/>
      <c r="AT1902" s="2"/>
      <c r="AU1902" s="2"/>
      <c r="AV1902" s="2">
        <f t="shared" si="411"/>
        <v>0</v>
      </c>
      <c r="AW1902" s="2">
        <f t="shared" si="412"/>
        <v>0</v>
      </c>
      <c r="AX1902" s="2">
        <f t="shared" si="413"/>
        <v>0</v>
      </c>
      <c r="AY1902" s="2"/>
      <c r="AZ1902" s="2"/>
      <c r="BA1902" s="2">
        <f t="shared" si="414"/>
        <v>3</v>
      </c>
      <c r="BB1902" s="2">
        <f t="shared" si="415"/>
        <v>0</v>
      </c>
      <c r="BC1902" s="2">
        <f t="shared" si="416"/>
        <v>1</v>
      </c>
      <c r="BD1902" s="2">
        <f t="shared" si="417"/>
        <v>1</v>
      </c>
      <c r="BE1902" s="2">
        <f t="shared" si="418"/>
        <v>0</v>
      </c>
      <c r="BF1902" s="2">
        <f t="shared" si="419"/>
        <v>1</v>
      </c>
      <c r="BG1902" s="2">
        <f t="shared" si="420"/>
        <v>4</v>
      </c>
      <c r="BH1902" s="2">
        <f t="shared" si="421"/>
        <v>7</v>
      </c>
    </row>
    <row r="1903" spans="1:60" x14ac:dyDescent="0.2">
      <c r="A1903" s="2">
        <v>2350</v>
      </c>
      <c r="B1903" s="2" t="s">
        <v>2593</v>
      </c>
      <c r="C1903" s="2" t="s">
        <v>2651</v>
      </c>
      <c r="D1903" s="2" t="s">
        <v>2656</v>
      </c>
      <c r="E1903" s="2">
        <v>3</v>
      </c>
      <c r="F1903" s="2">
        <v>7</v>
      </c>
      <c r="G1903" s="2">
        <v>3</v>
      </c>
      <c r="H1903" s="2" t="s">
        <v>129</v>
      </c>
      <c r="I1903" s="2">
        <v>86400</v>
      </c>
      <c r="J1903" s="2">
        <v>0</v>
      </c>
      <c r="K1903" s="2"/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2"/>
      <c r="AL1903" s="5">
        <v>38200</v>
      </c>
      <c r="AM1903" s="5">
        <v>38200</v>
      </c>
      <c r="AN1903" s="2"/>
      <c r="AO1903" s="2">
        <f t="shared" si="408"/>
        <v>0</v>
      </c>
      <c r="AP1903" s="2">
        <f t="shared" si="409"/>
        <v>0</v>
      </c>
      <c r="AQ1903" s="2">
        <f t="shared" si="410"/>
        <v>1</v>
      </c>
      <c r="AR1903" s="2"/>
      <c r="AS1903" s="2"/>
      <c r="AT1903" s="2"/>
      <c r="AU1903" s="2"/>
      <c r="AV1903" s="2">
        <f t="shared" si="411"/>
        <v>0</v>
      </c>
      <c r="AW1903" s="2">
        <f t="shared" si="412"/>
        <v>0</v>
      </c>
      <c r="AX1903" s="2">
        <f t="shared" si="413"/>
        <v>0</v>
      </c>
      <c r="AY1903" s="2"/>
      <c r="AZ1903" s="2"/>
      <c r="BA1903" s="2">
        <f t="shared" si="414"/>
        <v>3</v>
      </c>
      <c r="BB1903" s="2">
        <f t="shared" si="415"/>
        <v>0</v>
      </c>
      <c r="BC1903" s="2">
        <f t="shared" si="416"/>
        <v>0</v>
      </c>
      <c r="BD1903" s="2">
        <f t="shared" si="417"/>
        <v>1</v>
      </c>
      <c r="BE1903" s="2">
        <f t="shared" si="418"/>
        <v>0</v>
      </c>
      <c r="BF1903" s="2">
        <f t="shared" si="419"/>
        <v>1</v>
      </c>
      <c r="BG1903" s="2">
        <f t="shared" si="420"/>
        <v>3</v>
      </c>
      <c r="BH1903" s="2">
        <f t="shared" si="421"/>
        <v>6</v>
      </c>
    </row>
    <row r="1904" spans="1:60" x14ac:dyDescent="0.2">
      <c r="A1904" s="2">
        <v>2351</v>
      </c>
      <c r="B1904" s="2" t="s">
        <v>2593</v>
      </c>
      <c r="C1904" s="2" t="s">
        <v>2651</v>
      </c>
      <c r="D1904" s="2" t="s">
        <v>2657</v>
      </c>
      <c r="E1904" s="2">
        <v>3</v>
      </c>
      <c r="F1904" s="2">
        <v>2</v>
      </c>
      <c r="G1904" s="2">
        <v>2</v>
      </c>
      <c r="H1904" s="2" t="s">
        <v>49</v>
      </c>
      <c r="I1904" s="2">
        <v>10080</v>
      </c>
      <c r="J1904" s="2">
        <v>10</v>
      </c>
      <c r="K1904" s="2"/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1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2"/>
      <c r="AL1904" s="5">
        <v>300000</v>
      </c>
      <c r="AM1904" s="5">
        <v>256000</v>
      </c>
      <c r="AN1904" s="2"/>
      <c r="AO1904" s="2">
        <f t="shared" si="408"/>
        <v>0</v>
      </c>
      <c r="AP1904" s="2">
        <f t="shared" si="409"/>
        <v>0</v>
      </c>
      <c r="AQ1904" s="2">
        <f t="shared" si="410"/>
        <v>0</v>
      </c>
      <c r="AR1904" s="2"/>
      <c r="AS1904" s="2"/>
      <c r="AT1904" s="2"/>
      <c r="AU1904" s="2"/>
      <c r="AV1904" s="2">
        <f t="shared" si="411"/>
        <v>0</v>
      </c>
      <c r="AW1904" s="2">
        <f t="shared" si="412"/>
        <v>0</v>
      </c>
      <c r="AX1904" s="2">
        <f t="shared" si="413"/>
        <v>1</v>
      </c>
      <c r="AY1904" s="2"/>
      <c r="AZ1904" s="2"/>
      <c r="BA1904" s="2">
        <f t="shared" si="414"/>
        <v>3</v>
      </c>
      <c r="BB1904" s="2">
        <f t="shared" si="415"/>
        <v>0</v>
      </c>
      <c r="BC1904" s="2">
        <f t="shared" si="416"/>
        <v>0</v>
      </c>
      <c r="BD1904" s="2">
        <f t="shared" si="417"/>
        <v>1</v>
      </c>
      <c r="BE1904" s="2">
        <f t="shared" si="418"/>
        <v>0</v>
      </c>
      <c r="BF1904" s="2">
        <f t="shared" si="419"/>
        <v>0</v>
      </c>
      <c r="BG1904" s="2">
        <f t="shared" si="420"/>
        <v>1</v>
      </c>
      <c r="BH1904" s="2">
        <f t="shared" si="421"/>
        <v>4</v>
      </c>
    </row>
    <row r="1905" spans="1:60" x14ac:dyDescent="0.2">
      <c r="A1905" s="2">
        <v>2352</v>
      </c>
      <c r="B1905" s="2" t="s">
        <v>2593</v>
      </c>
      <c r="C1905" s="2" t="s">
        <v>2651</v>
      </c>
      <c r="D1905" s="2" t="s">
        <v>2658</v>
      </c>
      <c r="E1905" s="2">
        <v>3</v>
      </c>
      <c r="F1905" s="2">
        <v>2</v>
      </c>
      <c r="G1905" s="2">
        <v>2</v>
      </c>
      <c r="H1905" s="2" t="s">
        <v>49</v>
      </c>
      <c r="I1905" s="2">
        <v>10080</v>
      </c>
      <c r="J1905" s="2">
        <v>10</v>
      </c>
      <c r="K1905" s="2"/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2"/>
      <c r="AL1905" s="5">
        <v>275000</v>
      </c>
      <c r="AM1905" s="5">
        <v>265000</v>
      </c>
      <c r="AN1905" s="2"/>
      <c r="AO1905" s="2">
        <f t="shared" si="408"/>
        <v>0</v>
      </c>
      <c r="AP1905" s="2">
        <f t="shared" si="409"/>
        <v>0</v>
      </c>
      <c r="AQ1905" s="2">
        <f t="shared" si="410"/>
        <v>0</v>
      </c>
      <c r="AR1905" s="2"/>
      <c r="AS1905" s="2"/>
      <c r="AT1905" s="2"/>
      <c r="AU1905" s="2"/>
      <c r="AV1905" s="2">
        <f t="shared" si="411"/>
        <v>0</v>
      </c>
      <c r="AW1905" s="2">
        <f t="shared" si="412"/>
        <v>0</v>
      </c>
      <c r="AX1905" s="2">
        <f t="shared" si="413"/>
        <v>0</v>
      </c>
      <c r="AY1905" s="2"/>
      <c r="AZ1905" s="2"/>
      <c r="BA1905" s="2">
        <f t="shared" si="414"/>
        <v>0</v>
      </c>
      <c r="BB1905" s="2">
        <f t="shared" si="415"/>
        <v>0</v>
      </c>
      <c r="BC1905" s="2">
        <f t="shared" si="416"/>
        <v>0</v>
      </c>
      <c r="BD1905" s="2">
        <f t="shared" si="417"/>
        <v>1</v>
      </c>
      <c r="BE1905" s="2">
        <f t="shared" si="418"/>
        <v>0</v>
      </c>
      <c r="BF1905" s="2">
        <f t="shared" si="419"/>
        <v>0</v>
      </c>
      <c r="BG1905" s="2">
        <f t="shared" si="420"/>
        <v>0</v>
      </c>
      <c r="BH1905" s="2">
        <f t="shared" si="421"/>
        <v>0</v>
      </c>
    </row>
    <row r="1906" spans="1:60" x14ac:dyDescent="0.2">
      <c r="A1906" s="2">
        <v>2353</v>
      </c>
      <c r="B1906" s="2" t="s">
        <v>2593</v>
      </c>
      <c r="C1906" s="2" t="s">
        <v>2651</v>
      </c>
      <c r="D1906" s="2" t="s">
        <v>2659</v>
      </c>
      <c r="E1906" s="2">
        <v>3</v>
      </c>
      <c r="F1906" s="2">
        <v>2</v>
      </c>
      <c r="G1906" s="2">
        <v>2</v>
      </c>
      <c r="H1906" s="2" t="s">
        <v>49</v>
      </c>
      <c r="I1906" s="2">
        <v>10080</v>
      </c>
      <c r="J1906" s="2">
        <v>10</v>
      </c>
      <c r="K1906" s="2"/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2"/>
      <c r="AL1906" s="5">
        <v>298000</v>
      </c>
      <c r="AM1906" s="5">
        <v>241000</v>
      </c>
      <c r="AN1906" s="2"/>
      <c r="AO1906" s="2">
        <f t="shared" si="408"/>
        <v>0</v>
      </c>
      <c r="AP1906" s="2">
        <f t="shared" si="409"/>
        <v>0</v>
      </c>
      <c r="AQ1906" s="2">
        <f t="shared" si="410"/>
        <v>0</v>
      </c>
      <c r="AR1906" s="2"/>
      <c r="AS1906" s="2"/>
      <c r="AT1906" s="2"/>
      <c r="AU1906" s="2"/>
      <c r="AV1906" s="2">
        <f t="shared" si="411"/>
        <v>0</v>
      </c>
      <c r="AW1906" s="2">
        <f t="shared" si="412"/>
        <v>0</v>
      </c>
      <c r="AX1906" s="2">
        <f t="shared" si="413"/>
        <v>0</v>
      </c>
      <c r="AY1906" s="2"/>
      <c r="AZ1906" s="2"/>
      <c r="BA1906" s="2">
        <f t="shared" si="414"/>
        <v>0</v>
      </c>
      <c r="BB1906" s="2">
        <f t="shared" si="415"/>
        <v>0</v>
      </c>
      <c r="BC1906" s="2">
        <f t="shared" si="416"/>
        <v>0</v>
      </c>
      <c r="BD1906" s="2">
        <f t="shared" si="417"/>
        <v>1</v>
      </c>
      <c r="BE1906" s="2">
        <f t="shared" si="418"/>
        <v>0</v>
      </c>
      <c r="BF1906" s="2">
        <f t="shared" si="419"/>
        <v>0</v>
      </c>
      <c r="BG1906" s="2">
        <f t="shared" si="420"/>
        <v>0</v>
      </c>
      <c r="BH1906" s="2">
        <f t="shared" si="421"/>
        <v>0</v>
      </c>
    </row>
    <row r="1907" spans="1:60" x14ac:dyDescent="0.2">
      <c r="A1907" s="2">
        <v>2354</v>
      </c>
      <c r="B1907" s="2" t="s">
        <v>2593</v>
      </c>
      <c r="C1907" s="2" t="s">
        <v>2651</v>
      </c>
      <c r="D1907" s="2" t="s">
        <v>2660</v>
      </c>
      <c r="E1907" s="2">
        <v>4</v>
      </c>
      <c r="F1907" s="2">
        <v>7</v>
      </c>
      <c r="G1907" s="2">
        <v>7</v>
      </c>
      <c r="H1907" s="2" t="s">
        <v>616</v>
      </c>
      <c r="I1907" s="2">
        <v>72000</v>
      </c>
      <c r="J1907" s="2">
        <v>0</v>
      </c>
      <c r="K1907" s="2"/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2"/>
      <c r="AL1907" s="5">
        <v>321000</v>
      </c>
      <c r="AM1907" s="5">
        <v>263000</v>
      </c>
      <c r="AN1907" s="2"/>
      <c r="AO1907" s="2">
        <f t="shared" si="408"/>
        <v>0</v>
      </c>
      <c r="AP1907" s="2">
        <f t="shared" si="409"/>
        <v>0</v>
      </c>
      <c r="AQ1907" s="2">
        <f t="shared" si="410"/>
        <v>1</v>
      </c>
      <c r="AR1907" s="2"/>
      <c r="AS1907" s="2"/>
      <c r="AT1907" s="2"/>
      <c r="AU1907" s="2"/>
      <c r="AV1907" s="2">
        <f t="shared" si="411"/>
        <v>0</v>
      </c>
      <c r="AW1907" s="2">
        <f t="shared" si="412"/>
        <v>0</v>
      </c>
      <c r="AX1907" s="2">
        <f t="shared" si="413"/>
        <v>0</v>
      </c>
      <c r="AY1907" s="2"/>
      <c r="AZ1907" s="2"/>
      <c r="BA1907" s="2">
        <f t="shared" si="414"/>
        <v>3</v>
      </c>
      <c r="BB1907" s="2">
        <f t="shared" si="415"/>
        <v>0</v>
      </c>
      <c r="BC1907" s="2">
        <f t="shared" si="416"/>
        <v>0</v>
      </c>
      <c r="BD1907" s="2">
        <f t="shared" si="417"/>
        <v>1</v>
      </c>
      <c r="BE1907" s="2">
        <f t="shared" si="418"/>
        <v>0</v>
      </c>
      <c r="BF1907" s="2">
        <f t="shared" si="419"/>
        <v>1</v>
      </c>
      <c r="BG1907" s="2">
        <f t="shared" si="420"/>
        <v>3</v>
      </c>
      <c r="BH1907" s="2">
        <f t="shared" si="421"/>
        <v>6</v>
      </c>
    </row>
    <row r="1908" spans="1:60" x14ac:dyDescent="0.2">
      <c r="A1908" s="2">
        <v>2355</v>
      </c>
      <c r="B1908" s="2" t="s">
        <v>2593</v>
      </c>
      <c r="C1908" s="2" t="s">
        <v>2651</v>
      </c>
      <c r="D1908" s="2" t="s">
        <v>2661</v>
      </c>
      <c r="E1908" s="2">
        <v>3</v>
      </c>
      <c r="F1908" s="2">
        <v>4</v>
      </c>
      <c r="G1908" s="2">
        <v>4</v>
      </c>
      <c r="H1908" s="2" t="s">
        <v>117</v>
      </c>
      <c r="I1908" s="2">
        <v>43200</v>
      </c>
      <c r="J1908" s="2">
        <v>0</v>
      </c>
      <c r="K1908" s="2"/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2"/>
      <c r="AL1908" s="5">
        <v>200000</v>
      </c>
      <c r="AM1908" s="5">
        <v>185000</v>
      </c>
      <c r="AN1908" s="2"/>
      <c r="AO1908" s="2">
        <f t="shared" si="408"/>
        <v>0</v>
      </c>
      <c r="AP1908" s="2">
        <f t="shared" si="409"/>
        <v>0</v>
      </c>
      <c r="AQ1908" s="2">
        <f t="shared" si="410"/>
        <v>1</v>
      </c>
      <c r="AR1908" s="2"/>
      <c r="AS1908" s="2"/>
      <c r="AT1908" s="2"/>
      <c r="AU1908" s="2"/>
      <c r="AV1908" s="2">
        <f t="shared" si="411"/>
        <v>0</v>
      </c>
      <c r="AW1908" s="2">
        <f t="shared" si="412"/>
        <v>0</v>
      </c>
      <c r="AX1908" s="2">
        <f t="shared" si="413"/>
        <v>0</v>
      </c>
      <c r="AY1908" s="2"/>
      <c r="AZ1908" s="2"/>
      <c r="BA1908" s="2">
        <f t="shared" si="414"/>
        <v>3</v>
      </c>
      <c r="BB1908" s="2">
        <f t="shared" si="415"/>
        <v>0</v>
      </c>
      <c r="BC1908" s="2">
        <f t="shared" si="416"/>
        <v>0</v>
      </c>
      <c r="BD1908" s="2">
        <f t="shared" si="417"/>
        <v>1</v>
      </c>
      <c r="BE1908" s="2">
        <f t="shared" si="418"/>
        <v>0</v>
      </c>
      <c r="BF1908" s="2">
        <f t="shared" si="419"/>
        <v>1</v>
      </c>
      <c r="BG1908" s="2">
        <f t="shared" si="420"/>
        <v>3</v>
      </c>
      <c r="BH1908" s="2">
        <f t="shared" si="421"/>
        <v>6</v>
      </c>
    </row>
    <row r="1909" spans="1:60" x14ac:dyDescent="0.2">
      <c r="A1909" s="2">
        <v>2356</v>
      </c>
      <c r="B1909" s="2" t="s">
        <v>2593</v>
      </c>
      <c r="C1909" s="2" t="s">
        <v>2651</v>
      </c>
      <c r="D1909" s="2" t="s">
        <v>2662</v>
      </c>
      <c r="E1909" s="2">
        <v>3</v>
      </c>
      <c r="F1909" s="2">
        <v>9</v>
      </c>
      <c r="G1909" s="2">
        <v>3</v>
      </c>
      <c r="H1909" s="2" t="s">
        <v>218</v>
      </c>
      <c r="I1909" s="2">
        <v>2880</v>
      </c>
      <c r="J1909" s="2">
        <v>100</v>
      </c>
      <c r="K1909" s="2"/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2"/>
      <c r="AL1909" s="5">
        <v>9290000</v>
      </c>
      <c r="AM1909" s="5">
        <v>6140000</v>
      </c>
      <c r="AN1909" s="2"/>
      <c r="AO1909" s="2">
        <f t="shared" si="408"/>
        <v>0</v>
      </c>
      <c r="AP1909" s="2">
        <f t="shared" si="409"/>
        <v>0</v>
      </c>
      <c r="AQ1909" s="2">
        <f t="shared" si="410"/>
        <v>0</v>
      </c>
      <c r="AR1909" s="2"/>
      <c r="AS1909" s="2"/>
      <c r="AT1909" s="2"/>
      <c r="AU1909" s="2"/>
      <c r="AV1909" s="2">
        <f t="shared" si="411"/>
        <v>0</v>
      </c>
      <c r="AW1909" s="2">
        <f t="shared" si="412"/>
        <v>0</v>
      </c>
      <c r="AX1909" s="2">
        <f t="shared" si="413"/>
        <v>0</v>
      </c>
      <c r="AY1909" s="2"/>
      <c r="AZ1909" s="2"/>
      <c r="BA1909" s="2">
        <f t="shared" si="414"/>
        <v>0</v>
      </c>
      <c r="BB1909" s="2">
        <f t="shared" si="415"/>
        <v>1</v>
      </c>
      <c r="BC1909" s="2">
        <f t="shared" si="416"/>
        <v>0</v>
      </c>
      <c r="BD1909" s="2">
        <f t="shared" si="417"/>
        <v>1</v>
      </c>
      <c r="BE1909" s="2">
        <f t="shared" si="418"/>
        <v>0</v>
      </c>
      <c r="BF1909" s="2">
        <f t="shared" si="419"/>
        <v>1</v>
      </c>
      <c r="BG1909" s="2">
        <f t="shared" si="420"/>
        <v>0</v>
      </c>
      <c r="BH1909" s="2">
        <f t="shared" si="421"/>
        <v>0</v>
      </c>
    </row>
    <row r="1910" spans="1:60" x14ac:dyDescent="0.2">
      <c r="A1910" s="2">
        <v>2357</v>
      </c>
      <c r="B1910" s="2" t="s">
        <v>2593</v>
      </c>
      <c r="C1910" s="2" t="s">
        <v>2651</v>
      </c>
      <c r="D1910" s="2" t="s">
        <v>2663</v>
      </c>
      <c r="E1910" s="2">
        <v>3</v>
      </c>
      <c r="F1910" s="2">
        <v>9</v>
      </c>
      <c r="G1910" s="2">
        <v>3</v>
      </c>
      <c r="H1910" s="2" t="s">
        <v>411</v>
      </c>
      <c r="I1910" s="2">
        <v>8640</v>
      </c>
      <c r="J1910" s="2">
        <v>1000</v>
      </c>
      <c r="K1910" s="2"/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2"/>
      <c r="AL1910" s="5">
        <v>16200000</v>
      </c>
      <c r="AM1910" s="5">
        <v>14600000</v>
      </c>
      <c r="AN1910" s="2"/>
      <c r="AO1910" s="2">
        <f t="shared" si="408"/>
        <v>0</v>
      </c>
      <c r="AP1910" s="2">
        <f t="shared" si="409"/>
        <v>0</v>
      </c>
      <c r="AQ1910" s="2">
        <f t="shared" si="410"/>
        <v>0</v>
      </c>
      <c r="AR1910" s="2"/>
      <c r="AS1910" s="2"/>
      <c r="AT1910" s="2"/>
      <c r="AU1910" s="2"/>
      <c r="AV1910" s="2">
        <f t="shared" si="411"/>
        <v>0</v>
      </c>
      <c r="AW1910" s="2">
        <f t="shared" si="412"/>
        <v>0</v>
      </c>
      <c r="AX1910" s="2">
        <f t="shared" si="413"/>
        <v>0</v>
      </c>
      <c r="AY1910" s="2"/>
      <c r="AZ1910" s="2"/>
      <c r="BA1910" s="2">
        <f t="shared" si="414"/>
        <v>0</v>
      </c>
      <c r="BB1910" s="2">
        <f t="shared" si="415"/>
        <v>1</v>
      </c>
      <c r="BC1910" s="2">
        <f t="shared" si="416"/>
        <v>0</v>
      </c>
      <c r="BD1910" s="2">
        <f t="shared" si="417"/>
        <v>1</v>
      </c>
      <c r="BE1910" s="2">
        <f t="shared" si="418"/>
        <v>0</v>
      </c>
      <c r="BF1910" s="2">
        <f t="shared" si="419"/>
        <v>1</v>
      </c>
      <c r="BG1910" s="2">
        <f t="shared" si="420"/>
        <v>0</v>
      </c>
      <c r="BH1910" s="2">
        <f t="shared" si="421"/>
        <v>0</v>
      </c>
    </row>
    <row r="1911" spans="1:60" x14ac:dyDescent="0.2">
      <c r="A1911" s="2">
        <v>2358</v>
      </c>
      <c r="B1911" s="2" t="s">
        <v>2593</v>
      </c>
      <c r="C1911" s="2" t="s">
        <v>2651</v>
      </c>
      <c r="D1911" s="2" t="s">
        <v>2664</v>
      </c>
      <c r="E1911" s="2">
        <v>3</v>
      </c>
      <c r="F1911" s="2">
        <v>4</v>
      </c>
      <c r="G1911" s="2">
        <v>3</v>
      </c>
      <c r="H1911" s="2" t="s">
        <v>218</v>
      </c>
      <c r="I1911" s="2">
        <v>2880</v>
      </c>
      <c r="J1911" s="2">
        <v>100</v>
      </c>
      <c r="K1911" s="2"/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2"/>
      <c r="AL1911" s="5">
        <v>3540000</v>
      </c>
      <c r="AM1911" s="5">
        <v>2430000</v>
      </c>
      <c r="AN1911" s="2"/>
      <c r="AO1911" s="2">
        <f t="shared" si="408"/>
        <v>0</v>
      </c>
      <c r="AP1911" s="2">
        <f t="shared" si="409"/>
        <v>0</v>
      </c>
      <c r="AQ1911" s="2">
        <f t="shared" si="410"/>
        <v>0</v>
      </c>
      <c r="AR1911" s="2"/>
      <c r="AS1911" s="2"/>
      <c r="AT1911" s="2"/>
      <c r="AU1911" s="2"/>
      <c r="AV1911" s="2">
        <f t="shared" si="411"/>
        <v>0</v>
      </c>
      <c r="AW1911" s="2">
        <f t="shared" si="412"/>
        <v>0</v>
      </c>
      <c r="AX1911" s="2">
        <f t="shared" si="413"/>
        <v>0</v>
      </c>
      <c r="AY1911" s="2"/>
      <c r="AZ1911" s="2"/>
      <c r="BA1911" s="2">
        <f t="shared" si="414"/>
        <v>0</v>
      </c>
      <c r="BB1911" s="2">
        <f t="shared" si="415"/>
        <v>0</v>
      </c>
      <c r="BC1911" s="2">
        <f t="shared" si="416"/>
        <v>0</v>
      </c>
      <c r="BD1911" s="2">
        <f t="shared" si="417"/>
        <v>1</v>
      </c>
      <c r="BE1911" s="2">
        <f t="shared" si="418"/>
        <v>0</v>
      </c>
      <c r="BF1911" s="2">
        <f t="shared" si="419"/>
        <v>1</v>
      </c>
      <c r="BG1911" s="2">
        <f t="shared" si="420"/>
        <v>0</v>
      </c>
      <c r="BH1911" s="2">
        <f t="shared" si="421"/>
        <v>0</v>
      </c>
    </row>
    <row r="1912" spans="1:60" x14ac:dyDescent="0.2">
      <c r="A1912" s="2">
        <v>2359</v>
      </c>
      <c r="B1912" s="2" t="s">
        <v>2593</v>
      </c>
      <c r="C1912" s="2" t="s">
        <v>2651</v>
      </c>
      <c r="D1912" s="2" t="s">
        <v>2665</v>
      </c>
      <c r="E1912" s="2">
        <v>4</v>
      </c>
      <c r="F1912" s="2">
        <v>7</v>
      </c>
      <c r="G1912" s="2">
        <v>3</v>
      </c>
      <c r="H1912" s="2" t="s">
        <v>180</v>
      </c>
      <c r="I1912" s="2">
        <v>21600</v>
      </c>
      <c r="J1912" s="2">
        <v>5000</v>
      </c>
      <c r="K1912" s="2"/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2"/>
      <c r="AL1912" s="5">
        <v>1570000</v>
      </c>
      <c r="AM1912" s="5">
        <v>1720000</v>
      </c>
      <c r="AN1912" s="2"/>
      <c r="AO1912" s="2">
        <f t="shared" si="408"/>
        <v>0</v>
      </c>
      <c r="AP1912" s="2">
        <f t="shared" si="409"/>
        <v>0</v>
      </c>
      <c r="AQ1912" s="2">
        <f t="shared" si="410"/>
        <v>0</v>
      </c>
      <c r="AR1912" s="2"/>
      <c r="AS1912" s="2"/>
      <c r="AT1912" s="2"/>
      <c r="AU1912" s="2"/>
      <c r="AV1912" s="2">
        <f t="shared" si="411"/>
        <v>0</v>
      </c>
      <c r="AW1912" s="2">
        <f t="shared" si="412"/>
        <v>0</v>
      </c>
      <c r="AX1912" s="2">
        <f t="shared" si="413"/>
        <v>0</v>
      </c>
      <c r="AY1912" s="2"/>
      <c r="AZ1912" s="2"/>
      <c r="BA1912" s="2">
        <f t="shared" si="414"/>
        <v>0</v>
      </c>
      <c r="BB1912" s="2">
        <f t="shared" si="415"/>
        <v>0</v>
      </c>
      <c r="BC1912" s="2">
        <f t="shared" si="416"/>
        <v>0</v>
      </c>
      <c r="BD1912" s="2">
        <f t="shared" si="417"/>
        <v>1</v>
      </c>
      <c r="BE1912" s="2">
        <f t="shared" si="418"/>
        <v>0</v>
      </c>
      <c r="BF1912" s="2">
        <f t="shared" si="419"/>
        <v>1</v>
      </c>
      <c r="BG1912" s="2">
        <f t="shared" si="420"/>
        <v>0</v>
      </c>
      <c r="BH1912" s="2">
        <f t="shared" si="421"/>
        <v>0</v>
      </c>
    </row>
    <row r="1913" spans="1:60" x14ac:dyDescent="0.2">
      <c r="A1913" s="2">
        <v>2360</v>
      </c>
      <c r="B1913" s="2" t="s">
        <v>2593</v>
      </c>
      <c r="C1913" s="2" t="s">
        <v>2651</v>
      </c>
      <c r="D1913" s="2" t="s">
        <v>2666</v>
      </c>
      <c r="E1913" s="2">
        <v>3</v>
      </c>
      <c r="F1913" s="2">
        <v>8</v>
      </c>
      <c r="G1913" s="2">
        <v>4</v>
      </c>
      <c r="H1913" s="2" t="s">
        <v>218</v>
      </c>
      <c r="I1913" s="2">
        <v>2880</v>
      </c>
      <c r="J1913" s="2">
        <v>1000</v>
      </c>
      <c r="K1913" s="2"/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1</v>
      </c>
      <c r="AA1913" s="2">
        <v>0</v>
      </c>
      <c r="AB1913" s="2">
        <v>0</v>
      </c>
      <c r="AC1913" s="2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2"/>
      <c r="AL1913" s="5">
        <v>17500000</v>
      </c>
      <c r="AM1913" s="5">
        <v>13700000</v>
      </c>
      <c r="AN1913" s="2"/>
      <c r="AO1913" s="2">
        <f t="shared" si="408"/>
        <v>0</v>
      </c>
      <c r="AP1913" s="2">
        <f t="shared" si="409"/>
        <v>0</v>
      </c>
      <c r="AQ1913" s="2">
        <f t="shared" si="410"/>
        <v>0</v>
      </c>
      <c r="AR1913" s="2"/>
      <c r="AS1913" s="2"/>
      <c r="AT1913" s="2"/>
      <c r="AU1913" s="2"/>
      <c r="AV1913" s="2">
        <f t="shared" si="411"/>
        <v>0</v>
      </c>
      <c r="AW1913" s="2">
        <f t="shared" si="412"/>
        <v>0</v>
      </c>
      <c r="AX1913" s="2">
        <f t="shared" si="413"/>
        <v>1</v>
      </c>
      <c r="AY1913" s="2"/>
      <c r="AZ1913" s="2"/>
      <c r="BA1913" s="2">
        <f t="shared" si="414"/>
        <v>3</v>
      </c>
      <c r="BB1913" s="2">
        <f t="shared" si="415"/>
        <v>1</v>
      </c>
      <c r="BC1913" s="2">
        <f t="shared" si="416"/>
        <v>0</v>
      </c>
      <c r="BD1913" s="2">
        <f t="shared" si="417"/>
        <v>1</v>
      </c>
      <c r="BE1913" s="2">
        <f t="shared" si="418"/>
        <v>0</v>
      </c>
      <c r="BF1913" s="2">
        <f t="shared" si="419"/>
        <v>1</v>
      </c>
      <c r="BG1913" s="2">
        <f t="shared" si="420"/>
        <v>4</v>
      </c>
      <c r="BH1913" s="2">
        <f t="shared" si="421"/>
        <v>7</v>
      </c>
    </row>
    <row r="1914" spans="1:60" x14ac:dyDescent="0.2">
      <c r="A1914" s="2">
        <v>2361</v>
      </c>
      <c r="B1914" s="2" t="s">
        <v>2593</v>
      </c>
      <c r="C1914" s="2" t="s">
        <v>2651</v>
      </c>
      <c r="D1914" s="2" t="s">
        <v>2667</v>
      </c>
      <c r="E1914" s="2">
        <v>3</v>
      </c>
      <c r="F1914" s="2">
        <v>3</v>
      </c>
      <c r="G1914" s="2">
        <v>2</v>
      </c>
      <c r="H1914" s="2" t="s">
        <v>218</v>
      </c>
      <c r="I1914" s="2">
        <v>2880</v>
      </c>
      <c r="J1914" s="2">
        <v>100</v>
      </c>
      <c r="K1914" s="2"/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1</v>
      </c>
      <c r="AA1914" s="2">
        <v>0</v>
      </c>
      <c r="AB1914" s="2">
        <v>0</v>
      </c>
      <c r="AC1914" s="2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2"/>
      <c r="AL1914" s="5">
        <v>206000</v>
      </c>
      <c r="AM1914" s="5">
        <v>216000</v>
      </c>
      <c r="AN1914" s="2"/>
      <c r="AO1914" s="2">
        <f t="shared" si="408"/>
        <v>0</v>
      </c>
      <c r="AP1914" s="2">
        <f t="shared" si="409"/>
        <v>0</v>
      </c>
      <c r="AQ1914" s="2">
        <f t="shared" si="410"/>
        <v>0</v>
      </c>
      <c r="AR1914" s="2"/>
      <c r="AS1914" s="2"/>
      <c r="AT1914" s="2"/>
      <c r="AU1914" s="2"/>
      <c r="AV1914" s="2">
        <f t="shared" si="411"/>
        <v>0</v>
      </c>
      <c r="AW1914" s="2">
        <f t="shared" si="412"/>
        <v>0</v>
      </c>
      <c r="AX1914" s="2">
        <f t="shared" si="413"/>
        <v>1</v>
      </c>
      <c r="AY1914" s="2"/>
      <c r="AZ1914" s="2"/>
      <c r="BA1914" s="2">
        <f t="shared" si="414"/>
        <v>3</v>
      </c>
      <c r="BB1914" s="2">
        <f t="shared" si="415"/>
        <v>0</v>
      </c>
      <c r="BC1914" s="2">
        <f t="shared" si="416"/>
        <v>0</v>
      </c>
      <c r="BD1914" s="2">
        <f t="shared" si="417"/>
        <v>1</v>
      </c>
      <c r="BE1914" s="2">
        <f t="shared" si="418"/>
        <v>0</v>
      </c>
      <c r="BF1914" s="2">
        <f t="shared" si="419"/>
        <v>0</v>
      </c>
      <c r="BG1914" s="2">
        <f t="shared" si="420"/>
        <v>1</v>
      </c>
      <c r="BH1914" s="2">
        <f t="shared" si="421"/>
        <v>4</v>
      </c>
    </row>
    <row r="1915" spans="1:60" x14ac:dyDescent="0.2">
      <c r="A1915" s="2">
        <v>2362</v>
      </c>
      <c r="B1915" s="2" t="s">
        <v>2593</v>
      </c>
      <c r="C1915" s="2" t="s">
        <v>2651</v>
      </c>
      <c r="D1915" s="2" t="s">
        <v>2668</v>
      </c>
      <c r="E1915" s="2">
        <v>3</v>
      </c>
      <c r="F1915" s="2">
        <v>5</v>
      </c>
      <c r="G1915" s="2">
        <v>4</v>
      </c>
      <c r="H1915" s="2" t="s">
        <v>94</v>
      </c>
      <c r="I1915" s="2">
        <v>64800</v>
      </c>
      <c r="J1915" s="2">
        <v>0</v>
      </c>
      <c r="K1915" s="2"/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1</v>
      </c>
      <c r="AA1915" s="2">
        <v>0</v>
      </c>
      <c r="AB1915" s="2">
        <v>0</v>
      </c>
      <c r="AC1915" s="2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2"/>
      <c r="AL1915" s="5">
        <v>6970000</v>
      </c>
      <c r="AM1915" s="5">
        <v>5660000</v>
      </c>
      <c r="AN1915" s="2"/>
      <c r="AO1915" s="2">
        <f t="shared" si="408"/>
        <v>0</v>
      </c>
      <c r="AP1915" s="2">
        <f t="shared" si="409"/>
        <v>0</v>
      </c>
      <c r="AQ1915" s="2">
        <f t="shared" si="410"/>
        <v>0</v>
      </c>
      <c r="AR1915" s="2"/>
      <c r="AS1915" s="2"/>
      <c r="AT1915" s="2"/>
      <c r="AU1915" s="2"/>
      <c r="AV1915" s="2">
        <f t="shared" si="411"/>
        <v>0</v>
      </c>
      <c r="AW1915" s="2">
        <f t="shared" si="412"/>
        <v>0</v>
      </c>
      <c r="AX1915" s="2">
        <f t="shared" si="413"/>
        <v>1</v>
      </c>
      <c r="AY1915" s="2"/>
      <c r="AZ1915" s="2"/>
      <c r="BA1915" s="2">
        <f t="shared" si="414"/>
        <v>3</v>
      </c>
      <c r="BB1915" s="2">
        <f t="shared" si="415"/>
        <v>1</v>
      </c>
      <c r="BC1915" s="2">
        <f t="shared" si="416"/>
        <v>0</v>
      </c>
      <c r="BD1915" s="2">
        <f t="shared" si="417"/>
        <v>1</v>
      </c>
      <c r="BE1915" s="2">
        <f t="shared" si="418"/>
        <v>0</v>
      </c>
      <c r="BF1915" s="2">
        <f t="shared" si="419"/>
        <v>1</v>
      </c>
      <c r="BG1915" s="2">
        <f t="shared" si="420"/>
        <v>4</v>
      </c>
      <c r="BH1915" s="2">
        <f t="shared" si="421"/>
        <v>7</v>
      </c>
    </row>
    <row r="1916" spans="1:60" x14ac:dyDescent="0.2">
      <c r="A1916" s="2">
        <v>2363</v>
      </c>
      <c r="B1916" s="2" t="s">
        <v>2593</v>
      </c>
      <c r="C1916" s="2" t="s">
        <v>2651</v>
      </c>
      <c r="D1916" s="2" t="s">
        <v>2669</v>
      </c>
      <c r="E1916" s="2">
        <v>0</v>
      </c>
      <c r="F1916" s="2">
        <v>0</v>
      </c>
      <c r="G1916" s="2">
        <v>0</v>
      </c>
      <c r="H1916" s="2"/>
      <c r="I1916" s="2">
        <v>0</v>
      </c>
      <c r="J1916" s="2">
        <v>0</v>
      </c>
      <c r="K1916" s="2"/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2"/>
      <c r="AL1916" s="5">
        <v>2520</v>
      </c>
      <c r="AM1916" s="5">
        <v>3490</v>
      </c>
      <c r="AN1916" s="2"/>
      <c r="AO1916" s="2">
        <f t="shared" si="408"/>
        <v>0</v>
      </c>
      <c r="AP1916" s="2">
        <f t="shared" si="409"/>
        <v>0</v>
      </c>
      <c r="AQ1916" s="2">
        <f t="shared" si="410"/>
        <v>0</v>
      </c>
      <c r="AR1916" s="2"/>
      <c r="AS1916" s="2"/>
      <c r="AT1916" s="2"/>
      <c r="AU1916" s="2"/>
      <c r="AV1916" s="2">
        <f t="shared" si="411"/>
        <v>0</v>
      </c>
      <c r="AW1916" s="2">
        <f t="shared" si="412"/>
        <v>0</v>
      </c>
      <c r="AX1916" s="2">
        <f t="shared" si="413"/>
        <v>0</v>
      </c>
      <c r="AY1916" s="2"/>
      <c r="AZ1916" s="2"/>
      <c r="BA1916" s="2">
        <f t="shared" si="414"/>
        <v>0</v>
      </c>
      <c r="BB1916" s="2">
        <f t="shared" si="415"/>
        <v>0</v>
      </c>
      <c r="BC1916" s="2">
        <f t="shared" si="416"/>
        <v>0</v>
      </c>
      <c r="BD1916" s="2">
        <f t="shared" si="417"/>
        <v>0</v>
      </c>
      <c r="BE1916" s="2">
        <f t="shared" si="418"/>
        <v>0</v>
      </c>
      <c r="BF1916" s="2">
        <f t="shared" si="419"/>
        <v>0</v>
      </c>
      <c r="BG1916" s="2">
        <f t="shared" si="420"/>
        <v>0</v>
      </c>
      <c r="BH1916" s="2">
        <f t="shared" si="421"/>
        <v>0</v>
      </c>
    </row>
    <row r="1917" spans="1:60" x14ac:dyDescent="0.2">
      <c r="A1917" s="2">
        <v>2364</v>
      </c>
      <c r="B1917" s="2" t="s">
        <v>2593</v>
      </c>
      <c r="C1917" s="2" t="s">
        <v>2651</v>
      </c>
      <c r="D1917" s="2" t="s">
        <v>2670</v>
      </c>
      <c r="E1917" s="2">
        <v>0</v>
      </c>
      <c r="F1917" s="2">
        <v>0</v>
      </c>
      <c r="G1917" s="2">
        <v>0</v>
      </c>
      <c r="H1917" s="2"/>
      <c r="I1917" s="2">
        <v>0</v>
      </c>
      <c r="J1917" s="2">
        <v>0</v>
      </c>
      <c r="K1917" s="2"/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2"/>
      <c r="AL1917" s="5">
        <v>3780</v>
      </c>
      <c r="AM1917" s="5">
        <v>3430</v>
      </c>
      <c r="AN1917" s="2"/>
      <c r="AO1917" s="2">
        <f t="shared" si="408"/>
        <v>0</v>
      </c>
      <c r="AP1917" s="2">
        <f t="shared" si="409"/>
        <v>0</v>
      </c>
      <c r="AQ1917" s="2">
        <f t="shared" si="410"/>
        <v>0</v>
      </c>
      <c r="AR1917" s="2"/>
      <c r="AS1917" s="2"/>
      <c r="AT1917" s="2"/>
      <c r="AU1917" s="2"/>
      <c r="AV1917" s="2">
        <f t="shared" si="411"/>
        <v>0</v>
      </c>
      <c r="AW1917" s="2">
        <f t="shared" si="412"/>
        <v>0</v>
      </c>
      <c r="AX1917" s="2">
        <f t="shared" si="413"/>
        <v>0</v>
      </c>
      <c r="AY1917" s="2"/>
      <c r="AZ1917" s="2"/>
      <c r="BA1917" s="2">
        <f t="shared" si="414"/>
        <v>0</v>
      </c>
      <c r="BB1917" s="2">
        <f t="shared" si="415"/>
        <v>0</v>
      </c>
      <c r="BC1917" s="2">
        <f t="shared" si="416"/>
        <v>0</v>
      </c>
      <c r="BD1917" s="2">
        <f t="shared" si="417"/>
        <v>0</v>
      </c>
      <c r="BE1917" s="2">
        <f t="shared" si="418"/>
        <v>0</v>
      </c>
      <c r="BF1917" s="2">
        <f t="shared" si="419"/>
        <v>0</v>
      </c>
      <c r="BG1917" s="2">
        <f t="shared" si="420"/>
        <v>0</v>
      </c>
      <c r="BH1917" s="2">
        <f t="shared" si="421"/>
        <v>0</v>
      </c>
    </row>
    <row r="1918" spans="1:60" x14ac:dyDescent="0.2">
      <c r="A1918" s="2">
        <v>2365</v>
      </c>
      <c r="B1918" s="2" t="s">
        <v>2593</v>
      </c>
      <c r="C1918" s="2" t="s">
        <v>2651</v>
      </c>
      <c r="D1918" s="2" t="s">
        <v>2671</v>
      </c>
      <c r="E1918" s="2">
        <v>3</v>
      </c>
      <c r="F1918" s="2">
        <v>9</v>
      </c>
      <c r="G1918" s="2">
        <v>3</v>
      </c>
      <c r="H1918" s="2" t="s">
        <v>86</v>
      </c>
      <c r="I1918" s="2">
        <v>12960</v>
      </c>
      <c r="J1918" s="2">
        <v>0</v>
      </c>
      <c r="K1918" s="2"/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2"/>
      <c r="AL1918" s="5">
        <v>832000</v>
      </c>
      <c r="AM1918" s="5">
        <v>568000</v>
      </c>
      <c r="AN1918" s="2"/>
      <c r="AO1918" s="2">
        <f t="shared" si="408"/>
        <v>0</v>
      </c>
      <c r="AP1918" s="2">
        <f t="shared" si="409"/>
        <v>0</v>
      </c>
      <c r="AQ1918" s="2">
        <f t="shared" si="410"/>
        <v>0</v>
      </c>
      <c r="AR1918" s="2"/>
      <c r="AS1918" s="2"/>
      <c r="AT1918" s="2"/>
      <c r="AU1918" s="2"/>
      <c r="AV1918" s="2">
        <f t="shared" si="411"/>
        <v>0</v>
      </c>
      <c r="AW1918" s="2">
        <f t="shared" si="412"/>
        <v>0</v>
      </c>
      <c r="AX1918" s="2">
        <f t="shared" si="413"/>
        <v>0</v>
      </c>
      <c r="AY1918" s="2"/>
      <c r="AZ1918" s="2"/>
      <c r="BA1918" s="2">
        <f t="shared" si="414"/>
        <v>0</v>
      </c>
      <c r="BB1918" s="2">
        <f t="shared" si="415"/>
        <v>0</v>
      </c>
      <c r="BC1918" s="2">
        <f t="shared" si="416"/>
        <v>0</v>
      </c>
      <c r="BD1918" s="2">
        <f t="shared" si="417"/>
        <v>1</v>
      </c>
      <c r="BE1918" s="2">
        <f t="shared" si="418"/>
        <v>0</v>
      </c>
      <c r="BF1918" s="2">
        <f t="shared" si="419"/>
        <v>1</v>
      </c>
      <c r="BG1918" s="2">
        <f t="shared" si="420"/>
        <v>0</v>
      </c>
      <c r="BH1918" s="2">
        <f t="shared" si="421"/>
        <v>0</v>
      </c>
    </row>
    <row r="1919" spans="1:60" x14ac:dyDescent="0.2">
      <c r="A1919" s="2">
        <v>2366</v>
      </c>
      <c r="B1919" s="2" t="s">
        <v>2593</v>
      </c>
      <c r="C1919" s="2" t="s">
        <v>2651</v>
      </c>
      <c r="D1919" s="2" t="s">
        <v>2672</v>
      </c>
      <c r="E1919" s="2">
        <v>4</v>
      </c>
      <c r="F1919" s="2">
        <v>23</v>
      </c>
      <c r="G1919" s="2">
        <v>14</v>
      </c>
      <c r="H1919" s="2" t="s">
        <v>106</v>
      </c>
      <c r="I1919" s="2">
        <v>36000</v>
      </c>
      <c r="J1919" s="2">
        <v>0</v>
      </c>
      <c r="K1919" s="2"/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2"/>
      <c r="AL1919" s="5">
        <v>39600</v>
      </c>
      <c r="AM1919" s="5">
        <v>25900</v>
      </c>
      <c r="AN1919" s="2"/>
      <c r="AO1919" s="2">
        <f t="shared" si="408"/>
        <v>0</v>
      </c>
      <c r="AP1919" s="2">
        <f t="shared" si="409"/>
        <v>0</v>
      </c>
      <c r="AQ1919" s="2">
        <f t="shared" si="410"/>
        <v>1</v>
      </c>
      <c r="AR1919" s="2"/>
      <c r="AS1919" s="2"/>
      <c r="AT1919" s="2"/>
      <c r="AU1919" s="2"/>
      <c r="AV1919" s="2">
        <f t="shared" si="411"/>
        <v>0</v>
      </c>
      <c r="AW1919" s="2">
        <f t="shared" si="412"/>
        <v>0</v>
      </c>
      <c r="AX1919" s="2">
        <f t="shared" si="413"/>
        <v>0</v>
      </c>
      <c r="AY1919" s="2"/>
      <c r="AZ1919" s="2"/>
      <c r="BA1919" s="2">
        <f t="shared" si="414"/>
        <v>3</v>
      </c>
      <c r="BB1919" s="2">
        <f t="shared" si="415"/>
        <v>0</v>
      </c>
      <c r="BC1919" s="2">
        <f t="shared" si="416"/>
        <v>0</v>
      </c>
      <c r="BD1919" s="2">
        <f t="shared" si="417"/>
        <v>1</v>
      </c>
      <c r="BE1919" s="2">
        <f t="shared" si="418"/>
        <v>0</v>
      </c>
      <c r="BF1919" s="2">
        <f t="shared" si="419"/>
        <v>1</v>
      </c>
      <c r="BG1919" s="2">
        <f t="shared" si="420"/>
        <v>3</v>
      </c>
      <c r="BH1919" s="2">
        <f t="shared" si="421"/>
        <v>6</v>
      </c>
    </row>
    <row r="1920" spans="1:60" x14ac:dyDescent="0.2">
      <c r="A1920" s="2">
        <v>2367</v>
      </c>
      <c r="B1920" s="2" t="s">
        <v>2593</v>
      </c>
      <c r="C1920" s="2" t="s">
        <v>2651</v>
      </c>
      <c r="D1920" s="2" t="s">
        <v>2673</v>
      </c>
      <c r="E1920" s="2">
        <v>4</v>
      </c>
      <c r="F1920" s="2">
        <v>9</v>
      </c>
      <c r="G1920" s="2">
        <v>8</v>
      </c>
      <c r="H1920" s="2" t="s">
        <v>923</v>
      </c>
      <c r="I1920" s="2">
        <v>15840</v>
      </c>
      <c r="J1920" s="2">
        <v>0</v>
      </c>
      <c r="K1920" s="2"/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2"/>
      <c r="AL1920" s="5">
        <v>57100</v>
      </c>
      <c r="AM1920" s="5">
        <v>48700</v>
      </c>
      <c r="AN1920" s="2"/>
      <c r="AO1920" s="2">
        <f t="shared" si="408"/>
        <v>0</v>
      </c>
      <c r="AP1920" s="2">
        <f t="shared" si="409"/>
        <v>0</v>
      </c>
      <c r="AQ1920" s="2">
        <f t="shared" si="410"/>
        <v>1</v>
      </c>
      <c r="AR1920" s="2"/>
      <c r="AS1920" s="2"/>
      <c r="AT1920" s="2"/>
      <c r="AU1920" s="2"/>
      <c r="AV1920" s="2">
        <f t="shared" si="411"/>
        <v>0</v>
      </c>
      <c r="AW1920" s="2">
        <f t="shared" si="412"/>
        <v>0</v>
      </c>
      <c r="AX1920" s="2">
        <f t="shared" si="413"/>
        <v>0</v>
      </c>
      <c r="AY1920" s="2"/>
      <c r="AZ1920" s="2"/>
      <c r="BA1920" s="2">
        <f t="shared" si="414"/>
        <v>3</v>
      </c>
      <c r="BB1920" s="2">
        <f t="shared" si="415"/>
        <v>0</v>
      </c>
      <c r="BC1920" s="2">
        <f t="shared" si="416"/>
        <v>0</v>
      </c>
      <c r="BD1920" s="2">
        <f t="shared" si="417"/>
        <v>1</v>
      </c>
      <c r="BE1920" s="2">
        <f t="shared" si="418"/>
        <v>0</v>
      </c>
      <c r="BF1920" s="2">
        <f t="shared" si="419"/>
        <v>1</v>
      </c>
      <c r="BG1920" s="2">
        <f t="shared" si="420"/>
        <v>3</v>
      </c>
      <c r="BH1920" s="2">
        <f t="shared" si="421"/>
        <v>6</v>
      </c>
    </row>
    <row r="1921" spans="1:60" x14ac:dyDescent="0.2">
      <c r="A1921" s="2">
        <v>2368</v>
      </c>
      <c r="B1921" s="2" t="s">
        <v>2593</v>
      </c>
      <c r="C1921" s="2" t="s">
        <v>2651</v>
      </c>
      <c r="D1921" s="2" t="s">
        <v>2674</v>
      </c>
      <c r="E1921" s="2">
        <v>3</v>
      </c>
      <c r="F1921" s="2">
        <v>7</v>
      </c>
      <c r="G1921" s="2">
        <v>5</v>
      </c>
      <c r="H1921" s="2" t="s">
        <v>411</v>
      </c>
      <c r="I1921" s="2">
        <v>8640</v>
      </c>
      <c r="J1921" s="2">
        <v>0</v>
      </c>
      <c r="K1921" s="2"/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2"/>
      <c r="AL1921" s="5">
        <v>50600</v>
      </c>
      <c r="AM1921" s="5">
        <v>58100</v>
      </c>
      <c r="AN1921" s="2"/>
      <c r="AO1921" s="2">
        <f t="shared" si="408"/>
        <v>0</v>
      </c>
      <c r="AP1921" s="2">
        <f t="shared" si="409"/>
        <v>0</v>
      </c>
      <c r="AQ1921" s="2">
        <f t="shared" si="410"/>
        <v>1</v>
      </c>
      <c r="AR1921" s="2"/>
      <c r="AS1921" s="2"/>
      <c r="AT1921" s="2"/>
      <c r="AU1921" s="2"/>
      <c r="AV1921" s="2">
        <f t="shared" si="411"/>
        <v>0</v>
      </c>
      <c r="AW1921" s="2">
        <f t="shared" si="412"/>
        <v>0</v>
      </c>
      <c r="AX1921" s="2">
        <f t="shared" si="413"/>
        <v>0</v>
      </c>
      <c r="AY1921" s="2"/>
      <c r="AZ1921" s="2"/>
      <c r="BA1921" s="2">
        <f t="shared" si="414"/>
        <v>3</v>
      </c>
      <c r="BB1921" s="2">
        <f t="shared" si="415"/>
        <v>0</v>
      </c>
      <c r="BC1921" s="2">
        <f t="shared" si="416"/>
        <v>0</v>
      </c>
      <c r="BD1921" s="2">
        <f t="shared" si="417"/>
        <v>1</v>
      </c>
      <c r="BE1921" s="2">
        <f t="shared" si="418"/>
        <v>0</v>
      </c>
      <c r="BF1921" s="2">
        <f t="shared" si="419"/>
        <v>1</v>
      </c>
      <c r="BG1921" s="2">
        <f t="shared" si="420"/>
        <v>3</v>
      </c>
      <c r="BH1921" s="2">
        <f t="shared" si="421"/>
        <v>6</v>
      </c>
    </row>
    <row r="1922" spans="1:60" x14ac:dyDescent="0.2">
      <c r="A1922" s="2">
        <v>2369</v>
      </c>
      <c r="B1922" s="2" t="s">
        <v>2593</v>
      </c>
      <c r="C1922" s="2" t="s">
        <v>2651</v>
      </c>
      <c r="D1922" s="2" t="s">
        <v>2675</v>
      </c>
      <c r="E1922" s="2">
        <v>3</v>
      </c>
      <c r="F1922" s="2">
        <v>7</v>
      </c>
      <c r="G1922" s="2">
        <v>6</v>
      </c>
      <c r="H1922" s="2" t="s">
        <v>411</v>
      </c>
      <c r="I1922" s="2">
        <v>8640</v>
      </c>
      <c r="J1922" s="2">
        <v>0</v>
      </c>
      <c r="K1922" s="2"/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2"/>
      <c r="AL1922" s="5">
        <v>54400</v>
      </c>
      <c r="AM1922" s="5">
        <v>52100</v>
      </c>
      <c r="AN1922" s="2"/>
      <c r="AO1922" s="2">
        <f t="shared" si="408"/>
        <v>0</v>
      </c>
      <c r="AP1922" s="2">
        <f t="shared" si="409"/>
        <v>0</v>
      </c>
      <c r="AQ1922" s="2">
        <f t="shared" si="410"/>
        <v>1</v>
      </c>
      <c r="AR1922" s="2"/>
      <c r="AS1922" s="2"/>
      <c r="AT1922" s="2"/>
      <c r="AU1922" s="2"/>
      <c r="AV1922" s="2">
        <f t="shared" si="411"/>
        <v>0</v>
      </c>
      <c r="AW1922" s="2">
        <f t="shared" si="412"/>
        <v>0</v>
      </c>
      <c r="AX1922" s="2">
        <f t="shared" si="413"/>
        <v>0</v>
      </c>
      <c r="AY1922" s="2"/>
      <c r="AZ1922" s="2"/>
      <c r="BA1922" s="2">
        <f t="shared" si="414"/>
        <v>3</v>
      </c>
      <c r="BB1922" s="2">
        <f t="shared" si="415"/>
        <v>0</v>
      </c>
      <c r="BC1922" s="2">
        <f t="shared" si="416"/>
        <v>0</v>
      </c>
      <c r="BD1922" s="2">
        <f t="shared" si="417"/>
        <v>1</v>
      </c>
      <c r="BE1922" s="2">
        <f t="shared" si="418"/>
        <v>0</v>
      </c>
      <c r="BF1922" s="2">
        <f t="shared" si="419"/>
        <v>1</v>
      </c>
      <c r="BG1922" s="2">
        <f t="shared" si="420"/>
        <v>3</v>
      </c>
      <c r="BH1922" s="2">
        <f t="shared" si="421"/>
        <v>6</v>
      </c>
    </row>
    <row r="1923" spans="1:60" x14ac:dyDescent="0.2">
      <c r="A1923" s="2">
        <v>2370</v>
      </c>
      <c r="B1923" s="2" t="s">
        <v>2593</v>
      </c>
      <c r="C1923" s="2" t="s">
        <v>2651</v>
      </c>
      <c r="D1923" s="2" t="s">
        <v>2676</v>
      </c>
      <c r="E1923" s="2">
        <v>3</v>
      </c>
      <c r="F1923" s="2">
        <v>7</v>
      </c>
      <c r="G1923" s="2">
        <v>6</v>
      </c>
      <c r="H1923" s="2" t="s">
        <v>411</v>
      </c>
      <c r="I1923" s="2">
        <v>8640</v>
      </c>
      <c r="J1923" s="2">
        <v>0</v>
      </c>
      <c r="K1923" s="2"/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2"/>
      <c r="AL1923" s="5">
        <v>73400</v>
      </c>
      <c r="AM1923" s="5">
        <v>75400</v>
      </c>
      <c r="AN1923" s="2"/>
      <c r="AO1923" s="2">
        <f t="shared" si="408"/>
        <v>0</v>
      </c>
      <c r="AP1923" s="2">
        <f t="shared" si="409"/>
        <v>0</v>
      </c>
      <c r="AQ1923" s="2">
        <f t="shared" si="410"/>
        <v>1</v>
      </c>
      <c r="AR1923" s="2"/>
      <c r="AS1923" s="2"/>
      <c r="AT1923" s="2"/>
      <c r="AU1923" s="2"/>
      <c r="AV1923" s="2">
        <f t="shared" si="411"/>
        <v>0</v>
      </c>
      <c r="AW1923" s="2">
        <f t="shared" si="412"/>
        <v>0</v>
      </c>
      <c r="AX1923" s="2">
        <f t="shared" si="413"/>
        <v>0</v>
      </c>
      <c r="AY1923" s="2"/>
      <c r="AZ1923" s="2"/>
      <c r="BA1923" s="2">
        <f t="shared" si="414"/>
        <v>3</v>
      </c>
      <c r="BB1923" s="2">
        <f t="shared" si="415"/>
        <v>0</v>
      </c>
      <c r="BC1923" s="2">
        <f t="shared" si="416"/>
        <v>0</v>
      </c>
      <c r="BD1923" s="2">
        <f t="shared" si="417"/>
        <v>1</v>
      </c>
      <c r="BE1923" s="2">
        <f t="shared" si="418"/>
        <v>0</v>
      </c>
      <c r="BF1923" s="2">
        <f t="shared" si="419"/>
        <v>1</v>
      </c>
      <c r="BG1923" s="2">
        <f t="shared" si="420"/>
        <v>3</v>
      </c>
      <c r="BH1923" s="2">
        <f t="shared" si="421"/>
        <v>6</v>
      </c>
    </row>
    <row r="1924" spans="1:60" x14ac:dyDescent="0.2">
      <c r="A1924" s="2">
        <v>2371</v>
      </c>
      <c r="B1924" s="2" t="s">
        <v>2593</v>
      </c>
      <c r="C1924" s="2" t="s">
        <v>2651</v>
      </c>
      <c r="D1924" s="2" t="s">
        <v>2677</v>
      </c>
      <c r="E1924" s="2">
        <v>3</v>
      </c>
      <c r="F1924" s="2">
        <v>8</v>
      </c>
      <c r="G1924" s="2">
        <v>7</v>
      </c>
      <c r="H1924" s="2" t="s">
        <v>411</v>
      </c>
      <c r="I1924" s="2">
        <v>8640</v>
      </c>
      <c r="J1924" s="2">
        <v>0</v>
      </c>
      <c r="K1924" s="2"/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2"/>
      <c r="AL1924" s="5">
        <v>59300</v>
      </c>
      <c r="AM1924" s="5">
        <v>71400</v>
      </c>
      <c r="AN1924" s="2"/>
      <c r="AO1924" s="2">
        <f t="shared" ref="AO1924:AO1987" si="422">SUM(L1924:S1924)</f>
        <v>0</v>
      </c>
      <c r="AP1924" s="2">
        <f t="shared" ref="AP1924:AP1987" si="423">T1924+U1924</f>
        <v>0</v>
      </c>
      <c r="AQ1924" s="2">
        <f t="shared" ref="AQ1924:AQ1987" si="424">W1924</f>
        <v>1</v>
      </c>
      <c r="AR1924" s="2"/>
      <c r="AS1924" s="2"/>
      <c r="AT1924" s="2"/>
      <c r="AU1924" s="2"/>
      <c r="AV1924" s="2">
        <f t="shared" ref="AV1924:AV1987" si="425">AI1924+AJ1924</f>
        <v>0</v>
      </c>
      <c r="AW1924" s="2">
        <f t="shared" ref="AW1924:AW1987" si="426">V1924</f>
        <v>0</v>
      </c>
      <c r="AX1924" s="2">
        <f t="shared" ref="AX1924:AX1987" si="427">SUM(X1924:AH1924)</f>
        <v>0</v>
      </c>
      <c r="AY1924" s="2"/>
      <c r="AZ1924" s="2"/>
      <c r="BA1924" s="2">
        <f t="shared" ref="BA1924:BA1987" si="428">AN1924*4+AO1924*4+AP1924*4+AQ1924*3+AR1924*4+AS1924*4+(AT1924+AU1924+AV1924)*4+AW1924*4+AX1924*3-AY1924*3+AZ1924*4</f>
        <v>3</v>
      </c>
      <c r="BB1924" s="2">
        <f t="shared" ref="BB1924:BB1987" si="429">IF(AM1924&gt;3000000,1,0)</f>
        <v>0</v>
      </c>
      <c r="BC1924" s="2">
        <f t="shared" ref="BC1924:BC1987" si="430">IF(AM1924/AL1924&gt;1.5,1,0)</f>
        <v>0</v>
      </c>
      <c r="BD1924" s="2">
        <f t="shared" ref="BD1924:BD1987" si="431">IF(AND(I1924&gt;1440,I1924&lt;365*1440),1,0)</f>
        <v>1</v>
      </c>
      <c r="BE1924" s="2">
        <f t="shared" ref="BE1924:BE1987" si="432">IF(AND(J1924&gt;=200,J1924&lt;1000),1,0)</f>
        <v>0</v>
      </c>
      <c r="BF1924" s="2">
        <f t="shared" ref="BF1924:BF1987" si="433">IF(G1924&gt;=3,1,0)</f>
        <v>1</v>
      </c>
      <c r="BG1924" s="2">
        <f t="shared" ref="BG1924:BG1987" si="434">IF(BA1924&gt;0,BB1924+BC1924+BD1924+BE1924+BF1924*2,0)</f>
        <v>3</v>
      </c>
      <c r="BH1924" s="2">
        <f t="shared" ref="BH1924:BH1987" si="435">BA1924+BG1924</f>
        <v>6</v>
      </c>
    </row>
    <row r="1925" spans="1:60" x14ac:dyDescent="0.2">
      <c r="A1925" s="2">
        <v>2372</v>
      </c>
      <c r="B1925" s="2" t="s">
        <v>2593</v>
      </c>
      <c r="C1925" s="2" t="s">
        <v>2651</v>
      </c>
      <c r="D1925" s="2" t="s">
        <v>2678</v>
      </c>
      <c r="E1925" s="2">
        <v>5</v>
      </c>
      <c r="F1925" s="2">
        <v>5</v>
      </c>
      <c r="G1925" s="2">
        <v>2</v>
      </c>
      <c r="H1925" s="2" t="s">
        <v>923</v>
      </c>
      <c r="I1925" s="2">
        <v>15840</v>
      </c>
      <c r="J1925" s="2">
        <v>0</v>
      </c>
      <c r="K1925" s="2"/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2"/>
      <c r="AL1925" s="5">
        <v>42000</v>
      </c>
      <c r="AM1925" s="5">
        <v>42500</v>
      </c>
      <c r="AN1925" s="2"/>
      <c r="AO1925" s="2">
        <f t="shared" si="422"/>
        <v>0</v>
      </c>
      <c r="AP1925" s="2">
        <f t="shared" si="423"/>
        <v>0</v>
      </c>
      <c r="AQ1925" s="2">
        <f t="shared" si="424"/>
        <v>1</v>
      </c>
      <c r="AR1925" s="2"/>
      <c r="AS1925" s="2"/>
      <c r="AT1925" s="2"/>
      <c r="AU1925" s="2"/>
      <c r="AV1925" s="2">
        <f t="shared" si="425"/>
        <v>0</v>
      </c>
      <c r="AW1925" s="2">
        <f t="shared" si="426"/>
        <v>0</v>
      </c>
      <c r="AX1925" s="2">
        <f t="shared" si="427"/>
        <v>0</v>
      </c>
      <c r="AY1925" s="2"/>
      <c r="AZ1925" s="2"/>
      <c r="BA1925" s="2">
        <f t="shared" si="428"/>
        <v>3</v>
      </c>
      <c r="BB1925" s="2">
        <f t="shared" si="429"/>
        <v>0</v>
      </c>
      <c r="BC1925" s="2">
        <f t="shared" si="430"/>
        <v>0</v>
      </c>
      <c r="BD1925" s="2">
        <f t="shared" si="431"/>
        <v>1</v>
      </c>
      <c r="BE1925" s="2">
        <f t="shared" si="432"/>
        <v>0</v>
      </c>
      <c r="BF1925" s="2">
        <f t="shared" si="433"/>
        <v>0</v>
      </c>
      <c r="BG1925" s="2">
        <f t="shared" si="434"/>
        <v>1</v>
      </c>
      <c r="BH1925" s="2">
        <f t="shared" si="435"/>
        <v>4</v>
      </c>
    </row>
    <row r="1926" spans="1:60" x14ac:dyDescent="0.2">
      <c r="A1926" s="2">
        <v>2373</v>
      </c>
      <c r="B1926" s="2" t="s">
        <v>2593</v>
      </c>
      <c r="C1926" s="2" t="s">
        <v>2651</v>
      </c>
      <c r="D1926" s="2" t="s">
        <v>2679</v>
      </c>
      <c r="E1926" s="2">
        <v>3</v>
      </c>
      <c r="F1926" s="2">
        <v>6</v>
      </c>
      <c r="G1926" s="2">
        <v>4</v>
      </c>
      <c r="H1926" s="2" t="s">
        <v>411</v>
      </c>
      <c r="I1926" s="2">
        <v>8640</v>
      </c>
      <c r="J1926" s="2">
        <v>0</v>
      </c>
      <c r="K1926" s="2"/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2"/>
      <c r="AL1926" s="5">
        <v>85400</v>
      </c>
      <c r="AM1926" s="5">
        <v>58100</v>
      </c>
      <c r="AN1926" s="2"/>
      <c r="AO1926" s="2">
        <f t="shared" si="422"/>
        <v>0</v>
      </c>
      <c r="AP1926" s="2">
        <f t="shared" si="423"/>
        <v>0</v>
      </c>
      <c r="AQ1926" s="2">
        <f t="shared" si="424"/>
        <v>1</v>
      </c>
      <c r="AR1926" s="2"/>
      <c r="AS1926" s="2"/>
      <c r="AT1926" s="2"/>
      <c r="AU1926" s="2"/>
      <c r="AV1926" s="2">
        <f t="shared" si="425"/>
        <v>0</v>
      </c>
      <c r="AW1926" s="2">
        <f t="shared" si="426"/>
        <v>0</v>
      </c>
      <c r="AX1926" s="2">
        <f t="shared" si="427"/>
        <v>0</v>
      </c>
      <c r="AY1926" s="2"/>
      <c r="AZ1926" s="2"/>
      <c r="BA1926" s="2">
        <f t="shared" si="428"/>
        <v>3</v>
      </c>
      <c r="BB1926" s="2">
        <f t="shared" si="429"/>
        <v>0</v>
      </c>
      <c r="BC1926" s="2">
        <f t="shared" si="430"/>
        <v>0</v>
      </c>
      <c r="BD1926" s="2">
        <f t="shared" si="431"/>
        <v>1</v>
      </c>
      <c r="BE1926" s="2">
        <f t="shared" si="432"/>
        <v>0</v>
      </c>
      <c r="BF1926" s="2">
        <f t="shared" si="433"/>
        <v>1</v>
      </c>
      <c r="BG1926" s="2">
        <f t="shared" si="434"/>
        <v>3</v>
      </c>
      <c r="BH1926" s="2">
        <f t="shared" si="435"/>
        <v>6</v>
      </c>
    </row>
    <row r="1927" spans="1:60" x14ac:dyDescent="0.2">
      <c r="A1927" s="2">
        <v>2374</v>
      </c>
      <c r="B1927" s="2" t="s">
        <v>2593</v>
      </c>
      <c r="C1927" s="2" t="s">
        <v>2651</v>
      </c>
      <c r="D1927" s="2" t="s">
        <v>2680</v>
      </c>
      <c r="E1927" s="2">
        <v>3</v>
      </c>
      <c r="F1927" s="2">
        <v>6</v>
      </c>
      <c r="G1927" s="2">
        <v>5</v>
      </c>
      <c r="H1927" s="2" t="s">
        <v>411</v>
      </c>
      <c r="I1927" s="2">
        <v>8640</v>
      </c>
      <c r="J1927" s="2">
        <v>0</v>
      </c>
      <c r="K1927" s="2"/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2"/>
      <c r="AL1927" s="5">
        <v>43000</v>
      </c>
      <c r="AM1927" s="5">
        <v>40700</v>
      </c>
      <c r="AN1927" s="2"/>
      <c r="AO1927" s="2">
        <f t="shared" si="422"/>
        <v>0</v>
      </c>
      <c r="AP1927" s="2">
        <f t="shared" si="423"/>
        <v>0</v>
      </c>
      <c r="AQ1927" s="2">
        <f t="shared" si="424"/>
        <v>1</v>
      </c>
      <c r="AR1927" s="2"/>
      <c r="AS1927" s="2"/>
      <c r="AT1927" s="2"/>
      <c r="AU1927" s="2"/>
      <c r="AV1927" s="2">
        <f t="shared" si="425"/>
        <v>0</v>
      </c>
      <c r="AW1927" s="2">
        <f t="shared" si="426"/>
        <v>0</v>
      </c>
      <c r="AX1927" s="2">
        <f t="shared" si="427"/>
        <v>0</v>
      </c>
      <c r="AY1927" s="2"/>
      <c r="AZ1927" s="2"/>
      <c r="BA1927" s="2">
        <f t="shared" si="428"/>
        <v>3</v>
      </c>
      <c r="BB1927" s="2">
        <f t="shared" si="429"/>
        <v>0</v>
      </c>
      <c r="BC1927" s="2">
        <f t="shared" si="430"/>
        <v>0</v>
      </c>
      <c r="BD1927" s="2">
        <f t="shared" si="431"/>
        <v>1</v>
      </c>
      <c r="BE1927" s="2">
        <f t="shared" si="432"/>
        <v>0</v>
      </c>
      <c r="BF1927" s="2">
        <f t="shared" si="433"/>
        <v>1</v>
      </c>
      <c r="BG1927" s="2">
        <f t="shared" si="434"/>
        <v>3</v>
      </c>
      <c r="BH1927" s="2">
        <f t="shared" si="435"/>
        <v>6</v>
      </c>
    </row>
    <row r="1928" spans="1:60" x14ac:dyDescent="0.2">
      <c r="A1928" s="2">
        <v>2375</v>
      </c>
      <c r="B1928" s="2" t="s">
        <v>2593</v>
      </c>
      <c r="C1928" s="2" t="s">
        <v>2651</v>
      </c>
      <c r="D1928" s="2" t="s">
        <v>2681</v>
      </c>
      <c r="E1928" s="2">
        <v>0</v>
      </c>
      <c r="F1928" s="2">
        <v>0</v>
      </c>
      <c r="G1928" s="2">
        <v>0</v>
      </c>
      <c r="H1928" s="2"/>
      <c r="I1928" s="2">
        <v>0</v>
      </c>
      <c r="J1928" s="2">
        <v>0</v>
      </c>
      <c r="K1928" s="2"/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2"/>
      <c r="AL1928" s="5">
        <v>3110</v>
      </c>
      <c r="AM1928" s="5">
        <v>701</v>
      </c>
      <c r="AN1928" s="2"/>
      <c r="AO1928" s="2">
        <f t="shared" si="422"/>
        <v>0</v>
      </c>
      <c r="AP1928" s="2">
        <f t="shared" si="423"/>
        <v>0</v>
      </c>
      <c r="AQ1928" s="2">
        <f t="shared" si="424"/>
        <v>1</v>
      </c>
      <c r="AR1928" s="2"/>
      <c r="AS1928" s="2"/>
      <c r="AT1928" s="2"/>
      <c r="AU1928" s="2"/>
      <c r="AV1928" s="2">
        <f t="shared" si="425"/>
        <v>0</v>
      </c>
      <c r="AW1928" s="2">
        <f t="shared" si="426"/>
        <v>0</v>
      </c>
      <c r="AX1928" s="2">
        <f t="shared" si="427"/>
        <v>0</v>
      </c>
      <c r="AY1928" s="2"/>
      <c r="AZ1928" s="2"/>
      <c r="BA1928" s="2">
        <f t="shared" si="428"/>
        <v>3</v>
      </c>
      <c r="BB1928" s="2">
        <f t="shared" si="429"/>
        <v>0</v>
      </c>
      <c r="BC1928" s="2">
        <f t="shared" si="430"/>
        <v>0</v>
      </c>
      <c r="BD1928" s="2">
        <f t="shared" si="431"/>
        <v>0</v>
      </c>
      <c r="BE1928" s="2">
        <f t="shared" si="432"/>
        <v>0</v>
      </c>
      <c r="BF1928" s="2">
        <f t="shared" si="433"/>
        <v>0</v>
      </c>
      <c r="BG1928" s="2">
        <f t="shared" si="434"/>
        <v>0</v>
      </c>
      <c r="BH1928" s="2">
        <f t="shared" si="435"/>
        <v>3</v>
      </c>
    </row>
    <row r="1929" spans="1:60" x14ac:dyDescent="0.2">
      <c r="A1929" s="2">
        <v>2378</v>
      </c>
      <c r="B1929" s="2" t="s">
        <v>2593</v>
      </c>
      <c r="C1929" s="2" t="s">
        <v>2682</v>
      </c>
      <c r="D1929" s="2" t="s">
        <v>2685</v>
      </c>
      <c r="E1929" s="2">
        <v>4</v>
      </c>
      <c r="F1929" s="2">
        <v>11</v>
      </c>
      <c r="G1929" s="2">
        <v>1</v>
      </c>
      <c r="H1929" s="2" t="s">
        <v>542</v>
      </c>
      <c r="I1929" s="2">
        <v>47520</v>
      </c>
      <c r="J1929" s="2">
        <v>0</v>
      </c>
      <c r="K1929" s="2"/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</v>
      </c>
      <c r="X1929" s="2">
        <v>0</v>
      </c>
      <c r="Y1929" s="2">
        <v>0</v>
      </c>
      <c r="Z1929" s="2">
        <v>0</v>
      </c>
      <c r="AA1929" s="2">
        <v>1</v>
      </c>
      <c r="AB1929" s="2">
        <v>0</v>
      </c>
      <c r="AC1929" s="2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2"/>
      <c r="AL1929" s="5">
        <v>45300</v>
      </c>
      <c r="AM1929" s="5">
        <v>35300</v>
      </c>
      <c r="AN1929" s="2"/>
      <c r="AO1929" s="2">
        <f t="shared" si="422"/>
        <v>0</v>
      </c>
      <c r="AP1929" s="2">
        <f t="shared" si="423"/>
        <v>0</v>
      </c>
      <c r="AQ1929" s="2">
        <f t="shared" si="424"/>
        <v>1</v>
      </c>
      <c r="AR1929" s="2"/>
      <c r="AS1929" s="2"/>
      <c r="AT1929" s="2"/>
      <c r="AU1929" s="2"/>
      <c r="AV1929" s="2">
        <f t="shared" si="425"/>
        <v>0</v>
      </c>
      <c r="AW1929" s="2">
        <f t="shared" si="426"/>
        <v>0</v>
      </c>
      <c r="AX1929" s="2">
        <f t="shared" si="427"/>
        <v>1</v>
      </c>
      <c r="AY1929" s="2"/>
      <c r="AZ1929" s="2"/>
      <c r="BA1929" s="2">
        <f t="shared" si="428"/>
        <v>6</v>
      </c>
      <c r="BB1929" s="2">
        <f t="shared" si="429"/>
        <v>0</v>
      </c>
      <c r="BC1929" s="2">
        <f t="shared" si="430"/>
        <v>0</v>
      </c>
      <c r="BD1929" s="2">
        <f t="shared" si="431"/>
        <v>1</v>
      </c>
      <c r="BE1929" s="2">
        <f t="shared" si="432"/>
        <v>0</v>
      </c>
      <c r="BF1929" s="2">
        <f t="shared" si="433"/>
        <v>0</v>
      </c>
      <c r="BG1929" s="2">
        <f t="shared" si="434"/>
        <v>1</v>
      </c>
      <c r="BH1929" s="2">
        <f t="shared" si="435"/>
        <v>7</v>
      </c>
    </row>
    <row r="1930" spans="1:60" x14ac:dyDescent="0.2">
      <c r="A1930" s="2">
        <v>2379</v>
      </c>
      <c r="B1930" s="2" t="s">
        <v>2593</v>
      </c>
      <c r="C1930" s="2" t="s">
        <v>2682</v>
      </c>
      <c r="D1930" s="2" t="s">
        <v>2686</v>
      </c>
      <c r="E1930" s="2">
        <v>3</v>
      </c>
      <c r="F1930" s="2">
        <v>7</v>
      </c>
      <c r="G1930" s="2">
        <v>1</v>
      </c>
      <c r="H1930" s="2" t="s">
        <v>41</v>
      </c>
      <c r="I1930" s="2">
        <v>14400</v>
      </c>
      <c r="J1930" s="2">
        <v>0</v>
      </c>
      <c r="K1930" s="2"/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2"/>
      <c r="AL1930" s="5">
        <v>328000</v>
      </c>
      <c r="AM1930" s="5">
        <v>296000</v>
      </c>
      <c r="AN1930" s="2"/>
      <c r="AO1930" s="2">
        <f t="shared" si="422"/>
        <v>0</v>
      </c>
      <c r="AP1930" s="2">
        <f t="shared" si="423"/>
        <v>0</v>
      </c>
      <c r="AQ1930" s="2">
        <f t="shared" si="424"/>
        <v>0</v>
      </c>
      <c r="AR1930" s="2"/>
      <c r="AS1930" s="2"/>
      <c r="AT1930" s="2"/>
      <c r="AU1930" s="2"/>
      <c r="AV1930" s="2">
        <f t="shared" si="425"/>
        <v>0</v>
      </c>
      <c r="AW1930" s="2">
        <f t="shared" si="426"/>
        <v>0</v>
      </c>
      <c r="AX1930" s="2">
        <f t="shared" si="427"/>
        <v>0</v>
      </c>
      <c r="AY1930" s="2"/>
      <c r="AZ1930" s="2">
        <v>1</v>
      </c>
      <c r="BA1930" s="2">
        <f t="shared" si="428"/>
        <v>4</v>
      </c>
      <c r="BB1930" s="2">
        <f t="shared" si="429"/>
        <v>0</v>
      </c>
      <c r="BC1930" s="2">
        <f t="shared" si="430"/>
        <v>0</v>
      </c>
      <c r="BD1930" s="2">
        <f t="shared" si="431"/>
        <v>1</v>
      </c>
      <c r="BE1930" s="2">
        <f t="shared" si="432"/>
        <v>0</v>
      </c>
      <c r="BF1930" s="2">
        <f t="shared" si="433"/>
        <v>0</v>
      </c>
      <c r="BG1930" s="2">
        <f t="shared" si="434"/>
        <v>1</v>
      </c>
      <c r="BH1930" s="2">
        <f t="shared" si="435"/>
        <v>5</v>
      </c>
    </row>
    <row r="1931" spans="1:60" x14ac:dyDescent="0.2">
      <c r="A1931" s="2">
        <v>2381</v>
      </c>
      <c r="B1931" s="2" t="s">
        <v>2593</v>
      </c>
      <c r="C1931" s="2" t="s">
        <v>2682</v>
      </c>
      <c r="D1931" s="2" t="s">
        <v>2688</v>
      </c>
      <c r="E1931" s="2">
        <v>3</v>
      </c>
      <c r="F1931" s="2">
        <v>15</v>
      </c>
      <c r="G1931" s="2">
        <v>1</v>
      </c>
      <c r="H1931" s="2" t="s">
        <v>1463</v>
      </c>
      <c r="I1931" s="2">
        <v>54720</v>
      </c>
      <c r="J1931" s="2">
        <v>0</v>
      </c>
      <c r="K1931" s="2"/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2"/>
      <c r="AL1931" s="5">
        <v>78400</v>
      </c>
      <c r="AM1931" s="5">
        <v>65000</v>
      </c>
      <c r="AN1931" s="2"/>
      <c r="AO1931" s="2">
        <f t="shared" si="422"/>
        <v>0</v>
      </c>
      <c r="AP1931" s="2">
        <f t="shared" si="423"/>
        <v>0</v>
      </c>
      <c r="AQ1931" s="2">
        <f t="shared" si="424"/>
        <v>0</v>
      </c>
      <c r="AR1931" s="2"/>
      <c r="AS1931" s="2"/>
      <c r="AT1931" s="2"/>
      <c r="AU1931" s="2"/>
      <c r="AV1931" s="2">
        <f t="shared" si="425"/>
        <v>0</v>
      </c>
      <c r="AW1931" s="2">
        <f t="shared" si="426"/>
        <v>0</v>
      </c>
      <c r="AX1931" s="2">
        <f t="shared" si="427"/>
        <v>0</v>
      </c>
      <c r="AY1931" s="2"/>
      <c r="AZ1931" s="2"/>
      <c r="BA1931" s="2">
        <f t="shared" si="428"/>
        <v>0</v>
      </c>
      <c r="BB1931" s="2">
        <f t="shared" si="429"/>
        <v>0</v>
      </c>
      <c r="BC1931" s="2">
        <f t="shared" si="430"/>
        <v>0</v>
      </c>
      <c r="BD1931" s="2">
        <f t="shared" si="431"/>
        <v>1</v>
      </c>
      <c r="BE1931" s="2">
        <f t="shared" si="432"/>
        <v>0</v>
      </c>
      <c r="BF1931" s="2">
        <f t="shared" si="433"/>
        <v>0</v>
      </c>
      <c r="BG1931" s="2">
        <f t="shared" si="434"/>
        <v>0</v>
      </c>
      <c r="BH1931" s="2">
        <f t="shared" si="435"/>
        <v>0</v>
      </c>
    </row>
    <row r="1932" spans="1:60" x14ac:dyDescent="0.2">
      <c r="A1932" s="2">
        <v>2382</v>
      </c>
      <c r="B1932" s="2" t="s">
        <v>2593</v>
      </c>
      <c r="C1932" s="2" t="s">
        <v>2682</v>
      </c>
      <c r="D1932" s="2" t="s">
        <v>2689</v>
      </c>
      <c r="E1932" s="2">
        <v>3</v>
      </c>
      <c r="F1932" s="2">
        <v>5</v>
      </c>
      <c r="G1932" s="2">
        <v>1</v>
      </c>
      <c r="H1932" s="2" t="s">
        <v>106</v>
      </c>
      <c r="I1932" s="2">
        <v>36000</v>
      </c>
      <c r="J1932" s="2">
        <v>0</v>
      </c>
      <c r="K1932" s="2"/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</v>
      </c>
      <c r="X1932" s="2">
        <v>0</v>
      </c>
      <c r="Y1932" s="2">
        <v>0</v>
      </c>
      <c r="Z1932" s="2">
        <v>0</v>
      </c>
      <c r="AA1932" s="2">
        <v>1</v>
      </c>
      <c r="AB1932" s="2">
        <v>0</v>
      </c>
      <c r="AC1932" s="2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2"/>
      <c r="AL1932" s="5">
        <v>20300</v>
      </c>
      <c r="AM1932" s="5">
        <v>2480</v>
      </c>
      <c r="AN1932" s="2"/>
      <c r="AO1932" s="2">
        <f t="shared" si="422"/>
        <v>0</v>
      </c>
      <c r="AP1932" s="2">
        <f t="shared" si="423"/>
        <v>0</v>
      </c>
      <c r="AQ1932" s="2">
        <f t="shared" si="424"/>
        <v>1</v>
      </c>
      <c r="AR1932" s="2"/>
      <c r="AS1932" s="2"/>
      <c r="AT1932" s="2"/>
      <c r="AU1932" s="2"/>
      <c r="AV1932" s="2">
        <f t="shared" si="425"/>
        <v>0</v>
      </c>
      <c r="AW1932" s="2">
        <f t="shared" si="426"/>
        <v>0</v>
      </c>
      <c r="AX1932" s="2">
        <f t="shared" si="427"/>
        <v>1</v>
      </c>
      <c r="AY1932" s="2"/>
      <c r="AZ1932" s="2"/>
      <c r="BA1932" s="2">
        <f t="shared" si="428"/>
        <v>6</v>
      </c>
      <c r="BB1932" s="2">
        <f t="shared" si="429"/>
        <v>0</v>
      </c>
      <c r="BC1932" s="2">
        <f t="shared" si="430"/>
        <v>0</v>
      </c>
      <c r="BD1932" s="2">
        <f t="shared" si="431"/>
        <v>1</v>
      </c>
      <c r="BE1932" s="2">
        <f t="shared" si="432"/>
        <v>0</v>
      </c>
      <c r="BF1932" s="2">
        <f t="shared" si="433"/>
        <v>0</v>
      </c>
      <c r="BG1932" s="2">
        <f t="shared" si="434"/>
        <v>1</v>
      </c>
      <c r="BH1932" s="2">
        <f t="shared" si="435"/>
        <v>7</v>
      </c>
    </row>
    <row r="1933" spans="1:60" x14ac:dyDescent="0.2">
      <c r="A1933" s="2">
        <v>2383</v>
      </c>
      <c r="B1933" s="2" t="s">
        <v>2593</v>
      </c>
      <c r="C1933" s="2" t="s">
        <v>2682</v>
      </c>
      <c r="D1933" s="2" t="s">
        <v>2690</v>
      </c>
      <c r="E1933" s="2">
        <v>0</v>
      </c>
      <c r="F1933" s="2">
        <v>0</v>
      </c>
      <c r="G1933" s="2">
        <v>0</v>
      </c>
      <c r="H1933" s="2"/>
      <c r="I1933" s="2">
        <v>0</v>
      </c>
      <c r="J1933" s="2">
        <v>0</v>
      </c>
      <c r="K1933" s="2"/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1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2"/>
      <c r="AL1933" s="5">
        <v>14800</v>
      </c>
      <c r="AM1933" s="5">
        <v>14800</v>
      </c>
      <c r="AN1933" s="2"/>
      <c r="AO1933" s="2">
        <f t="shared" si="422"/>
        <v>0</v>
      </c>
      <c r="AP1933" s="2">
        <f t="shared" si="423"/>
        <v>0</v>
      </c>
      <c r="AQ1933" s="2">
        <f t="shared" si="424"/>
        <v>0</v>
      </c>
      <c r="AR1933" s="2"/>
      <c r="AS1933" s="2"/>
      <c r="AT1933" s="2"/>
      <c r="AU1933" s="2"/>
      <c r="AV1933" s="2">
        <f t="shared" si="425"/>
        <v>0</v>
      </c>
      <c r="AW1933" s="2">
        <f t="shared" si="426"/>
        <v>0</v>
      </c>
      <c r="AX1933" s="2">
        <f t="shared" si="427"/>
        <v>1</v>
      </c>
      <c r="AY1933" s="2"/>
      <c r="AZ1933" s="2">
        <v>1</v>
      </c>
      <c r="BA1933" s="2">
        <f t="shared" si="428"/>
        <v>7</v>
      </c>
      <c r="BB1933" s="2">
        <f t="shared" si="429"/>
        <v>0</v>
      </c>
      <c r="BC1933" s="2">
        <f t="shared" si="430"/>
        <v>0</v>
      </c>
      <c r="BD1933" s="2">
        <f t="shared" si="431"/>
        <v>0</v>
      </c>
      <c r="BE1933" s="2">
        <f t="shared" si="432"/>
        <v>0</v>
      </c>
      <c r="BF1933" s="2">
        <f t="shared" si="433"/>
        <v>0</v>
      </c>
      <c r="BG1933" s="2">
        <f t="shared" si="434"/>
        <v>0</v>
      </c>
      <c r="BH1933" s="2">
        <f t="shared" si="435"/>
        <v>7</v>
      </c>
    </row>
    <row r="1934" spans="1:60" x14ac:dyDescent="0.2">
      <c r="A1934" s="2">
        <v>2384</v>
      </c>
      <c r="B1934" s="2" t="s">
        <v>2593</v>
      </c>
      <c r="C1934" s="2" t="s">
        <v>2682</v>
      </c>
      <c r="D1934" s="2" t="s">
        <v>2691</v>
      </c>
      <c r="E1934" s="2">
        <v>0</v>
      </c>
      <c r="F1934" s="2">
        <v>0</v>
      </c>
      <c r="G1934" s="2">
        <v>0</v>
      </c>
      <c r="H1934" s="2"/>
      <c r="I1934" s="2">
        <v>0</v>
      </c>
      <c r="J1934" s="2">
        <v>0</v>
      </c>
      <c r="K1934" s="2"/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1</v>
      </c>
      <c r="AI1934" s="4">
        <v>0</v>
      </c>
      <c r="AJ1934" s="4">
        <v>0</v>
      </c>
      <c r="AK1934" s="2"/>
      <c r="AL1934" s="5">
        <v>50400</v>
      </c>
      <c r="AM1934" s="5">
        <v>50400</v>
      </c>
      <c r="AN1934" s="2"/>
      <c r="AO1934" s="2">
        <f t="shared" si="422"/>
        <v>0</v>
      </c>
      <c r="AP1934" s="2">
        <f t="shared" si="423"/>
        <v>0</v>
      </c>
      <c r="AQ1934" s="2">
        <f t="shared" si="424"/>
        <v>0</v>
      </c>
      <c r="AR1934" s="2"/>
      <c r="AS1934" s="2"/>
      <c r="AT1934" s="2"/>
      <c r="AU1934" s="2"/>
      <c r="AV1934" s="2">
        <f t="shared" si="425"/>
        <v>0</v>
      </c>
      <c r="AW1934" s="2">
        <f t="shared" si="426"/>
        <v>0</v>
      </c>
      <c r="AX1934" s="2">
        <f t="shared" si="427"/>
        <v>1</v>
      </c>
      <c r="AY1934" s="2"/>
      <c r="AZ1934" s="2">
        <v>1</v>
      </c>
      <c r="BA1934" s="2">
        <f t="shared" si="428"/>
        <v>7</v>
      </c>
      <c r="BB1934" s="2">
        <f t="shared" si="429"/>
        <v>0</v>
      </c>
      <c r="BC1934" s="2">
        <f t="shared" si="430"/>
        <v>0</v>
      </c>
      <c r="BD1934" s="2">
        <f t="shared" si="431"/>
        <v>0</v>
      </c>
      <c r="BE1934" s="2">
        <f t="shared" si="432"/>
        <v>0</v>
      </c>
      <c r="BF1934" s="2">
        <f t="shared" si="433"/>
        <v>0</v>
      </c>
      <c r="BG1934" s="2">
        <f t="shared" si="434"/>
        <v>0</v>
      </c>
      <c r="BH1934" s="2">
        <f t="shared" si="435"/>
        <v>7</v>
      </c>
    </row>
    <row r="1935" spans="1:60" x14ac:dyDescent="0.2">
      <c r="A1935" s="2">
        <v>2387</v>
      </c>
      <c r="B1935" s="2" t="s">
        <v>2593</v>
      </c>
      <c r="C1935" s="2" t="s">
        <v>2682</v>
      </c>
      <c r="D1935" s="2" t="s">
        <v>2694</v>
      </c>
      <c r="E1935" s="2">
        <v>3</v>
      </c>
      <c r="F1935" s="2">
        <v>9</v>
      </c>
      <c r="G1935" s="2">
        <v>0</v>
      </c>
      <c r="H1935" s="2" t="s">
        <v>41</v>
      </c>
      <c r="I1935" s="2">
        <v>14400</v>
      </c>
      <c r="J1935" s="2">
        <v>0</v>
      </c>
      <c r="K1935" s="2"/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2"/>
      <c r="AL1935" s="5">
        <v>82400</v>
      </c>
      <c r="AM1935" s="5">
        <v>73700</v>
      </c>
      <c r="AN1935" s="2"/>
      <c r="AO1935" s="2">
        <f t="shared" si="422"/>
        <v>0</v>
      </c>
      <c r="AP1935" s="2">
        <f t="shared" si="423"/>
        <v>0</v>
      </c>
      <c r="AQ1935" s="2">
        <f t="shared" si="424"/>
        <v>0</v>
      </c>
      <c r="AR1935" s="2"/>
      <c r="AS1935" s="2"/>
      <c r="AT1935" s="2"/>
      <c r="AU1935" s="2"/>
      <c r="AV1935" s="2">
        <f t="shared" si="425"/>
        <v>0</v>
      </c>
      <c r="AW1935" s="2">
        <f t="shared" si="426"/>
        <v>0</v>
      </c>
      <c r="AX1935" s="2">
        <f t="shared" si="427"/>
        <v>0</v>
      </c>
      <c r="AY1935" s="2"/>
      <c r="AZ1935" s="2">
        <v>1</v>
      </c>
      <c r="BA1935" s="2">
        <f t="shared" si="428"/>
        <v>4</v>
      </c>
      <c r="BB1935" s="2">
        <f t="shared" si="429"/>
        <v>0</v>
      </c>
      <c r="BC1935" s="2">
        <f t="shared" si="430"/>
        <v>0</v>
      </c>
      <c r="BD1935" s="2">
        <f t="shared" si="431"/>
        <v>1</v>
      </c>
      <c r="BE1935" s="2">
        <f t="shared" si="432"/>
        <v>0</v>
      </c>
      <c r="BF1935" s="2">
        <f t="shared" si="433"/>
        <v>0</v>
      </c>
      <c r="BG1935" s="2">
        <f t="shared" si="434"/>
        <v>1</v>
      </c>
      <c r="BH1935" s="2">
        <f t="shared" si="435"/>
        <v>5</v>
      </c>
    </row>
    <row r="1936" spans="1:60" x14ac:dyDescent="0.2">
      <c r="A1936" s="2">
        <v>2389</v>
      </c>
      <c r="B1936" s="2" t="s">
        <v>2593</v>
      </c>
      <c r="C1936" s="2" t="s">
        <v>2682</v>
      </c>
      <c r="D1936" s="2" t="s">
        <v>2696</v>
      </c>
      <c r="E1936" s="2">
        <v>3</v>
      </c>
      <c r="F1936" s="2">
        <v>2</v>
      </c>
      <c r="G1936" s="2">
        <v>2</v>
      </c>
      <c r="H1936" s="2" t="s">
        <v>104</v>
      </c>
      <c r="I1936" s="2">
        <v>20160</v>
      </c>
      <c r="J1936" s="2">
        <v>0</v>
      </c>
      <c r="K1936" s="2"/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2"/>
      <c r="AL1936" s="5">
        <v>61800</v>
      </c>
      <c r="AM1936" s="5">
        <v>118000</v>
      </c>
      <c r="AN1936" s="2"/>
      <c r="AO1936" s="2">
        <f t="shared" si="422"/>
        <v>0</v>
      </c>
      <c r="AP1936" s="2">
        <f t="shared" si="423"/>
        <v>0</v>
      </c>
      <c r="AQ1936" s="2">
        <f t="shared" si="424"/>
        <v>0</v>
      </c>
      <c r="AR1936" s="2"/>
      <c r="AS1936" s="2"/>
      <c r="AT1936" s="2"/>
      <c r="AU1936" s="2"/>
      <c r="AV1936" s="2">
        <f t="shared" si="425"/>
        <v>0</v>
      </c>
      <c r="AW1936" s="2">
        <f t="shared" si="426"/>
        <v>0</v>
      </c>
      <c r="AX1936" s="2">
        <f t="shared" si="427"/>
        <v>0</v>
      </c>
      <c r="AY1936" s="2"/>
      <c r="AZ1936" s="2">
        <v>1</v>
      </c>
      <c r="BA1936" s="2">
        <f t="shared" si="428"/>
        <v>4</v>
      </c>
      <c r="BB1936" s="2">
        <f t="shared" si="429"/>
        <v>0</v>
      </c>
      <c r="BC1936" s="2">
        <f t="shared" si="430"/>
        <v>1</v>
      </c>
      <c r="BD1936" s="2">
        <f t="shared" si="431"/>
        <v>1</v>
      </c>
      <c r="BE1936" s="2">
        <f t="shared" si="432"/>
        <v>0</v>
      </c>
      <c r="BF1936" s="2">
        <f t="shared" si="433"/>
        <v>0</v>
      </c>
      <c r="BG1936" s="2">
        <f t="shared" si="434"/>
        <v>2</v>
      </c>
      <c r="BH1936" s="2">
        <f t="shared" si="435"/>
        <v>6</v>
      </c>
    </row>
    <row r="1937" spans="1:60" x14ac:dyDescent="0.2">
      <c r="A1937" s="2">
        <v>2393</v>
      </c>
      <c r="B1937" s="2" t="s">
        <v>2593</v>
      </c>
      <c r="C1937" s="2" t="s">
        <v>2682</v>
      </c>
      <c r="D1937" s="2" t="s">
        <v>2700</v>
      </c>
      <c r="E1937" s="2">
        <v>0</v>
      </c>
      <c r="F1937" s="2">
        <v>0</v>
      </c>
      <c r="G1937" s="2">
        <v>0</v>
      </c>
      <c r="H1937" s="2"/>
      <c r="I1937" s="2">
        <v>0</v>
      </c>
      <c r="J1937" s="2">
        <v>0</v>
      </c>
      <c r="K1937" s="2"/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</v>
      </c>
      <c r="X1937" s="2">
        <v>0</v>
      </c>
      <c r="Y1937" s="2">
        <v>0</v>
      </c>
      <c r="Z1937" s="2">
        <v>0</v>
      </c>
      <c r="AA1937" s="2">
        <v>1</v>
      </c>
      <c r="AB1937" s="2">
        <v>0</v>
      </c>
      <c r="AC1937" s="2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2"/>
      <c r="AL1937" s="5">
        <v>17000</v>
      </c>
      <c r="AM1937" s="5">
        <v>7160</v>
      </c>
      <c r="AN1937" s="2"/>
      <c r="AO1937" s="2">
        <f t="shared" si="422"/>
        <v>0</v>
      </c>
      <c r="AP1937" s="2">
        <f t="shared" si="423"/>
        <v>0</v>
      </c>
      <c r="AQ1937" s="2">
        <f t="shared" si="424"/>
        <v>1</v>
      </c>
      <c r="AR1937" s="2"/>
      <c r="AS1937" s="2"/>
      <c r="AT1937" s="2"/>
      <c r="AU1937" s="2"/>
      <c r="AV1937" s="2">
        <f t="shared" si="425"/>
        <v>0</v>
      </c>
      <c r="AW1937" s="2">
        <f t="shared" si="426"/>
        <v>0</v>
      </c>
      <c r="AX1937" s="2">
        <f t="shared" si="427"/>
        <v>1</v>
      </c>
      <c r="AY1937" s="2"/>
      <c r="AZ1937" s="2"/>
      <c r="BA1937" s="2">
        <f t="shared" si="428"/>
        <v>6</v>
      </c>
      <c r="BB1937" s="2">
        <f t="shared" si="429"/>
        <v>0</v>
      </c>
      <c r="BC1937" s="2">
        <f t="shared" si="430"/>
        <v>0</v>
      </c>
      <c r="BD1937" s="2">
        <f t="shared" si="431"/>
        <v>0</v>
      </c>
      <c r="BE1937" s="2">
        <f t="shared" si="432"/>
        <v>0</v>
      </c>
      <c r="BF1937" s="2">
        <f t="shared" si="433"/>
        <v>0</v>
      </c>
      <c r="BG1937" s="2">
        <f t="shared" si="434"/>
        <v>0</v>
      </c>
      <c r="BH1937" s="2">
        <f t="shared" si="435"/>
        <v>6</v>
      </c>
    </row>
    <row r="1938" spans="1:60" x14ac:dyDescent="0.2">
      <c r="A1938" s="2">
        <v>2396</v>
      </c>
      <c r="B1938" s="2" t="s">
        <v>2593</v>
      </c>
      <c r="C1938" s="2" t="s">
        <v>2682</v>
      </c>
      <c r="D1938" s="2" t="s">
        <v>2703</v>
      </c>
      <c r="E1938" s="2">
        <v>4</v>
      </c>
      <c r="F1938" s="2">
        <v>6</v>
      </c>
      <c r="G1938" s="2">
        <v>2</v>
      </c>
      <c r="H1938" s="2" t="s">
        <v>433</v>
      </c>
      <c r="I1938" s="2">
        <v>31680</v>
      </c>
      <c r="J1938" s="2">
        <v>0</v>
      </c>
      <c r="K1938" s="2"/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</v>
      </c>
      <c r="X1938" s="2">
        <v>0</v>
      </c>
      <c r="Y1938" s="2">
        <v>0</v>
      </c>
      <c r="Z1938" s="2">
        <v>0</v>
      </c>
      <c r="AA1938" s="2">
        <v>1</v>
      </c>
      <c r="AB1938" s="2">
        <v>0</v>
      </c>
      <c r="AC1938" s="2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2"/>
      <c r="AL1938" s="5">
        <v>24600</v>
      </c>
      <c r="AM1938" s="5">
        <v>30000</v>
      </c>
      <c r="AN1938" s="2"/>
      <c r="AO1938" s="2">
        <f t="shared" si="422"/>
        <v>0</v>
      </c>
      <c r="AP1938" s="2">
        <f t="shared" si="423"/>
        <v>0</v>
      </c>
      <c r="AQ1938" s="2">
        <f t="shared" si="424"/>
        <v>1</v>
      </c>
      <c r="AR1938" s="2"/>
      <c r="AS1938" s="2"/>
      <c r="AT1938" s="2"/>
      <c r="AU1938" s="2"/>
      <c r="AV1938" s="2">
        <f t="shared" si="425"/>
        <v>0</v>
      </c>
      <c r="AW1938" s="2">
        <f t="shared" si="426"/>
        <v>0</v>
      </c>
      <c r="AX1938" s="2">
        <f t="shared" si="427"/>
        <v>1</v>
      </c>
      <c r="AY1938" s="2"/>
      <c r="AZ1938" s="2"/>
      <c r="BA1938" s="2">
        <f t="shared" si="428"/>
        <v>6</v>
      </c>
      <c r="BB1938" s="2">
        <f t="shared" si="429"/>
        <v>0</v>
      </c>
      <c r="BC1938" s="2">
        <f t="shared" si="430"/>
        <v>0</v>
      </c>
      <c r="BD1938" s="2">
        <f t="shared" si="431"/>
        <v>1</v>
      </c>
      <c r="BE1938" s="2">
        <f t="shared" si="432"/>
        <v>0</v>
      </c>
      <c r="BF1938" s="2">
        <f t="shared" si="433"/>
        <v>0</v>
      </c>
      <c r="BG1938" s="2">
        <f t="shared" si="434"/>
        <v>1</v>
      </c>
      <c r="BH1938" s="2">
        <f t="shared" si="435"/>
        <v>7</v>
      </c>
    </row>
    <row r="1939" spans="1:60" x14ac:dyDescent="0.2">
      <c r="A1939" s="2">
        <v>2397</v>
      </c>
      <c r="B1939" s="2" t="s">
        <v>2593</v>
      </c>
      <c r="C1939" s="2" t="s">
        <v>2682</v>
      </c>
      <c r="D1939" s="2" t="s">
        <v>2704</v>
      </c>
      <c r="E1939" s="2">
        <v>3</v>
      </c>
      <c r="F1939" s="2">
        <v>6</v>
      </c>
      <c r="G1939" s="2">
        <v>2</v>
      </c>
      <c r="H1939" s="2" t="s">
        <v>106</v>
      </c>
      <c r="I1939" s="2">
        <v>36000</v>
      </c>
      <c r="J1939" s="2">
        <v>0</v>
      </c>
      <c r="K1939" s="2"/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</v>
      </c>
      <c r="X1939" s="2">
        <v>0</v>
      </c>
      <c r="Y1939" s="2">
        <v>0</v>
      </c>
      <c r="Z1939" s="2">
        <v>0</v>
      </c>
      <c r="AA1939" s="2">
        <v>1</v>
      </c>
      <c r="AB1939" s="2">
        <v>0</v>
      </c>
      <c r="AC1939" s="2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2"/>
      <c r="AL1939" s="5">
        <v>68200</v>
      </c>
      <c r="AM1939" s="5">
        <v>66600</v>
      </c>
      <c r="AN1939" s="2"/>
      <c r="AO1939" s="2">
        <f t="shared" si="422"/>
        <v>0</v>
      </c>
      <c r="AP1939" s="2">
        <f t="shared" si="423"/>
        <v>0</v>
      </c>
      <c r="AQ1939" s="2">
        <f t="shared" si="424"/>
        <v>1</v>
      </c>
      <c r="AR1939" s="2"/>
      <c r="AS1939" s="2"/>
      <c r="AT1939" s="2"/>
      <c r="AU1939" s="2"/>
      <c r="AV1939" s="2">
        <f t="shared" si="425"/>
        <v>0</v>
      </c>
      <c r="AW1939" s="2">
        <f t="shared" si="426"/>
        <v>0</v>
      </c>
      <c r="AX1939" s="2">
        <f t="shared" si="427"/>
        <v>1</v>
      </c>
      <c r="AY1939" s="2"/>
      <c r="AZ1939" s="2"/>
      <c r="BA1939" s="2">
        <f t="shared" si="428"/>
        <v>6</v>
      </c>
      <c r="BB1939" s="2">
        <f t="shared" si="429"/>
        <v>0</v>
      </c>
      <c r="BC1939" s="2">
        <f t="shared" si="430"/>
        <v>0</v>
      </c>
      <c r="BD1939" s="2">
        <f t="shared" si="431"/>
        <v>1</v>
      </c>
      <c r="BE1939" s="2">
        <f t="shared" si="432"/>
        <v>0</v>
      </c>
      <c r="BF1939" s="2">
        <f t="shared" si="433"/>
        <v>0</v>
      </c>
      <c r="BG1939" s="2">
        <f t="shared" si="434"/>
        <v>1</v>
      </c>
      <c r="BH1939" s="2">
        <f t="shared" si="435"/>
        <v>7</v>
      </c>
    </row>
    <row r="1940" spans="1:60" x14ac:dyDescent="0.2">
      <c r="A1940" s="2">
        <v>2398</v>
      </c>
      <c r="B1940" s="2" t="s">
        <v>2593</v>
      </c>
      <c r="C1940" s="2" t="s">
        <v>2682</v>
      </c>
      <c r="D1940" s="2" t="s">
        <v>2705</v>
      </c>
      <c r="E1940" s="2">
        <v>3</v>
      </c>
      <c r="F1940" s="2">
        <v>4</v>
      </c>
      <c r="G1940" s="2">
        <v>1</v>
      </c>
      <c r="H1940" s="2" t="s">
        <v>330</v>
      </c>
      <c r="I1940" s="2">
        <v>18720</v>
      </c>
      <c r="J1940" s="2">
        <v>0</v>
      </c>
      <c r="K1940" s="2"/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1</v>
      </c>
      <c r="AB1940" s="2">
        <v>0</v>
      </c>
      <c r="AC1940" s="2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2"/>
      <c r="AL1940" s="5">
        <v>240000</v>
      </c>
      <c r="AM1940" s="5">
        <v>293000</v>
      </c>
      <c r="AN1940" s="2"/>
      <c r="AO1940" s="2">
        <f t="shared" si="422"/>
        <v>0</v>
      </c>
      <c r="AP1940" s="2">
        <f t="shared" si="423"/>
        <v>0</v>
      </c>
      <c r="AQ1940" s="2">
        <f t="shared" si="424"/>
        <v>0</v>
      </c>
      <c r="AR1940" s="2"/>
      <c r="AS1940" s="2"/>
      <c r="AT1940" s="2"/>
      <c r="AU1940" s="2"/>
      <c r="AV1940" s="2">
        <f t="shared" si="425"/>
        <v>0</v>
      </c>
      <c r="AW1940" s="2">
        <f t="shared" si="426"/>
        <v>0</v>
      </c>
      <c r="AX1940" s="2">
        <f t="shared" si="427"/>
        <v>1</v>
      </c>
      <c r="AY1940" s="2"/>
      <c r="AZ1940" s="2"/>
      <c r="BA1940" s="2">
        <f t="shared" si="428"/>
        <v>3</v>
      </c>
      <c r="BB1940" s="2">
        <f t="shared" si="429"/>
        <v>0</v>
      </c>
      <c r="BC1940" s="2">
        <f t="shared" si="430"/>
        <v>0</v>
      </c>
      <c r="BD1940" s="2">
        <f t="shared" si="431"/>
        <v>1</v>
      </c>
      <c r="BE1940" s="2">
        <f t="shared" si="432"/>
        <v>0</v>
      </c>
      <c r="BF1940" s="2">
        <f t="shared" si="433"/>
        <v>0</v>
      </c>
      <c r="BG1940" s="2">
        <f t="shared" si="434"/>
        <v>1</v>
      </c>
      <c r="BH1940" s="2">
        <f t="shared" si="435"/>
        <v>4</v>
      </c>
    </row>
    <row r="1941" spans="1:60" x14ac:dyDescent="0.2">
      <c r="A1941" s="2">
        <v>2399</v>
      </c>
      <c r="B1941" s="2" t="s">
        <v>2593</v>
      </c>
      <c r="C1941" s="2" t="s">
        <v>2706</v>
      </c>
      <c r="D1941" s="2" t="s">
        <v>2707</v>
      </c>
      <c r="E1941" s="2">
        <v>3</v>
      </c>
      <c r="F1941" s="2">
        <v>9</v>
      </c>
      <c r="G1941" s="2">
        <v>3</v>
      </c>
      <c r="H1941" s="2" t="s">
        <v>97</v>
      </c>
      <c r="I1941" s="2">
        <v>25</v>
      </c>
      <c r="J1941" s="2">
        <v>0</v>
      </c>
      <c r="K1941" s="2"/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2"/>
      <c r="AL1941" s="5">
        <v>236000</v>
      </c>
      <c r="AM1941" s="5">
        <v>186000</v>
      </c>
      <c r="AN1941" s="2"/>
      <c r="AO1941" s="2">
        <f t="shared" si="422"/>
        <v>0</v>
      </c>
      <c r="AP1941" s="2">
        <f t="shared" si="423"/>
        <v>0</v>
      </c>
      <c r="AQ1941" s="2">
        <f t="shared" si="424"/>
        <v>0</v>
      </c>
      <c r="AR1941" s="2"/>
      <c r="AS1941" s="2"/>
      <c r="AT1941" s="2"/>
      <c r="AU1941" s="2"/>
      <c r="AV1941" s="2">
        <f t="shared" si="425"/>
        <v>0</v>
      </c>
      <c r="AW1941" s="2">
        <f t="shared" si="426"/>
        <v>0</v>
      </c>
      <c r="AX1941" s="2">
        <f t="shared" si="427"/>
        <v>0</v>
      </c>
      <c r="AY1941" s="2"/>
      <c r="AZ1941" s="2"/>
      <c r="BA1941" s="2">
        <f t="shared" si="428"/>
        <v>0</v>
      </c>
      <c r="BB1941" s="2">
        <f t="shared" si="429"/>
        <v>0</v>
      </c>
      <c r="BC1941" s="2">
        <f t="shared" si="430"/>
        <v>0</v>
      </c>
      <c r="BD1941" s="2">
        <f t="shared" si="431"/>
        <v>0</v>
      </c>
      <c r="BE1941" s="2">
        <f t="shared" si="432"/>
        <v>0</v>
      </c>
      <c r="BF1941" s="2">
        <f t="shared" si="433"/>
        <v>1</v>
      </c>
      <c r="BG1941" s="2">
        <f t="shared" si="434"/>
        <v>0</v>
      </c>
      <c r="BH1941" s="2">
        <f t="shared" si="435"/>
        <v>0</v>
      </c>
    </row>
    <row r="1942" spans="1:60" x14ac:dyDescent="0.2">
      <c r="A1942" s="2">
        <v>2400</v>
      </c>
      <c r="B1942" s="2" t="s">
        <v>2593</v>
      </c>
      <c r="C1942" s="2" t="s">
        <v>2706</v>
      </c>
      <c r="D1942" s="2" t="s">
        <v>2708</v>
      </c>
      <c r="E1942" s="2">
        <v>3</v>
      </c>
      <c r="F1942" s="2">
        <v>10</v>
      </c>
      <c r="G1942" s="2">
        <v>4</v>
      </c>
      <c r="H1942" s="2" t="s">
        <v>110</v>
      </c>
      <c r="I1942" s="2">
        <v>30</v>
      </c>
      <c r="J1942" s="2">
        <v>0</v>
      </c>
      <c r="K1942" s="2"/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2"/>
      <c r="AL1942" s="5">
        <v>69900</v>
      </c>
      <c r="AM1942" s="5">
        <v>70000</v>
      </c>
      <c r="AN1942" s="2"/>
      <c r="AO1942" s="2">
        <f t="shared" si="422"/>
        <v>0</v>
      </c>
      <c r="AP1942" s="2">
        <f t="shared" si="423"/>
        <v>0</v>
      </c>
      <c r="AQ1942" s="2">
        <f t="shared" si="424"/>
        <v>0</v>
      </c>
      <c r="AR1942" s="2"/>
      <c r="AS1942" s="2"/>
      <c r="AT1942" s="2"/>
      <c r="AU1942" s="2"/>
      <c r="AV1942" s="2">
        <f t="shared" si="425"/>
        <v>0</v>
      </c>
      <c r="AW1942" s="2">
        <f t="shared" si="426"/>
        <v>0</v>
      </c>
      <c r="AX1942" s="2">
        <f t="shared" si="427"/>
        <v>0</v>
      </c>
      <c r="AY1942" s="2"/>
      <c r="AZ1942" s="2"/>
      <c r="BA1942" s="2">
        <f t="shared" si="428"/>
        <v>0</v>
      </c>
      <c r="BB1942" s="2">
        <f t="shared" si="429"/>
        <v>0</v>
      </c>
      <c r="BC1942" s="2">
        <f t="shared" si="430"/>
        <v>0</v>
      </c>
      <c r="BD1942" s="2">
        <f t="shared" si="431"/>
        <v>0</v>
      </c>
      <c r="BE1942" s="2">
        <f t="shared" si="432"/>
        <v>0</v>
      </c>
      <c r="BF1942" s="2">
        <f t="shared" si="433"/>
        <v>1</v>
      </c>
      <c r="BG1942" s="2">
        <f t="shared" si="434"/>
        <v>0</v>
      </c>
      <c r="BH1942" s="2">
        <f t="shared" si="435"/>
        <v>0</v>
      </c>
    </row>
    <row r="1943" spans="1:60" x14ac:dyDescent="0.2">
      <c r="A1943" s="2">
        <v>2401</v>
      </c>
      <c r="B1943" s="2" t="s">
        <v>2593</v>
      </c>
      <c r="C1943" s="2" t="s">
        <v>2706</v>
      </c>
      <c r="D1943" s="2" t="s">
        <v>2709</v>
      </c>
      <c r="E1943" s="2">
        <v>2</v>
      </c>
      <c r="F1943" s="2">
        <v>3</v>
      </c>
      <c r="G1943" s="2">
        <v>2</v>
      </c>
      <c r="H1943" s="2" t="s">
        <v>843</v>
      </c>
      <c r="I1943" s="2">
        <v>15</v>
      </c>
      <c r="J1943" s="2">
        <v>0</v>
      </c>
      <c r="K1943" s="2"/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1</v>
      </c>
      <c r="AA1943" s="2">
        <v>0</v>
      </c>
      <c r="AB1943" s="2">
        <v>0</v>
      </c>
      <c r="AC1943" s="2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2"/>
      <c r="AL1943" s="5">
        <v>822000</v>
      </c>
      <c r="AM1943" s="5">
        <v>579000</v>
      </c>
      <c r="AN1943" s="2"/>
      <c r="AO1943" s="2">
        <f t="shared" si="422"/>
        <v>0</v>
      </c>
      <c r="AP1943" s="2">
        <f t="shared" si="423"/>
        <v>0</v>
      </c>
      <c r="AQ1943" s="2">
        <f t="shared" si="424"/>
        <v>0</v>
      </c>
      <c r="AR1943" s="2"/>
      <c r="AS1943" s="2"/>
      <c r="AT1943" s="2"/>
      <c r="AU1943" s="2"/>
      <c r="AV1943" s="2">
        <f t="shared" si="425"/>
        <v>0</v>
      </c>
      <c r="AW1943" s="2">
        <f t="shared" si="426"/>
        <v>0</v>
      </c>
      <c r="AX1943" s="2">
        <f t="shared" si="427"/>
        <v>1</v>
      </c>
      <c r="AY1943" s="2"/>
      <c r="AZ1943" s="2"/>
      <c r="BA1943" s="2">
        <f t="shared" si="428"/>
        <v>3</v>
      </c>
      <c r="BB1943" s="2">
        <f t="shared" si="429"/>
        <v>0</v>
      </c>
      <c r="BC1943" s="2">
        <f t="shared" si="430"/>
        <v>0</v>
      </c>
      <c r="BD1943" s="2">
        <f t="shared" si="431"/>
        <v>0</v>
      </c>
      <c r="BE1943" s="2">
        <f t="shared" si="432"/>
        <v>0</v>
      </c>
      <c r="BF1943" s="2">
        <f t="shared" si="433"/>
        <v>0</v>
      </c>
      <c r="BG1943" s="2">
        <f t="shared" si="434"/>
        <v>0</v>
      </c>
      <c r="BH1943" s="2">
        <f t="shared" si="435"/>
        <v>3</v>
      </c>
    </row>
    <row r="1944" spans="1:60" x14ac:dyDescent="0.2">
      <c r="A1944" s="2">
        <v>2402</v>
      </c>
      <c r="B1944" s="2" t="s">
        <v>2593</v>
      </c>
      <c r="C1944" s="2" t="s">
        <v>2706</v>
      </c>
      <c r="D1944" s="2" t="s">
        <v>2710</v>
      </c>
      <c r="E1944" s="2">
        <v>2</v>
      </c>
      <c r="F1944" s="2">
        <v>6</v>
      </c>
      <c r="G1944" s="2">
        <v>6</v>
      </c>
      <c r="H1944" s="2" t="s">
        <v>1204</v>
      </c>
      <c r="I1944" s="2">
        <v>10</v>
      </c>
      <c r="J1944" s="2">
        <v>0</v>
      </c>
      <c r="K1944" s="2"/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2"/>
      <c r="AL1944" s="5">
        <v>161000</v>
      </c>
      <c r="AM1944" s="5">
        <v>124000</v>
      </c>
      <c r="AN1944" s="2"/>
      <c r="AO1944" s="2">
        <f t="shared" si="422"/>
        <v>0</v>
      </c>
      <c r="AP1944" s="2">
        <f t="shared" si="423"/>
        <v>0</v>
      </c>
      <c r="AQ1944" s="2">
        <f t="shared" si="424"/>
        <v>0</v>
      </c>
      <c r="AR1944" s="2"/>
      <c r="AS1944" s="2"/>
      <c r="AT1944" s="2"/>
      <c r="AU1944" s="2"/>
      <c r="AV1944" s="2">
        <f t="shared" si="425"/>
        <v>0</v>
      </c>
      <c r="AW1944" s="2">
        <f t="shared" si="426"/>
        <v>0</v>
      </c>
      <c r="AX1944" s="2">
        <f t="shared" si="427"/>
        <v>0</v>
      </c>
      <c r="AY1944" s="2"/>
      <c r="AZ1944" s="2"/>
      <c r="BA1944" s="2">
        <f t="shared" si="428"/>
        <v>0</v>
      </c>
      <c r="BB1944" s="2">
        <f t="shared" si="429"/>
        <v>0</v>
      </c>
      <c r="BC1944" s="2">
        <f t="shared" si="430"/>
        <v>0</v>
      </c>
      <c r="BD1944" s="2">
        <f t="shared" si="431"/>
        <v>0</v>
      </c>
      <c r="BE1944" s="2">
        <f t="shared" si="432"/>
        <v>0</v>
      </c>
      <c r="BF1944" s="2">
        <f t="shared" si="433"/>
        <v>1</v>
      </c>
      <c r="BG1944" s="2">
        <f t="shared" si="434"/>
        <v>0</v>
      </c>
      <c r="BH1944" s="2">
        <f t="shared" si="435"/>
        <v>0</v>
      </c>
    </row>
    <row r="1945" spans="1:60" x14ac:dyDescent="0.2">
      <c r="A1945" s="2">
        <v>2403</v>
      </c>
      <c r="B1945" s="2" t="s">
        <v>2593</v>
      </c>
      <c r="C1945" s="2" t="s">
        <v>2706</v>
      </c>
      <c r="D1945" s="2" t="s">
        <v>2711</v>
      </c>
      <c r="E1945" s="2">
        <v>2</v>
      </c>
      <c r="F1945" s="2">
        <v>2</v>
      </c>
      <c r="G1945" s="2">
        <v>2</v>
      </c>
      <c r="H1945" s="2" t="s">
        <v>1204</v>
      </c>
      <c r="I1945" s="2">
        <v>10</v>
      </c>
      <c r="J1945" s="2">
        <v>0</v>
      </c>
      <c r="K1945" s="2"/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2"/>
      <c r="AL1945" s="5">
        <v>55400</v>
      </c>
      <c r="AM1945" s="5">
        <v>56600</v>
      </c>
      <c r="AN1945" s="2"/>
      <c r="AO1945" s="2">
        <f t="shared" si="422"/>
        <v>0</v>
      </c>
      <c r="AP1945" s="2">
        <f t="shared" si="423"/>
        <v>0</v>
      </c>
      <c r="AQ1945" s="2">
        <f t="shared" si="424"/>
        <v>0</v>
      </c>
      <c r="AR1945" s="2"/>
      <c r="AS1945" s="2"/>
      <c r="AT1945" s="2"/>
      <c r="AU1945" s="2"/>
      <c r="AV1945" s="2">
        <f t="shared" si="425"/>
        <v>0</v>
      </c>
      <c r="AW1945" s="2">
        <f t="shared" si="426"/>
        <v>0</v>
      </c>
      <c r="AX1945" s="2">
        <f t="shared" si="427"/>
        <v>0</v>
      </c>
      <c r="AY1945" s="2"/>
      <c r="AZ1945" s="2"/>
      <c r="BA1945" s="2">
        <f t="shared" si="428"/>
        <v>0</v>
      </c>
      <c r="BB1945" s="2">
        <f t="shared" si="429"/>
        <v>0</v>
      </c>
      <c r="BC1945" s="2">
        <f t="shared" si="430"/>
        <v>0</v>
      </c>
      <c r="BD1945" s="2">
        <f t="shared" si="431"/>
        <v>0</v>
      </c>
      <c r="BE1945" s="2">
        <f t="shared" si="432"/>
        <v>0</v>
      </c>
      <c r="BF1945" s="2">
        <f t="shared" si="433"/>
        <v>0</v>
      </c>
      <c r="BG1945" s="2">
        <f t="shared" si="434"/>
        <v>0</v>
      </c>
      <c r="BH1945" s="2">
        <f t="shared" si="435"/>
        <v>0</v>
      </c>
    </row>
    <row r="1946" spans="1:60" x14ac:dyDescent="0.2">
      <c r="A1946" s="2">
        <v>2404</v>
      </c>
      <c r="B1946" s="2" t="s">
        <v>2593</v>
      </c>
      <c r="C1946" s="2" t="s">
        <v>2706</v>
      </c>
      <c r="D1946" s="2" t="s">
        <v>2712</v>
      </c>
      <c r="E1946" s="2">
        <v>2</v>
      </c>
      <c r="F1946" s="2">
        <v>1</v>
      </c>
      <c r="G1946" s="2">
        <v>1</v>
      </c>
      <c r="H1946" s="2" t="s">
        <v>1204</v>
      </c>
      <c r="I1946" s="2">
        <v>10</v>
      </c>
      <c r="J1946" s="2">
        <v>0</v>
      </c>
      <c r="K1946" s="2"/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2"/>
      <c r="AL1946" s="5">
        <v>127000</v>
      </c>
      <c r="AM1946" s="5">
        <v>104000</v>
      </c>
      <c r="AN1946" s="2"/>
      <c r="AO1946" s="2">
        <f t="shared" si="422"/>
        <v>0</v>
      </c>
      <c r="AP1946" s="2">
        <f t="shared" si="423"/>
        <v>0</v>
      </c>
      <c r="AQ1946" s="2">
        <f t="shared" si="424"/>
        <v>0</v>
      </c>
      <c r="AR1946" s="2"/>
      <c r="AS1946" s="2"/>
      <c r="AT1946" s="2"/>
      <c r="AU1946" s="2"/>
      <c r="AV1946" s="2">
        <f t="shared" si="425"/>
        <v>0</v>
      </c>
      <c r="AW1946" s="2">
        <f t="shared" si="426"/>
        <v>0</v>
      </c>
      <c r="AX1946" s="2">
        <f t="shared" si="427"/>
        <v>0</v>
      </c>
      <c r="AY1946" s="2"/>
      <c r="AZ1946" s="2"/>
      <c r="BA1946" s="2">
        <f t="shared" si="428"/>
        <v>0</v>
      </c>
      <c r="BB1946" s="2">
        <f t="shared" si="429"/>
        <v>0</v>
      </c>
      <c r="BC1946" s="2">
        <f t="shared" si="430"/>
        <v>0</v>
      </c>
      <c r="BD1946" s="2">
        <f t="shared" si="431"/>
        <v>0</v>
      </c>
      <c r="BE1946" s="2">
        <f t="shared" si="432"/>
        <v>0</v>
      </c>
      <c r="BF1946" s="2">
        <f t="shared" si="433"/>
        <v>0</v>
      </c>
      <c r="BG1946" s="2">
        <f t="shared" si="434"/>
        <v>0</v>
      </c>
      <c r="BH1946" s="2">
        <f t="shared" si="435"/>
        <v>0</v>
      </c>
    </row>
    <row r="1947" spans="1:60" x14ac:dyDescent="0.2">
      <c r="A1947" s="2">
        <v>2405</v>
      </c>
      <c r="B1947" s="2" t="s">
        <v>2593</v>
      </c>
      <c r="C1947" s="2" t="s">
        <v>2706</v>
      </c>
      <c r="D1947" s="2" t="s">
        <v>2713</v>
      </c>
      <c r="E1947" s="2">
        <v>3</v>
      </c>
      <c r="F1947" s="2">
        <v>5</v>
      </c>
      <c r="G1947" s="2">
        <v>4</v>
      </c>
      <c r="H1947" s="2" t="s">
        <v>2714</v>
      </c>
      <c r="I1947" s="2">
        <v>70</v>
      </c>
      <c r="J1947" s="2">
        <v>0</v>
      </c>
      <c r="K1947" s="2"/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2"/>
      <c r="AL1947" s="5">
        <v>100000</v>
      </c>
      <c r="AM1947" s="5">
        <v>79800</v>
      </c>
      <c r="AN1947" s="2"/>
      <c r="AO1947" s="2">
        <f t="shared" si="422"/>
        <v>0</v>
      </c>
      <c r="AP1947" s="2">
        <f t="shared" si="423"/>
        <v>0</v>
      </c>
      <c r="AQ1947" s="2">
        <f t="shared" si="424"/>
        <v>0</v>
      </c>
      <c r="AR1947" s="2"/>
      <c r="AS1947" s="2"/>
      <c r="AT1947" s="2"/>
      <c r="AU1947" s="2"/>
      <c r="AV1947" s="2">
        <f t="shared" si="425"/>
        <v>0</v>
      </c>
      <c r="AW1947" s="2">
        <f t="shared" si="426"/>
        <v>0</v>
      </c>
      <c r="AX1947" s="2">
        <f t="shared" si="427"/>
        <v>0</v>
      </c>
      <c r="AY1947" s="2"/>
      <c r="AZ1947" s="2"/>
      <c r="BA1947" s="2">
        <f t="shared" si="428"/>
        <v>0</v>
      </c>
      <c r="BB1947" s="2">
        <f t="shared" si="429"/>
        <v>0</v>
      </c>
      <c r="BC1947" s="2">
        <f t="shared" si="430"/>
        <v>0</v>
      </c>
      <c r="BD1947" s="2">
        <f t="shared" si="431"/>
        <v>0</v>
      </c>
      <c r="BE1947" s="2">
        <f t="shared" si="432"/>
        <v>0</v>
      </c>
      <c r="BF1947" s="2">
        <f t="shared" si="433"/>
        <v>1</v>
      </c>
      <c r="BG1947" s="2">
        <f t="shared" si="434"/>
        <v>0</v>
      </c>
      <c r="BH1947" s="2">
        <f t="shared" si="435"/>
        <v>0</v>
      </c>
    </row>
    <row r="1948" spans="1:60" x14ac:dyDescent="0.2">
      <c r="A1948" s="2">
        <v>2406</v>
      </c>
      <c r="B1948" s="2" t="s">
        <v>2593</v>
      </c>
      <c r="C1948" s="2" t="s">
        <v>2706</v>
      </c>
      <c r="D1948" s="2" t="s">
        <v>2715</v>
      </c>
      <c r="E1948" s="2">
        <v>3</v>
      </c>
      <c r="F1948" s="2">
        <v>3</v>
      </c>
      <c r="G1948" s="2">
        <v>1</v>
      </c>
      <c r="H1948" s="2" t="s">
        <v>97</v>
      </c>
      <c r="I1948" s="2">
        <v>25</v>
      </c>
      <c r="J1948" s="2">
        <v>0</v>
      </c>
      <c r="K1948" s="2"/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2"/>
      <c r="AL1948" s="5">
        <v>358000</v>
      </c>
      <c r="AM1948" s="5">
        <v>240000</v>
      </c>
      <c r="AN1948" s="2"/>
      <c r="AO1948" s="2">
        <f t="shared" si="422"/>
        <v>0</v>
      </c>
      <c r="AP1948" s="2">
        <f t="shared" si="423"/>
        <v>0</v>
      </c>
      <c r="AQ1948" s="2">
        <f t="shared" si="424"/>
        <v>0</v>
      </c>
      <c r="AR1948" s="2"/>
      <c r="AS1948" s="2"/>
      <c r="AT1948" s="2"/>
      <c r="AU1948" s="2"/>
      <c r="AV1948" s="2">
        <f t="shared" si="425"/>
        <v>0</v>
      </c>
      <c r="AW1948" s="2">
        <f t="shared" si="426"/>
        <v>0</v>
      </c>
      <c r="AX1948" s="2">
        <f t="shared" si="427"/>
        <v>0</v>
      </c>
      <c r="AY1948" s="2"/>
      <c r="AZ1948" s="2"/>
      <c r="BA1948" s="2">
        <f t="shared" si="428"/>
        <v>0</v>
      </c>
      <c r="BB1948" s="2">
        <f t="shared" si="429"/>
        <v>0</v>
      </c>
      <c r="BC1948" s="2">
        <f t="shared" si="430"/>
        <v>0</v>
      </c>
      <c r="BD1948" s="2">
        <f t="shared" si="431"/>
        <v>0</v>
      </c>
      <c r="BE1948" s="2">
        <f t="shared" si="432"/>
        <v>0</v>
      </c>
      <c r="BF1948" s="2">
        <f t="shared" si="433"/>
        <v>0</v>
      </c>
      <c r="BG1948" s="2">
        <f t="shared" si="434"/>
        <v>0</v>
      </c>
      <c r="BH1948" s="2">
        <f t="shared" si="435"/>
        <v>0</v>
      </c>
    </row>
    <row r="1949" spans="1:60" x14ac:dyDescent="0.2">
      <c r="A1949" s="2">
        <v>2407</v>
      </c>
      <c r="B1949" s="2" t="s">
        <v>2593</v>
      </c>
      <c r="C1949" s="2" t="s">
        <v>2706</v>
      </c>
      <c r="D1949" s="2" t="s">
        <v>2716</v>
      </c>
      <c r="E1949" s="2">
        <v>3</v>
      </c>
      <c r="F1949" s="2">
        <v>4</v>
      </c>
      <c r="G1949" s="2">
        <v>1</v>
      </c>
      <c r="H1949" s="2" t="s">
        <v>51</v>
      </c>
      <c r="I1949" s="2">
        <v>40</v>
      </c>
      <c r="J1949" s="2">
        <v>0</v>
      </c>
      <c r="K1949" s="2"/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2"/>
      <c r="AL1949" s="5">
        <v>61200</v>
      </c>
      <c r="AM1949" s="5">
        <v>61900</v>
      </c>
      <c r="AN1949" s="2"/>
      <c r="AO1949" s="2">
        <f t="shared" si="422"/>
        <v>0</v>
      </c>
      <c r="AP1949" s="2">
        <f t="shared" si="423"/>
        <v>0</v>
      </c>
      <c r="AQ1949" s="2">
        <f t="shared" si="424"/>
        <v>0</v>
      </c>
      <c r="AR1949" s="2"/>
      <c r="AS1949" s="2"/>
      <c r="AT1949" s="2"/>
      <c r="AU1949" s="2"/>
      <c r="AV1949" s="2">
        <f t="shared" si="425"/>
        <v>0</v>
      </c>
      <c r="AW1949" s="2">
        <f t="shared" si="426"/>
        <v>0</v>
      </c>
      <c r="AX1949" s="2">
        <f t="shared" si="427"/>
        <v>0</v>
      </c>
      <c r="AY1949" s="2"/>
      <c r="AZ1949" s="2"/>
      <c r="BA1949" s="2">
        <f t="shared" si="428"/>
        <v>0</v>
      </c>
      <c r="BB1949" s="2">
        <f t="shared" si="429"/>
        <v>0</v>
      </c>
      <c r="BC1949" s="2">
        <f t="shared" si="430"/>
        <v>0</v>
      </c>
      <c r="BD1949" s="2">
        <f t="shared" si="431"/>
        <v>0</v>
      </c>
      <c r="BE1949" s="2">
        <f t="shared" si="432"/>
        <v>0</v>
      </c>
      <c r="BF1949" s="2">
        <f t="shared" si="433"/>
        <v>0</v>
      </c>
      <c r="BG1949" s="2">
        <f t="shared" si="434"/>
        <v>0</v>
      </c>
      <c r="BH1949" s="2">
        <f t="shared" si="435"/>
        <v>0</v>
      </c>
    </row>
    <row r="1950" spans="1:60" x14ac:dyDescent="0.2">
      <c r="A1950" s="2">
        <v>2408</v>
      </c>
      <c r="B1950" s="2" t="s">
        <v>2593</v>
      </c>
      <c r="C1950" s="2" t="s">
        <v>2706</v>
      </c>
      <c r="D1950" s="2" t="s">
        <v>2717</v>
      </c>
      <c r="E1950" s="2">
        <v>3</v>
      </c>
      <c r="F1950" s="2">
        <v>8</v>
      </c>
      <c r="G1950" s="2">
        <v>5</v>
      </c>
      <c r="H1950" s="2" t="s">
        <v>843</v>
      </c>
      <c r="I1950" s="2">
        <v>15</v>
      </c>
      <c r="J1950" s="2">
        <v>0</v>
      </c>
      <c r="K1950" s="2"/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2"/>
      <c r="AL1950" s="5">
        <v>90800</v>
      </c>
      <c r="AM1950" s="5">
        <v>85600</v>
      </c>
      <c r="AN1950" s="2"/>
      <c r="AO1950" s="2">
        <f t="shared" si="422"/>
        <v>0</v>
      </c>
      <c r="AP1950" s="2">
        <f t="shared" si="423"/>
        <v>0</v>
      </c>
      <c r="AQ1950" s="2">
        <f t="shared" si="424"/>
        <v>0</v>
      </c>
      <c r="AR1950" s="2"/>
      <c r="AS1950" s="2"/>
      <c r="AT1950" s="2"/>
      <c r="AU1950" s="2"/>
      <c r="AV1950" s="2">
        <f t="shared" si="425"/>
        <v>0</v>
      </c>
      <c r="AW1950" s="2">
        <f t="shared" si="426"/>
        <v>0</v>
      </c>
      <c r="AX1950" s="2">
        <f t="shared" si="427"/>
        <v>0</v>
      </c>
      <c r="AY1950" s="2"/>
      <c r="AZ1950" s="2"/>
      <c r="BA1950" s="2">
        <f t="shared" si="428"/>
        <v>0</v>
      </c>
      <c r="BB1950" s="2">
        <f t="shared" si="429"/>
        <v>0</v>
      </c>
      <c r="BC1950" s="2">
        <f t="shared" si="430"/>
        <v>0</v>
      </c>
      <c r="BD1950" s="2">
        <f t="shared" si="431"/>
        <v>0</v>
      </c>
      <c r="BE1950" s="2">
        <f t="shared" si="432"/>
        <v>0</v>
      </c>
      <c r="BF1950" s="2">
        <f t="shared" si="433"/>
        <v>1</v>
      </c>
      <c r="BG1950" s="2">
        <f t="shared" si="434"/>
        <v>0</v>
      </c>
      <c r="BH1950" s="2">
        <f t="shared" si="435"/>
        <v>0</v>
      </c>
    </row>
    <row r="1951" spans="1:60" x14ac:dyDescent="0.2">
      <c r="A1951" s="2">
        <v>2409</v>
      </c>
      <c r="B1951" s="2" t="s">
        <v>2593</v>
      </c>
      <c r="C1951" s="2" t="s">
        <v>2706</v>
      </c>
      <c r="D1951" s="2" t="s">
        <v>2718</v>
      </c>
      <c r="E1951" s="2">
        <v>3</v>
      </c>
      <c r="F1951" s="2">
        <v>5</v>
      </c>
      <c r="G1951" s="2">
        <v>2</v>
      </c>
      <c r="H1951" s="2" t="s">
        <v>97</v>
      </c>
      <c r="I1951" s="2">
        <v>25</v>
      </c>
      <c r="J1951" s="2">
        <v>0</v>
      </c>
      <c r="K1951" s="2"/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2"/>
      <c r="AL1951" s="5">
        <v>115000</v>
      </c>
      <c r="AM1951" s="5">
        <v>107000</v>
      </c>
      <c r="AN1951" s="2"/>
      <c r="AO1951" s="2">
        <f t="shared" si="422"/>
        <v>0</v>
      </c>
      <c r="AP1951" s="2">
        <f t="shared" si="423"/>
        <v>0</v>
      </c>
      <c r="AQ1951" s="2">
        <f t="shared" si="424"/>
        <v>0</v>
      </c>
      <c r="AR1951" s="2"/>
      <c r="AS1951" s="2"/>
      <c r="AT1951" s="2"/>
      <c r="AU1951" s="2"/>
      <c r="AV1951" s="2">
        <f t="shared" si="425"/>
        <v>0</v>
      </c>
      <c r="AW1951" s="2">
        <f t="shared" si="426"/>
        <v>0</v>
      </c>
      <c r="AX1951" s="2">
        <f t="shared" si="427"/>
        <v>0</v>
      </c>
      <c r="AY1951" s="2"/>
      <c r="AZ1951" s="2"/>
      <c r="BA1951" s="2">
        <f t="shared" si="428"/>
        <v>0</v>
      </c>
      <c r="BB1951" s="2">
        <f t="shared" si="429"/>
        <v>0</v>
      </c>
      <c r="BC1951" s="2">
        <f t="shared" si="430"/>
        <v>0</v>
      </c>
      <c r="BD1951" s="2">
        <f t="shared" si="431"/>
        <v>0</v>
      </c>
      <c r="BE1951" s="2">
        <f t="shared" si="432"/>
        <v>0</v>
      </c>
      <c r="BF1951" s="2">
        <f t="shared" si="433"/>
        <v>0</v>
      </c>
      <c r="BG1951" s="2">
        <f t="shared" si="434"/>
        <v>0</v>
      </c>
      <c r="BH1951" s="2">
        <f t="shared" si="435"/>
        <v>0</v>
      </c>
    </row>
    <row r="1952" spans="1:60" x14ac:dyDescent="0.2">
      <c r="A1952" s="2">
        <v>2410</v>
      </c>
      <c r="B1952" s="2" t="s">
        <v>2593</v>
      </c>
      <c r="C1952" s="2" t="s">
        <v>2706</v>
      </c>
      <c r="D1952" s="2" t="s">
        <v>2719</v>
      </c>
      <c r="E1952" s="2">
        <v>3</v>
      </c>
      <c r="F1952" s="2">
        <v>7</v>
      </c>
      <c r="G1952" s="2">
        <v>4</v>
      </c>
      <c r="H1952" s="2" t="s">
        <v>108</v>
      </c>
      <c r="I1952" s="2">
        <v>35</v>
      </c>
      <c r="J1952" s="2">
        <v>0</v>
      </c>
      <c r="K1952" s="2"/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2"/>
      <c r="AL1952" s="5">
        <v>241000</v>
      </c>
      <c r="AM1952" s="5">
        <v>226000</v>
      </c>
      <c r="AN1952" s="2"/>
      <c r="AO1952" s="2">
        <f t="shared" si="422"/>
        <v>0</v>
      </c>
      <c r="AP1952" s="2">
        <f t="shared" si="423"/>
        <v>0</v>
      </c>
      <c r="AQ1952" s="2">
        <f t="shared" si="424"/>
        <v>0</v>
      </c>
      <c r="AR1952" s="2"/>
      <c r="AS1952" s="2"/>
      <c r="AT1952" s="2"/>
      <c r="AU1952" s="2"/>
      <c r="AV1952" s="2">
        <f t="shared" si="425"/>
        <v>0</v>
      </c>
      <c r="AW1952" s="2">
        <f t="shared" si="426"/>
        <v>0</v>
      </c>
      <c r="AX1952" s="2">
        <f t="shared" si="427"/>
        <v>0</v>
      </c>
      <c r="AY1952" s="2"/>
      <c r="AZ1952" s="2"/>
      <c r="BA1952" s="2">
        <f t="shared" si="428"/>
        <v>0</v>
      </c>
      <c r="BB1952" s="2">
        <f t="shared" si="429"/>
        <v>0</v>
      </c>
      <c r="BC1952" s="2">
        <f t="shared" si="430"/>
        <v>0</v>
      </c>
      <c r="BD1952" s="2">
        <f t="shared" si="431"/>
        <v>0</v>
      </c>
      <c r="BE1952" s="2">
        <f t="shared" si="432"/>
        <v>0</v>
      </c>
      <c r="BF1952" s="2">
        <f t="shared" si="433"/>
        <v>1</v>
      </c>
      <c r="BG1952" s="2">
        <f t="shared" si="434"/>
        <v>0</v>
      </c>
      <c r="BH1952" s="2">
        <f t="shared" si="435"/>
        <v>0</v>
      </c>
    </row>
    <row r="1953" spans="1:60" x14ac:dyDescent="0.2">
      <c r="A1953" s="2">
        <v>2411</v>
      </c>
      <c r="B1953" s="2" t="s">
        <v>2593</v>
      </c>
      <c r="C1953" s="2" t="s">
        <v>2706</v>
      </c>
      <c r="D1953" s="2" t="s">
        <v>2720</v>
      </c>
      <c r="E1953" s="2">
        <v>1</v>
      </c>
      <c r="F1953" s="2">
        <v>5</v>
      </c>
      <c r="G1953" s="2">
        <v>5</v>
      </c>
      <c r="H1953" s="2" t="s">
        <v>189</v>
      </c>
      <c r="I1953" s="2">
        <v>5</v>
      </c>
      <c r="J1953" s="2">
        <v>0</v>
      </c>
      <c r="K1953" s="2"/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2"/>
      <c r="AL1953" s="5">
        <v>457000</v>
      </c>
      <c r="AM1953" s="5">
        <v>388000</v>
      </c>
      <c r="AN1953" s="2"/>
      <c r="AO1953" s="2">
        <f t="shared" si="422"/>
        <v>0</v>
      </c>
      <c r="AP1953" s="2">
        <f t="shared" si="423"/>
        <v>0</v>
      </c>
      <c r="AQ1953" s="2">
        <f t="shared" si="424"/>
        <v>0</v>
      </c>
      <c r="AR1953" s="2"/>
      <c r="AS1953" s="2"/>
      <c r="AT1953" s="2"/>
      <c r="AU1953" s="2"/>
      <c r="AV1953" s="2">
        <f t="shared" si="425"/>
        <v>0</v>
      </c>
      <c r="AW1953" s="2">
        <f t="shared" si="426"/>
        <v>0</v>
      </c>
      <c r="AX1953" s="2">
        <f t="shared" si="427"/>
        <v>0</v>
      </c>
      <c r="AY1953" s="2"/>
      <c r="AZ1953" s="2"/>
      <c r="BA1953" s="2">
        <f t="shared" si="428"/>
        <v>0</v>
      </c>
      <c r="BB1953" s="2">
        <f t="shared" si="429"/>
        <v>0</v>
      </c>
      <c r="BC1953" s="2">
        <f t="shared" si="430"/>
        <v>0</v>
      </c>
      <c r="BD1953" s="2">
        <f t="shared" si="431"/>
        <v>0</v>
      </c>
      <c r="BE1953" s="2">
        <f t="shared" si="432"/>
        <v>0</v>
      </c>
      <c r="BF1953" s="2">
        <f t="shared" si="433"/>
        <v>1</v>
      </c>
      <c r="BG1953" s="2">
        <f t="shared" si="434"/>
        <v>0</v>
      </c>
      <c r="BH1953" s="2">
        <f t="shared" si="435"/>
        <v>0</v>
      </c>
    </row>
    <row r="1954" spans="1:60" x14ac:dyDescent="0.2">
      <c r="A1954" s="2">
        <v>2412</v>
      </c>
      <c r="B1954" s="2" t="s">
        <v>2593</v>
      </c>
      <c r="C1954" s="2" t="s">
        <v>2706</v>
      </c>
      <c r="D1954" s="2" t="s">
        <v>2721</v>
      </c>
      <c r="E1954" s="2">
        <v>3</v>
      </c>
      <c r="F1954" s="2">
        <v>11</v>
      </c>
      <c r="G1954" s="2">
        <v>10</v>
      </c>
      <c r="H1954" s="2" t="s">
        <v>2008</v>
      </c>
      <c r="I1954" s="2">
        <v>80</v>
      </c>
      <c r="J1954" s="2">
        <v>0</v>
      </c>
      <c r="K1954" s="2"/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2"/>
      <c r="AL1954" s="5">
        <v>54900</v>
      </c>
      <c r="AM1954" s="5">
        <v>62200</v>
      </c>
      <c r="AN1954" s="2"/>
      <c r="AO1954" s="2">
        <f t="shared" si="422"/>
        <v>0</v>
      </c>
      <c r="AP1954" s="2">
        <f t="shared" si="423"/>
        <v>0</v>
      </c>
      <c r="AQ1954" s="2">
        <f t="shared" si="424"/>
        <v>0</v>
      </c>
      <c r="AR1954" s="2"/>
      <c r="AS1954" s="2"/>
      <c r="AT1954" s="2"/>
      <c r="AU1954" s="2"/>
      <c r="AV1954" s="2">
        <f t="shared" si="425"/>
        <v>0</v>
      </c>
      <c r="AW1954" s="2">
        <f t="shared" si="426"/>
        <v>0</v>
      </c>
      <c r="AX1954" s="2">
        <f t="shared" si="427"/>
        <v>0</v>
      </c>
      <c r="AY1954" s="2"/>
      <c r="AZ1954" s="2"/>
      <c r="BA1954" s="2">
        <f t="shared" si="428"/>
        <v>0</v>
      </c>
      <c r="BB1954" s="2">
        <f t="shared" si="429"/>
        <v>0</v>
      </c>
      <c r="BC1954" s="2">
        <f t="shared" si="430"/>
        <v>0</v>
      </c>
      <c r="BD1954" s="2">
        <f t="shared" si="431"/>
        <v>0</v>
      </c>
      <c r="BE1954" s="2">
        <f t="shared" si="432"/>
        <v>0</v>
      </c>
      <c r="BF1954" s="2">
        <f t="shared" si="433"/>
        <v>1</v>
      </c>
      <c r="BG1954" s="2">
        <f t="shared" si="434"/>
        <v>0</v>
      </c>
      <c r="BH1954" s="2">
        <f t="shared" si="435"/>
        <v>0</v>
      </c>
    </row>
    <row r="1955" spans="1:60" x14ac:dyDescent="0.2">
      <c r="A1955" s="2">
        <v>2413</v>
      </c>
      <c r="B1955" s="2" t="s">
        <v>2593</v>
      </c>
      <c r="C1955" s="2" t="s">
        <v>2706</v>
      </c>
      <c r="D1955" s="2" t="s">
        <v>2722</v>
      </c>
      <c r="E1955" s="2">
        <v>3</v>
      </c>
      <c r="F1955" s="2">
        <v>8</v>
      </c>
      <c r="G1955" s="2">
        <v>3</v>
      </c>
      <c r="H1955" s="2" t="s">
        <v>108</v>
      </c>
      <c r="I1955" s="2">
        <v>35</v>
      </c>
      <c r="J1955" s="2">
        <v>0</v>
      </c>
      <c r="K1955" s="2"/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2"/>
      <c r="AL1955" s="5">
        <v>379000</v>
      </c>
      <c r="AM1955" s="5">
        <v>333000</v>
      </c>
      <c r="AN1955" s="2"/>
      <c r="AO1955" s="2">
        <f t="shared" si="422"/>
        <v>0</v>
      </c>
      <c r="AP1955" s="2">
        <f t="shared" si="423"/>
        <v>0</v>
      </c>
      <c r="AQ1955" s="2">
        <f t="shared" si="424"/>
        <v>0</v>
      </c>
      <c r="AR1955" s="2"/>
      <c r="AS1955" s="2"/>
      <c r="AT1955" s="2"/>
      <c r="AU1955" s="2"/>
      <c r="AV1955" s="2">
        <f t="shared" si="425"/>
        <v>0</v>
      </c>
      <c r="AW1955" s="2">
        <f t="shared" si="426"/>
        <v>0</v>
      </c>
      <c r="AX1955" s="2">
        <f t="shared" si="427"/>
        <v>0</v>
      </c>
      <c r="AY1955" s="2"/>
      <c r="AZ1955" s="2"/>
      <c r="BA1955" s="2">
        <f t="shared" si="428"/>
        <v>0</v>
      </c>
      <c r="BB1955" s="2">
        <f t="shared" si="429"/>
        <v>0</v>
      </c>
      <c r="BC1955" s="2">
        <f t="shared" si="430"/>
        <v>0</v>
      </c>
      <c r="BD1955" s="2">
        <f t="shared" si="431"/>
        <v>0</v>
      </c>
      <c r="BE1955" s="2">
        <f t="shared" si="432"/>
        <v>0</v>
      </c>
      <c r="BF1955" s="2">
        <f t="shared" si="433"/>
        <v>1</v>
      </c>
      <c r="BG1955" s="2">
        <f t="shared" si="434"/>
        <v>0</v>
      </c>
      <c r="BH1955" s="2">
        <f t="shared" si="435"/>
        <v>0</v>
      </c>
    </row>
    <row r="1956" spans="1:60" x14ac:dyDescent="0.2">
      <c r="A1956" s="2">
        <v>2414</v>
      </c>
      <c r="B1956" s="2" t="s">
        <v>2593</v>
      </c>
      <c r="C1956" s="2" t="s">
        <v>2706</v>
      </c>
      <c r="D1956" s="2" t="s">
        <v>2723</v>
      </c>
      <c r="E1956" s="2">
        <v>3</v>
      </c>
      <c r="F1956" s="2">
        <v>3</v>
      </c>
      <c r="G1956" s="2">
        <v>0</v>
      </c>
      <c r="H1956" s="2" t="s">
        <v>97</v>
      </c>
      <c r="I1956" s="2">
        <v>25</v>
      </c>
      <c r="J1956" s="2">
        <v>0</v>
      </c>
      <c r="K1956" s="2"/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2"/>
      <c r="AL1956" s="5">
        <v>155000</v>
      </c>
      <c r="AM1956" s="5">
        <v>136000</v>
      </c>
      <c r="AN1956" s="2"/>
      <c r="AO1956" s="2">
        <f t="shared" si="422"/>
        <v>0</v>
      </c>
      <c r="AP1956" s="2">
        <f t="shared" si="423"/>
        <v>0</v>
      </c>
      <c r="AQ1956" s="2">
        <f t="shared" si="424"/>
        <v>0</v>
      </c>
      <c r="AR1956" s="2"/>
      <c r="AS1956" s="2"/>
      <c r="AT1956" s="2"/>
      <c r="AU1956" s="2"/>
      <c r="AV1956" s="2">
        <f t="shared" si="425"/>
        <v>0</v>
      </c>
      <c r="AW1956" s="2">
        <f t="shared" si="426"/>
        <v>0</v>
      </c>
      <c r="AX1956" s="2">
        <f t="shared" si="427"/>
        <v>0</v>
      </c>
      <c r="AY1956" s="2"/>
      <c r="AZ1956" s="2"/>
      <c r="BA1956" s="2">
        <f t="shared" si="428"/>
        <v>0</v>
      </c>
      <c r="BB1956" s="2">
        <f t="shared" si="429"/>
        <v>0</v>
      </c>
      <c r="BC1956" s="2">
        <f t="shared" si="430"/>
        <v>0</v>
      </c>
      <c r="BD1956" s="2">
        <f t="shared" si="431"/>
        <v>0</v>
      </c>
      <c r="BE1956" s="2">
        <f t="shared" si="432"/>
        <v>0</v>
      </c>
      <c r="BF1956" s="2">
        <f t="shared" si="433"/>
        <v>0</v>
      </c>
      <c r="BG1956" s="2">
        <f t="shared" si="434"/>
        <v>0</v>
      </c>
      <c r="BH1956" s="2">
        <f t="shared" si="435"/>
        <v>0</v>
      </c>
    </row>
    <row r="1957" spans="1:60" x14ac:dyDescent="0.2">
      <c r="A1957" s="2">
        <v>2415</v>
      </c>
      <c r="B1957" s="2" t="s">
        <v>2593</v>
      </c>
      <c r="C1957" s="2" t="s">
        <v>2706</v>
      </c>
      <c r="D1957" s="2" t="s">
        <v>2724</v>
      </c>
      <c r="E1957" s="2">
        <v>3</v>
      </c>
      <c r="F1957" s="2">
        <v>9</v>
      </c>
      <c r="G1957" s="2">
        <v>3</v>
      </c>
      <c r="H1957" s="2" t="s">
        <v>110</v>
      </c>
      <c r="I1957" s="2">
        <v>30</v>
      </c>
      <c r="J1957" s="2">
        <v>0</v>
      </c>
      <c r="K1957" s="2"/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2"/>
      <c r="AL1957" s="5">
        <v>454000</v>
      </c>
      <c r="AM1957" s="5">
        <v>425000</v>
      </c>
      <c r="AN1957" s="2"/>
      <c r="AO1957" s="2">
        <f t="shared" si="422"/>
        <v>0</v>
      </c>
      <c r="AP1957" s="2">
        <f t="shared" si="423"/>
        <v>0</v>
      </c>
      <c r="AQ1957" s="2">
        <f t="shared" si="424"/>
        <v>0</v>
      </c>
      <c r="AR1957" s="2"/>
      <c r="AS1957" s="2"/>
      <c r="AT1957" s="2"/>
      <c r="AU1957" s="2"/>
      <c r="AV1957" s="2">
        <f t="shared" si="425"/>
        <v>0</v>
      </c>
      <c r="AW1957" s="2">
        <f t="shared" si="426"/>
        <v>0</v>
      </c>
      <c r="AX1957" s="2">
        <f t="shared" si="427"/>
        <v>0</v>
      </c>
      <c r="AY1957" s="2"/>
      <c r="AZ1957" s="2"/>
      <c r="BA1957" s="2">
        <f t="shared" si="428"/>
        <v>0</v>
      </c>
      <c r="BB1957" s="2">
        <f t="shared" si="429"/>
        <v>0</v>
      </c>
      <c r="BC1957" s="2">
        <f t="shared" si="430"/>
        <v>0</v>
      </c>
      <c r="BD1957" s="2">
        <f t="shared" si="431"/>
        <v>0</v>
      </c>
      <c r="BE1957" s="2">
        <f t="shared" si="432"/>
        <v>0</v>
      </c>
      <c r="BF1957" s="2">
        <f t="shared" si="433"/>
        <v>1</v>
      </c>
      <c r="BG1957" s="2">
        <f t="shared" si="434"/>
        <v>0</v>
      </c>
      <c r="BH1957" s="2">
        <f t="shared" si="435"/>
        <v>0</v>
      </c>
    </row>
    <row r="1958" spans="1:60" x14ac:dyDescent="0.2">
      <c r="A1958" s="2">
        <v>2416</v>
      </c>
      <c r="B1958" s="2" t="s">
        <v>2593</v>
      </c>
      <c r="C1958" s="2" t="s">
        <v>2706</v>
      </c>
      <c r="D1958" s="2" t="s">
        <v>2725</v>
      </c>
      <c r="E1958" s="2">
        <v>3</v>
      </c>
      <c r="F1958" s="2">
        <v>7</v>
      </c>
      <c r="G1958" s="2">
        <v>4</v>
      </c>
      <c r="H1958" s="2" t="s">
        <v>26</v>
      </c>
      <c r="I1958" s="2">
        <v>20</v>
      </c>
      <c r="J1958" s="2">
        <v>0</v>
      </c>
      <c r="K1958" s="2"/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1</v>
      </c>
      <c r="AA1958" s="2">
        <v>0</v>
      </c>
      <c r="AB1958" s="2">
        <v>0</v>
      </c>
      <c r="AC1958" s="2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2"/>
      <c r="AL1958" s="5">
        <v>115000</v>
      </c>
      <c r="AM1958" s="5">
        <v>99500</v>
      </c>
      <c r="AN1958" s="2"/>
      <c r="AO1958" s="2">
        <f t="shared" si="422"/>
        <v>0</v>
      </c>
      <c r="AP1958" s="2">
        <f t="shared" si="423"/>
        <v>0</v>
      </c>
      <c r="AQ1958" s="2">
        <f t="shared" si="424"/>
        <v>0</v>
      </c>
      <c r="AR1958" s="2"/>
      <c r="AS1958" s="2"/>
      <c r="AT1958" s="2"/>
      <c r="AU1958" s="2"/>
      <c r="AV1958" s="2">
        <f t="shared" si="425"/>
        <v>0</v>
      </c>
      <c r="AW1958" s="2">
        <f t="shared" si="426"/>
        <v>0</v>
      </c>
      <c r="AX1958" s="2">
        <f t="shared" si="427"/>
        <v>1</v>
      </c>
      <c r="AY1958" s="2"/>
      <c r="AZ1958" s="2"/>
      <c r="BA1958" s="2">
        <f t="shared" si="428"/>
        <v>3</v>
      </c>
      <c r="BB1958" s="2">
        <f t="shared" si="429"/>
        <v>0</v>
      </c>
      <c r="BC1958" s="2">
        <f t="shared" si="430"/>
        <v>0</v>
      </c>
      <c r="BD1958" s="2">
        <f t="shared" si="431"/>
        <v>0</v>
      </c>
      <c r="BE1958" s="2">
        <f t="shared" si="432"/>
        <v>0</v>
      </c>
      <c r="BF1958" s="2">
        <f t="shared" si="433"/>
        <v>1</v>
      </c>
      <c r="BG1958" s="2">
        <f t="shared" si="434"/>
        <v>2</v>
      </c>
      <c r="BH1958" s="2">
        <f t="shared" si="435"/>
        <v>5</v>
      </c>
    </row>
    <row r="1959" spans="1:60" x14ac:dyDescent="0.2">
      <c r="A1959" s="2">
        <v>2417</v>
      </c>
      <c r="B1959" s="2" t="s">
        <v>2593</v>
      </c>
      <c r="C1959" s="2" t="s">
        <v>2706</v>
      </c>
      <c r="D1959" s="2" t="s">
        <v>2726</v>
      </c>
      <c r="E1959" s="2">
        <v>2</v>
      </c>
      <c r="F1959" s="2">
        <v>5</v>
      </c>
      <c r="G1959" s="2">
        <v>1</v>
      </c>
      <c r="H1959" s="2" t="s">
        <v>26</v>
      </c>
      <c r="I1959" s="2">
        <v>20</v>
      </c>
      <c r="J1959" s="2">
        <v>0</v>
      </c>
      <c r="K1959" s="2"/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2"/>
      <c r="AL1959" s="5">
        <v>153000</v>
      </c>
      <c r="AM1959" s="5">
        <v>486000</v>
      </c>
      <c r="AN1959" s="2"/>
      <c r="AO1959" s="2">
        <f t="shared" si="422"/>
        <v>0</v>
      </c>
      <c r="AP1959" s="2">
        <f t="shared" si="423"/>
        <v>0</v>
      </c>
      <c r="AQ1959" s="2">
        <f t="shared" si="424"/>
        <v>0</v>
      </c>
      <c r="AR1959" s="2"/>
      <c r="AS1959" s="2"/>
      <c r="AT1959" s="2"/>
      <c r="AU1959" s="2"/>
      <c r="AV1959" s="2">
        <f t="shared" si="425"/>
        <v>0</v>
      </c>
      <c r="AW1959" s="2">
        <f t="shared" si="426"/>
        <v>0</v>
      </c>
      <c r="AX1959" s="2">
        <f t="shared" si="427"/>
        <v>0</v>
      </c>
      <c r="AY1959" s="2"/>
      <c r="AZ1959" s="2"/>
      <c r="BA1959" s="2">
        <f t="shared" si="428"/>
        <v>0</v>
      </c>
      <c r="BB1959" s="2">
        <f t="shared" si="429"/>
        <v>0</v>
      </c>
      <c r="BC1959" s="2">
        <f t="shared" si="430"/>
        <v>1</v>
      </c>
      <c r="BD1959" s="2">
        <f t="shared" si="431"/>
        <v>0</v>
      </c>
      <c r="BE1959" s="2">
        <f t="shared" si="432"/>
        <v>0</v>
      </c>
      <c r="BF1959" s="2">
        <f t="shared" si="433"/>
        <v>0</v>
      </c>
      <c r="BG1959" s="2">
        <f t="shared" si="434"/>
        <v>0</v>
      </c>
      <c r="BH1959" s="2">
        <f t="shared" si="435"/>
        <v>0</v>
      </c>
    </row>
    <row r="1960" spans="1:60" x14ac:dyDescent="0.2">
      <c r="A1960" s="2">
        <v>2418</v>
      </c>
      <c r="B1960" s="2" t="s">
        <v>2593</v>
      </c>
      <c r="C1960" s="2" t="s">
        <v>2706</v>
      </c>
      <c r="D1960" s="2" t="s">
        <v>2727</v>
      </c>
      <c r="E1960" s="2">
        <v>3</v>
      </c>
      <c r="F1960" s="2">
        <v>7</v>
      </c>
      <c r="G1960" s="2">
        <v>4</v>
      </c>
      <c r="H1960" s="2" t="s">
        <v>110</v>
      </c>
      <c r="I1960" s="2">
        <v>30</v>
      </c>
      <c r="J1960" s="2">
        <v>0</v>
      </c>
      <c r="K1960" s="2"/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2"/>
      <c r="AL1960" s="5">
        <v>221000</v>
      </c>
      <c r="AM1960" s="5">
        <v>197000</v>
      </c>
      <c r="AN1960" s="2"/>
      <c r="AO1960" s="2">
        <f t="shared" si="422"/>
        <v>0</v>
      </c>
      <c r="AP1960" s="2">
        <f t="shared" si="423"/>
        <v>0</v>
      </c>
      <c r="AQ1960" s="2">
        <f t="shared" si="424"/>
        <v>0</v>
      </c>
      <c r="AR1960" s="2"/>
      <c r="AS1960" s="2"/>
      <c r="AT1960" s="2"/>
      <c r="AU1960" s="2"/>
      <c r="AV1960" s="2">
        <f t="shared" si="425"/>
        <v>0</v>
      </c>
      <c r="AW1960" s="2">
        <f t="shared" si="426"/>
        <v>0</v>
      </c>
      <c r="AX1960" s="2">
        <f t="shared" si="427"/>
        <v>0</v>
      </c>
      <c r="AY1960" s="2"/>
      <c r="AZ1960" s="2"/>
      <c r="BA1960" s="2">
        <f t="shared" si="428"/>
        <v>0</v>
      </c>
      <c r="BB1960" s="2">
        <f t="shared" si="429"/>
        <v>0</v>
      </c>
      <c r="BC1960" s="2">
        <f t="shared" si="430"/>
        <v>0</v>
      </c>
      <c r="BD1960" s="2">
        <f t="shared" si="431"/>
        <v>0</v>
      </c>
      <c r="BE1960" s="2">
        <f t="shared" si="432"/>
        <v>0</v>
      </c>
      <c r="BF1960" s="2">
        <f t="shared" si="433"/>
        <v>1</v>
      </c>
      <c r="BG1960" s="2">
        <f t="shared" si="434"/>
        <v>0</v>
      </c>
      <c r="BH1960" s="2">
        <f t="shared" si="435"/>
        <v>0</v>
      </c>
    </row>
    <row r="1961" spans="1:60" x14ac:dyDescent="0.2">
      <c r="A1961" s="2">
        <v>2419</v>
      </c>
      <c r="B1961" s="2" t="s">
        <v>2593</v>
      </c>
      <c r="C1961" s="2" t="s">
        <v>2706</v>
      </c>
      <c r="D1961" s="2" t="s">
        <v>2728</v>
      </c>
      <c r="E1961" s="2">
        <v>3</v>
      </c>
      <c r="F1961" s="2">
        <v>8</v>
      </c>
      <c r="G1961" s="2">
        <v>5</v>
      </c>
      <c r="H1961" s="2" t="s">
        <v>51</v>
      </c>
      <c r="I1961" s="2">
        <v>40</v>
      </c>
      <c r="J1961" s="2">
        <v>0</v>
      </c>
      <c r="K1961" s="2"/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2"/>
      <c r="AL1961" s="5">
        <v>2090000</v>
      </c>
      <c r="AM1961" s="5">
        <v>1640000</v>
      </c>
      <c r="AN1961" s="2"/>
      <c r="AO1961" s="2">
        <f t="shared" si="422"/>
        <v>0</v>
      </c>
      <c r="AP1961" s="2">
        <f t="shared" si="423"/>
        <v>0</v>
      </c>
      <c r="AQ1961" s="2">
        <f t="shared" si="424"/>
        <v>0</v>
      </c>
      <c r="AR1961" s="2"/>
      <c r="AS1961" s="2"/>
      <c r="AT1961" s="2"/>
      <c r="AU1961" s="2"/>
      <c r="AV1961" s="2">
        <f t="shared" si="425"/>
        <v>0</v>
      </c>
      <c r="AW1961" s="2">
        <f t="shared" si="426"/>
        <v>0</v>
      </c>
      <c r="AX1961" s="2">
        <f t="shared" si="427"/>
        <v>0</v>
      </c>
      <c r="AY1961" s="2"/>
      <c r="AZ1961" s="2"/>
      <c r="BA1961" s="2">
        <f t="shared" si="428"/>
        <v>0</v>
      </c>
      <c r="BB1961" s="2">
        <f t="shared" si="429"/>
        <v>0</v>
      </c>
      <c r="BC1961" s="2">
        <f t="shared" si="430"/>
        <v>0</v>
      </c>
      <c r="BD1961" s="2">
        <f t="shared" si="431"/>
        <v>0</v>
      </c>
      <c r="BE1961" s="2">
        <f t="shared" si="432"/>
        <v>0</v>
      </c>
      <c r="BF1961" s="2">
        <f t="shared" si="433"/>
        <v>1</v>
      </c>
      <c r="BG1961" s="2">
        <f t="shared" si="434"/>
        <v>0</v>
      </c>
      <c r="BH1961" s="2">
        <f t="shared" si="435"/>
        <v>0</v>
      </c>
    </row>
    <row r="1962" spans="1:60" x14ac:dyDescent="0.2">
      <c r="A1962" s="2">
        <v>2420</v>
      </c>
      <c r="B1962" s="2" t="s">
        <v>2593</v>
      </c>
      <c r="C1962" s="2" t="s">
        <v>2706</v>
      </c>
      <c r="D1962" s="2" t="s">
        <v>2729</v>
      </c>
      <c r="E1962" s="2">
        <v>3</v>
      </c>
      <c r="F1962" s="2">
        <v>10</v>
      </c>
      <c r="G1962" s="2">
        <v>4</v>
      </c>
      <c r="H1962" s="2" t="s">
        <v>110</v>
      </c>
      <c r="I1962" s="2">
        <v>30</v>
      </c>
      <c r="J1962" s="2">
        <v>0</v>
      </c>
      <c r="K1962" s="2"/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2"/>
      <c r="AL1962" s="5">
        <v>407000</v>
      </c>
      <c r="AM1962" s="5">
        <v>347000</v>
      </c>
      <c r="AN1962" s="2"/>
      <c r="AO1962" s="2">
        <f t="shared" si="422"/>
        <v>0</v>
      </c>
      <c r="AP1962" s="2">
        <f t="shared" si="423"/>
        <v>0</v>
      </c>
      <c r="AQ1962" s="2">
        <f t="shared" si="424"/>
        <v>0</v>
      </c>
      <c r="AR1962" s="2"/>
      <c r="AS1962" s="2"/>
      <c r="AT1962" s="2"/>
      <c r="AU1962" s="2"/>
      <c r="AV1962" s="2">
        <f t="shared" si="425"/>
        <v>0</v>
      </c>
      <c r="AW1962" s="2">
        <f t="shared" si="426"/>
        <v>0</v>
      </c>
      <c r="AX1962" s="2">
        <f t="shared" si="427"/>
        <v>0</v>
      </c>
      <c r="AY1962" s="2"/>
      <c r="AZ1962" s="2"/>
      <c r="BA1962" s="2">
        <f t="shared" si="428"/>
        <v>0</v>
      </c>
      <c r="BB1962" s="2">
        <f t="shared" si="429"/>
        <v>0</v>
      </c>
      <c r="BC1962" s="2">
        <f t="shared" si="430"/>
        <v>0</v>
      </c>
      <c r="BD1962" s="2">
        <f t="shared" si="431"/>
        <v>0</v>
      </c>
      <c r="BE1962" s="2">
        <f t="shared" si="432"/>
        <v>0</v>
      </c>
      <c r="BF1962" s="2">
        <f t="shared" si="433"/>
        <v>1</v>
      </c>
      <c r="BG1962" s="2">
        <f t="shared" si="434"/>
        <v>0</v>
      </c>
      <c r="BH1962" s="2">
        <f t="shared" si="435"/>
        <v>0</v>
      </c>
    </row>
    <row r="1963" spans="1:60" x14ac:dyDescent="0.2">
      <c r="A1963" s="2">
        <v>2421</v>
      </c>
      <c r="B1963" s="2" t="s">
        <v>2593</v>
      </c>
      <c r="C1963" s="2" t="s">
        <v>2706</v>
      </c>
      <c r="D1963" s="2" t="s">
        <v>2730</v>
      </c>
      <c r="E1963" s="2">
        <v>3</v>
      </c>
      <c r="F1963" s="2">
        <v>11</v>
      </c>
      <c r="G1963" s="2">
        <v>6</v>
      </c>
      <c r="H1963" s="2" t="s">
        <v>114</v>
      </c>
      <c r="I1963" s="2">
        <v>60</v>
      </c>
      <c r="J1963" s="2">
        <v>0</v>
      </c>
      <c r="K1963" s="2"/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2"/>
      <c r="AL1963" s="5">
        <v>209000</v>
      </c>
      <c r="AM1963" s="5">
        <v>198000</v>
      </c>
      <c r="AN1963" s="2"/>
      <c r="AO1963" s="2">
        <f t="shared" si="422"/>
        <v>0</v>
      </c>
      <c r="AP1963" s="2">
        <f t="shared" si="423"/>
        <v>0</v>
      </c>
      <c r="AQ1963" s="2">
        <f t="shared" si="424"/>
        <v>0</v>
      </c>
      <c r="AR1963" s="2"/>
      <c r="AS1963" s="2"/>
      <c r="AT1963" s="2"/>
      <c r="AU1963" s="2"/>
      <c r="AV1963" s="2">
        <f t="shared" si="425"/>
        <v>0</v>
      </c>
      <c r="AW1963" s="2">
        <f t="shared" si="426"/>
        <v>0</v>
      </c>
      <c r="AX1963" s="2">
        <f t="shared" si="427"/>
        <v>0</v>
      </c>
      <c r="AY1963" s="2"/>
      <c r="AZ1963" s="2"/>
      <c r="BA1963" s="2">
        <f t="shared" si="428"/>
        <v>0</v>
      </c>
      <c r="BB1963" s="2">
        <f t="shared" si="429"/>
        <v>0</v>
      </c>
      <c r="BC1963" s="2">
        <f t="shared" si="430"/>
        <v>0</v>
      </c>
      <c r="BD1963" s="2">
        <f t="shared" si="431"/>
        <v>0</v>
      </c>
      <c r="BE1963" s="2">
        <f t="shared" si="432"/>
        <v>0</v>
      </c>
      <c r="BF1963" s="2">
        <f t="shared" si="433"/>
        <v>1</v>
      </c>
      <c r="BG1963" s="2">
        <f t="shared" si="434"/>
        <v>0</v>
      </c>
      <c r="BH1963" s="2">
        <f t="shared" si="435"/>
        <v>0</v>
      </c>
    </row>
    <row r="1964" spans="1:60" x14ac:dyDescent="0.2">
      <c r="A1964" s="2">
        <v>2422</v>
      </c>
      <c r="B1964" s="2" t="s">
        <v>2593</v>
      </c>
      <c r="C1964" s="2" t="s">
        <v>2706</v>
      </c>
      <c r="D1964" s="2" t="s">
        <v>2731</v>
      </c>
      <c r="E1964" s="2">
        <v>3</v>
      </c>
      <c r="F1964" s="2">
        <v>4</v>
      </c>
      <c r="G1964" s="2">
        <v>2</v>
      </c>
      <c r="H1964" s="2" t="s">
        <v>97</v>
      </c>
      <c r="I1964" s="2">
        <v>25</v>
      </c>
      <c r="J1964" s="2">
        <v>0</v>
      </c>
      <c r="K1964" s="2"/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2"/>
      <c r="AL1964" s="5">
        <v>48900</v>
      </c>
      <c r="AM1964" s="5">
        <v>44400</v>
      </c>
      <c r="AN1964" s="2"/>
      <c r="AO1964" s="2">
        <f t="shared" si="422"/>
        <v>0</v>
      </c>
      <c r="AP1964" s="2">
        <f t="shared" si="423"/>
        <v>0</v>
      </c>
      <c r="AQ1964" s="2">
        <f t="shared" si="424"/>
        <v>0</v>
      </c>
      <c r="AR1964" s="2"/>
      <c r="AS1964" s="2"/>
      <c r="AT1964" s="2"/>
      <c r="AU1964" s="2"/>
      <c r="AV1964" s="2">
        <f t="shared" si="425"/>
        <v>0</v>
      </c>
      <c r="AW1964" s="2">
        <f t="shared" si="426"/>
        <v>0</v>
      </c>
      <c r="AX1964" s="2">
        <f t="shared" si="427"/>
        <v>0</v>
      </c>
      <c r="AY1964" s="2"/>
      <c r="AZ1964" s="2"/>
      <c r="BA1964" s="2">
        <f t="shared" si="428"/>
        <v>0</v>
      </c>
      <c r="BB1964" s="2">
        <f t="shared" si="429"/>
        <v>0</v>
      </c>
      <c r="BC1964" s="2">
        <f t="shared" si="430"/>
        <v>0</v>
      </c>
      <c r="BD1964" s="2">
        <f t="shared" si="431"/>
        <v>0</v>
      </c>
      <c r="BE1964" s="2">
        <f t="shared" si="432"/>
        <v>0</v>
      </c>
      <c r="BF1964" s="2">
        <f t="shared" si="433"/>
        <v>0</v>
      </c>
      <c r="BG1964" s="2">
        <f t="shared" si="434"/>
        <v>0</v>
      </c>
      <c r="BH1964" s="2">
        <f t="shared" si="435"/>
        <v>0</v>
      </c>
    </row>
    <row r="1965" spans="1:60" x14ac:dyDescent="0.2">
      <c r="A1965" s="2">
        <v>2423</v>
      </c>
      <c r="B1965" s="2" t="s">
        <v>2593</v>
      </c>
      <c r="C1965" s="2" t="s">
        <v>2706</v>
      </c>
      <c r="D1965" s="2" t="s">
        <v>2732</v>
      </c>
      <c r="E1965" s="2">
        <v>3</v>
      </c>
      <c r="F1965" s="2">
        <v>11</v>
      </c>
      <c r="G1965" s="2">
        <v>7</v>
      </c>
      <c r="H1965" s="2" t="s">
        <v>768</v>
      </c>
      <c r="I1965" s="2">
        <v>45</v>
      </c>
      <c r="J1965" s="2">
        <v>0</v>
      </c>
      <c r="K1965" s="2"/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2"/>
      <c r="AL1965" s="5">
        <v>209000</v>
      </c>
      <c r="AM1965" s="5">
        <v>174000</v>
      </c>
      <c r="AN1965" s="2"/>
      <c r="AO1965" s="2">
        <f t="shared" si="422"/>
        <v>0</v>
      </c>
      <c r="AP1965" s="2">
        <f t="shared" si="423"/>
        <v>0</v>
      </c>
      <c r="AQ1965" s="2">
        <f t="shared" si="424"/>
        <v>0</v>
      </c>
      <c r="AR1965" s="2"/>
      <c r="AS1965" s="2"/>
      <c r="AT1965" s="2"/>
      <c r="AU1965" s="2"/>
      <c r="AV1965" s="2">
        <f t="shared" si="425"/>
        <v>0</v>
      </c>
      <c r="AW1965" s="2">
        <f t="shared" si="426"/>
        <v>0</v>
      </c>
      <c r="AX1965" s="2">
        <f t="shared" si="427"/>
        <v>0</v>
      </c>
      <c r="AY1965" s="2"/>
      <c r="AZ1965" s="2"/>
      <c r="BA1965" s="2">
        <f t="shared" si="428"/>
        <v>0</v>
      </c>
      <c r="BB1965" s="2">
        <f t="shared" si="429"/>
        <v>0</v>
      </c>
      <c r="BC1965" s="2">
        <f t="shared" si="430"/>
        <v>0</v>
      </c>
      <c r="BD1965" s="2">
        <f t="shared" si="431"/>
        <v>0</v>
      </c>
      <c r="BE1965" s="2">
        <f t="shared" si="432"/>
        <v>0</v>
      </c>
      <c r="BF1965" s="2">
        <f t="shared" si="433"/>
        <v>1</v>
      </c>
      <c r="BG1965" s="2">
        <f t="shared" si="434"/>
        <v>0</v>
      </c>
      <c r="BH1965" s="2">
        <f t="shared" si="435"/>
        <v>0</v>
      </c>
    </row>
    <row r="1966" spans="1:60" x14ac:dyDescent="0.2">
      <c r="A1966" s="2">
        <v>2424</v>
      </c>
      <c r="B1966" s="2" t="s">
        <v>2593</v>
      </c>
      <c r="C1966" s="2" t="s">
        <v>2706</v>
      </c>
      <c r="D1966" s="2" t="s">
        <v>2733</v>
      </c>
      <c r="E1966" s="2">
        <v>0</v>
      </c>
      <c r="F1966" s="2">
        <v>0</v>
      </c>
      <c r="G1966" s="2">
        <v>0</v>
      </c>
      <c r="H1966" s="2"/>
      <c r="I1966" s="2">
        <v>0</v>
      </c>
      <c r="J1966" s="2">
        <v>0</v>
      </c>
      <c r="K1966" s="2"/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2"/>
      <c r="AL1966" s="5">
        <v>3200000</v>
      </c>
      <c r="AM1966" s="5">
        <v>2710000</v>
      </c>
      <c r="AN1966" s="2"/>
      <c r="AO1966" s="2">
        <f t="shared" si="422"/>
        <v>0</v>
      </c>
      <c r="AP1966" s="2">
        <f t="shared" si="423"/>
        <v>0</v>
      </c>
      <c r="AQ1966" s="2">
        <f t="shared" si="424"/>
        <v>0</v>
      </c>
      <c r="AR1966" s="2"/>
      <c r="AS1966" s="2"/>
      <c r="AT1966" s="2"/>
      <c r="AU1966" s="2"/>
      <c r="AV1966" s="2">
        <f t="shared" si="425"/>
        <v>0</v>
      </c>
      <c r="AW1966" s="2">
        <f t="shared" si="426"/>
        <v>0</v>
      </c>
      <c r="AX1966" s="2">
        <f t="shared" si="427"/>
        <v>0</v>
      </c>
      <c r="AY1966" s="2"/>
      <c r="AZ1966" s="2"/>
      <c r="BA1966" s="2">
        <f t="shared" si="428"/>
        <v>0</v>
      </c>
      <c r="BB1966" s="2">
        <f t="shared" si="429"/>
        <v>0</v>
      </c>
      <c r="BC1966" s="2">
        <f t="shared" si="430"/>
        <v>0</v>
      </c>
      <c r="BD1966" s="2">
        <f t="shared" si="431"/>
        <v>0</v>
      </c>
      <c r="BE1966" s="2">
        <f t="shared" si="432"/>
        <v>0</v>
      </c>
      <c r="BF1966" s="2">
        <f t="shared" si="433"/>
        <v>0</v>
      </c>
      <c r="BG1966" s="2">
        <f t="shared" si="434"/>
        <v>0</v>
      </c>
      <c r="BH1966" s="2">
        <f t="shared" si="435"/>
        <v>0</v>
      </c>
    </row>
    <row r="1967" spans="1:60" x14ac:dyDescent="0.2">
      <c r="A1967" s="2">
        <v>2425</v>
      </c>
      <c r="B1967" s="2" t="s">
        <v>2593</v>
      </c>
      <c r="C1967" s="2" t="s">
        <v>2706</v>
      </c>
      <c r="D1967" s="2" t="s">
        <v>2734</v>
      </c>
      <c r="E1967" s="2">
        <v>3</v>
      </c>
      <c r="F1967" s="2">
        <v>3</v>
      </c>
      <c r="G1967" s="2">
        <v>2</v>
      </c>
      <c r="H1967" s="2" t="s">
        <v>26</v>
      </c>
      <c r="I1967" s="2">
        <v>20</v>
      </c>
      <c r="J1967" s="2">
        <v>0</v>
      </c>
      <c r="K1967" s="2"/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1</v>
      </c>
      <c r="AA1967" s="2">
        <v>0</v>
      </c>
      <c r="AB1967" s="2">
        <v>0</v>
      </c>
      <c r="AC1967" s="2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2"/>
      <c r="AL1967" s="5">
        <v>351000</v>
      </c>
      <c r="AM1967" s="5">
        <v>273000</v>
      </c>
      <c r="AN1967" s="2"/>
      <c r="AO1967" s="2">
        <f t="shared" si="422"/>
        <v>0</v>
      </c>
      <c r="AP1967" s="2">
        <f t="shared" si="423"/>
        <v>0</v>
      </c>
      <c r="AQ1967" s="2">
        <f t="shared" si="424"/>
        <v>0</v>
      </c>
      <c r="AR1967" s="2"/>
      <c r="AS1967" s="2"/>
      <c r="AT1967" s="2"/>
      <c r="AU1967" s="2"/>
      <c r="AV1967" s="2">
        <f t="shared" si="425"/>
        <v>0</v>
      </c>
      <c r="AW1967" s="2">
        <f t="shared" si="426"/>
        <v>0</v>
      </c>
      <c r="AX1967" s="2">
        <f t="shared" si="427"/>
        <v>1</v>
      </c>
      <c r="AY1967" s="2"/>
      <c r="AZ1967" s="2"/>
      <c r="BA1967" s="2">
        <f t="shared" si="428"/>
        <v>3</v>
      </c>
      <c r="BB1967" s="2">
        <f t="shared" si="429"/>
        <v>0</v>
      </c>
      <c r="BC1967" s="2">
        <f t="shared" si="430"/>
        <v>0</v>
      </c>
      <c r="BD1967" s="2">
        <f t="shared" si="431"/>
        <v>0</v>
      </c>
      <c r="BE1967" s="2">
        <f t="shared" si="432"/>
        <v>0</v>
      </c>
      <c r="BF1967" s="2">
        <f t="shared" si="433"/>
        <v>0</v>
      </c>
      <c r="BG1967" s="2">
        <f t="shared" si="434"/>
        <v>0</v>
      </c>
      <c r="BH1967" s="2">
        <f t="shared" si="435"/>
        <v>3</v>
      </c>
    </row>
    <row r="1968" spans="1:60" x14ac:dyDescent="0.2">
      <c r="A1968" s="2">
        <v>2426</v>
      </c>
      <c r="B1968" s="2" t="s">
        <v>2593</v>
      </c>
      <c r="C1968" s="2" t="s">
        <v>2706</v>
      </c>
      <c r="D1968" s="2" t="s">
        <v>2735</v>
      </c>
      <c r="E1968" s="2">
        <v>3</v>
      </c>
      <c r="F1968" s="2">
        <v>6</v>
      </c>
      <c r="G1968" s="2">
        <v>3</v>
      </c>
      <c r="H1968" s="2" t="s">
        <v>51</v>
      </c>
      <c r="I1968" s="2">
        <v>40</v>
      </c>
      <c r="J1968" s="2">
        <v>0</v>
      </c>
      <c r="K1968" s="2"/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2"/>
      <c r="AL1968" s="5">
        <v>139000</v>
      </c>
      <c r="AM1968" s="5">
        <v>126000</v>
      </c>
      <c r="AN1968" s="2"/>
      <c r="AO1968" s="2">
        <f t="shared" si="422"/>
        <v>0</v>
      </c>
      <c r="AP1968" s="2">
        <f t="shared" si="423"/>
        <v>0</v>
      </c>
      <c r="AQ1968" s="2">
        <f t="shared" si="424"/>
        <v>0</v>
      </c>
      <c r="AR1968" s="2"/>
      <c r="AS1968" s="2"/>
      <c r="AT1968" s="2"/>
      <c r="AU1968" s="2"/>
      <c r="AV1968" s="2">
        <f t="shared" si="425"/>
        <v>0</v>
      </c>
      <c r="AW1968" s="2">
        <f t="shared" si="426"/>
        <v>0</v>
      </c>
      <c r="AX1968" s="2">
        <f t="shared" si="427"/>
        <v>0</v>
      </c>
      <c r="AY1968" s="2"/>
      <c r="AZ1968" s="2"/>
      <c r="BA1968" s="2">
        <f t="shared" si="428"/>
        <v>0</v>
      </c>
      <c r="BB1968" s="2">
        <f t="shared" si="429"/>
        <v>0</v>
      </c>
      <c r="BC1968" s="2">
        <f t="shared" si="430"/>
        <v>0</v>
      </c>
      <c r="BD1968" s="2">
        <f t="shared" si="431"/>
        <v>0</v>
      </c>
      <c r="BE1968" s="2">
        <f t="shared" si="432"/>
        <v>0</v>
      </c>
      <c r="BF1968" s="2">
        <f t="shared" si="433"/>
        <v>1</v>
      </c>
      <c r="BG1968" s="2">
        <f t="shared" si="434"/>
        <v>0</v>
      </c>
      <c r="BH1968" s="2">
        <f t="shared" si="435"/>
        <v>0</v>
      </c>
    </row>
    <row r="1969" spans="1:60" x14ac:dyDescent="0.2">
      <c r="A1969" s="2">
        <v>2427</v>
      </c>
      <c r="B1969" s="2" t="s">
        <v>2593</v>
      </c>
      <c r="C1969" s="2" t="s">
        <v>2706</v>
      </c>
      <c r="D1969" s="2" t="s">
        <v>2736</v>
      </c>
      <c r="E1969" s="2">
        <v>3</v>
      </c>
      <c r="F1969" s="2">
        <v>7</v>
      </c>
      <c r="G1969" s="2">
        <v>6</v>
      </c>
      <c r="H1969" s="2" t="s">
        <v>97</v>
      </c>
      <c r="I1969" s="2">
        <v>25</v>
      </c>
      <c r="J1969" s="2">
        <v>0</v>
      </c>
      <c r="K1969" s="2"/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2"/>
      <c r="AL1969" s="5">
        <v>29000</v>
      </c>
      <c r="AM1969" s="5">
        <v>21200</v>
      </c>
      <c r="AN1969" s="2"/>
      <c r="AO1969" s="2">
        <f t="shared" si="422"/>
        <v>0</v>
      </c>
      <c r="AP1969" s="2">
        <f t="shared" si="423"/>
        <v>0</v>
      </c>
      <c r="AQ1969" s="2">
        <f t="shared" si="424"/>
        <v>0</v>
      </c>
      <c r="AR1969" s="2"/>
      <c r="AS1969" s="2"/>
      <c r="AT1969" s="2"/>
      <c r="AU1969" s="2"/>
      <c r="AV1969" s="2">
        <f t="shared" si="425"/>
        <v>0</v>
      </c>
      <c r="AW1969" s="2">
        <f t="shared" si="426"/>
        <v>0</v>
      </c>
      <c r="AX1969" s="2">
        <f t="shared" si="427"/>
        <v>0</v>
      </c>
      <c r="AY1969" s="2"/>
      <c r="AZ1969" s="2"/>
      <c r="BA1969" s="2">
        <f t="shared" si="428"/>
        <v>0</v>
      </c>
      <c r="BB1969" s="2">
        <f t="shared" si="429"/>
        <v>0</v>
      </c>
      <c r="BC1969" s="2">
        <f t="shared" si="430"/>
        <v>0</v>
      </c>
      <c r="BD1969" s="2">
        <f t="shared" si="431"/>
        <v>0</v>
      </c>
      <c r="BE1969" s="2">
        <f t="shared" si="432"/>
        <v>0</v>
      </c>
      <c r="BF1969" s="2">
        <f t="shared" si="433"/>
        <v>1</v>
      </c>
      <c r="BG1969" s="2">
        <f t="shared" si="434"/>
        <v>0</v>
      </c>
      <c r="BH1969" s="2">
        <f t="shared" si="435"/>
        <v>0</v>
      </c>
    </row>
    <row r="1970" spans="1:60" x14ac:dyDescent="0.2">
      <c r="A1970" s="2">
        <v>2428</v>
      </c>
      <c r="B1970" s="2" t="s">
        <v>2593</v>
      </c>
      <c r="C1970" s="2" t="s">
        <v>2706</v>
      </c>
      <c r="D1970" s="2" t="s">
        <v>2737</v>
      </c>
      <c r="E1970" s="2">
        <v>3</v>
      </c>
      <c r="F1970" s="2">
        <v>7</v>
      </c>
      <c r="G1970" s="2">
        <v>4</v>
      </c>
      <c r="H1970" s="2" t="s">
        <v>108</v>
      </c>
      <c r="I1970" s="2">
        <v>35</v>
      </c>
      <c r="J1970" s="2">
        <v>0</v>
      </c>
      <c r="K1970" s="2"/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2"/>
      <c r="AL1970" s="5">
        <v>39000</v>
      </c>
      <c r="AM1970" s="5">
        <v>34700</v>
      </c>
      <c r="AN1970" s="2"/>
      <c r="AO1970" s="2">
        <f t="shared" si="422"/>
        <v>0</v>
      </c>
      <c r="AP1970" s="2">
        <f t="shared" si="423"/>
        <v>0</v>
      </c>
      <c r="AQ1970" s="2">
        <f t="shared" si="424"/>
        <v>0</v>
      </c>
      <c r="AR1970" s="2"/>
      <c r="AS1970" s="2"/>
      <c r="AT1970" s="2"/>
      <c r="AU1970" s="2"/>
      <c r="AV1970" s="2">
        <f t="shared" si="425"/>
        <v>0</v>
      </c>
      <c r="AW1970" s="2">
        <f t="shared" si="426"/>
        <v>0</v>
      </c>
      <c r="AX1970" s="2">
        <f t="shared" si="427"/>
        <v>0</v>
      </c>
      <c r="AY1970" s="2"/>
      <c r="AZ1970" s="2"/>
      <c r="BA1970" s="2">
        <f t="shared" si="428"/>
        <v>0</v>
      </c>
      <c r="BB1970" s="2">
        <f t="shared" si="429"/>
        <v>0</v>
      </c>
      <c r="BC1970" s="2">
        <f t="shared" si="430"/>
        <v>0</v>
      </c>
      <c r="BD1970" s="2">
        <f t="shared" si="431"/>
        <v>0</v>
      </c>
      <c r="BE1970" s="2">
        <f t="shared" si="432"/>
        <v>0</v>
      </c>
      <c r="BF1970" s="2">
        <f t="shared" si="433"/>
        <v>1</v>
      </c>
      <c r="BG1970" s="2">
        <f t="shared" si="434"/>
        <v>0</v>
      </c>
      <c r="BH1970" s="2">
        <f t="shared" si="435"/>
        <v>0</v>
      </c>
    </row>
    <row r="1971" spans="1:60" x14ac:dyDescent="0.2">
      <c r="A1971" s="2">
        <v>2429</v>
      </c>
      <c r="B1971" s="2" t="s">
        <v>2593</v>
      </c>
      <c r="C1971" s="2" t="s">
        <v>2706</v>
      </c>
      <c r="D1971" s="2" t="s">
        <v>2738</v>
      </c>
      <c r="E1971" s="2">
        <v>3</v>
      </c>
      <c r="F1971" s="2">
        <v>7</v>
      </c>
      <c r="G1971" s="2">
        <v>3</v>
      </c>
      <c r="H1971" s="2" t="s">
        <v>110</v>
      </c>
      <c r="I1971" s="2">
        <v>30</v>
      </c>
      <c r="J1971" s="2">
        <v>0</v>
      </c>
      <c r="K1971" s="2"/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2"/>
      <c r="AL1971" s="5">
        <v>79800</v>
      </c>
      <c r="AM1971" s="5">
        <v>70500</v>
      </c>
      <c r="AN1971" s="2"/>
      <c r="AO1971" s="2">
        <f t="shared" si="422"/>
        <v>0</v>
      </c>
      <c r="AP1971" s="2">
        <f t="shared" si="423"/>
        <v>0</v>
      </c>
      <c r="AQ1971" s="2">
        <f t="shared" si="424"/>
        <v>0</v>
      </c>
      <c r="AR1971" s="2"/>
      <c r="AS1971" s="2"/>
      <c r="AT1971" s="2"/>
      <c r="AU1971" s="2"/>
      <c r="AV1971" s="2">
        <f t="shared" si="425"/>
        <v>0</v>
      </c>
      <c r="AW1971" s="2">
        <f t="shared" si="426"/>
        <v>0</v>
      </c>
      <c r="AX1971" s="2">
        <f t="shared" si="427"/>
        <v>0</v>
      </c>
      <c r="AY1971" s="2"/>
      <c r="AZ1971" s="2"/>
      <c r="BA1971" s="2">
        <f t="shared" si="428"/>
        <v>0</v>
      </c>
      <c r="BB1971" s="2">
        <f t="shared" si="429"/>
        <v>0</v>
      </c>
      <c r="BC1971" s="2">
        <f t="shared" si="430"/>
        <v>0</v>
      </c>
      <c r="BD1971" s="2">
        <f t="shared" si="431"/>
        <v>0</v>
      </c>
      <c r="BE1971" s="2">
        <f t="shared" si="432"/>
        <v>0</v>
      </c>
      <c r="BF1971" s="2">
        <f t="shared" si="433"/>
        <v>1</v>
      </c>
      <c r="BG1971" s="2">
        <f t="shared" si="434"/>
        <v>0</v>
      </c>
      <c r="BH1971" s="2">
        <f t="shared" si="435"/>
        <v>0</v>
      </c>
    </row>
    <row r="1972" spans="1:60" x14ac:dyDescent="0.2">
      <c r="A1972" s="2">
        <v>2430</v>
      </c>
      <c r="B1972" s="2" t="s">
        <v>2593</v>
      </c>
      <c r="C1972" s="2" t="s">
        <v>2706</v>
      </c>
      <c r="D1972" s="2" t="s">
        <v>2739</v>
      </c>
      <c r="E1972" s="2">
        <v>2</v>
      </c>
      <c r="F1972" s="2">
        <v>1</v>
      </c>
      <c r="G1972" s="2">
        <v>1</v>
      </c>
      <c r="H1972" s="2" t="s">
        <v>1204</v>
      </c>
      <c r="I1972" s="2">
        <v>10</v>
      </c>
      <c r="J1972" s="2">
        <v>0</v>
      </c>
      <c r="K1972" s="2"/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2"/>
      <c r="AL1972" s="5">
        <v>158000</v>
      </c>
      <c r="AM1972" s="5">
        <v>132000</v>
      </c>
      <c r="AN1972" s="2"/>
      <c r="AO1972" s="2">
        <f t="shared" si="422"/>
        <v>0</v>
      </c>
      <c r="AP1972" s="2">
        <f t="shared" si="423"/>
        <v>0</v>
      </c>
      <c r="AQ1972" s="2">
        <f t="shared" si="424"/>
        <v>0</v>
      </c>
      <c r="AR1972" s="2"/>
      <c r="AS1972" s="2"/>
      <c r="AT1972" s="2"/>
      <c r="AU1972" s="2"/>
      <c r="AV1972" s="2">
        <f t="shared" si="425"/>
        <v>0</v>
      </c>
      <c r="AW1972" s="2">
        <f t="shared" si="426"/>
        <v>0</v>
      </c>
      <c r="AX1972" s="2">
        <f t="shared" si="427"/>
        <v>0</v>
      </c>
      <c r="AY1972" s="2"/>
      <c r="AZ1972" s="2"/>
      <c r="BA1972" s="2">
        <f t="shared" si="428"/>
        <v>0</v>
      </c>
      <c r="BB1972" s="2">
        <f t="shared" si="429"/>
        <v>0</v>
      </c>
      <c r="BC1972" s="2">
        <f t="shared" si="430"/>
        <v>0</v>
      </c>
      <c r="BD1972" s="2">
        <f t="shared" si="431"/>
        <v>0</v>
      </c>
      <c r="BE1972" s="2">
        <f t="shared" si="432"/>
        <v>0</v>
      </c>
      <c r="BF1972" s="2">
        <f t="shared" si="433"/>
        <v>0</v>
      </c>
      <c r="BG1972" s="2">
        <f t="shared" si="434"/>
        <v>0</v>
      </c>
      <c r="BH1972" s="2">
        <f t="shared" si="435"/>
        <v>0</v>
      </c>
    </row>
    <row r="1973" spans="1:60" x14ac:dyDescent="0.2">
      <c r="A1973" s="2">
        <v>2431</v>
      </c>
      <c r="B1973" s="2" t="s">
        <v>2593</v>
      </c>
      <c r="C1973" s="2" t="s">
        <v>2706</v>
      </c>
      <c r="D1973" s="2" t="s">
        <v>2740</v>
      </c>
      <c r="E1973" s="2">
        <v>1</v>
      </c>
      <c r="F1973" s="2">
        <v>9</v>
      </c>
      <c r="G1973" s="2">
        <v>9</v>
      </c>
      <c r="H1973" s="2" t="s">
        <v>189</v>
      </c>
      <c r="I1973" s="2">
        <v>5</v>
      </c>
      <c r="J1973" s="2">
        <v>0</v>
      </c>
      <c r="K1973" s="2"/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2"/>
      <c r="AL1973" s="5">
        <v>238000</v>
      </c>
      <c r="AM1973" s="5">
        <v>239000</v>
      </c>
      <c r="AN1973" s="2"/>
      <c r="AO1973" s="2">
        <f t="shared" si="422"/>
        <v>0</v>
      </c>
      <c r="AP1973" s="2">
        <f t="shared" si="423"/>
        <v>0</v>
      </c>
      <c r="AQ1973" s="2">
        <f t="shared" si="424"/>
        <v>0</v>
      </c>
      <c r="AR1973" s="2"/>
      <c r="AS1973" s="2"/>
      <c r="AT1973" s="2"/>
      <c r="AU1973" s="2"/>
      <c r="AV1973" s="2">
        <f t="shared" si="425"/>
        <v>0</v>
      </c>
      <c r="AW1973" s="2">
        <f t="shared" si="426"/>
        <v>0</v>
      </c>
      <c r="AX1973" s="2">
        <f t="shared" si="427"/>
        <v>0</v>
      </c>
      <c r="AY1973" s="2"/>
      <c r="AZ1973" s="2"/>
      <c r="BA1973" s="2">
        <f t="shared" si="428"/>
        <v>0</v>
      </c>
      <c r="BB1973" s="2">
        <f t="shared" si="429"/>
        <v>0</v>
      </c>
      <c r="BC1973" s="2">
        <f t="shared" si="430"/>
        <v>0</v>
      </c>
      <c r="BD1973" s="2">
        <f t="shared" si="431"/>
        <v>0</v>
      </c>
      <c r="BE1973" s="2">
        <f t="shared" si="432"/>
        <v>0</v>
      </c>
      <c r="BF1973" s="2">
        <f t="shared" si="433"/>
        <v>1</v>
      </c>
      <c r="BG1973" s="2">
        <f t="shared" si="434"/>
        <v>0</v>
      </c>
      <c r="BH1973" s="2">
        <f t="shared" si="435"/>
        <v>0</v>
      </c>
    </row>
    <row r="1974" spans="1:60" x14ac:dyDescent="0.2">
      <c r="A1974" s="2">
        <v>2432</v>
      </c>
      <c r="B1974" s="2" t="s">
        <v>2593</v>
      </c>
      <c r="C1974" s="2" t="s">
        <v>2706</v>
      </c>
      <c r="D1974" s="2" t="s">
        <v>2741</v>
      </c>
      <c r="E1974" s="2">
        <v>3</v>
      </c>
      <c r="F1974" s="2">
        <v>4</v>
      </c>
      <c r="G1974" s="2">
        <v>1</v>
      </c>
      <c r="H1974" s="2" t="s">
        <v>97</v>
      </c>
      <c r="I1974" s="2">
        <v>25</v>
      </c>
      <c r="J1974" s="2">
        <v>0</v>
      </c>
      <c r="K1974" s="2"/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2"/>
      <c r="AL1974" s="5">
        <v>34100</v>
      </c>
      <c r="AM1974" s="5">
        <v>115000</v>
      </c>
      <c r="AN1974" s="2"/>
      <c r="AO1974" s="2">
        <f t="shared" si="422"/>
        <v>0</v>
      </c>
      <c r="AP1974" s="2">
        <f t="shared" si="423"/>
        <v>0</v>
      </c>
      <c r="AQ1974" s="2">
        <f t="shared" si="424"/>
        <v>0</v>
      </c>
      <c r="AR1974" s="2"/>
      <c r="AS1974" s="2"/>
      <c r="AT1974" s="2"/>
      <c r="AU1974" s="2"/>
      <c r="AV1974" s="2">
        <f t="shared" si="425"/>
        <v>0</v>
      </c>
      <c r="AW1974" s="2">
        <f t="shared" si="426"/>
        <v>0</v>
      </c>
      <c r="AX1974" s="2">
        <f t="shared" si="427"/>
        <v>0</v>
      </c>
      <c r="AY1974" s="2"/>
      <c r="AZ1974" s="2"/>
      <c r="BA1974" s="2">
        <f t="shared" si="428"/>
        <v>0</v>
      </c>
      <c r="BB1974" s="2">
        <f t="shared" si="429"/>
        <v>0</v>
      </c>
      <c r="BC1974" s="2">
        <f t="shared" si="430"/>
        <v>1</v>
      </c>
      <c r="BD1974" s="2">
        <f t="shared" si="431"/>
        <v>0</v>
      </c>
      <c r="BE1974" s="2">
        <f t="shared" si="432"/>
        <v>0</v>
      </c>
      <c r="BF1974" s="2">
        <f t="shared" si="433"/>
        <v>0</v>
      </c>
      <c r="BG1974" s="2">
        <f t="shared" si="434"/>
        <v>0</v>
      </c>
      <c r="BH1974" s="2">
        <f t="shared" si="435"/>
        <v>0</v>
      </c>
    </row>
    <row r="1975" spans="1:60" x14ac:dyDescent="0.2">
      <c r="A1975" s="2">
        <v>2433</v>
      </c>
      <c r="B1975" s="2" t="s">
        <v>2593</v>
      </c>
      <c r="C1975" s="2" t="s">
        <v>2706</v>
      </c>
      <c r="D1975" s="2" t="s">
        <v>2742</v>
      </c>
      <c r="E1975" s="2">
        <v>3</v>
      </c>
      <c r="F1975" s="2">
        <v>5</v>
      </c>
      <c r="G1975" s="2">
        <v>4</v>
      </c>
      <c r="H1975" s="2" t="s">
        <v>51</v>
      </c>
      <c r="I1975" s="2">
        <v>40</v>
      </c>
      <c r="J1975" s="2">
        <v>0</v>
      </c>
      <c r="K1975" s="2"/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2"/>
      <c r="AL1975" s="5">
        <v>154000</v>
      </c>
      <c r="AM1975" s="5">
        <v>109000</v>
      </c>
      <c r="AN1975" s="2"/>
      <c r="AO1975" s="2">
        <f t="shared" si="422"/>
        <v>0</v>
      </c>
      <c r="AP1975" s="2">
        <f t="shared" si="423"/>
        <v>0</v>
      </c>
      <c r="AQ1975" s="2">
        <f t="shared" si="424"/>
        <v>0</v>
      </c>
      <c r="AR1975" s="2"/>
      <c r="AS1975" s="2"/>
      <c r="AT1975" s="2"/>
      <c r="AU1975" s="2"/>
      <c r="AV1975" s="2">
        <f t="shared" si="425"/>
        <v>0</v>
      </c>
      <c r="AW1975" s="2">
        <f t="shared" si="426"/>
        <v>0</v>
      </c>
      <c r="AX1975" s="2">
        <f t="shared" si="427"/>
        <v>0</v>
      </c>
      <c r="AY1975" s="2"/>
      <c r="AZ1975" s="2"/>
      <c r="BA1975" s="2">
        <f t="shared" si="428"/>
        <v>0</v>
      </c>
      <c r="BB1975" s="2">
        <f t="shared" si="429"/>
        <v>0</v>
      </c>
      <c r="BC1975" s="2">
        <f t="shared" si="430"/>
        <v>0</v>
      </c>
      <c r="BD1975" s="2">
        <f t="shared" si="431"/>
        <v>0</v>
      </c>
      <c r="BE1975" s="2">
        <f t="shared" si="432"/>
        <v>0</v>
      </c>
      <c r="BF1975" s="2">
        <f t="shared" si="433"/>
        <v>1</v>
      </c>
      <c r="BG1975" s="2">
        <f t="shared" si="434"/>
        <v>0</v>
      </c>
      <c r="BH1975" s="2">
        <f t="shared" si="435"/>
        <v>0</v>
      </c>
    </row>
    <row r="1976" spans="1:60" x14ac:dyDescent="0.2">
      <c r="A1976" s="2">
        <v>2434</v>
      </c>
      <c r="B1976" s="2" t="s">
        <v>2593</v>
      </c>
      <c r="C1976" s="2" t="s">
        <v>2706</v>
      </c>
      <c r="D1976" s="2" t="s">
        <v>2743</v>
      </c>
      <c r="E1976" s="2">
        <v>3</v>
      </c>
      <c r="F1976" s="2">
        <v>7</v>
      </c>
      <c r="G1976" s="2">
        <v>5</v>
      </c>
      <c r="H1976" s="2" t="s">
        <v>26</v>
      </c>
      <c r="I1976" s="2">
        <v>20</v>
      </c>
      <c r="J1976" s="2">
        <v>0</v>
      </c>
      <c r="K1976" s="2"/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2"/>
      <c r="AL1976" s="5">
        <v>338000</v>
      </c>
      <c r="AM1976" s="5">
        <v>215000</v>
      </c>
      <c r="AN1976" s="2"/>
      <c r="AO1976" s="2">
        <f t="shared" si="422"/>
        <v>0</v>
      </c>
      <c r="AP1976" s="2">
        <f t="shared" si="423"/>
        <v>0</v>
      </c>
      <c r="AQ1976" s="2">
        <f t="shared" si="424"/>
        <v>0</v>
      </c>
      <c r="AR1976" s="2"/>
      <c r="AS1976" s="2"/>
      <c r="AT1976" s="2"/>
      <c r="AU1976" s="2"/>
      <c r="AV1976" s="2">
        <f t="shared" si="425"/>
        <v>0</v>
      </c>
      <c r="AW1976" s="2">
        <f t="shared" si="426"/>
        <v>0</v>
      </c>
      <c r="AX1976" s="2">
        <f t="shared" si="427"/>
        <v>0</v>
      </c>
      <c r="AY1976" s="2"/>
      <c r="AZ1976" s="2"/>
      <c r="BA1976" s="2">
        <f t="shared" si="428"/>
        <v>0</v>
      </c>
      <c r="BB1976" s="2">
        <f t="shared" si="429"/>
        <v>0</v>
      </c>
      <c r="BC1976" s="2">
        <f t="shared" si="430"/>
        <v>0</v>
      </c>
      <c r="BD1976" s="2">
        <f t="shared" si="431"/>
        <v>0</v>
      </c>
      <c r="BE1976" s="2">
        <f t="shared" si="432"/>
        <v>0</v>
      </c>
      <c r="BF1976" s="2">
        <f t="shared" si="433"/>
        <v>1</v>
      </c>
      <c r="BG1976" s="2">
        <f t="shared" si="434"/>
        <v>0</v>
      </c>
      <c r="BH1976" s="2">
        <f t="shared" si="435"/>
        <v>0</v>
      </c>
    </row>
    <row r="1977" spans="1:60" x14ac:dyDescent="0.2">
      <c r="A1977" s="2">
        <v>2435</v>
      </c>
      <c r="B1977" s="2" t="s">
        <v>2744</v>
      </c>
      <c r="C1977" s="2" t="s">
        <v>2745</v>
      </c>
      <c r="D1977" s="2" t="s">
        <v>2746</v>
      </c>
      <c r="E1977" s="2">
        <v>3</v>
      </c>
      <c r="F1977" s="2">
        <v>2</v>
      </c>
      <c r="G1977" s="2">
        <v>2</v>
      </c>
      <c r="H1977" s="2" t="s">
        <v>411</v>
      </c>
      <c r="I1977" s="2">
        <v>8640</v>
      </c>
      <c r="J1977" s="2">
        <v>0</v>
      </c>
      <c r="K1977" s="2"/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1</v>
      </c>
      <c r="AB1977" s="2">
        <v>0</v>
      </c>
      <c r="AC1977" s="2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2"/>
      <c r="AL1977" s="5">
        <v>182000</v>
      </c>
      <c r="AM1977" s="5">
        <v>179000</v>
      </c>
      <c r="AN1977" s="2"/>
      <c r="AO1977" s="2">
        <f t="shared" si="422"/>
        <v>0</v>
      </c>
      <c r="AP1977" s="2">
        <f t="shared" si="423"/>
        <v>0</v>
      </c>
      <c r="AQ1977" s="2">
        <f t="shared" si="424"/>
        <v>0</v>
      </c>
      <c r="AR1977" s="2"/>
      <c r="AS1977" s="2"/>
      <c r="AT1977" s="2"/>
      <c r="AU1977" s="2"/>
      <c r="AV1977" s="2">
        <f t="shared" si="425"/>
        <v>0</v>
      </c>
      <c r="AW1977" s="2">
        <f t="shared" si="426"/>
        <v>0</v>
      </c>
      <c r="AX1977" s="2">
        <f t="shared" si="427"/>
        <v>1</v>
      </c>
      <c r="AY1977" s="2"/>
      <c r="AZ1977" s="2"/>
      <c r="BA1977" s="2">
        <f t="shared" si="428"/>
        <v>3</v>
      </c>
      <c r="BB1977" s="2">
        <f t="shared" si="429"/>
        <v>0</v>
      </c>
      <c r="BC1977" s="2">
        <f t="shared" si="430"/>
        <v>0</v>
      </c>
      <c r="BD1977" s="2">
        <f t="shared" si="431"/>
        <v>1</v>
      </c>
      <c r="BE1977" s="2">
        <f t="shared" si="432"/>
        <v>0</v>
      </c>
      <c r="BF1977" s="2">
        <f t="shared" si="433"/>
        <v>0</v>
      </c>
      <c r="BG1977" s="2">
        <f t="shared" si="434"/>
        <v>1</v>
      </c>
      <c r="BH1977" s="2">
        <f t="shared" si="435"/>
        <v>4</v>
      </c>
    </row>
    <row r="1978" spans="1:60" x14ac:dyDescent="0.2">
      <c r="A1978" s="2">
        <v>2436</v>
      </c>
      <c r="B1978" s="2" t="s">
        <v>2744</v>
      </c>
      <c r="C1978" s="2" t="s">
        <v>2745</v>
      </c>
      <c r="D1978" s="2" t="s">
        <v>2747</v>
      </c>
      <c r="E1978" s="2">
        <v>3</v>
      </c>
      <c r="F1978" s="2">
        <v>2</v>
      </c>
      <c r="G1978" s="2">
        <v>2</v>
      </c>
      <c r="H1978" s="2" t="s">
        <v>49</v>
      </c>
      <c r="I1978" s="2">
        <v>10080</v>
      </c>
      <c r="J1978" s="2">
        <v>0</v>
      </c>
      <c r="K1978" s="2"/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1</v>
      </c>
      <c r="AB1978" s="2">
        <v>0</v>
      </c>
      <c r="AC1978" s="2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2"/>
      <c r="AL1978" s="5">
        <v>140000</v>
      </c>
      <c r="AM1978" s="5">
        <v>127000</v>
      </c>
      <c r="AN1978" s="2"/>
      <c r="AO1978" s="2">
        <f t="shared" si="422"/>
        <v>0</v>
      </c>
      <c r="AP1978" s="2">
        <f t="shared" si="423"/>
        <v>0</v>
      </c>
      <c r="AQ1978" s="2">
        <f t="shared" si="424"/>
        <v>0</v>
      </c>
      <c r="AR1978" s="2"/>
      <c r="AS1978" s="2"/>
      <c r="AT1978" s="2"/>
      <c r="AU1978" s="2"/>
      <c r="AV1978" s="2">
        <f t="shared" si="425"/>
        <v>0</v>
      </c>
      <c r="AW1978" s="2">
        <f t="shared" si="426"/>
        <v>0</v>
      </c>
      <c r="AX1978" s="2">
        <f t="shared" si="427"/>
        <v>1</v>
      </c>
      <c r="AY1978" s="2"/>
      <c r="AZ1978" s="2"/>
      <c r="BA1978" s="2">
        <f t="shared" si="428"/>
        <v>3</v>
      </c>
      <c r="BB1978" s="2">
        <f t="shared" si="429"/>
        <v>0</v>
      </c>
      <c r="BC1978" s="2">
        <f t="shared" si="430"/>
        <v>0</v>
      </c>
      <c r="BD1978" s="2">
        <f t="shared" si="431"/>
        <v>1</v>
      </c>
      <c r="BE1978" s="2">
        <f t="shared" si="432"/>
        <v>0</v>
      </c>
      <c r="BF1978" s="2">
        <f t="shared" si="433"/>
        <v>0</v>
      </c>
      <c r="BG1978" s="2">
        <f t="shared" si="434"/>
        <v>1</v>
      </c>
      <c r="BH1978" s="2">
        <f t="shared" si="435"/>
        <v>4</v>
      </c>
    </row>
    <row r="1979" spans="1:60" x14ac:dyDescent="0.2">
      <c r="A1979" s="2">
        <v>2437</v>
      </c>
      <c r="B1979" s="2" t="s">
        <v>2744</v>
      </c>
      <c r="C1979" s="2" t="s">
        <v>2745</v>
      </c>
      <c r="D1979" s="2" t="s">
        <v>2748</v>
      </c>
      <c r="E1979" s="2">
        <v>3</v>
      </c>
      <c r="F1979" s="2">
        <v>2</v>
      </c>
      <c r="G1979" s="2">
        <v>2</v>
      </c>
      <c r="H1979" s="2" t="s">
        <v>49</v>
      </c>
      <c r="I1979" s="2">
        <v>10080</v>
      </c>
      <c r="J1979" s="2">
        <v>0</v>
      </c>
      <c r="K1979" s="2"/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1</v>
      </c>
      <c r="AB1979" s="2">
        <v>0</v>
      </c>
      <c r="AC1979" s="2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2"/>
      <c r="AL1979" s="5">
        <v>70400</v>
      </c>
      <c r="AM1979" s="5">
        <v>55700</v>
      </c>
      <c r="AN1979" s="2"/>
      <c r="AO1979" s="2">
        <f t="shared" si="422"/>
        <v>0</v>
      </c>
      <c r="AP1979" s="2">
        <f t="shared" si="423"/>
        <v>0</v>
      </c>
      <c r="AQ1979" s="2">
        <f t="shared" si="424"/>
        <v>0</v>
      </c>
      <c r="AR1979" s="2"/>
      <c r="AS1979" s="2"/>
      <c r="AT1979" s="2"/>
      <c r="AU1979" s="2"/>
      <c r="AV1979" s="2">
        <f t="shared" si="425"/>
        <v>0</v>
      </c>
      <c r="AW1979" s="2">
        <f t="shared" si="426"/>
        <v>0</v>
      </c>
      <c r="AX1979" s="2">
        <f t="shared" si="427"/>
        <v>1</v>
      </c>
      <c r="AY1979" s="2"/>
      <c r="AZ1979" s="2"/>
      <c r="BA1979" s="2">
        <f t="shared" si="428"/>
        <v>3</v>
      </c>
      <c r="BB1979" s="2">
        <f t="shared" si="429"/>
        <v>0</v>
      </c>
      <c r="BC1979" s="2">
        <f t="shared" si="430"/>
        <v>0</v>
      </c>
      <c r="BD1979" s="2">
        <f t="shared" si="431"/>
        <v>1</v>
      </c>
      <c r="BE1979" s="2">
        <f t="shared" si="432"/>
        <v>0</v>
      </c>
      <c r="BF1979" s="2">
        <f t="shared" si="433"/>
        <v>0</v>
      </c>
      <c r="BG1979" s="2">
        <f t="shared" si="434"/>
        <v>1</v>
      </c>
      <c r="BH1979" s="2">
        <f t="shared" si="435"/>
        <v>4</v>
      </c>
    </row>
    <row r="1980" spans="1:60" x14ac:dyDescent="0.2">
      <c r="A1980" s="2">
        <v>2438</v>
      </c>
      <c r="B1980" s="2" t="s">
        <v>2744</v>
      </c>
      <c r="C1980" s="2" t="s">
        <v>2745</v>
      </c>
      <c r="D1980" s="2" t="s">
        <v>2749</v>
      </c>
      <c r="E1980" s="2">
        <v>3</v>
      </c>
      <c r="F1980" s="2">
        <v>13</v>
      </c>
      <c r="G1980" s="2">
        <v>7</v>
      </c>
      <c r="H1980" s="2" t="s">
        <v>49</v>
      </c>
      <c r="I1980" s="2">
        <v>10080</v>
      </c>
      <c r="J1980" s="2">
        <v>0</v>
      </c>
      <c r="K1980" s="2"/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2"/>
      <c r="AL1980" s="5">
        <v>12800</v>
      </c>
      <c r="AM1980" s="5">
        <v>10200</v>
      </c>
      <c r="AN1980" s="2"/>
      <c r="AO1980" s="2">
        <f t="shared" si="422"/>
        <v>0</v>
      </c>
      <c r="AP1980" s="2">
        <f t="shared" si="423"/>
        <v>0</v>
      </c>
      <c r="AQ1980" s="2">
        <f t="shared" si="424"/>
        <v>0</v>
      </c>
      <c r="AR1980" s="2"/>
      <c r="AS1980" s="2"/>
      <c r="AT1980" s="2"/>
      <c r="AU1980" s="2"/>
      <c r="AV1980" s="2">
        <f t="shared" si="425"/>
        <v>0</v>
      </c>
      <c r="AW1980" s="2">
        <f t="shared" si="426"/>
        <v>0</v>
      </c>
      <c r="AX1980" s="2">
        <f t="shared" si="427"/>
        <v>0</v>
      </c>
      <c r="AY1980" s="2"/>
      <c r="AZ1980" s="2"/>
      <c r="BA1980" s="2">
        <f t="shared" si="428"/>
        <v>0</v>
      </c>
      <c r="BB1980" s="2">
        <f t="shared" si="429"/>
        <v>0</v>
      </c>
      <c r="BC1980" s="2">
        <f t="shared" si="430"/>
        <v>0</v>
      </c>
      <c r="BD1980" s="2">
        <f t="shared" si="431"/>
        <v>1</v>
      </c>
      <c r="BE1980" s="2">
        <f t="shared" si="432"/>
        <v>0</v>
      </c>
      <c r="BF1980" s="2">
        <f t="shared" si="433"/>
        <v>1</v>
      </c>
      <c r="BG1980" s="2">
        <f t="shared" si="434"/>
        <v>0</v>
      </c>
      <c r="BH1980" s="2">
        <f t="shared" si="435"/>
        <v>0</v>
      </c>
    </row>
    <row r="1981" spans="1:60" x14ac:dyDescent="0.2">
      <c r="A1981" s="2">
        <v>2439</v>
      </c>
      <c r="B1981" s="2" t="s">
        <v>2744</v>
      </c>
      <c r="C1981" s="2" t="s">
        <v>2745</v>
      </c>
      <c r="D1981" s="2" t="s">
        <v>2750</v>
      </c>
      <c r="E1981" s="2">
        <v>3</v>
      </c>
      <c r="F1981" s="2">
        <v>13</v>
      </c>
      <c r="G1981" s="2">
        <v>5</v>
      </c>
      <c r="H1981" s="2" t="s">
        <v>28</v>
      </c>
      <c r="I1981" s="2">
        <v>4320</v>
      </c>
      <c r="J1981" s="2">
        <v>0</v>
      </c>
      <c r="K1981" s="2"/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2"/>
      <c r="AL1981" s="5">
        <v>199000</v>
      </c>
      <c r="AM1981" s="5">
        <v>247000</v>
      </c>
      <c r="AN1981" s="2"/>
      <c r="AO1981" s="2">
        <f t="shared" si="422"/>
        <v>0</v>
      </c>
      <c r="AP1981" s="2">
        <f t="shared" si="423"/>
        <v>0</v>
      </c>
      <c r="AQ1981" s="2">
        <f t="shared" si="424"/>
        <v>0</v>
      </c>
      <c r="AR1981" s="2"/>
      <c r="AS1981" s="2"/>
      <c r="AT1981" s="2"/>
      <c r="AU1981" s="2"/>
      <c r="AV1981" s="2">
        <f t="shared" si="425"/>
        <v>0</v>
      </c>
      <c r="AW1981" s="2">
        <f t="shared" si="426"/>
        <v>0</v>
      </c>
      <c r="AX1981" s="2">
        <f t="shared" si="427"/>
        <v>0</v>
      </c>
      <c r="AY1981" s="2"/>
      <c r="AZ1981" s="2"/>
      <c r="BA1981" s="2">
        <f t="shared" si="428"/>
        <v>0</v>
      </c>
      <c r="BB1981" s="2">
        <f t="shared" si="429"/>
        <v>0</v>
      </c>
      <c r="BC1981" s="2">
        <f t="shared" si="430"/>
        <v>0</v>
      </c>
      <c r="BD1981" s="2">
        <f t="shared" si="431"/>
        <v>1</v>
      </c>
      <c r="BE1981" s="2">
        <f t="shared" si="432"/>
        <v>0</v>
      </c>
      <c r="BF1981" s="2">
        <f t="shared" si="433"/>
        <v>1</v>
      </c>
      <c r="BG1981" s="2">
        <f t="shared" si="434"/>
        <v>0</v>
      </c>
      <c r="BH1981" s="2">
        <f t="shared" si="435"/>
        <v>0</v>
      </c>
    </row>
    <row r="1982" spans="1:60" x14ac:dyDescent="0.2">
      <c r="A1982" s="2">
        <v>2441</v>
      </c>
      <c r="B1982" s="2" t="s">
        <v>2744</v>
      </c>
      <c r="C1982" s="2" t="s">
        <v>2751</v>
      </c>
      <c r="D1982" s="2" t="s">
        <v>2753</v>
      </c>
      <c r="E1982" s="2">
        <v>4</v>
      </c>
      <c r="F1982" s="2">
        <v>5</v>
      </c>
      <c r="G1982" s="2">
        <v>4</v>
      </c>
      <c r="H1982" s="2" t="s">
        <v>308</v>
      </c>
      <c r="I1982" s="2">
        <v>11520</v>
      </c>
      <c r="J1982" s="2">
        <v>0</v>
      </c>
      <c r="K1982" s="2"/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1</v>
      </c>
      <c r="AA1982" s="2">
        <v>0</v>
      </c>
      <c r="AB1982" s="2">
        <v>0</v>
      </c>
      <c r="AC1982" s="2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2"/>
      <c r="AL1982" s="5">
        <v>1770</v>
      </c>
      <c r="AM1982" s="5">
        <v>1520</v>
      </c>
      <c r="AN1982" s="2"/>
      <c r="AO1982" s="2">
        <f t="shared" si="422"/>
        <v>0</v>
      </c>
      <c r="AP1982" s="2">
        <f t="shared" si="423"/>
        <v>0</v>
      </c>
      <c r="AQ1982" s="2">
        <f t="shared" si="424"/>
        <v>0</v>
      </c>
      <c r="AR1982" s="2"/>
      <c r="AS1982" s="2"/>
      <c r="AT1982" s="2"/>
      <c r="AU1982" s="2"/>
      <c r="AV1982" s="2">
        <f t="shared" si="425"/>
        <v>0</v>
      </c>
      <c r="AW1982" s="2">
        <f t="shared" si="426"/>
        <v>0</v>
      </c>
      <c r="AX1982" s="2">
        <f t="shared" si="427"/>
        <v>1</v>
      </c>
      <c r="AY1982" s="2"/>
      <c r="AZ1982" s="2"/>
      <c r="BA1982" s="2">
        <f t="shared" si="428"/>
        <v>3</v>
      </c>
      <c r="BB1982" s="2">
        <f t="shared" si="429"/>
        <v>0</v>
      </c>
      <c r="BC1982" s="2">
        <f t="shared" si="430"/>
        <v>0</v>
      </c>
      <c r="BD1982" s="2">
        <f t="shared" si="431"/>
        <v>1</v>
      </c>
      <c r="BE1982" s="2">
        <f t="shared" si="432"/>
        <v>0</v>
      </c>
      <c r="BF1982" s="2">
        <f t="shared" si="433"/>
        <v>1</v>
      </c>
      <c r="BG1982" s="2">
        <f t="shared" si="434"/>
        <v>3</v>
      </c>
      <c r="BH1982" s="2">
        <f t="shared" si="435"/>
        <v>6</v>
      </c>
    </row>
    <row r="1983" spans="1:60" x14ac:dyDescent="0.2">
      <c r="A1983" s="2">
        <v>2442</v>
      </c>
      <c r="B1983" s="2" t="s">
        <v>2744</v>
      </c>
      <c r="C1983" s="2" t="s">
        <v>2751</v>
      </c>
      <c r="D1983" s="2" t="s">
        <v>2754</v>
      </c>
      <c r="E1983" s="2">
        <v>4</v>
      </c>
      <c r="F1983" s="2">
        <v>9</v>
      </c>
      <c r="G1983" s="2">
        <v>4</v>
      </c>
      <c r="H1983" s="2" t="s">
        <v>330</v>
      </c>
      <c r="I1983" s="2">
        <v>18720</v>
      </c>
      <c r="J1983" s="2">
        <v>0</v>
      </c>
      <c r="K1983" s="2"/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2"/>
      <c r="AL1983" s="5">
        <v>23100</v>
      </c>
      <c r="AM1983" s="5">
        <v>21200</v>
      </c>
      <c r="AN1983" s="2"/>
      <c r="AO1983" s="2">
        <f t="shared" si="422"/>
        <v>0</v>
      </c>
      <c r="AP1983" s="2">
        <f t="shared" si="423"/>
        <v>0</v>
      </c>
      <c r="AQ1983" s="2">
        <f t="shared" si="424"/>
        <v>0</v>
      </c>
      <c r="AR1983" s="2"/>
      <c r="AS1983" s="2"/>
      <c r="AT1983" s="2"/>
      <c r="AU1983" s="2"/>
      <c r="AV1983" s="2">
        <f t="shared" si="425"/>
        <v>0</v>
      </c>
      <c r="AW1983" s="2">
        <f t="shared" si="426"/>
        <v>0</v>
      </c>
      <c r="AX1983" s="2">
        <f t="shared" si="427"/>
        <v>0</v>
      </c>
      <c r="AY1983" s="2"/>
      <c r="AZ1983" s="2"/>
      <c r="BA1983" s="2">
        <f t="shared" si="428"/>
        <v>0</v>
      </c>
      <c r="BB1983" s="2">
        <f t="shared" si="429"/>
        <v>0</v>
      </c>
      <c r="BC1983" s="2">
        <f t="shared" si="430"/>
        <v>0</v>
      </c>
      <c r="BD1983" s="2">
        <f t="shared" si="431"/>
        <v>1</v>
      </c>
      <c r="BE1983" s="2">
        <f t="shared" si="432"/>
        <v>0</v>
      </c>
      <c r="BF1983" s="2">
        <f t="shared" si="433"/>
        <v>1</v>
      </c>
      <c r="BG1983" s="2">
        <f t="shared" si="434"/>
        <v>0</v>
      </c>
      <c r="BH1983" s="2">
        <f t="shared" si="435"/>
        <v>0</v>
      </c>
    </row>
    <row r="1984" spans="1:60" x14ac:dyDescent="0.2">
      <c r="A1984" s="2">
        <v>2443</v>
      </c>
      <c r="B1984" s="2" t="s">
        <v>2744</v>
      </c>
      <c r="C1984" s="2" t="s">
        <v>2751</v>
      </c>
      <c r="D1984" s="2" t="s">
        <v>2755</v>
      </c>
      <c r="E1984" s="2">
        <v>3</v>
      </c>
      <c r="F1984" s="2">
        <v>7</v>
      </c>
      <c r="G1984" s="2">
        <v>2</v>
      </c>
      <c r="H1984" s="2" t="s">
        <v>444</v>
      </c>
      <c r="I1984" s="2">
        <v>24480</v>
      </c>
      <c r="J1984" s="2">
        <v>0</v>
      </c>
      <c r="K1984" s="2"/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1</v>
      </c>
      <c r="AA1984" s="2">
        <v>0</v>
      </c>
      <c r="AB1984" s="2">
        <v>0</v>
      </c>
      <c r="AC1984" s="2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2"/>
      <c r="AL1984" s="5">
        <v>2560</v>
      </c>
      <c r="AM1984" s="5">
        <v>1480</v>
      </c>
      <c r="AN1984" s="2"/>
      <c r="AO1984" s="2">
        <f t="shared" si="422"/>
        <v>0</v>
      </c>
      <c r="AP1984" s="2">
        <f t="shared" si="423"/>
        <v>0</v>
      </c>
      <c r="AQ1984" s="2">
        <f t="shared" si="424"/>
        <v>0</v>
      </c>
      <c r="AR1984" s="2"/>
      <c r="AS1984" s="2"/>
      <c r="AT1984" s="2"/>
      <c r="AU1984" s="2"/>
      <c r="AV1984" s="2">
        <f t="shared" si="425"/>
        <v>0</v>
      </c>
      <c r="AW1984" s="2">
        <f t="shared" si="426"/>
        <v>0</v>
      </c>
      <c r="AX1984" s="2">
        <f t="shared" si="427"/>
        <v>1</v>
      </c>
      <c r="AY1984" s="2"/>
      <c r="AZ1984" s="2"/>
      <c r="BA1984" s="2">
        <f t="shared" si="428"/>
        <v>3</v>
      </c>
      <c r="BB1984" s="2">
        <f t="shared" si="429"/>
        <v>0</v>
      </c>
      <c r="BC1984" s="2">
        <f t="shared" si="430"/>
        <v>0</v>
      </c>
      <c r="BD1984" s="2">
        <f t="shared" si="431"/>
        <v>1</v>
      </c>
      <c r="BE1984" s="2">
        <f t="shared" si="432"/>
        <v>0</v>
      </c>
      <c r="BF1984" s="2">
        <f t="shared" si="433"/>
        <v>0</v>
      </c>
      <c r="BG1984" s="2">
        <f t="shared" si="434"/>
        <v>1</v>
      </c>
      <c r="BH1984" s="2">
        <f t="shared" si="435"/>
        <v>4</v>
      </c>
    </row>
    <row r="1985" spans="1:60" x14ac:dyDescent="0.2">
      <c r="A1985" s="2">
        <v>2444</v>
      </c>
      <c r="B1985" s="2" t="s">
        <v>2744</v>
      </c>
      <c r="C1985" s="2" t="s">
        <v>2751</v>
      </c>
      <c r="D1985" s="2" t="s">
        <v>2756</v>
      </c>
      <c r="E1985" s="2">
        <v>3</v>
      </c>
      <c r="F1985" s="2">
        <v>6</v>
      </c>
      <c r="G1985" s="2">
        <v>3</v>
      </c>
      <c r="H1985" s="2" t="s">
        <v>444</v>
      </c>
      <c r="I1985" s="2">
        <v>24480</v>
      </c>
      <c r="J1985" s="2">
        <v>0</v>
      </c>
      <c r="K1985" s="2"/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1</v>
      </c>
      <c r="AA1985" s="2">
        <v>0</v>
      </c>
      <c r="AB1985" s="2">
        <v>0</v>
      </c>
      <c r="AC1985" s="2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2"/>
      <c r="AL1985" s="5">
        <v>54600</v>
      </c>
      <c r="AM1985" s="5">
        <v>42300</v>
      </c>
      <c r="AN1985" s="2"/>
      <c r="AO1985" s="2">
        <f t="shared" si="422"/>
        <v>0</v>
      </c>
      <c r="AP1985" s="2">
        <f t="shared" si="423"/>
        <v>0</v>
      </c>
      <c r="AQ1985" s="2">
        <f t="shared" si="424"/>
        <v>0</v>
      </c>
      <c r="AR1985" s="2"/>
      <c r="AS1985" s="2"/>
      <c r="AT1985" s="2"/>
      <c r="AU1985" s="2"/>
      <c r="AV1985" s="2">
        <f t="shared" si="425"/>
        <v>0</v>
      </c>
      <c r="AW1985" s="2">
        <f t="shared" si="426"/>
        <v>0</v>
      </c>
      <c r="AX1985" s="2">
        <f t="shared" si="427"/>
        <v>1</v>
      </c>
      <c r="AY1985" s="2"/>
      <c r="AZ1985" s="2"/>
      <c r="BA1985" s="2">
        <f t="shared" si="428"/>
        <v>3</v>
      </c>
      <c r="BB1985" s="2">
        <f t="shared" si="429"/>
        <v>0</v>
      </c>
      <c r="BC1985" s="2">
        <f t="shared" si="430"/>
        <v>0</v>
      </c>
      <c r="BD1985" s="2">
        <f t="shared" si="431"/>
        <v>1</v>
      </c>
      <c r="BE1985" s="2">
        <f t="shared" si="432"/>
        <v>0</v>
      </c>
      <c r="BF1985" s="2">
        <f t="shared" si="433"/>
        <v>1</v>
      </c>
      <c r="BG1985" s="2">
        <f t="shared" si="434"/>
        <v>3</v>
      </c>
      <c r="BH1985" s="2">
        <f t="shared" si="435"/>
        <v>6</v>
      </c>
    </row>
    <row r="1986" spans="1:60" x14ac:dyDescent="0.2">
      <c r="A1986" s="2">
        <v>2445</v>
      </c>
      <c r="B1986" s="2" t="s">
        <v>2744</v>
      </c>
      <c r="C1986" s="2" t="s">
        <v>2751</v>
      </c>
      <c r="D1986" s="2" t="s">
        <v>2757</v>
      </c>
      <c r="E1986" s="2">
        <v>3</v>
      </c>
      <c r="F1986" s="2">
        <v>4</v>
      </c>
      <c r="G1986" s="2">
        <v>2</v>
      </c>
      <c r="H1986" s="2" t="s">
        <v>68</v>
      </c>
      <c r="I1986" s="2">
        <v>27360</v>
      </c>
      <c r="J1986" s="2">
        <v>0</v>
      </c>
      <c r="K1986" s="2"/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1</v>
      </c>
      <c r="AA1986" s="2">
        <v>0</v>
      </c>
      <c r="AB1986" s="2">
        <v>0</v>
      </c>
      <c r="AC1986" s="2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2"/>
      <c r="AL1986" s="5">
        <v>18100</v>
      </c>
      <c r="AM1986" s="5">
        <v>17400</v>
      </c>
      <c r="AN1986" s="2"/>
      <c r="AO1986" s="2">
        <f t="shared" si="422"/>
        <v>0</v>
      </c>
      <c r="AP1986" s="2">
        <f t="shared" si="423"/>
        <v>0</v>
      </c>
      <c r="AQ1986" s="2">
        <f t="shared" si="424"/>
        <v>0</v>
      </c>
      <c r="AR1986" s="2"/>
      <c r="AS1986" s="2"/>
      <c r="AT1986" s="2"/>
      <c r="AU1986" s="2"/>
      <c r="AV1986" s="2">
        <f t="shared" si="425"/>
        <v>0</v>
      </c>
      <c r="AW1986" s="2">
        <f t="shared" si="426"/>
        <v>0</v>
      </c>
      <c r="AX1986" s="2">
        <f t="shared" si="427"/>
        <v>1</v>
      </c>
      <c r="AY1986" s="2"/>
      <c r="AZ1986" s="2"/>
      <c r="BA1986" s="2">
        <f t="shared" si="428"/>
        <v>3</v>
      </c>
      <c r="BB1986" s="2">
        <f t="shared" si="429"/>
        <v>0</v>
      </c>
      <c r="BC1986" s="2">
        <f t="shared" si="430"/>
        <v>0</v>
      </c>
      <c r="BD1986" s="2">
        <f t="shared" si="431"/>
        <v>1</v>
      </c>
      <c r="BE1986" s="2">
        <f t="shared" si="432"/>
        <v>0</v>
      </c>
      <c r="BF1986" s="2">
        <f t="shared" si="433"/>
        <v>0</v>
      </c>
      <c r="BG1986" s="2">
        <f t="shared" si="434"/>
        <v>1</v>
      </c>
      <c r="BH1986" s="2">
        <f t="shared" si="435"/>
        <v>4</v>
      </c>
    </row>
    <row r="1987" spans="1:60" x14ac:dyDescent="0.2">
      <c r="A1987" s="2">
        <v>2446</v>
      </c>
      <c r="B1987" s="2" t="s">
        <v>2744</v>
      </c>
      <c r="C1987" s="2" t="s">
        <v>2751</v>
      </c>
      <c r="D1987" s="2" t="s">
        <v>2758</v>
      </c>
      <c r="E1987" s="2">
        <v>3</v>
      </c>
      <c r="F1987" s="2">
        <v>7</v>
      </c>
      <c r="G1987" s="2">
        <v>3</v>
      </c>
      <c r="H1987" s="2" t="s">
        <v>444</v>
      </c>
      <c r="I1987" s="2">
        <v>24480</v>
      </c>
      <c r="J1987" s="2">
        <v>0</v>
      </c>
      <c r="K1987" s="2"/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2"/>
      <c r="AL1987" s="5">
        <v>18500</v>
      </c>
      <c r="AM1987" s="5">
        <v>8240</v>
      </c>
      <c r="AN1987" s="2"/>
      <c r="AO1987" s="2">
        <f t="shared" si="422"/>
        <v>0</v>
      </c>
      <c r="AP1987" s="2">
        <f t="shared" si="423"/>
        <v>0</v>
      </c>
      <c r="AQ1987" s="2">
        <f t="shared" si="424"/>
        <v>0</v>
      </c>
      <c r="AR1987" s="2"/>
      <c r="AS1987" s="2"/>
      <c r="AT1987" s="2"/>
      <c r="AU1987" s="2"/>
      <c r="AV1987" s="2">
        <f t="shared" si="425"/>
        <v>0</v>
      </c>
      <c r="AW1987" s="2">
        <f t="shared" si="426"/>
        <v>0</v>
      </c>
      <c r="AX1987" s="2">
        <f t="shared" si="427"/>
        <v>0</v>
      </c>
      <c r="AY1987" s="2"/>
      <c r="AZ1987" s="2"/>
      <c r="BA1987" s="2">
        <f t="shared" si="428"/>
        <v>0</v>
      </c>
      <c r="BB1987" s="2">
        <f t="shared" si="429"/>
        <v>0</v>
      </c>
      <c r="BC1987" s="2">
        <f t="shared" si="430"/>
        <v>0</v>
      </c>
      <c r="BD1987" s="2">
        <f t="shared" si="431"/>
        <v>1</v>
      </c>
      <c r="BE1987" s="2">
        <f t="shared" si="432"/>
        <v>0</v>
      </c>
      <c r="BF1987" s="2">
        <f t="shared" si="433"/>
        <v>1</v>
      </c>
      <c r="BG1987" s="2">
        <f t="shared" si="434"/>
        <v>0</v>
      </c>
      <c r="BH1987" s="2">
        <f t="shared" si="435"/>
        <v>0</v>
      </c>
    </row>
    <row r="1988" spans="1:60" x14ac:dyDescent="0.2">
      <c r="A1988" s="2">
        <v>2447</v>
      </c>
      <c r="B1988" s="2" t="s">
        <v>2744</v>
      </c>
      <c r="C1988" s="2" t="s">
        <v>2751</v>
      </c>
      <c r="D1988" s="2" t="s">
        <v>2759</v>
      </c>
      <c r="E1988" s="2">
        <v>4</v>
      </c>
      <c r="F1988" s="2">
        <v>6</v>
      </c>
      <c r="G1988" s="2">
        <v>1</v>
      </c>
      <c r="H1988" s="2" t="s">
        <v>444</v>
      </c>
      <c r="I1988" s="2">
        <v>24480</v>
      </c>
      <c r="J1988" s="2">
        <v>0</v>
      </c>
      <c r="K1988" s="2"/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2"/>
      <c r="AL1988" s="5">
        <v>35200</v>
      </c>
      <c r="AM1988" s="5">
        <v>30300</v>
      </c>
      <c r="AN1988" s="2"/>
      <c r="AO1988" s="2">
        <f t="shared" ref="AO1988:AO2051" si="436">SUM(L1988:S1988)</f>
        <v>0</v>
      </c>
      <c r="AP1988" s="2">
        <f t="shared" ref="AP1988:AP2051" si="437">T1988+U1988</f>
        <v>0</v>
      </c>
      <c r="AQ1988" s="2">
        <f t="shared" ref="AQ1988:AQ2051" si="438">W1988</f>
        <v>0</v>
      </c>
      <c r="AR1988" s="2"/>
      <c r="AS1988" s="2"/>
      <c r="AT1988" s="2"/>
      <c r="AU1988" s="2"/>
      <c r="AV1988" s="2">
        <f t="shared" ref="AV1988:AV2051" si="439">AI1988+AJ1988</f>
        <v>0</v>
      </c>
      <c r="AW1988" s="2">
        <f t="shared" ref="AW1988:AW2051" si="440">V1988</f>
        <v>0</v>
      </c>
      <c r="AX1988" s="2">
        <f t="shared" ref="AX1988:AX2051" si="441">SUM(X1988:AH1988)</f>
        <v>0</v>
      </c>
      <c r="AY1988" s="2"/>
      <c r="AZ1988" s="2"/>
      <c r="BA1988" s="2">
        <f t="shared" ref="BA1988:BA2051" si="442">AN1988*4+AO1988*4+AP1988*4+AQ1988*3+AR1988*4+AS1988*4+(AT1988+AU1988+AV1988)*4+AW1988*4+AX1988*3-AY1988*3+AZ1988*4</f>
        <v>0</v>
      </c>
      <c r="BB1988" s="2">
        <f t="shared" ref="BB1988:BB2051" si="443">IF(AM1988&gt;3000000,1,0)</f>
        <v>0</v>
      </c>
      <c r="BC1988" s="2">
        <f t="shared" ref="BC1988:BC2051" si="444">IF(AM1988/AL1988&gt;1.5,1,0)</f>
        <v>0</v>
      </c>
      <c r="BD1988" s="2">
        <f t="shared" ref="BD1988:BD2051" si="445">IF(AND(I1988&gt;1440,I1988&lt;365*1440),1,0)</f>
        <v>1</v>
      </c>
      <c r="BE1988" s="2">
        <f t="shared" ref="BE1988:BE2051" si="446">IF(AND(J1988&gt;=200,J1988&lt;1000),1,0)</f>
        <v>0</v>
      </c>
      <c r="BF1988" s="2">
        <f t="shared" ref="BF1988:BF2051" si="447">IF(G1988&gt;=3,1,0)</f>
        <v>0</v>
      </c>
      <c r="BG1988" s="2">
        <f t="shared" ref="BG1988:BG2051" si="448">IF(BA1988&gt;0,BB1988+BC1988+BD1988+BE1988+BF1988*2,0)</f>
        <v>0</v>
      </c>
      <c r="BH1988" s="2">
        <f t="shared" ref="BH1988:BH2051" si="449">BA1988+BG1988</f>
        <v>0</v>
      </c>
    </row>
    <row r="1989" spans="1:60" x14ac:dyDescent="0.2">
      <c r="A1989" s="2">
        <v>2448</v>
      </c>
      <c r="B1989" s="2" t="s">
        <v>2744</v>
      </c>
      <c r="C1989" s="2" t="s">
        <v>2751</v>
      </c>
      <c r="D1989" s="2" t="s">
        <v>2760</v>
      </c>
      <c r="E1989" s="2">
        <v>4</v>
      </c>
      <c r="F1989" s="2">
        <v>21</v>
      </c>
      <c r="G1989" s="2">
        <v>16</v>
      </c>
      <c r="H1989" s="2" t="s">
        <v>923</v>
      </c>
      <c r="I1989" s="2">
        <v>15840</v>
      </c>
      <c r="J1989" s="2">
        <v>10000</v>
      </c>
      <c r="K1989" s="2"/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1</v>
      </c>
      <c r="AI1989" s="4">
        <v>0</v>
      </c>
      <c r="AJ1989" s="4">
        <v>0</v>
      </c>
      <c r="AK1989" s="2"/>
      <c r="AL1989" s="5">
        <v>66300</v>
      </c>
      <c r="AM1989" s="5">
        <v>27500</v>
      </c>
      <c r="AN1989" s="2"/>
      <c r="AO1989" s="2">
        <f t="shared" si="436"/>
        <v>0</v>
      </c>
      <c r="AP1989" s="2">
        <f t="shared" si="437"/>
        <v>0</v>
      </c>
      <c r="AQ1989" s="2">
        <f t="shared" si="438"/>
        <v>0</v>
      </c>
      <c r="AR1989" s="2"/>
      <c r="AS1989" s="2"/>
      <c r="AT1989" s="2"/>
      <c r="AU1989" s="2"/>
      <c r="AV1989" s="2">
        <f t="shared" si="439"/>
        <v>0</v>
      </c>
      <c r="AW1989" s="2">
        <f t="shared" si="440"/>
        <v>0</v>
      </c>
      <c r="AX1989" s="2">
        <f t="shared" si="441"/>
        <v>1</v>
      </c>
      <c r="AY1989" s="2"/>
      <c r="AZ1989" s="2"/>
      <c r="BA1989" s="2">
        <f t="shared" si="442"/>
        <v>3</v>
      </c>
      <c r="BB1989" s="2">
        <f t="shared" si="443"/>
        <v>0</v>
      </c>
      <c r="BC1989" s="2">
        <f t="shared" si="444"/>
        <v>0</v>
      </c>
      <c r="BD1989" s="2">
        <f t="shared" si="445"/>
        <v>1</v>
      </c>
      <c r="BE1989" s="2">
        <f t="shared" si="446"/>
        <v>0</v>
      </c>
      <c r="BF1989" s="2">
        <f t="shared" si="447"/>
        <v>1</v>
      </c>
      <c r="BG1989" s="2">
        <f t="shared" si="448"/>
        <v>3</v>
      </c>
      <c r="BH1989" s="2">
        <f t="shared" si="449"/>
        <v>6</v>
      </c>
    </row>
    <row r="1990" spans="1:60" x14ac:dyDescent="0.2">
      <c r="A1990" s="2">
        <v>2449</v>
      </c>
      <c r="B1990" s="2" t="s">
        <v>2744</v>
      </c>
      <c r="C1990" s="2" t="s">
        <v>2751</v>
      </c>
      <c r="D1990" s="2" t="s">
        <v>2761</v>
      </c>
      <c r="E1990" s="2">
        <v>4</v>
      </c>
      <c r="F1990" s="2">
        <v>20</v>
      </c>
      <c r="G1990" s="2">
        <v>15</v>
      </c>
      <c r="H1990" s="2" t="s">
        <v>68</v>
      </c>
      <c r="I1990" s="2">
        <v>27360</v>
      </c>
      <c r="J1990" s="2">
        <v>10000</v>
      </c>
      <c r="K1990" s="2"/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2"/>
      <c r="AL1990" s="5">
        <v>60300</v>
      </c>
      <c r="AM1990" s="5">
        <v>31900</v>
      </c>
      <c r="AN1990" s="2"/>
      <c r="AO1990" s="2">
        <f t="shared" si="436"/>
        <v>0</v>
      </c>
      <c r="AP1990" s="2">
        <f t="shared" si="437"/>
        <v>0</v>
      </c>
      <c r="AQ1990" s="2">
        <f t="shared" si="438"/>
        <v>0</v>
      </c>
      <c r="AR1990" s="2"/>
      <c r="AS1990" s="2"/>
      <c r="AT1990" s="2"/>
      <c r="AU1990" s="2"/>
      <c r="AV1990" s="2">
        <f t="shared" si="439"/>
        <v>0</v>
      </c>
      <c r="AW1990" s="2">
        <f t="shared" si="440"/>
        <v>0</v>
      </c>
      <c r="AX1990" s="2">
        <f t="shared" si="441"/>
        <v>0</v>
      </c>
      <c r="AY1990" s="2"/>
      <c r="AZ1990" s="2"/>
      <c r="BA1990" s="2">
        <f t="shared" si="442"/>
        <v>0</v>
      </c>
      <c r="BB1990" s="2">
        <f t="shared" si="443"/>
        <v>0</v>
      </c>
      <c r="BC1990" s="2">
        <f t="shared" si="444"/>
        <v>0</v>
      </c>
      <c r="BD1990" s="2">
        <f t="shared" si="445"/>
        <v>1</v>
      </c>
      <c r="BE1990" s="2">
        <f t="shared" si="446"/>
        <v>0</v>
      </c>
      <c r="BF1990" s="2">
        <f t="shared" si="447"/>
        <v>1</v>
      </c>
      <c r="BG1990" s="2">
        <f t="shared" si="448"/>
        <v>0</v>
      </c>
      <c r="BH1990" s="2">
        <f t="shared" si="449"/>
        <v>0</v>
      </c>
    </row>
    <row r="1991" spans="1:60" x14ac:dyDescent="0.2">
      <c r="A1991" s="2">
        <v>2450</v>
      </c>
      <c r="B1991" s="2" t="s">
        <v>2744</v>
      </c>
      <c r="C1991" s="2" t="s">
        <v>2751</v>
      </c>
      <c r="D1991" s="2" t="s">
        <v>2762</v>
      </c>
      <c r="E1991" s="2">
        <v>4</v>
      </c>
      <c r="F1991" s="2">
        <v>3</v>
      </c>
      <c r="G1991" s="2">
        <v>1</v>
      </c>
      <c r="H1991" s="2" t="s">
        <v>53</v>
      </c>
      <c r="I1991" s="2">
        <v>102240</v>
      </c>
      <c r="J1991" s="2">
        <v>0</v>
      </c>
      <c r="K1991" s="2"/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2"/>
      <c r="AL1991" s="5">
        <v>12400</v>
      </c>
      <c r="AM1991" s="5">
        <v>11900</v>
      </c>
      <c r="AN1991" s="2"/>
      <c r="AO1991" s="2">
        <f t="shared" si="436"/>
        <v>0</v>
      </c>
      <c r="AP1991" s="2">
        <f t="shared" si="437"/>
        <v>0</v>
      </c>
      <c r="AQ1991" s="2">
        <f t="shared" si="438"/>
        <v>0</v>
      </c>
      <c r="AR1991" s="2"/>
      <c r="AS1991" s="2"/>
      <c r="AT1991" s="2"/>
      <c r="AU1991" s="2"/>
      <c r="AV1991" s="2">
        <f t="shared" si="439"/>
        <v>0</v>
      </c>
      <c r="AW1991" s="2">
        <f t="shared" si="440"/>
        <v>0</v>
      </c>
      <c r="AX1991" s="2">
        <f t="shared" si="441"/>
        <v>0</v>
      </c>
      <c r="AY1991" s="2"/>
      <c r="AZ1991" s="2"/>
      <c r="BA1991" s="2">
        <f t="shared" si="442"/>
        <v>0</v>
      </c>
      <c r="BB1991" s="2">
        <f t="shared" si="443"/>
        <v>0</v>
      </c>
      <c r="BC1991" s="2">
        <f t="shared" si="444"/>
        <v>0</v>
      </c>
      <c r="BD1991" s="2">
        <f t="shared" si="445"/>
        <v>1</v>
      </c>
      <c r="BE1991" s="2">
        <f t="shared" si="446"/>
        <v>0</v>
      </c>
      <c r="BF1991" s="2">
        <f t="shared" si="447"/>
        <v>0</v>
      </c>
      <c r="BG1991" s="2">
        <f t="shared" si="448"/>
        <v>0</v>
      </c>
      <c r="BH1991" s="2">
        <f t="shared" si="449"/>
        <v>0</v>
      </c>
    </row>
    <row r="1992" spans="1:60" x14ac:dyDescent="0.2">
      <c r="A1992" s="2">
        <v>2451</v>
      </c>
      <c r="B1992" s="2" t="s">
        <v>2744</v>
      </c>
      <c r="C1992" s="2" t="s">
        <v>2751</v>
      </c>
      <c r="D1992" s="2" t="s">
        <v>2763</v>
      </c>
      <c r="E1992" s="2">
        <v>3</v>
      </c>
      <c r="F1992" s="2">
        <v>14</v>
      </c>
      <c r="G1992" s="2">
        <v>12</v>
      </c>
      <c r="H1992" s="2" t="s">
        <v>308</v>
      </c>
      <c r="I1992" s="2">
        <v>11520</v>
      </c>
      <c r="J1992" s="2">
        <v>2000</v>
      </c>
      <c r="K1992" s="2"/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2"/>
      <c r="AL1992" s="5">
        <v>20900</v>
      </c>
      <c r="AM1992" s="5">
        <v>39400</v>
      </c>
      <c r="AN1992" s="2"/>
      <c r="AO1992" s="2">
        <f t="shared" si="436"/>
        <v>0</v>
      </c>
      <c r="AP1992" s="2">
        <f t="shared" si="437"/>
        <v>0</v>
      </c>
      <c r="AQ1992" s="2">
        <f t="shared" si="438"/>
        <v>0</v>
      </c>
      <c r="AR1992" s="2"/>
      <c r="AS1992" s="2"/>
      <c r="AT1992" s="2"/>
      <c r="AU1992" s="2"/>
      <c r="AV1992" s="2">
        <f t="shared" si="439"/>
        <v>0</v>
      </c>
      <c r="AW1992" s="2">
        <f t="shared" si="440"/>
        <v>0</v>
      </c>
      <c r="AX1992" s="2">
        <f t="shared" si="441"/>
        <v>0</v>
      </c>
      <c r="AY1992" s="2"/>
      <c r="AZ1992" s="2"/>
      <c r="BA1992" s="2">
        <f t="shared" si="442"/>
        <v>0</v>
      </c>
      <c r="BB1992" s="2">
        <f t="shared" si="443"/>
        <v>0</v>
      </c>
      <c r="BC1992" s="2">
        <f t="shared" si="444"/>
        <v>1</v>
      </c>
      <c r="BD1992" s="2">
        <f t="shared" si="445"/>
        <v>1</v>
      </c>
      <c r="BE1992" s="2">
        <f t="shared" si="446"/>
        <v>0</v>
      </c>
      <c r="BF1992" s="2">
        <f t="shared" si="447"/>
        <v>1</v>
      </c>
      <c r="BG1992" s="2">
        <f t="shared" si="448"/>
        <v>0</v>
      </c>
      <c r="BH1992" s="2">
        <f t="shared" si="449"/>
        <v>0</v>
      </c>
    </row>
    <row r="1993" spans="1:60" x14ac:dyDescent="0.2">
      <c r="A1993" s="2">
        <v>2452</v>
      </c>
      <c r="B1993" s="2" t="s">
        <v>2744</v>
      </c>
      <c r="C1993" s="2" t="s">
        <v>2751</v>
      </c>
      <c r="D1993" s="2" t="s">
        <v>2764</v>
      </c>
      <c r="E1993" s="2">
        <v>3</v>
      </c>
      <c r="F1993" s="2">
        <v>2</v>
      </c>
      <c r="G1993" s="2">
        <v>2</v>
      </c>
      <c r="H1993" s="2" t="s">
        <v>49</v>
      </c>
      <c r="I1993" s="2">
        <v>10080</v>
      </c>
      <c r="J1993" s="2">
        <v>50</v>
      </c>
      <c r="K1993" s="2"/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2"/>
      <c r="AL1993" s="5">
        <v>3740000</v>
      </c>
      <c r="AM1993" s="5">
        <v>185000</v>
      </c>
      <c r="AN1993" s="2"/>
      <c r="AO1993" s="2">
        <f t="shared" si="436"/>
        <v>0</v>
      </c>
      <c r="AP1993" s="2">
        <f t="shared" si="437"/>
        <v>0</v>
      </c>
      <c r="AQ1993" s="2">
        <f t="shared" si="438"/>
        <v>0</v>
      </c>
      <c r="AR1993" s="2"/>
      <c r="AS1993" s="2"/>
      <c r="AT1993" s="2"/>
      <c r="AU1993" s="2"/>
      <c r="AV1993" s="2">
        <f t="shared" si="439"/>
        <v>0</v>
      </c>
      <c r="AW1993" s="2">
        <f t="shared" si="440"/>
        <v>0</v>
      </c>
      <c r="AX1993" s="2">
        <f t="shared" si="441"/>
        <v>0</v>
      </c>
      <c r="AY1993" s="2"/>
      <c r="AZ1993" s="2"/>
      <c r="BA1993" s="2">
        <f t="shared" si="442"/>
        <v>0</v>
      </c>
      <c r="BB1993" s="2">
        <f t="shared" si="443"/>
        <v>0</v>
      </c>
      <c r="BC1993" s="2">
        <f t="shared" si="444"/>
        <v>0</v>
      </c>
      <c r="BD1993" s="2">
        <f t="shared" si="445"/>
        <v>1</v>
      </c>
      <c r="BE1993" s="2">
        <f t="shared" si="446"/>
        <v>0</v>
      </c>
      <c r="BF1993" s="2">
        <f t="shared" si="447"/>
        <v>0</v>
      </c>
      <c r="BG1993" s="2">
        <f t="shared" si="448"/>
        <v>0</v>
      </c>
      <c r="BH1993" s="2">
        <f t="shared" si="449"/>
        <v>0</v>
      </c>
    </row>
    <row r="1994" spans="1:60" x14ac:dyDescent="0.2">
      <c r="A1994" s="2">
        <v>2453</v>
      </c>
      <c r="B1994" s="2" t="s">
        <v>2744</v>
      </c>
      <c r="C1994" s="2" t="s">
        <v>2751</v>
      </c>
      <c r="D1994" s="2" t="s">
        <v>2765</v>
      </c>
      <c r="E1994" s="2">
        <v>3</v>
      </c>
      <c r="F1994" s="2">
        <v>14</v>
      </c>
      <c r="G1994" s="2">
        <v>12</v>
      </c>
      <c r="H1994" s="2" t="s">
        <v>204</v>
      </c>
      <c r="I1994" s="2">
        <v>7200</v>
      </c>
      <c r="J1994" s="2">
        <v>0</v>
      </c>
      <c r="K1994" s="2"/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2"/>
      <c r="AL1994" s="5">
        <v>12600</v>
      </c>
      <c r="AM1994" s="5">
        <v>30100</v>
      </c>
      <c r="AN1994" s="2"/>
      <c r="AO1994" s="2">
        <f t="shared" si="436"/>
        <v>0</v>
      </c>
      <c r="AP1994" s="2">
        <f t="shared" si="437"/>
        <v>0</v>
      </c>
      <c r="AQ1994" s="2">
        <f t="shared" si="438"/>
        <v>0</v>
      </c>
      <c r="AR1994" s="2"/>
      <c r="AS1994" s="2"/>
      <c r="AT1994" s="2"/>
      <c r="AU1994" s="2"/>
      <c r="AV1994" s="2">
        <f t="shared" si="439"/>
        <v>0</v>
      </c>
      <c r="AW1994" s="2">
        <f t="shared" si="440"/>
        <v>0</v>
      </c>
      <c r="AX1994" s="2">
        <f t="shared" si="441"/>
        <v>0</v>
      </c>
      <c r="AY1994" s="2"/>
      <c r="AZ1994" s="2"/>
      <c r="BA1994" s="2">
        <f t="shared" si="442"/>
        <v>0</v>
      </c>
      <c r="BB1994" s="2">
        <f t="shared" si="443"/>
        <v>0</v>
      </c>
      <c r="BC1994" s="2">
        <f t="shared" si="444"/>
        <v>1</v>
      </c>
      <c r="BD1994" s="2">
        <f t="shared" si="445"/>
        <v>1</v>
      </c>
      <c r="BE1994" s="2">
        <f t="shared" si="446"/>
        <v>0</v>
      </c>
      <c r="BF1994" s="2">
        <f t="shared" si="447"/>
        <v>1</v>
      </c>
      <c r="BG1994" s="2">
        <f t="shared" si="448"/>
        <v>0</v>
      </c>
      <c r="BH1994" s="2">
        <f t="shared" si="449"/>
        <v>0</v>
      </c>
    </row>
    <row r="1995" spans="1:60" x14ac:dyDescent="0.2">
      <c r="A1995" s="2">
        <v>2454</v>
      </c>
      <c r="B1995" s="2" t="s">
        <v>2744</v>
      </c>
      <c r="C1995" s="2" t="s">
        <v>2751</v>
      </c>
      <c r="D1995" s="2" t="s">
        <v>2766</v>
      </c>
      <c r="E1995" s="2">
        <v>3</v>
      </c>
      <c r="F1995" s="2">
        <v>8</v>
      </c>
      <c r="G1995" s="2">
        <v>5</v>
      </c>
      <c r="H1995" s="2" t="s">
        <v>49</v>
      </c>
      <c r="I1995" s="2">
        <v>10080</v>
      </c>
      <c r="J1995" s="2">
        <v>0</v>
      </c>
      <c r="K1995" s="2"/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2"/>
      <c r="AL1995" s="5">
        <v>3420</v>
      </c>
      <c r="AM1995" s="5">
        <v>2800</v>
      </c>
      <c r="AN1995" s="2"/>
      <c r="AO1995" s="2">
        <f t="shared" si="436"/>
        <v>0</v>
      </c>
      <c r="AP1995" s="2">
        <f t="shared" si="437"/>
        <v>0</v>
      </c>
      <c r="AQ1995" s="2">
        <f t="shared" si="438"/>
        <v>0</v>
      </c>
      <c r="AR1995" s="2"/>
      <c r="AS1995" s="2"/>
      <c r="AT1995" s="2"/>
      <c r="AU1995" s="2"/>
      <c r="AV1995" s="2">
        <f t="shared" si="439"/>
        <v>0</v>
      </c>
      <c r="AW1995" s="2">
        <f t="shared" si="440"/>
        <v>0</v>
      </c>
      <c r="AX1995" s="2">
        <f t="shared" si="441"/>
        <v>0</v>
      </c>
      <c r="AY1995" s="2"/>
      <c r="AZ1995" s="2"/>
      <c r="BA1995" s="2">
        <f t="shared" si="442"/>
        <v>0</v>
      </c>
      <c r="BB1995" s="2">
        <f t="shared" si="443"/>
        <v>0</v>
      </c>
      <c r="BC1995" s="2">
        <f t="shared" si="444"/>
        <v>0</v>
      </c>
      <c r="BD1995" s="2">
        <f t="shared" si="445"/>
        <v>1</v>
      </c>
      <c r="BE1995" s="2">
        <f t="shared" si="446"/>
        <v>0</v>
      </c>
      <c r="BF1995" s="2">
        <f t="shared" si="447"/>
        <v>1</v>
      </c>
      <c r="BG1995" s="2">
        <f t="shared" si="448"/>
        <v>0</v>
      </c>
      <c r="BH1995" s="2">
        <f t="shared" si="449"/>
        <v>0</v>
      </c>
    </row>
    <row r="1996" spans="1:60" x14ac:dyDescent="0.2">
      <c r="A1996" s="2">
        <v>2455</v>
      </c>
      <c r="B1996" s="2" t="s">
        <v>2744</v>
      </c>
      <c r="C1996" s="2" t="s">
        <v>2751</v>
      </c>
      <c r="D1996" s="2" t="s">
        <v>2767</v>
      </c>
      <c r="E1996" s="2">
        <v>3</v>
      </c>
      <c r="F1996" s="2">
        <v>6</v>
      </c>
      <c r="G1996" s="2">
        <v>3</v>
      </c>
      <c r="H1996" s="2" t="s">
        <v>923</v>
      </c>
      <c r="I1996" s="2">
        <v>15840</v>
      </c>
      <c r="J1996" s="2">
        <v>6</v>
      </c>
      <c r="K1996" s="2"/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2"/>
      <c r="AL1996" s="5">
        <v>17300</v>
      </c>
      <c r="AM1996" s="5">
        <v>20800</v>
      </c>
      <c r="AN1996" s="2"/>
      <c r="AO1996" s="2">
        <f t="shared" si="436"/>
        <v>0</v>
      </c>
      <c r="AP1996" s="2">
        <f t="shared" si="437"/>
        <v>0</v>
      </c>
      <c r="AQ1996" s="2">
        <f t="shared" si="438"/>
        <v>0</v>
      </c>
      <c r="AR1996" s="2"/>
      <c r="AS1996" s="2"/>
      <c r="AT1996" s="2"/>
      <c r="AU1996" s="2"/>
      <c r="AV1996" s="2">
        <f t="shared" si="439"/>
        <v>0</v>
      </c>
      <c r="AW1996" s="2">
        <f t="shared" si="440"/>
        <v>0</v>
      </c>
      <c r="AX1996" s="2">
        <f t="shared" si="441"/>
        <v>0</v>
      </c>
      <c r="AY1996" s="2"/>
      <c r="AZ1996" s="2"/>
      <c r="BA1996" s="2">
        <f t="shared" si="442"/>
        <v>0</v>
      </c>
      <c r="BB1996" s="2">
        <f t="shared" si="443"/>
        <v>0</v>
      </c>
      <c r="BC1996" s="2">
        <f t="shared" si="444"/>
        <v>0</v>
      </c>
      <c r="BD1996" s="2">
        <f t="shared" si="445"/>
        <v>1</v>
      </c>
      <c r="BE1996" s="2">
        <f t="shared" si="446"/>
        <v>0</v>
      </c>
      <c r="BF1996" s="2">
        <f t="shared" si="447"/>
        <v>1</v>
      </c>
      <c r="BG1996" s="2">
        <f t="shared" si="448"/>
        <v>0</v>
      </c>
      <c r="BH1996" s="2">
        <f t="shared" si="449"/>
        <v>0</v>
      </c>
    </row>
    <row r="1997" spans="1:60" x14ac:dyDescent="0.2">
      <c r="A1997" s="2">
        <v>2456</v>
      </c>
      <c r="B1997" s="2" t="s">
        <v>2744</v>
      </c>
      <c r="C1997" s="2" t="s">
        <v>2751</v>
      </c>
      <c r="D1997" s="2" t="s">
        <v>2768</v>
      </c>
      <c r="E1997" s="2">
        <v>3</v>
      </c>
      <c r="F1997" s="2">
        <v>5</v>
      </c>
      <c r="G1997" s="2">
        <v>4</v>
      </c>
      <c r="H1997" s="2" t="s">
        <v>49</v>
      </c>
      <c r="I1997" s="2">
        <v>10080</v>
      </c>
      <c r="J1997" s="2">
        <v>0</v>
      </c>
      <c r="K1997" s="2"/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2"/>
      <c r="AL1997" s="5">
        <v>56300</v>
      </c>
      <c r="AM1997" s="5">
        <v>40700</v>
      </c>
      <c r="AN1997" s="2"/>
      <c r="AO1997" s="2">
        <f t="shared" si="436"/>
        <v>0</v>
      </c>
      <c r="AP1997" s="2">
        <f t="shared" si="437"/>
        <v>0</v>
      </c>
      <c r="AQ1997" s="2">
        <f t="shared" si="438"/>
        <v>0</v>
      </c>
      <c r="AR1997" s="2"/>
      <c r="AS1997" s="2"/>
      <c r="AT1997" s="2"/>
      <c r="AU1997" s="2"/>
      <c r="AV1997" s="2">
        <f t="shared" si="439"/>
        <v>0</v>
      </c>
      <c r="AW1997" s="2">
        <f t="shared" si="440"/>
        <v>0</v>
      </c>
      <c r="AX1997" s="2">
        <f t="shared" si="441"/>
        <v>0</v>
      </c>
      <c r="AY1997" s="2"/>
      <c r="AZ1997" s="2"/>
      <c r="BA1997" s="2">
        <f t="shared" si="442"/>
        <v>0</v>
      </c>
      <c r="BB1997" s="2">
        <f t="shared" si="443"/>
        <v>0</v>
      </c>
      <c r="BC1997" s="2">
        <f t="shared" si="444"/>
        <v>0</v>
      </c>
      <c r="BD1997" s="2">
        <f t="shared" si="445"/>
        <v>1</v>
      </c>
      <c r="BE1997" s="2">
        <f t="shared" si="446"/>
        <v>0</v>
      </c>
      <c r="BF1997" s="2">
        <f t="shared" si="447"/>
        <v>1</v>
      </c>
      <c r="BG1997" s="2">
        <f t="shared" si="448"/>
        <v>0</v>
      </c>
      <c r="BH1997" s="2">
        <f t="shared" si="449"/>
        <v>0</v>
      </c>
    </row>
    <row r="1998" spans="1:60" x14ac:dyDescent="0.2">
      <c r="A1998" s="2">
        <v>2457</v>
      </c>
      <c r="B1998" s="2" t="s">
        <v>2744</v>
      </c>
      <c r="C1998" s="2" t="s">
        <v>2751</v>
      </c>
      <c r="D1998" s="2" t="s">
        <v>2769</v>
      </c>
      <c r="E1998" s="2">
        <v>3</v>
      </c>
      <c r="F1998" s="2">
        <v>2</v>
      </c>
      <c r="G1998" s="2">
        <v>0</v>
      </c>
      <c r="H1998" s="2" t="s">
        <v>204</v>
      </c>
      <c r="I1998" s="2">
        <v>7200</v>
      </c>
      <c r="J1998" s="2">
        <v>3</v>
      </c>
      <c r="K1998" s="2"/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2"/>
      <c r="AL1998" s="5">
        <v>5460</v>
      </c>
      <c r="AM1998" s="5">
        <v>3930</v>
      </c>
      <c r="AN1998" s="2"/>
      <c r="AO1998" s="2">
        <f t="shared" si="436"/>
        <v>0</v>
      </c>
      <c r="AP1998" s="2">
        <f t="shared" si="437"/>
        <v>0</v>
      </c>
      <c r="AQ1998" s="2">
        <f t="shared" si="438"/>
        <v>0</v>
      </c>
      <c r="AR1998" s="2"/>
      <c r="AS1998" s="2"/>
      <c r="AT1998" s="2"/>
      <c r="AU1998" s="2"/>
      <c r="AV1998" s="2">
        <f t="shared" si="439"/>
        <v>0</v>
      </c>
      <c r="AW1998" s="2">
        <f t="shared" si="440"/>
        <v>0</v>
      </c>
      <c r="AX1998" s="2">
        <f t="shared" si="441"/>
        <v>0</v>
      </c>
      <c r="AY1998" s="2"/>
      <c r="AZ1998" s="2"/>
      <c r="BA1998" s="2">
        <f t="shared" si="442"/>
        <v>0</v>
      </c>
      <c r="BB1998" s="2">
        <f t="shared" si="443"/>
        <v>0</v>
      </c>
      <c r="BC1998" s="2">
        <f t="shared" si="444"/>
        <v>0</v>
      </c>
      <c r="BD1998" s="2">
        <f t="shared" si="445"/>
        <v>1</v>
      </c>
      <c r="BE1998" s="2">
        <f t="shared" si="446"/>
        <v>0</v>
      </c>
      <c r="BF1998" s="2">
        <f t="shared" si="447"/>
        <v>0</v>
      </c>
      <c r="BG1998" s="2">
        <f t="shared" si="448"/>
        <v>0</v>
      </c>
      <c r="BH1998" s="2">
        <f t="shared" si="449"/>
        <v>0</v>
      </c>
    </row>
    <row r="1999" spans="1:60" x14ac:dyDescent="0.2">
      <c r="A1999" s="2">
        <v>2458</v>
      </c>
      <c r="B1999" s="2" t="s">
        <v>2744</v>
      </c>
      <c r="C1999" s="2" t="s">
        <v>2751</v>
      </c>
      <c r="D1999" s="2" t="s">
        <v>2770</v>
      </c>
      <c r="E1999" s="2">
        <v>4</v>
      </c>
      <c r="F1999" s="2">
        <v>3</v>
      </c>
      <c r="G1999" s="2">
        <v>0</v>
      </c>
      <c r="H1999" s="2" t="s">
        <v>504</v>
      </c>
      <c r="I1999" s="2">
        <v>97920</v>
      </c>
      <c r="J1999" s="2">
        <v>0</v>
      </c>
      <c r="K1999" s="2"/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2"/>
      <c r="AL1999" s="5">
        <v>40000</v>
      </c>
      <c r="AM1999" s="5">
        <v>40000</v>
      </c>
      <c r="AN1999" s="2"/>
      <c r="AO1999" s="2">
        <f t="shared" si="436"/>
        <v>0</v>
      </c>
      <c r="AP1999" s="2">
        <f t="shared" si="437"/>
        <v>0</v>
      </c>
      <c r="AQ1999" s="2">
        <f t="shared" si="438"/>
        <v>0</v>
      </c>
      <c r="AR1999" s="2"/>
      <c r="AS1999" s="2"/>
      <c r="AT1999" s="2"/>
      <c r="AU1999" s="2"/>
      <c r="AV1999" s="2">
        <f t="shared" si="439"/>
        <v>0</v>
      </c>
      <c r="AW1999" s="2">
        <f t="shared" si="440"/>
        <v>0</v>
      </c>
      <c r="AX1999" s="2">
        <f t="shared" si="441"/>
        <v>0</v>
      </c>
      <c r="AY1999" s="2"/>
      <c r="AZ1999" s="2"/>
      <c r="BA1999" s="2">
        <f t="shared" si="442"/>
        <v>0</v>
      </c>
      <c r="BB1999" s="2">
        <f t="shared" si="443"/>
        <v>0</v>
      </c>
      <c r="BC1999" s="2">
        <f t="shared" si="444"/>
        <v>0</v>
      </c>
      <c r="BD1999" s="2">
        <f t="shared" si="445"/>
        <v>1</v>
      </c>
      <c r="BE1999" s="2">
        <f t="shared" si="446"/>
        <v>0</v>
      </c>
      <c r="BF1999" s="2">
        <f t="shared" si="447"/>
        <v>0</v>
      </c>
      <c r="BG1999" s="2">
        <f t="shared" si="448"/>
        <v>0</v>
      </c>
      <c r="BH1999" s="2">
        <f t="shared" si="449"/>
        <v>0</v>
      </c>
    </row>
    <row r="2000" spans="1:60" x14ac:dyDescent="0.2">
      <c r="A2000" s="2">
        <v>2459</v>
      </c>
      <c r="B2000" s="2" t="s">
        <v>2744</v>
      </c>
      <c r="C2000" s="2" t="s">
        <v>2751</v>
      </c>
      <c r="D2000" s="2" t="s">
        <v>2771</v>
      </c>
      <c r="E2000" s="2">
        <v>3</v>
      </c>
      <c r="F2000" s="2">
        <v>4</v>
      </c>
      <c r="G2000" s="2">
        <v>1</v>
      </c>
      <c r="H2000" s="2" t="s">
        <v>433</v>
      </c>
      <c r="I2000" s="2">
        <v>31680</v>
      </c>
      <c r="J2000" s="2">
        <v>0</v>
      </c>
      <c r="K2000" s="2"/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1</v>
      </c>
      <c r="AA2000" s="2">
        <v>0</v>
      </c>
      <c r="AB2000" s="2">
        <v>0</v>
      </c>
      <c r="AC2000" s="2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2"/>
      <c r="AL2000" s="5">
        <v>32300</v>
      </c>
      <c r="AM2000" s="5">
        <v>23900</v>
      </c>
      <c r="AN2000" s="2"/>
      <c r="AO2000" s="2">
        <f t="shared" si="436"/>
        <v>0</v>
      </c>
      <c r="AP2000" s="2">
        <f t="shared" si="437"/>
        <v>0</v>
      </c>
      <c r="AQ2000" s="2">
        <f t="shared" si="438"/>
        <v>0</v>
      </c>
      <c r="AR2000" s="2"/>
      <c r="AS2000" s="2"/>
      <c r="AT2000" s="2"/>
      <c r="AU2000" s="2"/>
      <c r="AV2000" s="2">
        <f t="shared" si="439"/>
        <v>0</v>
      </c>
      <c r="AW2000" s="2">
        <f t="shared" si="440"/>
        <v>0</v>
      </c>
      <c r="AX2000" s="2">
        <f t="shared" si="441"/>
        <v>1</v>
      </c>
      <c r="AY2000" s="2"/>
      <c r="AZ2000" s="2"/>
      <c r="BA2000" s="2">
        <f t="shared" si="442"/>
        <v>3</v>
      </c>
      <c r="BB2000" s="2">
        <f t="shared" si="443"/>
        <v>0</v>
      </c>
      <c r="BC2000" s="2">
        <f t="shared" si="444"/>
        <v>0</v>
      </c>
      <c r="BD2000" s="2">
        <f t="shared" si="445"/>
        <v>1</v>
      </c>
      <c r="BE2000" s="2">
        <f t="shared" si="446"/>
        <v>0</v>
      </c>
      <c r="BF2000" s="2">
        <f t="shared" si="447"/>
        <v>0</v>
      </c>
      <c r="BG2000" s="2">
        <f t="shared" si="448"/>
        <v>1</v>
      </c>
      <c r="BH2000" s="2">
        <f t="shared" si="449"/>
        <v>4</v>
      </c>
    </row>
    <row r="2001" spans="1:60" x14ac:dyDescent="0.2">
      <c r="A2001" s="2">
        <v>2460</v>
      </c>
      <c r="B2001" s="2" t="s">
        <v>2744</v>
      </c>
      <c r="C2001" s="2" t="s">
        <v>2751</v>
      </c>
      <c r="D2001" s="2" t="s">
        <v>2772</v>
      </c>
      <c r="E2001" s="2">
        <v>4</v>
      </c>
      <c r="F2001" s="2">
        <v>12</v>
      </c>
      <c r="G2001" s="2">
        <v>5</v>
      </c>
      <c r="H2001" s="2" t="s">
        <v>49</v>
      </c>
      <c r="I2001" s="2">
        <v>10080</v>
      </c>
      <c r="J2001" s="2">
        <v>5000</v>
      </c>
      <c r="K2001" s="2"/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2"/>
      <c r="AL2001" s="5">
        <v>136000</v>
      </c>
      <c r="AM2001" s="5">
        <v>121000</v>
      </c>
      <c r="AN2001" s="2"/>
      <c r="AO2001" s="2">
        <f t="shared" si="436"/>
        <v>0</v>
      </c>
      <c r="AP2001" s="2">
        <f t="shared" si="437"/>
        <v>0</v>
      </c>
      <c r="AQ2001" s="2">
        <f t="shared" si="438"/>
        <v>0</v>
      </c>
      <c r="AR2001" s="2"/>
      <c r="AS2001" s="2"/>
      <c r="AT2001" s="2"/>
      <c r="AU2001" s="2"/>
      <c r="AV2001" s="2">
        <f t="shared" si="439"/>
        <v>0</v>
      </c>
      <c r="AW2001" s="2">
        <f t="shared" si="440"/>
        <v>0</v>
      </c>
      <c r="AX2001" s="2">
        <f t="shared" si="441"/>
        <v>0</v>
      </c>
      <c r="AY2001" s="2"/>
      <c r="AZ2001" s="2"/>
      <c r="BA2001" s="2">
        <f t="shared" si="442"/>
        <v>0</v>
      </c>
      <c r="BB2001" s="2">
        <f t="shared" si="443"/>
        <v>0</v>
      </c>
      <c r="BC2001" s="2">
        <f t="shared" si="444"/>
        <v>0</v>
      </c>
      <c r="BD2001" s="2">
        <f t="shared" si="445"/>
        <v>1</v>
      </c>
      <c r="BE2001" s="2">
        <f t="shared" si="446"/>
        <v>0</v>
      </c>
      <c r="BF2001" s="2">
        <f t="shared" si="447"/>
        <v>1</v>
      </c>
      <c r="BG2001" s="2">
        <f t="shared" si="448"/>
        <v>0</v>
      </c>
      <c r="BH2001" s="2">
        <f t="shared" si="449"/>
        <v>0</v>
      </c>
    </row>
    <row r="2002" spans="1:60" x14ac:dyDescent="0.2">
      <c r="A2002" s="2">
        <v>2461</v>
      </c>
      <c r="B2002" s="2" t="s">
        <v>2744</v>
      </c>
      <c r="C2002" s="2" t="s">
        <v>2751</v>
      </c>
      <c r="D2002" s="2" t="s">
        <v>2773</v>
      </c>
      <c r="E2002" s="2">
        <v>4</v>
      </c>
      <c r="F2002" s="2">
        <v>15</v>
      </c>
      <c r="G2002" s="2">
        <v>5</v>
      </c>
      <c r="H2002" s="2" t="s">
        <v>49</v>
      </c>
      <c r="I2002" s="2">
        <v>10080</v>
      </c>
      <c r="J2002" s="2">
        <v>0</v>
      </c>
      <c r="K2002" s="2"/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2"/>
      <c r="AL2002" s="5">
        <v>346000</v>
      </c>
      <c r="AM2002" s="5">
        <v>293000</v>
      </c>
      <c r="AN2002" s="2"/>
      <c r="AO2002" s="2">
        <f t="shared" si="436"/>
        <v>0</v>
      </c>
      <c r="AP2002" s="2">
        <f t="shared" si="437"/>
        <v>0</v>
      </c>
      <c r="AQ2002" s="2">
        <f t="shared" si="438"/>
        <v>0</v>
      </c>
      <c r="AR2002" s="2"/>
      <c r="AS2002" s="2"/>
      <c r="AT2002" s="2"/>
      <c r="AU2002" s="2"/>
      <c r="AV2002" s="2">
        <f t="shared" si="439"/>
        <v>0</v>
      </c>
      <c r="AW2002" s="2">
        <f t="shared" si="440"/>
        <v>0</v>
      </c>
      <c r="AX2002" s="2">
        <f t="shared" si="441"/>
        <v>0</v>
      </c>
      <c r="AY2002" s="2"/>
      <c r="AZ2002" s="2"/>
      <c r="BA2002" s="2">
        <f t="shared" si="442"/>
        <v>0</v>
      </c>
      <c r="BB2002" s="2">
        <f t="shared" si="443"/>
        <v>0</v>
      </c>
      <c r="BC2002" s="2">
        <f t="shared" si="444"/>
        <v>0</v>
      </c>
      <c r="BD2002" s="2">
        <f t="shared" si="445"/>
        <v>1</v>
      </c>
      <c r="BE2002" s="2">
        <f t="shared" si="446"/>
        <v>0</v>
      </c>
      <c r="BF2002" s="2">
        <f t="shared" si="447"/>
        <v>1</v>
      </c>
      <c r="BG2002" s="2">
        <f t="shared" si="448"/>
        <v>0</v>
      </c>
      <c r="BH2002" s="2">
        <f t="shared" si="449"/>
        <v>0</v>
      </c>
    </row>
    <row r="2003" spans="1:60" x14ac:dyDescent="0.2">
      <c r="A2003" s="2">
        <v>2462</v>
      </c>
      <c r="B2003" s="2" t="s">
        <v>2744</v>
      </c>
      <c r="C2003" s="2" t="s">
        <v>2751</v>
      </c>
      <c r="D2003" s="2" t="s">
        <v>2774</v>
      </c>
      <c r="E2003" s="2">
        <v>3</v>
      </c>
      <c r="F2003" s="2">
        <v>11</v>
      </c>
      <c r="G2003" s="2">
        <v>5</v>
      </c>
      <c r="H2003" s="2" t="s">
        <v>137</v>
      </c>
      <c r="I2003" s="2">
        <v>5760</v>
      </c>
      <c r="J2003" s="2">
        <v>0</v>
      </c>
      <c r="K2003" s="2"/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2"/>
      <c r="AL2003" s="5">
        <v>2430000</v>
      </c>
      <c r="AM2003" s="5">
        <v>1030000</v>
      </c>
      <c r="AN2003" s="2"/>
      <c r="AO2003" s="2">
        <f t="shared" si="436"/>
        <v>0</v>
      </c>
      <c r="AP2003" s="2">
        <f t="shared" si="437"/>
        <v>0</v>
      </c>
      <c r="AQ2003" s="2">
        <f t="shared" si="438"/>
        <v>0</v>
      </c>
      <c r="AR2003" s="2"/>
      <c r="AS2003" s="2"/>
      <c r="AT2003" s="2"/>
      <c r="AU2003" s="2"/>
      <c r="AV2003" s="2">
        <f t="shared" si="439"/>
        <v>0</v>
      </c>
      <c r="AW2003" s="2">
        <f t="shared" si="440"/>
        <v>0</v>
      </c>
      <c r="AX2003" s="2">
        <f t="shared" si="441"/>
        <v>0</v>
      </c>
      <c r="AY2003" s="2"/>
      <c r="AZ2003" s="2"/>
      <c r="BA2003" s="2">
        <f t="shared" si="442"/>
        <v>0</v>
      </c>
      <c r="BB2003" s="2">
        <f t="shared" si="443"/>
        <v>0</v>
      </c>
      <c r="BC2003" s="2">
        <f t="shared" si="444"/>
        <v>0</v>
      </c>
      <c r="BD2003" s="2">
        <f t="shared" si="445"/>
        <v>1</v>
      </c>
      <c r="BE2003" s="2">
        <f t="shared" si="446"/>
        <v>0</v>
      </c>
      <c r="BF2003" s="2">
        <f t="shared" si="447"/>
        <v>1</v>
      </c>
      <c r="BG2003" s="2">
        <f t="shared" si="448"/>
        <v>0</v>
      </c>
      <c r="BH2003" s="2">
        <f t="shared" si="449"/>
        <v>0</v>
      </c>
    </row>
    <row r="2004" spans="1:60" x14ac:dyDescent="0.2">
      <c r="A2004" s="2">
        <v>2463</v>
      </c>
      <c r="B2004" s="2" t="s">
        <v>2744</v>
      </c>
      <c r="C2004" s="2" t="s">
        <v>2751</v>
      </c>
      <c r="D2004" s="2" t="s">
        <v>2775</v>
      </c>
      <c r="E2004" s="2">
        <v>4</v>
      </c>
      <c r="F2004" s="2">
        <v>7</v>
      </c>
      <c r="G2004" s="2">
        <v>5</v>
      </c>
      <c r="H2004" s="2" t="s">
        <v>433</v>
      </c>
      <c r="I2004" s="2">
        <v>31680</v>
      </c>
      <c r="J2004" s="2">
        <v>0</v>
      </c>
      <c r="K2004" s="2"/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2"/>
      <c r="AL2004" s="5">
        <v>32300</v>
      </c>
      <c r="AM2004" s="5">
        <v>21500</v>
      </c>
      <c r="AN2004" s="2"/>
      <c r="AO2004" s="2">
        <f t="shared" si="436"/>
        <v>0</v>
      </c>
      <c r="AP2004" s="2">
        <f t="shared" si="437"/>
        <v>0</v>
      </c>
      <c r="AQ2004" s="2">
        <f t="shared" si="438"/>
        <v>0</v>
      </c>
      <c r="AR2004" s="2"/>
      <c r="AS2004" s="2"/>
      <c r="AT2004" s="2"/>
      <c r="AU2004" s="2"/>
      <c r="AV2004" s="2">
        <f t="shared" si="439"/>
        <v>0</v>
      </c>
      <c r="AW2004" s="2">
        <f t="shared" si="440"/>
        <v>0</v>
      </c>
      <c r="AX2004" s="2">
        <f t="shared" si="441"/>
        <v>0</v>
      </c>
      <c r="AY2004" s="2"/>
      <c r="AZ2004" s="2"/>
      <c r="BA2004" s="2">
        <f t="shared" si="442"/>
        <v>0</v>
      </c>
      <c r="BB2004" s="2">
        <f t="shared" si="443"/>
        <v>0</v>
      </c>
      <c r="BC2004" s="2">
        <f t="shared" si="444"/>
        <v>0</v>
      </c>
      <c r="BD2004" s="2">
        <f t="shared" si="445"/>
        <v>1</v>
      </c>
      <c r="BE2004" s="2">
        <f t="shared" si="446"/>
        <v>0</v>
      </c>
      <c r="BF2004" s="2">
        <f t="shared" si="447"/>
        <v>1</v>
      </c>
      <c r="BG2004" s="2">
        <f t="shared" si="448"/>
        <v>0</v>
      </c>
      <c r="BH2004" s="2">
        <f t="shared" si="449"/>
        <v>0</v>
      </c>
    </row>
    <row r="2005" spans="1:60" x14ac:dyDescent="0.2">
      <c r="A2005" s="2">
        <v>2465</v>
      </c>
      <c r="B2005" s="2" t="s">
        <v>2744</v>
      </c>
      <c r="C2005" s="2" t="s">
        <v>2751</v>
      </c>
      <c r="D2005" s="2" t="s">
        <v>2777</v>
      </c>
      <c r="E2005" s="2">
        <v>4</v>
      </c>
      <c r="F2005" s="2">
        <v>9</v>
      </c>
      <c r="G2005" s="2">
        <v>3</v>
      </c>
      <c r="H2005" s="2" t="s">
        <v>260</v>
      </c>
      <c r="I2005" s="2">
        <v>109440</v>
      </c>
      <c r="J2005" s="2">
        <v>0</v>
      </c>
      <c r="K2005" s="2"/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4">
        <v>0</v>
      </c>
      <c r="AE2005" s="4">
        <v>0</v>
      </c>
      <c r="AF2005" s="4">
        <v>0</v>
      </c>
      <c r="AG2005" s="4">
        <v>1</v>
      </c>
      <c r="AH2005" s="4">
        <v>0</v>
      </c>
      <c r="AI2005" s="4">
        <v>0</v>
      </c>
      <c r="AJ2005" s="4">
        <v>0</v>
      </c>
      <c r="AK2005" s="2"/>
      <c r="AL2005" s="5">
        <v>275000</v>
      </c>
      <c r="AM2005" s="5">
        <v>210000</v>
      </c>
      <c r="AN2005" s="2"/>
      <c r="AO2005" s="2">
        <f t="shared" si="436"/>
        <v>0</v>
      </c>
      <c r="AP2005" s="2">
        <f t="shared" si="437"/>
        <v>0</v>
      </c>
      <c r="AQ2005" s="2">
        <f t="shared" si="438"/>
        <v>0</v>
      </c>
      <c r="AR2005" s="2"/>
      <c r="AS2005" s="2"/>
      <c r="AT2005" s="2"/>
      <c r="AU2005" s="2"/>
      <c r="AV2005" s="2">
        <f t="shared" si="439"/>
        <v>0</v>
      </c>
      <c r="AW2005" s="2">
        <f t="shared" si="440"/>
        <v>0</v>
      </c>
      <c r="AX2005" s="2">
        <f t="shared" si="441"/>
        <v>1</v>
      </c>
      <c r="AY2005" s="2"/>
      <c r="AZ2005" s="2"/>
      <c r="BA2005" s="2">
        <f t="shared" si="442"/>
        <v>3</v>
      </c>
      <c r="BB2005" s="2">
        <f t="shared" si="443"/>
        <v>0</v>
      </c>
      <c r="BC2005" s="2">
        <f t="shared" si="444"/>
        <v>0</v>
      </c>
      <c r="BD2005" s="2">
        <f t="shared" si="445"/>
        <v>1</v>
      </c>
      <c r="BE2005" s="2">
        <f t="shared" si="446"/>
        <v>0</v>
      </c>
      <c r="BF2005" s="2">
        <f t="shared" si="447"/>
        <v>1</v>
      </c>
      <c r="BG2005" s="2">
        <f t="shared" si="448"/>
        <v>3</v>
      </c>
      <c r="BH2005" s="2">
        <f t="shared" si="449"/>
        <v>6</v>
      </c>
    </row>
    <row r="2006" spans="1:60" x14ac:dyDescent="0.2">
      <c r="A2006" s="2">
        <v>2466</v>
      </c>
      <c r="B2006" s="2" t="s">
        <v>2744</v>
      </c>
      <c r="C2006" s="2" t="s">
        <v>2751</v>
      </c>
      <c r="D2006" s="2" t="s">
        <v>2778</v>
      </c>
      <c r="E2006" s="2">
        <v>3</v>
      </c>
      <c r="F2006" s="2">
        <v>5</v>
      </c>
      <c r="G2006" s="2">
        <v>2</v>
      </c>
      <c r="H2006" s="2" t="s">
        <v>49</v>
      </c>
      <c r="I2006" s="2">
        <v>10080</v>
      </c>
      <c r="J2006" s="2">
        <v>10000</v>
      </c>
      <c r="K2006" s="2"/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2"/>
      <c r="AL2006" s="5">
        <v>1720000</v>
      </c>
      <c r="AM2006" s="5">
        <v>2120000</v>
      </c>
      <c r="AN2006" s="2"/>
      <c r="AO2006" s="2">
        <f t="shared" si="436"/>
        <v>0</v>
      </c>
      <c r="AP2006" s="2">
        <f t="shared" si="437"/>
        <v>0</v>
      </c>
      <c r="AQ2006" s="2">
        <f t="shared" si="438"/>
        <v>0</v>
      </c>
      <c r="AR2006" s="2"/>
      <c r="AS2006" s="2"/>
      <c r="AT2006" s="2"/>
      <c r="AU2006" s="2"/>
      <c r="AV2006" s="2">
        <f t="shared" si="439"/>
        <v>0</v>
      </c>
      <c r="AW2006" s="2">
        <f t="shared" si="440"/>
        <v>0</v>
      </c>
      <c r="AX2006" s="2">
        <f t="shared" si="441"/>
        <v>0</v>
      </c>
      <c r="AY2006" s="2"/>
      <c r="AZ2006" s="2"/>
      <c r="BA2006" s="2">
        <f t="shared" si="442"/>
        <v>0</v>
      </c>
      <c r="BB2006" s="2">
        <f t="shared" si="443"/>
        <v>0</v>
      </c>
      <c r="BC2006" s="2">
        <f t="shared" si="444"/>
        <v>0</v>
      </c>
      <c r="BD2006" s="2">
        <f t="shared" si="445"/>
        <v>1</v>
      </c>
      <c r="BE2006" s="2">
        <f t="shared" si="446"/>
        <v>0</v>
      </c>
      <c r="BF2006" s="2">
        <f t="shared" si="447"/>
        <v>0</v>
      </c>
      <c r="BG2006" s="2">
        <f t="shared" si="448"/>
        <v>0</v>
      </c>
      <c r="BH2006" s="2">
        <f t="shared" si="449"/>
        <v>0</v>
      </c>
    </row>
    <row r="2007" spans="1:60" x14ac:dyDescent="0.2">
      <c r="A2007" s="2">
        <v>2467</v>
      </c>
      <c r="B2007" s="2" t="s">
        <v>2744</v>
      </c>
      <c r="C2007" s="2" t="s">
        <v>2751</v>
      </c>
      <c r="D2007" s="2" t="s">
        <v>2779</v>
      </c>
      <c r="E2007" s="2">
        <v>4</v>
      </c>
      <c r="F2007" s="2">
        <v>6</v>
      </c>
      <c r="G2007" s="2">
        <v>4</v>
      </c>
      <c r="H2007" s="2" t="s">
        <v>180</v>
      </c>
      <c r="I2007" s="2">
        <v>21600</v>
      </c>
      <c r="J2007" s="2">
        <v>0</v>
      </c>
      <c r="K2007" s="2"/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1</v>
      </c>
      <c r="AA2007" s="2">
        <v>0</v>
      </c>
      <c r="AB2007" s="2">
        <v>0</v>
      </c>
      <c r="AC2007" s="2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2"/>
      <c r="AL2007" s="5">
        <v>19400</v>
      </c>
      <c r="AM2007" s="5">
        <v>19400</v>
      </c>
      <c r="AN2007" s="2"/>
      <c r="AO2007" s="2">
        <f t="shared" si="436"/>
        <v>0</v>
      </c>
      <c r="AP2007" s="2">
        <f t="shared" si="437"/>
        <v>0</v>
      </c>
      <c r="AQ2007" s="2">
        <f t="shared" si="438"/>
        <v>0</v>
      </c>
      <c r="AR2007" s="2"/>
      <c r="AS2007" s="2"/>
      <c r="AT2007" s="2"/>
      <c r="AU2007" s="2"/>
      <c r="AV2007" s="2">
        <f t="shared" si="439"/>
        <v>0</v>
      </c>
      <c r="AW2007" s="2">
        <f t="shared" si="440"/>
        <v>0</v>
      </c>
      <c r="AX2007" s="2">
        <f t="shared" si="441"/>
        <v>1</v>
      </c>
      <c r="AY2007" s="2"/>
      <c r="AZ2007" s="2"/>
      <c r="BA2007" s="2">
        <f t="shared" si="442"/>
        <v>3</v>
      </c>
      <c r="BB2007" s="2">
        <f t="shared" si="443"/>
        <v>0</v>
      </c>
      <c r="BC2007" s="2">
        <f t="shared" si="444"/>
        <v>0</v>
      </c>
      <c r="BD2007" s="2">
        <f t="shared" si="445"/>
        <v>1</v>
      </c>
      <c r="BE2007" s="2">
        <f t="shared" si="446"/>
        <v>0</v>
      </c>
      <c r="BF2007" s="2">
        <f t="shared" si="447"/>
        <v>1</v>
      </c>
      <c r="BG2007" s="2">
        <f t="shared" si="448"/>
        <v>3</v>
      </c>
      <c r="BH2007" s="2">
        <f t="shared" si="449"/>
        <v>6</v>
      </c>
    </row>
    <row r="2008" spans="1:60" x14ac:dyDescent="0.2">
      <c r="A2008" s="2">
        <v>2468</v>
      </c>
      <c r="B2008" s="2" t="s">
        <v>2744</v>
      </c>
      <c r="C2008" s="2" t="s">
        <v>2751</v>
      </c>
      <c r="D2008" s="2" t="s">
        <v>2780</v>
      </c>
      <c r="E2008" s="2">
        <v>3</v>
      </c>
      <c r="F2008" s="2">
        <v>5</v>
      </c>
      <c r="G2008" s="2">
        <v>3</v>
      </c>
      <c r="H2008" s="2" t="s">
        <v>411</v>
      </c>
      <c r="I2008" s="2">
        <v>8640</v>
      </c>
      <c r="J2008" s="2">
        <v>10</v>
      </c>
      <c r="K2008" s="2"/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2"/>
      <c r="AL2008" s="5">
        <v>170000</v>
      </c>
      <c r="AM2008" s="5">
        <v>114000</v>
      </c>
      <c r="AN2008" s="2"/>
      <c r="AO2008" s="2">
        <f t="shared" si="436"/>
        <v>0</v>
      </c>
      <c r="AP2008" s="2">
        <f t="shared" si="437"/>
        <v>0</v>
      </c>
      <c r="AQ2008" s="2">
        <f t="shared" si="438"/>
        <v>0</v>
      </c>
      <c r="AR2008" s="2"/>
      <c r="AS2008" s="2"/>
      <c r="AT2008" s="2"/>
      <c r="AU2008" s="2"/>
      <c r="AV2008" s="2">
        <f t="shared" si="439"/>
        <v>0</v>
      </c>
      <c r="AW2008" s="2">
        <f t="shared" si="440"/>
        <v>0</v>
      </c>
      <c r="AX2008" s="2">
        <f t="shared" si="441"/>
        <v>0</v>
      </c>
      <c r="AY2008" s="2"/>
      <c r="AZ2008" s="2"/>
      <c r="BA2008" s="2">
        <f t="shared" si="442"/>
        <v>0</v>
      </c>
      <c r="BB2008" s="2">
        <f t="shared" si="443"/>
        <v>0</v>
      </c>
      <c r="BC2008" s="2">
        <f t="shared" si="444"/>
        <v>0</v>
      </c>
      <c r="BD2008" s="2">
        <f t="shared" si="445"/>
        <v>1</v>
      </c>
      <c r="BE2008" s="2">
        <f t="shared" si="446"/>
        <v>0</v>
      </c>
      <c r="BF2008" s="2">
        <f t="shared" si="447"/>
        <v>1</v>
      </c>
      <c r="BG2008" s="2">
        <f t="shared" si="448"/>
        <v>0</v>
      </c>
      <c r="BH2008" s="2">
        <f t="shared" si="449"/>
        <v>0</v>
      </c>
    </row>
    <row r="2009" spans="1:60" x14ac:dyDescent="0.2">
      <c r="A2009" s="2">
        <v>2469</v>
      </c>
      <c r="B2009" s="2" t="s">
        <v>2744</v>
      </c>
      <c r="C2009" s="2" t="s">
        <v>2781</v>
      </c>
      <c r="D2009" s="2" t="s">
        <v>2782</v>
      </c>
      <c r="E2009" s="2">
        <v>2</v>
      </c>
      <c r="F2009" s="2">
        <v>1</v>
      </c>
      <c r="G2009" s="2">
        <v>0</v>
      </c>
      <c r="H2009" s="2" t="s">
        <v>2783</v>
      </c>
      <c r="I2009" s="2">
        <v>1920</v>
      </c>
      <c r="J2009" s="2">
        <v>0</v>
      </c>
      <c r="K2009" s="2"/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2"/>
      <c r="AL2009" s="5">
        <v>103000</v>
      </c>
      <c r="AM2009" s="5">
        <v>82000</v>
      </c>
      <c r="AN2009" s="2"/>
      <c r="AO2009" s="2">
        <f t="shared" si="436"/>
        <v>0</v>
      </c>
      <c r="AP2009" s="2">
        <f t="shared" si="437"/>
        <v>0</v>
      </c>
      <c r="AQ2009" s="2">
        <f t="shared" si="438"/>
        <v>0</v>
      </c>
      <c r="AR2009" s="2"/>
      <c r="AS2009" s="2"/>
      <c r="AT2009" s="2"/>
      <c r="AU2009" s="2"/>
      <c r="AV2009" s="2">
        <f t="shared" si="439"/>
        <v>0</v>
      </c>
      <c r="AW2009" s="2">
        <f t="shared" si="440"/>
        <v>0</v>
      </c>
      <c r="AX2009" s="2">
        <f t="shared" si="441"/>
        <v>0</v>
      </c>
      <c r="AY2009" s="2"/>
      <c r="AZ2009" s="2"/>
      <c r="BA2009" s="2">
        <f t="shared" si="442"/>
        <v>0</v>
      </c>
      <c r="BB2009" s="2">
        <f t="shared" si="443"/>
        <v>0</v>
      </c>
      <c r="BC2009" s="2">
        <f t="shared" si="444"/>
        <v>0</v>
      </c>
      <c r="BD2009" s="2">
        <f t="shared" si="445"/>
        <v>1</v>
      </c>
      <c r="BE2009" s="2">
        <f t="shared" si="446"/>
        <v>0</v>
      </c>
      <c r="BF2009" s="2">
        <f t="shared" si="447"/>
        <v>0</v>
      </c>
      <c r="BG2009" s="2">
        <f t="shared" si="448"/>
        <v>0</v>
      </c>
      <c r="BH2009" s="2">
        <f t="shared" si="449"/>
        <v>0</v>
      </c>
    </row>
    <row r="2010" spans="1:60" x14ac:dyDescent="0.2">
      <c r="A2010" s="2">
        <v>2470</v>
      </c>
      <c r="B2010" s="2" t="s">
        <v>2744</v>
      </c>
      <c r="C2010" s="2" t="s">
        <v>2781</v>
      </c>
      <c r="D2010" s="2" t="s">
        <v>2784</v>
      </c>
      <c r="E2010" s="2">
        <v>1</v>
      </c>
      <c r="F2010" s="2">
        <v>3</v>
      </c>
      <c r="G2010" s="2">
        <v>3</v>
      </c>
      <c r="H2010" s="2" t="s">
        <v>117</v>
      </c>
      <c r="I2010" s="2">
        <v>43200</v>
      </c>
      <c r="J2010" s="2">
        <v>0</v>
      </c>
      <c r="K2010" s="2"/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2"/>
      <c r="AL2010" s="5">
        <v>221000</v>
      </c>
      <c r="AM2010" s="5">
        <v>206000</v>
      </c>
      <c r="AN2010" s="2"/>
      <c r="AO2010" s="2">
        <f t="shared" si="436"/>
        <v>0</v>
      </c>
      <c r="AP2010" s="2">
        <f t="shared" si="437"/>
        <v>0</v>
      </c>
      <c r="AQ2010" s="2">
        <f t="shared" si="438"/>
        <v>0</v>
      </c>
      <c r="AR2010" s="2"/>
      <c r="AS2010" s="2"/>
      <c r="AT2010" s="2"/>
      <c r="AU2010" s="2"/>
      <c r="AV2010" s="2">
        <f t="shared" si="439"/>
        <v>0</v>
      </c>
      <c r="AW2010" s="2">
        <f t="shared" si="440"/>
        <v>0</v>
      </c>
      <c r="AX2010" s="2">
        <f t="shared" si="441"/>
        <v>0</v>
      </c>
      <c r="AY2010" s="2"/>
      <c r="AZ2010" s="2"/>
      <c r="BA2010" s="2">
        <f t="shared" si="442"/>
        <v>0</v>
      </c>
      <c r="BB2010" s="2">
        <f t="shared" si="443"/>
        <v>0</v>
      </c>
      <c r="BC2010" s="2">
        <f t="shared" si="444"/>
        <v>0</v>
      </c>
      <c r="BD2010" s="2">
        <f t="shared" si="445"/>
        <v>1</v>
      </c>
      <c r="BE2010" s="2">
        <f t="shared" si="446"/>
        <v>0</v>
      </c>
      <c r="BF2010" s="2">
        <f t="shared" si="447"/>
        <v>1</v>
      </c>
      <c r="BG2010" s="2">
        <f t="shared" si="448"/>
        <v>0</v>
      </c>
      <c r="BH2010" s="2">
        <f t="shared" si="449"/>
        <v>0</v>
      </c>
    </row>
    <row r="2011" spans="1:60" x14ac:dyDescent="0.2">
      <c r="A2011" s="2">
        <v>2472</v>
      </c>
      <c r="B2011" s="2" t="s">
        <v>2744</v>
      </c>
      <c r="C2011" s="2" t="s">
        <v>2781</v>
      </c>
      <c r="D2011" s="2" t="s">
        <v>2786</v>
      </c>
      <c r="E2011" s="2">
        <v>1</v>
      </c>
      <c r="F2011" s="2">
        <v>3</v>
      </c>
      <c r="G2011" s="2">
        <v>3</v>
      </c>
      <c r="H2011" s="2" t="s">
        <v>117</v>
      </c>
      <c r="I2011" s="2">
        <v>43200</v>
      </c>
      <c r="J2011" s="2">
        <v>0</v>
      </c>
      <c r="K2011" s="2"/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2"/>
      <c r="AL2011" s="5">
        <v>165000</v>
      </c>
      <c r="AM2011" s="5">
        <v>145000</v>
      </c>
      <c r="AN2011" s="2"/>
      <c r="AO2011" s="2">
        <f t="shared" si="436"/>
        <v>0</v>
      </c>
      <c r="AP2011" s="2">
        <f t="shared" si="437"/>
        <v>0</v>
      </c>
      <c r="AQ2011" s="2">
        <f t="shared" si="438"/>
        <v>0</v>
      </c>
      <c r="AR2011" s="2"/>
      <c r="AS2011" s="2"/>
      <c r="AT2011" s="2"/>
      <c r="AU2011" s="2"/>
      <c r="AV2011" s="2">
        <f t="shared" si="439"/>
        <v>0</v>
      </c>
      <c r="AW2011" s="2">
        <f t="shared" si="440"/>
        <v>0</v>
      </c>
      <c r="AX2011" s="2">
        <f t="shared" si="441"/>
        <v>0</v>
      </c>
      <c r="AY2011" s="2"/>
      <c r="AZ2011" s="2"/>
      <c r="BA2011" s="2">
        <f t="shared" si="442"/>
        <v>0</v>
      </c>
      <c r="BB2011" s="2">
        <f t="shared" si="443"/>
        <v>0</v>
      </c>
      <c r="BC2011" s="2">
        <f t="shared" si="444"/>
        <v>0</v>
      </c>
      <c r="BD2011" s="2">
        <f t="shared" si="445"/>
        <v>1</v>
      </c>
      <c r="BE2011" s="2">
        <f t="shared" si="446"/>
        <v>0</v>
      </c>
      <c r="BF2011" s="2">
        <f t="shared" si="447"/>
        <v>1</v>
      </c>
      <c r="BG2011" s="2">
        <f t="shared" si="448"/>
        <v>0</v>
      </c>
      <c r="BH2011" s="2">
        <f t="shared" si="449"/>
        <v>0</v>
      </c>
    </row>
    <row r="2012" spans="1:60" x14ac:dyDescent="0.2">
      <c r="A2012" s="2">
        <v>2473</v>
      </c>
      <c r="B2012" s="2" t="s">
        <v>2744</v>
      </c>
      <c r="C2012" s="2" t="s">
        <v>2781</v>
      </c>
      <c r="D2012" s="2" t="s">
        <v>2787</v>
      </c>
      <c r="E2012" s="2">
        <v>5</v>
      </c>
      <c r="F2012" s="2">
        <v>2</v>
      </c>
      <c r="G2012" s="2">
        <v>2</v>
      </c>
      <c r="H2012" s="2" t="s">
        <v>204</v>
      </c>
      <c r="I2012" s="2">
        <v>7200</v>
      </c>
      <c r="J2012" s="2">
        <v>0</v>
      </c>
      <c r="K2012" s="2"/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2"/>
      <c r="AL2012" s="5">
        <v>15300000</v>
      </c>
      <c r="AM2012" s="5">
        <v>10900000</v>
      </c>
      <c r="AN2012" s="2"/>
      <c r="AO2012" s="2">
        <f t="shared" si="436"/>
        <v>0</v>
      </c>
      <c r="AP2012" s="2">
        <f t="shared" si="437"/>
        <v>0</v>
      </c>
      <c r="AQ2012" s="2">
        <f t="shared" si="438"/>
        <v>0</v>
      </c>
      <c r="AR2012" s="2"/>
      <c r="AS2012" s="2"/>
      <c r="AT2012" s="2"/>
      <c r="AU2012" s="2"/>
      <c r="AV2012" s="2">
        <f t="shared" si="439"/>
        <v>0</v>
      </c>
      <c r="AW2012" s="2">
        <f t="shared" si="440"/>
        <v>0</v>
      </c>
      <c r="AX2012" s="2">
        <f t="shared" si="441"/>
        <v>0</v>
      </c>
      <c r="AY2012" s="2"/>
      <c r="AZ2012" s="2"/>
      <c r="BA2012" s="2">
        <f t="shared" si="442"/>
        <v>0</v>
      </c>
      <c r="BB2012" s="2">
        <f t="shared" si="443"/>
        <v>1</v>
      </c>
      <c r="BC2012" s="2">
        <f t="shared" si="444"/>
        <v>0</v>
      </c>
      <c r="BD2012" s="2">
        <f t="shared" si="445"/>
        <v>1</v>
      </c>
      <c r="BE2012" s="2">
        <f t="shared" si="446"/>
        <v>0</v>
      </c>
      <c r="BF2012" s="2">
        <f t="shared" si="447"/>
        <v>0</v>
      </c>
      <c r="BG2012" s="2">
        <f t="shared" si="448"/>
        <v>0</v>
      </c>
      <c r="BH2012" s="2">
        <f t="shared" si="449"/>
        <v>0</v>
      </c>
    </row>
    <row r="2013" spans="1:60" x14ac:dyDescent="0.2">
      <c r="A2013" s="2">
        <v>2474</v>
      </c>
      <c r="B2013" s="2" t="s">
        <v>2744</v>
      </c>
      <c r="C2013" s="2" t="s">
        <v>2781</v>
      </c>
      <c r="D2013" s="2" t="s">
        <v>2788</v>
      </c>
      <c r="E2013" s="2">
        <v>5</v>
      </c>
      <c r="F2013" s="2">
        <v>1</v>
      </c>
      <c r="G2013" s="2">
        <v>0</v>
      </c>
      <c r="H2013" s="2" t="s">
        <v>1287</v>
      </c>
      <c r="I2013" s="2">
        <v>53280</v>
      </c>
      <c r="J2013" s="2">
        <v>0</v>
      </c>
      <c r="K2013" s="2"/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2"/>
      <c r="AL2013" s="5">
        <v>841000</v>
      </c>
      <c r="AM2013" s="5">
        <v>743000</v>
      </c>
      <c r="AN2013" s="2"/>
      <c r="AO2013" s="2">
        <f t="shared" si="436"/>
        <v>0</v>
      </c>
      <c r="AP2013" s="2">
        <f t="shared" si="437"/>
        <v>0</v>
      </c>
      <c r="AQ2013" s="2">
        <f t="shared" si="438"/>
        <v>0</v>
      </c>
      <c r="AR2013" s="2"/>
      <c r="AS2013" s="2"/>
      <c r="AT2013" s="2"/>
      <c r="AU2013" s="2"/>
      <c r="AV2013" s="2">
        <f t="shared" si="439"/>
        <v>0</v>
      </c>
      <c r="AW2013" s="2">
        <f t="shared" si="440"/>
        <v>0</v>
      </c>
      <c r="AX2013" s="2">
        <f t="shared" si="441"/>
        <v>0</v>
      </c>
      <c r="AY2013" s="2"/>
      <c r="AZ2013" s="2"/>
      <c r="BA2013" s="2">
        <f t="shared" si="442"/>
        <v>0</v>
      </c>
      <c r="BB2013" s="2">
        <f t="shared" si="443"/>
        <v>0</v>
      </c>
      <c r="BC2013" s="2">
        <f t="shared" si="444"/>
        <v>0</v>
      </c>
      <c r="BD2013" s="2">
        <f t="shared" si="445"/>
        <v>1</v>
      </c>
      <c r="BE2013" s="2">
        <f t="shared" si="446"/>
        <v>0</v>
      </c>
      <c r="BF2013" s="2">
        <f t="shared" si="447"/>
        <v>0</v>
      </c>
      <c r="BG2013" s="2">
        <f t="shared" si="448"/>
        <v>0</v>
      </c>
      <c r="BH2013" s="2">
        <f t="shared" si="449"/>
        <v>0</v>
      </c>
    </row>
    <row r="2014" spans="1:60" x14ac:dyDescent="0.2">
      <c r="A2014" s="2">
        <v>2475</v>
      </c>
      <c r="B2014" s="2" t="s">
        <v>2744</v>
      </c>
      <c r="C2014" s="2" t="s">
        <v>2781</v>
      </c>
      <c r="D2014" s="2" t="s">
        <v>2789</v>
      </c>
      <c r="E2014" s="2">
        <v>2</v>
      </c>
      <c r="F2014" s="2">
        <v>9</v>
      </c>
      <c r="G2014" s="2">
        <v>4</v>
      </c>
      <c r="H2014" s="2" t="s">
        <v>129</v>
      </c>
      <c r="I2014" s="2">
        <v>86400</v>
      </c>
      <c r="J2014" s="2">
        <v>5000</v>
      </c>
      <c r="K2014" s="2"/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1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2"/>
      <c r="AL2014" s="5">
        <v>1760000</v>
      </c>
      <c r="AM2014" s="5">
        <v>720000</v>
      </c>
      <c r="AN2014" s="2"/>
      <c r="AO2014" s="2">
        <f t="shared" si="436"/>
        <v>0</v>
      </c>
      <c r="AP2014" s="2">
        <f t="shared" si="437"/>
        <v>0</v>
      </c>
      <c r="AQ2014" s="2">
        <f t="shared" si="438"/>
        <v>0</v>
      </c>
      <c r="AR2014" s="2"/>
      <c r="AS2014" s="2"/>
      <c r="AT2014" s="2"/>
      <c r="AU2014" s="2"/>
      <c r="AV2014" s="2">
        <f t="shared" si="439"/>
        <v>0</v>
      </c>
      <c r="AW2014" s="2">
        <f t="shared" si="440"/>
        <v>0</v>
      </c>
      <c r="AX2014" s="2">
        <f t="shared" si="441"/>
        <v>1</v>
      </c>
      <c r="AY2014" s="2"/>
      <c r="AZ2014" s="2"/>
      <c r="BA2014" s="2">
        <f t="shared" si="442"/>
        <v>3</v>
      </c>
      <c r="BB2014" s="2">
        <f t="shared" si="443"/>
        <v>0</v>
      </c>
      <c r="BC2014" s="2">
        <f t="shared" si="444"/>
        <v>0</v>
      </c>
      <c r="BD2014" s="2">
        <f t="shared" si="445"/>
        <v>1</v>
      </c>
      <c r="BE2014" s="2">
        <f t="shared" si="446"/>
        <v>0</v>
      </c>
      <c r="BF2014" s="2">
        <f t="shared" si="447"/>
        <v>1</v>
      </c>
      <c r="BG2014" s="2">
        <f t="shared" si="448"/>
        <v>3</v>
      </c>
      <c r="BH2014" s="2">
        <f t="shared" si="449"/>
        <v>6</v>
      </c>
    </row>
    <row r="2015" spans="1:60" x14ac:dyDescent="0.2">
      <c r="A2015" s="2">
        <v>2477</v>
      </c>
      <c r="B2015" s="2" t="s">
        <v>2744</v>
      </c>
      <c r="C2015" s="2" t="s">
        <v>2781</v>
      </c>
      <c r="D2015" s="2" t="s">
        <v>2791</v>
      </c>
      <c r="E2015" s="2">
        <v>2</v>
      </c>
      <c r="F2015" s="2">
        <v>10</v>
      </c>
      <c r="G2015" s="2">
        <v>4</v>
      </c>
      <c r="H2015" s="2" t="s">
        <v>129</v>
      </c>
      <c r="I2015" s="2">
        <v>86400</v>
      </c>
      <c r="J2015" s="2">
        <v>1000</v>
      </c>
      <c r="K2015" s="2"/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1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2"/>
      <c r="AL2015" s="5">
        <v>307000</v>
      </c>
      <c r="AM2015" s="5">
        <v>244000</v>
      </c>
      <c r="AN2015" s="2"/>
      <c r="AO2015" s="2">
        <f t="shared" si="436"/>
        <v>0</v>
      </c>
      <c r="AP2015" s="2">
        <f t="shared" si="437"/>
        <v>0</v>
      </c>
      <c r="AQ2015" s="2">
        <f t="shared" si="438"/>
        <v>0</v>
      </c>
      <c r="AR2015" s="2"/>
      <c r="AS2015" s="2"/>
      <c r="AT2015" s="2"/>
      <c r="AU2015" s="2"/>
      <c r="AV2015" s="2">
        <f t="shared" si="439"/>
        <v>0</v>
      </c>
      <c r="AW2015" s="2">
        <f t="shared" si="440"/>
        <v>0</v>
      </c>
      <c r="AX2015" s="2">
        <f t="shared" si="441"/>
        <v>1</v>
      </c>
      <c r="AY2015" s="2"/>
      <c r="AZ2015" s="2"/>
      <c r="BA2015" s="2">
        <f t="shared" si="442"/>
        <v>3</v>
      </c>
      <c r="BB2015" s="2">
        <f t="shared" si="443"/>
        <v>0</v>
      </c>
      <c r="BC2015" s="2">
        <f t="shared" si="444"/>
        <v>0</v>
      </c>
      <c r="BD2015" s="2">
        <f t="shared" si="445"/>
        <v>1</v>
      </c>
      <c r="BE2015" s="2">
        <f t="shared" si="446"/>
        <v>0</v>
      </c>
      <c r="BF2015" s="2">
        <f t="shared" si="447"/>
        <v>1</v>
      </c>
      <c r="BG2015" s="2">
        <f t="shared" si="448"/>
        <v>3</v>
      </c>
      <c r="BH2015" s="2">
        <f t="shared" si="449"/>
        <v>6</v>
      </c>
    </row>
    <row r="2016" spans="1:60" x14ac:dyDescent="0.2">
      <c r="A2016" s="2">
        <v>2479</v>
      </c>
      <c r="B2016" s="2" t="s">
        <v>2744</v>
      </c>
      <c r="C2016" s="2" t="s">
        <v>2781</v>
      </c>
      <c r="D2016" s="2" t="s">
        <v>2793</v>
      </c>
      <c r="E2016" s="2">
        <v>2</v>
      </c>
      <c r="F2016" s="2">
        <v>8</v>
      </c>
      <c r="G2016" s="2">
        <v>4</v>
      </c>
      <c r="H2016" s="2" t="s">
        <v>180</v>
      </c>
      <c r="I2016" s="2">
        <v>21600</v>
      </c>
      <c r="J2016" s="2">
        <v>100</v>
      </c>
      <c r="K2016" s="2"/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2"/>
      <c r="AL2016" s="5">
        <v>104000</v>
      </c>
      <c r="AM2016" s="5">
        <v>178000</v>
      </c>
      <c r="AN2016" s="2"/>
      <c r="AO2016" s="2">
        <f t="shared" si="436"/>
        <v>0</v>
      </c>
      <c r="AP2016" s="2">
        <f t="shared" si="437"/>
        <v>0</v>
      </c>
      <c r="AQ2016" s="2">
        <f t="shared" si="438"/>
        <v>0</v>
      </c>
      <c r="AR2016" s="2"/>
      <c r="AS2016" s="2"/>
      <c r="AT2016" s="2"/>
      <c r="AU2016" s="2"/>
      <c r="AV2016" s="2">
        <f t="shared" si="439"/>
        <v>0</v>
      </c>
      <c r="AW2016" s="2">
        <f t="shared" si="440"/>
        <v>0</v>
      </c>
      <c r="AX2016" s="2">
        <f t="shared" si="441"/>
        <v>0</v>
      </c>
      <c r="AY2016" s="2"/>
      <c r="AZ2016" s="2"/>
      <c r="BA2016" s="2">
        <f t="shared" si="442"/>
        <v>0</v>
      </c>
      <c r="BB2016" s="2">
        <f t="shared" si="443"/>
        <v>0</v>
      </c>
      <c r="BC2016" s="2">
        <f t="shared" si="444"/>
        <v>1</v>
      </c>
      <c r="BD2016" s="2">
        <f t="shared" si="445"/>
        <v>1</v>
      </c>
      <c r="BE2016" s="2">
        <f t="shared" si="446"/>
        <v>0</v>
      </c>
      <c r="BF2016" s="2">
        <f t="shared" si="447"/>
        <v>1</v>
      </c>
      <c r="BG2016" s="2">
        <f t="shared" si="448"/>
        <v>0</v>
      </c>
      <c r="BH2016" s="2">
        <f t="shared" si="449"/>
        <v>0</v>
      </c>
    </row>
    <row r="2017" spans="1:60" x14ac:dyDescent="0.2">
      <c r="A2017" s="2">
        <v>2480</v>
      </c>
      <c r="B2017" s="2" t="s">
        <v>2744</v>
      </c>
      <c r="C2017" s="2" t="s">
        <v>2781</v>
      </c>
      <c r="D2017" s="2" t="s">
        <v>2794</v>
      </c>
      <c r="E2017" s="2">
        <v>2</v>
      </c>
      <c r="F2017" s="2">
        <v>10</v>
      </c>
      <c r="G2017" s="2">
        <v>5</v>
      </c>
      <c r="H2017" s="2" t="s">
        <v>129</v>
      </c>
      <c r="I2017" s="2">
        <v>86400</v>
      </c>
      <c r="J2017" s="2">
        <v>1000</v>
      </c>
      <c r="K2017" s="2"/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1</v>
      </c>
      <c r="AI2017" s="4">
        <v>0</v>
      </c>
      <c r="AJ2017" s="4">
        <v>0</v>
      </c>
      <c r="AK2017" s="2"/>
      <c r="AL2017" s="5">
        <v>810000</v>
      </c>
      <c r="AM2017" s="5">
        <v>589000</v>
      </c>
      <c r="AN2017" s="2"/>
      <c r="AO2017" s="2">
        <f t="shared" si="436"/>
        <v>0</v>
      </c>
      <c r="AP2017" s="2">
        <f t="shared" si="437"/>
        <v>0</v>
      </c>
      <c r="AQ2017" s="2">
        <f t="shared" si="438"/>
        <v>0</v>
      </c>
      <c r="AR2017" s="2"/>
      <c r="AS2017" s="2"/>
      <c r="AT2017" s="2"/>
      <c r="AU2017" s="2"/>
      <c r="AV2017" s="2">
        <f t="shared" si="439"/>
        <v>0</v>
      </c>
      <c r="AW2017" s="2">
        <f t="shared" si="440"/>
        <v>0</v>
      </c>
      <c r="AX2017" s="2">
        <f t="shared" si="441"/>
        <v>1</v>
      </c>
      <c r="AY2017" s="2"/>
      <c r="AZ2017" s="2"/>
      <c r="BA2017" s="2">
        <f t="shared" si="442"/>
        <v>3</v>
      </c>
      <c r="BB2017" s="2">
        <f t="shared" si="443"/>
        <v>0</v>
      </c>
      <c r="BC2017" s="2">
        <f t="shared" si="444"/>
        <v>0</v>
      </c>
      <c r="BD2017" s="2">
        <f t="shared" si="445"/>
        <v>1</v>
      </c>
      <c r="BE2017" s="2">
        <f t="shared" si="446"/>
        <v>0</v>
      </c>
      <c r="BF2017" s="2">
        <f t="shared" si="447"/>
        <v>1</v>
      </c>
      <c r="BG2017" s="2">
        <f t="shared" si="448"/>
        <v>3</v>
      </c>
      <c r="BH2017" s="2">
        <f t="shared" si="449"/>
        <v>6</v>
      </c>
    </row>
    <row r="2018" spans="1:60" x14ac:dyDescent="0.2">
      <c r="A2018" s="2">
        <v>2481</v>
      </c>
      <c r="B2018" s="2" t="s">
        <v>2744</v>
      </c>
      <c r="C2018" s="2" t="s">
        <v>2781</v>
      </c>
      <c r="D2018" s="2" t="s">
        <v>2795</v>
      </c>
      <c r="E2018" s="2">
        <v>2</v>
      </c>
      <c r="F2018" s="2">
        <v>8</v>
      </c>
      <c r="G2018" s="2">
        <v>3</v>
      </c>
      <c r="H2018" s="2" t="s">
        <v>180</v>
      </c>
      <c r="I2018" s="2">
        <v>21600</v>
      </c>
      <c r="J2018" s="2">
        <v>30</v>
      </c>
      <c r="K2018" s="2"/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2"/>
      <c r="AL2018" s="5">
        <v>531000</v>
      </c>
      <c r="AM2018" s="5">
        <v>421000</v>
      </c>
      <c r="AN2018" s="2"/>
      <c r="AO2018" s="2">
        <f t="shared" si="436"/>
        <v>0</v>
      </c>
      <c r="AP2018" s="2">
        <f t="shared" si="437"/>
        <v>0</v>
      </c>
      <c r="AQ2018" s="2">
        <f t="shared" si="438"/>
        <v>0</v>
      </c>
      <c r="AR2018" s="2"/>
      <c r="AS2018" s="2"/>
      <c r="AT2018" s="2"/>
      <c r="AU2018" s="2"/>
      <c r="AV2018" s="2">
        <f t="shared" si="439"/>
        <v>0</v>
      </c>
      <c r="AW2018" s="2">
        <f t="shared" si="440"/>
        <v>0</v>
      </c>
      <c r="AX2018" s="2">
        <f t="shared" si="441"/>
        <v>0</v>
      </c>
      <c r="AY2018" s="2"/>
      <c r="AZ2018" s="2"/>
      <c r="BA2018" s="2">
        <f t="shared" si="442"/>
        <v>0</v>
      </c>
      <c r="BB2018" s="2">
        <f t="shared" si="443"/>
        <v>0</v>
      </c>
      <c r="BC2018" s="2">
        <f t="shared" si="444"/>
        <v>0</v>
      </c>
      <c r="BD2018" s="2">
        <f t="shared" si="445"/>
        <v>1</v>
      </c>
      <c r="BE2018" s="2">
        <f t="shared" si="446"/>
        <v>0</v>
      </c>
      <c r="BF2018" s="2">
        <f t="shared" si="447"/>
        <v>1</v>
      </c>
      <c r="BG2018" s="2">
        <f t="shared" si="448"/>
        <v>0</v>
      </c>
      <c r="BH2018" s="2">
        <f t="shared" si="449"/>
        <v>0</v>
      </c>
    </row>
    <row r="2019" spans="1:60" x14ac:dyDescent="0.2">
      <c r="A2019" s="2">
        <v>2482</v>
      </c>
      <c r="B2019" s="2" t="s">
        <v>2744</v>
      </c>
      <c r="C2019" s="2" t="s">
        <v>2781</v>
      </c>
      <c r="D2019" s="2" t="s">
        <v>2796</v>
      </c>
      <c r="E2019" s="2">
        <v>2</v>
      </c>
      <c r="F2019" s="2">
        <v>9</v>
      </c>
      <c r="G2019" s="2">
        <v>5</v>
      </c>
      <c r="H2019" s="2" t="s">
        <v>180</v>
      </c>
      <c r="I2019" s="2">
        <v>21600</v>
      </c>
      <c r="J2019" s="2">
        <v>10</v>
      </c>
      <c r="K2019" s="2"/>
      <c r="L2019" s="2">
        <v>0</v>
      </c>
      <c r="M2019" s="2">
        <v>0</v>
      </c>
      <c r="N2019" s="2">
        <v>0</v>
      </c>
      <c r="O2019" s="2">
        <v>0</v>
      </c>
      <c r="P2019" s="2">
        <v>1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2"/>
      <c r="AL2019" s="5">
        <v>97800</v>
      </c>
      <c r="AM2019" s="5">
        <v>88800</v>
      </c>
      <c r="AN2019" s="2"/>
      <c r="AO2019" s="2">
        <f t="shared" si="436"/>
        <v>1</v>
      </c>
      <c r="AP2019" s="2">
        <f t="shared" si="437"/>
        <v>0</v>
      </c>
      <c r="AQ2019" s="2">
        <f t="shared" si="438"/>
        <v>0</v>
      </c>
      <c r="AR2019" s="2"/>
      <c r="AS2019" s="2"/>
      <c r="AT2019" s="2"/>
      <c r="AU2019" s="2"/>
      <c r="AV2019" s="2">
        <f t="shared" si="439"/>
        <v>0</v>
      </c>
      <c r="AW2019" s="2">
        <f t="shared" si="440"/>
        <v>0</v>
      </c>
      <c r="AX2019" s="2">
        <f t="shared" si="441"/>
        <v>0</v>
      </c>
      <c r="AY2019" s="2"/>
      <c r="AZ2019" s="2"/>
      <c r="BA2019" s="2">
        <f t="shared" si="442"/>
        <v>4</v>
      </c>
      <c r="BB2019" s="2">
        <f t="shared" si="443"/>
        <v>0</v>
      </c>
      <c r="BC2019" s="2">
        <f t="shared" si="444"/>
        <v>0</v>
      </c>
      <c r="BD2019" s="2">
        <f t="shared" si="445"/>
        <v>1</v>
      </c>
      <c r="BE2019" s="2">
        <f t="shared" si="446"/>
        <v>0</v>
      </c>
      <c r="BF2019" s="2">
        <f t="shared" si="447"/>
        <v>1</v>
      </c>
      <c r="BG2019" s="2">
        <f t="shared" si="448"/>
        <v>3</v>
      </c>
      <c r="BH2019" s="2">
        <f t="shared" si="449"/>
        <v>7</v>
      </c>
    </row>
    <row r="2020" spans="1:60" x14ac:dyDescent="0.2">
      <c r="A2020" s="2">
        <v>2484</v>
      </c>
      <c r="B2020" s="2" t="s">
        <v>2744</v>
      </c>
      <c r="C2020" s="2" t="s">
        <v>2781</v>
      </c>
      <c r="D2020" s="2" t="s">
        <v>2798</v>
      </c>
      <c r="E2020" s="2">
        <v>2</v>
      </c>
      <c r="F2020" s="2">
        <v>10</v>
      </c>
      <c r="G2020" s="2">
        <v>4</v>
      </c>
      <c r="H2020" s="2" t="s">
        <v>129</v>
      </c>
      <c r="I2020" s="2">
        <v>86400</v>
      </c>
      <c r="J2020" s="2">
        <v>500</v>
      </c>
      <c r="K2020" s="2"/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1</v>
      </c>
      <c r="AI2020" s="4">
        <v>0</v>
      </c>
      <c r="AJ2020" s="4">
        <v>0</v>
      </c>
      <c r="AK2020" s="2"/>
      <c r="AL2020" s="5">
        <v>375000</v>
      </c>
      <c r="AM2020" s="5">
        <v>285000</v>
      </c>
      <c r="AN2020" s="2"/>
      <c r="AO2020" s="2">
        <f t="shared" si="436"/>
        <v>0</v>
      </c>
      <c r="AP2020" s="2">
        <f t="shared" si="437"/>
        <v>0</v>
      </c>
      <c r="AQ2020" s="2">
        <f t="shared" si="438"/>
        <v>0</v>
      </c>
      <c r="AR2020" s="2"/>
      <c r="AS2020" s="2"/>
      <c r="AT2020" s="2"/>
      <c r="AU2020" s="2"/>
      <c r="AV2020" s="2">
        <f t="shared" si="439"/>
        <v>0</v>
      </c>
      <c r="AW2020" s="2">
        <f t="shared" si="440"/>
        <v>0</v>
      </c>
      <c r="AX2020" s="2">
        <f t="shared" si="441"/>
        <v>1</v>
      </c>
      <c r="AY2020" s="2"/>
      <c r="AZ2020" s="2"/>
      <c r="BA2020" s="2">
        <f t="shared" si="442"/>
        <v>3</v>
      </c>
      <c r="BB2020" s="2">
        <f t="shared" si="443"/>
        <v>0</v>
      </c>
      <c r="BC2020" s="2">
        <f t="shared" si="444"/>
        <v>0</v>
      </c>
      <c r="BD2020" s="2">
        <f t="shared" si="445"/>
        <v>1</v>
      </c>
      <c r="BE2020" s="2">
        <f t="shared" si="446"/>
        <v>1</v>
      </c>
      <c r="BF2020" s="2">
        <f t="shared" si="447"/>
        <v>1</v>
      </c>
      <c r="BG2020" s="2">
        <f t="shared" si="448"/>
        <v>4</v>
      </c>
      <c r="BH2020" s="2">
        <f t="shared" si="449"/>
        <v>7</v>
      </c>
    </row>
    <row r="2021" spans="1:60" x14ac:dyDescent="0.2">
      <c r="A2021" s="2">
        <v>2485</v>
      </c>
      <c r="B2021" s="2" t="s">
        <v>2744</v>
      </c>
      <c r="C2021" s="2" t="s">
        <v>2781</v>
      </c>
      <c r="D2021" s="2" t="s">
        <v>2799</v>
      </c>
      <c r="E2021" s="2">
        <v>2</v>
      </c>
      <c r="F2021" s="2">
        <v>10</v>
      </c>
      <c r="G2021" s="2">
        <v>4</v>
      </c>
      <c r="H2021" s="2" t="s">
        <v>129</v>
      </c>
      <c r="I2021" s="2">
        <v>86400</v>
      </c>
      <c r="J2021" s="2">
        <v>1000</v>
      </c>
      <c r="K2021" s="2"/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1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2"/>
      <c r="AL2021" s="5">
        <v>86300</v>
      </c>
      <c r="AM2021" s="5">
        <v>73500</v>
      </c>
      <c r="AN2021" s="2"/>
      <c r="AO2021" s="2">
        <f t="shared" si="436"/>
        <v>0</v>
      </c>
      <c r="AP2021" s="2">
        <f t="shared" si="437"/>
        <v>0</v>
      </c>
      <c r="AQ2021" s="2">
        <f t="shared" si="438"/>
        <v>0</v>
      </c>
      <c r="AR2021" s="2"/>
      <c r="AS2021" s="2"/>
      <c r="AT2021" s="2"/>
      <c r="AU2021" s="2"/>
      <c r="AV2021" s="2">
        <f t="shared" si="439"/>
        <v>0</v>
      </c>
      <c r="AW2021" s="2">
        <f t="shared" si="440"/>
        <v>0</v>
      </c>
      <c r="AX2021" s="2">
        <f t="shared" si="441"/>
        <v>1</v>
      </c>
      <c r="AY2021" s="2"/>
      <c r="AZ2021" s="2"/>
      <c r="BA2021" s="2">
        <f t="shared" si="442"/>
        <v>3</v>
      </c>
      <c r="BB2021" s="2">
        <f t="shared" si="443"/>
        <v>0</v>
      </c>
      <c r="BC2021" s="2">
        <f t="shared" si="444"/>
        <v>0</v>
      </c>
      <c r="BD2021" s="2">
        <f t="shared" si="445"/>
        <v>1</v>
      </c>
      <c r="BE2021" s="2">
        <f t="shared" si="446"/>
        <v>0</v>
      </c>
      <c r="BF2021" s="2">
        <f t="shared" si="447"/>
        <v>1</v>
      </c>
      <c r="BG2021" s="2">
        <f t="shared" si="448"/>
        <v>3</v>
      </c>
      <c r="BH2021" s="2">
        <f t="shared" si="449"/>
        <v>6</v>
      </c>
    </row>
    <row r="2022" spans="1:60" x14ac:dyDescent="0.2">
      <c r="A2022" s="2">
        <v>2486</v>
      </c>
      <c r="B2022" s="2" t="s">
        <v>2744</v>
      </c>
      <c r="C2022" s="2" t="s">
        <v>2781</v>
      </c>
      <c r="D2022" s="2" t="s">
        <v>2800</v>
      </c>
      <c r="E2022" s="2">
        <v>2</v>
      </c>
      <c r="F2022" s="2">
        <v>10</v>
      </c>
      <c r="G2022" s="2">
        <v>4</v>
      </c>
      <c r="H2022" s="2" t="s">
        <v>129</v>
      </c>
      <c r="I2022" s="2">
        <v>86400</v>
      </c>
      <c r="J2022" s="2">
        <v>500</v>
      </c>
      <c r="K2022" s="2"/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1</v>
      </c>
      <c r="AI2022" s="4">
        <v>0</v>
      </c>
      <c r="AJ2022" s="4">
        <v>0</v>
      </c>
      <c r="AK2022" s="2"/>
      <c r="AL2022" s="5">
        <v>84700</v>
      </c>
      <c r="AM2022" s="5">
        <v>72400</v>
      </c>
      <c r="AN2022" s="2"/>
      <c r="AO2022" s="2">
        <f t="shared" si="436"/>
        <v>0</v>
      </c>
      <c r="AP2022" s="2">
        <f t="shared" si="437"/>
        <v>0</v>
      </c>
      <c r="AQ2022" s="2">
        <f t="shared" si="438"/>
        <v>0</v>
      </c>
      <c r="AR2022" s="2"/>
      <c r="AS2022" s="2"/>
      <c r="AT2022" s="2"/>
      <c r="AU2022" s="2"/>
      <c r="AV2022" s="2">
        <f t="shared" si="439"/>
        <v>0</v>
      </c>
      <c r="AW2022" s="2">
        <f t="shared" si="440"/>
        <v>0</v>
      </c>
      <c r="AX2022" s="2">
        <f t="shared" si="441"/>
        <v>1</v>
      </c>
      <c r="AY2022" s="2"/>
      <c r="AZ2022" s="2"/>
      <c r="BA2022" s="2">
        <f t="shared" si="442"/>
        <v>3</v>
      </c>
      <c r="BB2022" s="2">
        <f t="shared" si="443"/>
        <v>0</v>
      </c>
      <c r="BC2022" s="2">
        <f t="shared" si="444"/>
        <v>0</v>
      </c>
      <c r="BD2022" s="2">
        <f t="shared" si="445"/>
        <v>1</v>
      </c>
      <c r="BE2022" s="2">
        <f t="shared" si="446"/>
        <v>1</v>
      </c>
      <c r="BF2022" s="2">
        <f t="shared" si="447"/>
        <v>1</v>
      </c>
      <c r="BG2022" s="2">
        <f t="shared" si="448"/>
        <v>4</v>
      </c>
      <c r="BH2022" s="2">
        <f t="shared" si="449"/>
        <v>7</v>
      </c>
    </row>
    <row r="2023" spans="1:60" x14ac:dyDescent="0.2">
      <c r="A2023" s="2">
        <v>2488</v>
      </c>
      <c r="B2023" s="2" t="s">
        <v>2744</v>
      </c>
      <c r="C2023" s="2" t="s">
        <v>2781</v>
      </c>
      <c r="D2023" s="2" t="s">
        <v>2802</v>
      </c>
      <c r="E2023" s="2">
        <v>2</v>
      </c>
      <c r="F2023" s="2">
        <v>2</v>
      </c>
      <c r="G2023" s="2">
        <v>1</v>
      </c>
      <c r="H2023" s="2" t="s">
        <v>129</v>
      </c>
      <c r="I2023" s="2">
        <v>86400</v>
      </c>
      <c r="J2023" s="2">
        <v>0</v>
      </c>
      <c r="K2023" s="2"/>
      <c r="L2023" s="2">
        <v>0</v>
      </c>
      <c r="M2023" s="2">
        <v>0</v>
      </c>
      <c r="N2023" s="2">
        <v>0</v>
      </c>
      <c r="O2023" s="2">
        <v>0</v>
      </c>
      <c r="P2023" s="2">
        <v>1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2"/>
      <c r="AL2023" s="5">
        <v>390000</v>
      </c>
      <c r="AM2023" s="5">
        <v>347000</v>
      </c>
      <c r="AN2023" s="2"/>
      <c r="AO2023" s="2">
        <f t="shared" si="436"/>
        <v>1</v>
      </c>
      <c r="AP2023" s="2">
        <f t="shared" si="437"/>
        <v>0</v>
      </c>
      <c r="AQ2023" s="2">
        <f t="shared" si="438"/>
        <v>0</v>
      </c>
      <c r="AR2023" s="2"/>
      <c r="AS2023" s="2"/>
      <c r="AT2023" s="2"/>
      <c r="AU2023" s="2"/>
      <c r="AV2023" s="2">
        <f t="shared" si="439"/>
        <v>0</v>
      </c>
      <c r="AW2023" s="2">
        <f t="shared" si="440"/>
        <v>0</v>
      </c>
      <c r="AX2023" s="2">
        <f t="shared" si="441"/>
        <v>0</v>
      </c>
      <c r="AY2023" s="2"/>
      <c r="AZ2023" s="2"/>
      <c r="BA2023" s="2">
        <f t="shared" si="442"/>
        <v>4</v>
      </c>
      <c r="BB2023" s="2">
        <f t="shared" si="443"/>
        <v>0</v>
      </c>
      <c r="BC2023" s="2">
        <f t="shared" si="444"/>
        <v>0</v>
      </c>
      <c r="BD2023" s="2">
        <f t="shared" si="445"/>
        <v>1</v>
      </c>
      <c r="BE2023" s="2">
        <f t="shared" si="446"/>
        <v>0</v>
      </c>
      <c r="BF2023" s="2">
        <f t="shared" si="447"/>
        <v>0</v>
      </c>
      <c r="BG2023" s="2">
        <f t="shared" si="448"/>
        <v>1</v>
      </c>
      <c r="BH2023" s="2">
        <f t="shared" si="449"/>
        <v>5</v>
      </c>
    </row>
    <row r="2024" spans="1:60" x14ac:dyDescent="0.2">
      <c r="A2024" s="2">
        <v>2489</v>
      </c>
      <c r="B2024" s="2" t="s">
        <v>2744</v>
      </c>
      <c r="C2024" s="2" t="s">
        <v>2781</v>
      </c>
      <c r="D2024" s="2" t="s">
        <v>2803</v>
      </c>
      <c r="E2024" s="2">
        <v>2</v>
      </c>
      <c r="F2024" s="2">
        <v>2</v>
      </c>
      <c r="G2024" s="2">
        <v>1</v>
      </c>
      <c r="H2024" s="2" t="s">
        <v>129</v>
      </c>
      <c r="I2024" s="2">
        <v>86400</v>
      </c>
      <c r="J2024" s="2">
        <v>0</v>
      </c>
      <c r="K2024" s="2"/>
      <c r="L2024" s="2">
        <v>0</v>
      </c>
      <c r="M2024" s="2">
        <v>0</v>
      </c>
      <c r="N2024" s="2">
        <v>0</v>
      </c>
      <c r="O2024" s="2">
        <v>0</v>
      </c>
      <c r="P2024" s="2">
        <v>1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2"/>
      <c r="AL2024" s="5">
        <v>418000</v>
      </c>
      <c r="AM2024" s="5">
        <v>369000</v>
      </c>
      <c r="AN2024" s="2"/>
      <c r="AO2024" s="2">
        <f t="shared" si="436"/>
        <v>1</v>
      </c>
      <c r="AP2024" s="2">
        <f t="shared" si="437"/>
        <v>0</v>
      </c>
      <c r="AQ2024" s="2">
        <f t="shared" si="438"/>
        <v>0</v>
      </c>
      <c r="AR2024" s="2"/>
      <c r="AS2024" s="2"/>
      <c r="AT2024" s="2"/>
      <c r="AU2024" s="2"/>
      <c r="AV2024" s="2">
        <f t="shared" si="439"/>
        <v>0</v>
      </c>
      <c r="AW2024" s="2">
        <f t="shared" si="440"/>
        <v>0</v>
      </c>
      <c r="AX2024" s="2">
        <f t="shared" si="441"/>
        <v>0</v>
      </c>
      <c r="AY2024" s="2"/>
      <c r="AZ2024" s="2"/>
      <c r="BA2024" s="2">
        <f t="shared" si="442"/>
        <v>4</v>
      </c>
      <c r="BB2024" s="2">
        <f t="shared" si="443"/>
        <v>0</v>
      </c>
      <c r="BC2024" s="2">
        <f t="shared" si="444"/>
        <v>0</v>
      </c>
      <c r="BD2024" s="2">
        <f t="shared" si="445"/>
        <v>1</v>
      </c>
      <c r="BE2024" s="2">
        <f t="shared" si="446"/>
        <v>0</v>
      </c>
      <c r="BF2024" s="2">
        <f t="shared" si="447"/>
        <v>0</v>
      </c>
      <c r="BG2024" s="2">
        <f t="shared" si="448"/>
        <v>1</v>
      </c>
      <c r="BH2024" s="2">
        <f t="shared" si="449"/>
        <v>5</v>
      </c>
    </row>
    <row r="2025" spans="1:60" x14ac:dyDescent="0.2">
      <c r="A2025" s="2">
        <v>2490</v>
      </c>
      <c r="B2025" s="2" t="s">
        <v>2744</v>
      </c>
      <c r="C2025" s="2" t="s">
        <v>2781</v>
      </c>
      <c r="D2025" s="2" t="s">
        <v>2804</v>
      </c>
      <c r="E2025" s="2">
        <v>2</v>
      </c>
      <c r="F2025" s="2">
        <v>3</v>
      </c>
      <c r="G2025" s="2">
        <v>2</v>
      </c>
      <c r="H2025" s="2" t="s">
        <v>129</v>
      </c>
      <c r="I2025" s="2">
        <v>86400</v>
      </c>
      <c r="J2025" s="2">
        <v>0</v>
      </c>
      <c r="K2025" s="2"/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2"/>
      <c r="AL2025" s="5">
        <v>236000</v>
      </c>
      <c r="AM2025" s="5">
        <v>216000</v>
      </c>
      <c r="AN2025" s="2"/>
      <c r="AO2025" s="2">
        <f t="shared" si="436"/>
        <v>0</v>
      </c>
      <c r="AP2025" s="2">
        <f t="shared" si="437"/>
        <v>0</v>
      </c>
      <c r="AQ2025" s="2">
        <f t="shared" si="438"/>
        <v>0</v>
      </c>
      <c r="AR2025" s="2"/>
      <c r="AS2025" s="2"/>
      <c r="AT2025" s="2"/>
      <c r="AU2025" s="2"/>
      <c r="AV2025" s="2">
        <f t="shared" si="439"/>
        <v>0</v>
      </c>
      <c r="AW2025" s="2">
        <f t="shared" si="440"/>
        <v>0</v>
      </c>
      <c r="AX2025" s="2">
        <f t="shared" si="441"/>
        <v>0</v>
      </c>
      <c r="AY2025" s="2"/>
      <c r="AZ2025" s="2"/>
      <c r="BA2025" s="2">
        <f t="shared" si="442"/>
        <v>0</v>
      </c>
      <c r="BB2025" s="2">
        <f t="shared" si="443"/>
        <v>0</v>
      </c>
      <c r="BC2025" s="2">
        <f t="shared" si="444"/>
        <v>0</v>
      </c>
      <c r="BD2025" s="2">
        <f t="shared" si="445"/>
        <v>1</v>
      </c>
      <c r="BE2025" s="2">
        <f t="shared" si="446"/>
        <v>0</v>
      </c>
      <c r="BF2025" s="2">
        <f t="shared" si="447"/>
        <v>0</v>
      </c>
      <c r="BG2025" s="2">
        <f t="shared" si="448"/>
        <v>0</v>
      </c>
      <c r="BH2025" s="2">
        <f t="shared" si="449"/>
        <v>0</v>
      </c>
    </row>
    <row r="2026" spans="1:60" x14ac:dyDescent="0.2">
      <c r="A2026" s="2">
        <v>2491</v>
      </c>
      <c r="B2026" s="2" t="s">
        <v>2744</v>
      </c>
      <c r="C2026" s="2" t="s">
        <v>2781</v>
      </c>
      <c r="D2026" s="2" t="s">
        <v>2805</v>
      </c>
      <c r="E2026" s="2">
        <v>2</v>
      </c>
      <c r="F2026" s="2">
        <v>3</v>
      </c>
      <c r="G2026" s="2">
        <v>2</v>
      </c>
      <c r="H2026" s="2" t="s">
        <v>129</v>
      </c>
      <c r="I2026" s="2">
        <v>86400</v>
      </c>
      <c r="J2026" s="2">
        <v>0</v>
      </c>
      <c r="K2026" s="2"/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2"/>
      <c r="AL2026" s="5">
        <v>53900</v>
      </c>
      <c r="AM2026" s="5">
        <v>52200</v>
      </c>
      <c r="AN2026" s="2"/>
      <c r="AO2026" s="2">
        <f t="shared" si="436"/>
        <v>0</v>
      </c>
      <c r="AP2026" s="2">
        <f t="shared" si="437"/>
        <v>0</v>
      </c>
      <c r="AQ2026" s="2">
        <f t="shared" si="438"/>
        <v>0</v>
      </c>
      <c r="AR2026" s="2"/>
      <c r="AS2026" s="2"/>
      <c r="AT2026" s="2"/>
      <c r="AU2026" s="2"/>
      <c r="AV2026" s="2">
        <f t="shared" si="439"/>
        <v>0</v>
      </c>
      <c r="AW2026" s="2">
        <f t="shared" si="440"/>
        <v>0</v>
      </c>
      <c r="AX2026" s="2">
        <f t="shared" si="441"/>
        <v>0</v>
      </c>
      <c r="AY2026" s="2"/>
      <c r="AZ2026" s="2"/>
      <c r="BA2026" s="2">
        <f t="shared" si="442"/>
        <v>0</v>
      </c>
      <c r="BB2026" s="2">
        <f t="shared" si="443"/>
        <v>0</v>
      </c>
      <c r="BC2026" s="2">
        <f t="shared" si="444"/>
        <v>0</v>
      </c>
      <c r="BD2026" s="2">
        <f t="shared" si="445"/>
        <v>1</v>
      </c>
      <c r="BE2026" s="2">
        <f t="shared" si="446"/>
        <v>0</v>
      </c>
      <c r="BF2026" s="2">
        <f t="shared" si="447"/>
        <v>0</v>
      </c>
      <c r="BG2026" s="2">
        <f t="shared" si="448"/>
        <v>0</v>
      </c>
      <c r="BH2026" s="2">
        <f t="shared" si="449"/>
        <v>0</v>
      </c>
    </row>
    <row r="2027" spans="1:60" x14ac:dyDescent="0.2">
      <c r="A2027" s="2">
        <v>2492</v>
      </c>
      <c r="B2027" s="2" t="s">
        <v>2744</v>
      </c>
      <c r="C2027" s="2" t="s">
        <v>2781</v>
      </c>
      <c r="D2027" s="2" t="s">
        <v>2806</v>
      </c>
      <c r="E2027" s="2">
        <v>2</v>
      </c>
      <c r="F2027" s="2">
        <v>5</v>
      </c>
      <c r="G2027" s="2">
        <v>4</v>
      </c>
      <c r="H2027" s="2" t="s">
        <v>129</v>
      </c>
      <c r="I2027" s="2">
        <v>86400</v>
      </c>
      <c r="J2027" s="2">
        <v>0</v>
      </c>
      <c r="K2027" s="2"/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2"/>
      <c r="AL2027" s="5">
        <v>18700</v>
      </c>
      <c r="AM2027" s="5">
        <v>18400</v>
      </c>
      <c r="AN2027" s="2"/>
      <c r="AO2027" s="2">
        <f t="shared" si="436"/>
        <v>0</v>
      </c>
      <c r="AP2027" s="2">
        <f t="shared" si="437"/>
        <v>0</v>
      </c>
      <c r="AQ2027" s="2">
        <f t="shared" si="438"/>
        <v>0</v>
      </c>
      <c r="AR2027" s="2"/>
      <c r="AS2027" s="2"/>
      <c r="AT2027" s="2"/>
      <c r="AU2027" s="2"/>
      <c r="AV2027" s="2">
        <f t="shared" si="439"/>
        <v>0</v>
      </c>
      <c r="AW2027" s="2">
        <f t="shared" si="440"/>
        <v>0</v>
      </c>
      <c r="AX2027" s="2">
        <f t="shared" si="441"/>
        <v>0</v>
      </c>
      <c r="AY2027" s="2"/>
      <c r="AZ2027" s="2"/>
      <c r="BA2027" s="2">
        <f t="shared" si="442"/>
        <v>0</v>
      </c>
      <c r="BB2027" s="2">
        <f t="shared" si="443"/>
        <v>0</v>
      </c>
      <c r="BC2027" s="2">
        <f t="shared" si="444"/>
        <v>0</v>
      </c>
      <c r="BD2027" s="2">
        <f t="shared" si="445"/>
        <v>1</v>
      </c>
      <c r="BE2027" s="2">
        <f t="shared" si="446"/>
        <v>0</v>
      </c>
      <c r="BF2027" s="2">
        <f t="shared" si="447"/>
        <v>1</v>
      </c>
      <c r="BG2027" s="2">
        <f t="shared" si="448"/>
        <v>0</v>
      </c>
      <c r="BH2027" s="2">
        <f t="shared" si="449"/>
        <v>0</v>
      </c>
    </row>
    <row r="2028" spans="1:60" x14ac:dyDescent="0.2">
      <c r="A2028" s="2">
        <v>2493</v>
      </c>
      <c r="B2028" s="2" t="s">
        <v>2744</v>
      </c>
      <c r="C2028" s="2" t="s">
        <v>2781</v>
      </c>
      <c r="D2028" s="2" t="s">
        <v>2807</v>
      </c>
      <c r="E2028" s="2">
        <v>2</v>
      </c>
      <c r="F2028" s="2">
        <v>5</v>
      </c>
      <c r="G2028" s="2">
        <v>4</v>
      </c>
      <c r="H2028" s="2" t="s">
        <v>129</v>
      </c>
      <c r="I2028" s="2">
        <v>86400</v>
      </c>
      <c r="J2028" s="2">
        <v>0</v>
      </c>
      <c r="K2028" s="2"/>
      <c r="L2028" s="2">
        <v>0</v>
      </c>
      <c r="M2028" s="2">
        <v>0</v>
      </c>
      <c r="N2028" s="2">
        <v>0</v>
      </c>
      <c r="O2028" s="2">
        <v>0</v>
      </c>
      <c r="P2028" s="2">
        <v>1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2"/>
      <c r="AL2028" s="5">
        <v>15500</v>
      </c>
      <c r="AM2028" s="5">
        <v>15000</v>
      </c>
      <c r="AN2028" s="2"/>
      <c r="AO2028" s="2">
        <f t="shared" si="436"/>
        <v>1</v>
      </c>
      <c r="AP2028" s="2">
        <f t="shared" si="437"/>
        <v>0</v>
      </c>
      <c r="AQ2028" s="2">
        <f t="shared" si="438"/>
        <v>0</v>
      </c>
      <c r="AR2028" s="2"/>
      <c r="AS2028" s="2"/>
      <c r="AT2028" s="2"/>
      <c r="AU2028" s="2"/>
      <c r="AV2028" s="2">
        <f t="shared" si="439"/>
        <v>0</v>
      </c>
      <c r="AW2028" s="2">
        <f t="shared" si="440"/>
        <v>0</v>
      </c>
      <c r="AX2028" s="2">
        <f t="shared" si="441"/>
        <v>0</v>
      </c>
      <c r="AY2028" s="2"/>
      <c r="AZ2028" s="2"/>
      <c r="BA2028" s="2">
        <f t="shared" si="442"/>
        <v>4</v>
      </c>
      <c r="BB2028" s="2">
        <f t="shared" si="443"/>
        <v>0</v>
      </c>
      <c r="BC2028" s="2">
        <f t="shared" si="444"/>
        <v>0</v>
      </c>
      <c r="BD2028" s="2">
        <f t="shared" si="445"/>
        <v>1</v>
      </c>
      <c r="BE2028" s="2">
        <f t="shared" si="446"/>
        <v>0</v>
      </c>
      <c r="BF2028" s="2">
        <f t="shared" si="447"/>
        <v>1</v>
      </c>
      <c r="BG2028" s="2">
        <f t="shared" si="448"/>
        <v>3</v>
      </c>
      <c r="BH2028" s="2">
        <f t="shared" si="449"/>
        <v>7</v>
      </c>
    </row>
    <row r="2029" spans="1:60" x14ac:dyDescent="0.2">
      <c r="A2029" s="2">
        <v>2494</v>
      </c>
      <c r="B2029" s="2" t="s">
        <v>2744</v>
      </c>
      <c r="C2029" s="2" t="s">
        <v>2781</v>
      </c>
      <c r="D2029" s="2" t="s">
        <v>2808</v>
      </c>
      <c r="E2029" s="2">
        <v>2</v>
      </c>
      <c r="F2029" s="2">
        <v>5</v>
      </c>
      <c r="G2029" s="2">
        <v>4</v>
      </c>
      <c r="H2029" s="2" t="s">
        <v>129</v>
      </c>
      <c r="I2029" s="2">
        <v>86400</v>
      </c>
      <c r="J2029" s="2">
        <v>0</v>
      </c>
      <c r="K2029" s="2"/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2"/>
      <c r="AL2029" s="5">
        <v>17700</v>
      </c>
      <c r="AM2029" s="5">
        <v>17400</v>
      </c>
      <c r="AN2029" s="2"/>
      <c r="AO2029" s="2">
        <f t="shared" si="436"/>
        <v>0</v>
      </c>
      <c r="AP2029" s="2">
        <f t="shared" si="437"/>
        <v>0</v>
      </c>
      <c r="AQ2029" s="2">
        <f t="shared" si="438"/>
        <v>0</v>
      </c>
      <c r="AR2029" s="2"/>
      <c r="AS2029" s="2"/>
      <c r="AT2029" s="2"/>
      <c r="AU2029" s="2"/>
      <c r="AV2029" s="2">
        <f t="shared" si="439"/>
        <v>0</v>
      </c>
      <c r="AW2029" s="2">
        <f t="shared" si="440"/>
        <v>0</v>
      </c>
      <c r="AX2029" s="2">
        <f t="shared" si="441"/>
        <v>0</v>
      </c>
      <c r="AY2029" s="2"/>
      <c r="AZ2029" s="2"/>
      <c r="BA2029" s="2">
        <f t="shared" si="442"/>
        <v>0</v>
      </c>
      <c r="BB2029" s="2">
        <f t="shared" si="443"/>
        <v>0</v>
      </c>
      <c r="BC2029" s="2">
        <f t="shared" si="444"/>
        <v>0</v>
      </c>
      <c r="BD2029" s="2">
        <f t="shared" si="445"/>
        <v>1</v>
      </c>
      <c r="BE2029" s="2">
        <f t="shared" si="446"/>
        <v>0</v>
      </c>
      <c r="BF2029" s="2">
        <f t="shared" si="447"/>
        <v>1</v>
      </c>
      <c r="BG2029" s="2">
        <f t="shared" si="448"/>
        <v>0</v>
      </c>
      <c r="BH2029" s="2">
        <f t="shared" si="449"/>
        <v>0</v>
      </c>
    </row>
    <row r="2030" spans="1:60" x14ac:dyDescent="0.2">
      <c r="A2030" s="2">
        <v>2495</v>
      </c>
      <c r="B2030" s="2" t="s">
        <v>2744</v>
      </c>
      <c r="C2030" s="2" t="s">
        <v>2781</v>
      </c>
      <c r="D2030" s="2" t="s">
        <v>2809</v>
      </c>
      <c r="E2030" s="2">
        <v>2</v>
      </c>
      <c r="F2030" s="2">
        <v>5</v>
      </c>
      <c r="G2030" s="2">
        <v>4</v>
      </c>
      <c r="H2030" s="2" t="s">
        <v>129</v>
      </c>
      <c r="I2030" s="2">
        <v>86400</v>
      </c>
      <c r="J2030" s="2">
        <v>0</v>
      </c>
      <c r="K2030" s="2"/>
      <c r="L2030" s="2">
        <v>0</v>
      </c>
      <c r="M2030" s="2">
        <v>0</v>
      </c>
      <c r="N2030" s="2">
        <v>0</v>
      </c>
      <c r="O2030" s="2">
        <v>0</v>
      </c>
      <c r="P2030" s="2">
        <v>1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2"/>
      <c r="AL2030" s="5">
        <v>18100</v>
      </c>
      <c r="AM2030" s="5">
        <v>17900</v>
      </c>
      <c r="AN2030" s="2"/>
      <c r="AO2030" s="2">
        <f t="shared" si="436"/>
        <v>1</v>
      </c>
      <c r="AP2030" s="2">
        <f t="shared" si="437"/>
        <v>0</v>
      </c>
      <c r="AQ2030" s="2">
        <f t="shared" si="438"/>
        <v>0</v>
      </c>
      <c r="AR2030" s="2"/>
      <c r="AS2030" s="2"/>
      <c r="AT2030" s="2"/>
      <c r="AU2030" s="2"/>
      <c r="AV2030" s="2">
        <f t="shared" si="439"/>
        <v>0</v>
      </c>
      <c r="AW2030" s="2">
        <f t="shared" si="440"/>
        <v>0</v>
      </c>
      <c r="AX2030" s="2">
        <f t="shared" si="441"/>
        <v>0</v>
      </c>
      <c r="AY2030" s="2"/>
      <c r="AZ2030" s="2"/>
      <c r="BA2030" s="2">
        <f t="shared" si="442"/>
        <v>4</v>
      </c>
      <c r="BB2030" s="2">
        <f t="shared" si="443"/>
        <v>0</v>
      </c>
      <c r="BC2030" s="2">
        <f t="shared" si="444"/>
        <v>0</v>
      </c>
      <c r="BD2030" s="2">
        <f t="shared" si="445"/>
        <v>1</v>
      </c>
      <c r="BE2030" s="2">
        <f t="shared" si="446"/>
        <v>0</v>
      </c>
      <c r="BF2030" s="2">
        <f t="shared" si="447"/>
        <v>1</v>
      </c>
      <c r="BG2030" s="2">
        <f t="shared" si="448"/>
        <v>3</v>
      </c>
      <c r="BH2030" s="2">
        <f t="shared" si="449"/>
        <v>7</v>
      </c>
    </row>
    <row r="2031" spans="1:60" x14ac:dyDescent="0.2">
      <c r="A2031" s="2">
        <v>2496</v>
      </c>
      <c r="B2031" s="2" t="s">
        <v>2744</v>
      </c>
      <c r="C2031" s="2" t="s">
        <v>2781</v>
      </c>
      <c r="D2031" s="2" t="s">
        <v>2810</v>
      </c>
      <c r="E2031" s="2">
        <v>2</v>
      </c>
      <c r="F2031" s="2">
        <v>7</v>
      </c>
      <c r="G2031" s="2">
        <v>5</v>
      </c>
      <c r="H2031" s="2" t="s">
        <v>129</v>
      </c>
      <c r="I2031" s="2">
        <v>86400</v>
      </c>
      <c r="J2031" s="2">
        <v>50</v>
      </c>
      <c r="K2031" s="2"/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2"/>
      <c r="AL2031" s="5">
        <v>19200000</v>
      </c>
      <c r="AM2031" s="5">
        <v>6350000</v>
      </c>
      <c r="AN2031" s="2"/>
      <c r="AO2031" s="2">
        <f t="shared" si="436"/>
        <v>0</v>
      </c>
      <c r="AP2031" s="2">
        <f t="shared" si="437"/>
        <v>0</v>
      </c>
      <c r="AQ2031" s="2">
        <f t="shared" si="438"/>
        <v>0</v>
      </c>
      <c r="AR2031" s="2"/>
      <c r="AS2031" s="2"/>
      <c r="AT2031" s="2"/>
      <c r="AU2031" s="2"/>
      <c r="AV2031" s="2">
        <f t="shared" si="439"/>
        <v>0</v>
      </c>
      <c r="AW2031" s="2">
        <f t="shared" si="440"/>
        <v>0</v>
      </c>
      <c r="AX2031" s="2">
        <f t="shared" si="441"/>
        <v>0</v>
      </c>
      <c r="AY2031" s="2"/>
      <c r="AZ2031" s="2"/>
      <c r="BA2031" s="2">
        <f t="shared" si="442"/>
        <v>0</v>
      </c>
      <c r="BB2031" s="2">
        <f t="shared" si="443"/>
        <v>1</v>
      </c>
      <c r="BC2031" s="2">
        <f t="shared" si="444"/>
        <v>0</v>
      </c>
      <c r="BD2031" s="2">
        <f t="shared" si="445"/>
        <v>1</v>
      </c>
      <c r="BE2031" s="2">
        <f t="shared" si="446"/>
        <v>0</v>
      </c>
      <c r="BF2031" s="2">
        <f t="shared" si="447"/>
        <v>1</v>
      </c>
      <c r="BG2031" s="2">
        <f t="shared" si="448"/>
        <v>0</v>
      </c>
      <c r="BH2031" s="2">
        <f t="shared" si="449"/>
        <v>0</v>
      </c>
    </row>
    <row r="2032" spans="1:60" x14ac:dyDescent="0.2">
      <c r="A2032" s="2">
        <v>2497</v>
      </c>
      <c r="B2032" s="2" t="s">
        <v>2744</v>
      </c>
      <c r="C2032" s="2" t="s">
        <v>2781</v>
      </c>
      <c r="D2032" s="2" t="s">
        <v>2811</v>
      </c>
      <c r="E2032" s="2">
        <v>2</v>
      </c>
      <c r="F2032" s="2">
        <v>9</v>
      </c>
      <c r="G2032" s="2">
        <v>5</v>
      </c>
      <c r="H2032" s="2" t="s">
        <v>180</v>
      </c>
      <c r="I2032" s="2">
        <v>21600</v>
      </c>
      <c r="J2032" s="2">
        <v>100</v>
      </c>
      <c r="K2032" s="2"/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2"/>
      <c r="AL2032" s="5">
        <v>165000</v>
      </c>
      <c r="AM2032" s="5">
        <v>136000</v>
      </c>
      <c r="AN2032" s="2"/>
      <c r="AO2032" s="2">
        <f t="shared" si="436"/>
        <v>0</v>
      </c>
      <c r="AP2032" s="2">
        <f t="shared" si="437"/>
        <v>0</v>
      </c>
      <c r="AQ2032" s="2">
        <f t="shared" si="438"/>
        <v>0</v>
      </c>
      <c r="AR2032" s="2"/>
      <c r="AS2032" s="2"/>
      <c r="AT2032" s="2"/>
      <c r="AU2032" s="2"/>
      <c r="AV2032" s="2">
        <f t="shared" si="439"/>
        <v>0</v>
      </c>
      <c r="AW2032" s="2">
        <f t="shared" si="440"/>
        <v>0</v>
      </c>
      <c r="AX2032" s="2">
        <f t="shared" si="441"/>
        <v>0</v>
      </c>
      <c r="AY2032" s="2"/>
      <c r="AZ2032" s="2"/>
      <c r="BA2032" s="2">
        <f t="shared" si="442"/>
        <v>0</v>
      </c>
      <c r="BB2032" s="2">
        <f t="shared" si="443"/>
        <v>0</v>
      </c>
      <c r="BC2032" s="2">
        <f t="shared" si="444"/>
        <v>0</v>
      </c>
      <c r="BD2032" s="2">
        <f t="shared" si="445"/>
        <v>1</v>
      </c>
      <c r="BE2032" s="2">
        <f t="shared" si="446"/>
        <v>0</v>
      </c>
      <c r="BF2032" s="2">
        <f t="shared" si="447"/>
        <v>1</v>
      </c>
      <c r="BG2032" s="2">
        <f t="shared" si="448"/>
        <v>0</v>
      </c>
      <c r="BH2032" s="2">
        <f t="shared" si="449"/>
        <v>0</v>
      </c>
    </row>
    <row r="2033" spans="1:60" x14ac:dyDescent="0.2">
      <c r="A2033" s="2">
        <v>2498</v>
      </c>
      <c r="B2033" s="2" t="s">
        <v>2744</v>
      </c>
      <c r="C2033" s="2" t="s">
        <v>2781</v>
      </c>
      <c r="D2033" s="2" t="s">
        <v>2812</v>
      </c>
      <c r="E2033" s="2">
        <v>2</v>
      </c>
      <c r="F2033" s="2">
        <v>8</v>
      </c>
      <c r="G2033" s="2">
        <v>3</v>
      </c>
      <c r="H2033" s="2" t="s">
        <v>180</v>
      </c>
      <c r="I2033" s="2">
        <v>21600</v>
      </c>
      <c r="J2033" s="2">
        <v>10</v>
      </c>
      <c r="K2033" s="2"/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2"/>
      <c r="AL2033" s="5">
        <v>500000</v>
      </c>
      <c r="AM2033" s="5">
        <v>401000</v>
      </c>
      <c r="AN2033" s="2"/>
      <c r="AO2033" s="2">
        <f t="shared" si="436"/>
        <v>0</v>
      </c>
      <c r="AP2033" s="2">
        <f t="shared" si="437"/>
        <v>0</v>
      </c>
      <c r="AQ2033" s="2">
        <f t="shared" si="438"/>
        <v>0</v>
      </c>
      <c r="AR2033" s="2"/>
      <c r="AS2033" s="2"/>
      <c r="AT2033" s="2"/>
      <c r="AU2033" s="2"/>
      <c r="AV2033" s="2">
        <f t="shared" si="439"/>
        <v>0</v>
      </c>
      <c r="AW2033" s="2">
        <f t="shared" si="440"/>
        <v>0</v>
      </c>
      <c r="AX2033" s="2">
        <f t="shared" si="441"/>
        <v>0</v>
      </c>
      <c r="AY2033" s="2"/>
      <c r="AZ2033" s="2"/>
      <c r="BA2033" s="2">
        <f t="shared" si="442"/>
        <v>0</v>
      </c>
      <c r="BB2033" s="2">
        <f t="shared" si="443"/>
        <v>0</v>
      </c>
      <c r="BC2033" s="2">
        <f t="shared" si="444"/>
        <v>0</v>
      </c>
      <c r="BD2033" s="2">
        <f t="shared" si="445"/>
        <v>1</v>
      </c>
      <c r="BE2033" s="2">
        <f t="shared" si="446"/>
        <v>0</v>
      </c>
      <c r="BF2033" s="2">
        <f t="shared" si="447"/>
        <v>1</v>
      </c>
      <c r="BG2033" s="2">
        <f t="shared" si="448"/>
        <v>0</v>
      </c>
      <c r="BH2033" s="2">
        <f t="shared" si="449"/>
        <v>0</v>
      </c>
    </row>
    <row r="2034" spans="1:60" x14ac:dyDescent="0.2">
      <c r="A2034" s="2">
        <v>2499</v>
      </c>
      <c r="B2034" s="2" t="s">
        <v>2744</v>
      </c>
      <c r="C2034" s="2" t="s">
        <v>2813</v>
      </c>
      <c r="D2034" s="2" t="s">
        <v>2814</v>
      </c>
      <c r="E2034" s="2">
        <v>2</v>
      </c>
      <c r="F2034" s="2">
        <v>6</v>
      </c>
      <c r="G2034" s="2">
        <v>6</v>
      </c>
      <c r="H2034" s="2" t="s">
        <v>853</v>
      </c>
      <c r="I2034" s="2">
        <v>50400</v>
      </c>
      <c r="J2034" s="2">
        <v>150</v>
      </c>
      <c r="K2034" s="2"/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2"/>
      <c r="AL2034" s="5">
        <v>6220000</v>
      </c>
      <c r="AM2034" s="5">
        <v>966000</v>
      </c>
      <c r="AN2034" s="2"/>
      <c r="AO2034" s="2">
        <f t="shared" si="436"/>
        <v>0</v>
      </c>
      <c r="AP2034" s="2">
        <f t="shared" si="437"/>
        <v>0</v>
      </c>
      <c r="AQ2034" s="2">
        <f t="shared" si="438"/>
        <v>0</v>
      </c>
      <c r="AR2034" s="2"/>
      <c r="AS2034" s="2"/>
      <c r="AT2034" s="2"/>
      <c r="AU2034" s="2"/>
      <c r="AV2034" s="2">
        <f t="shared" si="439"/>
        <v>0</v>
      </c>
      <c r="AW2034" s="2">
        <f t="shared" si="440"/>
        <v>0</v>
      </c>
      <c r="AX2034" s="2">
        <f t="shared" si="441"/>
        <v>0</v>
      </c>
      <c r="AY2034" s="2"/>
      <c r="AZ2034" s="2"/>
      <c r="BA2034" s="2">
        <f t="shared" si="442"/>
        <v>0</v>
      </c>
      <c r="BB2034" s="2">
        <f t="shared" si="443"/>
        <v>0</v>
      </c>
      <c r="BC2034" s="2">
        <f t="shared" si="444"/>
        <v>0</v>
      </c>
      <c r="BD2034" s="2">
        <f t="shared" si="445"/>
        <v>1</v>
      </c>
      <c r="BE2034" s="2">
        <f t="shared" si="446"/>
        <v>0</v>
      </c>
      <c r="BF2034" s="2">
        <f t="shared" si="447"/>
        <v>1</v>
      </c>
      <c r="BG2034" s="2">
        <f t="shared" si="448"/>
        <v>0</v>
      </c>
      <c r="BH2034" s="2">
        <f t="shared" si="449"/>
        <v>0</v>
      </c>
    </row>
    <row r="2035" spans="1:60" x14ac:dyDescent="0.2">
      <c r="A2035" s="2">
        <v>2500</v>
      </c>
      <c r="B2035" s="2" t="s">
        <v>2744</v>
      </c>
      <c r="C2035" s="2" t="s">
        <v>2813</v>
      </c>
      <c r="D2035" s="2" t="s">
        <v>2815</v>
      </c>
      <c r="E2035" s="2">
        <v>2</v>
      </c>
      <c r="F2035" s="2">
        <v>11</v>
      </c>
      <c r="G2035" s="2">
        <v>9</v>
      </c>
      <c r="H2035" s="2" t="s">
        <v>94</v>
      </c>
      <c r="I2035" s="2">
        <v>64800</v>
      </c>
      <c r="J2035" s="2">
        <v>0</v>
      </c>
      <c r="K2035" s="2"/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2"/>
      <c r="AL2035" s="5">
        <v>62000</v>
      </c>
      <c r="AM2035" s="5">
        <v>57600</v>
      </c>
      <c r="AN2035" s="2"/>
      <c r="AO2035" s="2">
        <f t="shared" si="436"/>
        <v>0</v>
      </c>
      <c r="AP2035" s="2">
        <f t="shared" si="437"/>
        <v>0</v>
      </c>
      <c r="AQ2035" s="2">
        <f t="shared" si="438"/>
        <v>0</v>
      </c>
      <c r="AR2035" s="2"/>
      <c r="AS2035" s="2"/>
      <c r="AT2035" s="2"/>
      <c r="AU2035" s="2"/>
      <c r="AV2035" s="2">
        <f t="shared" si="439"/>
        <v>0</v>
      </c>
      <c r="AW2035" s="2">
        <f t="shared" si="440"/>
        <v>0</v>
      </c>
      <c r="AX2035" s="2">
        <f t="shared" si="441"/>
        <v>0</v>
      </c>
      <c r="AY2035" s="2"/>
      <c r="AZ2035" s="2"/>
      <c r="BA2035" s="2">
        <f t="shared" si="442"/>
        <v>0</v>
      </c>
      <c r="BB2035" s="2">
        <f t="shared" si="443"/>
        <v>0</v>
      </c>
      <c r="BC2035" s="2">
        <f t="shared" si="444"/>
        <v>0</v>
      </c>
      <c r="BD2035" s="2">
        <f t="shared" si="445"/>
        <v>1</v>
      </c>
      <c r="BE2035" s="2">
        <f t="shared" si="446"/>
        <v>0</v>
      </c>
      <c r="BF2035" s="2">
        <f t="shared" si="447"/>
        <v>1</v>
      </c>
      <c r="BG2035" s="2">
        <f t="shared" si="448"/>
        <v>0</v>
      </c>
      <c r="BH2035" s="2">
        <f t="shared" si="449"/>
        <v>0</v>
      </c>
    </row>
    <row r="2036" spans="1:60" x14ac:dyDescent="0.2">
      <c r="A2036" s="2">
        <v>2501</v>
      </c>
      <c r="B2036" s="2" t="s">
        <v>2816</v>
      </c>
      <c r="C2036" s="2" t="s">
        <v>2817</v>
      </c>
      <c r="D2036" s="2" t="s">
        <v>2818</v>
      </c>
      <c r="E2036" s="2">
        <v>2</v>
      </c>
      <c r="F2036" s="2">
        <v>0</v>
      </c>
      <c r="G2036" s="2">
        <v>0</v>
      </c>
      <c r="H2036" s="2" t="s">
        <v>122</v>
      </c>
      <c r="I2036" s="2">
        <v>0</v>
      </c>
      <c r="J2036" s="2">
        <v>200</v>
      </c>
      <c r="K2036" s="2"/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2"/>
      <c r="AL2036" s="5">
        <v>1930000</v>
      </c>
      <c r="AM2036" s="5">
        <v>916000</v>
      </c>
      <c r="AN2036" s="2"/>
      <c r="AO2036" s="2">
        <f t="shared" si="436"/>
        <v>0</v>
      </c>
      <c r="AP2036" s="2">
        <f t="shared" si="437"/>
        <v>0</v>
      </c>
      <c r="AQ2036" s="2">
        <f t="shared" si="438"/>
        <v>0</v>
      </c>
      <c r="AR2036" s="2"/>
      <c r="AS2036" s="2"/>
      <c r="AT2036" s="2"/>
      <c r="AU2036" s="2"/>
      <c r="AV2036" s="2">
        <f t="shared" si="439"/>
        <v>0</v>
      </c>
      <c r="AW2036" s="2">
        <f t="shared" si="440"/>
        <v>0</v>
      </c>
      <c r="AX2036" s="2">
        <f t="shared" si="441"/>
        <v>0</v>
      </c>
      <c r="AY2036" s="2"/>
      <c r="AZ2036" s="2"/>
      <c r="BA2036" s="2">
        <f t="shared" si="442"/>
        <v>0</v>
      </c>
      <c r="BB2036" s="2">
        <f t="shared" si="443"/>
        <v>0</v>
      </c>
      <c r="BC2036" s="2">
        <f t="shared" si="444"/>
        <v>0</v>
      </c>
      <c r="BD2036" s="2">
        <f t="shared" si="445"/>
        <v>0</v>
      </c>
      <c r="BE2036" s="2">
        <f t="shared" si="446"/>
        <v>1</v>
      </c>
      <c r="BF2036" s="2">
        <f t="shared" si="447"/>
        <v>0</v>
      </c>
      <c r="BG2036" s="2">
        <f t="shared" si="448"/>
        <v>0</v>
      </c>
      <c r="BH2036" s="2">
        <f t="shared" si="449"/>
        <v>0</v>
      </c>
    </row>
    <row r="2037" spans="1:60" x14ac:dyDescent="0.2">
      <c r="A2037" s="2">
        <v>2502</v>
      </c>
      <c r="B2037" s="2" t="s">
        <v>2816</v>
      </c>
      <c r="C2037" s="2" t="s">
        <v>2817</v>
      </c>
      <c r="D2037" s="2" t="s">
        <v>2819</v>
      </c>
      <c r="E2037" s="2">
        <v>0</v>
      </c>
      <c r="F2037" s="2">
        <v>0</v>
      </c>
      <c r="G2037" s="2">
        <v>0</v>
      </c>
      <c r="H2037" s="2"/>
      <c r="I2037" s="2">
        <v>0</v>
      </c>
      <c r="J2037" s="2">
        <v>0</v>
      </c>
      <c r="K2037" s="2"/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2"/>
      <c r="AL2037" s="5">
        <v>735000</v>
      </c>
      <c r="AM2037" s="5">
        <v>136000</v>
      </c>
      <c r="AN2037" s="2"/>
      <c r="AO2037" s="2">
        <f t="shared" si="436"/>
        <v>0</v>
      </c>
      <c r="AP2037" s="2">
        <f t="shared" si="437"/>
        <v>0</v>
      </c>
      <c r="AQ2037" s="2">
        <f t="shared" si="438"/>
        <v>0</v>
      </c>
      <c r="AR2037" s="2"/>
      <c r="AS2037" s="2"/>
      <c r="AT2037" s="2"/>
      <c r="AU2037" s="2"/>
      <c r="AV2037" s="2">
        <f t="shared" si="439"/>
        <v>0</v>
      </c>
      <c r="AW2037" s="2">
        <f t="shared" si="440"/>
        <v>0</v>
      </c>
      <c r="AX2037" s="2">
        <f t="shared" si="441"/>
        <v>0</v>
      </c>
      <c r="AY2037" s="2"/>
      <c r="AZ2037" s="2"/>
      <c r="BA2037" s="2">
        <f t="shared" si="442"/>
        <v>0</v>
      </c>
      <c r="BB2037" s="2">
        <f t="shared" si="443"/>
        <v>0</v>
      </c>
      <c r="BC2037" s="2">
        <f t="shared" si="444"/>
        <v>0</v>
      </c>
      <c r="BD2037" s="2">
        <f t="shared" si="445"/>
        <v>0</v>
      </c>
      <c r="BE2037" s="2">
        <f t="shared" si="446"/>
        <v>0</v>
      </c>
      <c r="BF2037" s="2">
        <f t="shared" si="447"/>
        <v>0</v>
      </c>
      <c r="BG2037" s="2">
        <f t="shared" si="448"/>
        <v>0</v>
      </c>
      <c r="BH2037" s="2">
        <f t="shared" si="449"/>
        <v>0</v>
      </c>
    </row>
    <row r="2038" spans="1:60" x14ac:dyDescent="0.2">
      <c r="A2038" s="2">
        <v>2503</v>
      </c>
      <c r="B2038" s="2" t="s">
        <v>2816</v>
      </c>
      <c r="C2038" s="2" t="s">
        <v>2817</v>
      </c>
      <c r="D2038" s="2" t="s">
        <v>2820</v>
      </c>
      <c r="E2038" s="2">
        <v>6</v>
      </c>
      <c r="F2038" s="2">
        <v>6</v>
      </c>
      <c r="G2038" s="2">
        <v>4</v>
      </c>
      <c r="H2038" s="2" t="s">
        <v>2357</v>
      </c>
      <c r="I2038" s="2">
        <v>0</v>
      </c>
      <c r="J2038" s="2">
        <v>20</v>
      </c>
      <c r="K2038" s="2"/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2"/>
      <c r="AL2038" s="5">
        <v>2150000</v>
      </c>
      <c r="AM2038" s="5">
        <v>2010000</v>
      </c>
      <c r="AN2038" s="2"/>
      <c r="AO2038" s="2">
        <f t="shared" si="436"/>
        <v>0</v>
      </c>
      <c r="AP2038" s="2">
        <f t="shared" si="437"/>
        <v>0</v>
      </c>
      <c r="AQ2038" s="2">
        <f t="shared" si="438"/>
        <v>0</v>
      </c>
      <c r="AR2038" s="2"/>
      <c r="AS2038" s="2"/>
      <c r="AT2038" s="2"/>
      <c r="AU2038" s="2"/>
      <c r="AV2038" s="2">
        <f t="shared" si="439"/>
        <v>0</v>
      </c>
      <c r="AW2038" s="2">
        <f t="shared" si="440"/>
        <v>0</v>
      </c>
      <c r="AX2038" s="2">
        <f t="shared" si="441"/>
        <v>0</v>
      </c>
      <c r="AY2038" s="2"/>
      <c r="AZ2038" s="2"/>
      <c r="BA2038" s="2">
        <f t="shared" si="442"/>
        <v>0</v>
      </c>
      <c r="BB2038" s="2">
        <f t="shared" si="443"/>
        <v>0</v>
      </c>
      <c r="BC2038" s="2">
        <f t="shared" si="444"/>
        <v>0</v>
      </c>
      <c r="BD2038" s="2">
        <f t="shared" si="445"/>
        <v>0</v>
      </c>
      <c r="BE2038" s="2">
        <f t="shared" si="446"/>
        <v>0</v>
      </c>
      <c r="BF2038" s="2">
        <f t="shared" si="447"/>
        <v>1</v>
      </c>
      <c r="BG2038" s="2">
        <f t="shared" si="448"/>
        <v>0</v>
      </c>
      <c r="BH2038" s="2">
        <f t="shared" si="449"/>
        <v>0</v>
      </c>
    </row>
    <row r="2039" spans="1:60" x14ac:dyDescent="0.2">
      <c r="A2039" s="2">
        <v>2504</v>
      </c>
      <c r="B2039" s="2" t="s">
        <v>2816</v>
      </c>
      <c r="C2039" s="2" t="s">
        <v>2817</v>
      </c>
      <c r="D2039" s="2" t="s">
        <v>2821</v>
      </c>
      <c r="E2039" s="2">
        <v>2</v>
      </c>
      <c r="F2039" s="2">
        <v>0</v>
      </c>
      <c r="G2039" s="2">
        <v>0</v>
      </c>
      <c r="H2039" s="2" t="s">
        <v>979</v>
      </c>
      <c r="I2039" s="2">
        <v>108000</v>
      </c>
      <c r="J2039" s="2">
        <v>0</v>
      </c>
      <c r="K2039" s="2"/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2"/>
      <c r="AL2039" s="5">
        <v>65500</v>
      </c>
      <c r="AM2039" s="5">
        <v>65500</v>
      </c>
      <c r="AN2039" s="2"/>
      <c r="AO2039" s="2">
        <f t="shared" si="436"/>
        <v>0</v>
      </c>
      <c r="AP2039" s="2">
        <f t="shared" si="437"/>
        <v>0</v>
      </c>
      <c r="AQ2039" s="2">
        <f t="shared" si="438"/>
        <v>0</v>
      </c>
      <c r="AR2039" s="2"/>
      <c r="AS2039" s="2"/>
      <c r="AT2039" s="2"/>
      <c r="AU2039" s="2"/>
      <c r="AV2039" s="2">
        <f t="shared" si="439"/>
        <v>0</v>
      </c>
      <c r="AW2039" s="2">
        <f t="shared" si="440"/>
        <v>0</v>
      </c>
      <c r="AX2039" s="2">
        <f t="shared" si="441"/>
        <v>0</v>
      </c>
      <c r="AY2039" s="2"/>
      <c r="AZ2039" s="2"/>
      <c r="BA2039" s="2">
        <f t="shared" si="442"/>
        <v>0</v>
      </c>
      <c r="BB2039" s="2">
        <f t="shared" si="443"/>
        <v>0</v>
      </c>
      <c r="BC2039" s="2">
        <f t="shared" si="444"/>
        <v>0</v>
      </c>
      <c r="BD2039" s="2">
        <f t="shared" si="445"/>
        <v>1</v>
      </c>
      <c r="BE2039" s="2">
        <f t="shared" si="446"/>
        <v>0</v>
      </c>
      <c r="BF2039" s="2">
        <f t="shared" si="447"/>
        <v>0</v>
      </c>
      <c r="BG2039" s="2">
        <f t="shared" si="448"/>
        <v>0</v>
      </c>
      <c r="BH2039" s="2">
        <f t="shared" si="449"/>
        <v>0</v>
      </c>
    </row>
    <row r="2040" spans="1:60" x14ac:dyDescent="0.2">
      <c r="A2040" s="2">
        <v>2505</v>
      </c>
      <c r="B2040" s="2" t="s">
        <v>2816</v>
      </c>
      <c r="C2040" s="2" t="s">
        <v>2817</v>
      </c>
      <c r="D2040" s="2" t="s">
        <v>2822</v>
      </c>
      <c r="E2040" s="2">
        <v>2</v>
      </c>
      <c r="F2040" s="2">
        <v>0</v>
      </c>
      <c r="G2040" s="2">
        <v>0</v>
      </c>
      <c r="H2040" s="2" t="s">
        <v>122</v>
      </c>
      <c r="I2040" s="2">
        <v>0</v>
      </c>
      <c r="J2040" s="2">
        <v>0</v>
      </c>
      <c r="K2040" s="2"/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2"/>
      <c r="AL2040" s="5">
        <v>432000</v>
      </c>
      <c r="AM2040" s="5">
        <v>240000</v>
      </c>
      <c r="AN2040" s="2"/>
      <c r="AO2040" s="2">
        <f t="shared" si="436"/>
        <v>0</v>
      </c>
      <c r="AP2040" s="2">
        <f t="shared" si="437"/>
        <v>0</v>
      </c>
      <c r="AQ2040" s="2">
        <f t="shared" si="438"/>
        <v>0</v>
      </c>
      <c r="AR2040" s="2"/>
      <c r="AS2040" s="2"/>
      <c r="AT2040" s="2"/>
      <c r="AU2040" s="2"/>
      <c r="AV2040" s="2">
        <f t="shared" si="439"/>
        <v>0</v>
      </c>
      <c r="AW2040" s="2">
        <f t="shared" si="440"/>
        <v>0</v>
      </c>
      <c r="AX2040" s="2">
        <f t="shared" si="441"/>
        <v>0</v>
      </c>
      <c r="AY2040" s="2"/>
      <c r="AZ2040" s="2"/>
      <c r="BA2040" s="2">
        <f t="shared" si="442"/>
        <v>0</v>
      </c>
      <c r="BB2040" s="2">
        <f t="shared" si="443"/>
        <v>0</v>
      </c>
      <c r="BC2040" s="2">
        <f t="shared" si="444"/>
        <v>0</v>
      </c>
      <c r="BD2040" s="2">
        <f t="shared" si="445"/>
        <v>0</v>
      </c>
      <c r="BE2040" s="2">
        <f t="shared" si="446"/>
        <v>0</v>
      </c>
      <c r="BF2040" s="2">
        <f t="shared" si="447"/>
        <v>0</v>
      </c>
      <c r="BG2040" s="2">
        <f t="shared" si="448"/>
        <v>0</v>
      </c>
      <c r="BH2040" s="2">
        <f t="shared" si="449"/>
        <v>0</v>
      </c>
    </row>
    <row r="2041" spans="1:60" x14ac:dyDescent="0.2">
      <c r="A2041" s="2">
        <v>2506</v>
      </c>
      <c r="B2041" s="2" t="s">
        <v>2816</v>
      </c>
      <c r="C2041" s="2" t="s">
        <v>2817</v>
      </c>
      <c r="D2041" s="2" t="s">
        <v>2823</v>
      </c>
      <c r="E2041" s="2">
        <v>6</v>
      </c>
      <c r="F2041" s="2">
        <v>6</v>
      </c>
      <c r="G2041" s="2">
        <v>4</v>
      </c>
      <c r="H2041" s="2" t="s">
        <v>122</v>
      </c>
      <c r="I2041" s="2">
        <v>0</v>
      </c>
      <c r="J2041" s="2">
        <v>20</v>
      </c>
      <c r="K2041" s="2"/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2"/>
      <c r="AL2041" s="5">
        <v>9590000</v>
      </c>
      <c r="AM2041" s="5">
        <v>6850000</v>
      </c>
      <c r="AN2041" s="2"/>
      <c r="AO2041" s="2">
        <f t="shared" si="436"/>
        <v>0</v>
      </c>
      <c r="AP2041" s="2">
        <f t="shared" si="437"/>
        <v>0</v>
      </c>
      <c r="AQ2041" s="2">
        <f t="shared" si="438"/>
        <v>0</v>
      </c>
      <c r="AR2041" s="2"/>
      <c r="AS2041" s="2"/>
      <c r="AT2041" s="2"/>
      <c r="AU2041" s="2"/>
      <c r="AV2041" s="2">
        <f t="shared" si="439"/>
        <v>0</v>
      </c>
      <c r="AW2041" s="2">
        <f t="shared" si="440"/>
        <v>0</v>
      </c>
      <c r="AX2041" s="2">
        <f t="shared" si="441"/>
        <v>0</v>
      </c>
      <c r="AY2041" s="2"/>
      <c r="AZ2041" s="2"/>
      <c r="BA2041" s="2">
        <f t="shared" si="442"/>
        <v>0</v>
      </c>
      <c r="BB2041" s="2">
        <f t="shared" si="443"/>
        <v>1</v>
      </c>
      <c r="BC2041" s="2">
        <f t="shared" si="444"/>
        <v>0</v>
      </c>
      <c r="BD2041" s="2">
        <f t="shared" si="445"/>
        <v>0</v>
      </c>
      <c r="BE2041" s="2">
        <f t="shared" si="446"/>
        <v>0</v>
      </c>
      <c r="BF2041" s="2">
        <f t="shared" si="447"/>
        <v>1</v>
      </c>
      <c r="BG2041" s="2">
        <f t="shared" si="448"/>
        <v>0</v>
      </c>
      <c r="BH2041" s="2">
        <f t="shared" si="449"/>
        <v>0</v>
      </c>
    </row>
    <row r="2042" spans="1:60" x14ac:dyDescent="0.2">
      <c r="A2042" s="2">
        <v>2507</v>
      </c>
      <c r="B2042" s="2" t="s">
        <v>2816</v>
      </c>
      <c r="C2042" s="2" t="s">
        <v>2817</v>
      </c>
      <c r="D2042" s="2" t="s">
        <v>2824</v>
      </c>
      <c r="E2042" s="2">
        <v>2</v>
      </c>
      <c r="F2042" s="2">
        <v>5</v>
      </c>
      <c r="G2042" s="2">
        <v>3</v>
      </c>
      <c r="H2042" s="2" t="s">
        <v>66</v>
      </c>
      <c r="I2042" s="2">
        <v>23040</v>
      </c>
      <c r="J2042" s="2">
        <v>0</v>
      </c>
      <c r="K2042" s="2"/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2"/>
      <c r="AL2042" s="5">
        <v>14000</v>
      </c>
      <c r="AM2042" s="5">
        <v>14000</v>
      </c>
      <c r="AN2042" s="2"/>
      <c r="AO2042" s="2">
        <f t="shared" si="436"/>
        <v>0</v>
      </c>
      <c r="AP2042" s="2">
        <f t="shared" si="437"/>
        <v>0</v>
      </c>
      <c r="AQ2042" s="2">
        <f t="shared" si="438"/>
        <v>0</v>
      </c>
      <c r="AR2042" s="2"/>
      <c r="AS2042" s="2"/>
      <c r="AT2042" s="2"/>
      <c r="AU2042" s="2"/>
      <c r="AV2042" s="2">
        <f t="shared" si="439"/>
        <v>0</v>
      </c>
      <c r="AW2042" s="2">
        <f t="shared" si="440"/>
        <v>0</v>
      </c>
      <c r="AX2042" s="2">
        <f t="shared" si="441"/>
        <v>0</v>
      </c>
      <c r="AY2042" s="2"/>
      <c r="AZ2042" s="2"/>
      <c r="BA2042" s="2">
        <f t="shared" si="442"/>
        <v>0</v>
      </c>
      <c r="BB2042" s="2">
        <f t="shared" si="443"/>
        <v>0</v>
      </c>
      <c r="BC2042" s="2">
        <f t="shared" si="444"/>
        <v>0</v>
      </c>
      <c r="BD2042" s="2">
        <f t="shared" si="445"/>
        <v>1</v>
      </c>
      <c r="BE2042" s="2">
        <f t="shared" si="446"/>
        <v>0</v>
      </c>
      <c r="BF2042" s="2">
        <f t="shared" si="447"/>
        <v>1</v>
      </c>
      <c r="BG2042" s="2">
        <f t="shared" si="448"/>
        <v>0</v>
      </c>
      <c r="BH2042" s="2">
        <f t="shared" si="449"/>
        <v>0</v>
      </c>
    </row>
    <row r="2043" spans="1:60" x14ac:dyDescent="0.2">
      <c r="A2043" s="2">
        <v>2508</v>
      </c>
      <c r="B2043" s="2" t="s">
        <v>2816</v>
      </c>
      <c r="C2043" s="2" t="s">
        <v>2825</v>
      </c>
      <c r="D2043" s="2" t="s">
        <v>2826</v>
      </c>
      <c r="E2043" s="2">
        <v>2</v>
      </c>
      <c r="F2043" s="2">
        <v>4</v>
      </c>
      <c r="G2043" s="2">
        <v>1</v>
      </c>
      <c r="H2043" s="2" t="s">
        <v>122</v>
      </c>
      <c r="I2043" s="2">
        <v>0</v>
      </c>
      <c r="J2043" s="2">
        <v>0</v>
      </c>
      <c r="K2043" s="2"/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2"/>
      <c r="AL2043" s="5">
        <v>179000</v>
      </c>
      <c r="AM2043" s="5">
        <v>127000</v>
      </c>
      <c r="AN2043" s="2"/>
      <c r="AO2043" s="2">
        <f t="shared" si="436"/>
        <v>0</v>
      </c>
      <c r="AP2043" s="2">
        <f t="shared" si="437"/>
        <v>0</v>
      </c>
      <c r="AQ2043" s="2">
        <f t="shared" si="438"/>
        <v>0</v>
      </c>
      <c r="AR2043" s="2"/>
      <c r="AS2043" s="2"/>
      <c r="AT2043" s="2"/>
      <c r="AU2043" s="2"/>
      <c r="AV2043" s="2">
        <f t="shared" si="439"/>
        <v>0</v>
      </c>
      <c r="AW2043" s="2">
        <f t="shared" si="440"/>
        <v>0</v>
      </c>
      <c r="AX2043" s="2">
        <f t="shared" si="441"/>
        <v>0</v>
      </c>
      <c r="AY2043" s="2"/>
      <c r="AZ2043" s="2"/>
      <c r="BA2043" s="2">
        <f t="shared" si="442"/>
        <v>0</v>
      </c>
      <c r="BB2043" s="2">
        <f t="shared" si="443"/>
        <v>0</v>
      </c>
      <c r="BC2043" s="2">
        <f t="shared" si="444"/>
        <v>0</v>
      </c>
      <c r="BD2043" s="2">
        <f t="shared" si="445"/>
        <v>0</v>
      </c>
      <c r="BE2043" s="2">
        <f t="shared" si="446"/>
        <v>0</v>
      </c>
      <c r="BF2043" s="2">
        <f t="shared" si="447"/>
        <v>0</v>
      </c>
      <c r="BG2043" s="2">
        <f t="shared" si="448"/>
        <v>0</v>
      </c>
      <c r="BH2043" s="2">
        <f t="shared" si="449"/>
        <v>0</v>
      </c>
    </row>
    <row r="2044" spans="1:60" x14ac:dyDescent="0.2">
      <c r="A2044" s="2">
        <v>2509</v>
      </c>
      <c r="B2044" s="2" t="s">
        <v>2816</v>
      </c>
      <c r="C2044" s="2" t="s">
        <v>2825</v>
      </c>
      <c r="D2044" s="2" t="s">
        <v>2827</v>
      </c>
      <c r="E2044" s="2">
        <v>11</v>
      </c>
      <c r="F2044" s="2">
        <v>2</v>
      </c>
      <c r="G2044" s="2">
        <v>2</v>
      </c>
      <c r="H2044" s="2" t="s">
        <v>122</v>
      </c>
      <c r="I2044" s="2">
        <v>0</v>
      </c>
      <c r="J2044" s="2">
        <v>100</v>
      </c>
      <c r="K2044" s="2"/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2"/>
      <c r="AL2044" s="5">
        <v>26000</v>
      </c>
      <c r="AM2044" s="5">
        <v>15000</v>
      </c>
      <c r="AN2044" s="2"/>
      <c r="AO2044" s="2">
        <f t="shared" si="436"/>
        <v>0</v>
      </c>
      <c r="AP2044" s="2">
        <f t="shared" si="437"/>
        <v>0</v>
      </c>
      <c r="AQ2044" s="2">
        <f t="shared" si="438"/>
        <v>0</v>
      </c>
      <c r="AR2044" s="2"/>
      <c r="AS2044" s="2"/>
      <c r="AT2044" s="2"/>
      <c r="AU2044" s="2"/>
      <c r="AV2044" s="2">
        <f t="shared" si="439"/>
        <v>0</v>
      </c>
      <c r="AW2044" s="2">
        <f t="shared" si="440"/>
        <v>0</v>
      </c>
      <c r="AX2044" s="2">
        <f t="shared" si="441"/>
        <v>0</v>
      </c>
      <c r="AY2044" s="2"/>
      <c r="AZ2044" s="2"/>
      <c r="BA2044" s="2">
        <f t="shared" si="442"/>
        <v>0</v>
      </c>
      <c r="BB2044" s="2">
        <f t="shared" si="443"/>
        <v>0</v>
      </c>
      <c r="BC2044" s="2">
        <f t="shared" si="444"/>
        <v>0</v>
      </c>
      <c r="BD2044" s="2">
        <f t="shared" si="445"/>
        <v>0</v>
      </c>
      <c r="BE2044" s="2">
        <f t="shared" si="446"/>
        <v>0</v>
      </c>
      <c r="BF2044" s="2">
        <f t="shared" si="447"/>
        <v>0</v>
      </c>
      <c r="BG2044" s="2">
        <f t="shared" si="448"/>
        <v>0</v>
      </c>
      <c r="BH2044" s="2">
        <f t="shared" si="449"/>
        <v>0</v>
      </c>
    </row>
    <row r="2045" spans="1:60" x14ac:dyDescent="0.2">
      <c r="A2045" s="2">
        <v>2510</v>
      </c>
      <c r="B2045" s="2" t="s">
        <v>2816</v>
      </c>
      <c r="C2045" s="2" t="s">
        <v>2825</v>
      </c>
      <c r="D2045" s="2" t="s">
        <v>2828</v>
      </c>
      <c r="E2045" s="2">
        <v>4</v>
      </c>
      <c r="F2045" s="2">
        <v>3</v>
      </c>
      <c r="G2045" s="2">
        <v>3</v>
      </c>
      <c r="H2045" s="2" t="s">
        <v>122</v>
      </c>
      <c r="I2045" s="2">
        <v>0</v>
      </c>
      <c r="J2045" s="2">
        <v>50</v>
      </c>
      <c r="K2045" s="2"/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2"/>
      <c r="AL2045" s="5">
        <v>8030</v>
      </c>
      <c r="AM2045" s="5">
        <v>10300</v>
      </c>
      <c r="AN2045" s="2"/>
      <c r="AO2045" s="2">
        <f t="shared" si="436"/>
        <v>0</v>
      </c>
      <c r="AP2045" s="2">
        <f t="shared" si="437"/>
        <v>0</v>
      </c>
      <c r="AQ2045" s="2">
        <f t="shared" si="438"/>
        <v>0</v>
      </c>
      <c r="AR2045" s="2"/>
      <c r="AS2045" s="2"/>
      <c r="AT2045" s="2"/>
      <c r="AU2045" s="2"/>
      <c r="AV2045" s="2">
        <f t="shared" si="439"/>
        <v>0</v>
      </c>
      <c r="AW2045" s="2">
        <f t="shared" si="440"/>
        <v>0</v>
      </c>
      <c r="AX2045" s="2">
        <f t="shared" si="441"/>
        <v>0</v>
      </c>
      <c r="AY2045" s="2"/>
      <c r="AZ2045" s="2"/>
      <c r="BA2045" s="2">
        <f t="shared" si="442"/>
        <v>0</v>
      </c>
      <c r="BB2045" s="2">
        <f t="shared" si="443"/>
        <v>0</v>
      </c>
      <c r="BC2045" s="2">
        <f t="shared" si="444"/>
        <v>0</v>
      </c>
      <c r="BD2045" s="2">
        <f t="shared" si="445"/>
        <v>0</v>
      </c>
      <c r="BE2045" s="2">
        <f t="shared" si="446"/>
        <v>0</v>
      </c>
      <c r="BF2045" s="2">
        <f t="shared" si="447"/>
        <v>1</v>
      </c>
      <c r="BG2045" s="2">
        <f t="shared" si="448"/>
        <v>0</v>
      </c>
      <c r="BH2045" s="2">
        <f t="shared" si="449"/>
        <v>0</v>
      </c>
    </row>
    <row r="2046" spans="1:60" x14ac:dyDescent="0.2">
      <c r="A2046" s="2">
        <v>2511</v>
      </c>
      <c r="B2046" s="2" t="s">
        <v>2816</v>
      </c>
      <c r="C2046" s="2" t="s">
        <v>2825</v>
      </c>
      <c r="D2046" s="2" t="s">
        <v>2829</v>
      </c>
      <c r="E2046" s="2">
        <v>0</v>
      </c>
      <c r="F2046" s="2">
        <v>4</v>
      </c>
      <c r="G2046" s="2">
        <v>1</v>
      </c>
      <c r="H2046" s="2" t="s">
        <v>292</v>
      </c>
      <c r="I2046" s="2">
        <v>43200</v>
      </c>
      <c r="J2046" s="2">
        <v>300</v>
      </c>
      <c r="K2046" s="2"/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2"/>
      <c r="AL2046" s="5">
        <v>2660000</v>
      </c>
      <c r="AM2046" s="5">
        <v>348000</v>
      </c>
      <c r="AN2046" s="2"/>
      <c r="AO2046" s="2">
        <f t="shared" si="436"/>
        <v>0</v>
      </c>
      <c r="AP2046" s="2">
        <f t="shared" si="437"/>
        <v>0</v>
      </c>
      <c r="AQ2046" s="2">
        <f t="shared" si="438"/>
        <v>0</v>
      </c>
      <c r="AR2046" s="2"/>
      <c r="AS2046" s="2"/>
      <c r="AT2046" s="2"/>
      <c r="AU2046" s="2"/>
      <c r="AV2046" s="2">
        <f t="shared" si="439"/>
        <v>0</v>
      </c>
      <c r="AW2046" s="2">
        <f t="shared" si="440"/>
        <v>0</v>
      </c>
      <c r="AX2046" s="2">
        <f t="shared" si="441"/>
        <v>0</v>
      </c>
      <c r="AY2046" s="2"/>
      <c r="AZ2046" s="2"/>
      <c r="BA2046" s="2">
        <f t="shared" si="442"/>
        <v>0</v>
      </c>
      <c r="BB2046" s="2">
        <f t="shared" si="443"/>
        <v>0</v>
      </c>
      <c r="BC2046" s="2">
        <f t="shared" si="444"/>
        <v>0</v>
      </c>
      <c r="BD2046" s="2">
        <f t="shared" si="445"/>
        <v>1</v>
      </c>
      <c r="BE2046" s="2">
        <f t="shared" si="446"/>
        <v>1</v>
      </c>
      <c r="BF2046" s="2">
        <f t="shared" si="447"/>
        <v>0</v>
      </c>
      <c r="BG2046" s="2">
        <f t="shared" si="448"/>
        <v>0</v>
      </c>
      <c r="BH2046" s="2">
        <f t="shared" si="449"/>
        <v>0</v>
      </c>
    </row>
    <row r="2047" spans="1:60" x14ac:dyDescent="0.2">
      <c r="A2047" s="2">
        <v>2512</v>
      </c>
      <c r="B2047" s="2" t="s">
        <v>2816</v>
      </c>
      <c r="C2047" s="2" t="s">
        <v>2830</v>
      </c>
      <c r="D2047" s="2" t="s">
        <v>2831</v>
      </c>
      <c r="E2047" s="2">
        <v>5</v>
      </c>
      <c r="F2047" s="2">
        <v>12</v>
      </c>
      <c r="G2047" s="2">
        <v>3</v>
      </c>
      <c r="H2047" s="2" t="s">
        <v>308</v>
      </c>
      <c r="I2047" s="2">
        <v>11520</v>
      </c>
      <c r="J2047" s="2">
        <v>500</v>
      </c>
      <c r="K2047" s="2"/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2"/>
      <c r="AL2047" s="5">
        <v>18200000</v>
      </c>
      <c r="AM2047" s="5">
        <v>16500000</v>
      </c>
      <c r="AN2047" s="2"/>
      <c r="AO2047" s="2">
        <f t="shared" si="436"/>
        <v>0</v>
      </c>
      <c r="AP2047" s="2">
        <f t="shared" si="437"/>
        <v>0</v>
      </c>
      <c r="AQ2047" s="2">
        <f t="shared" si="438"/>
        <v>0</v>
      </c>
      <c r="AR2047" s="2"/>
      <c r="AS2047" s="2"/>
      <c r="AT2047" s="2"/>
      <c r="AU2047" s="2"/>
      <c r="AV2047" s="2">
        <f t="shared" si="439"/>
        <v>0</v>
      </c>
      <c r="AW2047" s="2">
        <f t="shared" si="440"/>
        <v>0</v>
      </c>
      <c r="AX2047" s="2">
        <f t="shared" si="441"/>
        <v>0</v>
      </c>
      <c r="AY2047" s="2"/>
      <c r="AZ2047" s="2"/>
      <c r="BA2047" s="2">
        <f t="shared" si="442"/>
        <v>0</v>
      </c>
      <c r="BB2047" s="2">
        <f t="shared" si="443"/>
        <v>1</v>
      </c>
      <c r="BC2047" s="2">
        <f t="shared" si="444"/>
        <v>0</v>
      </c>
      <c r="BD2047" s="2">
        <f t="shared" si="445"/>
        <v>1</v>
      </c>
      <c r="BE2047" s="2">
        <f t="shared" si="446"/>
        <v>1</v>
      </c>
      <c r="BF2047" s="2">
        <f t="shared" si="447"/>
        <v>1</v>
      </c>
      <c r="BG2047" s="2">
        <f t="shared" si="448"/>
        <v>0</v>
      </c>
      <c r="BH2047" s="2">
        <f t="shared" si="449"/>
        <v>0</v>
      </c>
    </row>
    <row r="2048" spans="1:60" x14ac:dyDescent="0.2">
      <c r="A2048" s="2">
        <v>2513</v>
      </c>
      <c r="B2048" s="2" t="s">
        <v>2816</v>
      </c>
      <c r="C2048" s="2" t="s">
        <v>2830</v>
      </c>
      <c r="D2048" s="2" t="s">
        <v>2832</v>
      </c>
      <c r="E2048" s="2">
        <v>4</v>
      </c>
      <c r="F2048" s="2">
        <v>7</v>
      </c>
      <c r="G2048" s="2">
        <v>3</v>
      </c>
      <c r="H2048" s="2" t="s">
        <v>129</v>
      </c>
      <c r="I2048" s="2">
        <v>86400</v>
      </c>
      <c r="J2048" s="2">
        <v>0</v>
      </c>
      <c r="K2048" s="2"/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2"/>
      <c r="AL2048" s="5">
        <v>2750000</v>
      </c>
      <c r="AM2048" s="5">
        <v>1960000</v>
      </c>
      <c r="AN2048" s="2"/>
      <c r="AO2048" s="2">
        <f t="shared" si="436"/>
        <v>0</v>
      </c>
      <c r="AP2048" s="2">
        <f t="shared" si="437"/>
        <v>0</v>
      </c>
      <c r="AQ2048" s="2">
        <f t="shared" si="438"/>
        <v>0</v>
      </c>
      <c r="AR2048" s="2"/>
      <c r="AS2048" s="2"/>
      <c r="AT2048" s="2"/>
      <c r="AU2048" s="2"/>
      <c r="AV2048" s="2">
        <f t="shared" si="439"/>
        <v>0</v>
      </c>
      <c r="AW2048" s="2">
        <f t="shared" si="440"/>
        <v>0</v>
      </c>
      <c r="AX2048" s="2">
        <f t="shared" si="441"/>
        <v>0</v>
      </c>
      <c r="AY2048" s="2"/>
      <c r="AZ2048" s="2"/>
      <c r="BA2048" s="2">
        <f t="shared" si="442"/>
        <v>0</v>
      </c>
      <c r="BB2048" s="2">
        <f t="shared" si="443"/>
        <v>0</v>
      </c>
      <c r="BC2048" s="2">
        <f t="shared" si="444"/>
        <v>0</v>
      </c>
      <c r="BD2048" s="2">
        <f t="shared" si="445"/>
        <v>1</v>
      </c>
      <c r="BE2048" s="2">
        <f t="shared" si="446"/>
        <v>0</v>
      </c>
      <c r="BF2048" s="2">
        <f t="shared" si="447"/>
        <v>1</v>
      </c>
      <c r="BG2048" s="2">
        <f t="shared" si="448"/>
        <v>0</v>
      </c>
      <c r="BH2048" s="2">
        <f t="shared" si="449"/>
        <v>0</v>
      </c>
    </row>
    <row r="2049" spans="1:60" x14ac:dyDescent="0.2">
      <c r="A2049" s="2">
        <v>2514</v>
      </c>
      <c r="B2049" s="2" t="s">
        <v>2816</v>
      </c>
      <c r="C2049" s="2" t="s">
        <v>2830</v>
      </c>
      <c r="D2049" s="2" t="s">
        <v>2833</v>
      </c>
      <c r="E2049" s="2">
        <v>5</v>
      </c>
      <c r="F2049" s="2">
        <v>7</v>
      </c>
      <c r="G2049" s="2">
        <v>3</v>
      </c>
      <c r="H2049" s="2" t="s">
        <v>353</v>
      </c>
      <c r="I2049" s="2">
        <v>129600</v>
      </c>
      <c r="J2049" s="2">
        <v>0</v>
      </c>
      <c r="K2049" s="2"/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2"/>
      <c r="AL2049" s="5">
        <v>671000</v>
      </c>
      <c r="AM2049" s="5">
        <v>671000</v>
      </c>
      <c r="AN2049" s="2"/>
      <c r="AO2049" s="2">
        <f t="shared" si="436"/>
        <v>0</v>
      </c>
      <c r="AP2049" s="2">
        <f t="shared" si="437"/>
        <v>0</v>
      </c>
      <c r="AQ2049" s="2">
        <f t="shared" si="438"/>
        <v>0</v>
      </c>
      <c r="AR2049" s="2"/>
      <c r="AS2049" s="2"/>
      <c r="AT2049" s="2"/>
      <c r="AU2049" s="2"/>
      <c r="AV2049" s="2">
        <f t="shared" si="439"/>
        <v>0</v>
      </c>
      <c r="AW2049" s="2">
        <f t="shared" si="440"/>
        <v>0</v>
      </c>
      <c r="AX2049" s="2">
        <f t="shared" si="441"/>
        <v>0</v>
      </c>
      <c r="AY2049" s="2"/>
      <c r="AZ2049" s="2"/>
      <c r="BA2049" s="2">
        <f t="shared" si="442"/>
        <v>0</v>
      </c>
      <c r="BB2049" s="2">
        <f t="shared" si="443"/>
        <v>0</v>
      </c>
      <c r="BC2049" s="2">
        <f t="shared" si="444"/>
        <v>0</v>
      </c>
      <c r="BD2049" s="2">
        <f t="shared" si="445"/>
        <v>1</v>
      </c>
      <c r="BE2049" s="2">
        <f t="shared" si="446"/>
        <v>0</v>
      </c>
      <c r="BF2049" s="2">
        <f t="shared" si="447"/>
        <v>1</v>
      </c>
      <c r="BG2049" s="2">
        <f t="shared" si="448"/>
        <v>0</v>
      </c>
      <c r="BH2049" s="2">
        <f t="shared" si="449"/>
        <v>0</v>
      </c>
    </row>
    <row r="2050" spans="1:60" x14ac:dyDescent="0.2">
      <c r="A2050" s="2">
        <v>2515</v>
      </c>
      <c r="B2050" s="2" t="s">
        <v>2816</v>
      </c>
      <c r="C2050" s="2" t="s">
        <v>2830</v>
      </c>
      <c r="D2050" s="2" t="s">
        <v>2834</v>
      </c>
      <c r="E2050" s="2">
        <v>4</v>
      </c>
      <c r="F2050" s="2">
        <v>7</v>
      </c>
      <c r="G2050" s="2">
        <v>3</v>
      </c>
      <c r="H2050" s="2" t="s">
        <v>129</v>
      </c>
      <c r="I2050" s="2">
        <v>86400</v>
      </c>
      <c r="J2050" s="2">
        <v>0</v>
      </c>
      <c r="K2050" s="2"/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2"/>
      <c r="AL2050" s="5">
        <v>859000</v>
      </c>
      <c r="AM2050" s="5">
        <v>722000</v>
      </c>
      <c r="AN2050" s="2"/>
      <c r="AO2050" s="2">
        <f t="shared" si="436"/>
        <v>0</v>
      </c>
      <c r="AP2050" s="2">
        <f t="shared" si="437"/>
        <v>0</v>
      </c>
      <c r="AQ2050" s="2">
        <f t="shared" si="438"/>
        <v>0</v>
      </c>
      <c r="AR2050" s="2"/>
      <c r="AS2050" s="2"/>
      <c r="AT2050" s="2"/>
      <c r="AU2050" s="2"/>
      <c r="AV2050" s="2">
        <f t="shared" si="439"/>
        <v>0</v>
      </c>
      <c r="AW2050" s="2">
        <f t="shared" si="440"/>
        <v>0</v>
      </c>
      <c r="AX2050" s="2">
        <f t="shared" si="441"/>
        <v>0</v>
      </c>
      <c r="AY2050" s="2"/>
      <c r="AZ2050" s="2"/>
      <c r="BA2050" s="2">
        <f t="shared" si="442"/>
        <v>0</v>
      </c>
      <c r="BB2050" s="2">
        <f t="shared" si="443"/>
        <v>0</v>
      </c>
      <c r="BC2050" s="2">
        <f t="shared" si="444"/>
        <v>0</v>
      </c>
      <c r="BD2050" s="2">
        <f t="shared" si="445"/>
        <v>1</v>
      </c>
      <c r="BE2050" s="2">
        <f t="shared" si="446"/>
        <v>0</v>
      </c>
      <c r="BF2050" s="2">
        <f t="shared" si="447"/>
        <v>1</v>
      </c>
      <c r="BG2050" s="2">
        <f t="shared" si="448"/>
        <v>0</v>
      </c>
      <c r="BH2050" s="2">
        <f t="shared" si="449"/>
        <v>0</v>
      </c>
    </row>
    <row r="2051" spans="1:60" x14ac:dyDescent="0.2">
      <c r="A2051" s="2">
        <v>2516</v>
      </c>
      <c r="B2051" s="2" t="s">
        <v>2816</v>
      </c>
      <c r="C2051" s="2" t="s">
        <v>2830</v>
      </c>
      <c r="D2051" s="2" t="s">
        <v>2835</v>
      </c>
      <c r="E2051" s="2">
        <v>4</v>
      </c>
      <c r="F2051" s="2">
        <v>7</v>
      </c>
      <c r="G2051" s="2">
        <v>2</v>
      </c>
      <c r="H2051" s="2" t="s">
        <v>2418</v>
      </c>
      <c r="I2051" s="2">
        <v>194400</v>
      </c>
      <c r="J2051" s="2">
        <v>0</v>
      </c>
      <c r="K2051" s="2"/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2"/>
      <c r="AL2051" s="5">
        <v>853000</v>
      </c>
      <c r="AM2051" s="5">
        <v>405000</v>
      </c>
      <c r="AN2051" s="2"/>
      <c r="AO2051" s="2">
        <f t="shared" si="436"/>
        <v>0</v>
      </c>
      <c r="AP2051" s="2">
        <f t="shared" si="437"/>
        <v>0</v>
      </c>
      <c r="AQ2051" s="2">
        <f t="shared" si="438"/>
        <v>0</v>
      </c>
      <c r="AR2051" s="2"/>
      <c r="AS2051" s="2"/>
      <c r="AT2051" s="2"/>
      <c r="AU2051" s="2"/>
      <c r="AV2051" s="2">
        <f t="shared" si="439"/>
        <v>0</v>
      </c>
      <c r="AW2051" s="2">
        <f t="shared" si="440"/>
        <v>0</v>
      </c>
      <c r="AX2051" s="2">
        <f t="shared" si="441"/>
        <v>0</v>
      </c>
      <c r="AY2051" s="2"/>
      <c r="AZ2051" s="2"/>
      <c r="BA2051" s="2">
        <f t="shared" si="442"/>
        <v>0</v>
      </c>
      <c r="BB2051" s="2">
        <f t="shared" si="443"/>
        <v>0</v>
      </c>
      <c r="BC2051" s="2">
        <f t="shared" si="444"/>
        <v>0</v>
      </c>
      <c r="BD2051" s="2">
        <f t="shared" si="445"/>
        <v>1</v>
      </c>
      <c r="BE2051" s="2">
        <f t="shared" si="446"/>
        <v>0</v>
      </c>
      <c r="BF2051" s="2">
        <f t="shared" si="447"/>
        <v>0</v>
      </c>
      <c r="BG2051" s="2">
        <f t="shared" si="448"/>
        <v>0</v>
      </c>
      <c r="BH2051" s="2">
        <f t="shared" si="449"/>
        <v>0</v>
      </c>
    </row>
    <row r="2052" spans="1:60" x14ac:dyDescent="0.2">
      <c r="A2052" s="2">
        <v>2517</v>
      </c>
      <c r="B2052" s="2" t="s">
        <v>2816</v>
      </c>
      <c r="C2052" s="2" t="s">
        <v>2830</v>
      </c>
      <c r="D2052" s="2" t="s">
        <v>2836</v>
      </c>
      <c r="E2052" s="2">
        <v>4</v>
      </c>
      <c r="F2052" s="2">
        <v>7</v>
      </c>
      <c r="G2052" s="2">
        <v>3</v>
      </c>
      <c r="H2052" s="2" t="s">
        <v>129</v>
      </c>
      <c r="I2052" s="2">
        <v>86400</v>
      </c>
      <c r="J2052" s="2">
        <v>0</v>
      </c>
      <c r="K2052" s="2"/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2"/>
      <c r="AL2052" s="5">
        <v>902000</v>
      </c>
      <c r="AM2052" s="5">
        <v>762000</v>
      </c>
      <c r="AN2052" s="2"/>
      <c r="AO2052" s="2">
        <f t="shared" ref="AO2052:AO2115" si="450">SUM(L2052:S2052)</f>
        <v>0</v>
      </c>
      <c r="AP2052" s="2">
        <f t="shared" ref="AP2052:AP2115" si="451">T2052+U2052</f>
        <v>0</v>
      </c>
      <c r="AQ2052" s="2">
        <f t="shared" ref="AQ2052:AQ2115" si="452">W2052</f>
        <v>0</v>
      </c>
      <c r="AR2052" s="2"/>
      <c r="AS2052" s="2"/>
      <c r="AT2052" s="2"/>
      <c r="AU2052" s="2"/>
      <c r="AV2052" s="2">
        <f t="shared" ref="AV2052:AV2115" si="453">AI2052+AJ2052</f>
        <v>0</v>
      </c>
      <c r="AW2052" s="2">
        <f t="shared" ref="AW2052:AW2115" si="454">V2052</f>
        <v>0</v>
      </c>
      <c r="AX2052" s="2">
        <f t="shared" ref="AX2052:AX2115" si="455">SUM(X2052:AH2052)</f>
        <v>0</v>
      </c>
      <c r="AY2052" s="2"/>
      <c r="AZ2052" s="2"/>
      <c r="BA2052" s="2">
        <f t="shared" ref="BA2052:BA2115" si="456">AN2052*4+AO2052*4+AP2052*4+AQ2052*3+AR2052*4+AS2052*4+(AT2052+AU2052+AV2052)*4+AW2052*4+AX2052*3-AY2052*3+AZ2052*4</f>
        <v>0</v>
      </c>
      <c r="BB2052" s="2">
        <f t="shared" ref="BB2052:BB2115" si="457">IF(AM2052&gt;3000000,1,0)</f>
        <v>0</v>
      </c>
      <c r="BC2052" s="2">
        <f t="shared" ref="BC2052:BC2115" si="458">IF(AM2052/AL2052&gt;1.5,1,0)</f>
        <v>0</v>
      </c>
      <c r="BD2052" s="2">
        <f t="shared" ref="BD2052:BD2115" si="459">IF(AND(I2052&gt;1440,I2052&lt;365*1440),1,0)</f>
        <v>1</v>
      </c>
      <c r="BE2052" s="2">
        <f t="shared" ref="BE2052:BE2115" si="460">IF(AND(J2052&gt;=200,J2052&lt;1000),1,0)</f>
        <v>0</v>
      </c>
      <c r="BF2052" s="2">
        <f t="shared" ref="BF2052:BF2115" si="461">IF(G2052&gt;=3,1,0)</f>
        <v>1</v>
      </c>
      <c r="BG2052" s="2">
        <f t="shared" ref="BG2052:BG2115" si="462">IF(BA2052&gt;0,BB2052+BC2052+BD2052+BE2052+BF2052*2,0)</f>
        <v>0</v>
      </c>
      <c r="BH2052" s="2">
        <f t="shared" ref="BH2052:BH2115" si="463">BA2052+BG2052</f>
        <v>0</v>
      </c>
    </row>
    <row r="2053" spans="1:60" x14ac:dyDescent="0.2">
      <c r="A2053" s="2">
        <v>2518</v>
      </c>
      <c r="B2053" s="2" t="s">
        <v>2816</v>
      </c>
      <c r="C2053" s="2" t="s">
        <v>2830</v>
      </c>
      <c r="D2053" s="2" t="s">
        <v>2837</v>
      </c>
      <c r="E2053" s="2">
        <v>4</v>
      </c>
      <c r="F2053" s="2">
        <v>9</v>
      </c>
      <c r="G2053" s="2">
        <v>5</v>
      </c>
      <c r="H2053" s="2" t="s">
        <v>129</v>
      </c>
      <c r="I2053" s="2">
        <v>86400</v>
      </c>
      <c r="J2053" s="2">
        <v>0</v>
      </c>
      <c r="K2053" s="2"/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1</v>
      </c>
      <c r="AB2053" s="2">
        <v>0</v>
      </c>
      <c r="AC2053" s="2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2"/>
      <c r="AL2053" s="5">
        <v>421000</v>
      </c>
      <c r="AM2053" s="5">
        <v>404000</v>
      </c>
      <c r="AN2053" s="2"/>
      <c r="AO2053" s="2">
        <f t="shared" si="450"/>
        <v>0</v>
      </c>
      <c r="AP2053" s="2">
        <f t="shared" si="451"/>
        <v>0</v>
      </c>
      <c r="AQ2053" s="2">
        <f t="shared" si="452"/>
        <v>0</v>
      </c>
      <c r="AR2053" s="2"/>
      <c r="AS2053" s="2"/>
      <c r="AT2053" s="2"/>
      <c r="AU2053" s="2"/>
      <c r="AV2053" s="2">
        <f t="shared" si="453"/>
        <v>0</v>
      </c>
      <c r="AW2053" s="2">
        <f t="shared" si="454"/>
        <v>0</v>
      </c>
      <c r="AX2053" s="2">
        <f t="shared" si="455"/>
        <v>1</v>
      </c>
      <c r="AY2053" s="2"/>
      <c r="AZ2053" s="2"/>
      <c r="BA2053" s="2">
        <f t="shared" si="456"/>
        <v>3</v>
      </c>
      <c r="BB2053" s="2">
        <f t="shared" si="457"/>
        <v>0</v>
      </c>
      <c r="BC2053" s="2">
        <f t="shared" si="458"/>
        <v>0</v>
      </c>
      <c r="BD2053" s="2">
        <f t="shared" si="459"/>
        <v>1</v>
      </c>
      <c r="BE2053" s="2">
        <f t="shared" si="460"/>
        <v>0</v>
      </c>
      <c r="BF2053" s="2">
        <f t="shared" si="461"/>
        <v>1</v>
      </c>
      <c r="BG2053" s="2">
        <f t="shared" si="462"/>
        <v>3</v>
      </c>
      <c r="BH2053" s="2">
        <f t="shared" si="463"/>
        <v>6</v>
      </c>
    </row>
    <row r="2054" spans="1:60" x14ac:dyDescent="0.2">
      <c r="A2054" s="2">
        <v>2519</v>
      </c>
      <c r="B2054" s="2" t="s">
        <v>2816</v>
      </c>
      <c r="C2054" s="2" t="s">
        <v>2830</v>
      </c>
      <c r="D2054" s="2" t="s">
        <v>2838</v>
      </c>
      <c r="E2054" s="2">
        <v>4</v>
      </c>
      <c r="F2054" s="2">
        <v>10</v>
      </c>
      <c r="G2054" s="2">
        <v>5</v>
      </c>
      <c r="H2054" s="2" t="s">
        <v>129</v>
      </c>
      <c r="I2054" s="2">
        <v>86400</v>
      </c>
      <c r="J2054" s="2">
        <v>0</v>
      </c>
      <c r="K2054" s="2"/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1</v>
      </c>
      <c r="AB2054" s="2">
        <v>0</v>
      </c>
      <c r="AC2054" s="2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2"/>
      <c r="AL2054" s="5">
        <v>143000</v>
      </c>
      <c r="AM2054" s="5">
        <v>136000</v>
      </c>
      <c r="AN2054" s="2"/>
      <c r="AO2054" s="2">
        <f t="shared" si="450"/>
        <v>0</v>
      </c>
      <c r="AP2054" s="2">
        <f t="shared" si="451"/>
        <v>0</v>
      </c>
      <c r="AQ2054" s="2">
        <f t="shared" si="452"/>
        <v>0</v>
      </c>
      <c r="AR2054" s="2"/>
      <c r="AS2054" s="2"/>
      <c r="AT2054" s="2"/>
      <c r="AU2054" s="2"/>
      <c r="AV2054" s="2">
        <f t="shared" si="453"/>
        <v>0</v>
      </c>
      <c r="AW2054" s="2">
        <f t="shared" si="454"/>
        <v>0</v>
      </c>
      <c r="AX2054" s="2">
        <f t="shared" si="455"/>
        <v>1</v>
      </c>
      <c r="AY2054" s="2"/>
      <c r="AZ2054" s="2"/>
      <c r="BA2054" s="2">
        <f t="shared" si="456"/>
        <v>3</v>
      </c>
      <c r="BB2054" s="2">
        <f t="shared" si="457"/>
        <v>0</v>
      </c>
      <c r="BC2054" s="2">
        <f t="shared" si="458"/>
        <v>0</v>
      </c>
      <c r="BD2054" s="2">
        <f t="shared" si="459"/>
        <v>1</v>
      </c>
      <c r="BE2054" s="2">
        <f t="shared" si="460"/>
        <v>0</v>
      </c>
      <c r="BF2054" s="2">
        <f t="shared" si="461"/>
        <v>1</v>
      </c>
      <c r="BG2054" s="2">
        <f t="shared" si="462"/>
        <v>3</v>
      </c>
      <c r="BH2054" s="2">
        <f t="shared" si="463"/>
        <v>6</v>
      </c>
    </row>
    <row r="2055" spans="1:60" x14ac:dyDescent="0.2">
      <c r="A2055" s="2">
        <v>2520</v>
      </c>
      <c r="B2055" s="2" t="s">
        <v>2816</v>
      </c>
      <c r="C2055" s="2" t="s">
        <v>2830</v>
      </c>
      <c r="D2055" s="2" t="s">
        <v>2839</v>
      </c>
      <c r="E2055" s="2">
        <v>4</v>
      </c>
      <c r="F2055" s="2">
        <v>9</v>
      </c>
      <c r="G2055" s="2">
        <v>5</v>
      </c>
      <c r="H2055" s="2" t="s">
        <v>129</v>
      </c>
      <c r="I2055" s="2">
        <v>86400</v>
      </c>
      <c r="J2055" s="2">
        <v>0</v>
      </c>
      <c r="K2055" s="2"/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2"/>
      <c r="AL2055" s="5">
        <v>21000000</v>
      </c>
      <c r="AM2055" s="5">
        <v>16400000</v>
      </c>
      <c r="AN2055" s="2"/>
      <c r="AO2055" s="2">
        <f t="shared" si="450"/>
        <v>0</v>
      </c>
      <c r="AP2055" s="2">
        <f t="shared" si="451"/>
        <v>0</v>
      </c>
      <c r="AQ2055" s="2">
        <f t="shared" si="452"/>
        <v>0</v>
      </c>
      <c r="AR2055" s="2"/>
      <c r="AS2055" s="2"/>
      <c r="AT2055" s="2"/>
      <c r="AU2055" s="2"/>
      <c r="AV2055" s="2">
        <f t="shared" si="453"/>
        <v>0</v>
      </c>
      <c r="AW2055" s="2">
        <f t="shared" si="454"/>
        <v>0</v>
      </c>
      <c r="AX2055" s="2">
        <f t="shared" si="455"/>
        <v>0</v>
      </c>
      <c r="AY2055" s="2"/>
      <c r="AZ2055" s="2"/>
      <c r="BA2055" s="2">
        <f t="shared" si="456"/>
        <v>0</v>
      </c>
      <c r="BB2055" s="2">
        <f t="shared" si="457"/>
        <v>1</v>
      </c>
      <c r="BC2055" s="2">
        <f t="shared" si="458"/>
        <v>0</v>
      </c>
      <c r="BD2055" s="2">
        <f t="shared" si="459"/>
        <v>1</v>
      </c>
      <c r="BE2055" s="2">
        <f t="shared" si="460"/>
        <v>0</v>
      </c>
      <c r="BF2055" s="2">
        <f t="shared" si="461"/>
        <v>1</v>
      </c>
      <c r="BG2055" s="2">
        <f t="shared" si="462"/>
        <v>0</v>
      </c>
      <c r="BH2055" s="2">
        <f t="shared" si="463"/>
        <v>0</v>
      </c>
    </row>
    <row r="2056" spans="1:60" x14ac:dyDescent="0.2">
      <c r="A2056" s="2">
        <v>2521</v>
      </c>
      <c r="B2056" s="2" t="s">
        <v>2816</v>
      </c>
      <c r="C2056" s="2" t="s">
        <v>2830</v>
      </c>
      <c r="D2056" s="2" t="s">
        <v>2840</v>
      </c>
      <c r="E2056" s="2">
        <v>3</v>
      </c>
      <c r="F2056" s="2">
        <v>4</v>
      </c>
      <c r="G2056" s="2">
        <v>1</v>
      </c>
      <c r="H2056" s="2" t="s">
        <v>137</v>
      </c>
      <c r="I2056" s="2">
        <v>5760</v>
      </c>
      <c r="J2056" s="2">
        <v>0</v>
      </c>
      <c r="K2056" s="2"/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2"/>
      <c r="AL2056" s="5">
        <v>396000</v>
      </c>
      <c r="AM2056" s="5">
        <v>383000</v>
      </c>
      <c r="AN2056" s="2"/>
      <c r="AO2056" s="2">
        <f t="shared" si="450"/>
        <v>0</v>
      </c>
      <c r="AP2056" s="2">
        <f t="shared" si="451"/>
        <v>0</v>
      </c>
      <c r="AQ2056" s="2">
        <f t="shared" si="452"/>
        <v>0</v>
      </c>
      <c r="AR2056" s="2"/>
      <c r="AS2056" s="2"/>
      <c r="AT2056" s="2"/>
      <c r="AU2056" s="2"/>
      <c r="AV2056" s="2">
        <f t="shared" si="453"/>
        <v>0</v>
      </c>
      <c r="AW2056" s="2">
        <f t="shared" si="454"/>
        <v>0</v>
      </c>
      <c r="AX2056" s="2">
        <f t="shared" si="455"/>
        <v>0</v>
      </c>
      <c r="AY2056" s="2"/>
      <c r="AZ2056" s="2"/>
      <c r="BA2056" s="2">
        <f t="shared" si="456"/>
        <v>0</v>
      </c>
      <c r="BB2056" s="2">
        <f t="shared" si="457"/>
        <v>0</v>
      </c>
      <c r="BC2056" s="2">
        <f t="shared" si="458"/>
        <v>0</v>
      </c>
      <c r="BD2056" s="2">
        <f t="shared" si="459"/>
        <v>1</v>
      </c>
      <c r="BE2056" s="2">
        <f t="shared" si="460"/>
        <v>0</v>
      </c>
      <c r="BF2056" s="2">
        <f t="shared" si="461"/>
        <v>0</v>
      </c>
      <c r="BG2056" s="2">
        <f t="shared" si="462"/>
        <v>0</v>
      </c>
      <c r="BH2056" s="2">
        <f t="shared" si="463"/>
        <v>0</v>
      </c>
    </row>
    <row r="2057" spans="1:60" x14ac:dyDescent="0.2">
      <c r="A2057" s="2">
        <v>2522</v>
      </c>
      <c r="B2057" s="2" t="s">
        <v>2816</v>
      </c>
      <c r="C2057" s="2" t="s">
        <v>2830</v>
      </c>
      <c r="D2057" s="2" t="s">
        <v>2841</v>
      </c>
      <c r="E2057" s="2">
        <v>4</v>
      </c>
      <c r="F2057" s="2">
        <v>5</v>
      </c>
      <c r="G2057" s="2">
        <v>2</v>
      </c>
      <c r="H2057" s="2" t="s">
        <v>2418</v>
      </c>
      <c r="I2057" s="2">
        <v>194400</v>
      </c>
      <c r="J2057" s="2">
        <v>0</v>
      </c>
      <c r="K2057" s="2"/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2"/>
      <c r="AL2057" s="5">
        <v>1070000</v>
      </c>
      <c r="AM2057" s="5">
        <v>230000</v>
      </c>
      <c r="AN2057" s="2"/>
      <c r="AO2057" s="2">
        <f t="shared" si="450"/>
        <v>0</v>
      </c>
      <c r="AP2057" s="2">
        <f t="shared" si="451"/>
        <v>0</v>
      </c>
      <c r="AQ2057" s="2">
        <f t="shared" si="452"/>
        <v>0</v>
      </c>
      <c r="AR2057" s="2"/>
      <c r="AS2057" s="2"/>
      <c r="AT2057" s="2"/>
      <c r="AU2057" s="2"/>
      <c r="AV2057" s="2">
        <f t="shared" si="453"/>
        <v>0</v>
      </c>
      <c r="AW2057" s="2">
        <f t="shared" si="454"/>
        <v>0</v>
      </c>
      <c r="AX2057" s="2">
        <f t="shared" si="455"/>
        <v>0</v>
      </c>
      <c r="AY2057" s="2"/>
      <c r="AZ2057" s="2"/>
      <c r="BA2057" s="2">
        <f t="shared" si="456"/>
        <v>0</v>
      </c>
      <c r="BB2057" s="2">
        <f t="shared" si="457"/>
        <v>0</v>
      </c>
      <c r="BC2057" s="2">
        <f t="shared" si="458"/>
        <v>0</v>
      </c>
      <c r="BD2057" s="2">
        <f t="shared" si="459"/>
        <v>1</v>
      </c>
      <c r="BE2057" s="2">
        <f t="shared" si="460"/>
        <v>0</v>
      </c>
      <c r="BF2057" s="2">
        <f t="shared" si="461"/>
        <v>0</v>
      </c>
      <c r="BG2057" s="2">
        <f t="shared" si="462"/>
        <v>0</v>
      </c>
      <c r="BH2057" s="2">
        <f t="shared" si="463"/>
        <v>0</v>
      </c>
    </row>
    <row r="2058" spans="1:60" x14ac:dyDescent="0.2">
      <c r="A2058" s="2">
        <v>2523</v>
      </c>
      <c r="B2058" s="2" t="s">
        <v>2816</v>
      </c>
      <c r="C2058" s="2" t="s">
        <v>2830</v>
      </c>
      <c r="D2058" s="2" t="s">
        <v>2842</v>
      </c>
      <c r="E2058" s="2">
        <v>6</v>
      </c>
      <c r="F2058" s="2">
        <v>10</v>
      </c>
      <c r="G2058" s="2">
        <v>6</v>
      </c>
      <c r="H2058" s="2" t="s">
        <v>626</v>
      </c>
      <c r="I2058" s="2">
        <v>172800</v>
      </c>
      <c r="J2058" s="2">
        <v>0</v>
      </c>
      <c r="K2058" s="2"/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1</v>
      </c>
      <c r="AB2058" s="2">
        <v>0</v>
      </c>
      <c r="AC2058" s="2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2"/>
      <c r="AL2058" s="5">
        <v>134000</v>
      </c>
      <c r="AM2058" s="5">
        <v>82100</v>
      </c>
      <c r="AN2058" s="2"/>
      <c r="AO2058" s="2">
        <f t="shared" si="450"/>
        <v>0</v>
      </c>
      <c r="AP2058" s="2">
        <f t="shared" si="451"/>
        <v>0</v>
      </c>
      <c r="AQ2058" s="2">
        <f t="shared" si="452"/>
        <v>0</v>
      </c>
      <c r="AR2058" s="2"/>
      <c r="AS2058" s="2"/>
      <c r="AT2058" s="2"/>
      <c r="AU2058" s="2"/>
      <c r="AV2058" s="2">
        <f t="shared" si="453"/>
        <v>0</v>
      </c>
      <c r="AW2058" s="2">
        <f t="shared" si="454"/>
        <v>0</v>
      </c>
      <c r="AX2058" s="2">
        <f t="shared" si="455"/>
        <v>1</v>
      </c>
      <c r="AY2058" s="2"/>
      <c r="AZ2058" s="2"/>
      <c r="BA2058" s="2">
        <f t="shared" si="456"/>
        <v>3</v>
      </c>
      <c r="BB2058" s="2">
        <f t="shared" si="457"/>
        <v>0</v>
      </c>
      <c r="BC2058" s="2">
        <f t="shared" si="458"/>
        <v>0</v>
      </c>
      <c r="BD2058" s="2">
        <f t="shared" si="459"/>
        <v>1</v>
      </c>
      <c r="BE2058" s="2">
        <f t="shared" si="460"/>
        <v>0</v>
      </c>
      <c r="BF2058" s="2">
        <f t="shared" si="461"/>
        <v>1</v>
      </c>
      <c r="BG2058" s="2">
        <f t="shared" si="462"/>
        <v>3</v>
      </c>
      <c r="BH2058" s="2">
        <f t="shared" si="463"/>
        <v>6</v>
      </c>
    </row>
    <row r="2059" spans="1:60" x14ac:dyDescent="0.2">
      <c r="A2059" s="2">
        <v>2524</v>
      </c>
      <c r="B2059" s="2" t="s">
        <v>2816</v>
      </c>
      <c r="C2059" s="2" t="s">
        <v>2830</v>
      </c>
      <c r="D2059" s="2" t="s">
        <v>2843</v>
      </c>
      <c r="E2059" s="2">
        <v>4</v>
      </c>
      <c r="F2059" s="2">
        <v>11</v>
      </c>
      <c r="G2059" s="2">
        <v>4</v>
      </c>
      <c r="H2059" s="2" t="s">
        <v>137</v>
      </c>
      <c r="I2059" s="2">
        <v>5760</v>
      </c>
      <c r="J2059" s="2">
        <v>0</v>
      </c>
      <c r="K2059" s="2"/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2"/>
      <c r="AL2059" s="5">
        <v>754000</v>
      </c>
      <c r="AM2059" s="5">
        <v>787000</v>
      </c>
      <c r="AN2059" s="2"/>
      <c r="AO2059" s="2">
        <f t="shared" si="450"/>
        <v>0</v>
      </c>
      <c r="AP2059" s="2">
        <f t="shared" si="451"/>
        <v>0</v>
      </c>
      <c r="AQ2059" s="2">
        <f t="shared" si="452"/>
        <v>0</v>
      </c>
      <c r="AR2059" s="2"/>
      <c r="AS2059" s="2"/>
      <c r="AT2059" s="2"/>
      <c r="AU2059" s="2"/>
      <c r="AV2059" s="2">
        <f t="shared" si="453"/>
        <v>0</v>
      </c>
      <c r="AW2059" s="2">
        <f t="shared" si="454"/>
        <v>0</v>
      </c>
      <c r="AX2059" s="2">
        <f t="shared" si="455"/>
        <v>0</v>
      </c>
      <c r="AY2059" s="2"/>
      <c r="AZ2059" s="2"/>
      <c r="BA2059" s="2">
        <f t="shared" si="456"/>
        <v>0</v>
      </c>
      <c r="BB2059" s="2">
        <f t="shared" si="457"/>
        <v>0</v>
      </c>
      <c r="BC2059" s="2">
        <f t="shared" si="458"/>
        <v>0</v>
      </c>
      <c r="BD2059" s="2">
        <f t="shared" si="459"/>
        <v>1</v>
      </c>
      <c r="BE2059" s="2">
        <f t="shared" si="460"/>
        <v>0</v>
      </c>
      <c r="BF2059" s="2">
        <f t="shared" si="461"/>
        <v>1</v>
      </c>
      <c r="BG2059" s="2">
        <f t="shared" si="462"/>
        <v>0</v>
      </c>
      <c r="BH2059" s="2">
        <f t="shared" si="463"/>
        <v>0</v>
      </c>
    </row>
    <row r="2060" spans="1:60" x14ac:dyDescent="0.2">
      <c r="A2060" s="2">
        <v>2525</v>
      </c>
      <c r="B2060" s="2" t="s">
        <v>2816</v>
      </c>
      <c r="C2060" s="2" t="s">
        <v>2830</v>
      </c>
      <c r="D2060" s="2" t="s">
        <v>2844</v>
      </c>
      <c r="E2060" s="2">
        <v>3</v>
      </c>
      <c r="F2060" s="2">
        <v>5</v>
      </c>
      <c r="G2060" s="2">
        <v>1</v>
      </c>
      <c r="H2060" s="2" t="s">
        <v>204</v>
      </c>
      <c r="I2060" s="2">
        <v>7200</v>
      </c>
      <c r="J2060" s="2">
        <v>0</v>
      </c>
      <c r="K2060" s="2"/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2"/>
      <c r="AL2060" s="5">
        <v>586000</v>
      </c>
      <c r="AM2060" s="5">
        <v>586000</v>
      </c>
      <c r="AN2060" s="2"/>
      <c r="AO2060" s="2">
        <f t="shared" si="450"/>
        <v>0</v>
      </c>
      <c r="AP2060" s="2">
        <f t="shared" si="451"/>
        <v>0</v>
      </c>
      <c r="AQ2060" s="2">
        <f t="shared" si="452"/>
        <v>0</v>
      </c>
      <c r="AR2060" s="2"/>
      <c r="AS2060" s="2"/>
      <c r="AT2060" s="2"/>
      <c r="AU2060" s="2"/>
      <c r="AV2060" s="2">
        <f t="shared" si="453"/>
        <v>0</v>
      </c>
      <c r="AW2060" s="2">
        <f t="shared" si="454"/>
        <v>0</v>
      </c>
      <c r="AX2060" s="2">
        <f t="shared" si="455"/>
        <v>0</v>
      </c>
      <c r="AY2060" s="2"/>
      <c r="AZ2060" s="2"/>
      <c r="BA2060" s="2">
        <f t="shared" si="456"/>
        <v>0</v>
      </c>
      <c r="BB2060" s="2">
        <f t="shared" si="457"/>
        <v>0</v>
      </c>
      <c r="BC2060" s="2">
        <f t="shared" si="458"/>
        <v>0</v>
      </c>
      <c r="BD2060" s="2">
        <f t="shared" si="459"/>
        <v>1</v>
      </c>
      <c r="BE2060" s="2">
        <f t="shared" si="460"/>
        <v>0</v>
      </c>
      <c r="BF2060" s="2">
        <f t="shared" si="461"/>
        <v>0</v>
      </c>
      <c r="BG2060" s="2">
        <f t="shared" si="462"/>
        <v>0</v>
      </c>
      <c r="BH2060" s="2">
        <f t="shared" si="463"/>
        <v>0</v>
      </c>
    </row>
    <row r="2061" spans="1:60" x14ac:dyDescent="0.2">
      <c r="A2061" s="2">
        <v>2526</v>
      </c>
      <c r="B2061" s="2" t="s">
        <v>2816</v>
      </c>
      <c r="C2061" s="2" t="s">
        <v>2830</v>
      </c>
      <c r="D2061" s="2" t="s">
        <v>2845</v>
      </c>
      <c r="E2061" s="2">
        <v>3</v>
      </c>
      <c r="F2061" s="2">
        <v>5</v>
      </c>
      <c r="G2061" s="2">
        <v>3</v>
      </c>
      <c r="H2061" s="2" t="s">
        <v>137</v>
      </c>
      <c r="I2061" s="2">
        <v>5760</v>
      </c>
      <c r="J2061" s="2">
        <v>0</v>
      </c>
      <c r="K2061" s="2"/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2"/>
      <c r="AL2061" s="5">
        <v>65300</v>
      </c>
      <c r="AM2061" s="5">
        <v>65300</v>
      </c>
      <c r="AN2061" s="2"/>
      <c r="AO2061" s="2">
        <f t="shared" si="450"/>
        <v>0</v>
      </c>
      <c r="AP2061" s="2">
        <f t="shared" si="451"/>
        <v>0</v>
      </c>
      <c r="AQ2061" s="2">
        <f t="shared" si="452"/>
        <v>0</v>
      </c>
      <c r="AR2061" s="2"/>
      <c r="AS2061" s="2"/>
      <c r="AT2061" s="2"/>
      <c r="AU2061" s="2"/>
      <c r="AV2061" s="2">
        <f t="shared" si="453"/>
        <v>0</v>
      </c>
      <c r="AW2061" s="2">
        <f t="shared" si="454"/>
        <v>0</v>
      </c>
      <c r="AX2061" s="2">
        <f t="shared" si="455"/>
        <v>0</v>
      </c>
      <c r="AY2061" s="2"/>
      <c r="AZ2061" s="2"/>
      <c r="BA2061" s="2">
        <f t="shared" si="456"/>
        <v>0</v>
      </c>
      <c r="BB2061" s="2">
        <f t="shared" si="457"/>
        <v>0</v>
      </c>
      <c r="BC2061" s="2">
        <f t="shared" si="458"/>
        <v>0</v>
      </c>
      <c r="BD2061" s="2">
        <f t="shared" si="459"/>
        <v>1</v>
      </c>
      <c r="BE2061" s="2">
        <f t="shared" si="460"/>
        <v>0</v>
      </c>
      <c r="BF2061" s="2">
        <f t="shared" si="461"/>
        <v>1</v>
      </c>
      <c r="BG2061" s="2">
        <f t="shared" si="462"/>
        <v>0</v>
      </c>
      <c r="BH2061" s="2">
        <f t="shared" si="463"/>
        <v>0</v>
      </c>
    </row>
    <row r="2062" spans="1:60" x14ac:dyDescent="0.2">
      <c r="A2062" s="2">
        <v>2527</v>
      </c>
      <c r="B2062" s="2" t="s">
        <v>2816</v>
      </c>
      <c r="C2062" s="2" t="s">
        <v>2830</v>
      </c>
      <c r="D2062" s="2" t="s">
        <v>2846</v>
      </c>
      <c r="E2062" s="2">
        <v>3</v>
      </c>
      <c r="F2062" s="2">
        <v>3</v>
      </c>
      <c r="G2062" s="2">
        <v>1</v>
      </c>
      <c r="H2062" s="2" t="s">
        <v>204</v>
      </c>
      <c r="I2062" s="2">
        <v>7200</v>
      </c>
      <c r="J2062" s="2">
        <v>0</v>
      </c>
      <c r="K2062" s="2"/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2"/>
      <c r="AL2062" s="5">
        <v>1250000</v>
      </c>
      <c r="AM2062" s="5">
        <v>1440000</v>
      </c>
      <c r="AN2062" s="2"/>
      <c r="AO2062" s="2">
        <f t="shared" si="450"/>
        <v>0</v>
      </c>
      <c r="AP2062" s="2">
        <f t="shared" si="451"/>
        <v>0</v>
      </c>
      <c r="AQ2062" s="2">
        <f t="shared" si="452"/>
        <v>0</v>
      </c>
      <c r="AR2062" s="2"/>
      <c r="AS2062" s="2"/>
      <c r="AT2062" s="2"/>
      <c r="AU2062" s="2"/>
      <c r="AV2062" s="2">
        <f t="shared" si="453"/>
        <v>0</v>
      </c>
      <c r="AW2062" s="2">
        <f t="shared" si="454"/>
        <v>0</v>
      </c>
      <c r="AX2062" s="2">
        <f t="shared" si="455"/>
        <v>0</v>
      </c>
      <c r="AY2062" s="2"/>
      <c r="AZ2062" s="2"/>
      <c r="BA2062" s="2">
        <f t="shared" si="456"/>
        <v>0</v>
      </c>
      <c r="BB2062" s="2">
        <f t="shared" si="457"/>
        <v>0</v>
      </c>
      <c r="BC2062" s="2">
        <f t="shared" si="458"/>
        <v>0</v>
      </c>
      <c r="BD2062" s="2">
        <f t="shared" si="459"/>
        <v>1</v>
      </c>
      <c r="BE2062" s="2">
        <f t="shared" si="460"/>
        <v>0</v>
      </c>
      <c r="BF2062" s="2">
        <f t="shared" si="461"/>
        <v>0</v>
      </c>
      <c r="BG2062" s="2">
        <f t="shared" si="462"/>
        <v>0</v>
      </c>
      <c r="BH2062" s="2">
        <f t="shared" si="463"/>
        <v>0</v>
      </c>
    </row>
    <row r="2063" spans="1:60" x14ac:dyDescent="0.2">
      <c r="A2063" s="2">
        <v>2528</v>
      </c>
      <c r="B2063" s="2" t="s">
        <v>2816</v>
      </c>
      <c r="C2063" s="2" t="s">
        <v>2830</v>
      </c>
      <c r="D2063" s="2" t="s">
        <v>2847</v>
      </c>
      <c r="E2063" s="2">
        <v>3</v>
      </c>
      <c r="F2063" s="2">
        <v>4</v>
      </c>
      <c r="G2063" s="2">
        <v>0</v>
      </c>
      <c r="H2063" s="2" t="s">
        <v>49</v>
      </c>
      <c r="I2063" s="2">
        <v>10080</v>
      </c>
      <c r="J2063" s="2">
        <v>0</v>
      </c>
      <c r="K2063" s="2"/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2"/>
      <c r="AL2063" s="5">
        <v>195000</v>
      </c>
      <c r="AM2063" s="5">
        <v>213000</v>
      </c>
      <c r="AN2063" s="2"/>
      <c r="AO2063" s="2">
        <f t="shared" si="450"/>
        <v>0</v>
      </c>
      <c r="AP2063" s="2">
        <f t="shared" si="451"/>
        <v>0</v>
      </c>
      <c r="AQ2063" s="2">
        <f t="shared" si="452"/>
        <v>0</v>
      </c>
      <c r="AR2063" s="2"/>
      <c r="AS2063" s="2"/>
      <c r="AT2063" s="2"/>
      <c r="AU2063" s="2"/>
      <c r="AV2063" s="2">
        <f t="shared" si="453"/>
        <v>0</v>
      </c>
      <c r="AW2063" s="2">
        <f t="shared" si="454"/>
        <v>0</v>
      </c>
      <c r="AX2063" s="2">
        <f t="shared" si="455"/>
        <v>0</v>
      </c>
      <c r="AY2063" s="2"/>
      <c r="AZ2063" s="2"/>
      <c r="BA2063" s="2">
        <f t="shared" si="456"/>
        <v>0</v>
      </c>
      <c r="BB2063" s="2">
        <f t="shared" si="457"/>
        <v>0</v>
      </c>
      <c r="BC2063" s="2">
        <f t="shared" si="458"/>
        <v>0</v>
      </c>
      <c r="BD2063" s="2">
        <f t="shared" si="459"/>
        <v>1</v>
      </c>
      <c r="BE2063" s="2">
        <f t="shared" si="460"/>
        <v>0</v>
      </c>
      <c r="BF2063" s="2">
        <f t="shared" si="461"/>
        <v>0</v>
      </c>
      <c r="BG2063" s="2">
        <f t="shared" si="462"/>
        <v>0</v>
      </c>
      <c r="BH2063" s="2">
        <f t="shared" si="463"/>
        <v>0</v>
      </c>
    </row>
    <row r="2064" spans="1:60" x14ac:dyDescent="0.2">
      <c r="A2064" s="2">
        <v>2529</v>
      </c>
      <c r="B2064" s="2" t="s">
        <v>2816</v>
      </c>
      <c r="C2064" s="2" t="s">
        <v>2830</v>
      </c>
      <c r="D2064" s="2" t="s">
        <v>2848</v>
      </c>
      <c r="E2064" s="2">
        <v>3</v>
      </c>
      <c r="F2064" s="2">
        <v>8</v>
      </c>
      <c r="G2064" s="2">
        <v>4</v>
      </c>
      <c r="H2064" s="2" t="s">
        <v>49</v>
      </c>
      <c r="I2064" s="2">
        <v>10080</v>
      </c>
      <c r="J2064" s="2">
        <v>0</v>
      </c>
      <c r="K2064" s="2"/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1</v>
      </c>
      <c r="AB2064" s="2">
        <v>0</v>
      </c>
      <c r="AC2064" s="2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2"/>
      <c r="AL2064" s="5">
        <v>4720000</v>
      </c>
      <c r="AM2064" s="5">
        <v>2580000</v>
      </c>
      <c r="AN2064" s="2"/>
      <c r="AO2064" s="2">
        <f t="shared" si="450"/>
        <v>0</v>
      </c>
      <c r="AP2064" s="2">
        <f t="shared" si="451"/>
        <v>0</v>
      </c>
      <c r="AQ2064" s="2">
        <f t="shared" si="452"/>
        <v>0</v>
      </c>
      <c r="AR2064" s="2"/>
      <c r="AS2064" s="2"/>
      <c r="AT2064" s="2"/>
      <c r="AU2064" s="2"/>
      <c r="AV2064" s="2">
        <f t="shared" si="453"/>
        <v>0</v>
      </c>
      <c r="AW2064" s="2">
        <f t="shared" si="454"/>
        <v>0</v>
      </c>
      <c r="AX2064" s="2">
        <f t="shared" si="455"/>
        <v>1</v>
      </c>
      <c r="AY2064" s="2"/>
      <c r="AZ2064" s="2"/>
      <c r="BA2064" s="2">
        <f t="shared" si="456"/>
        <v>3</v>
      </c>
      <c r="BB2064" s="2">
        <f t="shared" si="457"/>
        <v>0</v>
      </c>
      <c r="BC2064" s="2">
        <f t="shared" si="458"/>
        <v>0</v>
      </c>
      <c r="BD2064" s="2">
        <f t="shared" si="459"/>
        <v>1</v>
      </c>
      <c r="BE2064" s="2">
        <f t="shared" si="460"/>
        <v>0</v>
      </c>
      <c r="BF2064" s="2">
        <f t="shared" si="461"/>
        <v>1</v>
      </c>
      <c r="BG2064" s="2">
        <f t="shared" si="462"/>
        <v>3</v>
      </c>
      <c r="BH2064" s="2">
        <f t="shared" si="463"/>
        <v>6</v>
      </c>
    </row>
    <row r="2065" spans="1:60" x14ac:dyDescent="0.2">
      <c r="A2065" s="2">
        <v>2530</v>
      </c>
      <c r="B2065" s="2" t="s">
        <v>2816</v>
      </c>
      <c r="C2065" s="2" t="s">
        <v>2830</v>
      </c>
      <c r="D2065" s="2" t="s">
        <v>2849</v>
      </c>
      <c r="E2065" s="2">
        <v>6</v>
      </c>
      <c r="F2065" s="2">
        <v>8</v>
      </c>
      <c r="G2065" s="2">
        <v>3</v>
      </c>
      <c r="H2065" s="2" t="s">
        <v>626</v>
      </c>
      <c r="I2065" s="2">
        <v>172800</v>
      </c>
      <c r="J2065" s="2">
        <v>0</v>
      </c>
      <c r="K2065" s="2"/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2"/>
      <c r="AL2065" s="5">
        <v>884000</v>
      </c>
      <c r="AM2065" s="5">
        <v>659000</v>
      </c>
      <c r="AN2065" s="2"/>
      <c r="AO2065" s="2">
        <f t="shared" si="450"/>
        <v>0</v>
      </c>
      <c r="AP2065" s="2">
        <f t="shared" si="451"/>
        <v>0</v>
      </c>
      <c r="AQ2065" s="2">
        <f t="shared" si="452"/>
        <v>0</v>
      </c>
      <c r="AR2065" s="2"/>
      <c r="AS2065" s="2"/>
      <c r="AT2065" s="2"/>
      <c r="AU2065" s="2"/>
      <c r="AV2065" s="2">
        <f t="shared" si="453"/>
        <v>0</v>
      </c>
      <c r="AW2065" s="2">
        <f t="shared" si="454"/>
        <v>0</v>
      </c>
      <c r="AX2065" s="2">
        <f t="shared" si="455"/>
        <v>0</v>
      </c>
      <c r="AY2065" s="2"/>
      <c r="AZ2065" s="2"/>
      <c r="BA2065" s="2">
        <f t="shared" si="456"/>
        <v>0</v>
      </c>
      <c r="BB2065" s="2">
        <f t="shared" si="457"/>
        <v>0</v>
      </c>
      <c r="BC2065" s="2">
        <f t="shared" si="458"/>
        <v>0</v>
      </c>
      <c r="BD2065" s="2">
        <f t="shared" si="459"/>
        <v>1</v>
      </c>
      <c r="BE2065" s="2">
        <f t="shared" si="460"/>
        <v>0</v>
      </c>
      <c r="BF2065" s="2">
        <f t="shared" si="461"/>
        <v>1</v>
      </c>
      <c r="BG2065" s="2">
        <f t="shared" si="462"/>
        <v>0</v>
      </c>
      <c r="BH2065" s="2">
        <f t="shared" si="463"/>
        <v>0</v>
      </c>
    </row>
    <row r="2066" spans="1:60" x14ac:dyDescent="0.2">
      <c r="A2066" s="2">
        <v>2531</v>
      </c>
      <c r="B2066" s="2" t="s">
        <v>2816</v>
      </c>
      <c r="C2066" s="2" t="s">
        <v>2830</v>
      </c>
      <c r="D2066" s="2" t="s">
        <v>2850</v>
      </c>
      <c r="E2066" s="2">
        <v>5</v>
      </c>
      <c r="F2066" s="2">
        <v>9</v>
      </c>
      <c r="G2066" s="2">
        <v>4</v>
      </c>
      <c r="H2066" s="2" t="s">
        <v>204</v>
      </c>
      <c r="I2066" s="2">
        <v>7200</v>
      </c>
      <c r="J2066" s="2">
        <v>0</v>
      </c>
      <c r="K2066" s="2"/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2"/>
      <c r="AL2066" s="5">
        <v>9630000</v>
      </c>
      <c r="AM2066" s="5">
        <v>5040000</v>
      </c>
      <c r="AN2066" s="2"/>
      <c r="AO2066" s="2">
        <f t="shared" si="450"/>
        <v>0</v>
      </c>
      <c r="AP2066" s="2">
        <f t="shared" si="451"/>
        <v>0</v>
      </c>
      <c r="AQ2066" s="2">
        <f t="shared" si="452"/>
        <v>0</v>
      </c>
      <c r="AR2066" s="2"/>
      <c r="AS2066" s="2"/>
      <c r="AT2066" s="2"/>
      <c r="AU2066" s="2"/>
      <c r="AV2066" s="2">
        <f t="shared" si="453"/>
        <v>0</v>
      </c>
      <c r="AW2066" s="2">
        <f t="shared" si="454"/>
        <v>0</v>
      </c>
      <c r="AX2066" s="2">
        <f t="shared" si="455"/>
        <v>0</v>
      </c>
      <c r="AY2066" s="2"/>
      <c r="AZ2066" s="2"/>
      <c r="BA2066" s="2">
        <f t="shared" si="456"/>
        <v>0</v>
      </c>
      <c r="BB2066" s="2">
        <f t="shared" si="457"/>
        <v>1</v>
      </c>
      <c r="BC2066" s="2">
        <f t="shared" si="458"/>
        <v>0</v>
      </c>
      <c r="BD2066" s="2">
        <f t="shared" si="459"/>
        <v>1</v>
      </c>
      <c r="BE2066" s="2">
        <f t="shared" si="460"/>
        <v>0</v>
      </c>
      <c r="BF2066" s="2">
        <f t="shared" si="461"/>
        <v>1</v>
      </c>
      <c r="BG2066" s="2">
        <f t="shared" si="462"/>
        <v>0</v>
      </c>
      <c r="BH2066" s="2">
        <f t="shared" si="463"/>
        <v>0</v>
      </c>
    </row>
    <row r="2067" spans="1:60" x14ac:dyDescent="0.2">
      <c r="A2067" s="2">
        <v>2532</v>
      </c>
      <c r="B2067" s="2" t="s">
        <v>2816</v>
      </c>
      <c r="C2067" s="2" t="s">
        <v>2830</v>
      </c>
      <c r="D2067" s="2" t="s">
        <v>2851</v>
      </c>
      <c r="E2067" s="2">
        <v>4</v>
      </c>
      <c r="F2067" s="2">
        <v>12</v>
      </c>
      <c r="G2067" s="2">
        <v>6</v>
      </c>
      <c r="H2067" s="2" t="s">
        <v>117</v>
      </c>
      <c r="I2067" s="2">
        <v>43200</v>
      </c>
      <c r="J2067" s="2">
        <v>0</v>
      </c>
      <c r="K2067" s="2"/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2"/>
      <c r="AL2067" s="5">
        <v>44200000</v>
      </c>
      <c r="AM2067" s="5">
        <v>22100000</v>
      </c>
      <c r="AN2067" s="2"/>
      <c r="AO2067" s="2">
        <f t="shared" si="450"/>
        <v>0</v>
      </c>
      <c r="AP2067" s="2">
        <f t="shared" si="451"/>
        <v>0</v>
      </c>
      <c r="AQ2067" s="2">
        <f t="shared" si="452"/>
        <v>0</v>
      </c>
      <c r="AR2067" s="2"/>
      <c r="AS2067" s="2"/>
      <c r="AT2067" s="2"/>
      <c r="AU2067" s="2"/>
      <c r="AV2067" s="2">
        <f t="shared" si="453"/>
        <v>0</v>
      </c>
      <c r="AW2067" s="2">
        <f t="shared" si="454"/>
        <v>0</v>
      </c>
      <c r="AX2067" s="2">
        <f t="shared" si="455"/>
        <v>0</v>
      </c>
      <c r="AY2067" s="2"/>
      <c r="AZ2067" s="2"/>
      <c r="BA2067" s="2">
        <f t="shared" si="456"/>
        <v>0</v>
      </c>
      <c r="BB2067" s="2">
        <f t="shared" si="457"/>
        <v>1</v>
      </c>
      <c r="BC2067" s="2">
        <f t="shared" si="458"/>
        <v>0</v>
      </c>
      <c r="BD2067" s="2">
        <f t="shared" si="459"/>
        <v>1</v>
      </c>
      <c r="BE2067" s="2">
        <f t="shared" si="460"/>
        <v>0</v>
      </c>
      <c r="BF2067" s="2">
        <f t="shared" si="461"/>
        <v>1</v>
      </c>
      <c r="BG2067" s="2">
        <f t="shared" si="462"/>
        <v>0</v>
      </c>
      <c r="BH2067" s="2">
        <f t="shared" si="463"/>
        <v>0</v>
      </c>
    </row>
    <row r="2068" spans="1:60" x14ac:dyDescent="0.2">
      <c r="A2068" s="2">
        <v>2533</v>
      </c>
      <c r="B2068" s="2" t="s">
        <v>2816</v>
      </c>
      <c r="C2068" s="2" t="s">
        <v>2830</v>
      </c>
      <c r="D2068" s="2" t="s">
        <v>2852</v>
      </c>
      <c r="E2068" s="2">
        <v>5</v>
      </c>
      <c r="F2068" s="2">
        <v>3</v>
      </c>
      <c r="G2068" s="2">
        <v>0</v>
      </c>
      <c r="H2068" s="2" t="s">
        <v>122</v>
      </c>
      <c r="I2068" s="2">
        <v>0</v>
      </c>
      <c r="J2068" s="2">
        <v>2000</v>
      </c>
      <c r="K2068" s="2"/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2"/>
      <c r="AL2068" s="5">
        <v>19200000</v>
      </c>
      <c r="AM2068" s="5">
        <v>18300000</v>
      </c>
      <c r="AN2068" s="2"/>
      <c r="AO2068" s="2">
        <f t="shared" si="450"/>
        <v>0</v>
      </c>
      <c r="AP2068" s="2">
        <f t="shared" si="451"/>
        <v>0</v>
      </c>
      <c r="AQ2068" s="2">
        <f t="shared" si="452"/>
        <v>0</v>
      </c>
      <c r="AR2068" s="2"/>
      <c r="AS2068" s="2"/>
      <c r="AT2068" s="2"/>
      <c r="AU2068" s="2"/>
      <c r="AV2068" s="2">
        <f t="shared" si="453"/>
        <v>0</v>
      </c>
      <c r="AW2068" s="2">
        <f t="shared" si="454"/>
        <v>0</v>
      </c>
      <c r="AX2068" s="2">
        <f t="shared" si="455"/>
        <v>0</v>
      </c>
      <c r="AY2068" s="2"/>
      <c r="AZ2068" s="2"/>
      <c r="BA2068" s="2">
        <f t="shared" si="456"/>
        <v>0</v>
      </c>
      <c r="BB2068" s="2">
        <f t="shared" si="457"/>
        <v>1</v>
      </c>
      <c r="BC2068" s="2">
        <f t="shared" si="458"/>
        <v>0</v>
      </c>
      <c r="BD2068" s="2">
        <f t="shared" si="459"/>
        <v>0</v>
      </c>
      <c r="BE2068" s="2">
        <f t="shared" si="460"/>
        <v>0</v>
      </c>
      <c r="BF2068" s="2">
        <f t="shared" si="461"/>
        <v>0</v>
      </c>
      <c r="BG2068" s="2">
        <f t="shared" si="462"/>
        <v>0</v>
      </c>
      <c r="BH2068" s="2">
        <f t="shared" si="463"/>
        <v>0</v>
      </c>
    </row>
    <row r="2069" spans="1:60" x14ac:dyDescent="0.2">
      <c r="A2069" s="2">
        <v>2534</v>
      </c>
      <c r="B2069" s="2" t="s">
        <v>2816</v>
      </c>
      <c r="C2069" s="2" t="s">
        <v>2853</v>
      </c>
      <c r="D2069" s="2" t="s">
        <v>2854</v>
      </c>
      <c r="E2069" s="2">
        <v>5</v>
      </c>
      <c r="F2069" s="2">
        <v>10</v>
      </c>
      <c r="G2069" s="2">
        <v>5</v>
      </c>
      <c r="H2069" s="2" t="s">
        <v>122</v>
      </c>
      <c r="I2069" s="2">
        <v>0</v>
      </c>
      <c r="J2069" s="2">
        <v>1500</v>
      </c>
      <c r="K2069" s="2"/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1</v>
      </c>
      <c r="AA2069" s="2">
        <v>0</v>
      </c>
      <c r="AB2069" s="2">
        <v>0</v>
      </c>
      <c r="AC2069" s="2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2"/>
      <c r="AL2069" s="5">
        <v>44400</v>
      </c>
      <c r="AM2069" s="5">
        <v>44400</v>
      </c>
      <c r="AN2069" s="2"/>
      <c r="AO2069" s="2">
        <f t="shared" si="450"/>
        <v>0</v>
      </c>
      <c r="AP2069" s="2">
        <f t="shared" si="451"/>
        <v>0</v>
      </c>
      <c r="AQ2069" s="2">
        <f t="shared" si="452"/>
        <v>0</v>
      </c>
      <c r="AR2069" s="2"/>
      <c r="AS2069" s="2"/>
      <c r="AT2069" s="2"/>
      <c r="AU2069" s="2"/>
      <c r="AV2069" s="2">
        <f t="shared" si="453"/>
        <v>0</v>
      </c>
      <c r="AW2069" s="2">
        <f t="shared" si="454"/>
        <v>0</v>
      </c>
      <c r="AX2069" s="2">
        <f t="shared" si="455"/>
        <v>1</v>
      </c>
      <c r="AY2069" s="2"/>
      <c r="AZ2069" s="2"/>
      <c r="BA2069" s="2">
        <f t="shared" si="456"/>
        <v>3</v>
      </c>
      <c r="BB2069" s="2">
        <f t="shared" si="457"/>
        <v>0</v>
      </c>
      <c r="BC2069" s="2">
        <f t="shared" si="458"/>
        <v>0</v>
      </c>
      <c r="BD2069" s="2">
        <f t="shared" si="459"/>
        <v>0</v>
      </c>
      <c r="BE2069" s="2">
        <f t="shared" si="460"/>
        <v>0</v>
      </c>
      <c r="BF2069" s="2">
        <f t="shared" si="461"/>
        <v>1</v>
      </c>
      <c r="BG2069" s="2">
        <f t="shared" si="462"/>
        <v>2</v>
      </c>
      <c r="BH2069" s="2">
        <f t="shared" si="463"/>
        <v>5</v>
      </c>
    </row>
    <row r="2070" spans="1:60" x14ac:dyDescent="0.2">
      <c r="A2070" s="2">
        <v>2535</v>
      </c>
      <c r="B2070" s="2" t="s">
        <v>2816</v>
      </c>
      <c r="C2070" s="2" t="s">
        <v>2853</v>
      </c>
      <c r="D2070" s="2" t="s">
        <v>2855</v>
      </c>
      <c r="E2070" s="2">
        <v>3</v>
      </c>
      <c r="F2070" s="2">
        <v>4</v>
      </c>
      <c r="G2070" s="2">
        <v>3</v>
      </c>
      <c r="H2070" s="2" t="s">
        <v>122</v>
      </c>
      <c r="I2070" s="2">
        <v>0</v>
      </c>
      <c r="J2070" s="2">
        <v>0</v>
      </c>
      <c r="K2070" s="2"/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2"/>
      <c r="AL2070" s="5">
        <v>53400</v>
      </c>
      <c r="AM2070" s="5">
        <v>48800</v>
      </c>
      <c r="AN2070" s="2"/>
      <c r="AO2070" s="2">
        <f t="shared" si="450"/>
        <v>0</v>
      </c>
      <c r="AP2070" s="2">
        <f t="shared" si="451"/>
        <v>0</v>
      </c>
      <c r="AQ2070" s="2">
        <f t="shared" si="452"/>
        <v>0</v>
      </c>
      <c r="AR2070" s="2"/>
      <c r="AS2070" s="2"/>
      <c r="AT2070" s="2"/>
      <c r="AU2070" s="2"/>
      <c r="AV2070" s="2">
        <f t="shared" si="453"/>
        <v>0</v>
      </c>
      <c r="AW2070" s="2">
        <f t="shared" si="454"/>
        <v>0</v>
      </c>
      <c r="AX2070" s="2">
        <f t="shared" si="455"/>
        <v>0</v>
      </c>
      <c r="AY2070" s="2"/>
      <c r="AZ2070" s="2"/>
      <c r="BA2070" s="2">
        <f t="shared" si="456"/>
        <v>0</v>
      </c>
      <c r="BB2070" s="2">
        <f t="shared" si="457"/>
        <v>0</v>
      </c>
      <c r="BC2070" s="2">
        <f t="shared" si="458"/>
        <v>0</v>
      </c>
      <c r="BD2070" s="2">
        <f t="shared" si="459"/>
        <v>0</v>
      </c>
      <c r="BE2070" s="2">
        <f t="shared" si="460"/>
        <v>0</v>
      </c>
      <c r="BF2070" s="2">
        <f t="shared" si="461"/>
        <v>1</v>
      </c>
      <c r="BG2070" s="2">
        <f t="shared" si="462"/>
        <v>0</v>
      </c>
      <c r="BH2070" s="2">
        <f t="shared" si="463"/>
        <v>0</v>
      </c>
    </row>
    <row r="2071" spans="1:60" x14ac:dyDescent="0.2">
      <c r="A2071" s="2">
        <v>2536</v>
      </c>
      <c r="B2071" s="2" t="s">
        <v>2816</v>
      </c>
      <c r="C2071" s="2" t="s">
        <v>2853</v>
      </c>
      <c r="D2071" s="2" t="s">
        <v>2856</v>
      </c>
      <c r="E2071" s="2">
        <v>6</v>
      </c>
      <c r="F2071" s="2">
        <v>6</v>
      </c>
      <c r="G2071" s="2">
        <v>3</v>
      </c>
      <c r="H2071" s="2" t="s">
        <v>122</v>
      </c>
      <c r="I2071" s="2">
        <v>0</v>
      </c>
      <c r="J2071" s="2">
        <v>20</v>
      </c>
      <c r="K2071" s="2"/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2"/>
      <c r="AL2071" s="5">
        <v>28500</v>
      </c>
      <c r="AM2071" s="5">
        <v>28500</v>
      </c>
      <c r="AN2071" s="2"/>
      <c r="AO2071" s="2">
        <f t="shared" si="450"/>
        <v>0</v>
      </c>
      <c r="AP2071" s="2">
        <f t="shared" si="451"/>
        <v>0</v>
      </c>
      <c r="AQ2071" s="2">
        <f t="shared" si="452"/>
        <v>0</v>
      </c>
      <c r="AR2071" s="2"/>
      <c r="AS2071" s="2"/>
      <c r="AT2071" s="2"/>
      <c r="AU2071" s="2"/>
      <c r="AV2071" s="2">
        <f t="shared" si="453"/>
        <v>0</v>
      </c>
      <c r="AW2071" s="2">
        <f t="shared" si="454"/>
        <v>0</v>
      </c>
      <c r="AX2071" s="2">
        <f t="shared" si="455"/>
        <v>0</v>
      </c>
      <c r="AY2071" s="2"/>
      <c r="AZ2071" s="2"/>
      <c r="BA2071" s="2">
        <f t="shared" si="456"/>
        <v>0</v>
      </c>
      <c r="BB2071" s="2">
        <f t="shared" si="457"/>
        <v>0</v>
      </c>
      <c r="BC2071" s="2">
        <f t="shared" si="458"/>
        <v>0</v>
      </c>
      <c r="BD2071" s="2">
        <f t="shared" si="459"/>
        <v>0</v>
      </c>
      <c r="BE2071" s="2">
        <f t="shared" si="460"/>
        <v>0</v>
      </c>
      <c r="BF2071" s="2">
        <f t="shared" si="461"/>
        <v>1</v>
      </c>
      <c r="BG2071" s="2">
        <f t="shared" si="462"/>
        <v>0</v>
      </c>
      <c r="BH2071" s="2">
        <f t="shared" si="463"/>
        <v>0</v>
      </c>
    </row>
    <row r="2072" spans="1:60" x14ac:dyDescent="0.2">
      <c r="A2072" s="2">
        <v>2537</v>
      </c>
      <c r="B2072" s="2" t="s">
        <v>2816</v>
      </c>
      <c r="C2072" s="2" t="s">
        <v>2853</v>
      </c>
      <c r="D2072" s="2" t="s">
        <v>2857</v>
      </c>
      <c r="E2072" s="2">
        <v>5</v>
      </c>
      <c r="F2072" s="2">
        <v>6</v>
      </c>
      <c r="G2072" s="2">
        <v>4</v>
      </c>
      <c r="H2072" s="2" t="s">
        <v>122</v>
      </c>
      <c r="I2072" s="2">
        <v>0</v>
      </c>
      <c r="J2072" s="2">
        <v>25000</v>
      </c>
      <c r="K2072" s="2"/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1</v>
      </c>
      <c r="AA2072" s="2">
        <v>0</v>
      </c>
      <c r="AB2072" s="2">
        <v>0</v>
      </c>
      <c r="AC2072" s="2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2"/>
      <c r="AL2072" s="5">
        <v>94300</v>
      </c>
      <c r="AM2072" s="5">
        <v>80200</v>
      </c>
      <c r="AN2072" s="2"/>
      <c r="AO2072" s="2">
        <f t="shared" si="450"/>
        <v>0</v>
      </c>
      <c r="AP2072" s="2">
        <f t="shared" si="451"/>
        <v>0</v>
      </c>
      <c r="AQ2072" s="2">
        <f t="shared" si="452"/>
        <v>0</v>
      </c>
      <c r="AR2072" s="2"/>
      <c r="AS2072" s="2"/>
      <c r="AT2072" s="2"/>
      <c r="AU2072" s="2"/>
      <c r="AV2072" s="2">
        <f t="shared" si="453"/>
        <v>0</v>
      </c>
      <c r="AW2072" s="2">
        <f t="shared" si="454"/>
        <v>0</v>
      </c>
      <c r="AX2072" s="2">
        <f t="shared" si="455"/>
        <v>1</v>
      </c>
      <c r="AY2072" s="2"/>
      <c r="AZ2072" s="2"/>
      <c r="BA2072" s="2">
        <f t="shared" si="456"/>
        <v>3</v>
      </c>
      <c r="BB2072" s="2">
        <f t="shared" si="457"/>
        <v>0</v>
      </c>
      <c r="BC2072" s="2">
        <f t="shared" si="458"/>
        <v>0</v>
      </c>
      <c r="BD2072" s="2">
        <f t="shared" si="459"/>
        <v>0</v>
      </c>
      <c r="BE2072" s="2">
        <f t="shared" si="460"/>
        <v>0</v>
      </c>
      <c r="BF2072" s="2">
        <f t="shared" si="461"/>
        <v>1</v>
      </c>
      <c r="BG2072" s="2">
        <f t="shared" si="462"/>
        <v>2</v>
      </c>
      <c r="BH2072" s="2">
        <f t="shared" si="463"/>
        <v>5</v>
      </c>
    </row>
    <row r="2073" spans="1:60" x14ac:dyDescent="0.2">
      <c r="A2073" s="2">
        <v>2538</v>
      </c>
      <c r="B2073" s="2" t="s">
        <v>2816</v>
      </c>
      <c r="C2073" s="2" t="s">
        <v>2853</v>
      </c>
      <c r="D2073" s="2" t="s">
        <v>2858</v>
      </c>
      <c r="E2073" s="2">
        <v>3</v>
      </c>
      <c r="F2073" s="2">
        <v>2</v>
      </c>
      <c r="G2073" s="2">
        <v>2</v>
      </c>
      <c r="H2073" s="2" t="s">
        <v>122</v>
      </c>
      <c r="I2073" s="2">
        <v>0</v>
      </c>
      <c r="J2073" s="2">
        <v>0</v>
      </c>
      <c r="K2073" s="2"/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2"/>
      <c r="AL2073" s="5">
        <v>156000</v>
      </c>
      <c r="AM2073" s="5">
        <v>119000</v>
      </c>
      <c r="AN2073" s="2"/>
      <c r="AO2073" s="2">
        <f t="shared" si="450"/>
        <v>0</v>
      </c>
      <c r="AP2073" s="2">
        <f t="shared" si="451"/>
        <v>0</v>
      </c>
      <c r="AQ2073" s="2">
        <f t="shared" si="452"/>
        <v>0</v>
      </c>
      <c r="AR2073" s="2"/>
      <c r="AS2073" s="2"/>
      <c r="AT2073" s="2"/>
      <c r="AU2073" s="2"/>
      <c r="AV2073" s="2">
        <f t="shared" si="453"/>
        <v>0</v>
      </c>
      <c r="AW2073" s="2">
        <f t="shared" si="454"/>
        <v>0</v>
      </c>
      <c r="AX2073" s="2">
        <f t="shared" si="455"/>
        <v>0</v>
      </c>
      <c r="AY2073" s="2"/>
      <c r="AZ2073" s="2"/>
      <c r="BA2073" s="2">
        <f t="shared" si="456"/>
        <v>0</v>
      </c>
      <c r="BB2073" s="2">
        <f t="shared" si="457"/>
        <v>0</v>
      </c>
      <c r="BC2073" s="2">
        <f t="shared" si="458"/>
        <v>0</v>
      </c>
      <c r="BD2073" s="2">
        <f t="shared" si="459"/>
        <v>0</v>
      </c>
      <c r="BE2073" s="2">
        <f t="shared" si="460"/>
        <v>0</v>
      </c>
      <c r="BF2073" s="2">
        <f t="shared" si="461"/>
        <v>0</v>
      </c>
      <c r="BG2073" s="2">
        <f t="shared" si="462"/>
        <v>0</v>
      </c>
      <c r="BH2073" s="2">
        <f t="shared" si="463"/>
        <v>0</v>
      </c>
    </row>
    <row r="2074" spans="1:60" x14ac:dyDescent="0.2">
      <c r="A2074" s="2">
        <v>2539</v>
      </c>
      <c r="B2074" s="2" t="s">
        <v>2816</v>
      </c>
      <c r="C2074" s="2" t="s">
        <v>2853</v>
      </c>
      <c r="D2074" s="2" t="s">
        <v>2859</v>
      </c>
      <c r="E2074" s="2">
        <v>4</v>
      </c>
      <c r="F2074" s="2">
        <v>2</v>
      </c>
      <c r="G2074" s="2">
        <v>2</v>
      </c>
      <c r="H2074" s="2" t="s">
        <v>122</v>
      </c>
      <c r="I2074" s="2">
        <v>0</v>
      </c>
      <c r="J2074" s="2">
        <v>1200</v>
      </c>
      <c r="K2074" s="2"/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1</v>
      </c>
      <c r="AA2074" s="2">
        <v>0</v>
      </c>
      <c r="AB2074" s="2">
        <v>0</v>
      </c>
      <c r="AC2074" s="2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2"/>
      <c r="AL2074" s="5">
        <v>59100</v>
      </c>
      <c r="AM2074" s="5">
        <v>51500</v>
      </c>
      <c r="AN2074" s="2"/>
      <c r="AO2074" s="2">
        <f t="shared" si="450"/>
        <v>0</v>
      </c>
      <c r="AP2074" s="2">
        <f t="shared" si="451"/>
        <v>0</v>
      </c>
      <c r="AQ2074" s="2">
        <f t="shared" si="452"/>
        <v>0</v>
      </c>
      <c r="AR2074" s="2"/>
      <c r="AS2074" s="2"/>
      <c r="AT2074" s="2"/>
      <c r="AU2074" s="2"/>
      <c r="AV2074" s="2">
        <f t="shared" si="453"/>
        <v>0</v>
      </c>
      <c r="AW2074" s="2">
        <f t="shared" si="454"/>
        <v>0</v>
      </c>
      <c r="AX2074" s="2">
        <f t="shared" si="455"/>
        <v>1</v>
      </c>
      <c r="AY2074" s="2"/>
      <c r="AZ2074" s="2"/>
      <c r="BA2074" s="2">
        <f t="shared" si="456"/>
        <v>3</v>
      </c>
      <c r="BB2074" s="2">
        <f t="shared" si="457"/>
        <v>0</v>
      </c>
      <c r="BC2074" s="2">
        <f t="shared" si="458"/>
        <v>0</v>
      </c>
      <c r="BD2074" s="2">
        <f t="shared" si="459"/>
        <v>0</v>
      </c>
      <c r="BE2074" s="2">
        <f t="shared" si="460"/>
        <v>0</v>
      </c>
      <c r="BF2074" s="2">
        <f t="shared" si="461"/>
        <v>0</v>
      </c>
      <c r="BG2074" s="2">
        <f t="shared" si="462"/>
        <v>0</v>
      </c>
      <c r="BH2074" s="2">
        <f t="shared" si="463"/>
        <v>3</v>
      </c>
    </row>
    <row r="2075" spans="1:60" x14ac:dyDescent="0.2">
      <c r="A2075" s="2">
        <v>2540</v>
      </c>
      <c r="B2075" s="2" t="s">
        <v>2816</v>
      </c>
      <c r="C2075" s="2" t="s">
        <v>2853</v>
      </c>
      <c r="D2075" s="2" t="s">
        <v>2860</v>
      </c>
      <c r="E2075" s="2">
        <v>8</v>
      </c>
      <c r="F2075" s="2">
        <v>6</v>
      </c>
      <c r="G2075" s="2">
        <v>3</v>
      </c>
      <c r="H2075" s="2" t="s">
        <v>122</v>
      </c>
      <c r="I2075" s="2">
        <v>0</v>
      </c>
      <c r="J2075" s="2">
        <v>100</v>
      </c>
      <c r="K2075" s="2"/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2"/>
      <c r="AL2075" s="5">
        <v>182000</v>
      </c>
      <c r="AM2075" s="5">
        <v>156000</v>
      </c>
      <c r="AN2075" s="2"/>
      <c r="AO2075" s="2">
        <f t="shared" si="450"/>
        <v>0</v>
      </c>
      <c r="AP2075" s="2">
        <f t="shared" si="451"/>
        <v>0</v>
      </c>
      <c r="AQ2075" s="2">
        <f t="shared" si="452"/>
        <v>0</v>
      </c>
      <c r="AR2075" s="2"/>
      <c r="AS2075" s="2"/>
      <c r="AT2075" s="2"/>
      <c r="AU2075" s="2"/>
      <c r="AV2075" s="2">
        <f t="shared" si="453"/>
        <v>0</v>
      </c>
      <c r="AW2075" s="2">
        <f t="shared" si="454"/>
        <v>0</v>
      </c>
      <c r="AX2075" s="2">
        <f t="shared" si="455"/>
        <v>0</v>
      </c>
      <c r="AY2075" s="2"/>
      <c r="AZ2075" s="2"/>
      <c r="BA2075" s="2">
        <f t="shared" si="456"/>
        <v>0</v>
      </c>
      <c r="BB2075" s="2">
        <f t="shared" si="457"/>
        <v>0</v>
      </c>
      <c r="BC2075" s="2">
        <f t="shared" si="458"/>
        <v>0</v>
      </c>
      <c r="BD2075" s="2">
        <f t="shared" si="459"/>
        <v>0</v>
      </c>
      <c r="BE2075" s="2">
        <f t="shared" si="460"/>
        <v>0</v>
      </c>
      <c r="BF2075" s="2">
        <f t="shared" si="461"/>
        <v>1</v>
      </c>
      <c r="BG2075" s="2">
        <f t="shared" si="462"/>
        <v>0</v>
      </c>
      <c r="BH2075" s="2">
        <f t="shared" si="463"/>
        <v>0</v>
      </c>
    </row>
    <row r="2076" spans="1:60" x14ac:dyDescent="0.2">
      <c r="A2076" s="2">
        <v>2541</v>
      </c>
      <c r="B2076" s="2" t="s">
        <v>2816</v>
      </c>
      <c r="C2076" s="2" t="s">
        <v>2853</v>
      </c>
      <c r="D2076" s="2" t="s">
        <v>2861</v>
      </c>
      <c r="E2076" s="2">
        <v>9</v>
      </c>
      <c r="F2076" s="2">
        <v>18</v>
      </c>
      <c r="G2076" s="2">
        <v>3</v>
      </c>
      <c r="H2076" s="2" t="s">
        <v>122</v>
      </c>
      <c r="I2076" s="2">
        <v>0</v>
      </c>
      <c r="J2076" s="2">
        <v>500</v>
      </c>
      <c r="K2076" s="2"/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2"/>
      <c r="AL2076" s="5">
        <v>106000</v>
      </c>
      <c r="AM2076" s="5">
        <v>91800</v>
      </c>
      <c r="AN2076" s="2"/>
      <c r="AO2076" s="2">
        <f t="shared" si="450"/>
        <v>0</v>
      </c>
      <c r="AP2076" s="2">
        <f t="shared" si="451"/>
        <v>0</v>
      </c>
      <c r="AQ2076" s="2">
        <f t="shared" si="452"/>
        <v>0</v>
      </c>
      <c r="AR2076" s="2"/>
      <c r="AS2076" s="2"/>
      <c r="AT2076" s="2"/>
      <c r="AU2076" s="2"/>
      <c r="AV2076" s="2">
        <f t="shared" si="453"/>
        <v>0</v>
      </c>
      <c r="AW2076" s="2">
        <f t="shared" si="454"/>
        <v>0</v>
      </c>
      <c r="AX2076" s="2">
        <f t="shared" si="455"/>
        <v>0</v>
      </c>
      <c r="AY2076" s="2"/>
      <c r="AZ2076" s="2"/>
      <c r="BA2076" s="2">
        <f t="shared" si="456"/>
        <v>0</v>
      </c>
      <c r="BB2076" s="2">
        <f t="shared" si="457"/>
        <v>0</v>
      </c>
      <c r="BC2076" s="2">
        <f t="shared" si="458"/>
        <v>0</v>
      </c>
      <c r="BD2076" s="2">
        <f t="shared" si="459"/>
        <v>0</v>
      </c>
      <c r="BE2076" s="2">
        <f t="shared" si="460"/>
        <v>1</v>
      </c>
      <c r="BF2076" s="2">
        <f t="shared" si="461"/>
        <v>1</v>
      </c>
      <c r="BG2076" s="2">
        <f t="shared" si="462"/>
        <v>0</v>
      </c>
      <c r="BH2076" s="2">
        <f t="shared" si="463"/>
        <v>0</v>
      </c>
    </row>
    <row r="2077" spans="1:60" x14ac:dyDescent="0.2">
      <c r="A2077" s="2">
        <v>2542</v>
      </c>
      <c r="B2077" s="2" t="s">
        <v>2816</v>
      </c>
      <c r="C2077" s="2" t="s">
        <v>2853</v>
      </c>
      <c r="D2077" s="2" t="s">
        <v>2862</v>
      </c>
      <c r="E2077" s="2">
        <v>2</v>
      </c>
      <c r="F2077" s="2">
        <v>5</v>
      </c>
      <c r="G2077" s="2">
        <v>4</v>
      </c>
      <c r="H2077" s="2" t="s">
        <v>122</v>
      </c>
      <c r="I2077" s="2">
        <v>0</v>
      </c>
      <c r="J2077" s="2">
        <v>0</v>
      </c>
      <c r="K2077" s="2"/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2"/>
      <c r="AL2077" s="5">
        <v>2010000</v>
      </c>
      <c r="AM2077" s="5">
        <v>1110000</v>
      </c>
      <c r="AN2077" s="2"/>
      <c r="AO2077" s="2">
        <f t="shared" si="450"/>
        <v>0</v>
      </c>
      <c r="AP2077" s="2">
        <f t="shared" si="451"/>
        <v>0</v>
      </c>
      <c r="AQ2077" s="2">
        <f t="shared" si="452"/>
        <v>0</v>
      </c>
      <c r="AR2077" s="2"/>
      <c r="AS2077" s="2"/>
      <c r="AT2077" s="2"/>
      <c r="AU2077" s="2"/>
      <c r="AV2077" s="2">
        <f t="shared" si="453"/>
        <v>0</v>
      </c>
      <c r="AW2077" s="2">
        <f t="shared" si="454"/>
        <v>0</v>
      </c>
      <c r="AX2077" s="2">
        <f t="shared" si="455"/>
        <v>0</v>
      </c>
      <c r="AY2077" s="2"/>
      <c r="AZ2077" s="2"/>
      <c r="BA2077" s="2">
        <f t="shared" si="456"/>
        <v>0</v>
      </c>
      <c r="BB2077" s="2">
        <f t="shared" si="457"/>
        <v>0</v>
      </c>
      <c r="BC2077" s="2">
        <f t="shared" si="458"/>
        <v>0</v>
      </c>
      <c r="BD2077" s="2">
        <f t="shared" si="459"/>
        <v>0</v>
      </c>
      <c r="BE2077" s="2">
        <f t="shared" si="460"/>
        <v>0</v>
      </c>
      <c r="BF2077" s="2">
        <f t="shared" si="461"/>
        <v>1</v>
      </c>
      <c r="BG2077" s="2">
        <f t="shared" si="462"/>
        <v>0</v>
      </c>
      <c r="BH2077" s="2">
        <f t="shared" si="463"/>
        <v>0</v>
      </c>
    </row>
    <row r="2078" spans="1:60" x14ac:dyDescent="0.2">
      <c r="A2078" s="2">
        <v>2543</v>
      </c>
      <c r="B2078" s="2" t="s">
        <v>2816</v>
      </c>
      <c r="C2078" s="2" t="s">
        <v>2863</v>
      </c>
      <c r="D2078" s="2" t="s">
        <v>2864</v>
      </c>
      <c r="E2078" s="2">
        <v>5</v>
      </c>
      <c r="F2078" s="2">
        <v>15</v>
      </c>
      <c r="G2078" s="2">
        <v>2</v>
      </c>
      <c r="H2078" s="2" t="s">
        <v>117</v>
      </c>
      <c r="I2078" s="2">
        <v>43200</v>
      </c>
      <c r="J2078" s="2">
        <v>500</v>
      </c>
      <c r="K2078" s="2"/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2"/>
      <c r="AL2078" s="5">
        <v>1420000</v>
      </c>
      <c r="AM2078" s="5">
        <v>761000</v>
      </c>
      <c r="AN2078" s="2"/>
      <c r="AO2078" s="2">
        <f t="shared" si="450"/>
        <v>0</v>
      </c>
      <c r="AP2078" s="2">
        <f t="shared" si="451"/>
        <v>0</v>
      </c>
      <c r="AQ2078" s="2">
        <f t="shared" si="452"/>
        <v>0</v>
      </c>
      <c r="AR2078" s="2"/>
      <c r="AS2078" s="2"/>
      <c r="AT2078" s="2"/>
      <c r="AU2078" s="2"/>
      <c r="AV2078" s="2">
        <f t="shared" si="453"/>
        <v>0</v>
      </c>
      <c r="AW2078" s="2">
        <f t="shared" si="454"/>
        <v>0</v>
      </c>
      <c r="AX2078" s="2">
        <f t="shared" si="455"/>
        <v>0</v>
      </c>
      <c r="AY2078" s="2"/>
      <c r="AZ2078" s="2"/>
      <c r="BA2078" s="2">
        <f t="shared" si="456"/>
        <v>0</v>
      </c>
      <c r="BB2078" s="2">
        <f t="shared" si="457"/>
        <v>0</v>
      </c>
      <c r="BC2078" s="2">
        <f t="shared" si="458"/>
        <v>0</v>
      </c>
      <c r="BD2078" s="2">
        <f t="shared" si="459"/>
        <v>1</v>
      </c>
      <c r="BE2078" s="2">
        <f t="shared" si="460"/>
        <v>1</v>
      </c>
      <c r="BF2078" s="2">
        <f t="shared" si="461"/>
        <v>0</v>
      </c>
      <c r="BG2078" s="2">
        <f t="shared" si="462"/>
        <v>0</v>
      </c>
      <c r="BH2078" s="2">
        <f t="shared" si="463"/>
        <v>0</v>
      </c>
    </row>
    <row r="2079" spans="1:60" x14ac:dyDescent="0.2">
      <c r="A2079" s="2">
        <v>2544</v>
      </c>
      <c r="B2079" s="2" t="s">
        <v>2816</v>
      </c>
      <c r="C2079" s="2" t="s">
        <v>2863</v>
      </c>
      <c r="D2079" s="2" t="s">
        <v>2865</v>
      </c>
      <c r="E2079" s="2">
        <v>0</v>
      </c>
      <c r="F2079" s="2">
        <v>0</v>
      </c>
      <c r="G2079" s="2">
        <v>0</v>
      </c>
      <c r="H2079" s="2"/>
      <c r="I2079" s="2">
        <v>0</v>
      </c>
      <c r="J2079" s="2">
        <v>0</v>
      </c>
      <c r="K2079" s="2"/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2"/>
      <c r="AL2079" s="5">
        <v>9530</v>
      </c>
      <c r="AM2079" s="5">
        <v>6880</v>
      </c>
      <c r="AN2079" s="2"/>
      <c r="AO2079" s="2">
        <f t="shared" si="450"/>
        <v>0</v>
      </c>
      <c r="AP2079" s="2">
        <f t="shared" si="451"/>
        <v>0</v>
      </c>
      <c r="AQ2079" s="2">
        <f t="shared" si="452"/>
        <v>0</v>
      </c>
      <c r="AR2079" s="2"/>
      <c r="AS2079" s="2"/>
      <c r="AT2079" s="2"/>
      <c r="AU2079" s="2"/>
      <c r="AV2079" s="2">
        <f t="shared" si="453"/>
        <v>0</v>
      </c>
      <c r="AW2079" s="2">
        <f t="shared" si="454"/>
        <v>0</v>
      </c>
      <c r="AX2079" s="2">
        <f t="shared" si="455"/>
        <v>0</v>
      </c>
      <c r="AY2079" s="2"/>
      <c r="AZ2079" s="2"/>
      <c r="BA2079" s="2">
        <f t="shared" si="456"/>
        <v>0</v>
      </c>
      <c r="BB2079" s="2">
        <f t="shared" si="457"/>
        <v>0</v>
      </c>
      <c r="BC2079" s="2">
        <f t="shared" si="458"/>
        <v>0</v>
      </c>
      <c r="BD2079" s="2">
        <f t="shared" si="459"/>
        <v>0</v>
      </c>
      <c r="BE2079" s="2">
        <f t="shared" si="460"/>
        <v>0</v>
      </c>
      <c r="BF2079" s="2">
        <f t="shared" si="461"/>
        <v>0</v>
      </c>
      <c r="BG2079" s="2">
        <f t="shared" si="462"/>
        <v>0</v>
      </c>
      <c r="BH2079" s="2">
        <f t="shared" si="463"/>
        <v>0</v>
      </c>
    </row>
    <row r="2080" spans="1:60" x14ac:dyDescent="0.2">
      <c r="A2080" s="2">
        <v>2545</v>
      </c>
      <c r="B2080" s="2" t="s">
        <v>2816</v>
      </c>
      <c r="C2080" s="2" t="s">
        <v>2863</v>
      </c>
      <c r="D2080" s="2" t="s">
        <v>2866</v>
      </c>
      <c r="E2080" s="2">
        <v>5</v>
      </c>
      <c r="F2080" s="2">
        <v>9</v>
      </c>
      <c r="G2080" s="2">
        <v>0</v>
      </c>
      <c r="H2080" s="2" t="s">
        <v>129</v>
      </c>
      <c r="I2080" s="2">
        <v>86400</v>
      </c>
      <c r="J2080" s="2">
        <v>100</v>
      </c>
      <c r="K2080" s="2"/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2"/>
      <c r="AL2080" s="5">
        <v>41600</v>
      </c>
      <c r="AM2080" s="5">
        <v>40600</v>
      </c>
      <c r="AN2080" s="2"/>
      <c r="AO2080" s="2">
        <f t="shared" si="450"/>
        <v>0</v>
      </c>
      <c r="AP2080" s="2">
        <f t="shared" si="451"/>
        <v>0</v>
      </c>
      <c r="AQ2080" s="2">
        <f t="shared" si="452"/>
        <v>0</v>
      </c>
      <c r="AR2080" s="2"/>
      <c r="AS2080" s="2"/>
      <c r="AT2080" s="2"/>
      <c r="AU2080" s="2"/>
      <c r="AV2080" s="2">
        <f t="shared" si="453"/>
        <v>0</v>
      </c>
      <c r="AW2080" s="2">
        <f t="shared" si="454"/>
        <v>0</v>
      </c>
      <c r="AX2080" s="2">
        <f t="shared" si="455"/>
        <v>0</v>
      </c>
      <c r="AY2080" s="2"/>
      <c r="AZ2080" s="2"/>
      <c r="BA2080" s="2">
        <f t="shared" si="456"/>
        <v>0</v>
      </c>
      <c r="BB2080" s="2">
        <f t="shared" si="457"/>
        <v>0</v>
      </c>
      <c r="BC2080" s="2">
        <f t="shared" si="458"/>
        <v>0</v>
      </c>
      <c r="BD2080" s="2">
        <f t="shared" si="459"/>
        <v>1</v>
      </c>
      <c r="BE2080" s="2">
        <f t="shared" si="460"/>
        <v>0</v>
      </c>
      <c r="BF2080" s="2">
        <f t="shared" si="461"/>
        <v>0</v>
      </c>
      <c r="BG2080" s="2">
        <f t="shared" si="462"/>
        <v>0</v>
      </c>
      <c r="BH2080" s="2">
        <f t="shared" si="463"/>
        <v>0</v>
      </c>
    </row>
    <row r="2081" spans="1:60" x14ac:dyDescent="0.2">
      <c r="A2081" s="2">
        <v>2546</v>
      </c>
      <c r="B2081" s="2" t="s">
        <v>2816</v>
      </c>
      <c r="C2081" s="2" t="s">
        <v>2863</v>
      </c>
      <c r="D2081" s="2" t="s">
        <v>2867</v>
      </c>
      <c r="E2081" s="2">
        <v>5</v>
      </c>
      <c r="F2081" s="2">
        <v>18</v>
      </c>
      <c r="G2081" s="2">
        <v>5</v>
      </c>
      <c r="H2081" s="2" t="s">
        <v>117</v>
      </c>
      <c r="I2081" s="2">
        <v>43200</v>
      </c>
      <c r="J2081" s="2">
        <v>500</v>
      </c>
      <c r="K2081" s="2"/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2"/>
      <c r="AL2081" s="5">
        <v>299000</v>
      </c>
      <c r="AM2081" s="5">
        <v>262000</v>
      </c>
      <c r="AN2081" s="2"/>
      <c r="AO2081" s="2">
        <f t="shared" si="450"/>
        <v>0</v>
      </c>
      <c r="AP2081" s="2">
        <f t="shared" si="451"/>
        <v>0</v>
      </c>
      <c r="AQ2081" s="2">
        <f t="shared" si="452"/>
        <v>0</v>
      </c>
      <c r="AR2081" s="2"/>
      <c r="AS2081" s="2"/>
      <c r="AT2081" s="2"/>
      <c r="AU2081" s="2"/>
      <c r="AV2081" s="2">
        <f t="shared" si="453"/>
        <v>0</v>
      </c>
      <c r="AW2081" s="2">
        <f t="shared" si="454"/>
        <v>0</v>
      </c>
      <c r="AX2081" s="2">
        <f t="shared" si="455"/>
        <v>0</v>
      </c>
      <c r="AY2081" s="2"/>
      <c r="AZ2081" s="2"/>
      <c r="BA2081" s="2">
        <f t="shared" si="456"/>
        <v>0</v>
      </c>
      <c r="BB2081" s="2">
        <f t="shared" si="457"/>
        <v>0</v>
      </c>
      <c r="BC2081" s="2">
        <f t="shared" si="458"/>
        <v>0</v>
      </c>
      <c r="BD2081" s="2">
        <f t="shared" si="459"/>
        <v>1</v>
      </c>
      <c r="BE2081" s="2">
        <f t="shared" si="460"/>
        <v>1</v>
      </c>
      <c r="BF2081" s="2">
        <f t="shared" si="461"/>
        <v>1</v>
      </c>
      <c r="BG2081" s="2">
        <f t="shared" si="462"/>
        <v>0</v>
      </c>
      <c r="BH2081" s="2">
        <f t="shared" si="463"/>
        <v>0</v>
      </c>
    </row>
    <row r="2082" spans="1:60" x14ac:dyDescent="0.2">
      <c r="A2082" s="2">
        <v>2547</v>
      </c>
      <c r="B2082" s="2" t="s">
        <v>2816</v>
      </c>
      <c r="C2082" s="2" t="s">
        <v>2863</v>
      </c>
      <c r="D2082" s="2" t="s">
        <v>2868</v>
      </c>
      <c r="E2082" s="2">
        <v>5</v>
      </c>
      <c r="F2082" s="2">
        <v>6</v>
      </c>
      <c r="G2082" s="2">
        <v>0</v>
      </c>
      <c r="H2082" s="2" t="s">
        <v>129</v>
      </c>
      <c r="I2082" s="2">
        <v>86400</v>
      </c>
      <c r="J2082" s="2">
        <v>100</v>
      </c>
      <c r="K2082" s="2"/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2"/>
      <c r="AL2082" s="5">
        <v>323000</v>
      </c>
      <c r="AM2082" s="5">
        <v>289000</v>
      </c>
      <c r="AN2082" s="2"/>
      <c r="AO2082" s="2">
        <f t="shared" si="450"/>
        <v>0</v>
      </c>
      <c r="AP2082" s="2">
        <f t="shared" si="451"/>
        <v>0</v>
      </c>
      <c r="AQ2082" s="2">
        <f t="shared" si="452"/>
        <v>0</v>
      </c>
      <c r="AR2082" s="2"/>
      <c r="AS2082" s="2"/>
      <c r="AT2082" s="2"/>
      <c r="AU2082" s="2"/>
      <c r="AV2082" s="2">
        <f t="shared" si="453"/>
        <v>0</v>
      </c>
      <c r="AW2082" s="2">
        <f t="shared" si="454"/>
        <v>0</v>
      </c>
      <c r="AX2082" s="2">
        <f t="shared" si="455"/>
        <v>0</v>
      </c>
      <c r="AY2082" s="2"/>
      <c r="AZ2082" s="2"/>
      <c r="BA2082" s="2">
        <f t="shared" si="456"/>
        <v>0</v>
      </c>
      <c r="BB2082" s="2">
        <f t="shared" si="457"/>
        <v>0</v>
      </c>
      <c r="BC2082" s="2">
        <f t="shared" si="458"/>
        <v>0</v>
      </c>
      <c r="BD2082" s="2">
        <f t="shared" si="459"/>
        <v>1</v>
      </c>
      <c r="BE2082" s="2">
        <f t="shared" si="460"/>
        <v>0</v>
      </c>
      <c r="BF2082" s="2">
        <f t="shared" si="461"/>
        <v>0</v>
      </c>
      <c r="BG2082" s="2">
        <f t="shared" si="462"/>
        <v>0</v>
      </c>
      <c r="BH2082" s="2">
        <f t="shared" si="463"/>
        <v>0</v>
      </c>
    </row>
    <row r="2083" spans="1:60" x14ac:dyDescent="0.2">
      <c r="A2083" s="2">
        <v>2548</v>
      </c>
      <c r="B2083" s="2" t="s">
        <v>2816</v>
      </c>
      <c r="C2083" s="2" t="s">
        <v>2863</v>
      </c>
      <c r="D2083" s="2" t="s">
        <v>2869</v>
      </c>
      <c r="E2083" s="2">
        <v>5</v>
      </c>
      <c r="F2083" s="2">
        <v>12</v>
      </c>
      <c r="G2083" s="2">
        <v>3</v>
      </c>
      <c r="H2083" s="2" t="s">
        <v>106</v>
      </c>
      <c r="I2083" s="2">
        <v>36000</v>
      </c>
      <c r="J2083" s="2">
        <v>100</v>
      </c>
      <c r="K2083" s="2"/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2"/>
      <c r="AL2083" s="5">
        <v>158000</v>
      </c>
      <c r="AM2083" s="5">
        <v>137000</v>
      </c>
      <c r="AN2083" s="2"/>
      <c r="AO2083" s="2">
        <f t="shared" si="450"/>
        <v>0</v>
      </c>
      <c r="AP2083" s="2">
        <f t="shared" si="451"/>
        <v>0</v>
      </c>
      <c r="AQ2083" s="2">
        <f t="shared" si="452"/>
        <v>0</v>
      </c>
      <c r="AR2083" s="2"/>
      <c r="AS2083" s="2"/>
      <c r="AT2083" s="2"/>
      <c r="AU2083" s="2"/>
      <c r="AV2083" s="2">
        <f t="shared" si="453"/>
        <v>0</v>
      </c>
      <c r="AW2083" s="2">
        <f t="shared" si="454"/>
        <v>0</v>
      </c>
      <c r="AX2083" s="2">
        <f t="shared" si="455"/>
        <v>0</v>
      </c>
      <c r="AY2083" s="2"/>
      <c r="AZ2083" s="2"/>
      <c r="BA2083" s="2">
        <f t="shared" si="456"/>
        <v>0</v>
      </c>
      <c r="BB2083" s="2">
        <f t="shared" si="457"/>
        <v>0</v>
      </c>
      <c r="BC2083" s="2">
        <f t="shared" si="458"/>
        <v>0</v>
      </c>
      <c r="BD2083" s="2">
        <f t="shared" si="459"/>
        <v>1</v>
      </c>
      <c r="BE2083" s="2">
        <f t="shared" si="460"/>
        <v>0</v>
      </c>
      <c r="BF2083" s="2">
        <f t="shared" si="461"/>
        <v>1</v>
      </c>
      <c r="BG2083" s="2">
        <f t="shared" si="462"/>
        <v>0</v>
      </c>
      <c r="BH2083" s="2">
        <f t="shared" si="463"/>
        <v>0</v>
      </c>
    </row>
    <row r="2084" spans="1:60" x14ac:dyDescent="0.2">
      <c r="A2084" s="2">
        <v>2549</v>
      </c>
      <c r="B2084" s="2" t="s">
        <v>2816</v>
      </c>
      <c r="C2084" s="2" t="s">
        <v>2863</v>
      </c>
      <c r="D2084" s="2" t="s">
        <v>2870</v>
      </c>
      <c r="E2084" s="2">
        <v>8</v>
      </c>
      <c r="F2084" s="2">
        <v>11</v>
      </c>
      <c r="G2084" s="2">
        <v>6</v>
      </c>
      <c r="H2084" s="2" t="s">
        <v>129</v>
      </c>
      <c r="I2084" s="2">
        <v>86400</v>
      </c>
      <c r="J2084" s="2">
        <v>100</v>
      </c>
      <c r="K2084" s="2"/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2"/>
      <c r="AL2084" s="5">
        <v>404000</v>
      </c>
      <c r="AM2084" s="5">
        <v>378000</v>
      </c>
      <c r="AN2084" s="2"/>
      <c r="AO2084" s="2">
        <f t="shared" si="450"/>
        <v>0</v>
      </c>
      <c r="AP2084" s="2">
        <f t="shared" si="451"/>
        <v>0</v>
      </c>
      <c r="AQ2084" s="2">
        <f t="shared" si="452"/>
        <v>0</v>
      </c>
      <c r="AR2084" s="2"/>
      <c r="AS2084" s="2"/>
      <c r="AT2084" s="2"/>
      <c r="AU2084" s="2"/>
      <c r="AV2084" s="2">
        <f t="shared" si="453"/>
        <v>0</v>
      </c>
      <c r="AW2084" s="2">
        <f t="shared" si="454"/>
        <v>0</v>
      </c>
      <c r="AX2084" s="2">
        <f t="shared" si="455"/>
        <v>0</v>
      </c>
      <c r="AY2084" s="2"/>
      <c r="AZ2084" s="2"/>
      <c r="BA2084" s="2">
        <f t="shared" si="456"/>
        <v>0</v>
      </c>
      <c r="BB2084" s="2">
        <f t="shared" si="457"/>
        <v>0</v>
      </c>
      <c r="BC2084" s="2">
        <f t="shared" si="458"/>
        <v>0</v>
      </c>
      <c r="BD2084" s="2">
        <f t="shared" si="459"/>
        <v>1</v>
      </c>
      <c r="BE2084" s="2">
        <f t="shared" si="460"/>
        <v>0</v>
      </c>
      <c r="BF2084" s="2">
        <f t="shared" si="461"/>
        <v>1</v>
      </c>
      <c r="BG2084" s="2">
        <f t="shared" si="462"/>
        <v>0</v>
      </c>
      <c r="BH2084" s="2">
        <f t="shared" si="463"/>
        <v>0</v>
      </c>
    </row>
    <row r="2085" spans="1:60" x14ac:dyDescent="0.2">
      <c r="A2085" s="2">
        <v>2550</v>
      </c>
      <c r="B2085" s="2" t="s">
        <v>2816</v>
      </c>
      <c r="C2085" s="2" t="s">
        <v>2863</v>
      </c>
      <c r="D2085" s="2" t="s">
        <v>2871</v>
      </c>
      <c r="E2085" s="2">
        <v>8</v>
      </c>
      <c r="F2085" s="2">
        <v>17</v>
      </c>
      <c r="G2085" s="2">
        <v>9</v>
      </c>
      <c r="H2085" s="2" t="s">
        <v>129</v>
      </c>
      <c r="I2085" s="2">
        <v>86400</v>
      </c>
      <c r="J2085" s="2">
        <v>500</v>
      </c>
      <c r="K2085" s="2"/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2"/>
      <c r="AL2085" s="5">
        <v>630000</v>
      </c>
      <c r="AM2085" s="5">
        <v>3130000</v>
      </c>
      <c r="AN2085" s="2"/>
      <c r="AO2085" s="2">
        <f t="shared" si="450"/>
        <v>0</v>
      </c>
      <c r="AP2085" s="2">
        <f t="shared" si="451"/>
        <v>0</v>
      </c>
      <c r="AQ2085" s="2">
        <f t="shared" si="452"/>
        <v>0</v>
      </c>
      <c r="AR2085" s="2"/>
      <c r="AS2085" s="2"/>
      <c r="AT2085" s="2"/>
      <c r="AU2085" s="2"/>
      <c r="AV2085" s="2">
        <f t="shared" si="453"/>
        <v>0</v>
      </c>
      <c r="AW2085" s="2">
        <f t="shared" si="454"/>
        <v>0</v>
      </c>
      <c r="AX2085" s="2">
        <f t="shared" si="455"/>
        <v>0</v>
      </c>
      <c r="AY2085" s="2"/>
      <c r="AZ2085" s="2"/>
      <c r="BA2085" s="2">
        <f t="shared" si="456"/>
        <v>0</v>
      </c>
      <c r="BB2085" s="2">
        <f t="shared" si="457"/>
        <v>1</v>
      </c>
      <c r="BC2085" s="2">
        <f t="shared" si="458"/>
        <v>1</v>
      </c>
      <c r="BD2085" s="2">
        <f t="shared" si="459"/>
        <v>1</v>
      </c>
      <c r="BE2085" s="2">
        <f t="shared" si="460"/>
        <v>1</v>
      </c>
      <c r="BF2085" s="2">
        <f t="shared" si="461"/>
        <v>1</v>
      </c>
      <c r="BG2085" s="2">
        <f t="shared" si="462"/>
        <v>0</v>
      </c>
      <c r="BH2085" s="2">
        <f t="shared" si="463"/>
        <v>0</v>
      </c>
    </row>
    <row r="2086" spans="1:60" x14ac:dyDescent="0.2">
      <c r="A2086" s="2">
        <v>2551</v>
      </c>
      <c r="B2086" s="2" t="s">
        <v>2816</v>
      </c>
      <c r="C2086" s="2" t="s">
        <v>2863</v>
      </c>
      <c r="D2086" s="2" t="s">
        <v>2872</v>
      </c>
      <c r="E2086" s="2">
        <v>3</v>
      </c>
      <c r="F2086" s="2">
        <v>1</v>
      </c>
      <c r="G2086" s="2">
        <v>1</v>
      </c>
      <c r="H2086" s="2" t="s">
        <v>117</v>
      </c>
      <c r="I2086" s="2">
        <v>43200</v>
      </c>
      <c r="J2086" s="2">
        <v>0</v>
      </c>
      <c r="K2086" s="2"/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2"/>
      <c r="AL2086" s="5">
        <v>611000</v>
      </c>
      <c r="AM2086" s="5">
        <v>556000</v>
      </c>
      <c r="AN2086" s="2"/>
      <c r="AO2086" s="2">
        <f t="shared" si="450"/>
        <v>0</v>
      </c>
      <c r="AP2086" s="2">
        <f t="shared" si="451"/>
        <v>0</v>
      </c>
      <c r="AQ2086" s="2">
        <f t="shared" si="452"/>
        <v>0</v>
      </c>
      <c r="AR2086" s="2"/>
      <c r="AS2086" s="2"/>
      <c r="AT2086" s="2"/>
      <c r="AU2086" s="2"/>
      <c r="AV2086" s="2">
        <f t="shared" si="453"/>
        <v>0</v>
      </c>
      <c r="AW2086" s="2">
        <f t="shared" si="454"/>
        <v>0</v>
      </c>
      <c r="AX2086" s="2">
        <f t="shared" si="455"/>
        <v>0</v>
      </c>
      <c r="AY2086" s="2"/>
      <c r="AZ2086" s="2"/>
      <c r="BA2086" s="2">
        <f t="shared" si="456"/>
        <v>0</v>
      </c>
      <c r="BB2086" s="2">
        <f t="shared" si="457"/>
        <v>0</v>
      </c>
      <c r="BC2086" s="2">
        <f t="shared" si="458"/>
        <v>0</v>
      </c>
      <c r="BD2086" s="2">
        <f t="shared" si="459"/>
        <v>1</v>
      </c>
      <c r="BE2086" s="2">
        <f t="shared" si="460"/>
        <v>0</v>
      </c>
      <c r="BF2086" s="2">
        <f t="shared" si="461"/>
        <v>0</v>
      </c>
      <c r="BG2086" s="2">
        <f t="shared" si="462"/>
        <v>0</v>
      </c>
      <c r="BH2086" s="2">
        <f t="shared" si="463"/>
        <v>0</v>
      </c>
    </row>
    <row r="2087" spans="1:60" x14ac:dyDescent="0.2">
      <c r="A2087" s="2">
        <v>2552</v>
      </c>
      <c r="B2087" s="2" t="s">
        <v>2816</v>
      </c>
      <c r="C2087" s="2" t="s">
        <v>2863</v>
      </c>
      <c r="D2087" s="2" t="s">
        <v>2873</v>
      </c>
      <c r="E2087" s="2">
        <v>5</v>
      </c>
      <c r="F2087" s="2">
        <v>10</v>
      </c>
      <c r="G2087" s="2">
        <v>0</v>
      </c>
      <c r="H2087" s="2" t="s">
        <v>129</v>
      </c>
      <c r="I2087" s="2">
        <v>86400</v>
      </c>
      <c r="J2087" s="2">
        <v>100</v>
      </c>
      <c r="K2087" s="2"/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2"/>
      <c r="AL2087" s="5">
        <v>32100</v>
      </c>
      <c r="AM2087" s="5">
        <v>30200</v>
      </c>
      <c r="AN2087" s="2"/>
      <c r="AO2087" s="2">
        <f t="shared" si="450"/>
        <v>0</v>
      </c>
      <c r="AP2087" s="2">
        <f t="shared" si="451"/>
        <v>0</v>
      </c>
      <c r="AQ2087" s="2">
        <f t="shared" si="452"/>
        <v>0</v>
      </c>
      <c r="AR2087" s="2"/>
      <c r="AS2087" s="2"/>
      <c r="AT2087" s="2"/>
      <c r="AU2087" s="2"/>
      <c r="AV2087" s="2">
        <f t="shared" si="453"/>
        <v>0</v>
      </c>
      <c r="AW2087" s="2">
        <f t="shared" si="454"/>
        <v>0</v>
      </c>
      <c r="AX2087" s="2">
        <f t="shared" si="455"/>
        <v>0</v>
      </c>
      <c r="AY2087" s="2"/>
      <c r="AZ2087" s="2"/>
      <c r="BA2087" s="2">
        <f t="shared" si="456"/>
        <v>0</v>
      </c>
      <c r="BB2087" s="2">
        <f t="shared" si="457"/>
        <v>0</v>
      </c>
      <c r="BC2087" s="2">
        <f t="shared" si="458"/>
        <v>0</v>
      </c>
      <c r="BD2087" s="2">
        <f t="shared" si="459"/>
        <v>1</v>
      </c>
      <c r="BE2087" s="2">
        <f t="shared" si="460"/>
        <v>0</v>
      </c>
      <c r="BF2087" s="2">
        <f t="shared" si="461"/>
        <v>0</v>
      </c>
      <c r="BG2087" s="2">
        <f t="shared" si="462"/>
        <v>0</v>
      </c>
      <c r="BH2087" s="2">
        <f t="shared" si="463"/>
        <v>0</v>
      </c>
    </row>
    <row r="2088" spans="1:60" x14ac:dyDescent="0.2">
      <c r="A2088" s="2">
        <v>2553</v>
      </c>
      <c r="B2088" s="2" t="s">
        <v>2816</v>
      </c>
      <c r="C2088" s="2" t="s">
        <v>2863</v>
      </c>
      <c r="D2088" s="2" t="s">
        <v>2874</v>
      </c>
      <c r="E2088" s="2">
        <v>5</v>
      </c>
      <c r="F2088" s="2">
        <v>4</v>
      </c>
      <c r="G2088" s="2">
        <v>0</v>
      </c>
      <c r="H2088" s="2" t="s">
        <v>2875</v>
      </c>
      <c r="I2088" s="2">
        <v>302400</v>
      </c>
      <c r="J2088" s="2">
        <v>100</v>
      </c>
      <c r="K2088" s="2"/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2"/>
      <c r="AL2088" s="5">
        <v>547000</v>
      </c>
      <c r="AM2088" s="5">
        <v>393000</v>
      </c>
      <c r="AN2088" s="2"/>
      <c r="AO2088" s="2">
        <f t="shared" si="450"/>
        <v>0</v>
      </c>
      <c r="AP2088" s="2">
        <f t="shared" si="451"/>
        <v>0</v>
      </c>
      <c r="AQ2088" s="2">
        <f t="shared" si="452"/>
        <v>0</v>
      </c>
      <c r="AR2088" s="2"/>
      <c r="AS2088" s="2"/>
      <c r="AT2088" s="2"/>
      <c r="AU2088" s="2"/>
      <c r="AV2088" s="2">
        <f t="shared" si="453"/>
        <v>0</v>
      </c>
      <c r="AW2088" s="2">
        <f t="shared" si="454"/>
        <v>0</v>
      </c>
      <c r="AX2088" s="2">
        <f t="shared" si="455"/>
        <v>0</v>
      </c>
      <c r="AY2088" s="2"/>
      <c r="AZ2088" s="2"/>
      <c r="BA2088" s="2">
        <f t="shared" si="456"/>
        <v>0</v>
      </c>
      <c r="BB2088" s="2">
        <f t="shared" si="457"/>
        <v>0</v>
      </c>
      <c r="BC2088" s="2">
        <f t="shared" si="458"/>
        <v>0</v>
      </c>
      <c r="BD2088" s="2">
        <f t="shared" si="459"/>
        <v>1</v>
      </c>
      <c r="BE2088" s="2">
        <f t="shared" si="460"/>
        <v>0</v>
      </c>
      <c r="BF2088" s="2">
        <f t="shared" si="461"/>
        <v>0</v>
      </c>
      <c r="BG2088" s="2">
        <f t="shared" si="462"/>
        <v>0</v>
      </c>
      <c r="BH2088" s="2">
        <f t="shared" si="463"/>
        <v>0</v>
      </c>
    </row>
    <row r="2089" spans="1:60" x14ac:dyDescent="0.2">
      <c r="A2089" s="2">
        <v>2554</v>
      </c>
      <c r="B2089" s="2" t="s">
        <v>2816</v>
      </c>
      <c r="C2089" s="2" t="s">
        <v>2863</v>
      </c>
      <c r="D2089" s="2" t="s">
        <v>2876</v>
      </c>
      <c r="E2089" s="2">
        <v>3</v>
      </c>
      <c r="F2089" s="2">
        <v>1</v>
      </c>
      <c r="G2089" s="2">
        <v>1</v>
      </c>
      <c r="H2089" s="2" t="s">
        <v>117</v>
      </c>
      <c r="I2089" s="2">
        <v>43200</v>
      </c>
      <c r="J2089" s="2">
        <v>0</v>
      </c>
      <c r="K2089" s="2"/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2"/>
      <c r="AL2089" s="5">
        <v>332000</v>
      </c>
      <c r="AM2089" s="5">
        <v>276000</v>
      </c>
      <c r="AN2089" s="2"/>
      <c r="AO2089" s="2">
        <f t="shared" si="450"/>
        <v>0</v>
      </c>
      <c r="AP2089" s="2">
        <f t="shared" si="451"/>
        <v>0</v>
      </c>
      <c r="AQ2089" s="2">
        <f t="shared" si="452"/>
        <v>0</v>
      </c>
      <c r="AR2089" s="2"/>
      <c r="AS2089" s="2"/>
      <c r="AT2089" s="2"/>
      <c r="AU2089" s="2"/>
      <c r="AV2089" s="2">
        <f t="shared" si="453"/>
        <v>0</v>
      </c>
      <c r="AW2089" s="2">
        <f t="shared" si="454"/>
        <v>0</v>
      </c>
      <c r="AX2089" s="2">
        <f t="shared" si="455"/>
        <v>0</v>
      </c>
      <c r="AY2089" s="2"/>
      <c r="AZ2089" s="2"/>
      <c r="BA2089" s="2">
        <f t="shared" si="456"/>
        <v>0</v>
      </c>
      <c r="BB2089" s="2">
        <f t="shared" si="457"/>
        <v>0</v>
      </c>
      <c r="BC2089" s="2">
        <f t="shared" si="458"/>
        <v>0</v>
      </c>
      <c r="BD2089" s="2">
        <f t="shared" si="459"/>
        <v>1</v>
      </c>
      <c r="BE2089" s="2">
        <f t="shared" si="460"/>
        <v>0</v>
      </c>
      <c r="BF2089" s="2">
        <f t="shared" si="461"/>
        <v>0</v>
      </c>
      <c r="BG2089" s="2">
        <f t="shared" si="462"/>
        <v>0</v>
      </c>
      <c r="BH2089" s="2">
        <f t="shared" si="463"/>
        <v>0</v>
      </c>
    </row>
    <row r="2090" spans="1:60" x14ac:dyDescent="0.2">
      <c r="A2090" s="2">
        <v>2555</v>
      </c>
      <c r="B2090" s="2" t="s">
        <v>2816</v>
      </c>
      <c r="C2090" s="2" t="s">
        <v>2863</v>
      </c>
      <c r="D2090" s="2" t="s">
        <v>2877</v>
      </c>
      <c r="E2090" s="2">
        <v>3</v>
      </c>
      <c r="F2090" s="2">
        <v>9</v>
      </c>
      <c r="G2090" s="2">
        <v>8</v>
      </c>
      <c r="H2090" s="2" t="s">
        <v>204</v>
      </c>
      <c r="I2090" s="2">
        <v>7200</v>
      </c>
      <c r="J2090" s="2">
        <v>0</v>
      </c>
      <c r="K2090" s="2"/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1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2"/>
      <c r="AL2090" s="5">
        <v>423000</v>
      </c>
      <c r="AM2090" s="5">
        <v>413000</v>
      </c>
      <c r="AN2090" s="2"/>
      <c r="AO2090" s="2">
        <f t="shared" si="450"/>
        <v>0</v>
      </c>
      <c r="AP2090" s="2">
        <f t="shared" si="451"/>
        <v>0</v>
      </c>
      <c r="AQ2090" s="2">
        <f t="shared" si="452"/>
        <v>0</v>
      </c>
      <c r="AR2090" s="2"/>
      <c r="AS2090" s="2"/>
      <c r="AT2090" s="2"/>
      <c r="AU2090" s="2"/>
      <c r="AV2090" s="2">
        <f t="shared" si="453"/>
        <v>0</v>
      </c>
      <c r="AW2090" s="2">
        <f t="shared" si="454"/>
        <v>0</v>
      </c>
      <c r="AX2090" s="2">
        <f t="shared" si="455"/>
        <v>1</v>
      </c>
      <c r="AY2090" s="2"/>
      <c r="AZ2090" s="2"/>
      <c r="BA2090" s="2">
        <f t="shared" si="456"/>
        <v>3</v>
      </c>
      <c r="BB2090" s="2">
        <f t="shared" si="457"/>
        <v>0</v>
      </c>
      <c r="BC2090" s="2">
        <f t="shared" si="458"/>
        <v>0</v>
      </c>
      <c r="BD2090" s="2">
        <f t="shared" si="459"/>
        <v>1</v>
      </c>
      <c r="BE2090" s="2">
        <f t="shared" si="460"/>
        <v>0</v>
      </c>
      <c r="BF2090" s="2">
        <f t="shared" si="461"/>
        <v>1</v>
      </c>
      <c r="BG2090" s="2">
        <f t="shared" si="462"/>
        <v>3</v>
      </c>
      <c r="BH2090" s="2">
        <f t="shared" si="463"/>
        <v>6</v>
      </c>
    </row>
    <row r="2091" spans="1:60" x14ac:dyDescent="0.2">
      <c r="A2091" s="2">
        <v>2556</v>
      </c>
      <c r="B2091" s="2" t="s">
        <v>2816</v>
      </c>
      <c r="C2091" s="2" t="s">
        <v>2863</v>
      </c>
      <c r="D2091" s="2" t="s">
        <v>2878</v>
      </c>
      <c r="E2091" s="2">
        <v>3</v>
      </c>
      <c r="F2091" s="2">
        <v>5</v>
      </c>
      <c r="G2091" s="2">
        <v>2</v>
      </c>
      <c r="H2091" s="2" t="s">
        <v>49</v>
      </c>
      <c r="I2091" s="2">
        <v>10080</v>
      </c>
      <c r="J2091" s="2">
        <v>500</v>
      </c>
      <c r="K2091" s="2"/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2"/>
      <c r="AL2091" s="5">
        <v>576000</v>
      </c>
      <c r="AM2091" s="5">
        <v>385000</v>
      </c>
      <c r="AN2091" s="2"/>
      <c r="AO2091" s="2">
        <f t="shared" si="450"/>
        <v>0</v>
      </c>
      <c r="AP2091" s="2">
        <f t="shared" si="451"/>
        <v>0</v>
      </c>
      <c r="AQ2091" s="2">
        <f t="shared" si="452"/>
        <v>0</v>
      </c>
      <c r="AR2091" s="2"/>
      <c r="AS2091" s="2"/>
      <c r="AT2091" s="2"/>
      <c r="AU2091" s="2"/>
      <c r="AV2091" s="2">
        <f t="shared" si="453"/>
        <v>0</v>
      </c>
      <c r="AW2091" s="2">
        <f t="shared" si="454"/>
        <v>0</v>
      </c>
      <c r="AX2091" s="2">
        <f t="shared" si="455"/>
        <v>0</v>
      </c>
      <c r="AY2091" s="2"/>
      <c r="AZ2091" s="2"/>
      <c r="BA2091" s="2">
        <f t="shared" si="456"/>
        <v>0</v>
      </c>
      <c r="BB2091" s="2">
        <f t="shared" si="457"/>
        <v>0</v>
      </c>
      <c r="BC2091" s="2">
        <f t="shared" si="458"/>
        <v>0</v>
      </c>
      <c r="BD2091" s="2">
        <f t="shared" si="459"/>
        <v>1</v>
      </c>
      <c r="BE2091" s="2">
        <f t="shared" si="460"/>
        <v>1</v>
      </c>
      <c r="BF2091" s="2">
        <f t="shared" si="461"/>
        <v>0</v>
      </c>
      <c r="BG2091" s="2">
        <f t="shared" si="462"/>
        <v>0</v>
      </c>
      <c r="BH2091" s="2">
        <f t="shared" si="463"/>
        <v>0</v>
      </c>
    </row>
    <row r="2092" spans="1:60" x14ac:dyDescent="0.2">
      <c r="A2092" s="2">
        <v>2557</v>
      </c>
      <c r="B2092" s="2" t="s">
        <v>2816</v>
      </c>
      <c r="C2092" s="2" t="s">
        <v>2863</v>
      </c>
      <c r="D2092" s="2" t="s">
        <v>2879</v>
      </c>
      <c r="E2092" s="2">
        <v>3</v>
      </c>
      <c r="F2092" s="2">
        <v>6</v>
      </c>
      <c r="G2092" s="2">
        <v>0</v>
      </c>
      <c r="H2092" s="2" t="s">
        <v>204</v>
      </c>
      <c r="I2092" s="2">
        <v>7200</v>
      </c>
      <c r="J2092" s="2">
        <v>0</v>
      </c>
      <c r="K2092" s="2"/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2"/>
      <c r="AL2092" s="5">
        <v>519000</v>
      </c>
      <c r="AM2092" s="5">
        <v>578000</v>
      </c>
      <c r="AN2092" s="2"/>
      <c r="AO2092" s="2">
        <f t="shared" si="450"/>
        <v>0</v>
      </c>
      <c r="AP2092" s="2">
        <f t="shared" si="451"/>
        <v>0</v>
      </c>
      <c r="AQ2092" s="2">
        <f t="shared" si="452"/>
        <v>0</v>
      </c>
      <c r="AR2092" s="2"/>
      <c r="AS2092" s="2"/>
      <c r="AT2092" s="2"/>
      <c r="AU2092" s="2"/>
      <c r="AV2092" s="2">
        <f t="shared" si="453"/>
        <v>0</v>
      </c>
      <c r="AW2092" s="2">
        <f t="shared" si="454"/>
        <v>0</v>
      </c>
      <c r="AX2092" s="2">
        <f t="shared" si="455"/>
        <v>0</v>
      </c>
      <c r="AY2092" s="2"/>
      <c r="AZ2092" s="2"/>
      <c r="BA2092" s="2">
        <f t="shared" si="456"/>
        <v>0</v>
      </c>
      <c r="BB2092" s="2">
        <f t="shared" si="457"/>
        <v>0</v>
      </c>
      <c r="BC2092" s="2">
        <f t="shared" si="458"/>
        <v>0</v>
      </c>
      <c r="BD2092" s="2">
        <f t="shared" si="459"/>
        <v>1</v>
      </c>
      <c r="BE2092" s="2">
        <f t="shared" si="460"/>
        <v>0</v>
      </c>
      <c r="BF2092" s="2">
        <f t="shared" si="461"/>
        <v>0</v>
      </c>
      <c r="BG2092" s="2">
        <f t="shared" si="462"/>
        <v>0</v>
      </c>
      <c r="BH2092" s="2">
        <f t="shared" si="463"/>
        <v>0</v>
      </c>
    </row>
    <row r="2093" spans="1:60" x14ac:dyDescent="0.2">
      <c r="A2093" s="2">
        <v>2558</v>
      </c>
      <c r="B2093" s="2" t="s">
        <v>2816</v>
      </c>
      <c r="C2093" s="2" t="s">
        <v>2863</v>
      </c>
      <c r="D2093" s="2" t="s">
        <v>2880</v>
      </c>
      <c r="E2093" s="2">
        <v>3</v>
      </c>
      <c r="F2093" s="2">
        <v>5</v>
      </c>
      <c r="G2093" s="2">
        <v>2</v>
      </c>
      <c r="H2093" s="2" t="s">
        <v>49</v>
      </c>
      <c r="I2093" s="2">
        <v>10080</v>
      </c>
      <c r="J2093" s="2">
        <v>300</v>
      </c>
      <c r="K2093" s="2"/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2"/>
      <c r="AL2093" s="5">
        <v>297000</v>
      </c>
      <c r="AM2093" s="5">
        <v>286000</v>
      </c>
      <c r="AN2093" s="2"/>
      <c r="AO2093" s="2">
        <f t="shared" si="450"/>
        <v>0</v>
      </c>
      <c r="AP2093" s="2">
        <f t="shared" si="451"/>
        <v>0</v>
      </c>
      <c r="AQ2093" s="2">
        <f t="shared" si="452"/>
        <v>0</v>
      </c>
      <c r="AR2093" s="2"/>
      <c r="AS2093" s="2"/>
      <c r="AT2093" s="2"/>
      <c r="AU2093" s="2"/>
      <c r="AV2093" s="2">
        <f t="shared" si="453"/>
        <v>0</v>
      </c>
      <c r="AW2093" s="2">
        <f t="shared" si="454"/>
        <v>0</v>
      </c>
      <c r="AX2093" s="2">
        <f t="shared" si="455"/>
        <v>0</v>
      </c>
      <c r="AY2093" s="2"/>
      <c r="AZ2093" s="2"/>
      <c r="BA2093" s="2">
        <f t="shared" si="456"/>
        <v>0</v>
      </c>
      <c r="BB2093" s="2">
        <f t="shared" si="457"/>
        <v>0</v>
      </c>
      <c r="BC2093" s="2">
        <f t="shared" si="458"/>
        <v>0</v>
      </c>
      <c r="BD2093" s="2">
        <f t="shared" si="459"/>
        <v>1</v>
      </c>
      <c r="BE2093" s="2">
        <f t="shared" si="460"/>
        <v>1</v>
      </c>
      <c r="BF2093" s="2">
        <f t="shared" si="461"/>
        <v>0</v>
      </c>
      <c r="BG2093" s="2">
        <f t="shared" si="462"/>
        <v>0</v>
      </c>
      <c r="BH2093" s="2">
        <f t="shared" si="463"/>
        <v>0</v>
      </c>
    </row>
    <row r="2094" spans="1:60" x14ac:dyDescent="0.2">
      <c r="A2094" s="2">
        <v>2559</v>
      </c>
      <c r="B2094" s="2" t="s">
        <v>2816</v>
      </c>
      <c r="C2094" s="2" t="s">
        <v>2863</v>
      </c>
      <c r="D2094" s="2" t="s">
        <v>2881</v>
      </c>
      <c r="E2094" s="2">
        <v>5</v>
      </c>
      <c r="F2094" s="2">
        <v>7</v>
      </c>
      <c r="G2094" s="2">
        <v>6</v>
      </c>
      <c r="H2094" s="2" t="s">
        <v>2875</v>
      </c>
      <c r="I2094" s="2">
        <v>302400</v>
      </c>
      <c r="J2094" s="2">
        <v>100</v>
      </c>
      <c r="K2094" s="2"/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2"/>
      <c r="AL2094" s="5">
        <v>239000</v>
      </c>
      <c r="AM2094" s="5">
        <v>234000</v>
      </c>
      <c r="AN2094" s="2"/>
      <c r="AO2094" s="2">
        <f t="shared" si="450"/>
        <v>0</v>
      </c>
      <c r="AP2094" s="2">
        <f t="shared" si="451"/>
        <v>0</v>
      </c>
      <c r="AQ2094" s="2">
        <f t="shared" si="452"/>
        <v>0</v>
      </c>
      <c r="AR2094" s="2"/>
      <c r="AS2094" s="2"/>
      <c r="AT2094" s="2"/>
      <c r="AU2094" s="2"/>
      <c r="AV2094" s="2">
        <f t="shared" si="453"/>
        <v>0</v>
      </c>
      <c r="AW2094" s="2">
        <f t="shared" si="454"/>
        <v>0</v>
      </c>
      <c r="AX2094" s="2">
        <f t="shared" si="455"/>
        <v>0</v>
      </c>
      <c r="AY2094" s="2"/>
      <c r="AZ2094" s="2"/>
      <c r="BA2094" s="2">
        <f t="shared" si="456"/>
        <v>0</v>
      </c>
      <c r="BB2094" s="2">
        <f t="shared" si="457"/>
        <v>0</v>
      </c>
      <c r="BC2094" s="2">
        <f t="shared" si="458"/>
        <v>0</v>
      </c>
      <c r="BD2094" s="2">
        <f t="shared" si="459"/>
        <v>1</v>
      </c>
      <c r="BE2094" s="2">
        <f t="shared" si="460"/>
        <v>0</v>
      </c>
      <c r="BF2094" s="2">
        <f t="shared" si="461"/>
        <v>1</v>
      </c>
      <c r="BG2094" s="2">
        <f t="shared" si="462"/>
        <v>0</v>
      </c>
      <c r="BH2094" s="2">
        <f t="shared" si="463"/>
        <v>0</v>
      </c>
    </row>
    <row r="2095" spans="1:60" x14ac:dyDescent="0.2">
      <c r="A2095" s="2">
        <v>2560</v>
      </c>
      <c r="B2095" s="2" t="s">
        <v>2816</v>
      </c>
      <c r="C2095" s="2" t="s">
        <v>2863</v>
      </c>
      <c r="D2095" s="2" t="s">
        <v>2882</v>
      </c>
      <c r="E2095" s="2">
        <v>5</v>
      </c>
      <c r="F2095" s="2">
        <v>6</v>
      </c>
      <c r="G2095" s="2">
        <v>1</v>
      </c>
      <c r="H2095" s="2" t="s">
        <v>129</v>
      </c>
      <c r="I2095" s="2">
        <v>86400</v>
      </c>
      <c r="J2095" s="2">
        <v>100</v>
      </c>
      <c r="K2095" s="2"/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2"/>
      <c r="AL2095" s="5">
        <v>265000</v>
      </c>
      <c r="AM2095" s="5">
        <v>244000</v>
      </c>
      <c r="AN2095" s="2"/>
      <c r="AO2095" s="2">
        <f t="shared" si="450"/>
        <v>0</v>
      </c>
      <c r="AP2095" s="2">
        <f t="shared" si="451"/>
        <v>0</v>
      </c>
      <c r="AQ2095" s="2">
        <f t="shared" si="452"/>
        <v>0</v>
      </c>
      <c r="AR2095" s="2"/>
      <c r="AS2095" s="2"/>
      <c r="AT2095" s="2"/>
      <c r="AU2095" s="2"/>
      <c r="AV2095" s="2">
        <f t="shared" si="453"/>
        <v>0</v>
      </c>
      <c r="AW2095" s="2">
        <f t="shared" si="454"/>
        <v>0</v>
      </c>
      <c r="AX2095" s="2">
        <f t="shared" si="455"/>
        <v>0</v>
      </c>
      <c r="AY2095" s="2"/>
      <c r="AZ2095" s="2"/>
      <c r="BA2095" s="2">
        <f t="shared" si="456"/>
        <v>0</v>
      </c>
      <c r="BB2095" s="2">
        <f t="shared" si="457"/>
        <v>0</v>
      </c>
      <c r="BC2095" s="2">
        <f t="shared" si="458"/>
        <v>0</v>
      </c>
      <c r="BD2095" s="2">
        <f t="shared" si="459"/>
        <v>1</v>
      </c>
      <c r="BE2095" s="2">
        <f t="shared" si="460"/>
        <v>0</v>
      </c>
      <c r="BF2095" s="2">
        <f t="shared" si="461"/>
        <v>0</v>
      </c>
      <c r="BG2095" s="2">
        <f t="shared" si="462"/>
        <v>0</v>
      </c>
      <c r="BH2095" s="2">
        <f t="shared" si="463"/>
        <v>0</v>
      </c>
    </row>
    <row r="2096" spans="1:60" x14ac:dyDescent="0.2">
      <c r="A2096" s="2">
        <v>2561</v>
      </c>
      <c r="B2096" s="2" t="s">
        <v>2816</v>
      </c>
      <c r="C2096" s="2" t="s">
        <v>2863</v>
      </c>
      <c r="D2096" s="2" t="s">
        <v>2883</v>
      </c>
      <c r="E2096" s="2">
        <v>3</v>
      </c>
      <c r="F2096" s="2">
        <v>7</v>
      </c>
      <c r="G2096" s="2">
        <v>0</v>
      </c>
      <c r="H2096" s="2" t="s">
        <v>204</v>
      </c>
      <c r="I2096" s="2">
        <v>7200</v>
      </c>
      <c r="J2096" s="2">
        <v>0</v>
      </c>
      <c r="K2096" s="2"/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2"/>
      <c r="AL2096" s="5">
        <v>225000</v>
      </c>
      <c r="AM2096" s="5">
        <v>243000</v>
      </c>
      <c r="AN2096" s="2"/>
      <c r="AO2096" s="2">
        <f t="shared" si="450"/>
        <v>0</v>
      </c>
      <c r="AP2096" s="2">
        <f t="shared" si="451"/>
        <v>0</v>
      </c>
      <c r="AQ2096" s="2">
        <f t="shared" si="452"/>
        <v>0</v>
      </c>
      <c r="AR2096" s="2"/>
      <c r="AS2096" s="2"/>
      <c r="AT2096" s="2"/>
      <c r="AU2096" s="2"/>
      <c r="AV2096" s="2">
        <f t="shared" si="453"/>
        <v>0</v>
      </c>
      <c r="AW2096" s="2">
        <f t="shared" si="454"/>
        <v>0</v>
      </c>
      <c r="AX2096" s="2">
        <f t="shared" si="455"/>
        <v>0</v>
      </c>
      <c r="AY2096" s="2"/>
      <c r="AZ2096" s="2"/>
      <c r="BA2096" s="2">
        <f t="shared" si="456"/>
        <v>0</v>
      </c>
      <c r="BB2096" s="2">
        <f t="shared" si="457"/>
        <v>0</v>
      </c>
      <c r="BC2096" s="2">
        <f t="shared" si="458"/>
        <v>0</v>
      </c>
      <c r="BD2096" s="2">
        <f t="shared" si="459"/>
        <v>1</v>
      </c>
      <c r="BE2096" s="2">
        <f t="shared" si="460"/>
        <v>0</v>
      </c>
      <c r="BF2096" s="2">
        <f t="shared" si="461"/>
        <v>0</v>
      </c>
      <c r="BG2096" s="2">
        <f t="shared" si="462"/>
        <v>0</v>
      </c>
      <c r="BH2096" s="2">
        <f t="shared" si="463"/>
        <v>0</v>
      </c>
    </row>
    <row r="2097" spans="1:60" x14ac:dyDescent="0.2">
      <c r="A2097" s="2">
        <v>2562</v>
      </c>
      <c r="B2097" s="2" t="s">
        <v>2816</v>
      </c>
      <c r="C2097" s="2" t="s">
        <v>2863</v>
      </c>
      <c r="D2097" s="2" t="s">
        <v>2884</v>
      </c>
      <c r="E2097" s="2">
        <v>6</v>
      </c>
      <c r="F2097" s="2">
        <v>9</v>
      </c>
      <c r="G2097" s="2">
        <v>4</v>
      </c>
      <c r="H2097" s="2" t="s">
        <v>129</v>
      </c>
      <c r="I2097" s="2">
        <v>86400</v>
      </c>
      <c r="J2097" s="2">
        <v>100</v>
      </c>
      <c r="K2097" s="2"/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2"/>
      <c r="AL2097" s="5">
        <v>2450000</v>
      </c>
      <c r="AM2097" s="5">
        <v>1910000</v>
      </c>
      <c r="AN2097" s="2"/>
      <c r="AO2097" s="2">
        <f t="shared" si="450"/>
        <v>0</v>
      </c>
      <c r="AP2097" s="2">
        <f t="shared" si="451"/>
        <v>0</v>
      </c>
      <c r="AQ2097" s="2">
        <f t="shared" si="452"/>
        <v>0</v>
      </c>
      <c r="AR2097" s="2"/>
      <c r="AS2097" s="2"/>
      <c r="AT2097" s="2"/>
      <c r="AU2097" s="2"/>
      <c r="AV2097" s="2">
        <f t="shared" si="453"/>
        <v>0</v>
      </c>
      <c r="AW2097" s="2">
        <f t="shared" si="454"/>
        <v>0</v>
      </c>
      <c r="AX2097" s="2">
        <f t="shared" si="455"/>
        <v>0</v>
      </c>
      <c r="AY2097" s="2"/>
      <c r="AZ2097" s="2"/>
      <c r="BA2097" s="2">
        <f t="shared" si="456"/>
        <v>0</v>
      </c>
      <c r="BB2097" s="2">
        <f t="shared" si="457"/>
        <v>0</v>
      </c>
      <c r="BC2097" s="2">
        <f t="shared" si="458"/>
        <v>0</v>
      </c>
      <c r="BD2097" s="2">
        <f t="shared" si="459"/>
        <v>1</v>
      </c>
      <c r="BE2097" s="2">
        <f t="shared" si="460"/>
        <v>0</v>
      </c>
      <c r="BF2097" s="2">
        <f t="shared" si="461"/>
        <v>1</v>
      </c>
      <c r="BG2097" s="2">
        <f t="shared" si="462"/>
        <v>0</v>
      </c>
      <c r="BH2097" s="2">
        <f t="shared" si="463"/>
        <v>0</v>
      </c>
    </row>
    <row r="2098" spans="1:60" x14ac:dyDescent="0.2">
      <c r="A2098" s="2">
        <v>2563</v>
      </c>
      <c r="B2098" s="2" t="s">
        <v>2816</v>
      </c>
      <c r="C2098" s="2" t="s">
        <v>2863</v>
      </c>
      <c r="D2098" s="2" t="s">
        <v>2885</v>
      </c>
      <c r="E2098" s="2">
        <v>5</v>
      </c>
      <c r="F2098" s="2">
        <v>5</v>
      </c>
      <c r="G2098" s="2">
        <v>5</v>
      </c>
      <c r="H2098" s="2" t="s">
        <v>923</v>
      </c>
      <c r="I2098" s="2">
        <v>15840</v>
      </c>
      <c r="J2098" s="2">
        <v>0</v>
      </c>
      <c r="K2098" s="2"/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2"/>
      <c r="AL2098" s="5">
        <v>8</v>
      </c>
      <c r="AM2098" s="5">
        <v>3</v>
      </c>
      <c r="AN2098" s="2"/>
      <c r="AO2098" s="2">
        <f t="shared" si="450"/>
        <v>0</v>
      </c>
      <c r="AP2098" s="2">
        <f t="shared" si="451"/>
        <v>0</v>
      </c>
      <c r="AQ2098" s="2">
        <f t="shared" si="452"/>
        <v>0</v>
      </c>
      <c r="AR2098" s="2"/>
      <c r="AS2098" s="2"/>
      <c r="AT2098" s="2"/>
      <c r="AU2098" s="2"/>
      <c r="AV2098" s="2">
        <f t="shared" si="453"/>
        <v>0</v>
      </c>
      <c r="AW2098" s="2">
        <f t="shared" si="454"/>
        <v>0</v>
      </c>
      <c r="AX2098" s="2">
        <f t="shared" si="455"/>
        <v>0</v>
      </c>
      <c r="AY2098" s="2"/>
      <c r="AZ2098" s="2"/>
      <c r="BA2098" s="2">
        <f t="shared" si="456"/>
        <v>0</v>
      </c>
      <c r="BB2098" s="2">
        <f t="shared" si="457"/>
        <v>0</v>
      </c>
      <c r="BC2098" s="2">
        <f t="shared" si="458"/>
        <v>0</v>
      </c>
      <c r="BD2098" s="2">
        <f t="shared" si="459"/>
        <v>1</v>
      </c>
      <c r="BE2098" s="2">
        <f t="shared" si="460"/>
        <v>0</v>
      </c>
      <c r="BF2098" s="2">
        <f t="shared" si="461"/>
        <v>1</v>
      </c>
      <c r="BG2098" s="2">
        <f t="shared" si="462"/>
        <v>0</v>
      </c>
      <c r="BH2098" s="2">
        <f t="shared" si="463"/>
        <v>0</v>
      </c>
    </row>
    <row r="2099" spans="1:60" x14ac:dyDescent="0.2">
      <c r="A2099" s="2">
        <v>2564</v>
      </c>
      <c r="B2099" s="2" t="s">
        <v>2816</v>
      </c>
      <c r="C2099" s="2" t="s">
        <v>2863</v>
      </c>
      <c r="D2099" s="2" t="s">
        <v>2886</v>
      </c>
      <c r="E2099" s="2">
        <v>5</v>
      </c>
      <c r="F2099" s="2">
        <v>12</v>
      </c>
      <c r="G2099" s="2">
        <v>2</v>
      </c>
      <c r="H2099" s="2" t="s">
        <v>106</v>
      </c>
      <c r="I2099" s="2">
        <v>36000</v>
      </c>
      <c r="J2099" s="2">
        <v>100</v>
      </c>
      <c r="K2099" s="2"/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2"/>
      <c r="AL2099" s="5">
        <v>251000</v>
      </c>
      <c r="AM2099" s="5">
        <v>231000</v>
      </c>
      <c r="AN2099" s="2"/>
      <c r="AO2099" s="2">
        <f t="shared" si="450"/>
        <v>0</v>
      </c>
      <c r="AP2099" s="2">
        <f t="shared" si="451"/>
        <v>0</v>
      </c>
      <c r="AQ2099" s="2">
        <f t="shared" si="452"/>
        <v>0</v>
      </c>
      <c r="AR2099" s="2"/>
      <c r="AS2099" s="2"/>
      <c r="AT2099" s="2"/>
      <c r="AU2099" s="2"/>
      <c r="AV2099" s="2">
        <f t="shared" si="453"/>
        <v>0</v>
      </c>
      <c r="AW2099" s="2">
        <f t="shared" si="454"/>
        <v>0</v>
      </c>
      <c r="AX2099" s="2">
        <f t="shared" si="455"/>
        <v>0</v>
      </c>
      <c r="AY2099" s="2"/>
      <c r="AZ2099" s="2"/>
      <c r="BA2099" s="2">
        <f t="shared" si="456"/>
        <v>0</v>
      </c>
      <c r="BB2099" s="2">
        <f t="shared" si="457"/>
        <v>0</v>
      </c>
      <c r="BC2099" s="2">
        <f t="shared" si="458"/>
        <v>0</v>
      </c>
      <c r="BD2099" s="2">
        <f t="shared" si="459"/>
        <v>1</v>
      </c>
      <c r="BE2099" s="2">
        <f t="shared" si="460"/>
        <v>0</v>
      </c>
      <c r="BF2099" s="2">
        <f t="shared" si="461"/>
        <v>0</v>
      </c>
      <c r="BG2099" s="2">
        <f t="shared" si="462"/>
        <v>0</v>
      </c>
      <c r="BH2099" s="2">
        <f t="shared" si="463"/>
        <v>0</v>
      </c>
    </row>
    <row r="2100" spans="1:60" x14ac:dyDescent="0.2">
      <c r="A2100" s="2">
        <v>2567</v>
      </c>
      <c r="B2100" s="2" t="s">
        <v>2816</v>
      </c>
      <c r="C2100" s="2" t="s">
        <v>2887</v>
      </c>
      <c r="D2100" s="2" t="s">
        <v>2891</v>
      </c>
      <c r="E2100" s="2">
        <v>3</v>
      </c>
      <c r="F2100" s="2">
        <v>3</v>
      </c>
      <c r="G2100" s="2">
        <v>3</v>
      </c>
      <c r="H2100" s="2" t="s">
        <v>64</v>
      </c>
      <c r="I2100" s="2">
        <v>59040</v>
      </c>
      <c r="J2100" s="2">
        <v>0</v>
      </c>
      <c r="K2100" s="2"/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2"/>
      <c r="AL2100" s="5">
        <v>429000</v>
      </c>
      <c r="AM2100" s="5">
        <v>327000</v>
      </c>
      <c r="AN2100" s="2"/>
      <c r="AO2100" s="2">
        <f t="shared" si="450"/>
        <v>0</v>
      </c>
      <c r="AP2100" s="2">
        <f t="shared" si="451"/>
        <v>0</v>
      </c>
      <c r="AQ2100" s="2">
        <f t="shared" si="452"/>
        <v>0</v>
      </c>
      <c r="AR2100" s="2"/>
      <c r="AS2100" s="2"/>
      <c r="AT2100" s="2"/>
      <c r="AU2100" s="2"/>
      <c r="AV2100" s="2">
        <f t="shared" si="453"/>
        <v>0</v>
      </c>
      <c r="AW2100" s="2">
        <f t="shared" si="454"/>
        <v>0</v>
      </c>
      <c r="AX2100" s="2">
        <f t="shared" si="455"/>
        <v>0</v>
      </c>
      <c r="AY2100" s="2"/>
      <c r="AZ2100" s="2"/>
      <c r="BA2100" s="2">
        <f t="shared" si="456"/>
        <v>0</v>
      </c>
      <c r="BB2100" s="2">
        <f t="shared" si="457"/>
        <v>0</v>
      </c>
      <c r="BC2100" s="2">
        <f t="shared" si="458"/>
        <v>0</v>
      </c>
      <c r="BD2100" s="2">
        <f t="shared" si="459"/>
        <v>1</v>
      </c>
      <c r="BE2100" s="2">
        <f t="shared" si="460"/>
        <v>0</v>
      </c>
      <c r="BF2100" s="2">
        <f t="shared" si="461"/>
        <v>1</v>
      </c>
      <c r="BG2100" s="2">
        <f t="shared" si="462"/>
        <v>0</v>
      </c>
      <c r="BH2100" s="2">
        <f t="shared" si="463"/>
        <v>0</v>
      </c>
    </row>
    <row r="2101" spans="1:60" x14ac:dyDescent="0.2">
      <c r="A2101" s="2">
        <v>2568</v>
      </c>
      <c r="B2101" s="2" t="s">
        <v>2816</v>
      </c>
      <c r="C2101" s="2" t="s">
        <v>2887</v>
      </c>
      <c r="D2101" s="2" t="s">
        <v>2892</v>
      </c>
      <c r="E2101" s="2">
        <v>2</v>
      </c>
      <c r="F2101" s="2">
        <v>2</v>
      </c>
      <c r="G2101" s="2">
        <v>1</v>
      </c>
      <c r="H2101" s="2" t="s">
        <v>28</v>
      </c>
      <c r="I2101" s="2">
        <v>4320</v>
      </c>
      <c r="J2101" s="2">
        <v>0</v>
      </c>
      <c r="K2101" s="2"/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2"/>
      <c r="AL2101" s="5">
        <v>288000</v>
      </c>
      <c r="AM2101" s="5">
        <v>245000</v>
      </c>
      <c r="AN2101" s="2"/>
      <c r="AO2101" s="2">
        <f t="shared" si="450"/>
        <v>0</v>
      </c>
      <c r="AP2101" s="2">
        <f t="shared" si="451"/>
        <v>0</v>
      </c>
      <c r="AQ2101" s="2">
        <f t="shared" si="452"/>
        <v>0</v>
      </c>
      <c r="AR2101" s="2"/>
      <c r="AS2101" s="2"/>
      <c r="AT2101" s="2"/>
      <c r="AU2101" s="2"/>
      <c r="AV2101" s="2">
        <f t="shared" si="453"/>
        <v>0</v>
      </c>
      <c r="AW2101" s="2">
        <f t="shared" si="454"/>
        <v>0</v>
      </c>
      <c r="AX2101" s="2">
        <f t="shared" si="455"/>
        <v>0</v>
      </c>
      <c r="AY2101" s="2"/>
      <c r="AZ2101" s="2"/>
      <c r="BA2101" s="2">
        <f t="shared" si="456"/>
        <v>0</v>
      </c>
      <c r="BB2101" s="2">
        <f t="shared" si="457"/>
        <v>0</v>
      </c>
      <c r="BC2101" s="2">
        <f t="shared" si="458"/>
        <v>0</v>
      </c>
      <c r="BD2101" s="2">
        <f t="shared" si="459"/>
        <v>1</v>
      </c>
      <c r="BE2101" s="2">
        <f t="shared" si="460"/>
        <v>0</v>
      </c>
      <c r="BF2101" s="2">
        <f t="shared" si="461"/>
        <v>0</v>
      </c>
      <c r="BG2101" s="2">
        <f t="shared" si="462"/>
        <v>0</v>
      </c>
      <c r="BH2101" s="2">
        <f t="shared" si="463"/>
        <v>0</v>
      </c>
    </row>
    <row r="2102" spans="1:60" x14ac:dyDescent="0.2">
      <c r="A2102" s="2">
        <v>2569</v>
      </c>
      <c r="B2102" s="2" t="s">
        <v>2816</v>
      </c>
      <c r="C2102" s="2" t="s">
        <v>2887</v>
      </c>
      <c r="D2102" s="2" t="s">
        <v>2893</v>
      </c>
      <c r="E2102" s="2">
        <v>5</v>
      </c>
      <c r="F2102" s="2">
        <v>6</v>
      </c>
      <c r="G2102" s="2">
        <v>2</v>
      </c>
      <c r="H2102" s="2" t="s">
        <v>1194</v>
      </c>
      <c r="I2102" s="2">
        <v>259200</v>
      </c>
      <c r="J2102" s="2">
        <v>0</v>
      </c>
      <c r="K2102" s="2"/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2"/>
      <c r="AL2102" s="5">
        <v>882000</v>
      </c>
      <c r="AM2102" s="5">
        <v>1260000</v>
      </c>
      <c r="AN2102" s="2"/>
      <c r="AO2102" s="2">
        <f t="shared" si="450"/>
        <v>0</v>
      </c>
      <c r="AP2102" s="2">
        <f t="shared" si="451"/>
        <v>0</v>
      </c>
      <c r="AQ2102" s="2">
        <f t="shared" si="452"/>
        <v>0</v>
      </c>
      <c r="AR2102" s="2"/>
      <c r="AS2102" s="2"/>
      <c r="AT2102" s="2"/>
      <c r="AU2102" s="2"/>
      <c r="AV2102" s="2">
        <f t="shared" si="453"/>
        <v>0</v>
      </c>
      <c r="AW2102" s="2">
        <f t="shared" si="454"/>
        <v>0</v>
      </c>
      <c r="AX2102" s="2">
        <f t="shared" si="455"/>
        <v>0</v>
      </c>
      <c r="AY2102" s="2"/>
      <c r="AZ2102" s="2"/>
      <c r="BA2102" s="2">
        <f t="shared" si="456"/>
        <v>0</v>
      </c>
      <c r="BB2102" s="2">
        <f t="shared" si="457"/>
        <v>0</v>
      </c>
      <c r="BC2102" s="2">
        <f t="shared" si="458"/>
        <v>0</v>
      </c>
      <c r="BD2102" s="2">
        <f t="shared" si="459"/>
        <v>1</v>
      </c>
      <c r="BE2102" s="2">
        <f t="shared" si="460"/>
        <v>0</v>
      </c>
      <c r="BF2102" s="2">
        <f t="shared" si="461"/>
        <v>0</v>
      </c>
      <c r="BG2102" s="2">
        <f t="shared" si="462"/>
        <v>0</v>
      </c>
      <c r="BH2102" s="2">
        <f t="shared" si="463"/>
        <v>0</v>
      </c>
    </row>
    <row r="2103" spans="1:60" x14ac:dyDescent="0.2">
      <c r="A2103" s="2">
        <v>2570</v>
      </c>
      <c r="B2103" s="2" t="s">
        <v>2816</v>
      </c>
      <c r="C2103" s="2" t="s">
        <v>2887</v>
      </c>
      <c r="D2103" s="2" t="s">
        <v>2894</v>
      </c>
      <c r="E2103" s="2">
        <v>3</v>
      </c>
      <c r="F2103" s="2">
        <v>3</v>
      </c>
      <c r="G2103" s="2">
        <v>3</v>
      </c>
      <c r="H2103" s="2" t="s">
        <v>308</v>
      </c>
      <c r="I2103" s="2">
        <v>11520</v>
      </c>
      <c r="J2103" s="2">
        <v>0</v>
      </c>
      <c r="K2103" s="2"/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2"/>
      <c r="AL2103" s="5">
        <v>183000</v>
      </c>
      <c r="AM2103" s="5">
        <v>165000</v>
      </c>
      <c r="AN2103" s="2"/>
      <c r="AO2103" s="2">
        <f t="shared" si="450"/>
        <v>0</v>
      </c>
      <c r="AP2103" s="2">
        <f t="shared" si="451"/>
        <v>0</v>
      </c>
      <c r="AQ2103" s="2">
        <f t="shared" si="452"/>
        <v>0</v>
      </c>
      <c r="AR2103" s="2"/>
      <c r="AS2103" s="2"/>
      <c r="AT2103" s="2"/>
      <c r="AU2103" s="2"/>
      <c r="AV2103" s="2">
        <f t="shared" si="453"/>
        <v>0</v>
      </c>
      <c r="AW2103" s="2">
        <f t="shared" si="454"/>
        <v>0</v>
      </c>
      <c r="AX2103" s="2">
        <f t="shared" si="455"/>
        <v>0</v>
      </c>
      <c r="AY2103" s="2"/>
      <c r="AZ2103" s="2"/>
      <c r="BA2103" s="2">
        <f t="shared" si="456"/>
        <v>0</v>
      </c>
      <c r="BB2103" s="2">
        <f t="shared" si="457"/>
        <v>0</v>
      </c>
      <c r="BC2103" s="2">
        <f t="shared" si="458"/>
        <v>0</v>
      </c>
      <c r="BD2103" s="2">
        <f t="shared" si="459"/>
        <v>1</v>
      </c>
      <c r="BE2103" s="2">
        <f t="shared" si="460"/>
        <v>0</v>
      </c>
      <c r="BF2103" s="2">
        <f t="shared" si="461"/>
        <v>1</v>
      </c>
      <c r="BG2103" s="2">
        <f t="shared" si="462"/>
        <v>0</v>
      </c>
      <c r="BH2103" s="2">
        <f t="shared" si="463"/>
        <v>0</v>
      </c>
    </row>
    <row r="2104" spans="1:60" x14ac:dyDescent="0.2">
      <c r="A2104" s="2">
        <v>2571</v>
      </c>
      <c r="B2104" s="2" t="s">
        <v>2816</v>
      </c>
      <c r="C2104" s="2" t="s">
        <v>2887</v>
      </c>
      <c r="D2104" s="2" t="s">
        <v>2895</v>
      </c>
      <c r="E2104" s="2">
        <v>4</v>
      </c>
      <c r="F2104" s="2">
        <v>1</v>
      </c>
      <c r="G2104" s="2">
        <v>0</v>
      </c>
      <c r="H2104" s="2" t="s">
        <v>60</v>
      </c>
      <c r="I2104" s="2">
        <v>56160</v>
      </c>
      <c r="J2104" s="2">
        <v>0</v>
      </c>
      <c r="K2104" s="2"/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2"/>
      <c r="AL2104" s="5">
        <v>259000</v>
      </c>
      <c r="AM2104" s="5">
        <v>216000</v>
      </c>
      <c r="AN2104" s="2"/>
      <c r="AO2104" s="2">
        <f t="shared" si="450"/>
        <v>0</v>
      </c>
      <c r="AP2104" s="2">
        <f t="shared" si="451"/>
        <v>0</v>
      </c>
      <c r="AQ2104" s="2">
        <f t="shared" si="452"/>
        <v>0</v>
      </c>
      <c r="AR2104" s="2"/>
      <c r="AS2104" s="2"/>
      <c r="AT2104" s="2"/>
      <c r="AU2104" s="2"/>
      <c r="AV2104" s="2">
        <f t="shared" si="453"/>
        <v>0</v>
      </c>
      <c r="AW2104" s="2">
        <f t="shared" si="454"/>
        <v>0</v>
      </c>
      <c r="AX2104" s="2">
        <f t="shared" si="455"/>
        <v>0</v>
      </c>
      <c r="AY2104" s="2"/>
      <c r="AZ2104" s="2"/>
      <c r="BA2104" s="2">
        <f t="shared" si="456"/>
        <v>0</v>
      </c>
      <c r="BB2104" s="2">
        <f t="shared" si="457"/>
        <v>0</v>
      </c>
      <c r="BC2104" s="2">
        <f t="shared" si="458"/>
        <v>0</v>
      </c>
      <c r="BD2104" s="2">
        <f t="shared" si="459"/>
        <v>1</v>
      </c>
      <c r="BE2104" s="2">
        <f t="shared" si="460"/>
        <v>0</v>
      </c>
      <c r="BF2104" s="2">
        <f t="shared" si="461"/>
        <v>0</v>
      </c>
      <c r="BG2104" s="2">
        <f t="shared" si="462"/>
        <v>0</v>
      </c>
      <c r="BH2104" s="2">
        <f t="shared" si="463"/>
        <v>0</v>
      </c>
    </row>
    <row r="2105" spans="1:60" x14ac:dyDescent="0.2">
      <c r="A2105" s="2">
        <v>2572</v>
      </c>
      <c r="B2105" s="2" t="s">
        <v>2816</v>
      </c>
      <c r="C2105" s="2" t="s">
        <v>2896</v>
      </c>
      <c r="D2105" s="2" t="s">
        <v>2897</v>
      </c>
      <c r="E2105" s="2">
        <v>3</v>
      </c>
      <c r="F2105" s="2">
        <v>5</v>
      </c>
      <c r="G2105" s="2">
        <v>2</v>
      </c>
      <c r="H2105" s="2" t="s">
        <v>117</v>
      </c>
      <c r="I2105" s="2">
        <v>43200</v>
      </c>
      <c r="J2105" s="2">
        <v>200</v>
      </c>
      <c r="K2105" s="2"/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1</v>
      </c>
      <c r="AI2105" s="4">
        <v>0</v>
      </c>
      <c r="AJ2105" s="4">
        <v>0</v>
      </c>
      <c r="AK2105" s="2"/>
      <c r="AL2105" s="5">
        <v>419000</v>
      </c>
      <c r="AM2105" s="5">
        <v>793000</v>
      </c>
      <c r="AN2105" s="2"/>
      <c r="AO2105" s="2">
        <f t="shared" si="450"/>
        <v>0</v>
      </c>
      <c r="AP2105" s="2">
        <f t="shared" si="451"/>
        <v>0</v>
      </c>
      <c r="AQ2105" s="2">
        <f t="shared" si="452"/>
        <v>0</v>
      </c>
      <c r="AR2105" s="2"/>
      <c r="AS2105" s="2"/>
      <c r="AT2105" s="2"/>
      <c r="AU2105" s="2"/>
      <c r="AV2105" s="2">
        <f t="shared" si="453"/>
        <v>0</v>
      </c>
      <c r="AW2105" s="2">
        <f t="shared" si="454"/>
        <v>0</v>
      </c>
      <c r="AX2105" s="2">
        <f t="shared" si="455"/>
        <v>1</v>
      </c>
      <c r="AY2105" s="2"/>
      <c r="AZ2105" s="2"/>
      <c r="BA2105" s="2">
        <f t="shared" si="456"/>
        <v>3</v>
      </c>
      <c r="BB2105" s="2">
        <f t="shared" si="457"/>
        <v>0</v>
      </c>
      <c r="BC2105" s="2">
        <f t="shared" si="458"/>
        <v>1</v>
      </c>
      <c r="BD2105" s="2">
        <f t="shared" si="459"/>
        <v>1</v>
      </c>
      <c r="BE2105" s="2">
        <f t="shared" si="460"/>
        <v>1</v>
      </c>
      <c r="BF2105" s="2">
        <f t="shared" si="461"/>
        <v>0</v>
      </c>
      <c r="BG2105" s="2">
        <f t="shared" si="462"/>
        <v>3</v>
      </c>
      <c r="BH2105" s="2">
        <f t="shared" si="463"/>
        <v>6</v>
      </c>
    </row>
    <row r="2106" spans="1:60" x14ac:dyDescent="0.2">
      <c r="A2106" s="2">
        <v>2573</v>
      </c>
      <c r="B2106" s="2" t="s">
        <v>2816</v>
      </c>
      <c r="C2106" s="2" t="s">
        <v>2896</v>
      </c>
      <c r="D2106" s="2" t="s">
        <v>2898</v>
      </c>
      <c r="E2106" s="2">
        <v>3</v>
      </c>
      <c r="F2106" s="2">
        <v>11</v>
      </c>
      <c r="G2106" s="2">
        <v>11</v>
      </c>
      <c r="H2106" s="2" t="s">
        <v>180</v>
      </c>
      <c r="I2106" s="2">
        <v>21600</v>
      </c>
      <c r="J2106" s="2">
        <v>0</v>
      </c>
      <c r="K2106" s="2"/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2"/>
      <c r="AL2106" s="5">
        <v>568000</v>
      </c>
      <c r="AM2106" s="5">
        <v>365000</v>
      </c>
      <c r="AN2106" s="2"/>
      <c r="AO2106" s="2">
        <f t="shared" si="450"/>
        <v>0</v>
      </c>
      <c r="AP2106" s="2">
        <f t="shared" si="451"/>
        <v>0</v>
      </c>
      <c r="AQ2106" s="2">
        <f t="shared" si="452"/>
        <v>0</v>
      </c>
      <c r="AR2106" s="2"/>
      <c r="AS2106" s="2"/>
      <c r="AT2106" s="2"/>
      <c r="AU2106" s="2"/>
      <c r="AV2106" s="2">
        <f t="shared" si="453"/>
        <v>0</v>
      </c>
      <c r="AW2106" s="2">
        <f t="shared" si="454"/>
        <v>0</v>
      </c>
      <c r="AX2106" s="2">
        <f t="shared" si="455"/>
        <v>0</v>
      </c>
      <c r="AY2106" s="2"/>
      <c r="AZ2106" s="2"/>
      <c r="BA2106" s="2">
        <f t="shared" si="456"/>
        <v>0</v>
      </c>
      <c r="BB2106" s="2">
        <f t="shared" si="457"/>
        <v>0</v>
      </c>
      <c r="BC2106" s="2">
        <f t="shared" si="458"/>
        <v>0</v>
      </c>
      <c r="BD2106" s="2">
        <f t="shared" si="459"/>
        <v>1</v>
      </c>
      <c r="BE2106" s="2">
        <f t="shared" si="460"/>
        <v>0</v>
      </c>
      <c r="BF2106" s="2">
        <f t="shared" si="461"/>
        <v>1</v>
      </c>
      <c r="BG2106" s="2">
        <f t="shared" si="462"/>
        <v>0</v>
      </c>
      <c r="BH2106" s="2">
        <f t="shared" si="463"/>
        <v>0</v>
      </c>
    </row>
    <row r="2107" spans="1:60" x14ac:dyDescent="0.2">
      <c r="A2107" s="2">
        <v>2574</v>
      </c>
      <c r="B2107" s="2" t="s">
        <v>2816</v>
      </c>
      <c r="C2107" s="2" t="s">
        <v>2896</v>
      </c>
      <c r="D2107" s="2" t="s">
        <v>2899</v>
      </c>
      <c r="E2107" s="2">
        <v>3</v>
      </c>
      <c r="F2107" s="2">
        <v>7</v>
      </c>
      <c r="G2107" s="2">
        <v>2</v>
      </c>
      <c r="H2107" s="2" t="s">
        <v>117</v>
      </c>
      <c r="I2107" s="2">
        <v>43200</v>
      </c>
      <c r="J2107" s="2">
        <v>500</v>
      </c>
      <c r="K2107" s="2"/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1</v>
      </c>
      <c r="AA2107" s="2">
        <v>0</v>
      </c>
      <c r="AB2107" s="2">
        <v>0</v>
      </c>
      <c r="AC2107" s="2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2"/>
      <c r="AL2107" s="5">
        <v>23200</v>
      </c>
      <c r="AM2107" s="5">
        <v>20700</v>
      </c>
      <c r="AN2107" s="2"/>
      <c r="AO2107" s="2">
        <f t="shared" si="450"/>
        <v>0</v>
      </c>
      <c r="AP2107" s="2">
        <f t="shared" si="451"/>
        <v>0</v>
      </c>
      <c r="AQ2107" s="2">
        <f t="shared" si="452"/>
        <v>0</v>
      </c>
      <c r="AR2107" s="2"/>
      <c r="AS2107" s="2"/>
      <c r="AT2107" s="2"/>
      <c r="AU2107" s="2"/>
      <c r="AV2107" s="2">
        <f t="shared" si="453"/>
        <v>0</v>
      </c>
      <c r="AW2107" s="2">
        <f t="shared" si="454"/>
        <v>0</v>
      </c>
      <c r="AX2107" s="2">
        <f t="shared" si="455"/>
        <v>1</v>
      </c>
      <c r="AY2107" s="2"/>
      <c r="AZ2107" s="2"/>
      <c r="BA2107" s="2">
        <f t="shared" si="456"/>
        <v>3</v>
      </c>
      <c r="BB2107" s="2">
        <f t="shared" si="457"/>
        <v>0</v>
      </c>
      <c r="BC2107" s="2">
        <f t="shared" si="458"/>
        <v>0</v>
      </c>
      <c r="BD2107" s="2">
        <f t="shared" si="459"/>
        <v>1</v>
      </c>
      <c r="BE2107" s="2">
        <f t="shared" si="460"/>
        <v>1</v>
      </c>
      <c r="BF2107" s="2">
        <f t="shared" si="461"/>
        <v>0</v>
      </c>
      <c r="BG2107" s="2">
        <f t="shared" si="462"/>
        <v>2</v>
      </c>
      <c r="BH2107" s="2">
        <f t="shared" si="463"/>
        <v>5</v>
      </c>
    </row>
    <row r="2108" spans="1:60" x14ac:dyDescent="0.2">
      <c r="A2108" s="2">
        <v>2575</v>
      </c>
      <c r="B2108" s="2" t="s">
        <v>2816</v>
      </c>
      <c r="C2108" s="2" t="s">
        <v>2896</v>
      </c>
      <c r="D2108" s="2" t="s">
        <v>2900</v>
      </c>
      <c r="E2108" s="2">
        <v>3</v>
      </c>
      <c r="F2108" s="2">
        <v>11</v>
      </c>
      <c r="G2108" s="2">
        <v>11</v>
      </c>
      <c r="H2108" s="2" t="s">
        <v>180</v>
      </c>
      <c r="I2108" s="2">
        <v>21600</v>
      </c>
      <c r="J2108" s="2">
        <v>0</v>
      </c>
      <c r="K2108" s="2"/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2"/>
      <c r="AL2108" s="5">
        <v>1800000</v>
      </c>
      <c r="AM2108" s="5">
        <v>1100000</v>
      </c>
      <c r="AN2108" s="2"/>
      <c r="AO2108" s="2">
        <f t="shared" si="450"/>
        <v>0</v>
      </c>
      <c r="AP2108" s="2">
        <f t="shared" si="451"/>
        <v>0</v>
      </c>
      <c r="AQ2108" s="2">
        <f t="shared" si="452"/>
        <v>0</v>
      </c>
      <c r="AR2108" s="2"/>
      <c r="AS2108" s="2"/>
      <c r="AT2108" s="2"/>
      <c r="AU2108" s="2"/>
      <c r="AV2108" s="2">
        <f t="shared" si="453"/>
        <v>0</v>
      </c>
      <c r="AW2108" s="2">
        <f t="shared" si="454"/>
        <v>0</v>
      </c>
      <c r="AX2108" s="2">
        <f t="shared" si="455"/>
        <v>0</v>
      </c>
      <c r="AY2108" s="2"/>
      <c r="AZ2108" s="2"/>
      <c r="BA2108" s="2">
        <f t="shared" si="456"/>
        <v>0</v>
      </c>
      <c r="BB2108" s="2">
        <f t="shared" si="457"/>
        <v>0</v>
      </c>
      <c r="BC2108" s="2">
        <f t="shared" si="458"/>
        <v>0</v>
      </c>
      <c r="BD2108" s="2">
        <f t="shared" si="459"/>
        <v>1</v>
      </c>
      <c r="BE2108" s="2">
        <f t="shared" si="460"/>
        <v>0</v>
      </c>
      <c r="BF2108" s="2">
        <f t="shared" si="461"/>
        <v>1</v>
      </c>
      <c r="BG2108" s="2">
        <f t="shared" si="462"/>
        <v>0</v>
      </c>
      <c r="BH2108" s="2">
        <f t="shared" si="463"/>
        <v>0</v>
      </c>
    </row>
    <row r="2109" spans="1:60" x14ac:dyDescent="0.2">
      <c r="A2109" s="2">
        <v>2576</v>
      </c>
      <c r="B2109" s="2" t="s">
        <v>2816</v>
      </c>
      <c r="C2109" s="2" t="s">
        <v>2896</v>
      </c>
      <c r="D2109" s="2" t="s">
        <v>2901</v>
      </c>
      <c r="E2109" s="2">
        <v>2</v>
      </c>
      <c r="F2109" s="2">
        <v>10</v>
      </c>
      <c r="G2109" s="2">
        <v>8</v>
      </c>
      <c r="H2109" s="2" t="s">
        <v>104</v>
      </c>
      <c r="I2109" s="2">
        <v>20160</v>
      </c>
      <c r="J2109" s="2">
        <v>200</v>
      </c>
      <c r="K2109" s="2"/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2"/>
      <c r="AL2109" s="5">
        <v>2710000</v>
      </c>
      <c r="AM2109" s="5">
        <v>489000</v>
      </c>
      <c r="AN2109" s="2"/>
      <c r="AO2109" s="2">
        <f t="shared" si="450"/>
        <v>0</v>
      </c>
      <c r="AP2109" s="2">
        <f t="shared" si="451"/>
        <v>0</v>
      </c>
      <c r="AQ2109" s="2">
        <f t="shared" si="452"/>
        <v>0</v>
      </c>
      <c r="AR2109" s="2"/>
      <c r="AS2109" s="2"/>
      <c r="AT2109" s="2"/>
      <c r="AU2109" s="2"/>
      <c r="AV2109" s="2">
        <f t="shared" si="453"/>
        <v>0</v>
      </c>
      <c r="AW2109" s="2">
        <f t="shared" si="454"/>
        <v>0</v>
      </c>
      <c r="AX2109" s="2">
        <f t="shared" si="455"/>
        <v>0</v>
      </c>
      <c r="AY2109" s="2"/>
      <c r="AZ2109" s="2"/>
      <c r="BA2109" s="2">
        <f t="shared" si="456"/>
        <v>0</v>
      </c>
      <c r="BB2109" s="2">
        <f t="shared" si="457"/>
        <v>0</v>
      </c>
      <c r="BC2109" s="2">
        <f t="shared" si="458"/>
        <v>0</v>
      </c>
      <c r="BD2109" s="2">
        <f t="shared" si="459"/>
        <v>1</v>
      </c>
      <c r="BE2109" s="2">
        <f t="shared" si="460"/>
        <v>1</v>
      </c>
      <c r="BF2109" s="2">
        <f t="shared" si="461"/>
        <v>1</v>
      </c>
      <c r="BG2109" s="2">
        <f t="shared" si="462"/>
        <v>0</v>
      </c>
      <c r="BH2109" s="2">
        <f t="shared" si="463"/>
        <v>0</v>
      </c>
    </row>
    <row r="2110" spans="1:60" x14ac:dyDescent="0.2">
      <c r="A2110" s="2">
        <v>2577</v>
      </c>
      <c r="B2110" s="2" t="s">
        <v>2816</v>
      </c>
      <c r="C2110" s="2" t="s">
        <v>2896</v>
      </c>
      <c r="D2110" s="2" t="s">
        <v>2902</v>
      </c>
      <c r="E2110" s="2">
        <v>3</v>
      </c>
      <c r="F2110" s="2">
        <v>7</v>
      </c>
      <c r="G2110" s="2">
        <v>2</v>
      </c>
      <c r="H2110" s="2" t="s">
        <v>117</v>
      </c>
      <c r="I2110" s="2">
        <v>43200</v>
      </c>
      <c r="J2110" s="2">
        <v>500</v>
      </c>
      <c r="K2110" s="2"/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1</v>
      </c>
      <c r="AA2110" s="2">
        <v>0</v>
      </c>
      <c r="AB2110" s="2">
        <v>0</v>
      </c>
      <c r="AC2110" s="2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2"/>
      <c r="AL2110" s="5">
        <v>20600</v>
      </c>
      <c r="AM2110" s="5">
        <v>21500</v>
      </c>
      <c r="AN2110" s="2"/>
      <c r="AO2110" s="2">
        <f t="shared" si="450"/>
        <v>0</v>
      </c>
      <c r="AP2110" s="2">
        <f t="shared" si="451"/>
        <v>0</v>
      </c>
      <c r="AQ2110" s="2">
        <f t="shared" si="452"/>
        <v>0</v>
      </c>
      <c r="AR2110" s="2"/>
      <c r="AS2110" s="2"/>
      <c r="AT2110" s="2"/>
      <c r="AU2110" s="2"/>
      <c r="AV2110" s="2">
        <f t="shared" si="453"/>
        <v>0</v>
      </c>
      <c r="AW2110" s="2">
        <f t="shared" si="454"/>
        <v>0</v>
      </c>
      <c r="AX2110" s="2">
        <f t="shared" si="455"/>
        <v>1</v>
      </c>
      <c r="AY2110" s="2"/>
      <c r="AZ2110" s="2"/>
      <c r="BA2110" s="2">
        <f t="shared" si="456"/>
        <v>3</v>
      </c>
      <c r="BB2110" s="2">
        <f t="shared" si="457"/>
        <v>0</v>
      </c>
      <c r="BC2110" s="2">
        <f t="shared" si="458"/>
        <v>0</v>
      </c>
      <c r="BD2110" s="2">
        <f t="shared" si="459"/>
        <v>1</v>
      </c>
      <c r="BE2110" s="2">
        <f t="shared" si="460"/>
        <v>1</v>
      </c>
      <c r="BF2110" s="2">
        <f t="shared" si="461"/>
        <v>0</v>
      </c>
      <c r="BG2110" s="2">
        <f t="shared" si="462"/>
        <v>2</v>
      </c>
      <c r="BH2110" s="2">
        <f t="shared" si="463"/>
        <v>5</v>
      </c>
    </row>
    <row r="2111" spans="1:60" x14ac:dyDescent="0.2">
      <c r="A2111" s="2">
        <v>2578</v>
      </c>
      <c r="B2111" s="2" t="s">
        <v>2816</v>
      </c>
      <c r="C2111" s="2" t="s">
        <v>2896</v>
      </c>
      <c r="D2111" s="2" t="s">
        <v>2903</v>
      </c>
      <c r="E2111" s="2">
        <v>3</v>
      </c>
      <c r="F2111" s="2">
        <v>13</v>
      </c>
      <c r="G2111" s="2">
        <v>5</v>
      </c>
      <c r="H2111" s="2" t="s">
        <v>117</v>
      </c>
      <c r="I2111" s="2">
        <v>43200</v>
      </c>
      <c r="J2111" s="2">
        <v>500</v>
      </c>
      <c r="K2111" s="2"/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1</v>
      </c>
      <c r="AA2111" s="2">
        <v>0</v>
      </c>
      <c r="AB2111" s="2">
        <v>0</v>
      </c>
      <c r="AC2111" s="2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2"/>
      <c r="AL2111" s="5">
        <v>107000</v>
      </c>
      <c r="AM2111" s="5">
        <v>125000</v>
      </c>
      <c r="AN2111" s="2"/>
      <c r="AO2111" s="2">
        <f t="shared" si="450"/>
        <v>0</v>
      </c>
      <c r="AP2111" s="2">
        <f t="shared" si="451"/>
        <v>0</v>
      </c>
      <c r="AQ2111" s="2">
        <f t="shared" si="452"/>
        <v>0</v>
      </c>
      <c r="AR2111" s="2"/>
      <c r="AS2111" s="2"/>
      <c r="AT2111" s="2"/>
      <c r="AU2111" s="2"/>
      <c r="AV2111" s="2">
        <f t="shared" si="453"/>
        <v>0</v>
      </c>
      <c r="AW2111" s="2">
        <f t="shared" si="454"/>
        <v>0</v>
      </c>
      <c r="AX2111" s="2">
        <f t="shared" si="455"/>
        <v>1</v>
      </c>
      <c r="AY2111" s="2"/>
      <c r="AZ2111" s="2"/>
      <c r="BA2111" s="2">
        <f t="shared" si="456"/>
        <v>3</v>
      </c>
      <c r="BB2111" s="2">
        <f t="shared" si="457"/>
        <v>0</v>
      </c>
      <c r="BC2111" s="2">
        <f t="shared" si="458"/>
        <v>0</v>
      </c>
      <c r="BD2111" s="2">
        <f t="shared" si="459"/>
        <v>1</v>
      </c>
      <c r="BE2111" s="2">
        <f t="shared" si="460"/>
        <v>1</v>
      </c>
      <c r="BF2111" s="2">
        <f t="shared" si="461"/>
        <v>1</v>
      </c>
      <c r="BG2111" s="2">
        <f t="shared" si="462"/>
        <v>4</v>
      </c>
      <c r="BH2111" s="2">
        <f t="shared" si="463"/>
        <v>7</v>
      </c>
    </row>
    <row r="2112" spans="1:60" x14ac:dyDescent="0.2">
      <c r="A2112" s="2">
        <v>2579</v>
      </c>
      <c r="B2112" s="2" t="s">
        <v>2816</v>
      </c>
      <c r="C2112" s="2" t="s">
        <v>2896</v>
      </c>
      <c r="D2112" s="2" t="s">
        <v>2904</v>
      </c>
      <c r="E2112" s="2">
        <v>0</v>
      </c>
      <c r="F2112" s="2">
        <v>0</v>
      </c>
      <c r="G2112" s="2">
        <v>0</v>
      </c>
      <c r="H2112" s="2"/>
      <c r="I2112" s="2">
        <v>0</v>
      </c>
      <c r="J2112" s="2">
        <v>0</v>
      </c>
      <c r="K2112" s="2"/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1</v>
      </c>
      <c r="AA2112" s="2">
        <v>0</v>
      </c>
      <c r="AB2112" s="2">
        <v>0</v>
      </c>
      <c r="AC2112" s="2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2"/>
      <c r="AL2112" s="5">
        <v>20800</v>
      </c>
      <c r="AM2112" s="5">
        <v>20800</v>
      </c>
      <c r="AN2112" s="2"/>
      <c r="AO2112" s="2">
        <f t="shared" si="450"/>
        <v>0</v>
      </c>
      <c r="AP2112" s="2">
        <f t="shared" si="451"/>
        <v>0</v>
      </c>
      <c r="AQ2112" s="2">
        <f t="shared" si="452"/>
        <v>0</v>
      </c>
      <c r="AR2112" s="2"/>
      <c r="AS2112" s="2"/>
      <c r="AT2112" s="2"/>
      <c r="AU2112" s="2"/>
      <c r="AV2112" s="2">
        <f t="shared" si="453"/>
        <v>0</v>
      </c>
      <c r="AW2112" s="2">
        <f t="shared" si="454"/>
        <v>0</v>
      </c>
      <c r="AX2112" s="2">
        <f t="shared" si="455"/>
        <v>1</v>
      </c>
      <c r="AY2112" s="2"/>
      <c r="AZ2112" s="2"/>
      <c r="BA2112" s="2">
        <f t="shared" si="456"/>
        <v>3</v>
      </c>
      <c r="BB2112" s="2">
        <f t="shared" si="457"/>
        <v>0</v>
      </c>
      <c r="BC2112" s="2">
        <f t="shared" si="458"/>
        <v>0</v>
      </c>
      <c r="BD2112" s="2">
        <f t="shared" si="459"/>
        <v>0</v>
      </c>
      <c r="BE2112" s="2">
        <f t="shared" si="460"/>
        <v>0</v>
      </c>
      <c r="BF2112" s="2">
        <f t="shared" si="461"/>
        <v>0</v>
      </c>
      <c r="BG2112" s="2">
        <f t="shared" si="462"/>
        <v>0</v>
      </c>
      <c r="BH2112" s="2">
        <f t="shared" si="463"/>
        <v>3</v>
      </c>
    </row>
    <row r="2113" spans="1:60" x14ac:dyDescent="0.2">
      <c r="A2113" s="2">
        <v>2580</v>
      </c>
      <c r="B2113" s="2" t="s">
        <v>2816</v>
      </c>
      <c r="C2113" s="2" t="s">
        <v>2896</v>
      </c>
      <c r="D2113" s="2" t="s">
        <v>2905</v>
      </c>
      <c r="E2113" s="2">
        <v>3</v>
      </c>
      <c r="F2113" s="2">
        <v>8</v>
      </c>
      <c r="G2113" s="2">
        <v>3</v>
      </c>
      <c r="H2113" s="2" t="s">
        <v>117</v>
      </c>
      <c r="I2113" s="2">
        <v>43200</v>
      </c>
      <c r="J2113" s="2">
        <v>500</v>
      </c>
      <c r="K2113" s="2"/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1</v>
      </c>
      <c r="AA2113" s="2">
        <v>0</v>
      </c>
      <c r="AB2113" s="2">
        <v>0</v>
      </c>
      <c r="AC2113" s="2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2"/>
      <c r="AL2113" s="5">
        <v>16900</v>
      </c>
      <c r="AM2113" s="5">
        <v>10500</v>
      </c>
      <c r="AN2113" s="2"/>
      <c r="AO2113" s="2">
        <f t="shared" si="450"/>
        <v>0</v>
      </c>
      <c r="AP2113" s="2">
        <f t="shared" si="451"/>
        <v>0</v>
      </c>
      <c r="AQ2113" s="2">
        <f t="shared" si="452"/>
        <v>0</v>
      </c>
      <c r="AR2113" s="2"/>
      <c r="AS2113" s="2"/>
      <c r="AT2113" s="2"/>
      <c r="AU2113" s="2"/>
      <c r="AV2113" s="2">
        <f t="shared" si="453"/>
        <v>0</v>
      </c>
      <c r="AW2113" s="2">
        <f t="shared" si="454"/>
        <v>0</v>
      </c>
      <c r="AX2113" s="2">
        <f t="shared" si="455"/>
        <v>1</v>
      </c>
      <c r="AY2113" s="2"/>
      <c r="AZ2113" s="2"/>
      <c r="BA2113" s="2">
        <f t="shared" si="456"/>
        <v>3</v>
      </c>
      <c r="BB2113" s="2">
        <f t="shared" si="457"/>
        <v>0</v>
      </c>
      <c r="BC2113" s="2">
        <f t="shared" si="458"/>
        <v>0</v>
      </c>
      <c r="BD2113" s="2">
        <f t="shared" si="459"/>
        <v>1</v>
      </c>
      <c r="BE2113" s="2">
        <f t="shared" si="460"/>
        <v>1</v>
      </c>
      <c r="BF2113" s="2">
        <f t="shared" si="461"/>
        <v>1</v>
      </c>
      <c r="BG2113" s="2">
        <f t="shared" si="462"/>
        <v>4</v>
      </c>
      <c r="BH2113" s="2">
        <f t="shared" si="463"/>
        <v>7</v>
      </c>
    </row>
    <row r="2114" spans="1:60" x14ac:dyDescent="0.2">
      <c r="A2114" s="2">
        <v>2581</v>
      </c>
      <c r="B2114" s="2" t="s">
        <v>2816</v>
      </c>
      <c r="C2114" s="2" t="s">
        <v>2896</v>
      </c>
      <c r="D2114" s="2" t="s">
        <v>2906</v>
      </c>
      <c r="E2114" s="2">
        <v>3</v>
      </c>
      <c r="F2114" s="2">
        <v>15</v>
      </c>
      <c r="G2114" s="2">
        <v>5</v>
      </c>
      <c r="H2114" s="2" t="s">
        <v>117</v>
      </c>
      <c r="I2114" s="2">
        <v>43200</v>
      </c>
      <c r="J2114" s="2">
        <v>500</v>
      </c>
      <c r="K2114" s="2"/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1</v>
      </c>
      <c r="AA2114" s="2">
        <v>0</v>
      </c>
      <c r="AB2114" s="2">
        <v>0</v>
      </c>
      <c r="AC2114" s="2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2"/>
      <c r="AL2114" s="5">
        <v>96200</v>
      </c>
      <c r="AM2114" s="5">
        <v>88800</v>
      </c>
      <c r="AN2114" s="2"/>
      <c r="AO2114" s="2">
        <f t="shared" si="450"/>
        <v>0</v>
      </c>
      <c r="AP2114" s="2">
        <f t="shared" si="451"/>
        <v>0</v>
      </c>
      <c r="AQ2114" s="2">
        <f t="shared" si="452"/>
        <v>0</v>
      </c>
      <c r="AR2114" s="2"/>
      <c r="AS2114" s="2"/>
      <c r="AT2114" s="2"/>
      <c r="AU2114" s="2"/>
      <c r="AV2114" s="2">
        <f t="shared" si="453"/>
        <v>0</v>
      </c>
      <c r="AW2114" s="2">
        <f t="shared" si="454"/>
        <v>0</v>
      </c>
      <c r="AX2114" s="2">
        <f t="shared" si="455"/>
        <v>1</v>
      </c>
      <c r="AY2114" s="2"/>
      <c r="AZ2114" s="2"/>
      <c r="BA2114" s="2">
        <f t="shared" si="456"/>
        <v>3</v>
      </c>
      <c r="BB2114" s="2">
        <f t="shared" si="457"/>
        <v>0</v>
      </c>
      <c r="BC2114" s="2">
        <f t="shared" si="458"/>
        <v>0</v>
      </c>
      <c r="BD2114" s="2">
        <f t="shared" si="459"/>
        <v>1</v>
      </c>
      <c r="BE2114" s="2">
        <f t="shared" si="460"/>
        <v>1</v>
      </c>
      <c r="BF2114" s="2">
        <f t="shared" si="461"/>
        <v>1</v>
      </c>
      <c r="BG2114" s="2">
        <f t="shared" si="462"/>
        <v>4</v>
      </c>
      <c r="BH2114" s="2">
        <f t="shared" si="463"/>
        <v>7</v>
      </c>
    </row>
    <row r="2115" spans="1:60" x14ac:dyDescent="0.2">
      <c r="A2115" s="2">
        <v>2582</v>
      </c>
      <c r="B2115" s="2" t="s">
        <v>2816</v>
      </c>
      <c r="C2115" s="2" t="s">
        <v>2896</v>
      </c>
      <c r="D2115" s="2" t="s">
        <v>2907</v>
      </c>
      <c r="E2115" s="2">
        <v>3</v>
      </c>
      <c r="F2115" s="2">
        <v>12</v>
      </c>
      <c r="G2115" s="2">
        <v>5</v>
      </c>
      <c r="H2115" s="2" t="s">
        <v>117</v>
      </c>
      <c r="I2115" s="2">
        <v>43200</v>
      </c>
      <c r="J2115" s="2">
        <v>500</v>
      </c>
      <c r="K2115" s="2"/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1</v>
      </c>
      <c r="AA2115" s="2">
        <v>0</v>
      </c>
      <c r="AB2115" s="2">
        <v>0</v>
      </c>
      <c r="AC2115" s="2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2"/>
      <c r="AL2115" s="5">
        <v>682000</v>
      </c>
      <c r="AM2115" s="5">
        <v>384000</v>
      </c>
      <c r="AN2115" s="2"/>
      <c r="AO2115" s="2">
        <f t="shared" si="450"/>
        <v>0</v>
      </c>
      <c r="AP2115" s="2">
        <f t="shared" si="451"/>
        <v>0</v>
      </c>
      <c r="AQ2115" s="2">
        <f t="shared" si="452"/>
        <v>0</v>
      </c>
      <c r="AR2115" s="2"/>
      <c r="AS2115" s="2"/>
      <c r="AT2115" s="2"/>
      <c r="AU2115" s="2"/>
      <c r="AV2115" s="2">
        <f t="shared" si="453"/>
        <v>0</v>
      </c>
      <c r="AW2115" s="2">
        <f t="shared" si="454"/>
        <v>0</v>
      </c>
      <c r="AX2115" s="2">
        <f t="shared" si="455"/>
        <v>1</v>
      </c>
      <c r="AY2115" s="2"/>
      <c r="AZ2115" s="2"/>
      <c r="BA2115" s="2">
        <f t="shared" si="456"/>
        <v>3</v>
      </c>
      <c r="BB2115" s="2">
        <f t="shared" si="457"/>
        <v>0</v>
      </c>
      <c r="BC2115" s="2">
        <f t="shared" si="458"/>
        <v>0</v>
      </c>
      <c r="BD2115" s="2">
        <f t="shared" si="459"/>
        <v>1</v>
      </c>
      <c r="BE2115" s="2">
        <f t="shared" si="460"/>
        <v>1</v>
      </c>
      <c r="BF2115" s="2">
        <f t="shared" si="461"/>
        <v>1</v>
      </c>
      <c r="BG2115" s="2">
        <f t="shared" si="462"/>
        <v>4</v>
      </c>
      <c r="BH2115" s="2">
        <f t="shared" si="463"/>
        <v>7</v>
      </c>
    </row>
    <row r="2116" spans="1:60" x14ac:dyDescent="0.2">
      <c r="A2116" s="2">
        <v>2583</v>
      </c>
      <c r="B2116" s="2" t="s">
        <v>2816</v>
      </c>
      <c r="C2116" s="2" t="s">
        <v>2896</v>
      </c>
      <c r="D2116" s="2" t="s">
        <v>2908</v>
      </c>
      <c r="E2116" s="2">
        <v>3</v>
      </c>
      <c r="F2116" s="2">
        <v>12</v>
      </c>
      <c r="G2116" s="2">
        <v>5</v>
      </c>
      <c r="H2116" s="2" t="s">
        <v>117</v>
      </c>
      <c r="I2116" s="2">
        <v>43200</v>
      </c>
      <c r="J2116" s="2">
        <v>200</v>
      </c>
      <c r="K2116" s="2"/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1</v>
      </c>
      <c r="AI2116" s="4">
        <v>0</v>
      </c>
      <c r="AJ2116" s="4">
        <v>0</v>
      </c>
      <c r="AK2116" s="2"/>
      <c r="AL2116" s="5">
        <v>275000</v>
      </c>
      <c r="AM2116" s="5">
        <v>630000</v>
      </c>
      <c r="AN2116" s="2"/>
      <c r="AO2116" s="2">
        <f t="shared" ref="AO2116:AO2179" si="464">SUM(L2116:S2116)</f>
        <v>0</v>
      </c>
      <c r="AP2116" s="2">
        <f t="shared" ref="AP2116:AP2179" si="465">T2116+U2116</f>
        <v>0</v>
      </c>
      <c r="AQ2116" s="2">
        <f t="shared" ref="AQ2116:AQ2179" si="466">W2116</f>
        <v>0</v>
      </c>
      <c r="AR2116" s="2"/>
      <c r="AS2116" s="2"/>
      <c r="AT2116" s="2"/>
      <c r="AU2116" s="2"/>
      <c r="AV2116" s="2">
        <f t="shared" ref="AV2116:AV2179" si="467">AI2116+AJ2116</f>
        <v>0</v>
      </c>
      <c r="AW2116" s="2">
        <f t="shared" ref="AW2116:AW2179" si="468">V2116</f>
        <v>0</v>
      </c>
      <c r="AX2116" s="2">
        <f t="shared" ref="AX2116:AX2179" si="469">SUM(X2116:AH2116)</f>
        <v>1</v>
      </c>
      <c r="AY2116" s="2">
        <v>1</v>
      </c>
      <c r="AZ2116" s="2"/>
      <c r="BA2116" s="2">
        <f t="shared" ref="BA2116:BA2179" si="470">AN2116*4+AO2116*4+AP2116*4+AQ2116*3+AR2116*4+AS2116*4+(AT2116+AU2116+AV2116)*4+AW2116*4+AX2116*3-AY2116*3+AZ2116*4</f>
        <v>0</v>
      </c>
      <c r="BB2116" s="2">
        <f t="shared" ref="BB2116:BB2179" si="471">IF(AM2116&gt;3000000,1,0)</f>
        <v>0</v>
      </c>
      <c r="BC2116" s="2">
        <f t="shared" ref="BC2116:BC2179" si="472">IF(AM2116/AL2116&gt;1.5,1,0)</f>
        <v>1</v>
      </c>
      <c r="BD2116" s="2">
        <f t="shared" ref="BD2116:BD2179" si="473">IF(AND(I2116&gt;1440,I2116&lt;365*1440),1,0)</f>
        <v>1</v>
      </c>
      <c r="BE2116" s="2">
        <f t="shared" ref="BE2116:BE2179" si="474">IF(AND(J2116&gt;=200,J2116&lt;1000),1,0)</f>
        <v>1</v>
      </c>
      <c r="BF2116" s="2">
        <f t="shared" ref="BF2116:BF2179" si="475">IF(G2116&gt;=3,1,0)</f>
        <v>1</v>
      </c>
      <c r="BG2116" s="2">
        <f t="shared" ref="BG2116:BG2179" si="476">IF(BA2116&gt;0,BB2116+BC2116+BD2116+BE2116+BF2116*2,0)</f>
        <v>0</v>
      </c>
      <c r="BH2116" s="2">
        <f t="shared" ref="BH2116:BH2179" si="477">BA2116+BG2116</f>
        <v>0</v>
      </c>
    </row>
    <row r="2117" spans="1:60" x14ac:dyDescent="0.2">
      <c r="A2117" s="2">
        <v>2584</v>
      </c>
      <c r="B2117" s="2" t="s">
        <v>2816</v>
      </c>
      <c r="C2117" s="2" t="s">
        <v>2896</v>
      </c>
      <c r="D2117" s="2" t="s">
        <v>2909</v>
      </c>
      <c r="E2117" s="2">
        <v>3</v>
      </c>
      <c r="F2117" s="2">
        <v>8</v>
      </c>
      <c r="G2117" s="2">
        <v>6</v>
      </c>
      <c r="H2117" s="2" t="s">
        <v>94</v>
      </c>
      <c r="I2117" s="2">
        <v>64800</v>
      </c>
      <c r="J2117" s="2">
        <v>0</v>
      </c>
      <c r="K2117" s="2"/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2"/>
      <c r="AL2117" s="5">
        <v>403000</v>
      </c>
      <c r="AM2117" s="5">
        <v>325000</v>
      </c>
      <c r="AN2117" s="2"/>
      <c r="AO2117" s="2">
        <f t="shared" si="464"/>
        <v>0</v>
      </c>
      <c r="AP2117" s="2">
        <f t="shared" si="465"/>
        <v>0</v>
      </c>
      <c r="AQ2117" s="2">
        <f t="shared" si="466"/>
        <v>0</v>
      </c>
      <c r="AR2117" s="2"/>
      <c r="AS2117" s="2"/>
      <c r="AT2117" s="2"/>
      <c r="AU2117" s="2"/>
      <c r="AV2117" s="2">
        <f t="shared" si="467"/>
        <v>0</v>
      </c>
      <c r="AW2117" s="2">
        <f t="shared" si="468"/>
        <v>0</v>
      </c>
      <c r="AX2117" s="2">
        <f t="shared" si="469"/>
        <v>0</v>
      </c>
      <c r="AY2117" s="2"/>
      <c r="AZ2117" s="2"/>
      <c r="BA2117" s="2">
        <f t="shared" si="470"/>
        <v>0</v>
      </c>
      <c r="BB2117" s="2">
        <f t="shared" si="471"/>
        <v>0</v>
      </c>
      <c r="BC2117" s="2">
        <f t="shared" si="472"/>
        <v>0</v>
      </c>
      <c r="BD2117" s="2">
        <f t="shared" si="473"/>
        <v>1</v>
      </c>
      <c r="BE2117" s="2">
        <f t="shared" si="474"/>
        <v>0</v>
      </c>
      <c r="BF2117" s="2">
        <f t="shared" si="475"/>
        <v>1</v>
      </c>
      <c r="BG2117" s="2">
        <f t="shared" si="476"/>
        <v>0</v>
      </c>
      <c r="BH2117" s="2">
        <f t="shared" si="477"/>
        <v>0</v>
      </c>
    </row>
    <row r="2118" spans="1:60" x14ac:dyDescent="0.2">
      <c r="A2118" s="2">
        <v>2585</v>
      </c>
      <c r="B2118" s="2" t="s">
        <v>2816</v>
      </c>
      <c r="C2118" s="2" t="s">
        <v>2896</v>
      </c>
      <c r="D2118" s="2" t="s">
        <v>2910</v>
      </c>
      <c r="E2118" s="2">
        <v>3</v>
      </c>
      <c r="F2118" s="2">
        <v>16</v>
      </c>
      <c r="G2118" s="2">
        <v>2</v>
      </c>
      <c r="H2118" s="2" t="s">
        <v>122</v>
      </c>
      <c r="I2118" s="2">
        <v>0</v>
      </c>
      <c r="J2118" s="2">
        <v>500</v>
      </c>
      <c r="K2118" s="2"/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1</v>
      </c>
      <c r="AA2118" s="2">
        <v>0</v>
      </c>
      <c r="AB2118" s="2">
        <v>0</v>
      </c>
      <c r="AC2118" s="2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2"/>
      <c r="AL2118" s="5">
        <v>191000</v>
      </c>
      <c r="AM2118" s="5">
        <v>377000</v>
      </c>
      <c r="AN2118" s="2"/>
      <c r="AO2118" s="2">
        <f t="shared" si="464"/>
        <v>0</v>
      </c>
      <c r="AP2118" s="2">
        <f t="shared" si="465"/>
        <v>0</v>
      </c>
      <c r="AQ2118" s="2">
        <f t="shared" si="466"/>
        <v>0</v>
      </c>
      <c r="AR2118" s="2"/>
      <c r="AS2118" s="2"/>
      <c r="AT2118" s="2"/>
      <c r="AU2118" s="2"/>
      <c r="AV2118" s="2">
        <f t="shared" si="467"/>
        <v>0</v>
      </c>
      <c r="AW2118" s="2">
        <f t="shared" si="468"/>
        <v>0</v>
      </c>
      <c r="AX2118" s="2">
        <f t="shared" si="469"/>
        <v>1</v>
      </c>
      <c r="AY2118" s="2"/>
      <c r="AZ2118" s="2"/>
      <c r="BA2118" s="2">
        <f t="shared" si="470"/>
        <v>3</v>
      </c>
      <c r="BB2118" s="2">
        <f t="shared" si="471"/>
        <v>0</v>
      </c>
      <c r="BC2118" s="2">
        <f t="shared" si="472"/>
        <v>1</v>
      </c>
      <c r="BD2118" s="2">
        <f t="shared" si="473"/>
        <v>0</v>
      </c>
      <c r="BE2118" s="2">
        <f t="shared" si="474"/>
        <v>1</v>
      </c>
      <c r="BF2118" s="2">
        <f t="shared" si="475"/>
        <v>0</v>
      </c>
      <c r="BG2118" s="2">
        <f t="shared" si="476"/>
        <v>2</v>
      </c>
      <c r="BH2118" s="2">
        <f t="shared" si="477"/>
        <v>5</v>
      </c>
    </row>
    <row r="2119" spans="1:60" x14ac:dyDescent="0.2">
      <c r="A2119" s="2">
        <v>2586</v>
      </c>
      <c r="B2119" s="2" t="s">
        <v>2816</v>
      </c>
      <c r="C2119" s="2" t="s">
        <v>2896</v>
      </c>
      <c r="D2119" s="2" t="s">
        <v>2911</v>
      </c>
      <c r="E2119" s="2">
        <v>3</v>
      </c>
      <c r="F2119" s="2">
        <v>12</v>
      </c>
      <c r="G2119" s="2">
        <v>5</v>
      </c>
      <c r="H2119" s="2" t="s">
        <v>117</v>
      </c>
      <c r="I2119" s="2">
        <v>43200</v>
      </c>
      <c r="J2119" s="2">
        <v>500</v>
      </c>
      <c r="K2119" s="2"/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1</v>
      </c>
      <c r="AA2119" s="2">
        <v>0</v>
      </c>
      <c r="AB2119" s="2">
        <v>0</v>
      </c>
      <c r="AC2119" s="2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2"/>
      <c r="AL2119" s="5">
        <v>641000</v>
      </c>
      <c r="AM2119" s="5">
        <v>408000</v>
      </c>
      <c r="AN2119" s="2"/>
      <c r="AO2119" s="2">
        <f t="shared" si="464"/>
        <v>0</v>
      </c>
      <c r="AP2119" s="2">
        <f t="shared" si="465"/>
        <v>0</v>
      </c>
      <c r="AQ2119" s="2">
        <f t="shared" si="466"/>
        <v>0</v>
      </c>
      <c r="AR2119" s="2"/>
      <c r="AS2119" s="2"/>
      <c r="AT2119" s="2"/>
      <c r="AU2119" s="2"/>
      <c r="AV2119" s="2">
        <f t="shared" si="467"/>
        <v>0</v>
      </c>
      <c r="AW2119" s="2">
        <f t="shared" si="468"/>
        <v>0</v>
      </c>
      <c r="AX2119" s="2">
        <f t="shared" si="469"/>
        <v>1</v>
      </c>
      <c r="AY2119" s="2"/>
      <c r="AZ2119" s="2"/>
      <c r="BA2119" s="2">
        <f t="shared" si="470"/>
        <v>3</v>
      </c>
      <c r="BB2119" s="2">
        <f t="shared" si="471"/>
        <v>0</v>
      </c>
      <c r="BC2119" s="2">
        <f t="shared" si="472"/>
        <v>0</v>
      </c>
      <c r="BD2119" s="2">
        <f t="shared" si="473"/>
        <v>1</v>
      </c>
      <c r="BE2119" s="2">
        <f t="shared" si="474"/>
        <v>1</v>
      </c>
      <c r="BF2119" s="2">
        <f t="shared" si="475"/>
        <v>1</v>
      </c>
      <c r="BG2119" s="2">
        <f t="shared" si="476"/>
        <v>4</v>
      </c>
      <c r="BH2119" s="2">
        <f t="shared" si="477"/>
        <v>7</v>
      </c>
    </row>
    <row r="2120" spans="1:60" x14ac:dyDescent="0.2">
      <c r="A2120" s="2">
        <v>2587</v>
      </c>
      <c r="B2120" s="2" t="s">
        <v>2816</v>
      </c>
      <c r="C2120" s="2" t="s">
        <v>2896</v>
      </c>
      <c r="D2120" s="2" t="s">
        <v>2912</v>
      </c>
      <c r="E2120" s="2">
        <v>3</v>
      </c>
      <c r="F2120" s="2">
        <v>10</v>
      </c>
      <c r="G2120" s="2">
        <v>3</v>
      </c>
      <c r="H2120" s="2" t="s">
        <v>117</v>
      </c>
      <c r="I2120" s="2">
        <v>43200</v>
      </c>
      <c r="J2120" s="2">
        <v>500</v>
      </c>
      <c r="K2120" s="2"/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1</v>
      </c>
      <c r="AA2120" s="2">
        <v>0</v>
      </c>
      <c r="AB2120" s="2">
        <v>0</v>
      </c>
      <c r="AC2120" s="2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2"/>
      <c r="AL2120" s="5">
        <v>17900</v>
      </c>
      <c r="AM2120" s="5">
        <v>14600</v>
      </c>
      <c r="AN2120" s="2"/>
      <c r="AO2120" s="2">
        <f t="shared" si="464"/>
        <v>0</v>
      </c>
      <c r="AP2120" s="2">
        <f t="shared" si="465"/>
        <v>0</v>
      </c>
      <c r="AQ2120" s="2">
        <f t="shared" si="466"/>
        <v>0</v>
      </c>
      <c r="AR2120" s="2"/>
      <c r="AS2120" s="2"/>
      <c r="AT2120" s="2"/>
      <c r="AU2120" s="2"/>
      <c r="AV2120" s="2">
        <f t="shared" si="467"/>
        <v>0</v>
      </c>
      <c r="AW2120" s="2">
        <f t="shared" si="468"/>
        <v>0</v>
      </c>
      <c r="AX2120" s="2">
        <f t="shared" si="469"/>
        <v>1</v>
      </c>
      <c r="AY2120" s="2"/>
      <c r="AZ2120" s="2"/>
      <c r="BA2120" s="2">
        <f t="shared" si="470"/>
        <v>3</v>
      </c>
      <c r="BB2120" s="2">
        <f t="shared" si="471"/>
        <v>0</v>
      </c>
      <c r="BC2120" s="2">
        <f t="shared" si="472"/>
        <v>0</v>
      </c>
      <c r="BD2120" s="2">
        <f t="shared" si="473"/>
        <v>1</v>
      </c>
      <c r="BE2120" s="2">
        <f t="shared" si="474"/>
        <v>1</v>
      </c>
      <c r="BF2120" s="2">
        <f t="shared" si="475"/>
        <v>1</v>
      </c>
      <c r="BG2120" s="2">
        <f t="shared" si="476"/>
        <v>4</v>
      </c>
      <c r="BH2120" s="2">
        <f t="shared" si="477"/>
        <v>7</v>
      </c>
    </row>
    <row r="2121" spans="1:60" x14ac:dyDescent="0.2">
      <c r="A2121" s="2">
        <v>2588</v>
      </c>
      <c r="B2121" s="2" t="s">
        <v>2816</v>
      </c>
      <c r="C2121" s="2" t="s">
        <v>2896</v>
      </c>
      <c r="D2121" s="2" t="s">
        <v>2913</v>
      </c>
      <c r="E2121" s="2">
        <v>3</v>
      </c>
      <c r="F2121" s="2">
        <v>5</v>
      </c>
      <c r="G2121" s="2">
        <v>2</v>
      </c>
      <c r="H2121" s="2" t="s">
        <v>117</v>
      </c>
      <c r="I2121" s="2">
        <v>43200</v>
      </c>
      <c r="J2121" s="2">
        <v>200</v>
      </c>
      <c r="K2121" s="2"/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1</v>
      </c>
      <c r="AI2121" s="4">
        <v>0</v>
      </c>
      <c r="AJ2121" s="4">
        <v>0</v>
      </c>
      <c r="AK2121" s="2"/>
      <c r="AL2121" s="5">
        <v>972000</v>
      </c>
      <c r="AM2121" s="5">
        <v>657000</v>
      </c>
      <c r="AN2121" s="2"/>
      <c r="AO2121" s="2">
        <f t="shared" si="464"/>
        <v>0</v>
      </c>
      <c r="AP2121" s="2">
        <f t="shared" si="465"/>
        <v>0</v>
      </c>
      <c r="AQ2121" s="2">
        <f t="shared" si="466"/>
        <v>0</v>
      </c>
      <c r="AR2121" s="2"/>
      <c r="AS2121" s="2"/>
      <c r="AT2121" s="2"/>
      <c r="AU2121" s="2"/>
      <c r="AV2121" s="2">
        <f t="shared" si="467"/>
        <v>0</v>
      </c>
      <c r="AW2121" s="2">
        <f t="shared" si="468"/>
        <v>0</v>
      </c>
      <c r="AX2121" s="2">
        <f t="shared" si="469"/>
        <v>1</v>
      </c>
      <c r="AY2121" s="2"/>
      <c r="AZ2121" s="2"/>
      <c r="BA2121" s="2">
        <f t="shared" si="470"/>
        <v>3</v>
      </c>
      <c r="BB2121" s="2">
        <f t="shared" si="471"/>
        <v>0</v>
      </c>
      <c r="BC2121" s="2">
        <f t="shared" si="472"/>
        <v>0</v>
      </c>
      <c r="BD2121" s="2">
        <f t="shared" si="473"/>
        <v>1</v>
      </c>
      <c r="BE2121" s="2">
        <f t="shared" si="474"/>
        <v>1</v>
      </c>
      <c r="BF2121" s="2">
        <f t="shared" si="475"/>
        <v>0</v>
      </c>
      <c r="BG2121" s="2">
        <f t="shared" si="476"/>
        <v>2</v>
      </c>
      <c r="BH2121" s="2">
        <f t="shared" si="477"/>
        <v>5</v>
      </c>
    </row>
    <row r="2122" spans="1:60" x14ac:dyDescent="0.2">
      <c r="A2122" s="2">
        <v>2589</v>
      </c>
      <c r="B2122" s="2" t="s">
        <v>2816</v>
      </c>
      <c r="C2122" s="2" t="s">
        <v>2896</v>
      </c>
      <c r="D2122" s="2" t="s">
        <v>2914</v>
      </c>
      <c r="E2122" s="2">
        <v>3</v>
      </c>
      <c r="F2122" s="2">
        <v>5</v>
      </c>
      <c r="G2122" s="2">
        <v>2</v>
      </c>
      <c r="H2122" s="2" t="s">
        <v>117</v>
      </c>
      <c r="I2122" s="2">
        <v>43200</v>
      </c>
      <c r="J2122" s="2">
        <v>200</v>
      </c>
      <c r="K2122" s="2"/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1</v>
      </c>
      <c r="AI2122" s="4">
        <v>0</v>
      </c>
      <c r="AJ2122" s="4">
        <v>0</v>
      </c>
      <c r="AK2122" s="2"/>
      <c r="AL2122" s="5">
        <v>1080000</v>
      </c>
      <c r="AM2122" s="5">
        <v>660000</v>
      </c>
      <c r="AN2122" s="2"/>
      <c r="AO2122" s="2">
        <f t="shared" si="464"/>
        <v>0</v>
      </c>
      <c r="AP2122" s="2">
        <f t="shared" si="465"/>
        <v>0</v>
      </c>
      <c r="AQ2122" s="2">
        <f t="shared" si="466"/>
        <v>0</v>
      </c>
      <c r="AR2122" s="2"/>
      <c r="AS2122" s="2"/>
      <c r="AT2122" s="2"/>
      <c r="AU2122" s="2"/>
      <c r="AV2122" s="2">
        <f t="shared" si="467"/>
        <v>0</v>
      </c>
      <c r="AW2122" s="2">
        <f t="shared" si="468"/>
        <v>0</v>
      </c>
      <c r="AX2122" s="2">
        <f t="shared" si="469"/>
        <v>1</v>
      </c>
      <c r="AY2122" s="2"/>
      <c r="AZ2122" s="2"/>
      <c r="BA2122" s="2">
        <f t="shared" si="470"/>
        <v>3</v>
      </c>
      <c r="BB2122" s="2">
        <f t="shared" si="471"/>
        <v>0</v>
      </c>
      <c r="BC2122" s="2">
        <f t="shared" si="472"/>
        <v>0</v>
      </c>
      <c r="BD2122" s="2">
        <f t="shared" si="473"/>
        <v>1</v>
      </c>
      <c r="BE2122" s="2">
        <f t="shared" si="474"/>
        <v>1</v>
      </c>
      <c r="BF2122" s="2">
        <f t="shared" si="475"/>
        <v>0</v>
      </c>
      <c r="BG2122" s="2">
        <f t="shared" si="476"/>
        <v>2</v>
      </c>
      <c r="BH2122" s="2">
        <f t="shared" si="477"/>
        <v>5</v>
      </c>
    </row>
    <row r="2123" spans="1:60" x14ac:dyDescent="0.2">
      <c r="A2123" s="2">
        <v>2590</v>
      </c>
      <c r="B2123" s="2" t="s">
        <v>2816</v>
      </c>
      <c r="C2123" s="2" t="s">
        <v>2896</v>
      </c>
      <c r="D2123" s="2" t="s">
        <v>2915</v>
      </c>
      <c r="E2123" s="2">
        <v>3</v>
      </c>
      <c r="F2123" s="2">
        <v>5</v>
      </c>
      <c r="G2123" s="2">
        <v>2</v>
      </c>
      <c r="H2123" s="2" t="s">
        <v>117</v>
      </c>
      <c r="I2123" s="2">
        <v>43200</v>
      </c>
      <c r="J2123" s="2">
        <v>200</v>
      </c>
      <c r="K2123" s="2"/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1</v>
      </c>
      <c r="AI2123" s="4">
        <v>0</v>
      </c>
      <c r="AJ2123" s="4">
        <v>0</v>
      </c>
      <c r="AK2123" s="2"/>
      <c r="AL2123" s="5">
        <v>25900</v>
      </c>
      <c r="AM2123" s="5">
        <v>19000</v>
      </c>
      <c r="AN2123" s="2"/>
      <c r="AO2123" s="2">
        <f t="shared" si="464"/>
        <v>0</v>
      </c>
      <c r="AP2123" s="2">
        <f t="shared" si="465"/>
        <v>0</v>
      </c>
      <c r="AQ2123" s="2">
        <f t="shared" si="466"/>
        <v>0</v>
      </c>
      <c r="AR2123" s="2"/>
      <c r="AS2123" s="2"/>
      <c r="AT2123" s="2"/>
      <c r="AU2123" s="2"/>
      <c r="AV2123" s="2">
        <f t="shared" si="467"/>
        <v>0</v>
      </c>
      <c r="AW2123" s="2">
        <f t="shared" si="468"/>
        <v>0</v>
      </c>
      <c r="AX2123" s="2">
        <f t="shared" si="469"/>
        <v>1</v>
      </c>
      <c r="AY2123" s="2"/>
      <c r="AZ2123" s="2"/>
      <c r="BA2123" s="2">
        <f t="shared" si="470"/>
        <v>3</v>
      </c>
      <c r="BB2123" s="2">
        <f t="shared" si="471"/>
        <v>0</v>
      </c>
      <c r="BC2123" s="2">
        <f t="shared" si="472"/>
        <v>0</v>
      </c>
      <c r="BD2123" s="2">
        <f t="shared" si="473"/>
        <v>1</v>
      </c>
      <c r="BE2123" s="2">
        <f t="shared" si="474"/>
        <v>1</v>
      </c>
      <c r="BF2123" s="2">
        <f t="shared" si="475"/>
        <v>0</v>
      </c>
      <c r="BG2123" s="2">
        <f t="shared" si="476"/>
        <v>2</v>
      </c>
      <c r="BH2123" s="2">
        <f t="shared" si="477"/>
        <v>5</v>
      </c>
    </row>
    <row r="2124" spans="1:60" x14ac:dyDescent="0.2">
      <c r="A2124" s="2">
        <v>2591</v>
      </c>
      <c r="B2124" s="2" t="s">
        <v>2916</v>
      </c>
      <c r="C2124" s="2" t="s">
        <v>2917</v>
      </c>
      <c r="D2124" s="2" t="s">
        <v>2918</v>
      </c>
      <c r="E2124" s="2">
        <v>0</v>
      </c>
      <c r="F2124" s="2">
        <v>0</v>
      </c>
      <c r="G2124" s="2">
        <v>0</v>
      </c>
      <c r="H2124" s="2" t="s">
        <v>122</v>
      </c>
      <c r="I2124" s="2">
        <v>0</v>
      </c>
      <c r="J2124" s="2">
        <v>0</v>
      </c>
      <c r="K2124" s="2"/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1</v>
      </c>
      <c r="AA2124" s="2">
        <v>0</v>
      </c>
      <c r="AB2124" s="2">
        <v>0</v>
      </c>
      <c r="AC2124" s="2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2"/>
      <c r="AL2124" s="5">
        <v>382000</v>
      </c>
      <c r="AM2124" s="5">
        <v>301000</v>
      </c>
      <c r="AN2124" s="2"/>
      <c r="AO2124" s="2">
        <f t="shared" si="464"/>
        <v>0</v>
      </c>
      <c r="AP2124" s="2">
        <f t="shared" si="465"/>
        <v>0</v>
      </c>
      <c r="AQ2124" s="2">
        <f t="shared" si="466"/>
        <v>0</v>
      </c>
      <c r="AR2124" s="2"/>
      <c r="AS2124" s="2"/>
      <c r="AT2124" s="2"/>
      <c r="AU2124" s="2"/>
      <c r="AV2124" s="2">
        <f t="shared" si="467"/>
        <v>0</v>
      </c>
      <c r="AW2124" s="2">
        <f t="shared" si="468"/>
        <v>0</v>
      </c>
      <c r="AX2124" s="2">
        <f t="shared" si="469"/>
        <v>1</v>
      </c>
      <c r="AY2124" s="2"/>
      <c r="AZ2124" s="2"/>
      <c r="BA2124" s="2">
        <f t="shared" si="470"/>
        <v>3</v>
      </c>
      <c r="BB2124" s="2">
        <f t="shared" si="471"/>
        <v>0</v>
      </c>
      <c r="BC2124" s="2">
        <f t="shared" si="472"/>
        <v>0</v>
      </c>
      <c r="BD2124" s="2">
        <f t="shared" si="473"/>
        <v>0</v>
      </c>
      <c r="BE2124" s="2">
        <f t="shared" si="474"/>
        <v>0</v>
      </c>
      <c r="BF2124" s="2">
        <f t="shared" si="475"/>
        <v>0</v>
      </c>
      <c r="BG2124" s="2">
        <f t="shared" si="476"/>
        <v>0</v>
      </c>
      <c r="BH2124" s="2">
        <f t="shared" si="477"/>
        <v>3</v>
      </c>
    </row>
    <row r="2125" spans="1:60" x14ac:dyDescent="0.2">
      <c r="A2125" s="2">
        <v>2592</v>
      </c>
      <c r="B2125" s="2" t="s">
        <v>2916</v>
      </c>
      <c r="C2125" s="2" t="s">
        <v>2919</v>
      </c>
      <c r="D2125" s="2" t="s">
        <v>2920</v>
      </c>
      <c r="E2125" s="2">
        <v>8</v>
      </c>
      <c r="F2125" s="2">
        <v>15</v>
      </c>
      <c r="G2125" s="2">
        <v>4</v>
      </c>
      <c r="H2125" s="2" t="s">
        <v>664</v>
      </c>
      <c r="I2125" s="2">
        <v>41760</v>
      </c>
      <c r="J2125" s="2">
        <v>2000</v>
      </c>
      <c r="K2125" s="2"/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2"/>
      <c r="AL2125" s="5">
        <v>252000</v>
      </c>
      <c r="AM2125" s="5">
        <v>245000</v>
      </c>
      <c r="AN2125" s="2"/>
      <c r="AO2125" s="2">
        <f t="shared" si="464"/>
        <v>0</v>
      </c>
      <c r="AP2125" s="2">
        <f t="shared" si="465"/>
        <v>0</v>
      </c>
      <c r="AQ2125" s="2">
        <f t="shared" si="466"/>
        <v>0</v>
      </c>
      <c r="AR2125" s="2"/>
      <c r="AS2125" s="2"/>
      <c r="AT2125" s="2"/>
      <c r="AU2125" s="2"/>
      <c r="AV2125" s="2">
        <f t="shared" si="467"/>
        <v>0</v>
      </c>
      <c r="AW2125" s="2">
        <f t="shared" si="468"/>
        <v>0</v>
      </c>
      <c r="AX2125" s="2">
        <f t="shared" si="469"/>
        <v>0</v>
      </c>
      <c r="AY2125" s="2"/>
      <c r="AZ2125" s="2"/>
      <c r="BA2125" s="2">
        <f t="shared" si="470"/>
        <v>0</v>
      </c>
      <c r="BB2125" s="2">
        <f t="shared" si="471"/>
        <v>0</v>
      </c>
      <c r="BC2125" s="2">
        <f t="shared" si="472"/>
        <v>0</v>
      </c>
      <c r="BD2125" s="2">
        <f t="shared" si="473"/>
        <v>1</v>
      </c>
      <c r="BE2125" s="2">
        <f t="shared" si="474"/>
        <v>0</v>
      </c>
      <c r="BF2125" s="2">
        <f t="shared" si="475"/>
        <v>1</v>
      </c>
      <c r="BG2125" s="2">
        <f t="shared" si="476"/>
        <v>0</v>
      </c>
      <c r="BH2125" s="2">
        <f t="shared" si="477"/>
        <v>0</v>
      </c>
    </row>
    <row r="2126" spans="1:60" x14ac:dyDescent="0.2">
      <c r="A2126" s="2">
        <v>2593</v>
      </c>
      <c r="B2126" s="2" t="s">
        <v>2916</v>
      </c>
      <c r="C2126" s="2" t="s">
        <v>2919</v>
      </c>
      <c r="D2126" s="2" t="s">
        <v>2921</v>
      </c>
      <c r="E2126" s="2">
        <v>8</v>
      </c>
      <c r="F2126" s="2">
        <v>16</v>
      </c>
      <c r="G2126" s="2">
        <v>5</v>
      </c>
      <c r="H2126" s="2" t="s">
        <v>664</v>
      </c>
      <c r="I2126" s="2">
        <v>41760</v>
      </c>
      <c r="J2126" s="2">
        <v>2000</v>
      </c>
      <c r="K2126" s="2"/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2"/>
      <c r="AL2126" s="5">
        <v>698000</v>
      </c>
      <c r="AM2126" s="5">
        <v>530000</v>
      </c>
      <c r="AN2126" s="2"/>
      <c r="AO2126" s="2">
        <f t="shared" si="464"/>
        <v>0</v>
      </c>
      <c r="AP2126" s="2">
        <f t="shared" si="465"/>
        <v>0</v>
      </c>
      <c r="AQ2126" s="2">
        <f t="shared" si="466"/>
        <v>0</v>
      </c>
      <c r="AR2126" s="2"/>
      <c r="AS2126" s="2"/>
      <c r="AT2126" s="2"/>
      <c r="AU2126" s="2"/>
      <c r="AV2126" s="2">
        <f t="shared" si="467"/>
        <v>0</v>
      </c>
      <c r="AW2126" s="2">
        <f t="shared" si="468"/>
        <v>0</v>
      </c>
      <c r="AX2126" s="2">
        <f t="shared" si="469"/>
        <v>0</v>
      </c>
      <c r="AY2126" s="2"/>
      <c r="AZ2126" s="2"/>
      <c r="BA2126" s="2">
        <f t="shared" si="470"/>
        <v>0</v>
      </c>
      <c r="BB2126" s="2">
        <f t="shared" si="471"/>
        <v>0</v>
      </c>
      <c r="BC2126" s="2">
        <f t="shared" si="472"/>
        <v>0</v>
      </c>
      <c r="BD2126" s="2">
        <f t="shared" si="473"/>
        <v>1</v>
      </c>
      <c r="BE2126" s="2">
        <f t="shared" si="474"/>
        <v>0</v>
      </c>
      <c r="BF2126" s="2">
        <f t="shared" si="475"/>
        <v>1</v>
      </c>
      <c r="BG2126" s="2">
        <f t="shared" si="476"/>
        <v>0</v>
      </c>
      <c r="BH2126" s="2">
        <f t="shared" si="477"/>
        <v>0</v>
      </c>
    </row>
    <row r="2127" spans="1:60" x14ac:dyDescent="0.2">
      <c r="A2127" s="2">
        <v>2594</v>
      </c>
      <c r="B2127" s="2" t="s">
        <v>2916</v>
      </c>
      <c r="C2127" s="2" t="s">
        <v>2919</v>
      </c>
      <c r="D2127" s="2" t="s">
        <v>2922</v>
      </c>
      <c r="E2127" s="2">
        <v>8</v>
      </c>
      <c r="F2127" s="2">
        <v>16</v>
      </c>
      <c r="G2127" s="2">
        <v>5</v>
      </c>
      <c r="H2127" s="2" t="s">
        <v>664</v>
      </c>
      <c r="I2127" s="2">
        <v>41760</v>
      </c>
      <c r="J2127" s="2">
        <v>2000</v>
      </c>
      <c r="K2127" s="2"/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2"/>
      <c r="AL2127" s="5">
        <v>508000</v>
      </c>
      <c r="AM2127" s="5">
        <v>429000</v>
      </c>
      <c r="AN2127" s="2"/>
      <c r="AO2127" s="2">
        <f t="shared" si="464"/>
        <v>0</v>
      </c>
      <c r="AP2127" s="2">
        <f t="shared" si="465"/>
        <v>0</v>
      </c>
      <c r="AQ2127" s="2">
        <f t="shared" si="466"/>
        <v>0</v>
      </c>
      <c r="AR2127" s="2"/>
      <c r="AS2127" s="2"/>
      <c r="AT2127" s="2"/>
      <c r="AU2127" s="2"/>
      <c r="AV2127" s="2">
        <f t="shared" si="467"/>
        <v>0</v>
      </c>
      <c r="AW2127" s="2">
        <f t="shared" si="468"/>
        <v>0</v>
      </c>
      <c r="AX2127" s="2">
        <f t="shared" si="469"/>
        <v>0</v>
      </c>
      <c r="AY2127" s="2"/>
      <c r="AZ2127" s="2"/>
      <c r="BA2127" s="2">
        <f t="shared" si="470"/>
        <v>0</v>
      </c>
      <c r="BB2127" s="2">
        <f t="shared" si="471"/>
        <v>0</v>
      </c>
      <c r="BC2127" s="2">
        <f t="shared" si="472"/>
        <v>0</v>
      </c>
      <c r="BD2127" s="2">
        <f t="shared" si="473"/>
        <v>1</v>
      </c>
      <c r="BE2127" s="2">
        <f t="shared" si="474"/>
        <v>0</v>
      </c>
      <c r="BF2127" s="2">
        <f t="shared" si="475"/>
        <v>1</v>
      </c>
      <c r="BG2127" s="2">
        <f t="shared" si="476"/>
        <v>0</v>
      </c>
      <c r="BH2127" s="2">
        <f t="shared" si="477"/>
        <v>0</v>
      </c>
    </row>
    <row r="2128" spans="1:60" x14ac:dyDescent="0.2">
      <c r="A2128" s="2">
        <v>2595</v>
      </c>
      <c r="B2128" s="2" t="s">
        <v>2916</v>
      </c>
      <c r="C2128" s="2" t="s">
        <v>2919</v>
      </c>
      <c r="D2128" s="2" t="s">
        <v>2923</v>
      </c>
      <c r="E2128" s="2">
        <v>8</v>
      </c>
      <c r="F2128" s="2">
        <v>16</v>
      </c>
      <c r="G2128" s="2">
        <v>5</v>
      </c>
      <c r="H2128" s="2" t="s">
        <v>664</v>
      </c>
      <c r="I2128" s="2">
        <v>41760</v>
      </c>
      <c r="J2128" s="2">
        <v>2000</v>
      </c>
      <c r="K2128" s="2"/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2"/>
      <c r="AL2128" s="5">
        <v>629000</v>
      </c>
      <c r="AM2128" s="5">
        <v>419000</v>
      </c>
      <c r="AN2128" s="2"/>
      <c r="AO2128" s="2">
        <f t="shared" si="464"/>
        <v>0</v>
      </c>
      <c r="AP2128" s="2">
        <f t="shared" si="465"/>
        <v>0</v>
      </c>
      <c r="AQ2128" s="2">
        <f t="shared" si="466"/>
        <v>0</v>
      </c>
      <c r="AR2128" s="2"/>
      <c r="AS2128" s="2"/>
      <c r="AT2128" s="2"/>
      <c r="AU2128" s="2"/>
      <c r="AV2128" s="2">
        <f t="shared" si="467"/>
        <v>0</v>
      </c>
      <c r="AW2128" s="2">
        <f t="shared" si="468"/>
        <v>0</v>
      </c>
      <c r="AX2128" s="2">
        <f t="shared" si="469"/>
        <v>0</v>
      </c>
      <c r="AY2128" s="2"/>
      <c r="AZ2128" s="2"/>
      <c r="BA2128" s="2">
        <f t="shared" si="470"/>
        <v>0</v>
      </c>
      <c r="BB2128" s="2">
        <f t="shared" si="471"/>
        <v>0</v>
      </c>
      <c r="BC2128" s="2">
        <f t="shared" si="472"/>
        <v>0</v>
      </c>
      <c r="BD2128" s="2">
        <f t="shared" si="473"/>
        <v>1</v>
      </c>
      <c r="BE2128" s="2">
        <f t="shared" si="474"/>
        <v>0</v>
      </c>
      <c r="BF2128" s="2">
        <f t="shared" si="475"/>
        <v>1</v>
      </c>
      <c r="BG2128" s="2">
        <f t="shared" si="476"/>
        <v>0</v>
      </c>
      <c r="BH2128" s="2">
        <f t="shared" si="477"/>
        <v>0</v>
      </c>
    </row>
    <row r="2129" spans="1:60" x14ac:dyDescent="0.2">
      <c r="A2129" s="2">
        <v>2596</v>
      </c>
      <c r="B2129" s="2" t="s">
        <v>2916</v>
      </c>
      <c r="C2129" s="2" t="s">
        <v>2919</v>
      </c>
      <c r="D2129" s="2" t="s">
        <v>2924</v>
      </c>
      <c r="E2129" s="2">
        <v>8</v>
      </c>
      <c r="F2129" s="2">
        <v>14</v>
      </c>
      <c r="G2129" s="2">
        <v>4</v>
      </c>
      <c r="H2129" s="2" t="s">
        <v>664</v>
      </c>
      <c r="I2129" s="2">
        <v>41760</v>
      </c>
      <c r="J2129" s="2">
        <v>2000</v>
      </c>
      <c r="K2129" s="2"/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2"/>
      <c r="AL2129" s="5">
        <v>646000</v>
      </c>
      <c r="AM2129" s="5">
        <v>495000</v>
      </c>
      <c r="AN2129" s="2"/>
      <c r="AO2129" s="2">
        <f t="shared" si="464"/>
        <v>0</v>
      </c>
      <c r="AP2129" s="2">
        <f t="shared" si="465"/>
        <v>0</v>
      </c>
      <c r="AQ2129" s="2">
        <f t="shared" si="466"/>
        <v>0</v>
      </c>
      <c r="AR2129" s="2"/>
      <c r="AS2129" s="2"/>
      <c r="AT2129" s="2"/>
      <c r="AU2129" s="2"/>
      <c r="AV2129" s="2">
        <f t="shared" si="467"/>
        <v>0</v>
      </c>
      <c r="AW2129" s="2">
        <f t="shared" si="468"/>
        <v>0</v>
      </c>
      <c r="AX2129" s="2">
        <f t="shared" si="469"/>
        <v>0</v>
      </c>
      <c r="AY2129" s="2"/>
      <c r="AZ2129" s="2"/>
      <c r="BA2129" s="2">
        <f t="shared" si="470"/>
        <v>0</v>
      </c>
      <c r="BB2129" s="2">
        <f t="shared" si="471"/>
        <v>0</v>
      </c>
      <c r="BC2129" s="2">
        <f t="shared" si="472"/>
        <v>0</v>
      </c>
      <c r="BD2129" s="2">
        <f t="shared" si="473"/>
        <v>1</v>
      </c>
      <c r="BE2129" s="2">
        <f t="shared" si="474"/>
        <v>0</v>
      </c>
      <c r="BF2129" s="2">
        <f t="shared" si="475"/>
        <v>1</v>
      </c>
      <c r="BG2129" s="2">
        <f t="shared" si="476"/>
        <v>0</v>
      </c>
      <c r="BH2129" s="2">
        <f t="shared" si="477"/>
        <v>0</v>
      </c>
    </row>
    <row r="2130" spans="1:60" x14ac:dyDescent="0.2">
      <c r="A2130" s="2">
        <v>2597</v>
      </c>
      <c r="B2130" s="2" t="s">
        <v>2916</v>
      </c>
      <c r="C2130" s="2" t="s">
        <v>2919</v>
      </c>
      <c r="D2130" s="2" t="s">
        <v>2925</v>
      </c>
      <c r="E2130" s="2">
        <v>8</v>
      </c>
      <c r="F2130" s="2">
        <v>16</v>
      </c>
      <c r="G2130" s="2">
        <v>4</v>
      </c>
      <c r="H2130" s="2" t="s">
        <v>664</v>
      </c>
      <c r="I2130" s="2">
        <v>41760</v>
      </c>
      <c r="J2130" s="2">
        <v>2000</v>
      </c>
      <c r="K2130" s="2"/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2"/>
      <c r="AL2130" s="5">
        <v>128000</v>
      </c>
      <c r="AM2130" s="5">
        <v>112000</v>
      </c>
      <c r="AN2130" s="2"/>
      <c r="AO2130" s="2">
        <f t="shared" si="464"/>
        <v>0</v>
      </c>
      <c r="AP2130" s="2">
        <f t="shared" si="465"/>
        <v>0</v>
      </c>
      <c r="AQ2130" s="2">
        <f t="shared" si="466"/>
        <v>0</v>
      </c>
      <c r="AR2130" s="2"/>
      <c r="AS2130" s="2"/>
      <c r="AT2130" s="2"/>
      <c r="AU2130" s="2"/>
      <c r="AV2130" s="2">
        <f t="shared" si="467"/>
        <v>0</v>
      </c>
      <c r="AW2130" s="2">
        <f t="shared" si="468"/>
        <v>0</v>
      </c>
      <c r="AX2130" s="2">
        <f t="shared" si="469"/>
        <v>0</v>
      </c>
      <c r="AY2130" s="2"/>
      <c r="AZ2130" s="2"/>
      <c r="BA2130" s="2">
        <f t="shared" si="470"/>
        <v>0</v>
      </c>
      <c r="BB2130" s="2">
        <f t="shared" si="471"/>
        <v>0</v>
      </c>
      <c r="BC2130" s="2">
        <f t="shared" si="472"/>
        <v>0</v>
      </c>
      <c r="BD2130" s="2">
        <f t="shared" si="473"/>
        <v>1</v>
      </c>
      <c r="BE2130" s="2">
        <f t="shared" si="474"/>
        <v>0</v>
      </c>
      <c r="BF2130" s="2">
        <f t="shared" si="475"/>
        <v>1</v>
      </c>
      <c r="BG2130" s="2">
        <f t="shared" si="476"/>
        <v>0</v>
      </c>
      <c r="BH2130" s="2">
        <f t="shared" si="477"/>
        <v>0</v>
      </c>
    </row>
    <row r="2131" spans="1:60" x14ac:dyDescent="0.2">
      <c r="A2131" s="2">
        <v>2598</v>
      </c>
      <c r="B2131" s="2" t="s">
        <v>2916</v>
      </c>
      <c r="C2131" s="2" t="s">
        <v>2919</v>
      </c>
      <c r="D2131" s="2" t="s">
        <v>2926</v>
      </c>
      <c r="E2131" s="2">
        <v>8</v>
      </c>
      <c r="F2131" s="2">
        <v>16</v>
      </c>
      <c r="G2131" s="2">
        <v>4</v>
      </c>
      <c r="H2131" s="2" t="s">
        <v>664</v>
      </c>
      <c r="I2131" s="2">
        <v>41760</v>
      </c>
      <c r="J2131" s="2">
        <v>4000</v>
      </c>
      <c r="K2131" s="2"/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2"/>
      <c r="AL2131" s="5">
        <v>318000</v>
      </c>
      <c r="AM2131" s="5">
        <v>253000</v>
      </c>
      <c r="AN2131" s="2"/>
      <c r="AO2131" s="2">
        <f t="shared" si="464"/>
        <v>0</v>
      </c>
      <c r="AP2131" s="2">
        <f t="shared" si="465"/>
        <v>0</v>
      </c>
      <c r="AQ2131" s="2">
        <f t="shared" si="466"/>
        <v>0</v>
      </c>
      <c r="AR2131" s="2"/>
      <c r="AS2131" s="2"/>
      <c r="AT2131" s="2"/>
      <c r="AU2131" s="2"/>
      <c r="AV2131" s="2">
        <f t="shared" si="467"/>
        <v>0</v>
      </c>
      <c r="AW2131" s="2">
        <f t="shared" si="468"/>
        <v>0</v>
      </c>
      <c r="AX2131" s="2">
        <f t="shared" si="469"/>
        <v>0</v>
      </c>
      <c r="AY2131" s="2"/>
      <c r="AZ2131" s="2"/>
      <c r="BA2131" s="2">
        <f t="shared" si="470"/>
        <v>0</v>
      </c>
      <c r="BB2131" s="2">
        <f t="shared" si="471"/>
        <v>0</v>
      </c>
      <c r="BC2131" s="2">
        <f t="shared" si="472"/>
        <v>0</v>
      </c>
      <c r="BD2131" s="2">
        <f t="shared" si="473"/>
        <v>1</v>
      </c>
      <c r="BE2131" s="2">
        <f t="shared" si="474"/>
        <v>0</v>
      </c>
      <c r="BF2131" s="2">
        <f t="shared" si="475"/>
        <v>1</v>
      </c>
      <c r="BG2131" s="2">
        <f t="shared" si="476"/>
        <v>0</v>
      </c>
      <c r="BH2131" s="2">
        <f t="shared" si="477"/>
        <v>0</v>
      </c>
    </row>
    <row r="2132" spans="1:60" x14ac:dyDescent="0.2">
      <c r="A2132" s="2">
        <v>2599</v>
      </c>
      <c r="B2132" s="2" t="s">
        <v>2916</v>
      </c>
      <c r="C2132" s="2" t="s">
        <v>2919</v>
      </c>
      <c r="D2132" s="2" t="s">
        <v>2927</v>
      </c>
      <c r="E2132" s="2">
        <v>8</v>
      </c>
      <c r="F2132" s="2">
        <v>17</v>
      </c>
      <c r="G2132" s="2">
        <v>5</v>
      </c>
      <c r="H2132" s="2" t="s">
        <v>664</v>
      </c>
      <c r="I2132" s="2">
        <v>41760</v>
      </c>
      <c r="J2132" s="2">
        <v>4000</v>
      </c>
      <c r="K2132" s="2"/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2"/>
      <c r="AL2132" s="5">
        <v>1180000</v>
      </c>
      <c r="AM2132" s="5">
        <v>698000</v>
      </c>
      <c r="AN2132" s="2"/>
      <c r="AO2132" s="2">
        <f t="shared" si="464"/>
        <v>0</v>
      </c>
      <c r="AP2132" s="2">
        <f t="shared" si="465"/>
        <v>0</v>
      </c>
      <c r="AQ2132" s="2">
        <f t="shared" si="466"/>
        <v>0</v>
      </c>
      <c r="AR2132" s="2"/>
      <c r="AS2132" s="2"/>
      <c r="AT2132" s="2"/>
      <c r="AU2132" s="2"/>
      <c r="AV2132" s="2">
        <f t="shared" si="467"/>
        <v>0</v>
      </c>
      <c r="AW2132" s="2">
        <f t="shared" si="468"/>
        <v>0</v>
      </c>
      <c r="AX2132" s="2">
        <f t="shared" si="469"/>
        <v>0</v>
      </c>
      <c r="AY2132" s="2"/>
      <c r="AZ2132" s="2"/>
      <c r="BA2132" s="2">
        <f t="shared" si="470"/>
        <v>0</v>
      </c>
      <c r="BB2132" s="2">
        <f t="shared" si="471"/>
        <v>0</v>
      </c>
      <c r="BC2132" s="2">
        <f t="shared" si="472"/>
        <v>0</v>
      </c>
      <c r="BD2132" s="2">
        <f t="shared" si="473"/>
        <v>1</v>
      </c>
      <c r="BE2132" s="2">
        <f t="shared" si="474"/>
        <v>0</v>
      </c>
      <c r="BF2132" s="2">
        <f t="shared" si="475"/>
        <v>1</v>
      </c>
      <c r="BG2132" s="2">
        <f t="shared" si="476"/>
        <v>0</v>
      </c>
      <c r="BH2132" s="2">
        <f t="shared" si="477"/>
        <v>0</v>
      </c>
    </row>
    <row r="2133" spans="1:60" x14ac:dyDescent="0.2">
      <c r="A2133" s="2">
        <v>2600</v>
      </c>
      <c r="B2133" s="2" t="s">
        <v>2916</v>
      </c>
      <c r="C2133" s="2" t="s">
        <v>2919</v>
      </c>
      <c r="D2133" s="2" t="s">
        <v>2928</v>
      </c>
      <c r="E2133" s="2">
        <v>8</v>
      </c>
      <c r="F2133" s="2">
        <v>17</v>
      </c>
      <c r="G2133" s="2">
        <v>4</v>
      </c>
      <c r="H2133" s="2" t="s">
        <v>664</v>
      </c>
      <c r="I2133" s="2">
        <v>41760</v>
      </c>
      <c r="J2133" s="2">
        <v>4000</v>
      </c>
      <c r="K2133" s="2"/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2"/>
      <c r="AL2133" s="5">
        <v>2900000</v>
      </c>
      <c r="AM2133" s="5">
        <v>1420000</v>
      </c>
      <c r="AN2133" s="2"/>
      <c r="AO2133" s="2">
        <f t="shared" si="464"/>
        <v>0</v>
      </c>
      <c r="AP2133" s="2">
        <f t="shared" si="465"/>
        <v>0</v>
      </c>
      <c r="AQ2133" s="2">
        <f t="shared" si="466"/>
        <v>0</v>
      </c>
      <c r="AR2133" s="2"/>
      <c r="AS2133" s="2"/>
      <c r="AT2133" s="2"/>
      <c r="AU2133" s="2"/>
      <c r="AV2133" s="2">
        <f t="shared" si="467"/>
        <v>0</v>
      </c>
      <c r="AW2133" s="2">
        <f t="shared" si="468"/>
        <v>0</v>
      </c>
      <c r="AX2133" s="2">
        <f t="shared" si="469"/>
        <v>0</v>
      </c>
      <c r="AY2133" s="2"/>
      <c r="AZ2133" s="2"/>
      <c r="BA2133" s="2">
        <f t="shared" si="470"/>
        <v>0</v>
      </c>
      <c r="BB2133" s="2">
        <f t="shared" si="471"/>
        <v>0</v>
      </c>
      <c r="BC2133" s="2">
        <f t="shared" si="472"/>
        <v>0</v>
      </c>
      <c r="BD2133" s="2">
        <f t="shared" si="473"/>
        <v>1</v>
      </c>
      <c r="BE2133" s="2">
        <f t="shared" si="474"/>
        <v>0</v>
      </c>
      <c r="BF2133" s="2">
        <f t="shared" si="475"/>
        <v>1</v>
      </c>
      <c r="BG2133" s="2">
        <f t="shared" si="476"/>
        <v>0</v>
      </c>
      <c r="BH2133" s="2">
        <f t="shared" si="477"/>
        <v>0</v>
      </c>
    </row>
    <row r="2134" spans="1:60" x14ac:dyDescent="0.2">
      <c r="A2134" s="2">
        <v>2601</v>
      </c>
      <c r="B2134" s="2" t="s">
        <v>2916</v>
      </c>
      <c r="C2134" s="2" t="s">
        <v>2919</v>
      </c>
      <c r="D2134" s="2" t="s">
        <v>2929</v>
      </c>
      <c r="E2134" s="2">
        <v>8</v>
      </c>
      <c r="F2134" s="2">
        <v>17</v>
      </c>
      <c r="G2134" s="2">
        <v>4</v>
      </c>
      <c r="H2134" s="2" t="s">
        <v>664</v>
      </c>
      <c r="I2134" s="2">
        <v>41760</v>
      </c>
      <c r="J2134" s="2">
        <v>4000</v>
      </c>
      <c r="K2134" s="2"/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2"/>
      <c r="AL2134" s="5">
        <v>1040000</v>
      </c>
      <c r="AM2134" s="5">
        <v>672000</v>
      </c>
      <c r="AN2134" s="2"/>
      <c r="AO2134" s="2">
        <f t="shared" si="464"/>
        <v>0</v>
      </c>
      <c r="AP2134" s="2">
        <f t="shared" si="465"/>
        <v>0</v>
      </c>
      <c r="AQ2134" s="2">
        <f t="shared" si="466"/>
        <v>0</v>
      </c>
      <c r="AR2134" s="2"/>
      <c r="AS2134" s="2"/>
      <c r="AT2134" s="2"/>
      <c r="AU2134" s="2"/>
      <c r="AV2134" s="2">
        <f t="shared" si="467"/>
        <v>0</v>
      </c>
      <c r="AW2134" s="2">
        <f t="shared" si="468"/>
        <v>0</v>
      </c>
      <c r="AX2134" s="2">
        <f t="shared" si="469"/>
        <v>0</v>
      </c>
      <c r="AY2134" s="2"/>
      <c r="AZ2134" s="2"/>
      <c r="BA2134" s="2">
        <f t="shared" si="470"/>
        <v>0</v>
      </c>
      <c r="BB2134" s="2">
        <f t="shared" si="471"/>
        <v>0</v>
      </c>
      <c r="BC2134" s="2">
        <f t="shared" si="472"/>
        <v>0</v>
      </c>
      <c r="BD2134" s="2">
        <f t="shared" si="473"/>
        <v>1</v>
      </c>
      <c r="BE2134" s="2">
        <f t="shared" si="474"/>
        <v>0</v>
      </c>
      <c r="BF2134" s="2">
        <f t="shared" si="475"/>
        <v>1</v>
      </c>
      <c r="BG2134" s="2">
        <f t="shared" si="476"/>
        <v>0</v>
      </c>
      <c r="BH2134" s="2">
        <f t="shared" si="477"/>
        <v>0</v>
      </c>
    </row>
    <row r="2135" spans="1:60" x14ac:dyDescent="0.2">
      <c r="A2135" s="2">
        <v>2602</v>
      </c>
      <c r="B2135" s="2" t="s">
        <v>2916</v>
      </c>
      <c r="C2135" s="2" t="s">
        <v>2919</v>
      </c>
      <c r="D2135" s="2" t="s">
        <v>2930</v>
      </c>
      <c r="E2135" s="2">
        <v>8</v>
      </c>
      <c r="F2135" s="2">
        <v>17</v>
      </c>
      <c r="G2135" s="2">
        <v>5</v>
      </c>
      <c r="H2135" s="2" t="s">
        <v>664</v>
      </c>
      <c r="I2135" s="2">
        <v>41760</v>
      </c>
      <c r="J2135" s="2">
        <v>4000</v>
      </c>
      <c r="K2135" s="2"/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2"/>
      <c r="AL2135" s="5">
        <v>3390000</v>
      </c>
      <c r="AM2135" s="5">
        <v>1640000</v>
      </c>
      <c r="AN2135" s="2"/>
      <c r="AO2135" s="2">
        <f t="shared" si="464"/>
        <v>0</v>
      </c>
      <c r="AP2135" s="2">
        <f t="shared" si="465"/>
        <v>0</v>
      </c>
      <c r="AQ2135" s="2">
        <f t="shared" si="466"/>
        <v>0</v>
      </c>
      <c r="AR2135" s="2"/>
      <c r="AS2135" s="2"/>
      <c r="AT2135" s="2"/>
      <c r="AU2135" s="2"/>
      <c r="AV2135" s="2">
        <f t="shared" si="467"/>
        <v>0</v>
      </c>
      <c r="AW2135" s="2">
        <f t="shared" si="468"/>
        <v>0</v>
      </c>
      <c r="AX2135" s="2">
        <f t="shared" si="469"/>
        <v>0</v>
      </c>
      <c r="AY2135" s="2"/>
      <c r="AZ2135" s="2"/>
      <c r="BA2135" s="2">
        <f t="shared" si="470"/>
        <v>0</v>
      </c>
      <c r="BB2135" s="2">
        <f t="shared" si="471"/>
        <v>0</v>
      </c>
      <c r="BC2135" s="2">
        <f t="shared" si="472"/>
        <v>0</v>
      </c>
      <c r="BD2135" s="2">
        <f t="shared" si="473"/>
        <v>1</v>
      </c>
      <c r="BE2135" s="2">
        <f t="shared" si="474"/>
        <v>0</v>
      </c>
      <c r="BF2135" s="2">
        <f t="shared" si="475"/>
        <v>1</v>
      </c>
      <c r="BG2135" s="2">
        <f t="shared" si="476"/>
        <v>0</v>
      </c>
      <c r="BH2135" s="2">
        <f t="shared" si="477"/>
        <v>0</v>
      </c>
    </row>
    <row r="2136" spans="1:60" x14ac:dyDescent="0.2">
      <c r="A2136" s="2">
        <v>2603</v>
      </c>
      <c r="B2136" s="2" t="s">
        <v>2916</v>
      </c>
      <c r="C2136" s="2" t="s">
        <v>2919</v>
      </c>
      <c r="D2136" s="2" t="s">
        <v>2931</v>
      </c>
      <c r="E2136" s="2">
        <v>8</v>
      </c>
      <c r="F2136" s="2">
        <v>17</v>
      </c>
      <c r="G2136" s="2">
        <v>5</v>
      </c>
      <c r="H2136" s="2" t="s">
        <v>664</v>
      </c>
      <c r="I2136" s="2">
        <v>41760</v>
      </c>
      <c r="J2136" s="2">
        <v>4000</v>
      </c>
      <c r="K2136" s="2"/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2"/>
      <c r="AL2136" s="5">
        <v>179000</v>
      </c>
      <c r="AM2136" s="5">
        <v>167000</v>
      </c>
      <c r="AN2136" s="2"/>
      <c r="AO2136" s="2">
        <f t="shared" si="464"/>
        <v>0</v>
      </c>
      <c r="AP2136" s="2">
        <f t="shared" si="465"/>
        <v>0</v>
      </c>
      <c r="AQ2136" s="2">
        <f t="shared" si="466"/>
        <v>0</v>
      </c>
      <c r="AR2136" s="2"/>
      <c r="AS2136" s="2"/>
      <c r="AT2136" s="2"/>
      <c r="AU2136" s="2"/>
      <c r="AV2136" s="2">
        <f t="shared" si="467"/>
        <v>0</v>
      </c>
      <c r="AW2136" s="2">
        <f t="shared" si="468"/>
        <v>0</v>
      </c>
      <c r="AX2136" s="2">
        <f t="shared" si="469"/>
        <v>0</v>
      </c>
      <c r="AY2136" s="2"/>
      <c r="AZ2136" s="2"/>
      <c r="BA2136" s="2">
        <f t="shared" si="470"/>
        <v>0</v>
      </c>
      <c r="BB2136" s="2">
        <f t="shared" si="471"/>
        <v>0</v>
      </c>
      <c r="BC2136" s="2">
        <f t="shared" si="472"/>
        <v>0</v>
      </c>
      <c r="BD2136" s="2">
        <f t="shared" si="473"/>
        <v>1</v>
      </c>
      <c r="BE2136" s="2">
        <f t="shared" si="474"/>
        <v>0</v>
      </c>
      <c r="BF2136" s="2">
        <f t="shared" si="475"/>
        <v>1</v>
      </c>
      <c r="BG2136" s="2">
        <f t="shared" si="476"/>
        <v>0</v>
      </c>
      <c r="BH2136" s="2">
        <f t="shared" si="477"/>
        <v>0</v>
      </c>
    </row>
    <row r="2137" spans="1:60" x14ac:dyDescent="0.2">
      <c r="A2137" s="2">
        <v>2604</v>
      </c>
      <c r="B2137" s="2" t="s">
        <v>2916</v>
      </c>
      <c r="C2137" s="2" t="s">
        <v>2919</v>
      </c>
      <c r="D2137" s="2" t="s">
        <v>2932</v>
      </c>
      <c r="E2137" s="2">
        <v>6</v>
      </c>
      <c r="F2137" s="2">
        <v>6</v>
      </c>
      <c r="G2137" s="2">
        <v>5</v>
      </c>
      <c r="H2137" s="2" t="s">
        <v>41</v>
      </c>
      <c r="I2137" s="2">
        <v>14400</v>
      </c>
      <c r="J2137" s="2">
        <v>100</v>
      </c>
      <c r="K2137" s="2"/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2"/>
      <c r="AL2137" s="5">
        <v>11500000</v>
      </c>
      <c r="AM2137" s="5">
        <v>7290000</v>
      </c>
      <c r="AN2137" s="2"/>
      <c r="AO2137" s="2">
        <f t="shared" si="464"/>
        <v>0</v>
      </c>
      <c r="AP2137" s="2">
        <f t="shared" si="465"/>
        <v>0</v>
      </c>
      <c r="AQ2137" s="2">
        <f t="shared" si="466"/>
        <v>0</v>
      </c>
      <c r="AR2137" s="2"/>
      <c r="AS2137" s="2"/>
      <c r="AT2137" s="2"/>
      <c r="AU2137" s="2"/>
      <c r="AV2137" s="2">
        <f t="shared" si="467"/>
        <v>0</v>
      </c>
      <c r="AW2137" s="2">
        <f t="shared" si="468"/>
        <v>0</v>
      </c>
      <c r="AX2137" s="2">
        <f t="shared" si="469"/>
        <v>0</v>
      </c>
      <c r="AY2137" s="2"/>
      <c r="AZ2137" s="2"/>
      <c r="BA2137" s="2">
        <f t="shared" si="470"/>
        <v>0</v>
      </c>
      <c r="BB2137" s="2">
        <f t="shared" si="471"/>
        <v>1</v>
      </c>
      <c r="BC2137" s="2">
        <f t="shared" si="472"/>
        <v>0</v>
      </c>
      <c r="BD2137" s="2">
        <f t="shared" si="473"/>
        <v>1</v>
      </c>
      <c r="BE2137" s="2">
        <f t="shared" si="474"/>
        <v>0</v>
      </c>
      <c r="BF2137" s="2">
        <f t="shared" si="475"/>
        <v>1</v>
      </c>
      <c r="BG2137" s="2">
        <f t="shared" si="476"/>
        <v>0</v>
      </c>
      <c r="BH2137" s="2">
        <f t="shared" si="477"/>
        <v>0</v>
      </c>
    </row>
    <row r="2138" spans="1:60" x14ac:dyDescent="0.2">
      <c r="A2138" s="2">
        <v>2605</v>
      </c>
      <c r="B2138" s="2" t="s">
        <v>2916</v>
      </c>
      <c r="C2138" s="2" t="s">
        <v>2919</v>
      </c>
      <c r="D2138" s="2" t="s">
        <v>2933</v>
      </c>
      <c r="E2138" s="2">
        <v>8</v>
      </c>
      <c r="F2138" s="2">
        <v>6</v>
      </c>
      <c r="G2138" s="2">
        <v>2</v>
      </c>
      <c r="H2138" s="2" t="s">
        <v>664</v>
      </c>
      <c r="I2138" s="2">
        <v>41760</v>
      </c>
      <c r="J2138" s="2">
        <v>100</v>
      </c>
      <c r="K2138" s="2"/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2"/>
      <c r="AL2138" s="5">
        <v>341000</v>
      </c>
      <c r="AM2138" s="5">
        <v>304000</v>
      </c>
      <c r="AN2138" s="2"/>
      <c r="AO2138" s="2">
        <f t="shared" si="464"/>
        <v>0</v>
      </c>
      <c r="AP2138" s="2">
        <f t="shared" si="465"/>
        <v>0</v>
      </c>
      <c r="AQ2138" s="2">
        <f t="shared" si="466"/>
        <v>0</v>
      </c>
      <c r="AR2138" s="2"/>
      <c r="AS2138" s="2"/>
      <c r="AT2138" s="2"/>
      <c r="AU2138" s="2"/>
      <c r="AV2138" s="2">
        <f t="shared" si="467"/>
        <v>0</v>
      </c>
      <c r="AW2138" s="2">
        <f t="shared" si="468"/>
        <v>0</v>
      </c>
      <c r="AX2138" s="2">
        <f t="shared" si="469"/>
        <v>0</v>
      </c>
      <c r="AY2138" s="2"/>
      <c r="AZ2138" s="2"/>
      <c r="BA2138" s="2">
        <f t="shared" si="470"/>
        <v>0</v>
      </c>
      <c r="BB2138" s="2">
        <f t="shared" si="471"/>
        <v>0</v>
      </c>
      <c r="BC2138" s="2">
        <f t="shared" si="472"/>
        <v>0</v>
      </c>
      <c r="BD2138" s="2">
        <f t="shared" si="473"/>
        <v>1</v>
      </c>
      <c r="BE2138" s="2">
        <f t="shared" si="474"/>
        <v>0</v>
      </c>
      <c r="BF2138" s="2">
        <f t="shared" si="475"/>
        <v>0</v>
      </c>
      <c r="BG2138" s="2">
        <f t="shared" si="476"/>
        <v>0</v>
      </c>
      <c r="BH2138" s="2">
        <f t="shared" si="477"/>
        <v>0</v>
      </c>
    </row>
    <row r="2139" spans="1:60" x14ac:dyDescent="0.2">
      <c r="A2139" s="2">
        <v>2606</v>
      </c>
      <c r="B2139" s="2" t="s">
        <v>2916</v>
      </c>
      <c r="C2139" s="2" t="s">
        <v>2919</v>
      </c>
      <c r="D2139" s="2" t="s">
        <v>2934</v>
      </c>
      <c r="E2139" s="2">
        <v>6</v>
      </c>
      <c r="F2139" s="2">
        <v>3</v>
      </c>
      <c r="G2139" s="2">
        <v>2</v>
      </c>
      <c r="H2139" s="2" t="s">
        <v>49</v>
      </c>
      <c r="I2139" s="2">
        <v>10080</v>
      </c>
      <c r="J2139" s="2">
        <v>500</v>
      </c>
      <c r="K2139" s="2"/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2"/>
      <c r="AL2139" s="5">
        <v>71900</v>
      </c>
      <c r="AM2139" s="5">
        <v>71900</v>
      </c>
      <c r="AN2139" s="2"/>
      <c r="AO2139" s="2">
        <f t="shared" si="464"/>
        <v>0</v>
      </c>
      <c r="AP2139" s="2">
        <f t="shared" si="465"/>
        <v>0</v>
      </c>
      <c r="AQ2139" s="2">
        <f t="shared" si="466"/>
        <v>0</v>
      </c>
      <c r="AR2139" s="2"/>
      <c r="AS2139" s="2"/>
      <c r="AT2139" s="2"/>
      <c r="AU2139" s="2"/>
      <c r="AV2139" s="2">
        <f t="shared" si="467"/>
        <v>0</v>
      </c>
      <c r="AW2139" s="2">
        <f t="shared" si="468"/>
        <v>0</v>
      </c>
      <c r="AX2139" s="2">
        <f t="shared" si="469"/>
        <v>0</v>
      </c>
      <c r="AY2139" s="2"/>
      <c r="AZ2139" s="2"/>
      <c r="BA2139" s="2">
        <f t="shared" si="470"/>
        <v>0</v>
      </c>
      <c r="BB2139" s="2">
        <f t="shared" si="471"/>
        <v>0</v>
      </c>
      <c r="BC2139" s="2">
        <f t="shared" si="472"/>
        <v>0</v>
      </c>
      <c r="BD2139" s="2">
        <f t="shared" si="473"/>
        <v>1</v>
      </c>
      <c r="BE2139" s="2">
        <f t="shared" si="474"/>
        <v>1</v>
      </c>
      <c r="BF2139" s="2">
        <f t="shared" si="475"/>
        <v>0</v>
      </c>
      <c r="BG2139" s="2">
        <f t="shared" si="476"/>
        <v>0</v>
      </c>
      <c r="BH2139" s="2">
        <f t="shared" si="477"/>
        <v>0</v>
      </c>
    </row>
    <row r="2140" spans="1:60" x14ac:dyDescent="0.2">
      <c r="A2140" s="2">
        <v>2607</v>
      </c>
      <c r="B2140" s="2" t="s">
        <v>2916</v>
      </c>
      <c r="C2140" s="2" t="s">
        <v>2919</v>
      </c>
      <c r="D2140" s="2" t="s">
        <v>2935</v>
      </c>
      <c r="E2140" s="2">
        <v>8</v>
      </c>
      <c r="F2140" s="2">
        <v>6</v>
      </c>
      <c r="G2140" s="2">
        <v>1</v>
      </c>
      <c r="H2140" s="2" t="s">
        <v>664</v>
      </c>
      <c r="I2140" s="2">
        <v>41760</v>
      </c>
      <c r="J2140" s="2">
        <v>2000</v>
      </c>
      <c r="K2140" s="2"/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2"/>
      <c r="AL2140" s="5">
        <v>132000</v>
      </c>
      <c r="AM2140" s="5">
        <v>132000</v>
      </c>
      <c r="AN2140" s="2"/>
      <c r="AO2140" s="2">
        <f t="shared" si="464"/>
        <v>0</v>
      </c>
      <c r="AP2140" s="2">
        <f t="shared" si="465"/>
        <v>0</v>
      </c>
      <c r="AQ2140" s="2">
        <f t="shared" si="466"/>
        <v>0</v>
      </c>
      <c r="AR2140" s="2"/>
      <c r="AS2140" s="2"/>
      <c r="AT2140" s="2"/>
      <c r="AU2140" s="2"/>
      <c r="AV2140" s="2">
        <f t="shared" si="467"/>
        <v>0</v>
      </c>
      <c r="AW2140" s="2">
        <f t="shared" si="468"/>
        <v>0</v>
      </c>
      <c r="AX2140" s="2">
        <f t="shared" si="469"/>
        <v>0</v>
      </c>
      <c r="AY2140" s="2"/>
      <c r="AZ2140" s="2"/>
      <c r="BA2140" s="2">
        <f t="shared" si="470"/>
        <v>0</v>
      </c>
      <c r="BB2140" s="2">
        <f t="shared" si="471"/>
        <v>0</v>
      </c>
      <c r="BC2140" s="2">
        <f t="shared" si="472"/>
        <v>0</v>
      </c>
      <c r="BD2140" s="2">
        <f t="shared" si="473"/>
        <v>1</v>
      </c>
      <c r="BE2140" s="2">
        <f t="shared" si="474"/>
        <v>0</v>
      </c>
      <c r="BF2140" s="2">
        <f t="shared" si="475"/>
        <v>0</v>
      </c>
      <c r="BG2140" s="2">
        <f t="shared" si="476"/>
        <v>0</v>
      </c>
      <c r="BH2140" s="2">
        <f t="shared" si="477"/>
        <v>0</v>
      </c>
    </row>
    <row r="2141" spans="1:60" x14ac:dyDescent="0.2">
      <c r="A2141" s="2">
        <v>2608</v>
      </c>
      <c r="B2141" s="2" t="s">
        <v>2916</v>
      </c>
      <c r="C2141" s="2" t="s">
        <v>2919</v>
      </c>
      <c r="D2141" s="2" t="s">
        <v>2936</v>
      </c>
      <c r="E2141" s="2">
        <v>6</v>
      </c>
      <c r="F2141" s="2">
        <v>3</v>
      </c>
      <c r="G2141" s="2">
        <v>2</v>
      </c>
      <c r="H2141" s="2" t="s">
        <v>49</v>
      </c>
      <c r="I2141" s="2">
        <v>10080</v>
      </c>
      <c r="J2141" s="2">
        <v>500</v>
      </c>
      <c r="K2141" s="2"/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2"/>
      <c r="AL2141" s="5">
        <v>128000</v>
      </c>
      <c r="AM2141" s="5">
        <v>128000</v>
      </c>
      <c r="AN2141" s="2"/>
      <c r="AO2141" s="2">
        <f t="shared" si="464"/>
        <v>0</v>
      </c>
      <c r="AP2141" s="2">
        <f t="shared" si="465"/>
        <v>0</v>
      </c>
      <c r="AQ2141" s="2">
        <f t="shared" si="466"/>
        <v>0</v>
      </c>
      <c r="AR2141" s="2"/>
      <c r="AS2141" s="2"/>
      <c r="AT2141" s="2"/>
      <c r="AU2141" s="2"/>
      <c r="AV2141" s="2">
        <f t="shared" si="467"/>
        <v>0</v>
      </c>
      <c r="AW2141" s="2">
        <f t="shared" si="468"/>
        <v>0</v>
      </c>
      <c r="AX2141" s="2">
        <f t="shared" si="469"/>
        <v>0</v>
      </c>
      <c r="AY2141" s="2"/>
      <c r="AZ2141" s="2"/>
      <c r="BA2141" s="2">
        <f t="shared" si="470"/>
        <v>0</v>
      </c>
      <c r="BB2141" s="2">
        <f t="shared" si="471"/>
        <v>0</v>
      </c>
      <c r="BC2141" s="2">
        <f t="shared" si="472"/>
        <v>0</v>
      </c>
      <c r="BD2141" s="2">
        <f t="shared" si="473"/>
        <v>1</v>
      </c>
      <c r="BE2141" s="2">
        <f t="shared" si="474"/>
        <v>1</v>
      </c>
      <c r="BF2141" s="2">
        <f t="shared" si="475"/>
        <v>0</v>
      </c>
      <c r="BG2141" s="2">
        <f t="shared" si="476"/>
        <v>0</v>
      </c>
      <c r="BH2141" s="2">
        <f t="shared" si="477"/>
        <v>0</v>
      </c>
    </row>
    <row r="2142" spans="1:60" x14ac:dyDescent="0.2">
      <c r="A2142" s="2">
        <v>2609</v>
      </c>
      <c r="B2142" s="2" t="s">
        <v>2916</v>
      </c>
      <c r="C2142" s="2" t="s">
        <v>2919</v>
      </c>
      <c r="D2142" s="2" t="s">
        <v>2937</v>
      </c>
      <c r="E2142" s="2">
        <v>8</v>
      </c>
      <c r="F2142" s="2">
        <v>6</v>
      </c>
      <c r="G2142" s="2">
        <v>1</v>
      </c>
      <c r="H2142" s="2" t="s">
        <v>664</v>
      </c>
      <c r="I2142" s="2">
        <v>41760</v>
      </c>
      <c r="J2142" s="2">
        <v>4000</v>
      </c>
      <c r="K2142" s="2"/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2"/>
      <c r="AL2142" s="5">
        <v>145000</v>
      </c>
      <c r="AM2142" s="5">
        <v>145000</v>
      </c>
      <c r="AN2142" s="2"/>
      <c r="AO2142" s="2">
        <f t="shared" si="464"/>
        <v>0</v>
      </c>
      <c r="AP2142" s="2">
        <f t="shared" si="465"/>
        <v>0</v>
      </c>
      <c r="AQ2142" s="2">
        <f t="shared" si="466"/>
        <v>0</v>
      </c>
      <c r="AR2142" s="2"/>
      <c r="AS2142" s="2"/>
      <c r="AT2142" s="2"/>
      <c r="AU2142" s="2"/>
      <c r="AV2142" s="2">
        <f t="shared" si="467"/>
        <v>0</v>
      </c>
      <c r="AW2142" s="2">
        <f t="shared" si="468"/>
        <v>0</v>
      </c>
      <c r="AX2142" s="2">
        <f t="shared" si="469"/>
        <v>0</v>
      </c>
      <c r="AY2142" s="2"/>
      <c r="AZ2142" s="2"/>
      <c r="BA2142" s="2">
        <f t="shared" si="470"/>
        <v>0</v>
      </c>
      <c r="BB2142" s="2">
        <f t="shared" si="471"/>
        <v>0</v>
      </c>
      <c r="BC2142" s="2">
        <f t="shared" si="472"/>
        <v>0</v>
      </c>
      <c r="BD2142" s="2">
        <f t="shared" si="473"/>
        <v>1</v>
      </c>
      <c r="BE2142" s="2">
        <f t="shared" si="474"/>
        <v>0</v>
      </c>
      <c r="BF2142" s="2">
        <f t="shared" si="475"/>
        <v>0</v>
      </c>
      <c r="BG2142" s="2">
        <f t="shared" si="476"/>
        <v>0</v>
      </c>
      <c r="BH2142" s="2">
        <f t="shared" si="477"/>
        <v>0</v>
      </c>
    </row>
    <row r="2143" spans="1:60" x14ac:dyDescent="0.2">
      <c r="A2143" s="2">
        <v>2610</v>
      </c>
      <c r="B2143" s="2" t="s">
        <v>2916</v>
      </c>
      <c r="C2143" s="2" t="s">
        <v>2919</v>
      </c>
      <c r="D2143" s="2" t="s">
        <v>2938</v>
      </c>
      <c r="E2143" s="2">
        <v>4</v>
      </c>
      <c r="F2143" s="2">
        <v>3</v>
      </c>
      <c r="G2143" s="2">
        <v>3</v>
      </c>
      <c r="H2143" s="2" t="s">
        <v>49</v>
      </c>
      <c r="I2143" s="2">
        <v>10080</v>
      </c>
      <c r="J2143" s="2">
        <v>0</v>
      </c>
      <c r="K2143" s="2"/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2"/>
      <c r="AL2143" s="5">
        <v>126000</v>
      </c>
      <c r="AM2143" s="5">
        <v>126000</v>
      </c>
      <c r="AN2143" s="2"/>
      <c r="AO2143" s="2">
        <f t="shared" si="464"/>
        <v>0</v>
      </c>
      <c r="AP2143" s="2">
        <f t="shared" si="465"/>
        <v>0</v>
      </c>
      <c r="AQ2143" s="2">
        <f t="shared" si="466"/>
        <v>0</v>
      </c>
      <c r="AR2143" s="2"/>
      <c r="AS2143" s="2"/>
      <c r="AT2143" s="2"/>
      <c r="AU2143" s="2"/>
      <c r="AV2143" s="2">
        <f t="shared" si="467"/>
        <v>0</v>
      </c>
      <c r="AW2143" s="2">
        <f t="shared" si="468"/>
        <v>0</v>
      </c>
      <c r="AX2143" s="2">
        <f t="shared" si="469"/>
        <v>0</v>
      </c>
      <c r="AY2143" s="2"/>
      <c r="AZ2143" s="2"/>
      <c r="BA2143" s="2">
        <f t="shared" si="470"/>
        <v>0</v>
      </c>
      <c r="BB2143" s="2">
        <f t="shared" si="471"/>
        <v>0</v>
      </c>
      <c r="BC2143" s="2">
        <f t="shared" si="472"/>
        <v>0</v>
      </c>
      <c r="BD2143" s="2">
        <f t="shared" si="473"/>
        <v>1</v>
      </c>
      <c r="BE2143" s="2">
        <f t="shared" si="474"/>
        <v>0</v>
      </c>
      <c r="BF2143" s="2">
        <f t="shared" si="475"/>
        <v>1</v>
      </c>
      <c r="BG2143" s="2">
        <f t="shared" si="476"/>
        <v>0</v>
      </c>
      <c r="BH2143" s="2">
        <f t="shared" si="477"/>
        <v>0</v>
      </c>
    </row>
    <row r="2144" spans="1:60" x14ac:dyDescent="0.2">
      <c r="A2144" s="2">
        <v>2611</v>
      </c>
      <c r="B2144" s="2" t="s">
        <v>2916</v>
      </c>
      <c r="C2144" s="2" t="s">
        <v>2919</v>
      </c>
      <c r="D2144" s="2" t="s">
        <v>2939</v>
      </c>
      <c r="E2144" s="2">
        <v>6</v>
      </c>
      <c r="F2144" s="2">
        <v>3</v>
      </c>
      <c r="G2144" s="2">
        <v>3</v>
      </c>
      <c r="H2144" s="2" t="s">
        <v>41</v>
      </c>
      <c r="I2144" s="2">
        <v>14400</v>
      </c>
      <c r="J2144" s="2">
        <v>0</v>
      </c>
      <c r="K2144" s="2"/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2"/>
      <c r="AL2144" s="5">
        <v>177000</v>
      </c>
      <c r="AM2144" s="5">
        <v>177000</v>
      </c>
      <c r="AN2144" s="2"/>
      <c r="AO2144" s="2">
        <f t="shared" si="464"/>
        <v>0</v>
      </c>
      <c r="AP2144" s="2">
        <f t="shared" si="465"/>
        <v>0</v>
      </c>
      <c r="AQ2144" s="2">
        <f t="shared" si="466"/>
        <v>0</v>
      </c>
      <c r="AR2144" s="2"/>
      <c r="AS2144" s="2"/>
      <c r="AT2144" s="2"/>
      <c r="AU2144" s="2"/>
      <c r="AV2144" s="2">
        <f t="shared" si="467"/>
        <v>0</v>
      </c>
      <c r="AW2144" s="2">
        <f t="shared" si="468"/>
        <v>0</v>
      </c>
      <c r="AX2144" s="2">
        <f t="shared" si="469"/>
        <v>0</v>
      </c>
      <c r="AY2144" s="2"/>
      <c r="AZ2144" s="2"/>
      <c r="BA2144" s="2">
        <f t="shared" si="470"/>
        <v>0</v>
      </c>
      <c r="BB2144" s="2">
        <f t="shared" si="471"/>
        <v>0</v>
      </c>
      <c r="BC2144" s="2">
        <f t="shared" si="472"/>
        <v>0</v>
      </c>
      <c r="BD2144" s="2">
        <f t="shared" si="473"/>
        <v>1</v>
      </c>
      <c r="BE2144" s="2">
        <f t="shared" si="474"/>
        <v>0</v>
      </c>
      <c r="BF2144" s="2">
        <f t="shared" si="475"/>
        <v>1</v>
      </c>
      <c r="BG2144" s="2">
        <f t="shared" si="476"/>
        <v>0</v>
      </c>
      <c r="BH2144" s="2">
        <f t="shared" si="477"/>
        <v>0</v>
      </c>
    </row>
    <row r="2145" spans="1:60" x14ac:dyDescent="0.2">
      <c r="A2145" s="2">
        <v>2612</v>
      </c>
      <c r="B2145" s="2" t="s">
        <v>2916</v>
      </c>
      <c r="C2145" s="2" t="s">
        <v>2919</v>
      </c>
      <c r="D2145" s="2" t="s">
        <v>2940</v>
      </c>
      <c r="E2145" s="2">
        <v>6</v>
      </c>
      <c r="F2145" s="2">
        <v>6</v>
      </c>
      <c r="G2145" s="2">
        <v>5</v>
      </c>
      <c r="H2145" s="2" t="s">
        <v>41</v>
      </c>
      <c r="I2145" s="2">
        <v>14400</v>
      </c>
      <c r="J2145" s="2">
        <v>100</v>
      </c>
      <c r="K2145" s="2"/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2"/>
      <c r="AL2145" s="5">
        <v>29300000</v>
      </c>
      <c r="AM2145" s="5">
        <v>18400000</v>
      </c>
      <c r="AN2145" s="2"/>
      <c r="AO2145" s="2">
        <f t="shared" si="464"/>
        <v>0</v>
      </c>
      <c r="AP2145" s="2">
        <f t="shared" si="465"/>
        <v>0</v>
      </c>
      <c r="AQ2145" s="2">
        <f t="shared" si="466"/>
        <v>0</v>
      </c>
      <c r="AR2145" s="2"/>
      <c r="AS2145" s="2"/>
      <c r="AT2145" s="2"/>
      <c r="AU2145" s="2"/>
      <c r="AV2145" s="2">
        <f t="shared" si="467"/>
        <v>0</v>
      </c>
      <c r="AW2145" s="2">
        <f t="shared" si="468"/>
        <v>0</v>
      </c>
      <c r="AX2145" s="2">
        <f t="shared" si="469"/>
        <v>0</v>
      </c>
      <c r="AY2145" s="2"/>
      <c r="AZ2145" s="2"/>
      <c r="BA2145" s="2">
        <f t="shared" si="470"/>
        <v>0</v>
      </c>
      <c r="BB2145" s="2">
        <f t="shared" si="471"/>
        <v>1</v>
      </c>
      <c r="BC2145" s="2">
        <f t="shared" si="472"/>
        <v>0</v>
      </c>
      <c r="BD2145" s="2">
        <f t="shared" si="473"/>
        <v>1</v>
      </c>
      <c r="BE2145" s="2">
        <f t="shared" si="474"/>
        <v>0</v>
      </c>
      <c r="BF2145" s="2">
        <f t="shared" si="475"/>
        <v>1</v>
      </c>
      <c r="BG2145" s="2">
        <f t="shared" si="476"/>
        <v>0</v>
      </c>
      <c r="BH2145" s="2">
        <f t="shared" si="477"/>
        <v>0</v>
      </c>
    </row>
    <row r="2146" spans="1:60" x14ac:dyDescent="0.2">
      <c r="A2146" s="2">
        <v>2613</v>
      </c>
      <c r="B2146" s="2" t="s">
        <v>2916</v>
      </c>
      <c r="C2146" s="2" t="s">
        <v>2919</v>
      </c>
      <c r="D2146" s="2" t="s">
        <v>2941</v>
      </c>
      <c r="E2146" s="2">
        <v>8</v>
      </c>
      <c r="F2146" s="2">
        <v>6</v>
      </c>
      <c r="G2146" s="2">
        <v>2</v>
      </c>
      <c r="H2146" s="2" t="s">
        <v>664</v>
      </c>
      <c r="I2146" s="2">
        <v>41760</v>
      </c>
      <c r="J2146" s="2">
        <v>100</v>
      </c>
      <c r="K2146" s="2"/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2"/>
      <c r="AL2146" s="5">
        <v>176000</v>
      </c>
      <c r="AM2146" s="5">
        <v>245000</v>
      </c>
      <c r="AN2146" s="2"/>
      <c r="AO2146" s="2">
        <f t="shared" si="464"/>
        <v>0</v>
      </c>
      <c r="AP2146" s="2">
        <f t="shared" si="465"/>
        <v>0</v>
      </c>
      <c r="AQ2146" s="2">
        <f t="shared" si="466"/>
        <v>0</v>
      </c>
      <c r="AR2146" s="2"/>
      <c r="AS2146" s="2"/>
      <c r="AT2146" s="2"/>
      <c r="AU2146" s="2"/>
      <c r="AV2146" s="2">
        <f t="shared" si="467"/>
        <v>0</v>
      </c>
      <c r="AW2146" s="2">
        <f t="shared" si="468"/>
        <v>0</v>
      </c>
      <c r="AX2146" s="2">
        <f t="shared" si="469"/>
        <v>0</v>
      </c>
      <c r="AY2146" s="2"/>
      <c r="AZ2146" s="2"/>
      <c r="BA2146" s="2">
        <f t="shared" si="470"/>
        <v>0</v>
      </c>
      <c r="BB2146" s="2">
        <f t="shared" si="471"/>
        <v>0</v>
      </c>
      <c r="BC2146" s="2">
        <f t="shared" si="472"/>
        <v>0</v>
      </c>
      <c r="BD2146" s="2">
        <f t="shared" si="473"/>
        <v>1</v>
      </c>
      <c r="BE2146" s="2">
        <f t="shared" si="474"/>
        <v>0</v>
      </c>
      <c r="BF2146" s="2">
        <f t="shared" si="475"/>
        <v>0</v>
      </c>
      <c r="BG2146" s="2">
        <f t="shared" si="476"/>
        <v>0</v>
      </c>
      <c r="BH2146" s="2">
        <f t="shared" si="477"/>
        <v>0</v>
      </c>
    </row>
    <row r="2147" spans="1:60" x14ac:dyDescent="0.2">
      <c r="A2147" s="2">
        <v>2614</v>
      </c>
      <c r="B2147" s="2" t="s">
        <v>2916</v>
      </c>
      <c r="C2147" s="2" t="s">
        <v>2919</v>
      </c>
      <c r="D2147" s="2" t="s">
        <v>2942</v>
      </c>
      <c r="E2147" s="2">
        <v>6</v>
      </c>
      <c r="F2147" s="2">
        <v>5</v>
      </c>
      <c r="G2147" s="2">
        <v>2</v>
      </c>
      <c r="H2147" s="2" t="s">
        <v>41</v>
      </c>
      <c r="I2147" s="2">
        <v>14400</v>
      </c>
      <c r="J2147" s="2">
        <v>100</v>
      </c>
      <c r="K2147" s="2"/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2"/>
      <c r="AL2147" s="5">
        <v>21400000</v>
      </c>
      <c r="AM2147" s="5">
        <v>13500000</v>
      </c>
      <c r="AN2147" s="2"/>
      <c r="AO2147" s="2">
        <f t="shared" si="464"/>
        <v>0</v>
      </c>
      <c r="AP2147" s="2">
        <f t="shared" si="465"/>
        <v>0</v>
      </c>
      <c r="AQ2147" s="2">
        <f t="shared" si="466"/>
        <v>0</v>
      </c>
      <c r="AR2147" s="2"/>
      <c r="AS2147" s="2"/>
      <c r="AT2147" s="2"/>
      <c r="AU2147" s="2"/>
      <c r="AV2147" s="2">
        <f t="shared" si="467"/>
        <v>0</v>
      </c>
      <c r="AW2147" s="2">
        <f t="shared" si="468"/>
        <v>0</v>
      </c>
      <c r="AX2147" s="2">
        <f t="shared" si="469"/>
        <v>0</v>
      </c>
      <c r="AY2147" s="2"/>
      <c r="AZ2147" s="2"/>
      <c r="BA2147" s="2">
        <f t="shared" si="470"/>
        <v>0</v>
      </c>
      <c r="BB2147" s="2">
        <f t="shared" si="471"/>
        <v>1</v>
      </c>
      <c r="BC2147" s="2">
        <f t="shared" si="472"/>
        <v>0</v>
      </c>
      <c r="BD2147" s="2">
        <f t="shared" si="473"/>
        <v>1</v>
      </c>
      <c r="BE2147" s="2">
        <f t="shared" si="474"/>
        <v>0</v>
      </c>
      <c r="BF2147" s="2">
        <f t="shared" si="475"/>
        <v>0</v>
      </c>
      <c r="BG2147" s="2">
        <f t="shared" si="476"/>
        <v>0</v>
      </c>
      <c r="BH2147" s="2">
        <f t="shared" si="477"/>
        <v>0</v>
      </c>
    </row>
    <row r="2148" spans="1:60" x14ac:dyDescent="0.2">
      <c r="A2148" s="2">
        <v>2615</v>
      </c>
      <c r="B2148" s="2" t="s">
        <v>2916</v>
      </c>
      <c r="C2148" s="2" t="s">
        <v>2919</v>
      </c>
      <c r="D2148" s="2" t="s">
        <v>2943</v>
      </c>
      <c r="E2148" s="2">
        <v>6</v>
      </c>
      <c r="F2148" s="2">
        <v>5</v>
      </c>
      <c r="G2148" s="2">
        <v>2</v>
      </c>
      <c r="H2148" s="2" t="s">
        <v>41</v>
      </c>
      <c r="I2148" s="2">
        <v>14400</v>
      </c>
      <c r="J2148" s="2">
        <v>100</v>
      </c>
      <c r="K2148" s="2"/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2"/>
      <c r="AL2148" s="5">
        <v>5430000</v>
      </c>
      <c r="AM2148" s="5">
        <v>2460000</v>
      </c>
      <c r="AN2148" s="2"/>
      <c r="AO2148" s="2">
        <f t="shared" si="464"/>
        <v>0</v>
      </c>
      <c r="AP2148" s="2">
        <f t="shared" si="465"/>
        <v>0</v>
      </c>
      <c r="AQ2148" s="2">
        <f t="shared" si="466"/>
        <v>0</v>
      </c>
      <c r="AR2148" s="2"/>
      <c r="AS2148" s="2"/>
      <c r="AT2148" s="2"/>
      <c r="AU2148" s="2"/>
      <c r="AV2148" s="2">
        <f t="shared" si="467"/>
        <v>0</v>
      </c>
      <c r="AW2148" s="2">
        <f t="shared" si="468"/>
        <v>0</v>
      </c>
      <c r="AX2148" s="2">
        <f t="shared" si="469"/>
        <v>0</v>
      </c>
      <c r="AY2148" s="2"/>
      <c r="AZ2148" s="2"/>
      <c r="BA2148" s="2">
        <f t="shared" si="470"/>
        <v>0</v>
      </c>
      <c r="BB2148" s="2">
        <f t="shared" si="471"/>
        <v>0</v>
      </c>
      <c r="BC2148" s="2">
        <f t="shared" si="472"/>
        <v>0</v>
      </c>
      <c r="BD2148" s="2">
        <f t="shared" si="473"/>
        <v>1</v>
      </c>
      <c r="BE2148" s="2">
        <f t="shared" si="474"/>
        <v>0</v>
      </c>
      <c r="BF2148" s="2">
        <f t="shared" si="475"/>
        <v>0</v>
      </c>
      <c r="BG2148" s="2">
        <f t="shared" si="476"/>
        <v>0</v>
      </c>
      <c r="BH2148" s="2">
        <f t="shared" si="477"/>
        <v>0</v>
      </c>
    </row>
    <row r="2149" spans="1:60" x14ac:dyDescent="0.2">
      <c r="A2149" s="2">
        <v>2616</v>
      </c>
      <c r="B2149" s="2" t="s">
        <v>2916</v>
      </c>
      <c r="C2149" s="2" t="s">
        <v>2919</v>
      </c>
      <c r="D2149" s="2" t="s">
        <v>2944</v>
      </c>
      <c r="E2149" s="2">
        <v>6</v>
      </c>
      <c r="F2149" s="2">
        <v>6</v>
      </c>
      <c r="G2149" s="2">
        <v>2</v>
      </c>
      <c r="H2149" s="2" t="s">
        <v>41</v>
      </c>
      <c r="I2149" s="2">
        <v>14400</v>
      </c>
      <c r="J2149" s="2">
        <v>100</v>
      </c>
      <c r="K2149" s="2"/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2"/>
      <c r="AL2149" s="5">
        <v>5300000</v>
      </c>
      <c r="AM2149" s="5">
        <v>1560000</v>
      </c>
      <c r="AN2149" s="2"/>
      <c r="AO2149" s="2">
        <f t="shared" si="464"/>
        <v>0</v>
      </c>
      <c r="AP2149" s="2">
        <f t="shared" si="465"/>
        <v>0</v>
      </c>
      <c r="AQ2149" s="2">
        <f t="shared" si="466"/>
        <v>0</v>
      </c>
      <c r="AR2149" s="2"/>
      <c r="AS2149" s="2"/>
      <c r="AT2149" s="2"/>
      <c r="AU2149" s="2"/>
      <c r="AV2149" s="2">
        <f t="shared" si="467"/>
        <v>0</v>
      </c>
      <c r="AW2149" s="2">
        <f t="shared" si="468"/>
        <v>0</v>
      </c>
      <c r="AX2149" s="2">
        <f t="shared" si="469"/>
        <v>0</v>
      </c>
      <c r="AY2149" s="2"/>
      <c r="AZ2149" s="2"/>
      <c r="BA2149" s="2">
        <f t="shared" si="470"/>
        <v>0</v>
      </c>
      <c r="BB2149" s="2">
        <f t="shared" si="471"/>
        <v>0</v>
      </c>
      <c r="BC2149" s="2">
        <f t="shared" si="472"/>
        <v>0</v>
      </c>
      <c r="BD2149" s="2">
        <f t="shared" si="473"/>
        <v>1</v>
      </c>
      <c r="BE2149" s="2">
        <f t="shared" si="474"/>
        <v>0</v>
      </c>
      <c r="BF2149" s="2">
        <f t="shared" si="475"/>
        <v>0</v>
      </c>
      <c r="BG2149" s="2">
        <f t="shared" si="476"/>
        <v>0</v>
      </c>
      <c r="BH2149" s="2">
        <f t="shared" si="477"/>
        <v>0</v>
      </c>
    </row>
    <row r="2150" spans="1:60" x14ac:dyDescent="0.2">
      <c r="A2150" s="2">
        <v>2617</v>
      </c>
      <c r="B2150" s="2" t="s">
        <v>2916</v>
      </c>
      <c r="C2150" s="2" t="s">
        <v>2919</v>
      </c>
      <c r="D2150" s="2" t="s">
        <v>2945</v>
      </c>
      <c r="E2150" s="2">
        <v>6</v>
      </c>
      <c r="F2150" s="2">
        <v>5</v>
      </c>
      <c r="G2150" s="2">
        <v>2</v>
      </c>
      <c r="H2150" s="2" t="s">
        <v>41</v>
      </c>
      <c r="I2150" s="2">
        <v>14400</v>
      </c>
      <c r="J2150" s="2">
        <v>100</v>
      </c>
      <c r="K2150" s="2"/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2"/>
      <c r="AL2150" s="5">
        <v>1120000</v>
      </c>
      <c r="AM2150" s="5">
        <v>1410000</v>
      </c>
      <c r="AN2150" s="2"/>
      <c r="AO2150" s="2">
        <f t="shared" si="464"/>
        <v>0</v>
      </c>
      <c r="AP2150" s="2">
        <f t="shared" si="465"/>
        <v>0</v>
      </c>
      <c r="AQ2150" s="2">
        <f t="shared" si="466"/>
        <v>0</v>
      </c>
      <c r="AR2150" s="2"/>
      <c r="AS2150" s="2"/>
      <c r="AT2150" s="2"/>
      <c r="AU2150" s="2"/>
      <c r="AV2150" s="2">
        <f t="shared" si="467"/>
        <v>0</v>
      </c>
      <c r="AW2150" s="2">
        <f t="shared" si="468"/>
        <v>0</v>
      </c>
      <c r="AX2150" s="2">
        <f t="shared" si="469"/>
        <v>0</v>
      </c>
      <c r="AY2150" s="2"/>
      <c r="AZ2150" s="2"/>
      <c r="BA2150" s="2">
        <f t="shared" si="470"/>
        <v>0</v>
      </c>
      <c r="BB2150" s="2">
        <f t="shared" si="471"/>
        <v>0</v>
      </c>
      <c r="BC2150" s="2">
        <f t="shared" si="472"/>
        <v>0</v>
      </c>
      <c r="BD2150" s="2">
        <f t="shared" si="473"/>
        <v>1</v>
      </c>
      <c r="BE2150" s="2">
        <f t="shared" si="474"/>
        <v>0</v>
      </c>
      <c r="BF2150" s="2">
        <f t="shared" si="475"/>
        <v>0</v>
      </c>
      <c r="BG2150" s="2">
        <f t="shared" si="476"/>
        <v>0</v>
      </c>
      <c r="BH2150" s="2">
        <f t="shared" si="477"/>
        <v>0</v>
      </c>
    </row>
    <row r="2151" spans="1:60" x14ac:dyDescent="0.2">
      <c r="A2151" s="2">
        <v>2618</v>
      </c>
      <c r="B2151" s="2" t="s">
        <v>2916</v>
      </c>
      <c r="C2151" s="2" t="s">
        <v>2919</v>
      </c>
      <c r="D2151" s="2" t="s">
        <v>2946</v>
      </c>
      <c r="E2151" s="2">
        <v>6</v>
      </c>
      <c r="F2151" s="2">
        <v>3</v>
      </c>
      <c r="G2151" s="2">
        <v>3</v>
      </c>
      <c r="H2151" s="2" t="s">
        <v>41</v>
      </c>
      <c r="I2151" s="2">
        <v>14400</v>
      </c>
      <c r="J2151" s="2">
        <v>100</v>
      </c>
      <c r="K2151" s="2"/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2"/>
      <c r="AL2151" s="5">
        <v>27600000</v>
      </c>
      <c r="AM2151" s="5">
        <v>17900000</v>
      </c>
      <c r="AN2151" s="2"/>
      <c r="AO2151" s="2">
        <f t="shared" si="464"/>
        <v>0</v>
      </c>
      <c r="AP2151" s="2">
        <f t="shared" si="465"/>
        <v>0</v>
      </c>
      <c r="AQ2151" s="2">
        <f t="shared" si="466"/>
        <v>0</v>
      </c>
      <c r="AR2151" s="2"/>
      <c r="AS2151" s="2"/>
      <c r="AT2151" s="2"/>
      <c r="AU2151" s="2"/>
      <c r="AV2151" s="2">
        <f t="shared" si="467"/>
        <v>0</v>
      </c>
      <c r="AW2151" s="2">
        <f t="shared" si="468"/>
        <v>0</v>
      </c>
      <c r="AX2151" s="2">
        <f t="shared" si="469"/>
        <v>0</v>
      </c>
      <c r="AY2151" s="2"/>
      <c r="AZ2151" s="2"/>
      <c r="BA2151" s="2">
        <f t="shared" si="470"/>
        <v>0</v>
      </c>
      <c r="BB2151" s="2">
        <f t="shared" si="471"/>
        <v>1</v>
      </c>
      <c r="BC2151" s="2">
        <f t="shared" si="472"/>
        <v>0</v>
      </c>
      <c r="BD2151" s="2">
        <f t="shared" si="473"/>
        <v>1</v>
      </c>
      <c r="BE2151" s="2">
        <f t="shared" si="474"/>
        <v>0</v>
      </c>
      <c r="BF2151" s="2">
        <f t="shared" si="475"/>
        <v>1</v>
      </c>
      <c r="BG2151" s="2">
        <f t="shared" si="476"/>
        <v>0</v>
      </c>
      <c r="BH2151" s="2">
        <f t="shared" si="477"/>
        <v>0</v>
      </c>
    </row>
    <row r="2152" spans="1:60" x14ac:dyDescent="0.2">
      <c r="A2152" s="2">
        <v>2619</v>
      </c>
      <c r="B2152" s="2" t="s">
        <v>2916</v>
      </c>
      <c r="C2152" s="2" t="s">
        <v>2919</v>
      </c>
      <c r="D2152" s="2" t="s">
        <v>2947</v>
      </c>
      <c r="E2152" s="2">
        <v>6</v>
      </c>
      <c r="F2152" s="2">
        <v>4</v>
      </c>
      <c r="G2152" s="2">
        <v>3</v>
      </c>
      <c r="H2152" s="2" t="s">
        <v>41</v>
      </c>
      <c r="I2152" s="2">
        <v>14400</v>
      </c>
      <c r="J2152" s="2">
        <v>100</v>
      </c>
      <c r="K2152" s="2"/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2"/>
      <c r="AL2152" s="5">
        <v>27700000</v>
      </c>
      <c r="AM2152" s="5">
        <v>19500000</v>
      </c>
      <c r="AN2152" s="2"/>
      <c r="AO2152" s="2">
        <f t="shared" si="464"/>
        <v>0</v>
      </c>
      <c r="AP2152" s="2">
        <f t="shared" si="465"/>
        <v>0</v>
      </c>
      <c r="AQ2152" s="2">
        <f t="shared" si="466"/>
        <v>0</v>
      </c>
      <c r="AR2152" s="2"/>
      <c r="AS2152" s="2"/>
      <c r="AT2152" s="2"/>
      <c r="AU2152" s="2"/>
      <c r="AV2152" s="2">
        <f t="shared" si="467"/>
        <v>0</v>
      </c>
      <c r="AW2152" s="2">
        <f t="shared" si="468"/>
        <v>0</v>
      </c>
      <c r="AX2152" s="2">
        <f t="shared" si="469"/>
        <v>0</v>
      </c>
      <c r="AY2152" s="2"/>
      <c r="AZ2152" s="2"/>
      <c r="BA2152" s="2">
        <f t="shared" si="470"/>
        <v>0</v>
      </c>
      <c r="BB2152" s="2">
        <f t="shared" si="471"/>
        <v>1</v>
      </c>
      <c r="BC2152" s="2">
        <f t="shared" si="472"/>
        <v>0</v>
      </c>
      <c r="BD2152" s="2">
        <f t="shared" si="473"/>
        <v>1</v>
      </c>
      <c r="BE2152" s="2">
        <f t="shared" si="474"/>
        <v>0</v>
      </c>
      <c r="BF2152" s="2">
        <f t="shared" si="475"/>
        <v>1</v>
      </c>
      <c r="BG2152" s="2">
        <f t="shared" si="476"/>
        <v>0</v>
      </c>
      <c r="BH2152" s="2">
        <f t="shared" si="477"/>
        <v>0</v>
      </c>
    </row>
    <row r="2153" spans="1:60" x14ac:dyDescent="0.2">
      <c r="A2153" s="2">
        <v>2620</v>
      </c>
      <c r="B2153" s="2" t="s">
        <v>2916</v>
      </c>
      <c r="C2153" s="2" t="s">
        <v>2919</v>
      </c>
      <c r="D2153" s="2" t="s">
        <v>2948</v>
      </c>
      <c r="E2153" s="2">
        <v>6</v>
      </c>
      <c r="F2153" s="2">
        <v>3</v>
      </c>
      <c r="G2153" s="2">
        <v>3</v>
      </c>
      <c r="H2153" s="2" t="s">
        <v>41</v>
      </c>
      <c r="I2153" s="2">
        <v>14400</v>
      </c>
      <c r="J2153" s="2">
        <v>100</v>
      </c>
      <c r="K2153" s="2"/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2"/>
      <c r="AL2153" s="5">
        <v>11400000</v>
      </c>
      <c r="AM2153" s="5">
        <v>6930000</v>
      </c>
      <c r="AN2153" s="2"/>
      <c r="AO2153" s="2">
        <f t="shared" si="464"/>
        <v>0</v>
      </c>
      <c r="AP2153" s="2">
        <f t="shared" si="465"/>
        <v>0</v>
      </c>
      <c r="AQ2153" s="2">
        <f t="shared" si="466"/>
        <v>0</v>
      </c>
      <c r="AR2153" s="2"/>
      <c r="AS2153" s="2"/>
      <c r="AT2153" s="2"/>
      <c r="AU2153" s="2"/>
      <c r="AV2153" s="2">
        <f t="shared" si="467"/>
        <v>0</v>
      </c>
      <c r="AW2153" s="2">
        <f t="shared" si="468"/>
        <v>0</v>
      </c>
      <c r="AX2153" s="2">
        <f t="shared" si="469"/>
        <v>0</v>
      </c>
      <c r="AY2153" s="2"/>
      <c r="AZ2153" s="2"/>
      <c r="BA2153" s="2">
        <f t="shared" si="470"/>
        <v>0</v>
      </c>
      <c r="BB2153" s="2">
        <f t="shared" si="471"/>
        <v>1</v>
      </c>
      <c r="BC2153" s="2">
        <f t="shared" si="472"/>
        <v>0</v>
      </c>
      <c r="BD2153" s="2">
        <f t="shared" si="473"/>
        <v>1</v>
      </c>
      <c r="BE2153" s="2">
        <f t="shared" si="474"/>
        <v>0</v>
      </c>
      <c r="BF2153" s="2">
        <f t="shared" si="475"/>
        <v>1</v>
      </c>
      <c r="BG2153" s="2">
        <f t="shared" si="476"/>
        <v>0</v>
      </c>
      <c r="BH2153" s="2">
        <f t="shared" si="477"/>
        <v>0</v>
      </c>
    </row>
    <row r="2154" spans="1:60" x14ac:dyDescent="0.2">
      <c r="A2154" s="2">
        <v>2621</v>
      </c>
      <c r="B2154" s="2" t="s">
        <v>2916</v>
      </c>
      <c r="C2154" s="2" t="s">
        <v>2919</v>
      </c>
      <c r="D2154" s="2" t="s">
        <v>2949</v>
      </c>
      <c r="E2154" s="2">
        <v>6</v>
      </c>
      <c r="F2154" s="2">
        <v>4</v>
      </c>
      <c r="G2154" s="2">
        <v>3</v>
      </c>
      <c r="H2154" s="2" t="s">
        <v>41</v>
      </c>
      <c r="I2154" s="2">
        <v>14400</v>
      </c>
      <c r="J2154" s="2">
        <v>100</v>
      </c>
      <c r="K2154" s="2"/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2"/>
      <c r="AL2154" s="5">
        <v>11400000</v>
      </c>
      <c r="AM2154" s="5">
        <v>8030000</v>
      </c>
      <c r="AN2154" s="2"/>
      <c r="AO2154" s="2">
        <f t="shared" si="464"/>
        <v>0</v>
      </c>
      <c r="AP2154" s="2">
        <f t="shared" si="465"/>
        <v>0</v>
      </c>
      <c r="AQ2154" s="2">
        <f t="shared" si="466"/>
        <v>0</v>
      </c>
      <c r="AR2154" s="2"/>
      <c r="AS2154" s="2"/>
      <c r="AT2154" s="2"/>
      <c r="AU2154" s="2"/>
      <c r="AV2154" s="2">
        <f t="shared" si="467"/>
        <v>0</v>
      </c>
      <c r="AW2154" s="2">
        <f t="shared" si="468"/>
        <v>0</v>
      </c>
      <c r="AX2154" s="2">
        <f t="shared" si="469"/>
        <v>0</v>
      </c>
      <c r="AY2154" s="2"/>
      <c r="AZ2154" s="2"/>
      <c r="BA2154" s="2">
        <f t="shared" si="470"/>
        <v>0</v>
      </c>
      <c r="BB2154" s="2">
        <f t="shared" si="471"/>
        <v>1</v>
      </c>
      <c r="BC2154" s="2">
        <f t="shared" si="472"/>
        <v>0</v>
      </c>
      <c r="BD2154" s="2">
        <f t="shared" si="473"/>
        <v>1</v>
      </c>
      <c r="BE2154" s="2">
        <f t="shared" si="474"/>
        <v>0</v>
      </c>
      <c r="BF2154" s="2">
        <f t="shared" si="475"/>
        <v>1</v>
      </c>
      <c r="BG2154" s="2">
        <f t="shared" si="476"/>
        <v>0</v>
      </c>
      <c r="BH2154" s="2">
        <f t="shared" si="477"/>
        <v>0</v>
      </c>
    </row>
    <row r="2155" spans="1:60" x14ac:dyDescent="0.2">
      <c r="A2155" s="2">
        <v>2622</v>
      </c>
      <c r="B2155" s="2" t="s">
        <v>2916</v>
      </c>
      <c r="C2155" s="2" t="s">
        <v>2919</v>
      </c>
      <c r="D2155" s="2" t="s">
        <v>2950</v>
      </c>
      <c r="E2155" s="2">
        <v>0</v>
      </c>
      <c r="F2155" s="2">
        <v>0</v>
      </c>
      <c r="G2155" s="2">
        <v>0</v>
      </c>
      <c r="H2155" s="2"/>
      <c r="I2155" s="2">
        <v>0</v>
      </c>
      <c r="J2155" s="2">
        <v>0</v>
      </c>
      <c r="K2155" s="2"/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2"/>
      <c r="AL2155" s="5">
        <v>248000</v>
      </c>
      <c r="AM2155" s="5">
        <v>225000</v>
      </c>
      <c r="AN2155" s="2"/>
      <c r="AO2155" s="2">
        <f t="shared" si="464"/>
        <v>0</v>
      </c>
      <c r="AP2155" s="2">
        <f t="shared" si="465"/>
        <v>0</v>
      </c>
      <c r="AQ2155" s="2">
        <f t="shared" si="466"/>
        <v>0</v>
      </c>
      <c r="AR2155" s="2"/>
      <c r="AS2155" s="2"/>
      <c r="AT2155" s="2"/>
      <c r="AU2155" s="2"/>
      <c r="AV2155" s="2">
        <f t="shared" si="467"/>
        <v>0</v>
      </c>
      <c r="AW2155" s="2">
        <f t="shared" si="468"/>
        <v>0</v>
      </c>
      <c r="AX2155" s="2">
        <f t="shared" si="469"/>
        <v>0</v>
      </c>
      <c r="AY2155" s="2"/>
      <c r="AZ2155" s="2"/>
      <c r="BA2155" s="2">
        <f t="shared" si="470"/>
        <v>0</v>
      </c>
      <c r="BB2155" s="2">
        <f t="shared" si="471"/>
        <v>0</v>
      </c>
      <c r="BC2155" s="2">
        <f t="shared" si="472"/>
        <v>0</v>
      </c>
      <c r="BD2155" s="2">
        <f t="shared" si="473"/>
        <v>0</v>
      </c>
      <c r="BE2155" s="2">
        <f t="shared" si="474"/>
        <v>0</v>
      </c>
      <c r="BF2155" s="2">
        <f t="shared" si="475"/>
        <v>0</v>
      </c>
      <c r="BG2155" s="2">
        <f t="shared" si="476"/>
        <v>0</v>
      </c>
      <c r="BH2155" s="2">
        <f t="shared" si="477"/>
        <v>0</v>
      </c>
    </row>
    <row r="2156" spans="1:60" x14ac:dyDescent="0.2">
      <c r="A2156" s="2">
        <v>2623</v>
      </c>
      <c r="B2156" s="2" t="s">
        <v>2916</v>
      </c>
      <c r="C2156" s="2" t="s">
        <v>2919</v>
      </c>
      <c r="D2156" s="2" t="s">
        <v>2951</v>
      </c>
      <c r="E2156" s="2">
        <v>0</v>
      </c>
      <c r="F2156" s="2">
        <v>0</v>
      </c>
      <c r="G2156" s="2">
        <v>0</v>
      </c>
      <c r="H2156" s="2"/>
      <c r="I2156" s="2">
        <v>0</v>
      </c>
      <c r="J2156" s="2">
        <v>0</v>
      </c>
      <c r="K2156" s="2"/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2"/>
      <c r="AL2156" s="5">
        <v>378000</v>
      </c>
      <c r="AM2156" s="5">
        <v>282000</v>
      </c>
      <c r="AN2156" s="2"/>
      <c r="AO2156" s="2">
        <f t="shared" si="464"/>
        <v>0</v>
      </c>
      <c r="AP2156" s="2">
        <f t="shared" si="465"/>
        <v>0</v>
      </c>
      <c r="AQ2156" s="2">
        <f t="shared" si="466"/>
        <v>0</v>
      </c>
      <c r="AR2156" s="2"/>
      <c r="AS2156" s="2"/>
      <c r="AT2156" s="2"/>
      <c r="AU2156" s="2"/>
      <c r="AV2156" s="2">
        <f t="shared" si="467"/>
        <v>0</v>
      </c>
      <c r="AW2156" s="2">
        <f t="shared" si="468"/>
        <v>0</v>
      </c>
      <c r="AX2156" s="2">
        <f t="shared" si="469"/>
        <v>0</v>
      </c>
      <c r="AY2156" s="2"/>
      <c r="AZ2156" s="2"/>
      <c r="BA2156" s="2">
        <f t="shared" si="470"/>
        <v>0</v>
      </c>
      <c r="BB2156" s="2">
        <f t="shared" si="471"/>
        <v>0</v>
      </c>
      <c r="BC2156" s="2">
        <f t="shared" si="472"/>
        <v>0</v>
      </c>
      <c r="BD2156" s="2">
        <f t="shared" si="473"/>
        <v>0</v>
      </c>
      <c r="BE2156" s="2">
        <f t="shared" si="474"/>
        <v>0</v>
      </c>
      <c r="BF2156" s="2">
        <f t="shared" si="475"/>
        <v>0</v>
      </c>
      <c r="BG2156" s="2">
        <f t="shared" si="476"/>
        <v>0</v>
      </c>
      <c r="BH2156" s="2">
        <f t="shared" si="477"/>
        <v>0</v>
      </c>
    </row>
    <row r="2157" spans="1:60" x14ac:dyDescent="0.2">
      <c r="A2157" s="2">
        <v>2624</v>
      </c>
      <c r="B2157" s="2" t="s">
        <v>2916</v>
      </c>
      <c r="C2157" s="2" t="s">
        <v>2919</v>
      </c>
      <c r="D2157" s="2" t="s">
        <v>2952</v>
      </c>
      <c r="E2157" s="2">
        <v>6</v>
      </c>
      <c r="F2157" s="2">
        <v>3</v>
      </c>
      <c r="G2157" s="2">
        <v>2</v>
      </c>
      <c r="H2157" s="2" t="s">
        <v>41</v>
      </c>
      <c r="I2157" s="2">
        <v>14400</v>
      </c>
      <c r="J2157" s="2">
        <v>100</v>
      </c>
      <c r="K2157" s="2"/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2"/>
      <c r="AL2157" s="5">
        <v>155000</v>
      </c>
      <c r="AM2157" s="5">
        <v>65500</v>
      </c>
      <c r="AN2157" s="2"/>
      <c r="AO2157" s="2">
        <f t="shared" si="464"/>
        <v>0</v>
      </c>
      <c r="AP2157" s="2">
        <f t="shared" si="465"/>
        <v>0</v>
      </c>
      <c r="AQ2157" s="2">
        <f t="shared" si="466"/>
        <v>0</v>
      </c>
      <c r="AR2157" s="2"/>
      <c r="AS2157" s="2"/>
      <c r="AT2157" s="2"/>
      <c r="AU2157" s="2"/>
      <c r="AV2157" s="2">
        <f t="shared" si="467"/>
        <v>0</v>
      </c>
      <c r="AW2157" s="2">
        <f t="shared" si="468"/>
        <v>0</v>
      </c>
      <c r="AX2157" s="2">
        <f t="shared" si="469"/>
        <v>0</v>
      </c>
      <c r="AY2157" s="2"/>
      <c r="AZ2157" s="2"/>
      <c r="BA2157" s="2">
        <f t="shared" si="470"/>
        <v>0</v>
      </c>
      <c r="BB2157" s="2">
        <f t="shared" si="471"/>
        <v>0</v>
      </c>
      <c r="BC2157" s="2">
        <f t="shared" si="472"/>
        <v>0</v>
      </c>
      <c r="BD2157" s="2">
        <f t="shared" si="473"/>
        <v>1</v>
      </c>
      <c r="BE2157" s="2">
        <f t="shared" si="474"/>
        <v>0</v>
      </c>
      <c r="BF2157" s="2">
        <f t="shared" si="475"/>
        <v>0</v>
      </c>
      <c r="BG2157" s="2">
        <f t="shared" si="476"/>
        <v>0</v>
      </c>
      <c r="BH2157" s="2">
        <f t="shared" si="477"/>
        <v>0</v>
      </c>
    </row>
    <row r="2158" spans="1:60" x14ac:dyDescent="0.2">
      <c r="A2158" s="2">
        <v>2625</v>
      </c>
      <c r="B2158" s="2" t="s">
        <v>2916</v>
      </c>
      <c r="C2158" s="2" t="s">
        <v>2919</v>
      </c>
      <c r="D2158" s="2" t="s">
        <v>2953</v>
      </c>
      <c r="E2158" s="2">
        <v>6</v>
      </c>
      <c r="F2158" s="2">
        <v>3</v>
      </c>
      <c r="G2158" s="2">
        <v>2</v>
      </c>
      <c r="H2158" s="2" t="s">
        <v>41</v>
      </c>
      <c r="I2158" s="2">
        <v>14400</v>
      </c>
      <c r="J2158" s="2">
        <v>100</v>
      </c>
      <c r="K2158" s="2"/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2"/>
      <c r="AL2158" s="5">
        <v>41700</v>
      </c>
      <c r="AM2158" s="5">
        <v>36900</v>
      </c>
      <c r="AN2158" s="2"/>
      <c r="AO2158" s="2">
        <f t="shared" si="464"/>
        <v>0</v>
      </c>
      <c r="AP2158" s="2">
        <f t="shared" si="465"/>
        <v>0</v>
      </c>
      <c r="AQ2158" s="2">
        <f t="shared" si="466"/>
        <v>0</v>
      </c>
      <c r="AR2158" s="2"/>
      <c r="AS2158" s="2"/>
      <c r="AT2158" s="2"/>
      <c r="AU2158" s="2"/>
      <c r="AV2158" s="2">
        <f t="shared" si="467"/>
        <v>0</v>
      </c>
      <c r="AW2158" s="2">
        <f t="shared" si="468"/>
        <v>0</v>
      </c>
      <c r="AX2158" s="2">
        <f t="shared" si="469"/>
        <v>0</v>
      </c>
      <c r="AY2158" s="2"/>
      <c r="AZ2158" s="2"/>
      <c r="BA2158" s="2">
        <f t="shared" si="470"/>
        <v>0</v>
      </c>
      <c r="BB2158" s="2">
        <f t="shared" si="471"/>
        <v>0</v>
      </c>
      <c r="BC2158" s="2">
        <f t="shared" si="472"/>
        <v>0</v>
      </c>
      <c r="BD2158" s="2">
        <f t="shared" si="473"/>
        <v>1</v>
      </c>
      <c r="BE2158" s="2">
        <f t="shared" si="474"/>
        <v>0</v>
      </c>
      <c r="BF2158" s="2">
        <f t="shared" si="475"/>
        <v>0</v>
      </c>
      <c r="BG2158" s="2">
        <f t="shared" si="476"/>
        <v>0</v>
      </c>
      <c r="BH2158" s="2">
        <f t="shared" si="477"/>
        <v>0</v>
      </c>
    </row>
    <row r="2159" spans="1:60" x14ac:dyDescent="0.2">
      <c r="A2159" s="2">
        <v>2626</v>
      </c>
      <c r="B2159" s="2" t="s">
        <v>2916</v>
      </c>
      <c r="C2159" s="2" t="s">
        <v>2919</v>
      </c>
      <c r="D2159" s="2" t="s">
        <v>2954</v>
      </c>
      <c r="E2159" s="2">
        <v>12</v>
      </c>
      <c r="F2159" s="2">
        <v>7</v>
      </c>
      <c r="G2159" s="2">
        <v>7</v>
      </c>
      <c r="H2159" s="2" t="s">
        <v>176</v>
      </c>
      <c r="I2159" s="2">
        <v>57600</v>
      </c>
      <c r="J2159" s="2">
        <v>5000</v>
      </c>
      <c r="K2159" s="2"/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1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2"/>
      <c r="AL2159" s="5">
        <v>66000</v>
      </c>
      <c r="AM2159" s="5">
        <v>111000</v>
      </c>
      <c r="AN2159" s="2"/>
      <c r="AO2159" s="2">
        <f t="shared" si="464"/>
        <v>0</v>
      </c>
      <c r="AP2159" s="2">
        <f t="shared" si="465"/>
        <v>0</v>
      </c>
      <c r="AQ2159" s="2">
        <f t="shared" si="466"/>
        <v>0</v>
      </c>
      <c r="AR2159" s="2"/>
      <c r="AS2159" s="2"/>
      <c r="AT2159" s="2"/>
      <c r="AU2159" s="2"/>
      <c r="AV2159" s="2">
        <f t="shared" si="467"/>
        <v>0</v>
      </c>
      <c r="AW2159" s="2">
        <f t="shared" si="468"/>
        <v>0</v>
      </c>
      <c r="AX2159" s="2">
        <f t="shared" si="469"/>
        <v>1</v>
      </c>
      <c r="AY2159" s="2"/>
      <c r="AZ2159" s="2"/>
      <c r="BA2159" s="2">
        <f t="shared" si="470"/>
        <v>3</v>
      </c>
      <c r="BB2159" s="2">
        <f t="shared" si="471"/>
        <v>0</v>
      </c>
      <c r="BC2159" s="2">
        <f t="shared" si="472"/>
        <v>1</v>
      </c>
      <c r="BD2159" s="2">
        <f t="shared" si="473"/>
        <v>1</v>
      </c>
      <c r="BE2159" s="2">
        <f t="shared" si="474"/>
        <v>0</v>
      </c>
      <c r="BF2159" s="2">
        <f t="shared" si="475"/>
        <v>1</v>
      </c>
      <c r="BG2159" s="2">
        <f t="shared" si="476"/>
        <v>4</v>
      </c>
      <c r="BH2159" s="2">
        <f t="shared" si="477"/>
        <v>7</v>
      </c>
    </row>
    <row r="2160" spans="1:60" x14ac:dyDescent="0.2">
      <c r="A2160" s="2">
        <v>2627</v>
      </c>
      <c r="B2160" s="2" t="s">
        <v>2916</v>
      </c>
      <c r="C2160" s="2" t="s">
        <v>2919</v>
      </c>
      <c r="D2160" s="2" t="s">
        <v>2955</v>
      </c>
      <c r="E2160" s="2">
        <v>12</v>
      </c>
      <c r="F2160" s="2">
        <v>8</v>
      </c>
      <c r="G2160" s="2">
        <v>7</v>
      </c>
      <c r="H2160" s="2" t="s">
        <v>41</v>
      </c>
      <c r="I2160" s="2">
        <v>14400</v>
      </c>
      <c r="J2160" s="2">
        <v>5000</v>
      </c>
      <c r="K2160" s="2"/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1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2"/>
      <c r="AL2160" s="5">
        <v>59500</v>
      </c>
      <c r="AM2160" s="5">
        <v>53000</v>
      </c>
      <c r="AN2160" s="2"/>
      <c r="AO2160" s="2">
        <f t="shared" si="464"/>
        <v>0</v>
      </c>
      <c r="AP2160" s="2">
        <f t="shared" si="465"/>
        <v>0</v>
      </c>
      <c r="AQ2160" s="2">
        <f t="shared" si="466"/>
        <v>0</v>
      </c>
      <c r="AR2160" s="2"/>
      <c r="AS2160" s="2"/>
      <c r="AT2160" s="2"/>
      <c r="AU2160" s="2"/>
      <c r="AV2160" s="2">
        <f t="shared" si="467"/>
        <v>0</v>
      </c>
      <c r="AW2160" s="2">
        <f t="shared" si="468"/>
        <v>0</v>
      </c>
      <c r="AX2160" s="2">
        <f t="shared" si="469"/>
        <v>1</v>
      </c>
      <c r="AY2160" s="2"/>
      <c r="AZ2160" s="2"/>
      <c r="BA2160" s="2">
        <f t="shared" si="470"/>
        <v>3</v>
      </c>
      <c r="BB2160" s="2">
        <f t="shared" si="471"/>
        <v>0</v>
      </c>
      <c r="BC2160" s="2">
        <f t="shared" si="472"/>
        <v>0</v>
      </c>
      <c r="BD2160" s="2">
        <f t="shared" si="473"/>
        <v>1</v>
      </c>
      <c r="BE2160" s="2">
        <f t="shared" si="474"/>
        <v>0</v>
      </c>
      <c r="BF2160" s="2">
        <f t="shared" si="475"/>
        <v>1</v>
      </c>
      <c r="BG2160" s="2">
        <f t="shared" si="476"/>
        <v>3</v>
      </c>
      <c r="BH2160" s="2">
        <f t="shared" si="477"/>
        <v>6</v>
      </c>
    </row>
    <row r="2161" spans="1:60" x14ac:dyDescent="0.2">
      <c r="A2161" s="2">
        <v>2628</v>
      </c>
      <c r="B2161" s="2" t="s">
        <v>2916</v>
      </c>
      <c r="C2161" s="2" t="s">
        <v>2919</v>
      </c>
      <c r="D2161" s="2" t="s">
        <v>2956</v>
      </c>
      <c r="E2161" s="2">
        <v>8</v>
      </c>
      <c r="F2161" s="2">
        <v>6</v>
      </c>
      <c r="G2161" s="2">
        <v>1</v>
      </c>
      <c r="H2161" s="2" t="s">
        <v>664</v>
      </c>
      <c r="I2161" s="2">
        <v>41760</v>
      </c>
      <c r="J2161" s="2">
        <v>100</v>
      </c>
      <c r="K2161" s="2"/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2"/>
      <c r="AL2161" s="5">
        <v>196000</v>
      </c>
      <c r="AM2161" s="5">
        <v>155000</v>
      </c>
      <c r="AN2161" s="2"/>
      <c r="AO2161" s="2">
        <f t="shared" si="464"/>
        <v>0</v>
      </c>
      <c r="AP2161" s="2">
        <f t="shared" si="465"/>
        <v>0</v>
      </c>
      <c r="AQ2161" s="2">
        <f t="shared" si="466"/>
        <v>0</v>
      </c>
      <c r="AR2161" s="2"/>
      <c r="AS2161" s="2"/>
      <c r="AT2161" s="2"/>
      <c r="AU2161" s="2"/>
      <c r="AV2161" s="2">
        <f t="shared" si="467"/>
        <v>0</v>
      </c>
      <c r="AW2161" s="2">
        <f t="shared" si="468"/>
        <v>0</v>
      </c>
      <c r="AX2161" s="2">
        <f t="shared" si="469"/>
        <v>0</v>
      </c>
      <c r="AY2161" s="2"/>
      <c r="AZ2161" s="2"/>
      <c r="BA2161" s="2">
        <f t="shared" si="470"/>
        <v>0</v>
      </c>
      <c r="BB2161" s="2">
        <f t="shared" si="471"/>
        <v>0</v>
      </c>
      <c r="BC2161" s="2">
        <f t="shared" si="472"/>
        <v>0</v>
      </c>
      <c r="BD2161" s="2">
        <f t="shared" si="473"/>
        <v>1</v>
      </c>
      <c r="BE2161" s="2">
        <f t="shared" si="474"/>
        <v>0</v>
      </c>
      <c r="BF2161" s="2">
        <f t="shared" si="475"/>
        <v>0</v>
      </c>
      <c r="BG2161" s="2">
        <f t="shared" si="476"/>
        <v>0</v>
      </c>
      <c r="BH2161" s="2">
        <f t="shared" si="477"/>
        <v>0</v>
      </c>
    </row>
    <row r="2162" spans="1:60" x14ac:dyDescent="0.2">
      <c r="A2162" s="2">
        <v>2629</v>
      </c>
      <c r="B2162" s="2" t="s">
        <v>2916</v>
      </c>
      <c r="C2162" s="2" t="s">
        <v>2919</v>
      </c>
      <c r="D2162" s="2" t="s">
        <v>2957</v>
      </c>
      <c r="E2162" s="2">
        <v>8</v>
      </c>
      <c r="F2162" s="2">
        <v>6</v>
      </c>
      <c r="G2162" s="2">
        <v>2</v>
      </c>
      <c r="H2162" s="2" t="s">
        <v>664</v>
      </c>
      <c r="I2162" s="2">
        <v>41760</v>
      </c>
      <c r="J2162" s="2">
        <v>100</v>
      </c>
      <c r="K2162" s="2"/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2"/>
      <c r="AL2162" s="5">
        <v>305000</v>
      </c>
      <c r="AM2162" s="5">
        <v>248000</v>
      </c>
      <c r="AN2162" s="2"/>
      <c r="AO2162" s="2">
        <f t="shared" si="464"/>
        <v>0</v>
      </c>
      <c r="AP2162" s="2">
        <f t="shared" si="465"/>
        <v>0</v>
      </c>
      <c r="AQ2162" s="2">
        <f t="shared" si="466"/>
        <v>0</v>
      </c>
      <c r="AR2162" s="2"/>
      <c r="AS2162" s="2"/>
      <c r="AT2162" s="2"/>
      <c r="AU2162" s="2"/>
      <c r="AV2162" s="2">
        <f t="shared" si="467"/>
        <v>0</v>
      </c>
      <c r="AW2162" s="2">
        <f t="shared" si="468"/>
        <v>0</v>
      </c>
      <c r="AX2162" s="2">
        <f t="shared" si="469"/>
        <v>0</v>
      </c>
      <c r="AY2162" s="2"/>
      <c r="AZ2162" s="2"/>
      <c r="BA2162" s="2">
        <f t="shared" si="470"/>
        <v>0</v>
      </c>
      <c r="BB2162" s="2">
        <f t="shared" si="471"/>
        <v>0</v>
      </c>
      <c r="BC2162" s="2">
        <f t="shared" si="472"/>
        <v>0</v>
      </c>
      <c r="BD2162" s="2">
        <f t="shared" si="473"/>
        <v>1</v>
      </c>
      <c r="BE2162" s="2">
        <f t="shared" si="474"/>
        <v>0</v>
      </c>
      <c r="BF2162" s="2">
        <f t="shared" si="475"/>
        <v>0</v>
      </c>
      <c r="BG2162" s="2">
        <f t="shared" si="476"/>
        <v>0</v>
      </c>
      <c r="BH2162" s="2">
        <f t="shared" si="477"/>
        <v>0</v>
      </c>
    </row>
    <row r="2163" spans="1:60" x14ac:dyDescent="0.2">
      <c r="A2163" s="2">
        <v>2630</v>
      </c>
      <c r="B2163" s="2" t="s">
        <v>2916</v>
      </c>
      <c r="C2163" s="2" t="s">
        <v>2919</v>
      </c>
      <c r="D2163" s="2" t="s">
        <v>2958</v>
      </c>
      <c r="E2163" s="2">
        <v>8</v>
      </c>
      <c r="F2163" s="2">
        <v>13</v>
      </c>
      <c r="G2163" s="2">
        <v>2</v>
      </c>
      <c r="H2163" s="2" t="s">
        <v>664</v>
      </c>
      <c r="I2163" s="2">
        <v>41760</v>
      </c>
      <c r="J2163" s="2">
        <v>100</v>
      </c>
      <c r="K2163" s="2"/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2"/>
      <c r="AL2163" s="5">
        <v>332000</v>
      </c>
      <c r="AM2163" s="5">
        <v>429000</v>
      </c>
      <c r="AN2163" s="2"/>
      <c r="AO2163" s="2">
        <f t="shared" si="464"/>
        <v>0</v>
      </c>
      <c r="AP2163" s="2">
        <f t="shared" si="465"/>
        <v>0</v>
      </c>
      <c r="AQ2163" s="2">
        <f t="shared" si="466"/>
        <v>0</v>
      </c>
      <c r="AR2163" s="2"/>
      <c r="AS2163" s="2"/>
      <c r="AT2163" s="2"/>
      <c r="AU2163" s="2"/>
      <c r="AV2163" s="2">
        <f t="shared" si="467"/>
        <v>0</v>
      </c>
      <c r="AW2163" s="2">
        <f t="shared" si="468"/>
        <v>0</v>
      </c>
      <c r="AX2163" s="2">
        <f t="shared" si="469"/>
        <v>0</v>
      </c>
      <c r="AY2163" s="2"/>
      <c r="AZ2163" s="2"/>
      <c r="BA2163" s="2">
        <f t="shared" si="470"/>
        <v>0</v>
      </c>
      <c r="BB2163" s="2">
        <f t="shared" si="471"/>
        <v>0</v>
      </c>
      <c r="BC2163" s="2">
        <f t="shared" si="472"/>
        <v>0</v>
      </c>
      <c r="BD2163" s="2">
        <f t="shared" si="473"/>
        <v>1</v>
      </c>
      <c r="BE2163" s="2">
        <f t="shared" si="474"/>
        <v>0</v>
      </c>
      <c r="BF2163" s="2">
        <f t="shared" si="475"/>
        <v>0</v>
      </c>
      <c r="BG2163" s="2">
        <f t="shared" si="476"/>
        <v>0</v>
      </c>
      <c r="BH2163" s="2">
        <f t="shared" si="477"/>
        <v>0</v>
      </c>
    </row>
    <row r="2164" spans="1:60" x14ac:dyDescent="0.2">
      <c r="A2164" s="2">
        <v>2631</v>
      </c>
      <c r="B2164" s="2" t="s">
        <v>2916</v>
      </c>
      <c r="C2164" s="2" t="s">
        <v>2919</v>
      </c>
      <c r="D2164" s="2" t="s">
        <v>2959</v>
      </c>
      <c r="E2164" s="2">
        <v>8</v>
      </c>
      <c r="F2164" s="2">
        <v>12</v>
      </c>
      <c r="G2164" s="2">
        <v>2</v>
      </c>
      <c r="H2164" s="2" t="s">
        <v>664</v>
      </c>
      <c r="I2164" s="2">
        <v>41760</v>
      </c>
      <c r="J2164" s="2">
        <v>100</v>
      </c>
      <c r="K2164" s="2"/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2"/>
      <c r="AL2164" s="5">
        <v>214000</v>
      </c>
      <c r="AM2164" s="5">
        <v>273000</v>
      </c>
      <c r="AN2164" s="2"/>
      <c r="AO2164" s="2">
        <f t="shared" si="464"/>
        <v>0</v>
      </c>
      <c r="AP2164" s="2">
        <f t="shared" si="465"/>
        <v>0</v>
      </c>
      <c r="AQ2164" s="2">
        <f t="shared" si="466"/>
        <v>0</v>
      </c>
      <c r="AR2164" s="2"/>
      <c r="AS2164" s="2"/>
      <c r="AT2164" s="2"/>
      <c r="AU2164" s="2"/>
      <c r="AV2164" s="2">
        <f t="shared" si="467"/>
        <v>0</v>
      </c>
      <c r="AW2164" s="2">
        <f t="shared" si="468"/>
        <v>0</v>
      </c>
      <c r="AX2164" s="2">
        <f t="shared" si="469"/>
        <v>0</v>
      </c>
      <c r="AY2164" s="2"/>
      <c r="AZ2164" s="2"/>
      <c r="BA2164" s="2">
        <f t="shared" si="470"/>
        <v>0</v>
      </c>
      <c r="BB2164" s="2">
        <f t="shared" si="471"/>
        <v>0</v>
      </c>
      <c r="BC2164" s="2">
        <f t="shared" si="472"/>
        <v>0</v>
      </c>
      <c r="BD2164" s="2">
        <f t="shared" si="473"/>
        <v>1</v>
      </c>
      <c r="BE2164" s="2">
        <f t="shared" si="474"/>
        <v>0</v>
      </c>
      <c r="BF2164" s="2">
        <f t="shared" si="475"/>
        <v>0</v>
      </c>
      <c r="BG2164" s="2">
        <f t="shared" si="476"/>
        <v>0</v>
      </c>
      <c r="BH2164" s="2">
        <f t="shared" si="477"/>
        <v>0</v>
      </c>
    </row>
    <row r="2165" spans="1:60" x14ac:dyDescent="0.2">
      <c r="A2165" s="2">
        <v>2632</v>
      </c>
      <c r="B2165" s="2" t="s">
        <v>2916</v>
      </c>
      <c r="C2165" s="2" t="s">
        <v>2919</v>
      </c>
      <c r="D2165" s="2" t="s">
        <v>2960</v>
      </c>
      <c r="E2165" s="2">
        <v>8</v>
      </c>
      <c r="F2165" s="2">
        <v>12</v>
      </c>
      <c r="G2165" s="2">
        <v>2</v>
      </c>
      <c r="H2165" s="2" t="s">
        <v>664</v>
      </c>
      <c r="I2165" s="2">
        <v>41760</v>
      </c>
      <c r="J2165" s="2">
        <v>100</v>
      </c>
      <c r="K2165" s="2"/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2"/>
      <c r="AL2165" s="5">
        <v>94500</v>
      </c>
      <c r="AM2165" s="5">
        <v>84600</v>
      </c>
      <c r="AN2165" s="2"/>
      <c r="AO2165" s="2">
        <f t="shared" si="464"/>
        <v>0</v>
      </c>
      <c r="AP2165" s="2">
        <f t="shared" si="465"/>
        <v>0</v>
      </c>
      <c r="AQ2165" s="2">
        <f t="shared" si="466"/>
        <v>0</v>
      </c>
      <c r="AR2165" s="2"/>
      <c r="AS2165" s="2"/>
      <c r="AT2165" s="2"/>
      <c r="AU2165" s="2"/>
      <c r="AV2165" s="2">
        <f t="shared" si="467"/>
        <v>0</v>
      </c>
      <c r="AW2165" s="2">
        <f t="shared" si="468"/>
        <v>0</v>
      </c>
      <c r="AX2165" s="2">
        <f t="shared" si="469"/>
        <v>0</v>
      </c>
      <c r="AY2165" s="2"/>
      <c r="AZ2165" s="2"/>
      <c r="BA2165" s="2">
        <f t="shared" si="470"/>
        <v>0</v>
      </c>
      <c r="BB2165" s="2">
        <f t="shared" si="471"/>
        <v>0</v>
      </c>
      <c r="BC2165" s="2">
        <f t="shared" si="472"/>
        <v>0</v>
      </c>
      <c r="BD2165" s="2">
        <f t="shared" si="473"/>
        <v>1</v>
      </c>
      <c r="BE2165" s="2">
        <f t="shared" si="474"/>
        <v>0</v>
      </c>
      <c r="BF2165" s="2">
        <f t="shared" si="475"/>
        <v>0</v>
      </c>
      <c r="BG2165" s="2">
        <f t="shared" si="476"/>
        <v>0</v>
      </c>
      <c r="BH2165" s="2">
        <f t="shared" si="477"/>
        <v>0</v>
      </c>
    </row>
    <row r="2166" spans="1:60" x14ac:dyDescent="0.2">
      <c r="A2166" s="2">
        <v>2633</v>
      </c>
      <c r="B2166" s="2" t="s">
        <v>2916</v>
      </c>
      <c r="C2166" s="2" t="s">
        <v>2919</v>
      </c>
      <c r="D2166" s="2" t="s">
        <v>2961</v>
      </c>
      <c r="E2166" s="2">
        <v>8</v>
      </c>
      <c r="F2166" s="2">
        <v>13</v>
      </c>
      <c r="G2166" s="2">
        <v>2</v>
      </c>
      <c r="H2166" s="2" t="s">
        <v>664</v>
      </c>
      <c r="I2166" s="2">
        <v>41760</v>
      </c>
      <c r="J2166" s="2">
        <v>100</v>
      </c>
      <c r="K2166" s="2"/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2"/>
      <c r="AL2166" s="5">
        <v>191000</v>
      </c>
      <c r="AM2166" s="5">
        <v>309000</v>
      </c>
      <c r="AN2166" s="2"/>
      <c r="AO2166" s="2">
        <f t="shared" si="464"/>
        <v>0</v>
      </c>
      <c r="AP2166" s="2">
        <f t="shared" si="465"/>
        <v>0</v>
      </c>
      <c r="AQ2166" s="2">
        <f t="shared" si="466"/>
        <v>0</v>
      </c>
      <c r="AR2166" s="2"/>
      <c r="AS2166" s="2"/>
      <c r="AT2166" s="2"/>
      <c r="AU2166" s="2"/>
      <c r="AV2166" s="2">
        <f t="shared" si="467"/>
        <v>0</v>
      </c>
      <c r="AW2166" s="2">
        <f t="shared" si="468"/>
        <v>0</v>
      </c>
      <c r="AX2166" s="2">
        <f t="shared" si="469"/>
        <v>0</v>
      </c>
      <c r="AY2166" s="2"/>
      <c r="AZ2166" s="2"/>
      <c r="BA2166" s="2">
        <f t="shared" si="470"/>
        <v>0</v>
      </c>
      <c r="BB2166" s="2">
        <f t="shared" si="471"/>
        <v>0</v>
      </c>
      <c r="BC2166" s="2">
        <f t="shared" si="472"/>
        <v>1</v>
      </c>
      <c r="BD2166" s="2">
        <f t="shared" si="473"/>
        <v>1</v>
      </c>
      <c r="BE2166" s="2">
        <f t="shared" si="474"/>
        <v>0</v>
      </c>
      <c r="BF2166" s="2">
        <f t="shared" si="475"/>
        <v>0</v>
      </c>
      <c r="BG2166" s="2">
        <f t="shared" si="476"/>
        <v>0</v>
      </c>
      <c r="BH2166" s="2">
        <f t="shared" si="477"/>
        <v>0</v>
      </c>
    </row>
    <row r="2167" spans="1:60" x14ac:dyDescent="0.2">
      <c r="A2167" s="2">
        <v>2634</v>
      </c>
      <c r="B2167" s="2" t="s">
        <v>2916</v>
      </c>
      <c r="C2167" s="2" t="s">
        <v>2962</v>
      </c>
      <c r="D2167" s="2" t="s">
        <v>2963</v>
      </c>
      <c r="E2167" s="2">
        <v>4</v>
      </c>
      <c r="F2167" s="2">
        <v>24</v>
      </c>
      <c r="G2167" s="2">
        <v>14</v>
      </c>
      <c r="H2167" s="2" t="s">
        <v>483</v>
      </c>
      <c r="I2167" s="2">
        <v>96480</v>
      </c>
      <c r="J2167" s="2">
        <v>1000</v>
      </c>
      <c r="K2167" s="2"/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2"/>
      <c r="AL2167" s="5">
        <v>307000</v>
      </c>
      <c r="AM2167" s="5">
        <v>872000</v>
      </c>
      <c r="AN2167" s="2"/>
      <c r="AO2167" s="2">
        <f t="shared" si="464"/>
        <v>0</v>
      </c>
      <c r="AP2167" s="2">
        <f t="shared" si="465"/>
        <v>0</v>
      </c>
      <c r="AQ2167" s="2">
        <f t="shared" si="466"/>
        <v>0</v>
      </c>
      <c r="AR2167" s="2"/>
      <c r="AS2167" s="2"/>
      <c r="AT2167" s="2"/>
      <c r="AU2167" s="2"/>
      <c r="AV2167" s="2">
        <f t="shared" si="467"/>
        <v>0</v>
      </c>
      <c r="AW2167" s="2">
        <f t="shared" si="468"/>
        <v>0</v>
      </c>
      <c r="AX2167" s="2">
        <f t="shared" si="469"/>
        <v>0</v>
      </c>
      <c r="AY2167" s="2"/>
      <c r="AZ2167" s="2"/>
      <c r="BA2167" s="2">
        <f t="shared" si="470"/>
        <v>0</v>
      </c>
      <c r="BB2167" s="2">
        <f t="shared" si="471"/>
        <v>0</v>
      </c>
      <c r="BC2167" s="2">
        <f t="shared" si="472"/>
        <v>1</v>
      </c>
      <c r="BD2167" s="2">
        <f t="shared" si="473"/>
        <v>1</v>
      </c>
      <c r="BE2167" s="2">
        <f t="shared" si="474"/>
        <v>0</v>
      </c>
      <c r="BF2167" s="2">
        <f t="shared" si="475"/>
        <v>1</v>
      </c>
      <c r="BG2167" s="2">
        <f t="shared" si="476"/>
        <v>0</v>
      </c>
      <c r="BH2167" s="2">
        <f t="shared" si="477"/>
        <v>0</v>
      </c>
    </row>
    <row r="2168" spans="1:60" x14ac:dyDescent="0.2">
      <c r="A2168" s="2">
        <v>2635</v>
      </c>
      <c r="B2168" s="2" t="s">
        <v>2916</v>
      </c>
      <c r="C2168" s="2" t="s">
        <v>2962</v>
      </c>
      <c r="D2168" s="2" t="s">
        <v>2964</v>
      </c>
      <c r="E2168" s="2">
        <v>5</v>
      </c>
      <c r="F2168" s="2">
        <v>17</v>
      </c>
      <c r="G2168" s="2">
        <v>10</v>
      </c>
      <c r="H2168" s="2" t="s">
        <v>738</v>
      </c>
      <c r="I2168" s="2">
        <v>116640</v>
      </c>
      <c r="J2168" s="2">
        <v>0</v>
      </c>
      <c r="K2168" s="2"/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4">
        <v>1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2"/>
      <c r="AL2168" s="5">
        <v>717000</v>
      </c>
      <c r="AM2168" s="5">
        <v>731000</v>
      </c>
      <c r="AN2168" s="2"/>
      <c r="AO2168" s="2">
        <f t="shared" si="464"/>
        <v>0</v>
      </c>
      <c r="AP2168" s="2">
        <f t="shared" si="465"/>
        <v>0</v>
      </c>
      <c r="AQ2168" s="2">
        <f t="shared" si="466"/>
        <v>0</v>
      </c>
      <c r="AR2168" s="2"/>
      <c r="AS2168" s="2"/>
      <c r="AT2168" s="2"/>
      <c r="AU2168" s="2"/>
      <c r="AV2168" s="2">
        <f t="shared" si="467"/>
        <v>0</v>
      </c>
      <c r="AW2168" s="2">
        <f t="shared" si="468"/>
        <v>0</v>
      </c>
      <c r="AX2168" s="2">
        <f t="shared" si="469"/>
        <v>1</v>
      </c>
      <c r="AY2168" s="2"/>
      <c r="AZ2168" s="2"/>
      <c r="BA2168" s="2">
        <f t="shared" si="470"/>
        <v>3</v>
      </c>
      <c r="BB2168" s="2">
        <f t="shared" si="471"/>
        <v>0</v>
      </c>
      <c r="BC2168" s="2">
        <f t="shared" si="472"/>
        <v>0</v>
      </c>
      <c r="BD2168" s="2">
        <f t="shared" si="473"/>
        <v>1</v>
      </c>
      <c r="BE2168" s="2">
        <f t="shared" si="474"/>
        <v>0</v>
      </c>
      <c r="BF2168" s="2">
        <f t="shared" si="475"/>
        <v>1</v>
      </c>
      <c r="BG2168" s="2">
        <f t="shared" si="476"/>
        <v>3</v>
      </c>
      <c r="BH2168" s="2">
        <f t="shared" si="477"/>
        <v>6</v>
      </c>
    </row>
    <row r="2169" spans="1:60" x14ac:dyDescent="0.2">
      <c r="A2169" s="2">
        <v>2636</v>
      </c>
      <c r="B2169" s="2" t="s">
        <v>2916</v>
      </c>
      <c r="C2169" s="2" t="s">
        <v>2962</v>
      </c>
      <c r="D2169" s="2" t="s">
        <v>2965</v>
      </c>
      <c r="E2169" s="2">
        <v>6</v>
      </c>
      <c r="F2169" s="2">
        <v>39</v>
      </c>
      <c r="G2169" s="2">
        <v>19</v>
      </c>
      <c r="H2169" s="2" t="s">
        <v>2966</v>
      </c>
      <c r="I2169" s="2">
        <v>131040</v>
      </c>
      <c r="J2169" s="2">
        <v>2500</v>
      </c>
      <c r="K2169" s="2"/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2"/>
      <c r="AL2169" s="5">
        <v>1430000</v>
      </c>
      <c r="AM2169" s="5">
        <v>1120000</v>
      </c>
      <c r="AN2169" s="2"/>
      <c r="AO2169" s="2">
        <f t="shared" si="464"/>
        <v>0</v>
      </c>
      <c r="AP2169" s="2">
        <f t="shared" si="465"/>
        <v>0</v>
      </c>
      <c r="AQ2169" s="2">
        <f t="shared" si="466"/>
        <v>0</v>
      </c>
      <c r="AR2169" s="2"/>
      <c r="AS2169" s="2"/>
      <c r="AT2169" s="2"/>
      <c r="AU2169" s="2"/>
      <c r="AV2169" s="2">
        <f t="shared" si="467"/>
        <v>0</v>
      </c>
      <c r="AW2169" s="2">
        <f t="shared" si="468"/>
        <v>0</v>
      </c>
      <c r="AX2169" s="2">
        <f t="shared" si="469"/>
        <v>0</v>
      </c>
      <c r="AY2169" s="2"/>
      <c r="AZ2169" s="2"/>
      <c r="BA2169" s="2">
        <f t="shared" si="470"/>
        <v>0</v>
      </c>
      <c r="BB2169" s="2">
        <f t="shared" si="471"/>
        <v>0</v>
      </c>
      <c r="BC2169" s="2">
        <f t="shared" si="472"/>
        <v>0</v>
      </c>
      <c r="BD2169" s="2">
        <f t="shared" si="473"/>
        <v>1</v>
      </c>
      <c r="BE2169" s="2">
        <f t="shared" si="474"/>
        <v>0</v>
      </c>
      <c r="BF2169" s="2">
        <f t="shared" si="475"/>
        <v>1</v>
      </c>
      <c r="BG2169" s="2">
        <f t="shared" si="476"/>
        <v>0</v>
      </c>
      <c r="BH2169" s="2">
        <f t="shared" si="477"/>
        <v>0</v>
      </c>
    </row>
    <row r="2170" spans="1:60" x14ac:dyDescent="0.2">
      <c r="A2170" s="2">
        <v>2637</v>
      </c>
      <c r="B2170" s="2" t="s">
        <v>2916</v>
      </c>
      <c r="C2170" s="2" t="s">
        <v>2962</v>
      </c>
      <c r="D2170" s="2" t="s">
        <v>2967</v>
      </c>
      <c r="E2170" s="2">
        <v>0</v>
      </c>
      <c r="F2170" s="2">
        <v>0</v>
      </c>
      <c r="G2170" s="2">
        <v>0</v>
      </c>
      <c r="H2170" s="2"/>
      <c r="I2170" s="2">
        <v>0</v>
      </c>
      <c r="J2170" s="2">
        <v>0</v>
      </c>
      <c r="K2170" s="2"/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2"/>
      <c r="AL2170" s="5">
        <v>9750</v>
      </c>
      <c r="AM2170" s="5">
        <v>7870</v>
      </c>
      <c r="AN2170" s="2"/>
      <c r="AO2170" s="2">
        <f t="shared" si="464"/>
        <v>0</v>
      </c>
      <c r="AP2170" s="2">
        <f t="shared" si="465"/>
        <v>0</v>
      </c>
      <c r="AQ2170" s="2">
        <f t="shared" si="466"/>
        <v>0</v>
      </c>
      <c r="AR2170" s="2"/>
      <c r="AS2170" s="2"/>
      <c r="AT2170" s="2"/>
      <c r="AU2170" s="2"/>
      <c r="AV2170" s="2">
        <f t="shared" si="467"/>
        <v>0</v>
      </c>
      <c r="AW2170" s="2">
        <f t="shared" si="468"/>
        <v>0</v>
      </c>
      <c r="AX2170" s="2">
        <f t="shared" si="469"/>
        <v>0</v>
      </c>
      <c r="AY2170" s="2"/>
      <c r="AZ2170" s="2"/>
      <c r="BA2170" s="2">
        <f t="shared" si="470"/>
        <v>0</v>
      </c>
      <c r="BB2170" s="2">
        <f t="shared" si="471"/>
        <v>0</v>
      </c>
      <c r="BC2170" s="2">
        <f t="shared" si="472"/>
        <v>0</v>
      </c>
      <c r="BD2170" s="2">
        <f t="shared" si="473"/>
        <v>0</v>
      </c>
      <c r="BE2170" s="2">
        <f t="shared" si="474"/>
        <v>0</v>
      </c>
      <c r="BF2170" s="2">
        <f t="shared" si="475"/>
        <v>0</v>
      </c>
      <c r="BG2170" s="2">
        <f t="shared" si="476"/>
        <v>0</v>
      </c>
      <c r="BH2170" s="2">
        <f t="shared" si="477"/>
        <v>0</v>
      </c>
    </row>
    <row r="2171" spans="1:60" x14ac:dyDescent="0.2">
      <c r="A2171" s="2">
        <v>2638</v>
      </c>
      <c r="B2171" s="2" t="s">
        <v>2916</v>
      </c>
      <c r="C2171" s="2" t="s">
        <v>2962</v>
      </c>
      <c r="D2171" s="2" t="s">
        <v>2968</v>
      </c>
      <c r="E2171" s="2">
        <v>6</v>
      </c>
      <c r="F2171" s="2">
        <v>13</v>
      </c>
      <c r="G2171" s="2">
        <v>12</v>
      </c>
      <c r="H2171" s="2" t="s">
        <v>2966</v>
      </c>
      <c r="I2171" s="2">
        <v>131040</v>
      </c>
      <c r="J2171" s="2">
        <v>2000</v>
      </c>
      <c r="K2171" s="2"/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2"/>
      <c r="AL2171" s="5">
        <v>710000</v>
      </c>
      <c r="AM2171" s="5">
        <v>616000</v>
      </c>
      <c r="AN2171" s="2"/>
      <c r="AO2171" s="2">
        <f t="shared" si="464"/>
        <v>0</v>
      </c>
      <c r="AP2171" s="2">
        <f t="shared" si="465"/>
        <v>0</v>
      </c>
      <c r="AQ2171" s="2">
        <f t="shared" si="466"/>
        <v>0</v>
      </c>
      <c r="AR2171" s="2"/>
      <c r="AS2171" s="2"/>
      <c r="AT2171" s="2"/>
      <c r="AU2171" s="2"/>
      <c r="AV2171" s="2">
        <f t="shared" si="467"/>
        <v>0</v>
      </c>
      <c r="AW2171" s="2">
        <f t="shared" si="468"/>
        <v>0</v>
      </c>
      <c r="AX2171" s="2">
        <f t="shared" si="469"/>
        <v>0</v>
      </c>
      <c r="AY2171" s="2"/>
      <c r="AZ2171" s="2"/>
      <c r="BA2171" s="2">
        <f t="shared" si="470"/>
        <v>0</v>
      </c>
      <c r="BB2171" s="2">
        <f t="shared" si="471"/>
        <v>0</v>
      </c>
      <c r="BC2171" s="2">
        <f t="shared" si="472"/>
        <v>0</v>
      </c>
      <c r="BD2171" s="2">
        <f t="shared" si="473"/>
        <v>1</v>
      </c>
      <c r="BE2171" s="2">
        <f t="shared" si="474"/>
        <v>0</v>
      </c>
      <c r="BF2171" s="2">
        <f t="shared" si="475"/>
        <v>1</v>
      </c>
      <c r="BG2171" s="2">
        <f t="shared" si="476"/>
        <v>0</v>
      </c>
      <c r="BH2171" s="2">
        <f t="shared" si="477"/>
        <v>0</v>
      </c>
    </row>
    <row r="2172" spans="1:60" x14ac:dyDescent="0.2">
      <c r="A2172" s="2">
        <v>2639</v>
      </c>
      <c r="B2172" s="2" t="s">
        <v>2916</v>
      </c>
      <c r="C2172" s="2" t="s">
        <v>2962</v>
      </c>
      <c r="D2172" s="2" t="s">
        <v>2969</v>
      </c>
      <c r="E2172" s="2">
        <v>4</v>
      </c>
      <c r="F2172" s="2">
        <v>9</v>
      </c>
      <c r="G2172" s="2">
        <v>6</v>
      </c>
      <c r="H2172" s="2" t="s">
        <v>158</v>
      </c>
      <c r="I2172" s="2">
        <v>30240</v>
      </c>
      <c r="J2172" s="2">
        <v>500</v>
      </c>
      <c r="K2172" s="2"/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1</v>
      </c>
      <c r="AI2172" s="4">
        <v>0</v>
      </c>
      <c r="AJ2172" s="4">
        <v>0</v>
      </c>
      <c r="AK2172" s="2"/>
      <c r="AL2172" s="5">
        <v>3400000</v>
      </c>
      <c r="AM2172" s="5">
        <v>1820000</v>
      </c>
      <c r="AN2172" s="2"/>
      <c r="AO2172" s="2">
        <f t="shared" si="464"/>
        <v>0</v>
      </c>
      <c r="AP2172" s="2">
        <f t="shared" si="465"/>
        <v>0</v>
      </c>
      <c r="AQ2172" s="2">
        <f t="shared" si="466"/>
        <v>0</v>
      </c>
      <c r="AR2172" s="2"/>
      <c r="AS2172" s="2"/>
      <c r="AT2172" s="2"/>
      <c r="AU2172" s="2"/>
      <c r="AV2172" s="2">
        <f t="shared" si="467"/>
        <v>0</v>
      </c>
      <c r="AW2172" s="2">
        <f t="shared" si="468"/>
        <v>0</v>
      </c>
      <c r="AX2172" s="2">
        <f t="shared" si="469"/>
        <v>1</v>
      </c>
      <c r="AY2172" s="2"/>
      <c r="AZ2172" s="2"/>
      <c r="BA2172" s="2">
        <f t="shared" si="470"/>
        <v>3</v>
      </c>
      <c r="BB2172" s="2">
        <f t="shared" si="471"/>
        <v>0</v>
      </c>
      <c r="BC2172" s="2">
        <f t="shared" si="472"/>
        <v>0</v>
      </c>
      <c r="BD2172" s="2">
        <f t="shared" si="473"/>
        <v>1</v>
      </c>
      <c r="BE2172" s="2">
        <f t="shared" si="474"/>
        <v>1</v>
      </c>
      <c r="BF2172" s="2">
        <f t="shared" si="475"/>
        <v>1</v>
      </c>
      <c r="BG2172" s="2">
        <f t="shared" si="476"/>
        <v>4</v>
      </c>
      <c r="BH2172" s="2">
        <f t="shared" si="477"/>
        <v>7</v>
      </c>
    </row>
    <row r="2173" spans="1:60" x14ac:dyDescent="0.2">
      <c r="A2173" s="2">
        <v>2640</v>
      </c>
      <c r="B2173" s="2" t="s">
        <v>2916</v>
      </c>
      <c r="C2173" s="2" t="s">
        <v>2962</v>
      </c>
      <c r="D2173" s="2" t="s">
        <v>2970</v>
      </c>
      <c r="E2173" s="2">
        <v>5</v>
      </c>
      <c r="F2173" s="2">
        <v>8</v>
      </c>
      <c r="G2173" s="2">
        <v>6</v>
      </c>
      <c r="H2173" s="2" t="s">
        <v>1020</v>
      </c>
      <c r="I2173" s="2">
        <v>60</v>
      </c>
      <c r="J2173" s="2">
        <v>500</v>
      </c>
      <c r="K2173" s="2"/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1</v>
      </c>
      <c r="AI2173" s="4">
        <v>0</v>
      </c>
      <c r="AJ2173" s="4">
        <v>0</v>
      </c>
      <c r="AK2173" s="2"/>
      <c r="AL2173" s="5">
        <v>1790000</v>
      </c>
      <c r="AM2173" s="5">
        <v>750000</v>
      </c>
      <c r="AN2173" s="2"/>
      <c r="AO2173" s="2">
        <f t="shared" si="464"/>
        <v>0</v>
      </c>
      <c r="AP2173" s="2">
        <f t="shared" si="465"/>
        <v>0</v>
      </c>
      <c r="AQ2173" s="2">
        <f t="shared" si="466"/>
        <v>0</v>
      </c>
      <c r="AR2173" s="2"/>
      <c r="AS2173" s="2"/>
      <c r="AT2173" s="2"/>
      <c r="AU2173" s="2"/>
      <c r="AV2173" s="2">
        <f t="shared" si="467"/>
        <v>0</v>
      </c>
      <c r="AW2173" s="2">
        <f t="shared" si="468"/>
        <v>0</v>
      </c>
      <c r="AX2173" s="2">
        <f t="shared" si="469"/>
        <v>1</v>
      </c>
      <c r="AY2173" s="2"/>
      <c r="AZ2173" s="2"/>
      <c r="BA2173" s="2">
        <f t="shared" si="470"/>
        <v>3</v>
      </c>
      <c r="BB2173" s="2">
        <f t="shared" si="471"/>
        <v>0</v>
      </c>
      <c r="BC2173" s="2">
        <f t="shared" si="472"/>
        <v>0</v>
      </c>
      <c r="BD2173" s="2">
        <f t="shared" si="473"/>
        <v>0</v>
      </c>
      <c r="BE2173" s="2">
        <f t="shared" si="474"/>
        <v>1</v>
      </c>
      <c r="BF2173" s="2">
        <f t="shared" si="475"/>
        <v>1</v>
      </c>
      <c r="BG2173" s="2">
        <f t="shared" si="476"/>
        <v>3</v>
      </c>
      <c r="BH2173" s="2">
        <f t="shared" si="477"/>
        <v>6</v>
      </c>
    </row>
    <row r="2174" spans="1:60" x14ac:dyDescent="0.2">
      <c r="A2174" s="2">
        <v>2641</v>
      </c>
      <c r="B2174" s="2" t="s">
        <v>2916</v>
      </c>
      <c r="C2174" s="2" t="s">
        <v>2962</v>
      </c>
      <c r="D2174" s="2" t="s">
        <v>2971</v>
      </c>
      <c r="E2174" s="2">
        <v>5</v>
      </c>
      <c r="F2174" s="2">
        <v>6</v>
      </c>
      <c r="G2174" s="2">
        <v>6</v>
      </c>
      <c r="H2174" s="2" t="s">
        <v>1020</v>
      </c>
      <c r="I2174" s="2">
        <v>60</v>
      </c>
      <c r="J2174" s="2">
        <v>500</v>
      </c>
      <c r="K2174" s="2"/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2"/>
      <c r="AL2174" s="5">
        <v>2570000</v>
      </c>
      <c r="AM2174" s="5">
        <v>1460000</v>
      </c>
      <c r="AN2174" s="2"/>
      <c r="AO2174" s="2">
        <f t="shared" si="464"/>
        <v>0</v>
      </c>
      <c r="AP2174" s="2">
        <f t="shared" si="465"/>
        <v>0</v>
      </c>
      <c r="AQ2174" s="2">
        <f t="shared" si="466"/>
        <v>0</v>
      </c>
      <c r="AR2174" s="2"/>
      <c r="AS2174" s="2"/>
      <c r="AT2174" s="2"/>
      <c r="AU2174" s="2"/>
      <c r="AV2174" s="2">
        <f t="shared" si="467"/>
        <v>0</v>
      </c>
      <c r="AW2174" s="2">
        <f t="shared" si="468"/>
        <v>0</v>
      </c>
      <c r="AX2174" s="2">
        <f t="shared" si="469"/>
        <v>0</v>
      </c>
      <c r="AY2174" s="2"/>
      <c r="AZ2174" s="2"/>
      <c r="BA2174" s="2">
        <f t="shared" si="470"/>
        <v>0</v>
      </c>
      <c r="BB2174" s="2">
        <f t="shared" si="471"/>
        <v>0</v>
      </c>
      <c r="BC2174" s="2">
        <f t="shared" si="472"/>
        <v>0</v>
      </c>
      <c r="BD2174" s="2">
        <f t="shared" si="473"/>
        <v>0</v>
      </c>
      <c r="BE2174" s="2">
        <f t="shared" si="474"/>
        <v>1</v>
      </c>
      <c r="BF2174" s="2">
        <f t="shared" si="475"/>
        <v>1</v>
      </c>
      <c r="BG2174" s="2">
        <f t="shared" si="476"/>
        <v>0</v>
      </c>
      <c r="BH2174" s="2">
        <f t="shared" si="477"/>
        <v>0</v>
      </c>
    </row>
    <row r="2175" spans="1:60" x14ac:dyDescent="0.2">
      <c r="A2175" s="2">
        <v>2642</v>
      </c>
      <c r="B2175" s="2" t="s">
        <v>2916</v>
      </c>
      <c r="C2175" s="2" t="s">
        <v>2962</v>
      </c>
      <c r="D2175" s="2" t="s">
        <v>2972</v>
      </c>
      <c r="E2175" s="2">
        <v>0</v>
      </c>
      <c r="F2175" s="2">
        <v>0</v>
      </c>
      <c r="G2175" s="2">
        <v>0</v>
      </c>
      <c r="H2175" s="2"/>
      <c r="I2175" s="2">
        <v>0</v>
      </c>
      <c r="J2175" s="2">
        <v>0</v>
      </c>
      <c r="K2175" s="2"/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2"/>
      <c r="AL2175" s="5">
        <v>132000</v>
      </c>
      <c r="AM2175" s="5">
        <v>121000</v>
      </c>
      <c r="AN2175" s="2"/>
      <c r="AO2175" s="2">
        <f t="shared" si="464"/>
        <v>0</v>
      </c>
      <c r="AP2175" s="2">
        <f t="shared" si="465"/>
        <v>0</v>
      </c>
      <c r="AQ2175" s="2">
        <f t="shared" si="466"/>
        <v>0</v>
      </c>
      <c r="AR2175" s="2"/>
      <c r="AS2175" s="2"/>
      <c r="AT2175" s="2"/>
      <c r="AU2175" s="2"/>
      <c r="AV2175" s="2">
        <f t="shared" si="467"/>
        <v>0</v>
      </c>
      <c r="AW2175" s="2">
        <f t="shared" si="468"/>
        <v>0</v>
      </c>
      <c r="AX2175" s="2">
        <f t="shared" si="469"/>
        <v>0</v>
      </c>
      <c r="AY2175" s="2"/>
      <c r="AZ2175" s="2"/>
      <c r="BA2175" s="2">
        <f t="shared" si="470"/>
        <v>0</v>
      </c>
      <c r="BB2175" s="2">
        <f t="shared" si="471"/>
        <v>0</v>
      </c>
      <c r="BC2175" s="2">
        <f t="shared" si="472"/>
        <v>0</v>
      </c>
      <c r="BD2175" s="2">
        <f t="shared" si="473"/>
        <v>0</v>
      </c>
      <c r="BE2175" s="2">
        <f t="shared" si="474"/>
        <v>0</v>
      </c>
      <c r="BF2175" s="2">
        <f t="shared" si="475"/>
        <v>0</v>
      </c>
      <c r="BG2175" s="2">
        <f t="shared" si="476"/>
        <v>0</v>
      </c>
      <c r="BH2175" s="2">
        <f t="shared" si="477"/>
        <v>0</v>
      </c>
    </row>
    <row r="2176" spans="1:60" x14ac:dyDescent="0.2">
      <c r="A2176" s="2">
        <v>2643</v>
      </c>
      <c r="B2176" s="2" t="s">
        <v>2916</v>
      </c>
      <c r="C2176" s="2" t="s">
        <v>2962</v>
      </c>
      <c r="D2176" s="2" t="s">
        <v>2973</v>
      </c>
      <c r="E2176" s="2">
        <v>3</v>
      </c>
      <c r="F2176" s="2">
        <v>3</v>
      </c>
      <c r="G2176" s="2">
        <v>2</v>
      </c>
      <c r="H2176" s="2" t="s">
        <v>129</v>
      </c>
      <c r="I2176" s="2">
        <v>86400</v>
      </c>
      <c r="J2176" s="2">
        <v>0</v>
      </c>
      <c r="K2176" s="2"/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2"/>
      <c r="AL2176" s="5">
        <v>17500</v>
      </c>
      <c r="AM2176" s="5">
        <v>17600</v>
      </c>
      <c r="AN2176" s="2"/>
      <c r="AO2176" s="2">
        <f t="shared" si="464"/>
        <v>0</v>
      </c>
      <c r="AP2176" s="2">
        <f t="shared" si="465"/>
        <v>0</v>
      </c>
      <c r="AQ2176" s="2">
        <f t="shared" si="466"/>
        <v>0</v>
      </c>
      <c r="AR2176" s="2"/>
      <c r="AS2176" s="2"/>
      <c r="AT2176" s="2"/>
      <c r="AU2176" s="2"/>
      <c r="AV2176" s="2">
        <f t="shared" si="467"/>
        <v>0</v>
      </c>
      <c r="AW2176" s="2">
        <f t="shared" si="468"/>
        <v>0</v>
      </c>
      <c r="AX2176" s="2">
        <f t="shared" si="469"/>
        <v>0</v>
      </c>
      <c r="AY2176" s="2"/>
      <c r="AZ2176" s="2"/>
      <c r="BA2176" s="2">
        <f t="shared" si="470"/>
        <v>0</v>
      </c>
      <c r="BB2176" s="2">
        <f t="shared" si="471"/>
        <v>0</v>
      </c>
      <c r="BC2176" s="2">
        <f t="shared" si="472"/>
        <v>0</v>
      </c>
      <c r="BD2176" s="2">
        <f t="shared" si="473"/>
        <v>1</v>
      </c>
      <c r="BE2176" s="2">
        <f t="shared" si="474"/>
        <v>0</v>
      </c>
      <c r="BF2176" s="2">
        <f t="shared" si="475"/>
        <v>0</v>
      </c>
      <c r="BG2176" s="2">
        <f t="shared" si="476"/>
        <v>0</v>
      </c>
      <c r="BH2176" s="2">
        <f t="shared" si="477"/>
        <v>0</v>
      </c>
    </row>
    <row r="2177" spans="1:60" x14ac:dyDescent="0.2">
      <c r="A2177" s="2">
        <v>2644</v>
      </c>
      <c r="B2177" s="2" t="s">
        <v>2916</v>
      </c>
      <c r="C2177" s="2" t="s">
        <v>2962</v>
      </c>
      <c r="D2177" s="2" t="s">
        <v>2974</v>
      </c>
      <c r="E2177" s="2">
        <v>3</v>
      </c>
      <c r="F2177" s="2">
        <v>23</v>
      </c>
      <c r="G2177" s="2">
        <v>6</v>
      </c>
      <c r="H2177" s="2" t="s">
        <v>129</v>
      </c>
      <c r="I2177" s="2">
        <v>86400</v>
      </c>
      <c r="J2177" s="2">
        <v>0</v>
      </c>
      <c r="K2177" s="2"/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2"/>
      <c r="AL2177" s="5">
        <v>14700</v>
      </c>
      <c r="AM2177" s="5">
        <v>14700</v>
      </c>
      <c r="AN2177" s="2"/>
      <c r="AO2177" s="2">
        <f t="shared" si="464"/>
        <v>0</v>
      </c>
      <c r="AP2177" s="2">
        <f t="shared" si="465"/>
        <v>0</v>
      </c>
      <c r="AQ2177" s="2">
        <f t="shared" si="466"/>
        <v>0</v>
      </c>
      <c r="AR2177" s="2"/>
      <c r="AS2177" s="2"/>
      <c r="AT2177" s="2"/>
      <c r="AU2177" s="2"/>
      <c r="AV2177" s="2">
        <f t="shared" si="467"/>
        <v>0</v>
      </c>
      <c r="AW2177" s="2">
        <f t="shared" si="468"/>
        <v>0</v>
      </c>
      <c r="AX2177" s="2">
        <f t="shared" si="469"/>
        <v>0</v>
      </c>
      <c r="AY2177" s="2"/>
      <c r="AZ2177" s="2"/>
      <c r="BA2177" s="2">
        <f t="shared" si="470"/>
        <v>0</v>
      </c>
      <c r="BB2177" s="2">
        <f t="shared" si="471"/>
        <v>0</v>
      </c>
      <c r="BC2177" s="2">
        <f t="shared" si="472"/>
        <v>0</v>
      </c>
      <c r="BD2177" s="2">
        <f t="shared" si="473"/>
        <v>1</v>
      </c>
      <c r="BE2177" s="2">
        <f t="shared" si="474"/>
        <v>0</v>
      </c>
      <c r="BF2177" s="2">
        <f t="shared" si="475"/>
        <v>1</v>
      </c>
      <c r="BG2177" s="2">
        <f t="shared" si="476"/>
        <v>0</v>
      </c>
      <c r="BH2177" s="2">
        <f t="shared" si="477"/>
        <v>0</v>
      </c>
    </row>
    <row r="2178" spans="1:60" x14ac:dyDescent="0.2">
      <c r="A2178" s="2">
        <v>2645</v>
      </c>
      <c r="B2178" s="2" t="s">
        <v>2916</v>
      </c>
      <c r="C2178" s="2" t="s">
        <v>2962</v>
      </c>
      <c r="D2178" s="2" t="s">
        <v>2975</v>
      </c>
      <c r="E2178" s="2">
        <v>3</v>
      </c>
      <c r="F2178" s="2">
        <v>18</v>
      </c>
      <c r="G2178" s="2">
        <v>4</v>
      </c>
      <c r="H2178" s="2" t="s">
        <v>129</v>
      </c>
      <c r="I2178" s="2">
        <v>86400</v>
      </c>
      <c r="J2178" s="2">
        <v>0</v>
      </c>
      <c r="K2178" s="2"/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2"/>
      <c r="AL2178" s="5">
        <v>35200</v>
      </c>
      <c r="AM2178" s="5">
        <v>70400</v>
      </c>
      <c r="AN2178" s="2"/>
      <c r="AO2178" s="2">
        <f t="shared" si="464"/>
        <v>0</v>
      </c>
      <c r="AP2178" s="2">
        <f t="shared" si="465"/>
        <v>0</v>
      </c>
      <c r="AQ2178" s="2">
        <f t="shared" si="466"/>
        <v>0</v>
      </c>
      <c r="AR2178" s="2"/>
      <c r="AS2178" s="2"/>
      <c r="AT2178" s="2"/>
      <c r="AU2178" s="2"/>
      <c r="AV2178" s="2">
        <f t="shared" si="467"/>
        <v>0</v>
      </c>
      <c r="AW2178" s="2">
        <f t="shared" si="468"/>
        <v>0</v>
      </c>
      <c r="AX2178" s="2">
        <f t="shared" si="469"/>
        <v>0</v>
      </c>
      <c r="AY2178" s="2"/>
      <c r="AZ2178" s="2"/>
      <c r="BA2178" s="2">
        <f t="shared" si="470"/>
        <v>0</v>
      </c>
      <c r="BB2178" s="2">
        <f t="shared" si="471"/>
        <v>0</v>
      </c>
      <c r="BC2178" s="2">
        <f t="shared" si="472"/>
        <v>1</v>
      </c>
      <c r="BD2178" s="2">
        <f t="shared" si="473"/>
        <v>1</v>
      </c>
      <c r="BE2178" s="2">
        <f t="shared" si="474"/>
        <v>0</v>
      </c>
      <c r="BF2178" s="2">
        <f t="shared" si="475"/>
        <v>1</v>
      </c>
      <c r="BG2178" s="2">
        <f t="shared" si="476"/>
        <v>0</v>
      </c>
      <c r="BH2178" s="2">
        <f t="shared" si="477"/>
        <v>0</v>
      </c>
    </row>
    <row r="2179" spans="1:60" x14ac:dyDescent="0.2">
      <c r="A2179" s="2">
        <v>2646</v>
      </c>
      <c r="B2179" s="2" t="s">
        <v>2916</v>
      </c>
      <c r="C2179" s="2" t="s">
        <v>2962</v>
      </c>
      <c r="D2179" s="2" t="s">
        <v>2976</v>
      </c>
      <c r="E2179" s="2">
        <v>3</v>
      </c>
      <c r="F2179" s="2">
        <v>7</v>
      </c>
      <c r="G2179" s="2">
        <v>1</v>
      </c>
      <c r="H2179" s="2" t="s">
        <v>129</v>
      </c>
      <c r="I2179" s="2">
        <v>86400</v>
      </c>
      <c r="J2179" s="2">
        <v>0</v>
      </c>
      <c r="K2179" s="2"/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2"/>
      <c r="AL2179" s="5">
        <v>60400</v>
      </c>
      <c r="AM2179" s="5">
        <v>50300</v>
      </c>
      <c r="AN2179" s="2"/>
      <c r="AO2179" s="2">
        <f t="shared" si="464"/>
        <v>0</v>
      </c>
      <c r="AP2179" s="2">
        <f t="shared" si="465"/>
        <v>0</v>
      </c>
      <c r="AQ2179" s="2">
        <f t="shared" si="466"/>
        <v>0</v>
      </c>
      <c r="AR2179" s="2"/>
      <c r="AS2179" s="2"/>
      <c r="AT2179" s="2"/>
      <c r="AU2179" s="2"/>
      <c r="AV2179" s="2">
        <f t="shared" si="467"/>
        <v>0</v>
      </c>
      <c r="AW2179" s="2">
        <f t="shared" si="468"/>
        <v>0</v>
      </c>
      <c r="AX2179" s="2">
        <f t="shared" si="469"/>
        <v>0</v>
      </c>
      <c r="AY2179" s="2"/>
      <c r="AZ2179" s="2"/>
      <c r="BA2179" s="2">
        <f t="shared" si="470"/>
        <v>0</v>
      </c>
      <c r="BB2179" s="2">
        <f t="shared" si="471"/>
        <v>0</v>
      </c>
      <c r="BC2179" s="2">
        <f t="shared" si="472"/>
        <v>0</v>
      </c>
      <c r="BD2179" s="2">
        <f t="shared" si="473"/>
        <v>1</v>
      </c>
      <c r="BE2179" s="2">
        <f t="shared" si="474"/>
        <v>0</v>
      </c>
      <c r="BF2179" s="2">
        <f t="shared" si="475"/>
        <v>0</v>
      </c>
      <c r="BG2179" s="2">
        <f t="shared" si="476"/>
        <v>0</v>
      </c>
      <c r="BH2179" s="2">
        <f t="shared" si="477"/>
        <v>0</v>
      </c>
    </row>
    <row r="2180" spans="1:60" x14ac:dyDescent="0.2">
      <c r="A2180" s="2">
        <v>2647</v>
      </c>
      <c r="B2180" s="2" t="s">
        <v>2916</v>
      </c>
      <c r="C2180" s="2" t="s">
        <v>2962</v>
      </c>
      <c r="D2180" s="2" t="s">
        <v>2977</v>
      </c>
      <c r="E2180" s="2">
        <v>3</v>
      </c>
      <c r="F2180" s="2">
        <v>6</v>
      </c>
      <c r="G2180" s="2">
        <v>2</v>
      </c>
      <c r="H2180" s="2" t="s">
        <v>129</v>
      </c>
      <c r="I2180" s="2">
        <v>86400</v>
      </c>
      <c r="J2180" s="2">
        <v>0</v>
      </c>
      <c r="K2180" s="2"/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2"/>
      <c r="AL2180" s="5">
        <v>31100</v>
      </c>
      <c r="AM2180" s="5">
        <v>35200</v>
      </c>
      <c r="AN2180" s="2"/>
      <c r="AO2180" s="2">
        <f t="shared" ref="AO2180:AO2243" si="478">SUM(L2180:S2180)</f>
        <v>0</v>
      </c>
      <c r="AP2180" s="2">
        <f t="shared" ref="AP2180:AP2243" si="479">T2180+U2180</f>
        <v>0</v>
      </c>
      <c r="AQ2180" s="2">
        <f t="shared" ref="AQ2180:AQ2243" si="480">W2180</f>
        <v>0</v>
      </c>
      <c r="AR2180" s="2"/>
      <c r="AS2180" s="2"/>
      <c r="AT2180" s="2"/>
      <c r="AU2180" s="2"/>
      <c r="AV2180" s="2">
        <f t="shared" ref="AV2180:AV2243" si="481">AI2180+AJ2180</f>
        <v>0</v>
      </c>
      <c r="AW2180" s="2">
        <f t="shared" ref="AW2180:AW2243" si="482">V2180</f>
        <v>0</v>
      </c>
      <c r="AX2180" s="2">
        <f t="shared" ref="AX2180:AX2243" si="483">SUM(X2180:AH2180)</f>
        <v>0</v>
      </c>
      <c r="AY2180" s="2"/>
      <c r="AZ2180" s="2"/>
      <c r="BA2180" s="2">
        <f t="shared" ref="BA2180:BA2243" si="484">AN2180*4+AO2180*4+AP2180*4+AQ2180*3+AR2180*4+AS2180*4+(AT2180+AU2180+AV2180)*4+AW2180*4+AX2180*3-AY2180*3+AZ2180*4</f>
        <v>0</v>
      </c>
      <c r="BB2180" s="2">
        <f t="shared" ref="BB2180:BB2243" si="485">IF(AM2180&gt;3000000,1,0)</f>
        <v>0</v>
      </c>
      <c r="BC2180" s="2">
        <f t="shared" ref="BC2180:BC2243" si="486">IF(AM2180/AL2180&gt;1.5,1,0)</f>
        <v>0</v>
      </c>
      <c r="BD2180" s="2">
        <f t="shared" ref="BD2180:BD2243" si="487">IF(AND(I2180&gt;1440,I2180&lt;365*1440),1,0)</f>
        <v>1</v>
      </c>
      <c r="BE2180" s="2">
        <f t="shared" ref="BE2180:BE2243" si="488">IF(AND(J2180&gt;=200,J2180&lt;1000),1,0)</f>
        <v>0</v>
      </c>
      <c r="BF2180" s="2">
        <f t="shared" ref="BF2180:BF2243" si="489">IF(G2180&gt;=3,1,0)</f>
        <v>0</v>
      </c>
      <c r="BG2180" s="2">
        <f t="shared" ref="BG2180:BG2243" si="490">IF(BA2180&gt;0,BB2180+BC2180+BD2180+BE2180+BF2180*2,0)</f>
        <v>0</v>
      </c>
      <c r="BH2180" s="2">
        <f t="shared" ref="BH2180:BH2243" si="491">BA2180+BG2180</f>
        <v>0</v>
      </c>
    </row>
    <row r="2181" spans="1:60" x14ac:dyDescent="0.2">
      <c r="A2181" s="2">
        <v>2648</v>
      </c>
      <c r="B2181" s="2" t="s">
        <v>2916</v>
      </c>
      <c r="C2181" s="2" t="s">
        <v>2962</v>
      </c>
      <c r="D2181" s="2" t="s">
        <v>2978</v>
      </c>
      <c r="E2181" s="2">
        <v>4</v>
      </c>
      <c r="F2181" s="2">
        <v>9</v>
      </c>
      <c r="G2181" s="2">
        <v>5</v>
      </c>
      <c r="H2181" s="2" t="s">
        <v>158</v>
      </c>
      <c r="I2181" s="2">
        <v>30240</v>
      </c>
      <c r="J2181" s="2">
        <v>250</v>
      </c>
      <c r="K2181" s="2"/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1</v>
      </c>
      <c r="AI2181" s="4">
        <v>0</v>
      </c>
      <c r="AJ2181" s="4">
        <v>0</v>
      </c>
      <c r="AK2181" s="2"/>
      <c r="AL2181" s="5">
        <v>519000</v>
      </c>
      <c r="AM2181" s="5">
        <v>357000</v>
      </c>
      <c r="AN2181" s="2"/>
      <c r="AO2181" s="2">
        <f t="shared" si="478"/>
        <v>0</v>
      </c>
      <c r="AP2181" s="2">
        <f t="shared" si="479"/>
        <v>0</v>
      </c>
      <c r="AQ2181" s="2">
        <f t="shared" si="480"/>
        <v>0</v>
      </c>
      <c r="AR2181" s="2"/>
      <c r="AS2181" s="2"/>
      <c r="AT2181" s="2"/>
      <c r="AU2181" s="2"/>
      <c r="AV2181" s="2">
        <f t="shared" si="481"/>
        <v>0</v>
      </c>
      <c r="AW2181" s="2">
        <f t="shared" si="482"/>
        <v>0</v>
      </c>
      <c r="AX2181" s="2">
        <f t="shared" si="483"/>
        <v>1</v>
      </c>
      <c r="AY2181" s="2"/>
      <c r="AZ2181" s="2"/>
      <c r="BA2181" s="2">
        <f t="shared" si="484"/>
        <v>3</v>
      </c>
      <c r="BB2181" s="2">
        <f t="shared" si="485"/>
        <v>0</v>
      </c>
      <c r="BC2181" s="2">
        <f t="shared" si="486"/>
        <v>0</v>
      </c>
      <c r="BD2181" s="2">
        <f t="shared" si="487"/>
        <v>1</v>
      </c>
      <c r="BE2181" s="2">
        <f t="shared" si="488"/>
        <v>1</v>
      </c>
      <c r="BF2181" s="2">
        <f t="shared" si="489"/>
        <v>1</v>
      </c>
      <c r="BG2181" s="2">
        <f t="shared" si="490"/>
        <v>4</v>
      </c>
      <c r="BH2181" s="2">
        <f t="shared" si="491"/>
        <v>7</v>
      </c>
    </row>
    <row r="2182" spans="1:60" x14ac:dyDescent="0.2">
      <c r="A2182" s="2">
        <v>2649</v>
      </c>
      <c r="B2182" s="2" t="s">
        <v>2916</v>
      </c>
      <c r="C2182" s="2" t="s">
        <v>2962</v>
      </c>
      <c r="D2182" s="2" t="s">
        <v>2979</v>
      </c>
      <c r="E2182" s="2">
        <v>0</v>
      </c>
      <c r="F2182" s="2">
        <v>0</v>
      </c>
      <c r="G2182" s="2">
        <v>0</v>
      </c>
      <c r="H2182" s="2"/>
      <c r="I2182" s="2">
        <v>0</v>
      </c>
      <c r="J2182" s="2">
        <v>0</v>
      </c>
      <c r="K2182" s="2"/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2"/>
      <c r="AL2182" s="5">
        <v>361000</v>
      </c>
      <c r="AM2182" s="5">
        <v>309000</v>
      </c>
      <c r="AN2182" s="2"/>
      <c r="AO2182" s="2">
        <f t="shared" si="478"/>
        <v>0</v>
      </c>
      <c r="AP2182" s="2">
        <f t="shared" si="479"/>
        <v>0</v>
      </c>
      <c r="AQ2182" s="2">
        <f t="shared" si="480"/>
        <v>0</v>
      </c>
      <c r="AR2182" s="2"/>
      <c r="AS2182" s="2"/>
      <c r="AT2182" s="2"/>
      <c r="AU2182" s="2"/>
      <c r="AV2182" s="2">
        <f t="shared" si="481"/>
        <v>0</v>
      </c>
      <c r="AW2182" s="2">
        <f t="shared" si="482"/>
        <v>0</v>
      </c>
      <c r="AX2182" s="2">
        <f t="shared" si="483"/>
        <v>0</v>
      </c>
      <c r="AY2182" s="2"/>
      <c r="AZ2182" s="2"/>
      <c r="BA2182" s="2">
        <f t="shared" si="484"/>
        <v>0</v>
      </c>
      <c r="BB2182" s="2">
        <f t="shared" si="485"/>
        <v>0</v>
      </c>
      <c r="BC2182" s="2">
        <f t="shared" si="486"/>
        <v>0</v>
      </c>
      <c r="BD2182" s="2">
        <f t="shared" si="487"/>
        <v>0</v>
      </c>
      <c r="BE2182" s="2">
        <f t="shared" si="488"/>
        <v>0</v>
      </c>
      <c r="BF2182" s="2">
        <f t="shared" si="489"/>
        <v>0</v>
      </c>
      <c r="BG2182" s="2">
        <f t="shared" si="490"/>
        <v>0</v>
      </c>
      <c r="BH2182" s="2">
        <f t="shared" si="491"/>
        <v>0</v>
      </c>
    </row>
    <row r="2183" spans="1:60" x14ac:dyDescent="0.2">
      <c r="A2183" s="2">
        <v>2650</v>
      </c>
      <c r="B2183" s="2" t="s">
        <v>2916</v>
      </c>
      <c r="C2183" s="2" t="s">
        <v>2962</v>
      </c>
      <c r="D2183" s="2" t="s">
        <v>2980</v>
      </c>
      <c r="E2183" s="2">
        <v>4</v>
      </c>
      <c r="F2183" s="2">
        <v>9</v>
      </c>
      <c r="G2183" s="2">
        <v>6</v>
      </c>
      <c r="H2183" s="2" t="s">
        <v>158</v>
      </c>
      <c r="I2183" s="2">
        <v>30240</v>
      </c>
      <c r="J2183" s="2">
        <v>2000</v>
      </c>
      <c r="K2183" s="2"/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2"/>
      <c r="AL2183" s="5">
        <v>24500</v>
      </c>
      <c r="AM2183" s="5">
        <v>33400</v>
      </c>
      <c r="AN2183" s="2"/>
      <c r="AO2183" s="2">
        <f t="shared" si="478"/>
        <v>0</v>
      </c>
      <c r="AP2183" s="2">
        <f t="shared" si="479"/>
        <v>0</v>
      </c>
      <c r="AQ2183" s="2">
        <f t="shared" si="480"/>
        <v>0</v>
      </c>
      <c r="AR2183" s="2"/>
      <c r="AS2183" s="2"/>
      <c r="AT2183" s="2"/>
      <c r="AU2183" s="2"/>
      <c r="AV2183" s="2">
        <f t="shared" si="481"/>
        <v>0</v>
      </c>
      <c r="AW2183" s="2">
        <f t="shared" si="482"/>
        <v>0</v>
      </c>
      <c r="AX2183" s="2">
        <f t="shared" si="483"/>
        <v>0</v>
      </c>
      <c r="AY2183" s="2"/>
      <c r="AZ2183" s="2"/>
      <c r="BA2183" s="2">
        <f t="shared" si="484"/>
        <v>0</v>
      </c>
      <c r="BB2183" s="2">
        <f t="shared" si="485"/>
        <v>0</v>
      </c>
      <c r="BC2183" s="2">
        <f t="shared" si="486"/>
        <v>0</v>
      </c>
      <c r="BD2183" s="2">
        <f t="shared" si="487"/>
        <v>1</v>
      </c>
      <c r="BE2183" s="2">
        <f t="shared" si="488"/>
        <v>0</v>
      </c>
      <c r="BF2183" s="2">
        <f t="shared" si="489"/>
        <v>1</v>
      </c>
      <c r="BG2183" s="2">
        <f t="shared" si="490"/>
        <v>0</v>
      </c>
      <c r="BH2183" s="2">
        <f t="shared" si="491"/>
        <v>0</v>
      </c>
    </row>
    <row r="2184" spans="1:60" x14ac:dyDescent="0.2">
      <c r="A2184" s="2">
        <v>2651</v>
      </c>
      <c r="B2184" s="2" t="s">
        <v>2916</v>
      </c>
      <c r="C2184" s="2" t="s">
        <v>2962</v>
      </c>
      <c r="D2184" s="2" t="s">
        <v>2981</v>
      </c>
      <c r="E2184" s="2">
        <v>0</v>
      </c>
      <c r="F2184" s="2">
        <v>0</v>
      </c>
      <c r="G2184" s="2">
        <v>0</v>
      </c>
      <c r="H2184" s="2"/>
      <c r="I2184" s="2">
        <v>0</v>
      </c>
      <c r="J2184" s="2">
        <v>0</v>
      </c>
      <c r="K2184" s="2"/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2"/>
      <c r="AL2184" s="5">
        <v>1020000</v>
      </c>
      <c r="AM2184" s="5">
        <v>765000</v>
      </c>
      <c r="AN2184" s="2"/>
      <c r="AO2184" s="2">
        <f t="shared" si="478"/>
        <v>0</v>
      </c>
      <c r="AP2184" s="2">
        <f t="shared" si="479"/>
        <v>0</v>
      </c>
      <c r="AQ2184" s="2">
        <f t="shared" si="480"/>
        <v>0</v>
      </c>
      <c r="AR2184" s="2"/>
      <c r="AS2184" s="2"/>
      <c r="AT2184" s="2"/>
      <c r="AU2184" s="2"/>
      <c r="AV2184" s="2">
        <f t="shared" si="481"/>
        <v>0</v>
      </c>
      <c r="AW2184" s="2">
        <f t="shared" si="482"/>
        <v>0</v>
      </c>
      <c r="AX2184" s="2">
        <f t="shared" si="483"/>
        <v>0</v>
      </c>
      <c r="AY2184" s="2"/>
      <c r="AZ2184" s="2"/>
      <c r="BA2184" s="2">
        <f t="shared" si="484"/>
        <v>0</v>
      </c>
      <c r="BB2184" s="2">
        <f t="shared" si="485"/>
        <v>0</v>
      </c>
      <c r="BC2184" s="2">
        <f t="shared" si="486"/>
        <v>0</v>
      </c>
      <c r="BD2184" s="2">
        <f t="shared" si="487"/>
        <v>0</v>
      </c>
      <c r="BE2184" s="2">
        <f t="shared" si="488"/>
        <v>0</v>
      </c>
      <c r="BF2184" s="2">
        <f t="shared" si="489"/>
        <v>0</v>
      </c>
      <c r="BG2184" s="2">
        <f t="shared" si="490"/>
        <v>0</v>
      </c>
      <c r="BH2184" s="2">
        <f t="shared" si="491"/>
        <v>0</v>
      </c>
    </row>
    <row r="2185" spans="1:60" x14ac:dyDescent="0.2">
      <c r="A2185" s="2">
        <v>2652</v>
      </c>
      <c r="B2185" s="2" t="s">
        <v>2916</v>
      </c>
      <c r="C2185" s="2" t="s">
        <v>2962</v>
      </c>
      <c r="D2185" s="2" t="s">
        <v>2982</v>
      </c>
      <c r="E2185" s="2">
        <v>3</v>
      </c>
      <c r="F2185" s="2">
        <v>5</v>
      </c>
      <c r="G2185" s="2">
        <v>5</v>
      </c>
      <c r="H2185" s="2" t="s">
        <v>137</v>
      </c>
      <c r="I2185" s="2">
        <v>5760</v>
      </c>
      <c r="J2185" s="2">
        <v>300</v>
      </c>
      <c r="K2185" s="2"/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2"/>
      <c r="AL2185" s="5">
        <v>21000</v>
      </c>
      <c r="AM2185" s="5">
        <v>20600</v>
      </c>
      <c r="AN2185" s="2"/>
      <c r="AO2185" s="2">
        <f t="shared" si="478"/>
        <v>0</v>
      </c>
      <c r="AP2185" s="2">
        <f t="shared" si="479"/>
        <v>0</v>
      </c>
      <c r="AQ2185" s="2">
        <f t="shared" si="480"/>
        <v>0</v>
      </c>
      <c r="AR2185" s="2"/>
      <c r="AS2185" s="2"/>
      <c r="AT2185" s="2"/>
      <c r="AU2185" s="2"/>
      <c r="AV2185" s="2">
        <f t="shared" si="481"/>
        <v>0</v>
      </c>
      <c r="AW2185" s="2">
        <f t="shared" si="482"/>
        <v>0</v>
      </c>
      <c r="AX2185" s="2">
        <f t="shared" si="483"/>
        <v>0</v>
      </c>
      <c r="AY2185" s="2"/>
      <c r="AZ2185" s="2"/>
      <c r="BA2185" s="2">
        <f t="shared" si="484"/>
        <v>0</v>
      </c>
      <c r="BB2185" s="2">
        <f t="shared" si="485"/>
        <v>0</v>
      </c>
      <c r="BC2185" s="2">
        <f t="shared" si="486"/>
        <v>0</v>
      </c>
      <c r="BD2185" s="2">
        <f t="shared" si="487"/>
        <v>1</v>
      </c>
      <c r="BE2185" s="2">
        <f t="shared" si="488"/>
        <v>1</v>
      </c>
      <c r="BF2185" s="2">
        <f t="shared" si="489"/>
        <v>1</v>
      </c>
      <c r="BG2185" s="2">
        <f t="shared" si="490"/>
        <v>0</v>
      </c>
      <c r="BH2185" s="2">
        <f t="shared" si="491"/>
        <v>0</v>
      </c>
    </row>
    <row r="2186" spans="1:60" x14ac:dyDescent="0.2">
      <c r="A2186" s="2">
        <v>2653</v>
      </c>
      <c r="B2186" s="2" t="s">
        <v>2916</v>
      </c>
      <c r="C2186" s="2" t="s">
        <v>2962</v>
      </c>
      <c r="D2186" s="2" t="s">
        <v>2983</v>
      </c>
      <c r="E2186" s="2">
        <v>4</v>
      </c>
      <c r="F2186" s="2">
        <v>10</v>
      </c>
      <c r="G2186" s="2">
        <v>8</v>
      </c>
      <c r="H2186" s="2" t="s">
        <v>158</v>
      </c>
      <c r="I2186" s="2">
        <v>30240</v>
      </c>
      <c r="J2186" s="2">
        <v>200</v>
      </c>
      <c r="K2186" s="2"/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2"/>
      <c r="AL2186" s="5">
        <v>863000</v>
      </c>
      <c r="AM2186" s="5">
        <v>469000</v>
      </c>
      <c r="AN2186" s="2"/>
      <c r="AO2186" s="2">
        <f t="shared" si="478"/>
        <v>0</v>
      </c>
      <c r="AP2186" s="2">
        <f t="shared" si="479"/>
        <v>0</v>
      </c>
      <c r="AQ2186" s="2">
        <f t="shared" si="480"/>
        <v>0</v>
      </c>
      <c r="AR2186" s="2"/>
      <c r="AS2186" s="2"/>
      <c r="AT2186" s="2"/>
      <c r="AU2186" s="2"/>
      <c r="AV2186" s="2">
        <f t="shared" si="481"/>
        <v>0</v>
      </c>
      <c r="AW2186" s="2">
        <f t="shared" si="482"/>
        <v>0</v>
      </c>
      <c r="AX2186" s="2">
        <f t="shared" si="483"/>
        <v>0</v>
      </c>
      <c r="AY2186" s="2"/>
      <c r="AZ2186" s="2"/>
      <c r="BA2186" s="2">
        <f t="shared" si="484"/>
        <v>0</v>
      </c>
      <c r="BB2186" s="2">
        <f t="shared" si="485"/>
        <v>0</v>
      </c>
      <c r="BC2186" s="2">
        <f t="shared" si="486"/>
        <v>0</v>
      </c>
      <c r="BD2186" s="2">
        <f t="shared" si="487"/>
        <v>1</v>
      </c>
      <c r="BE2186" s="2">
        <f t="shared" si="488"/>
        <v>1</v>
      </c>
      <c r="BF2186" s="2">
        <f t="shared" si="489"/>
        <v>1</v>
      </c>
      <c r="BG2186" s="2">
        <f t="shared" si="490"/>
        <v>0</v>
      </c>
      <c r="BH2186" s="2">
        <f t="shared" si="491"/>
        <v>0</v>
      </c>
    </row>
    <row r="2187" spans="1:60" x14ac:dyDescent="0.2">
      <c r="A2187" s="2">
        <v>2654</v>
      </c>
      <c r="B2187" s="2" t="s">
        <v>2916</v>
      </c>
      <c r="C2187" s="2" t="s">
        <v>2962</v>
      </c>
      <c r="D2187" s="2" t="s">
        <v>2984</v>
      </c>
      <c r="E2187" s="2">
        <v>4</v>
      </c>
      <c r="F2187" s="2">
        <v>9</v>
      </c>
      <c r="G2187" s="2">
        <v>6</v>
      </c>
      <c r="H2187" s="2" t="s">
        <v>158</v>
      </c>
      <c r="I2187" s="2">
        <v>30240</v>
      </c>
      <c r="J2187" s="2">
        <v>0</v>
      </c>
      <c r="K2187" s="2"/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2"/>
      <c r="AL2187" s="5">
        <v>27500000</v>
      </c>
      <c r="AM2187" s="5">
        <v>21900000</v>
      </c>
      <c r="AN2187" s="2"/>
      <c r="AO2187" s="2">
        <f t="shared" si="478"/>
        <v>0</v>
      </c>
      <c r="AP2187" s="2">
        <f t="shared" si="479"/>
        <v>0</v>
      </c>
      <c r="AQ2187" s="2">
        <f t="shared" si="480"/>
        <v>0</v>
      </c>
      <c r="AR2187" s="2"/>
      <c r="AS2187" s="2"/>
      <c r="AT2187" s="2"/>
      <c r="AU2187" s="2"/>
      <c r="AV2187" s="2">
        <f t="shared" si="481"/>
        <v>0</v>
      </c>
      <c r="AW2187" s="2">
        <f t="shared" si="482"/>
        <v>0</v>
      </c>
      <c r="AX2187" s="2">
        <f t="shared" si="483"/>
        <v>0</v>
      </c>
      <c r="AY2187" s="2"/>
      <c r="AZ2187" s="2"/>
      <c r="BA2187" s="2">
        <f t="shared" si="484"/>
        <v>0</v>
      </c>
      <c r="BB2187" s="2">
        <f t="shared" si="485"/>
        <v>1</v>
      </c>
      <c r="BC2187" s="2">
        <f t="shared" si="486"/>
        <v>0</v>
      </c>
      <c r="BD2187" s="2">
        <f t="shared" si="487"/>
        <v>1</v>
      </c>
      <c r="BE2187" s="2">
        <f t="shared" si="488"/>
        <v>0</v>
      </c>
      <c r="BF2187" s="2">
        <f t="shared" si="489"/>
        <v>1</v>
      </c>
      <c r="BG2187" s="2">
        <f t="shared" si="490"/>
        <v>0</v>
      </c>
      <c r="BH2187" s="2">
        <f t="shared" si="491"/>
        <v>0</v>
      </c>
    </row>
    <row r="2188" spans="1:60" x14ac:dyDescent="0.2">
      <c r="A2188" s="2">
        <v>2655</v>
      </c>
      <c r="B2188" s="2" t="s">
        <v>2916</v>
      </c>
      <c r="C2188" s="2" t="s">
        <v>2962</v>
      </c>
      <c r="D2188" s="2" t="s">
        <v>2985</v>
      </c>
      <c r="E2188" s="2">
        <v>4</v>
      </c>
      <c r="F2188" s="2">
        <v>8</v>
      </c>
      <c r="G2188" s="2">
        <v>2</v>
      </c>
      <c r="H2188" s="2" t="s">
        <v>83</v>
      </c>
      <c r="I2188" s="2">
        <v>84960</v>
      </c>
      <c r="J2188" s="2">
        <v>1000</v>
      </c>
      <c r="K2188" s="2"/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1</v>
      </c>
      <c r="AA2188" s="2">
        <v>0</v>
      </c>
      <c r="AB2188" s="2">
        <v>0</v>
      </c>
      <c r="AC2188" s="2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2"/>
      <c r="AL2188" s="5">
        <v>7720</v>
      </c>
      <c r="AM2188" s="5">
        <v>7930</v>
      </c>
      <c r="AN2188" s="2"/>
      <c r="AO2188" s="2">
        <f t="shared" si="478"/>
        <v>0</v>
      </c>
      <c r="AP2188" s="2">
        <f t="shared" si="479"/>
        <v>0</v>
      </c>
      <c r="AQ2188" s="2">
        <f t="shared" si="480"/>
        <v>0</v>
      </c>
      <c r="AR2188" s="2"/>
      <c r="AS2188" s="2"/>
      <c r="AT2188" s="2"/>
      <c r="AU2188" s="2"/>
      <c r="AV2188" s="2">
        <f t="shared" si="481"/>
        <v>0</v>
      </c>
      <c r="AW2188" s="2">
        <f t="shared" si="482"/>
        <v>0</v>
      </c>
      <c r="AX2188" s="2">
        <f t="shared" si="483"/>
        <v>1</v>
      </c>
      <c r="AY2188" s="2"/>
      <c r="AZ2188" s="2"/>
      <c r="BA2188" s="2">
        <f t="shared" si="484"/>
        <v>3</v>
      </c>
      <c r="BB2188" s="2">
        <f t="shared" si="485"/>
        <v>0</v>
      </c>
      <c r="BC2188" s="2">
        <f t="shared" si="486"/>
        <v>0</v>
      </c>
      <c r="BD2188" s="2">
        <f t="shared" si="487"/>
        <v>1</v>
      </c>
      <c r="BE2188" s="2">
        <f t="shared" si="488"/>
        <v>0</v>
      </c>
      <c r="BF2188" s="2">
        <f t="shared" si="489"/>
        <v>0</v>
      </c>
      <c r="BG2188" s="2">
        <f t="shared" si="490"/>
        <v>1</v>
      </c>
      <c r="BH2188" s="2">
        <f t="shared" si="491"/>
        <v>4</v>
      </c>
    </row>
    <row r="2189" spans="1:60" x14ac:dyDescent="0.2">
      <c r="A2189" s="2">
        <v>2656</v>
      </c>
      <c r="B2189" s="2" t="s">
        <v>2916</v>
      </c>
      <c r="C2189" s="2" t="s">
        <v>2962</v>
      </c>
      <c r="D2189" s="2" t="s">
        <v>2986</v>
      </c>
      <c r="E2189" s="2">
        <v>5</v>
      </c>
      <c r="F2189" s="2">
        <v>3</v>
      </c>
      <c r="G2189" s="2">
        <v>3</v>
      </c>
      <c r="H2189" s="2" t="s">
        <v>114</v>
      </c>
      <c r="I2189" s="2">
        <v>60</v>
      </c>
      <c r="J2189" s="2">
        <v>500</v>
      </c>
      <c r="K2189" s="2"/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2"/>
      <c r="AL2189" s="5">
        <v>352000</v>
      </c>
      <c r="AM2189" s="5">
        <v>235000</v>
      </c>
      <c r="AN2189" s="2"/>
      <c r="AO2189" s="2">
        <f t="shared" si="478"/>
        <v>0</v>
      </c>
      <c r="AP2189" s="2">
        <f t="shared" si="479"/>
        <v>0</v>
      </c>
      <c r="AQ2189" s="2">
        <f t="shared" si="480"/>
        <v>0</v>
      </c>
      <c r="AR2189" s="2"/>
      <c r="AS2189" s="2"/>
      <c r="AT2189" s="2"/>
      <c r="AU2189" s="2"/>
      <c r="AV2189" s="2">
        <f t="shared" si="481"/>
        <v>0</v>
      </c>
      <c r="AW2189" s="2">
        <f t="shared" si="482"/>
        <v>0</v>
      </c>
      <c r="AX2189" s="2">
        <f t="shared" si="483"/>
        <v>0</v>
      </c>
      <c r="AY2189" s="2"/>
      <c r="AZ2189" s="2"/>
      <c r="BA2189" s="2">
        <f t="shared" si="484"/>
        <v>0</v>
      </c>
      <c r="BB2189" s="2">
        <f t="shared" si="485"/>
        <v>0</v>
      </c>
      <c r="BC2189" s="2">
        <f t="shared" si="486"/>
        <v>0</v>
      </c>
      <c r="BD2189" s="2">
        <f t="shared" si="487"/>
        <v>0</v>
      </c>
      <c r="BE2189" s="2">
        <f t="shared" si="488"/>
        <v>1</v>
      </c>
      <c r="BF2189" s="2">
        <f t="shared" si="489"/>
        <v>1</v>
      </c>
      <c r="BG2189" s="2">
        <f t="shared" si="490"/>
        <v>0</v>
      </c>
      <c r="BH2189" s="2">
        <f t="shared" si="491"/>
        <v>0</v>
      </c>
    </row>
    <row r="2190" spans="1:60" x14ac:dyDescent="0.2">
      <c r="A2190" s="2">
        <v>2657</v>
      </c>
      <c r="B2190" s="2" t="s">
        <v>2916</v>
      </c>
      <c r="C2190" s="2" t="s">
        <v>2962</v>
      </c>
      <c r="D2190" s="2" t="s">
        <v>2987</v>
      </c>
      <c r="E2190" s="2">
        <v>4</v>
      </c>
      <c r="F2190" s="2">
        <v>9</v>
      </c>
      <c r="G2190" s="2">
        <v>8</v>
      </c>
      <c r="H2190" s="2" t="s">
        <v>158</v>
      </c>
      <c r="I2190" s="2">
        <v>30240</v>
      </c>
      <c r="J2190" s="2">
        <v>100</v>
      </c>
      <c r="K2190" s="2"/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2"/>
      <c r="AL2190" s="5">
        <v>221000</v>
      </c>
      <c r="AM2190" s="5">
        <v>196000</v>
      </c>
      <c r="AN2190" s="2"/>
      <c r="AO2190" s="2">
        <f t="shared" si="478"/>
        <v>0</v>
      </c>
      <c r="AP2190" s="2">
        <f t="shared" si="479"/>
        <v>0</v>
      </c>
      <c r="AQ2190" s="2">
        <f t="shared" si="480"/>
        <v>0</v>
      </c>
      <c r="AR2190" s="2"/>
      <c r="AS2190" s="2"/>
      <c r="AT2190" s="2"/>
      <c r="AU2190" s="2"/>
      <c r="AV2190" s="2">
        <f t="shared" si="481"/>
        <v>0</v>
      </c>
      <c r="AW2190" s="2">
        <f t="shared" si="482"/>
        <v>0</v>
      </c>
      <c r="AX2190" s="2">
        <f t="shared" si="483"/>
        <v>0</v>
      </c>
      <c r="AY2190" s="2"/>
      <c r="AZ2190" s="2"/>
      <c r="BA2190" s="2">
        <f t="shared" si="484"/>
        <v>0</v>
      </c>
      <c r="BB2190" s="2">
        <f t="shared" si="485"/>
        <v>0</v>
      </c>
      <c r="BC2190" s="2">
        <f t="shared" si="486"/>
        <v>0</v>
      </c>
      <c r="BD2190" s="2">
        <f t="shared" si="487"/>
        <v>1</v>
      </c>
      <c r="BE2190" s="2">
        <f t="shared" si="488"/>
        <v>0</v>
      </c>
      <c r="BF2190" s="2">
        <f t="shared" si="489"/>
        <v>1</v>
      </c>
      <c r="BG2190" s="2">
        <f t="shared" si="490"/>
        <v>0</v>
      </c>
      <c r="BH2190" s="2">
        <f t="shared" si="491"/>
        <v>0</v>
      </c>
    </row>
    <row r="2191" spans="1:60" x14ac:dyDescent="0.2">
      <c r="A2191" s="2">
        <v>2658</v>
      </c>
      <c r="B2191" s="2" t="s">
        <v>2916</v>
      </c>
      <c r="C2191" s="2" t="s">
        <v>2962</v>
      </c>
      <c r="D2191" s="2" t="s">
        <v>2988</v>
      </c>
      <c r="E2191" s="2">
        <v>4</v>
      </c>
      <c r="F2191" s="2">
        <v>13</v>
      </c>
      <c r="G2191" s="2">
        <v>11</v>
      </c>
      <c r="H2191" s="2" t="s">
        <v>158</v>
      </c>
      <c r="I2191" s="2">
        <v>30240</v>
      </c>
      <c r="J2191" s="2">
        <v>1000</v>
      </c>
      <c r="K2191" s="2"/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2"/>
      <c r="AL2191" s="5">
        <v>350000</v>
      </c>
      <c r="AM2191" s="5">
        <v>323000</v>
      </c>
      <c r="AN2191" s="2"/>
      <c r="AO2191" s="2">
        <f t="shared" si="478"/>
        <v>0</v>
      </c>
      <c r="AP2191" s="2">
        <f t="shared" si="479"/>
        <v>0</v>
      </c>
      <c r="AQ2191" s="2">
        <f t="shared" si="480"/>
        <v>0</v>
      </c>
      <c r="AR2191" s="2"/>
      <c r="AS2191" s="2"/>
      <c r="AT2191" s="2"/>
      <c r="AU2191" s="2"/>
      <c r="AV2191" s="2">
        <f t="shared" si="481"/>
        <v>0</v>
      </c>
      <c r="AW2191" s="2">
        <f t="shared" si="482"/>
        <v>0</v>
      </c>
      <c r="AX2191" s="2">
        <f t="shared" si="483"/>
        <v>0</v>
      </c>
      <c r="AY2191" s="2"/>
      <c r="AZ2191" s="2"/>
      <c r="BA2191" s="2">
        <f t="shared" si="484"/>
        <v>0</v>
      </c>
      <c r="BB2191" s="2">
        <f t="shared" si="485"/>
        <v>0</v>
      </c>
      <c r="BC2191" s="2">
        <f t="shared" si="486"/>
        <v>0</v>
      </c>
      <c r="BD2191" s="2">
        <f t="shared" si="487"/>
        <v>1</v>
      </c>
      <c r="BE2191" s="2">
        <f t="shared" si="488"/>
        <v>0</v>
      </c>
      <c r="BF2191" s="2">
        <f t="shared" si="489"/>
        <v>1</v>
      </c>
      <c r="BG2191" s="2">
        <f t="shared" si="490"/>
        <v>0</v>
      </c>
      <c r="BH2191" s="2">
        <f t="shared" si="491"/>
        <v>0</v>
      </c>
    </row>
    <row r="2192" spans="1:60" x14ac:dyDescent="0.2">
      <c r="A2192" s="2">
        <v>2659</v>
      </c>
      <c r="B2192" s="2" t="s">
        <v>2916</v>
      </c>
      <c r="C2192" s="2" t="s">
        <v>2962</v>
      </c>
      <c r="D2192" s="2" t="s">
        <v>2989</v>
      </c>
      <c r="E2192" s="2">
        <v>3</v>
      </c>
      <c r="F2192" s="2">
        <v>6</v>
      </c>
      <c r="G2192" s="2">
        <v>1</v>
      </c>
      <c r="H2192" s="2" t="s">
        <v>129</v>
      </c>
      <c r="I2192" s="2">
        <v>86400</v>
      </c>
      <c r="J2192" s="2">
        <v>0</v>
      </c>
      <c r="K2192" s="2"/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2"/>
      <c r="AL2192" s="5">
        <v>17500</v>
      </c>
      <c r="AM2192" s="5">
        <v>17500</v>
      </c>
      <c r="AN2192" s="2"/>
      <c r="AO2192" s="2">
        <f t="shared" si="478"/>
        <v>0</v>
      </c>
      <c r="AP2192" s="2">
        <f t="shared" si="479"/>
        <v>0</v>
      </c>
      <c r="AQ2192" s="2">
        <f t="shared" si="480"/>
        <v>0</v>
      </c>
      <c r="AR2192" s="2"/>
      <c r="AS2192" s="2"/>
      <c r="AT2192" s="2"/>
      <c r="AU2192" s="2"/>
      <c r="AV2192" s="2">
        <f t="shared" si="481"/>
        <v>0</v>
      </c>
      <c r="AW2192" s="2">
        <f t="shared" si="482"/>
        <v>0</v>
      </c>
      <c r="AX2192" s="2">
        <f t="shared" si="483"/>
        <v>0</v>
      </c>
      <c r="AY2192" s="2"/>
      <c r="AZ2192" s="2"/>
      <c r="BA2192" s="2">
        <f t="shared" si="484"/>
        <v>0</v>
      </c>
      <c r="BB2192" s="2">
        <f t="shared" si="485"/>
        <v>0</v>
      </c>
      <c r="BC2192" s="2">
        <f t="shared" si="486"/>
        <v>0</v>
      </c>
      <c r="BD2192" s="2">
        <f t="shared" si="487"/>
        <v>1</v>
      </c>
      <c r="BE2192" s="2">
        <f t="shared" si="488"/>
        <v>0</v>
      </c>
      <c r="BF2192" s="2">
        <f t="shared" si="489"/>
        <v>0</v>
      </c>
      <c r="BG2192" s="2">
        <f t="shared" si="490"/>
        <v>0</v>
      </c>
      <c r="BH2192" s="2">
        <f t="shared" si="491"/>
        <v>0</v>
      </c>
    </row>
    <row r="2193" spans="1:60" x14ac:dyDescent="0.2">
      <c r="A2193" s="2">
        <v>2660</v>
      </c>
      <c r="B2193" s="2" t="s">
        <v>2916</v>
      </c>
      <c r="C2193" s="2" t="s">
        <v>2962</v>
      </c>
      <c r="D2193" s="2" t="s">
        <v>2990</v>
      </c>
      <c r="E2193" s="2">
        <v>4</v>
      </c>
      <c r="F2193" s="2">
        <v>12</v>
      </c>
      <c r="G2193" s="2">
        <v>9</v>
      </c>
      <c r="H2193" s="2" t="s">
        <v>158</v>
      </c>
      <c r="I2193" s="2">
        <v>30240</v>
      </c>
      <c r="J2193" s="2">
        <v>200</v>
      </c>
      <c r="K2193" s="2"/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2"/>
      <c r="AL2193" s="5">
        <v>178000</v>
      </c>
      <c r="AM2193" s="5">
        <v>161000</v>
      </c>
      <c r="AN2193" s="2"/>
      <c r="AO2193" s="2">
        <f t="shared" si="478"/>
        <v>0</v>
      </c>
      <c r="AP2193" s="2">
        <f t="shared" si="479"/>
        <v>0</v>
      </c>
      <c r="AQ2193" s="2">
        <f t="shared" si="480"/>
        <v>0</v>
      </c>
      <c r="AR2193" s="2"/>
      <c r="AS2193" s="2"/>
      <c r="AT2193" s="2"/>
      <c r="AU2193" s="2"/>
      <c r="AV2193" s="2">
        <f t="shared" si="481"/>
        <v>0</v>
      </c>
      <c r="AW2193" s="2">
        <f t="shared" si="482"/>
        <v>0</v>
      </c>
      <c r="AX2193" s="2">
        <f t="shared" si="483"/>
        <v>0</v>
      </c>
      <c r="AY2193" s="2"/>
      <c r="AZ2193" s="2"/>
      <c r="BA2193" s="2">
        <f t="shared" si="484"/>
        <v>0</v>
      </c>
      <c r="BB2193" s="2">
        <f t="shared" si="485"/>
        <v>0</v>
      </c>
      <c r="BC2193" s="2">
        <f t="shared" si="486"/>
        <v>0</v>
      </c>
      <c r="BD2193" s="2">
        <f t="shared" si="487"/>
        <v>1</v>
      </c>
      <c r="BE2193" s="2">
        <f t="shared" si="488"/>
        <v>1</v>
      </c>
      <c r="BF2193" s="2">
        <f t="shared" si="489"/>
        <v>1</v>
      </c>
      <c r="BG2193" s="2">
        <f t="shared" si="490"/>
        <v>0</v>
      </c>
      <c r="BH2193" s="2">
        <f t="shared" si="491"/>
        <v>0</v>
      </c>
    </row>
    <row r="2194" spans="1:60" x14ac:dyDescent="0.2">
      <c r="A2194" s="2">
        <v>2661</v>
      </c>
      <c r="B2194" s="2" t="s">
        <v>2916</v>
      </c>
      <c r="C2194" s="2" t="s">
        <v>2962</v>
      </c>
      <c r="D2194" s="2" t="s">
        <v>2991</v>
      </c>
      <c r="E2194" s="2">
        <v>0</v>
      </c>
      <c r="F2194" s="2">
        <v>0</v>
      </c>
      <c r="G2194" s="2">
        <v>0</v>
      </c>
      <c r="H2194" s="2"/>
      <c r="I2194" s="2">
        <v>0</v>
      </c>
      <c r="J2194" s="2">
        <v>0</v>
      </c>
      <c r="K2194" s="2"/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2"/>
      <c r="AL2194" s="5">
        <v>46300</v>
      </c>
      <c r="AM2194" s="5">
        <v>86600</v>
      </c>
      <c r="AN2194" s="2"/>
      <c r="AO2194" s="2">
        <f t="shared" si="478"/>
        <v>0</v>
      </c>
      <c r="AP2194" s="2">
        <f t="shared" si="479"/>
        <v>0</v>
      </c>
      <c r="AQ2194" s="2">
        <f t="shared" si="480"/>
        <v>0</v>
      </c>
      <c r="AR2194" s="2"/>
      <c r="AS2194" s="2"/>
      <c r="AT2194" s="2"/>
      <c r="AU2194" s="2"/>
      <c r="AV2194" s="2">
        <f t="shared" si="481"/>
        <v>0</v>
      </c>
      <c r="AW2194" s="2">
        <f t="shared" si="482"/>
        <v>0</v>
      </c>
      <c r="AX2194" s="2">
        <f t="shared" si="483"/>
        <v>0</v>
      </c>
      <c r="AY2194" s="2"/>
      <c r="AZ2194" s="2"/>
      <c r="BA2194" s="2">
        <f t="shared" si="484"/>
        <v>0</v>
      </c>
      <c r="BB2194" s="2">
        <f t="shared" si="485"/>
        <v>0</v>
      </c>
      <c r="BC2194" s="2">
        <f t="shared" si="486"/>
        <v>1</v>
      </c>
      <c r="BD2194" s="2">
        <f t="shared" si="487"/>
        <v>0</v>
      </c>
      <c r="BE2194" s="2">
        <f t="shared" si="488"/>
        <v>0</v>
      </c>
      <c r="BF2194" s="2">
        <f t="shared" si="489"/>
        <v>0</v>
      </c>
      <c r="BG2194" s="2">
        <f t="shared" si="490"/>
        <v>0</v>
      </c>
      <c r="BH2194" s="2">
        <f t="shared" si="491"/>
        <v>0</v>
      </c>
    </row>
    <row r="2195" spans="1:60" x14ac:dyDescent="0.2">
      <c r="A2195" s="2">
        <v>2662</v>
      </c>
      <c r="B2195" s="2" t="s">
        <v>2916</v>
      </c>
      <c r="C2195" s="2" t="s">
        <v>2962</v>
      </c>
      <c r="D2195" s="2" t="s">
        <v>2992</v>
      </c>
      <c r="E2195" s="2">
        <v>4</v>
      </c>
      <c r="F2195" s="2">
        <v>18</v>
      </c>
      <c r="G2195" s="2">
        <v>11</v>
      </c>
      <c r="H2195" s="2" t="s">
        <v>483</v>
      </c>
      <c r="I2195" s="2">
        <v>96480</v>
      </c>
      <c r="J2195" s="2">
        <v>1000</v>
      </c>
      <c r="K2195" s="2"/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2"/>
      <c r="AL2195" s="5">
        <v>1950000</v>
      </c>
      <c r="AM2195" s="5">
        <v>1150000</v>
      </c>
      <c r="AN2195" s="2"/>
      <c r="AO2195" s="2">
        <f t="shared" si="478"/>
        <v>0</v>
      </c>
      <c r="AP2195" s="2">
        <f t="shared" si="479"/>
        <v>0</v>
      </c>
      <c r="AQ2195" s="2">
        <f t="shared" si="480"/>
        <v>0</v>
      </c>
      <c r="AR2195" s="2"/>
      <c r="AS2195" s="2"/>
      <c r="AT2195" s="2"/>
      <c r="AU2195" s="2"/>
      <c r="AV2195" s="2">
        <f t="shared" si="481"/>
        <v>0</v>
      </c>
      <c r="AW2195" s="2">
        <f t="shared" si="482"/>
        <v>0</v>
      </c>
      <c r="AX2195" s="2">
        <f t="shared" si="483"/>
        <v>0</v>
      </c>
      <c r="AY2195" s="2"/>
      <c r="AZ2195" s="2"/>
      <c r="BA2195" s="2">
        <f t="shared" si="484"/>
        <v>0</v>
      </c>
      <c r="BB2195" s="2">
        <f t="shared" si="485"/>
        <v>0</v>
      </c>
      <c r="BC2195" s="2">
        <f t="shared" si="486"/>
        <v>0</v>
      </c>
      <c r="BD2195" s="2">
        <f t="shared" si="487"/>
        <v>1</v>
      </c>
      <c r="BE2195" s="2">
        <f t="shared" si="488"/>
        <v>0</v>
      </c>
      <c r="BF2195" s="2">
        <f t="shared" si="489"/>
        <v>1</v>
      </c>
      <c r="BG2195" s="2">
        <f t="shared" si="490"/>
        <v>0</v>
      </c>
      <c r="BH2195" s="2">
        <f t="shared" si="491"/>
        <v>0</v>
      </c>
    </row>
    <row r="2196" spans="1:60" x14ac:dyDescent="0.2">
      <c r="A2196" s="2">
        <v>2663</v>
      </c>
      <c r="B2196" s="2" t="s">
        <v>2916</v>
      </c>
      <c r="C2196" s="2" t="s">
        <v>2962</v>
      </c>
      <c r="D2196" s="2" t="s">
        <v>2993</v>
      </c>
      <c r="E2196" s="2">
        <v>4</v>
      </c>
      <c r="F2196" s="2">
        <v>7</v>
      </c>
      <c r="G2196" s="2">
        <v>7</v>
      </c>
      <c r="H2196" s="2" t="s">
        <v>49</v>
      </c>
      <c r="I2196" s="2">
        <v>10080</v>
      </c>
      <c r="J2196" s="2">
        <v>0</v>
      </c>
      <c r="K2196" s="2"/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2"/>
      <c r="AL2196" s="5">
        <v>746000</v>
      </c>
      <c r="AM2196" s="5">
        <v>656000</v>
      </c>
      <c r="AN2196" s="2"/>
      <c r="AO2196" s="2">
        <f t="shared" si="478"/>
        <v>0</v>
      </c>
      <c r="AP2196" s="2">
        <f t="shared" si="479"/>
        <v>0</v>
      </c>
      <c r="AQ2196" s="2">
        <f t="shared" si="480"/>
        <v>0</v>
      </c>
      <c r="AR2196" s="2"/>
      <c r="AS2196" s="2"/>
      <c r="AT2196" s="2"/>
      <c r="AU2196" s="2"/>
      <c r="AV2196" s="2">
        <f t="shared" si="481"/>
        <v>0</v>
      </c>
      <c r="AW2196" s="2">
        <f t="shared" si="482"/>
        <v>0</v>
      </c>
      <c r="AX2196" s="2">
        <f t="shared" si="483"/>
        <v>0</v>
      </c>
      <c r="AY2196" s="2"/>
      <c r="AZ2196" s="2"/>
      <c r="BA2196" s="2">
        <f t="shared" si="484"/>
        <v>0</v>
      </c>
      <c r="BB2196" s="2">
        <f t="shared" si="485"/>
        <v>0</v>
      </c>
      <c r="BC2196" s="2">
        <f t="shared" si="486"/>
        <v>0</v>
      </c>
      <c r="BD2196" s="2">
        <f t="shared" si="487"/>
        <v>1</v>
      </c>
      <c r="BE2196" s="2">
        <f t="shared" si="488"/>
        <v>0</v>
      </c>
      <c r="BF2196" s="2">
        <f t="shared" si="489"/>
        <v>1</v>
      </c>
      <c r="BG2196" s="2">
        <f t="shared" si="490"/>
        <v>0</v>
      </c>
      <c r="BH2196" s="2">
        <f t="shared" si="491"/>
        <v>0</v>
      </c>
    </row>
    <row r="2197" spans="1:60" x14ac:dyDescent="0.2">
      <c r="A2197" s="2">
        <v>2664</v>
      </c>
      <c r="B2197" s="2" t="s">
        <v>2916</v>
      </c>
      <c r="C2197" s="2" t="s">
        <v>2962</v>
      </c>
      <c r="D2197" s="2" t="s">
        <v>2994</v>
      </c>
      <c r="E2197" s="2">
        <v>4</v>
      </c>
      <c r="F2197" s="2">
        <v>12</v>
      </c>
      <c r="G2197" s="2">
        <v>7</v>
      </c>
      <c r="H2197" s="2" t="s">
        <v>158</v>
      </c>
      <c r="I2197" s="2">
        <v>30240</v>
      </c>
      <c r="J2197" s="2">
        <v>250</v>
      </c>
      <c r="K2197" s="2"/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2"/>
      <c r="AL2197" s="5">
        <v>604000</v>
      </c>
      <c r="AM2197" s="5">
        <v>451000</v>
      </c>
      <c r="AN2197" s="2"/>
      <c r="AO2197" s="2">
        <f t="shared" si="478"/>
        <v>0</v>
      </c>
      <c r="AP2197" s="2">
        <f t="shared" si="479"/>
        <v>0</v>
      </c>
      <c r="AQ2197" s="2">
        <f t="shared" si="480"/>
        <v>0</v>
      </c>
      <c r="AR2197" s="2"/>
      <c r="AS2197" s="2"/>
      <c r="AT2197" s="2"/>
      <c r="AU2197" s="2"/>
      <c r="AV2197" s="2">
        <f t="shared" si="481"/>
        <v>0</v>
      </c>
      <c r="AW2197" s="2">
        <f t="shared" si="482"/>
        <v>0</v>
      </c>
      <c r="AX2197" s="2">
        <f t="shared" si="483"/>
        <v>0</v>
      </c>
      <c r="AY2197" s="2"/>
      <c r="AZ2197" s="2"/>
      <c r="BA2197" s="2">
        <f t="shared" si="484"/>
        <v>0</v>
      </c>
      <c r="BB2197" s="2">
        <f t="shared" si="485"/>
        <v>0</v>
      </c>
      <c r="BC2197" s="2">
        <f t="shared" si="486"/>
        <v>0</v>
      </c>
      <c r="BD2197" s="2">
        <f t="shared" si="487"/>
        <v>1</v>
      </c>
      <c r="BE2197" s="2">
        <f t="shared" si="488"/>
        <v>1</v>
      </c>
      <c r="BF2197" s="2">
        <f t="shared" si="489"/>
        <v>1</v>
      </c>
      <c r="BG2197" s="2">
        <f t="shared" si="490"/>
        <v>0</v>
      </c>
      <c r="BH2197" s="2">
        <f t="shared" si="491"/>
        <v>0</v>
      </c>
    </row>
    <row r="2198" spans="1:60" x14ac:dyDescent="0.2">
      <c r="A2198" s="2">
        <v>2665</v>
      </c>
      <c r="B2198" s="2" t="s">
        <v>2916</v>
      </c>
      <c r="C2198" s="2" t="s">
        <v>2962</v>
      </c>
      <c r="D2198" s="2" t="s">
        <v>2995</v>
      </c>
      <c r="E2198" s="2">
        <v>3</v>
      </c>
      <c r="F2198" s="2">
        <v>6</v>
      </c>
      <c r="G2198" s="2">
        <v>2</v>
      </c>
      <c r="H2198" s="2" t="s">
        <v>2996</v>
      </c>
      <c r="I2198" s="2">
        <v>158400</v>
      </c>
      <c r="J2198" s="2">
        <v>0</v>
      </c>
      <c r="K2198" s="2"/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2"/>
      <c r="AL2198" s="5">
        <v>647000</v>
      </c>
      <c r="AM2198" s="5">
        <v>565000</v>
      </c>
      <c r="AN2198" s="2"/>
      <c r="AO2198" s="2">
        <f t="shared" si="478"/>
        <v>0</v>
      </c>
      <c r="AP2198" s="2">
        <f t="shared" si="479"/>
        <v>0</v>
      </c>
      <c r="AQ2198" s="2">
        <f t="shared" si="480"/>
        <v>0</v>
      </c>
      <c r="AR2198" s="2"/>
      <c r="AS2198" s="2"/>
      <c r="AT2198" s="2"/>
      <c r="AU2198" s="2"/>
      <c r="AV2198" s="2">
        <f t="shared" si="481"/>
        <v>0</v>
      </c>
      <c r="AW2198" s="2">
        <f t="shared" si="482"/>
        <v>0</v>
      </c>
      <c r="AX2198" s="2">
        <f t="shared" si="483"/>
        <v>0</v>
      </c>
      <c r="AY2198" s="2"/>
      <c r="AZ2198" s="2"/>
      <c r="BA2198" s="2">
        <f t="shared" si="484"/>
        <v>0</v>
      </c>
      <c r="BB2198" s="2">
        <f t="shared" si="485"/>
        <v>0</v>
      </c>
      <c r="BC2198" s="2">
        <f t="shared" si="486"/>
        <v>0</v>
      </c>
      <c r="BD2198" s="2">
        <f t="shared" si="487"/>
        <v>1</v>
      </c>
      <c r="BE2198" s="2">
        <f t="shared" si="488"/>
        <v>0</v>
      </c>
      <c r="BF2198" s="2">
        <f t="shared" si="489"/>
        <v>0</v>
      </c>
      <c r="BG2198" s="2">
        <f t="shared" si="490"/>
        <v>0</v>
      </c>
      <c r="BH2198" s="2">
        <f t="shared" si="491"/>
        <v>0</v>
      </c>
    </row>
    <row r="2199" spans="1:60" x14ac:dyDescent="0.2">
      <c r="A2199" s="2">
        <v>2666</v>
      </c>
      <c r="B2199" s="2" t="s">
        <v>2916</v>
      </c>
      <c r="C2199" s="2" t="s">
        <v>2962</v>
      </c>
      <c r="D2199" s="2" t="s">
        <v>2997</v>
      </c>
      <c r="E2199" s="2">
        <v>5</v>
      </c>
      <c r="F2199" s="2">
        <v>4</v>
      </c>
      <c r="G2199" s="2">
        <v>0</v>
      </c>
      <c r="H2199" s="2" t="s">
        <v>2998</v>
      </c>
      <c r="I2199" s="2">
        <v>126720</v>
      </c>
      <c r="J2199" s="2">
        <v>0</v>
      </c>
      <c r="K2199" s="2"/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2"/>
      <c r="AL2199" s="5">
        <v>2060000</v>
      </c>
      <c r="AM2199" s="5">
        <v>1420000</v>
      </c>
      <c r="AN2199" s="2"/>
      <c r="AO2199" s="2">
        <f t="shared" si="478"/>
        <v>0</v>
      </c>
      <c r="AP2199" s="2">
        <f t="shared" si="479"/>
        <v>0</v>
      </c>
      <c r="AQ2199" s="2">
        <f t="shared" si="480"/>
        <v>0</v>
      </c>
      <c r="AR2199" s="2"/>
      <c r="AS2199" s="2"/>
      <c r="AT2199" s="2"/>
      <c r="AU2199" s="2"/>
      <c r="AV2199" s="2">
        <f t="shared" si="481"/>
        <v>0</v>
      </c>
      <c r="AW2199" s="2">
        <f t="shared" si="482"/>
        <v>0</v>
      </c>
      <c r="AX2199" s="2">
        <f t="shared" si="483"/>
        <v>0</v>
      </c>
      <c r="AY2199" s="2"/>
      <c r="AZ2199" s="2"/>
      <c r="BA2199" s="2">
        <f t="shared" si="484"/>
        <v>0</v>
      </c>
      <c r="BB2199" s="2">
        <f t="shared" si="485"/>
        <v>0</v>
      </c>
      <c r="BC2199" s="2">
        <f t="shared" si="486"/>
        <v>0</v>
      </c>
      <c r="BD2199" s="2">
        <f t="shared" si="487"/>
        <v>1</v>
      </c>
      <c r="BE2199" s="2">
        <f t="shared" si="488"/>
        <v>0</v>
      </c>
      <c r="BF2199" s="2">
        <f t="shared" si="489"/>
        <v>0</v>
      </c>
      <c r="BG2199" s="2">
        <f t="shared" si="490"/>
        <v>0</v>
      </c>
      <c r="BH2199" s="2">
        <f t="shared" si="491"/>
        <v>0</v>
      </c>
    </row>
    <row r="2200" spans="1:60" x14ac:dyDescent="0.2">
      <c r="A2200" s="2">
        <v>2667</v>
      </c>
      <c r="B2200" s="2" t="s">
        <v>2916</v>
      </c>
      <c r="C2200" s="2" t="s">
        <v>2962</v>
      </c>
      <c r="D2200" s="2" t="s">
        <v>2999</v>
      </c>
      <c r="E2200" s="2">
        <v>5</v>
      </c>
      <c r="F2200" s="2">
        <v>12</v>
      </c>
      <c r="G2200" s="2">
        <v>0</v>
      </c>
      <c r="H2200" s="2" t="s">
        <v>2998</v>
      </c>
      <c r="I2200" s="2">
        <v>126720</v>
      </c>
      <c r="J2200" s="2">
        <v>0</v>
      </c>
      <c r="K2200" s="2"/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2"/>
      <c r="AL2200" s="5">
        <v>1360000</v>
      </c>
      <c r="AM2200" s="5">
        <v>865000</v>
      </c>
      <c r="AN2200" s="2"/>
      <c r="AO2200" s="2">
        <f t="shared" si="478"/>
        <v>0</v>
      </c>
      <c r="AP2200" s="2">
        <f t="shared" si="479"/>
        <v>0</v>
      </c>
      <c r="AQ2200" s="2">
        <f t="shared" si="480"/>
        <v>0</v>
      </c>
      <c r="AR2200" s="2"/>
      <c r="AS2200" s="2"/>
      <c r="AT2200" s="2"/>
      <c r="AU2200" s="2"/>
      <c r="AV2200" s="2">
        <f t="shared" si="481"/>
        <v>0</v>
      </c>
      <c r="AW2200" s="2">
        <f t="shared" si="482"/>
        <v>0</v>
      </c>
      <c r="AX2200" s="2">
        <f t="shared" si="483"/>
        <v>0</v>
      </c>
      <c r="AY2200" s="2"/>
      <c r="AZ2200" s="2"/>
      <c r="BA2200" s="2">
        <f t="shared" si="484"/>
        <v>0</v>
      </c>
      <c r="BB2200" s="2">
        <f t="shared" si="485"/>
        <v>0</v>
      </c>
      <c r="BC2200" s="2">
        <f t="shared" si="486"/>
        <v>0</v>
      </c>
      <c r="BD2200" s="2">
        <f t="shared" si="487"/>
        <v>1</v>
      </c>
      <c r="BE2200" s="2">
        <f t="shared" si="488"/>
        <v>0</v>
      </c>
      <c r="BF2200" s="2">
        <f t="shared" si="489"/>
        <v>0</v>
      </c>
      <c r="BG2200" s="2">
        <f t="shared" si="490"/>
        <v>0</v>
      </c>
      <c r="BH2200" s="2">
        <f t="shared" si="491"/>
        <v>0</v>
      </c>
    </row>
    <row r="2201" spans="1:60" x14ac:dyDescent="0.2">
      <c r="A2201" s="2">
        <v>2668</v>
      </c>
      <c r="B2201" s="2" t="s">
        <v>2916</v>
      </c>
      <c r="C2201" s="2" t="s">
        <v>2962</v>
      </c>
      <c r="D2201" s="2" t="s">
        <v>3000</v>
      </c>
      <c r="E2201" s="2">
        <v>5</v>
      </c>
      <c r="F2201" s="2">
        <v>11</v>
      </c>
      <c r="G2201" s="2">
        <v>0</v>
      </c>
      <c r="H2201" s="2" t="s">
        <v>2998</v>
      </c>
      <c r="I2201" s="2">
        <v>126720</v>
      </c>
      <c r="J2201" s="2">
        <v>0</v>
      </c>
      <c r="K2201" s="2"/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2"/>
      <c r="AL2201" s="5">
        <v>485000</v>
      </c>
      <c r="AM2201" s="5">
        <v>388000</v>
      </c>
      <c r="AN2201" s="2"/>
      <c r="AO2201" s="2">
        <f t="shared" si="478"/>
        <v>0</v>
      </c>
      <c r="AP2201" s="2">
        <f t="shared" si="479"/>
        <v>0</v>
      </c>
      <c r="AQ2201" s="2">
        <f t="shared" si="480"/>
        <v>0</v>
      </c>
      <c r="AR2201" s="2"/>
      <c r="AS2201" s="2"/>
      <c r="AT2201" s="2"/>
      <c r="AU2201" s="2"/>
      <c r="AV2201" s="2">
        <f t="shared" si="481"/>
        <v>0</v>
      </c>
      <c r="AW2201" s="2">
        <f t="shared" si="482"/>
        <v>0</v>
      </c>
      <c r="AX2201" s="2">
        <f t="shared" si="483"/>
        <v>0</v>
      </c>
      <c r="AY2201" s="2"/>
      <c r="AZ2201" s="2"/>
      <c r="BA2201" s="2">
        <f t="shared" si="484"/>
        <v>0</v>
      </c>
      <c r="BB2201" s="2">
        <f t="shared" si="485"/>
        <v>0</v>
      </c>
      <c r="BC2201" s="2">
        <f t="shared" si="486"/>
        <v>0</v>
      </c>
      <c r="BD2201" s="2">
        <f t="shared" si="487"/>
        <v>1</v>
      </c>
      <c r="BE2201" s="2">
        <f t="shared" si="488"/>
        <v>0</v>
      </c>
      <c r="BF2201" s="2">
        <f t="shared" si="489"/>
        <v>0</v>
      </c>
      <c r="BG2201" s="2">
        <f t="shared" si="490"/>
        <v>0</v>
      </c>
      <c r="BH2201" s="2">
        <f t="shared" si="491"/>
        <v>0</v>
      </c>
    </row>
    <row r="2202" spans="1:60" x14ac:dyDescent="0.2">
      <c r="A2202" s="2">
        <v>2669</v>
      </c>
      <c r="B2202" s="2" t="s">
        <v>2916</v>
      </c>
      <c r="C2202" s="2" t="s">
        <v>2962</v>
      </c>
      <c r="D2202" s="2" t="s">
        <v>3001</v>
      </c>
      <c r="E2202" s="2">
        <v>5</v>
      </c>
      <c r="F2202" s="2">
        <v>8</v>
      </c>
      <c r="G2202" s="2">
        <v>0</v>
      </c>
      <c r="H2202" s="2" t="s">
        <v>2998</v>
      </c>
      <c r="I2202" s="2">
        <v>126720</v>
      </c>
      <c r="J2202" s="2">
        <v>0</v>
      </c>
      <c r="K2202" s="2"/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2"/>
      <c r="AL2202" s="5">
        <v>81900</v>
      </c>
      <c r="AM2202" s="5">
        <v>72900</v>
      </c>
      <c r="AN2202" s="2"/>
      <c r="AO2202" s="2">
        <f t="shared" si="478"/>
        <v>0</v>
      </c>
      <c r="AP2202" s="2">
        <f t="shared" si="479"/>
        <v>0</v>
      </c>
      <c r="AQ2202" s="2">
        <f t="shared" si="480"/>
        <v>0</v>
      </c>
      <c r="AR2202" s="2"/>
      <c r="AS2202" s="2"/>
      <c r="AT2202" s="2"/>
      <c r="AU2202" s="2"/>
      <c r="AV2202" s="2">
        <f t="shared" si="481"/>
        <v>0</v>
      </c>
      <c r="AW2202" s="2">
        <f t="shared" si="482"/>
        <v>0</v>
      </c>
      <c r="AX2202" s="2">
        <f t="shared" si="483"/>
        <v>0</v>
      </c>
      <c r="AY2202" s="2"/>
      <c r="AZ2202" s="2"/>
      <c r="BA2202" s="2">
        <f t="shared" si="484"/>
        <v>0</v>
      </c>
      <c r="BB2202" s="2">
        <f t="shared" si="485"/>
        <v>0</v>
      </c>
      <c r="BC2202" s="2">
        <f t="shared" si="486"/>
        <v>0</v>
      </c>
      <c r="BD2202" s="2">
        <f t="shared" si="487"/>
        <v>1</v>
      </c>
      <c r="BE2202" s="2">
        <f t="shared" si="488"/>
        <v>0</v>
      </c>
      <c r="BF2202" s="2">
        <f t="shared" si="489"/>
        <v>0</v>
      </c>
      <c r="BG2202" s="2">
        <f t="shared" si="490"/>
        <v>0</v>
      </c>
      <c r="BH2202" s="2">
        <f t="shared" si="491"/>
        <v>0</v>
      </c>
    </row>
    <row r="2203" spans="1:60" x14ac:dyDescent="0.2">
      <c r="A2203" s="2">
        <v>2670</v>
      </c>
      <c r="B2203" s="2" t="s">
        <v>2916</v>
      </c>
      <c r="C2203" s="2" t="s">
        <v>2962</v>
      </c>
      <c r="D2203" s="2" t="s">
        <v>3002</v>
      </c>
      <c r="E2203" s="2">
        <v>5</v>
      </c>
      <c r="F2203" s="2">
        <v>7</v>
      </c>
      <c r="G2203" s="2">
        <v>0</v>
      </c>
      <c r="H2203" s="2" t="s">
        <v>2998</v>
      </c>
      <c r="I2203" s="2">
        <v>126720</v>
      </c>
      <c r="J2203" s="2">
        <v>0</v>
      </c>
      <c r="K2203" s="2"/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2"/>
      <c r="AL2203" s="5">
        <v>65600</v>
      </c>
      <c r="AM2203" s="5">
        <v>62500</v>
      </c>
      <c r="AN2203" s="2"/>
      <c r="AO2203" s="2">
        <f t="shared" si="478"/>
        <v>0</v>
      </c>
      <c r="AP2203" s="2">
        <f t="shared" si="479"/>
        <v>0</v>
      </c>
      <c r="AQ2203" s="2">
        <f t="shared" si="480"/>
        <v>0</v>
      </c>
      <c r="AR2203" s="2"/>
      <c r="AS2203" s="2"/>
      <c r="AT2203" s="2"/>
      <c r="AU2203" s="2"/>
      <c r="AV2203" s="2">
        <f t="shared" si="481"/>
        <v>0</v>
      </c>
      <c r="AW2203" s="2">
        <f t="shared" si="482"/>
        <v>0</v>
      </c>
      <c r="AX2203" s="2">
        <f t="shared" si="483"/>
        <v>0</v>
      </c>
      <c r="AY2203" s="2"/>
      <c r="AZ2203" s="2"/>
      <c r="BA2203" s="2">
        <f t="shared" si="484"/>
        <v>0</v>
      </c>
      <c r="BB2203" s="2">
        <f t="shared" si="485"/>
        <v>0</v>
      </c>
      <c r="BC2203" s="2">
        <f t="shared" si="486"/>
        <v>0</v>
      </c>
      <c r="BD2203" s="2">
        <f t="shared" si="487"/>
        <v>1</v>
      </c>
      <c r="BE2203" s="2">
        <f t="shared" si="488"/>
        <v>0</v>
      </c>
      <c r="BF2203" s="2">
        <f t="shared" si="489"/>
        <v>0</v>
      </c>
      <c r="BG2203" s="2">
        <f t="shared" si="490"/>
        <v>0</v>
      </c>
      <c r="BH2203" s="2">
        <f t="shared" si="491"/>
        <v>0</v>
      </c>
    </row>
    <row r="2204" spans="1:60" x14ac:dyDescent="0.2">
      <c r="A2204" s="2">
        <v>2671</v>
      </c>
      <c r="B2204" s="2" t="s">
        <v>2916</v>
      </c>
      <c r="C2204" s="2" t="s">
        <v>2962</v>
      </c>
      <c r="D2204" s="2" t="s">
        <v>3003</v>
      </c>
      <c r="E2204" s="2">
        <v>5</v>
      </c>
      <c r="F2204" s="2">
        <v>4</v>
      </c>
      <c r="G2204" s="2">
        <v>0</v>
      </c>
      <c r="H2204" s="2" t="s">
        <v>2998</v>
      </c>
      <c r="I2204" s="2">
        <v>126720</v>
      </c>
      <c r="J2204" s="2">
        <v>0</v>
      </c>
      <c r="K2204" s="2"/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2"/>
      <c r="AL2204" s="5">
        <v>297000</v>
      </c>
      <c r="AM2204" s="5">
        <v>208000</v>
      </c>
      <c r="AN2204" s="2"/>
      <c r="AO2204" s="2">
        <f t="shared" si="478"/>
        <v>0</v>
      </c>
      <c r="AP2204" s="2">
        <f t="shared" si="479"/>
        <v>0</v>
      </c>
      <c r="AQ2204" s="2">
        <f t="shared" si="480"/>
        <v>0</v>
      </c>
      <c r="AR2204" s="2"/>
      <c r="AS2204" s="2"/>
      <c r="AT2204" s="2"/>
      <c r="AU2204" s="2"/>
      <c r="AV2204" s="2">
        <f t="shared" si="481"/>
        <v>0</v>
      </c>
      <c r="AW2204" s="2">
        <f t="shared" si="482"/>
        <v>0</v>
      </c>
      <c r="AX2204" s="2">
        <f t="shared" si="483"/>
        <v>0</v>
      </c>
      <c r="AY2204" s="2"/>
      <c r="AZ2204" s="2"/>
      <c r="BA2204" s="2">
        <f t="shared" si="484"/>
        <v>0</v>
      </c>
      <c r="BB2204" s="2">
        <f t="shared" si="485"/>
        <v>0</v>
      </c>
      <c r="BC2204" s="2">
        <f t="shared" si="486"/>
        <v>0</v>
      </c>
      <c r="BD2204" s="2">
        <f t="shared" si="487"/>
        <v>1</v>
      </c>
      <c r="BE2204" s="2">
        <f t="shared" si="488"/>
        <v>0</v>
      </c>
      <c r="BF2204" s="2">
        <f t="shared" si="489"/>
        <v>0</v>
      </c>
      <c r="BG2204" s="2">
        <f t="shared" si="490"/>
        <v>0</v>
      </c>
      <c r="BH2204" s="2">
        <f t="shared" si="491"/>
        <v>0</v>
      </c>
    </row>
    <row r="2205" spans="1:60" x14ac:dyDescent="0.2">
      <c r="A2205" s="2">
        <v>2672</v>
      </c>
      <c r="B2205" s="2" t="s">
        <v>2916</v>
      </c>
      <c r="C2205" s="2" t="s">
        <v>2962</v>
      </c>
      <c r="D2205" s="2" t="s">
        <v>3004</v>
      </c>
      <c r="E2205" s="2">
        <v>4</v>
      </c>
      <c r="F2205" s="2">
        <v>8</v>
      </c>
      <c r="G2205" s="2">
        <v>2</v>
      </c>
      <c r="H2205" s="2" t="s">
        <v>83</v>
      </c>
      <c r="I2205" s="2">
        <v>84960</v>
      </c>
      <c r="J2205" s="2">
        <v>1000</v>
      </c>
      <c r="K2205" s="2"/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1</v>
      </c>
      <c r="AA2205" s="2">
        <v>0</v>
      </c>
      <c r="AB2205" s="2">
        <v>0</v>
      </c>
      <c r="AC2205" s="2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2"/>
      <c r="AL2205" s="5">
        <v>7370</v>
      </c>
      <c r="AM2205" s="5">
        <v>6130</v>
      </c>
      <c r="AN2205" s="2"/>
      <c r="AO2205" s="2">
        <f t="shared" si="478"/>
        <v>0</v>
      </c>
      <c r="AP2205" s="2">
        <f t="shared" si="479"/>
        <v>0</v>
      </c>
      <c r="AQ2205" s="2">
        <f t="shared" si="480"/>
        <v>0</v>
      </c>
      <c r="AR2205" s="2"/>
      <c r="AS2205" s="2"/>
      <c r="AT2205" s="2"/>
      <c r="AU2205" s="2"/>
      <c r="AV2205" s="2">
        <f t="shared" si="481"/>
        <v>0</v>
      </c>
      <c r="AW2205" s="2">
        <f t="shared" si="482"/>
        <v>0</v>
      </c>
      <c r="AX2205" s="2">
        <f t="shared" si="483"/>
        <v>1</v>
      </c>
      <c r="AY2205" s="2"/>
      <c r="AZ2205" s="2"/>
      <c r="BA2205" s="2">
        <f t="shared" si="484"/>
        <v>3</v>
      </c>
      <c r="BB2205" s="2">
        <f t="shared" si="485"/>
        <v>0</v>
      </c>
      <c r="BC2205" s="2">
        <f t="shared" si="486"/>
        <v>0</v>
      </c>
      <c r="BD2205" s="2">
        <f t="shared" si="487"/>
        <v>1</v>
      </c>
      <c r="BE2205" s="2">
        <f t="shared" si="488"/>
        <v>0</v>
      </c>
      <c r="BF2205" s="2">
        <f t="shared" si="489"/>
        <v>0</v>
      </c>
      <c r="BG2205" s="2">
        <f t="shared" si="490"/>
        <v>1</v>
      </c>
      <c r="BH2205" s="2">
        <f t="shared" si="491"/>
        <v>4</v>
      </c>
    </row>
    <row r="2206" spans="1:60" x14ac:dyDescent="0.2">
      <c r="A2206" s="2">
        <v>2673</v>
      </c>
      <c r="B2206" s="2" t="s">
        <v>2916</v>
      </c>
      <c r="C2206" s="2" t="s">
        <v>2962</v>
      </c>
      <c r="D2206" s="2" t="s">
        <v>3005</v>
      </c>
      <c r="E2206" s="2">
        <v>4</v>
      </c>
      <c r="F2206" s="2">
        <v>8</v>
      </c>
      <c r="G2206" s="2">
        <v>2</v>
      </c>
      <c r="H2206" s="2" t="s">
        <v>83</v>
      </c>
      <c r="I2206" s="2">
        <v>84960</v>
      </c>
      <c r="J2206" s="2">
        <v>1000</v>
      </c>
      <c r="K2206" s="2"/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1</v>
      </c>
      <c r="AA2206" s="2">
        <v>0</v>
      </c>
      <c r="AB2206" s="2">
        <v>0</v>
      </c>
      <c r="AC2206" s="2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2"/>
      <c r="AL2206" s="5">
        <v>5400</v>
      </c>
      <c r="AM2206" s="5">
        <v>4400</v>
      </c>
      <c r="AN2206" s="2"/>
      <c r="AO2206" s="2">
        <f t="shared" si="478"/>
        <v>0</v>
      </c>
      <c r="AP2206" s="2">
        <f t="shared" si="479"/>
        <v>0</v>
      </c>
      <c r="AQ2206" s="2">
        <f t="shared" si="480"/>
        <v>0</v>
      </c>
      <c r="AR2206" s="2"/>
      <c r="AS2206" s="2"/>
      <c r="AT2206" s="2"/>
      <c r="AU2206" s="2"/>
      <c r="AV2206" s="2">
        <f t="shared" si="481"/>
        <v>0</v>
      </c>
      <c r="AW2206" s="2">
        <f t="shared" si="482"/>
        <v>0</v>
      </c>
      <c r="AX2206" s="2">
        <f t="shared" si="483"/>
        <v>1</v>
      </c>
      <c r="AY2206" s="2"/>
      <c r="AZ2206" s="2"/>
      <c r="BA2206" s="2">
        <f t="shared" si="484"/>
        <v>3</v>
      </c>
      <c r="BB2206" s="2">
        <f t="shared" si="485"/>
        <v>0</v>
      </c>
      <c r="BC2206" s="2">
        <f t="shared" si="486"/>
        <v>0</v>
      </c>
      <c r="BD2206" s="2">
        <f t="shared" si="487"/>
        <v>1</v>
      </c>
      <c r="BE2206" s="2">
        <f t="shared" si="488"/>
        <v>0</v>
      </c>
      <c r="BF2206" s="2">
        <f t="shared" si="489"/>
        <v>0</v>
      </c>
      <c r="BG2206" s="2">
        <f t="shared" si="490"/>
        <v>1</v>
      </c>
      <c r="BH2206" s="2">
        <f t="shared" si="491"/>
        <v>4</v>
      </c>
    </row>
    <row r="2207" spans="1:60" x14ac:dyDescent="0.2">
      <c r="A2207" s="2">
        <v>2674</v>
      </c>
      <c r="B2207" s="2" t="s">
        <v>2916</v>
      </c>
      <c r="C2207" s="2" t="s">
        <v>2962</v>
      </c>
      <c r="D2207" s="2" t="s">
        <v>3006</v>
      </c>
      <c r="E2207" s="2">
        <v>4</v>
      </c>
      <c r="F2207" s="2">
        <v>7</v>
      </c>
      <c r="G2207" s="2">
        <v>5</v>
      </c>
      <c r="H2207" s="2" t="s">
        <v>158</v>
      </c>
      <c r="I2207" s="2">
        <v>30240</v>
      </c>
      <c r="J2207" s="2">
        <v>200</v>
      </c>
      <c r="K2207" s="2"/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2"/>
      <c r="AL2207" s="5">
        <v>248000</v>
      </c>
      <c r="AM2207" s="5">
        <v>200000</v>
      </c>
      <c r="AN2207" s="2"/>
      <c r="AO2207" s="2">
        <f t="shared" si="478"/>
        <v>0</v>
      </c>
      <c r="AP2207" s="2">
        <f t="shared" si="479"/>
        <v>0</v>
      </c>
      <c r="AQ2207" s="2">
        <f t="shared" si="480"/>
        <v>0</v>
      </c>
      <c r="AR2207" s="2"/>
      <c r="AS2207" s="2"/>
      <c r="AT2207" s="2"/>
      <c r="AU2207" s="2"/>
      <c r="AV2207" s="2">
        <f t="shared" si="481"/>
        <v>0</v>
      </c>
      <c r="AW2207" s="2">
        <f t="shared" si="482"/>
        <v>0</v>
      </c>
      <c r="AX2207" s="2">
        <f t="shared" si="483"/>
        <v>0</v>
      </c>
      <c r="AY2207" s="2"/>
      <c r="AZ2207" s="2"/>
      <c r="BA2207" s="2">
        <f t="shared" si="484"/>
        <v>0</v>
      </c>
      <c r="BB2207" s="2">
        <f t="shared" si="485"/>
        <v>0</v>
      </c>
      <c r="BC2207" s="2">
        <f t="shared" si="486"/>
        <v>0</v>
      </c>
      <c r="BD2207" s="2">
        <f t="shared" si="487"/>
        <v>1</v>
      </c>
      <c r="BE2207" s="2">
        <f t="shared" si="488"/>
        <v>1</v>
      </c>
      <c r="BF2207" s="2">
        <f t="shared" si="489"/>
        <v>1</v>
      </c>
      <c r="BG2207" s="2">
        <f t="shared" si="490"/>
        <v>0</v>
      </c>
      <c r="BH2207" s="2">
        <f t="shared" si="491"/>
        <v>0</v>
      </c>
    </row>
    <row r="2208" spans="1:60" x14ac:dyDescent="0.2">
      <c r="A2208" s="2">
        <v>2675</v>
      </c>
      <c r="B2208" s="2" t="s">
        <v>2916</v>
      </c>
      <c r="C2208" s="2" t="s">
        <v>2962</v>
      </c>
      <c r="D2208" s="2" t="s">
        <v>3007</v>
      </c>
      <c r="E2208" s="2">
        <v>4</v>
      </c>
      <c r="F2208" s="2">
        <v>8</v>
      </c>
      <c r="G2208" s="2">
        <v>2</v>
      </c>
      <c r="H2208" s="2" t="s">
        <v>83</v>
      </c>
      <c r="I2208" s="2">
        <v>84960</v>
      </c>
      <c r="J2208" s="2">
        <v>1000</v>
      </c>
      <c r="K2208" s="2"/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1</v>
      </c>
      <c r="AA2208" s="2">
        <v>0</v>
      </c>
      <c r="AB2208" s="2">
        <v>0</v>
      </c>
      <c r="AC2208" s="2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2"/>
      <c r="AL2208" s="5">
        <v>4040</v>
      </c>
      <c r="AM2208" s="5">
        <v>3550</v>
      </c>
      <c r="AN2208" s="2"/>
      <c r="AO2208" s="2">
        <f t="shared" si="478"/>
        <v>0</v>
      </c>
      <c r="AP2208" s="2">
        <f t="shared" si="479"/>
        <v>0</v>
      </c>
      <c r="AQ2208" s="2">
        <f t="shared" si="480"/>
        <v>0</v>
      </c>
      <c r="AR2208" s="2"/>
      <c r="AS2208" s="2"/>
      <c r="AT2208" s="2"/>
      <c r="AU2208" s="2"/>
      <c r="AV2208" s="2">
        <f t="shared" si="481"/>
        <v>0</v>
      </c>
      <c r="AW2208" s="2">
        <f t="shared" si="482"/>
        <v>0</v>
      </c>
      <c r="AX2208" s="2">
        <f t="shared" si="483"/>
        <v>1</v>
      </c>
      <c r="AY2208" s="2"/>
      <c r="AZ2208" s="2"/>
      <c r="BA2208" s="2">
        <f t="shared" si="484"/>
        <v>3</v>
      </c>
      <c r="BB2208" s="2">
        <f t="shared" si="485"/>
        <v>0</v>
      </c>
      <c r="BC2208" s="2">
        <f t="shared" si="486"/>
        <v>0</v>
      </c>
      <c r="BD2208" s="2">
        <f t="shared" si="487"/>
        <v>1</v>
      </c>
      <c r="BE2208" s="2">
        <f t="shared" si="488"/>
        <v>0</v>
      </c>
      <c r="BF2208" s="2">
        <f t="shared" si="489"/>
        <v>0</v>
      </c>
      <c r="BG2208" s="2">
        <f t="shared" si="490"/>
        <v>1</v>
      </c>
      <c r="BH2208" s="2">
        <f t="shared" si="491"/>
        <v>4</v>
      </c>
    </row>
    <row r="2209" spans="1:60" x14ac:dyDescent="0.2">
      <c r="A2209" s="2">
        <v>2676</v>
      </c>
      <c r="B2209" s="2" t="s">
        <v>2916</v>
      </c>
      <c r="C2209" s="2" t="s">
        <v>2962</v>
      </c>
      <c r="D2209" s="2" t="s">
        <v>3008</v>
      </c>
      <c r="E2209" s="2">
        <v>4</v>
      </c>
      <c r="F2209" s="2">
        <v>9</v>
      </c>
      <c r="G2209" s="2">
        <v>7</v>
      </c>
      <c r="H2209" s="2" t="s">
        <v>158</v>
      </c>
      <c r="I2209" s="2">
        <v>30240</v>
      </c>
      <c r="J2209" s="2">
        <v>100</v>
      </c>
      <c r="K2209" s="2"/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2"/>
      <c r="AL2209" s="5">
        <v>204000</v>
      </c>
      <c r="AM2209" s="5">
        <v>154000</v>
      </c>
      <c r="AN2209" s="2"/>
      <c r="AO2209" s="2">
        <f t="shared" si="478"/>
        <v>0</v>
      </c>
      <c r="AP2209" s="2">
        <f t="shared" si="479"/>
        <v>0</v>
      </c>
      <c r="AQ2209" s="2">
        <f t="shared" si="480"/>
        <v>0</v>
      </c>
      <c r="AR2209" s="2"/>
      <c r="AS2209" s="2"/>
      <c r="AT2209" s="2"/>
      <c r="AU2209" s="2"/>
      <c r="AV2209" s="2">
        <f t="shared" si="481"/>
        <v>0</v>
      </c>
      <c r="AW2209" s="2">
        <f t="shared" si="482"/>
        <v>0</v>
      </c>
      <c r="AX2209" s="2">
        <f t="shared" si="483"/>
        <v>0</v>
      </c>
      <c r="AY2209" s="2"/>
      <c r="AZ2209" s="2"/>
      <c r="BA2209" s="2">
        <f t="shared" si="484"/>
        <v>0</v>
      </c>
      <c r="BB2209" s="2">
        <f t="shared" si="485"/>
        <v>0</v>
      </c>
      <c r="BC2209" s="2">
        <f t="shared" si="486"/>
        <v>0</v>
      </c>
      <c r="BD2209" s="2">
        <f t="shared" si="487"/>
        <v>1</v>
      </c>
      <c r="BE2209" s="2">
        <f t="shared" si="488"/>
        <v>0</v>
      </c>
      <c r="BF2209" s="2">
        <f t="shared" si="489"/>
        <v>1</v>
      </c>
      <c r="BG2209" s="2">
        <f t="shared" si="490"/>
        <v>0</v>
      </c>
      <c r="BH2209" s="2">
        <f t="shared" si="491"/>
        <v>0</v>
      </c>
    </row>
    <row r="2210" spans="1:60" x14ac:dyDescent="0.2">
      <c r="A2210" s="2">
        <v>2677</v>
      </c>
      <c r="B2210" s="2" t="s">
        <v>2916</v>
      </c>
      <c r="C2210" s="2" t="s">
        <v>2962</v>
      </c>
      <c r="D2210" s="2" t="s">
        <v>3009</v>
      </c>
      <c r="E2210" s="2">
        <v>4</v>
      </c>
      <c r="F2210" s="2">
        <v>8</v>
      </c>
      <c r="G2210" s="2">
        <v>2</v>
      </c>
      <c r="H2210" s="2" t="s">
        <v>83</v>
      </c>
      <c r="I2210" s="2">
        <v>84960</v>
      </c>
      <c r="J2210" s="2">
        <v>1000</v>
      </c>
      <c r="K2210" s="2"/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1</v>
      </c>
      <c r="AA2210" s="2">
        <v>0</v>
      </c>
      <c r="AB2210" s="2">
        <v>0</v>
      </c>
      <c r="AC2210" s="2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2"/>
      <c r="AL2210" s="5">
        <v>5540</v>
      </c>
      <c r="AM2210" s="5">
        <v>3700</v>
      </c>
      <c r="AN2210" s="2"/>
      <c r="AO2210" s="2">
        <f t="shared" si="478"/>
        <v>0</v>
      </c>
      <c r="AP2210" s="2">
        <f t="shared" si="479"/>
        <v>0</v>
      </c>
      <c r="AQ2210" s="2">
        <f t="shared" si="480"/>
        <v>0</v>
      </c>
      <c r="AR2210" s="2"/>
      <c r="AS2210" s="2"/>
      <c r="AT2210" s="2"/>
      <c r="AU2210" s="2"/>
      <c r="AV2210" s="2">
        <f t="shared" si="481"/>
        <v>0</v>
      </c>
      <c r="AW2210" s="2">
        <f t="shared" si="482"/>
        <v>0</v>
      </c>
      <c r="AX2210" s="2">
        <f t="shared" si="483"/>
        <v>1</v>
      </c>
      <c r="AY2210" s="2"/>
      <c r="AZ2210" s="2"/>
      <c r="BA2210" s="2">
        <f t="shared" si="484"/>
        <v>3</v>
      </c>
      <c r="BB2210" s="2">
        <f t="shared" si="485"/>
        <v>0</v>
      </c>
      <c r="BC2210" s="2">
        <f t="shared" si="486"/>
        <v>0</v>
      </c>
      <c r="BD2210" s="2">
        <f t="shared" si="487"/>
        <v>1</v>
      </c>
      <c r="BE2210" s="2">
        <f t="shared" si="488"/>
        <v>0</v>
      </c>
      <c r="BF2210" s="2">
        <f t="shared" si="489"/>
        <v>0</v>
      </c>
      <c r="BG2210" s="2">
        <f t="shared" si="490"/>
        <v>1</v>
      </c>
      <c r="BH2210" s="2">
        <f t="shared" si="491"/>
        <v>4</v>
      </c>
    </row>
    <row r="2211" spans="1:60" x14ac:dyDescent="0.2">
      <c r="A2211" s="2">
        <v>2678</v>
      </c>
      <c r="B2211" s="2" t="s">
        <v>2916</v>
      </c>
      <c r="C2211" s="2" t="s">
        <v>2962</v>
      </c>
      <c r="D2211" s="2" t="s">
        <v>3010</v>
      </c>
      <c r="E2211" s="2">
        <v>4</v>
      </c>
      <c r="F2211" s="2">
        <v>8</v>
      </c>
      <c r="G2211" s="2">
        <v>3</v>
      </c>
      <c r="H2211" s="2" t="s">
        <v>83</v>
      </c>
      <c r="I2211" s="2">
        <v>84960</v>
      </c>
      <c r="J2211" s="2">
        <v>1000</v>
      </c>
      <c r="K2211" s="2"/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1</v>
      </c>
      <c r="AA2211" s="2">
        <v>0</v>
      </c>
      <c r="AB2211" s="2">
        <v>0</v>
      </c>
      <c r="AC2211" s="2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2"/>
      <c r="AL2211" s="5">
        <v>7150</v>
      </c>
      <c r="AM2211" s="5">
        <v>11200</v>
      </c>
      <c r="AN2211" s="2"/>
      <c r="AO2211" s="2">
        <f t="shared" si="478"/>
        <v>0</v>
      </c>
      <c r="AP2211" s="2">
        <f t="shared" si="479"/>
        <v>0</v>
      </c>
      <c r="AQ2211" s="2">
        <f t="shared" si="480"/>
        <v>0</v>
      </c>
      <c r="AR2211" s="2"/>
      <c r="AS2211" s="2"/>
      <c r="AT2211" s="2"/>
      <c r="AU2211" s="2"/>
      <c r="AV2211" s="2">
        <f t="shared" si="481"/>
        <v>0</v>
      </c>
      <c r="AW2211" s="2">
        <f t="shared" si="482"/>
        <v>0</v>
      </c>
      <c r="AX2211" s="2">
        <f t="shared" si="483"/>
        <v>1</v>
      </c>
      <c r="AY2211" s="2"/>
      <c r="AZ2211" s="2"/>
      <c r="BA2211" s="2">
        <f t="shared" si="484"/>
        <v>3</v>
      </c>
      <c r="BB2211" s="2">
        <f t="shared" si="485"/>
        <v>0</v>
      </c>
      <c r="BC2211" s="2">
        <f t="shared" si="486"/>
        <v>1</v>
      </c>
      <c r="BD2211" s="2">
        <f t="shared" si="487"/>
        <v>1</v>
      </c>
      <c r="BE2211" s="2">
        <f t="shared" si="488"/>
        <v>0</v>
      </c>
      <c r="BF2211" s="2">
        <f t="shared" si="489"/>
        <v>1</v>
      </c>
      <c r="BG2211" s="2">
        <f t="shared" si="490"/>
        <v>4</v>
      </c>
      <c r="BH2211" s="2">
        <f t="shared" si="491"/>
        <v>7</v>
      </c>
    </row>
    <row r="2212" spans="1:60" x14ac:dyDescent="0.2">
      <c r="A2212" s="2">
        <v>2679</v>
      </c>
      <c r="B2212" s="2" t="s">
        <v>2916</v>
      </c>
      <c r="C2212" s="2" t="s">
        <v>2962</v>
      </c>
      <c r="D2212" s="2" t="s">
        <v>3011</v>
      </c>
      <c r="E2212" s="2">
        <v>4</v>
      </c>
      <c r="F2212" s="2">
        <v>10</v>
      </c>
      <c r="G2212" s="2">
        <v>8</v>
      </c>
      <c r="H2212" s="2" t="s">
        <v>158</v>
      </c>
      <c r="I2212" s="2">
        <v>30240</v>
      </c>
      <c r="J2212" s="2">
        <v>1000</v>
      </c>
      <c r="K2212" s="2"/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2"/>
      <c r="AL2212" s="5">
        <v>24200</v>
      </c>
      <c r="AM2212" s="5">
        <v>9360</v>
      </c>
      <c r="AN2212" s="2"/>
      <c r="AO2212" s="2">
        <f t="shared" si="478"/>
        <v>0</v>
      </c>
      <c r="AP2212" s="2">
        <f t="shared" si="479"/>
        <v>0</v>
      </c>
      <c r="AQ2212" s="2">
        <f t="shared" si="480"/>
        <v>0</v>
      </c>
      <c r="AR2212" s="2"/>
      <c r="AS2212" s="2"/>
      <c r="AT2212" s="2"/>
      <c r="AU2212" s="2"/>
      <c r="AV2212" s="2">
        <f t="shared" si="481"/>
        <v>0</v>
      </c>
      <c r="AW2212" s="2">
        <f t="shared" si="482"/>
        <v>0</v>
      </c>
      <c r="AX2212" s="2">
        <f t="shared" si="483"/>
        <v>0</v>
      </c>
      <c r="AY2212" s="2"/>
      <c r="AZ2212" s="2"/>
      <c r="BA2212" s="2">
        <f t="shared" si="484"/>
        <v>0</v>
      </c>
      <c r="BB2212" s="2">
        <f t="shared" si="485"/>
        <v>0</v>
      </c>
      <c r="BC2212" s="2">
        <f t="shared" si="486"/>
        <v>0</v>
      </c>
      <c r="BD2212" s="2">
        <f t="shared" si="487"/>
        <v>1</v>
      </c>
      <c r="BE2212" s="2">
        <f t="shared" si="488"/>
        <v>0</v>
      </c>
      <c r="BF2212" s="2">
        <f t="shared" si="489"/>
        <v>1</v>
      </c>
      <c r="BG2212" s="2">
        <f t="shared" si="490"/>
        <v>0</v>
      </c>
      <c r="BH2212" s="2">
        <f t="shared" si="491"/>
        <v>0</v>
      </c>
    </row>
    <row r="2213" spans="1:60" x14ac:dyDescent="0.2">
      <c r="A2213" s="2">
        <v>2680</v>
      </c>
      <c r="B2213" s="2" t="s">
        <v>2916</v>
      </c>
      <c r="C2213" s="2" t="s">
        <v>2962</v>
      </c>
      <c r="D2213" s="2" t="s">
        <v>3012</v>
      </c>
      <c r="E2213" s="2">
        <v>4</v>
      </c>
      <c r="F2213" s="2">
        <v>9</v>
      </c>
      <c r="G2213" s="2">
        <v>3</v>
      </c>
      <c r="H2213" s="2" t="s">
        <v>83</v>
      </c>
      <c r="I2213" s="2">
        <v>84960</v>
      </c>
      <c r="J2213" s="2">
        <v>1000</v>
      </c>
      <c r="K2213" s="2"/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1</v>
      </c>
      <c r="AA2213" s="2">
        <v>0</v>
      </c>
      <c r="AB2213" s="2">
        <v>0</v>
      </c>
      <c r="AC2213" s="2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2"/>
      <c r="AL2213" s="5">
        <v>18100</v>
      </c>
      <c r="AM2213" s="5">
        <v>6480</v>
      </c>
      <c r="AN2213" s="2"/>
      <c r="AO2213" s="2">
        <f t="shared" si="478"/>
        <v>0</v>
      </c>
      <c r="AP2213" s="2">
        <f t="shared" si="479"/>
        <v>0</v>
      </c>
      <c r="AQ2213" s="2">
        <f t="shared" si="480"/>
        <v>0</v>
      </c>
      <c r="AR2213" s="2"/>
      <c r="AS2213" s="2"/>
      <c r="AT2213" s="2"/>
      <c r="AU2213" s="2"/>
      <c r="AV2213" s="2">
        <f t="shared" si="481"/>
        <v>0</v>
      </c>
      <c r="AW2213" s="2">
        <f t="shared" si="482"/>
        <v>0</v>
      </c>
      <c r="AX2213" s="2">
        <f t="shared" si="483"/>
        <v>1</v>
      </c>
      <c r="AY2213" s="2"/>
      <c r="AZ2213" s="2"/>
      <c r="BA2213" s="2">
        <f t="shared" si="484"/>
        <v>3</v>
      </c>
      <c r="BB2213" s="2">
        <f t="shared" si="485"/>
        <v>0</v>
      </c>
      <c r="BC2213" s="2">
        <f t="shared" si="486"/>
        <v>0</v>
      </c>
      <c r="BD2213" s="2">
        <f t="shared" si="487"/>
        <v>1</v>
      </c>
      <c r="BE2213" s="2">
        <f t="shared" si="488"/>
        <v>0</v>
      </c>
      <c r="BF2213" s="2">
        <f t="shared" si="489"/>
        <v>1</v>
      </c>
      <c r="BG2213" s="2">
        <f t="shared" si="490"/>
        <v>3</v>
      </c>
      <c r="BH2213" s="2">
        <f t="shared" si="491"/>
        <v>6</v>
      </c>
    </row>
    <row r="2214" spans="1:60" x14ac:dyDescent="0.2">
      <c r="A2214" s="2">
        <v>2681</v>
      </c>
      <c r="B2214" s="2" t="s">
        <v>2916</v>
      </c>
      <c r="C2214" s="2" t="s">
        <v>2962</v>
      </c>
      <c r="D2214" s="2" t="s">
        <v>3013</v>
      </c>
      <c r="E2214" s="2">
        <v>3</v>
      </c>
      <c r="F2214" s="2">
        <v>5</v>
      </c>
      <c r="G2214" s="2">
        <v>3</v>
      </c>
      <c r="H2214" s="2" t="s">
        <v>433</v>
      </c>
      <c r="I2214" s="2">
        <v>31680</v>
      </c>
      <c r="J2214" s="2">
        <v>300</v>
      </c>
      <c r="K2214" s="2"/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2"/>
      <c r="AL2214" s="5">
        <v>20400</v>
      </c>
      <c r="AM2214" s="5">
        <v>17100</v>
      </c>
      <c r="AN2214" s="2"/>
      <c r="AO2214" s="2">
        <f t="shared" si="478"/>
        <v>0</v>
      </c>
      <c r="AP2214" s="2">
        <f t="shared" si="479"/>
        <v>0</v>
      </c>
      <c r="AQ2214" s="2">
        <f t="shared" si="480"/>
        <v>0</v>
      </c>
      <c r="AR2214" s="2"/>
      <c r="AS2214" s="2"/>
      <c r="AT2214" s="2"/>
      <c r="AU2214" s="2"/>
      <c r="AV2214" s="2">
        <f t="shared" si="481"/>
        <v>0</v>
      </c>
      <c r="AW2214" s="2">
        <f t="shared" si="482"/>
        <v>0</v>
      </c>
      <c r="AX2214" s="2">
        <f t="shared" si="483"/>
        <v>0</v>
      </c>
      <c r="AY2214" s="2"/>
      <c r="AZ2214" s="2"/>
      <c r="BA2214" s="2">
        <f t="shared" si="484"/>
        <v>0</v>
      </c>
      <c r="BB2214" s="2">
        <f t="shared" si="485"/>
        <v>0</v>
      </c>
      <c r="BC2214" s="2">
        <f t="shared" si="486"/>
        <v>0</v>
      </c>
      <c r="BD2214" s="2">
        <f t="shared" si="487"/>
        <v>1</v>
      </c>
      <c r="BE2214" s="2">
        <f t="shared" si="488"/>
        <v>1</v>
      </c>
      <c r="BF2214" s="2">
        <f t="shared" si="489"/>
        <v>1</v>
      </c>
      <c r="BG2214" s="2">
        <f t="shared" si="490"/>
        <v>0</v>
      </c>
      <c r="BH2214" s="2">
        <f t="shared" si="491"/>
        <v>0</v>
      </c>
    </row>
    <row r="2215" spans="1:60" x14ac:dyDescent="0.2">
      <c r="A2215" s="2">
        <v>2682</v>
      </c>
      <c r="B2215" s="2" t="s">
        <v>2916</v>
      </c>
      <c r="C2215" s="2" t="s">
        <v>2962</v>
      </c>
      <c r="D2215" s="2" t="s">
        <v>3014</v>
      </c>
      <c r="E2215" s="2">
        <v>3</v>
      </c>
      <c r="F2215" s="2">
        <v>3</v>
      </c>
      <c r="G2215" s="2">
        <v>2</v>
      </c>
      <c r="H2215" s="2" t="s">
        <v>308</v>
      </c>
      <c r="I2215" s="2">
        <v>11520</v>
      </c>
      <c r="J2215" s="2">
        <v>500</v>
      </c>
      <c r="K2215" s="2"/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2"/>
      <c r="AL2215" s="5">
        <v>4500</v>
      </c>
      <c r="AM2215" s="5">
        <v>4300</v>
      </c>
      <c r="AN2215" s="2"/>
      <c r="AO2215" s="2">
        <f t="shared" si="478"/>
        <v>0</v>
      </c>
      <c r="AP2215" s="2">
        <f t="shared" si="479"/>
        <v>0</v>
      </c>
      <c r="AQ2215" s="2">
        <f t="shared" si="480"/>
        <v>0</v>
      </c>
      <c r="AR2215" s="2"/>
      <c r="AS2215" s="2"/>
      <c r="AT2215" s="2"/>
      <c r="AU2215" s="2"/>
      <c r="AV2215" s="2">
        <f t="shared" si="481"/>
        <v>0</v>
      </c>
      <c r="AW2215" s="2">
        <f t="shared" si="482"/>
        <v>0</v>
      </c>
      <c r="AX2215" s="2">
        <f t="shared" si="483"/>
        <v>0</v>
      </c>
      <c r="AY2215" s="2"/>
      <c r="AZ2215" s="2"/>
      <c r="BA2215" s="2">
        <f t="shared" si="484"/>
        <v>0</v>
      </c>
      <c r="BB2215" s="2">
        <f t="shared" si="485"/>
        <v>0</v>
      </c>
      <c r="BC2215" s="2">
        <f t="shared" si="486"/>
        <v>0</v>
      </c>
      <c r="BD2215" s="2">
        <f t="shared" si="487"/>
        <v>1</v>
      </c>
      <c r="BE2215" s="2">
        <f t="shared" si="488"/>
        <v>1</v>
      </c>
      <c r="BF2215" s="2">
        <f t="shared" si="489"/>
        <v>0</v>
      </c>
      <c r="BG2215" s="2">
        <f t="shared" si="490"/>
        <v>0</v>
      </c>
      <c r="BH2215" s="2">
        <f t="shared" si="491"/>
        <v>0</v>
      </c>
    </row>
    <row r="2216" spans="1:60" x14ac:dyDescent="0.2">
      <c r="A2216" s="2">
        <v>2683</v>
      </c>
      <c r="B2216" s="2" t="s">
        <v>2916</v>
      </c>
      <c r="C2216" s="2" t="s">
        <v>2962</v>
      </c>
      <c r="D2216" s="2" t="s">
        <v>3015</v>
      </c>
      <c r="E2216" s="2">
        <v>10</v>
      </c>
      <c r="F2216" s="2">
        <v>11</v>
      </c>
      <c r="G2216" s="2">
        <v>5</v>
      </c>
      <c r="H2216" s="2" t="s">
        <v>3016</v>
      </c>
      <c r="I2216" s="2">
        <v>149760</v>
      </c>
      <c r="J2216" s="2">
        <v>50</v>
      </c>
      <c r="K2216" s="2"/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1</v>
      </c>
      <c r="AA2216" s="2">
        <v>0</v>
      </c>
      <c r="AB2216" s="2">
        <v>0</v>
      </c>
      <c r="AC2216" s="2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2"/>
      <c r="AL2216" s="5">
        <v>954</v>
      </c>
      <c r="AM2216" s="5">
        <v>353</v>
      </c>
      <c r="AN2216" s="2"/>
      <c r="AO2216" s="2">
        <f t="shared" si="478"/>
        <v>0</v>
      </c>
      <c r="AP2216" s="2">
        <f t="shared" si="479"/>
        <v>0</v>
      </c>
      <c r="AQ2216" s="2">
        <f t="shared" si="480"/>
        <v>0</v>
      </c>
      <c r="AR2216" s="2"/>
      <c r="AS2216" s="2"/>
      <c r="AT2216" s="2"/>
      <c r="AU2216" s="2"/>
      <c r="AV2216" s="2">
        <f t="shared" si="481"/>
        <v>0</v>
      </c>
      <c r="AW2216" s="2">
        <f t="shared" si="482"/>
        <v>0</v>
      </c>
      <c r="AX2216" s="2">
        <f t="shared" si="483"/>
        <v>1</v>
      </c>
      <c r="AY2216" s="2"/>
      <c r="AZ2216" s="2"/>
      <c r="BA2216" s="2">
        <f t="shared" si="484"/>
        <v>3</v>
      </c>
      <c r="BB2216" s="2">
        <f t="shared" si="485"/>
        <v>0</v>
      </c>
      <c r="BC2216" s="2">
        <f t="shared" si="486"/>
        <v>0</v>
      </c>
      <c r="BD2216" s="2">
        <f t="shared" si="487"/>
        <v>1</v>
      </c>
      <c r="BE2216" s="2">
        <f t="shared" si="488"/>
        <v>0</v>
      </c>
      <c r="BF2216" s="2">
        <f t="shared" si="489"/>
        <v>1</v>
      </c>
      <c r="BG2216" s="2">
        <f t="shared" si="490"/>
        <v>3</v>
      </c>
      <c r="BH2216" s="2">
        <f t="shared" si="491"/>
        <v>6</v>
      </c>
    </row>
    <row r="2217" spans="1:60" x14ac:dyDescent="0.2">
      <c r="A2217" s="2">
        <v>2684</v>
      </c>
      <c r="B2217" s="2" t="s">
        <v>2916</v>
      </c>
      <c r="C2217" s="2" t="s">
        <v>2962</v>
      </c>
      <c r="D2217" s="2" t="s">
        <v>3017</v>
      </c>
      <c r="E2217" s="2">
        <v>10</v>
      </c>
      <c r="F2217" s="2">
        <v>12</v>
      </c>
      <c r="G2217" s="2">
        <v>5</v>
      </c>
      <c r="H2217" s="2" t="s">
        <v>3016</v>
      </c>
      <c r="I2217" s="2">
        <v>149760</v>
      </c>
      <c r="J2217" s="2">
        <v>50</v>
      </c>
      <c r="K2217" s="2"/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1</v>
      </c>
      <c r="AA2217" s="2">
        <v>0</v>
      </c>
      <c r="AB2217" s="2">
        <v>0</v>
      </c>
      <c r="AC2217" s="2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2"/>
      <c r="AL2217" s="5">
        <v>4440</v>
      </c>
      <c r="AM2217" s="5">
        <v>3920</v>
      </c>
      <c r="AN2217" s="2"/>
      <c r="AO2217" s="2">
        <f t="shared" si="478"/>
        <v>0</v>
      </c>
      <c r="AP2217" s="2">
        <f t="shared" si="479"/>
        <v>0</v>
      </c>
      <c r="AQ2217" s="2">
        <f t="shared" si="480"/>
        <v>0</v>
      </c>
      <c r="AR2217" s="2"/>
      <c r="AS2217" s="2"/>
      <c r="AT2217" s="2"/>
      <c r="AU2217" s="2"/>
      <c r="AV2217" s="2">
        <f t="shared" si="481"/>
        <v>0</v>
      </c>
      <c r="AW2217" s="2">
        <f t="shared" si="482"/>
        <v>0</v>
      </c>
      <c r="AX2217" s="2">
        <f t="shared" si="483"/>
        <v>1</v>
      </c>
      <c r="AY2217" s="2"/>
      <c r="AZ2217" s="2"/>
      <c r="BA2217" s="2">
        <f t="shared" si="484"/>
        <v>3</v>
      </c>
      <c r="BB2217" s="2">
        <f t="shared" si="485"/>
        <v>0</v>
      </c>
      <c r="BC2217" s="2">
        <f t="shared" si="486"/>
        <v>0</v>
      </c>
      <c r="BD2217" s="2">
        <f t="shared" si="487"/>
        <v>1</v>
      </c>
      <c r="BE2217" s="2">
        <f t="shared" si="488"/>
        <v>0</v>
      </c>
      <c r="BF2217" s="2">
        <f t="shared" si="489"/>
        <v>1</v>
      </c>
      <c r="BG2217" s="2">
        <f t="shared" si="490"/>
        <v>3</v>
      </c>
      <c r="BH2217" s="2">
        <f t="shared" si="491"/>
        <v>6</v>
      </c>
    </row>
    <row r="2218" spans="1:60" x14ac:dyDescent="0.2">
      <c r="A2218" s="2">
        <v>2685</v>
      </c>
      <c r="B2218" s="2" t="s">
        <v>2916</v>
      </c>
      <c r="C2218" s="2" t="s">
        <v>2962</v>
      </c>
      <c r="D2218" s="2" t="s">
        <v>3018</v>
      </c>
      <c r="E2218" s="2">
        <v>7</v>
      </c>
      <c r="F2218" s="2">
        <v>10</v>
      </c>
      <c r="G2218" s="2">
        <v>6</v>
      </c>
      <c r="H2218" s="2" t="s">
        <v>3019</v>
      </c>
      <c r="I2218" s="2">
        <v>99360</v>
      </c>
      <c r="J2218" s="2">
        <v>50</v>
      </c>
      <c r="K2218" s="2"/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1</v>
      </c>
      <c r="AI2218" s="4">
        <v>0</v>
      </c>
      <c r="AJ2218" s="4">
        <v>0</v>
      </c>
      <c r="AK2218" s="2"/>
      <c r="AL2218" s="5">
        <v>977</v>
      </c>
      <c r="AM2218" s="5">
        <v>379</v>
      </c>
      <c r="AN2218" s="2"/>
      <c r="AO2218" s="2">
        <f t="shared" si="478"/>
        <v>0</v>
      </c>
      <c r="AP2218" s="2">
        <f t="shared" si="479"/>
        <v>0</v>
      </c>
      <c r="AQ2218" s="2">
        <f t="shared" si="480"/>
        <v>0</v>
      </c>
      <c r="AR2218" s="2"/>
      <c r="AS2218" s="2"/>
      <c r="AT2218" s="2"/>
      <c r="AU2218" s="2"/>
      <c r="AV2218" s="2">
        <f t="shared" si="481"/>
        <v>0</v>
      </c>
      <c r="AW2218" s="2">
        <f t="shared" si="482"/>
        <v>0</v>
      </c>
      <c r="AX2218" s="2">
        <f t="shared" si="483"/>
        <v>1</v>
      </c>
      <c r="AY2218" s="2"/>
      <c r="AZ2218" s="2"/>
      <c r="BA2218" s="2">
        <f t="shared" si="484"/>
        <v>3</v>
      </c>
      <c r="BB2218" s="2">
        <f t="shared" si="485"/>
        <v>0</v>
      </c>
      <c r="BC2218" s="2">
        <f t="shared" si="486"/>
        <v>0</v>
      </c>
      <c r="BD2218" s="2">
        <f t="shared" si="487"/>
        <v>1</v>
      </c>
      <c r="BE2218" s="2">
        <f t="shared" si="488"/>
        <v>0</v>
      </c>
      <c r="BF2218" s="2">
        <f t="shared" si="489"/>
        <v>1</v>
      </c>
      <c r="BG2218" s="2">
        <f t="shared" si="490"/>
        <v>3</v>
      </c>
      <c r="BH2218" s="2">
        <f t="shared" si="491"/>
        <v>6</v>
      </c>
    </row>
    <row r="2219" spans="1:60" x14ac:dyDescent="0.2">
      <c r="A2219" s="2">
        <v>2686</v>
      </c>
      <c r="B2219" s="2" t="s">
        <v>2916</v>
      </c>
      <c r="C2219" s="2" t="s">
        <v>2962</v>
      </c>
      <c r="D2219" s="2" t="s">
        <v>3020</v>
      </c>
      <c r="E2219" s="2">
        <v>7</v>
      </c>
      <c r="F2219" s="2">
        <v>11</v>
      </c>
      <c r="G2219" s="2">
        <v>4</v>
      </c>
      <c r="H2219" s="2" t="s">
        <v>3019</v>
      </c>
      <c r="I2219" s="2">
        <v>99360</v>
      </c>
      <c r="J2219" s="2">
        <v>50</v>
      </c>
      <c r="K2219" s="2"/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1</v>
      </c>
      <c r="AI2219" s="4">
        <v>0</v>
      </c>
      <c r="AJ2219" s="4">
        <v>0</v>
      </c>
      <c r="AK2219" s="2"/>
      <c r="AL2219" s="5">
        <v>6300</v>
      </c>
      <c r="AM2219" s="5">
        <v>4920</v>
      </c>
      <c r="AN2219" s="2"/>
      <c r="AO2219" s="2">
        <f t="shared" si="478"/>
        <v>0</v>
      </c>
      <c r="AP2219" s="2">
        <f t="shared" si="479"/>
        <v>0</v>
      </c>
      <c r="AQ2219" s="2">
        <f t="shared" si="480"/>
        <v>0</v>
      </c>
      <c r="AR2219" s="2"/>
      <c r="AS2219" s="2"/>
      <c r="AT2219" s="2"/>
      <c r="AU2219" s="2"/>
      <c r="AV2219" s="2">
        <f t="shared" si="481"/>
        <v>0</v>
      </c>
      <c r="AW2219" s="2">
        <f t="shared" si="482"/>
        <v>0</v>
      </c>
      <c r="AX2219" s="2">
        <f t="shared" si="483"/>
        <v>1</v>
      </c>
      <c r="AY2219" s="2"/>
      <c r="AZ2219" s="2"/>
      <c r="BA2219" s="2">
        <f t="shared" si="484"/>
        <v>3</v>
      </c>
      <c r="BB2219" s="2">
        <f t="shared" si="485"/>
        <v>0</v>
      </c>
      <c r="BC2219" s="2">
        <f t="shared" si="486"/>
        <v>0</v>
      </c>
      <c r="BD2219" s="2">
        <f t="shared" si="487"/>
        <v>1</v>
      </c>
      <c r="BE2219" s="2">
        <f t="shared" si="488"/>
        <v>0</v>
      </c>
      <c r="BF2219" s="2">
        <f t="shared" si="489"/>
        <v>1</v>
      </c>
      <c r="BG2219" s="2">
        <f t="shared" si="490"/>
        <v>3</v>
      </c>
      <c r="BH2219" s="2">
        <f t="shared" si="491"/>
        <v>6</v>
      </c>
    </row>
    <row r="2220" spans="1:60" x14ac:dyDescent="0.2">
      <c r="A2220" s="2">
        <v>2687</v>
      </c>
      <c r="B2220" s="2" t="s">
        <v>2916</v>
      </c>
      <c r="C2220" s="2" t="s">
        <v>2962</v>
      </c>
      <c r="D2220" s="2" t="s">
        <v>3021</v>
      </c>
      <c r="E2220" s="2">
        <v>4</v>
      </c>
      <c r="F2220" s="2">
        <v>16</v>
      </c>
      <c r="G2220" s="2">
        <v>12</v>
      </c>
      <c r="H2220" s="2" t="s">
        <v>433</v>
      </c>
      <c r="I2220" s="2">
        <v>31680</v>
      </c>
      <c r="J2220" s="2">
        <v>0</v>
      </c>
      <c r="K2220" s="2"/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4">
        <v>0</v>
      </c>
      <c r="AE2220" s="4">
        <v>0</v>
      </c>
      <c r="AF2220" s="4">
        <v>1</v>
      </c>
      <c r="AG2220" s="4">
        <v>0</v>
      </c>
      <c r="AH2220" s="4">
        <v>0</v>
      </c>
      <c r="AI2220" s="4">
        <v>0</v>
      </c>
      <c r="AJ2220" s="4">
        <v>0</v>
      </c>
      <c r="AK2220" s="2"/>
      <c r="AL2220" s="5">
        <v>7030</v>
      </c>
      <c r="AM2220" s="5">
        <v>3700</v>
      </c>
      <c r="AN2220" s="2"/>
      <c r="AO2220" s="2">
        <f t="shared" si="478"/>
        <v>0</v>
      </c>
      <c r="AP2220" s="2">
        <f t="shared" si="479"/>
        <v>0</v>
      </c>
      <c r="AQ2220" s="2">
        <f t="shared" si="480"/>
        <v>0</v>
      </c>
      <c r="AR2220" s="2"/>
      <c r="AS2220" s="2"/>
      <c r="AT2220" s="2"/>
      <c r="AU2220" s="2"/>
      <c r="AV2220" s="2">
        <f t="shared" si="481"/>
        <v>0</v>
      </c>
      <c r="AW2220" s="2">
        <f t="shared" si="482"/>
        <v>0</v>
      </c>
      <c r="AX2220" s="2">
        <f t="shared" si="483"/>
        <v>1</v>
      </c>
      <c r="AY2220" s="2"/>
      <c r="AZ2220" s="2"/>
      <c r="BA2220" s="2">
        <f t="shared" si="484"/>
        <v>3</v>
      </c>
      <c r="BB2220" s="2">
        <f t="shared" si="485"/>
        <v>0</v>
      </c>
      <c r="BC2220" s="2">
        <f t="shared" si="486"/>
        <v>0</v>
      </c>
      <c r="BD2220" s="2">
        <f t="shared" si="487"/>
        <v>1</v>
      </c>
      <c r="BE2220" s="2">
        <f t="shared" si="488"/>
        <v>0</v>
      </c>
      <c r="BF2220" s="2">
        <f t="shared" si="489"/>
        <v>1</v>
      </c>
      <c r="BG2220" s="2">
        <f t="shared" si="490"/>
        <v>3</v>
      </c>
      <c r="BH2220" s="2">
        <f t="shared" si="491"/>
        <v>6</v>
      </c>
    </row>
    <row r="2221" spans="1:60" x14ac:dyDescent="0.2">
      <c r="A2221" s="2">
        <v>2688</v>
      </c>
      <c r="B2221" s="2" t="s">
        <v>2916</v>
      </c>
      <c r="C2221" s="2" t="s">
        <v>2962</v>
      </c>
      <c r="D2221" s="2" t="s">
        <v>3022</v>
      </c>
      <c r="E2221" s="2">
        <v>6</v>
      </c>
      <c r="F2221" s="2">
        <v>0</v>
      </c>
      <c r="G2221" s="2">
        <v>0</v>
      </c>
      <c r="H2221" s="2" t="s">
        <v>2966</v>
      </c>
      <c r="I2221" s="2">
        <v>131040</v>
      </c>
      <c r="J2221" s="2">
        <v>2000</v>
      </c>
      <c r="K2221" s="2"/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2"/>
      <c r="AL2221" s="5">
        <v>887000</v>
      </c>
      <c r="AM2221" s="5">
        <v>774000</v>
      </c>
      <c r="AN2221" s="2"/>
      <c r="AO2221" s="2">
        <f t="shared" si="478"/>
        <v>0</v>
      </c>
      <c r="AP2221" s="2">
        <f t="shared" si="479"/>
        <v>0</v>
      </c>
      <c r="AQ2221" s="2">
        <f t="shared" si="480"/>
        <v>0</v>
      </c>
      <c r="AR2221" s="2"/>
      <c r="AS2221" s="2"/>
      <c r="AT2221" s="2"/>
      <c r="AU2221" s="2"/>
      <c r="AV2221" s="2">
        <f t="shared" si="481"/>
        <v>0</v>
      </c>
      <c r="AW2221" s="2">
        <f t="shared" si="482"/>
        <v>0</v>
      </c>
      <c r="AX2221" s="2">
        <f t="shared" si="483"/>
        <v>0</v>
      </c>
      <c r="AY2221" s="2"/>
      <c r="AZ2221" s="2"/>
      <c r="BA2221" s="2">
        <f t="shared" si="484"/>
        <v>0</v>
      </c>
      <c r="BB2221" s="2">
        <f t="shared" si="485"/>
        <v>0</v>
      </c>
      <c r="BC2221" s="2">
        <f t="shared" si="486"/>
        <v>0</v>
      </c>
      <c r="BD2221" s="2">
        <f t="shared" si="487"/>
        <v>1</v>
      </c>
      <c r="BE2221" s="2">
        <f t="shared" si="488"/>
        <v>0</v>
      </c>
      <c r="BF2221" s="2">
        <f t="shared" si="489"/>
        <v>0</v>
      </c>
      <c r="BG2221" s="2">
        <f t="shared" si="490"/>
        <v>0</v>
      </c>
      <c r="BH2221" s="2">
        <f t="shared" si="491"/>
        <v>0</v>
      </c>
    </row>
    <row r="2222" spans="1:60" x14ac:dyDescent="0.2">
      <c r="A2222" s="2">
        <v>2689</v>
      </c>
      <c r="B2222" s="2" t="s">
        <v>2916</v>
      </c>
      <c r="C2222" s="2" t="s">
        <v>2962</v>
      </c>
      <c r="D2222" s="2" t="s">
        <v>3023</v>
      </c>
      <c r="E2222" s="2">
        <v>6</v>
      </c>
      <c r="F2222" s="2">
        <v>7</v>
      </c>
      <c r="G2222" s="2">
        <v>2</v>
      </c>
      <c r="H2222" s="2" t="s">
        <v>129</v>
      </c>
      <c r="I2222" s="2">
        <v>86400</v>
      </c>
      <c r="J2222" s="2">
        <v>500</v>
      </c>
      <c r="K2222" s="2"/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4">
        <v>1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2"/>
      <c r="AL2222" s="5">
        <v>25300000</v>
      </c>
      <c r="AM2222" s="5">
        <v>17900000</v>
      </c>
      <c r="AN2222" s="2"/>
      <c r="AO2222" s="2">
        <f t="shared" si="478"/>
        <v>0</v>
      </c>
      <c r="AP2222" s="2">
        <f t="shared" si="479"/>
        <v>0</v>
      </c>
      <c r="AQ2222" s="2">
        <f t="shared" si="480"/>
        <v>0</v>
      </c>
      <c r="AR2222" s="2"/>
      <c r="AS2222" s="2"/>
      <c r="AT2222" s="2"/>
      <c r="AU2222" s="2"/>
      <c r="AV2222" s="2">
        <f t="shared" si="481"/>
        <v>0</v>
      </c>
      <c r="AW2222" s="2">
        <f t="shared" si="482"/>
        <v>0</v>
      </c>
      <c r="AX2222" s="2">
        <f t="shared" si="483"/>
        <v>1</v>
      </c>
      <c r="AY2222" s="2"/>
      <c r="AZ2222" s="2"/>
      <c r="BA2222" s="2">
        <f t="shared" si="484"/>
        <v>3</v>
      </c>
      <c r="BB2222" s="2">
        <f t="shared" si="485"/>
        <v>1</v>
      </c>
      <c r="BC2222" s="2">
        <f t="shared" si="486"/>
        <v>0</v>
      </c>
      <c r="BD2222" s="2">
        <f t="shared" si="487"/>
        <v>1</v>
      </c>
      <c r="BE2222" s="2">
        <f t="shared" si="488"/>
        <v>1</v>
      </c>
      <c r="BF2222" s="2">
        <f t="shared" si="489"/>
        <v>0</v>
      </c>
      <c r="BG2222" s="2">
        <f t="shared" si="490"/>
        <v>3</v>
      </c>
      <c r="BH2222" s="2">
        <f t="shared" si="491"/>
        <v>6</v>
      </c>
    </row>
    <row r="2223" spans="1:60" x14ac:dyDescent="0.2">
      <c r="A2223" s="2">
        <v>2690</v>
      </c>
      <c r="B2223" s="2" t="s">
        <v>2916</v>
      </c>
      <c r="C2223" s="2" t="s">
        <v>2962</v>
      </c>
      <c r="D2223" s="2" t="s">
        <v>3024</v>
      </c>
      <c r="E2223" s="2">
        <v>6</v>
      </c>
      <c r="F2223" s="2">
        <v>12</v>
      </c>
      <c r="G2223" s="2">
        <v>5</v>
      </c>
      <c r="H2223" s="2" t="s">
        <v>53</v>
      </c>
      <c r="I2223" s="2">
        <v>102240</v>
      </c>
      <c r="J2223" s="2">
        <v>1000</v>
      </c>
      <c r="K2223" s="2"/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2"/>
      <c r="AL2223" s="5">
        <v>1370000</v>
      </c>
      <c r="AM2223" s="5">
        <v>1020000</v>
      </c>
      <c r="AN2223" s="2"/>
      <c r="AO2223" s="2">
        <f t="shared" si="478"/>
        <v>0</v>
      </c>
      <c r="AP2223" s="2">
        <f t="shared" si="479"/>
        <v>0</v>
      </c>
      <c r="AQ2223" s="2">
        <f t="shared" si="480"/>
        <v>0</v>
      </c>
      <c r="AR2223" s="2"/>
      <c r="AS2223" s="2"/>
      <c r="AT2223" s="2"/>
      <c r="AU2223" s="2"/>
      <c r="AV2223" s="2">
        <f t="shared" si="481"/>
        <v>0</v>
      </c>
      <c r="AW2223" s="2">
        <f t="shared" si="482"/>
        <v>0</v>
      </c>
      <c r="AX2223" s="2">
        <f t="shared" si="483"/>
        <v>0</v>
      </c>
      <c r="AY2223" s="2"/>
      <c r="AZ2223" s="2"/>
      <c r="BA2223" s="2">
        <f t="shared" si="484"/>
        <v>0</v>
      </c>
      <c r="BB2223" s="2">
        <f t="shared" si="485"/>
        <v>0</v>
      </c>
      <c r="BC2223" s="2">
        <f t="shared" si="486"/>
        <v>0</v>
      </c>
      <c r="BD2223" s="2">
        <f t="shared" si="487"/>
        <v>1</v>
      </c>
      <c r="BE2223" s="2">
        <f t="shared" si="488"/>
        <v>0</v>
      </c>
      <c r="BF2223" s="2">
        <f t="shared" si="489"/>
        <v>1</v>
      </c>
      <c r="BG2223" s="2">
        <f t="shared" si="490"/>
        <v>0</v>
      </c>
      <c r="BH2223" s="2">
        <f t="shared" si="491"/>
        <v>0</v>
      </c>
    </row>
    <row r="2224" spans="1:60" x14ac:dyDescent="0.2">
      <c r="A2224" s="2">
        <v>2691</v>
      </c>
      <c r="B2224" s="2" t="s">
        <v>2916</v>
      </c>
      <c r="C2224" s="2" t="s">
        <v>2962</v>
      </c>
      <c r="D2224" s="2" t="s">
        <v>3025</v>
      </c>
      <c r="E2224" s="2">
        <v>6</v>
      </c>
      <c r="F2224" s="2">
        <v>12</v>
      </c>
      <c r="G2224" s="2">
        <v>3</v>
      </c>
      <c r="H2224" s="2" t="s">
        <v>53</v>
      </c>
      <c r="I2224" s="2">
        <v>102240</v>
      </c>
      <c r="J2224" s="2">
        <v>500</v>
      </c>
      <c r="K2224" s="2"/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2"/>
      <c r="AL2224" s="5">
        <v>288000</v>
      </c>
      <c r="AM2224" s="5">
        <v>288000</v>
      </c>
      <c r="AN2224" s="2"/>
      <c r="AO2224" s="2">
        <f t="shared" si="478"/>
        <v>0</v>
      </c>
      <c r="AP2224" s="2">
        <f t="shared" si="479"/>
        <v>0</v>
      </c>
      <c r="AQ2224" s="2">
        <f t="shared" si="480"/>
        <v>0</v>
      </c>
      <c r="AR2224" s="2"/>
      <c r="AS2224" s="2"/>
      <c r="AT2224" s="2"/>
      <c r="AU2224" s="2"/>
      <c r="AV2224" s="2">
        <f t="shared" si="481"/>
        <v>0</v>
      </c>
      <c r="AW2224" s="2">
        <f t="shared" si="482"/>
        <v>0</v>
      </c>
      <c r="AX2224" s="2">
        <f t="shared" si="483"/>
        <v>0</v>
      </c>
      <c r="AY2224" s="2"/>
      <c r="AZ2224" s="2"/>
      <c r="BA2224" s="2">
        <f t="shared" si="484"/>
        <v>0</v>
      </c>
      <c r="BB2224" s="2">
        <f t="shared" si="485"/>
        <v>0</v>
      </c>
      <c r="BC2224" s="2">
        <f t="shared" si="486"/>
        <v>0</v>
      </c>
      <c r="BD2224" s="2">
        <f t="shared" si="487"/>
        <v>1</v>
      </c>
      <c r="BE2224" s="2">
        <f t="shared" si="488"/>
        <v>1</v>
      </c>
      <c r="BF2224" s="2">
        <f t="shared" si="489"/>
        <v>1</v>
      </c>
      <c r="BG2224" s="2">
        <f t="shared" si="490"/>
        <v>0</v>
      </c>
      <c r="BH2224" s="2">
        <f t="shared" si="491"/>
        <v>0</v>
      </c>
    </row>
    <row r="2225" spans="1:60" x14ac:dyDescent="0.2">
      <c r="A2225" s="2">
        <v>2692</v>
      </c>
      <c r="B2225" s="2" t="s">
        <v>2916</v>
      </c>
      <c r="C2225" s="2" t="s">
        <v>2962</v>
      </c>
      <c r="D2225" s="2" t="s">
        <v>3026</v>
      </c>
      <c r="E2225" s="2">
        <v>6</v>
      </c>
      <c r="F2225" s="2">
        <v>12</v>
      </c>
      <c r="G2225" s="2">
        <v>8</v>
      </c>
      <c r="H2225" s="2" t="s">
        <v>1302</v>
      </c>
      <c r="I2225" s="2">
        <v>167040</v>
      </c>
      <c r="J2225" s="2">
        <v>0</v>
      </c>
      <c r="K2225" s="2"/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2"/>
      <c r="AL2225" s="5">
        <v>90100000</v>
      </c>
      <c r="AM2225" s="5">
        <v>63200000</v>
      </c>
      <c r="AN2225" s="2"/>
      <c r="AO2225" s="2">
        <f t="shared" si="478"/>
        <v>0</v>
      </c>
      <c r="AP2225" s="2">
        <f t="shared" si="479"/>
        <v>0</v>
      </c>
      <c r="AQ2225" s="2">
        <f t="shared" si="480"/>
        <v>0</v>
      </c>
      <c r="AR2225" s="2"/>
      <c r="AS2225" s="2"/>
      <c r="AT2225" s="2"/>
      <c r="AU2225" s="2"/>
      <c r="AV2225" s="2">
        <f t="shared" si="481"/>
        <v>0</v>
      </c>
      <c r="AW2225" s="2">
        <f t="shared" si="482"/>
        <v>0</v>
      </c>
      <c r="AX2225" s="2">
        <f t="shared" si="483"/>
        <v>0</v>
      </c>
      <c r="AY2225" s="2"/>
      <c r="AZ2225" s="2"/>
      <c r="BA2225" s="2">
        <f t="shared" si="484"/>
        <v>0</v>
      </c>
      <c r="BB2225" s="2">
        <f t="shared" si="485"/>
        <v>1</v>
      </c>
      <c r="BC2225" s="2">
        <f t="shared" si="486"/>
        <v>0</v>
      </c>
      <c r="BD2225" s="2">
        <f t="shared" si="487"/>
        <v>1</v>
      </c>
      <c r="BE2225" s="2">
        <f t="shared" si="488"/>
        <v>0</v>
      </c>
      <c r="BF2225" s="2">
        <f t="shared" si="489"/>
        <v>1</v>
      </c>
      <c r="BG2225" s="2">
        <f t="shared" si="490"/>
        <v>0</v>
      </c>
      <c r="BH2225" s="2">
        <f t="shared" si="491"/>
        <v>0</v>
      </c>
    </row>
    <row r="2226" spans="1:60" x14ac:dyDescent="0.2">
      <c r="A2226" s="2">
        <v>2693</v>
      </c>
      <c r="B2226" s="2" t="s">
        <v>2916</v>
      </c>
      <c r="C2226" s="2" t="s">
        <v>2962</v>
      </c>
      <c r="D2226" s="2" t="s">
        <v>3027</v>
      </c>
      <c r="E2226" s="2">
        <v>6</v>
      </c>
      <c r="F2226" s="2">
        <v>5</v>
      </c>
      <c r="G2226" s="2">
        <v>4</v>
      </c>
      <c r="H2226" s="2" t="s">
        <v>2112</v>
      </c>
      <c r="I2226" s="2">
        <v>73440</v>
      </c>
      <c r="J2226" s="2">
        <v>1000</v>
      </c>
      <c r="K2226" s="2"/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2"/>
      <c r="AL2226" s="5">
        <v>744000</v>
      </c>
      <c r="AM2226" s="5">
        <v>637000</v>
      </c>
      <c r="AN2226" s="2"/>
      <c r="AO2226" s="2">
        <f t="shared" si="478"/>
        <v>0</v>
      </c>
      <c r="AP2226" s="2">
        <f t="shared" si="479"/>
        <v>0</v>
      </c>
      <c r="AQ2226" s="2">
        <f t="shared" si="480"/>
        <v>0</v>
      </c>
      <c r="AR2226" s="2"/>
      <c r="AS2226" s="2"/>
      <c r="AT2226" s="2"/>
      <c r="AU2226" s="2"/>
      <c r="AV2226" s="2">
        <f t="shared" si="481"/>
        <v>0</v>
      </c>
      <c r="AW2226" s="2">
        <f t="shared" si="482"/>
        <v>0</v>
      </c>
      <c r="AX2226" s="2">
        <f t="shared" si="483"/>
        <v>0</v>
      </c>
      <c r="AY2226" s="2"/>
      <c r="AZ2226" s="2"/>
      <c r="BA2226" s="2">
        <f t="shared" si="484"/>
        <v>0</v>
      </c>
      <c r="BB2226" s="2">
        <f t="shared" si="485"/>
        <v>0</v>
      </c>
      <c r="BC2226" s="2">
        <f t="shared" si="486"/>
        <v>0</v>
      </c>
      <c r="BD2226" s="2">
        <f t="shared" si="487"/>
        <v>1</v>
      </c>
      <c r="BE2226" s="2">
        <f t="shared" si="488"/>
        <v>0</v>
      </c>
      <c r="BF2226" s="2">
        <f t="shared" si="489"/>
        <v>1</v>
      </c>
      <c r="BG2226" s="2">
        <f t="shared" si="490"/>
        <v>0</v>
      </c>
      <c r="BH2226" s="2">
        <f t="shared" si="491"/>
        <v>0</v>
      </c>
    </row>
    <row r="2227" spans="1:60" x14ac:dyDescent="0.2">
      <c r="A2227" s="2">
        <v>2694</v>
      </c>
      <c r="B2227" s="2" t="s">
        <v>2916</v>
      </c>
      <c r="C2227" s="2" t="s">
        <v>2962</v>
      </c>
      <c r="D2227" s="2" t="s">
        <v>3028</v>
      </c>
      <c r="E2227" s="2">
        <v>5</v>
      </c>
      <c r="F2227" s="2">
        <v>5</v>
      </c>
      <c r="G2227" s="2">
        <v>2</v>
      </c>
      <c r="H2227" s="2" t="s">
        <v>83</v>
      </c>
      <c r="I2227" s="2">
        <v>84960</v>
      </c>
      <c r="J2227" s="2">
        <v>0</v>
      </c>
      <c r="K2227" s="2"/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1</v>
      </c>
      <c r="AA2227" s="2">
        <v>0</v>
      </c>
      <c r="AB2227" s="2">
        <v>0</v>
      </c>
      <c r="AC2227" s="2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2"/>
      <c r="AL2227" s="5">
        <v>234000</v>
      </c>
      <c r="AM2227" s="5">
        <v>215000</v>
      </c>
      <c r="AN2227" s="2"/>
      <c r="AO2227" s="2">
        <f t="shared" si="478"/>
        <v>0</v>
      </c>
      <c r="AP2227" s="2">
        <f t="shared" si="479"/>
        <v>0</v>
      </c>
      <c r="AQ2227" s="2">
        <f t="shared" si="480"/>
        <v>0</v>
      </c>
      <c r="AR2227" s="2"/>
      <c r="AS2227" s="2"/>
      <c r="AT2227" s="2"/>
      <c r="AU2227" s="2"/>
      <c r="AV2227" s="2">
        <f t="shared" si="481"/>
        <v>0</v>
      </c>
      <c r="AW2227" s="2">
        <f t="shared" si="482"/>
        <v>0</v>
      </c>
      <c r="AX2227" s="2">
        <f t="shared" si="483"/>
        <v>1</v>
      </c>
      <c r="AY2227" s="2"/>
      <c r="AZ2227" s="2"/>
      <c r="BA2227" s="2">
        <f t="shared" si="484"/>
        <v>3</v>
      </c>
      <c r="BB2227" s="2">
        <f t="shared" si="485"/>
        <v>0</v>
      </c>
      <c r="BC2227" s="2">
        <f t="shared" si="486"/>
        <v>0</v>
      </c>
      <c r="BD2227" s="2">
        <f t="shared" si="487"/>
        <v>1</v>
      </c>
      <c r="BE2227" s="2">
        <f t="shared" si="488"/>
        <v>0</v>
      </c>
      <c r="BF2227" s="2">
        <f t="shared" si="489"/>
        <v>0</v>
      </c>
      <c r="BG2227" s="2">
        <f t="shared" si="490"/>
        <v>1</v>
      </c>
      <c r="BH2227" s="2">
        <f t="shared" si="491"/>
        <v>4</v>
      </c>
    </row>
    <row r="2228" spans="1:60" x14ac:dyDescent="0.2">
      <c r="A2228" s="2">
        <v>2695</v>
      </c>
      <c r="B2228" s="2" t="s">
        <v>2916</v>
      </c>
      <c r="C2228" s="2" t="s">
        <v>2962</v>
      </c>
      <c r="D2228" s="2" t="s">
        <v>3029</v>
      </c>
      <c r="E2228" s="2">
        <v>6</v>
      </c>
      <c r="F2228" s="2">
        <v>12</v>
      </c>
      <c r="G2228" s="2">
        <v>3</v>
      </c>
      <c r="H2228" s="2" t="s">
        <v>483</v>
      </c>
      <c r="I2228" s="2">
        <v>96480</v>
      </c>
      <c r="J2228" s="2">
        <v>1000</v>
      </c>
      <c r="K2228" s="2"/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2"/>
      <c r="AL2228" s="5">
        <v>320000</v>
      </c>
      <c r="AM2228" s="5">
        <v>288000</v>
      </c>
      <c r="AN2228" s="2"/>
      <c r="AO2228" s="2">
        <f t="shared" si="478"/>
        <v>0</v>
      </c>
      <c r="AP2228" s="2">
        <f t="shared" si="479"/>
        <v>0</v>
      </c>
      <c r="AQ2228" s="2">
        <f t="shared" si="480"/>
        <v>0</v>
      </c>
      <c r="AR2228" s="2"/>
      <c r="AS2228" s="2"/>
      <c r="AT2228" s="2"/>
      <c r="AU2228" s="2"/>
      <c r="AV2228" s="2">
        <f t="shared" si="481"/>
        <v>0</v>
      </c>
      <c r="AW2228" s="2">
        <f t="shared" si="482"/>
        <v>0</v>
      </c>
      <c r="AX2228" s="2">
        <f t="shared" si="483"/>
        <v>0</v>
      </c>
      <c r="AY2228" s="2"/>
      <c r="AZ2228" s="2"/>
      <c r="BA2228" s="2">
        <f t="shared" si="484"/>
        <v>0</v>
      </c>
      <c r="BB2228" s="2">
        <f t="shared" si="485"/>
        <v>0</v>
      </c>
      <c r="BC2228" s="2">
        <f t="shared" si="486"/>
        <v>0</v>
      </c>
      <c r="BD2228" s="2">
        <f t="shared" si="487"/>
        <v>1</v>
      </c>
      <c r="BE2228" s="2">
        <f t="shared" si="488"/>
        <v>0</v>
      </c>
      <c r="BF2228" s="2">
        <f t="shared" si="489"/>
        <v>1</v>
      </c>
      <c r="BG2228" s="2">
        <f t="shared" si="490"/>
        <v>0</v>
      </c>
      <c r="BH2228" s="2">
        <f t="shared" si="491"/>
        <v>0</v>
      </c>
    </row>
    <row r="2229" spans="1:60" x14ac:dyDescent="0.2">
      <c r="A2229" s="2">
        <v>2696</v>
      </c>
      <c r="B2229" s="2" t="s">
        <v>2916</v>
      </c>
      <c r="C2229" s="2" t="s">
        <v>2962</v>
      </c>
      <c r="D2229" s="2" t="s">
        <v>3030</v>
      </c>
      <c r="E2229" s="2">
        <v>3</v>
      </c>
      <c r="F2229" s="2">
        <v>5</v>
      </c>
      <c r="G2229" s="2">
        <v>1</v>
      </c>
      <c r="H2229" s="2" t="s">
        <v>58</v>
      </c>
      <c r="I2229" s="2">
        <v>37440</v>
      </c>
      <c r="J2229" s="2">
        <v>0</v>
      </c>
      <c r="K2229" s="2"/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1</v>
      </c>
      <c r="AA2229" s="2">
        <v>0</v>
      </c>
      <c r="AB2229" s="2">
        <v>0</v>
      </c>
      <c r="AC2229" s="2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2"/>
      <c r="AL2229" s="5">
        <v>258000</v>
      </c>
      <c r="AM2229" s="5">
        <v>274000</v>
      </c>
      <c r="AN2229" s="2"/>
      <c r="AO2229" s="2">
        <f t="shared" si="478"/>
        <v>0</v>
      </c>
      <c r="AP2229" s="2">
        <f t="shared" si="479"/>
        <v>0</v>
      </c>
      <c r="AQ2229" s="2">
        <f t="shared" si="480"/>
        <v>0</v>
      </c>
      <c r="AR2229" s="2"/>
      <c r="AS2229" s="2"/>
      <c r="AT2229" s="2"/>
      <c r="AU2229" s="2"/>
      <c r="AV2229" s="2">
        <f t="shared" si="481"/>
        <v>0</v>
      </c>
      <c r="AW2229" s="2">
        <f t="shared" si="482"/>
        <v>0</v>
      </c>
      <c r="AX2229" s="2">
        <f t="shared" si="483"/>
        <v>1</v>
      </c>
      <c r="AY2229" s="2"/>
      <c r="AZ2229" s="2"/>
      <c r="BA2229" s="2">
        <f t="shared" si="484"/>
        <v>3</v>
      </c>
      <c r="BB2229" s="2">
        <f t="shared" si="485"/>
        <v>0</v>
      </c>
      <c r="BC2229" s="2">
        <f t="shared" si="486"/>
        <v>0</v>
      </c>
      <c r="BD2229" s="2">
        <f t="shared" si="487"/>
        <v>1</v>
      </c>
      <c r="BE2229" s="2">
        <f t="shared" si="488"/>
        <v>0</v>
      </c>
      <c r="BF2229" s="2">
        <f t="shared" si="489"/>
        <v>0</v>
      </c>
      <c r="BG2229" s="2">
        <f t="shared" si="490"/>
        <v>1</v>
      </c>
      <c r="BH2229" s="2">
        <f t="shared" si="491"/>
        <v>4</v>
      </c>
    </row>
    <row r="2230" spans="1:60" x14ac:dyDescent="0.2">
      <c r="A2230" s="2">
        <v>2697</v>
      </c>
      <c r="B2230" s="2" t="s">
        <v>2916</v>
      </c>
      <c r="C2230" s="2" t="s">
        <v>2962</v>
      </c>
      <c r="D2230" s="2" t="s">
        <v>3031</v>
      </c>
      <c r="E2230" s="2">
        <v>5</v>
      </c>
      <c r="F2230" s="2">
        <v>5</v>
      </c>
      <c r="G2230" s="2">
        <v>1</v>
      </c>
      <c r="H2230" s="2" t="s">
        <v>88</v>
      </c>
      <c r="I2230" s="2">
        <v>76320</v>
      </c>
      <c r="J2230" s="2">
        <v>1000</v>
      </c>
      <c r="K2230" s="2"/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2"/>
      <c r="AL2230" s="5">
        <v>233000</v>
      </c>
      <c r="AM2230" s="5">
        <v>208000</v>
      </c>
      <c r="AN2230" s="2"/>
      <c r="AO2230" s="2">
        <f t="shared" si="478"/>
        <v>0</v>
      </c>
      <c r="AP2230" s="2">
        <f t="shared" si="479"/>
        <v>0</v>
      </c>
      <c r="AQ2230" s="2">
        <f t="shared" si="480"/>
        <v>0</v>
      </c>
      <c r="AR2230" s="2"/>
      <c r="AS2230" s="2"/>
      <c r="AT2230" s="2"/>
      <c r="AU2230" s="2"/>
      <c r="AV2230" s="2">
        <f t="shared" si="481"/>
        <v>0</v>
      </c>
      <c r="AW2230" s="2">
        <f t="shared" si="482"/>
        <v>0</v>
      </c>
      <c r="AX2230" s="2">
        <f t="shared" si="483"/>
        <v>0</v>
      </c>
      <c r="AY2230" s="2"/>
      <c r="AZ2230" s="2"/>
      <c r="BA2230" s="2">
        <f t="shared" si="484"/>
        <v>0</v>
      </c>
      <c r="BB2230" s="2">
        <f t="shared" si="485"/>
        <v>0</v>
      </c>
      <c r="BC2230" s="2">
        <f t="shared" si="486"/>
        <v>0</v>
      </c>
      <c r="BD2230" s="2">
        <f t="shared" si="487"/>
        <v>1</v>
      </c>
      <c r="BE2230" s="2">
        <f t="shared" si="488"/>
        <v>0</v>
      </c>
      <c r="BF2230" s="2">
        <f t="shared" si="489"/>
        <v>0</v>
      </c>
      <c r="BG2230" s="2">
        <f t="shared" si="490"/>
        <v>0</v>
      </c>
      <c r="BH2230" s="2">
        <f t="shared" si="491"/>
        <v>0</v>
      </c>
    </row>
    <row r="2231" spans="1:60" x14ac:dyDescent="0.2">
      <c r="A2231" s="2">
        <v>2698</v>
      </c>
      <c r="B2231" s="2" t="s">
        <v>2916</v>
      </c>
      <c r="C2231" s="2" t="s">
        <v>2962</v>
      </c>
      <c r="D2231" s="2" t="s">
        <v>3032</v>
      </c>
      <c r="E2231" s="2">
        <v>5</v>
      </c>
      <c r="F2231" s="2">
        <v>4</v>
      </c>
      <c r="G2231" s="2">
        <v>2</v>
      </c>
      <c r="H2231" s="2" t="s">
        <v>176</v>
      </c>
      <c r="I2231" s="2">
        <v>57600</v>
      </c>
      <c r="J2231" s="2">
        <v>300</v>
      </c>
      <c r="K2231" s="2"/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2"/>
      <c r="AL2231" s="5">
        <v>1780000</v>
      </c>
      <c r="AM2231" s="5">
        <v>1520000</v>
      </c>
      <c r="AN2231" s="2"/>
      <c r="AO2231" s="2">
        <f t="shared" si="478"/>
        <v>0</v>
      </c>
      <c r="AP2231" s="2">
        <f t="shared" si="479"/>
        <v>0</v>
      </c>
      <c r="AQ2231" s="2">
        <f t="shared" si="480"/>
        <v>0</v>
      </c>
      <c r="AR2231" s="2"/>
      <c r="AS2231" s="2"/>
      <c r="AT2231" s="2"/>
      <c r="AU2231" s="2"/>
      <c r="AV2231" s="2">
        <f t="shared" si="481"/>
        <v>0</v>
      </c>
      <c r="AW2231" s="2">
        <f t="shared" si="482"/>
        <v>0</v>
      </c>
      <c r="AX2231" s="2">
        <f t="shared" si="483"/>
        <v>0</v>
      </c>
      <c r="AY2231" s="2"/>
      <c r="AZ2231" s="2"/>
      <c r="BA2231" s="2">
        <f t="shared" si="484"/>
        <v>0</v>
      </c>
      <c r="BB2231" s="2">
        <f t="shared" si="485"/>
        <v>0</v>
      </c>
      <c r="BC2231" s="2">
        <f t="shared" si="486"/>
        <v>0</v>
      </c>
      <c r="BD2231" s="2">
        <f t="shared" si="487"/>
        <v>1</v>
      </c>
      <c r="BE2231" s="2">
        <f t="shared" si="488"/>
        <v>1</v>
      </c>
      <c r="BF2231" s="2">
        <f t="shared" si="489"/>
        <v>0</v>
      </c>
      <c r="BG2231" s="2">
        <f t="shared" si="490"/>
        <v>0</v>
      </c>
      <c r="BH2231" s="2">
        <f t="shared" si="491"/>
        <v>0</v>
      </c>
    </row>
    <row r="2232" spans="1:60" x14ac:dyDescent="0.2">
      <c r="A2232" s="2">
        <v>2699</v>
      </c>
      <c r="B2232" s="2" t="s">
        <v>2916</v>
      </c>
      <c r="C2232" s="2" t="s">
        <v>2962</v>
      </c>
      <c r="D2232" s="2" t="s">
        <v>3033</v>
      </c>
      <c r="E2232" s="2">
        <v>5</v>
      </c>
      <c r="F2232" s="2">
        <v>4</v>
      </c>
      <c r="G2232" s="2">
        <v>1</v>
      </c>
      <c r="H2232" s="2" t="s">
        <v>45</v>
      </c>
      <c r="I2232" s="2">
        <v>66240</v>
      </c>
      <c r="J2232" s="2">
        <v>300</v>
      </c>
      <c r="K2232" s="2"/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4">
        <v>0</v>
      </c>
      <c r="AE2232" s="4">
        <v>0</v>
      </c>
      <c r="AF2232" s="4">
        <v>0</v>
      </c>
      <c r="AG2232" s="4">
        <v>1</v>
      </c>
      <c r="AH2232" s="4">
        <v>0</v>
      </c>
      <c r="AI2232" s="4">
        <v>0</v>
      </c>
      <c r="AJ2232" s="4">
        <v>0</v>
      </c>
      <c r="AK2232" s="2"/>
      <c r="AL2232" s="5">
        <v>74000</v>
      </c>
      <c r="AM2232" s="5">
        <v>70500</v>
      </c>
      <c r="AN2232" s="2"/>
      <c r="AO2232" s="2">
        <f t="shared" si="478"/>
        <v>0</v>
      </c>
      <c r="AP2232" s="2">
        <f t="shared" si="479"/>
        <v>0</v>
      </c>
      <c r="AQ2232" s="2">
        <f t="shared" si="480"/>
        <v>0</v>
      </c>
      <c r="AR2232" s="2"/>
      <c r="AS2232" s="2"/>
      <c r="AT2232" s="2"/>
      <c r="AU2232" s="2"/>
      <c r="AV2232" s="2">
        <f t="shared" si="481"/>
        <v>0</v>
      </c>
      <c r="AW2232" s="2">
        <f t="shared" si="482"/>
        <v>0</v>
      </c>
      <c r="AX2232" s="2">
        <f t="shared" si="483"/>
        <v>1</v>
      </c>
      <c r="AY2232" s="2"/>
      <c r="AZ2232" s="2"/>
      <c r="BA2232" s="2">
        <f t="shared" si="484"/>
        <v>3</v>
      </c>
      <c r="BB2232" s="2">
        <f t="shared" si="485"/>
        <v>0</v>
      </c>
      <c r="BC2232" s="2">
        <f t="shared" si="486"/>
        <v>0</v>
      </c>
      <c r="BD2232" s="2">
        <f t="shared" si="487"/>
        <v>1</v>
      </c>
      <c r="BE2232" s="2">
        <f t="shared" si="488"/>
        <v>1</v>
      </c>
      <c r="BF2232" s="2">
        <f t="shared" si="489"/>
        <v>0</v>
      </c>
      <c r="BG2232" s="2">
        <f t="shared" si="490"/>
        <v>2</v>
      </c>
      <c r="BH2232" s="2">
        <f t="shared" si="491"/>
        <v>5</v>
      </c>
    </row>
    <row r="2233" spans="1:60" x14ac:dyDescent="0.2">
      <c r="A2233" s="2">
        <v>2700</v>
      </c>
      <c r="B2233" s="2" t="s">
        <v>2916</v>
      </c>
      <c r="C2233" s="2" t="s">
        <v>2962</v>
      </c>
      <c r="D2233" s="2" t="s">
        <v>3034</v>
      </c>
      <c r="E2233" s="2">
        <v>5</v>
      </c>
      <c r="F2233" s="2">
        <v>5</v>
      </c>
      <c r="G2233" s="2">
        <v>4</v>
      </c>
      <c r="H2233" s="2" t="s">
        <v>45</v>
      </c>
      <c r="I2233" s="2">
        <v>66240</v>
      </c>
      <c r="J2233" s="2">
        <v>1000</v>
      </c>
      <c r="K2233" s="2"/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1</v>
      </c>
      <c r="AI2233" s="4">
        <v>0</v>
      </c>
      <c r="AJ2233" s="4">
        <v>0</v>
      </c>
      <c r="AK2233" s="2"/>
      <c r="AL2233" s="5">
        <v>3160000</v>
      </c>
      <c r="AM2233" s="5">
        <v>2640000</v>
      </c>
      <c r="AN2233" s="2"/>
      <c r="AO2233" s="2">
        <f t="shared" si="478"/>
        <v>0</v>
      </c>
      <c r="AP2233" s="2">
        <f t="shared" si="479"/>
        <v>0</v>
      </c>
      <c r="AQ2233" s="2">
        <f t="shared" si="480"/>
        <v>0</v>
      </c>
      <c r="AR2233" s="2"/>
      <c r="AS2233" s="2"/>
      <c r="AT2233" s="2"/>
      <c r="AU2233" s="2"/>
      <c r="AV2233" s="2">
        <f t="shared" si="481"/>
        <v>0</v>
      </c>
      <c r="AW2233" s="2">
        <f t="shared" si="482"/>
        <v>0</v>
      </c>
      <c r="AX2233" s="2">
        <f t="shared" si="483"/>
        <v>1</v>
      </c>
      <c r="AY2233" s="2"/>
      <c r="AZ2233" s="2"/>
      <c r="BA2233" s="2">
        <f t="shared" si="484"/>
        <v>3</v>
      </c>
      <c r="BB2233" s="2">
        <f t="shared" si="485"/>
        <v>0</v>
      </c>
      <c r="BC2233" s="2">
        <f t="shared" si="486"/>
        <v>0</v>
      </c>
      <c r="BD2233" s="2">
        <f t="shared" si="487"/>
        <v>1</v>
      </c>
      <c r="BE2233" s="2">
        <f t="shared" si="488"/>
        <v>0</v>
      </c>
      <c r="BF2233" s="2">
        <f t="shared" si="489"/>
        <v>1</v>
      </c>
      <c r="BG2233" s="2">
        <f t="shared" si="490"/>
        <v>3</v>
      </c>
      <c r="BH2233" s="2">
        <f t="shared" si="491"/>
        <v>6</v>
      </c>
    </row>
    <row r="2234" spans="1:60" x14ac:dyDescent="0.2">
      <c r="A2234" s="2">
        <v>2701</v>
      </c>
      <c r="B2234" s="2" t="s">
        <v>2916</v>
      </c>
      <c r="C2234" s="2" t="s">
        <v>2962</v>
      </c>
      <c r="D2234" s="2" t="s">
        <v>3035</v>
      </c>
      <c r="E2234" s="2">
        <v>5</v>
      </c>
      <c r="F2234" s="2">
        <v>8</v>
      </c>
      <c r="G2234" s="2">
        <v>2</v>
      </c>
      <c r="H2234" s="2" t="s">
        <v>60</v>
      </c>
      <c r="I2234" s="2">
        <v>56160</v>
      </c>
      <c r="J2234" s="2">
        <v>300</v>
      </c>
      <c r="K2234" s="2"/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2"/>
      <c r="AL2234" s="5">
        <v>614000</v>
      </c>
      <c r="AM2234" s="5">
        <v>742000</v>
      </c>
      <c r="AN2234" s="2"/>
      <c r="AO2234" s="2">
        <f t="shared" si="478"/>
        <v>0</v>
      </c>
      <c r="AP2234" s="2">
        <f t="shared" si="479"/>
        <v>0</v>
      </c>
      <c r="AQ2234" s="2">
        <f t="shared" si="480"/>
        <v>0</v>
      </c>
      <c r="AR2234" s="2"/>
      <c r="AS2234" s="2"/>
      <c r="AT2234" s="2"/>
      <c r="AU2234" s="2"/>
      <c r="AV2234" s="2">
        <f t="shared" si="481"/>
        <v>0</v>
      </c>
      <c r="AW2234" s="2">
        <f t="shared" si="482"/>
        <v>0</v>
      </c>
      <c r="AX2234" s="2">
        <f t="shared" si="483"/>
        <v>0</v>
      </c>
      <c r="AY2234" s="2"/>
      <c r="AZ2234" s="2"/>
      <c r="BA2234" s="2">
        <f t="shared" si="484"/>
        <v>0</v>
      </c>
      <c r="BB2234" s="2">
        <f t="shared" si="485"/>
        <v>0</v>
      </c>
      <c r="BC2234" s="2">
        <f t="shared" si="486"/>
        <v>0</v>
      </c>
      <c r="BD2234" s="2">
        <f t="shared" si="487"/>
        <v>1</v>
      </c>
      <c r="BE2234" s="2">
        <f t="shared" si="488"/>
        <v>1</v>
      </c>
      <c r="BF2234" s="2">
        <f t="shared" si="489"/>
        <v>0</v>
      </c>
      <c r="BG2234" s="2">
        <f t="shared" si="490"/>
        <v>0</v>
      </c>
      <c r="BH2234" s="2">
        <f t="shared" si="491"/>
        <v>0</v>
      </c>
    </row>
    <row r="2235" spans="1:60" x14ac:dyDescent="0.2">
      <c r="A2235" s="2">
        <v>2702</v>
      </c>
      <c r="B2235" s="2" t="s">
        <v>2916</v>
      </c>
      <c r="C2235" s="2" t="s">
        <v>2962</v>
      </c>
      <c r="D2235" s="2" t="s">
        <v>3036</v>
      </c>
      <c r="E2235" s="2">
        <v>5</v>
      </c>
      <c r="F2235" s="2">
        <v>7</v>
      </c>
      <c r="G2235" s="2">
        <v>2</v>
      </c>
      <c r="H2235" s="2" t="s">
        <v>60</v>
      </c>
      <c r="I2235" s="2">
        <v>56160</v>
      </c>
      <c r="J2235" s="2">
        <v>300</v>
      </c>
      <c r="K2235" s="2"/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2"/>
      <c r="AL2235" s="5">
        <v>588000</v>
      </c>
      <c r="AM2235" s="5">
        <v>699000</v>
      </c>
      <c r="AN2235" s="2"/>
      <c r="AO2235" s="2">
        <f t="shared" si="478"/>
        <v>0</v>
      </c>
      <c r="AP2235" s="2">
        <f t="shared" si="479"/>
        <v>0</v>
      </c>
      <c r="AQ2235" s="2">
        <f t="shared" si="480"/>
        <v>0</v>
      </c>
      <c r="AR2235" s="2"/>
      <c r="AS2235" s="2"/>
      <c r="AT2235" s="2"/>
      <c r="AU2235" s="2"/>
      <c r="AV2235" s="2">
        <f t="shared" si="481"/>
        <v>0</v>
      </c>
      <c r="AW2235" s="2">
        <f t="shared" si="482"/>
        <v>0</v>
      </c>
      <c r="AX2235" s="2">
        <f t="shared" si="483"/>
        <v>0</v>
      </c>
      <c r="AY2235" s="2"/>
      <c r="AZ2235" s="2"/>
      <c r="BA2235" s="2">
        <f t="shared" si="484"/>
        <v>0</v>
      </c>
      <c r="BB2235" s="2">
        <f t="shared" si="485"/>
        <v>0</v>
      </c>
      <c r="BC2235" s="2">
        <f t="shared" si="486"/>
        <v>0</v>
      </c>
      <c r="BD2235" s="2">
        <f t="shared" si="487"/>
        <v>1</v>
      </c>
      <c r="BE2235" s="2">
        <f t="shared" si="488"/>
        <v>1</v>
      </c>
      <c r="BF2235" s="2">
        <f t="shared" si="489"/>
        <v>0</v>
      </c>
      <c r="BG2235" s="2">
        <f t="shared" si="490"/>
        <v>0</v>
      </c>
      <c r="BH2235" s="2">
        <f t="shared" si="491"/>
        <v>0</v>
      </c>
    </row>
    <row r="2236" spans="1:60" x14ac:dyDescent="0.2">
      <c r="A2236" s="2">
        <v>2703</v>
      </c>
      <c r="B2236" s="2" t="s">
        <v>2916</v>
      </c>
      <c r="C2236" s="2" t="s">
        <v>2962</v>
      </c>
      <c r="D2236" s="2" t="s">
        <v>3037</v>
      </c>
      <c r="E2236" s="2">
        <v>3</v>
      </c>
      <c r="F2236" s="2">
        <v>2</v>
      </c>
      <c r="G2236" s="2">
        <v>1</v>
      </c>
      <c r="H2236" s="2" t="s">
        <v>86</v>
      </c>
      <c r="I2236" s="2">
        <v>12960</v>
      </c>
      <c r="J2236" s="2">
        <v>0</v>
      </c>
      <c r="K2236" s="2"/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2"/>
      <c r="AL2236" s="5">
        <v>2030000</v>
      </c>
      <c r="AM2236" s="5">
        <v>10300000</v>
      </c>
      <c r="AN2236" s="2"/>
      <c r="AO2236" s="2">
        <f t="shared" si="478"/>
        <v>0</v>
      </c>
      <c r="AP2236" s="2">
        <f t="shared" si="479"/>
        <v>0</v>
      </c>
      <c r="AQ2236" s="2">
        <f t="shared" si="480"/>
        <v>0</v>
      </c>
      <c r="AR2236" s="2"/>
      <c r="AS2236" s="2"/>
      <c r="AT2236" s="2"/>
      <c r="AU2236" s="2"/>
      <c r="AV2236" s="2">
        <f t="shared" si="481"/>
        <v>0</v>
      </c>
      <c r="AW2236" s="2">
        <f t="shared" si="482"/>
        <v>0</v>
      </c>
      <c r="AX2236" s="2">
        <f t="shared" si="483"/>
        <v>0</v>
      </c>
      <c r="AY2236" s="2"/>
      <c r="AZ2236" s="2"/>
      <c r="BA2236" s="2">
        <f t="shared" si="484"/>
        <v>0</v>
      </c>
      <c r="BB2236" s="2">
        <f t="shared" si="485"/>
        <v>1</v>
      </c>
      <c r="BC2236" s="2">
        <f t="shared" si="486"/>
        <v>1</v>
      </c>
      <c r="BD2236" s="2">
        <f t="shared" si="487"/>
        <v>1</v>
      </c>
      <c r="BE2236" s="2">
        <f t="shared" si="488"/>
        <v>0</v>
      </c>
      <c r="BF2236" s="2">
        <f t="shared" si="489"/>
        <v>0</v>
      </c>
      <c r="BG2236" s="2">
        <f t="shared" si="490"/>
        <v>0</v>
      </c>
      <c r="BH2236" s="2">
        <f t="shared" si="491"/>
        <v>0</v>
      </c>
    </row>
    <row r="2237" spans="1:60" x14ac:dyDescent="0.2">
      <c r="A2237" s="2">
        <v>2704</v>
      </c>
      <c r="B2237" s="2" t="s">
        <v>2916</v>
      </c>
      <c r="C2237" s="2" t="s">
        <v>3038</v>
      </c>
      <c r="D2237" s="2" t="s">
        <v>3039</v>
      </c>
      <c r="E2237" s="2">
        <v>5</v>
      </c>
      <c r="F2237" s="2">
        <v>4</v>
      </c>
      <c r="G2237" s="2">
        <v>4</v>
      </c>
      <c r="H2237" s="2" t="s">
        <v>616</v>
      </c>
      <c r="I2237" s="2">
        <v>72000</v>
      </c>
      <c r="J2237" s="2">
        <v>0</v>
      </c>
      <c r="K2237" s="2"/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2"/>
      <c r="AL2237" s="5">
        <v>697000</v>
      </c>
      <c r="AM2237" s="5">
        <v>602000</v>
      </c>
      <c r="AN2237" s="2"/>
      <c r="AO2237" s="2">
        <f t="shared" si="478"/>
        <v>0</v>
      </c>
      <c r="AP2237" s="2">
        <f t="shared" si="479"/>
        <v>0</v>
      </c>
      <c r="AQ2237" s="2">
        <f t="shared" si="480"/>
        <v>0</v>
      </c>
      <c r="AR2237" s="2"/>
      <c r="AS2237" s="2"/>
      <c r="AT2237" s="2"/>
      <c r="AU2237" s="2"/>
      <c r="AV2237" s="2">
        <f t="shared" si="481"/>
        <v>0</v>
      </c>
      <c r="AW2237" s="2">
        <f t="shared" si="482"/>
        <v>0</v>
      </c>
      <c r="AX2237" s="2">
        <f t="shared" si="483"/>
        <v>0</v>
      </c>
      <c r="AY2237" s="2"/>
      <c r="AZ2237" s="2"/>
      <c r="BA2237" s="2">
        <f t="shared" si="484"/>
        <v>0</v>
      </c>
      <c r="BB2237" s="2">
        <f t="shared" si="485"/>
        <v>0</v>
      </c>
      <c r="BC2237" s="2">
        <f t="shared" si="486"/>
        <v>0</v>
      </c>
      <c r="BD2237" s="2">
        <f t="shared" si="487"/>
        <v>1</v>
      </c>
      <c r="BE2237" s="2">
        <f t="shared" si="488"/>
        <v>0</v>
      </c>
      <c r="BF2237" s="2">
        <f t="shared" si="489"/>
        <v>1</v>
      </c>
      <c r="BG2237" s="2">
        <f t="shared" si="490"/>
        <v>0</v>
      </c>
      <c r="BH2237" s="2">
        <f t="shared" si="491"/>
        <v>0</v>
      </c>
    </row>
    <row r="2238" spans="1:60" x14ac:dyDescent="0.2">
      <c r="A2238" s="2">
        <v>2705</v>
      </c>
      <c r="B2238" s="2" t="s">
        <v>2916</v>
      </c>
      <c r="C2238" s="2" t="s">
        <v>3040</v>
      </c>
      <c r="D2238" s="2" t="s">
        <v>3041</v>
      </c>
      <c r="E2238" s="2">
        <v>5</v>
      </c>
      <c r="F2238" s="2">
        <v>11</v>
      </c>
      <c r="G2238" s="2">
        <v>4</v>
      </c>
      <c r="H2238" s="2" t="s">
        <v>117</v>
      </c>
      <c r="I2238" s="2">
        <v>43200</v>
      </c>
      <c r="J2238" s="2">
        <v>7500</v>
      </c>
      <c r="K2238" s="2">
        <v>1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1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2">
        <v>1</v>
      </c>
      <c r="AL2238" s="5">
        <v>74400</v>
      </c>
      <c r="AM2238" s="5">
        <v>68000</v>
      </c>
      <c r="AN2238" s="2"/>
      <c r="AO2238" s="2">
        <f t="shared" si="478"/>
        <v>0</v>
      </c>
      <c r="AP2238" s="2">
        <f t="shared" si="479"/>
        <v>0</v>
      </c>
      <c r="AQ2238" s="2">
        <f t="shared" si="480"/>
        <v>0</v>
      </c>
      <c r="AR2238" s="2"/>
      <c r="AS2238" s="2"/>
      <c r="AT2238" s="2"/>
      <c r="AU2238" s="2"/>
      <c r="AV2238" s="2">
        <f t="shared" si="481"/>
        <v>0</v>
      </c>
      <c r="AW2238" s="2">
        <f t="shared" si="482"/>
        <v>0</v>
      </c>
      <c r="AX2238" s="2">
        <f t="shared" si="483"/>
        <v>1</v>
      </c>
      <c r="AY2238" s="2"/>
      <c r="AZ2238" s="2"/>
      <c r="BA2238" s="2">
        <f t="shared" si="484"/>
        <v>3</v>
      </c>
      <c r="BB2238" s="2">
        <f t="shared" si="485"/>
        <v>0</v>
      </c>
      <c r="BC2238" s="2">
        <f t="shared" si="486"/>
        <v>0</v>
      </c>
      <c r="BD2238" s="2">
        <f t="shared" si="487"/>
        <v>1</v>
      </c>
      <c r="BE2238" s="2">
        <f t="shared" si="488"/>
        <v>0</v>
      </c>
      <c r="BF2238" s="2">
        <f t="shared" si="489"/>
        <v>1</v>
      </c>
      <c r="BG2238" s="2">
        <f t="shared" si="490"/>
        <v>3</v>
      </c>
      <c r="BH2238" s="2">
        <f t="shared" si="491"/>
        <v>6</v>
      </c>
    </row>
    <row r="2239" spans="1:60" x14ac:dyDescent="0.2">
      <c r="A2239" s="2">
        <v>2706</v>
      </c>
      <c r="B2239" s="2" t="s">
        <v>2916</v>
      </c>
      <c r="C2239" s="2" t="s">
        <v>3040</v>
      </c>
      <c r="D2239" s="2" t="s">
        <v>3042</v>
      </c>
      <c r="E2239" s="2">
        <v>5</v>
      </c>
      <c r="F2239" s="2">
        <v>11</v>
      </c>
      <c r="G2239" s="2">
        <v>4</v>
      </c>
      <c r="H2239" s="2" t="s">
        <v>117</v>
      </c>
      <c r="I2239" s="2">
        <v>43200</v>
      </c>
      <c r="J2239" s="2">
        <v>5000</v>
      </c>
      <c r="K2239" s="2">
        <v>1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1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2">
        <v>1</v>
      </c>
      <c r="AL2239" s="5">
        <v>2150000</v>
      </c>
      <c r="AM2239" s="5">
        <v>1500000</v>
      </c>
      <c r="AN2239" s="2"/>
      <c r="AO2239" s="2">
        <f t="shared" si="478"/>
        <v>0</v>
      </c>
      <c r="AP2239" s="2">
        <f t="shared" si="479"/>
        <v>0</v>
      </c>
      <c r="AQ2239" s="2">
        <f t="shared" si="480"/>
        <v>0</v>
      </c>
      <c r="AR2239" s="2"/>
      <c r="AS2239" s="2"/>
      <c r="AT2239" s="2"/>
      <c r="AU2239" s="2"/>
      <c r="AV2239" s="2">
        <f t="shared" si="481"/>
        <v>0</v>
      </c>
      <c r="AW2239" s="2">
        <f t="shared" si="482"/>
        <v>0</v>
      </c>
      <c r="AX2239" s="2">
        <f t="shared" si="483"/>
        <v>1</v>
      </c>
      <c r="AY2239" s="2"/>
      <c r="AZ2239" s="2"/>
      <c r="BA2239" s="2">
        <f t="shared" si="484"/>
        <v>3</v>
      </c>
      <c r="BB2239" s="2">
        <f t="shared" si="485"/>
        <v>0</v>
      </c>
      <c r="BC2239" s="2">
        <f t="shared" si="486"/>
        <v>0</v>
      </c>
      <c r="BD2239" s="2">
        <f t="shared" si="487"/>
        <v>1</v>
      </c>
      <c r="BE2239" s="2">
        <f t="shared" si="488"/>
        <v>0</v>
      </c>
      <c r="BF2239" s="2">
        <f t="shared" si="489"/>
        <v>1</v>
      </c>
      <c r="BG2239" s="2">
        <f t="shared" si="490"/>
        <v>3</v>
      </c>
      <c r="BH2239" s="2">
        <f t="shared" si="491"/>
        <v>6</v>
      </c>
    </row>
    <row r="2240" spans="1:60" x14ac:dyDescent="0.2">
      <c r="A2240" s="2">
        <v>2707</v>
      </c>
      <c r="B2240" s="2" t="s">
        <v>2916</v>
      </c>
      <c r="C2240" s="2" t="s">
        <v>3040</v>
      </c>
      <c r="D2240" s="2" t="s">
        <v>3043</v>
      </c>
      <c r="E2240" s="2">
        <v>5</v>
      </c>
      <c r="F2240" s="2">
        <v>11</v>
      </c>
      <c r="G2240" s="2">
        <v>4</v>
      </c>
      <c r="H2240" s="2" t="s">
        <v>117</v>
      </c>
      <c r="I2240" s="2">
        <v>43200</v>
      </c>
      <c r="J2240" s="2">
        <v>5000</v>
      </c>
      <c r="K2240" s="2">
        <v>1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1</v>
      </c>
      <c r="AI2240" s="4">
        <v>0</v>
      </c>
      <c r="AJ2240" s="4">
        <v>0</v>
      </c>
      <c r="AK2240" s="2">
        <v>1</v>
      </c>
      <c r="AL2240" s="5">
        <v>2370000</v>
      </c>
      <c r="AM2240" s="5">
        <v>1340000</v>
      </c>
      <c r="AN2240" s="2"/>
      <c r="AO2240" s="2">
        <f t="shared" si="478"/>
        <v>0</v>
      </c>
      <c r="AP2240" s="2">
        <f t="shared" si="479"/>
        <v>0</v>
      </c>
      <c r="AQ2240" s="2">
        <f t="shared" si="480"/>
        <v>0</v>
      </c>
      <c r="AR2240" s="2"/>
      <c r="AS2240" s="2"/>
      <c r="AT2240" s="2"/>
      <c r="AU2240" s="2"/>
      <c r="AV2240" s="2">
        <f t="shared" si="481"/>
        <v>0</v>
      </c>
      <c r="AW2240" s="2">
        <f t="shared" si="482"/>
        <v>0</v>
      </c>
      <c r="AX2240" s="2">
        <f t="shared" si="483"/>
        <v>1</v>
      </c>
      <c r="AY2240" s="2"/>
      <c r="AZ2240" s="2"/>
      <c r="BA2240" s="2">
        <f t="shared" si="484"/>
        <v>3</v>
      </c>
      <c r="BB2240" s="2">
        <f t="shared" si="485"/>
        <v>0</v>
      </c>
      <c r="BC2240" s="2">
        <f t="shared" si="486"/>
        <v>0</v>
      </c>
      <c r="BD2240" s="2">
        <f t="shared" si="487"/>
        <v>1</v>
      </c>
      <c r="BE2240" s="2">
        <f t="shared" si="488"/>
        <v>0</v>
      </c>
      <c r="BF2240" s="2">
        <f t="shared" si="489"/>
        <v>1</v>
      </c>
      <c r="BG2240" s="2">
        <f t="shared" si="490"/>
        <v>3</v>
      </c>
      <c r="BH2240" s="2">
        <f t="shared" si="491"/>
        <v>6</v>
      </c>
    </row>
    <row r="2241" spans="1:60" x14ac:dyDescent="0.2">
      <c r="A2241" s="2">
        <v>2708</v>
      </c>
      <c r="B2241" s="2" t="s">
        <v>2916</v>
      </c>
      <c r="C2241" s="2" t="s">
        <v>3040</v>
      </c>
      <c r="D2241" s="2" t="s">
        <v>3044</v>
      </c>
      <c r="E2241" s="2">
        <v>5</v>
      </c>
      <c r="F2241" s="2">
        <v>11</v>
      </c>
      <c r="G2241" s="2">
        <v>4</v>
      </c>
      <c r="H2241" s="2" t="s">
        <v>117</v>
      </c>
      <c r="I2241" s="2">
        <v>43200</v>
      </c>
      <c r="J2241" s="2">
        <v>7500</v>
      </c>
      <c r="K2241" s="2">
        <v>1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1</v>
      </c>
      <c r="AI2241" s="4">
        <v>0</v>
      </c>
      <c r="AJ2241" s="4">
        <v>0</v>
      </c>
      <c r="AK2241" s="2">
        <v>1</v>
      </c>
      <c r="AL2241" s="5">
        <v>76100</v>
      </c>
      <c r="AM2241" s="5">
        <v>69600</v>
      </c>
      <c r="AN2241" s="2"/>
      <c r="AO2241" s="2">
        <f t="shared" si="478"/>
        <v>0</v>
      </c>
      <c r="AP2241" s="2">
        <f t="shared" si="479"/>
        <v>0</v>
      </c>
      <c r="AQ2241" s="2">
        <f t="shared" si="480"/>
        <v>0</v>
      </c>
      <c r="AR2241" s="2"/>
      <c r="AS2241" s="2"/>
      <c r="AT2241" s="2"/>
      <c r="AU2241" s="2"/>
      <c r="AV2241" s="2">
        <f t="shared" si="481"/>
        <v>0</v>
      </c>
      <c r="AW2241" s="2">
        <f t="shared" si="482"/>
        <v>0</v>
      </c>
      <c r="AX2241" s="2">
        <f t="shared" si="483"/>
        <v>1</v>
      </c>
      <c r="AY2241" s="2"/>
      <c r="AZ2241" s="2"/>
      <c r="BA2241" s="2">
        <f t="shared" si="484"/>
        <v>3</v>
      </c>
      <c r="BB2241" s="2">
        <f t="shared" si="485"/>
        <v>0</v>
      </c>
      <c r="BC2241" s="2">
        <f t="shared" si="486"/>
        <v>0</v>
      </c>
      <c r="BD2241" s="2">
        <f t="shared" si="487"/>
        <v>1</v>
      </c>
      <c r="BE2241" s="2">
        <f t="shared" si="488"/>
        <v>0</v>
      </c>
      <c r="BF2241" s="2">
        <f t="shared" si="489"/>
        <v>1</v>
      </c>
      <c r="BG2241" s="2">
        <f t="shared" si="490"/>
        <v>3</v>
      </c>
      <c r="BH2241" s="2">
        <f t="shared" si="491"/>
        <v>6</v>
      </c>
    </row>
    <row r="2242" spans="1:60" x14ac:dyDescent="0.2">
      <c r="A2242" s="2">
        <v>2709</v>
      </c>
      <c r="B2242" s="2" t="s">
        <v>2916</v>
      </c>
      <c r="C2242" s="2" t="s">
        <v>3040</v>
      </c>
      <c r="D2242" s="2" t="s">
        <v>3045</v>
      </c>
      <c r="E2242" s="2">
        <v>5</v>
      </c>
      <c r="F2242" s="2">
        <v>14</v>
      </c>
      <c r="G2242" s="2">
        <v>4</v>
      </c>
      <c r="H2242" s="2" t="s">
        <v>117</v>
      </c>
      <c r="I2242" s="2">
        <v>43200</v>
      </c>
      <c r="J2242" s="2">
        <v>7500</v>
      </c>
      <c r="K2242" s="2">
        <v>1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1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2">
        <v>1</v>
      </c>
      <c r="AL2242" s="5">
        <v>288000</v>
      </c>
      <c r="AM2242" s="5">
        <v>252000</v>
      </c>
      <c r="AN2242" s="2"/>
      <c r="AO2242" s="2">
        <f t="shared" si="478"/>
        <v>0</v>
      </c>
      <c r="AP2242" s="2">
        <f t="shared" si="479"/>
        <v>0</v>
      </c>
      <c r="AQ2242" s="2">
        <f t="shared" si="480"/>
        <v>0</v>
      </c>
      <c r="AR2242" s="2"/>
      <c r="AS2242" s="2"/>
      <c r="AT2242" s="2"/>
      <c r="AU2242" s="2"/>
      <c r="AV2242" s="2">
        <f t="shared" si="481"/>
        <v>0</v>
      </c>
      <c r="AW2242" s="2">
        <f t="shared" si="482"/>
        <v>0</v>
      </c>
      <c r="AX2242" s="2">
        <f t="shared" si="483"/>
        <v>1</v>
      </c>
      <c r="AY2242" s="2"/>
      <c r="AZ2242" s="2"/>
      <c r="BA2242" s="2">
        <f t="shared" si="484"/>
        <v>3</v>
      </c>
      <c r="BB2242" s="2">
        <f t="shared" si="485"/>
        <v>0</v>
      </c>
      <c r="BC2242" s="2">
        <f t="shared" si="486"/>
        <v>0</v>
      </c>
      <c r="BD2242" s="2">
        <f t="shared" si="487"/>
        <v>1</v>
      </c>
      <c r="BE2242" s="2">
        <f t="shared" si="488"/>
        <v>0</v>
      </c>
      <c r="BF2242" s="2">
        <f t="shared" si="489"/>
        <v>1</v>
      </c>
      <c r="BG2242" s="2">
        <f t="shared" si="490"/>
        <v>3</v>
      </c>
      <c r="BH2242" s="2">
        <f t="shared" si="491"/>
        <v>6</v>
      </c>
    </row>
    <row r="2243" spans="1:60" x14ac:dyDescent="0.2">
      <c r="A2243" s="2">
        <v>2710</v>
      </c>
      <c r="B2243" s="2" t="s">
        <v>2916</v>
      </c>
      <c r="C2243" s="2" t="s">
        <v>3040</v>
      </c>
      <c r="D2243" s="2" t="s">
        <v>3046</v>
      </c>
      <c r="E2243" s="2">
        <v>5</v>
      </c>
      <c r="F2243" s="2">
        <v>16</v>
      </c>
      <c r="G2243" s="2">
        <v>4</v>
      </c>
      <c r="H2243" s="2" t="s">
        <v>117</v>
      </c>
      <c r="I2243" s="2">
        <v>43200</v>
      </c>
      <c r="J2243" s="2">
        <v>15000</v>
      </c>
      <c r="K2243" s="2">
        <v>1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1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2">
        <v>1</v>
      </c>
      <c r="AL2243" s="5">
        <v>689000</v>
      </c>
      <c r="AM2243" s="5">
        <v>594000</v>
      </c>
      <c r="AN2243" s="2"/>
      <c r="AO2243" s="2">
        <f t="shared" si="478"/>
        <v>0</v>
      </c>
      <c r="AP2243" s="2">
        <f t="shared" si="479"/>
        <v>0</v>
      </c>
      <c r="AQ2243" s="2">
        <f t="shared" si="480"/>
        <v>0</v>
      </c>
      <c r="AR2243" s="2"/>
      <c r="AS2243" s="2"/>
      <c r="AT2243" s="2"/>
      <c r="AU2243" s="2"/>
      <c r="AV2243" s="2">
        <f t="shared" si="481"/>
        <v>0</v>
      </c>
      <c r="AW2243" s="2">
        <f t="shared" si="482"/>
        <v>0</v>
      </c>
      <c r="AX2243" s="2">
        <f t="shared" si="483"/>
        <v>1</v>
      </c>
      <c r="AY2243" s="2"/>
      <c r="AZ2243" s="2"/>
      <c r="BA2243" s="2">
        <f t="shared" si="484"/>
        <v>3</v>
      </c>
      <c r="BB2243" s="2">
        <f t="shared" si="485"/>
        <v>0</v>
      </c>
      <c r="BC2243" s="2">
        <f t="shared" si="486"/>
        <v>0</v>
      </c>
      <c r="BD2243" s="2">
        <f t="shared" si="487"/>
        <v>1</v>
      </c>
      <c r="BE2243" s="2">
        <f t="shared" si="488"/>
        <v>0</v>
      </c>
      <c r="BF2243" s="2">
        <f t="shared" si="489"/>
        <v>1</v>
      </c>
      <c r="BG2243" s="2">
        <f t="shared" si="490"/>
        <v>3</v>
      </c>
      <c r="BH2243" s="2">
        <f t="shared" si="491"/>
        <v>6</v>
      </c>
    </row>
    <row r="2244" spans="1:60" x14ac:dyDescent="0.2">
      <c r="A2244" s="2">
        <v>2711</v>
      </c>
      <c r="B2244" s="2" t="s">
        <v>2916</v>
      </c>
      <c r="C2244" s="2" t="s">
        <v>3040</v>
      </c>
      <c r="D2244" s="2" t="s">
        <v>3047</v>
      </c>
      <c r="E2244" s="2">
        <v>5</v>
      </c>
      <c r="F2244" s="2">
        <v>14</v>
      </c>
      <c r="G2244" s="2">
        <v>4</v>
      </c>
      <c r="H2244" s="2" t="s">
        <v>117</v>
      </c>
      <c r="I2244" s="2">
        <v>43200</v>
      </c>
      <c r="J2244" s="2">
        <v>7500</v>
      </c>
      <c r="K2244" s="2">
        <v>1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1</v>
      </c>
      <c r="AI2244" s="4">
        <v>0</v>
      </c>
      <c r="AJ2244" s="4">
        <v>0</v>
      </c>
      <c r="AK2244" s="2">
        <v>1</v>
      </c>
      <c r="AL2244" s="5">
        <v>254000</v>
      </c>
      <c r="AM2244" s="5">
        <v>229000</v>
      </c>
      <c r="AN2244" s="2"/>
      <c r="AO2244" s="2">
        <f t="shared" ref="AO2244:AO2307" si="492">SUM(L2244:S2244)</f>
        <v>0</v>
      </c>
      <c r="AP2244" s="2">
        <f t="shared" ref="AP2244:AP2307" si="493">T2244+U2244</f>
        <v>0</v>
      </c>
      <c r="AQ2244" s="2">
        <f t="shared" ref="AQ2244:AQ2307" si="494">W2244</f>
        <v>0</v>
      </c>
      <c r="AR2244" s="2"/>
      <c r="AS2244" s="2"/>
      <c r="AT2244" s="2"/>
      <c r="AU2244" s="2"/>
      <c r="AV2244" s="2">
        <f t="shared" ref="AV2244:AV2307" si="495">AI2244+AJ2244</f>
        <v>0</v>
      </c>
      <c r="AW2244" s="2">
        <f t="shared" ref="AW2244:AW2307" si="496">V2244</f>
        <v>0</v>
      </c>
      <c r="AX2244" s="2">
        <f t="shared" ref="AX2244:AX2307" si="497">SUM(X2244:AH2244)</f>
        <v>1</v>
      </c>
      <c r="AY2244" s="2"/>
      <c r="AZ2244" s="2"/>
      <c r="BA2244" s="2">
        <f t="shared" ref="BA2244:BA2307" si="498">AN2244*4+AO2244*4+AP2244*4+AQ2244*3+AR2244*4+AS2244*4+(AT2244+AU2244+AV2244)*4+AW2244*4+AX2244*3-AY2244*3+AZ2244*4</f>
        <v>3</v>
      </c>
      <c r="BB2244" s="2">
        <f t="shared" ref="BB2244:BB2307" si="499">IF(AM2244&gt;3000000,1,0)</f>
        <v>0</v>
      </c>
      <c r="BC2244" s="2">
        <f t="shared" ref="BC2244:BC2307" si="500">IF(AM2244/AL2244&gt;1.5,1,0)</f>
        <v>0</v>
      </c>
      <c r="BD2244" s="2">
        <f t="shared" ref="BD2244:BD2307" si="501">IF(AND(I2244&gt;1440,I2244&lt;365*1440),1,0)</f>
        <v>1</v>
      </c>
      <c r="BE2244" s="2">
        <f t="shared" ref="BE2244:BE2307" si="502">IF(AND(J2244&gt;=200,J2244&lt;1000),1,0)</f>
        <v>0</v>
      </c>
      <c r="BF2244" s="2">
        <f t="shared" ref="BF2244:BF2307" si="503">IF(G2244&gt;=3,1,0)</f>
        <v>1</v>
      </c>
      <c r="BG2244" s="2">
        <f t="shared" ref="BG2244:BG2307" si="504">IF(BA2244&gt;0,BB2244+BC2244+BD2244+BE2244+BF2244*2,0)</f>
        <v>3</v>
      </c>
      <c r="BH2244" s="2">
        <f t="shared" ref="BH2244:BH2307" si="505">BA2244+BG2244</f>
        <v>6</v>
      </c>
    </row>
    <row r="2245" spans="1:60" x14ac:dyDescent="0.2">
      <c r="A2245" s="2">
        <v>2712</v>
      </c>
      <c r="B2245" s="2" t="s">
        <v>2916</v>
      </c>
      <c r="C2245" s="2" t="s">
        <v>3040</v>
      </c>
      <c r="D2245" s="2" t="s">
        <v>3048</v>
      </c>
      <c r="E2245" s="2">
        <v>5</v>
      </c>
      <c r="F2245" s="2">
        <v>16</v>
      </c>
      <c r="G2245" s="2">
        <v>4</v>
      </c>
      <c r="H2245" s="2" t="s">
        <v>117</v>
      </c>
      <c r="I2245" s="2">
        <v>43200</v>
      </c>
      <c r="J2245" s="2">
        <v>15000</v>
      </c>
      <c r="K2245" s="2">
        <v>1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1</v>
      </c>
      <c r="AI2245" s="4">
        <v>0</v>
      </c>
      <c r="AJ2245" s="4">
        <v>0</v>
      </c>
      <c r="AK2245" s="2">
        <v>1</v>
      </c>
      <c r="AL2245" s="5">
        <v>96600</v>
      </c>
      <c r="AM2245" s="5">
        <v>87700</v>
      </c>
      <c r="AN2245" s="2"/>
      <c r="AO2245" s="2">
        <f t="shared" si="492"/>
        <v>0</v>
      </c>
      <c r="AP2245" s="2">
        <f t="shared" si="493"/>
        <v>0</v>
      </c>
      <c r="AQ2245" s="2">
        <f t="shared" si="494"/>
        <v>0</v>
      </c>
      <c r="AR2245" s="2"/>
      <c r="AS2245" s="2"/>
      <c r="AT2245" s="2"/>
      <c r="AU2245" s="2"/>
      <c r="AV2245" s="2">
        <f t="shared" si="495"/>
        <v>0</v>
      </c>
      <c r="AW2245" s="2">
        <f t="shared" si="496"/>
        <v>0</v>
      </c>
      <c r="AX2245" s="2">
        <f t="shared" si="497"/>
        <v>1</v>
      </c>
      <c r="AY2245" s="2"/>
      <c r="AZ2245" s="2"/>
      <c r="BA2245" s="2">
        <f t="shared" si="498"/>
        <v>3</v>
      </c>
      <c r="BB2245" s="2">
        <f t="shared" si="499"/>
        <v>0</v>
      </c>
      <c r="BC2245" s="2">
        <f t="shared" si="500"/>
        <v>0</v>
      </c>
      <c r="BD2245" s="2">
        <f t="shared" si="501"/>
        <v>1</v>
      </c>
      <c r="BE2245" s="2">
        <f t="shared" si="502"/>
        <v>0</v>
      </c>
      <c r="BF2245" s="2">
        <f t="shared" si="503"/>
        <v>1</v>
      </c>
      <c r="BG2245" s="2">
        <f t="shared" si="504"/>
        <v>3</v>
      </c>
      <c r="BH2245" s="2">
        <f t="shared" si="505"/>
        <v>6</v>
      </c>
    </row>
    <row r="2246" spans="1:60" x14ac:dyDescent="0.2">
      <c r="A2246" s="2">
        <v>2713</v>
      </c>
      <c r="B2246" s="2" t="s">
        <v>2916</v>
      </c>
      <c r="C2246" s="2" t="s">
        <v>3040</v>
      </c>
      <c r="D2246" s="2" t="s">
        <v>3049</v>
      </c>
      <c r="E2246" s="2">
        <v>5</v>
      </c>
      <c r="F2246" s="2">
        <v>12</v>
      </c>
      <c r="G2246" s="2">
        <v>4</v>
      </c>
      <c r="H2246" s="2" t="s">
        <v>117</v>
      </c>
      <c r="I2246" s="2">
        <v>43200</v>
      </c>
      <c r="J2246" s="2">
        <v>10000</v>
      </c>
      <c r="K2246" s="2">
        <v>1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1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2">
        <v>1</v>
      </c>
      <c r="AL2246" s="5">
        <v>4130000</v>
      </c>
      <c r="AM2246" s="5">
        <v>686000</v>
      </c>
      <c r="AN2246" s="2"/>
      <c r="AO2246" s="2">
        <f t="shared" si="492"/>
        <v>0</v>
      </c>
      <c r="AP2246" s="2">
        <f t="shared" si="493"/>
        <v>0</v>
      </c>
      <c r="AQ2246" s="2">
        <f t="shared" si="494"/>
        <v>0</v>
      </c>
      <c r="AR2246" s="2"/>
      <c r="AS2246" s="2"/>
      <c r="AT2246" s="2"/>
      <c r="AU2246" s="2"/>
      <c r="AV2246" s="2">
        <f t="shared" si="495"/>
        <v>0</v>
      </c>
      <c r="AW2246" s="2">
        <f t="shared" si="496"/>
        <v>0</v>
      </c>
      <c r="AX2246" s="2">
        <f t="shared" si="497"/>
        <v>1</v>
      </c>
      <c r="AY2246" s="2"/>
      <c r="AZ2246" s="2"/>
      <c r="BA2246" s="2">
        <f t="shared" si="498"/>
        <v>3</v>
      </c>
      <c r="BB2246" s="2">
        <f t="shared" si="499"/>
        <v>0</v>
      </c>
      <c r="BC2246" s="2">
        <f t="shared" si="500"/>
        <v>0</v>
      </c>
      <c r="BD2246" s="2">
        <f t="shared" si="501"/>
        <v>1</v>
      </c>
      <c r="BE2246" s="2">
        <f t="shared" si="502"/>
        <v>0</v>
      </c>
      <c r="BF2246" s="2">
        <f t="shared" si="503"/>
        <v>1</v>
      </c>
      <c r="BG2246" s="2">
        <f t="shared" si="504"/>
        <v>3</v>
      </c>
      <c r="BH2246" s="2">
        <f t="shared" si="505"/>
        <v>6</v>
      </c>
    </row>
    <row r="2247" spans="1:60" x14ac:dyDescent="0.2">
      <c r="A2247" s="2">
        <v>2714</v>
      </c>
      <c r="B2247" s="2" t="s">
        <v>2916</v>
      </c>
      <c r="C2247" s="2" t="s">
        <v>3040</v>
      </c>
      <c r="D2247" s="2" t="s">
        <v>3050</v>
      </c>
      <c r="E2247" s="2">
        <v>5</v>
      </c>
      <c r="F2247" s="2">
        <v>12</v>
      </c>
      <c r="G2247" s="2">
        <v>4</v>
      </c>
      <c r="H2247" s="2" t="s">
        <v>117</v>
      </c>
      <c r="I2247" s="2">
        <v>43200</v>
      </c>
      <c r="J2247" s="2">
        <v>10000</v>
      </c>
      <c r="K2247" s="2">
        <v>1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1</v>
      </c>
      <c r="AI2247" s="4">
        <v>0</v>
      </c>
      <c r="AJ2247" s="4">
        <v>0</v>
      </c>
      <c r="AK2247" s="2">
        <v>1</v>
      </c>
      <c r="AL2247" s="5">
        <v>659000</v>
      </c>
      <c r="AM2247" s="5">
        <v>576000</v>
      </c>
      <c r="AN2247" s="2"/>
      <c r="AO2247" s="2">
        <f t="shared" si="492"/>
        <v>0</v>
      </c>
      <c r="AP2247" s="2">
        <f t="shared" si="493"/>
        <v>0</v>
      </c>
      <c r="AQ2247" s="2">
        <f t="shared" si="494"/>
        <v>0</v>
      </c>
      <c r="AR2247" s="2"/>
      <c r="AS2247" s="2"/>
      <c r="AT2247" s="2"/>
      <c r="AU2247" s="2"/>
      <c r="AV2247" s="2">
        <f t="shared" si="495"/>
        <v>0</v>
      </c>
      <c r="AW2247" s="2">
        <f t="shared" si="496"/>
        <v>0</v>
      </c>
      <c r="AX2247" s="2">
        <f t="shared" si="497"/>
        <v>1</v>
      </c>
      <c r="AY2247" s="2"/>
      <c r="AZ2247" s="2"/>
      <c r="BA2247" s="2">
        <f t="shared" si="498"/>
        <v>3</v>
      </c>
      <c r="BB2247" s="2">
        <f t="shared" si="499"/>
        <v>0</v>
      </c>
      <c r="BC2247" s="2">
        <f t="shared" si="500"/>
        <v>0</v>
      </c>
      <c r="BD2247" s="2">
        <f t="shared" si="501"/>
        <v>1</v>
      </c>
      <c r="BE2247" s="2">
        <f t="shared" si="502"/>
        <v>0</v>
      </c>
      <c r="BF2247" s="2">
        <f t="shared" si="503"/>
        <v>1</v>
      </c>
      <c r="BG2247" s="2">
        <f t="shared" si="504"/>
        <v>3</v>
      </c>
      <c r="BH2247" s="2">
        <f t="shared" si="505"/>
        <v>6</v>
      </c>
    </row>
    <row r="2248" spans="1:60" x14ac:dyDescent="0.2">
      <c r="A2248" s="2">
        <v>2715</v>
      </c>
      <c r="B2248" s="2" t="s">
        <v>2916</v>
      </c>
      <c r="C2248" s="2" t="s">
        <v>3040</v>
      </c>
      <c r="D2248" s="2" t="s">
        <v>3051</v>
      </c>
      <c r="E2248" s="2">
        <v>5</v>
      </c>
      <c r="F2248" s="2">
        <v>14</v>
      </c>
      <c r="G2248" s="2">
        <v>4</v>
      </c>
      <c r="H2248" s="2" t="s">
        <v>117</v>
      </c>
      <c r="I2248" s="2">
        <v>43200</v>
      </c>
      <c r="J2248" s="2">
        <v>15000</v>
      </c>
      <c r="K2248" s="2">
        <v>1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1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2">
        <v>1</v>
      </c>
      <c r="AL2248" s="5">
        <v>123000</v>
      </c>
      <c r="AM2248" s="5">
        <v>114000</v>
      </c>
      <c r="AN2248" s="2"/>
      <c r="AO2248" s="2">
        <f t="shared" si="492"/>
        <v>0</v>
      </c>
      <c r="AP2248" s="2">
        <f t="shared" si="493"/>
        <v>0</v>
      </c>
      <c r="AQ2248" s="2">
        <f t="shared" si="494"/>
        <v>0</v>
      </c>
      <c r="AR2248" s="2"/>
      <c r="AS2248" s="2"/>
      <c r="AT2248" s="2"/>
      <c r="AU2248" s="2"/>
      <c r="AV2248" s="2">
        <f t="shared" si="495"/>
        <v>0</v>
      </c>
      <c r="AW2248" s="2">
        <f t="shared" si="496"/>
        <v>0</v>
      </c>
      <c r="AX2248" s="2">
        <f t="shared" si="497"/>
        <v>1</v>
      </c>
      <c r="AY2248" s="2"/>
      <c r="AZ2248" s="2"/>
      <c r="BA2248" s="2">
        <f t="shared" si="498"/>
        <v>3</v>
      </c>
      <c r="BB2248" s="2">
        <f t="shared" si="499"/>
        <v>0</v>
      </c>
      <c r="BC2248" s="2">
        <f t="shared" si="500"/>
        <v>0</v>
      </c>
      <c r="BD2248" s="2">
        <f t="shared" si="501"/>
        <v>1</v>
      </c>
      <c r="BE2248" s="2">
        <f t="shared" si="502"/>
        <v>0</v>
      </c>
      <c r="BF2248" s="2">
        <f t="shared" si="503"/>
        <v>1</v>
      </c>
      <c r="BG2248" s="2">
        <f t="shared" si="504"/>
        <v>3</v>
      </c>
      <c r="BH2248" s="2">
        <f t="shared" si="505"/>
        <v>6</v>
      </c>
    </row>
    <row r="2249" spans="1:60" x14ac:dyDescent="0.2">
      <c r="A2249" s="2">
        <v>2716</v>
      </c>
      <c r="B2249" s="2" t="s">
        <v>2916</v>
      </c>
      <c r="C2249" s="2" t="s">
        <v>3040</v>
      </c>
      <c r="D2249" s="2" t="s">
        <v>3052</v>
      </c>
      <c r="E2249" s="2">
        <v>5</v>
      </c>
      <c r="F2249" s="2">
        <v>14</v>
      </c>
      <c r="G2249" s="2">
        <v>4</v>
      </c>
      <c r="H2249" s="2" t="s">
        <v>117</v>
      </c>
      <c r="I2249" s="2">
        <v>43200</v>
      </c>
      <c r="J2249" s="2">
        <v>15000</v>
      </c>
      <c r="K2249" s="2">
        <v>1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1</v>
      </c>
      <c r="AI2249" s="4">
        <v>0</v>
      </c>
      <c r="AJ2249" s="4">
        <v>0</v>
      </c>
      <c r="AK2249" s="2">
        <v>1</v>
      </c>
      <c r="AL2249" s="5">
        <v>117000</v>
      </c>
      <c r="AM2249" s="5">
        <v>103000</v>
      </c>
      <c r="AN2249" s="2"/>
      <c r="AO2249" s="2">
        <f t="shared" si="492"/>
        <v>0</v>
      </c>
      <c r="AP2249" s="2">
        <f t="shared" si="493"/>
        <v>0</v>
      </c>
      <c r="AQ2249" s="2">
        <f t="shared" si="494"/>
        <v>0</v>
      </c>
      <c r="AR2249" s="2"/>
      <c r="AS2249" s="2"/>
      <c r="AT2249" s="2"/>
      <c r="AU2249" s="2"/>
      <c r="AV2249" s="2">
        <f t="shared" si="495"/>
        <v>0</v>
      </c>
      <c r="AW2249" s="2">
        <f t="shared" si="496"/>
        <v>0</v>
      </c>
      <c r="AX2249" s="2">
        <f t="shared" si="497"/>
        <v>1</v>
      </c>
      <c r="AY2249" s="2"/>
      <c r="AZ2249" s="2"/>
      <c r="BA2249" s="2">
        <f t="shared" si="498"/>
        <v>3</v>
      </c>
      <c r="BB2249" s="2">
        <f t="shared" si="499"/>
        <v>0</v>
      </c>
      <c r="BC2249" s="2">
        <f t="shared" si="500"/>
        <v>0</v>
      </c>
      <c r="BD2249" s="2">
        <f t="shared" si="501"/>
        <v>1</v>
      </c>
      <c r="BE2249" s="2">
        <f t="shared" si="502"/>
        <v>0</v>
      </c>
      <c r="BF2249" s="2">
        <f t="shared" si="503"/>
        <v>1</v>
      </c>
      <c r="BG2249" s="2">
        <f t="shared" si="504"/>
        <v>3</v>
      </c>
      <c r="BH2249" s="2">
        <f t="shared" si="505"/>
        <v>6</v>
      </c>
    </row>
    <row r="2250" spans="1:60" x14ac:dyDescent="0.2">
      <c r="A2250" s="2">
        <v>2717</v>
      </c>
      <c r="B2250" s="2" t="s">
        <v>2916</v>
      </c>
      <c r="C2250" s="2" t="s">
        <v>3040</v>
      </c>
      <c r="D2250" s="2" t="s">
        <v>3053</v>
      </c>
      <c r="E2250" s="2">
        <v>5</v>
      </c>
      <c r="F2250" s="2">
        <v>11</v>
      </c>
      <c r="G2250" s="2">
        <v>4</v>
      </c>
      <c r="H2250" s="2" t="s">
        <v>117</v>
      </c>
      <c r="I2250" s="2">
        <v>43200</v>
      </c>
      <c r="J2250" s="2">
        <v>5000</v>
      </c>
      <c r="K2250" s="2">
        <v>1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1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2">
        <v>1</v>
      </c>
      <c r="AL2250" s="5">
        <v>114000</v>
      </c>
      <c r="AM2250" s="5">
        <v>131000</v>
      </c>
      <c r="AN2250" s="2"/>
      <c r="AO2250" s="2">
        <f t="shared" si="492"/>
        <v>0</v>
      </c>
      <c r="AP2250" s="2">
        <f t="shared" si="493"/>
        <v>0</v>
      </c>
      <c r="AQ2250" s="2">
        <f t="shared" si="494"/>
        <v>0</v>
      </c>
      <c r="AR2250" s="2"/>
      <c r="AS2250" s="2"/>
      <c r="AT2250" s="2"/>
      <c r="AU2250" s="2"/>
      <c r="AV2250" s="2">
        <f t="shared" si="495"/>
        <v>0</v>
      </c>
      <c r="AW2250" s="2">
        <f t="shared" si="496"/>
        <v>0</v>
      </c>
      <c r="AX2250" s="2">
        <f t="shared" si="497"/>
        <v>1</v>
      </c>
      <c r="AY2250" s="2"/>
      <c r="AZ2250" s="2"/>
      <c r="BA2250" s="2">
        <f t="shared" si="498"/>
        <v>3</v>
      </c>
      <c r="BB2250" s="2">
        <f t="shared" si="499"/>
        <v>0</v>
      </c>
      <c r="BC2250" s="2">
        <f t="shared" si="500"/>
        <v>0</v>
      </c>
      <c r="BD2250" s="2">
        <f t="shared" si="501"/>
        <v>1</v>
      </c>
      <c r="BE2250" s="2">
        <f t="shared" si="502"/>
        <v>0</v>
      </c>
      <c r="BF2250" s="2">
        <f t="shared" si="503"/>
        <v>1</v>
      </c>
      <c r="BG2250" s="2">
        <f t="shared" si="504"/>
        <v>3</v>
      </c>
      <c r="BH2250" s="2">
        <f t="shared" si="505"/>
        <v>6</v>
      </c>
    </row>
    <row r="2251" spans="1:60" x14ac:dyDescent="0.2">
      <c r="A2251" s="2">
        <v>2718</v>
      </c>
      <c r="B2251" s="2" t="s">
        <v>2916</v>
      </c>
      <c r="C2251" s="2" t="s">
        <v>3040</v>
      </c>
      <c r="D2251" s="2" t="s">
        <v>3054</v>
      </c>
      <c r="E2251" s="2">
        <v>5</v>
      </c>
      <c r="F2251" s="2">
        <v>11</v>
      </c>
      <c r="G2251" s="2">
        <v>4</v>
      </c>
      <c r="H2251" s="2" t="s">
        <v>117</v>
      </c>
      <c r="I2251" s="2">
        <v>43200</v>
      </c>
      <c r="J2251" s="2">
        <v>5000</v>
      </c>
      <c r="K2251" s="2">
        <v>1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1</v>
      </c>
      <c r="AI2251" s="4">
        <v>0</v>
      </c>
      <c r="AJ2251" s="4">
        <v>0</v>
      </c>
      <c r="AK2251" s="2">
        <v>1</v>
      </c>
      <c r="AL2251" s="5">
        <v>140000</v>
      </c>
      <c r="AM2251" s="5">
        <v>128000</v>
      </c>
      <c r="AN2251" s="2"/>
      <c r="AO2251" s="2">
        <f t="shared" si="492"/>
        <v>0</v>
      </c>
      <c r="AP2251" s="2">
        <f t="shared" si="493"/>
        <v>0</v>
      </c>
      <c r="AQ2251" s="2">
        <f t="shared" si="494"/>
        <v>0</v>
      </c>
      <c r="AR2251" s="2"/>
      <c r="AS2251" s="2"/>
      <c r="AT2251" s="2"/>
      <c r="AU2251" s="2"/>
      <c r="AV2251" s="2">
        <f t="shared" si="495"/>
        <v>0</v>
      </c>
      <c r="AW2251" s="2">
        <f t="shared" si="496"/>
        <v>0</v>
      </c>
      <c r="AX2251" s="2">
        <f t="shared" si="497"/>
        <v>1</v>
      </c>
      <c r="AY2251" s="2"/>
      <c r="AZ2251" s="2"/>
      <c r="BA2251" s="2">
        <f t="shared" si="498"/>
        <v>3</v>
      </c>
      <c r="BB2251" s="2">
        <f t="shared" si="499"/>
        <v>0</v>
      </c>
      <c r="BC2251" s="2">
        <f t="shared" si="500"/>
        <v>0</v>
      </c>
      <c r="BD2251" s="2">
        <f t="shared" si="501"/>
        <v>1</v>
      </c>
      <c r="BE2251" s="2">
        <f t="shared" si="502"/>
        <v>0</v>
      </c>
      <c r="BF2251" s="2">
        <f t="shared" si="503"/>
        <v>1</v>
      </c>
      <c r="BG2251" s="2">
        <f t="shared" si="504"/>
        <v>3</v>
      </c>
      <c r="BH2251" s="2">
        <f t="shared" si="505"/>
        <v>6</v>
      </c>
    </row>
    <row r="2252" spans="1:60" x14ac:dyDescent="0.2">
      <c r="A2252" s="2">
        <v>2719</v>
      </c>
      <c r="B2252" s="2" t="s">
        <v>2916</v>
      </c>
      <c r="C2252" s="2" t="s">
        <v>3040</v>
      </c>
      <c r="D2252" s="2" t="s">
        <v>3055</v>
      </c>
      <c r="E2252" s="2">
        <v>5</v>
      </c>
      <c r="F2252" s="2">
        <v>10</v>
      </c>
      <c r="G2252" s="2">
        <v>4</v>
      </c>
      <c r="H2252" s="2" t="s">
        <v>117</v>
      </c>
      <c r="I2252" s="2">
        <v>43200</v>
      </c>
      <c r="J2252" s="2">
        <v>5000</v>
      </c>
      <c r="K2252" s="2">
        <v>1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1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2">
        <v>1</v>
      </c>
      <c r="AL2252" s="5">
        <v>13500000</v>
      </c>
      <c r="AM2252" s="5">
        <v>14400000</v>
      </c>
      <c r="AN2252" s="2"/>
      <c r="AO2252" s="2">
        <f t="shared" si="492"/>
        <v>0</v>
      </c>
      <c r="AP2252" s="2">
        <f t="shared" si="493"/>
        <v>0</v>
      </c>
      <c r="AQ2252" s="2">
        <f t="shared" si="494"/>
        <v>0</v>
      </c>
      <c r="AR2252" s="2"/>
      <c r="AS2252" s="2"/>
      <c r="AT2252" s="2"/>
      <c r="AU2252" s="2"/>
      <c r="AV2252" s="2">
        <f t="shared" si="495"/>
        <v>0</v>
      </c>
      <c r="AW2252" s="2">
        <f t="shared" si="496"/>
        <v>0</v>
      </c>
      <c r="AX2252" s="2">
        <f t="shared" si="497"/>
        <v>1</v>
      </c>
      <c r="AY2252" s="2"/>
      <c r="AZ2252" s="2"/>
      <c r="BA2252" s="2">
        <f t="shared" si="498"/>
        <v>3</v>
      </c>
      <c r="BB2252" s="2">
        <f t="shared" si="499"/>
        <v>1</v>
      </c>
      <c r="BC2252" s="2">
        <f t="shared" si="500"/>
        <v>0</v>
      </c>
      <c r="BD2252" s="2">
        <f t="shared" si="501"/>
        <v>1</v>
      </c>
      <c r="BE2252" s="2">
        <f t="shared" si="502"/>
        <v>0</v>
      </c>
      <c r="BF2252" s="2">
        <f t="shared" si="503"/>
        <v>1</v>
      </c>
      <c r="BG2252" s="2">
        <f t="shared" si="504"/>
        <v>4</v>
      </c>
      <c r="BH2252" s="2">
        <f t="shared" si="505"/>
        <v>7</v>
      </c>
    </row>
    <row r="2253" spans="1:60" x14ac:dyDescent="0.2">
      <c r="A2253" s="2">
        <v>2720</v>
      </c>
      <c r="B2253" s="2" t="s">
        <v>2916</v>
      </c>
      <c r="C2253" s="2" t="s">
        <v>3040</v>
      </c>
      <c r="D2253" s="2" t="s">
        <v>3056</v>
      </c>
      <c r="E2253" s="2">
        <v>5</v>
      </c>
      <c r="F2253" s="2">
        <v>10</v>
      </c>
      <c r="G2253" s="2">
        <v>4</v>
      </c>
      <c r="H2253" s="2" t="s">
        <v>117</v>
      </c>
      <c r="I2253" s="2">
        <v>43200</v>
      </c>
      <c r="J2253" s="2">
        <v>4500</v>
      </c>
      <c r="K2253" s="2">
        <v>1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1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2">
        <v>1</v>
      </c>
      <c r="AL2253" s="5">
        <v>84400</v>
      </c>
      <c r="AM2253" s="5">
        <v>168000</v>
      </c>
      <c r="AN2253" s="2"/>
      <c r="AO2253" s="2">
        <f t="shared" si="492"/>
        <v>0</v>
      </c>
      <c r="AP2253" s="2">
        <f t="shared" si="493"/>
        <v>0</v>
      </c>
      <c r="AQ2253" s="2">
        <f t="shared" si="494"/>
        <v>0</v>
      </c>
      <c r="AR2253" s="2"/>
      <c r="AS2253" s="2"/>
      <c r="AT2253" s="2"/>
      <c r="AU2253" s="2"/>
      <c r="AV2253" s="2">
        <f t="shared" si="495"/>
        <v>0</v>
      </c>
      <c r="AW2253" s="2">
        <f t="shared" si="496"/>
        <v>0</v>
      </c>
      <c r="AX2253" s="2">
        <f t="shared" si="497"/>
        <v>1</v>
      </c>
      <c r="AY2253" s="2"/>
      <c r="AZ2253" s="2"/>
      <c r="BA2253" s="2">
        <f t="shared" si="498"/>
        <v>3</v>
      </c>
      <c r="BB2253" s="2">
        <f t="shared" si="499"/>
        <v>0</v>
      </c>
      <c r="BC2253" s="2">
        <f t="shared" si="500"/>
        <v>1</v>
      </c>
      <c r="BD2253" s="2">
        <f t="shared" si="501"/>
        <v>1</v>
      </c>
      <c r="BE2253" s="2">
        <f t="shared" si="502"/>
        <v>0</v>
      </c>
      <c r="BF2253" s="2">
        <f t="shared" si="503"/>
        <v>1</v>
      </c>
      <c r="BG2253" s="2">
        <f t="shared" si="504"/>
        <v>4</v>
      </c>
      <c r="BH2253" s="2">
        <f t="shared" si="505"/>
        <v>7</v>
      </c>
    </row>
    <row r="2254" spans="1:60" x14ac:dyDescent="0.2">
      <c r="A2254" s="2">
        <v>2721</v>
      </c>
      <c r="B2254" s="2" t="s">
        <v>2916</v>
      </c>
      <c r="C2254" s="2" t="s">
        <v>3040</v>
      </c>
      <c r="D2254" s="2" t="s">
        <v>3057</v>
      </c>
      <c r="E2254" s="2">
        <v>5</v>
      </c>
      <c r="F2254" s="2">
        <v>10</v>
      </c>
      <c r="G2254" s="2">
        <v>4</v>
      </c>
      <c r="H2254" s="2" t="s">
        <v>117</v>
      </c>
      <c r="I2254" s="2">
        <v>43200</v>
      </c>
      <c r="J2254" s="2">
        <v>4500</v>
      </c>
      <c r="K2254" s="2">
        <v>1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1</v>
      </c>
      <c r="AI2254" s="4">
        <v>0</v>
      </c>
      <c r="AJ2254" s="4">
        <v>0</v>
      </c>
      <c r="AK2254" s="2">
        <v>1</v>
      </c>
      <c r="AL2254" s="5">
        <v>181000</v>
      </c>
      <c r="AM2254" s="5">
        <v>158000</v>
      </c>
      <c r="AN2254" s="2"/>
      <c r="AO2254" s="2">
        <f t="shared" si="492"/>
        <v>0</v>
      </c>
      <c r="AP2254" s="2">
        <f t="shared" si="493"/>
        <v>0</v>
      </c>
      <c r="AQ2254" s="2">
        <f t="shared" si="494"/>
        <v>0</v>
      </c>
      <c r="AR2254" s="2"/>
      <c r="AS2254" s="2"/>
      <c r="AT2254" s="2"/>
      <c r="AU2254" s="2"/>
      <c r="AV2254" s="2">
        <f t="shared" si="495"/>
        <v>0</v>
      </c>
      <c r="AW2254" s="2">
        <f t="shared" si="496"/>
        <v>0</v>
      </c>
      <c r="AX2254" s="2">
        <f t="shared" si="497"/>
        <v>1</v>
      </c>
      <c r="AY2254" s="2"/>
      <c r="AZ2254" s="2"/>
      <c r="BA2254" s="2">
        <f t="shared" si="498"/>
        <v>3</v>
      </c>
      <c r="BB2254" s="2">
        <f t="shared" si="499"/>
        <v>0</v>
      </c>
      <c r="BC2254" s="2">
        <f t="shared" si="500"/>
        <v>0</v>
      </c>
      <c r="BD2254" s="2">
        <f t="shared" si="501"/>
        <v>1</v>
      </c>
      <c r="BE2254" s="2">
        <f t="shared" si="502"/>
        <v>0</v>
      </c>
      <c r="BF2254" s="2">
        <f t="shared" si="503"/>
        <v>1</v>
      </c>
      <c r="BG2254" s="2">
        <f t="shared" si="504"/>
        <v>3</v>
      </c>
      <c r="BH2254" s="2">
        <f t="shared" si="505"/>
        <v>6</v>
      </c>
    </row>
    <row r="2255" spans="1:60" x14ac:dyDescent="0.2">
      <c r="A2255" s="2">
        <v>2722</v>
      </c>
      <c r="B2255" s="2" t="s">
        <v>2916</v>
      </c>
      <c r="C2255" s="2" t="s">
        <v>3040</v>
      </c>
      <c r="D2255" s="2" t="s">
        <v>3058</v>
      </c>
      <c r="E2255" s="2">
        <v>5</v>
      </c>
      <c r="F2255" s="2">
        <v>9</v>
      </c>
      <c r="G2255" s="2">
        <v>3</v>
      </c>
      <c r="H2255" s="2" t="s">
        <v>3059</v>
      </c>
      <c r="I2255" s="2">
        <v>0</v>
      </c>
      <c r="J2255" s="2">
        <v>750</v>
      </c>
      <c r="K2255" s="2">
        <v>1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1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2">
        <v>1</v>
      </c>
      <c r="AL2255" s="5">
        <v>5870000</v>
      </c>
      <c r="AM2255" s="5">
        <v>5820000</v>
      </c>
      <c r="AN2255" s="2"/>
      <c r="AO2255" s="2">
        <f t="shared" si="492"/>
        <v>0</v>
      </c>
      <c r="AP2255" s="2">
        <f t="shared" si="493"/>
        <v>0</v>
      </c>
      <c r="AQ2255" s="2">
        <f t="shared" si="494"/>
        <v>0</v>
      </c>
      <c r="AR2255" s="2"/>
      <c r="AS2255" s="2"/>
      <c r="AT2255" s="2"/>
      <c r="AU2255" s="2"/>
      <c r="AV2255" s="2">
        <f t="shared" si="495"/>
        <v>0</v>
      </c>
      <c r="AW2255" s="2">
        <f t="shared" si="496"/>
        <v>0</v>
      </c>
      <c r="AX2255" s="2">
        <f t="shared" si="497"/>
        <v>1</v>
      </c>
      <c r="AY2255" s="2"/>
      <c r="AZ2255" s="2"/>
      <c r="BA2255" s="2">
        <f t="shared" si="498"/>
        <v>3</v>
      </c>
      <c r="BB2255" s="2">
        <f t="shared" si="499"/>
        <v>1</v>
      </c>
      <c r="BC2255" s="2">
        <f t="shared" si="500"/>
        <v>0</v>
      </c>
      <c r="BD2255" s="2">
        <f t="shared" si="501"/>
        <v>0</v>
      </c>
      <c r="BE2255" s="2">
        <f t="shared" si="502"/>
        <v>1</v>
      </c>
      <c r="BF2255" s="2">
        <f t="shared" si="503"/>
        <v>1</v>
      </c>
      <c r="BG2255" s="2">
        <f t="shared" si="504"/>
        <v>4</v>
      </c>
      <c r="BH2255" s="2">
        <f t="shared" si="505"/>
        <v>7</v>
      </c>
    </row>
    <row r="2256" spans="1:60" x14ac:dyDescent="0.2">
      <c r="A2256" s="2">
        <v>2723</v>
      </c>
      <c r="B2256" s="2" t="s">
        <v>2916</v>
      </c>
      <c r="C2256" s="2" t="s">
        <v>3040</v>
      </c>
      <c r="D2256" s="2" t="s">
        <v>3060</v>
      </c>
      <c r="E2256" s="2">
        <v>5</v>
      </c>
      <c r="F2256" s="2">
        <v>9</v>
      </c>
      <c r="G2256" s="2">
        <v>3</v>
      </c>
      <c r="H2256" s="2" t="s">
        <v>3059</v>
      </c>
      <c r="I2256" s="2">
        <v>0</v>
      </c>
      <c r="J2256" s="2">
        <v>750</v>
      </c>
      <c r="K2256" s="2">
        <v>1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1</v>
      </c>
      <c r="AI2256" s="4">
        <v>0</v>
      </c>
      <c r="AJ2256" s="4">
        <v>0</v>
      </c>
      <c r="AK2256" s="2">
        <v>1</v>
      </c>
      <c r="AL2256" s="5">
        <v>6840000</v>
      </c>
      <c r="AM2256" s="5">
        <v>6240000</v>
      </c>
      <c r="AN2256" s="2"/>
      <c r="AO2256" s="2">
        <f t="shared" si="492"/>
        <v>0</v>
      </c>
      <c r="AP2256" s="2">
        <f t="shared" si="493"/>
        <v>0</v>
      </c>
      <c r="AQ2256" s="2">
        <f t="shared" si="494"/>
        <v>0</v>
      </c>
      <c r="AR2256" s="2"/>
      <c r="AS2256" s="2"/>
      <c r="AT2256" s="2"/>
      <c r="AU2256" s="2"/>
      <c r="AV2256" s="2">
        <f t="shared" si="495"/>
        <v>0</v>
      </c>
      <c r="AW2256" s="2">
        <f t="shared" si="496"/>
        <v>0</v>
      </c>
      <c r="AX2256" s="2">
        <f t="shared" si="497"/>
        <v>1</v>
      </c>
      <c r="AY2256" s="2"/>
      <c r="AZ2256" s="2"/>
      <c r="BA2256" s="2">
        <f t="shared" si="498"/>
        <v>3</v>
      </c>
      <c r="BB2256" s="2">
        <f t="shared" si="499"/>
        <v>1</v>
      </c>
      <c r="BC2256" s="2">
        <f t="shared" si="500"/>
        <v>0</v>
      </c>
      <c r="BD2256" s="2">
        <f t="shared" si="501"/>
        <v>0</v>
      </c>
      <c r="BE2256" s="2">
        <f t="shared" si="502"/>
        <v>1</v>
      </c>
      <c r="BF2256" s="2">
        <f t="shared" si="503"/>
        <v>1</v>
      </c>
      <c r="BG2256" s="2">
        <f t="shared" si="504"/>
        <v>4</v>
      </c>
      <c r="BH2256" s="2">
        <f t="shared" si="505"/>
        <v>7</v>
      </c>
    </row>
    <row r="2257" spans="1:60" x14ac:dyDescent="0.2">
      <c r="A2257" s="2">
        <v>2724</v>
      </c>
      <c r="B2257" s="2" t="s">
        <v>2916</v>
      </c>
      <c r="C2257" s="2" t="s">
        <v>3040</v>
      </c>
      <c r="D2257" s="2" t="s">
        <v>3061</v>
      </c>
      <c r="E2257" s="2">
        <v>4</v>
      </c>
      <c r="F2257" s="2">
        <v>10</v>
      </c>
      <c r="G2257" s="2">
        <v>4</v>
      </c>
      <c r="H2257" s="2" t="s">
        <v>49</v>
      </c>
      <c r="I2257" s="2">
        <v>10080</v>
      </c>
      <c r="J2257" s="2">
        <v>1500</v>
      </c>
      <c r="K2257" s="2">
        <v>1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1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2">
        <v>1</v>
      </c>
      <c r="AL2257" s="5">
        <v>137000</v>
      </c>
      <c r="AM2257" s="5">
        <v>144000</v>
      </c>
      <c r="AN2257" s="2"/>
      <c r="AO2257" s="2">
        <f t="shared" si="492"/>
        <v>0</v>
      </c>
      <c r="AP2257" s="2">
        <f t="shared" si="493"/>
        <v>0</v>
      </c>
      <c r="AQ2257" s="2">
        <f t="shared" si="494"/>
        <v>0</v>
      </c>
      <c r="AR2257" s="2"/>
      <c r="AS2257" s="2"/>
      <c r="AT2257" s="2"/>
      <c r="AU2257" s="2"/>
      <c r="AV2257" s="2">
        <f t="shared" si="495"/>
        <v>0</v>
      </c>
      <c r="AW2257" s="2">
        <f t="shared" si="496"/>
        <v>0</v>
      </c>
      <c r="AX2257" s="2">
        <f t="shared" si="497"/>
        <v>1</v>
      </c>
      <c r="AY2257" s="2"/>
      <c r="AZ2257" s="2"/>
      <c r="BA2257" s="2">
        <f t="shared" si="498"/>
        <v>3</v>
      </c>
      <c r="BB2257" s="2">
        <f t="shared" si="499"/>
        <v>0</v>
      </c>
      <c r="BC2257" s="2">
        <f t="shared" si="500"/>
        <v>0</v>
      </c>
      <c r="BD2257" s="2">
        <f t="shared" si="501"/>
        <v>1</v>
      </c>
      <c r="BE2257" s="2">
        <f t="shared" si="502"/>
        <v>0</v>
      </c>
      <c r="BF2257" s="2">
        <f t="shared" si="503"/>
        <v>1</v>
      </c>
      <c r="BG2257" s="2">
        <f t="shared" si="504"/>
        <v>3</v>
      </c>
      <c r="BH2257" s="2">
        <f t="shared" si="505"/>
        <v>6</v>
      </c>
    </row>
    <row r="2258" spans="1:60" x14ac:dyDescent="0.2">
      <c r="A2258" s="2">
        <v>2725</v>
      </c>
      <c r="B2258" s="2" t="s">
        <v>2916</v>
      </c>
      <c r="C2258" s="2" t="s">
        <v>3062</v>
      </c>
      <c r="D2258" s="2" t="s">
        <v>3063</v>
      </c>
      <c r="E2258" s="2">
        <v>1</v>
      </c>
      <c r="F2258" s="2">
        <v>12</v>
      </c>
      <c r="G2258" s="2">
        <v>4</v>
      </c>
      <c r="H2258" s="2" t="s">
        <v>28</v>
      </c>
      <c r="I2258" s="2">
        <v>4320</v>
      </c>
      <c r="J2258" s="2">
        <v>500</v>
      </c>
      <c r="K2258" s="2"/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2"/>
      <c r="AL2258" s="5">
        <v>321000</v>
      </c>
      <c r="AM2258" s="5">
        <v>172000</v>
      </c>
      <c r="AN2258" s="2"/>
      <c r="AO2258" s="2">
        <f t="shared" si="492"/>
        <v>0</v>
      </c>
      <c r="AP2258" s="2">
        <f t="shared" si="493"/>
        <v>0</v>
      </c>
      <c r="AQ2258" s="2">
        <f t="shared" si="494"/>
        <v>0</v>
      </c>
      <c r="AR2258" s="2"/>
      <c r="AS2258" s="2"/>
      <c r="AT2258" s="2"/>
      <c r="AU2258" s="2"/>
      <c r="AV2258" s="2">
        <f t="shared" si="495"/>
        <v>0</v>
      </c>
      <c r="AW2258" s="2">
        <f t="shared" si="496"/>
        <v>0</v>
      </c>
      <c r="AX2258" s="2">
        <f t="shared" si="497"/>
        <v>0</v>
      </c>
      <c r="AY2258" s="2"/>
      <c r="AZ2258" s="2"/>
      <c r="BA2258" s="2">
        <f t="shared" si="498"/>
        <v>0</v>
      </c>
      <c r="BB2258" s="2">
        <f t="shared" si="499"/>
        <v>0</v>
      </c>
      <c r="BC2258" s="2">
        <f t="shared" si="500"/>
        <v>0</v>
      </c>
      <c r="BD2258" s="2">
        <f t="shared" si="501"/>
        <v>1</v>
      </c>
      <c r="BE2258" s="2">
        <f t="shared" si="502"/>
        <v>1</v>
      </c>
      <c r="BF2258" s="2">
        <f t="shared" si="503"/>
        <v>1</v>
      </c>
      <c r="BG2258" s="2">
        <f t="shared" si="504"/>
        <v>0</v>
      </c>
      <c r="BH2258" s="2">
        <f t="shared" si="505"/>
        <v>0</v>
      </c>
    </row>
    <row r="2259" spans="1:60" x14ac:dyDescent="0.2">
      <c r="A2259" s="2">
        <v>2726</v>
      </c>
      <c r="B2259" s="2" t="s">
        <v>2916</v>
      </c>
      <c r="C2259" s="2" t="s">
        <v>3062</v>
      </c>
      <c r="D2259" s="2" t="s">
        <v>3064</v>
      </c>
      <c r="E2259" s="2">
        <v>5</v>
      </c>
      <c r="F2259" s="2">
        <v>13</v>
      </c>
      <c r="G2259" s="2">
        <v>11</v>
      </c>
      <c r="H2259" s="2" t="s">
        <v>28</v>
      </c>
      <c r="I2259" s="2">
        <v>4320</v>
      </c>
      <c r="J2259" s="2">
        <v>500</v>
      </c>
      <c r="K2259" s="2"/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2"/>
      <c r="AL2259" s="5">
        <v>13900</v>
      </c>
      <c r="AM2259" s="5">
        <v>12000</v>
      </c>
      <c r="AN2259" s="2"/>
      <c r="AO2259" s="2">
        <f t="shared" si="492"/>
        <v>0</v>
      </c>
      <c r="AP2259" s="2">
        <f t="shared" si="493"/>
        <v>0</v>
      </c>
      <c r="AQ2259" s="2">
        <f t="shared" si="494"/>
        <v>0</v>
      </c>
      <c r="AR2259" s="2"/>
      <c r="AS2259" s="2"/>
      <c r="AT2259" s="2"/>
      <c r="AU2259" s="2"/>
      <c r="AV2259" s="2">
        <f t="shared" si="495"/>
        <v>0</v>
      </c>
      <c r="AW2259" s="2">
        <f t="shared" si="496"/>
        <v>0</v>
      </c>
      <c r="AX2259" s="2">
        <f t="shared" si="497"/>
        <v>0</v>
      </c>
      <c r="AY2259" s="2"/>
      <c r="AZ2259" s="2"/>
      <c r="BA2259" s="2">
        <f t="shared" si="498"/>
        <v>0</v>
      </c>
      <c r="BB2259" s="2">
        <f t="shared" si="499"/>
        <v>0</v>
      </c>
      <c r="BC2259" s="2">
        <f t="shared" si="500"/>
        <v>0</v>
      </c>
      <c r="BD2259" s="2">
        <f t="shared" si="501"/>
        <v>1</v>
      </c>
      <c r="BE2259" s="2">
        <f t="shared" si="502"/>
        <v>1</v>
      </c>
      <c r="BF2259" s="2">
        <f t="shared" si="503"/>
        <v>1</v>
      </c>
      <c r="BG2259" s="2">
        <f t="shared" si="504"/>
        <v>0</v>
      </c>
      <c r="BH2259" s="2">
        <f t="shared" si="505"/>
        <v>0</v>
      </c>
    </row>
    <row r="2260" spans="1:60" x14ac:dyDescent="0.2">
      <c r="A2260" s="2">
        <v>2727</v>
      </c>
      <c r="B2260" s="2" t="s">
        <v>2916</v>
      </c>
      <c r="C2260" s="2" t="s">
        <v>3062</v>
      </c>
      <c r="D2260" s="2" t="s">
        <v>3065</v>
      </c>
      <c r="E2260" s="2">
        <v>4</v>
      </c>
      <c r="F2260" s="2">
        <v>4</v>
      </c>
      <c r="G2260" s="2">
        <v>0</v>
      </c>
      <c r="H2260" s="2" t="s">
        <v>80</v>
      </c>
      <c r="I2260" s="2">
        <v>1440</v>
      </c>
      <c r="J2260" s="2">
        <v>0</v>
      </c>
      <c r="K2260" s="2"/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1</v>
      </c>
      <c r="AA2260" s="2">
        <v>0</v>
      </c>
      <c r="AB2260" s="2">
        <v>0</v>
      </c>
      <c r="AC2260" s="2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2"/>
      <c r="AL2260" s="5">
        <v>2440000</v>
      </c>
      <c r="AM2260" s="5">
        <v>1470000</v>
      </c>
      <c r="AN2260" s="2"/>
      <c r="AO2260" s="2">
        <f t="shared" si="492"/>
        <v>0</v>
      </c>
      <c r="AP2260" s="2">
        <f t="shared" si="493"/>
        <v>0</v>
      </c>
      <c r="AQ2260" s="2">
        <f t="shared" si="494"/>
        <v>0</v>
      </c>
      <c r="AR2260" s="2"/>
      <c r="AS2260" s="2"/>
      <c r="AT2260" s="2"/>
      <c r="AU2260" s="2"/>
      <c r="AV2260" s="2">
        <f t="shared" si="495"/>
        <v>0</v>
      </c>
      <c r="AW2260" s="2">
        <f t="shared" si="496"/>
        <v>0</v>
      </c>
      <c r="AX2260" s="2">
        <f t="shared" si="497"/>
        <v>1</v>
      </c>
      <c r="AY2260" s="2"/>
      <c r="AZ2260" s="2"/>
      <c r="BA2260" s="2">
        <f t="shared" si="498"/>
        <v>3</v>
      </c>
      <c r="BB2260" s="2">
        <f t="shared" si="499"/>
        <v>0</v>
      </c>
      <c r="BC2260" s="2">
        <f t="shared" si="500"/>
        <v>0</v>
      </c>
      <c r="BD2260" s="2">
        <f t="shared" si="501"/>
        <v>0</v>
      </c>
      <c r="BE2260" s="2">
        <f t="shared" si="502"/>
        <v>0</v>
      </c>
      <c r="BF2260" s="2">
        <f t="shared" si="503"/>
        <v>0</v>
      </c>
      <c r="BG2260" s="2">
        <f t="shared" si="504"/>
        <v>0</v>
      </c>
      <c r="BH2260" s="2">
        <f t="shared" si="505"/>
        <v>3</v>
      </c>
    </row>
    <row r="2261" spans="1:60" x14ac:dyDescent="0.2">
      <c r="A2261" s="2">
        <v>2728</v>
      </c>
      <c r="B2261" s="2" t="s">
        <v>2916</v>
      </c>
      <c r="C2261" s="2" t="s">
        <v>3062</v>
      </c>
      <c r="D2261" s="2" t="s">
        <v>3066</v>
      </c>
      <c r="E2261" s="2">
        <v>18</v>
      </c>
      <c r="F2261" s="2">
        <v>52</v>
      </c>
      <c r="G2261" s="2">
        <v>8</v>
      </c>
      <c r="H2261" s="2" t="s">
        <v>80</v>
      </c>
      <c r="I2261" s="2">
        <v>1440</v>
      </c>
      <c r="J2261" s="2">
        <v>3000</v>
      </c>
      <c r="K2261" s="2"/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2"/>
      <c r="AL2261" s="5">
        <v>350000</v>
      </c>
      <c r="AM2261" s="5">
        <v>274000</v>
      </c>
      <c r="AN2261" s="2"/>
      <c r="AO2261" s="2">
        <f t="shared" si="492"/>
        <v>0</v>
      </c>
      <c r="AP2261" s="2">
        <f t="shared" si="493"/>
        <v>0</v>
      </c>
      <c r="AQ2261" s="2">
        <f t="shared" si="494"/>
        <v>0</v>
      </c>
      <c r="AR2261" s="2"/>
      <c r="AS2261" s="2"/>
      <c r="AT2261" s="2"/>
      <c r="AU2261" s="2"/>
      <c r="AV2261" s="2">
        <f t="shared" si="495"/>
        <v>0</v>
      </c>
      <c r="AW2261" s="2">
        <f t="shared" si="496"/>
        <v>0</v>
      </c>
      <c r="AX2261" s="2">
        <f t="shared" si="497"/>
        <v>0</v>
      </c>
      <c r="AY2261" s="2"/>
      <c r="AZ2261" s="2"/>
      <c r="BA2261" s="2">
        <f t="shared" si="498"/>
        <v>0</v>
      </c>
      <c r="BB2261" s="2">
        <f t="shared" si="499"/>
        <v>0</v>
      </c>
      <c r="BC2261" s="2">
        <f t="shared" si="500"/>
        <v>0</v>
      </c>
      <c r="BD2261" s="2">
        <f t="shared" si="501"/>
        <v>0</v>
      </c>
      <c r="BE2261" s="2">
        <f t="shared" si="502"/>
        <v>0</v>
      </c>
      <c r="BF2261" s="2">
        <f t="shared" si="503"/>
        <v>1</v>
      </c>
      <c r="BG2261" s="2">
        <f t="shared" si="504"/>
        <v>0</v>
      </c>
      <c r="BH2261" s="2">
        <f t="shared" si="505"/>
        <v>0</v>
      </c>
    </row>
    <row r="2262" spans="1:60" x14ac:dyDescent="0.2">
      <c r="A2262" s="2">
        <v>2729</v>
      </c>
      <c r="B2262" s="2" t="s">
        <v>2916</v>
      </c>
      <c r="C2262" s="2" t="s">
        <v>3062</v>
      </c>
      <c r="D2262" s="2" t="s">
        <v>3067</v>
      </c>
      <c r="E2262" s="2">
        <v>1</v>
      </c>
      <c r="F2262" s="2">
        <v>6</v>
      </c>
      <c r="G2262" s="2">
        <v>6</v>
      </c>
      <c r="H2262" s="2" t="s">
        <v>80</v>
      </c>
      <c r="I2262" s="2">
        <v>1440</v>
      </c>
      <c r="J2262" s="2">
        <v>100</v>
      </c>
      <c r="K2262" s="2"/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2"/>
      <c r="AL2262" s="5">
        <v>92100</v>
      </c>
      <c r="AM2262" s="5">
        <v>73600</v>
      </c>
      <c r="AN2262" s="2"/>
      <c r="AO2262" s="2">
        <f t="shared" si="492"/>
        <v>0</v>
      </c>
      <c r="AP2262" s="2">
        <f t="shared" si="493"/>
        <v>0</v>
      </c>
      <c r="AQ2262" s="2">
        <f t="shared" si="494"/>
        <v>0</v>
      </c>
      <c r="AR2262" s="2"/>
      <c r="AS2262" s="2"/>
      <c r="AT2262" s="2"/>
      <c r="AU2262" s="2"/>
      <c r="AV2262" s="2">
        <f t="shared" si="495"/>
        <v>0</v>
      </c>
      <c r="AW2262" s="2">
        <f t="shared" si="496"/>
        <v>0</v>
      </c>
      <c r="AX2262" s="2">
        <f t="shared" si="497"/>
        <v>0</v>
      </c>
      <c r="AY2262" s="2"/>
      <c r="AZ2262" s="2"/>
      <c r="BA2262" s="2">
        <f t="shared" si="498"/>
        <v>0</v>
      </c>
      <c r="BB2262" s="2">
        <f t="shared" si="499"/>
        <v>0</v>
      </c>
      <c r="BC2262" s="2">
        <f t="shared" si="500"/>
        <v>0</v>
      </c>
      <c r="BD2262" s="2">
        <f t="shared" si="501"/>
        <v>0</v>
      </c>
      <c r="BE2262" s="2">
        <f t="shared" si="502"/>
        <v>0</v>
      </c>
      <c r="BF2262" s="2">
        <f t="shared" si="503"/>
        <v>1</v>
      </c>
      <c r="BG2262" s="2">
        <f t="shared" si="504"/>
        <v>0</v>
      </c>
      <c r="BH2262" s="2">
        <f t="shared" si="505"/>
        <v>0</v>
      </c>
    </row>
    <row r="2263" spans="1:60" x14ac:dyDescent="0.2">
      <c r="A2263" s="2">
        <v>2730</v>
      </c>
      <c r="B2263" s="2" t="s">
        <v>2916</v>
      </c>
      <c r="C2263" s="2" t="s">
        <v>3062</v>
      </c>
      <c r="D2263" s="2" t="s">
        <v>3068</v>
      </c>
      <c r="E2263" s="2">
        <v>6</v>
      </c>
      <c r="F2263" s="2">
        <v>5</v>
      </c>
      <c r="G2263" s="2">
        <v>5</v>
      </c>
      <c r="H2263" s="2" t="s">
        <v>24</v>
      </c>
      <c r="I2263" s="2">
        <v>0</v>
      </c>
      <c r="J2263" s="2">
        <v>500</v>
      </c>
      <c r="K2263" s="2"/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2"/>
      <c r="AL2263" s="5">
        <v>67400</v>
      </c>
      <c r="AM2263" s="5">
        <v>57400</v>
      </c>
      <c r="AN2263" s="2"/>
      <c r="AO2263" s="2">
        <f t="shared" si="492"/>
        <v>0</v>
      </c>
      <c r="AP2263" s="2">
        <f t="shared" si="493"/>
        <v>0</v>
      </c>
      <c r="AQ2263" s="2">
        <f t="shared" si="494"/>
        <v>0</v>
      </c>
      <c r="AR2263" s="2"/>
      <c r="AS2263" s="2"/>
      <c r="AT2263" s="2"/>
      <c r="AU2263" s="2"/>
      <c r="AV2263" s="2">
        <f t="shared" si="495"/>
        <v>0</v>
      </c>
      <c r="AW2263" s="2">
        <f t="shared" si="496"/>
        <v>0</v>
      </c>
      <c r="AX2263" s="2">
        <f t="shared" si="497"/>
        <v>0</v>
      </c>
      <c r="AY2263" s="2"/>
      <c r="AZ2263" s="2"/>
      <c r="BA2263" s="2">
        <f t="shared" si="498"/>
        <v>0</v>
      </c>
      <c r="BB2263" s="2">
        <f t="shared" si="499"/>
        <v>0</v>
      </c>
      <c r="BC2263" s="2">
        <f t="shared" si="500"/>
        <v>0</v>
      </c>
      <c r="BD2263" s="2">
        <f t="shared" si="501"/>
        <v>0</v>
      </c>
      <c r="BE2263" s="2">
        <f t="shared" si="502"/>
        <v>1</v>
      </c>
      <c r="BF2263" s="2">
        <f t="shared" si="503"/>
        <v>1</v>
      </c>
      <c r="BG2263" s="2">
        <f t="shared" si="504"/>
        <v>0</v>
      </c>
      <c r="BH2263" s="2">
        <f t="shared" si="505"/>
        <v>0</v>
      </c>
    </row>
    <row r="2264" spans="1:60" x14ac:dyDescent="0.2">
      <c r="A2264" s="2">
        <v>2731</v>
      </c>
      <c r="B2264" s="2" t="s">
        <v>2916</v>
      </c>
      <c r="C2264" s="2" t="s">
        <v>3062</v>
      </c>
      <c r="D2264" s="2" t="s">
        <v>3069</v>
      </c>
      <c r="E2264" s="2">
        <v>3</v>
      </c>
      <c r="F2264" s="2">
        <v>6</v>
      </c>
      <c r="G2264" s="2">
        <v>5</v>
      </c>
      <c r="H2264" s="2" t="s">
        <v>80</v>
      </c>
      <c r="I2264" s="2">
        <v>1440</v>
      </c>
      <c r="J2264" s="2">
        <v>100</v>
      </c>
      <c r="K2264" s="2"/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1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2"/>
      <c r="AL2264" s="5">
        <v>104000</v>
      </c>
      <c r="AM2264" s="5">
        <v>84200</v>
      </c>
      <c r="AN2264" s="2"/>
      <c r="AO2264" s="2">
        <f t="shared" si="492"/>
        <v>0</v>
      </c>
      <c r="AP2264" s="2">
        <f t="shared" si="493"/>
        <v>0</v>
      </c>
      <c r="AQ2264" s="2">
        <f t="shared" si="494"/>
        <v>0</v>
      </c>
      <c r="AR2264" s="2"/>
      <c r="AS2264" s="2"/>
      <c r="AT2264" s="2"/>
      <c r="AU2264" s="2"/>
      <c r="AV2264" s="2">
        <f t="shared" si="495"/>
        <v>0</v>
      </c>
      <c r="AW2264" s="2">
        <f t="shared" si="496"/>
        <v>0</v>
      </c>
      <c r="AX2264" s="2">
        <f t="shared" si="497"/>
        <v>1</v>
      </c>
      <c r="AY2264" s="2"/>
      <c r="AZ2264" s="2"/>
      <c r="BA2264" s="2">
        <f t="shared" si="498"/>
        <v>3</v>
      </c>
      <c r="BB2264" s="2">
        <f t="shared" si="499"/>
        <v>0</v>
      </c>
      <c r="BC2264" s="2">
        <f t="shared" si="500"/>
        <v>0</v>
      </c>
      <c r="BD2264" s="2">
        <f t="shared" si="501"/>
        <v>0</v>
      </c>
      <c r="BE2264" s="2">
        <f t="shared" si="502"/>
        <v>0</v>
      </c>
      <c r="BF2264" s="2">
        <f t="shared" si="503"/>
        <v>1</v>
      </c>
      <c r="BG2264" s="2">
        <f t="shared" si="504"/>
        <v>2</v>
      </c>
      <c r="BH2264" s="2">
        <f t="shared" si="505"/>
        <v>5</v>
      </c>
    </row>
    <row r="2265" spans="1:60" x14ac:dyDescent="0.2">
      <c r="A2265" s="2">
        <v>2732</v>
      </c>
      <c r="B2265" s="2" t="s">
        <v>2916</v>
      </c>
      <c r="C2265" s="2" t="s">
        <v>3062</v>
      </c>
      <c r="D2265" s="2" t="s">
        <v>3070</v>
      </c>
      <c r="E2265" s="2">
        <v>15</v>
      </c>
      <c r="F2265" s="2">
        <v>49</v>
      </c>
      <c r="G2265" s="2">
        <v>7</v>
      </c>
      <c r="H2265" s="2" t="s">
        <v>80</v>
      </c>
      <c r="I2265" s="2">
        <v>1440</v>
      </c>
      <c r="J2265" s="2">
        <v>3000</v>
      </c>
      <c r="K2265" s="2"/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2"/>
      <c r="AL2265" s="5">
        <v>76100</v>
      </c>
      <c r="AM2265" s="5">
        <v>76100</v>
      </c>
      <c r="AN2265" s="2"/>
      <c r="AO2265" s="2">
        <f t="shared" si="492"/>
        <v>0</v>
      </c>
      <c r="AP2265" s="2">
        <f t="shared" si="493"/>
        <v>0</v>
      </c>
      <c r="AQ2265" s="2">
        <f t="shared" si="494"/>
        <v>0</v>
      </c>
      <c r="AR2265" s="2"/>
      <c r="AS2265" s="2"/>
      <c r="AT2265" s="2"/>
      <c r="AU2265" s="2"/>
      <c r="AV2265" s="2">
        <f t="shared" si="495"/>
        <v>0</v>
      </c>
      <c r="AW2265" s="2">
        <f t="shared" si="496"/>
        <v>0</v>
      </c>
      <c r="AX2265" s="2">
        <f t="shared" si="497"/>
        <v>0</v>
      </c>
      <c r="AY2265" s="2"/>
      <c r="AZ2265" s="2"/>
      <c r="BA2265" s="2">
        <f t="shared" si="498"/>
        <v>0</v>
      </c>
      <c r="BB2265" s="2">
        <f t="shared" si="499"/>
        <v>0</v>
      </c>
      <c r="BC2265" s="2">
        <f t="shared" si="500"/>
        <v>0</v>
      </c>
      <c r="BD2265" s="2">
        <f t="shared" si="501"/>
        <v>0</v>
      </c>
      <c r="BE2265" s="2">
        <f t="shared" si="502"/>
        <v>0</v>
      </c>
      <c r="BF2265" s="2">
        <f t="shared" si="503"/>
        <v>1</v>
      </c>
      <c r="BG2265" s="2">
        <f t="shared" si="504"/>
        <v>0</v>
      </c>
      <c r="BH2265" s="2">
        <f t="shared" si="505"/>
        <v>0</v>
      </c>
    </row>
    <row r="2266" spans="1:60" x14ac:dyDescent="0.2">
      <c r="A2266" s="2">
        <v>2733</v>
      </c>
      <c r="B2266" s="2" t="s">
        <v>2916</v>
      </c>
      <c r="C2266" s="2" t="s">
        <v>3062</v>
      </c>
      <c r="D2266" s="2" t="s">
        <v>3071</v>
      </c>
      <c r="E2266" s="2">
        <v>17</v>
      </c>
      <c r="F2266" s="2">
        <v>49</v>
      </c>
      <c r="G2266" s="2">
        <v>11</v>
      </c>
      <c r="H2266" s="2" t="s">
        <v>80</v>
      </c>
      <c r="I2266" s="2">
        <v>1440</v>
      </c>
      <c r="J2266" s="2">
        <v>4000</v>
      </c>
      <c r="K2266" s="2"/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2"/>
      <c r="AL2266" s="5">
        <v>12600000</v>
      </c>
      <c r="AM2266" s="5">
        <v>6630000</v>
      </c>
      <c r="AN2266" s="2"/>
      <c r="AO2266" s="2">
        <f t="shared" si="492"/>
        <v>0</v>
      </c>
      <c r="AP2266" s="2">
        <f t="shared" si="493"/>
        <v>0</v>
      </c>
      <c r="AQ2266" s="2">
        <f t="shared" si="494"/>
        <v>0</v>
      </c>
      <c r="AR2266" s="2"/>
      <c r="AS2266" s="2"/>
      <c r="AT2266" s="2"/>
      <c r="AU2266" s="2"/>
      <c r="AV2266" s="2">
        <f t="shared" si="495"/>
        <v>0</v>
      </c>
      <c r="AW2266" s="2">
        <f t="shared" si="496"/>
        <v>0</v>
      </c>
      <c r="AX2266" s="2">
        <f t="shared" si="497"/>
        <v>0</v>
      </c>
      <c r="AY2266" s="2"/>
      <c r="AZ2266" s="2"/>
      <c r="BA2266" s="2">
        <f t="shared" si="498"/>
        <v>0</v>
      </c>
      <c r="BB2266" s="2">
        <f t="shared" si="499"/>
        <v>1</v>
      </c>
      <c r="BC2266" s="2">
        <f t="shared" si="500"/>
        <v>0</v>
      </c>
      <c r="BD2266" s="2">
        <f t="shared" si="501"/>
        <v>0</v>
      </c>
      <c r="BE2266" s="2">
        <f t="shared" si="502"/>
        <v>0</v>
      </c>
      <c r="BF2266" s="2">
        <f t="shared" si="503"/>
        <v>1</v>
      </c>
      <c r="BG2266" s="2">
        <f t="shared" si="504"/>
        <v>0</v>
      </c>
      <c r="BH2266" s="2">
        <f t="shared" si="505"/>
        <v>0</v>
      </c>
    </row>
    <row r="2267" spans="1:60" x14ac:dyDescent="0.2">
      <c r="A2267" s="2">
        <v>2734</v>
      </c>
      <c r="B2267" s="2" t="s">
        <v>2916</v>
      </c>
      <c r="C2267" s="2" t="s">
        <v>3062</v>
      </c>
      <c r="D2267" s="2" t="s">
        <v>3072</v>
      </c>
      <c r="E2267" s="2">
        <v>3</v>
      </c>
      <c r="F2267" s="2">
        <v>6</v>
      </c>
      <c r="G2267" s="2">
        <v>5</v>
      </c>
      <c r="H2267" s="2" t="s">
        <v>129</v>
      </c>
      <c r="I2267" s="2">
        <v>86400</v>
      </c>
      <c r="J2267" s="2">
        <v>30000</v>
      </c>
      <c r="K2267" s="2"/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2"/>
      <c r="AL2267" s="5">
        <v>75300</v>
      </c>
      <c r="AM2267" s="5">
        <v>60400</v>
      </c>
      <c r="AN2267" s="2"/>
      <c r="AO2267" s="2">
        <f t="shared" si="492"/>
        <v>0</v>
      </c>
      <c r="AP2267" s="2">
        <f t="shared" si="493"/>
        <v>0</v>
      </c>
      <c r="AQ2267" s="2">
        <f t="shared" si="494"/>
        <v>0</v>
      </c>
      <c r="AR2267" s="2"/>
      <c r="AS2267" s="2"/>
      <c r="AT2267" s="2"/>
      <c r="AU2267" s="2"/>
      <c r="AV2267" s="2">
        <f t="shared" si="495"/>
        <v>0</v>
      </c>
      <c r="AW2267" s="2">
        <f t="shared" si="496"/>
        <v>0</v>
      </c>
      <c r="AX2267" s="2">
        <f t="shared" si="497"/>
        <v>0</v>
      </c>
      <c r="AY2267" s="2"/>
      <c r="AZ2267" s="2"/>
      <c r="BA2267" s="2">
        <f t="shared" si="498"/>
        <v>0</v>
      </c>
      <c r="BB2267" s="2">
        <f t="shared" si="499"/>
        <v>0</v>
      </c>
      <c r="BC2267" s="2">
        <f t="shared" si="500"/>
        <v>0</v>
      </c>
      <c r="BD2267" s="2">
        <f t="shared" si="501"/>
        <v>1</v>
      </c>
      <c r="BE2267" s="2">
        <f t="shared" si="502"/>
        <v>0</v>
      </c>
      <c r="BF2267" s="2">
        <f t="shared" si="503"/>
        <v>1</v>
      </c>
      <c r="BG2267" s="2">
        <f t="shared" si="504"/>
        <v>0</v>
      </c>
      <c r="BH2267" s="2">
        <f t="shared" si="505"/>
        <v>0</v>
      </c>
    </row>
    <row r="2268" spans="1:60" x14ac:dyDescent="0.2">
      <c r="A2268" s="2">
        <v>2735</v>
      </c>
      <c r="B2268" s="2" t="s">
        <v>2916</v>
      </c>
      <c r="C2268" s="2" t="s">
        <v>3062</v>
      </c>
      <c r="D2268" s="2" t="s">
        <v>3073</v>
      </c>
      <c r="E2268" s="2">
        <v>1</v>
      </c>
      <c r="F2268" s="2">
        <v>7</v>
      </c>
      <c r="G2268" s="2">
        <v>3</v>
      </c>
      <c r="H2268" s="2" t="s">
        <v>1528</v>
      </c>
      <c r="I2268" s="2">
        <v>150</v>
      </c>
      <c r="J2268" s="2">
        <v>2500</v>
      </c>
      <c r="K2268" s="2"/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1</v>
      </c>
      <c r="AK2268" s="2"/>
      <c r="AL2268" s="5">
        <v>24600</v>
      </c>
      <c r="AM2268" s="5">
        <v>22800</v>
      </c>
      <c r="AN2268" s="2"/>
      <c r="AO2268" s="2">
        <f t="shared" si="492"/>
        <v>0</v>
      </c>
      <c r="AP2268" s="2">
        <f t="shared" si="493"/>
        <v>0</v>
      </c>
      <c r="AQ2268" s="2">
        <f t="shared" si="494"/>
        <v>0</v>
      </c>
      <c r="AR2268" s="2"/>
      <c r="AS2268" s="2"/>
      <c r="AT2268" s="2"/>
      <c r="AU2268" s="2"/>
      <c r="AV2268" s="2">
        <f t="shared" si="495"/>
        <v>1</v>
      </c>
      <c r="AW2268" s="2">
        <f t="shared" si="496"/>
        <v>0</v>
      </c>
      <c r="AX2268" s="2">
        <f t="shared" si="497"/>
        <v>0</v>
      </c>
      <c r="AY2268" s="2"/>
      <c r="AZ2268" s="2"/>
      <c r="BA2268" s="2">
        <f t="shared" si="498"/>
        <v>4</v>
      </c>
      <c r="BB2268" s="2">
        <f t="shared" si="499"/>
        <v>0</v>
      </c>
      <c r="BC2268" s="2">
        <f t="shared" si="500"/>
        <v>0</v>
      </c>
      <c r="BD2268" s="2">
        <f t="shared" si="501"/>
        <v>0</v>
      </c>
      <c r="BE2268" s="2">
        <f t="shared" si="502"/>
        <v>0</v>
      </c>
      <c r="BF2268" s="2">
        <f t="shared" si="503"/>
        <v>1</v>
      </c>
      <c r="BG2268" s="2">
        <f t="shared" si="504"/>
        <v>2</v>
      </c>
      <c r="BH2268" s="2">
        <f t="shared" si="505"/>
        <v>6</v>
      </c>
    </row>
    <row r="2269" spans="1:60" x14ac:dyDescent="0.2">
      <c r="A2269" s="2">
        <v>2736</v>
      </c>
      <c r="B2269" s="2" t="s">
        <v>2916</v>
      </c>
      <c r="C2269" s="2" t="s">
        <v>3062</v>
      </c>
      <c r="D2269" s="2" t="s">
        <v>3074</v>
      </c>
      <c r="E2269" s="2">
        <v>1</v>
      </c>
      <c r="F2269" s="2">
        <v>14</v>
      </c>
      <c r="G2269" s="2">
        <v>9</v>
      </c>
      <c r="H2269" s="2" t="s">
        <v>80</v>
      </c>
      <c r="I2269" s="2">
        <v>1440</v>
      </c>
      <c r="J2269" s="2">
        <v>0</v>
      </c>
      <c r="K2269" s="2"/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2"/>
      <c r="AL2269" s="5">
        <v>3180</v>
      </c>
      <c r="AM2269" s="5">
        <v>15600</v>
      </c>
      <c r="AN2269" s="2"/>
      <c r="AO2269" s="2">
        <f t="shared" si="492"/>
        <v>0</v>
      </c>
      <c r="AP2269" s="2">
        <f t="shared" si="493"/>
        <v>0</v>
      </c>
      <c r="AQ2269" s="2">
        <f t="shared" si="494"/>
        <v>0</v>
      </c>
      <c r="AR2269" s="2"/>
      <c r="AS2269" s="2"/>
      <c r="AT2269" s="2"/>
      <c r="AU2269" s="2"/>
      <c r="AV2269" s="2">
        <f t="shared" si="495"/>
        <v>0</v>
      </c>
      <c r="AW2269" s="2">
        <f t="shared" si="496"/>
        <v>0</v>
      </c>
      <c r="AX2269" s="2">
        <f t="shared" si="497"/>
        <v>0</v>
      </c>
      <c r="AY2269" s="2"/>
      <c r="AZ2269" s="2"/>
      <c r="BA2269" s="2">
        <f t="shared" si="498"/>
        <v>0</v>
      </c>
      <c r="BB2269" s="2">
        <f t="shared" si="499"/>
        <v>0</v>
      </c>
      <c r="BC2269" s="2">
        <f t="shared" si="500"/>
        <v>1</v>
      </c>
      <c r="BD2269" s="2">
        <f t="shared" si="501"/>
        <v>0</v>
      </c>
      <c r="BE2269" s="2">
        <f t="shared" si="502"/>
        <v>0</v>
      </c>
      <c r="BF2269" s="2">
        <f t="shared" si="503"/>
        <v>1</v>
      </c>
      <c r="BG2269" s="2">
        <f t="shared" si="504"/>
        <v>0</v>
      </c>
      <c r="BH2269" s="2">
        <f t="shared" si="505"/>
        <v>0</v>
      </c>
    </row>
    <row r="2270" spans="1:60" x14ac:dyDescent="0.2">
      <c r="A2270" s="2">
        <v>2737</v>
      </c>
      <c r="B2270" s="2" t="s">
        <v>2916</v>
      </c>
      <c r="C2270" s="2" t="s">
        <v>3062</v>
      </c>
      <c r="D2270" s="2" t="s">
        <v>3075</v>
      </c>
      <c r="E2270" s="2">
        <v>1</v>
      </c>
      <c r="F2270" s="2">
        <v>10</v>
      </c>
      <c r="G2270" s="2">
        <v>2</v>
      </c>
      <c r="H2270" s="2" t="s">
        <v>1528</v>
      </c>
      <c r="I2270" s="2">
        <v>150</v>
      </c>
      <c r="J2270" s="2">
        <v>2500</v>
      </c>
      <c r="K2270" s="2"/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2"/>
      <c r="AL2270" s="5">
        <v>57200</v>
      </c>
      <c r="AM2270" s="5">
        <v>53500</v>
      </c>
      <c r="AN2270" s="2"/>
      <c r="AO2270" s="2">
        <f t="shared" si="492"/>
        <v>0</v>
      </c>
      <c r="AP2270" s="2">
        <f t="shared" si="493"/>
        <v>0</v>
      </c>
      <c r="AQ2270" s="2">
        <f t="shared" si="494"/>
        <v>0</v>
      </c>
      <c r="AR2270" s="2"/>
      <c r="AS2270" s="2"/>
      <c r="AT2270" s="2"/>
      <c r="AU2270" s="2"/>
      <c r="AV2270" s="2">
        <f t="shared" si="495"/>
        <v>0</v>
      </c>
      <c r="AW2270" s="2">
        <f t="shared" si="496"/>
        <v>0</v>
      </c>
      <c r="AX2270" s="2">
        <f t="shared" si="497"/>
        <v>0</v>
      </c>
      <c r="AY2270" s="2"/>
      <c r="AZ2270" s="2"/>
      <c r="BA2270" s="2">
        <f t="shared" si="498"/>
        <v>0</v>
      </c>
      <c r="BB2270" s="2">
        <f t="shared" si="499"/>
        <v>0</v>
      </c>
      <c r="BC2270" s="2">
        <f t="shared" si="500"/>
        <v>0</v>
      </c>
      <c r="BD2270" s="2">
        <f t="shared" si="501"/>
        <v>0</v>
      </c>
      <c r="BE2270" s="2">
        <f t="shared" si="502"/>
        <v>0</v>
      </c>
      <c r="BF2270" s="2">
        <f t="shared" si="503"/>
        <v>0</v>
      </c>
      <c r="BG2270" s="2">
        <f t="shared" si="504"/>
        <v>0</v>
      </c>
      <c r="BH2270" s="2">
        <f t="shared" si="505"/>
        <v>0</v>
      </c>
    </row>
    <row r="2271" spans="1:60" x14ac:dyDescent="0.2">
      <c r="A2271" s="2">
        <v>2738</v>
      </c>
      <c r="B2271" s="2" t="s">
        <v>2916</v>
      </c>
      <c r="C2271" s="2" t="s">
        <v>3062</v>
      </c>
      <c r="D2271" s="2" t="s">
        <v>3076</v>
      </c>
      <c r="E2271" s="2">
        <v>1</v>
      </c>
      <c r="F2271" s="2">
        <v>10</v>
      </c>
      <c r="G2271" s="2">
        <v>3</v>
      </c>
      <c r="H2271" s="2" t="s">
        <v>1528</v>
      </c>
      <c r="I2271" s="2">
        <v>150</v>
      </c>
      <c r="J2271" s="2">
        <v>2500</v>
      </c>
      <c r="K2271" s="2"/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2"/>
      <c r="AL2271" s="5">
        <v>68400</v>
      </c>
      <c r="AM2271" s="5">
        <v>67100</v>
      </c>
      <c r="AN2271" s="2"/>
      <c r="AO2271" s="2">
        <f t="shared" si="492"/>
        <v>0</v>
      </c>
      <c r="AP2271" s="2">
        <f t="shared" si="493"/>
        <v>0</v>
      </c>
      <c r="AQ2271" s="2">
        <f t="shared" si="494"/>
        <v>0</v>
      </c>
      <c r="AR2271" s="2"/>
      <c r="AS2271" s="2"/>
      <c r="AT2271" s="2"/>
      <c r="AU2271" s="2"/>
      <c r="AV2271" s="2">
        <f t="shared" si="495"/>
        <v>0</v>
      </c>
      <c r="AW2271" s="2">
        <f t="shared" si="496"/>
        <v>0</v>
      </c>
      <c r="AX2271" s="2">
        <f t="shared" si="497"/>
        <v>0</v>
      </c>
      <c r="AY2271" s="2"/>
      <c r="AZ2271" s="2"/>
      <c r="BA2271" s="2">
        <f t="shared" si="498"/>
        <v>0</v>
      </c>
      <c r="BB2271" s="2">
        <f t="shared" si="499"/>
        <v>0</v>
      </c>
      <c r="BC2271" s="2">
        <f t="shared" si="500"/>
        <v>0</v>
      </c>
      <c r="BD2271" s="2">
        <f t="shared" si="501"/>
        <v>0</v>
      </c>
      <c r="BE2271" s="2">
        <f t="shared" si="502"/>
        <v>0</v>
      </c>
      <c r="BF2271" s="2">
        <f t="shared" si="503"/>
        <v>1</v>
      </c>
      <c r="BG2271" s="2">
        <f t="shared" si="504"/>
        <v>0</v>
      </c>
      <c r="BH2271" s="2">
        <f t="shared" si="505"/>
        <v>0</v>
      </c>
    </row>
    <row r="2272" spans="1:60" x14ac:dyDescent="0.2">
      <c r="A2272" s="2">
        <v>2739</v>
      </c>
      <c r="B2272" s="2" t="s">
        <v>2916</v>
      </c>
      <c r="C2272" s="2" t="s">
        <v>3062</v>
      </c>
      <c r="D2272" s="2" t="s">
        <v>3077</v>
      </c>
      <c r="E2272" s="2">
        <v>1</v>
      </c>
      <c r="F2272" s="2">
        <v>9</v>
      </c>
      <c r="G2272" s="2">
        <v>3</v>
      </c>
      <c r="H2272" s="2" t="s">
        <v>1528</v>
      </c>
      <c r="I2272" s="2">
        <v>150</v>
      </c>
      <c r="J2272" s="2">
        <v>2500</v>
      </c>
      <c r="K2272" s="2"/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2"/>
      <c r="AL2272" s="5">
        <v>285000</v>
      </c>
      <c r="AM2272" s="5">
        <v>285000</v>
      </c>
      <c r="AN2272" s="2"/>
      <c r="AO2272" s="2">
        <f t="shared" si="492"/>
        <v>0</v>
      </c>
      <c r="AP2272" s="2">
        <f t="shared" si="493"/>
        <v>0</v>
      </c>
      <c r="AQ2272" s="2">
        <f t="shared" si="494"/>
        <v>0</v>
      </c>
      <c r="AR2272" s="2"/>
      <c r="AS2272" s="2"/>
      <c r="AT2272" s="2"/>
      <c r="AU2272" s="2"/>
      <c r="AV2272" s="2">
        <f t="shared" si="495"/>
        <v>0</v>
      </c>
      <c r="AW2272" s="2">
        <f t="shared" si="496"/>
        <v>0</v>
      </c>
      <c r="AX2272" s="2">
        <f t="shared" si="497"/>
        <v>0</v>
      </c>
      <c r="AY2272" s="2"/>
      <c r="AZ2272" s="2"/>
      <c r="BA2272" s="2">
        <f t="shared" si="498"/>
        <v>0</v>
      </c>
      <c r="BB2272" s="2">
        <f t="shared" si="499"/>
        <v>0</v>
      </c>
      <c r="BC2272" s="2">
        <f t="shared" si="500"/>
        <v>0</v>
      </c>
      <c r="BD2272" s="2">
        <f t="shared" si="501"/>
        <v>0</v>
      </c>
      <c r="BE2272" s="2">
        <f t="shared" si="502"/>
        <v>0</v>
      </c>
      <c r="BF2272" s="2">
        <f t="shared" si="503"/>
        <v>1</v>
      </c>
      <c r="BG2272" s="2">
        <f t="shared" si="504"/>
        <v>0</v>
      </c>
      <c r="BH2272" s="2">
        <f t="shared" si="505"/>
        <v>0</v>
      </c>
    </row>
    <row r="2273" spans="1:60" x14ac:dyDescent="0.2">
      <c r="A2273" s="2">
        <v>2740</v>
      </c>
      <c r="B2273" s="2" t="s">
        <v>2916</v>
      </c>
      <c r="C2273" s="2" t="s">
        <v>3062</v>
      </c>
      <c r="D2273" s="2" t="s">
        <v>3078</v>
      </c>
      <c r="E2273" s="2">
        <v>1</v>
      </c>
      <c r="F2273" s="2">
        <v>8</v>
      </c>
      <c r="G2273" s="2">
        <v>2</v>
      </c>
      <c r="H2273" s="2" t="s">
        <v>1528</v>
      </c>
      <c r="I2273" s="2">
        <v>150</v>
      </c>
      <c r="J2273" s="2">
        <v>2500</v>
      </c>
      <c r="K2273" s="2"/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2"/>
      <c r="AL2273" s="5">
        <v>253000</v>
      </c>
      <c r="AM2273" s="5">
        <v>182000</v>
      </c>
      <c r="AN2273" s="2"/>
      <c r="AO2273" s="2">
        <f t="shared" si="492"/>
        <v>0</v>
      </c>
      <c r="AP2273" s="2">
        <f t="shared" si="493"/>
        <v>0</v>
      </c>
      <c r="AQ2273" s="2">
        <f t="shared" si="494"/>
        <v>0</v>
      </c>
      <c r="AR2273" s="2"/>
      <c r="AS2273" s="2"/>
      <c r="AT2273" s="2"/>
      <c r="AU2273" s="2"/>
      <c r="AV2273" s="2">
        <f t="shared" si="495"/>
        <v>0</v>
      </c>
      <c r="AW2273" s="2">
        <f t="shared" si="496"/>
        <v>0</v>
      </c>
      <c r="AX2273" s="2">
        <f t="shared" si="497"/>
        <v>0</v>
      </c>
      <c r="AY2273" s="2"/>
      <c r="AZ2273" s="2"/>
      <c r="BA2273" s="2">
        <f t="shared" si="498"/>
        <v>0</v>
      </c>
      <c r="BB2273" s="2">
        <f t="shared" si="499"/>
        <v>0</v>
      </c>
      <c r="BC2273" s="2">
        <f t="shared" si="500"/>
        <v>0</v>
      </c>
      <c r="BD2273" s="2">
        <f t="shared" si="501"/>
        <v>0</v>
      </c>
      <c r="BE2273" s="2">
        <f t="shared" si="502"/>
        <v>0</v>
      </c>
      <c r="BF2273" s="2">
        <f t="shared" si="503"/>
        <v>0</v>
      </c>
      <c r="BG2273" s="2">
        <f t="shared" si="504"/>
        <v>0</v>
      </c>
      <c r="BH2273" s="2">
        <f t="shared" si="505"/>
        <v>0</v>
      </c>
    </row>
    <row r="2274" spans="1:60" x14ac:dyDescent="0.2">
      <c r="A2274" s="2">
        <v>2741</v>
      </c>
      <c r="B2274" s="2" t="s">
        <v>2916</v>
      </c>
      <c r="C2274" s="2" t="s">
        <v>3062</v>
      </c>
      <c r="D2274" s="2" t="s">
        <v>3079</v>
      </c>
      <c r="E2274" s="2">
        <v>1</v>
      </c>
      <c r="F2274" s="2">
        <v>8</v>
      </c>
      <c r="G2274" s="2">
        <v>3</v>
      </c>
      <c r="H2274" s="2" t="s">
        <v>3080</v>
      </c>
      <c r="I2274" s="2">
        <v>8</v>
      </c>
      <c r="J2274" s="2">
        <v>0</v>
      </c>
      <c r="K2274" s="2"/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2"/>
      <c r="AL2274" s="5">
        <v>12600000</v>
      </c>
      <c r="AM2274" s="5">
        <v>10300000</v>
      </c>
      <c r="AN2274" s="2"/>
      <c r="AO2274" s="2">
        <f t="shared" si="492"/>
        <v>0</v>
      </c>
      <c r="AP2274" s="2">
        <f t="shared" si="493"/>
        <v>0</v>
      </c>
      <c r="AQ2274" s="2">
        <f t="shared" si="494"/>
        <v>0</v>
      </c>
      <c r="AR2274" s="2"/>
      <c r="AS2274" s="2"/>
      <c r="AT2274" s="2"/>
      <c r="AU2274" s="2"/>
      <c r="AV2274" s="2">
        <f t="shared" si="495"/>
        <v>0</v>
      </c>
      <c r="AW2274" s="2">
        <f t="shared" si="496"/>
        <v>0</v>
      </c>
      <c r="AX2274" s="2">
        <f t="shared" si="497"/>
        <v>0</v>
      </c>
      <c r="AY2274" s="2"/>
      <c r="AZ2274" s="2"/>
      <c r="BA2274" s="2">
        <f t="shared" si="498"/>
        <v>0</v>
      </c>
      <c r="BB2274" s="2">
        <f t="shared" si="499"/>
        <v>1</v>
      </c>
      <c r="BC2274" s="2">
        <f t="shared" si="500"/>
        <v>0</v>
      </c>
      <c r="BD2274" s="2">
        <f t="shared" si="501"/>
        <v>0</v>
      </c>
      <c r="BE2274" s="2">
        <f t="shared" si="502"/>
        <v>0</v>
      </c>
      <c r="BF2274" s="2">
        <f t="shared" si="503"/>
        <v>1</v>
      </c>
      <c r="BG2274" s="2">
        <f t="shared" si="504"/>
        <v>0</v>
      </c>
      <c r="BH2274" s="2">
        <f t="shared" si="505"/>
        <v>0</v>
      </c>
    </row>
    <row r="2275" spans="1:60" x14ac:dyDescent="0.2">
      <c r="A2275" s="2">
        <v>2742</v>
      </c>
      <c r="B2275" s="2" t="s">
        <v>2916</v>
      </c>
      <c r="C2275" s="2" t="s">
        <v>3062</v>
      </c>
      <c r="D2275" s="2" t="s">
        <v>3081</v>
      </c>
      <c r="E2275" s="2">
        <v>0</v>
      </c>
      <c r="F2275" s="2">
        <v>0</v>
      </c>
      <c r="G2275" s="2">
        <v>0</v>
      </c>
      <c r="H2275" s="2"/>
      <c r="I2275" s="2">
        <v>0</v>
      </c>
      <c r="J2275" s="2">
        <v>0</v>
      </c>
      <c r="K2275" s="2"/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2"/>
      <c r="AL2275" s="5">
        <v>257000</v>
      </c>
      <c r="AM2275" s="5">
        <v>234000</v>
      </c>
      <c r="AN2275" s="2"/>
      <c r="AO2275" s="2">
        <f t="shared" si="492"/>
        <v>0</v>
      </c>
      <c r="AP2275" s="2">
        <f t="shared" si="493"/>
        <v>0</v>
      </c>
      <c r="AQ2275" s="2">
        <f t="shared" si="494"/>
        <v>0</v>
      </c>
      <c r="AR2275" s="2"/>
      <c r="AS2275" s="2"/>
      <c r="AT2275" s="2"/>
      <c r="AU2275" s="2"/>
      <c r="AV2275" s="2">
        <f t="shared" si="495"/>
        <v>0</v>
      </c>
      <c r="AW2275" s="2">
        <f t="shared" si="496"/>
        <v>0</v>
      </c>
      <c r="AX2275" s="2">
        <f t="shared" si="497"/>
        <v>0</v>
      </c>
      <c r="AY2275" s="2"/>
      <c r="AZ2275" s="2"/>
      <c r="BA2275" s="2">
        <f t="shared" si="498"/>
        <v>0</v>
      </c>
      <c r="BB2275" s="2">
        <f t="shared" si="499"/>
        <v>0</v>
      </c>
      <c r="BC2275" s="2">
        <f t="shared" si="500"/>
        <v>0</v>
      </c>
      <c r="BD2275" s="2">
        <f t="shared" si="501"/>
        <v>0</v>
      </c>
      <c r="BE2275" s="2">
        <f t="shared" si="502"/>
        <v>0</v>
      </c>
      <c r="BF2275" s="2">
        <f t="shared" si="503"/>
        <v>0</v>
      </c>
      <c r="BG2275" s="2">
        <f t="shared" si="504"/>
        <v>0</v>
      </c>
      <c r="BH2275" s="2">
        <f t="shared" si="505"/>
        <v>0</v>
      </c>
    </row>
    <row r="2276" spans="1:60" x14ac:dyDescent="0.2">
      <c r="A2276" s="2">
        <v>2743</v>
      </c>
      <c r="B2276" s="2" t="s">
        <v>2916</v>
      </c>
      <c r="C2276" s="2" t="s">
        <v>3062</v>
      </c>
      <c r="D2276" s="2" t="s">
        <v>3082</v>
      </c>
      <c r="E2276" s="2">
        <v>1</v>
      </c>
      <c r="F2276" s="2">
        <v>11</v>
      </c>
      <c r="G2276" s="2">
        <v>3</v>
      </c>
      <c r="H2276" s="2" t="s">
        <v>3080</v>
      </c>
      <c r="I2276" s="2">
        <v>8</v>
      </c>
      <c r="J2276" s="2">
        <v>0</v>
      </c>
      <c r="K2276" s="2"/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2"/>
      <c r="AL2276" s="5">
        <v>686000</v>
      </c>
      <c r="AM2276" s="5">
        <v>612000</v>
      </c>
      <c r="AN2276" s="2"/>
      <c r="AO2276" s="2">
        <f t="shared" si="492"/>
        <v>0</v>
      </c>
      <c r="AP2276" s="2">
        <f t="shared" si="493"/>
        <v>0</v>
      </c>
      <c r="AQ2276" s="2">
        <f t="shared" si="494"/>
        <v>0</v>
      </c>
      <c r="AR2276" s="2"/>
      <c r="AS2276" s="2"/>
      <c r="AT2276" s="2"/>
      <c r="AU2276" s="2"/>
      <c r="AV2276" s="2">
        <f t="shared" si="495"/>
        <v>0</v>
      </c>
      <c r="AW2276" s="2">
        <f t="shared" si="496"/>
        <v>0</v>
      </c>
      <c r="AX2276" s="2">
        <f t="shared" si="497"/>
        <v>0</v>
      </c>
      <c r="AY2276" s="2"/>
      <c r="AZ2276" s="2"/>
      <c r="BA2276" s="2">
        <f t="shared" si="498"/>
        <v>0</v>
      </c>
      <c r="BB2276" s="2">
        <f t="shared" si="499"/>
        <v>0</v>
      </c>
      <c r="BC2276" s="2">
        <f t="shared" si="500"/>
        <v>0</v>
      </c>
      <c r="BD2276" s="2">
        <f t="shared" si="501"/>
        <v>0</v>
      </c>
      <c r="BE2276" s="2">
        <f t="shared" si="502"/>
        <v>0</v>
      </c>
      <c r="BF2276" s="2">
        <f t="shared" si="503"/>
        <v>1</v>
      </c>
      <c r="BG2276" s="2">
        <f t="shared" si="504"/>
        <v>0</v>
      </c>
      <c r="BH2276" s="2">
        <f t="shared" si="505"/>
        <v>0</v>
      </c>
    </row>
    <row r="2277" spans="1:60" x14ac:dyDescent="0.2">
      <c r="A2277" s="2">
        <v>2744</v>
      </c>
      <c r="B2277" s="2" t="s">
        <v>2916</v>
      </c>
      <c r="C2277" s="2" t="s">
        <v>3062</v>
      </c>
      <c r="D2277" s="2" t="s">
        <v>3083</v>
      </c>
      <c r="E2277" s="2">
        <v>0</v>
      </c>
      <c r="F2277" s="2">
        <v>0</v>
      </c>
      <c r="G2277" s="2">
        <v>0</v>
      </c>
      <c r="H2277" s="2"/>
      <c r="I2277" s="2">
        <v>0</v>
      </c>
      <c r="J2277" s="2">
        <v>0</v>
      </c>
      <c r="K2277" s="2"/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1</v>
      </c>
      <c r="AK2277" s="2"/>
      <c r="AL2277" s="5">
        <v>4580</v>
      </c>
      <c r="AM2277" s="5">
        <v>4580</v>
      </c>
      <c r="AN2277" s="2"/>
      <c r="AO2277" s="2">
        <f t="shared" si="492"/>
        <v>0</v>
      </c>
      <c r="AP2277" s="2">
        <f t="shared" si="493"/>
        <v>0</v>
      </c>
      <c r="AQ2277" s="2">
        <f t="shared" si="494"/>
        <v>0</v>
      </c>
      <c r="AR2277" s="2"/>
      <c r="AS2277" s="2"/>
      <c r="AT2277" s="2"/>
      <c r="AU2277" s="2"/>
      <c r="AV2277" s="2">
        <f t="shared" si="495"/>
        <v>1</v>
      </c>
      <c r="AW2277" s="2">
        <f t="shared" si="496"/>
        <v>0</v>
      </c>
      <c r="AX2277" s="2">
        <f t="shared" si="497"/>
        <v>0</v>
      </c>
      <c r="AY2277" s="2"/>
      <c r="AZ2277" s="2"/>
      <c r="BA2277" s="2">
        <f t="shared" si="498"/>
        <v>4</v>
      </c>
      <c r="BB2277" s="2">
        <f t="shared" si="499"/>
        <v>0</v>
      </c>
      <c r="BC2277" s="2">
        <f t="shared" si="500"/>
        <v>0</v>
      </c>
      <c r="BD2277" s="2">
        <f t="shared" si="501"/>
        <v>0</v>
      </c>
      <c r="BE2277" s="2">
        <f t="shared" si="502"/>
        <v>0</v>
      </c>
      <c r="BF2277" s="2">
        <f t="shared" si="503"/>
        <v>0</v>
      </c>
      <c r="BG2277" s="2">
        <f t="shared" si="504"/>
        <v>0</v>
      </c>
      <c r="BH2277" s="2">
        <f t="shared" si="505"/>
        <v>4</v>
      </c>
    </row>
    <row r="2278" spans="1:60" x14ac:dyDescent="0.2">
      <c r="A2278" s="2">
        <v>2745</v>
      </c>
      <c r="B2278" s="2" t="s">
        <v>2916</v>
      </c>
      <c r="C2278" s="2" t="s">
        <v>3062</v>
      </c>
      <c r="D2278" s="2" t="s">
        <v>3084</v>
      </c>
      <c r="E2278" s="2">
        <v>1</v>
      </c>
      <c r="F2278" s="2">
        <v>7</v>
      </c>
      <c r="G2278" s="2">
        <v>3</v>
      </c>
      <c r="H2278" s="2" t="s">
        <v>3080</v>
      </c>
      <c r="I2278" s="2">
        <v>8</v>
      </c>
      <c r="J2278" s="2">
        <v>0</v>
      </c>
      <c r="K2278" s="2"/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2"/>
      <c r="AL2278" s="5">
        <v>59000</v>
      </c>
      <c r="AM2278" s="5">
        <v>59700</v>
      </c>
      <c r="AN2278" s="2"/>
      <c r="AO2278" s="2">
        <f t="shared" si="492"/>
        <v>0</v>
      </c>
      <c r="AP2278" s="2">
        <f t="shared" si="493"/>
        <v>0</v>
      </c>
      <c r="AQ2278" s="2">
        <f t="shared" si="494"/>
        <v>0</v>
      </c>
      <c r="AR2278" s="2"/>
      <c r="AS2278" s="2"/>
      <c r="AT2278" s="2"/>
      <c r="AU2278" s="2"/>
      <c r="AV2278" s="2">
        <f t="shared" si="495"/>
        <v>0</v>
      </c>
      <c r="AW2278" s="2">
        <f t="shared" si="496"/>
        <v>0</v>
      </c>
      <c r="AX2278" s="2">
        <f t="shared" si="497"/>
        <v>0</v>
      </c>
      <c r="AY2278" s="2"/>
      <c r="AZ2278" s="2"/>
      <c r="BA2278" s="2">
        <f t="shared" si="498"/>
        <v>0</v>
      </c>
      <c r="BB2278" s="2">
        <f t="shared" si="499"/>
        <v>0</v>
      </c>
      <c r="BC2278" s="2">
        <f t="shared" si="500"/>
        <v>0</v>
      </c>
      <c r="BD2278" s="2">
        <f t="shared" si="501"/>
        <v>0</v>
      </c>
      <c r="BE2278" s="2">
        <f t="shared" si="502"/>
        <v>0</v>
      </c>
      <c r="BF2278" s="2">
        <f t="shared" si="503"/>
        <v>1</v>
      </c>
      <c r="BG2278" s="2">
        <f t="shared" si="504"/>
        <v>0</v>
      </c>
      <c r="BH2278" s="2">
        <f t="shared" si="505"/>
        <v>0</v>
      </c>
    </row>
    <row r="2279" spans="1:60" x14ac:dyDescent="0.2">
      <c r="A2279" s="2">
        <v>2746</v>
      </c>
      <c r="B2279" s="2" t="s">
        <v>2916</v>
      </c>
      <c r="C2279" s="2" t="s">
        <v>3062</v>
      </c>
      <c r="D2279" s="2" t="s">
        <v>3085</v>
      </c>
      <c r="E2279" s="2">
        <v>1</v>
      </c>
      <c r="F2279" s="2">
        <v>8</v>
      </c>
      <c r="G2279" s="2">
        <v>3</v>
      </c>
      <c r="H2279" s="2" t="s">
        <v>3080</v>
      </c>
      <c r="I2279" s="2">
        <v>8</v>
      </c>
      <c r="J2279" s="2">
        <v>0</v>
      </c>
      <c r="K2279" s="2"/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2"/>
      <c r="AL2279" s="5">
        <v>818000</v>
      </c>
      <c r="AM2279" s="5">
        <v>662000</v>
      </c>
      <c r="AN2279" s="2"/>
      <c r="AO2279" s="2">
        <f t="shared" si="492"/>
        <v>0</v>
      </c>
      <c r="AP2279" s="2">
        <f t="shared" si="493"/>
        <v>0</v>
      </c>
      <c r="AQ2279" s="2">
        <f t="shared" si="494"/>
        <v>0</v>
      </c>
      <c r="AR2279" s="2"/>
      <c r="AS2279" s="2"/>
      <c r="AT2279" s="2"/>
      <c r="AU2279" s="2"/>
      <c r="AV2279" s="2">
        <f t="shared" si="495"/>
        <v>0</v>
      </c>
      <c r="AW2279" s="2">
        <f t="shared" si="496"/>
        <v>0</v>
      </c>
      <c r="AX2279" s="2">
        <f t="shared" si="497"/>
        <v>0</v>
      </c>
      <c r="AY2279" s="2"/>
      <c r="AZ2279" s="2"/>
      <c r="BA2279" s="2">
        <f t="shared" si="498"/>
        <v>0</v>
      </c>
      <c r="BB2279" s="2">
        <f t="shared" si="499"/>
        <v>0</v>
      </c>
      <c r="BC2279" s="2">
        <f t="shared" si="500"/>
        <v>0</v>
      </c>
      <c r="BD2279" s="2">
        <f t="shared" si="501"/>
        <v>0</v>
      </c>
      <c r="BE2279" s="2">
        <f t="shared" si="502"/>
        <v>0</v>
      </c>
      <c r="BF2279" s="2">
        <f t="shared" si="503"/>
        <v>1</v>
      </c>
      <c r="BG2279" s="2">
        <f t="shared" si="504"/>
        <v>0</v>
      </c>
      <c r="BH2279" s="2">
        <f t="shared" si="505"/>
        <v>0</v>
      </c>
    </row>
    <row r="2280" spans="1:60" x14ac:dyDescent="0.2">
      <c r="A2280" s="2">
        <v>2747</v>
      </c>
      <c r="B2280" s="2" t="s">
        <v>2916</v>
      </c>
      <c r="C2280" s="2" t="s">
        <v>3062</v>
      </c>
      <c r="D2280" s="2" t="s">
        <v>3086</v>
      </c>
      <c r="E2280" s="2">
        <v>1</v>
      </c>
      <c r="F2280" s="2">
        <v>8</v>
      </c>
      <c r="G2280" s="2">
        <v>2</v>
      </c>
      <c r="H2280" s="2" t="s">
        <v>3080</v>
      </c>
      <c r="I2280" s="2">
        <v>8</v>
      </c>
      <c r="J2280" s="2">
        <v>0</v>
      </c>
      <c r="K2280" s="2"/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2"/>
      <c r="AL2280" s="5">
        <v>402000</v>
      </c>
      <c r="AM2280" s="5">
        <v>402000</v>
      </c>
      <c r="AN2280" s="2"/>
      <c r="AO2280" s="2">
        <f t="shared" si="492"/>
        <v>0</v>
      </c>
      <c r="AP2280" s="2">
        <f t="shared" si="493"/>
        <v>0</v>
      </c>
      <c r="AQ2280" s="2">
        <f t="shared" si="494"/>
        <v>0</v>
      </c>
      <c r="AR2280" s="2"/>
      <c r="AS2280" s="2"/>
      <c r="AT2280" s="2"/>
      <c r="AU2280" s="2"/>
      <c r="AV2280" s="2">
        <f t="shared" si="495"/>
        <v>0</v>
      </c>
      <c r="AW2280" s="2">
        <f t="shared" si="496"/>
        <v>0</v>
      </c>
      <c r="AX2280" s="2">
        <f t="shared" si="497"/>
        <v>0</v>
      </c>
      <c r="AY2280" s="2"/>
      <c r="AZ2280" s="2"/>
      <c r="BA2280" s="2">
        <f t="shared" si="498"/>
        <v>0</v>
      </c>
      <c r="BB2280" s="2">
        <f t="shared" si="499"/>
        <v>0</v>
      </c>
      <c r="BC2280" s="2">
        <f t="shared" si="500"/>
        <v>0</v>
      </c>
      <c r="BD2280" s="2">
        <f t="shared" si="501"/>
        <v>0</v>
      </c>
      <c r="BE2280" s="2">
        <f t="shared" si="502"/>
        <v>0</v>
      </c>
      <c r="BF2280" s="2">
        <f t="shared" si="503"/>
        <v>0</v>
      </c>
      <c r="BG2280" s="2">
        <f t="shared" si="504"/>
        <v>0</v>
      </c>
      <c r="BH2280" s="2">
        <f t="shared" si="505"/>
        <v>0</v>
      </c>
    </row>
    <row r="2281" spans="1:60" x14ac:dyDescent="0.2">
      <c r="A2281" s="2">
        <v>2748</v>
      </c>
      <c r="B2281" s="2" t="s">
        <v>2916</v>
      </c>
      <c r="C2281" s="2" t="s">
        <v>3062</v>
      </c>
      <c r="D2281" s="2" t="s">
        <v>3087</v>
      </c>
      <c r="E2281" s="2">
        <v>0</v>
      </c>
      <c r="F2281" s="2">
        <v>0</v>
      </c>
      <c r="G2281" s="2">
        <v>0</v>
      </c>
      <c r="H2281" s="2"/>
      <c r="I2281" s="2">
        <v>0</v>
      </c>
      <c r="J2281" s="2">
        <v>0</v>
      </c>
      <c r="K2281" s="2"/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2"/>
      <c r="AL2281" s="5">
        <v>1240000</v>
      </c>
      <c r="AM2281" s="5">
        <v>910000</v>
      </c>
      <c r="AN2281" s="2"/>
      <c r="AO2281" s="2">
        <f t="shared" si="492"/>
        <v>0</v>
      </c>
      <c r="AP2281" s="2">
        <f t="shared" si="493"/>
        <v>0</v>
      </c>
      <c r="AQ2281" s="2">
        <f t="shared" si="494"/>
        <v>0</v>
      </c>
      <c r="AR2281" s="2"/>
      <c r="AS2281" s="2"/>
      <c r="AT2281" s="2"/>
      <c r="AU2281" s="2"/>
      <c r="AV2281" s="2">
        <f t="shared" si="495"/>
        <v>0</v>
      </c>
      <c r="AW2281" s="2">
        <f t="shared" si="496"/>
        <v>0</v>
      </c>
      <c r="AX2281" s="2">
        <f t="shared" si="497"/>
        <v>0</v>
      </c>
      <c r="AY2281" s="2"/>
      <c r="AZ2281" s="2"/>
      <c r="BA2281" s="2">
        <f t="shared" si="498"/>
        <v>0</v>
      </c>
      <c r="BB2281" s="2">
        <f t="shared" si="499"/>
        <v>0</v>
      </c>
      <c r="BC2281" s="2">
        <f t="shared" si="500"/>
        <v>0</v>
      </c>
      <c r="BD2281" s="2">
        <f t="shared" si="501"/>
        <v>0</v>
      </c>
      <c r="BE2281" s="2">
        <f t="shared" si="502"/>
        <v>0</v>
      </c>
      <c r="BF2281" s="2">
        <f t="shared" si="503"/>
        <v>0</v>
      </c>
      <c r="BG2281" s="2">
        <f t="shared" si="504"/>
        <v>0</v>
      </c>
      <c r="BH2281" s="2">
        <f t="shared" si="505"/>
        <v>0</v>
      </c>
    </row>
    <row r="2282" spans="1:60" x14ac:dyDescent="0.2">
      <c r="A2282" s="2">
        <v>2749</v>
      </c>
      <c r="B2282" s="2" t="s">
        <v>2916</v>
      </c>
      <c r="C2282" s="2" t="s">
        <v>3062</v>
      </c>
      <c r="D2282" s="2" t="s">
        <v>3088</v>
      </c>
      <c r="E2282" s="2">
        <v>0</v>
      </c>
      <c r="F2282" s="2">
        <v>0</v>
      </c>
      <c r="G2282" s="2">
        <v>0</v>
      </c>
      <c r="H2282" s="2"/>
      <c r="I2282" s="2">
        <v>0</v>
      </c>
      <c r="J2282" s="2">
        <v>0</v>
      </c>
      <c r="K2282" s="2"/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2"/>
      <c r="AL2282" s="5">
        <v>44300000</v>
      </c>
      <c r="AM2282" s="5">
        <v>23500000</v>
      </c>
      <c r="AN2282" s="2"/>
      <c r="AO2282" s="2">
        <f t="shared" si="492"/>
        <v>0</v>
      </c>
      <c r="AP2282" s="2">
        <f t="shared" si="493"/>
        <v>0</v>
      </c>
      <c r="AQ2282" s="2">
        <f t="shared" si="494"/>
        <v>0</v>
      </c>
      <c r="AR2282" s="2"/>
      <c r="AS2282" s="2"/>
      <c r="AT2282" s="2"/>
      <c r="AU2282" s="2"/>
      <c r="AV2282" s="2">
        <f t="shared" si="495"/>
        <v>0</v>
      </c>
      <c r="AW2282" s="2">
        <f t="shared" si="496"/>
        <v>0</v>
      </c>
      <c r="AX2282" s="2">
        <f t="shared" si="497"/>
        <v>0</v>
      </c>
      <c r="AY2282" s="2"/>
      <c r="AZ2282" s="2"/>
      <c r="BA2282" s="2">
        <f t="shared" si="498"/>
        <v>0</v>
      </c>
      <c r="BB2282" s="2">
        <f t="shared" si="499"/>
        <v>1</v>
      </c>
      <c r="BC2282" s="2">
        <f t="shared" si="500"/>
        <v>0</v>
      </c>
      <c r="BD2282" s="2">
        <f t="shared" si="501"/>
        <v>0</v>
      </c>
      <c r="BE2282" s="2">
        <f t="shared" si="502"/>
        <v>0</v>
      </c>
      <c r="BF2282" s="2">
        <f t="shared" si="503"/>
        <v>0</v>
      </c>
      <c r="BG2282" s="2">
        <f t="shared" si="504"/>
        <v>0</v>
      </c>
      <c r="BH2282" s="2">
        <f t="shared" si="505"/>
        <v>0</v>
      </c>
    </row>
    <row r="2283" spans="1:60" x14ac:dyDescent="0.2">
      <c r="A2283" s="2">
        <v>2750</v>
      </c>
      <c r="B2283" s="2" t="s">
        <v>2916</v>
      </c>
      <c r="C2283" s="2" t="s">
        <v>3062</v>
      </c>
      <c r="D2283" s="2" t="s">
        <v>3089</v>
      </c>
      <c r="E2283" s="2">
        <v>5</v>
      </c>
      <c r="F2283" s="2">
        <v>14</v>
      </c>
      <c r="G2283" s="2">
        <v>7</v>
      </c>
      <c r="H2283" s="2" t="s">
        <v>41</v>
      </c>
      <c r="I2283" s="2">
        <v>14400</v>
      </c>
      <c r="J2283" s="2">
        <v>500</v>
      </c>
      <c r="K2283" s="2"/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2"/>
      <c r="AL2283" s="5">
        <v>18000</v>
      </c>
      <c r="AM2283" s="5">
        <v>17100</v>
      </c>
      <c r="AN2283" s="2"/>
      <c r="AO2283" s="2">
        <f t="shared" si="492"/>
        <v>0</v>
      </c>
      <c r="AP2283" s="2">
        <f t="shared" si="493"/>
        <v>0</v>
      </c>
      <c r="AQ2283" s="2">
        <f t="shared" si="494"/>
        <v>0</v>
      </c>
      <c r="AR2283" s="2"/>
      <c r="AS2283" s="2"/>
      <c r="AT2283" s="2"/>
      <c r="AU2283" s="2"/>
      <c r="AV2283" s="2">
        <f t="shared" si="495"/>
        <v>0</v>
      </c>
      <c r="AW2283" s="2">
        <f t="shared" si="496"/>
        <v>0</v>
      </c>
      <c r="AX2283" s="2">
        <f t="shared" si="497"/>
        <v>0</v>
      </c>
      <c r="AY2283" s="2"/>
      <c r="AZ2283" s="2"/>
      <c r="BA2283" s="2">
        <f t="shared" si="498"/>
        <v>0</v>
      </c>
      <c r="BB2283" s="2">
        <f t="shared" si="499"/>
        <v>0</v>
      </c>
      <c r="BC2283" s="2">
        <f t="shared" si="500"/>
        <v>0</v>
      </c>
      <c r="BD2283" s="2">
        <f t="shared" si="501"/>
        <v>1</v>
      </c>
      <c r="BE2283" s="2">
        <f t="shared" si="502"/>
        <v>1</v>
      </c>
      <c r="BF2283" s="2">
        <f t="shared" si="503"/>
        <v>1</v>
      </c>
      <c r="BG2283" s="2">
        <f t="shared" si="504"/>
        <v>0</v>
      </c>
      <c r="BH2283" s="2">
        <f t="shared" si="505"/>
        <v>0</v>
      </c>
    </row>
    <row r="2284" spans="1:60" x14ac:dyDescent="0.2">
      <c r="A2284" s="2">
        <v>2751</v>
      </c>
      <c r="B2284" s="2" t="s">
        <v>2916</v>
      </c>
      <c r="C2284" s="2" t="s">
        <v>3062</v>
      </c>
      <c r="D2284" s="2" t="s">
        <v>3090</v>
      </c>
      <c r="E2284" s="2">
        <v>6</v>
      </c>
      <c r="F2284" s="2">
        <v>13</v>
      </c>
      <c r="G2284" s="2">
        <v>7</v>
      </c>
      <c r="H2284" s="2" t="s">
        <v>106</v>
      </c>
      <c r="I2284" s="2">
        <v>36000</v>
      </c>
      <c r="J2284" s="2">
        <v>500</v>
      </c>
      <c r="K2284" s="2"/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2"/>
      <c r="AL2284" s="5">
        <v>56800</v>
      </c>
      <c r="AM2284" s="5">
        <v>44000</v>
      </c>
      <c r="AN2284" s="2"/>
      <c r="AO2284" s="2">
        <f t="shared" si="492"/>
        <v>0</v>
      </c>
      <c r="AP2284" s="2">
        <f t="shared" si="493"/>
        <v>0</v>
      </c>
      <c r="AQ2284" s="2">
        <f t="shared" si="494"/>
        <v>0</v>
      </c>
      <c r="AR2284" s="2"/>
      <c r="AS2284" s="2"/>
      <c r="AT2284" s="2"/>
      <c r="AU2284" s="2"/>
      <c r="AV2284" s="2">
        <f t="shared" si="495"/>
        <v>0</v>
      </c>
      <c r="AW2284" s="2">
        <f t="shared" si="496"/>
        <v>0</v>
      </c>
      <c r="AX2284" s="2">
        <f t="shared" si="497"/>
        <v>0</v>
      </c>
      <c r="AY2284" s="2"/>
      <c r="AZ2284" s="2"/>
      <c r="BA2284" s="2">
        <f t="shared" si="498"/>
        <v>0</v>
      </c>
      <c r="BB2284" s="2">
        <f t="shared" si="499"/>
        <v>0</v>
      </c>
      <c r="BC2284" s="2">
        <f t="shared" si="500"/>
        <v>0</v>
      </c>
      <c r="BD2284" s="2">
        <f t="shared" si="501"/>
        <v>1</v>
      </c>
      <c r="BE2284" s="2">
        <f t="shared" si="502"/>
        <v>1</v>
      </c>
      <c r="BF2284" s="2">
        <f t="shared" si="503"/>
        <v>1</v>
      </c>
      <c r="BG2284" s="2">
        <f t="shared" si="504"/>
        <v>0</v>
      </c>
      <c r="BH2284" s="2">
        <f t="shared" si="505"/>
        <v>0</v>
      </c>
    </row>
    <row r="2285" spans="1:60" x14ac:dyDescent="0.2">
      <c r="A2285" s="2">
        <v>2752</v>
      </c>
      <c r="B2285" s="2" t="s">
        <v>2916</v>
      </c>
      <c r="C2285" s="2" t="s">
        <v>3062</v>
      </c>
      <c r="D2285" s="2" t="s">
        <v>3091</v>
      </c>
      <c r="E2285" s="2">
        <v>1</v>
      </c>
      <c r="F2285" s="2">
        <v>6</v>
      </c>
      <c r="G2285" s="2">
        <v>5</v>
      </c>
      <c r="H2285" s="2" t="s">
        <v>80</v>
      </c>
      <c r="I2285" s="2">
        <v>1440</v>
      </c>
      <c r="J2285" s="2">
        <v>100</v>
      </c>
      <c r="K2285" s="2"/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2"/>
      <c r="AL2285" s="5">
        <v>2630</v>
      </c>
      <c r="AM2285" s="5">
        <v>2400</v>
      </c>
      <c r="AN2285" s="2"/>
      <c r="AO2285" s="2">
        <f t="shared" si="492"/>
        <v>0</v>
      </c>
      <c r="AP2285" s="2">
        <f t="shared" si="493"/>
        <v>0</v>
      </c>
      <c r="AQ2285" s="2">
        <f t="shared" si="494"/>
        <v>0</v>
      </c>
      <c r="AR2285" s="2"/>
      <c r="AS2285" s="2"/>
      <c r="AT2285" s="2"/>
      <c r="AU2285" s="2"/>
      <c r="AV2285" s="2">
        <f t="shared" si="495"/>
        <v>0</v>
      </c>
      <c r="AW2285" s="2">
        <f t="shared" si="496"/>
        <v>0</v>
      </c>
      <c r="AX2285" s="2">
        <f t="shared" si="497"/>
        <v>0</v>
      </c>
      <c r="AY2285" s="2"/>
      <c r="AZ2285" s="2"/>
      <c r="BA2285" s="2">
        <f t="shared" si="498"/>
        <v>0</v>
      </c>
      <c r="BB2285" s="2">
        <f t="shared" si="499"/>
        <v>0</v>
      </c>
      <c r="BC2285" s="2">
        <f t="shared" si="500"/>
        <v>0</v>
      </c>
      <c r="BD2285" s="2">
        <f t="shared" si="501"/>
        <v>0</v>
      </c>
      <c r="BE2285" s="2">
        <f t="shared" si="502"/>
        <v>0</v>
      </c>
      <c r="BF2285" s="2">
        <f t="shared" si="503"/>
        <v>1</v>
      </c>
      <c r="BG2285" s="2">
        <f t="shared" si="504"/>
        <v>0</v>
      </c>
      <c r="BH2285" s="2">
        <f t="shared" si="505"/>
        <v>0</v>
      </c>
    </row>
    <row r="2286" spans="1:60" x14ac:dyDescent="0.2">
      <c r="A2286" s="2">
        <v>2753</v>
      </c>
      <c r="B2286" s="2" t="s">
        <v>2916</v>
      </c>
      <c r="C2286" s="2" t="s">
        <v>3062</v>
      </c>
      <c r="D2286" s="2" t="s">
        <v>3092</v>
      </c>
      <c r="E2286" s="2">
        <v>6</v>
      </c>
      <c r="F2286" s="2">
        <v>8</v>
      </c>
      <c r="G2286" s="2">
        <v>1</v>
      </c>
      <c r="H2286" s="2" t="s">
        <v>117</v>
      </c>
      <c r="I2286" s="2">
        <v>43200</v>
      </c>
      <c r="J2286" s="2">
        <v>1000</v>
      </c>
      <c r="K2286" s="2"/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2"/>
      <c r="AL2286" s="5">
        <v>102000</v>
      </c>
      <c r="AM2286" s="5">
        <v>104000</v>
      </c>
      <c r="AN2286" s="2"/>
      <c r="AO2286" s="2">
        <f t="shared" si="492"/>
        <v>0</v>
      </c>
      <c r="AP2286" s="2">
        <f t="shared" si="493"/>
        <v>0</v>
      </c>
      <c r="AQ2286" s="2">
        <f t="shared" si="494"/>
        <v>0</v>
      </c>
      <c r="AR2286" s="2"/>
      <c r="AS2286" s="2"/>
      <c r="AT2286" s="2"/>
      <c r="AU2286" s="2"/>
      <c r="AV2286" s="2">
        <f t="shared" si="495"/>
        <v>0</v>
      </c>
      <c r="AW2286" s="2">
        <f t="shared" si="496"/>
        <v>0</v>
      </c>
      <c r="AX2286" s="2">
        <f t="shared" si="497"/>
        <v>0</v>
      </c>
      <c r="AY2286" s="2"/>
      <c r="AZ2286" s="2"/>
      <c r="BA2286" s="2">
        <f t="shared" si="498"/>
        <v>0</v>
      </c>
      <c r="BB2286" s="2">
        <f t="shared" si="499"/>
        <v>0</v>
      </c>
      <c r="BC2286" s="2">
        <f t="shared" si="500"/>
        <v>0</v>
      </c>
      <c r="BD2286" s="2">
        <f t="shared" si="501"/>
        <v>1</v>
      </c>
      <c r="BE2286" s="2">
        <f t="shared" si="502"/>
        <v>0</v>
      </c>
      <c r="BF2286" s="2">
        <f t="shared" si="503"/>
        <v>0</v>
      </c>
      <c r="BG2286" s="2">
        <f t="shared" si="504"/>
        <v>0</v>
      </c>
      <c r="BH2286" s="2">
        <f t="shared" si="505"/>
        <v>0</v>
      </c>
    </row>
    <row r="2287" spans="1:60" x14ac:dyDescent="0.2">
      <c r="A2287" s="2">
        <v>2754</v>
      </c>
      <c r="B2287" s="2" t="s">
        <v>2916</v>
      </c>
      <c r="C2287" s="2" t="s">
        <v>3062</v>
      </c>
      <c r="D2287" s="2" t="s">
        <v>3093</v>
      </c>
      <c r="E2287" s="2">
        <v>6</v>
      </c>
      <c r="F2287" s="2">
        <v>11</v>
      </c>
      <c r="G2287" s="2">
        <v>6</v>
      </c>
      <c r="H2287" s="2" t="s">
        <v>923</v>
      </c>
      <c r="I2287" s="2">
        <v>15840</v>
      </c>
      <c r="J2287" s="2">
        <v>0</v>
      </c>
      <c r="K2287" s="2"/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1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2"/>
      <c r="AL2287" s="5">
        <v>356</v>
      </c>
      <c r="AM2287" s="5">
        <v>348</v>
      </c>
      <c r="AN2287" s="2"/>
      <c r="AO2287" s="2">
        <f t="shared" si="492"/>
        <v>0</v>
      </c>
      <c r="AP2287" s="2">
        <f t="shared" si="493"/>
        <v>0</v>
      </c>
      <c r="AQ2287" s="2">
        <f t="shared" si="494"/>
        <v>0</v>
      </c>
      <c r="AR2287" s="2"/>
      <c r="AS2287" s="2"/>
      <c r="AT2287" s="2"/>
      <c r="AU2287" s="2"/>
      <c r="AV2287" s="2">
        <f t="shared" si="495"/>
        <v>0</v>
      </c>
      <c r="AW2287" s="2">
        <f t="shared" si="496"/>
        <v>0</v>
      </c>
      <c r="AX2287" s="2">
        <f t="shared" si="497"/>
        <v>1</v>
      </c>
      <c r="AY2287" s="2"/>
      <c r="AZ2287" s="2"/>
      <c r="BA2287" s="2">
        <f t="shared" si="498"/>
        <v>3</v>
      </c>
      <c r="BB2287" s="2">
        <f t="shared" si="499"/>
        <v>0</v>
      </c>
      <c r="BC2287" s="2">
        <f t="shared" si="500"/>
        <v>0</v>
      </c>
      <c r="BD2287" s="2">
        <f t="shared" si="501"/>
        <v>1</v>
      </c>
      <c r="BE2287" s="2">
        <f t="shared" si="502"/>
        <v>0</v>
      </c>
      <c r="BF2287" s="2">
        <f t="shared" si="503"/>
        <v>1</v>
      </c>
      <c r="BG2287" s="2">
        <f t="shared" si="504"/>
        <v>3</v>
      </c>
      <c r="BH2287" s="2">
        <f t="shared" si="505"/>
        <v>6</v>
      </c>
    </row>
    <row r="2288" spans="1:60" x14ac:dyDescent="0.2">
      <c r="A2288" s="2">
        <v>2755</v>
      </c>
      <c r="B2288" s="2" t="s">
        <v>2916</v>
      </c>
      <c r="C2288" s="2" t="s">
        <v>3062</v>
      </c>
      <c r="D2288" s="2" t="s">
        <v>3094</v>
      </c>
      <c r="E2288" s="2">
        <v>5</v>
      </c>
      <c r="F2288" s="2">
        <v>8</v>
      </c>
      <c r="G2288" s="2">
        <v>4</v>
      </c>
      <c r="H2288" s="2" t="s">
        <v>104</v>
      </c>
      <c r="I2288" s="2">
        <v>20160</v>
      </c>
      <c r="J2288" s="2">
        <v>500</v>
      </c>
      <c r="K2288" s="2"/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2"/>
      <c r="AL2288" s="5">
        <v>74800</v>
      </c>
      <c r="AM2288" s="5">
        <v>57200</v>
      </c>
      <c r="AN2288" s="2"/>
      <c r="AO2288" s="2">
        <f t="shared" si="492"/>
        <v>0</v>
      </c>
      <c r="AP2288" s="2">
        <f t="shared" si="493"/>
        <v>0</v>
      </c>
      <c r="AQ2288" s="2">
        <f t="shared" si="494"/>
        <v>0</v>
      </c>
      <c r="AR2288" s="2"/>
      <c r="AS2288" s="2"/>
      <c r="AT2288" s="2"/>
      <c r="AU2288" s="2"/>
      <c r="AV2288" s="2">
        <f t="shared" si="495"/>
        <v>0</v>
      </c>
      <c r="AW2288" s="2">
        <f t="shared" si="496"/>
        <v>0</v>
      </c>
      <c r="AX2288" s="2">
        <f t="shared" si="497"/>
        <v>0</v>
      </c>
      <c r="AY2288" s="2"/>
      <c r="AZ2288" s="2"/>
      <c r="BA2288" s="2">
        <f t="shared" si="498"/>
        <v>0</v>
      </c>
      <c r="BB2288" s="2">
        <f t="shared" si="499"/>
        <v>0</v>
      </c>
      <c r="BC2288" s="2">
        <f t="shared" si="500"/>
        <v>0</v>
      </c>
      <c r="BD2288" s="2">
        <f t="shared" si="501"/>
        <v>1</v>
      </c>
      <c r="BE2288" s="2">
        <f t="shared" si="502"/>
        <v>1</v>
      </c>
      <c r="BF2288" s="2">
        <f t="shared" si="503"/>
        <v>1</v>
      </c>
      <c r="BG2288" s="2">
        <f t="shared" si="504"/>
        <v>0</v>
      </c>
      <c r="BH2288" s="2">
        <f t="shared" si="505"/>
        <v>0</v>
      </c>
    </row>
    <row r="2289" spans="1:60" x14ac:dyDescent="0.2">
      <c r="A2289" s="2">
        <v>2756</v>
      </c>
      <c r="B2289" s="2" t="s">
        <v>2916</v>
      </c>
      <c r="C2289" s="2" t="s">
        <v>3062</v>
      </c>
      <c r="D2289" s="2" t="s">
        <v>3095</v>
      </c>
      <c r="E2289" s="2">
        <v>10</v>
      </c>
      <c r="F2289" s="2">
        <v>5</v>
      </c>
      <c r="G2289" s="2">
        <v>5</v>
      </c>
      <c r="H2289" s="2" t="s">
        <v>344</v>
      </c>
      <c r="I2289" s="2">
        <v>226080</v>
      </c>
      <c r="J2289" s="2">
        <v>2500</v>
      </c>
      <c r="K2289" s="2"/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1</v>
      </c>
      <c r="AA2289" s="2">
        <v>0</v>
      </c>
      <c r="AB2289" s="2">
        <v>0</v>
      </c>
      <c r="AC2289" s="2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2"/>
      <c r="AL2289" s="5">
        <v>6160</v>
      </c>
      <c r="AM2289" s="5">
        <v>6160</v>
      </c>
      <c r="AN2289" s="2"/>
      <c r="AO2289" s="2">
        <f t="shared" si="492"/>
        <v>0</v>
      </c>
      <c r="AP2289" s="2">
        <f t="shared" si="493"/>
        <v>0</v>
      </c>
      <c r="AQ2289" s="2">
        <f t="shared" si="494"/>
        <v>0</v>
      </c>
      <c r="AR2289" s="2"/>
      <c r="AS2289" s="2"/>
      <c r="AT2289" s="2"/>
      <c r="AU2289" s="2"/>
      <c r="AV2289" s="2">
        <f t="shared" si="495"/>
        <v>0</v>
      </c>
      <c r="AW2289" s="2">
        <f t="shared" si="496"/>
        <v>0</v>
      </c>
      <c r="AX2289" s="2">
        <f t="shared" si="497"/>
        <v>1</v>
      </c>
      <c r="AY2289" s="2"/>
      <c r="AZ2289" s="2"/>
      <c r="BA2289" s="2">
        <f t="shared" si="498"/>
        <v>3</v>
      </c>
      <c r="BB2289" s="2">
        <f t="shared" si="499"/>
        <v>0</v>
      </c>
      <c r="BC2289" s="2">
        <f t="shared" si="500"/>
        <v>0</v>
      </c>
      <c r="BD2289" s="2">
        <f t="shared" si="501"/>
        <v>1</v>
      </c>
      <c r="BE2289" s="2">
        <f t="shared" si="502"/>
        <v>0</v>
      </c>
      <c r="BF2289" s="2">
        <f t="shared" si="503"/>
        <v>1</v>
      </c>
      <c r="BG2289" s="2">
        <f t="shared" si="504"/>
        <v>3</v>
      </c>
      <c r="BH2289" s="2">
        <f t="shared" si="505"/>
        <v>6</v>
      </c>
    </row>
    <row r="2290" spans="1:60" x14ac:dyDescent="0.2">
      <c r="A2290" s="2">
        <v>2757</v>
      </c>
      <c r="B2290" s="2" t="s">
        <v>2916</v>
      </c>
      <c r="C2290" s="2" t="s">
        <v>3062</v>
      </c>
      <c r="D2290" s="2" t="s">
        <v>3096</v>
      </c>
      <c r="E2290" s="2">
        <v>1</v>
      </c>
      <c r="F2290" s="2">
        <v>10</v>
      </c>
      <c r="G2290" s="2">
        <v>5</v>
      </c>
      <c r="H2290" s="2" t="s">
        <v>80</v>
      </c>
      <c r="I2290" s="2">
        <v>1440</v>
      </c>
      <c r="J2290" s="2">
        <v>100</v>
      </c>
      <c r="K2290" s="2"/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2"/>
      <c r="AL2290" s="5">
        <v>92600</v>
      </c>
      <c r="AM2290" s="5">
        <v>69500</v>
      </c>
      <c r="AN2290" s="2"/>
      <c r="AO2290" s="2">
        <f t="shared" si="492"/>
        <v>0</v>
      </c>
      <c r="AP2290" s="2">
        <f t="shared" si="493"/>
        <v>0</v>
      </c>
      <c r="AQ2290" s="2">
        <f t="shared" si="494"/>
        <v>0</v>
      </c>
      <c r="AR2290" s="2"/>
      <c r="AS2290" s="2"/>
      <c r="AT2290" s="2"/>
      <c r="AU2290" s="2"/>
      <c r="AV2290" s="2">
        <f t="shared" si="495"/>
        <v>0</v>
      </c>
      <c r="AW2290" s="2">
        <f t="shared" si="496"/>
        <v>0</v>
      </c>
      <c r="AX2290" s="2">
        <f t="shared" si="497"/>
        <v>0</v>
      </c>
      <c r="AY2290" s="2"/>
      <c r="AZ2290" s="2"/>
      <c r="BA2290" s="2">
        <f t="shared" si="498"/>
        <v>0</v>
      </c>
      <c r="BB2290" s="2">
        <f t="shared" si="499"/>
        <v>0</v>
      </c>
      <c r="BC2290" s="2">
        <f t="shared" si="500"/>
        <v>0</v>
      </c>
      <c r="BD2290" s="2">
        <f t="shared" si="501"/>
        <v>0</v>
      </c>
      <c r="BE2290" s="2">
        <f t="shared" si="502"/>
        <v>0</v>
      </c>
      <c r="BF2290" s="2">
        <f t="shared" si="503"/>
        <v>1</v>
      </c>
      <c r="BG2290" s="2">
        <f t="shared" si="504"/>
        <v>0</v>
      </c>
      <c r="BH2290" s="2">
        <f t="shared" si="505"/>
        <v>0</v>
      </c>
    </row>
    <row r="2291" spans="1:60" x14ac:dyDescent="0.2">
      <c r="A2291" s="2">
        <v>2758</v>
      </c>
      <c r="B2291" s="2" t="s">
        <v>2916</v>
      </c>
      <c r="C2291" s="2" t="s">
        <v>3062</v>
      </c>
      <c r="D2291" s="2" t="s">
        <v>3097</v>
      </c>
      <c r="E2291" s="2">
        <v>1</v>
      </c>
      <c r="F2291" s="2">
        <v>8</v>
      </c>
      <c r="G2291" s="2">
        <v>8</v>
      </c>
      <c r="H2291" s="2" t="s">
        <v>80</v>
      </c>
      <c r="I2291" s="2">
        <v>1440</v>
      </c>
      <c r="J2291" s="2">
        <v>500</v>
      </c>
      <c r="K2291" s="2"/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2"/>
      <c r="AL2291" s="5">
        <v>196000</v>
      </c>
      <c r="AM2291" s="5">
        <v>116000</v>
      </c>
      <c r="AN2291" s="2"/>
      <c r="AO2291" s="2">
        <f t="shared" si="492"/>
        <v>0</v>
      </c>
      <c r="AP2291" s="2">
        <f t="shared" si="493"/>
        <v>0</v>
      </c>
      <c r="AQ2291" s="2">
        <f t="shared" si="494"/>
        <v>0</v>
      </c>
      <c r="AR2291" s="2"/>
      <c r="AS2291" s="2"/>
      <c r="AT2291" s="2"/>
      <c r="AU2291" s="2"/>
      <c r="AV2291" s="2">
        <f t="shared" si="495"/>
        <v>0</v>
      </c>
      <c r="AW2291" s="2">
        <f t="shared" si="496"/>
        <v>0</v>
      </c>
      <c r="AX2291" s="2">
        <f t="shared" si="497"/>
        <v>0</v>
      </c>
      <c r="AY2291" s="2"/>
      <c r="AZ2291" s="2"/>
      <c r="BA2291" s="2">
        <f t="shared" si="498"/>
        <v>0</v>
      </c>
      <c r="BB2291" s="2">
        <f t="shared" si="499"/>
        <v>0</v>
      </c>
      <c r="BC2291" s="2">
        <f t="shared" si="500"/>
        <v>0</v>
      </c>
      <c r="BD2291" s="2">
        <f t="shared" si="501"/>
        <v>0</v>
      </c>
      <c r="BE2291" s="2">
        <f t="shared" si="502"/>
        <v>1</v>
      </c>
      <c r="BF2291" s="2">
        <f t="shared" si="503"/>
        <v>1</v>
      </c>
      <c r="BG2291" s="2">
        <f t="shared" si="504"/>
        <v>0</v>
      </c>
      <c r="BH2291" s="2">
        <f t="shared" si="505"/>
        <v>0</v>
      </c>
    </row>
    <row r="2292" spans="1:60" x14ac:dyDescent="0.2">
      <c r="A2292" s="2">
        <v>2759</v>
      </c>
      <c r="B2292" s="2" t="s">
        <v>2916</v>
      </c>
      <c r="C2292" s="2" t="s">
        <v>3062</v>
      </c>
      <c r="D2292" s="2" t="s">
        <v>3098</v>
      </c>
      <c r="E2292" s="2">
        <v>4</v>
      </c>
      <c r="F2292" s="2">
        <v>8</v>
      </c>
      <c r="G2292" s="2">
        <v>5</v>
      </c>
      <c r="H2292" s="2" t="s">
        <v>353</v>
      </c>
      <c r="I2292" s="2">
        <v>129600</v>
      </c>
      <c r="J2292" s="2">
        <v>100</v>
      </c>
      <c r="K2292" s="2"/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2"/>
      <c r="AL2292" s="5">
        <v>5890000</v>
      </c>
      <c r="AM2292" s="5">
        <v>659000</v>
      </c>
      <c r="AN2292" s="2"/>
      <c r="AO2292" s="2">
        <f t="shared" si="492"/>
        <v>0</v>
      </c>
      <c r="AP2292" s="2">
        <f t="shared" si="493"/>
        <v>0</v>
      </c>
      <c r="AQ2292" s="2">
        <f t="shared" si="494"/>
        <v>0</v>
      </c>
      <c r="AR2292" s="2"/>
      <c r="AS2292" s="2"/>
      <c r="AT2292" s="2"/>
      <c r="AU2292" s="2"/>
      <c r="AV2292" s="2">
        <f t="shared" si="495"/>
        <v>0</v>
      </c>
      <c r="AW2292" s="2">
        <f t="shared" si="496"/>
        <v>0</v>
      </c>
      <c r="AX2292" s="2">
        <f t="shared" si="497"/>
        <v>0</v>
      </c>
      <c r="AY2292" s="2"/>
      <c r="AZ2292" s="2"/>
      <c r="BA2292" s="2">
        <f t="shared" si="498"/>
        <v>0</v>
      </c>
      <c r="BB2292" s="2">
        <f t="shared" si="499"/>
        <v>0</v>
      </c>
      <c r="BC2292" s="2">
        <f t="shared" si="500"/>
        <v>0</v>
      </c>
      <c r="BD2292" s="2">
        <f t="shared" si="501"/>
        <v>1</v>
      </c>
      <c r="BE2292" s="2">
        <f t="shared" si="502"/>
        <v>0</v>
      </c>
      <c r="BF2292" s="2">
        <f t="shared" si="503"/>
        <v>1</v>
      </c>
      <c r="BG2292" s="2">
        <f t="shared" si="504"/>
        <v>0</v>
      </c>
      <c r="BH2292" s="2">
        <f t="shared" si="505"/>
        <v>0</v>
      </c>
    </row>
    <row r="2293" spans="1:60" x14ac:dyDescent="0.2">
      <c r="A2293" s="2">
        <v>2760</v>
      </c>
      <c r="B2293" s="2" t="s">
        <v>2916</v>
      </c>
      <c r="C2293" s="2" t="s">
        <v>3062</v>
      </c>
      <c r="D2293" s="2" t="s">
        <v>3099</v>
      </c>
      <c r="E2293" s="2">
        <v>3</v>
      </c>
      <c r="F2293" s="2">
        <v>1</v>
      </c>
      <c r="G2293" s="2">
        <v>1</v>
      </c>
      <c r="H2293" s="2" t="s">
        <v>117</v>
      </c>
      <c r="I2293" s="2">
        <v>43200</v>
      </c>
      <c r="J2293" s="2">
        <v>500</v>
      </c>
      <c r="K2293" s="2"/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2"/>
      <c r="AL2293" s="5">
        <v>2600000</v>
      </c>
      <c r="AM2293" s="5">
        <v>2520000</v>
      </c>
      <c r="AN2293" s="2"/>
      <c r="AO2293" s="2">
        <f t="shared" si="492"/>
        <v>0</v>
      </c>
      <c r="AP2293" s="2">
        <f t="shared" si="493"/>
        <v>0</v>
      </c>
      <c r="AQ2293" s="2">
        <f t="shared" si="494"/>
        <v>0</v>
      </c>
      <c r="AR2293" s="2"/>
      <c r="AS2293" s="2"/>
      <c r="AT2293" s="2"/>
      <c r="AU2293" s="2"/>
      <c r="AV2293" s="2">
        <f t="shared" si="495"/>
        <v>0</v>
      </c>
      <c r="AW2293" s="2">
        <f t="shared" si="496"/>
        <v>0</v>
      </c>
      <c r="AX2293" s="2">
        <f t="shared" si="497"/>
        <v>0</v>
      </c>
      <c r="AY2293" s="2"/>
      <c r="AZ2293" s="2"/>
      <c r="BA2293" s="2">
        <f t="shared" si="498"/>
        <v>0</v>
      </c>
      <c r="BB2293" s="2">
        <f t="shared" si="499"/>
        <v>0</v>
      </c>
      <c r="BC2293" s="2">
        <f t="shared" si="500"/>
        <v>0</v>
      </c>
      <c r="BD2293" s="2">
        <f t="shared" si="501"/>
        <v>1</v>
      </c>
      <c r="BE2293" s="2">
        <f t="shared" si="502"/>
        <v>1</v>
      </c>
      <c r="BF2293" s="2">
        <f t="shared" si="503"/>
        <v>0</v>
      </c>
      <c r="BG2293" s="2">
        <f t="shared" si="504"/>
        <v>0</v>
      </c>
      <c r="BH2293" s="2">
        <f t="shared" si="505"/>
        <v>0</v>
      </c>
    </row>
    <row r="2294" spans="1:60" x14ac:dyDescent="0.2">
      <c r="A2294" s="2">
        <v>2761</v>
      </c>
      <c r="B2294" s="2" t="s">
        <v>2916</v>
      </c>
      <c r="C2294" s="2" t="s">
        <v>3062</v>
      </c>
      <c r="D2294" s="2" t="s">
        <v>3100</v>
      </c>
      <c r="E2294" s="2">
        <v>5</v>
      </c>
      <c r="F2294" s="2">
        <v>19</v>
      </c>
      <c r="G2294" s="2">
        <v>0</v>
      </c>
      <c r="H2294" s="2" t="s">
        <v>137</v>
      </c>
      <c r="I2294" s="2">
        <v>5760</v>
      </c>
      <c r="J2294" s="2">
        <v>500</v>
      </c>
      <c r="K2294" s="2"/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2"/>
      <c r="AL2294" s="5">
        <v>2510000</v>
      </c>
      <c r="AM2294" s="5">
        <v>1320000</v>
      </c>
      <c r="AN2294" s="2"/>
      <c r="AO2294" s="2">
        <f t="shared" si="492"/>
        <v>0</v>
      </c>
      <c r="AP2294" s="2">
        <f t="shared" si="493"/>
        <v>0</v>
      </c>
      <c r="AQ2294" s="2">
        <f t="shared" si="494"/>
        <v>0</v>
      </c>
      <c r="AR2294" s="2"/>
      <c r="AS2294" s="2"/>
      <c r="AT2294" s="2"/>
      <c r="AU2294" s="2"/>
      <c r="AV2294" s="2">
        <f t="shared" si="495"/>
        <v>0</v>
      </c>
      <c r="AW2294" s="2">
        <f t="shared" si="496"/>
        <v>0</v>
      </c>
      <c r="AX2294" s="2">
        <f t="shared" si="497"/>
        <v>0</v>
      </c>
      <c r="AY2294" s="2"/>
      <c r="AZ2294" s="2"/>
      <c r="BA2294" s="2">
        <f t="shared" si="498"/>
        <v>0</v>
      </c>
      <c r="BB2294" s="2">
        <f t="shared" si="499"/>
        <v>0</v>
      </c>
      <c r="BC2294" s="2">
        <f t="shared" si="500"/>
        <v>0</v>
      </c>
      <c r="BD2294" s="2">
        <f t="shared" si="501"/>
        <v>1</v>
      </c>
      <c r="BE2294" s="2">
        <f t="shared" si="502"/>
        <v>1</v>
      </c>
      <c r="BF2294" s="2">
        <f t="shared" si="503"/>
        <v>0</v>
      </c>
      <c r="BG2294" s="2">
        <f t="shared" si="504"/>
        <v>0</v>
      </c>
      <c r="BH2294" s="2">
        <f t="shared" si="505"/>
        <v>0</v>
      </c>
    </row>
    <row r="2295" spans="1:60" x14ac:dyDescent="0.2">
      <c r="A2295" s="2">
        <v>2762</v>
      </c>
      <c r="B2295" s="2" t="s">
        <v>2916</v>
      </c>
      <c r="C2295" s="2" t="s">
        <v>3062</v>
      </c>
      <c r="D2295" s="2" t="s">
        <v>3101</v>
      </c>
      <c r="E2295" s="2">
        <v>10</v>
      </c>
      <c r="F2295" s="2">
        <v>4</v>
      </c>
      <c r="G2295" s="2">
        <v>3</v>
      </c>
      <c r="H2295" s="2" t="s">
        <v>626</v>
      </c>
      <c r="I2295" s="2">
        <v>172800</v>
      </c>
      <c r="J2295" s="2">
        <v>1000</v>
      </c>
      <c r="K2295" s="2"/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1</v>
      </c>
      <c r="AA2295" s="2">
        <v>0</v>
      </c>
      <c r="AB2295" s="2">
        <v>0</v>
      </c>
      <c r="AC2295" s="2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2"/>
      <c r="AL2295" s="5">
        <v>5450</v>
      </c>
      <c r="AM2295" s="5">
        <v>4580</v>
      </c>
      <c r="AN2295" s="2"/>
      <c r="AO2295" s="2">
        <f t="shared" si="492"/>
        <v>0</v>
      </c>
      <c r="AP2295" s="2">
        <f t="shared" si="493"/>
        <v>0</v>
      </c>
      <c r="AQ2295" s="2">
        <f t="shared" si="494"/>
        <v>0</v>
      </c>
      <c r="AR2295" s="2"/>
      <c r="AS2295" s="2"/>
      <c r="AT2295" s="2"/>
      <c r="AU2295" s="2"/>
      <c r="AV2295" s="2">
        <f t="shared" si="495"/>
        <v>0</v>
      </c>
      <c r="AW2295" s="2">
        <f t="shared" si="496"/>
        <v>0</v>
      </c>
      <c r="AX2295" s="2">
        <f t="shared" si="497"/>
        <v>1</v>
      </c>
      <c r="AY2295" s="2"/>
      <c r="AZ2295" s="2"/>
      <c r="BA2295" s="2">
        <f t="shared" si="498"/>
        <v>3</v>
      </c>
      <c r="BB2295" s="2">
        <f t="shared" si="499"/>
        <v>0</v>
      </c>
      <c r="BC2295" s="2">
        <f t="shared" si="500"/>
        <v>0</v>
      </c>
      <c r="BD2295" s="2">
        <f t="shared" si="501"/>
        <v>1</v>
      </c>
      <c r="BE2295" s="2">
        <f t="shared" si="502"/>
        <v>0</v>
      </c>
      <c r="BF2295" s="2">
        <f t="shared" si="503"/>
        <v>1</v>
      </c>
      <c r="BG2295" s="2">
        <f t="shared" si="504"/>
        <v>3</v>
      </c>
      <c r="BH2295" s="2">
        <f t="shared" si="505"/>
        <v>6</v>
      </c>
    </row>
    <row r="2296" spans="1:60" x14ac:dyDescent="0.2">
      <c r="A2296" s="2">
        <v>2763</v>
      </c>
      <c r="B2296" s="2" t="s">
        <v>2916</v>
      </c>
      <c r="C2296" s="2" t="s">
        <v>3062</v>
      </c>
      <c r="D2296" s="2" t="s">
        <v>3102</v>
      </c>
      <c r="E2296" s="2">
        <v>8</v>
      </c>
      <c r="F2296" s="2">
        <v>3</v>
      </c>
      <c r="G2296" s="2">
        <v>2</v>
      </c>
      <c r="H2296" s="2" t="s">
        <v>608</v>
      </c>
      <c r="I2296" s="2">
        <v>151200</v>
      </c>
      <c r="J2296" s="2">
        <v>1000</v>
      </c>
      <c r="K2296" s="2"/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1</v>
      </c>
      <c r="AA2296" s="2">
        <v>0</v>
      </c>
      <c r="AB2296" s="2">
        <v>0</v>
      </c>
      <c r="AC2296" s="2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2"/>
      <c r="AL2296" s="5">
        <v>112000</v>
      </c>
      <c r="AM2296" s="5">
        <v>162000</v>
      </c>
      <c r="AN2296" s="2"/>
      <c r="AO2296" s="2">
        <f t="shared" si="492"/>
        <v>0</v>
      </c>
      <c r="AP2296" s="2">
        <f t="shared" si="493"/>
        <v>0</v>
      </c>
      <c r="AQ2296" s="2">
        <f t="shared" si="494"/>
        <v>0</v>
      </c>
      <c r="AR2296" s="2"/>
      <c r="AS2296" s="2"/>
      <c r="AT2296" s="2"/>
      <c r="AU2296" s="2"/>
      <c r="AV2296" s="2">
        <f t="shared" si="495"/>
        <v>0</v>
      </c>
      <c r="AW2296" s="2">
        <f t="shared" si="496"/>
        <v>0</v>
      </c>
      <c r="AX2296" s="2">
        <f t="shared" si="497"/>
        <v>1</v>
      </c>
      <c r="AY2296" s="2"/>
      <c r="AZ2296" s="2"/>
      <c r="BA2296" s="2">
        <f t="shared" si="498"/>
        <v>3</v>
      </c>
      <c r="BB2296" s="2">
        <f t="shared" si="499"/>
        <v>0</v>
      </c>
      <c r="BC2296" s="2">
        <f t="shared" si="500"/>
        <v>0</v>
      </c>
      <c r="BD2296" s="2">
        <f t="shared" si="501"/>
        <v>1</v>
      </c>
      <c r="BE2296" s="2">
        <f t="shared" si="502"/>
        <v>0</v>
      </c>
      <c r="BF2296" s="2">
        <f t="shared" si="503"/>
        <v>0</v>
      </c>
      <c r="BG2296" s="2">
        <f t="shared" si="504"/>
        <v>1</v>
      </c>
      <c r="BH2296" s="2">
        <f t="shared" si="505"/>
        <v>4</v>
      </c>
    </row>
    <row r="2297" spans="1:60" x14ac:dyDescent="0.2">
      <c r="A2297" s="2">
        <v>2764</v>
      </c>
      <c r="B2297" s="2" t="s">
        <v>2916</v>
      </c>
      <c r="C2297" s="2" t="s">
        <v>3062</v>
      </c>
      <c r="D2297" s="2" t="s">
        <v>3103</v>
      </c>
      <c r="E2297" s="2">
        <v>1</v>
      </c>
      <c r="F2297" s="2">
        <v>6</v>
      </c>
      <c r="G2297" s="2">
        <v>6</v>
      </c>
      <c r="H2297" s="2" t="s">
        <v>28</v>
      </c>
      <c r="I2297" s="2">
        <v>4320</v>
      </c>
      <c r="J2297" s="2">
        <v>100</v>
      </c>
      <c r="K2297" s="2"/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2"/>
      <c r="AL2297" s="5">
        <v>192000</v>
      </c>
      <c r="AM2297" s="5">
        <v>153000</v>
      </c>
      <c r="AN2297" s="2"/>
      <c r="AO2297" s="2">
        <f t="shared" si="492"/>
        <v>0</v>
      </c>
      <c r="AP2297" s="2">
        <f t="shared" si="493"/>
        <v>0</v>
      </c>
      <c r="AQ2297" s="2">
        <f t="shared" si="494"/>
        <v>0</v>
      </c>
      <c r="AR2297" s="2"/>
      <c r="AS2297" s="2"/>
      <c r="AT2297" s="2"/>
      <c r="AU2297" s="2"/>
      <c r="AV2297" s="2">
        <f t="shared" si="495"/>
        <v>0</v>
      </c>
      <c r="AW2297" s="2">
        <f t="shared" si="496"/>
        <v>0</v>
      </c>
      <c r="AX2297" s="2">
        <f t="shared" si="497"/>
        <v>0</v>
      </c>
      <c r="AY2297" s="2"/>
      <c r="AZ2297" s="2"/>
      <c r="BA2297" s="2">
        <f t="shared" si="498"/>
        <v>0</v>
      </c>
      <c r="BB2297" s="2">
        <f t="shared" si="499"/>
        <v>0</v>
      </c>
      <c r="BC2297" s="2">
        <f t="shared" si="500"/>
        <v>0</v>
      </c>
      <c r="BD2297" s="2">
        <f t="shared" si="501"/>
        <v>1</v>
      </c>
      <c r="BE2297" s="2">
        <f t="shared" si="502"/>
        <v>0</v>
      </c>
      <c r="BF2297" s="2">
        <f t="shared" si="503"/>
        <v>1</v>
      </c>
      <c r="BG2297" s="2">
        <f t="shared" si="504"/>
        <v>0</v>
      </c>
      <c r="BH2297" s="2">
        <f t="shared" si="505"/>
        <v>0</v>
      </c>
    </row>
    <row r="2298" spans="1:60" x14ac:dyDescent="0.2">
      <c r="A2298" s="2">
        <v>2765</v>
      </c>
      <c r="B2298" s="2" t="s">
        <v>2916</v>
      </c>
      <c r="C2298" s="2" t="s">
        <v>3062</v>
      </c>
      <c r="D2298" s="2" t="s">
        <v>3104</v>
      </c>
      <c r="E2298" s="2">
        <v>6</v>
      </c>
      <c r="F2298" s="2">
        <v>11</v>
      </c>
      <c r="G2298" s="2">
        <v>5</v>
      </c>
      <c r="H2298" s="2" t="s">
        <v>49</v>
      </c>
      <c r="I2298" s="2">
        <v>10080</v>
      </c>
      <c r="J2298" s="2">
        <v>300</v>
      </c>
      <c r="K2298" s="2"/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2"/>
      <c r="AL2298" s="5">
        <v>39300</v>
      </c>
      <c r="AM2298" s="5">
        <v>38300</v>
      </c>
      <c r="AN2298" s="2"/>
      <c r="AO2298" s="2">
        <f t="shared" si="492"/>
        <v>0</v>
      </c>
      <c r="AP2298" s="2">
        <f t="shared" si="493"/>
        <v>0</v>
      </c>
      <c r="AQ2298" s="2">
        <f t="shared" si="494"/>
        <v>0</v>
      </c>
      <c r="AR2298" s="2"/>
      <c r="AS2298" s="2"/>
      <c r="AT2298" s="2"/>
      <c r="AU2298" s="2"/>
      <c r="AV2298" s="2">
        <f t="shared" si="495"/>
        <v>0</v>
      </c>
      <c r="AW2298" s="2">
        <f t="shared" si="496"/>
        <v>0</v>
      </c>
      <c r="AX2298" s="2">
        <f t="shared" si="497"/>
        <v>0</v>
      </c>
      <c r="AY2298" s="2"/>
      <c r="AZ2298" s="2"/>
      <c r="BA2298" s="2">
        <f t="shared" si="498"/>
        <v>0</v>
      </c>
      <c r="BB2298" s="2">
        <f t="shared" si="499"/>
        <v>0</v>
      </c>
      <c r="BC2298" s="2">
        <f t="shared" si="500"/>
        <v>0</v>
      </c>
      <c r="BD2298" s="2">
        <f t="shared" si="501"/>
        <v>1</v>
      </c>
      <c r="BE2298" s="2">
        <f t="shared" si="502"/>
        <v>1</v>
      </c>
      <c r="BF2298" s="2">
        <f t="shared" si="503"/>
        <v>1</v>
      </c>
      <c r="BG2298" s="2">
        <f t="shared" si="504"/>
        <v>0</v>
      </c>
      <c r="BH2298" s="2">
        <f t="shared" si="505"/>
        <v>0</v>
      </c>
    </row>
    <row r="2299" spans="1:60" x14ac:dyDescent="0.2">
      <c r="A2299" s="2">
        <v>2766</v>
      </c>
      <c r="B2299" s="2" t="s">
        <v>2916</v>
      </c>
      <c r="C2299" s="2" t="s">
        <v>3062</v>
      </c>
      <c r="D2299" s="2" t="s">
        <v>3105</v>
      </c>
      <c r="E2299" s="2">
        <v>10</v>
      </c>
      <c r="F2299" s="2">
        <v>2</v>
      </c>
      <c r="G2299" s="2">
        <v>1</v>
      </c>
      <c r="H2299" s="2" t="s">
        <v>626</v>
      </c>
      <c r="I2299" s="2">
        <v>172800</v>
      </c>
      <c r="J2299" s="2">
        <v>1000</v>
      </c>
      <c r="K2299" s="2"/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1</v>
      </c>
      <c r="AA2299" s="2">
        <v>0</v>
      </c>
      <c r="AB2299" s="2">
        <v>0</v>
      </c>
      <c r="AC2299" s="2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2"/>
      <c r="AL2299" s="5">
        <v>93500</v>
      </c>
      <c r="AM2299" s="5">
        <v>120000</v>
      </c>
      <c r="AN2299" s="2"/>
      <c r="AO2299" s="2">
        <f t="shared" si="492"/>
        <v>0</v>
      </c>
      <c r="AP2299" s="2">
        <f t="shared" si="493"/>
        <v>0</v>
      </c>
      <c r="AQ2299" s="2">
        <f t="shared" si="494"/>
        <v>0</v>
      </c>
      <c r="AR2299" s="2"/>
      <c r="AS2299" s="2"/>
      <c r="AT2299" s="2"/>
      <c r="AU2299" s="2"/>
      <c r="AV2299" s="2">
        <f t="shared" si="495"/>
        <v>0</v>
      </c>
      <c r="AW2299" s="2">
        <f t="shared" si="496"/>
        <v>0</v>
      </c>
      <c r="AX2299" s="2">
        <f t="shared" si="497"/>
        <v>1</v>
      </c>
      <c r="AY2299" s="2"/>
      <c r="AZ2299" s="2"/>
      <c r="BA2299" s="2">
        <f t="shared" si="498"/>
        <v>3</v>
      </c>
      <c r="BB2299" s="2">
        <f t="shared" si="499"/>
        <v>0</v>
      </c>
      <c r="BC2299" s="2">
        <f t="shared" si="500"/>
        <v>0</v>
      </c>
      <c r="BD2299" s="2">
        <f t="shared" si="501"/>
        <v>1</v>
      </c>
      <c r="BE2299" s="2">
        <f t="shared" si="502"/>
        <v>0</v>
      </c>
      <c r="BF2299" s="2">
        <f t="shared" si="503"/>
        <v>0</v>
      </c>
      <c r="BG2299" s="2">
        <f t="shared" si="504"/>
        <v>1</v>
      </c>
      <c r="BH2299" s="2">
        <f t="shared" si="505"/>
        <v>4</v>
      </c>
    </row>
    <row r="2300" spans="1:60" x14ac:dyDescent="0.2">
      <c r="A2300" s="2">
        <v>2767</v>
      </c>
      <c r="B2300" s="2" t="s">
        <v>2916</v>
      </c>
      <c r="C2300" s="2" t="s">
        <v>3062</v>
      </c>
      <c r="D2300" s="2" t="s">
        <v>3106</v>
      </c>
      <c r="E2300" s="2">
        <v>4</v>
      </c>
      <c r="F2300" s="2">
        <v>5</v>
      </c>
      <c r="G2300" s="2">
        <v>4</v>
      </c>
      <c r="H2300" s="2" t="s">
        <v>176</v>
      </c>
      <c r="I2300" s="2">
        <v>57600</v>
      </c>
      <c r="J2300" s="2">
        <v>100</v>
      </c>
      <c r="K2300" s="2"/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2"/>
      <c r="AL2300" s="5">
        <v>1320000</v>
      </c>
      <c r="AM2300" s="5">
        <v>423000</v>
      </c>
      <c r="AN2300" s="2"/>
      <c r="AO2300" s="2">
        <f t="shared" si="492"/>
        <v>0</v>
      </c>
      <c r="AP2300" s="2">
        <f t="shared" si="493"/>
        <v>0</v>
      </c>
      <c r="AQ2300" s="2">
        <f t="shared" si="494"/>
        <v>0</v>
      </c>
      <c r="AR2300" s="2"/>
      <c r="AS2300" s="2"/>
      <c r="AT2300" s="2"/>
      <c r="AU2300" s="2"/>
      <c r="AV2300" s="2">
        <f t="shared" si="495"/>
        <v>0</v>
      </c>
      <c r="AW2300" s="2">
        <f t="shared" si="496"/>
        <v>0</v>
      </c>
      <c r="AX2300" s="2">
        <f t="shared" si="497"/>
        <v>0</v>
      </c>
      <c r="AY2300" s="2"/>
      <c r="AZ2300" s="2"/>
      <c r="BA2300" s="2">
        <f t="shared" si="498"/>
        <v>0</v>
      </c>
      <c r="BB2300" s="2">
        <f t="shared" si="499"/>
        <v>0</v>
      </c>
      <c r="BC2300" s="2">
        <f t="shared" si="500"/>
        <v>0</v>
      </c>
      <c r="BD2300" s="2">
        <f t="shared" si="501"/>
        <v>1</v>
      </c>
      <c r="BE2300" s="2">
        <f t="shared" si="502"/>
        <v>0</v>
      </c>
      <c r="BF2300" s="2">
        <f t="shared" si="503"/>
        <v>1</v>
      </c>
      <c r="BG2300" s="2">
        <f t="shared" si="504"/>
        <v>0</v>
      </c>
      <c r="BH2300" s="2">
        <f t="shared" si="505"/>
        <v>0</v>
      </c>
    </row>
    <row r="2301" spans="1:60" x14ac:dyDescent="0.2">
      <c r="A2301" s="2">
        <v>2769</v>
      </c>
      <c r="B2301" s="2" t="s">
        <v>2916</v>
      </c>
      <c r="C2301" s="2" t="s">
        <v>3062</v>
      </c>
      <c r="D2301" s="2" t="s">
        <v>3108</v>
      </c>
      <c r="E2301" s="2">
        <v>8</v>
      </c>
      <c r="F2301" s="2">
        <v>4</v>
      </c>
      <c r="G2301" s="2">
        <v>4</v>
      </c>
      <c r="H2301" s="2" t="s">
        <v>129</v>
      </c>
      <c r="I2301" s="2">
        <v>86400</v>
      </c>
      <c r="J2301" s="2">
        <v>800</v>
      </c>
      <c r="K2301" s="2"/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2"/>
      <c r="AL2301" s="5">
        <v>26700</v>
      </c>
      <c r="AM2301" s="5">
        <v>26100</v>
      </c>
      <c r="AN2301" s="2"/>
      <c r="AO2301" s="2">
        <f t="shared" si="492"/>
        <v>0</v>
      </c>
      <c r="AP2301" s="2">
        <f t="shared" si="493"/>
        <v>0</v>
      </c>
      <c r="AQ2301" s="2">
        <f t="shared" si="494"/>
        <v>0</v>
      </c>
      <c r="AR2301" s="2"/>
      <c r="AS2301" s="2"/>
      <c r="AT2301" s="2"/>
      <c r="AU2301" s="2"/>
      <c r="AV2301" s="2">
        <f t="shared" si="495"/>
        <v>0</v>
      </c>
      <c r="AW2301" s="2">
        <f t="shared" si="496"/>
        <v>0</v>
      </c>
      <c r="AX2301" s="2">
        <f t="shared" si="497"/>
        <v>0</v>
      </c>
      <c r="AY2301" s="2"/>
      <c r="AZ2301" s="2"/>
      <c r="BA2301" s="2">
        <f t="shared" si="498"/>
        <v>0</v>
      </c>
      <c r="BB2301" s="2">
        <f t="shared" si="499"/>
        <v>0</v>
      </c>
      <c r="BC2301" s="2">
        <f t="shared" si="500"/>
        <v>0</v>
      </c>
      <c r="BD2301" s="2">
        <f t="shared" si="501"/>
        <v>1</v>
      </c>
      <c r="BE2301" s="2">
        <f t="shared" si="502"/>
        <v>1</v>
      </c>
      <c r="BF2301" s="2">
        <f t="shared" si="503"/>
        <v>1</v>
      </c>
      <c r="BG2301" s="2">
        <f t="shared" si="504"/>
        <v>0</v>
      </c>
      <c r="BH2301" s="2">
        <f t="shared" si="505"/>
        <v>0</v>
      </c>
    </row>
    <row r="2302" spans="1:60" x14ac:dyDescent="0.2">
      <c r="A2302" s="2">
        <v>2770</v>
      </c>
      <c r="B2302" s="2" t="s">
        <v>2916</v>
      </c>
      <c r="C2302" s="2" t="s">
        <v>3062</v>
      </c>
      <c r="D2302" s="2" t="s">
        <v>3109</v>
      </c>
      <c r="E2302" s="2">
        <v>6</v>
      </c>
      <c r="F2302" s="2">
        <v>4</v>
      </c>
      <c r="G2302" s="2">
        <v>3</v>
      </c>
      <c r="H2302" s="2" t="s">
        <v>49</v>
      </c>
      <c r="I2302" s="2">
        <v>10080</v>
      </c>
      <c r="J2302" s="2">
        <v>300</v>
      </c>
      <c r="K2302" s="2"/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2"/>
      <c r="AL2302" s="5">
        <v>27000</v>
      </c>
      <c r="AM2302" s="5">
        <v>25900</v>
      </c>
      <c r="AN2302" s="2"/>
      <c r="AO2302" s="2">
        <f t="shared" si="492"/>
        <v>0</v>
      </c>
      <c r="AP2302" s="2">
        <f t="shared" si="493"/>
        <v>0</v>
      </c>
      <c r="AQ2302" s="2">
        <f t="shared" si="494"/>
        <v>0</v>
      </c>
      <c r="AR2302" s="2"/>
      <c r="AS2302" s="2"/>
      <c r="AT2302" s="2"/>
      <c r="AU2302" s="2"/>
      <c r="AV2302" s="2">
        <f t="shared" si="495"/>
        <v>0</v>
      </c>
      <c r="AW2302" s="2">
        <f t="shared" si="496"/>
        <v>0</v>
      </c>
      <c r="AX2302" s="2">
        <f t="shared" si="497"/>
        <v>0</v>
      </c>
      <c r="AY2302" s="2"/>
      <c r="AZ2302" s="2"/>
      <c r="BA2302" s="2">
        <f t="shared" si="498"/>
        <v>0</v>
      </c>
      <c r="BB2302" s="2">
        <f t="shared" si="499"/>
        <v>0</v>
      </c>
      <c r="BC2302" s="2">
        <f t="shared" si="500"/>
        <v>0</v>
      </c>
      <c r="BD2302" s="2">
        <f t="shared" si="501"/>
        <v>1</v>
      </c>
      <c r="BE2302" s="2">
        <f t="shared" si="502"/>
        <v>1</v>
      </c>
      <c r="BF2302" s="2">
        <f t="shared" si="503"/>
        <v>1</v>
      </c>
      <c r="BG2302" s="2">
        <f t="shared" si="504"/>
        <v>0</v>
      </c>
      <c r="BH2302" s="2">
        <f t="shared" si="505"/>
        <v>0</v>
      </c>
    </row>
    <row r="2303" spans="1:60" x14ac:dyDescent="0.2">
      <c r="A2303" s="2">
        <v>2771</v>
      </c>
      <c r="B2303" s="2" t="s">
        <v>2916</v>
      </c>
      <c r="C2303" s="2" t="s">
        <v>3062</v>
      </c>
      <c r="D2303" s="2" t="s">
        <v>3110</v>
      </c>
      <c r="E2303" s="2">
        <v>5</v>
      </c>
      <c r="F2303" s="2">
        <v>18</v>
      </c>
      <c r="G2303" s="2">
        <v>0</v>
      </c>
      <c r="H2303" s="2" t="s">
        <v>104</v>
      </c>
      <c r="I2303" s="2">
        <v>20160</v>
      </c>
      <c r="J2303" s="2">
        <v>200</v>
      </c>
      <c r="K2303" s="2"/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2"/>
      <c r="AL2303" s="5">
        <v>1810000</v>
      </c>
      <c r="AM2303" s="5">
        <v>2080000</v>
      </c>
      <c r="AN2303" s="2"/>
      <c r="AO2303" s="2">
        <f t="shared" si="492"/>
        <v>0</v>
      </c>
      <c r="AP2303" s="2">
        <f t="shared" si="493"/>
        <v>0</v>
      </c>
      <c r="AQ2303" s="2">
        <f t="shared" si="494"/>
        <v>0</v>
      </c>
      <c r="AR2303" s="2"/>
      <c r="AS2303" s="2"/>
      <c r="AT2303" s="2"/>
      <c r="AU2303" s="2"/>
      <c r="AV2303" s="2">
        <f t="shared" si="495"/>
        <v>0</v>
      </c>
      <c r="AW2303" s="2">
        <f t="shared" si="496"/>
        <v>0</v>
      </c>
      <c r="AX2303" s="2">
        <f t="shared" si="497"/>
        <v>0</v>
      </c>
      <c r="AY2303" s="2"/>
      <c r="AZ2303" s="2"/>
      <c r="BA2303" s="2">
        <f t="shared" si="498"/>
        <v>0</v>
      </c>
      <c r="BB2303" s="2">
        <f t="shared" si="499"/>
        <v>0</v>
      </c>
      <c r="BC2303" s="2">
        <f t="shared" si="500"/>
        <v>0</v>
      </c>
      <c r="BD2303" s="2">
        <f t="shared" si="501"/>
        <v>1</v>
      </c>
      <c r="BE2303" s="2">
        <f t="shared" si="502"/>
        <v>1</v>
      </c>
      <c r="BF2303" s="2">
        <f t="shared" si="503"/>
        <v>0</v>
      </c>
      <c r="BG2303" s="2">
        <f t="shared" si="504"/>
        <v>0</v>
      </c>
      <c r="BH2303" s="2">
        <f t="shared" si="505"/>
        <v>0</v>
      </c>
    </row>
    <row r="2304" spans="1:60" x14ac:dyDescent="0.2">
      <c r="A2304" s="2">
        <v>2772</v>
      </c>
      <c r="B2304" s="2" t="s">
        <v>2916</v>
      </c>
      <c r="C2304" s="2" t="s">
        <v>3062</v>
      </c>
      <c r="D2304" s="2" t="s">
        <v>3111</v>
      </c>
      <c r="E2304" s="2">
        <v>0</v>
      </c>
      <c r="F2304" s="2">
        <v>0</v>
      </c>
      <c r="G2304" s="2">
        <v>0</v>
      </c>
      <c r="H2304" s="2"/>
      <c r="I2304" s="2">
        <v>0</v>
      </c>
      <c r="J2304" s="2">
        <v>0</v>
      </c>
      <c r="K2304" s="2"/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1</v>
      </c>
      <c r="AA2304" s="2">
        <v>0</v>
      </c>
      <c r="AB2304" s="2">
        <v>0</v>
      </c>
      <c r="AC2304" s="2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2"/>
      <c r="AL2304" s="5">
        <v>29400</v>
      </c>
      <c r="AM2304" s="5">
        <v>23700</v>
      </c>
      <c r="AN2304" s="2"/>
      <c r="AO2304" s="2">
        <f t="shared" si="492"/>
        <v>0</v>
      </c>
      <c r="AP2304" s="2">
        <f t="shared" si="493"/>
        <v>0</v>
      </c>
      <c r="AQ2304" s="2">
        <f t="shared" si="494"/>
        <v>0</v>
      </c>
      <c r="AR2304" s="2"/>
      <c r="AS2304" s="2"/>
      <c r="AT2304" s="2"/>
      <c r="AU2304" s="2"/>
      <c r="AV2304" s="2">
        <f t="shared" si="495"/>
        <v>0</v>
      </c>
      <c r="AW2304" s="2">
        <f t="shared" si="496"/>
        <v>0</v>
      </c>
      <c r="AX2304" s="2">
        <f t="shared" si="497"/>
        <v>1</v>
      </c>
      <c r="AY2304" s="2"/>
      <c r="AZ2304" s="2"/>
      <c r="BA2304" s="2">
        <f t="shared" si="498"/>
        <v>3</v>
      </c>
      <c r="BB2304" s="2">
        <f t="shared" si="499"/>
        <v>0</v>
      </c>
      <c r="BC2304" s="2">
        <f t="shared" si="500"/>
        <v>0</v>
      </c>
      <c r="BD2304" s="2">
        <f t="shared" si="501"/>
        <v>0</v>
      </c>
      <c r="BE2304" s="2">
        <f t="shared" si="502"/>
        <v>0</v>
      </c>
      <c r="BF2304" s="2">
        <f t="shared" si="503"/>
        <v>0</v>
      </c>
      <c r="BG2304" s="2">
        <f t="shared" si="504"/>
        <v>0</v>
      </c>
      <c r="BH2304" s="2">
        <f t="shared" si="505"/>
        <v>3</v>
      </c>
    </row>
    <row r="2305" spans="1:60" x14ac:dyDescent="0.2">
      <c r="A2305" s="2">
        <v>2773</v>
      </c>
      <c r="B2305" s="2" t="s">
        <v>2916</v>
      </c>
      <c r="C2305" s="2" t="s">
        <v>3062</v>
      </c>
      <c r="D2305" s="2" t="s">
        <v>3112</v>
      </c>
      <c r="E2305" s="2">
        <v>5</v>
      </c>
      <c r="F2305" s="2">
        <v>6</v>
      </c>
      <c r="G2305" s="2">
        <v>6</v>
      </c>
      <c r="H2305" s="2" t="s">
        <v>218</v>
      </c>
      <c r="I2305" s="2">
        <v>2880</v>
      </c>
      <c r="J2305" s="2">
        <v>100</v>
      </c>
      <c r="K2305" s="2"/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2"/>
      <c r="AL2305" s="5">
        <v>10400</v>
      </c>
      <c r="AM2305" s="5">
        <v>10400</v>
      </c>
      <c r="AN2305" s="2"/>
      <c r="AO2305" s="2">
        <f t="shared" si="492"/>
        <v>0</v>
      </c>
      <c r="AP2305" s="2">
        <f t="shared" si="493"/>
        <v>0</v>
      </c>
      <c r="AQ2305" s="2">
        <f t="shared" si="494"/>
        <v>0</v>
      </c>
      <c r="AR2305" s="2"/>
      <c r="AS2305" s="2"/>
      <c r="AT2305" s="2"/>
      <c r="AU2305" s="2"/>
      <c r="AV2305" s="2">
        <f t="shared" si="495"/>
        <v>0</v>
      </c>
      <c r="AW2305" s="2">
        <f t="shared" si="496"/>
        <v>0</v>
      </c>
      <c r="AX2305" s="2">
        <f t="shared" si="497"/>
        <v>0</v>
      </c>
      <c r="AY2305" s="2"/>
      <c r="AZ2305" s="2"/>
      <c r="BA2305" s="2">
        <f t="shared" si="498"/>
        <v>0</v>
      </c>
      <c r="BB2305" s="2">
        <f t="shared" si="499"/>
        <v>0</v>
      </c>
      <c r="BC2305" s="2">
        <f t="shared" si="500"/>
        <v>0</v>
      </c>
      <c r="BD2305" s="2">
        <f t="shared" si="501"/>
        <v>1</v>
      </c>
      <c r="BE2305" s="2">
        <f t="shared" si="502"/>
        <v>0</v>
      </c>
      <c r="BF2305" s="2">
        <f t="shared" si="503"/>
        <v>1</v>
      </c>
      <c r="BG2305" s="2">
        <f t="shared" si="504"/>
        <v>0</v>
      </c>
      <c r="BH2305" s="2">
        <f t="shared" si="505"/>
        <v>0</v>
      </c>
    </row>
    <row r="2306" spans="1:60" x14ac:dyDescent="0.2">
      <c r="A2306" s="2">
        <v>2774</v>
      </c>
      <c r="B2306" s="2" t="s">
        <v>2916</v>
      </c>
      <c r="C2306" s="2" t="s">
        <v>3062</v>
      </c>
      <c r="D2306" s="2" t="s">
        <v>3113</v>
      </c>
      <c r="E2306" s="2">
        <v>5</v>
      </c>
      <c r="F2306" s="2">
        <v>2</v>
      </c>
      <c r="G2306" s="2">
        <v>2</v>
      </c>
      <c r="H2306" s="2" t="s">
        <v>28</v>
      </c>
      <c r="I2306" s="2">
        <v>4320</v>
      </c>
      <c r="J2306" s="2">
        <v>0</v>
      </c>
      <c r="K2306" s="2"/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2"/>
      <c r="AL2306" s="5">
        <v>11600</v>
      </c>
      <c r="AM2306" s="5">
        <v>11600</v>
      </c>
      <c r="AN2306" s="2"/>
      <c r="AO2306" s="2">
        <f t="shared" si="492"/>
        <v>0</v>
      </c>
      <c r="AP2306" s="2">
        <f t="shared" si="493"/>
        <v>0</v>
      </c>
      <c r="AQ2306" s="2">
        <f t="shared" si="494"/>
        <v>0</v>
      </c>
      <c r="AR2306" s="2"/>
      <c r="AS2306" s="2"/>
      <c r="AT2306" s="2"/>
      <c r="AU2306" s="2"/>
      <c r="AV2306" s="2">
        <f t="shared" si="495"/>
        <v>0</v>
      </c>
      <c r="AW2306" s="2">
        <f t="shared" si="496"/>
        <v>0</v>
      </c>
      <c r="AX2306" s="2">
        <f t="shared" si="497"/>
        <v>0</v>
      </c>
      <c r="AY2306" s="2"/>
      <c r="AZ2306" s="2"/>
      <c r="BA2306" s="2">
        <f t="shared" si="498"/>
        <v>0</v>
      </c>
      <c r="BB2306" s="2">
        <f t="shared" si="499"/>
        <v>0</v>
      </c>
      <c r="BC2306" s="2">
        <f t="shared" si="500"/>
        <v>0</v>
      </c>
      <c r="BD2306" s="2">
        <f t="shared" si="501"/>
        <v>1</v>
      </c>
      <c r="BE2306" s="2">
        <f t="shared" si="502"/>
        <v>0</v>
      </c>
      <c r="BF2306" s="2">
        <f t="shared" si="503"/>
        <v>0</v>
      </c>
      <c r="BG2306" s="2">
        <f t="shared" si="504"/>
        <v>0</v>
      </c>
      <c r="BH2306" s="2">
        <f t="shared" si="505"/>
        <v>0</v>
      </c>
    </row>
    <row r="2307" spans="1:60" x14ac:dyDescent="0.2">
      <c r="A2307" s="2">
        <v>2775</v>
      </c>
      <c r="B2307" s="2" t="s">
        <v>2916</v>
      </c>
      <c r="C2307" s="2" t="s">
        <v>3062</v>
      </c>
      <c r="D2307" s="2" t="s">
        <v>3114</v>
      </c>
      <c r="E2307" s="2">
        <v>5</v>
      </c>
      <c r="F2307" s="2">
        <v>18</v>
      </c>
      <c r="G2307" s="2">
        <v>0</v>
      </c>
      <c r="H2307" s="2" t="s">
        <v>104</v>
      </c>
      <c r="I2307" s="2">
        <v>20160</v>
      </c>
      <c r="J2307" s="2">
        <v>200</v>
      </c>
      <c r="K2307" s="2"/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2"/>
      <c r="AL2307" s="5">
        <v>1930000</v>
      </c>
      <c r="AM2307" s="5">
        <v>2040000</v>
      </c>
      <c r="AN2307" s="2"/>
      <c r="AO2307" s="2">
        <f t="shared" si="492"/>
        <v>0</v>
      </c>
      <c r="AP2307" s="2">
        <f t="shared" si="493"/>
        <v>0</v>
      </c>
      <c r="AQ2307" s="2">
        <f t="shared" si="494"/>
        <v>0</v>
      </c>
      <c r="AR2307" s="2"/>
      <c r="AS2307" s="2"/>
      <c r="AT2307" s="2"/>
      <c r="AU2307" s="2"/>
      <c r="AV2307" s="2">
        <f t="shared" si="495"/>
        <v>0</v>
      </c>
      <c r="AW2307" s="2">
        <f t="shared" si="496"/>
        <v>0</v>
      </c>
      <c r="AX2307" s="2">
        <f t="shared" si="497"/>
        <v>0</v>
      </c>
      <c r="AY2307" s="2"/>
      <c r="AZ2307" s="2"/>
      <c r="BA2307" s="2">
        <f t="shared" si="498"/>
        <v>0</v>
      </c>
      <c r="BB2307" s="2">
        <f t="shared" si="499"/>
        <v>0</v>
      </c>
      <c r="BC2307" s="2">
        <f t="shared" si="500"/>
        <v>0</v>
      </c>
      <c r="BD2307" s="2">
        <f t="shared" si="501"/>
        <v>1</v>
      </c>
      <c r="BE2307" s="2">
        <f t="shared" si="502"/>
        <v>1</v>
      </c>
      <c r="BF2307" s="2">
        <f t="shared" si="503"/>
        <v>0</v>
      </c>
      <c r="BG2307" s="2">
        <f t="shared" si="504"/>
        <v>0</v>
      </c>
      <c r="BH2307" s="2">
        <f t="shared" si="505"/>
        <v>0</v>
      </c>
    </row>
    <row r="2308" spans="1:60" x14ac:dyDescent="0.2">
      <c r="A2308" s="2">
        <v>2776</v>
      </c>
      <c r="B2308" s="2" t="s">
        <v>2916</v>
      </c>
      <c r="C2308" s="2" t="s">
        <v>3062</v>
      </c>
      <c r="D2308" s="2" t="s">
        <v>3115</v>
      </c>
      <c r="E2308" s="2">
        <v>5</v>
      </c>
      <c r="F2308" s="2">
        <v>20</v>
      </c>
      <c r="G2308" s="2">
        <v>0</v>
      </c>
      <c r="H2308" s="2" t="s">
        <v>180</v>
      </c>
      <c r="I2308" s="2">
        <v>21600</v>
      </c>
      <c r="J2308" s="2">
        <v>200</v>
      </c>
      <c r="K2308" s="2"/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2"/>
      <c r="AL2308" s="5">
        <v>222000</v>
      </c>
      <c r="AM2308" s="5">
        <v>253000</v>
      </c>
      <c r="AN2308" s="2"/>
      <c r="AO2308" s="2">
        <f t="shared" ref="AO2308:AO2371" si="506">SUM(L2308:S2308)</f>
        <v>0</v>
      </c>
      <c r="AP2308" s="2">
        <f t="shared" ref="AP2308:AP2371" si="507">T2308+U2308</f>
        <v>0</v>
      </c>
      <c r="AQ2308" s="2">
        <f t="shared" ref="AQ2308:AQ2371" si="508">W2308</f>
        <v>0</v>
      </c>
      <c r="AR2308" s="2"/>
      <c r="AS2308" s="2"/>
      <c r="AT2308" s="2"/>
      <c r="AU2308" s="2"/>
      <c r="AV2308" s="2">
        <f t="shared" ref="AV2308:AV2371" si="509">AI2308+AJ2308</f>
        <v>0</v>
      </c>
      <c r="AW2308" s="2">
        <f t="shared" ref="AW2308:AW2371" si="510">V2308</f>
        <v>0</v>
      </c>
      <c r="AX2308" s="2">
        <f t="shared" ref="AX2308:AX2371" si="511">SUM(X2308:AH2308)</f>
        <v>0</v>
      </c>
      <c r="AY2308" s="2"/>
      <c r="AZ2308" s="2"/>
      <c r="BA2308" s="2">
        <f t="shared" ref="BA2308:BA2371" si="512">AN2308*4+AO2308*4+AP2308*4+AQ2308*3+AR2308*4+AS2308*4+(AT2308+AU2308+AV2308)*4+AW2308*4+AX2308*3-AY2308*3+AZ2308*4</f>
        <v>0</v>
      </c>
      <c r="BB2308" s="2">
        <f t="shared" ref="BB2308:BB2371" si="513">IF(AM2308&gt;3000000,1,0)</f>
        <v>0</v>
      </c>
      <c r="BC2308" s="2">
        <f t="shared" ref="BC2308:BC2371" si="514">IF(AM2308/AL2308&gt;1.5,1,0)</f>
        <v>0</v>
      </c>
      <c r="BD2308" s="2">
        <f t="shared" ref="BD2308:BD2371" si="515">IF(AND(I2308&gt;1440,I2308&lt;365*1440),1,0)</f>
        <v>1</v>
      </c>
      <c r="BE2308" s="2">
        <f t="shared" ref="BE2308:BE2371" si="516">IF(AND(J2308&gt;=200,J2308&lt;1000),1,0)</f>
        <v>1</v>
      </c>
      <c r="BF2308" s="2">
        <f t="shared" ref="BF2308:BF2371" si="517">IF(G2308&gt;=3,1,0)</f>
        <v>0</v>
      </c>
      <c r="BG2308" s="2">
        <f t="shared" ref="BG2308:BG2371" si="518">IF(BA2308&gt;0,BB2308+BC2308+BD2308+BE2308+BF2308*2,0)</f>
        <v>0</v>
      </c>
      <c r="BH2308" s="2">
        <f t="shared" ref="BH2308:BH2371" si="519">BA2308+BG2308</f>
        <v>0</v>
      </c>
    </row>
    <row r="2309" spans="1:60" x14ac:dyDescent="0.2">
      <c r="A2309" s="2">
        <v>2777</v>
      </c>
      <c r="B2309" s="2" t="s">
        <v>2916</v>
      </c>
      <c r="C2309" s="2" t="s">
        <v>3062</v>
      </c>
      <c r="D2309" s="2" t="s">
        <v>3116</v>
      </c>
      <c r="E2309" s="2">
        <v>2</v>
      </c>
      <c r="F2309" s="2">
        <v>3</v>
      </c>
      <c r="G2309" s="2">
        <v>0</v>
      </c>
      <c r="H2309" s="2" t="s">
        <v>28</v>
      </c>
      <c r="I2309" s="2">
        <v>4320</v>
      </c>
      <c r="J2309" s="2">
        <v>200</v>
      </c>
      <c r="K2309" s="2"/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2"/>
      <c r="AL2309" s="6">
        <v>116000</v>
      </c>
      <c r="AM2309" s="6">
        <v>111000</v>
      </c>
      <c r="AN2309" s="2"/>
      <c r="AO2309" s="2">
        <f t="shared" si="506"/>
        <v>0</v>
      </c>
      <c r="AP2309" s="2">
        <f t="shared" si="507"/>
        <v>0</v>
      </c>
      <c r="AQ2309" s="2">
        <f t="shared" si="508"/>
        <v>0</v>
      </c>
      <c r="AR2309" s="2"/>
      <c r="AS2309" s="2"/>
      <c r="AT2309" s="2"/>
      <c r="AU2309" s="2"/>
      <c r="AV2309" s="2">
        <f t="shared" si="509"/>
        <v>0</v>
      </c>
      <c r="AW2309" s="2">
        <f t="shared" si="510"/>
        <v>0</v>
      </c>
      <c r="AX2309" s="2">
        <f t="shared" si="511"/>
        <v>0</v>
      </c>
      <c r="AY2309" s="2">
        <v>1</v>
      </c>
      <c r="AZ2309" s="2"/>
      <c r="BA2309" s="2">
        <f t="shared" si="512"/>
        <v>-3</v>
      </c>
      <c r="BB2309" s="2">
        <f t="shared" si="513"/>
        <v>0</v>
      </c>
      <c r="BC2309" s="2">
        <f t="shared" si="514"/>
        <v>0</v>
      </c>
      <c r="BD2309" s="2">
        <f t="shared" si="515"/>
        <v>1</v>
      </c>
      <c r="BE2309" s="2">
        <f t="shared" si="516"/>
        <v>1</v>
      </c>
      <c r="BF2309" s="2">
        <f t="shared" si="517"/>
        <v>0</v>
      </c>
      <c r="BG2309" s="2">
        <f t="shared" si="518"/>
        <v>0</v>
      </c>
      <c r="BH2309" s="2">
        <f t="shared" si="519"/>
        <v>-3</v>
      </c>
    </row>
    <row r="2310" spans="1:60" x14ac:dyDescent="0.2">
      <c r="A2310" s="2">
        <v>2778</v>
      </c>
      <c r="B2310" s="2" t="s">
        <v>2916</v>
      </c>
      <c r="C2310" s="2" t="s">
        <v>3062</v>
      </c>
      <c r="D2310" s="2" t="s">
        <v>3117</v>
      </c>
      <c r="E2310" s="2">
        <v>5</v>
      </c>
      <c r="F2310" s="2">
        <v>24</v>
      </c>
      <c r="G2310" s="2">
        <v>0</v>
      </c>
      <c r="H2310" s="2" t="s">
        <v>68</v>
      </c>
      <c r="I2310" s="2">
        <v>27360</v>
      </c>
      <c r="J2310" s="2">
        <v>200</v>
      </c>
      <c r="K2310" s="2"/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2"/>
      <c r="AL2310" s="5">
        <v>1950000</v>
      </c>
      <c r="AM2310" s="5">
        <v>3530000</v>
      </c>
      <c r="AN2310" s="2"/>
      <c r="AO2310" s="2">
        <f t="shared" si="506"/>
        <v>0</v>
      </c>
      <c r="AP2310" s="2">
        <f t="shared" si="507"/>
        <v>0</v>
      </c>
      <c r="AQ2310" s="2">
        <f t="shared" si="508"/>
        <v>0</v>
      </c>
      <c r="AR2310" s="2"/>
      <c r="AS2310" s="2"/>
      <c r="AT2310" s="2"/>
      <c r="AU2310" s="2"/>
      <c r="AV2310" s="2">
        <f t="shared" si="509"/>
        <v>0</v>
      </c>
      <c r="AW2310" s="2">
        <f t="shared" si="510"/>
        <v>0</v>
      </c>
      <c r="AX2310" s="2">
        <f t="shared" si="511"/>
        <v>0</v>
      </c>
      <c r="AY2310" s="2"/>
      <c r="AZ2310" s="2"/>
      <c r="BA2310" s="2">
        <f t="shared" si="512"/>
        <v>0</v>
      </c>
      <c r="BB2310" s="2">
        <f t="shared" si="513"/>
        <v>1</v>
      </c>
      <c r="BC2310" s="2">
        <f t="shared" si="514"/>
        <v>1</v>
      </c>
      <c r="BD2310" s="2">
        <f t="shared" si="515"/>
        <v>1</v>
      </c>
      <c r="BE2310" s="2">
        <f t="shared" si="516"/>
        <v>1</v>
      </c>
      <c r="BF2310" s="2">
        <f t="shared" si="517"/>
        <v>0</v>
      </c>
      <c r="BG2310" s="2">
        <f t="shared" si="518"/>
        <v>0</v>
      </c>
      <c r="BH2310" s="2">
        <f t="shared" si="519"/>
        <v>0</v>
      </c>
    </row>
    <row r="2311" spans="1:60" x14ac:dyDescent="0.2">
      <c r="A2311" s="2">
        <v>2779</v>
      </c>
      <c r="B2311" s="2" t="s">
        <v>2916</v>
      </c>
      <c r="C2311" s="2" t="s">
        <v>3062</v>
      </c>
      <c r="D2311" s="2" t="s">
        <v>3118</v>
      </c>
      <c r="E2311" s="2">
        <v>5</v>
      </c>
      <c r="F2311" s="2">
        <v>21</v>
      </c>
      <c r="G2311" s="2">
        <v>1</v>
      </c>
      <c r="H2311" s="2" t="s">
        <v>68</v>
      </c>
      <c r="I2311" s="2">
        <v>27360</v>
      </c>
      <c r="J2311" s="2">
        <v>200</v>
      </c>
      <c r="K2311" s="2"/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2"/>
      <c r="AL2311" s="5">
        <v>705000</v>
      </c>
      <c r="AM2311" s="5">
        <v>644000</v>
      </c>
      <c r="AN2311" s="2"/>
      <c r="AO2311" s="2">
        <f t="shared" si="506"/>
        <v>0</v>
      </c>
      <c r="AP2311" s="2">
        <f t="shared" si="507"/>
        <v>0</v>
      </c>
      <c r="AQ2311" s="2">
        <f t="shared" si="508"/>
        <v>0</v>
      </c>
      <c r="AR2311" s="2"/>
      <c r="AS2311" s="2"/>
      <c r="AT2311" s="2"/>
      <c r="AU2311" s="2"/>
      <c r="AV2311" s="2">
        <f t="shared" si="509"/>
        <v>0</v>
      </c>
      <c r="AW2311" s="2">
        <f t="shared" si="510"/>
        <v>0</v>
      </c>
      <c r="AX2311" s="2">
        <f t="shared" si="511"/>
        <v>0</v>
      </c>
      <c r="AY2311" s="2"/>
      <c r="AZ2311" s="2"/>
      <c r="BA2311" s="2">
        <f t="shared" si="512"/>
        <v>0</v>
      </c>
      <c r="BB2311" s="2">
        <f t="shared" si="513"/>
        <v>0</v>
      </c>
      <c r="BC2311" s="2">
        <f t="shared" si="514"/>
        <v>0</v>
      </c>
      <c r="BD2311" s="2">
        <f t="shared" si="515"/>
        <v>1</v>
      </c>
      <c r="BE2311" s="2">
        <f t="shared" si="516"/>
        <v>1</v>
      </c>
      <c r="BF2311" s="2">
        <f t="shared" si="517"/>
        <v>0</v>
      </c>
      <c r="BG2311" s="2">
        <f t="shared" si="518"/>
        <v>0</v>
      </c>
      <c r="BH2311" s="2">
        <f t="shared" si="519"/>
        <v>0</v>
      </c>
    </row>
    <row r="2312" spans="1:60" x14ac:dyDescent="0.2">
      <c r="A2312" s="2">
        <v>2780</v>
      </c>
      <c r="B2312" s="2" t="s">
        <v>2916</v>
      </c>
      <c r="C2312" s="2" t="s">
        <v>3062</v>
      </c>
      <c r="D2312" s="2" t="s">
        <v>3119</v>
      </c>
      <c r="E2312" s="2">
        <v>0</v>
      </c>
      <c r="F2312" s="2">
        <v>0</v>
      </c>
      <c r="G2312" s="2">
        <v>0</v>
      </c>
      <c r="H2312" s="2"/>
      <c r="I2312" s="2">
        <v>0</v>
      </c>
      <c r="J2312" s="2">
        <v>0</v>
      </c>
      <c r="K2312" s="2"/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2"/>
      <c r="AL2312" s="5">
        <v>121000</v>
      </c>
      <c r="AM2312" s="5">
        <v>276000</v>
      </c>
      <c r="AN2312" s="2"/>
      <c r="AO2312" s="2">
        <f t="shared" si="506"/>
        <v>0</v>
      </c>
      <c r="AP2312" s="2">
        <f t="shared" si="507"/>
        <v>0</v>
      </c>
      <c r="AQ2312" s="2">
        <f t="shared" si="508"/>
        <v>0</v>
      </c>
      <c r="AR2312" s="2"/>
      <c r="AS2312" s="2"/>
      <c r="AT2312" s="2"/>
      <c r="AU2312" s="2"/>
      <c r="AV2312" s="2">
        <f t="shared" si="509"/>
        <v>0</v>
      </c>
      <c r="AW2312" s="2">
        <f t="shared" si="510"/>
        <v>0</v>
      </c>
      <c r="AX2312" s="2">
        <f t="shared" si="511"/>
        <v>0</v>
      </c>
      <c r="AY2312" s="2"/>
      <c r="AZ2312" s="2"/>
      <c r="BA2312" s="2">
        <f t="shared" si="512"/>
        <v>0</v>
      </c>
      <c r="BB2312" s="2">
        <f t="shared" si="513"/>
        <v>0</v>
      </c>
      <c r="BC2312" s="2">
        <f t="shared" si="514"/>
        <v>1</v>
      </c>
      <c r="BD2312" s="2">
        <f t="shared" si="515"/>
        <v>0</v>
      </c>
      <c r="BE2312" s="2">
        <f t="shared" si="516"/>
        <v>0</v>
      </c>
      <c r="BF2312" s="2">
        <f t="shared" si="517"/>
        <v>0</v>
      </c>
      <c r="BG2312" s="2">
        <f t="shared" si="518"/>
        <v>0</v>
      </c>
      <c r="BH2312" s="2">
        <f t="shared" si="519"/>
        <v>0</v>
      </c>
    </row>
    <row r="2313" spans="1:60" x14ac:dyDescent="0.2">
      <c r="A2313" s="2">
        <v>2781</v>
      </c>
      <c r="B2313" s="2" t="s">
        <v>2916</v>
      </c>
      <c r="C2313" s="2" t="s">
        <v>3062</v>
      </c>
      <c r="D2313" s="2" t="s">
        <v>3120</v>
      </c>
      <c r="E2313" s="2">
        <v>5</v>
      </c>
      <c r="F2313" s="2">
        <v>4</v>
      </c>
      <c r="G2313" s="2">
        <v>4</v>
      </c>
      <c r="H2313" s="2" t="s">
        <v>1528</v>
      </c>
      <c r="I2313" s="2">
        <v>150</v>
      </c>
      <c r="J2313" s="2">
        <v>300</v>
      </c>
      <c r="K2313" s="2"/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1</v>
      </c>
      <c r="AI2313" s="4">
        <v>0</v>
      </c>
      <c r="AJ2313" s="4">
        <v>0</v>
      </c>
      <c r="AK2313" s="2"/>
      <c r="AL2313" s="5">
        <v>6440</v>
      </c>
      <c r="AM2313" s="5">
        <v>4300</v>
      </c>
      <c r="AN2313" s="2"/>
      <c r="AO2313" s="2">
        <f t="shared" si="506"/>
        <v>0</v>
      </c>
      <c r="AP2313" s="2">
        <f t="shared" si="507"/>
        <v>0</v>
      </c>
      <c r="AQ2313" s="2">
        <f t="shared" si="508"/>
        <v>0</v>
      </c>
      <c r="AR2313" s="2"/>
      <c r="AS2313" s="2"/>
      <c r="AT2313" s="2"/>
      <c r="AU2313" s="2"/>
      <c r="AV2313" s="2">
        <f t="shared" si="509"/>
        <v>0</v>
      </c>
      <c r="AW2313" s="2">
        <f t="shared" si="510"/>
        <v>0</v>
      </c>
      <c r="AX2313" s="2">
        <f t="shared" si="511"/>
        <v>1</v>
      </c>
      <c r="AY2313" s="2"/>
      <c r="AZ2313" s="2"/>
      <c r="BA2313" s="2">
        <f t="shared" si="512"/>
        <v>3</v>
      </c>
      <c r="BB2313" s="2">
        <f t="shared" si="513"/>
        <v>0</v>
      </c>
      <c r="BC2313" s="2">
        <f t="shared" si="514"/>
        <v>0</v>
      </c>
      <c r="BD2313" s="2">
        <f t="shared" si="515"/>
        <v>0</v>
      </c>
      <c r="BE2313" s="2">
        <f t="shared" si="516"/>
        <v>1</v>
      </c>
      <c r="BF2313" s="2">
        <f t="shared" si="517"/>
        <v>1</v>
      </c>
      <c r="BG2313" s="2">
        <f t="shared" si="518"/>
        <v>3</v>
      </c>
      <c r="BH2313" s="2">
        <f t="shared" si="519"/>
        <v>6</v>
      </c>
    </row>
    <row r="2314" spans="1:60" x14ac:dyDescent="0.2">
      <c r="A2314" s="2">
        <v>2782</v>
      </c>
      <c r="B2314" s="2" t="s">
        <v>2916</v>
      </c>
      <c r="C2314" s="2" t="s">
        <v>3062</v>
      </c>
      <c r="D2314" s="2" t="s">
        <v>3121</v>
      </c>
      <c r="E2314" s="2">
        <v>0</v>
      </c>
      <c r="F2314" s="2">
        <v>0</v>
      </c>
      <c r="G2314" s="2">
        <v>0</v>
      </c>
      <c r="H2314" s="2"/>
      <c r="I2314" s="2">
        <v>0</v>
      </c>
      <c r="J2314" s="2">
        <v>0</v>
      </c>
      <c r="K2314" s="2"/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2"/>
      <c r="AL2314" s="5">
        <v>30800</v>
      </c>
      <c r="AM2314" s="5">
        <v>44700</v>
      </c>
      <c r="AN2314" s="2"/>
      <c r="AO2314" s="2">
        <f t="shared" si="506"/>
        <v>0</v>
      </c>
      <c r="AP2314" s="2">
        <f t="shared" si="507"/>
        <v>0</v>
      </c>
      <c r="AQ2314" s="2">
        <f t="shared" si="508"/>
        <v>0</v>
      </c>
      <c r="AR2314" s="2"/>
      <c r="AS2314" s="2"/>
      <c r="AT2314" s="2"/>
      <c r="AU2314" s="2"/>
      <c r="AV2314" s="2">
        <f t="shared" si="509"/>
        <v>0</v>
      </c>
      <c r="AW2314" s="2">
        <f t="shared" si="510"/>
        <v>0</v>
      </c>
      <c r="AX2314" s="2">
        <f t="shared" si="511"/>
        <v>0</v>
      </c>
      <c r="AY2314" s="2"/>
      <c r="AZ2314" s="2"/>
      <c r="BA2314" s="2">
        <f t="shared" si="512"/>
        <v>0</v>
      </c>
      <c r="BB2314" s="2">
        <f t="shared" si="513"/>
        <v>0</v>
      </c>
      <c r="BC2314" s="2">
        <f t="shared" si="514"/>
        <v>0</v>
      </c>
      <c r="BD2314" s="2">
        <f t="shared" si="515"/>
        <v>0</v>
      </c>
      <c r="BE2314" s="2">
        <f t="shared" si="516"/>
        <v>0</v>
      </c>
      <c r="BF2314" s="2">
        <f t="shared" si="517"/>
        <v>0</v>
      </c>
      <c r="BG2314" s="2">
        <f t="shared" si="518"/>
        <v>0</v>
      </c>
      <c r="BH2314" s="2">
        <f t="shared" si="519"/>
        <v>0</v>
      </c>
    </row>
    <row r="2315" spans="1:60" x14ac:dyDescent="0.2">
      <c r="A2315" s="2">
        <v>2783</v>
      </c>
      <c r="B2315" s="2" t="s">
        <v>2916</v>
      </c>
      <c r="C2315" s="2" t="s">
        <v>3062</v>
      </c>
      <c r="D2315" s="2" t="s">
        <v>3122</v>
      </c>
      <c r="E2315" s="2">
        <v>0</v>
      </c>
      <c r="F2315" s="2">
        <v>0</v>
      </c>
      <c r="G2315" s="2">
        <v>0</v>
      </c>
      <c r="H2315" s="2"/>
      <c r="I2315" s="2">
        <v>0</v>
      </c>
      <c r="J2315" s="2">
        <v>0</v>
      </c>
      <c r="K2315" s="2"/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2"/>
      <c r="AL2315" s="5">
        <v>30600</v>
      </c>
      <c r="AM2315" s="5">
        <v>48400</v>
      </c>
      <c r="AN2315" s="2"/>
      <c r="AO2315" s="2">
        <f t="shared" si="506"/>
        <v>0</v>
      </c>
      <c r="AP2315" s="2">
        <f t="shared" si="507"/>
        <v>0</v>
      </c>
      <c r="AQ2315" s="2">
        <f t="shared" si="508"/>
        <v>0</v>
      </c>
      <c r="AR2315" s="2"/>
      <c r="AS2315" s="2"/>
      <c r="AT2315" s="2"/>
      <c r="AU2315" s="2"/>
      <c r="AV2315" s="2">
        <f t="shared" si="509"/>
        <v>0</v>
      </c>
      <c r="AW2315" s="2">
        <f t="shared" si="510"/>
        <v>0</v>
      </c>
      <c r="AX2315" s="2">
        <f t="shared" si="511"/>
        <v>0</v>
      </c>
      <c r="AY2315" s="2"/>
      <c r="AZ2315" s="2"/>
      <c r="BA2315" s="2">
        <f t="shared" si="512"/>
        <v>0</v>
      </c>
      <c r="BB2315" s="2">
        <f t="shared" si="513"/>
        <v>0</v>
      </c>
      <c r="BC2315" s="2">
        <f t="shared" si="514"/>
        <v>1</v>
      </c>
      <c r="BD2315" s="2">
        <f t="shared" si="515"/>
        <v>0</v>
      </c>
      <c r="BE2315" s="2">
        <f t="shared" si="516"/>
        <v>0</v>
      </c>
      <c r="BF2315" s="2">
        <f t="shared" si="517"/>
        <v>0</v>
      </c>
      <c r="BG2315" s="2">
        <f t="shared" si="518"/>
        <v>0</v>
      </c>
      <c r="BH2315" s="2">
        <f t="shared" si="519"/>
        <v>0</v>
      </c>
    </row>
    <row r="2316" spans="1:60" x14ac:dyDescent="0.2">
      <c r="A2316" s="2">
        <v>2784</v>
      </c>
      <c r="B2316" s="2" t="s">
        <v>2916</v>
      </c>
      <c r="C2316" s="2" t="s">
        <v>3062</v>
      </c>
      <c r="D2316" s="2" t="s">
        <v>3123</v>
      </c>
      <c r="E2316" s="2">
        <v>5</v>
      </c>
      <c r="F2316" s="2">
        <v>16</v>
      </c>
      <c r="G2316" s="2">
        <v>1</v>
      </c>
      <c r="H2316" s="2" t="s">
        <v>104</v>
      </c>
      <c r="I2316" s="2">
        <v>20160</v>
      </c>
      <c r="J2316" s="2">
        <v>200</v>
      </c>
      <c r="K2316" s="2"/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2"/>
      <c r="AL2316" s="5">
        <v>874000</v>
      </c>
      <c r="AM2316" s="5">
        <v>916000</v>
      </c>
      <c r="AN2316" s="2"/>
      <c r="AO2316" s="2">
        <f t="shared" si="506"/>
        <v>0</v>
      </c>
      <c r="AP2316" s="2">
        <f t="shared" si="507"/>
        <v>0</v>
      </c>
      <c r="AQ2316" s="2">
        <f t="shared" si="508"/>
        <v>0</v>
      </c>
      <c r="AR2316" s="2"/>
      <c r="AS2316" s="2"/>
      <c r="AT2316" s="2"/>
      <c r="AU2316" s="2"/>
      <c r="AV2316" s="2">
        <f t="shared" si="509"/>
        <v>0</v>
      </c>
      <c r="AW2316" s="2">
        <f t="shared" si="510"/>
        <v>0</v>
      </c>
      <c r="AX2316" s="2">
        <f t="shared" si="511"/>
        <v>0</v>
      </c>
      <c r="AY2316" s="2"/>
      <c r="AZ2316" s="2"/>
      <c r="BA2316" s="2">
        <f t="shared" si="512"/>
        <v>0</v>
      </c>
      <c r="BB2316" s="2">
        <f t="shared" si="513"/>
        <v>0</v>
      </c>
      <c r="BC2316" s="2">
        <f t="shared" si="514"/>
        <v>0</v>
      </c>
      <c r="BD2316" s="2">
        <f t="shared" si="515"/>
        <v>1</v>
      </c>
      <c r="BE2316" s="2">
        <f t="shared" si="516"/>
        <v>1</v>
      </c>
      <c r="BF2316" s="2">
        <f t="shared" si="517"/>
        <v>0</v>
      </c>
      <c r="BG2316" s="2">
        <f t="shared" si="518"/>
        <v>0</v>
      </c>
      <c r="BH2316" s="2">
        <f t="shared" si="519"/>
        <v>0</v>
      </c>
    </row>
    <row r="2317" spans="1:60" x14ac:dyDescent="0.2">
      <c r="A2317" s="2">
        <v>2785</v>
      </c>
      <c r="B2317" s="2" t="s">
        <v>2916</v>
      </c>
      <c r="C2317" s="2" t="s">
        <v>3062</v>
      </c>
      <c r="D2317" s="2" t="s">
        <v>3124</v>
      </c>
      <c r="E2317" s="2">
        <v>5</v>
      </c>
      <c r="F2317" s="2">
        <v>15</v>
      </c>
      <c r="G2317" s="2">
        <v>1</v>
      </c>
      <c r="H2317" s="2" t="s">
        <v>104</v>
      </c>
      <c r="I2317" s="2">
        <v>20160</v>
      </c>
      <c r="J2317" s="2">
        <v>200</v>
      </c>
      <c r="K2317" s="2"/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2"/>
      <c r="AL2317" s="5">
        <v>651000</v>
      </c>
      <c r="AM2317" s="5">
        <v>608000</v>
      </c>
      <c r="AN2317" s="2"/>
      <c r="AO2317" s="2">
        <f t="shared" si="506"/>
        <v>0</v>
      </c>
      <c r="AP2317" s="2">
        <f t="shared" si="507"/>
        <v>0</v>
      </c>
      <c r="AQ2317" s="2">
        <f t="shared" si="508"/>
        <v>0</v>
      </c>
      <c r="AR2317" s="2"/>
      <c r="AS2317" s="2"/>
      <c r="AT2317" s="2"/>
      <c r="AU2317" s="2"/>
      <c r="AV2317" s="2">
        <f t="shared" si="509"/>
        <v>0</v>
      </c>
      <c r="AW2317" s="2">
        <f t="shared" si="510"/>
        <v>0</v>
      </c>
      <c r="AX2317" s="2">
        <f t="shared" si="511"/>
        <v>0</v>
      </c>
      <c r="AY2317" s="2"/>
      <c r="AZ2317" s="2"/>
      <c r="BA2317" s="2">
        <f t="shared" si="512"/>
        <v>0</v>
      </c>
      <c r="BB2317" s="2">
        <f t="shared" si="513"/>
        <v>0</v>
      </c>
      <c r="BC2317" s="2">
        <f t="shared" si="514"/>
        <v>0</v>
      </c>
      <c r="BD2317" s="2">
        <f t="shared" si="515"/>
        <v>1</v>
      </c>
      <c r="BE2317" s="2">
        <f t="shared" si="516"/>
        <v>1</v>
      </c>
      <c r="BF2317" s="2">
        <f t="shared" si="517"/>
        <v>0</v>
      </c>
      <c r="BG2317" s="2">
        <f t="shared" si="518"/>
        <v>0</v>
      </c>
      <c r="BH2317" s="2">
        <f t="shared" si="519"/>
        <v>0</v>
      </c>
    </row>
    <row r="2318" spans="1:60" x14ac:dyDescent="0.2">
      <c r="A2318" s="2">
        <v>2786</v>
      </c>
      <c r="B2318" s="2" t="s">
        <v>2916</v>
      </c>
      <c r="C2318" s="2" t="s">
        <v>3062</v>
      </c>
      <c r="D2318" s="2" t="s">
        <v>3125</v>
      </c>
      <c r="E2318" s="2">
        <v>5</v>
      </c>
      <c r="F2318" s="2">
        <v>15</v>
      </c>
      <c r="G2318" s="2">
        <v>1</v>
      </c>
      <c r="H2318" s="2" t="s">
        <v>180</v>
      </c>
      <c r="I2318" s="2">
        <v>21600</v>
      </c>
      <c r="J2318" s="2">
        <v>200</v>
      </c>
      <c r="K2318" s="2"/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2"/>
      <c r="AL2318" s="5">
        <v>142000</v>
      </c>
      <c r="AM2318" s="5">
        <v>139000</v>
      </c>
      <c r="AN2318" s="2"/>
      <c r="AO2318" s="2">
        <f t="shared" si="506"/>
        <v>0</v>
      </c>
      <c r="AP2318" s="2">
        <f t="shared" si="507"/>
        <v>0</v>
      </c>
      <c r="AQ2318" s="2">
        <f t="shared" si="508"/>
        <v>0</v>
      </c>
      <c r="AR2318" s="2"/>
      <c r="AS2318" s="2"/>
      <c r="AT2318" s="2"/>
      <c r="AU2318" s="2"/>
      <c r="AV2318" s="2">
        <f t="shared" si="509"/>
        <v>0</v>
      </c>
      <c r="AW2318" s="2">
        <f t="shared" si="510"/>
        <v>0</v>
      </c>
      <c r="AX2318" s="2">
        <f t="shared" si="511"/>
        <v>0</v>
      </c>
      <c r="AY2318" s="2"/>
      <c r="AZ2318" s="2"/>
      <c r="BA2318" s="2">
        <f t="shared" si="512"/>
        <v>0</v>
      </c>
      <c r="BB2318" s="2">
        <f t="shared" si="513"/>
        <v>0</v>
      </c>
      <c r="BC2318" s="2">
        <f t="shared" si="514"/>
        <v>0</v>
      </c>
      <c r="BD2318" s="2">
        <f t="shared" si="515"/>
        <v>1</v>
      </c>
      <c r="BE2318" s="2">
        <f t="shared" si="516"/>
        <v>1</v>
      </c>
      <c r="BF2318" s="2">
        <f t="shared" si="517"/>
        <v>0</v>
      </c>
      <c r="BG2318" s="2">
        <f t="shared" si="518"/>
        <v>0</v>
      </c>
      <c r="BH2318" s="2">
        <f t="shared" si="519"/>
        <v>0</v>
      </c>
    </row>
    <row r="2319" spans="1:60" x14ac:dyDescent="0.2">
      <c r="A2319" s="2">
        <v>2787</v>
      </c>
      <c r="B2319" s="2" t="s">
        <v>2916</v>
      </c>
      <c r="C2319" s="2" t="s">
        <v>3062</v>
      </c>
      <c r="D2319" s="2" t="s">
        <v>3126</v>
      </c>
      <c r="E2319" s="2">
        <v>17</v>
      </c>
      <c r="F2319" s="2">
        <v>12</v>
      </c>
      <c r="G2319" s="2">
        <v>3</v>
      </c>
      <c r="H2319" s="2" t="s">
        <v>427</v>
      </c>
      <c r="I2319" s="2">
        <v>17280</v>
      </c>
      <c r="J2319" s="2">
        <v>100</v>
      </c>
      <c r="K2319" s="2"/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1</v>
      </c>
      <c r="AB2319" s="2">
        <v>0</v>
      </c>
      <c r="AC2319" s="2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2"/>
      <c r="AL2319" s="5">
        <v>168000</v>
      </c>
      <c r="AM2319" s="5">
        <v>348000</v>
      </c>
      <c r="AN2319" s="2"/>
      <c r="AO2319" s="2">
        <f t="shared" si="506"/>
        <v>0</v>
      </c>
      <c r="AP2319" s="2">
        <f t="shared" si="507"/>
        <v>0</v>
      </c>
      <c r="AQ2319" s="2">
        <f t="shared" si="508"/>
        <v>0</v>
      </c>
      <c r="AR2319" s="2"/>
      <c r="AS2319" s="2"/>
      <c r="AT2319" s="2"/>
      <c r="AU2319" s="2"/>
      <c r="AV2319" s="2">
        <f t="shared" si="509"/>
        <v>0</v>
      </c>
      <c r="AW2319" s="2">
        <f t="shared" si="510"/>
        <v>0</v>
      </c>
      <c r="AX2319" s="2">
        <f t="shared" si="511"/>
        <v>1</v>
      </c>
      <c r="AY2319" s="2"/>
      <c r="AZ2319" s="2"/>
      <c r="BA2319" s="2">
        <f t="shared" si="512"/>
        <v>3</v>
      </c>
      <c r="BB2319" s="2">
        <f t="shared" si="513"/>
        <v>0</v>
      </c>
      <c r="BC2319" s="2">
        <f t="shared" si="514"/>
        <v>1</v>
      </c>
      <c r="BD2319" s="2">
        <f t="shared" si="515"/>
        <v>1</v>
      </c>
      <c r="BE2319" s="2">
        <f t="shared" si="516"/>
        <v>0</v>
      </c>
      <c r="BF2319" s="2">
        <f t="shared" si="517"/>
        <v>1</v>
      </c>
      <c r="BG2319" s="2">
        <f t="shared" si="518"/>
        <v>4</v>
      </c>
      <c r="BH2319" s="2">
        <f t="shared" si="519"/>
        <v>7</v>
      </c>
    </row>
    <row r="2320" spans="1:60" x14ac:dyDescent="0.2">
      <c r="A2320" s="2">
        <v>2788</v>
      </c>
      <c r="B2320" s="2" t="s">
        <v>2916</v>
      </c>
      <c r="C2320" s="2" t="s">
        <v>3062</v>
      </c>
      <c r="D2320" s="2" t="s">
        <v>3127</v>
      </c>
      <c r="E2320" s="2">
        <v>4</v>
      </c>
      <c r="F2320" s="2">
        <v>2</v>
      </c>
      <c r="G2320" s="2">
        <v>0</v>
      </c>
      <c r="H2320" s="2" t="s">
        <v>129</v>
      </c>
      <c r="I2320" s="2">
        <v>86400</v>
      </c>
      <c r="J2320" s="2">
        <v>6000</v>
      </c>
      <c r="K2320" s="2"/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2"/>
      <c r="AL2320" s="5">
        <v>1200000</v>
      </c>
      <c r="AM2320" s="5">
        <v>956000</v>
      </c>
      <c r="AN2320" s="2"/>
      <c r="AO2320" s="2">
        <f t="shared" si="506"/>
        <v>0</v>
      </c>
      <c r="AP2320" s="2">
        <f t="shared" si="507"/>
        <v>0</v>
      </c>
      <c r="AQ2320" s="2">
        <f t="shared" si="508"/>
        <v>0</v>
      </c>
      <c r="AR2320" s="2"/>
      <c r="AS2320" s="2"/>
      <c r="AT2320" s="2"/>
      <c r="AU2320" s="2"/>
      <c r="AV2320" s="2">
        <f t="shared" si="509"/>
        <v>0</v>
      </c>
      <c r="AW2320" s="2">
        <f t="shared" si="510"/>
        <v>0</v>
      </c>
      <c r="AX2320" s="2">
        <f t="shared" si="511"/>
        <v>0</v>
      </c>
      <c r="AY2320" s="2"/>
      <c r="AZ2320" s="2"/>
      <c r="BA2320" s="2">
        <f t="shared" si="512"/>
        <v>0</v>
      </c>
      <c r="BB2320" s="2">
        <f t="shared" si="513"/>
        <v>0</v>
      </c>
      <c r="BC2320" s="2">
        <f t="shared" si="514"/>
        <v>0</v>
      </c>
      <c r="BD2320" s="2">
        <f t="shared" si="515"/>
        <v>1</v>
      </c>
      <c r="BE2320" s="2">
        <f t="shared" si="516"/>
        <v>0</v>
      </c>
      <c r="BF2320" s="2">
        <f t="shared" si="517"/>
        <v>0</v>
      </c>
      <c r="BG2320" s="2">
        <f t="shared" si="518"/>
        <v>0</v>
      </c>
      <c r="BH2320" s="2">
        <f t="shared" si="519"/>
        <v>0</v>
      </c>
    </row>
    <row r="2321" spans="1:60" x14ac:dyDescent="0.2">
      <c r="A2321" s="2">
        <v>2789</v>
      </c>
      <c r="B2321" s="2" t="s">
        <v>2916</v>
      </c>
      <c r="C2321" s="2" t="s">
        <v>3062</v>
      </c>
      <c r="D2321" s="2" t="s">
        <v>3128</v>
      </c>
      <c r="E2321" s="2">
        <v>0</v>
      </c>
      <c r="F2321" s="2">
        <v>0</v>
      </c>
      <c r="G2321" s="2">
        <v>0</v>
      </c>
      <c r="H2321" s="2"/>
      <c r="I2321" s="2">
        <v>0</v>
      </c>
      <c r="J2321" s="2">
        <v>0</v>
      </c>
      <c r="K2321" s="2"/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2"/>
      <c r="AL2321" s="5">
        <v>129000</v>
      </c>
      <c r="AM2321" s="5">
        <v>106000</v>
      </c>
      <c r="AN2321" s="2"/>
      <c r="AO2321" s="2">
        <f t="shared" si="506"/>
        <v>0</v>
      </c>
      <c r="AP2321" s="2">
        <f t="shared" si="507"/>
        <v>0</v>
      </c>
      <c r="AQ2321" s="2">
        <f t="shared" si="508"/>
        <v>0</v>
      </c>
      <c r="AR2321" s="2"/>
      <c r="AS2321" s="2"/>
      <c r="AT2321" s="2"/>
      <c r="AU2321" s="2"/>
      <c r="AV2321" s="2">
        <f t="shared" si="509"/>
        <v>0</v>
      </c>
      <c r="AW2321" s="2">
        <f t="shared" si="510"/>
        <v>0</v>
      </c>
      <c r="AX2321" s="2">
        <f t="shared" si="511"/>
        <v>0</v>
      </c>
      <c r="AY2321" s="2"/>
      <c r="AZ2321" s="2"/>
      <c r="BA2321" s="2">
        <f t="shared" si="512"/>
        <v>0</v>
      </c>
      <c r="BB2321" s="2">
        <f t="shared" si="513"/>
        <v>0</v>
      </c>
      <c r="BC2321" s="2">
        <f t="shared" si="514"/>
        <v>0</v>
      </c>
      <c r="BD2321" s="2">
        <f t="shared" si="515"/>
        <v>0</v>
      </c>
      <c r="BE2321" s="2">
        <f t="shared" si="516"/>
        <v>0</v>
      </c>
      <c r="BF2321" s="2">
        <f t="shared" si="517"/>
        <v>0</v>
      </c>
      <c r="BG2321" s="2">
        <f t="shared" si="518"/>
        <v>0</v>
      </c>
      <c r="BH2321" s="2">
        <f t="shared" si="519"/>
        <v>0</v>
      </c>
    </row>
    <row r="2322" spans="1:60" x14ac:dyDescent="0.2">
      <c r="A2322" s="2">
        <v>2790</v>
      </c>
      <c r="B2322" s="2" t="s">
        <v>2916</v>
      </c>
      <c r="C2322" s="2" t="s">
        <v>3062</v>
      </c>
      <c r="D2322" s="2" t="s">
        <v>3129</v>
      </c>
      <c r="E2322" s="2">
        <v>11</v>
      </c>
      <c r="F2322" s="2">
        <v>10</v>
      </c>
      <c r="G2322" s="2">
        <v>0</v>
      </c>
      <c r="H2322" s="2" t="s">
        <v>3130</v>
      </c>
      <c r="I2322" s="2">
        <v>504000</v>
      </c>
      <c r="J2322" s="2">
        <v>3000</v>
      </c>
      <c r="K2322" s="2"/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2"/>
      <c r="AL2322" s="5">
        <v>41100</v>
      </c>
      <c r="AM2322" s="5">
        <v>41100</v>
      </c>
      <c r="AN2322" s="2"/>
      <c r="AO2322" s="2">
        <f t="shared" si="506"/>
        <v>0</v>
      </c>
      <c r="AP2322" s="2">
        <f t="shared" si="507"/>
        <v>0</v>
      </c>
      <c r="AQ2322" s="2">
        <f t="shared" si="508"/>
        <v>0</v>
      </c>
      <c r="AR2322" s="2"/>
      <c r="AS2322" s="2"/>
      <c r="AT2322" s="2"/>
      <c r="AU2322" s="2"/>
      <c r="AV2322" s="2">
        <f t="shared" si="509"/>
        <v>0</v>
      </c>
      <c r="AW2322" s="2">
        <f t="shared" si="510"/>
        <v>0</v>
      </c>
      <c r="AX2322" s="2">
        <f t="shared" si="511"/>
        <v>0</v>
      </c>
      <c r="AY2322" s="2"/>
      <c r="AZ2322" s="2"/>
      <c r="BA2322" s="2">
        <f t="shared" si="512"/>
        <v>0</v>
      </c>
      <c r="BB2322" s="2">
        <f t="shared" si="513"/>
        <v>0</v>
      </c>
      <c r="BC2322" s="2">
        <f t="shared" si="514"/>
        <v>0</v>
      </c>
      <c r="BD2322" s="2">
        <f t="shared" si="515"/>
        <v>1</v>
      </c>
      <c r="BE2322" s="2">
        <f t="shared" si="516"/>
        <v>0</v>
      </c>
      <c r="BF2322" s="2">
        <f t="shared" si="517"/>
        <v>0</v>
      </c>
      <c r="BG2322" s="2">
        <f t="shared" si="518"/>
        <v>0</v>
      </c>
      <c r="BH2322" s="2">
        <f t="shared" si="519"/>
        <v>0</v>
      </c>
    </row>
    <row r="2323" spans="1:60" x14ac:dyDescent="0.2">
      <c r="A2323" s="2">
        <v>2791</v>
      </c>
      <c r="B2323" s="2" t="s">
        <v>2916</v>
      </c>
      <c r="C2323" s="2" t="s">
        <v>3062</v>
      </c>
      <c r="D2323" s="2" t="s">
        <v>3131</v>
      </c>
      <c r="E2323" s="2">
        <v>5</v>
      </c>
      <c r="F2323" s="2">
        <v>11</v>
      </c>
      <c r="G2323" s="2">
        <v>2</v>
      </c>
      <c r="H2323" s="2" t="s">
        <v>39</v>
      </c>
      <c r="I2323" s="2">
        <v>95040</v>
      </c>
      <c r="J2323" s="2">
        <v>5000</v>
      </c>
      <c r="K2323" s="2"/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2"/>
      <c r="AL2323" s="5">
        <v>2050000</v>
      </c>
      <c r="AM2323" s="5">
        <v>1060000</v>
      </c>
      <c r="AN2323" s="2"/>
      <c r="AO2323" s="2">
        <f t="shared" si="506"/>
        <v>0</v>
      </c>
      <c r="AP2323" s="2">
        <f t="shared" si="507"/>
        <v>0</v>
      </c>
      <c r="AQ2323" s="2">
        <f t="shared" si="508"/>
        <v>0</v>
      </c>
      <c r="AR2323" s="2"/>
      <c r="AS2323" s="2"/>
      <c r="AT2323" s="2"/>
      <c r="AU2323" s="2"/>
      <c r="AV2323" s="2">
        <f t="shared" si="509"/>
        <v>0</v>
      </c>
      <c r="AW2323" s="2">
        <f t="shared" si="510"/>
        <v>0</v>
      </c>
      <c r="AX2323" s="2">
        <f t="shared" si="511"/>
        <v>0</v>
      </c>
      <c r="AY2323" s="2"/>
      <c r="AZ2323" s="2"/>
      <c r="BA2323" s="2">
        <f t="shared" si="512"/>
        <v>0</v>
      </c>
      <c r="BB2323" s="2">
        <f t="shared" si="513"/>
        <v>0</v>
      </c>
      <c r="BC2323" s="2">
        <f t="shared" si="514"/>
        <v>0</v>
      </c>
      <c r="BD2323" s="2">
        <f t="shared" si="515"/>
        <v>1</v>
      </c>
      <c r="BE2323" s="2">
        <f t="shared" si="516"/>
        <v>0</v>
      </c>
      <c r="BF2323" s="2">
        <f t="shared" si="517"/>
        <v>0</v>
      </c>
      <c r="BG2323" s="2">
        <f t="shared" si="518"/>
        <v>0</v>
      </c>
      <c r="BH2323" s="2">
        <f t="shared" si="519"/>
        <v>0</v>
      </c>
    </row>
    <row r="2324" spans="1:60" x14ac:dyDescent="0.2">
      <c r="A2324" s="2">
        <v>2792</v>
      </c>
      <c r="B2324" s="2" t="s">
        <v>2916</v>
      </c>
      <c r="C2324" s="2" t="s">
        <v>3062</v>
      </c>
      <c r="D2324" s="2" t="s">
        <v>3132</v>
      </c>
      <c r="E2324" s="2">
        <v>6</v>
      </c>
      <c r="F2324" s="2">
        <v>5</v>
      </c>
      <c r="G2324" s="2">
        <v>3</v>
      </c>
      <c r="H2324" s="2" t="s">
        <v>41</v>
      </c>
      <c r="I2324" s="2">
        <v>14400</v>
      </c>
      <c r="J2324" s="2">
        <v>1000</v>
      </c>
      <c r="K2324" s="2"/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2"/>
      <c r="AL2324" s="5">
        <v>159000</v>
      </c>
      <c r="AM2324" s="5">
        <v>120000</v>
      </c>
      <c r="AN2324" s="2"/>
      <c r="AO2324" s="2">
        <f t="shared" si="506"/>
        <v>0</v>
      </c>
      <c r="AP2324" s="2">
        <f t="shared" si="507"/>
        <v>0</v>
      </c>
      <c r="AQ2324" s="2">
        <f t="shared" si="508"/>
        <v>0</v>
      </c>
      <c r="AR2324" s="2"/>
      <c r="AS2324" s="2"/>
      <c r="AT2324" s="2"/>
      <c r="AU2324" s="2"/>
      <c r="AV2324" s="2">
        <f t="shared" si="509"/>
        <v>0</v>
      </c>
      <c r="AW2324" s="2">
        <f t="shared" si="510"/>
        <v>0</v>
      </c>
      <c r="AX2324" s="2">
        <f t="shared" si="511"/>
        <v>0</v>
      </c>
      <c r="AY2324" s="2"/>
      <c r="AZ2324" s="2"/>
      <c r="BA2324" s="2">
        <f t="shared" si="512"/>
        <v>0</v>
      </c>
      <c r="BB2324" s="2">
        <f t="shared" si="513"/>
        <v>0</v>
      </c>
      <c r="BC2324" s="2">
        <f t="shared" si="514"/>
        <v>0</v>
      </c>
      <c r="BD2324" s="2">
        <f t="shared" si="515"/>
        <v>1</v>
      </c>
      <c r="BE2324" s="2">
        <f t="shared" si="516"/>
        <v>0</v>
      </c>
      <c r="BF2324" s="2">
        <f t="shared" si="517"/>
        <v>1</v>
      </c>
      <c r="BG2324" s="2">
        <f t="shared" si="518"/>
        <v>0</v>
      </c>
      <c r="BH2324" s="2">
        <f t="shared" si="519"/>
        <v>0</v>
      </c>
    </row>
    <row r="2325" spans="1:60" x14ac:dyDescent="0.2">
      <c r="A2325" s="2">
        <v>2793</v>
      </c>
      <c r="B2325" s="2" t="s">
        <v>2916</v>
      </c>
      <c r="C2325" s="2" t="s">
        <v>3062</v>
      </c>
      <c r="D2325" s="2" t="s">
        <v>3133</v>
      </c>
      <c r="E2325" s="2">
        <v>11</v>
      </c>
      <c r="F2325" s="2">
        <v>15</v>
      </c>
      <c r="G2325" s="2">
        <v>0</v>
      </c>
      <c r="H2325" s="2" t="s">
        <v>3130</v>
      </c>
      <c r="I2325" s="2">
        <v>504000</v>
      </c>
      <c r="J2325" s="2">
        <v>3000</v>
      </c>
      <c r="K2325" s="2"/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2"/>
      <c r="AL2325" s="5">
        <v>44800</v>
      </c>
      <c r="AM2325" s="5">
        <v>43800</v>
      </c>
      <c r="AN2325" s="2"/>
      <c r="AO2325" s="2">
        <f t="shared" si="506"/>
        <v>0</v>
      </c>
      <c r="AP2325" s="2">
        <f t="shared" si="507"/>
        <v>0</v>
      </c>
      <c r="AQ2325" s="2">
        <f t="shared" si="508"/>
        <v>0</v>
      </c>
      <c r="AR2325" s="2"/>
      <c r="AS2325" s="2"/>
      <c r="AT2325" s="2"/>
      <c r="AU2325" s="2"/>
      <c r="AV2325" s="2">
        <f t="shared" si="509"/>
        <v>0</v>
      </c>
      <c r="AW2325" s="2">
        <f t="shared" si="510"/>
        <v>0</v>
      </c>
      <c r="AX2325" s="2">
        <f t="shared" si="511"/>
        <v>0</v>
      </c>
      <c r="AY2325" s="2"/>
      <c r="AZ2325" s="2"/>
      <c r="BA2325" s="2">
        <f t="shared" si="512"/>
        <v>0</v>
      </c>
      <c r="BB2325" s="2">
        <f t="shared" si="513"/>
        <v>0</v>
      </c>
      <c r="BC2325" s="2">
        <f t="shared" si="514"/>
        <v>0</v>
      </c>
      <c r="BD2325" s="2">
        <f t="shared" si="515"/>
        <v>1</v>
      </c>
      <c r="BE2325" s="2">
        <f t="shared" si="516"/>
        <v>0</v>
      </c>
      <c r="BF2325" s="2">
        <f t="shared" si="517"/>
        <v>0</v>
      </c>
      <c r="BG2325" s="2">
        <f t="shared" si="518"/>
        <v>0</v>
      </c>
      <c r="BH2325" s="2">
        <f t="shared" si="519"/>
        <v>0</v>
      </c>
    </row>
    <row r="2326" spans="1:60" x14ac:dyDescent="0.2">
      <c r="A2326" s="2">
        <v>2794</v>
      </c>
      <c r="B2326" s="2" t="s">
        <v>2916</v>
      </c>
      <c r="C2326" s="2" t="s">
        <v>3062</v>
      </c>
      <c r="D2326" s="2" t="s">
        <v>3134</v>
      </c>
      <c r="E2326" s="2">
        <v>3</v>
      </c>
      <c r="F2326" s="2">
        <v>4</v>
      </c>
      <c r="G2326" s="2">
        <v>4</v>
      </c>
      <c r="H2326" s="2" t="s">
        <v>28</v>
      </c>
      <c r="I2326" s="2">
        <v>4320</v>
      </c>
      <c r="J2326" s="2">
        <v>500</v>
      </c>
      <c r="K2326" s="2"/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2"/>
      <c r="AL2326" s="5">
        <v>2460</v>
      </c>
      <c r="AM2326" s="5">
        <v>2530</v>
      </c>
      <c r="AN2326" s="2"/>
      <c r="AO2326" s="2">
        <f t="shared" si="506"/>
        <v>0</v>
      </c>
      <c r="AP2326" s="2">
        <f t="shared" si="507"/>
        <v>0</v>
      </c>
      <c r="AQ2326" s="2">
        <f t="shared" si="508"/>
        <v>0</v>
      </c>
      <c r="AR2326" s="2"/>
      <c r="AS2326" s="2"/>
      <c r="AT2326" s="2"/>
      <c r="AU2326" s="2"/>
      <c r="AV2326" s="2">
        <f t="shared" si="509"/>
        <v>0</v>
      </c>
      <c r="AW2326" s="2">
        <f t="shared" si="510"/>
        <v>0</v>
      </c>
      <c r="AX2326" s="2">
        <f t="shared" si="511"/>
        <v>0</v>
      </c>
      <c r="AY2326" s="2"/>
      <c r="AZ2326" s="2"/>
      <c r="BA2326" s="2">
        <f t="shared" si="512"/>
        <v>0</v>
      </c>
      <c r="BB2326" s="2">
        <f t="shared" si="513"/>
        <v>0</v>
      </c>
      <c r="BC2326" s="2">
        <f t="shared" si="514"/>
        <v>0</v>
      </c>
      <c r="BD2326" s="2">
        <f t="shared" si="515"/>
        <v>1</v>
      </c>
      <c r="BE2326" s="2">
        <f t="shared" si="516"/>
        <v>1</v>
      </c>
      <c r="BF2326" s="2">
        <f t="shared" si="517"/>
        <v>1</v>
      </c>
      <c r="BG2326" s="2">
        <f t="shared" si="518"/>
        <v>0</v>
      </c>
      <c r="BH2326" s="2">
        <f t="shared" si="519"/>
        <v>0</v>
      </c>
    </row>
    <row r="2327" spans="1:60" x14ac:dyDescent="0.2">
      <c r="A2327" s="2">
        <v>2795</v>
      </c>
      <c r="B2327" s="2" t="s">
        <v>2916</v>
      </c>
      <c r="C2327" s="2" t="s">
        <v>3062</v>
      </c>
      <c r="D2327" s="2" t="s">
        <v>3135</v>
      </c>
      <c r="E2327" s="2">
        <v>10</v>
      </c>
      <c r="F2327" s="2">
        <v>15</v>
      </c>
      <c r="G2327" s="2">
        <v>0</v>
      </c>
      <c r="H2327" s="2" t="s">
        <v>3136</v>
      </c>
      <c r="I2327" s="2">
        <v>207360</v>
      </c>
      <c r="J2327" s="2">
        <v>3000</v>
      </c>
      <c r="K2327" s="2"/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2"/>
      <c r="AL2327" s="5">
        <v>9540000</v>
      </c>
      <c r="AM2327" s="5">
        <v>6300000</v>
      </c>
      <c r="AN2327" s="2"/>
      <c r="AO2327" s="2">
        <f t="shared" si="506"/>
        <v>0</v>
      </c>
      <c r="AP2327" s="2">
        <f t="shared" si="507"/>
        <v>0</v>
      </c>
      <c r="AQ2327" s="2">
        <f t="shared" si="508"/>
        <v>0</v>
      </c>
      <c r="AR2327" s="2"/>
      <c r="AS2327" s="2"/>
      <c r="AT2327" s="2"/>
      <c r="AU2327" s="2"/>
      <c r="AV2327" s="2">
        <f t="shared" si="509"/>
        <v>0</v>
      </c>
      <c r="AW2327" s="2">
        <f t="shared" si="510"/>
        <v>0</v>
      </c>
      <c r="AX2327" s="2">
        <f t="shared" si="511"/>
        <v>0</v>
      </c>
      <c r="AY2327" s="2"/>
      <c r="AZ2327" s="2"/>
      <c r="BA2327" s="2">
        <f t="shared" si="512"/>
        <v>0</v>
      </c>
      <c r="BB2327" s="2">
        <f t="shared" si="513"/>
        <v>1</v>
      </c>
      <c r="BC2327" s="2">
        <f t="shared" si="514"/>
        <v>0</v>
      </c>
      <c r="BD2327" s="2">
        <f t="shared" si="515"/>
        <v>1</v>
      </c>
      <c r="BE2327" s="2">
        <f t="shared" si="516"/>
        <v>0</v>
      </c>
      <c r="BF2327" s="2">
        <f t="shared" si="517"/>
        <v>0</v>
      </c>
      <c r="BG2327" s="2">
        <f t="shared" si="518"/>
        <v>0</v>
      </c>
      <c r="BH2327" s="2">
        <f t="shared" si="519"/>
        <v>0</v>
      </c>
    </row>
    <row r="2328" spans="1:60" x14ac:dyDescent="0.2">
      <c r="A2328" s="2">
        <v>2796</v>
      </c>
      <c r="B2328" s="2" t="s">
        <v>2916</v>
      </c>
      <c r="C2328" s="2" t="s">
        <v>3062</v>
      </c>
      <c r="D2328" s="2" t="s">
        <v>3137</v>
      </c>
      <c r="E2328" s="2">
        <v>17</v>
      </c>
      <c r="F2328" s="2">
        <v>17</v>
      </c>
      <c r="G2328" s="2">
        <v>7</v>
      </c>
      <c r="H2328" s="2" t="s">
        <v>117</v>
      </c>
      <c r="I2328" s="2">
        <v>43200</v>
      </c>
      <c r="J2328" s="2">
        <v>100</v>
      </c>
      <c r="K2328" s="2"/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1</v>
      </c>
      <c r="AB2328" s="2">
        <v>0</v>
      </c>
      <c r="AC2328" s="2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2"/>
      <c r="AL2328" s="5">
        <v>415000</v>
      </c>
      <c r="AM2328" s="5">
        <v>434000</v>
      </c>
      <c r="AN2328" s="2"/>
      <c r="AO2328" s="2">
        <f t="shared" si="506"/>
        <v>0</v>
      </c>
      <c r="AP2328" s="2">
        <f t="shared" si="507"/>
        <v>0</v>
      </c>
      <c r="AQ2328" s="2">
        <f t="shared" si="508"/>
        <v>0</v>
      </c>
      <c r="AR2328" s="2"/>
      <c r="AS2328" s="2"/>
      <c r="AT2328" s="2"/>
      <c r="AU2328" s="2"/>
      <c r="AV2328" s="2">
        <f t="shared" si="509"/>
        <v>0</v>
      </c>
      <c r="AW2328" s="2">
        <f t="shared" si="510"/>
        <v>0</v>
      </c>
      <c r="AX2328" s="2">
        <f t="shared" si="511"/>
        <v>1</v>
      </c>
      <c r="AY2328" s="2"/>
      <c r="AZ2328" s="2"/>
      <c r="BA2328" s="2">
        <f t="shared" si="512"/>
        <v>3</v>
      </c>
      <c r="BB2328" s="2">
        <f t="shared" si="513"/>
        <v>0</v>
      </c>
      <c r="BC2328" s="2">
        <f t="shared" si="514"/>
        <v>0</v>
      </c>
      <c r="BD2328" s="2">
        <f t="shared" si="515"/>
        <v>1</v>
      </c>
      <c r="BE2328" s="2">
        <f t="shared" si="516"/>
        <v>0</v>
      </c>
      <c r="BF2328" s="2">
        <f t="shared" si="517"/>
        <v>1</v>
      </c>
      <c r="BG2328" s="2">
        <f t="shared" si="518"/>
        <v>3</v>
      </c>
      <c r="BH2328" s="2">
        <f t="shared" si="519"/>
        <v>6</v>
      </c>
    </row>
    <row r="2329" spans="1:60" x14ac:dyDescent="0.2">
      <c r="A2329" s="2">
        <v>2797</v>
      </c>
      <c r="B2329" s="2" t="s">
        <v>2916</v>
      </c>
      <c r="C2329" s="2" t="s">
        <v>3062</v>
      </c>
      <c r="D2329" s="2" t="s">
        <v>3138</v>
      </c>
      <c r="E2329" s="2">
        <v>8</v>
      </c>
      <c r="F2329" s="2">
        <v>6</v>
      </c>
      <c r="G2329" s="2">
        <v>6</v>
      </c>
      <c r="H2329" s="2" t="s">
        <v>129</v>
      </c>
      <c r="I2329" s="2">
        <v>86400</v>
      </c>
      <c r="J2329" s="2">
        <v>10000</v>
      </c>
      <c r="K2329" s="2"/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2"/>
      <c r="AL2329" s="5">
        <v>42500000</v>
      </c>
      <c r="AM2329" s="5">
        <v>21700000</v>
      </c>
      <c r="AN2329" s="2"/>
      <c r="AO2329" s="2">
        <f t="shared" si="506"/>
        <v>0</v>
      </c>
      <c r="AP2329" s="2">
        <f t="shared" si="507"/>
        <v>0</v>
      </c>
      <c r="AQ2329" s="2">
        <f t="shared" si="508"/>
        <v>0</v>
      </c>
      <c r="AR2329" s="2"/>
      <c r="AS2329" s="2"/>
      <c r="AT2329" s="2"/>
      <c r="AU2329" s="2"/>
      <c r="AV2329" s="2">
        <f t="shared" si="509"/>
        <v>0</v>
      </c>
      <c r="AW2329" s="2">
        <f t="shared" si="510"/>
        <v>0</v>
      </c>
      <c r="AX2329" s="2">
        <f t="shared" si="511"/>
        <v>0</v>
      </c>
      <c r="AY2329" s="2"/>
      <c r="AZ2329" s="2"/>
      <c r="BA2329" s="2">
        <f t="shared" si="512"/>
        <v>0</v>
      </c>
      <c r="BB2329" s="2">
        <f t="shared" si="513"/>
        <v>1</v>
      </c>
      <c r="BC2329" s="2">
        <f t="shared" si="514"/>
        <v>0</v>
      </c>
      <c r="BD2329" s="2">
        <f t="shared" si="515"/>
        <v>1</v>
      </c>
      <c r="BE2329" s="2">
        <f t="shared" si="516"/>
        <v>0</v>
      </c>
      <c r="BF2329" s="2">
        <f t="shared" si="517"/>
        <v>1</v>
      </c>
      <c r="BG2329" s="2">
        <f t="shared" si="518"/>
        <v>0</v>
      </c>
      <c r="BH2329" s="2">
        <f t="shared" si="519"/>
        <v>0</v>
      </c>
    </row>
    <row r="2330" spans="1:60" x14ac:dyDescent="0.2">
      <c r="A2330" s="2">
        <v>2798</v>
      </c>
      <c r="B2330" s="2" t="s">
        <v>2916</v>
      </c>
      <c r="C2330" s="2" t="s">
        <v>3062</v>
      </c>
      <c r="D2330" s="2" t="s">
        <v>3139</v>
      </c>
      <c r="E2330" s="2">
        <v>14</v>
      </c>
      <c r="F2330" s="2">
        <v>9</v>
      </c>
      <c r="G2330" s="2">
        <v>9</v>
      </c>
      <c r="H2330" s="2" t="s">
        <v>1415</v>
      </c>
      <c r="I2330" s="2">
        <v>146880</v>
      </c>
      <c r="J2330" s="2">
        <v>500</v>
      </c>
      <c r="K2330" s="2"/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2"/>
      <c r="AL2330" s="5">
        <v>193000</v>
      </c>
      <c r="AM2330" s="5">
        <v>151000</v>
      </c>
      <c r="AN2330" s="2"/>
      <c r="AO2330" s="2">
        <f t="shared" si="506"/>
        <v>0</v>
      </c>
      <c r="AP2330" s="2">
        <f t="shared" si="507"/>
        <v>0</v>
      </c>
      <c r="AQ2330" s="2">
        <f t="shared" si="508"/>
        <v>0</v>
      </c>
      <c r="AR2330" s="2"/>
      <c r="AS2330" s="2"/>
      <c r="AT2330" s="2"/>
      <c r="AU2330" s="2"/>
      <c r="AV2330" s="2">
        <f t="shared" si="509"/>
        <v>0</v>
      </c>
      <c r="AW2330" s="2">
        <f t="shared" si="510"/>
        <v>0</v>
      </c>
      <c r="AX2330" s="2">
        <f t="shared" si="511"/>
        <v>0</v>
      </c>
      <c r="AY2330" s="2"/>
      <c r="AZ2330" s="2"/>
      <c r="BA2330" s="2">
        <f t="shared" si="512"/>
        <v>0</v>
      </c>
      <c r="BB2330" s="2">
        <f t="shared" si="513"/>
        <v>0</v>
      </c>
      <c r="BC2330" s="2">
        <f t="shared" si="514"/>
        <v>0</v>
      </c>
      <c r="BD2330" s="2">
        <f t="shared" si="515"/>
        <v>1</v>
      </c>
      <c r="BE2330" s="2">
        <f t="shared" si="516"/>
        <v>1</v>
      </c>
      <c r="BF2330" s="2">
        <f t="shared" si="517"/>
        <v>1</v>
      </c>
      <c r="BG2330" s="2">
        <f t="shared" si="518"/>
        <v>0</v>
      </c>
      <c r="BH2330" s="2">
        <f t="shared" si="519"/>
        <v>0</v>
      </c>
    </row>
    <row r="2331" spans="1:60" x14ac:dyDescent="0.2">
      <c r="A2331" s="2">
        <v>2799</v>
      </c>
      <c r="B2331" s="2" t="s">
        <v>2916</v>
      </c>
      <c r="C2331" s="2" t="s">
        <v>3062</v>
      </c>
      <c r="D2331" s="2" t="s">
        <v>3140</v>
      </c>
      <c r="E2331" s="2">
        <v>0</v>
      </c>
      <c r="F2331" s="2">
        <v>0</v>
      </c>
      <c r="G2331" s="2">
        <v>0</v>
      </c>
      <c r="H2331" s="2"/>
      <c r="I2331" s="2">
        <v>0</v>
      </c>
      <c r="J2331" s="2">
        <v>0</v>
      </c>
      <c r="K2331" s="2"/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2"/>
      <c r="AL2331" s="5">
        <v>2740000</v>
      </c>
      <c r="AM2331" s="5">
        <v>2570000</v>
      </c>
      <c r="AN2331" s="2"/>
      <c r="AO2331" s="2">
        <f t="shared" si="506"/>
        <v>0</v>
      </c>
      <c r="AP2331" s="2">
        <f t="shared" si="507"/>
        <v>0</v>
      </c>
      <c r="AQ2331" s="2">
        <f t="shared" si="508"/>
        <v>0</v>
      </c>
      <c r="AR2331" s="2"/>
      <c r="AS2331" s="2"/>
      <c r="AT2331" s="2"/>
      <c r="AU2331" s="2"/>
      <c r="AV2331" s="2">
        <f t="shared" si="509"/>
        <v>0</v>
      </c>
      <c r="AW2331" s="2">
        <f t="shared" si="510"/>
        <v>0</v>
      </c>
      <c r="AX2331" s="2">
        <f t="shared" si="511"/>
        <v>0</v>
      </c>
      <c r="AY2331" s="2"/>
      <c r="AZ2331" s="2"/>
      <c r="BA2331" s="2">
        <f t="shared" si="512"/>
        <v>0</v>
      </c>
      <c r="BB2331" s="2">
        <f t="shared" si="513"/>
        <v>0</v>
      </c>
      <c r="BC2331" s="2">
        <f t="shared" si="514"/>
        <v>0</v>
      </c>
      <c r="BD2331" s="2">
        <f t="shared" si="515"/>
        <v>0</v>
      </c>
      <c r="BE2331" s="2">
        <f t="shared" si="516"/>
        <v>0</v>
      </c>
      <c r="BF2331" s="2">
        <f t="shared" si="517"/>
        <v>0</v>
      </c>
      <c r="BG2331" s="2">
        <f t="shared" si="518"/>
        <v>0</v>
      </c>
      <c r="BH2331" s="2">
        <f t="shared" si="519"/>
        <v>0</v>
      </c>
    </row>
    <row r="2332" spans="1:60" x14ac:dyDescent="0.2">
      <c r="A2332" s="2">
        <v>2800</v>
      </c>
      <c r="B2332" s="2" t="s">
        <v>2916</v>
      </c>
      <c r="C2332" s="2" t="s">
        <v>3062</v>
      </c>
      <c r="D2332" s="2" t="s">
        <v>3141</v>
      </c>
      <c r="E2332" s="2">
        <v>0</v>
      </c>
      <c r="F2332" s="2">
        <v>0</v>
      </c>
      <c r="G2332" s="2">
        <v>0</v>
      </c>
      <c r="H2332" s="2"/>
      <c r="I2332" s="2">
        <v>0</v>
      </c>
      <c r="J2332" s="2">
        <v>0</v>
      </c>
      <c r="K2332" s="2"/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2"/>
      <c r="AL2332" s="5">
        <v>813000</v>
      </c>
      <c r="AM2332" s="5">
        <v>768000</v>
      </c>
      <c r="AN2332" s="2"/>
      <c r="AO2332" s="2">
        <f t="shared" si="506"/>
        <v>0</v>
      </c>
      <c r="AP2332" s="2">
        <f t="shared" si="507"/>
        <v>0</v>
      </c>
      <c r="AQ2332" s="2">
        <f t="shared" si="508"/>
        <v>0</v>
      </c>
      <c r="AR2332" s="2"/>
      <c r="AS2332" s="2"/>
      <c r="AT2332" s="2"/>
      <c r="AU2332" s="2"/>
      <c r="AV2332" s="2">
        <f t="shared" si="509"/>
        <v>0</v>
      </c>
      <c r="AW2332" s="2">
        <f t="shared" si="510"/>
        <v>0</v>
      </c>
      <c r="AX2332" s="2">
        <f t="shared" si="511"/>
        <v>0</v>
      </c>
      <c r="AY2332" s="2"/>
      <c r="AZ2332" s="2"/>
      <c r="BA2332" s="2">
        <f t="shared" si="512"/>
        <v>0</v>
      </c>
      <c r="BB2332" s="2">
        <f t="shared" si="513"/>
        <v>0</v>
      </c>
      <c r="BC2332" s="2">
        <f t="shared" si="514"/>
        <v>0</v>
      </c>
      <c r="BD2332" s="2">
        <f t="shared" si="515"/>
        <v>0</v>
      </c>
      <c r="BE2332" s="2">
        <f t="shared" si="516"/>
        <v>0</v>
      </c>
      <c r="BF2332" s="2">
        <f t="shared" si="517"/>
        <v>0</v>
      </c>
      <c r="BG2332" s="2">
        <f t="shared" si="518"/>
        <v>0</v>
      </c>
      <c r="BH2332" s="2">
        <f t="shared" si="519"/>
        <v>0</v>
      </c>
    </row>
    <row r="2333" spans="1:60" x14ac:dyDescent="0.2">
      <c r="A2333" s="2">
        <v>2801</v>
      </c>
      <c r="B2333" s="2" t="s">
        <v>2916</v>
      </c>
      <c r="C2333" s="2" t="s">
        <v>3062</v>
      </c>
      <c r="D2333" s="2" t="s">
        <v>3142</v>
      </c>
      <c r="E2333" s="2">
        <v>10</v>
      </c>
      <c r="F2333" s="2">
        <v>15</v>
      </c>
      <c r="G2333" s="2">
        <v>11</v>
      </c>
      <c r="H2333" s="2" t="s">
        <v>1415</v>
      </c>
      <c r="I2333" s="2">
        <v>146880</v>
      </c>
      <c r="J2333" s="2">
        <v>500</v>
      </c>
      <c r="K2333" s="2"/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2"/>
      <c r="AL2333" s="5">
        <v>86800</v>
      </c>
      <c r="AM2333" s="5">
        <v>77000</v>
      </c>
      <c r="AN2333" s="2"/>
      <c r="AO2333" s="2">
        <f t="shared" si="506"/>
        <v>0</v>
      </c>
      <c r="AP2333" s="2">
        <f t="shared" si="507"/>
        <v>0</v>
      </c>
      <c r="AQ2333" s="2">
        <f t="shared" si="508"/>
        <v>0</v>
      </c>
      <c r="AR2333" s="2"/>
      <c r="AS2333" s="2"/>
      <c r="AT2333" s="2"/>
      <c r="AU2333" s="2"/>
      <c r="AV2333" s="2">
        <f t="shared" si="509"/>
        <v>0</v>
      </c>
      <c r="AW2333" s="2">
        <f t="shared" si="510"/>
        <v>0</v>
      </c>
      <c r="AX2333" s="2">
        <f t="shared" si="511"/>
        <v>0</v>
      </c>
      <c r="AY2333" s="2"/>
      <c r="AZ2333" s="2"/>
      <c r="BA2333" s="2">
        <f t="shared" si="512"/>
        <v>0</v>
      </c>
      <c r="BB2333" s="2">
        <f t="shared" si="513"/>
        <v>0</v>
      </c>
      <c r="BC2333" s="2">
        <f t="shared" si="514"/>
        <v>0</v>
      </c>
      <c r="BD2333" s="2">
        <f t="shared" si="515"/>
        <v>1</v>
      </c>
      <c r="BE2333" s="2">
        <f t="shared" si="516"/>
        <v>1</v>
      </c>
      <c r="BF2333" s="2">
        <f t="shared" si="517"/>
        <v>1</v>
      </c>
      <c r="BG2333" s="2">
        <f t="shared" si="518"/>
        <v>0</v>
      </c>
      <c r="BH2333" s="2">
        <f t="shared" si="519"/>
        <v>0</v>
      </c>
    </row>
    <row r="2334" spans="1:60" x14ac:dyDescent="0.2">
      <c r="A2334" s="2">
        <v>2802</v>
      </c>
      <c r="B2334" s="2" t="s">
        <v>2916</v>
      </c>
      <c r="C2334" s="2" t="s">
        <v>3062</v>
      </c>
      <c r="D2334" s="2" t="s">
        <v>3143</v>
      </c>
      <c r="E2334" s="2">
        <v>0</v>
      </c>
      <c r="F2334" s="2">
        <v>0</v>
      </c>
      <c r="G2334" s="2">
        <v>0</v>
      </c>
      <c r="H2334" s="2"/>
      <c r="I2334" s="2">
        <v>0</v>
      </c>
      <c r="J2334" s="2">
        <v>0</v>
      </c>
      <c r="K2334" s="2"/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1</v>
      </c>
      <c r="AB2334" s="2">
        <v>0</v>
      </c>
      <c r="AC2334" s="2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2"/>
      <c r="AL2334" s="5">
        <v>98000</v>
      </c>
      <c r="AM2334" s="5">
        <v>91500</v>
      </c>
      <c r="AN2334" s="2"/>
      <c r="AO2334" s="2">
        <f t="shared" si="506"/>
        <v>0</v>
      </c>
      <c r="AP2334" s="2">
        <f t="shared" si="507"/>
        <v>0</v>
      </c>
      <c r="AQ2334" s="2">
        <f t="shared" si="508"/>
        <v>0</v>
      </c>
      <c r="AR2334" s="2"/>
      <c r="AS2334" s="2"/>
      <c r="AT2334" s="2"/>
      <c r="AU2334" s="2"/>
      <c r="AV2334" s="2">
        <f t="shared" si="509"/>
        <v>0</v>
      </c>
      <c r="AW2334" s="2">
        <f t="shared" si="510"/>
        <v>0</v>
      </c>
      <c r="AX2334" s="2">
        <f t="shared" si="511"/>
        <v>1</v>
      </c>
      <c r="AY2334" s="2"/>
      <c r="AZ2334" s="2"/>
      <c r="BA2334" s="2">
        <f t="shared" si="512"/>
        <v>3</v>
      </c>
      <c r="BB2334" s="2">
        <f t="shared" si="513"/>
        <v>0</v>
      </c>
      <c r="BC2334" s="2">
        <f t="shared" si="514"/>
        <v>0</v>
      </c>
      <c r="BD2334" s="2">
        <f t="shared" si="515"/>
        <v>0</v>
      </c>
      <c r="BE2334" s="2">
        <f t="shared" si="516"/>
        <v>0</v>
      </c>
      <c r="BF2334" s="2">
        <f t="shared" si="517"/>
        <v>0</v>
      </c>
      <c r="BG2334" s="2">
        <f t="shared" si="518"/>
        <v>0</v>
      </c>
      <c r="BH2334" s="2">
        <f t="shared" si="519"/>
        <v>3</v>
      </c>
    </row>
    <row r="2335" spans="1:60" x14ac:dyDescent="0.2">
      <c r="A2335" s="2">
        <v>2803</v>
      </c>
      <c r="B2335" s="2" t="s">
        <v>2916</v>
      </c>
      <c r="C2335" s="2" t="s">
        <v>3062</v>
      </c>
      <c r="D2335" s="2" t="s">
        <v>3144</v>
      </c>
      <c r="E2335" s="2">
        <v>0</v>
      </c>
      <c r="F2335" s="2">
        <v>0</v>
      </c>
      <c r="G2335" s="2">
        <v>0</v>
      </c>
      <c r="H2335" s="2"/>
      <c r="I2335" s="2">
        <v>0</v>
      </c>
      <c r="J2335" s="2">
        <v>0</v>
      </c>
      <c r="K2335" s="2"/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2"/>
      <c r="AL2335" s="5">
        <v>2780</v>
      </c>
      <c r="AM2335" s="5">
        <v>2790</v>
      </c>
      <c r="AN2335" s="2"/>
      <c r="AO2335" s="2">
        <f t="shared" si="506"/>
        <v>0</v>
      </c>
      <c r="AP2335" s="2">
        <f t="shared" si="507"/>
        <v>0</v>
      </c>
      <c r="AQ2335" s="2">
        <f t="shared" si="508"/>
        <v>0</v>
      </c>
      <c r="AR2335" s="2"/>
      <c r="AS2335" s="2"/>
      <c r="AT2335" s="2"/>
      <c r="AU2335" s="2"/>
      <c r="AV2335" s="2">
        <f t="shared" si="509"/>
        <v>0</v>
      </c>
      <c r="AW2335" s="2">
        <f t="shared" si="510"/>
        <v>0</v>
      </c>
      <c r="AX2335" s="2">
        <f t="shared" si="511"/>
        <v>0</v>
      </c>
      <c r="AY2335" s="2"/>
      <c r="AZ2335" s="2"/>
      <c r="BA2335" s="2">
        <f t="shared" si="512"/>
        <v>0</v>
      </c>
      <c r="BB2335" s="2">
        <f t="shared" si="513"/>
        <v>0</v>
      </c>
      <c r="BC2335" s="2">
        <f t="shared" si="514"/>
        <v>0</v>
      </c>
      <c r="BD2335" s="2">
        <f t="shared" si="515"/>
        <v>0</v>
      </c>
      <c r="BE2335" s="2">
        <f t="shared" si="516"/>
        <v>0</v>
      </c>
      <c r="BF2335" s="2">
        <f t="shared" si="517"/>
        <v>0</v>
      </c>
      <c r="BG2335" s="2">
        <f t="shared" si="518"/>
        <v>0</v>
      </c>
      <c r="BH2335" s="2">
        <f t="shared" si="519"/>
        <v>0</v>
      </c>
    </row>
    <row r="2336" spans="1:60" x14ac:dyDescent="0.2">
      <c r="A2336" s="2">
        <v>2804</v>
      </c>
      <c r="B2336" s="2" t="s">
        <v>2916</v>
      </c>
      <c r="C2336" s="2" t="s">
        <v>3062</v>
      </c>
      <c r="D2336" s="2" t="s">
        <v>3145</v>
      </c>
      <c r="E2336" s="2">
        <v>7</v>
      </c>
      <c r="F2336" s="2">
        <v>22</v>
      </c>
      <c r="G2336" s="2">
        <v>10</v>
      </c>
      <c r="H2336" s="2" t="s">
        <v>209</v>
      </c>
      <c r="I2336" s="2">
        <v>28800</v>
      </c>
      <c r="J2336" s="2">
        <v>1000</v>
      </c>
      <c r="K2336" s="2"/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2"/>
      <c r="AL2336" s="5">
        <v>129000</v>
      </c>
      <c r="AM2336" s="5">
        <v>126000</v>
      </c>
      <c r="AN2336" s="2"/>
      <c r="AO2336" s="2">
        <f t="shared" si="506"/>
        <v>0</v>
      </c>
      <c r="AP2336" s="2">
        <f t="shared" si="507"/>
        <v>0</v>
      </c>
      <c r="AQ2336" s="2">
        <f t="shared" si="508"/>
        <v>0</v>
      </c>
      <c r="AR2336" s="2"/>
      <c r="AS2336" s="2"/>
      <c r="AT2336" s="2"/>
      <c r="AU2336" s="2"/>
      <c r="AV2336" s="2">
        <f t="shared" si="509"/>
        <v>0</v>
      </c>
      <c r="AW2336" s="2">
        <f t="shared" si="510"/>
        <v>0</v>
      </c>
      <c r="AX2336" s="2">
        <f t="shared" si="511"/>
        <v>0</v>
      </c>
      <c r="AY2336" s="2"/>
      <c r="AZ2336" s="2"/>
      <c r="BA2336" s="2">
        <f t="shared" si="512"/>
        <v>0</v>
      </c>
      <c r="BB2336" s="2">
        <f t="shared" si="513"/>
        <v>0</v>
      </c>
      <c r="BC2336" s="2">
        <f t="shared" si="514"/>
        <v>0</v>
      </c>
      <c r="BD2336" s="2">
        <f t="shared" si="515"/>
        <v>1</v>
      </c>
      <c r="BE2336" s="2">
        <f t="shared" si="516"/>
        <v>0</v>
      </c>
      <c r="BF2336" s="2">
        <f t="shared" si="517"/>
        <v>1</v>
      </c>
      <c r="BG2336" s="2">
        <f t="shared" si="518"/>
        <v>0</v>
      </c>
      <c r="BH2336" s="2">
        <f t="shared" si="519"/>
        <v>0</v>
      </c>
    </row>
    <row r="2337" spans="1:60" x14ac:dyDescent="0.2">
      <c r="A2337" s="2">
        <v>2805</v>
      </c>
      <c r="B2337" s="2" t="s">
        <v>2916</v>
      </c>
      <c r="C2337" s="2" t="s">
        <v>3062</v>
      </c>
      <c r="D2337" s="2" t="s">
        <v>3146</v>
      </c>
      <c r="E2337" s="2">
        <v>7</v>
      </c>
      <c r="F2337" s="2">
        <v>7</v>
      </c>
      <c r="G2337" s="2">
        <v>7</v>
      </c>
      <c r="H2337" s="2" t="s">
        <v>593</v>
      </c>
      <c r="I2337" s="2">
        <v>187200</v>
      </c>
      <c r="J2337" s="2">
        <v>1000</v>
      </c>
      <c r="K2337" s="2"/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4">
        <v>1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2"/>
      <c r="AL2337" s="5">
        <v>94</v>
      </c>
      <c r="AM2337" s="5">
        <v>42</v>
      </c>
      <c r="AN2337" s="2"/>
      <c r="AO2337" s="2">
        <f t="shared" si="506"/>
        <v>0</v>
      </c>
      <c r="AP2337" s="2">
        <f t="shared" si="507"/>
        <v>0</v>
      </c>
      <c r="AQ2337" s="2">
        <f t="shared" si="508"/>
        <v>0</v>
      </c>
      <c r="AR2337" s="2"/>
      <c r="AS2337" s="2"/>
      <c r="AT2337" s="2"/>
      <c r="AU2337" s="2"/>
      <c r="AV2337" s="2">
        <f t="shared" si="509"/>
        <v>0</v>
      </c>
      <c r="AW2337" s="2">
        <f t="shared" si="510"/>
        <v>0</v>
      </c>
      <c r="AX2337" s="2">
        <f t="shared" si="511"/>
        <v>1</v>
      </c>
      <c r="AY2337" s="2"/>
      <c r="AZ2337" s="2"/>
      <c r="BA2337" s="2">
        <f t="shared" si="512"/>
        <v>3</v>
      </c>
      <c r="BB2337" s="2">
        <f t="shared" si="513"/>
        <v>0</v>
      </c>
      <c r="BC2337" s="2">
        <f t="shared" si="514"/>
        <v>0</v>
      </c>
      <c r="BD2337" s="2">
        <f t="shared" si="515"/>
        <v>1</v>
      </c>
      <c r="BE2337" s="2">
        <f t="shared" si="516"/>
        <v>0</v>
      </c>
      <c r="BF2337" s="2">
        <f t="shared" si="517"/>
        <v>1</v>
      </c>
      <c r="BG2337" s="2">
        <f t="shared" si="518"/>
        <v>3</v>
      </c>
      <c r="BH2337" s="2">
        <f t="shared" si="519"/>
        <v>6</v>
      </c>
    </row>
    <row r="2338" spans="1:60" x14ac:dyDescent="0.2">
      <c r="A2338" s="2">
        <v>2806</v>
      </c>
      <c r="B2338" s="2" t="s">
        <v>2916</v>
      </c>
      <c r="C2338" s="2" t="s">
        <v>3062</v>
      </c>
      <c r="D2338" s="2" t="s">
        <v>3147</v>
      </c>
      <c r="E2338" s="2">
        <v>0</v>
      </c>
      <c r="F2338" s="2">
        <v>0</v>
      </c>
      <c r="G2338" s="2">
        <v>0</v>
      </c>
      <c r="H2338" s="2"/>
      <c r="I2338" s="2">
        <v>0</v>
      </c>
      <c r="J2338" s="2">
        <v>0</v>
      </c>
      <c r="K2338" s="2"/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1</v>
      </c>
      <c r="AB2338" s="2">
        <v>0</v>
      </c>
      <c r="AC2338" s="2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2"/>
      <c r="AL2338" s="5">
        <v>79500</v>
      </c>
      <c r="AM2338" s="5">
        <v>75100</v>
      </c>
      <c r="AN2338" s="2"/>
      <c r="AO2338" s="2">
        <f t="shared" si="506"/>
        <v>0</v>
      </c>
      <c r="AP2338" s="2">
        <f t="shared" si="507"/>
        <v>0</v>
      </c>
      <c r="AQ2338" s="2">
        <f t="shared" si="508"/>
        <v>0</v>
      </c>
      <c r="AR2338" s="2"/>
      <c r="AS2338" s="2"/>
      <c r="AT2338" s="2"/>
      <c r="AU2338" s="2"/>
      <c r="AV2338" s="2">
        <f t="shared" si="509"/>
        <v>0</v>
      </c>
      <c r="AW2338" s="2">
        <f t="shared" si="510"/>
        <v>0</v>
      </c>
      <c r="AX2338" s="2">
        <f t="shared" si="511"/>
        <v>1</v>
      </c>
      <c r="AY2338" s="2"/>
      <c r="AZ2338" s="2"/>
      <c r="BA2338" s="2">
        <f t="shared" si="512"/>
        <v>3</v>
      </c>
      <c r="BB2338" s="2">
        <f t="shared" si="513"/>
        <v>0</v>
      </c>
      <c r="BC2338" s="2">
        <f t="shared" si="514"/>
        <v>0</v>
      </c>
      <c r="BD2338" s="2">
        <f t="shared" si="515"/>
        <v>0</v>
      </c>
      <c r="BE2338" s="2">
        <f t="shared" si="516"/>
        <v>0</v>
      </c>
      <c r="BF2338" s="2">
        <f t="shared" si="517"/>
        <v>0</v>
      </c>
      <c r="BG2338" s="2">
        <f t="shared" si="518"/>
        <v>0</v>
      </c>
      <c r="BH2338" s="2">
        <f t="shared" si="519"/>
        <v>3</v>
      </c>
    </row>
    <row r="2339" spans="1:60" x14ac:dyDescent="0.2">
      <c r="A2339" s="2">
        <v>2807</v>
      </c>
      <c r="B2339" s="2" t="s">
        <v>2916</v>
      </c>
      <c r="C2339" s="2" t="s">
        <v>3062</v>
      </c>
      <c r="D2339" s="2" t="s">
        <v>3148</v>
      </c>
      <c r="E2339" s="2">
        <v>7</v>
      </c>
      <c r="F2339" s="2">
        <v>4</v>
      </c>
      <c r="G2339" s="2">
        <v>4</v>
      </c>
      <c r="H2339" s="2" t="s">
        <v>1125</v>
      </c>
      <c r="I2339" s="2">
        <v>180000</v>
      </c>
      <c r="J2339" s="2">
        <v>1000</v>
      </c>
      <c r="K2339" s="2"/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4">
        <v>1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2"/>
      <c r="AL2339" s="5">
        <v>6590</v>
      </c>
      <c r="AM2339" s="5">
        <v>4560</v>
      </c>
      <c r="AN2339" s="2"/>
      <c r="AO2339" s="2">
        <f t="shared" si="506"/>
        <v>0</v>
      </c>
      <c r="AP2339" s="2">
        <f t="shared" si="507"/>
        <v>0</v>
      </c>
      <c r="AQ2339" s="2">
        <f t="shared" si="508"/>
        <v>0</v>
      </c>
      <c r="AR2339" s="2"/>
      <c r="AS2339" s="2"/>
      <c r="AT2339" s="2"/>
      <c r="AU2339" s="2"/>
      <c r="AV2339" s="2">
        <f t="shared" si="509"/>
        <v>0</v>
      </c>
      <c r="AW2339" s="2">
        <f t="shared" si="510"/>
        <v>0</v>
      </c>
      <c r="AX2339" s="2">
        <f t="shared" si="511"/>
        <v>1</v>
      </c>
      <c r="AY2339" s="2"/>
      <c r="AZ2339" s="2"/>
      <c r="BA2339" s="2">
        <f t="shared" si="512"/>
        <v>3</v>
      </c>
      <c r="BB2339" s="2">
        <f t="shared" si="513"/>
        <v>0</v>
      </c>
      <c r="BC2339" s="2">
        <f t="shared" si="514"/>
        <v>0</v>
      </c>
      <c r="BD2339" s="2">
        <f t="shared" si="515"/>
        <v>1</v>
      </c>
      <c r="BE2339" s="2">
        <f t="shared" si="516"/>
        <v>0</v>
      </c>
      <c r="BF2339" s="2">
        <f t="shared" si="517"/>
        <v>1</v>
      </c>
      <c r="BG2339" s="2">
        <f t="shared" si="518"/>
        <v>3</v>
      </c>
      <c r="BH2339" s="2">
        <f t="shared" si="519"/>
        <v>6</v>
      </c>
    </row>
    <row r="2340" spans="1:60" x14ac:dyDescent="0.2">
      <c r="A2340" s="2">
        <v>2808</v>
      </c>
      <c r="B2340" s="2" t="s">
        <v>2916</v>
      </c>
      <c r="C2340" s="2" t="s">
        <v>3062</v>
      </c>
      <c r="D2340" s="2" t="s">
        <v>3149</v>
      </c>
      <c r="E2340" s="2">
        <v>0</v>
      </c>
      <c r="F2340" s="2">
        <v>0</v>
      </c>
      <c r="G2340" s="2">
        <v>0</v>
      </c>
      <c r="H2340" s="2"/>
      <c r="I2340" s="2">
        <v>0</v>
      </c>
      <c r="J2340" s="2">
        <v>0</v>
      </c>
      <c r="K2340" s="2"/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2"/>
      <c r="AL2340" s="5">
        <v>2780</v>
      </c>
      <c r="AM2340" s="5">
        <v>2780</v>
      </c>
      <c r="AN2340" s="2"/>
      <c r="AO2340" s="2">
        <f t="shared" si="506"/>
        <v>0</v>
      </c>
      <c r="AP2340" s="2">
        <f t="shared" si="507"/>
        <v>0</v>
      </c>
      <c r="AQ2340" s="2">
        <f t="shared" si="508"/>
        <v>0</v>
      </c>
      <c r="AR2340" s="2"/>
      <c r="AS2340" s="2"/>
      <c r="AT2340" s="2"/>
      <c r="AU2340" s="2"/>
      <c r="AV2340" s="2">
        <f t="shared" si="509"/>
        <v>0</v>
      </c>
      <c r="AW2340" s="2">
        <f t="shared" si="510"/>
        <v>0</v>
      </c>
      <c r="AX2340" s="2">
        <f t="shared" si="511"/>
        <v>0</v>
      </c>
      <c r="AY2340" s="2"/>
      <c r="AZ2340" s="2"/>
      <c r="BA2340" s="2">
        <f t="shared" si="512"/>
        <v>0</v>
      </c>
      <c r="BB2340" s="2">
        <f t="shared" si="513"/>
        <v>0</v>
      </c>
      <c r="BC2340" s="2">
        <f t="shared" si="514"/>
        <v>0</v>
      </c>
      <c r="BD2340" s="2">
        <f t="shared" si="515"/>
        <v>0</v>
      </c>
      <c r="BE2340" s="2">
        <f t="shared" si="516"/>
        <v>0</v>
      </c>
      <c r="BF2340" s="2">
        <f t="shared" si="517"/>
        <v>0</v>
      </c>
      <c r="BG2340" s="2">
        <f t="shared" si="518"/>
        <v>0</v>
      </c>
      <c r="BH2340" s="2">
        <f t="shared" si="519"/>
        <v>0</v>
      </c>
    </row>
    <row r="2341" spans="1:60" x14ac:dyDescent="0.2">
      <c r="A2341" s="2">
        <v>2809</v>
      </c>
      <c r="B2341" s="2" t="s">
        <v>2916</v>
      </c>
      <c r="C2341" s="2" t="s">
        <v>3062</v>
      </c>
      <c r="D2341" s="2" t="s">
        <v>3150</v>
      </c>
      <c r="E2341" s="2">
        <v>11</v>
      </c>
      <c r="F2341" s="2">
        <v>11</v>
      </c>
      <c r="G2341" s="2">
        <v>8</v>
      </c>
      <c r="H2341" s="2" t="s">
        <v>204</v>
      </c>
      <c r="I2341" s="2">
        <v>7200</v>
      </c>
      <c r="J2341" s="2">
        <v>100</v>
      </c>
      <c r="K2341" s="2"/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1</v>
      </c>
      <c r="AB2341" s="2">
        <v>0</v>
      </c>
      <c r="AC2341" s="2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2"/>
      <c r="AL2341" s="5">
        <v>228000</v>
      </c>
      <c r="AM2341" s="5">
        <v>669000</v>
      </c>
      <c r="AN2341" s="2"/>
      <c r="AO2341" s="2">
        <f t="shared" si="506"/>
        <v>0</v>
      </c>
      <c r="AP2341" s="2">
        <f t="shared" si="507"/>
        <v>0</v>
      </c>
      <c r="AQ2341" s="2">
        <f t="shared" si="508"/>
        <v>0</v>
      </c>
      <c r="AR2341" s="2"/>
      <c r="AS2341" s="2"/>
      <c r="AT2341" s="2"/>
      <c r="AU2341" s="2"/>
      <c r="AV2341" s="2">
        <f t="shared" si="509"/>
        <v>0</v>
      </c>
      <c r="AW2341" s="2">
        <f t="shared" si="510"/>
        <v>0</v>
      </c>
      <c r="AX2341" s="2">
        <f t="shared" si="511"/>
        <v>1</v>
      </c>
      <c r="AY2341" s="2"/>
      <c r="AZ2341" s="2"/>
      <c r="BA2341" s="2">
        <f t="shared" si="512"/>
        <v>3</v>
      </c>
      <c r="BB2341" s="2">
        <f t="shared" si="513"/>
        <v>0</v>
      </c>
      <c r="BC2341" s="2">
        <f t="shared" si="514"/>
        <v>1</v>
      </c>
      <c r="BD2341" s="2">
        <f t="shared" si="515"/>
        <v>1</v>
      </c>
      <c r="BE2341" s="2">
        <f t="shared" si="516"/>
        <v>0</v>
      </c>
      <c r="BF2341" s="2">
        <f t="shared" si="517"/>
        <v>1</v>
      </c>
      <c r="BG2341" s="2">
        <f t="shared" si="518"/>
        <v>4</v>
      </c>
      <c r="BH2341" s="2">
        <f t="shared" si="519"/>
        <v>7</v>
      </c>
    </row>
    <row r="2342" spans="1:60" x14ac:dyDescent="0.2">
      <c r="A2342" s="2">
        <v>2810</v>
      </c>
      <c r="B2342" s="2" t="s">
        <v>2916</v>
      </c>
      <c r="C2342" s="2" t="s">
        <v>3062</v>
      </c>
      <c r="D2342" s="2" t="s">
        <v>3151</v>
      </c>
      <c r="E2342" s="2">
        <v>7</v>
      </c>
      <c r="F2342" s="2">
        <v>5</v>
      </c>
      <c r="G2342" s="2">
        <v>4</v>
      </c>
      <c r="H2342" s="2" t="s">
        <v>746</v>
      </c>
      <c r="I2342" s="2">
        <v>208800</v>
      </c>
      <c r="J2342" s="2">
        <v>1000</v>
      </c>
      <c r="K2342" s="2"/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4">
        <v>1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2"/>
      <c r="AL2342" s="5">
        <v>3030</v>
      </c>
      <c r="AM2342" s="5">
        <v>1770</v>
      </c>
      <c r="AN2342" s="2"/>
      <c r="AO2342" s="2">
        <f t="shared" si="506"/>
        <v>0</v>
      </c>
      <c r="AP2342" s="2">
        <f t="shared" si="507"/>
        <v>0</v>
      </c>
      <c r="AQ2342" s="2">
        <f t="shared" si="508"/>
        <v>0</v>
      </c>
      <c r="AR2342" s="2"/>
      <c r="AS2342" s="2"/>
      <c r="AT2342" s="2"/>
      <c r="AU2342" s="2"/>
      <c r="AV2342" s="2">
        <f t="shared" si="509"/>
        <v>0</v>
      </c>
      <c r="AW2342" s="2">
        <f t="shared" si="510"/>
        <v>0</v>
      </c>
      <c r="AX2342" s="2">
        <f t="shared" si="511"/>
        <v>1</v>
      </c>
      <c r="AY2342" s="2"/>
      <c r="AZ2342" s="2"/>
      <c r="BA2342" s="2">
        <f t="shared" si="512"/>
        <v>3</v>
      </c>
      <c r="BB2342" s="2">
        <f t="shared" si="513"/>
        <v>0</v>
      </c>
      <c r="BC2342" s="2">
        <f t="shared" si="514"/>
        <v>0</v>
      </c>
      <c r="BD2342" s="2">
        <f t="shared" si="515"/>
        <v>1</v>
      </c>
      <c r="BE2342" s="2">
        <f t="shared" si="516"/>
        <v>0</v>
      </c>
      <c r="BF2342" s="2">
        <f t="shared" si="517"/>
        <v>1</v>
      </c>
      <c r="BG2342" s="2">
        <f t="shared" si="518"/>
        <v>3</v>
      </c>
      <c r="BH2342" s="2">
        <f t="shared" si="519"/>
        <v>6</v>
      </c>
    </row>
    <row r="2343" spans="1:60" x14ac:dyDescent="0.2">
      <c r="A2343" s="2">
        <v>2811</v>
      </c>
      <c r="B2343" s="2" t="s">
        <v>2916</v>
      </c>
      <c r="C2343" s="2" t="s">
        <v>3062</v>
      </c>
      <c r="D2343" s="2" t="s">
        <v>3152</v>
      </c>
      <c r="E2343" s="2">
        <v>14</v>
      </c>
      <c r="F2343" s="2">
        <v>10</v>
      </c>
      <c r="G2343" s="2">
        <v>6</v>
      </c>
      <c r="H2343" s="2" t="s">
        <v>137</v>
      </c>
      <c r="I2343" s="2">
        <v>5760</v>
      </c>
      <c r="J2343" s="2">
        <v>100</v>
      </c>
      <c r="K2343" s="2"/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1</v>
      </c>
      <c r="AB2343" s="2">
        <v>0</v>
      </c>
      <c r="AC2343" s="2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2"/>
      <c r="AL2343" s="5">
        <v>511000</v>
      </c>
      <c r="AM2343" s="5">
        <v>448000</v>
      </c>
      <c r="AN2343" s="2"/>
      <c r="AO2343" s="2">
        <f t="shared" si="506"/>
        <v>0</v>
      </c>
      <c r="AP2343" s="2">
        <f t="shared" si="507"/>
        <v>0</v>
      </c>
      <c r="AQ2343" s="2">
        <f t="shared" si="508"/>
        <v>0</v>
      </c>
      <c r="AR2343" s="2"/>
      <c r="AS2343" s="2"/>
      <c r="AT2343" s="2"/>
      <c r="AU2343" s="2"/>
      <c r="AV2343" s="2">
        <f t="shared" si="509"/>
        <v>0</v>
      </c>
      <c r="AW2343" s="2">
        <f t="shared" si="510"/>
        <v>0</v>
      </c>
      <c r="AX2343" s="2">
        <f t="shared" si="511"/>
        <v>1</v>
      </c>
      <c r="AY2343" s="2"/>
      <c r="AZ2343" s="2"/>
      <c r="BA2343" s="2">
        <f t="shared" si="512"/>
        <v>3</v>
      </c>
      <c r="BB2343" s="2">
        <f t="shared" si="513"/>
        <v>0</v>
      </c>
      <c r="BC2343" s="2">
        <f t="shared" si="514"/>
        <v>0</v>
      </c>
      <c r="BD2343" s="2">
        <f t="shared" si="515"/>
        <v>1</v>
      </c>
      <c r="BE2343" s="2">
        <f t="shared" si="516"/>
        <v>0</v>
      </c>
      <c r="BF2343" s="2">
        <f t="shared" si="517"/>
        <v>1</v>
      </c>
      <c r="BG2343" s="2">
        <f t="shared" si="518"/>
        <v>3</v>
      </c>
      <c r="BH2343" s="2">
        <f t="shared" si="519"/>
        <v>6</v>
      </c>
    </row>
    <row r="2344" spans="1:60" x14ac:dyDescent="0.2">
      <c r="A2344" s="2">
        <v>2814</v>
      </c>
      <c r="B2344" s="2" t="s">
        <v>2916</v>
      </c>
      <c r="C2344" s="2" t="s">
        <v>3062</v>
      </c>
      <c r="D2344" s="2" t="s">
        <v>3155</v>
      </c>
      <c r="E2344" s="2">
        <v>0</v>
      </c>
      <c r="F2344" s="2">
        <v>0</v>
      </c>
      <c r="G2344" s="2">
        <v>0</v>
      </c>
      <c r="H2344" s="2"/>
      <c r="I2344" s="2">
        <v>0</v>
      </c>
      <c r="J2344" s="2">
        <v>0</v>
      </c>
      <c r="K2344" s="2"/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2"/>
      <c r="AL2344" s="5">
        <v>95400</v>
      </c>
      <c r="AM2344" s="5">
        <v>95400</v>
      </c>
      <c r="AN2344" s="2"/>
      <c r="AO2344" s="2">
        <f t="shared" si="506"/>
        <v>0</v>
      </c>
      <c r="AP2344" s="2">
        <f t="shared" si="507"/>
        <v>0</v>
      </c>
      <c r="AQ2344" s="2">
        <f t="shared" si="508"/>
        <v>0</v>
      </c>
      <c r="AR2344" s="2"/>
      <c r="AS2344" s="2"/>
      <c r="AT2344" s="2"/>
      <c r="AU2344" s="2"/>
      <c r="AV2344" s="2">
        <f t="shared" si="509"/>
        <v>0</v>
      </c>
      <c r="AW2344" s="2">
        <f t="shared" si="510"/>
        <v>0</v>
      </c>
      <c r="AX2344" s="2">
        <f t="shared" si="511"/>
        <v>0</v>
      </c>
      <c r="AY2344" s="2"/>
      <c r="AZ2344" s="2"/>
      <c r="BA2344" s="2">
        <f t="shared" si="512"/>
        <v>0</v>
      </c>
      <c r="BB2344" s="2">
        <f t="shared" si="513"/>
        <v>0</v>
      </c>
      <c r="BC2344" s="2">
        <f t="shared" si="514"/>
        <v>0</v>
      </c>
      <c r="BD2344" s="2">
        <f t="shared" si="515"/>
        <v>0</v>
      </c>
      <c r="BE2344" s="2">
        <f t="shared" si="516"/>
        <v>0</v>
      </c>
      <c r="BF2344" s="2">
        <f t="shared" si="517"/>
        <v>0</v>
      </c>
      <c r="BG2344" s="2">
        <f t="shared" si="518"/>
        <v>0</v>
      </c>
      <c r="BH2344" s="2">
        <f t="shared" si="519"/>
        <v>0</v>
      </c>
    </row>
    <row r="2345" spans="1:60" x14ac:dyDescent="0.2">
      <c r="A2345" s="2">
        <v>2815</v>
      </c>
      <c r="B2345" s="2" t="s">
        <v>2916</v>
      </c>
      <c r="C2345" s="2" t="s">
        <v>3062</v>
      </c>
      <c r="D2345" s="2" t="s">
        <v>3156</v>
      </c>
      <c r="E2345" s="2">
        <v>0</v>
      </c>
      <c r="F2345" s="2">
        <v>0</v>
      </c>
      <c r="G2345" s="2">
        <v>0</v>
      </c>
      <c r="H2345" s="2"/>
      <c r="I2345" s="2">
        <v>0</v>
      </c>
      <c r="J2345" s="2">
        <v>0</v>
      </c>
      <c r="K2345" s="2"/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2"/>
      <c r="AL2345" s="5">
        <v>15500</v>
      </c>
      <c r="AM2345" s="5">
        <v>16100</v>
      </c>
      <c r="AN2345" s="2"/>
      <c r="AO2345" s="2">
        <f t="shared" si="506"/>
        <v>0</v>
      </c>
      <c r="AP2345" s="2">
        <f t="shared" si="507"/>
        <v>0</v>
      </c>
      <c r="AQ2345" s="2">
        <f t="shared" si="508"/>
        <v>0</v>
      </c>
      <c r="AR2345" s="2"/>
      <c r="AS2345" s="2"/>
      <c r="AT2345" s="2"/>
      <c r="AU2345" s="2"/>
      <c r="AV2345" s="2">
        <f t="shared" si="509"/>
        <v>0</v>
      </c>
      <c r="AW2345" s="2">
        <f t="shared" si="510"/>
        <v>0</v>
      </c>
      <c r="AX2345" s="2">
        <f t="shared" si="511"/>
        <v>0</v>
      </c>
      <c r="AY2345" s="2"/>
      <c r="AZ2345" s="2"/>
      <c r="BA2345" s="2">
        <f t="shared" si="512"/>
        <v>0</v>
      </c>
      <c r="BB2345" s="2">
        <f t="shared" si="513"/>
        <v>0</v>
      </c>
      <c r="BC2345" s="2">
        <f t="shared" si="514"/>
        <v>0</v>
      </c>
      <c r="BD2345" s="2">
        <f t="shared" si="515"/>
        <v>0</v>
      </c>
      <c r="BE2345" s="2">
        <f t="shared" si="516"/>
        <v>0</v>
      </c>
      <c r="BF2345" s="2">
        <f t="shared" si="517"/>
        <v>0</v>
      </c>
      <c r="BG2345" s="2">
        <f t="shared" si="518"/>
        <v>0</v>
      </c>
      <c r="BH2345" s="2">
        <f t="shared" si="519"/>
        <v>0</v>
      </c>
    </row>
    <row r="2346" spans="1:60" x14ac:dyDescent="0.2">
      <c r="A2346" s="2">
        <v>2816</v>
      </c>
      <c r="B2346" s="2" t="s">
        <v>2916</v>
      </c>
      <c r="C2346" s="2" t="s">
        <v>3062</v>
      </c>
      <c r="D2346" s="2" t="s">
        <v>3157</v>
      </c>
      <c r="E2346" s="2">
        <v>10</v>
      </c>
      <c r="F2346" s="2">
        <v>7</v>
      </c>
      <c r="G2346" s="2">
        <v>7</v>
      </c>
      <c r="H2346" s="2" t="s">
        <v>117</v>
      </c>
      <c r="I2346" s="2">
        <v>43200</v>
      </c>
      <c r="J2346" s="2">
        <v>1000</v>
      </c>
      <c r="K2346" s="2"/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1</v>
      </c>
      <c r="AA2346" s="2">
        <v>0</v>
      </c>
      <c r="AB2346" s="2">
        <v>0</v>
      </c>
      <c r="AC2346" s="2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2"/>
      <c r="AL2346" s="5">
        <v>109000</v>
      </c>
      <c r="AM2346" s="5">
        <v>103000</v>
      </c>
      <c r="AN2346" s="2"/>
      <c r="AO2346" s="2">
        <f t="shared" si="506"/>
        <v>0</v>
      </c>
      <c r="AP2346" s="2">
        <f t="shared" si="507"/>
        <v>0</v>
      </c>
      <c r="AQ2346" s="2">
        <f t="shared" si="508"/>
        <v>0</v>
      </c>
      <c r="AR2346" s="2"/>
      <c r="AS2346" s="2"/>
      <c r="AT2346" s="2"/>
      <c r="AU2346" s="2"/>
      <c r="AV2346" s="2">
        <f t="shared" si="509"/>
        <v>0</v>
      </c>
      <c r="AW2346" s="2">
        <f t="shared" si="510"/>
        <v>0</v>
      </c>
      <c r="AX2346" s="2">
        <f t="shared" si="511"/>
        <v>1</v>
      </c>
      <c r="AY2346" s="2"/>
      <c r="AZ2346" s="2"/>
      <c r="BA2346" s="2">
        <f t="shared" si="512"/>
        <v>3</v>
      </c>
      <c r="BB2346" s="2">
        <f t="shared" si="513"/>
        <v>0</v>
      </c>
      <c r="BC2346" s="2">
        <f t="shared" si="514"/>
        <v>0</v>
      </c>
      <c r="BD2346" s="2">
        <f t="shared" si="515"/>
        <v>1</v>
      </c>
      <c r="BE2346" s="2">
        <f t="shared" si="516"/>
        <v>0</v>
      </c>
      <c r="BF2346" s="2">
        <f t="shared" si="517"/>
        <v>1</v>
      </c>
      <c r="BG2346" s="2">
        <f t="shared" si="518"/>
        <v>3</v>
      </c>
      <c r="BH2346" s="2">
        <f t="shared" si="519"/>
        <v>6</v>
      </c>
    </row>
    <row r="2347" spans="1:60" x14ac:dyDescent="0.2">
      <c r="A2347" s="2">
        <v>2817</v>
      </c>
      <c r="B2347" s="2" t="s">
        <v>2916</v>
      </c>
      <c r="C2347" s="2" t="s">
        <v>3062</v>
      </c>
      <c r="D2347" s="2" t="s">
        <v>3158</v>
      </c>
      <c r="E2347" s="2">
        <v>7</v>
      </c>
      <c r="F2347" s="2">
        <v>6</v>
      </c>
      <c r="G2347" s="2">
        <v>6</v>
      </c>
      <c r="H2347" s="2" t="s">
        <v>618</v>
      </c>
      <c r="I2347" s="2">
        <v>152640</v>
      </c>
      <c r="J2347" s="2">
        <v>3000</v>
      </c>
      <c r="K2347" s="2"/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2"/>
      <c r="AL2347" s="5">
        <v>7980000</v>
      </c>
      <c r="AM2347" s="5">
        <v>7090000</v>
      </c>
      <c r="AN2347" s="2"/>
      <c r="AO2347" s="2">
        <f t="shared" si="506"/>
        <v>0</v>
      </c>
      <c r="AP2347" s="2">
        <f t="shared" si="507"/>
        <v>0</v>
      </c>
      <c r="AQ2347" s="2">
        <f t="shared" si="508"/>
        <v>0</v>
      </c>
      <c r="AR2347" s="2"/>
      <c r="AS2347" s="2"/>
      <c r="AT2347" s="2"/>
      <c r="AU2347" s="2"/>
      <c r="AV2347" s="2">
        <f t="shared" si="509"/>
        <v>0</v>
      </c>
      <c r="AW2347" s="2">
        <f t="shared" si="510"/>
        <v>0</v>
      </c>
      <c r="AX2347" s="2">
        <f t="shared" si="511"/>
        <v>0</v>
      </c>
      <c r="AY2347" s="2"/>
      <c r="AZ2347" s="2"/>
      <c r="BA2347" s="2">
        <f t="shared" si="512"/>
        <v>0</v>
      </c>
      <c r="BB2347" s="2">
        <f t="shared" si="513"/>
        <v>1</v>
      </c>
      <c r="BC2347" s="2">
        <f t="shared" si="514"/>
        <v>0</v>
      </c>
      <c r="BD2347" s="2">
        <f t="shared" si="515"/>
        <v>1</v>
      </c>
      <c r="BE2347" s="2">
        <f t="shared" si="516"/>
        <v>0</v>
      </c>
      <c r="BF2347" s="2">
        <f t="shared" si="517"/>
        <v>1</v>
      </c>
      <c r="BG2347" s="2">
        <f t="shared" si="518"/>
        <v>0</v>
      </c>
      <c r="BH2347" s="2">
        <f t="shared" si="519"/>
        <v>0</v>
      </c>
    </row>
    <row r="2348" spans="1:60" x14ac:dyDescent="0.2">
      <c r="A2348" s="2">
        <v>2818</v>
      </c>
      <c r="B2348" s="2" t="s">
        <v>2916</v>
      </c>
      <c r="C2348" s="2" t="s">
        <v>3062</v>
      </c>
      <c r="D2348" s="2" t="s">
        <v>3159</v>
      </c>
      <c r="E2348" s="2">
        <v>7</v>
      </c>
      <c r="F2348" s="2">
        <v>4</v>
      </c>
      <c r="G2348" s="2">
        <v>4</v>
      </c>
      <c r="H2348" s="2" t="s">
        <v>269</v>
      </c>
      <c r="I2348" s="2">
        <v>216000</v>
      </c>
      <c r="J2348" s="2">
        <v>500</v>
      </c>
      <c r="K2348" s="2"/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1</v>
      </c>
      <c r="AA2348" s="2">
        <v>0</v>
      </c>
      <c r="AB2348" s="2">
        <v>0</v>
      </c>
      <c r="AC2348" s="2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2"/>
      <c r="AL2348" s="5">
        <v>298000</v>
      </c>
      <c r="AM2348" s="5">
        <v>234000</v>
      </c>
      <c r="AN2348" s="2"/>
      <c r="AO2348" s="2">
        <f t="shared" si="506"/>
        <v>0</v>
      </c>
      <c r="AP2348" s="2">
        <f t="shared" si="507"/>
        <v>0</v>
      </c>
      <c r="AQ2348" s="2">
        <f t="shared" si="508"/>
        <v>0</v>
      </c>
      <c r="AR2348" s="2"/>
      <c r="AS2348" s="2"/>
      <c r="AT2348" s="2"/>
      <c r="AU2348" s="2"/>
      <c r="AV2348" s="2">
        <f t="shared" si="509"/>
        <v>0</v>
      </c>
      <c r="AW2348" s="2">
        <f t="shared" si="510"/>
        <v>0</v>
      </c>
      <c r="AX2348" s="2">
        <f t="shared" si="511"/>
        <v>1</v>
      </c>
      <c r="AY2348" s="2"/>
      <c r="AZ2348" s="2"/>
      <c r="BA2348" s="2">
        <f t="shared" si="512"/>
        <v>3</v>
      </c>
      <c r="BB2348" s="2">
        <f t="shared" si="513"/>
        <v>0</v>
      </c>
      <c r="BC2348" s="2">
        <f t="shared" si="514"/>
        <v>0</v>
      </c>
      <c r="BD2348" s="2">
        <f t="shared" si="515"/>
        <v>1</v>
      </c>
      <c r="BE2348" s="2">
        <f t="shared" si="516"/>
        <v>1</v>
      </c>
      <c r="BF2348" s="2">
        <f t="shared" si="517"/>
        <v>1</v>
      </c>
      <c r="BG2348" s="2">
        <f t="shared" si="518"/>
        <v>4</v>
      </c>
      <c r="BH2348" s="2">
        <f t="shared" si="519"/>
        <v>7</v>
      </c>
    </row>
    <row r="2349" spans="1:60" x14ac:dyDescent="0.2">
      <c r="A2349" s="2">
        <v>2819</v>
      </c>
      <c r="B2349" s="2" t="s">
        <v>2916</v>
      </c>
      <c r="C2349" s="2" t="s">
        <v>3062</v>
      </c>
      <c r="D2349" s="2" t="s">
        <v>3160</v>
      </c>
      <c r="E2349" s="2">
        <v>17</v>
      </c>
      <c r="F2349" s="2">
        <v>19</v>
      </c>
      <c r="G2349" s="2">
        <v>8</v>
      </c>
      <c r="H2349" s="2" t="s">
        <v>180</v>
      </c>
      <c r="I2349" s="2">
        <v>21600</v>
      </c>
      <c r="J2349" s="2">
        <v>100</v>
      </c>
      <c r="K2349" s="2"/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2"/>
      <c r="AL2349" s="5">
        <v>6100000</v>
      </c>
      <c r="AM2349" s="5">
        <v>5680000</v>
      </c>
      <c r="AN2349" s="2"/>
      <c r="AO2349" s="2">
        <f t="shared" si="506"/>
        <v>0</v>
      </c>
      <c r="AP2349" s="2">
        <f t="shared" si="507"/>
        <v>0</v>
      </c>
      <c r="AQ2349" s="2">
        <f t="shared" si="508"/>
        <v>0</v>
      </c>
      <c r="AR2349" s="2"/>
      <c r="AS2349" s="2"/>
      <c r="AT2349" s="2"/>
      <c r="AU2349" s="2"/>
      <c r="AV2349" s="2">
        <f t="shared" si="509"/>
        <v>0</v>
      </c>
      <c r="AW2349" s="2">
        <f t="shared" si="510"/>
        <v>0</v>
      </c>
      <c r="AX2349" s="2">
        <f t="shared" si="511"/>
        <v>0</v>
      </c>
      <c r="AY2349" s="2"/>
      <c r="AZ2349" s="2"/>
      <c r="BA2349" s="2">
        <f t="shared" si="512"/>
        <v>0</v>
      </c>
      <c r="BB2349" s="2">
        <f t="shared" si="513"/>
        <v>1</v>
      </c>
      <c r="BC2349" s="2">
        <f t="shared" si="514"/>
        <v>0</v>
      </c>
      <c r="BD2349" s="2">
        <f t="shared" si="515"/>
        <v>1</v>
      </c>
      <c r="BE2349" s="2">
        <f t="shared" si="516"/>
        <v>0</v>
      </c>
      <c r="BF2349" s="2">
        <f t="shared" si="517"/>
        <v>1</v>
      </c>
      <c r="BG2349" s="2">
        <f t="shared" si="518"/>
        <v>0</v>
      </c>
      <c r="BH2349" s="2">
        <f t="shared" si="519"/>
        <v>0</v>
      </c>
    </row>
    <row r="2350" spans="1:60" x14ac:dyDescent="0.2">
      <c r="A2350" s="2">
        <v>2820</v>
      </c>
      <c r="B2350" s="2" t="s">
        <v>2916</v>
      </c>
      <c r="C2350" s="2" t="s">
        <v>3062</v>
      </c>
      <c r="D2350" s="2" t="s">
        <v>3161</v>
      </c>
      <c r="E2350" s="2">
        <v>7</v>
      </c>
      <c r="F2350" s="2">
        <v>3</v>
      </c>
      <c r="G2350" s="2">
        <v>3</v>
      </c>
      <c r="H2350" s="2" t="s">
        <v>3162</v>
      </c>
      <c r="I2350" s="2">
        <v>273600</v>
      </c>
      <c r="J2350" s="2">
        <v>1000</v>
      </c>
      <c r="K2350" s="2"/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1</v>
      </c>
      <c r="AA2350" s="2">
        <v>0</v>
      </c>
      <c r="AB2350" s="2">
        <v>0</v>
      </c>
      <c r="AC2350" s="2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2"/>
      <c r="AL2350" s="5">
        <v>101000</v>
      </c>
      <c r="AM2350" s="5">
        <v>84300</v>
      </c>
      <c r="AN2350" s="2"/>
      <c r="AO2350" s="2">
        <f t="shared" si="506"/>
        <v>0</v>
      </c>
      <c r="AP2350" s="2">
        <f t="shared" si="507"/>
        <v>0</v>
      </c>
      <c r="AQ2350" s="2">
        <f t="shared" si="508"/>
        <v>0</v>
      </c>
      <c r="AR2350" s="2"/>
      <c r="AS2350" s="2"/>
      <c r="AT2350" s="2"/>
      <c r="AU2350" s="2"/>
      <c r="AV2350" s="2">
        <f t="shared" si="509"/>
        <v>0</v>
      </c>
      <c r="AW2350" s="2">
        <f t="shared" si="510"/>
        <v>0</v>
      </c>
      <c r="AX2350" s="2">
        <f t="shared" si="511"/>
        <v>1</v>
      </c>
      <c r="AY2350" s="2"/>
      <c r="AZ2350" s="2"/>
      <c r="BA2350" s="2">
        <f t="shared" si="512"/>
        <v>3</v>
      </c>
      <c r="BB2350" s="2">
        <f t="shared" si="513"/>
        <v>0</v>
      </c>
      <c r="BC2350" s="2">
        <f t="shared" si="514"/>
        <v>0</v>
      </c>
      <c r="BD2350" s="2">
        <f t="shared" si="515"/>
        <v>1</v>
      </c>
      <c r="BE2350" s="2">
        <f t="shared" si="516"/>
        <v>0</v>
      </c>
      <c r="BF2350" s="2">
        <f t="shared" si="517"/>
        <v>1</v>
      </c>
      <c r="BG2350" s="2">
        <f t="shared" si="518"/>
        <v>3</v>
      </c>
      <c r="BH2350" s="2">
        <f t="shared" si="519"/>
        <v>6</v>
      </c>
    </row>
    <row r="2351" spans="1:60" x14ac:dyDescent="0.2">
      <c r="A2351" s="2">
        <v>2821</v>
      </c>
      <c r="B2351" s="2" t="s">
        <v>2916</v>
      </c>
      <c r="C2351" s="2" t="s">
        <v>3062</v>
      </c>
      <c r="D2351" s="2" t="s">
        <v>3163</v>
      </c>
      <c r="E2351" s="2">
        <v>15</v>
      </c>
      <c r="F2351" s="2">
        <v>13</v>
      </c>
      <c r="G2351" s="2">
        <v>7</v>
      </c>
      <c r="H2351" s="2" t="s">
        <v>41</v>
      </c>
      <c r="I2351" s="2">
        <v>14400</v>
      </c>
      <c r="J2351" s="2">
        <v>100</v>
      </c>
      <c r="K2351" s="2"/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2"/>
      <c r="AL2351" s="5">
        <v>2340000</v>
      </c>
      <c r="AM2351" s="5">
        <v>1780000</v>
      </c>
      <c r="AN2351" s="2"/>
      <c r="AO2351" s="2">
        <f t="shared" si="506"/>
        <v>0</v>
      </c>
      <c r="AP2351" s="2">
        <f t="shared" si="507"/>
        <v>0</v>
      </c>
      <c r="AQ2351" s="2">
        <f t="shared" si="508"/>
        <v>0</v>
      </c>
      <c r="AR2351" s="2"/>
      <c r="AS2351" s="2"/>
      <c r="AT2351" s="2"/>
      <c r="AU2351" s="2"/>
      <c r="AV2351" s="2">
        <f t="shared" si="509"/>
        <v>0</v>
      </c>
      <c r="AW2351" s="2">
        <f t="shared" si="510"/>
        <v>0</v>
      </c>
      <c r="AX2351" s="2">
        <f t="shared" si="511"/>
        <v>0</v>
      </c>
      <c r="AY2351" s="2"/>
      <c r="AZ2351" s="2"/>
      <c r="BA2351" s="2">
        <f t="shared" si="512"/>
        <v>0</v>
      </c>
      <c r="BB2351" s="2">
        <f t="shared" si="513"/>
        <v>0</v>
      </c>
      <c r="BC2351" s="2">
        <f t="shared" si="514"/>
        <v>0</v>
      </c>
      <c r="BD2351" s="2">
        <f t="shared" si="515"/>
        <v>1</v>
      </c>
      <c r="BE2351" s="2">
        <f t="shared" si="516"/>
        <v>0</v>
      </c>
      <c r="BF2351" s="2">
        <f t="shared" si="517"/>
        <v>1</v>
      </c>
      <c r="BG2351" s="2">
        <f t="shared" si="518"/>
        <v>0</v>
      </c>
      <c r="BH2351" s="2">
        <f t="shared" si="519"/>
        <v>0</v>
      </c>
    </row>
    <row r="2352" spans="1:60" x14ac:dyDescent="0.2">
      <c r="A2352" s="2">
        <v>2822</v>
      </c>
      <c r="B2352" s="2" t="s">
        <v>2916</v>
      </c>
      <c r="C2352" s="2" t="s">
        <v>3062</v>
      </c>
      <c r="D2352" s="2" t="s">
        <v>3164</v>
      </c>
      <c r="E2352" s="2">
        <v>12</v>
      </c>
      <c r="F2352" s="2">
        <v>10</v>
      </c>
      <c r="G2352" s="2">
        <v>6</v>
      </c>
      <c r="H2352" s="2" t="s">
        <v>204</v>
      </c>
      <c r="I2352" s="2">
        <v>7200</v>
      </c>
      <c r="J2352" s="2">
        <v>100</v>
      </c>
      <c r="K2352" s="2"/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2"/>
      <c r="AL2352" s="5">
        <v>2140000</v>
      </c>
      <c r="AM2352" s="5">
        <v>2230000</v>
      </c>
      <c r="AN2352" s="2"/>
      <c r="AO2352" s="2">
        <f t="shared" si="506"/>
        <v>0</v>
      </c>
      <c r="AP2352" s="2">
        <f t="shared" si="507"/>
        <v>0</v>
      </c>
      <c r="AQ2352" s="2">
        <f t="shared" si="508"/>
        <v>0</v>
      </c>
      <c r="AR2352" s="2"/>
      <c r="AS2352" s="2"/>
      <c r="AT2352" s="2"/>
      <c r="AU2352" s="2"/>
      <c r="AV2352" s="2">
        <f t="shared" si="509"/>
        <v>0</v>
      </c>
      <c r="AW2352" s="2">
        <f t="shared" si="510"/>
        <v>0</v>
      </c>
      <c r="AX2352" s="2">
        <f t="shared" si="511"/>
        <v>0</v>
      </c>
      <c r="AY2352" s="2"/>
      <c r="AZ2352" s="2"/>
      <c r="BA2352" s="2">
        <f t="shared" si="512"/>
        <v>0</v>
      </c>
      <c r="BB2352" s="2">
        <f t="shared" si="513"/>
        <v>0</v>
      </c>
      <c r="BC2352" s="2">
        <f t="shared" si="514"/>
        <v>0</v>
      </c>
      <c r="BD2352" s="2">
        <f t="shared" si="515"/>
        <v>1</v>
      </c>
      <c r="BE2352" s="2">
        <f t="shared" si="516"/>
        <v>0</v>
      </c>
      <c r="BF2352" s="2">
        <f t="shared" si="517"/>
        <v>1</v>
      </c>
      <c r="BG2352" s="2">
        <f t="shared" si="518"/>
        <v>0</v>
      </c>
      <c r="BH2352" s="2">
        <f t="shared" si="519"/>
        <v>0</v>
      </c>
    </row>
    <row r="2353" spans="1:60" x14ac:dyDescent="0.2">
      <c r="A2353" s="2">
        <v>2823</v>
      </c>
      <c r="B2353" s="2" t="s">
        <v>2916</v>
      </c>
      <c r="C2353" s="2" t="s">
        <v>3062</v>
      </c>
      <c r="D2353" s="2" t="s">
        <v>3165</v>
      </c>
      <c r="E2353" s="2">
        <v>14</v>
      </c>
      <c r="F2353" s="2">
        <v>10</v>
      </c>
      <c r="G2353" s="2">
        <v>7</v>
      </c>
      <c r="H2353" s="2" t="s">
        <v>137</v>
      </c>
      <c r="I2353" s="2">
        <v>5760</v>
      </c>
      <c r="J2353" s="2">
        <v>100</v>
      </c>
      <c r="K2353" s="2"/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2"/>
      <c r="AL2353" s="5">
        <v>613000</v>
      </c>
      <c r="AM2353" s="5">
        <v>1990000</v>
      </c>
      <c r="AN2353" s="2"/>
      <c r="AO2353" s="2">
        <f t="shared" si="506"/>
        <v>0</v>
      </c>
      <c r="AP2353" s="2">
        <f t="shared" si="507"/>
        <v>0</v>
      </c>
      <c r="AQ2353" s="2">
        <f t="shared" si="508"/>
        <v>0</v>
      </c>
      <c r="AR2353" s="2"/>
      <c r="AS2353" s="2"/>
      <c r="AT2353" s="2"/>
      <c r="AU2353" s="2"/>
      <c r="AV2353" s="2">
        <f t="shared" si="509"/>
        <v>0</v>
      </c>
      <c r="AW2353" s="2">
        <f t="shared" si="510"/>
        <v>0</v>
      </c>
      <c r="AX2353" s="2">
        <f t="shared" si="511"/>
        <v>0</v>
      </c>
      <c r="AY2353" s="2"/>
      <c r="AZ2353" s="2"/>
      <c r="BA2353" s="2">
        <f t="shared" si="512"/>
        <v>0</v>
      </c>
      <c r="BB2353" s="2">
        <f t="shared" si="513"/>
        <v>0</v>
      </c>
      <c r="BC2353" s="2">
        <f t="shared" si="514"/>
        <v>1</v>
      </c>
      <c r="BD2353" s="2">
        <f t="shared" si="515"/>
        <v>1</v>
      </c>
      <c r="BE2353" s="2">
        <f t="shared" si="516"/>
        <v>0</v>
      </c>
      <c r="BF2353" s="2">
        <f t="shared" si="517"/>
        <v>1</v>
      </c>
      <c r="BG2353" s="2">
        <f t="shared" si="518"/>
        <v>0</v>
      </c>
      <c r="BH2353" s="2">
        <f t="shared" si="519"/>
        <v>0</v>
      </c>
    </row>
    <row r="2354" spans="1:60" x14ac:dyDescent="0.2">
      <c r="A2354" s="2">
        <v>2824</v>
      </c>
      <c r="B2354" s="2" t="s">
        <v>2916</v>
      </c>
      <c r="C2354" s="2" t="s">
        <v>3062</v>
      </c>
      <c r="D2354" s="2" t="s">
        <v>3166</v>
      </c>
      <c r="E2354" s="2">
        <v>7</v>
      </c>
      <c r="F2354" s="2">
        <v>3</v>
      </c>
      <c r="G2354" s="2">
        <v>3</v>
      </c>
      <c r="H2354" s="2" t="s">
        <v>626</v>
      </c>
      <c r="I2354" s="2">
        <v>172800</v>
      </c>
      <c r="J2354" s="2">
        <v>800</v>
      </c>
      <c r="K2354" s="2"/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2"/>
      <c r="AL2354" s="5">
        <v>99600</v>
      </c>
      <c r="AM2354" s="5">
        <v>92500</v>
      </c>
      <c r="AN2354" s="2"/>
      <c r="AO2354" s="2">
        <f t="shared" si="506"/>
        <v>0</v>
      </c>
      <c r="AP2354" s="2">
        <f t="shared" si="507"/>
        <v>0</v>
      </c>
      <c r="AQ2354" s="2">
        <f t="shared" si="508"/>
        <v>0</v>
      </c>
      <c r="AR2354" s="2"/>
      <c r="AS2354" s="2"/>
      <c r="AT2354" s="2"/>
      <c r="AU2354" s="2"/>
      <c r="AV2354" s="2">
        <f t="shared" si="509"/>
        <v>0</v>
      </c>
      <c r="AW2354" s="2">
        <f t="shared" si="510"/>
        <v>0</v>
      </c>
      <c r="AX2354" s="2">
        <f t="shared" si="511"/>
        <v>0</v>
      </c>
      <c r="AY2354" s="2"/>
      <c r="AZ2354" s="2"/>
      <c r="BA2354" s="2">
        <f t="shared" si="512"/>
        <v>0</v>
      </c>
      <c r="BB2354" s="2">
        <f t="shared" si="513"/>
        <v>0</v>
      </c>
      <c r="BC2354" s="2">
        <f t="shared" si="514"/>
        <v>0</v>
      </c>
      <c r="BD2354" s="2">
        <f t="shared" si="515"/>
        <v>1</v>
      </c>
      <c r="BE2354" s="2">
        <f t="shared" si="516"/>
        <v>1</v>
      </c>
      <c r="BF2354" s="2">
        <f t="shared" si="517"/>
        <v>1</v>
      </c>
      <c r="BG2354" s="2">
        <f t="shared" si="518"/>
        <v>0</v>
      </c>
      <c r="BH2354" s="2">
        <f t="shared" si="519"/>
        <v>0</v>
      </c>
    </row>
    <row r="2355" spans="1:60" x14ac:dyDescent="0.2">
      <c r="A2355" s="2">
        <v>2825</v>
      </c>
      <c r="B2355" s="2" t="s">
        <v>2916</v>
      </c>
      <c r="C2355" s="2" t="s">
        <v>3062</v>
      </c>
      <c r="D2355" s="2" t="s">
        <v>3167</v>
      </c>
      <c r="E2355" s="2">
        <v>15</v>
      </c>
      <c r="F2355" s="2">
        <v>9</v>
      </c>
      <c r="G2355" s="2">
        <v>6</v>
      </c>
      <c r="H2355" s="2" t="s">
        <v>122</v>
      </c>
      <c r="I2355" s="2">
        <v>0</v>
      </c>
      <c r="J2355" s="2">
        <v>100</v>
      </c>
      <c r="K2355" s="2"/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1</v>
      </c>
      <c r="AI2355" s="4">
        <v>0</v>
      </c>
      <c r="AJ2355" s="4">
        <v>0</v>
      </c>
      <c r="AK2355" s="2"/>
      <c r="AL2355" s="5">
        <v>4010000</v>
      </c>
      <c r="AM2355" s="5">
        <v>3620000</v>
      </c>
      <c r="AN2355" s="2"/>
      <c r="AO2355" s="2">
        <f t="shared" si="506"/>
        <v>0</v>
      </c>
      <c r="AP2355" s="2">
        <f t="shared" si="507"/>
        <v>0</v>
      </c>
      <c r="AQ2355" s="2">
        <f t="shared" si="508"/>
        <v>0</v>
      </c>
      <c r="AR2355" s="2"/>
      <c r="AS2355" s="2"/>
      <c r="AT2355" s="2"/>
      <c r="AU2355" s="2"/>
      <c r="AV2355" s="2">
        <f t="shared" si="509"/>
        <v>0</v>
      </c>
      <c r="AW2355" s="2">
        <f t="shared" si="510"/>
        <v>0</v>
      </c>
      <c r="AX2355" s="2">
        <f t="shared" si="511"/>
        <v>1</v>
      </c>
      <c r="AY2355" s="2"/>
      <c r="AZ2355" s="2"/>
      <c r="BA2355" s="2">
        <f t="shared" si="512"/>
        <v>3</v>
      </c>
      <c r="BB2355" s="2">
        <f t="shared" si="513"/>
        <v>1</v>
      </c>
      <c r="BC2355" s="2">
        <f t="shared" si="514"/>
        <v>0</v>
      </c>
      <c r="BD2355" s="2">
        <f t="shared" si="515"/>
        <v>0</v>
      </c>
      <c r="BE2355" s="2">
        <f t="shared" si="516"/>
        <v>0</v>
      </c>
      <c r="BF2355" s="2">
        <f t="shared" si="517"/>
        <v>1</v>
      </c>
      <c r="BG2355" s="2">
        <f t="shared" si="518"/>
        <v>3</v>
      </c>
      <c r="BH2355" s="2">
        <f t="shared" si="519"/>
        <v>6</v>
      </c>
    </row>
    <row r="2356" spans="1:60" x14ac:dyDescent="0.2">
      <c r="A2356" s="2">
        <v>2826</v>
      </c>
      <c r="B2356" s="2" t="s">
        <v>2916</v>
      </c>
      <c r="C2356" s="2" t="s">
        <v>3062</v>
      </c>
      <c r="D2356" s="2" t="s">
        <v>3168</v>
      </c>
      <c r="E2356" s="2">
        <v>5</v>
      </c>
      <c r="F2356" s="2">
        <v>16</v>
      </c>
      <c r="G2356" s="2">
        <v>11</v>
      </c>
      <c r="H2356" s="2" t="s">
        <v>589</v>
      </c>
      <c r="I2356" s="2">
        <v>115200</v>
      </c>
      <c r="J2356" s="2">
        <v>300</v>
      </c>
      <c r="K2356" s="2"/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2"/>
      <c r="AL2356" s="5">
        <v>11800</v>
      </c>
      <c r="AM2356" s="5">
        <v>9270</v>
      </c>
      <c r="AN2356" s="2"/>
      <c r="AO2356" s="2">
        <f t="shared" si="506"/>
        <v>0</v>
      </c>
      <c r="AP2356" s="2">
        <f t="shared" si="507"/>
        <v>0</v>
      </c>
      <c r="AQ2356" s="2">
        <f t="shared" si="508"/>
        <v>0</v>
      </c>
      <c r="AR2356" s="2"/>
      <c r="AS2356" s="2"/>
      <c r="AT2356" s="2"/>
      <c r="AU2356" s="2"/>
      <c r="AV2356" s="2">
        <f t="shared" si="509"/>
        <v>0</v>
      </c>
      <c r="AW2356" s="2">
        <f t="shared" si="510"/>
        <v>0</v>
      </c>
      <c r="AX2356" s="2">
        <f t="shared" si="511"/>
        <v>0</v>
      </c>
      <c r="AY2356" s="2"/>
      <c r="AZ2356" s="2"/>
      <c r="BA2356" s="2">
        <f t="shared" si="512"/>
        <v>0</v>
      </c>
      <c r="BB2356" s="2">
        <f t="shared" si="513"/>
        <v>0</v>
      </c>
      <c r="BC2356" s="2">
        <f t="shared" si="514"/>
        <v>0</v>
      </c>
      <c r="BD2356" s="2">
        <f t="shared" si="515"/>
        <v>1</v>
      </c>
      <c r="BE2356" s="2">
        <f t="shared" si="516"/>
        <v>1</v>
      </c>
      <c r="BF2356" s="2">
        <f t="shared" si="517"/>
        <v>1</v>
      </c>
      <c r="BG2356" s="2">
        <f t="shared" si="518"/>
        <v>0</v>
      </c>
      <c r="BH2356" s="2">
        <f t="shared" si="519"/>
        <v>0</v>
      </c>
    </row>
    <row r="2357" spans="1:60" x14ac:dyDescent="0.2">
      <c r="A2357" s="2">
        <v>2827</v>
      </c>
      <c r="B2357" s="2" t="s">
        <v>2916</v>
      </c>
      <c r="C2357" s="2" t="s">
        <v>3062</v>
      </c>
      <c r="D2357" s="2" t="s">
        <v>3169</v>
      </c>
      <c r="E2357" s="2">
        <v>5</v>
      </c>
      <c r="F2357" s="2">
        <v>15</v>
      </c>
      <c r="G2357" s="2">
        <v>11</v>
      </c>
      <c r="H2357" s="2" t="s">
        <v>129</v>
      </c>
      <c r="I2357" s="2">
        <v>86400</v>
      </c>
      <c r="J2357" s="2">
        <v>300</v>
      </c>
      <c r="K2357" s="2"/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2"/>
      <c r="AL2357" s="5">
        <v>14600000</v>
      </c>
      <c r="AM2357" s="5">
        <v>6020000</v>
      </c>
      <c r="AN2357" s="2"/>
      <c r="AO2357" s="2">
        <f t="shared" si="506"/>
        <v>0</v>
      </c>
      <c r="AP2357" s="2">
        <f t="shared" si="507"/>
        <v>0</v>
      </c>
      <c r="AQ2357" s="2">
        <f t="shared" si="508"/>
        <v>0</v>
      </c>
      <c r="AR2357" s="2"/>
      <c r="AS2357" s="2"/>
      <c r="AT2357" s="2"/>
      <c r="AU2357" s="2"/>
      <c r="AV2357" s="2">
        <f t="shared" si="509"/>
        <v>0</v>
      </c>
      <c r="AW2357" s="2">
        <f t="shared" si="510"/>
        <v>0</v>
      </c>
      <c r="AX2357" s="2">
        <f t="shared" si="511"/>
        <v>0</v>
      </c>
      <c r="AY2357" s="2"/>
      <c r="AZ2357" s="2"/>
      <c r="BA2357" s="2">
        <f t="shared" si="512"/>
        <v>0</v>
      </c>
      <c r="BB2357" s="2">
        <f t="shared" si="513"/>
        <v>1</v>
      </c>
      <c r="BC2357" s="2">
        <f t="shared" si="514"/>
        <v>0</v>
      </c>
      <c r="BD2357" s="2">
        <f t="shared" si="515"/>
        <v>1</v>
      </c>
      <c r="BE2357" s="2">
        <f t="shared" si="516"/>
        <v>1</v>
      </c>
      <c r="BF2357" s="2">
        <f t="shared" si="517"/>
        <v>1</v>
      </c>
      <c r="BG2357" s="2">
        <f t="shared" si="518"/>
        <v>0</v>
      </c>
      <c r="BH2357" s="2">
        <f t="shared" si="519"/>
        <v>0</v>
      </c>
    </row>
    <row r="2358" spans="1:60" x14ac:dyDescent="0.2">
      <c r="A2358" s="2">
        <v>2828</v>
      </c>
      <c r="B2358" s="2" t="s">
        <v>2916</v>
      </c>
      <c r="C2358" s="2" t="s">
        <v>3062</v>
      </c>
      <c r="D2358" s="2" t="s">
        <v>3170</v>
      </c>
      <c r="E2358" s="2">
        <v>5</v>
      </c>
      <c r="F2358" s="2">
        <v>15</v>
      </c>
      <c r="G2358" s="2">
        <v>11</v>
      </c>
      <c r="H2358" s="2" t="s">
        <v>94</v>
      </c>
      <c r="I2358" s="2">
        <v>64800</v>
      </c>
      <c r="J2358" s="2">
        <v>200</v>
      </c>
      <c r="K2358" s="2"/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2"/>
      <c r="AL2358" s="5">
        <v>3070</v>
      </c>
      <c r="AM2358" s="5">
        <v>6630</v>
      </c>
      <c r="AN2358" s="2"/>
      <c r="AO2358" s="2">
        <f t="shared" si="506"/>
        <v>0</v>
      </c>
      <c r="AP2358" s="2">
        <f t="shared" si="507"/>
        <v>0</v>
      </c>
      <c r="AQ2358" s="2">
        <f t="shared" si="508"/>
        <v>0</v>
      </c>
      <c r="AR2358" s="2"/>
      <c r="AS2358" s="2"/>
      <c r="AT2358" s="2"/>
      <c r="AU2358" s="2"/>
      <c r="AV2358" s="2">
        <f t="shared" si="509"/>
        <v>0</v>
      </c>
      <c r="AW2358" s="2">
        <f t="shared" si="510"/>
        <v>0</v>
      </c>
      <c r="AX2358" s="2">
        <f t="shared" si="511"/>
        <v>0</v>
      </c>
      <c r="AY2358" s="2"/>
      <c r="AZ2358" s="2"/>
      <c r="BA2358" s="2">
        <f t="shared" si="512"/>
        <v>0</v>
      </c>
      <c r="BB2358" s="2">
        <f t="shared" si="513"/>
        <v>0</v>
      </c>
      <c r="BC2358" s="2">
        <f t="shared" si="514"/>
        <v>1</v>
      </c>
      <c r="BD2358" s="2">
        <f t="shared" si="515"/>
        <v>1</v>
      </c>
      <c r="BE2358" s="2">
        <f t="shared" si="516"/>
        <v>1</v>
      </c>
      <c r="BF2358" s="2">
        <f t="shared" si="517"/>
        <v>1</v>
      </c>
      <c r="BG2358" s="2">
        <f t="shared" si="518"/>
        <v>0</v>
      </c>
      <c r="BH2358" s="2">
        <f t="shared" si="519"/>
        <v>0</v>
      </c>
    </row>
    <row r="2359" spans="1:60" x14ac:dyDescent="0.2">
      <c r="A2359" s="2">
        <v>2829</v>
      </c>
      <c r="B2359" s="2" t="s">
        <v>2916</v>
      </c>
      <c r="C2359" s="2" t="s">
        <v>3062</v>
      </c>
      <c r="D2359" s="2" t="s">
        <v>3171</v>
      </c>
      <c r="E2359" s="2">
        <v>4</v>
      </c>
      <c r="F2359" s="2">
        <v>8</v>
      </c>
      <c r="G2359" s="2">
        <v>2</v>
      </c>
      <c r="H2359" s="2" t="s">
        <v>400</v>
      </c>
      <c r="I2359" s="2">
        <v>51840</v>
      </c>
      <c r="J2359" s="2">
        <v>1000</v>
      </c>
      <c r="K2359" s="2"/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1</v>
      </c>
      <c r="AA2359" s="2">
        <v>0</v>
      </c>
      <c r="AB2359" s="2">
        <v>0</v>
      </c>
      <c r="AC2359" s="2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2"/>
      <c r="AL2359" s="5">
        <v>1290000</v>
      </c>
      <c r="AM2359" s="5">
        <v>9810000</v>
      </c>
      <c r="AN2359" s="2"/>
      <c r="AO2359" s="2">
        <f t="shared" si="506"/>
        <v>0</v>
      </c>
      <c r="AP2359" s="2">
        <f t="shared" si="507"/>
        <v>0</v>
      </c>
      <c r="AQ2359" s="2">
        <f t="shared" si="508"/>
        <v>0</v>
      </c>
      <c r="AR2359" s="2"/>
      <c r="AS2359" s="2"/>
      <c r="AT2359" s="2"/>
      <c r="AU2359" s="2"/>
      <c r="AV2359" s="2">
        <f t="shared" si="509"/>
        <v>0</v>
      </c>
      <c r="AW2359" s="2">
        <f t="shared" si="510"/>
        <v>0</v>
      </c>
      <c r="AX2359" s="2">
        <f t="shared" si="511"/>
        <v>1</v>
      </c>
      <c r="AY2359" s="2"/>
      <c r="AZ2359" s="2"/>
      <c r="BA2359" s="2">
        <f t="shared" si="512"/>
        <v>3</v>
      </c>
      <c r="BB2359" s="2">
        <f t="shared" si="513"/>
        <v>1</v>
      </c>
      <c r="BC2359" s="2">
        <f t="shared" si="514"/>
        <v>1</v>
      </c>
      <c r="BD2359" s="2">
        <f t="shared" si="515"/>
        <v>1</v>
      </c>
      <c r="BE2359" s="2">
        <f t="shared" si="516"/>
        <v>0</v>
      </c>
      <c r="BF2359" s="2">
        <f t="shared" si="517"/>
        <v>0</v>
      </c>
      <c r="BG2359" s="2">
        <f t="shared" si="518"/>
        <v>3</v>
      </c>
      <c r="BH2359" s="2">
        <f t="shared" si="519"/>
        <v>6</v>
      </c>
    </row>
    <row r="2360" spans="1:60" x14ac:dyDescent="0.2">
      <c r="A2360" s="2">
        <v>2830</v>
      </c>
      <c r="B2360" s="2" t="s">
        <v>2916</v>
      </c>
      <c r="C2360" s="2" t="s">
        <v>3062</v>
      </c>
      <c r="D2360" s="2" t="s">
        <v>3172</v>
      </c>
      <c r="E2360" s="2">
        <v>17</v>
      </c>
      <c r="F2360" s="2">
        <v>17</v>
      </c>
      <c r="G2360" s="2">
        <v>0</v>
      </c>
      <c r="H2360" s="2" t="s">
        <v>708</v>
      </c>
      <c r="I2360" s="2">
        <v>162720</v>
      </c>
      <c r="J2360" s="2">
        <v>3000</v>
      </c>
      <c r="K2360" s="2"/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2"/>
      <c r="AL2360" s="5">
        <v>37700</v>
      </c>
      <c r="AM2360" s="5">
        <v>37200</v>
      </c>
      <c r="AN2360" s="2"/>
      <c r="AO2360" s="2">
        <f t="shared" si="506"/>
        <v>0</v>
      </c>
      <c r="AP2360" s="2">
        <f t="shared" si="507"/>
        <v>0</v>
      </c>
      <c r="AQ2360" s="2">
        <f t="shared" si="508"/>
        <v>0</v>
      </c>
      <c r="AR2360" s="2"/>
      <c r="AS2360" s="2"/>
      <c r="AT2360" s="2"/>
      <c r="AU2360" s="2"/>
      <c r="AV2360" s="2">
        <f t="shared" si="509"/>
        <v>0</v>
      </c>
      <c r="AW2360" s="2">
        <f t="shared" si="510"/>
        <v>0</v>
      </c>
      <c r="AX2360" s="2">
        <f t="shared" si="511"/>
        <v>0</v>
      </c>
      <c r="AY2360" s="2"/>
      <c r="AZ2360" s="2"/>
      <c r="BA2360" s="2">
        <f t="shared" si="512"/>
        <v>0</v>
      </c>
      <c r="BB2360" s="2">
        <f t="shared" si="513"/>
        <v>0</v>
      </c>
      <c r="BC2360" s="2">
        <f t="shared" si="514"/>
        <v>0</v>
      </c>
      <c r="BD2360" s="2">
        <f t="shared" si="515"/>
        <v>1</v>
      </c>
      <c r="BE2360" s="2">
        <f t="shared" si="516"/>
        <v>0</v>
      </c>
      <c r="BF2360" s="2">
        <f t="shared" si="517"/>
        <v>0</v>
      </c>
      <c r="BG2360" s="2">
        <f t="shared" si="518"/>
        <v>0</v>
      </c>
      <c r="BH2360" s="2">
        <f t="shared" si="519"/>
        <v>0</v>
      </c>
    </row>
    <row r="2361" spans="1:60" x14ac:dyDescent="0.2">
      <c r="A2361" s="2">
        <v>2831</v>
      </c>
      <c r="B2361" s="2" t="s">
        <v>2916</v>
      </c>
      <c r="C2361" s="2" t="s">
        <v>3062</v>
      </c>
      <c r="D2361" s="2" t="s">
        <v>3173</v>
      </c>
      <c r="E2361" s="2">
        <v>6</v>
      </c>
      <c r="F2361" s="2">
        <v>12</v>
      </c>
      <c r="G2361" s="2">
        <v>8</v>
      </c>
      <c r="H2361" s="2" t="s">
        <v>209</v>
      </c>
      <c r="I2361" s="2">
        <v>28800</v>
      </c>
      <c r="J2361" s="2">
        <v>100</v>
      </c>
      <c r="K2361" s="2"/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2"/>
      <c r="AL2361" s="5">
        <v>4880000</v>
      </c>
      <c r="AM2361" s="5">
        <v>2860000</v>
      </c>
      <c r="AN2361" s="2"/>
      <c r="AO2361" s="2">
        <f t="shared" si="506"/>
        <v>0</v>
      </c>
      <c r="AP2361" s="2">
        <f t="shared" si="507"/>
        <v>0</v>
      </c>
      <c r="AQ2361" s="2">
        <f t="shared" si="508"/>
        <v>0</v>
      </c>
      <c r="AR2361" s="2"/>
      <c r="AS2361" s="2"/>
      <c r="AT2361" s="2"/>
      <c r="AU2361" s="2"/>
      <c r="AV2361" s="2">
        <f t="shared" si="509"/>
        <v>0</v>
      </c>
      <c r="AW2361" s="2">
        <f t="shared" si="510"/>
        <v>0</v>
      </c>
      <c r="AX2361" s="2">
        <f t="shared" si="511"/>
        <v>0</v>
      </c>
      <c r="AY2361" s="2"/>
      <c r="AZ2361" s="2"/>
      <c r="BA2361" s="2">
        <f t="shared" si="512"/>
        <v>0</v>
      </c>
      <c r="BB2361" s="2">
        <f t="shared" si="513"/>
        <v>0</v>
      </c>
      <c r="BC2361" s="2">
        <f t="shared" si="514"/>
        <v>0</v>
      </c>
      <c r="BD2361" s="2">
        <f t="shared" si="515"/>
        <v>1</v>
      </c>
      <c r="BE2361" s="2">
        <f t="shared" si="516"/>
        <v>0</v>
      </c>
      <c r="BF2361" s="2">
        <f t="shared" si="517"/>
        <v>1</v>
      </c>
      <c r="BG2361" s="2">
        <f t="shared" si="518"/>
        <v>0</v>
      </c>
      <c r="BH2361" s="2">
        <f t="shared" si="519"/>
        <v>0</v>
      </c>
    </row>
    <row r="2362" spans="1:60" x14ac:dyDescent="0.2">
      <c r="A2362" s="2">
        <v>2832</v>
      </c>
      <c r="B2362" s="2" t="s">
        <v>2916</v>
      </c>
      <c r="C2362" s="2" t="s">
        <v>3062</v>
      </c>
      <c r="D2362" s="2" t="s">
        <v>3174</v>
      </c>
      <c r="E2362" s="2">
        <v>6</v>
      </c>
      <c r="F2362" s="2">
        <v>10</v>
      </c>
      <c r="G2362" s="2">
        <v>7</v>
      </c>
      <c r="H2362" s="2" t="s">
        <v>180</v>
      </c>
      <c r="I2362" s="2">
        <v>21600</v>
      </c>
      <c r="J2362" s="2">
        <v>100</v>
      </c>
      <c r="K2362" s="2"/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2"/>
      <c r="AL2362" s="5">
        <v>308000</v>
      </c>
      <c r="AM2362" s="5">
        <v>503000</v>
      </c>
      <c r="AN2362" s="2"/>
      <c r="AO2362" s="2">
        <f t="shared" si="506"/>
        <v>0</v>
      </c>
      <c r="AP2362" s="2">
        <f t="shared" si="507"/>
        <v>0</v>
      </c>
      <c r="AQ2362" s="2">
        <f t="shared" si="508"/>
        <v>0</v>
      </c>
      <c r="AR2362" s="2"/>
      <c r="AS2362" s="2"/>
      <c r="AT2362" s="2"/>
      <c r="AU2362" s="2"/>
      <c r="AV2362" s="2">
        <f t="shared" si="509"/>
        <v>0</v>
      </c>
      <c r="AW2362" s="2">
        <f t="shared" si="510"/>
        <v>0</v>
      </c>
      <c r="AX2362" s="2">
        <f t="shared" si="511"/>
        <v>0</v>
      </c>
      <c r="AY2362" s="2"/>
      <c r="AZ2362" s="2"/>
      <c r="BA2362" s="2">
        <f t="shared" si="512"/>
        <v>0</v>
      </c>
      <c r="BB2362" s="2">
        <f t="shared" si="513"/>
        <v>0</v>
      </c>
      <c r="BC2362" s="2">
        <f t="shared" si="514"/>
        <v>1</v>
      </c>
      <c r="BD2362" s="2">
        <f t="shared" si="515"/>
        <v>1</v>
      </c>
      <c r="BE2362" s="2">
        <f t="shared" si="516"/>
        <v>0</v>
      </c>
      <c r="BF2362" s="2">
        <f t="shared" si="517"/>
        <v>1</v>
      </c>
      <c r="BG2362" s="2">
        <f t="shared" si="518"/>
        <v>0</v>
      </c>
      <c r="BH2362" s="2">
        <f t="shared" si="519"/>
        <v>0</v>
      </c>
    </row>
    <row r="2363" spans="1:60" x14ac:dyDescent="0.2">
      <c r="A2363" s="2">
        <v>2833</v>
      </c>
      <c r="B2363" s="2" t="s">
        <v>2916</v>
      </c>
      <c r="C2363" s="2" t="s">
        <v>3062</v>
      </c>
      <c r="D2363" s="2" t="s">
        <v>3175</v>
      </c>
      <c r="E2363" s="2">
        <v>6</v>
      </c>
      <c r="F2363" s="2">
        <v>8</v>
      </c>
      <c r="G2363" s="2">
        <v>7</v>
      </c>
      <c r="H2363" s="2" t="s">
        <v>104</v>
      </c>
      <c r="I2363" s="2">
        <v>20160</v>
      </c>
      <c r="J2363" s="2">
        <v>100</v>
      </c>
      <c r="K2363" s="2"/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2"/>
      <c r="AL2363" s="5">
        <v>565000</v>
      </c>
      <c r="AM2363" s="5">
        <v>308000</v>
      </c>
      <c r="AN2363" s="2"/>
      <c r="AO2363" s="2">
        <f t="shared" si="506"/>
        <v>0</v>
      </c>
      <c r="AP2363" s="2">
        <f t="shared" si="507"/>
        <v>0</v>
      </c>
      <c r="AQ2363" s="2">
        <f t="shared" si="508"/>
        <v>0</v>
      </c>
      <c r="AR2363" s="2"/>
      <c r="AS2363" s="2"/>
      <c r="AT2363" s="2"/>
      <c r="AU2363" s="2"/>
      <c r="AV2363" s="2">
        <f t="shared" si="509"/>
        <v>0</v>
      </c>
      <c r="AW2363" s="2">
        <f t="shared" si="510"/>
        <v>0</v>
      </c>
      <c r="AX2363" s="2">
        <f t="shared" si="511"/>
        <v>0</v>
      </c>
      <c r="AY2363" s="2"/>
      <c r="AZ2363" s="2"/>
      <c r="BA2363" s="2">
        <f t="shared" si="512"/>
        <v>0</v>
      </c>
      <c r="BB2363" s="2">
        <f t="shared" si="513"/>
        <v>0</v>
      </c>
      <c r="BC2363" s="2">
        <f t="shared" si="514"/>
        <v>0</v>
      </c>
      <c r="BD2363" s="2">
        <f t="shared" si="515"/>
        <v>1</v>
      </c>
      <c r="BE2363" s="2">
        <f t="shared" si="516"/>
        <v>0</v>
      </c>
      <c r="BF2363" s="2">
        <f t="shared" si="517"/>
        <v>1</v>
      </c>
      <c r="BG2363" s="2">
        <f t="shared" si="518"/>
        <v>0</v>
      </c>
      <c r="BH2363" s="2">
        <f t="shared" si="519"/>
        <v>0</v>
      </c>
    </row>
    <row r="2364" spans="1:60" x14ac:dyDescent="0.2">
      <c r="A2364" s="2">
        <v>2834</v>
      </c>
      <c r="B2364" s="2" t="s">
        <v>2916</v>
      </c>
      <c r="C2364" s="2" t="s">
        <v>3062</v>
      </c>
      <c r="D2364" s="2" t="s">
        <v>3176</v>
      </c>
      <c r="E2364" s="2">
        <v>7</v>
      </c>
      <c r="F2364" s="2">
        <v>12</v>
      </c>
      <c r="G2364" s="2">
        <v>8</v>
      </c>
      <c r="H2364" s="2" t="s">
        <v>80</v>
      </c>
      <c r="I2364" s="2">
        <v>1440</v>
      </c>
      <c r="J2364" s="2">
        <v>100</v>
      </c>
      <c r="K2364" s="2"/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1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2"/>
      <c r="AL2364" s="5">
        <v>1020000</v>
      </c>
      <c r="AM2364" s="5">
        <v>858000</v>
      </c>
      <c r="AN2364" s="2"/>
      <c r="AO2364" s="2">
        <f t="shared" si="506"/>
        <v>0</v>
      </c>
      <c r="AP2364" s="2">
        <f t="shared" si="507"/>
        <v>0</v>
      </c>
      <c r="AQ2364" s="2">
        <f t="shared" si="508"/>
        <v>0</v>
      </c>
      <c r="AR2364" s="2"/>
      <c r="AS2364" s="2"/>
      <c r="AT2364" s="2"/>
      <c r="AU2364" s="2"/>
      <c r="AV2364" s="2">
        <f t="shared" si="509"/>
        <v>0</v>
      </c>
      <c r="AW2364" s="2">
        <f t="shared" si="510"/>
        <v>0</v>
      </c>
      <c r="AX2364" s="2">
        <f t="shared" si="511"/>
        <v>1</v>
      </c>
      <c r="AY2364" s="2"/>
      <c r="AZ2364" s="2"/>
      <c r="BA2364" s="2">
        <f t="shared" si="512"/>
        <v>3</v>
      </c>
      <c r="BB2364" s="2">
        <f t="shared" si="513"/>
        <v>0</v>
      </c>
      <c r="BC2364" s="2">
        <f t="shared" si="514"/>
        <v>0</v>
      </c>
      <c r="BD2364" s="2">
        <f t="shared" si="515"/>
        <v>0</v>
      </c>
      <c r="BE2364" s="2">
        <f t="shared" si="516"/>
        <v>0</v>
      </c>
      <c r="BF2364" s="2">
        <f t="shared" si="517"/>
        <v>1</v>
      </c>
      <c r="BG2364" s="2">
        <f t="shared" si="518"/>
        <v>2</v>
      </c>
      <c r="BH2364" s="2">
        <f t="shared" si="519"/>
        <v>5</v>
      </c>
    </row>
    <row r="2365" spans="1:60" x14ac:dyDescent="0.2">
      <c r="A2365" s="2">
        <v>2835</v>
      </c>
      <c r="B2365" s="2" t="s">
        <v>2916</v>
      </c>
      <c r="C2365" s="2" t="s">
        <v>3062</v>
      </c>
      <c r="D2365" s="2" t="s">
        <v>3177</v>
      </c>
      <c r="E2365" s="2">
        <v>7</v>
      </c>
      <c r="F2365" s="2">
        <v>9</v>
      </c>
      <c r="G2365" s="2">
        <v>5</v>
      </c>
      <c r="H2365" s="2" t="s">
        <v>80</v>
      </c>
      <c r="I2365" s="2">
        <v>1440</v>
      </c>
      <c r="J2365" s="2">
        <v>100</v>
      </c>
      <c r="K2365" s="2"/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1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2"/>
      <c r="AL2365" s="5">
        <v>644000</v>
      </c>
      <c r="AM2365" s="5">
        <v>506000</v>
      </c>
      <c r="AN2365" s="2"/>
      <c r="AO2365" s="2">
        <f t="shared" si="506"/>
        <v>0</v>
      </c>
      <c r="AP2365" s="2">
        <f t="shared" si="507"/>
        <v>0</v>
      </c>
      <c r="AQ2365" s="2">
        <f t="shared" si="508"/>
        <v>0</v>
      </c>
      <c r="AR2365" s="2"/>
      <c r="AS2365" s="2"/>
      <c r="AT2365" s="2"/>
      <c r="AU2365" s="2"/>
      <c r="AV2365" s="2">
        <f t="shared" si="509"/>
        <v>0</v>
      </c>
      <c r="AW2365" s="2">
        <f t="shared" si="510"/>
        <v>0</v>
      </c>
      <c r="AX2365" s="2">
        <f t="shared" si="511"/>
        <v>1</v>
      </c>
      <c r="AY2365" s="2"/>
      <c r="AZ2365" s="2"/>
      <c r="BA2365" s="2">
        <f t="shared" si="512"/>
        <v>3</v>
      </c>
      <c r="BB2365" s="2">
        <f t="shared" si="513"/>
        <v>0</v>
      </c>
      <c r="BC2365" s="2">
        <f t="shared" si="514"/>
        <v>0</v>
      </c>
      <c r="BD2365" s="2">
        <f t="shared" si="515"/>
        <v>0</v>
      </c>
      <c r="BE2365" s="2">
        <f t="shared" si="516"/>
        <v>0</v>
      </c>
      <c r="BF2365" s="2">
        <f t="shared" si="517"/>
        <v>1</v>
      </c>
      <c r="BG2365" s="2">
        <f t="shared" si="518"/>
        <v>2</v>
      </c>
      <c r="BH2365" s="2">
        <f t="shared" si="519"/>
        <v>5</v>
      </c>
    </row>
    <row r="2366" spans="1:60" x14ac:dyDescent="0.2">
      <c r="A2366" s="2">
        <v>2836</v>
      </c>
      <c r="B2366" s="2" t="s">
        <v>2916</v>
      </c>
      <c r="C2366" s="2" t="s">
        <v>3062</v>
      </c>
      <c r="D2366" s="2" t="s">
        <v>3178</v>
      </c>
      <c r="E2366" s="2">
        <v>5</v>
      </c>
      <c r="F2366" s="2">
        <v>4</v>
      </c>
      <c r="G2366" s="2">
        <v>1</v>
      </c>
      <c r="H2366" s="2" t="s">
        <v>3179</v>
      </c>
      <c r="I2366" s="2">
        <v>475200</v>
      </c>
      <c r="J2366" s="2">
        <v>50000</v>
      </c>
      <c r="K2366" s="2"/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2"/>
      <c r="AL2366" s="5">
        <v>80500</v>
      </c>
      <c r="AM2366" s="5">
        <v>62800</v>
      </c>
      <c r="AN2366" s="2"/>
      <c r="AO2366" s="2">
        <f t="shared" si="506"/>
        <v>0</v>
      </c>
      <c r="AP2366" s="2">
        <f t="shared" si="507"/>
        <v>0</v>
      </c>
      <c r="AQ2366" s="2">
        <f t="shared" si="508"/>
        <v>0</v>
      </c>
      <c r="AR2366" s="2"/>
      <c r="AS2366" s="2"/>
      <c r="AT2366" s="2"/>
      <c r="AU2366" s="2"/>
      <c r="AV2366" s="2">
        <f t="shared" si="509"/>
        <v>0</v>
      </c>
      <c r="AW2366" s="2">
        <f t="shared" si="510"/>
        <v>0</v>
      </c>
      <c r="AX2366" s="2">
        <f t="shared" si="511"/>
        <v>0</v>
      </c>
      <c r="AY2366" s="2"/>
      <c r="AZ2366" s="2"/>
      <c r="BA2366" s="2">
        <f t="shared" si="512"/>
        <v>0</v>
      </c>
      <c r="BB2366" s="2">
        <f t="shared" si="513"/>
        <v>0</v>
      </c>
      <c r="BC2366" s="2">
        <f t="shared" si="514"/>
        <v>0</v>
      </c>
      <c r="BD2366" s="2">
        <f t="shared" si="515"/>
        <v>1</v>
      </c>
      <c r="BE2366" s="2">
        <f t="shared" si="516"/>
        <v>0</v>
      </c>
      <c r="BF2366" s="2">
        <f t="shared" si="517"/>
        <v>0</v>
      </c>
      <c r="BG2366" s="2">
        <f t="shared" si="518"/>
        <v>0</v>
      </c>
      <c r="BH2366" s="2">
        <f t="shared" si="519"/>
        <v>0</v>
      </c>
    </row>
    <row r="2367" spans="1:60" x14ac:dyDescent="0.2">
      <c r="A2367" s="2">
        <v>2837</v>
      </c>
      <c r="B2367" s="2" t="s">
        <v>2916</v>
      </c>
      <c r="C2367" s="2" t="s">
        <v>3062</v>
      </c>
      <c r="D2367" s="2" t="s">
        <v>3180</v>
      </c>
      <c r="E2367" s="2">
        <v>6</v>
      </c>
      <c r="F2367" s="2">
        <v>8</v>
      </c>
      <c r="G2367" s="2">
        <v>6</v>
      </c>
      <c r="H2367" s="2" t="s">
        <v>80</v>
      </c>
      <c r="I2367" s="2">
        <v>1440</v>
      </c>
      <c r="J2367" s="2">
        <v>100</v>
      </c>
      <c r="K2367" s="2"/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2"/>
      <c r="AL2367" s="5">
        <v>216000</v>
      </c>
      <c r="AM2367" s="5">
        <v>313000</v>
      </c>
      <c r="AN2367" s="2"/>
      <c r="AO2367" s="2">
        <f t="shared" si="506"/>
        <v>0</v>
      </c>
      <c r="AP2367" s="2">
        <f t="shared" si="507"/>
        <v>0</v>
      </c>
      <c r="AQ2367" s="2">
        <f t="shared" si="508"/>
        <v>0</v>
      </c>
      <c r="AR2367" s="2"/>
      <c r="AS2367" s="2"/>
      <c r="AT2367" s="2"/>
      <c r="AU2367" s="2"/>
      <c r="AV2367" s="2">
        <f t="shared" si="509"/>
        <v>0</v>
      </c>
      <c r="AW2367" s="2">
        <f t="shared" si="510"/>
        <v>0</v>
      </c>
      <c r="AX2367" s="2">
        <f t="shared" si="511"/>
        <v>0</v>
      </c>
      <c r="AY2367" s="2"/>
      <c r="AZ2367" s="2"/>
      <c r="BA2367" s="2">
        <f t="shared" si="512"/>
        <v>0</v>
      </c>
      <c r="BB2367" s="2">
        <f t="shared" si="513"/>
        <v>0</v>
      </c>
      <c r="BC2367" s="2">
        <f t="shared" si="514"/>
        <v>0</v>
      </c>
      <c r="BD2367" s="2">
        <f t="shared" si="515"/>
        <v>0</v>
      </c>
      <c r="BE2367" s="2">
        <f t="shared" si="516"/>
        <v>0</v>
      </c>
      <c r="BF2367" s="2">
        <f t="shared" si="517"/>
        <v>1</v>
      </c>
      <c r="BG2367" s="2">
        <f t="shared" si="518"/>
        <v>0</v>
      </c>
      <c r="BH2367" s="2">
        <f t="shared" si="519"/>
        <v>0</v>
      </c>
    </row>
    <row r="2368" spans="1:60" x14ac:dyDescent="0.2">
      <c r="A2368" s="2">
        <v>2838</v>
      </c>
      <c r="B2368" s="2" t="s">
        <v>2916</v>
      </c>
      <c r="C2368" s="2" t="s">
        <v>3062</v>
      </c>
      <c r="D2368" s="2" t="s">
        <v>3181</v>
      </c>
      <c r="E2368" s="2">
        <v>0</v>
      </c>
      <c r="F2368" s="2">
        <v>0</v>
      </c>
      <c r="G2368" s="2">
        <v>0</v>
      </c>
      <c r="H2368" s="2"/>
      <c r="I2368" s="2">
        <v>0</v>
      </c>
      <c r="J2368" s="2">
        <v>0</v>
      </c>
      <c r="K2368" s="2"/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2"/>
      <c r="AL2368" s="5">
        <v>10</v>
      </c>
      <c r="AM2368" s="5">
        <v>59</v>
      </c>
      <c r="AN2368" s="2"/>
      <c r="AO2368" s="2">
        <f t="shared" si="506"/>
        <v>0</v>
      </c>
      <c r="AP2368" s="2">
        <f t="shared" si="507"/>
        <v>0</v>
      </c>
      <c r="AQ2368" s="2">
        <f t="shared" si="508"/>
        <v>0</v>
      </c>
      <c r="AR2368" s="2"/>
      <c r="AS2368" s="2"/>
      <c r="AT2368" s="2"/>
      <c r="AU2368" s="2"/>
      <c r="AV2368" s="2">
        <f t="shared" si="509"/>
        <v>0</v>
      </c>
      <c r="AW2368" s="2">
        <f t="shared" si="510"/>
        <v>0</v>
      </c>
      <c r="AX2368" s="2">
        <f t="shared" si="511"/>
        <v>0</v>
      </c>
      <c r="AY2368" s="2"/>
      <c r="AZ2368" s="2"/>
      <c r="BA2368" s="2">
        <f t="shared" si="512"/>
        <v>0</v>
      </c>
      <c r="BB2368" s="2">
        <f t="shared" si="513"/>
        <v>0</v>
      </c>
      <c r="BC2368" s="2">
        <f t="shared" si="514"/>
        <v>1</v>
      </c>
      <c r="BD2368" s="2">
        <f t="shared" si="515"/>
        <v>0</v>
      </c>
      <c r="BE2368" s="2">
        <f t="shared" si="516"/>
        <v>0</v>
      </c>
      <c r="BF2368" s="2">
        <f t="shared" si="517"/>
        <v>0</v>
      </c>
      <c r="BG2368" s="2">
        <f t="shared" si="518"/>
        <v>0</v>
      </c>
      <c r="BH2368" s="2">
        <f t="shared" si="519"/>
        <v>0</v>
      </c>
    </row>
    <row r="2369" spans="1:60" x14ac:dyDescent="0.2">
      <c r="A2369" s="2">
        <v>2839</v>
      </c>
      <c r="B2369" s="2" t="s">
        <v>2916</v>
      </c>
      <c r="C2369" s="2" t="s">
        <v>3062</v>
      </c>
      <c r="D2369" s="2" t="s">
        <v>3182</v>
      </c>
      <c r="E2369" s="2">
        <v>9</v>
      </c>
      <c r="F2369" s="2">
        <v>6</v>
      </c>
      <c r="G2369" s="2">
        <v>6</v>
      </c>
      <c r="H2369" s="2" t="s">
        <v>204</v>
      </c>
      <c r="I2369" s="2">
        <v>7200</v>
      </c>
      <c r="J2369" s="2">
        <v>100</v>
      </c>
      <c r="K2369" s="2"/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2"/>
      <c r="AL2369" s="5">
        <v>317000</v>
      </c>
      <c r="AM2369" s="5">
        <v>367000</v>
      </c>
      <c r="AN2369" s="2"/>
      <c r="AO2369" s="2">
        <f t="shared" si="506"/>
        <v>0</v>
      </c>
      <c r="AP2369" s="2">
        <f t="shared" si="507"/>
        <v>0</v>
      </c>
      <c r="AQ2369" s="2">
        <f t="shared" si="508"/>
        <v>0</v>
      </c>
      <c r="AR2369" s="2"/>
      <c r="AS2369" s="2"/>
      <c r="AT2369" s="2"/>
      <c r="AU2369" s="2"/>
      <c r="AV2369" s="2">
        <f t="shared" si="509"/>
        <v>0</v>
      </c>
      <c r="AW2369" s="2">
        <f t="shared" si="510"/>
        <v>0</v>
      </c>
      <c r="AX2369" s="2">
        <f t="shared" si="511"/>
        <v>0</v>
      </c>
      <c r="AY2369" s="2"/>
      <c r="AZ2369" s="2"/>
      <c r="BA2369" s="2">
        <f t="shared" si="512"/>
        <v>0</v>
      </c>
      <c r="BB2369" s="2">
        <f t="shared" si="513"/>
        <v>0</v>
      </c>
      <c r="BC2369" s="2">
        <f t="shared" si="514"/>
        <v>0</v>
      </c>
      <c r="BD2369" s="2">
        <f t="shared" si="515"/>
        <v>1</v>
      </c>
      <c r="BE2369" s="2">
        <f t="shared" si="516"/>
        <v>0</v>
      </c>
      <c r="BF2369" s="2">
        <f t="shared" si="517"/>
        <v>1</v>
      </c>
      <c r="BG2369" s="2">
        <f t="shared" si="518"/>
        <v>0</v>
      </c>
      <c r="BH2369" s="2">
        <f t="shared" si="519"/>
        <v>0</v>
      </c>
    </row>
    <row r="2370" spans="1:60" x14ac:dyDescent="0.2">
      <c r="A2370" s="2">
        <v>2840</v>
      </c>
      <c r="B2370" s="2" t="s">
        <v>2916</v>
      </c>
      <c r="C2370" s="2" t="s">
        <v>3062</v>
      </c>
      <c r="D2370" s="2" t="s">
        <v>3183</v>
      </c>
      <c r="E2370" s="2">
        <v>9</v>
      </c>
      <c r="F2370" s="2">
        <v>5</v>
      </c>
      <c r="G2370" s="2">
        <v>5</v>
      </c>
      <c r="H2370" s="2" t="s">
        <v>204</v>
      </c>
      <c r="I2370" s="2">
        <v>7200</v>
      </c>
      <c r="J2370" s="2">
        <v>100</v>
      </c>
      <c r="K2370" s="2"/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2"/>
      <c r="AL2370" s="5">
        <v>283000</v>
      </c>
      <c r="AM2370" s="5">
        <v>313000</v>
      </c>
      <c r="AN2370" s="2"/>
      <c r="AO2370" s="2">
        <f t="shared" si="506"/>
        <v>0</v>
      </c>
      <c r="AP2370" s="2">
        <f t="shared" si="507"/>
        <v>0</v>
      </c>
      <c r="AQ2370" s="2">
        <f t="shared" si="508"/>
        <v>0</v>
      </c>
      <c r="AR2370" s="2"/>
      <c r="AS2370" s="2"/>
      <c r="AT2370" s="2"/>
      <c r="AU2370" s="2"/>
      <c r="AV2370" s="2">
        <f t="shared" si="509"/>
        <v>0</v>
      </c>
      <c r="AW2370" s="2">
        <f t="shared" si="510"/>
        <v>0</v>
      </c>
      <c r="AX2370" s="2">
        <f t="shared" si="511"/>
        <v>0</v>
      </c>
      <c r="AY2370" s="2"/>
      <c r="AZ2370" s="2"/>
      <c r="BA2370" s="2">
        <f t="shared" si="512"/>
        <v>0</v>
      </c>
      <c r="BB2370" s="2">
        <f t="shared" si="513"/>
        <v>0</v>
      </c>
      <c r="BC2370" s="2">
        <f t="shared" si="514"/>
        <v>0</v>
      </c>
      <c r="BD2370" s="2">
        <f t="shared" si="515"/>
        <v>1</v>
      </c>
      <c r="BE2370" s="2">
        <f t="shared" si="516"/>
        <v>0</v>
      </c>
      <c r="BF2370" s="2">
        <f t="shared" si="517"/>
        <v>1</v>
      </c>
      <c r="BG2370" s="2">
        <f t="shared" si="518"/>
        <v>0</v>
      </c>
      <c r="BH2370" s="2">
        <f t="shared" si="519"/>
        <v>0</v>
      </c>
    </row>
    <row r="2371" spans="1:60" x14ac:dyDescent="0.2">
      <c r="A2371" s="2">
        <v>2841</v>
      </c>
      <c r="B2371" s="2" t="s">
        <v>2916</v>
      </c>
      <c r="C2371" s="2" t="s">
        <v>3062</v>
      </c>
      <c r="D2371" s="2" t="s">
        <v>3184</v>
      </c>
      <c r="E2371" s="2">
        <v>4</v>
      </c>
      <c r="F2371" s="2">
        <v>7</v>
      </c>
      <c r="G2371" s="2">
        <v>5</v>
      </c>
      <c r="H2371" s="2" t="s">
        <v>80</v>
      </c>
      <c r="I2371" s="2">
        <v>1440</v>
      </c>
      <c r="J2371" s="2">
        <v>100</v>
      </c>
      <c r="K2371" s="2"/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2"/>
      <c r="AL2371" s="5">
        <v>81100</v>
      </c>
      <c r="AM2371" s="5">
        <v>76900</v>
      </c>
      <c r="AN2371" s="2"/>
      <c r="AO2371" s="2">
        <f t="shared" si="506"/>
        <v>0</v>
      </c>
      <c r="AP2371" s="2">
        <f t="shared" si="507"/>
        <v>0</v>
      </c>
      <c r="AQ2371" s="2">
        <f t="shared" si="508"/>
        <v>0</v>
      </c>
      <c r="AR2371" s="2"/>
      <c r="AS2371" s="2"/>
      <c r="AT2371" s="2"/>
      <c r="AU2371" s="2"/>
      <c r="AV2371" s="2">
        <f t="shared" si="509"/>
        <v>0</v>
      </c>
      <c r="AW2371" s="2">
        <f t="shared" si="510"/>
        <v>0</v>
      </c>
      <c r="AX2371" s="2">
        <f t="shared" si="511"/>
        <v>0</v>
      </c>
      <c r="AY2371" s="2"/>
      <c r="AZ2371" s="2"/>
      <c r="BA2371" s="2">
        <f t="shared" si="512"/>
        <v>0</v>
      </c>
      <c r="BB2371" s="2">
        <f t="shared" si="513"/>
        <v>0</v>
      </c>
      <c r="BC2371" s="2">
        <f t="shared" si="514"/>
        <v>0</v>
      </c>
      <c r="BD2371" s="2">
        <f t="shared" si="515"/>
        <v>0</v>
      </c>
      <c r="BE2371" s="2">
        <f t="shared" si="516"/>
        <v>0</v>
      </c>
      <c r="BF2371" s="2">
        <f t="shared" si="517"/>
        <v>1</v>
      </c>
      <c r="BG2371" s="2">
        <f t="shared" si="518"/>
        <v>0</v>
      </c>
      <c r="BH2371" s="2">
        <f t="shared" si="519"/>
        <v>0</v>
      </c>
    </row>
    <row r="2372" spans="1:60" x14ac:dyDescent="0.2">
      <c r="A2372" s="2">
        <v>2842</v>
      </c>
      <c r="B2372" s="2" t="s">
        <v>2916</v>
      </c>
      <c r="C2372" s="2" t="s">
        <v>3062</v>
      </c>
      <c r="D2372" s="2" t="s">
        <v>3185</v>
      </c>
      <c r="E2372" s="2">
        <v>9</v>
      </c>
      <c r="F2372" s="2">
        <v>7</v>
      </c>
      <c r="G2372" s="2">
        <v>0</v>
      </c>
      <c r="H2372" s="2" t="s">
        <v>137</v>
      </c>
      <c r="I2372" s="2">
        <v>5760</v>
      </c>
      <c r="J2372" s="2">
        <v>100</v>
      </c>
      <c r="K2372" s="2"/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4">
        <v>0</v>
      </c>
      <c r="AE2372" s="4">
        <v>0</v>
      </c>
      <c r="AF2372" s="4">
        <v>1</v>
      </c>
      <c r="AG2372" s="4">
        <v>0</v>
      </c>
      <c r="AH2372" s="4">
        <v>0</v>
      </c>
      <c r="AI2372" s="4">
        <v>0</v>
      </c>
      <c r="AJ2372" s="4">
        <v>0</v>
      </c>
      <c r="AK2372" s="2"/>
      <c r="AL2372" s="5">
        <v>105000</v>
      </c>
      <c r="AM2372" s="5">
        <v>105000</v>
      </c>
      <c r="AN2372" s="2"/>
      <c r="AO2372" s="2">
        <f t="shared" ref="AO2372:AO2435" si="520">SUM(L2372:S2372)</f>
        <v>0</v>
      </c>
      <c r="AP2372" s="2">
        <f t="shared" ref="AP2372:AP2435" si="521">T2372+U2372</f>
        <v>0</v>
      </c>
      <c r="AQ2372" s="2">
        <f t="shared" ref="AQ2372:AQ2435" si="522">W2372</f>
        <v>0</v>
      </c>
      <c r="AR2372" s="2"/>
      <c r="AS2372" s="2"/>
      <c r="AT2372" s="2"/>
      <c r="AU2372" s="2"/>
      <c r="AV2372" s="2">
        <f t="shared" ref="AV2372:AV2435" si="523">AI2372+AJ2372</f>
        <v>0</v>
      </c>
      <c r="AW2372" s="2">
        <f t="shared" ref="AW2372:AW2435" si="524">V2372</f>
        <v>0</v>
      </c>
      <c r="AX2372" s="2">
        <f t="shared" ref="AX2372:AX2435" si="525">SUM(X2372:AH2372)</f>
        <v>1</v>
      </c>
      <c r="AY2372" s="2"/>
      <c r="AZ2372" s="2"/>
      <c r="BA2372" s="2">
        <f t="shared" ref="BA2372:BA2435" si="526">AN2372*4+AO2372*4+AP2372*4+AQ2372*3+AR2372*4+AS2372*4+(AT2372+AU2372+AV2372)*4+AW2372*4+AX2372*3-AY2372*3+AZ2372*4</f>
        <v>3</v>
      </c>
      <c r="BB2372" s="2">
        <f t="shared" ref="BB2372:BB2435" si="527">IF(AM2372&gt;3000000,1,0)</f>
        <v>0</v>
      </c>
      <c r="BC2372" s="2">
        <f t="shared" ref="BC2372:BC2435" si="528">IF(AM2372/AL2372&gt;1.5,1,0)</f>
        <v>0</v>
      </c>
      <c r="BD2372" s="2">
        <f t="shared" ref="BD2372:BD2435" si="529">IF(AND(I2372&gt;1440,I2372&lt;365*1440),1,0)</f>
        <v>1</v>
      </c>
      <c r="BE2372" s="2">
        <f t="shared" ref="BE2372:BE2435" si="530">IF(AND(J2372&gt;=200,J2372&lt;1000),1,0)</f>
        <v>0</v>
      </c>
      <c r="BF2372" s="2">
        <f t="shared" ref="BF2372:BF2435" si="531">IF(G2372&gt;=3,1,0)</f>
        <v>0</v>
      </c>
      <c r="BG2372" s="2">
        <f t="shared" ref="BG2372:BG2435" si="532">IF(BA2372&gt;0,BB2372+BC2372+BD2372+BE2372+BF2372*2,0)</f>
        <v>1</v>
      </c>
      <c r="BH2372" s="2">
        <f t="shared" ref="BH2372:BH2435" si="533">BA2372+BG2372</f>
        <v>4</v>
      </c>
    </row>
    <row r="2373" spans="1:60" x14ac:dyDescent="0.2">
      <c r="A2373" s="2">
        <v>2843</v>
      </c>
      <c r="B2373" s="2" t="s">
        <v>2916</v>
      </c>
      <c r="C2373" s="2" t="s">
        <v>3062</v>
      </c>
      <c r="D2373" s="2" t="s">
        <v>3186</v>
      </c>
      <c r="E2373" s="2">
        <v>4</v>
      </c>
      <c r="F2373" s="2">
        <v>11</v>
      </c>
      <c r="G2373" s="2">
        <v>4</v>
      </c>
      <c r="H2373" s="2" t="s">
        <v>137</v>
      </c>
      <c r="I2373" s="2">
        <v>5760</v>
      </c>
      <c r="J2373" s="2">
        <v>100</v>
      </c>
      <c r="K2373" s="2"/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2"/>
      <c r="AL2373" s="5">
        <v>14700</v>
      </c>
      <c r="AM2373" s="5">
        <v>14700</v>
      </c>
      <c r="AN2373" s="2"/>
      <c r="AO2373" s="2">
        <f t="shared" si="520"/>
        <v>0</v>
      </c>
      <c r="AP2373" s="2">
        <f t="shared" si="521"/>
        <v>0</v>
      </c>
      <c r="AQ2373" s="2">
        <f t="shared" si="522"/>
        <v>0</v>
      </c>
      <c r="AR2373" s="2"/>
      <c r="AS2373" s="2"/>
      <c r="AT2373" s="2"/>
      <c r="AU2373" s="2"/>
      <c r="AV2373" s="2">
        <f t="shared" si="523"/>
        <v>0</v>
      </c>
      <c r="AW2373" s="2">
        <f t="shared" si="524"/>
        <v>0</v>
      </c>
      <c r="AX2373" s="2">
        <f t="shared" si="525"/>
        <v>0</v>
      </c>
      <c r="AY2373" s="2"/>
      <c r="AZ2373" s="2"/>
      <c r="BA2373" s="2">
        <f t="shared" si="526"/>
        <v>0</v>
      </c>
      <c r="BB2373" s="2">
        <f t="shared" si="527"/>
        <v>0</v>
      </c>
      <c r="BC2373" s="2">
        <f t="shared" si="528"/>
        <v>0</v>
      </c>
      <c r="BD2373" s="2">
        <f t="shared" si="529"/>
        <v>1</v>
      </c>
      <c r="BE2373" s="2">
        <f t="shared" si="530"/>
        <v>0</v>
      </c>
      <c r="BF2373" s="2">
        <f t="shared" si="531"/>
        <v>1</v>
      </c>
      <c r="BG2373" s="2">
        <f t="shared" si="532"/>
        <v>0</v>
      </c>
      <c r="BH2373" s="2">
        <f t="shared" si="533"/>
        <v>0</v>
      </c>
    </row>
    <row r="2374" spans="1:60" x14ac:dyDescent="0.2">
      <c r="A2374" s="2">
        <v>2844</v>
      </c>
      <c r="B2374" s="2" t="s">
        <v>2916</v>
      </c>
      <c r="C2374" s="2" t="s">
        <v>3062</v>
      </c>
      <c r="D2374" s="2" t="s">
        <v>3187</v>
      </c>
      <c r="E2374" s="2">
        <v>4</v>
      </c>
      <c r="F2374" s="2">
        <v>11</v>
      </c>
      <c r="G2374" s="2">
        <v>4</v>
      </c>
      <c r="H2374" s="2" t="s">
        <v>137</v>
      </c>
      <c r="I2374" s="2">
        <v>5760</v>
      </c>
      <c r="J2374" s="2">
        <v>100</v>
      </c>
      <c r="K2374" s="2"/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2"/>
      <c r="AL2374" s="5">
        <v>14800</v>
      </c>
      <c r="AM2374" s="5">
        <v>10800</v>
      </c>
      <c r="AN2374" s="2"/>
      <c r="AO2374" s="2">
        <f t="shared" si="520"/>
        <v>0</v>
      </c>
      <c r="AP2374" s="2">
        <f t="shared" si="521"/>
        <v>0</v>
      </c>
      <c r="AQ2374" s="2">
        <f t="shared" si="522"/>
        <v>0</v>
      </c>
      <c r="AR2374" s="2"/>
      <c r="AS2374" s="2"/>
      <c r="AT2374" s="2"/>
      <c r="AU2374" s="2"/>
      <c r="AV2374" s="2">
        <f t="shared" si="523"/>
        <v>0</v>
      </c>
      <c r="AW2374" s="2">
        <f t="shared" si="524"/>
        <v>0</v>
      </c>
      <c r="AX2374" s="2">
        <f t="shared" si="525"/>
        <v>0</v>
      </c>
      <c r="AY2374" s="2"/>
      <c r="AZ2374" s="2"/>
      <c r="BA2374" s="2">
        <f t="shared" si="526"/>
        <v>0</v>
      </c>
      <c r="BB2374" s="2">
        <f t="shared" si="527"/>
        <v>0</v>
      </c>
      <c r="BC2374" s="2">
        <f t="shared" si="528"/>
        <v>0</v>
      </c>
      <c r="BD2374" s="2">
        <f t="shared" si="529"/>
        <v>1</v>
      </c>
      <c r="BE2374" s="2">
        <f t="shared" si="530"/>
        <v>0</v>
      </c>
      <c r="BF2374" s="2">
        <f t="shared" si="531"/>
        <v>1</v>
      </c>
      <c r="BG2374" s="2">
        <f t="shared" si="532"/>
        <v>0</v>
      </c>
      <c r="BH2374" s="2">
        <f t="shared" si="533"/>
        <v>0</v>
      </c>
    </row>
    <row r="2375" spans="1:60" x14ac:dyDescent="0.2">
      <c r="A2375" s="2">
        <v>2845</v>
      </c>
      <c r="B2375" s="2" t="s">
        <v>2916</v>
      </c>
      <c r="C2375" s="2" t="s">
        <v>3062</v>
      </c>
      <c r="D2375" s="2" t="s">
        <v>3188</v>
      </c>
      <c r="E2375" s="2">
        <v>9</v>
      </c>
      <c r="F2375" s="2">
        <v>7</v>
      </c>
      <c r="G2375" s="2">
        <v>0</v>
      </c>
      <c r="H2375" s="2" t="s">
        <v>137</v>
      </c>
      <c r="I2375" s="2">
        <v>5760</v>
      </c>
      <c r="J2375" s="2">
        <v>100</v>
      </c>
      <c r="K2375" s="2"/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4">
        <v>0</v>
      </c>
      <c r="AE2375" s="4">
        <v>0</v>
      </c>
      <c r="AF2375" s="4">
        <v>1</v>
      </c>
      <c r="AG2375" s="4">
        <v>0</v>
      </c>
      <c r="AH2375" s="4">
        <v>0</v>
      </c>
      <c r="AI2375" s="4">
        <v>0</v>
      </c>
      <c r="AJ2375" s="4">
        <v>0</v>
      </c>
      <c r="AK2375" s="2"/>
      <c r="AL2375" s="5">
        <v>8780</v>
      </c>
      <c r="AM2375" s="5">
        <v>8780</v>
      </c>
      <c r="AN2375" s="2"/>
      <c r="AO2375" s="2">
        <f t="shared" si="520"/>
        <v>0</v>
      </c>
      <c r="AP2375" s="2">
        <f t="shared" si="521"/>
        <v>0</v>
      </c>
      <c r="AQ2375" s="2">
        <f t="shared" si="522"/>
        <v>0</v>
      </c>
      <c r="AR2375" s="2"/>
      <c r="AS2375" s="2"/>
      <c r="AT2375" s="2"/>
      <c r="AU2375" s="2"/>
      <c r="AV2375" s="2">
        <f t="shared" si="523"/>
        <v>0</v>
      </c>
      <c r="AW2375" s="2">
        <f t="shared" si="524"/>
        <v>0</v>
      </c>
      <c r="AX2375" s="2">
        <f t="shared" si="525"/>
        <v>1</v>
      </c>
      <c r="AY2375" s="2"/>
      <c r="AZ2375" s="2"/>
      <c r="BA2375" s="2">
        <f t="shared" si="526"/>
        <v>3</v>
      </c>
      <c r="BB2375" s="2">
        <f t="shared" si="527"/>
        <v>0</v>
      </c>
      <c r="BC2375" s="2">
        <f t="shared" si="528"/>
        <v>0</v>
      </c>
      <c r="BD2375" s="2">
        <f t="shared" si="529"/>
        <v>1</v>
      </c>
      <c r="BE2375" s="2">
        <f t="shared" si="530"/>
        <v>0</v>
      </c>
      <c r="BF2375" s="2">
        <f t="shared" si="531"/>
        <v>0</v>
      </c>
      <c r="BG2375" s="2">
        <f t="shared" si="532"/>
        <v>1</v>
      </c>
      <c r="BH2375" s="2">
        <f t="shared" si="533"/>
        <v>4</v>
      </c>
    </row>
    <row r="2376" spans="1:60" x14ac:dyDescent="0.2">
      <c r="A2376" s="2">
        <v>2846</v>
      </c>
      <c r="B2376" s="2" t="s">
        <v>2916</v>
      </c>
      <c r="C2376" s="2" t="s">
        <v>3062</v>
      </c>
      <c r="D2376" s="2" t="s">
        <v>3189</v>
      </c>
      <c r="E2376" s="2">
        <v>4</v>
      </c>
      <c r="F2376" s="2">
        <v>11</v>
      </c>
      <c r="G2376" s="2">
        <v>5</v>
      </c>
      <c r="H2376" s="2" t="s">
        <v>80</v>
      </c>
      <c r="I2376" s="2">
        <v>1440</v>
      </c>
      <c r="J2376" s="2">
        <v>100</v>
      </c>
      <c r="K2376" s="2"/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2"/>
      <c r="AL2376" s="5">
        <v>183000</v>
      </c>
      <c r="AM2376" s="5">
        <v>183000</v>
      </c>
      <c r="AN2376" s="2"/>
      <c r="AO2376" s="2">
        <f t="shared" si="520"/>
        <v>0</v>
      </c>
      <c r="AP2376" s="2">
        <f t="shared" si="521"/>
        <v>0</v>
      </c>
      <c r="AQ2376" s="2">
        <f t="shared" si="522"/>
        <v>0</v>
      </c>
      <c r="AR2376" s="2"/>
      <c r="AS2376" s="2"/>
      <c r="AT2376" s="2"/>
      <c r="AU2376" s="2"/>
      <c r="AV2376" s="2">
        <f t="shared" si="523"/>
        <v>0</v>
      </c>
      <c r="AW2376" s="2">
        <f t="shared" si="524"/>
        <v>0</v>
      </c>
      <c r="AX2376" s="2">
        <f t="shared" si="525"/>
        <v>0</v>
      </c>
      <c r="AY2376" s="2"/>
      <c r="AZ2376" s="2"/>
      <c r="BA2376" s="2">
        <f t="shared" si="526"/>
        <v>0</v>
      </c>
      <c r="BB2376" s="2">
        <f t="shared" si="527"/>
        <v>0</v>
      </c>
      <c r="BC2376" s="2">
        <f t="shared" si="528"/>
        <v>0</v>
      </c>
      <c r="BD2376" s="2">
        <f t="shared" si="529"/>
        <v>0</v>
      </c>
      <c r="BE2376" s="2">
        <f t="shared" si="530"/>
        <v>0</v>
      </c>
      <c r="BF2376" s="2">
        <f t="shared" si="531"/>
        <v>1</v>
      </c>
      <c r="BG2376" s="2">
        <f t="shared" si="532"/>
        <v>0</v>
      </c>
      <c r="BH2376" s="2">
        <f t="shared" si="533"/>
        <v>0</v>
      </c>
    </row>
    <row r="2377" spans="1:60" x14ac:dyDescent="0.2">
      <c r="A2377" s="2">
        <v>2847</v>
      </c>
      <c r="B2377" s="2" t="s">
        <v>2916</v>
      </c>
      <c r="C2377" s="2" t="s">
        <v>3062</v>
      </c>
      <c r="D2377" s="2" t="s">
        <v>3190</v>
      </c>
      <c r="E2377" s="2">
        <v>4</v>
      </c>
      <c r="F2377" s="2">
        <v>12</v>
      </c>
      <c r="G2377" s="2">
        <v>5</v>
      </c>
      <c r="H2377" s="2" t="s">
        <v>80</v>
      </c>
      <c r="I2377" s="2">
        <v>1440</v>
      </c>
      <c r="J2377" s="2">
        <v>100</v>
      </c>
      <c r="K2377" s="2"/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2"/>
      <c r="AL2377" s="5">
        <v>25400</v>
      </c>
      <c r="AM2377" s="5">
        <v>25400</v>
      </c>
      <c r="AN2377" s="2"/>
      <c r="AO2377" s="2">
        <f t="shared" si="520"/>
        <v>0</v>
      </c>
      <c r="AP2377" s="2">
        <f t="shared" si="521"/>
        <v>0</v>
      </c>
      <c r="AQ2377" s="2">
        <f t="shared" si="522"/>
        <v>0</v>
      </c>
      <c r="AR2377" s="2"/>
      <c r="AS2377" s="2"/>
      <c r="AT2377" s="2"/>
      <c r="AU2377" s="2"/>
      <c r="AV2377" s="2">
        <f t="shared" si="523"/>
        <v>0</v>
      </c>
      <c r="AW2377" s="2">
        <f t="shared" si="524"/>
        <v>0</v>
      </c>
      <c r="AX2377" s="2">
        <f t="shared" si="525"/>
        <v>0</v>
      </c>
      <c r="AY2377" s="2"/>
      <c r="AZ2377" s="2"/>
      <c r="BA2377" s="2">
        <f t="shared" si="526"/>
        <v>0</v>
      </c>
      <c r="BB2377" s="2">
        <f t="shared" si="527"/>
        <v>0</v>
      </c>
      <c r="BC2377" s="2">
        <f t="shared" si="528"/>
        <v>0</v>
      </c>
      <c r="BD2377" s="2">
        <f t="shared" si="529"/>
        <v>0</v>
      </c>
      <c r="BE2377" s="2">
        <f t="shared" si="530"/>
        <v>0</v>
      </c>
      <c r="BF2377" s="2">
        <f t="shared" si="531"/>
        <v>1</v>
      </c>
      <c r="BG2377" s="2">
        <f t="shared" si="532"/>
        <v>0</v>
      </c>
      <c r="BH2377" s="2">
        <f t="shared" si="533"/>
        <v>0</v>
      </c>
    </row>
    <row r="2378" spans="1:60" x14ac:dyDescent="0.2">
      <c r="A2378" s="2">
        <v>2848</v>
      </c>
      <c r="B2378" s="2" t="s">
        <v>2916</v>
      </c>
      <c r="C2378" s="2" t="s">
        <v>3062</v>
      </c>
      <c r="D2378" s="2" t="s">
        <v>3191</v>
      </c>
      <c r="E2378" s="2">
        <v>4</v>
      </c>
      <c r="F2378" s="2">
        <v>10</v>
      </c>
      <c r="G2378" s="2">
        <v>4</v>
      </c>
      <c r="H2378" s="2" t="s">
        <v>137</v>
      </c>
      <c r="I2378" s="2">
        <v>5760</v>
      </c>
      <c r="J2378" s="2">
        <v>100</v>
      </c>
      <c r="K2378" s="2"/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2"/>
      <c r="AL2378" s="5">
        <v>22400</v>
      </c>
      <c r="AM2378" s="5">
        <v>22400</v>
      </c>
      <c r="AN2378" s="2"/>
      <c r="AO2378" s="2">
        <f t="shared" si="520"/>
        <v>0</v>
      </c>
      <c r="AP2378" s="2">
        <f t="shared" si="521"/>
        <v>0</v>
      </c>
      <c r="AQ2378" s="2">
        <f t="shared" si="522"/>
        <v>0</v>
      </c>
      <c r="AR2378" s="2"/>
      <c r="AS2378" s="2"/>
      <c r="AT2378" s="2"/>
      <c r="AU2378" s="2"/>
      <c r="AV2378" s="2">
        <f t="shared" si="523"/>
        <v>0</v>
      </c>
      <c r="AW2378" s="2">
        <f t="shared" si="524"/>
        <v>0</v>
      </c>
      <c r="AX2378" s="2">
        <f t="shared" si="525"/>
        <v>0</v>
      </c>
      <c r="AY2378" s="2"/>
      <c r="AZ2378" s="2"/>
      <c r="BA2378" s="2">
        <f t="shared" si="526"/>
        <v>0</v>
      </c>
      <c r="BB2378" s="2">
        <f t="shared" si="527"/>
        <v>0</v>
      </c>
      <c r="BC2378" s="2">
        <f t="shared" si="528"/>
        <v>0</v>
      </c>
      <c r="BD2378" s="2">
        <f t="shared" si="529"/>
        <v>1</v>
      </c>
      <c r="BE2378" s="2">
        <f t="shared" si="530"/>
        <v>0</v>
      </c>
      <c r="BF2378" s="2">
        <f t="shared" si="531"/>
        <v>1</v>
      </c>
      <c r="BG2378" s="2">
        <f t="shared" si="532"/>
        <v>0</v>
      </c>
      <c r="BH2378" s="2">
        <f t="shared" si="533"/>
        <v>0</v>
      </c>
    </row>
    <row r="2379" spans="1:60" x14ac:dyDescent="0.2">
      <c r="A2379" s="2">
        <v>2850</v>
      </c>
      <c r="B2379" s="2" t="s">
        <v>2916</v>
      </c>
      <c r="C2379" s="2" t="s">
        <v>3062</v>
      </c>
      <c r="D2379" s="2" t="s">
        <v>3193</v>
      </c>
      <c r="E2379" s="2">
        <v>12</v>
      </c>
      <c r="F2379" s="2">
        <v>19</v>
      </c>
      <c r="G2379" s="2">
        <v>19</v>
      </c>
      <c r="H2379" s="2" t="s">
        <v>176</v>
      </c>
      <c r="I2379" s="2">
        <v>57600</v>
      </c>
      <c r="J2379" s="2">
        <v>100</v>
      </c>
      <c r="K2379" s="2"/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2"/>
      <c r="AL2379" s="5">
        <v>5260000</v>
      </c>
      <c r="AM2379" s="5">
        <v>2610000</v>
      </c>
      <c r="AN2379" s="2"/>
      <c r="AO2379" s="2">
        <f t="shared" si="520"/>
        <v>0</v>
      </c>
      <c r="AP2379" s="2">
        <f t="shared" si="521"/>
        <v>0</v>
      </c>
      <c r="AQ2379" s="2">
        <f t="shared" si="522"/>
        <v>0</v>
      </c>
      <c r="AR2379" s="2"/>
      <c r="AS2379" s="2"/>
      <c r="AT2379" s="2"/>
      <c r="AU2379" s="2"/>
      <c r="AV2379" s="2">
        <f t="shared" si="523"/>
        <v>0</v>
      </c>
      <c r="AW2379" s="2">
        <f t="shared" si="524"/>
        <v>0</v>
      </c>
      <c r="AX2379" s="2">
        <f t="shared" si="525"/>
        <v>0</v>
      </c>
      <c r="AY2379" s="2"/>
      <c r="AZ2379" s="2"/>
      <c r="BA2379" s="2">
        <f t="shared" si="526"/>
        <v>0</v>
      </c>
      <c r="BB2379" s="2">
        <f t="shared" si="527"/>
        <v>0</v>
      </c>
      <c r="BC2379" s="2">
        <f t="shared" si="528"/>
        <v>0</v>
      </c>
      <c r="BD2379" s="2">
        <f t="shared" si="529"/>
        <v>1</v>
      </c>
      <c r="BE2379" s="2">
        <f t="shared" si="530"/>
        <v>0</v>
      </c>
      <c r="BF2379" s="2">
        <f t="shared" si="531"/>
        <v>1</v>
      </c>
      <c r="BG2379" s="2">
        <f t="shared" si="532"/>
        <v>0</v>
      </c>
      <c r="BH2379" s="2">
        <f t="shared" si="533"/>
        <v>0</v>
      </c>
    </row>
    <row r="2380" spans="1:60" x14ac:dyDescent="0.2">
      <c r="A2380" s="2">
        <v>2851</v>
      </c>
      <c r="B2380" s="2" t="s">
        <v>2916</v>
      </c>
      <c r="C2380" s="2" t="s">
        <v>3062</v>
      </c>
      <c r="D2380" s="2" t="s">
        <v>3194</v>
      </c>
      <c r="E2380" s="2">
        <v>4</v>
      </c>
      <c r="F2380" s="2">
        <v>3</v>
      </c>
      <c r="G2380" s="2">
        <v>0</v>
      </c>
      <c r="H2380" s="2" t="s">
        <v>3195</v>
      </c>
      <c r="I2380" s="2">
        <v>1260</v>
      </c>
      <c r="J2380" s="2">
        <v>0</v>
      </c>
      <c r="K2380" s="2"/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2"/>
      <c r="AL2380" s="5">
        <v>126000</v>
      </c>
      <c r="AM2380" s="5">
        <v>120000</v>
      </c>
      <c r="AN2380" s="2"/>
      <c r="AO2380" s="2">
        <f t="shared" si="520"/>
        <v>0</v>
      </c>
      <c r="AP2380" s="2">
        <f t="shared" si="521"/>
        <v>0</v>
      </c>
      <c r="AQ2380" s="2">
        <f t="shared" si="522"/>
        <v>0</v>
      </c>
      <c r="AR2380" s="2"/>
      <c r="AS2380" s="2"/>
      <c r="AT2380" s="2"/>
      <c r="AU2380" s="2"/>
      <c r="AV2380" s="2">
        <f t="shared" si="523"/>
        <v>0</v>
      </c>
      <c r="AW2380" s="2">
        <f t="shared" si="524"/>
        <v>0</v>
      </c>
      <c r="AX2380" s="2">
        <f t="shared" si="525"/>
        <v>0</v>
      </c>
      <c r="AY2380" s="2"/>
      <c r="AZ2380" s="2"/>
      <c r="BA2380" s="2">
        <f t="shared" si="526"/>
        <v>0</v>
      </c>
      <c r="BB2380" s="2">
        <f t="shared" si="527"/>
        <v>0</v>
      </c>
      <c r="BC2380" s="2">
        <f t="shared" si="528"/>
        <v>0</v>
      </c>
      <c r="BD2380" s="2">
        <f t="shared" si="529"/>
        <v>0</v>
      </c>
      <c r="BE2380" s="2">
        <f t="shared" si="530"/>
        <v>0</v>
      </c>
      <c r="BF2380" s="2">
        <f t="shared" si="531"/>
        <v>0</v>
      </c>
      <c r="BG2380" s="2">
        <f t="shared" si="532"/>
        <v>0</v>
      </c>
      <c r="BH2380" s="2">
        <f t="shared" si="533"/>
        <v>0</v>
      </c>
    </row>
    <row r="2381" spans="1:60" x14ac:dyDescent="0.2">
      <c r="A2381" s="2">
        <v>2852</v>
      </c>
      <c r="B2381" s="2" t="s">
        <v>2916</v>
      </c>
      <c r="C2381" s="2" t="s">
        <v>3062</v>
      </c>
      <c r="D2381" s="2" t="s">
        <v>3196</v>
      </c>
      <c r="E2381" s="2">
        <v>12</v>
      </c>
      <c r="F2381" s="2">
        <v>9</v>
      </c>
      <c r="G2381" s="2">
        <v>2</v>
      </c>
      <c r="H2381" s="2" t="s">
        <v>2357</v>
      </c>
      <c r="I2381" s="2">
        <v>0</v>
      </c>
      <c r="J2381" s="2">
        <v>200</v>
      </c>
      <c r="K2381" s="2"/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2"/>
      <c r="AL2381" s="5">
        <v>13400</v>
      </c>
      <c r="AM2381" s="5">
        <v>13400</v>
      </c>
      <c r="AN2381" s="2"/>
      <c r="AO2381" s="2">
        <f t="shared" si="520"/>
        <v>0</v>
      </c>
      <c r="AP2381" s="2">
        <f t="shared" si="521"/>
        <v>0</v>
      </c>
      <c r="AQ2381" s="2">
        <f t="shared" si="522"/>
        <v>0</v>
      </c>
      <c r="AR2381" s="2"/>
      <c r="AS2381" s="2"/>
      <c r="AT2381" s="2"/>
      <c r="AU2381" s="2"/>
      <c r="AV2381" s="2">
        <f t="shared" si="523"/>
        <v>0</v>
      </c>
      <c r="AW2381" s="2">
        <f t="shared" si="524"/>
        <v>0</v>
      </c>
      <c r="AX2381" s="2">
        <f t="shared" si="525"/>
        <v>0</v>
      </c>
      <c r="AY2381" s="2"/>
      <c r="AZ2381" s="2"/>
      <c r="BA2381" s="2">
        <f t="shared" si="526"/>
        <v>0</v>
      </c>
      <c r="BB2381" s="2">
        <f t="shared" si="527"/>
        <v>0</v>
      </c>
      <c r="BC2381" s="2">
        <f t="shared" si="528"/>
        <v>0</v>
      </c>
      <c r="BD2381" s="2">
        <f t="shared" si="529"/>
        <v>0</v>
      </c>
      <c r="BE2381" s="2">
        <f t="shared" si="530"/>
        <v>1</v>
      </c>
      <c r="BF2381" s="2">
        <f t="shared" si="531"/>
        <v>0</v>
      </c>
      <c r="BG2381" s="2">
        <f t="shared" si="532"/>
        <v>0</v>
      </c>
      <c r="BH2381" s="2">
        <f t="shared" si="533"/>
        <v>0</v>
      </c>
    </row>
    <row r="2382" spans="1:60" x14ac:dyDescent="0.2">
      <c r="A2382" s="2">
        <v>2853</v>
      </c>
      <c r="B2382" s="2" t="s">
        <v>2916</v>
      </c>
      <c r="C2382" s="2" t="s">
        <v>3062</v>
      </c>
      <c r="D2382" s="2" t="s">
        <v>3197</v>
      </c>
      <c r="E2382" s="2">
        <v>5</v>
      </c>
      <c r="F2382" s="2">
        <v>10</v>
      </c>
      <c r="G2382" s="2">
        <v>0</v>
      </c>
      <c r="H2382" s="2" t="s">
        <v>41</v>
      </c>
      <c r="I2382" s="2">
        <v>14400</v>
      </c>
      <c r="J2382" s="2">
        <v>2000</v>
      </c>
      <c r="K2382" s="2"/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2"/>
      <c r="AL2382" s="5">
        <v>37600</v>
      </c>
      <c r="AM2382" s="5">
        <v>33800</v>
      </c>
      <c r="AN2382" s="2"/>
      <c r="AO2382" s="2">
        <f t="shared" si="520"/>
        <v>0</v>
      </c>
      <c r="AP2382" s="2">
        <f t="shared" si="521"/>
        <v>0</v>
      </c>
      <c r="AQ2382" s="2">
        <f t="shared" si="522"/>
        <v>0</v>
      </c>
      <c r="AR2382" s="2"/>
      <c r="AS2382" s="2"/>
      <c r="AT2382" s="2"/>
      <c r="AU2382" s="2"/>
      <c r="AV2382" s="2">
        <f t="shared" si="523"/>
        <v>0</v>
      </c>
      <c r="AW2382" s="2">
        <f t="shared" si="524"/>
        <v>0</v>
      </c>
      <c r="AX2382" s="2">
        <f t="shared" si="525"/>
        <v>0</v>
      </c>
      <c r="AY2382" s="2"/>
      <c r="AZ2382" s="2"/>
      <c r="BA2382" s="2">
        <f t="shared" si="526"/>
        <v>0</v>
      </c>
      <c r="BB2382" s="2">
        <f t="shared" si="527"/>
        <v>0</v>
      </c>
      <c r="BC2382" s="2">
        <f t="shared" si="528"/>
        <v>0</v>
      </c>
      <c r="BD2382" s="2">
        <f t="shared" si="529"/>
        <v>1</v>
      </c>
      <c r="BE2382" s="2">
        <f t="shared" si="530"/>
        <v>0</v>
      </c>
      <c r="BF2382" s="2">
        <f t="shared" si="531"/>
        <v>0</v>
      </c>
      <c r="BG2382" s="2">
        <f t="shared" si="532"/>
        <v>0</v>
      </c>
      <c r="BH2382" s="2">
        <f t="shared" si="533"/>
        <v>0</v>
      </c>
    </row>
    <row r="2383" spans="1:60" x14ac:dyDescent="0.2">
      <c r="A2383" s="2">
        <v>2854</v>
      </c>
      <c r="B2383" s="2" t="s">
        <v>2916</v>
      </c>
      <c r="C2383" s="2" t="s">
        <v>3062</v>
      </c>
      <c r="D2383" s="2" t="s">
        <v>3198</v>
      </c>
      <c r="E2383" s="2">
        <v>9</v>
      </c>
      <c r="F2383" s="2">
        <v>8</v>
      </c>
      <c r="G2383" s="2">
        <v>8</v>
      </c>
      <c r="H2383" s="2" t="s">
        <v>137</v>
      </c>
      <c r="I2383" s="2">
        <v>5760</v>
      </c>
      <c r="J2383" s="2">
        <v>100</v>
      </c>
      <c r="K2383" s="2"/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4">
        <v>0</v>
      </c>
      <c r="AE2383" s="4">
        <v>0</v>
      </c>
      <c r="AF2383" s="4">
        <v>1</v>
      </c>
      <c r="AG2383" s="4">
        <v>0</v>
      </c>
      <c r="AH2383" s="4">
        <v>0</v>
      </c>
      <c r="AI2383" s="4">
        <v>0</v>
      </c>
      <c r="AJ2383" s="4">
        <v>0</v>
      </c>
      <c r="AK2383" s="2"/>
      <c r="AL2383" s="5">
        <v>57200</v>
      </c>
      <c r="AM2383" s="5">
        <v>57200</v>
      </c>
      <c r="AN2383" s="2"/>
      <c r="AO2383" s="2">
        <f t="shared" si="520"/>
        <v>0</v>
      </c>
      <c r="AP2383" s="2">
        <f t="shared" si="521"/>
        <v>0</v>
      </c>
      <c r="AQ2383" s="2">
        <f t="shared" si="522"/>
        <v>0</v>
      </c>
      <c r="AR2383" s="2"/>
      <c r="AS2383" s="2"/>
      <c r="AT2383" s="2"/>
      <c r="AU2383" s="2"/>
      <c r="AV2383" s="2">
        <f t="shared" si="523"/>
        <v>0</v>
      </c>
      <c r="AW2383" s="2">
        <f t="shared" si="524"/>
        <v>0</v>
      </c>
      <c r="AX2383" s="2">
        <f t="shared" si="525"/>
        <v>1</v>
      </c>
      <c r="AY2383" s="2"/>
      <c r="AZ2383" s="2"/>
      <c r="BA2383" s="2">
        <f t="shared" si="526"/>
        <v>3</v>
      </c>
      <c r="BB2383" s="2">
        <f t="shared" si="527"/>
        <v>0</v>
      </c>
      <c r="BC2383" s="2">
        <f t="shared" si="528"/>
        <v>0</v>
      </c>
      <c r="BD2383" s="2">
        <f t="shared" si="529"/>
        <v>1</v>
      </c>
      <c r="BE2383" s="2">
        <f t="shared" si="530"/>
        <v>0</v>
      </c>
      <c r="BF2383" s="2">
        <f t="shared" si="531"/>
        <v>1</v>
      </c>
      <c r="BG2383" s="2">
        <f t="shared" si="532"/>
        <v>3</v>
      </c>
      <c r="BH2383" s="2">
        <f t="shared" si="533"/>
        <v>6</v>
      </c>
    </row>
    <row r="2384" spans="1:60" x14ac:dyDescent="0.2">
      <c r="A2384" s="2">
        <v>2855</v>
      </c>
      <c r="B2384" s="2" t="s">
        <v>2916</v>
      </c>
      <c r="C2384" s="2" t="s">
        <v>3062</v>
      </c>
      <c r="D2384" s="2" t="s">
        <v>3199</v>
      </c>
      <c r="E2384" s="2">
        <v>12</v>
      </c>
      <c r="F2384" s="2">
        <v>19</v>
      </c>
      <c r="G2384" s="2">
        <v>19</v>
      </c>
      <c r="H2384" s="2" t="s">
        <v>176</v>
      </c>
      <c r="I2384" s="2">
        <v>57600</v>
      </c>
      <c r="J2384" s="2">
        <v>100</v>
      </c>
      <c r="K2384" s="2"/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2"/>
      <c r="AL2384" s="5">
        <v>1010000</v>
      </c>
      <c r="AM2384" s="5">
        <v>1890000</v>
      </c>
      <c r="AN2384" s="2"/>
      <c r="AO2384" s="2">
        <f t="shared" si="520"/>
        <v>0</v>
      </c>
      <c r="AP2384" s="2">
        <f t="shared" si="521"/>
        <v>0</v>
      </c>
      <c r="AQ2384" s="2">
        <f t="shared" si="522"/>
        <v>0</v>
      </c>
      <c r="AR2384" s="2"/>
      <c r="AS2384" s="2"/>
      <c r="AT2384" s="2"/>
      <c r="AU2384" s="2"/>
      <c r="AV2384" s="2">
        <f t="shared" si="523"/>
        <v>0</v>
      </c>
      <c r="AW2384" s="2">
        <f t="shared" si="524"/>
        <v>0</v>
      </c>
      <c r="AX2384" s="2">
        <f t="shared" si="525"/>
        <v>0</v>
      </c>
      <c r="AY2384" s="2"/>
      <c r="AZ2384" s="2"/>
      <c r="BA2384" s="2">
        <f t="shared" si="526"/>
        <v>0</v>
      </c>
      <c r="BB2384" s="2">
        <f t="shared" si="527"/>
        <v>0</v>
      </c>
      <c r="BC2384" s="2">
        <f t="shared" si="528"/>
        <v>1</v>
      </c>
      <c r="BD2384" s="2">
        <f t="shared" si="529"/>
        <v>1</v>
      </c>
      <c r="BE2384" s="2">
        <f t="shared" si="530"/>
        <v>0</v>
      </c>
      <c r="BF2384" s="2">
        <f t="shared" si="531"/>
        <v>1</v>
      </c>
      <c r="BG2384" s="2">
        <f t="shared" si="532"/>
        <v>0</v>
      </c>
      <c r="BH2384" s="2">
        <f t="shared" si="533"/>
        <v>0</v>
      </c>
    </row>
    <row r="2385" spans="1:60" x14ac:dyDescent="0.2">
      <c r="A2385" s="2">
        <v>2856</v>
      </c>
      <c r="B2385" s="2" t="s">
        <v>2916</v>
      </c>
      <c r="C2385" s="2" t="s">
        <v>3062</v>
      </c>
      <c r="D2385" s="2" t="s">
        <v>3200</v>
      </c>
      <c r="E2385" s="2">
        <v>16</v>
      </c>
      <c r="F2385" s="2">
        <v>12</v>
      </c>
      <c r="G2385" s="2">
        <v>12</v>
      </c>
      <c r="H2385" s="2" t="s">
        <v>626</v>
      </c>
      <c r="I2385" s="2">
        <v>172800</v>
      </c>
      <c r="J2385" s="2">
        <v>100</v>
      </c>
      <c r="K2385" s="2"/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2"/>
      <c r="AL2385" s="5">
        <v>61800</v>
      </c>
      <c r="AM2385" s="5">
        <v>58800</v>
      </c>
      <c r="AN2385" s="2"/>
      <c r="AO2385" s="2">
        <f t="shared" si="520"/>
        <v>0</v>
      </c>
      <c r="AP2385" s="2">
        <f t="shared" si="521"/>
        <v>0</v>
      </c>
      <c r="AQ2385" s="2">
        <f t="shared" si="522"/>
        <v>0</v>
      </c>
      <c r="AR2385" s="2"/>
      <c r="AS2385" s="2"/>
      <c r="AT2385" s="2"/>
      <c r="AU2385" s="2"/>
      <c r="AV2385" s="2">
        <f t="shared" si="523"/>
        <v>0</v>
      </c>
      <c r="AW2385" s="2">
        <f t="shared" si="524"/>
        <v>0</v>
      </c>
      <c r="AX2385" s="2">
        <f t="shared" si="525"/>
        <v>0</v>
      </c>
      <c r="AY2385" s="2"/>
      <c r="AZ2385" s="2"/>
      <c r="BA2385" s="2">
        <f t="shared" si="526"/>
        <v>0</v>
      </c>
      <c r="BB2385" s="2">
        <f t="shared" si="527"/>
        <v>0</v>
      </c>
      <c r="BC2385" s="2">
        <f t="shared" si="528"/>
        <v>0</v>
      </c>
      <c r="BD2385" s="2">
        <f t="shared" si="529"/>
        <v>1</v>
      </c>
      <c r="BE2385" s="2">
        <f t="shared" si="530"/>
        <v>0</v>
      </c>
      <c r="BF2385" s="2">
        <f t="shared" si="531"/>
        <v>1</v>
      </c>
      <c r="BG2385" s="2">
        <f t="shared" si="532"/>
        <v>0</v>
      </c>
      <c r="BH2385" s="2">
        <f t="shared" si="533"/>
        <v>0</v>
      </c>
    </row>
    <row r="2386" spans="1:60" x14ac:dyDescent="0.2">
      <c r="A2386" s="2">
        <v>2857</v>
      </c>
      <c r="B2386" s="2" t="s">
        <v>2916</v>
      </c>
      <c r="C2386" s="2" t="s">
        <v>3062</v>
      </c>
      <c r="D2386" s="2" t="s">
        <v>3201</v>
      </c>
      <c r="E2386" s="2">
        <v>9</v>
      </c>
      <c r="F2386" s="2">
        <v>16</v>
      </c>
      <c r="G2386" s="2">
        <v>16</v>
      </c>
      <c r="H2386" s="2" t="s">
        <v>137</v>
      </c>
      <c r="I2386" s="2">
        <v>5760</v>
      </c>
      <c r="J2386" s="2">
        <v>100</v>
      </c>
      <c r="K2386" s="2"/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1</v>
      </c>
      <c r="AI2386" s="4">
        <v>0</v>
      </c>
      <c r="AJ2386" s="4">
        <v>0</v>
      </c>
      <c r="AK2386" s="2"/>
      <c r="AL2386" s="5">
        <v>1290000</v>
      </c>
      <c r="AM2386" s="5">
        <v>978000</v>
      </c>
      <c r="AN2386" s="2"/>
      <c r="AO2386" s="2">
        <f t="shared" si="520"/>
        <v>0</v>
      </c>
      <c r="AP2386" s="2">
        <f t="shared" si="521"/>
        <v>0</v>
      </c>
      <c r="AQ2386" s="2">
        <f t="shared" si="522"/>
        <v>0</v>
      </c>
      <c r="AR2386" s="2"/>
      <c r="AS2386" s="2"/>
      <c r="AT2386" s="2"/>
      <c r="AU2386" s="2"/>
      <c r="AV2386" s="2">
        <f t="shared" si="523"/>
        <v>0</v>
      </c>
      <c r="AW2386" s="2">
        <f t="shared" si="524"/>
        <v>0</v>
      </c>
      <c r="AX2386" s="2">
        <f t="shared" si="525"/>
        <v>1</v>
      </c>
      <c r="AY2386" s="2"/>
      <c r="AZ2386" s="2"/>
      <c r="BA2386" s="2">
        <f t="shared" si="526"/>
        <v>3</v>
      </c>
      <c r="BB2386" s="2">
        <f t="shared" si="527"/>
        <v>0</v>
      </c>
      <c r="BC2386" s="2">
        <f t="shared" si="528"/>
        <v>0</v>
      </c>
      <c r="BD2386" s="2">
        <f t="shared" si="529"/>
        <v>1</v>
      </c>
      <c r="BE2386" s="2">
        <f t="shared" si="530"/>
        <v>0</v>
      </c>
      <c r="BF2386" s="2">
        <f t="shared" si="531"/>
        <v>1</v>
      </c>
      <c r="BG2386" s="2">
        <f t="shared" si="532"/>
        <v>3</v>
      </c>
      <c r="BH2386" s="2">
        <f t="shared" si="533"/>
        <v>6</v>
      </c>
    </row>
    <row r="2387" spans="1:60" x14ac:dyDescent="0.2">
      <c r="A2387" s="2">
        <v>2858</v>
      </c>
      <c r="B2387" s="2" t="s">
        <v>2916</v>
      </c>
      <c r="C2387" s="2" t="s">
        <v>3062</v>
      </c>
      <c r="D2387" s="2" t="s">
        <v>3202</v>
      </c>
      <c r="E2387" s="2">
        <v>12</v>
      </c>
      <c r="F2387" s="2">
        <v>7</v>
      </c>
      <c r="G2387" s="2">
        <v>7</v>
      </c>
      <c r="H2387" s="2" t="s">
        <v>137</v>
      </c>
      <c r="I2387" s="2">
        <v>5760</v>
      </c>
      <c r="J2387" s="2">
        <v>100</v>
      </c>
      <c r="K2387" s="2"/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2"/>
      <c r="AL2387" s="5">
        <v>650000</v>
      </c>
      <c r="AM2387" s="5">
        <v>562000</v>
      </c>
      <c r="AN2387" s="2"/>
      <c r="AO2387" s="2">
        <f t="shared" si="520"/>
        <v>0</v>
      </c>
      <c r="AP2387" s="2">
        <f t="shared" si="521"/>
        <v>0</v>
      </c>
      <c r="AQ2387" s="2">
        <f t="shared" si="522"/>
        <v>0</v>
      </c>
      <c r="AR2387" s="2"/>
      <c r="AS2387" s="2"/>
      <c r="AT2387" s="2"/>
      <c r="AU2387" s="2"/>
      <c r="AV2387" s="2">
        <f t="shared" si="523"/>
        <v>0</v>
      </c>
      <c r="AW2387" s="2">
        <f t="shared" si="524"/>
        <v>0</v>
      </c>
      <c r="AX2387" s="2">
        <f t="shared" si="525"/>
        <v>0</v>
      </c>
      <c r="AY2387" s="2"/>
      <c r="AZ2387" s="2"/>
      <c r="BA2387" s="2">
        <f t="shared" si="526"/>
        <v>0</v>
      </c>
      <c r="BB2387" s="2">
        <f t="shared" si="527"/>
        <v>0</v>
      </c>
      <c r="BC2387" s="2">
        <f t="shared" si="528"/>
        <v>0</v>
      </c>
      <c r="BD2387" s="2">
        <f t="shared" si="529"/>
        <v>1</v>
      </c>
      <c r="BE2387" s="2">
        <f t="shared" si="530"/>
        <v>0</v>
      </c>
      <c r="BF2387" s="2">
        <f t="shared" si="531"/>
        <v>1</v>
      </c>
      <c r="BG2387" s="2">
        <f t="shared" si="532"/>
        <v>0</v>
      </c>
      <c r="BH2387" s="2">
        <f t="shared" si="533"/>
        <v>0</v>
      </c>
    </row>
    <row r="2388" spans="1:60" x14ac:dyDescent="0.2">
      <c r="A2388" s="2">
        <v>2859</v>
      </c>
      <c r="B2388" s="2" t="s">
        <v>2916</v>
      </c>
      <c r="C2388" s="2" t="s">
        <v>3062</v>
      </c>
      <c r="D2388" s="2" t="s">
        <v>3203</v>
      </c>
      <c r="E2388" s="2">
        <v>9</v>
      </c>
      <c r="F2388" s="2">
        <v>6</v>
      </c>
      <c r="G2388" s="2">
        <v>6</v>
      </c>
      <c r="H2388" s="2" t="s">
        <v>137</v>
      </c>
      <c r="I2388" s="2">
        <v>5760</v>
      </c>
      <c r="J2388" s="2">
        <v>100</v>
      </c>
      <c r="K2388" s="2"/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2"/>
      <c r="AL2388" s="5">
        <v>555000</v>
      </c>
      <c r="AM2388" s="5">
        <v>413000</v>
      </c>
      <c r="AN2388" s="2"/>
      <c r="AO2388" s="2">
        <f t="shared" si="520"/>
        <v>0</v>
      </c>
      <c r="AP2388" s="2">
        <f t="shared" si="521"/>
        <v>0</v>
      </c>
      <c r="AQ2388" s="2">
        <f t="shared" si="522"/>
        <v>0</v>
      </c>
      <c r="AR2388" s="2"/>
      <c r="AS2388" s="2"/>
      <c r="AT2388" s="2"/>
      <c r="AU2388" s="2"/>
      <c r="AV2388" s="2">
        <f t="shared" si="523"/>
        <v>0</v>
      </c>
      <c r="AW2388" s="2">
        <f t="shared" si="524"/>
        <v>0</v>
      </c>
      <c r="AX2388" s="2">
        <f t="shared" si="525"/>
        <v>0</v>
      </c>
      <c r="AY2388" s="2"/>
      <c r="AZ2388" s="2"/>
      <c r="BA2388" s="2">
        <f t="shared" si="526"/>
        <v>0</v>
      </c>
      <c r="BB2388" s="2">
        <f t="shared" si="527"/>
        <v>0</v>
      </c>
      <c r="BC2388" s="2">
        <f t="shared" si="528"/>
        <v>0</v>
      </c>
      <c r="BD2388" s="2">
        <f t="shared" si="529"/>
        <v>1</v>
      </c>
      <c r="BE2388" s="2">
        <f t="shared" si="530"/>
        <v>0</v>
      </c>
      <c r="BF2388" s="2">
        <f t="shared" si="531"/>
        <v>1</v>
      </c>
      <c r="BG2388" s="2">
        <f t="shared" si="532"/>
        <v>0</v>
      </c>
      <c r="BH2388" s="2">
        <f t="shared" si="533"/>
        <v>0</v>
      </c>
    </row>
    <row r="2389" spans="1:60" x14ac:dyDescent="0.2">
      <c r="A2389" s="2">
        <v>2860</v>
      </c>
      <c r="B2389" s="2" t="s">
        <v>2916</v>
      </c>
      <c r="C2389" s="2" t="s">
        <v>3062</v>
      </c>
      <c r="D2389" s="2" t="s">
        <v>3204</v>
      </c>
      <c r="E2389" s="2">
        <v>9</v>
      </c>
      <c r="F2389" s="2">
        <v>11</v>
      </c>
      <c r="G2389" s="2">
        <v>11</v>
      </c>
      <c r="H2389" s="2" t="s">
        <v>137</v>
      </c>
      <c r="I2389" s="2">
        <v>5760</v>
      </c>
      <c r="J2389" s="2">
        <v>100</v>
      </c>
      <c r="K2389" s="2"/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1</v>
      </c>
      <c r="AI2389" s="4">
        <v>0</v>
      </c>
      <c r="AJ2389" s="4">
        <v>0</v>
      </c>
      <c r="AK2389" s="2"/>
      <c r="AL2389" s="5">
        <v>4130000</v>
      </c>
      <c r="AM2389" s="5">
        <v>2590000</v>
      </c>
      <c r="AN2389" s="2"/>
      <c r="AO2389" s="2">
        <f t="shared" si="520"/>
        <v>0</v>
      </c>
      <c r="AP2389" s="2">
        <f t="shared" si="521"/>
        <v>0</v>
      </c>
      <c r="AQ2389" s="2">
        <f t="shared" si="522"/>
        <v>0</v>
      </c>
      <c r="AR2389" s="2"/>
      <c r="AS2389" s="2"/>
      <c r="AT2389" s="2"/>
      <c r="AU2389" s="2"/>
      <c r="AV2389" s="2">
        <f t="shared" si="523"/>
        <v>0</v>
      </c>
      <c r="AW2389" s="2">
        <f t="shared" si="524"/>
        <v>0</v>
      </c>
      <c r="AX2389" s="2">
        <f t="shared" si="525"/>
        <v>1</v>
      </c>
      <c r="AY2389" s="2"/>
      <c r="AZ2389" s="2"/>
      <c r="BA2389" s="2">
        <f t="shared" si="526"/>
        <v>3</v>
      </c>
      <c r="BB2389" s="2">
        <f t="shared" si="527"/>
        <v>0</v>
      </c>
      <c r="BC2389" s="2">
        <f t="shared" si="528"/>
        <v>0</v>
      </c>
      <c r="BD2389" s="2">
        <f t="shared" si="529"/>
        <v>1</v>
      </c>
      <c r="BE2389" s="2">
        <f t="shared" si="530"/>
        <v>0</v>
      </c>
      <c r="BF2389" s="2">
        <f t="shared" si="531"/>
        <v>1</v>
      </c>
      <c r="BG2389" s="2">
        <f t="shared" si="532"/>
        <v>3</v>
      </c>
      <c r="BH2389" s="2">
        <f t="shared" si="533"/>
        <v>6</v>
      </c>
    </row>
    <row r="2390" spans="1:60" x14ac:dyDescent="0.2">
      <c r="A2390" s="2">
        <v>2861</v>
      </c>
      <c r="B2390" s="2" t="s">
        <v>2916</v>
      </c>
      <c r="C2390" s="2" t="s">
        <v>3062</v>
      </c>
      <c r="D2390" s="2" t="s">
        <v>3205</v>
      </c>
      <c r="E2390" s="2">
        <v>12</v>
      </c>
      <c r="F2390" s="2">
        <v>7</v>
      </c>
      <c r="G2390" s="2">
        <v>7</v>
      </c>
      <c r="H2390" s="2" t="s">
        <v>204</v>
      </c>
      <c r="I2390" s="2">
        <v>7200</v>
      </c>
      <c r="J2390" s="2">
        <v>100</v>
      </c>
      <c r="K2390" s="2"/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2"/>
      <c r="AL2390" s="5">
        <v>593000</v>
      </c>
      <c r="AM2390" s="5">
        <v>449000</v>
      </c>
      <c r="AN2390" s="2"/>
      <c r="AO2390" s="2">
        <f t="shared" si="520"/>
        <v>0</v>
      </c>
      <c r="AP2390" s="2">
        <f t="shared" si="521"/>
        <v>0</v>
      </c>
      <c r="AQ2390" s="2">
        <f t="shared" si="522"/>
        <v>0</v>
      </c>
      <c r="AR2390" s="2"/>
      <c r="AS2390" s="2"/>
      <c r="AT2390" s="2"/>
      <c r="AU2390" s="2"/>
      <c r="AV2390" s="2">
        <f t="shared" si="523"/>
        <v>0</v>
      </c>
      <c r="AW2390" s="2">
        <f t="shared" si="524"/>
        <v>0</v>
      </c>
      <c r="AX2390" s="2">
        <f t="shared" si="525"/>
        <v>0</v>
      </c>
      <c r="AY2390" s="2"/>
      <c r="AZ2390" s="2"/>
      <c r="BA2390" s="2">
        <f t="shared" si="526"/>
        <v>0</v>
      </c>
      <c r="BB2390" s="2">
        <f t="shared" si="527"/>
        <v>0</v>
      </c>
      <c r="BC2390" s="2">
        <f t="shared" si="528"/>
        <v>0</v>
      </c>
      <c r="BD2390" s="2">
        <f t="shared" si="529"/>
        <v>1</v>
      </c>
      <c r="BE2390" s="2">
        <f t="shared" si="530"/>
        <v>0</v>
      </c>
      <c r="BF2390" s="2">
        <f t="shared" si="531"/>
        <v>1</v>
      </c>
      <c r="BG2390" s="2">
        <f t="shared" si="532"/>
        <v>0</v>
      </c>
      <c r="BH2390" s="2">
        <f t="shared" si="533"/>
        <v>0</v>
      </c>
    </row>
    <row r="2391" spans="1:60" x14ac:dyDescent="0.2">
      <c r="A2391" s="2">
        <v>2862</v>
      </c>
      <c r="B2391" s="2" t="s">
        <v>2916</v>
      </c>
      <c r="C2391" s="2" t="s">
        <v>3062</v>
      </c>
      <c r="D2391" s="2" t="s">
        <v>3206</v>
      </c>
      <c r="E2391" s="2">
        <v>9</v>
      </c>
      <c r="F2391" s="2">
        <v>6</v>
      </c>
      <c r="G2391" s="2">
        <v>6</v>
      </c>
      <c r="H2391" s="2" t="s">
        <v>137</v>
      </c>
      <c r="I2391" s="2">
        <v>5760</v>
      </c>
      <c r="J2391" s="2">
        <v>100</v>
      </c>
      <c r="K2391" s="2"/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2"/>
      <c r="AL2391" s="5">
        <v>634000</v>
      </c>
      <c r="AM2391" s="5">
        <v>536000</v>
      </c>
      <c r="AN2391" s="2"/>
      <c r="AO2391" s="2">
        <f t="shared" si="520"/>
        <v>0</v>
      </c>
      <c r="AP2391" s="2">
        <f t="shared" si="521"/>
        <v>0</v>
      </c>
      <c r="AQ2391" s="2">
        <f t="shared" si="522"/>
        <v>0</v>
      </c>
      <c r="AR2391" s="2"/>
      <c r="AS2391" s="2"/>
      <c r="AT2391" s="2"/>
      <c r="AU2391" s="2"/>
      <c r="AV2391" s="2">
        <f t="shared" si="523"/>
        <v>0</v>
      </c>
      <c r="AW2391" s="2">
        <f t="shared" si="524"/>
        <v>0</v>
      </c>
      <c r="AX2391" s="2">
        <f t="shared" si="525"/>
        <v>0</v>
      </c>
      <c r="AY2391" s="2"/>
      <c r="AZ2391" s="2"/>
      <c r="BA2391" s="2">
        <f t="shared" si="526"/>
        <v>0</v>
      </c>
      <c r="BB2391" s="2">
        <f t="shared" si="527"/>
        <v>0</v>
      </c>
      <c r="BC2391" s="2">
        <f t="shared" si="528"/>
        <v>0</v>
      </c>
      <c r="BD2391" s="2">
        <f t="shared" si="529"/>
        <v>1</v>
      </c>
      <c r="BE2391" s="2">
        <f t="shared" si="530"/>
        <v>0</v>
      </c>
      <c r="BF2391" s="2">
        <f t="shared" si="531"/>
        <v>1</v>
      </c>
      <c r="BG2391" s="2">
        <f t="shared" si="532"/>
        <v>0</v>
      </c>
      <c r="BH2391" s="2">
        <f t="shared" si="533"/>
        <v>0</v>
      </c>
    </row>
    <row r="2392" spans="1:60" x14ac:dyDescent="0.2">
      <c r="A2392" s="2">
        <v>2863</v>
      </c>
      <c r="B2392" s="2" t="s">
        <v>2916</v>
      </c>
      <c r="C2392" s="2" t="s">
        <v>3062</v>
      </c>
      <c r="D2392" s="2" t="s">
        <v>3207</v>
      </c>
      <c r="E2392" s="2">
        <v>8</v>
      </c>
      <c r="F2392" s="2">
        <v>8</v>
      </c>
      <c r="G2392" s="2">
        <v>2</v>
      </c>
      <c r="H2392" s="2" t="s">
        <v>78</v>
      </c>
      <c r="I2392" s="2">
        <v>34560</v>
      </c>
      <c r="J2392" s="2">
        <v>3000</v>
      </c>
      <c r="K2392" s="2"/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2"/>
      <c r="AL2392" s="5">
        <v>39600</v>
      </c>
      <c r="AM2392" s="5">
        <v>27300</v>
      </c>
      <c r="AN2392" s="2"/>
      <c r="AO2392" s="2">
        <f t="shared" si="520"/>
        <v>0</v>
      </c>
      <c r="AP2392" s="2">
        <f t="shared" si="521"/>
        <v>0</v>
      </c>
      <c r="AQ2392" s="2">
        <f t="shared" si="522"/>
        <v>0</v>
      </c>
      <c r="AR2392" s="2"/>
      <c r="AS2392" s="2"/>
      <c r="AT2392" s="2"/>
      <c r="AU2392" s="2"/>
      <c r="AV2392" s="2">
        <f t="shared" si="523"/>
        <v>0</v>
      </c>
      <c r="AW2392" s="2">
        <f t="shared" si="524"/>
        <v>0</v>
      </c>
      <c r="AX2392" s="2">
        <f t="shared" si="525"/>
        <v>0</v>
      </c>
      <c r="AY2392" s="2"/>
      <c r="AZ2392" s="2"/>
      <c r="BA2392" s="2">
        <f t="shared" si="526"/>
        <v>0</v>
      </c>
      <c r="BB2392" s="2">
        <f t="shared" si="527"/>
        <v>0</v>
      </c>
      <c r="BC2392" s="2">
        <f t="shared" si="528"/>
        <v>0</v>
      </c>
      <c r="BD2392" s="2">
        <f t="shared" si="529"/>
        <v>1</v>
      </c>
      <c r="BE2392" s="2">
        <f t="shared" si="530"/>
        <v>0</v>
      </c>
      <c r="BF2392" s="2">
        <f t="shared" si="531"/>
        <v>0</v>
      </c>
      <c r="BG2392" s="2">
        <f t="shared" si="532"/>
        <v>0</v>
      </c>
      <c r="BH2392" s="2">
        <f t="shared" si="533"/>
        <v>0</v>
      </c>
    </row>
    <row r="2393" spans="1:60" x14ac:dyDescent="0.2">
      <c r="A2393" s="2">
        <v>2864</v>
      </c>
      <c r="B2393" s="2" t="s">
        <v>2916</v>
      </c>
      <c r="C2393" s="2" t="s">
        <v>3062</v>
      </c>
      <c r="D2393" s="2" t="s">
        <v>3208</v>
      </c>
      <c r="E2393" s="2">
        <v>8</v>
      </c>
      <c r="F2393" s="2">
        <v>7</v>
      </c>
      <c r="G2393" s="2">
        <v>2</v>
      </c>
      <c r="H2393" s="2" t="s">
        <v>78</v>
      </c>
      <c r="I2393" s="2">
        <v>34560</v>
      </c>
      <c r="J2393" s="2">
        <v>1000</v>
      </c>
      <c r="K2393" s="2"/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2"/>
      <c r="AL2393" s="5">
        <v>126000</v>
      </c>
      <c r="AM2393" s="5">
        <v>116000</v>
      </c>
      <c r="AN2393" s="2"/>
      <c r="AO2393" s="2">
        <f t="shared" si="520"/>
        <v>0</v>
      </c>
      <c r="AP2393" s="2">
        <f t="shared" si="521"/>
        <v>0</v>
      </c>
      <c r="AQ2393" s="2">
        <f t="shared" si="522"/>
        <v>0</v>
      </c>
      <c r="AR2393" s="2"/>
      <c r="AS2393" s="2"/>
      <c r="AT2393" s="2"/>
      <c r="AU2393" s="2"/>
      <c r="AV2393" s="2">
        <f t="shared" si="523"/>
        <v>0</v>
      </c>
      <c r="AW2393" s="2">
        <f t="shared" si="524"/>
        <v>0</v>
      </c>
      <c r="AX2393" s="2">
        <f t="shared" si="525"/>
        <v>0</v>
      </c>
      <c r="AY2393" s="2"/>
      <c r="AZ2393" s="2"/>
      <c r="BA2393" s="2">
        <f t="shared" si="526"/>
        <v>0</v>
      </c>
      <c r="BB2393" s="2">
        <f t="shared" si="527"/>
        <v>0</v>
      </c>
      <c r="BC2393" s="2">
        <f t="shared" si="528"/>
        <v>0</v>
      </c>
      <c r="BD2393" s="2">
        <f t="shared" si="529"/>
        <v>1</v>
      </c>
      <c r="BE2393" s="2">
        <f t="shared" si="530"/>
        <v>0</v>
      </c>
      <c r="BF2393" s="2">
        <f t="shared" si="531"/>
        <v>0</v>
      </c>
      <c r="BG2393" s="2">
        <f t="shared" si="532"/>
        <v>0</v>
      </c>
      <c r="BH2393" s="2">
        <f t="shared" si="533"/>
        <v>0</v>
      </c>
    </row>
    <row r="2394" spans="1:60" x14ac:dyDescent="0.2">
      <c r="A2394" s="2">
        <v>2865</v>
      </c>
      <c r="B2394" s="2" t="s">
        <v>2916</v>
      </c>
      <c r="C2394" s="2" t="s">
        <v>3062</v>
      </c>
      <c r="D2394" s="2" t="s">
        <v>3209</v>
      </c>
      <c r="E2394" s="2">
        <v>6</v>
      </c>
      <c r="F2394" s="2">
        <v>82</v>
      </c>
      <c r="G2394" s="2">
        <v>61</v>
      </c>
      <c r="H2394" s="2" t="s">
        <v>204</v>
      </c>
      <c r="I2394" s="2">
        <v>7200</v>
      </c>
      <c r="J2394" s="2">
        <v>250</v>
      </c>
      <c r="K2394" s="2"/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2"/>
      <c r="AL2394" s="5">
        <v>182000</v>
      </c>
      <c r="AM2394" s="5">
        <v>213000</v>
      </c>
      <c r="AN2394" s="2"/>
      <c r="AO2394" s="2">
        <f t="shared" si="520"/>
        <v>0</v>
      </c>
      <c r="AP2394" s="2">
        <f t="shared" si="521"/>
        <v>0</v>
      </c>
      <c r="AQ2394" s="2">
        <f t="shared" si="522"/>
        <v>0</v>
      </c>
      <c r="AR2394" s="2"/>
      <c r="AS2394" s="2"/>
      <c r="AT2394" s="2"/>
      <c r="AU2394" s="2"/>
      <c r="AV2394" s="2">
        <f t="shared" si="523"/>
        <v>0</v>
      </c>
      <c r="AW2394" s="2">
        <f t="shared" si="524"/>
        <v>0</v>
      </c>
      <c r="AX2394" s="2">
        <f t="shared" si="525"/>
        <v>0</v>
      </c>
      <c r="AY2394" s="2"/>
      <c r="AZ2394" s="2"/>
      <c r="BA2394" s="2">
        <f t="shared" si="526"/>
        <v>0</v>
      </c>
      <c r="BB2394" s="2">
        <f t="shared" si="527"/>
        <v>0</v>
      </c>
      <c r="BC2394" s="2">
        <f t="shared" si="528"/>
        <v>0</v>
      </c>
      <c r="BD2394" s="2">
        <f t="shared" si="529"/>
        <v>1</v>
      </c>
      <c r="BE2394" s="2">
        <f t="shared" si="530"/>
        <v>1</v>
      </c>
      <c r="BF2394" s="2">
        <f t="shared" si="531"/>
        <v>1</v>
      </c>
      <c r="BG2394" s="2">
        <f t="shared" si="532"/>
        <v>0</v>
      </c>
      <c r="BH2394" s="2">
        <f t="shared" si="533"/>
        <v>0</v>
      </c>
    </row>
    <row r="2395" spans="1:60" x14ac:dyDescent="0.2">
      <c r="A2395" s="2">
        <v>2866</v>
      </c>
      <c r="B2395" s="2" t="s">
        <v>2916</v>
      </c>
      <c r="C2395" s="2" t="s">
        <v>3062</v>
      </c>
      <c r="D2395" s="2" t="s">
        <v>3210</v>
      </c>
      <c r="E2395" s="2">
        <v>6</v>
      </c>
      <c r="F2395" s="2">
        <v>54</v>
      </c>
      <c r="G2395" s="2">
        <v>21</v>
      </c>
      <c r="H2395" s="2" t="s">
        <v>411</v>
      </c>
      <c r="I2395" s="2">
        <v>8640</v>
      </c>
      <c r="J2395" s="2">
        <v>1000</v>
      </c>
      <c r="K2395" s="2"/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2"/>
      <c r="AL2395" s="5">
        <v>2780000</v>
      </c>
      <c r="AM2395" s="5">
        <v>1760000</v>
      </c>
      <c r="AN2395" s="2"/>
      <c r="AO2395" s="2">
        <f t="shared" si="520"/>
        <v>0</v>
      </c>
      <c r="AP2395" s="2">
        <f t="shared" si="521"/>
        <v>0</v>
      </c>
      <c r="AQ2395" s="2">
        <f t="shared" si="522"/>
        <v>0</v>
      </c>
      <c r="AR2395" s="2"/>
      <c r="AS2395" s="2"/>
      <c r="AT2395" s="2"/>
      <c r="AU2395" s="2"/>
      <c r="AV2395" s="2">
        <f t="shared" si="523"/>
        <v>0</v>
      </c>
      <c r="AW2395" s="2">
        <f t="shared" si="524"/>
        <v>0</v>
      </c>
      <c r="AX2395" s="2">
        <f t="shared" si="525"/>
        <v>0</v>
      </c>
      <c r="AY2395" s="2"/>
      <c r="AZ2395" s="2"/>
      <c r="BA2395" s="2">
        <f t="shared" si="526"/>
        <v>0</v>
      </c>
      <c r="BB2395" s="2">
        <f t="shared" si="527"/>
        <v>0</v>
      </c>
      <c r="BC2395" s="2">
        <f t="shared" si="528"/>
        <v>0</v>
      </c>
      <c r="BD2395" s="2">
        <f t="shared" si="529"/>
        <v>1</v>
      </c>
      <c r="BE2395" s="2">
        <f t="shared" si="530"/>
        <v>0</v>
      </c>
      <c r="BF2395" s="2">
        <f t="shared" si="531"/>
        <v>1</v>
      </c>
      <c r="BG2395" s="2">
        <f t="shared" si="532"/>
        <v>0</v>
      </c>
      <c r="BH2395" s="2">
        <f t="shared" si="533"/>
        <v>0</v>
      </c>
    </row>
    <row r="2396" spans="1:60" x14ac:dyDescent="0.2">
      <c r="A2396" s="2">
        <v>2867</v>
      </c>
      <c r="B2396" s="2" t="s">
        <v>2916</v>
      </c>
      <c r="C2396" s="2" t="s">
        <v>3062</v>
      </c>
      <c r="D2396" s="2" t="s">
        <v>3211</v>
      </c>
      <c r="E2396" s="2">
        <v>6</v>
      </c>
      <c r="F2396" s="2">
        <v>82</v>
      </c>
      <c r="G2396" s="2">
        <v>62</v>
      </c>
      <c r="H2396" s="2" t="s">
        <v>204</v>
      </c>
      <c r="I2396" s="2">
        <v>7200</v>
      </c>
      <c r="J2396" s="2">
        <v>500</v>
      </c>
      <c r="K2396" s="2"/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2"/>
      <c r="AL2396" s="5">
        <v>1680000</v>
      </c>
      <c r="AM2396" s="5">
        <v>1390000</v>
      </c>
      <c r="AN2396" s="2"/>
      <c r="AO2396" s="2">
        <f t="shared" si="520"/>
        <v>0</v>
      </c>
      <c r="AP2396" s="2">
        <f t="shared" si="521"/>
        <v>0</v>
      </c>
      <c r="AQ2396" s="2">
        <f t="shared" si="522"/>
        <v>0</v>
      </c>
      <c r="AR2396" s="2"/>
      <c r="AS2396" s="2"/>
      <c r="AT2396" s="2"/>
      <c r="AU2396" s="2"/>
      <c r="AV2396" s="2">
        <f t="shared" si="523"/>
        <v>0</v>
      </c>
      <c r="AW2396" s="2">
        <f t="shared" si="524"/>
        <v>0</v>
      </c>
      <c r="AX2396" s="2">
        <f t="shared" si="525"/>
        <v>0</v>
      </c>
      <c r="AY2396" s="2"/>
      <c r="AZ2396" s="2"/>
      <c r="BA2396" s="2">
        <f t="shared" si="526"/>
        <v>0</v>
      </c>
      <c r="BB2396" s="2">
        <f t="shared" si="527"/>
        <v>0</v>
      </c>
      <c r="BC2396" s="2">
        <f t="shared" si="528"/>
        <v>0</v>
      </c>
      <c r="BD2396" s="2">
        <f t="shared" si="529"/>
        <v>1</v>
      </c>
      <c r="BE2396" s="2">
        <f t="shared" si="530"/>
        <v>1</v>
      </c>
      <c r="BF2396" s="2">
        <f t="shared" si="531"/>
        <v>1</v>
      </c>
      <c r="BG2396" s="2">
        <f t="shared" si="532"/>
        <v>0</v>
      </c>
      <c r="BH2396" s="2">
        <f t="shared" si="533"/>
        <v>0</v>
      </c>
    </row>
    <row r="2397" spans="1:60" x14ac:dyDescent="0.2">
      <c r="A2397" s="2">
        <v>2868</v>
      </c>
      <c r="B2397" s="2" t="s">
        <v>2916</v>
      </c>
      <c r="C2397" s="2" t="s">
        <v>3062</v>
      </c>
      <c r="D2397" s="2" t="s">
        <v>3212</v>
      </c>
      <c r="E2397" s="2">
        <v>6</v>
      </c>
      <c r="F2397" s="2">
        <v>11</v>
      </c>
      <c r="G2397" s="2">
        <v>7</v>
      </c>
      <c r="H2397" s="2" t="s">
        <v>204</v>
      </c>
      <c r="I2397" s="2">
        <v>7200</v>
      </c>
      <c r="J2397" s="2">
        <v>5000</v>
      </c>
      <c r="K2397" s="2"/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1</v>
      </c>
      <c r="AI2397" s="4">
        <v>0</v>
      </c>
      <c r="AJ2397" s="4">
        <v>0</v>
      </c>
      <c r="AK2397" s="2"/>
      <c r="AL2397" s="5">
        <v>13900000</v>
      </c>
      <c r="AM2397" s="5">
        <v>6160000</v>
      </c>
      <c r="AN2397" s="2"/>
      <c r="AO2397" s="2">
        <f t="shared" si="520"/>
        <v>0</v>
      </c>
      <c r="AP2397" s="2">
        <f t="shared" si="521"/>
        <v>0</v>
      </c>
      <c r="AQ2397" s="2">
        <f t="shared" si="522"/>
        <v>0</v>
      </c>
      <c r="AR2397" s="2"/>
      <c r="AS2397" s="2"/>
      <c r="AT2397" s="2"/>
      <c r="AU2397" s="2"/>
      <c r="AV2397" s="2">
        <f t="shared" si="523"/>
        <v>0</v>
      </c>
      <c r="AW2397" s="2">
        <f t="shared" si="524"/>
        <v>0</v>
      </c>
      <c r="AX2397" s="2">
        <f t="shared" si="525"/>
        <v>1</v>
      </c>
      <c r="AY2397" s="2"/>
      <c r="AZ2397" s="2"/>
      <c r="BA2397" s="2">
        <f t="shared" si="526"/>
        <v>3</v>
      </c>
      <c r="BB2397" s="2">
        <f t="shared" si="527"/>
        <v>1</v>
      </c>
      <c r="BC2397" s="2">
        <f t="shared" si="528"/>
        <v>0</v>
      </c>
      <c r="BD2397" s="2">
        <f t="shared" si="529"/>
        <v>1</v>
      </c>
      <c r="BE2397" s="2">
        <f t="shared" si="530"/>
        <v>0</v>
      </c>
      <c r="BF2397" s="2">
        <f t="shared" si="531"/>
        <v>1</v>
      </c>
      <c r="BG2397" s="2">
        <f t="shared" si="532"/>
        <v>4</v>
      </c>
      <c r="BH2397" s="2">
        <f t="shared" si="533"/>
        <v>7</v>
      </c>
    </row>
    <row r="2398" spans="1:60" x14ac:dyDescent="0.2">
      <c r="A2398" s="2">
        <v>2869</v>
      </c>
      <c r="B2398" s="2" t="s">
        <v>2916</v>
      </c>
      <c r="C2398" s="2" t="s">
        <v>3062</v>
      </c>
      <c r="D2398" s="2" t="s">
        <v>3213</v>
      </c>
      <c r="E2398" s="2">
        <v>6</v>
      </c>
      <c r="F2398" s="2">
        <v>30</v>
      </c>
      <c r="G2398" s="2">
        <v>13</v>
      </c>
      <c r="H2398" s="2" t="s">
        <v>41</v>
      </c>
      <c r="I2398" s="2">
        <v>14400</v>
      </c>
      <c r="J2398" s="2">
        <v>3000</v>
      </c>
      <c r="K2398" s="2"/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2"/>
      <c r="AL2398" s="5">
        <v>2550000</v>
      </c>
      <c r="AM2398" s="5">
        <v>2120000</v>
      </c>
      <c r="AN2398" s="2"/>
      <c r="AO2398" s="2">
        <f t="shared" si="520"/>
        <v>0</v>
      </c>
      <c r="AP2398" s="2">
        <f t="shared" si="521"/>
        <v>0</v>
      </c>
      <c r="AQ2398" s="2">
        <f t="shared" si="522"/>
        <v>0</v>
      </c>
      <c r="AR2398" s="2"/>
      <c r="AS2398" s="2"/>
      <c r="AT2398" s="2"/>
      <c r="AU2398" s="2"/>
      <c r="AV2398" s="2">
        <f t="shared" si="523"/>
        <v>0</v>
      </c>
      <c r="AW2398" s="2">
        <f t="shared" si="524"/>
        <v>0</v>
      </c>
      <c r="AX2398" s="2">
        <f t="shared" si="525"/>
        <v>0</v>
      </c>
      <c r="AY2398" s="2"/>
      <c r="AZ2398" s="2"/>
      <c r="BA2398" s="2">
        <f t="shared" si="526"/>
        <v>0</v>
      </c>
      <c r="BB2398" s="2">
        <f t="shared" si="527"/>
        <v>0</v>
      </c>
      <c r="BC2398" s="2">
        <f t="shared" si="528"/>
        <v>0</v>
      </c>
      <c r="BD2398" s="2">
        <f t="shared" si="529"/>
        <v>1</v>
      </c>
      <c r="BE2398" s="2">
        <f t="shared" si="530"/>
        <v>0</v>
      </c>
      <c r="BF2398" s="2">
        <f t="shared" si="531"/>
        <v>1</v>
      </c>
      <c r="BG2398" s="2">
        <f t="shared" si="532"/>
        <v>0</v>
      </c>
      <c r="BH2398" s="2">
        <f t="shared" si="533"/>
        <v>0</v>
      </c>
    </row>
    <row r="2399" spans="1:60" x14ac:dyDescent="0.2">
      <c r="A2399" s="2">
        <v>2870</v>
      </c>
      <c r="B2399" s="2" t="s">
        <v>2916</v>
      </c>
      <c r="C2399" s="2" t="s">
        <v>3062</v>
      </c>
      <c r="D2399" s="2" t="s">
        <v>3214</v>
      </c>
      <c r="E2399" s="2">
        <v>6</v>
      </c>
      <c r="F2399" s="2">
        <v>38</v>
      </c>
      <c r="G2399" s="2">
        <v>12</v>
      </c>
      <c r="H2399" s="2" t="s">
        <v>411</v>
      </c>
      <c r="I2399" s="2">
        <v>8640</v>
      </c>
      <c r="J2399" s="2">
        <v>2000</v>
      </c>
      <c r="K2399" s="2"/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2"/>
      <c r="AL2399" s="5">
        <v>35400000</v>
      </c>
      <c r="AM2399" s="5">
        <v>19500000</v>
      </c>
      <c r="AN2399" s="2"/>
      <c r="AO2399" s="2">
        <f t="shared" si="520"/>
        <v>0</v>
      </c>
      <c r="AP2399" s="2">
        <f t="shared" si="521"/>
        <v>0</v>
      </c>
      <c r="AQ2399" s="2">
        <f t="shared" si="522"/>
        <v>0</v>
      </c>
      <c r="AR2399" s="2"/>
      <c r="AS2399" s="2"/>
      <c r="AT2399" s="2"/>
      <c r="AU2399" s="2"/>
      <c r="AV2399" s="2">
        <f t="shared" si="523"/>
        <v>0</v>
      </c>
      <c r="AW2399" s="2">
        <f t="shared" si="524"/>
        <v>0</v>
      </c>
      <c r="AX2399" s="2">
        <f t="shared" si="525"/>
        <v>0</v>
      </c>
      <c r="AY2399" s="2"/>
      <c r="AZ2399" s="2"/>
      <c r="BA2399" s="2">
        <f t="shared" si="526"/>
        <v>0</v>
      </c>
      <c r="BB2399" s="2">
        <f t="shared" si="527"/>
        <v>1</v>
      </c>
      <c r="BC2399" s="2">
        <f t="shared" si="528"/>
        <v>0</v>
      </c>
      <c r="BD2399" s="2">
        <f t="shared" si="529"/>
        <v>1</v>
      </c>
      <c r="BE2399" s="2">
        <f t="shared" si="530"/>
        <v>0</v>
      </c>
      <c r="BF2399" s="2">
        <f t="shared" si="531"/>
        <v>1</v>
      </c>
      <c r="BG2399" s="2">
        <f t="shared" si="532"/>
        <v>0</v>
      </c>
      <c r="BH2399" s="2">
        <f t="shared" si="533"/>
        <v>0</v>
      </c>
    </row>
    <row r="2400" spans="1:60" x14ac:dyDescent="0.2">
      <c r="A2400" s="2">
        <v>2871</v>
      </c>
      <c r="B2400" s="2" t="s">
        <v>2916</v>
      </c>
      <c r="C2400" s="2" t="s">
        <v>3062</v>
      </c>
      <c r="D2400" s="2" t="s">
        <v>3215</v>
      </c>
      <c r="E2400" s="2">
        <v>6</v>
      </c>
      <c r="F2400" s="2">
        <v>28</v>
      </c>
      <c r="G2400" s="2">
        <v>10</v>
      </c>
      <c r="H2400" s="2" t="s">
        <v>411</v>
      </c>
      <c r="I2400" s="2">
        <v>8640</v>
      </c>
      <c r="J2400" s="2">
        <v>5000</v>
      </c>
      <c r="K2400" s="2"/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2"/>
      <c r="AL2400" s="5">
        <v>36200000</v>
      </c>
      <c r="AM2400" s="5">
        <v>15600000</v>
      </c>
      <c r="AN2400" s="2"/>
      <c r="AO2400" s="2">
        <f t="shared" si="520"/>
        <v>0</v>
      </c>
      <c r="AP2400" s="2">
        <f t="shared" si="521"/>
        <v>0</v>
      </c>
      <c r="AQ2400" s="2">
        <f t="shared" si="522"/>
        <v>0</v>
      </c>
      <c r="AR2400" s="2"/>
      <c r="AS2400" s="2"/>
      <c r="AT2400" s="2"/>
      <c r="AU2400" s="2"/>
      <c r="AV2400" s="2">
        <f t="shared" si="523"/>
        <v>0</v>
      </c>
      <c r="AW2400" s="2">
        <f t="shared" si="524"/>
        <v>0</v>
      </c>
      <c r="AX2400" s="2">
        <f t="shared" si="525"/>
        <v>0</v>
      </c>
      <c r="AY2400" s="2"/>
      <c r="AZ2400" s="2"/>
      <c r="BA2400" s="2">
        <f t="shared" si="526"/>
        <v>0</v>
      </c>
      <c r="BB2400" s="2">
        <f t="shared" si="527"/>
        <v>1</v>
      </c>
      <c r="BC2400" s="2">
        <f t="shared" si="528"/>
        <v>0</v>
      </c>
      <c r="BD2400" s="2">
        <f t="shared" si="529"/>
        <v>1</v>
      </c>
      <c r="BE2400" s="2">
        <f t="shared" si="530"/>
        <v>0</v>
      </c>
      <c r="BF2400" s="2">
        <f t="shared" si="531"/>
        <v>1</v>
      </c>
      <c r="BG2400" s="2">
        <f t="shared" si="532"/>
        <v>0</v>
      </c>
      <c r="BH2400" s="2">
        <f t="shared" si="533"/>
        <v>0</v>
      </c>
    </row>
    <row r="2401" spans="1:60" x14ac:dyDescent="0.2">
      <c r="A2401" s="2">
        <v>2872</v>
      </c>
      <c r="B2401" s="2" t="s">
        <v>2916</v>
      </c>
      <c r="C2401" s="2" t="s">
        <v>3062</v>
      </c>
      <c r="D2401" s="2" t="s">
        <v>3216</v>
      </c>
      <c r="E2401" s="2">
        <v>6</v>
      </c>
      <c r="F2401" s="2">
        <v>28</v>
      </c>
      <c r="G2401" s="2">
        <v>11</v>
      </c>
      <c r="H2401" s="2" t="s">
        <v>411</v>
      </c>
      <c r="I2401" s="2">
        <v>8640</v>
      </c>
      <c r="J2401" s="2">
        <v>1000</v>
      </c>
      <c r="K2401" s="2"/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2"/>
      <c r="AL2401" s="5">
        <v>182000</v>
      </c>
      <c r="AM2401" s="5">
        <v>140000</v>
      </c>
      <c r="AN2401" s="2"/>
      <c r="AO2401" s="2">
        <f t="shared" si="520"/>
        <v>0</v>
      </c>
      <c r="AP2401" s="2">
        <f t="shared" si="521"/>
        <v>0</v>
      </c>
      <c r="AQ2401" s="2">
        <f t="shared" si="522"/>
        <v>0</v>
      </c>
      <c r="AR2401" s="2"/>
      <c r="AS2401" s="2"/>
      <c r="AT2401" s="2"/>
      <c r="AU2401" s="2"/>
      <c r="AV2401" s="2">
        <f t="shared" si="523"/>
        <v>0</v>
      </c>
      <c r="AW2401" s="2">
        <f t="shared" si="524"/>
        <v>0</v>
      </c>
      <c r="AX2401" s="2">
        <f t="shared" si="525"/>
        <v>0</v>
      </c>
      <c r="AY2401" s="2"/>
      <c r="AZ2401" s="2"/>
      <c r="BA2401" s="2">
        <f t="shared" si="526"/>
        <v>0</v>
      </c>
      <c r="BB2401" s="2">
        <f t="shared" si="527"/>
        <v>0</v>
      </c>
      <c r="BC2401" s="2">
        <f t="shared" si="528"/>
        <v>0</v>
      </c>
      <c r="BD2401" s="2">
        <f t="shared" si="529"/>
        <v>1</v>
      </c>
      <c r="BE2401" s="2">
        <f t="shared" si="530"/>
        <v>0</v>
      </c>
      <c r="BF2401" s="2">
        <f t="shared" si="531"/>
        <v>1</v>
      </c>
      <c r="BG2401" s="2">
        <f t="shared" si="532"/>
        <v>0</v>
      </c>
      <c r="BH2401" s="2">
        <f t="shared" si="533"/>
        <v>0</v>
      </c>
    </row>
    <row r="2402" spans="1:60" x14ac:dyDescent="0.2">
      <c r="A2402" s="2">
        <v>2873</v>
      </c>
      <c r="B2402" s="2" t="s">
        <v>2916</v>
      </c>
      <c r="C2402" s="2" t="s">
        <v>3062</v>
      </c>
      <c r="D2402" s="2" t="s">
        <v>3217</v>
      </c>
      <c r="E2402" s="2">
        <v>7</v>
      </c>
      <c r="F2402" s="2">
        <v>12</v>
      </c>
      <c r="G2402" s="2">
        <v>4</v>
      </c>
      <c r="H2402" s="2" t="s">
        <v>56</v>
      </c>
      <c r="I2402" s="2">
        <v>40320</v>
      </c>
      <c r="J2402" s="2">
        <v>3000</v>
      </c>
      <c r="K2402" s="2"/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2"/>
      <c r="AL2402" s="5">
        <v>77900</v>
      </c>
      <c r="AM2402" s="5">
        <v>50600</v>
      </c>
      <c r="AN2402" s="2"/>
      <c r="AO2402" s="2">
        <f t="shared" si="520"/>
        <v>0</v>
      </c>
      <c r="AP2402" s="2">
        <f t="shared" si="521"/>
        <v>0</v>
      </c>
      <c r="AQ2402" s="2">
        <f t="shared" si="522"/>
        <v>0</v>
      </c>
      <c r="AR2402" s="2"/>
      <c r="AS2402" s="2"/>
      <c r="AT2402" s="2"/>
      <c r="AU2402" s="2"/>
      <c r="AV2402" s="2">
        <f t="shared" si="523"/>
        <v>0</v>
      </c>
      <c r="AW2402" s="2">
        <f t="shared" si="524"/>
        <v>0</v>
      </c>
      <c r="AX2402" s="2">
        <f t="shared" si="525"/>
        <v>0</v>
      </c>
      <c r="AY2402" s="2"/>
      <c r="AZ2402" s="2"/>
      <c r="BA2402" s="2">
        <f t="shared" si="526"/>
        <v>0</v>
      </c>
      <c r="BB2402" s="2">
        <f t="shared" si="527"/>
        <v>0</v>
      </c>
      <c r="BC2402" s="2">
        <f t="shared" si="528"/>
        <v>0</v>
      </c>
      <c r="BD2402" s="2">
        <f t="shared" si="529"/>
        <v>1</v>
      </c>
      <c r="BE2402" s="2">
        <f t="shared" si="530"/>
        <v>0</v>
      </c>
      <c r="BF2402" s="2">
        <f t="shared" si="531"/>
        <v>1</v>
      </c>
      <c r="BG2402" s="2">
        <f t="shared" si="532"/>
        <v>0</v>
      </c>
      <c r="BH2402" s="2">
        <f t="shared" si="533"/>
        <v>0</v>
      </c>
    </row>
    <row r="2403" spans="1:60" x14ac:dyDescent="0.2">
      <c r="A2403" s="2">
        <v>2874</v>
      </c>
      <c r="B2403" s="2" t="s">
        <v>2916</v>
      </c>
      <c r="C2403" s="2" t="s">
        <v>3062</v>
      </c>
      <c r="D2403" s="2" t="s">
        <v>3218</v>
      </c>
      <c r="E2403" s="2">
        <v>6</v>
      </c>
      <c r="F2403" s="2">
        <v>20</v>
      </c>
      <c r="G2403" s="2">
        <v>14</v>
      </c>
      <c r="H2403" s="2" t="s">
        <v>204</v>
      </c>
      <c r="I2403" s="2">
        <v>7200</v>
      </c>
      <c r="J2403" s="2">
        <v>15000</v>
      </c>
      <c r="K2403" s="2"/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1</v>
      </c>
      <c r="AI2403" s="4">
        <v>0</v>
      </c>
      <c r="AJ2403" s="4">
        <v>0</v>
      </c>
      <c r="AK2403" s="2"/>
      <c r="AL2403" s="5">
        <v>770000</v>
      </c>
      <c r="AM2403" s="5">
        <v>770000</v>
      </c>
      <c r="AN2403" s="2"/>
      <c r="AO2403" s="2">
        <f t="shared" si="520"/>
        <v>0</v>
      </c>
      <c r="AP2403" s="2">
        <f t="shared" si="521"/>
        <v>0</v>
      </c>
      <c r="AQ2403" s="2">
        <f t="shared" si="522"/>
        <v>0</v>
      </c>
      <c r="AR2403" s="2"/>
      <c r="AS2403" s="2"/>
      <c r="AT2403" s="2"/>
      <c r="AU2403" s="2"/>
      <c r="AV2403" s="2">
        <f t="shared" si="523"/>
        <v>0</v>
      </c>
      <c r="AW2403" s="2">
        <f t="shared" si="524"/>
        <v>0</v>
      </c>
      <c r="AX2403" s="2">
        <f t="shared" si="525"/>
        <v>1</v>
      </c>
      <c r="AY2403" s="2"/>
      <c r="AZ2403" s="2"/>
      <c r="BA2403" s="2">
        <f t="shared" si="526"/>
        <v>3</v>
      </c>
      <c r="BB2403" s="2">
        <f t="shared" si="527"/>
        <v>0</v>
      </c>
      <c r="BC2403" s="2">
        <f t="shared" si="528"/>
        <v>0</v>
      </c>
      <c r="BD2403" s="2">
        <f t="shared" si="529"/>
        <v>1</v>
      </c>
      <c r="BE2403" s="2">
        <f t="shared" si="530"/>
        <v>0</v>
      </c>
      <c r="BF2403" s="2">
        <f t="shared" si="531"/>
        <v>1</v>
      </c>
      <c r="BG2403" s="2">
        <f t="shared" si="532"/>
        <v>3</v>
      </c>
      <c r="BH2403" s="2">
        <f t="shared" si="533"/>
        <v>6</v>
      </c>
    </row>
    <row r="2404" spans="1:60" x14ac:dyDescent="0.2">
      <c r="A2404" s="2">
        <v>2875</v>
      </c>
      <c r="B2404" s="2" t="s">
        <v>2916</v>
      </c>
      <c r="C2404" s="2" t="s">
        <v>3062</v>
      </c>
      <c r="D2404" s="2" t="s">
        <v>3219</v>
      </c>
      <c r="E2404" s="2">
        <v>6</v>
      </c>
      <c r="F2404" s="2">
        <v>34</v>
      </c>
      <c r="G2404" s="2">
        <v>22</v>
      </c>
      <c r="H2404" s="2" t="s">
        <v>204</v>
      </c>
      <c r="I2404" s="2">
        <v>7200</v>
      </c>
      <c r="J2404" s="2">
        <v>500</v>
      </c>
      <c r="K2404" s="2"/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2"/>
      <c r="AL2404" s="5">
        <v>781000</v>
      </c>
      <c r="AM2404" s="5">
        <v>614000</v>
      </c>
      <c r="AN2404" s="2"/>
      <c r="AO2404" s="2">
        <f t="shared" si="520"/>
        <v>0</v>
      </c>
      <c r="AP2404" s="2">
        <f t="shared" si="521"/>
        <v>0</v>
      </c>
      <c r="AQ2404" s="2">
        <f t="shared" si="522"/>
        <v>0</v>
      </c>
      <c r="AR2404" s="2"/>
      <c r="AS2404" s="2"/>
      <c r="AT2404" s="2"/>
      <c r="AU2404" s="2"/>
      <c r="AV2404" s="2">
        <f t="shared" si="523"/>
        <v>0</v>
      </c>
      <c r="AW2404" s="2">
        <f t="shared" si="524"/>
        <v>0</v>
      </c>
      <c r="AX2404" s="2">
        <f t="shared" si="525"/>
        <v>0</v>
      </c>
      <c r="AY2404" s="2"/>
      <c r="AZ2404" s="2"/>
      <c r="BA2404" s="2">
        <f t="shared" si="526"/>
        <v>0</v>
      </c>
      <c r="BB2404" s="2">
        <f t="shared" si="527"/>
        <v>0</v>
      </c>
      <c r="BC2404" s="2">
        <f t="shared" si="528"/>
        <v>0</v>
      </c>
      <c r="BD2404" s="2">
        <f t="shared" si="529"/>
        <v>1</v>
      </c>
      <c r="BE2404" s="2">
        <f t="shared" si="530"/>
        <v>1</v>
      </c>
      <c r="BF2404" s="2">
        <f t="shared" si="531"/>
        <v>1</v>
      </c>
      <c r="BG2404" s="2">
        <f t="shared" si="532"/>
        <v>0</v>
      </c>
      <c r="BH2404" s="2">
        <f t="shared" si="533"/>
        <v>0</v>
      </c>
    </row>
    <row r="2405" spans="1:60" x14ac:dyDescent="0.2">
      <c r="A2405" s="2">
        <v>2876</v>
      </c>
      <c r="B2405" s="2" t="s">
        <v>2916</v>
      </c>
      <c r="C2405" s="2" t="s">
        <v>3062</v>
      </c>
      <c r="D2405" s="2" t="s">
        <v>3220</v>
      </c>
      <c r="E2405" s="2">
        <v>6</v>
      </c>
      <c r="F2405" s="2">
        <v>88</v>
      </c>
      <c r="G2405" s="2">
        <v>25</v>
      </c>
      <c r="H2405" s="2" t="s">
        <v>411</v>
      </c>
      <c r="I2405" s="2">
        <v>8640</v>
      </c>
      <c r="J2405" s="2">
        <v>500</v>
      </c>
      <c r="K2405" s="2"/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2"/>
      <c r="AL2405" s="5">
        <v>411000</v>
      </c>
      <c r="AM2405" s="5">
        <v>274000</v>
      </c>
      <c r="AN2405" s="2"/>
      <c r="AO2405" s="2">
        <f t="shared" si="520"/>
        <v>0</v>
      </c>
      <c r="AP2405" s="2">
        <f t="shared" si="521"/>
        <v>0</v>
      </c>
      <c r="AQ2405" s="2">
        <f t="shared" si="522"/>
        <v>0</v>
      </c>
      <c r="AR2405" s="2"/>
      <c r="AS2405" s="2"/>
      <c r="AT2405" s="2"/>
      <c r="AU2405" s="2"/>
      <c r="AV2405" s="2">
        <f t="shared" si="523"/>
        <v>0</v>
      </c>
      <c r="AW2405" s="2">
        <f t="shared" si="524"/>
        <v>0</v>
      </c>
      <c r="AX2405" s="2">
        <f t="shared" si="525"/>
        <v>0</v>
      </c>
      <c r="AY2405" s="2"/>
      <c r="AZ2405" s="2"/>
      <c r="BA2405" s="2">
        <f t="shared" si="526"/>
        <v>0</v>
      </c>
      <c r="BB2405" s="2">
        <f t="shared" si="527"/>
        <v>0</v>
      </c>
      <c r="BC2405" s="2">
        <f t="shared" si="528"/>
        <v>0</v>
      </c>
      <c r="BD2405" s="2">
        <f t="shared" si="529"/>
        <v>1</v>
      </c>
      <c r="BE2405" s="2">
        <f t="shared" si="530"/>
        <v>1</v>
      </c>
      <c r="BF2405" s="2">
        <f t="shared" si="531"/>
        <v>1</v>
      </c>
      <c r="BG2405" s="2">
        <f t="shared" si="532"/>
        <v>0</v>
      </c>
      <c r="BH2405" s="2">
        <f t="shared" si="533"/>
        <v>0</v>
      </c>
    </row>
    <row r="2406" spans="1:60" x14ac:dyDescent="0.2">
      <c r="A2406" s="2">
        <v>2877</v>
      </c>
      <c r="B2406" s="2" t="s">
        <v>2916</v>
      </c>
      <c r="C2406" s="2" t="s">
        <v>3062</v>
      </c>
      <c r="D2406" s="2" t="s">
        <v>3221</v>
      </c>
      <c r="E2406" s="2">
        <v>6</v>
      </c>
      <c r="F2406" s="2">
        <v>10</v>
      </c>
      <c r="G2406" s="2">
        <v>5</v>
      </c>
      <c r="H2406" s="2" t="s">
        <v>180</v>
      </c>
      <c r="I2406" s="2">
        <v>21600</v>
      </c>
      <c r="J2406" s="2">
        <v>240</v>
      </c>
      <c r="K2406" s="2"/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1</v>
      </c>
      <c r="AA2406" s="2">
        <v>0</v>
      </c>
      <c r="AB2406" s="2">
        <v>0</v>
      </c>
      <c r="AC2406" s="2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2"/>
      <c r="AL2406" s="5">
        <v>281000</v>
      </c>
      <c r="AM2406" s="5">
        <v>268000</v>
      </c>
      <c r="AN2406" s="2"/>
      <c r="AO2406" s="2">
        <f t="shared" si="520"/>
        <v>0</v>
      </c>
      <c r="AP2406" s="2">
        <f t="shared" si="521"/>
        <v>0</v>
      </c>
      <c r="AQ2406" s="2">
        <f t="shared" si="522"/>
        <v>0</v>
      </c>
      <c r="AR2406" s="2"/>
      <c r="AS2406" s="2"/>
      <c r="AT2406" s="2"/>
      <c r="AU2406" s="2"/>
      <c r="AV2406" s="2">
        <f t="shared" si="523"/>
        <v>0</v>
      </c>
      <c r="AW2406" s="2">
        <f t="shared" si="524"/>
        <v>0</v>
      </c>
      <c r="AX2406" s="2">
        <f t="shared" si="525"/>
        <v>1</v>
      </c>
      <c r="AY2406" s="2"/>
      <c r="AZ2406" s="2"/>
      <c r="BA2406" s="2">
        <f t="shared" si="526"/>
        <v>3</v>
      </c>
      <c r="BB2406" s="2">
        <f t="shared" si="527"/>
        <v>0</v>
      </c>
      <c r="BC2406" s="2">
        <f t="shared" si="528"/>
        <v>0</v>
      </c>
      <c r="BD2406" s="2">
        <f t="shared" si="529"/>
        <v>1</v>
      </c>
      <c r="BE2406" s="2">
        <f t="shared" si="530"/>
        <v>1</v>
      </c>
      <c r="BF2406" s="2">
        <f t="shared" si="531"/>
        <v>1</v>
      </c>
      <c r="BG2406" s="2">
        <f t="shared" si="532"/>
        <v>4</v>
      </c>
      <c r="BH2406" s="2">
        <f t="shared" si="533"/>
        <v>7</v>
      </c>
    </row>
    <row r="2407" spans="1:60" x14ac:dyDescent="0.2">
      <c r="A2407" s="2">
        <v>2878</v>
      </c>
      <c r="B2407" s="2" t="s">
        <v>2916</v>
      </c>
      <c r="C2407" s="2" t="s">
        <v>3062</v>
      </c>
      <c r="D2407" s="2" t="s">
        <v>3222</v>
      </c>
      <c r="E2407" s="2">
        <v>6</v>
      </c>
      <c r="F2407" s="2">
        <v>27</v>
      </c>
      <c r="G2407" s="2">
        <v>12</v>
      </c>
      <c r="H2407" s="2" t="s">
        <v>180</v>
      </c>
      <c r="I2407" s="2">
        <v>21600</v>
      </c>
      <c r="J2407" s="2">
        <v>2000</v>
      </c>
      <c r="K2407" s="2"/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2"/>
      <c r="AL2407" s="5">
        <v>5550000</v>
      </c>
      <c r="AM2407" s="5">
        <v>1850000</v>
      </c>
      <c r="AN2407" s="2"/>
      <c r="AO2407" s="2">
        <f t="shared" si="520"/>
        <v>0</v>
      </c>
      <c r="AP2407" s="2">
        <f t="shared" si="521"/>
        <v>0</v>
      </c>
      <c r="AQ2407" s="2">
        <f t="shared" si="522"/>
        <v>0</v>
      </c>
      <c r="AR2407" s="2"/>
      <c r="AS2407" s="2"/>
      <c r="AT2407" s="2"/>
      <c r="AU2407" s="2"/>
      <c r="AV2407" s="2">
        <f t="shared" si="523"/>
        <v>0</v>
      </c>
      <c r="AW2407" s="2">
        <f t="shared" si="524"/>
        <v>0</v>
      </c>
      <c r="AX2407" s="2">
        <f t="shared" si="525"/>
        <v>0</v>
      </c>
      <c r="AY2407" s="2"/>
      <c r="AZ2407" s="2"/>
      <c r="BA2407" s="2">
        <f t="shared" si="526"/>
        <v>0</v>
      </c>
      <c r="BB2407" s="2">
        <f t="shared" si="527"/>
        <v>0</v>
      </c>
      <c r="BC2407" s="2">
        <f t="shared" si="528"/>
        <v>0</v>
      </c>
      <c r="BD2407" s="2">
        <f t="shared" si="529"/>
        <v>1</v>
      </c>
      <c r="BE2407" s="2">
        <f t="shared" si="530"/>
        <v>0</v>
      </c>
      <c r="BF2407" s="2">
        <f t="shared" si="531"/>
        <v>1</v>
      </c>
      <c r="BG2407" s="2">
        <f t="shared" si="532"/>
        <v>0</v>
      </c>
      <c r="BH2407" s="2">
        <f t="shared" si="533"/>
        <v>0</v>
      </c>
    </row>
    <row r="2408" spans="1:60" x14ac:dyDescent="0.2">
      <c r="A2408" s="2">
        <v>2879</v>
      </c>
      <c r="B2408" s="2" t="s">
        <v>2916</v>
      </c>
      <c r="C2408" s="2" t="s">
        <v>3062</v>
      </c>
      <c r="D2408" s="2" t="s">
        <v>3223</v>
      </c>
      <c r="E2408" s="2">
        <v>7</v>
      </c>
      <c r="F2408" s="2">
        <v>10</v>
      </c>
      <c r="G2408" s="2">
        <v>1</v>
      </c>
      <c r="H2408" s="2" t="s">
        <v>56</v>
      </c>
      <c r="I2408" s="2">
        <v>40320</v>
      </c>
      <c r="J2408" s="2">
        <v>3000</v>
      </c>
      <c r="K2408" s="2"/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2"/>
      <c r="AL2408" s="5">
        <v>44700</v>
      </c>
      <c r="AM2408" s="5">
        <v>28000</v>
      </c>
      <c r="AN2408" s="2"/>
      <c r="AO2408" s="2">
        <f t="shared" si="520"/>
        <v>0</v>
      </c>
      <c r="AP2408" s="2">
        <f t="shared" si="521"/>
        <v>0</v>
      </c>
      <c r="AQ2408" s="2">
        <f t="shared" si="522"/>
        <v>0</v>
      </c>
      <c r="AR2408" s="2"/>
      <c r="AS2408" s="2"/>
      <c r="AT2408" s="2"/>
      <c r="AU2408" s="2"/>
      <c r="AV2408" s="2">
        <f t="shared" si="523"/>
        <v>0</v>
      </c>
      <c r="AW2408" s="2">
        <f t="shared" si="524"/>
        <v>0</v>
      </c>
      <c r="AX2408" s="2">
        <f t="shared" si="525"/>
        <v>0</v>
      </c>
      <c r="AY2408" s="2"/>
      <c r="AZ2408" s="2"/>
      <c r="BA2408" s="2">
        <f t="shared" si="526"/>
        <v>0</v>
      </c>
      <c r="BB2408" s="2">
        <f t="shared" si="527"/>
        <v>0</v>
      </c>
      <c r="BC2408" s="2">
        <f t="shared" si="528"/>
        <v>0</v>
      </c>
      <c r="BD2408" s="2">
        <f t="shared" si="529"/>
        <v>1</v>
      </c>
      <c r="BE2408" s="2">
        <f t="shared" si="530"/>
        <v>0</v>
      </c>
      <c r="BF2408" s="2">
        <f t="shared" si="531"/>
        <v>0</v>
      </c>
      <c r="BG2408" s="2">
        <f t="shared" si="532"/>
        <v>0</v>
      </c>
      <c r="BH2408" s="2">
        <f t="shared" si="533"/>
        <v>0</v>
      </c>
    </row>
    <row r="2409" spans="1:60" x14ac:dyDescent="0.2">
      <c r="A2409" s="2">
        <v>2880</v>
      </c>
      <c r="B2409" s="2" t="s">
        <v>2916</v>
      </c>
      <c r="C2409" s="2" t="s">
        <v>3062</v>
      </c>
      <c r="D2409" s="2" t="s">
        <v>3224</v>
      </c>
      <c r="E2409" s="2">
        <v>5</v>
      </c>
      <c r="F2409" s="2">
        <v>6</v>
      </c>
      <c r="G2409" s="2">
        <v>5</v>
      </c>
      <c r="H2409" s="2" t="s">
        <v>204</v>
      </c>
      <c r="I2409" s="2">
        <v>7200</v>
      </c>
      <c r="J2409" s="2">
        <v>500</v>
      </c>
      <c r="K2409" s="2"/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2"/>
      <c r="AL2409" s="5">
        <v>12500000</v>
      </c>
      <c r="AM2409" s="5">
        <v>2730000</v>
      </c>
      <c r="AN2409" s="2"/>
      <c r="AO2409" s="2">
        <f t="shared" si="520"/>
        <v>0</v>
      </c>
      <c r="AP2409" s="2">
        <f t="shared" si="521"/>
        <v>0</v>
      </c>
      <c r="AQ2409" s="2">
        <f t="shared" si="522"/>
        <v>0</v>
      </c>
      <c r="AR2409" s="2"/>
      <c r="AS2409" s="2"/>
      <c r="AT2409" s="2"/>
      <c r="AU2409" s="2"/>
      <c r="AV2409" s="2">
        <f t="shared" si="523"/>
        <v>0</v>
      </c>
      <c r="AW2409" s="2">
        <f t="shared" si="524"/>
        <v>0</v>
      </c>
      <c r="AX2409" s="2">
        <f t="shared" si="525"/>
        <v>0</v>
      </c>
      <c r="AY2409" s="2"/>
      <c r="AZ2409" s="2"/>
      <c r="BA2409" s="2">
        <f t="shared" si="526"/>
        <v>0</v>
      </c>
      <c r="BB2409" s="2">
        <f t="shared" si="527"/>
        <v>0</v>
      </c>
      <c r="BC2409" s="2">
        <f t="shared" si="528"/>
        <v>0</v>
      </c>
      <c r="BD2409" s="2">
        <f t="shared" si="529"/>
        <v>1</v>
      </c>
      <c r="BE2409" s="2">
        <f t="shared" si="530"/>
        <v>1</v>
      </c>
      <c r="BF2409" s="2">
        <f t="shared" si="531"/>
        <v>1</v>
      </c>
      <c r="BG2409" s="2">
        <f t="shared" si="532"/>
        <v>0</v>
      </c>
      <c r="BH2409" s="2">
        <f t="shared" si="533"/>
        <v>0</v>
      </c>
    </row>
    <row r="2410" spans="1:60" x14ac:dyDescent="0.2">
      <c r="A2410" s="2">
        <v>2881</v>
      </c>
      <c r="B2410" s="2" t="s">
        <v>2916</v>
      </c>
      <c r="C2410" s="2" t="s">
        <v>3062</v>
      </c>
      <c r="D2410" s="2" t="s">
        <v>3225</v>
      </c>
      <c r="E2410" s="2">
        <v>7</v>
      </c>
      <c r="F2410" s="2">
        <v>13</v>
      </c>
      <c r="G2410" s="2">
        <v>2</v>
      </c>
      <c r="H2410" s="2" t="s">
        <v>56</v>
      </c>
      <c r="I2410" s="2">
        <v>40320</v>
      </c>
      <c r="J2410" s="2">
        <v>3000</v>
      </c>
      <c r="K2410" s="2"/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2"/>
      <c r="AL2410" s="5">
        <v>11100</v>
      </c>
      <c r="AM2410" s="5">
        <v>6520</v>
      </c>
      <c r="AN2410" s="2"/>
      <c r="AO2410" s="2">
        <f t="shared" si="520"/>
        <v>0</v>
      </c>
      <c r="AP2410" s="2">
        <f t="shared" si="521"/>
        <v>0</v>
      </c>
      <c r="AQ2410" s="2">
        <f t="shared" si="522"/>
        <v>0</v>
      </c>
      <c r="AR2410" s="2"/>
      <c r="AS2410" s="2"/>
      <c r="AT2410" s="2"/>
      <c r="AU2410" s="2"/>
      <c r="AV2410" s="2">
        <f t="shared" si="523"/>
        <v>0</v>
      </c>
      <c r="AW2410" s="2">
        <f t="shared" si="524"/>
        <v>0</v>
      </c>
      <c r="AX2410" s="2">
        <f t="shared" si="525"/>
        <v>0</v>
      </c>
      <c r="AY2410" s="2"/>
      <c r="AZ2410" s="2"/>
      <c r="BA2410" s="2">
        <f t="shared" si="526"/>
        <v>0</v>
      </c>
      <c r="BB2410" s="2">
        <f t="shared" si="527"/>
        <v>0</v>
      </c>
      <c r="BC2410" s="2">
        <f t="shared" si="528"/>
        <v>0</v>
      </c>
      <c r="BD2410" s="2">
        <f t="shared" si="529"/>
        <v>1</v>
      </c>
      <c r="BE2410" s="2">
        <f t="shared" si="530"/>
        <v>0</v>
      </c>
      <c r="BF2410" s="2">
        <f t="shared" si="531"/>
        <v>0</v>
      </c>
      <c r="BG2410" s="2">
        <f t="shared" si="532"/>
        <v>0</v>
      </c>
      <c r="BH2410" s="2">
        <f t="shared" si="533"/>
        <v>0</v>
      </c>
    </row>
    <row r="2411" spans="1:60" x14ac:dyDescent="0.2">
      <c r="A2411" s="2">
        <v>2882</v>
      </c>
      <c r="B2411" s="2" t="s">
        <v>2916</v>
      </c>
      <c r="C2411" s="2" t="s">
        <v>3062</v>
      </c>
      <c r="D2411" s="2" t="s">
        <v>3226</v>
      </c>
      <c r="E2411" s="2">
        <v>7</v>
      </c>
      <c r="F2411" s="2">
        <v>10</v>
      </c>
      <c r="G2411" s="2">
        <v>2</v>
      </c>
      <c r="H2411" s="2" t="s">
        <v>56</v>
      </c>
      <c r="I2411" s="2">
        <v>40320</v>
      </c>
      <c r="J2411" s="2">
        <v>3000</v>
      </c>
      <c r="K2411" s="2"/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2"/>
      <c r="AL2411" s="5">
        <v>134000</v>
      </c>
      <c r="AM2411" s="5">
        <v>113000</v>
      </c>
      <c r="AN2411" s="2"/>
      <c r="AO2411" s="2">
        <f t="shared" si="520"/>
        <v>0</v>
      </c>
      <c r="AP2411" s="2">
        <f t="shared" si="521"/>
        <v>0</v>
      </c>
      <c r="AQ2411" s="2">
        <f t="shared" si="522"/>
        <v>0</v>
      </c>
      <c r="AR2411" s="2"/>
      <c r="AS2411" s="2"/>
      <c r="AT2411" s="2"/>
      <c r="AU2411" s="2"/>
      <c r="AV2411" s="2">
        <f t="shared" si="523"/>
        <v>0</v>
      </c>
      <c r="AW2411" s="2">
        <f t="shared" si="524"/>
        <v>0</v>
      </c>
      <c r="AX2411" s="2">
        <f t="shared" si="525"/>
        <v>0</v>
      </c>
      <c r="AY2411" s="2"/>
      <c r="AZ2411" s="2"/>
      <c r="BA2411" s="2">
        <f t="shared" si="526"/>
        <v>0</v>
      </c>
      <c r="BB2411" s="2">
        <f t="shared" si="527"/>
        <v>0</v>
      </c>
      <c r="BC2411" s="2">
        <f t="shared" si="528"/>
        <v>0</v>
      </c>
      <c r="BD2411" s="2">
        <f t="shared" si="529"/>
        <v>1</v>
      </c>
      <c r="BE2411" s="2">
        <f t="shared" si="530"/>
        <v>0</v>
      </c>
      <c r="BF2411" s="2">
        <f t="shared" si="531"/>
        <v>0</v>
      </c>
      <c r="BG2411" s="2">
        <f t="shared" si="532"/>
        <v>0</v>
      </c>
      <c r="BH2411" s="2">
        <f t="shared" si="533"/>
        <v>0</v>
      </c>
    </row>
    <row r="2412" spans="1:60" x14ac:dyDescent="0.2">
      <c r="A2412" s="2">
        <v>2883</v>
      </c>
      <c r="B2412" s="2" t="s">
        <v>2916</v>
      </c>
      <c r="C2412" s="2" t="s">
        <v>3062</v>
      </c>
      <c r="D2412" s="2" t="s">
        <v>3227</v>
      </c>
      <c r="E2412" s="2">
        <v>7</v>
      </c>
      <c r="F2412" s="2">
        <v>13</v>
      </c>
      <c r="G2412" s="2">
        <v>2</v>
      </c>
      <c r="H2412" s="2" t="s">
        <v>56</v>
      </c>
      <c r="I2412" s="2">
        <v>40320</v>
      </c>
      <c r="J2412" s="2">
        <v>3000</v>
      </c>
      <c r="K2412" s="2"/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2"/>
      <c r="AL2412" s="5">
        <v>21000</v>
      </c>
      <c r="AM2412" s="5">
        <v>16500</v>
      </c>
      <c r="AN2412" s="2"/>
      <c r="AO2412" s="2">
        <f t="shared" si="520"/>
        <v>0</v>
      </c>
      <c r="AP2412" s="2">
        <f t="shared" si="521"/>
        <v>0</v>
      </c>
      <c r="AQ2412" s="2">
        <f t="shared" si="522"/>
        <v>0</v>
      </c>
      <c r="AR2412" s="2"/>
      <c r="AS2412" s="2"/>
      <c r="AT2412" s="2"/>
      <c r="AU2412" s="2"/>
      <c r="AV2412" s="2">
        <f t="shared" si="523"/>
        <v>0</v>
      </c>
      <c r="AW2412" s="2">
        <f t="shared" si="524"/>
        <v>0</v>
      </c>
      <c r="AX2412" s="2">
        <f t="shared" si="525"/>
        <v>0</v>
      </c>
      <c r="AY2412" s="2"/>
      <c r="AZ2412" s="2"/>
      <c r="BA2412" s="2">
        <f t="shared" si="526"/>
        <v>0</v>
      </c>
      <c r="BB2412" s="2">
        <f t="shared" si="527"/>
        <v>0</v>
      </c>
      <c r="BC2412" s="2">
        <f t="shared" si="528"/>
        <v>0</v>
      </c>
      <c r="BD2412" s="2">
        <f t="shared" si="529"/>
        <v>1</v>
      </c>
      <c r="BE2412" s="2">
        <f t="shared" si="530"/>
        <v>0</v>
      </c>
      <c r="BF2412" s="2">
        <f t="shared" si="531"/>
        <v>0</v>
      </c>
      <c r="BG2412" s="2">
        <f t="shared" si="532"/>
        <v>0</v>
      </c>
      <c r="BH2412" s="2">
        <f t="shared" si="533"/>
        <v>0</v>
      </c>
    </row>
    <row r="2413" spans="1:60" x14ac:dyDescent="0.2">
      <c r="A2413" s="2">
        <v>2884</v>
      </c>
      <c r="B2413" s="2" t="s">
        <v>2916</v>
      </c>
      <c r="C2413" s="2" t="s">
        <v>3062</v>
      </c>
      <c r="D2413" s="2" t="s">
        <v>3228</v>
      </c>
      <c r="E2413" s="2">
        <v>1</v>
      </c>
      <c r="F2413" s="2">
        <v>1</v>
      </c>
      <c r="G2413" s="2">
        <v>0</v>
      </c>
      <c r="H2413" s="2" t="s">
        <v>28</v>
      </c>
      <c r="I2413" s="2">
        <v>4320</v>
      </c>
      <c r="J2413" s="2">
        <v>100</v>
      </c>
      <c r="K2413" s="2"/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1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2"/>
      <c r="AL2413" s="5">
        <v>5460</v>
      </c>
      <c r="AM2413" s="5">
        <v>4660</v>
      </c>
      <c r="AN2413" s="2"/>
      <c r="AO2413" s="2">
        <f t="shared" si="520"/>
        <v>0</v>
      </c>
      <c r="AP2413" s="2">
        <f t="shared" si="521"/>
        <v>0</v>
      </c>
      <c r="AQ2413" s="2">
        <f t="shared" si="522"/>
        <v>0</v>
      </c>
      <c r="AR2413" s="2"/>
      <c r="AS2413" s="2"/>
      <c r="AT2413" s="2"/>
      <c r="AU2413" s="2"/>
      <c r="AV2413" s="2">
        <f t="shared" si="523"/>
        <v>0</v>
      </c>
      <c r="AW2413" s="2">
        <f t="shared" si="524"/>
        <v>0</v>
      </c>
      <c r="AX2413" s="2">
        <f t="shared" si="525"/>
        <v>1</v>
      </c>
      <c r="AY2413" s="2"/>
      <c r="AZ2413" s="2"/>
      <c r="BA2413" s="2">
        <f t="shared" si="526"/>
        <v>3</v>
      </c>
      <c r="BB2413" s="2">
        <f t="shared" si="527"/>
        <v>0</v>
      </c>
      <c r="BC2413" s="2">
        <f t="shared" si="528"/>
        <v>0</v>
      </c>
      <c r="BD2413" s="2">
        <f t="shared" si="529"/>
        <v>1</v>
      </c>
      <c r="BE2413" s="2">
        <f t="shared" si="530"/>
        <v>0</v>
      </c>
      <c r="BF2413" s="2">
        <f t="shared" si="531"/>
        <v>0</v>
      </c>
      <c r="BG2413" s="2">
        <f t="shared" si="532"/>
        <v>1</v>
      </c>
      <c r="BH2413" s="2">
        <f t="shared" si="533"/>
        <v>4</v>
      </c>
    </row>
    <row r="2414" spans="1:60" x14ac:dyDescent="0.2">
      <c r="A2414" s="2">
        <v>2885</v>
      </c>
      <c r="B2414" s="2" t="s">
        <v>2916</v>
      </c>
      <c r="C2414" s="2" t="s">
        <v>3062</v>
      </c>
      <c r="D2414" s="2" t="s">
        <v>3229</v>
      </c>
      <c r="E2414" s="2">
        <v>4</v>
      </c>
      <c r="F2414" s="2">
        <v>12</v>
      </c>
      <c r="G2414" s="2">
        <v>7</v>
      </c>
      <c r="H2414" s="2" t="s">
        <v>209</v>
      </c>
      <c r="I2414" s="2">
        <v>28800</v>
      </c>
      <c r="J2414" s="2">
        <v>1000</v>
      </c>
      <c r="K2414" s="2"/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2"/>
      <c r="AL2414" s="5">
        <v>2530</v>
      </c>
      <c r="AM2414" s="5">
        <v>2530</v>
      </c>
      <c r="AN2414" s="2"/>
      <c r="AO2414" s="2">
        <f t="shared" si="520"/>
        <v>0</v>
      </c>
      <c r="AP2414" s="2">
        <f t="shared" si="521"/>
        <v>0</v>
      </c>
      <c r="AQ2414" s="2">
        <f t="shared" si="522"/>
        <v>0</v>
      </c>
      <c r="AR2414" s="2"/>
      <c r="AS2414" s="2"/>
      <c r="AT2414" s="2"/>
      <c r="AU2414" s="2"/>
      <c r="AV2414" s="2">
        <f t="shared" si="523"/>
        <v>0</v>
      </c>
      <c r="AW2414" s="2">
        <f t="shared" si="524"/>
        <v>0</v>
      </c>
      <c r="AX2414" s="2">
        <f t="shared" si="525"/>
        <v>0</v>
      </c>
      <c r="AY2414" s="2"/>
      <c r="AZ2414" s="2"/>
      <c r="BA2414" s="2">
        <f t="shared" si="526"/>
        <v>0</v>
      </c>
      <c r="BB2414" s="2">
        <f t="shared" si="527"/>
        <v>0</v>
      </c>
      <c r="BC2414" s="2">
        <f t="shared" si="528"/>
        <v>0</v>
      </c>
      <c r="BD2414" s="2">
        <f t="shared" si="529"/>
        <v>1</v>
      </c>
      <c r="BE2414" s="2">
        <f t="shared" si="530"/>
        <v>0</v>
      </c>
      <c r="BF2414" s="2">
        <f t="shared" si="531"/>
        <v>1</v>
      </c>
      <c r="BG2414" s="2">
        <f t="shared" si="532"/>
        <v>0</v>
      </c>
      <c r="BH2414" s="2">
        <f t="shared" si="533"/>
        <v>0</v>
      </c>
    </row>
    <row r="2415" spans="1:60" x14ac:dyDescent="0.2">
      <c r="A2415" s="2">
        <v>2886</v>
      </c>
      <c r="B2415" s="2" t="s">
        <v>2916</v>
      </c>
      <c r="C2415" s="2" t="s">
        <v>3062</v>
      </c>
      <c r="D2415" s="2" t="s">
        <v>3230</v>
      </c>
      <c r="E2415" s="2">
        <v>5</v>
      </c>
      <c r="F2415" s="2">
        <v>10</v>
      </c>
      <c r="G2415" s="2">
        <v>3</v>
      </c>
      <c r="H2415" s="2" t="s">
        <v>56</v>
      </c>
      <c r="I2415" s="2">
        <v>40320</v>
      </c>
      <c r="J2415" s="2">
        <v>2000</v>
      </c>
      <c r="K2415" s="2"/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2"/>
      <c r="AL2415" s="5">
        <v>48400</v>
      </c>
      <c r="AM2415" s="5">
        <v>48000</v>
      </c>
      <c r="AN2415" s="2"/>
      <c r="AO2415" s="2">
        <f t="shared" si="520"/>
        <v>0</v>
      </c>
      <c r="AP2415" s="2">
        <f t="shared" si="521"/>
        <v>0</v>
      </c>
      <c r="AQ2415" s="2">
        <f t="shared" si="522"/>
        <v>0</v>
      </c>
      <c r="AR2415" s="2"/>
      <c r="AS2415" s="2"/>
      <c r="AT2415" s="2"/>
      <c r="AU2415" s="2"/>
      <c r="AV2415" s="2">
        <f t="shared" si="523"/>
        <v>0</v>
      </c>
      <c r="AW2415" s="2">
        <f t="shared" si="524"/>
        <v>0</v>
      </c>
      <c r="AX2415" s="2">
        <f t="shared" si="525"/>
        <v>0</v>
      </c>
      <c r="AY2415" s="2"/>
      <c r="AZ2415" s="2"/>
      <c r="BA2415" s="2">
        <f t="shared" si="526"/>
        <v>0</v>
      </c>
      <c r="BB2415" s="2">
        <f t="shared" si="527"/>
        <v>0</v>
      </c>
      <c r="BC2415" s="2">
        <f t="shared" si="528"/>
        <v>0</v>
      </c>
      <c r="BD2415" s="2">
        <f t="shared" si="529"/>
        <v>1</v>
      </c>
      <c r="BE2415" s="2">
        <f t="shared" si="530"/>
        <v>0</v>
      </c>
      <c r="BF2415" s="2">
        <f t="shared" si="531"/>
        <v>1</v>
      </c>
      <c r="BG2415" s="2">
        <f t="shared" si="532"/>
        <v>0</v>
      </c>
      <c r="BH2415" s="2">
        <f t="shared" si="533"/>
        <v>0</v>
      </c>
    </row>
    <row r="2416" spans="1:60" x14ac:dyDescent="0.2">
      <c r="A2416" s="2">
        <v>2887</v>
      </c>
      <c r="B2416" s="2" t="s">
        <v>2916</v>
      </c>
      <c r="C2416" s="2" t="s">
        <v>3062</v>
      </c>
      <c r="D2416" s="2" t="s">
        <v>3231</v>
      </c>
      <c r="E2416" s="2">
        <v>7</v>
      </c>
      <c r="F2416" s="2">
        <v>4</v>
      </c>
      <c r="G2416" s="2">
        <v>4</v>
      </c>
      <c r="H2416" s="2" t="s">
        <v>269</v>
      </c>
      <c r="I2416" s="2">
        <v>216000</v>
      </c>
      <c r="J2416" s="2">
        <v>2500</v>
      </c>
      <c r="K2416" s="2"/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1</v>
      </c>
      <c r="AA2416" s="2">
        <v>0</v>
      </c>
      <c r="AB2416" s="2">
        <v>0</v>
      </c>
      <c r="AC2416" s="2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2"/>
      <c r="AL2416" s="5">
        <v>139000</v>
      </c>
      <c r="AM2416" s="5">
        <v>317000</v>
      </c>
      <c r="AN2416" s="2"/>
      <c r="AO2416" s="2">
        <f t="shared" si="520"/>
        <v>0</v>
      </c>
      <c r="AP2416" s="2">
        <f t="shared" si="521"/>
        <v>0</v>
      </c>
      <c r="AQ2416" s="2">
        <f t="shared" si="522"/>
        <v>0</v>
      </c>
      <c r="AR2416" s="2"/>
      <c r="AS2416" s="2"/>
      <c r="AT2416" s="2"/>
      <c r="AU2416" s="2"/>
      <c r="AV2416" s="2">
        <f t="shared" si="523"/>
        <v>0</v>
      </c>
      <c r="AW2416" s="2">
        <f t="shared" si="524"/>
        <v>0</v>
      </c>
      <c r="AX2416" s="2">
        <f t="shared" si="525"/>
        <v>1</v>
      </c>
      <c r="AY2416" s="2"/>
      <c r="AZ2416" s="2"/>
      <c r="BA2416" s="2">
        <f t="shared" si="526"/>
        <v>3</v>
      </c>
      <c r="BB2416" s="2">
        <f t="shared" si="527"/>
        <v>0</v>
      </c>
      <c r="BC2416" s="2">
        <f t="shared" si="528"/>
        <v>1</v>
      </c>
      <c r="BD2416" s="2">
        <f t="shared" si="529"/>
        <v>1</v>
      </c>
      <c r="BE2416" s="2">
        <f t="shared" si="530"/>
        <v>0</v>
      </c>
      <c r="BF2416" s="2">
        <f t="shared" si="531"/>
        <v>1</v>
      </c>
      <c r="BG2416" s="2">
        <f t="shared" si="532"/>
        <v>4</v>
      </c>
      <c r="BH2416" s="2">
        <f t="shared" si="533"/>
        <v>7</v>
      </c>
    </row>
    <row r="2417" spans="1:60" x14ac:dyDescent="0.2">
      <c r="A2417" s="2">
        <v>2888</v>
      </c>
      <c r="B2417" s="2" t="s">
        <v>2916</v>
      </c>
      <c r="C2417" s="2" t="s">
        <v>3062</v>
      </c>
      <c r="D2417" s="2" t="s">
        <v>3232</v>
      </c>
      <c r="E2417" s="2">
        <v>7</v>
      </c>
      <c r="F2417" s="2">
        <v>3</v>
      </c>
      <c r="G2417" s="2">
        <v>3</v>
      </c>
      <c r="H2417" s="2" t="s">
        <v>3162</v>
      </c>
      <c r="I2417" s="2">
        <v>273600</v>
      </c>
      <c r="J2417" s="2">
        <v>2500</v>
      </c>
      <c r="K2417" s="2"/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1</v>
      </c>
      <c r="AA2417" s="2">
        <v>0</v>
      </c>
      <c r="AB2417" s="2">
        <v>0</v>
      </c>
      <c r="AC2417" s="2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2"/>
      <c r="AL2417" s="5">
        <v>29600</v>
      </c>
      <c r="AM2417" s="5">
        <v>24700</v>
      </c>
      <c r="AN2417" s="2"/>
      <c r="AO2417" s="2">
        <f t="shared" si="520"/>
        <v>0</v>
      </c>
      <c r="AP2417" s="2">
        <f t="shared" si="521"/>
        <v>0</v>
      </c>
      <c r="AQ2417" s="2">
        <f t="shared" si="522"/>
        <v>0</v>
      </c>
      <c r="AR2417" s="2"/>
      <c r="AS2417" s="2"/>
      <c r="AT2417" s="2"/>
      <c r="AU2417" s="2"/>
      <c r="AV2417" s="2">
        <f t="shared" si="523"/>
        <v>0</v>
      </c>
      <c r="AW2417" s="2">
        <f t="shared" si="524"/>
        <v>0</v>
      </c>
      <c r="AX2417" s="2">
        <f t="shared" si="525"/>
        <v>1</v>
      </c>
      <c r="AY2417" s="2"/>
      <c r="AZ2417" s="2"/>
      <c r="BA2417" s="2">
        <f t="shared" si="526"/>
        <v>3</v>
      </c>
      <c r="BB2417" s="2">
        <f t="shared" si="527"/>
        <v>0</v>
      </c>
      <c r="BC2417" s="2">
        <f t="shared" si="528"/>
        <v>0</v>
      </c>
      <c r="BD2417" s="2">
        <f t="shared" si="529"/>
        <v>1</v>
      </c>
      <c r="BE2417" s="2">
        <f t="shared" si="530"/>
        <v>0</v>
      </c>
      <c r="BF2417" s="2">
        <f t="shared" si="531"/>
        <v>1</v>
      </c>
      <c r="BG2417" s="2">
        <f t="shared" si="532"/>
        <v>3</v>
      </c>
      <c r="BH2417" s="2">
        <f t="shared" si="533"/>
        <v>6</v>
      </c>
    </row>
    <row r="2418" spans="1:60" x14ac:dyDescent="0.2">
      <c r="A2418" s="2">
        <v>2889</v>
      </c>
      <c r="B2418" s="2" t="s">
        <v>2916</v>
      </c>
      <c r="C2418" s="2" t="s">
        <v>3062</v>
      </c>
      <c r="D2418" s="2" t="s">
        <v>3233</v>
      </c>
      <c r="E2418" s="2">
        <v>7</v>
      </c>
      <c r="F2418" s="2">
        <v>4</v>
      </c>
      <c r="G2418" s="2">
        <v>4</v>
      </c>
      <c r="H2418" s="2" t="s">
        <v>626</v>
      </c>
      <c r="I2418" s="2">
        <v>172800</v>
      </c>
      <c r="J2418" s="2">
        <v>2500</v>
      </c>
      <c r="K2418" s="2"/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2"/>
      <c r="AL2418" s="5">
        <v>94300</v>
      </c>
      <c r="AM2418" s="5">
        <v>105000</v>
      </c>
      <c r="AN2418" s="2"/>
      <c r="AO2418" s="2">
        <f t="shared" si="520"/>
        <v>0</v>
      </c>
      <c r="AP2418" s="2">
        <f t="shared" si="521"/>
        <v>0</v>
      </c>
      <c r="AQ2418" s="2">
        <f t="shared" si="522"/>
        <v>0</v>
      </c>
      <c r="AR2418" s="2"/>
      <c r="AS2418" s="2"/>
      <c r="AT2418" s="2"/>
      <c r="AU2418" s="2"/>
      <c r="AV2418" s="2">
        <f t="shared" si="523"/>
        <v>0</v>
      </c>
      <c r="AW2418" s="2">
        <f t="shared" si="524"/>
        <v>0</v>
      </c>
      <c r="AX2418" s="2">
        <f t="shared" si="525"/>
        <v>0</v>
      </c>
      <c r="AY2418" s="2"/>
      <c r="AZ2418" s="2"/>
      <c r="BA2418" s="2">
        <f t="shared" si="526"/>
        <v>0</v>
      </c>
      <c r="BB2418" s="2">
        <f t="shared" si="527"/>
        <v>0</v>
      </c>
      <c r="BC2418" s="2">
        <f t="shared" si="528"/>
        <v>0</v>
      </c>
      <c r="BD2418" s="2">
        <f t="shared" si="529"/>
        <v>1</v>
      </c>
      <c r="BE2418" s="2">
        <f t="shared" si="530"/>
        <v>0</v>
      </c>
      <c r="BF2418" s="2">
        <f t="shared" si="531"/>
        <v>1</v>
      </c>
      <c r="BG2418" s="2">
        <f t="shared" si="532"/>
        <v>0</v>
      </c>
      <c r="BH2418" s="2">
        <f t="shared" si="533"/>
        <v>0</v>
      </c>
    </row>
    <row r="2419" spans="1:60" x14ac:dyDescent="0.2">
      <c r="A2419" s="2">
        <v>2890</v>
      </c>
      <c r="B2419" s="2" t="s">
        <v>2916</v>
      </c>
      <c r="C2419" s="2" t="s">
        <v>3062</v>
      </c>
      <c r="D2419" s="2" t="s">
        <v>3234</v>
      </c>
      <c r="E2419" s="2">
        <v>4</v>
      </c>
      <c r="F2419" s="2">
        <v>22</v>
      </c>
      <c r="G2419" s="2">
        <v>2</v>
      </c>
      <c r="H2419" s="2" t="s">
        <v>80</v>
      </c>
      <c r="I2419" s="2">
        <v>1440</v>
      </c>
      <c r="J2419" s="2">
        <v>500</v>
      </c>
      <c r="K2419" s="2"/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2"/>
      <c r="AL2419" s="5">
        <v>355000</v>
      </c>
      <c r="AM2419" s="5">
        <v>305000</v>
      </c>
      <c r="AN2419" s="2"/>
      <c r="AO2419" s="2">
        <f t="shared" si="520"/>
        <v>0</v>
      </c>
      <c r="AP2419" s="2">
        <f t="shared" si="521"/>
        <v>0</v>
      </c>
      <c r="AQ2419" s="2">
        <f t="shared" si="522"/>
        <v>0</v>
      </c>
      <c r="AR2419" s="2"/>
      <c r="AS2419" s="2"/>
      <c r="AT2419" s="2"/>
      <c r="AU2419" s="2"/>
      <c r="AV2419" s="2">
        <f t="shared" si="523"/>
        <v>0</v>
      </c>
      <c r="AW2419" s="2">
        <f t="shared" si="524"/>
        <v>0</v>
      </c>
      <c r="AX2419" s="2">
        <f t="shared" si="525"/>
        <v>0</v>
      </c>
      <c r="AY2419" s="2"/>
      <c r="AZ2419" s="2"/>
      <c r="BA2419" s="2">
        <f t="shared" si="526"/>
        <v>0</v>
      </c>
      <c r="BB2419" s="2">
        <f t="shared" si="527"/>
        <v>0</v>
      </c>
      <c r="BC2419" s="2">
        <f t="shared" si="528"/>
        <v>0</v>
      </c>
      <c r="BD2419" s="2">
        <f t="shared" si="529"/>
        <v>0</v>
      </c>
      <c r="BE2419" s="2">
        <f t="shared" si="530"/>
        <v>1</v>
      </c>
      <c r="BF2419" s="2">
        <f t="shared" si="531"/>
        <v>0</v>
      </c>
      <c r="BG2419" s="2">
        <f t="shared" si="532"/>
        <v>0</v>
      </c>
      <c r="BH2419" s="2">
        <f t="shared" si="533"/>
        <v>0</v>
      </c>
    </row>
    <row r="2420" spans="1:60" x14ac:dyDescent="0.2">
      <c r="A2420" s="2">
        <v>2891</v>
      </c>
      <c r="B2420" s="2" t="s">
        <v>2916</v>
      </c>
      <c r="C2420" s="2" t="s">
        <v>3062</v>
      </c>
      <c r="D2420" s="2" t="s">
        <v>3235</v>
      </c>
      <c r="E2420" s="2">
        <v>4</v>
      </c>
      <c r="F2420" s="2">
        <v>11</v>
      </c>
      <c r="G2420" s="2">
        <v>0</v>
      </c>
      <c r="H2420" s="2" t="s">
        <v>80</v>
      </c>
      <c r="I2420" s="2">
        <v>1440</v>
      </c>
      <c r="J2420" s="2">
        <v>0</v>
      </c>
      <c r="K2420" s="2"/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2"/>
      <c r="AL2420" s="5">
        <v>8430000</v>
      </c>
      <c r="AM2420" s="5">
        <v>5130000</v>
      </c>
      <c r="AN2420" s="2"/>
      <c r="AO2420" s="2">
        <f t="shared" si="520"/>
        <v>0</v>
      </c>
      <c r="AP2420" s="2">
        <f t="shared" si="521"/>
        <v>0</v>
      </c>
      <c r="AQ2420" s="2">
        <f t="shared" si="522"/>
        <v>0</v>
      </c>
      <c r="AR2420" s="2"/>
      <c r="AS2420" s="2"/>
      <c r="AT2420" s="2"/>
      <c r="AU2420" s="2"/>
      <c r="AV2420" s="2">
        <f t="shared" si="523"/>
        <v>0</v>
      </c>
      <c r="AW2420" s="2">
        <f t="shared" si="524"/>
        <v>0</v>
      </c>
      <c r="AX2420" s="2">
        <f t="shared" si="525"/>
        <v>0</v>
      </c>
      <c r="AY2420" s="2"/>
      <c r="AZ2420" s="2"/>
      <c r="BA2420" s="2">
        <f t="shared" si="526"/>
        <v>0</v>
      </c>
      <c r="BB2420" s="2">
        <f t="shared" si="527"/>
        <v>1</v>
      </c>
      <c r="BC2420" s="2">
        <f t="shared" si="528"/>
        <v>0</v>
      </c>
      <c r="BD2420" s="2">
        <f t="shared" si="529"/>
        <v>0</v>
      </c>
      <c r="BE2420" s="2">
        <f t="shared" si="530"/>
        <v>0</v>
      </c>
      <c r="BF2420" s="2">
        <f t="shared" si="531"/>
        <v>0</v>
      </c>
      <c r="BG2420" s="2">
        <f t="shared" si="532"/>
        <v>0</v>
      </c>
      <c r="BH2420" s="2">
        <f t="shared" si="533"/>
        <v>0</v>
      </c>
    </row>
    <row r="2421" spans="1:60" x14ac:dyDescent="0.2">
      <c r="A2421" s="2">
        <v>2892</v>
      </c>
      <c r="B2421" s="2" t="s">
        <v>2916</v>
      </c>
      <c r="C2421" s="2" t="s">
        <v>3062</v>
      </c>
      <c r="D2421" s="2" t="s">
        <v>3236</v>
      </c>
      <c r="E2421" s="2">
        <v>7</v>
      </c>
      <c r="F2421" s="2">
        <v>7</v>
      </c>
      <c r="G2421" s="2">
        <v>1</v>
      </c>
      <c r="H2421" s="2" t="s">
        <v>80</v>
      </c>
      <c r="I2421" s="2">
        <v>1440</v>
      </c>
      <c r="J2421" s="2">
        <v>0</v>
      </c>
      <c r="K2421" s="2"/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2"/>
      <c r="AL2421" s="5">
        <v>131000</v>
      </c>
      <c r="AM2421" s="5">
        <v>131000</v>
      </c>
      <c r="AN2421" s="2"/>
      <c r="AO2421" s="2">
        <f t="shared" si="520"/>
        <v>0</v>
      </c>
      <c r="AP2421" s="2">
        <f t="shared" si="521"/>
        <v>0</v>
      </c>
      <c r="AQ2421" s="2">
        <f t="shared" si="522"/>
        <v>0</v>
      </c>
      <c r="AR2421" s="2"/>
      <c r="AS2421" s="2"/>
      <c r="AT2421" s="2"/>
      <c r="AU2421" s="2"/>
      <c r="AV2421" s="2">
        <f t="shared" si="523"/>
        <v>0</v>
      </c>
      <c r="AW2421" s="2">
        <f t="shared" si="524"/>
        <v>0</v>
      </c>
      <c r="AX2421" s="2">
        <f t="shared" si="525"/>
        <v>0</v>
      </c>
      <c r="AY2421" s="2"/>
      <c r="AZ2421" s="2"/>
      <c r="BA2421" s="2">
        <f t="shared" si="526"/>
        <v>0</v>
      </c>
      <c r="BB2421" s="2">
        <f t="shared" si="527"/>
        <v>0</v>
      </c>
      <c r="BC2421" s="2">
        <f t="shared" si="528"/>
        <v>0</v>
      </c>
      <c r="BD2421" s="2">
        <f t="shared" si="529"/>
        <v>0</v>
      </c>
      <c r="BE2421" s="2">
        <f t="shared" si="530"/>
        <v>0</v>
      </c>
      <c r="BF2421" s="2">
        <f t="shared" si="531"/>
        <v>0</v>
      </c>
      <c r="BG2421" s="2">
        <f t="shared" si="532"/>
        <v>0</v>
      </c>
      <c r="BH2421" s="2">
        <f t="shared" si="533"/>
        <v>0</v>
      </c>
    </row>
    <row r="2422" spans="1:60" x14ac:dyDescent="0.2">
      <c r="A2422" s="2">
        <v>2893</v>
      </c>
      <c r="B2422" s="2" t="s">
        <v>2916</v>
      </c>
      <c r="C2422" s="2" t="s">
        <v>3237</v>
      </c>
      <c r="D2422" s="2" t="s">
        <v>3238</v>
      </c>
      <c r="E2422" s="2">
        <v>0</v>
      </c>
      <c r="F2422" s="2">
        <v>0</v>
      </c>
      <c r="G2422" s="2">
        <v>0</v>
      </c>
      <c r="H2422" s="2"/>
      <c r="I2422" s="2">
        <v>0</v>
      </c>
      <c r="J2422" s="2">
        <v>0</v>
      </c>
      <c r="K2422" s="2"/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1</v>
      </c>
      <c r="AC2422" s="2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2"/>
      <c r="AL2422" s="5">
        <v>618000</v>
      </c>
      <c r="AM2422" s="5">
        <v>598000</v>
      </c>
      <c r="AN2422" s="2"/>
      <c r="AO2422" s="2">
        <f t="shared" si="520"/>
        <v>0</v>
      </c>
      <c r="AP2422" s="2">
        <f t="shared" si="521"/>
        <v>0</v>
      </c>
      <c r="AQ2422" s="2">
        <f t="shared" si="522"/>
        <v>0</v>
      </c>
      <c r="AR2422" s="2"/>
      <c r="AS2422" s="2"/>
      <c r="AT2422" s="2"/>
      <c r="AU2422" s="2"/>
      <c r="AV2422" s="2">
        <f t="shared" si="523"/>
        <v>0</v>
      </c>
      <c r="AW2422" s="2">
        <f t="shared" si="524"/>
        <v>0</v>
      </c>
      <c r="AX2422" s="2">
        <f t="shared" si="525"/>
        <v>1</v>
      </c>
      <c r="AY2422" s="2"/>
      <c r="AZ2422" s="2"/>
      <c r="BA2422" s="2">
        <f t="shared" si="526"/>
        <v>3</v>
      </c>
      <c r="BB2422" s="2">
        <f t="shared" si="527"/>
        <v>0</v>
      </c>
      <c r="BC2422" s="2">
        <f t="shared" si="528"/>
        <v>0</v>
      </c>
      <c r="BD2422" s="2">
        <f t="shared" si="529"/>
        <v>0</v>
      </c>
      <c r="BE2422" s="2">
        <f t="shared" si="530"/>
        <v>0</v>
      </c>
      <c r="BF2422" s="2">
        <f t="shared" si="531"/>
        <v>0</v>
      </c>
      <c r="BG2422" s="2">
        <f t="shared" si="532"/>
        <v>0</v>
      </c>
      <c r="BH2422" s="2">
        <f t="shared" si="533"/>
        <v>3</v>
      </c>
    </row>
    <row r="2423" spans="1:60" x14ac:dyDescent="0.2">
      <c r="A2423" s="2">
        <v>2895</v>
      </c>
      <c r="B2423" s="2" t="s">
        <v>3239</v>
      </c>
      <c r="C2423" s="2" t="s">
        <v>3240</v>
      </c>
      <c r="D2423" s="2" t="s">
        <v>3242</v>
      </c>
      <c r="E2423" s="2">
        <v>6</v>
      </c>
      <c r="F2423" s="2">
        <v>5</v>
      </c>
      <c r="G2423" s="2">
        <v>3</v>
      </c>
      <c r="H2423" s="2" t="s">
        <v>80</v>
      </c>
      <c r="I2423" s="2">
        <v>1440</v>
      </c>
      <c r="J2423" s="2">
        <v>0</v>
      </c>
      <c r="K2423" s="2"/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2"/>
      <c r="AL2423" s="5">
        <v>2610000</v>
      </c>
      <c r="AM2423" s="5">
        <v>1660000</v>
      </c>
      <c r="AN2423" s="2"/>
      <c r="AO2423" s="2">
        <f t="shared" si="520"/>
        <v>0</v>
      </c>
      <c r="AP2423" s="2">
        <f t="shared" si="521"/>
        <v>0</v>
      </c>
      <c r="AQ2423" s="2">
        <f t="shared" si="522"/>
        <v>0</v>
      </c>
      <c r="AR2423" s="2"/>
      <c r="AS2423" s="2"/>
      <c r="AT2423" s="2"/>
      <c r="AU2423" s="2"/>
      <c r="AV2423" s="2">
        <f t="shared" si="523"/>
        <v>0</v>
      </c>
      <c r="AW2423" s="2">
        <f t="shared" si="524"/>
        <v>0</v>
      </c>
      <c r="AX2423" s="2">
        <f t="shared" si="525"/>
        <v>0</v>
      </c>
      <c r="AY2423" s="2"/>
      <c r="AZ2423" s="2">
        <v>1</v>
      </c>
      <c r="BA2423" s="2">
        <f t="shared" si="526"/>
        <v>4</v>
      </c>
      <c r="BB2423" s="2">
        <f t="shared" si="527"/>
        <v>0</v>
      </c>
      <c r="BC2423" s="2">
        <f t="shared" si="528"/>
        <v>0</v>
      </c>
      <c r="BD2423" s="2">
        <f t="shared" si="529"/>
        <v>0</v>
      </c>
      <c r="BE2423" s="2">
        <f t="shared" si="530"/>
        <v>0</v>
      </c>
      <c r="BF2423" s="2">
        <f t="shared" si="531"/>
        <v>1</v>
      </c>
      <c r="BG2423" s="2">
        <f t="shared" si="532"/>
        <v>2</v>
      </c>
      <c r="BH2423" s="2">
        <f t="shared" si="533"/>
        <v>6</v>
      </c>
    </row>
    <row r="2424" spans="1:60" x14ac:dyDescent="0.2">
      <c r="A2424" s="2">
        <v>2896</v>
      </c>
      <c r="B2424" s="2" t="s">
        <v>3239</v>
      </c>
      <c r="C2424" s="2" t="s">
        <v>3240</v>
      </c>
      <c r="D2424" s="2" t="s">
        <v>3243</v>
      </c>
      <c r="E2424" s="2">
        <v>3</v>
      </c>
      <c r="F2424" s="2">
        <v>4</v>
      </c>
      <c r="G2424" s="2">
        <v>2</v>
      </c>
      <c r="H2424" s="2" t="s">
        <v>180</v>
      </c>
      <c r="I2424" s="2">
        <v>21600</v>
      </c>
      <c r="J2424" s="2">
        <v>0</v>
      </c>
      <c r="K2424" s="2"/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2"/>
      <c r="AL2424" s="5">
        <v>1570000</v>
      </c>
      <c r="AM2424" s="5">
        <v>918000</v>
      </c>
      <c r="AN2424" s="2"/>
      <c r="AO2424" s="2">
        <f t="shared" si="520"/>
        <v>0</v>
      </c>
      <c r="AP2424" s="2">
        <f t="shared" si="521"/>
        <v>0</v>
      </c>
      <c r="AQ2424" s="2">
        <f t="shared" si="522"/>
        <v>0</v>
      </c>
      <c r="AR2424" s="2"/>
      <c r="AS2424" s="2"/>
      <c r="AT2424" s="2"/>
      <c r="AU2424" s="2"/>
      <c r="AV2424" s="2">
        <f t="shared" si="523"/>
        <v>0</v>
      </c>
      <c r="AW2424" s="2">
        <f t="shared" si="524"/>
        <v>0</v>
      </c>
      <c r="AX2424" s="2">
        <f t="shared" si="525"/>
        <v>0</v>
      </c>
      <c r="AY2424" s="2"/>
      <c r="AZ2424" s="2">
        <v>1</v>
      </c>
      <c r="BA2424" s="2">
        <f t="shared" si="526"/>
        <v>4</v>
      </c>
      <c r="BB2424" s="2">
        <f t="shared" si="527"/>
        <v>0</v>
      </c>
      <c r="BC2424" s="2">
        <f t="shared" si="528"/>
        <v>0</v>
      </c>
      <c r="BD2424" s="2">
        <f t="shared" si="529"/>
        <v>1</v>
      </c>
      <c r="BE2424" s="2">
        <f t="shared" si="530"/>
        <v>0</v>
      </c>
      <c r="BF2424" s="2">
        <f t="shared" si="531"/>
        <v>0</v>
      </c>
      <c r="BG2424" s="2">
        <f t="shared" si="532"/>
        <v>1</v>
      </c>
      <c r="BH2424" s="2">
        <f t="shared" si="533"/>
        <v>5</v>
      </c>
    </row>
    <row r="2425" spans="1:60" x14ac:dyDescent="0.2">
      <c r="A2425" s="2">
        <v>2899</v>
      </c>
      <c r="B2425" s="2" t="s">
        <v>3239</v>
      </c>
      <c r="C2425" s="2" t="s">
        <v>3240</v>
      </c>
      <c r="D2425" s="2" t="s">
        <v>3246</v>
      </c>
      <c r="E2425" s="2">
        <v>6</v>
      </c>
      <c r="F2425" s="2">
        <v>5</v>
      </c>
      <c r="G2425" s="2">
        <v>3</v>
      </c>
      <c r="H2425" s="2" t="s">
        <v>80</v>
      </c>
      <c r="I2425" s="2">
        <v>1440</v>
      </c>
      <c r="J2425" s="2">
        <v>0</v>
      </c>
      <c r="K2425" s="2"/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2"/>
      <c r="AL2425" s="5">
        <v>90400000</v>
      </c>
      <c r="AM2425" s="5">
        <v>8160000</v>
      </c>
      <c r="AN2425" s="2"/>
      <c r="AO2425" s="2">
        <f t="shared" si="520"/>
        <v>0</v>
      </c>
      <c r="AP2425" s="2">
        <f t="shared" si="521"/>
        <v>0</v>
      </c>
      <c r="AQ2425" s="2">
        <f t="shared" si="522"/>
        <v>0</v>
      </c>
      <c r="AR2425" s="2"/>
      <c r="AS2425" s="2"/>
      <c r="AT2425" s="2"/>
      <c r="AU2425" s="2"/>
      <c r="AV2425" s="2">
        <f t="shared" si="523"/>
        <v>0</v>
      </c>
      <c r="AW2425" s="2">
        <f t="shared" si="524"/>
        <v>0</v>
      </c>
      <c r="AX2425" s="2">
        <f t="shared" si="525"/>
        <v>0</v>
      </c>
      <c r="AY2425" s="2"/>
      <c r="AZ2425" s="2">
        <v>1</v>
      </c>
      <c r="BA2425" s="2">
        <f t="shared" si="526"/>
        <v>4</v>
      </c>
      <c r="BB2425" s="2">
        <f t="shared" si="527"/>
        <v>1</v>
      </c>
      <c r="BC2425" s="2">
        <f t="shared" si="528"/>
        <v>0</v>
      </c>
      <c r="BD2425" s="2">
        <f t="shared" si="529"/>
        <v>0</v>
      </c>
      <c r="BE2425" s="2">
        <f t="shared" si="530"/>
        <v>0</v>
      </c>
      <c r="BF2425" s="2">
        <f t="shared" si="531"/>
        <v>1</v>
      </c>
      <c r="BG2425" s="2">
        <f t="shared" si="532"/>
        <v>3</v>
      </c>
      <c r="BH2425" s="2">
        <f t="shared" si="533"/>
        <v>7</v>
      </c>
    </row>
    <row r="2426" spans="1:60" x14ac:dyDescent="0.2">
      <c r="A2426" s="2">
        <v>2901</v>
      </c>
      <c r="B2426" s="2" t="s">
        <v>3239</v>
      </c>
      <c r="C2426" s="2" t="s">
        <v>3240</v>
      </c>
      <c r="D2426" s="2" t="s">
        <v>3248</v>
      </c>
      <c r="E2426" s="2">
        <v>3</v>
      </c>
      <c r="F2426" s="2">
        <v>21</v>
      </c>
      <c r="G2426" s="2">
        <v>5</v>
      </c>
      <c r="H2426" s="2" t="s">
        <v>180</v>
      </c>
      <c r="I2426" s="2">
        <v>21600</v>
      </c>
      <c r="J2426" s="2">
        <v>1500</v>
      </c>
      <c r="K2426" s="2"/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2"/>
      <c r="AL2426" s="5">
        <v>262000</v>
      </c>
      <c r="AM2426" s="5">
        <v>246000</v>
      </c>
      <c r="AN2426" s="2"/>
      <c r="AO2426" s="2">
        <f t="shared" si="520"/>
        <v>0</v>
      </c>
      <c r="AP2426" s="2">
        <f t="shared" si="521"/>
        <v>0</v>
      </c>
      <c r="AQ2426" s="2">
        <f t="shared" si="522"/>
        <v>0</v>
      </c>
      <c r="AR2426" s="2"/>
      <c r="AS2426" s="2"/>
      <c r="AT2426" s="2"/>
      <c r="AU2426" s="2"/>
      <c r="AV2426" s="2">
        <f t="shared" si="523"/>
        <v>0</v>
      </c>
      <c r="AW2426" s="2">
        <f t="shared" si="524"/>
        <v>0</v>
      </c>
      <c r="AX2426" s="2">
        <f t="shared" si="525"/>
        <v>0</v>
      </c>
      <c r="AY2426" s="2"/>
      <c r="AZ2426" s="2">
        <v>1</v>
      </c>
      <c r="BA2426" s="2">
        <f t="shared" si="526"/>
        <v>4</v>
      </c>
      <c r="BB2426" s="2">
        <f t="shared" si="527"/>
        <v>0</v>
      </c>
      <c r="BC2426" s="2">
        <f t="shared" si="528"/>
        <v>0</v>
      </c>
      <c r="BD2426" s="2">
        <f t="shared" si="529"/>
        <v>1</v>
      </c>
      <c r="BE2426" s="2">
        <f t="shared" si="530"/>
        <v>0</v>
      </c>
      <c r="BF2426" s="2">
        <f t="shared" si="531"/>
        <v>1</v>
      </c>
      <c r="BG2426" s="2">
        <f t="shared" si="532"/>
        <v>3</v>
      </c>
      <c r="BH2426" s="2">
        <f t="shared" si="533"/>
        <v>7</v>
      </c>
    </row>
    <row r="2427" spans="1:60" x14ac:dyDescent="0.2">
      <c r="A2427" s="2">
        <v>2902</v>
      </c>
      <c r="B2427" s="2" t="s">
        <v>3239</v>
      </c>
      <c r="C2427" s="2" t="s">
        <v>3240</v>
      </c>
      <c r="D2427" s="2" t="s">
        <v>3249</v>
      </c>
      <c r="E2427" s="2">
        <v>3</v>
      </c>
      <c r="F2427" s="2">
        <v>7</v>
      </c>
      <c r="G2427" s="2">
        <v>2</v>
      </c>
      <c r="H2427" s="2" t="s">
        <v>180</v>
      </c>
      <c r="I2427" s="2">
        <v>21600</v>
      </c>
      <c r="J2427" s="2">
        <v>0</v>
      </c>
      <c r="K2427" s="2"/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2"/>
      <c r="AL2427" s="5">
        <v>322000</v>
      </c>
      <c r="AM2427" s="5">
        <v>279000</v>
      </c>
      <c r="AN2427" s="2"/>
      <c r="AO2427" s="2">
        <f t="shared" si="520"/>
        <v>0</v>
      </c>
      <c r="AP2427" s="2">
        <f t="shared" si="521"/>
        <v>0</v>
      </c>
      <c r="AQ2427" s="2">
        <f t="shared" si="522"/>
        <v>0</v>
      </c>
      <c r="AR2427" s="2"/>
      <c r="AS2427" s="2"/>
      <c r="AT2427" s="2"/>
      <c r="AU2427" s="2"/>
      <c r="AV2427" s="2">
        <f t="shared" si="523"/>
        <v>0</v>
      </c>
      <c r="AW2427" s="2">
        <f t="shared" si="524"/>
        <v>0</v>
      </c>
      <c r="AX2427" s="2">
        <f t="shared" si="525"/>
        <v>0</v>
      </c>
      <c r="AY2427" s="2"/>
      <c r="AZ2427" s="2">
        <v>1</v>
      </c>
      <c r="BA2427" s="2">
        <f t="shared" si="526"/>
        <v>4</v>
      </c>
      <c r="BB2427" s="2">
        <f t="shared" si="527"/>
        <v>0</v>
      </c>
      <c r="BC2427" s="2">
        <f t="shared" si="528"/>
        <v>0</v>
      </c>
      <c r="BD2427" s="2">
        <f t="shared" si="529"/>
        <v>1</v>
      </c>
      <c r="BE2427" s="2">
        <f t="shared" si="530"/>
        <v>0</v>
      </c>
      <c r="BF2427" s="2">
        <f t="shared" si="531"/>
        <v>0</v>
      </c>
      <c r="BG2427" s="2">
        <f t="shared" si="532"/>
        <v>1</v>
      </c>
      <c r="BH2427" s="2">
        <f t="shared" si="533"/>
        <v>5</v>
      </c>
    </row>
    <row r="2428" spans="1:60" x14ac:dyDescent="0.2">
      <c r="A2428" s="2">
        <v>2904</v>
      </c>
      <c r="B2428" s="2" t="s">
        <v>3239</v>
      </c>
      <c r="C2428" s="2" t="s">
        <v>3240</v>
      </c>
      <c r="D2428" s="2" t="s">
        <v>3251</v>
      </c>
      <c r="E2428" s="2">
        <v>3</v>
      </c>
      <c r="F2428" s="2">
        <v>4</v>
      </c>
      <c r="G2428" s="2">
        <v>2</v>
      </c>
      <c r="H2428" s="2" t="s">
        <v>180</v>
      </c>
      <c r="I2428" s="2">
        <v>21600</v>
      </c>
      <c r="J2428" s="2">
        <v>0</v>
      </c>
      <c r="K2428" s="2"/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2"/>
      <c r="AL2428" s="5">
        <v>1270000</v>
      </c>
      <c r="AM2428" s="5">
        <v>906000</v>
      </c>
      <c r="AN2428" s="2"/>
      <c r="AO2428" s="2">
        <f t="shared" si="520"/>
        <v>0</v>
      </c>
      <c r="AP2428" s="2">
        <f t="shared" si="521"/>
        <v>0</v>
      </c>
      <c r="AQ2428" s="2">
        <f t="shared" si="522"/>
        <v>0</v>
      </c>
      <c r="AR2428" s="2"/>
      <c r="AS2428" s="2"/>
      <c r="AT2428" s="2"/>
      <c r="AU2428" s="2"/>
      <c r="AV2428" s="2">
        <f t="shared" si="523"/>
        <v>0</v>
      </c>
      <c r="AW2428" s="2">
        <f t="shared" si="524"/>
        <v>0</v>
      </c>
      <c r="AX2428" s="2">
        <f t="shared" si="525"/>
        <v>0</v>
      </c>
      <c r="AY2428" s="2"/>
      <c r="AZ2428" s="2">
        <v>1</v>
      </c>
      <c r="BA2428" s="2">
        <f t="shared" si="526"/>
        <v>4</v>
      </c>
      <c r="BB2428" s="2">
        <f t="shared" si="527"/>
        <v>0</v>
      </c>
      <c r="BC2428" s="2">
        <f t="shared" si="528"/>
        <v>0</v>
      </c>
      <c r="BD2428" s="2">
        <f t="shared" si="529"/>
        <v>1</v>
      </c>
      <c r="BE2428" s="2">
        <f t="shared" si="530"/>
        <v>0</v>
      </c>
      <c r="BF2428" s="2">
        <f t="shared" si="531"/>
        <v>0</v>
      </c>
      <c r="BG2428" s="2">
        <f t="shared" si="532"/>
        <v>1</v>
      </c>
      <c r="BH2428" s="2">
        <f t="shared" si="533"/>
        <v>5</v>
      </c>
    </row>
    <row r="2429" spans="1:60" x14ac:dyDescent="0.2">
      <c r="A2429" s="2">
        <v>2905</v>
      </c>
      <c r="B2429" s="2" t="s">
        <v>3239</v>
      </c>
      <c r="C2429" s="2" t="s">
        <v>3240</v>
      </c>
      <c r="D2429" s="2" t="s">
        <v>3252</v>
      </c>
      <c r="E2429" s="2">
        <v>3</v>
      </c>
      <c r="F2429" s="2">
        <v>5</v>
      </c>
      <c r="G2429" s="2">
        <v>2</v>
      </c>
      <c r="H2429" s="2" t="s">
        <v>180</v>
      </c>
      <c r="I2429" s="2">
        <v>21600</v>
      </c>
      <c r="J2429" s="2">
        <v>0</v>
      </c>
      <c r="K2429" s="2"/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2"/>
      <c r="AL2429" s="5">
        <v>2880000</v>
      </c>
      <c r="AM2429" s="5">
        <v>2560000</v>
      </c>
      <c r="AN2429" s="2"/>
      <c r="AO2429" s="2">
        <f t="shared" si="520"/>
        <v>0</v>
      </c>
      <c r="AP2429" s="2">
        <f t="shared" si="521"/>
        <v>0</v>
      </c>
      <c r="AQ2429" s="2">
        <f t="shared" si="522"/>
        <v>0</v>
      </c>
      <c r="AR2429" s="2"/>
      <c r="AS2429" s="2"/>
      <c r="AT2429" s="2"/>
      <c r="AU2429" s="2"/>
      <c r="AV2429" s="2">
        <f t="shared" si="523"/>
        <v>0</v>
      </c>
      <c r="AW2429" s="2">
        <f t="shared" si="524"/>
        <v>0</v>
      </c>
      <c r="AX2429" s="2">
        <f t="shared" si="525"/>
        <v>0</v>
      </c>
      <c r="AY2429" s="2"/>
      <c r="AZ2429" s="2">
        <v>1</v>
      </c>
      <c r="BA2429" s="2">
        <f t="shared" si="526"/>
        <v>4</v>
      </c>
      <c r="BB2429" s="2">
        <f t="shared" si="527"/>
        <v>0</v>
      </c>
      <c r="BC2429" s="2">
        <f t="shared" si="528"/>
        <v>0</v>
      </c>
      <c r="BD2429" s="2">
        <f t="shared" si="529"/>
        <v>1</v>
      </c>
      <c r="BE2429" s="2">
        <f t="shared" si="530"/>
        <v>0</v>
      </c>
      <c r="BF2429" s="2">
        <f t="shared" si="531"/>
        <v>0</v>
      </c>
      <c r="BG2429" s="2">
        <f t="shared" si="532"/>
        <v>1</v>
      </c>
      <c r="BH2429" s="2">
        <f t="shared" si="533"/>
        <v>5</v>
      </c>
    </row>
    <row r="2430" spans="1:60" x14ac:dyDescent="0.2">
      <c r="A2430" s="2">
        <v>2906</v>
      </c>
      <c r="B2430" s="2" t="s">
        <v>3239</v>
      </c>
      <c r="C2430" s="2" t="s">
        <v>3240</v>
      </c>
      <c r="D2430" s="2" t="s">
        <v>3253</v>
      </c>
      <c r="E2430" s="2">
        <v>3</v>
      </c>
      <c r="F2430" s="2">
        <v>14</v>
      </c>
      <c r="G2430" s="2">
        <v>6</v>
      </c>
      <c r="H2430" s="2" t="s">
        <v>180</v>
      </c>
      <c r="I2430" s="2">
        <v>21600</v>
      </c>
      <c r="J2430" s="2">
        <v>1500</v>
      </c>
      <c r="K2430" s="2"/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2"/>
      <c r="AL2430" s="5">
        <v>328000</v>
      </c>
      <c r="AM2430" s="5">
        <v>391000</v>
      </c>
      <c r="AN2430" s="2"/>
      <c r="AO2430" s="2">
        <f t="shared" si="520"/>
        <v>0</v>
      </c>
      <c r="AP2430" s="2">
        <f t="shared" si="521"/>
        <v>0</v>
      </c>
      <c r="AQ2430" s="2">
        <f t="shared" si="522"/>
        <v>0</v>
      </c>
      <c r="AR2430" s="2"/>
      <c r="AS2430" s="2"/>
      <c r="AT2430" s="2"/>
      <c r="AU2430" s="2"/>
      <c r="AV2430" s="2">
        <f t="shared" si="523"/>
        <v>0</v>
      </c>
      <c r="AW2430" s="2">
        <f t="shared" si="524"/>
        <v>0</v>
      </c>
      <c r="AX2430" s="2">
        <f t="shared" si="525"/>
        <v>0</v>
      </c>
      <c r="AY2430" s="2"/>
      <c r="AZ2430" s="2">
        <v>1</v>
      </c>
      <c r="BA2430" s="2">
        <f t="shared" si="526"/>
        <v>4</v>
      </c>
      <c r="BB2430" s="2">
        <f t="shared" si="527"/>
        <v>0</v>
      </c>
      <c r="BC2430" s="2">
        <f t="shared" si="528"/>
        <v>0</v>
      </c>
      <c r="BD2430" s="2">
        <f t="shared" si="529"/>
        <v>1</v>
      </c>
      <c r="BE2430" s="2">
        <f t="shared" si="530"/>
        <v>0</v>
      </c>
      <c r="BF2430" s="2">
        <f t="shared" si="531"/>
        <v>1</v>
      </c>
      <c r="BG2430" s="2">
        <f t="shared" si="532"/>
        <v>3</v>
      </c>
      <c r="BH2430" s="2">
        <f t="shared" si="533"/>
        <v>7</v>
      </c>
    </row>
    <row r="2431" spans="1:60" x14ac:dyDescent="0.2">
      <c r="A2431" s="2">
        <v>2908</v>
      </c>
      <c r="B2431" s="2" t="s">
        <v>3239</v>
      </c>
      <c r="C2431" s="2" t="s">
        <v>3240</v>
      </c>
      <c r="D2431" s="2" t="s">
        <v>3255</v>
      </c>
      <c r="E2431" s="2">
        <v>0</v>
      </c>
      <c r="F2431" s="2">
        <v>0</v>
      </c>
      <c r="G2431" s="2">
        <v>0</v>
      </c>
      <c r="H2431" s="2"/>
      <c r="I2431" s="2">
        <v>0</v>
      </c>
      <c r="J2431" s="2">
        <v>0</v>
      </c>
      <c r="K2431" s="2"/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1</v>
      </c>
      <c r="AA2431" s="2">
        <v>0</v>
      </c>
      <c r="AB2431" s="2">
        <v>0</v>
      </c>
      <c r="AC2431" s="2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2"/>
      <c r="AL2431" s="5">
        <v>3600</v>
      </c>
      <c r="AM2431" s="5">
        <v>4840</v>
      </c>
      <c r="AN2431" s="2"/>
      <c r="AO2431" s="2">
        <f t="shared" si="520"/>
        <v>0</v>
      </c>
      <c r="AP2431" s="2">
        <f t="shared" si="521"/>
        <v>0</v>
      </c>
      <c r="AQ2431" s="2">
        <f t="shared" si="522"/>
        <v>0</v>
      </c>
      <c r="AR2431" s="2"/>
      <c r="AS2431" s="2"/>
      <c r="AT2431" s="2"/>
      <c r="AU2431" s="2"/>
      <c r="AV2431" s="2">
        <f t="shared" si="523"/>
        <v>0</v>
      </c>
      <c r="AW2431" s="2">
        <f t="shared" si="524"/>
        <v>0</v>
      </c>
      <c r="AX2431" s="2">
        <f t="shared" si="525"/>
        <v>1</v>
      </c>
      <c r="AY2431" s="2"/>
      <c r="AZ2431" s="2">
        <v>1</v>
      </c>
      <c r="BA2431" s="2">
        <f t="shared" si="526"/>
        <v>7</v>
      </c>
      <c r="BB2431" s="2">
        <f t="shared" si="527"/>
        <v>0</v>
      </c>
      <c r="BC2431" s="2">
        <f t="shared" si="528"/>
        <v>0</v>
      </c>
      <c r="BD2431" s="2">
        <f t="shared" si="529"/>
        <v>0</v>
      </c>
      <c r="BE2431" s="2">
        <f t="shared" si="530"/>
        <v>0</v>
      </c>
      <c r="BF2431" s="2">
        <f t="shared" si="531"/>
        <v>0</v>
      </c>
      <c r="BG2431" s="2">
        <f t="shared" si="532"/>
        <v>0</v>
      </c>
      <c r="BH2431" s="2">
        <f t="shared" si="533"/>
        <v>7</v>
      </c>
    </row>
    <row r="2432" spans="1:60" x14ac:dyDescent="0.2">
      <c r="A2432" s="2">
        <v>2910</v>
      </c>
      <c r="B2432" s="2" t="s">
        <v>3239</v>
      </c>
      <c r="C2432" s="2" t="s">
        <v>3240</v>
      </c>
      <c r="D2432" s="2" t="s">
        <v>3257</v>
      </c>
      <c r="E2432" s="2">
        <v>3</v>
      </c>
      <c r="F2432" s="2">
        <v>15</v>
      </c>
      <c r="G2432" s="2">
        <v>3</v>
      </c>
      <c r="H2432" s="2" t="s">
        <v>158</v>
      </c>
      <c r="I2432" s="2">
        <v>30240</v>
      </c>
      <c r="J2432" s="2">
        <v>0</v>
      </c>
      <c r="K2432" s="2"/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2"/>
      <c r="AL2432" s="5">
        <v>63500</v>
      </c>
      <c r="AM2432" s="5">
        <v>49200</v>
      </c>
      <c r="AN2432" s="2"/>
      <c r="AO2432" s="2">
        <f t="shared" si="520"/>
        <v>0</v>
      </c>
      <c r="AP2432" s="2">
        <f t="shared" si="521"/>
        <v>0</v>
      </c>
      <c r="AQ2432" s="2">
        <f t="shared" si="522"/>
        <v>0</v>
      </c>
      <c r="AR2432" s="2"/>
      <c r="AS2432" s="2"/>
      <c r="AT2432" s="2"/>
      <c r="AU2432" s="2"/>
      <c r="AV2432" s="2">
        <f t="shared" si="523"/>
        <v>0</v>
      </c>
      <c r="AW2432" s="2">
        <f t="shared" si="524"/>
        <v>0</v>
      </c>
      <c r="AX2432" s="2">
        <f t="shared" si="525"/>
        <v>0</v>
      </c>
      <c r="AY2432" s="2"/>
      <c r="AZ2432" s="2">
        <v>1</v>
      </c>
      <c r="BA2432" s="2">
        <f t="shared" si="526"/>
        <v>4</v>
      </c>
      <c r="BB2432" s="2">
        <f t="shared" si="527"/>
        <v>0</v>
      </c>
      <c r="BC2432" s="2">
        <f t="shared" si="528"/>
        <v>0</v>
      </c>
      <c r="BD2432" s="2">
        <f t="shared" si="529"/>
        <v>1</v>
      </c>
      <c r="BE2432" s="2">
        <f t="shared" si="530"/>
        <v>0</v>
      </c>
      <c r="BF2432" s="2">
        <f t="shared" si="531"/>
        <v>1</v>
      </c>
      <c r="BG2432" s="2">
        <f t="shared" si="532"/>
        <v>3</v>
      </c>
      <c r="BH2432" s="2">
        <f t="shared" si="533"/>
        <v>7</v>
      </c>
    </row>
    <row r="2433" spans="1:60" x14ac:dyDescent="0.2">
      <c r="A2433" s="2">
        <v>2911</v>
      </c>
      <c r="B2433" s="2" t="s">
        <v>3239</v>
      </c>
      <c r="C2433" s="2" t="s">
        <v>3240</v>
      </c>
      <c r="D2433" s="2" t="s">
        <v>3258</v>
      </c>
      <c r="E2433" s="2">
        <v>3</v>
      </c>
      <c r="F2433" s="2">
        <v>7</v>
      </c>
      <c r="G2433" s="2">
        <v>3</v>
      </c>
      <c r="H2433" s="2" t="s">
        <v>209</v>
      </c>
      <c r="I2433" s="2">
        <v>28800</v>
      </c>
      <c r="J2433" s="2">
        <v>0</v>
      </c>
      <c r="K2433" s="2"/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2"/>
      <c r="AL2433" s="5">
        <v>7890</v>
      </c>
      <c r="AM2433" s="5">
        <v>4410</v>
      </c>
      <c r="AN2433" s="2"/>
      <c r="AO2433" s="2">
        <f t="shared" si="520"/>
        <v>0</v>
      </c>
      <c r="AP2433" s="2">
        <f t="shared" si="521"/>
        <v>0</v>
      </c>
      <c r="AQ2433" s="2">
        <f t="shared" si="522"/>
        <v>0</v>
      </c>
      <c r="AR2433" s="2"/>
      <c r="AS2433" s="2"/>
      <c r="AT2433" s="2"/>
      <c r="AU2433" s="2"/>
      <c r="AV2433" s="2">
        <f t="shared" si="523"/>
        <v>0</v>
      </c>
      <c r="AW2433" s="2">
        <f t="shared" si="524"/>
        <v>0</v>
      </c>
      <c r="AX2433" s="2">
        <f t="shared" si="525"/>
        <v>0</v>
      </c>
      <c r="AY2433" s="2"/>
      <c r="AZ2433" s="2">
        <v>1</v>
      </c>
      <c r="BA2433" s="2">
        <f t="shared" si="526"/>
        <v>4</v>
      </c>
      <c r="BB2433" s="2">
        <f t="shared" si="527"/>
        <v>0</v>
      </c>
      <c r="BC2433" s="2">
        <f t="shared" si="528"/>
        <v>0</v>
      </c>
      <c r="BD2433" s="2">
        <f t="shared" si="529"/>
        <v>1</v>
      </c>
      <c r="BE2433" s="2">
        <f t="shared" si="530"/>
        <v>0</v>
      </c>
      <c r="BF2433" s="2">
        <f t="shared" si="531"/>
        <v>1</v>
      </c>
      <c r="BG2433" s="2">
        <f t="shared" si="532"/>
        <v>3</v>
      </c>
      <c r="BH2433" s="2">
        <f t="shared" si="533"/>
        <v>7</v>
      </c>
    </row>
    <row r="2434" spans="1:60" x14ac:dyDescent="0.2">
      <c r="A2434" s="2">
        <v>2912</v>
      </c>
      <c r="B2434" s="2" t="s">
        <v>3239</v>
      </c>
      <c r="C2434" s="2" t="s">
        <v>3240</v>
      </c>
      <c r="D2434" s="2" t="s">
        <v>3259</v>
      </c>
      <c r="E2434" s="2">
        <v>3</v>
      </c>
      <c r="F2434" s="2">
        <v>17</v>
      </c>
      <c r="G2434" s="2">
        <v>6</v>
      </c>
      <c r="H2434" s="2" t="s">
        <v>158</v>
      </c>
      <c r="I2434" s="2">
        <v>30240</v>
      </c>
      <c r="J2434" s="2">
        <v>0</v>
      </c>
      <c r="K2434" s="2"/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2"/>
      <c r="AL2434" s="5">
        <v>8270</v>
      </c>
      <c r="AM2434" s="5">
        <v>6580</v>
      </c>
      <c r="AN2434" s="2"/>
      <c r="AO2434" s="2">
        <f t="shared" si="520"/>
        <v>0</v>
      </c>
      <c r="AP2434" s="2">
        <f t="shared" si="521"/>
        <v>0</v>
      </c>
      <c r="AQ2434" s="2">
        <f t="shared" si="522"/>
        <v>0</v>
      </c>
      <c r="AR2434" s="2"/>
      <c r="AS2434" s="2"/>
      <c r="AT2434" s="2"/>
      <c r="AU2434" s="2"/>
      <c r="AV2434" s="2">
        <f t="shared" si="523"/>
        <v>0</v>
      </c>
      <c r="AW2434" s="2">
        <f t="shared" si="524"/>
        <v>0</v>
      </c>
      <c r="AX2434" s="2">
        <f t="shared" si="525"/>
        <v>0</v>
      </c>
      <c r="AY2434" s="2"/>
      <c r="AZ2434" s="2">
        <v>1</v>
      </c>
      <c r="BA2434" s="2">
        <f t="shared" si="526"/>
        <v>4</v>
      </c>
      <c r="BB2434" s="2">
        <f t="shared" si="527"/>
        <v>0</v>
      </c>
      <c r="BC2434" s="2">
        <f t="shared" si="528"/>
        <v>0</v>
      </c>
      <c r="BD2434" s="2">
        <f t="shared" si="529"/>
        <v>1</v>
      </c>
      <c r="BE2434" s="2">
        <f t="shared" si="530"/>
        <v>0</v>
      </c>
      <c r="BF2434" s="2">
        <f t="shared" si="531"/>
        <v>1</v>
      </c>
      <c r="BG2434" s="2">
        <f t="shared" si="532"/>
        <v>3</v>
      </c>
      <c r="BH2434" s="2">
        <f t="shared" si="533"/>
        <v>7</v>
      </c>
    </row>
    <row r="2435" spans="1:60" x14ac:dyDescent="0.2">
      <c r="A2435" s="2">
        <v>2913</v>
      </c>
      <c r="B2435" s="2" t="s">
        <v>3239</v>
      </c>
      <c r="C2435" s="2" t="s">
        <v>3240</v>
      </c>
      <c r="D2435" s="2" t="s">
        <v>3260</v>
      </c>
      <c r="E2435" s="2">
        <v>3</v>
      </c>
      <c r="F2435" s="2">
        <v>14</v>
      </c>
      <c r="G2435" s="2">
        <v>4</v>
      </c>
      <c r="H2435" s="2" t="s">
        <v>158</v>
      </c>
      <c r="I2435" s="2">
        <v>30240</v>
      </c>
      <c r="J2435" s="2">
        <v>0</v>
      </c>
      <c r="K2435" s="2"/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2"/>
      <c r="AL2435" s="5">
        <v>49300</v>
      </c>
      <c r="AM2435" s="5">
        <v>30800</v>
      </c>
      <c r="AN2435" s="2"/>
      <c r="AO2435" s="2">
        <f t="shared" si="520"/>
        <v>0</v>
      </c>
      <c r="AP2435" s="2">
        <f t="shared" si="521"/>
        <v>0</v>
      </c>
      <c r="AQ2435" s="2">
        <f t="shared" si="522"/>
        <v>0</v>
      </c>
      <c r="AR2435" s="2"/>
      <c r="AS2435" s="2"/>
      <c r="AT2435" s="2"/>
      <c r="AU2435" s="2"/>
      <c r="AV2435" s="2">
        <f t="shared" si="523"/>
        <v>0</v>
      </c>
      <c r="AW2435" s="2">
        <f t="shared" si="524"/>
        <v>0</v>
      </c>
      <c r="AX2435" s="2">
        <f t="shared" si="525"/>
        <v>0</v>
      </c>
      <c r="AY2435" s="2"/>
      <c r="AZ2435" s="2">
        <v>1</v>
      </c>
      <c r="BA2435" s="2">
        <f t="shared" si="526"/>
        <v>4</v>
      </c>
      <c r="BB2435" s="2">
        <f t="shared" si="527"/>
        <v>0</v>
      </c>
      <c r="BC2435" s="2">
        <f t="shared" si="528"/>
        <v>0</v>
      </c>
      <c r="BD2435" s="2">
        <f t="shared" si="529"/>
        <v>1</v>
      </c>
      <c r="BE2435" s="2">
        <f t="shared" si="530"/>
        <v>0</v>
      </c>
      <c r="BF2435" s="2">
        <f t="shared" si="531"/>
        <v>1</v>
      </c>
      <c r="BG2435" s="2">
        <f t="shared" si="532"/>
        <v>3</v>
      </c>
      <c r="BH2435" s="2">
        <f t="shared" si="533"/>
        <v>7</v>
      </c>
    </row>
    <row r="2436" spans="1:60" x14ac:dyDescent="0.2">
      <c r="A2436" s="2">
        <v>2922</v>
      </c>
      <c r="B2436" s="2" t="s">
        <v>3239</v>
      </c>
      <c r="C2436" s="2" t="s">
        <v>3240</v>
      </c>
      <c r="D2436" s="2" t="s">
        <v>3269</v>
      </c>
      <c r="E2436" s="2">
        <v>0</v>
      </c>
      <c r="F2436" s="2">
        <v>0</v>
      </c>
      <c r="G2436" s="2">
        <v>0</v>
      </c>
      <c r="H2436" s="2"/>
      <c r="I2436" s="2">
        <v>0</v>
      </c>
      <c r="J2436" s="2">
        <v>0</v>
      </c>
      <c r="K2436" s="2"/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2"/>
      <c r="AL2436" s="5">
        <v>2860000</v>
      </c>
      <c r="AM2436" s="5">
        <v>2400000</v>
      </c>
      <c r="AN2436" s="2"/>
      <c r="AO2436" s="2">
        <f t="shared" ref="AO2436:AO2499" si="534">SUM(L2436:S2436)</f>
        <v>0</v>
      </c>
      <c r="AP2436" s="2">
        <f t="shared" ref="AP2436:AP2499" si="535">T2436+U2436</f>
        <v>0</v>
      </c>
      <c r="AQ2436" s="2">
        <f t="shared" ref="AQ2436:AQ2499" si="536">W2436</f>
        <v>0</v>
      </c>
      <c r="AR2436" s="2"/>
      <c r="AS2436" s="2"/>
      <c r="AT2436" s="2"/>
      <c r="AU2436" s="2"/>
      <c r="AV2436" s="2">
        <f t="shared" ref="AV2436:AV2499" si="537">AI2436+AJ2436</f>
        <v>0</v>
      </c>
      <c r="AW2436" s="2">
        <f t="shared" ref="AW2436:AW2499" si="538">V2436</f>
        <v>0</v>
      </c>
      <c r="AX2436" s="2">
        <f t="shared" ref="AX2436:AX2499" si="539">SUM(X2436:AH2436)</f>
        <v>0</v>
      </c>
      <c r="AY2436" s="2"/>
      <c r="AZ2436" s="2">
        <v>1</v>
      </c>
      <c r="BA2436" s="2">
        <f t="shared" ref="BA2436:BA2499" si="540">AN2436*4+AO2436*4+AP2436*4+AQ2436*3+AR2436*4+AS2436*4+(AT2436+AU2436+AV2436)*4+AW2436*4+AX2436*3-AY2436*3+AZ2436*4</f>
        <v>4</v>
      </c>
      <c r="BB2436" s="2">
        <f t="shared" ref="BB2436:BB2499" si="541">IF(AM2436&gt;3000000,1,0)</f>
        <v>0</v>
      </c>
      <c r="BC2436" s="2">
        <f t="shared" ref="BC2436:BC2499" si="542">IF(AM2436/AL2436&gt;1.5,1,0)</f>
        <v>0</v>
      </c>
      <c r="BD2436" s="2">
        <f t="shared" ref="BD2436:BD2499" si="543">IF(AND(I2436&gt;1440,I2436&lt;365*1440),1,0)</f>
        <v>0</v>
      </c>
      <c r="BE2436" s="2">
        <f t="shared" ref="BE2436:BE2499" si="544">IF(AND(J2436&gt;=200,J2436&lt;1000),1,0)</f>
        <v>0</v>
      </c>
      <c r="BF2436" s="2">
        <f t="shared" ref="BF2436:BF2499" si="545">IF(G2436&gt;=3,1,0)</f>
        <v>0</v>
      </c>
      <c r="BG2436" s="2">
        <f t="shared" ref="BG2436:BG2499" si="546">IF(BA2436&gt;0,BB2436+BC2436+BD2436+BE2436+BF2436*2,0)</f>
        <v>0</v>
      </c>
      <c r="BH2436" s="2">
        <f t="shared" ref="BH2436:BH2499" si="547">BA2436+BG2436</f>
        <v>4</v>
      </c>
    </row>
    <row r="2437" spans="1:60" x14ac:dyDescent="0.2">
      <c r="A2437" s="2">
        <v>2926</v>
      </c>
      <c r="B2437" s="2" t="s">
        <v>3239</v>
      </c>
      <c r="C2437" s="2" t="s">
        <v>3240</v>
      </c>
      <c r="D2437" s="2" t="s">
        <v>3273</v>
      </c>
      <c r="E2437" s="2">
        <v>0</v>
      </c>
      <c r="F2437" s="2">
        <v>0</v>
      </c>
      <c r="G2437" s="2">
        <v>0</v>
      </c>
      <c r="H2437" s="2"/>
      <c r="I2437" s="2">
        <v>0</v>
      </c>
      <c r="J2437" s="2">
        <v>0</v>
      </c>
      <c r="K2437" s="2"/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2"/>
      <c r="AL2437" s="5">
        <v>97300</v>
      </c>
      <c r="AM2437" s="5">
        <v>88400</v>
      </c>
      <c r="AN2437" s="2"/>
      <c r="AO2437" s="2">
        <f t="shared" si="534"/>
        <v>0</v>
      </c>
      <c r="AP2437" s="2">
        <f t="shared" si="535"/>
        <v>0</v>
      </c>
      <c r="AQ2437" s="2">
        <f t="shared" si="536"/>
        <v>0</v>
      </c>
      <c r="AR2437" s="2"/>
      <c r="AS2437" s="2"/>
      <c r="AT2437" s="2"/>
      <c r="AU2437" s="2"/>
      <c r="AV2437" s="2">
        <f t="shared" si="537"/>
        <v>0</v>
      </c>
      <c r="AW2437" s="2">
        <f t="shared" si="538"/>
        <v>0</v>
      </c>
      <c r="AX2437" s="2">
        <f t="shared" si="539"/>
        <v>0</v>
      </c>
      <c r="AY2437" s="2"/>
      <c r="AZ2437" s="2">
        <v>1</v>
      </c>
      <c r="BA2437" s="2">
        <f t="shared" si="540"/>
        <v>4</v>
      </c>
      <c r="BB2437" s="2">
        <f t="shared" si="541"/>
        <v>0</v>
      </c>
      <c r="BC2437" s="2">
        <f t="shared" si="542"/>
        <v>0</v>
      </c>
      <c r="BD2437" s="2">
        <f t="shared" si="543"/>
        <v>0</v>
      </c>
      <c r="BE2437" s="2">
        <f t="shared" si="544"/>
        <v>0</v>
      </c>
      <c r="BF2437" s="2">
        <f t="shared" si="545"/>
        <v>0</v>
      </c>
      <c r="BG2437" s="2">
        <f t="shared" si="546"/>
        <v>0</v>
      </c>
      <c r="BH2437" s="2">
        <f t="shared" si="547"/>
        <v>4</v>
      </c>
    </row>
    <row r="2438" spans="1:60" x14ac:dyDescent="0.2">
      <c r="A2438" s="2">
        <v>2931</v>
      </c>
      <c r="B2438" s="2" t="s">
        <v>3239</v>
      </c>
      <c r="C2438" s="2" t="s">
        <v>3240</v>
      </c>
      <c r="D2438" s="2" t="s">
        <v>3278</v>
      </c>
      <c r="E2438" s="2">
        <v>3</v>
      </c>
      <c r="F2438" s="2">
        <v>10</v>
      </c>
      <c r="G2438" s="2">
        <v>2</v>
      </c>
      <c r="H2438" s="2" t="s">
        <v>427</v>
      </c>
      <c r="I2438" s="2">
        <v>17280</v>
      </c>
      <c r="J2438" s="2">
        <v>0</v>
      </c>
      <c r="K2438" s="2"/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2"/>
      <c r="AL2438" s="5">
        <v>2070</v>
      </c>
      <c r="AM2438" s="5">
        <v>1010</v>
      </c>
      <c r="AN2438" s="2"/>
      <c r="AO2438" s="2">
        <f t="shared" si="534"/>
        <v>0</v>
      </c>
      <c r="AP2438" s="2">
        <f t="shared" si="535"/>
        <v>0</v>
      </c>
      <c r="AQ2438" s="2">
        <f t="shared" si="536"/>
        <v>0</v>
      </c>
      <c r="AR2438" s="2"/>
      <c r="AS2438" s="2"/>
      <c r="AT2438" s="2"/>
      <c r="AU2438" s="2"/>
      <c r="AV2438" s="2">
        <f t="shared" si="537"/>
        <v>0</v>
      </c>
      <c r="AW2438" s="2">
        <f t="shared" si="538"/>
        <v>0</v>
      </c>
      <c r="AX2438" s="2">
        <f t="shared" si="539"/>
        <v>0</v>
      </c>
      <c r="AY2438" s="2"/>
      <c r="AZ2438" s="2">
        <v>1</v>
      </c>
      <c r="BA2438" s="2">
        <f t="shared" si="540"/>
        <v>4</v>
      </c>
      <c r="BB2438" s="2">
        <f t="shared" si="541"/>
        <v>0</v>
      </c>
      <c r="BC2438" s="2">
        <f t="shared" si="542"/>
        <v>0</v>
      </c>
      <c r="BD2438" s="2">
        <f t="shared" si="543"/>
        <v>1</v>
      </c>
      <c r="BE2438" s="2">
        <f t="shared" si="544"/>
        <v>0</v>
      </c>
      <c r="BF2438" s="2">
        <f t="shared" si="545"/>
        <v>0</v>
      </c>
      <c r="BG2438" s="2">
        <f t="shared" si="546"/>
        <v>1</v>
      </c>
      <c r="BH2438" s="2">
        <f t="shared" si="547"/>
        <v>5</v>
      </c>
    </row>
    <row r="2439" spans="1:60" x14ac:dyDescent="0.2">
      <c r="A2439" s="2">
        <v>2932</v>
      </c>
      <c r="B2439" s="2" t="s">
        <v>3239</v>
      </c>
      <c r="C2439" s="2" t="s">
        <v>3240</v>
      </c>
      <c r="D2439" s="2" t="s">
        <v>3279</v>
      </c>
      <c r="E2439" s="2">
        <v>3</v>
      </c>
      <c r="F2439" s="2">
        <v>8</v>
      </c>
      <c r="G2439" s="2">
        <v>2</v>
      </c>
      <c r="H2439" s="2" t="s">
        <v>427</v>
      </c>
      <c r="I2439" s="2">
        <v>17280</v>
      </c>
      <c r="J2439" s="2">
        <v>0</v>
      </c>
      <c r="K2439" s="2"/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2"/>
      <c r="AL2439" s="5">
        <v>388</v>
      </c>
      <c r="AM2439" s="5">
        <v>188</v>
      </c>
      <c r="AN2439" s="2"/>
      <c r="AO2439" s="2">
        <f t="shared" si="534"/>
        <v>0</v>
      </c>
      <c r="AP2439" s="2">
        <f t="shared" si="535"/>
        <v>0</v>
      </c>
      <c r="AQ2439" s="2">
        <f t="shared" si="536"/>
        <v>0</v>
      </c>
      <c r="AR2439" s="2"/>
      <c r="AS2439" s="2"/>
      <c r="AT2439" s="2"/>
      <c r="AU2439" s="2"/>
      <c r="AV2439" s="2">
        <f t="shared" si="537"/>
        <v>0</v>
      </c>
      <c r="AW2439" s="2">
        <f t="shared" si="538"/>
        <v>0</v>
      </c>
      <c r="AX2439" s="2">
        <f t="shared" si="539"/>
        <v>0</v>
      </c>
      <c r="AY2439" s="2"/>
      <c r="AZ2439" s="2">
        <v>1</v>
      </c>
      <c r="BA2439" s="2">
        <f t="shared" si="540"/>
        <v>4</v>
      </c>
      <c r="BB2439" s="2">
        <f t="shared" si="541"/>
        <v>0</v>
      </c>
      <c r="BC2439" s="2">
        <f t="shared" si="542"/>
        <v>0</v>
      </c>
      <c r="BD2439" s="2">
        <f t="shared" si="543"/>
        <v>1</v>
      </c>
      <c r="BE2439" s="2">
        <f t="shared" si="544"/>
        <v>0</v>
      </c>
      <c r="BF2439" s="2">
        <f t="shared" si="545"/>
        <v>0</v>
      </c>
      <c r="BG2439" s="2">
        <f t="shared" si="546"/>
        <v>1</v>
      </c>
      <c r="BH2439" s="2">
        <f t="shared" si="547"/>
        <v>5</v>
      </c>
    </row>
    <row r="2440" spans="1:60" x14ac:dyDescent="0.2">
      <c r="A2440" s="2">
        <v>2933</v>
      </c>
      <c r="B2440" s="2" t="s">
        <v>3239</v>
      </c>
      <c r="C2440" s="2" t="s">
        <v>3240</v>
      </c>
      <c r="D2440" s="2" t="s">
        <v>3280</v>
      </c>
      <c r="E2440" s="2">
        <v>0</v>
      </c>
      <c r="F2440" s="2">
        <v>0</v>
      </c>
      <c r="G2440" s="2">
        <v>0</v>
      </c>
      <c r="H2440" s="2"/>
      <c r="I2440" s="2">
        <v>0</v>
      </c>
      <c r="J2440" s="2">
        <v>0</v>
      </c>
      <c r="K2440" s="2"/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1</v>
      </c>
      <c r="AA2440" s="2">
        <v>0</v>
      </c>
      <c r="AB2440" s="2">
        <v>0</v>
      </c>
      <c r="AC2440" s="2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2"/>
      <c r="AL2440" s="5">
        <v>16200</v>
      </c>
      <c r="AM2440" s="5">
        <v>2140</v>
      </c>
      <c r="AN2440" s="2"/>
      <c r="AO2440" s="2">
        <f t="shared" si="534"/>
        <v>0</v>
      </c>
      <c r="AP2440" s="2">
        <f t="shared" si="535"/>
        <v>0</v>
      </c>
      <c r="AQ2440" s="2">
        <f t="shared" si="536"/>
        <v>0</v>
      </c>
      <c r="AR2440" s="2"/>
      <c r="AS2440" s="2"/>
      <c r="AT2440" s="2"/>
      <c r="AU2440" s="2"/>
      <c r="AV2440" s="2">
        <f t="shared" si="537"/>
        <v>0</v>
      </c>
      <c r="AW2440" s="2">
        <f t="shared" si="538"/>
        <v>0</v>
      </c>
      <c r="AX2440" s="2">
        <f t="shared" si="539"/>
        <v>1</v>
      </c>
      <c r="AY2440" s="2"/>
      <c r="AZ2440" s="2">
        <v>1</v>
      </c>
      <c r="BA2440" s="2">
        <f t="shared" si="540"/>
        <v>7</v>
      </c>
      <c r="BB2440" s="2">
        <f t="shared" si="541"/>
        <v>0</v>
      </c>
      <c r="BC2440" s="2">
        <f t="shared" si="542"/>
        <v>0</v>
      </c>
      <c r="BD2440" s="2">
        <f t="shared" si="543"/>
        <v>0</v>
      </c>
      <c r="BE2440" s="2">
        <f t="shared" si="544"/>
        <v>0</v>
      </c>
      <c r="BF2440" s="2">
        <f t="shared" si="545"/>
        <v>0</v>
      </c>
      <c r="BG2440" s="2">
        <f t="shared" si="546"/>
        <v>0</v>
      </c>
      <c r="BH2440" s="2">
        <f t="shared" si="547"/>
        <v>7</v>
      </c>
    </row>
    <row r="2441" spans="1:60" x14ac:dyDescent="0.2">
      <c r="A2441" s="2">
        <v>2934</v>
      </c>
      <c r="B2441" s="2" t="s">
        <v>3239</v>
      </c>
      <c r="C2441" s="2" t="s">
        <v>3240</v>
      </c>
      <c r="D2441" s="2" t="s">
        <v>3281</v>
      </c>
      <c r="E2441" s="2">
        <v>3</v>
      </c>
      <c r="F2441" s="2">
        <v>16</v>
      </c>
      <c r="G2441" s="2">
        <v>1</v>
      </c>
      <c r="H2441" s="2" t="s">
        <v>158</v>
      </c>
      <c r="I2441" s="2">
        <v>30240</v>
      </c>
      <c r="J2441" s="2">
        <v>0</v>
      </c>
      <c r="K2441" s="2"/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2"/>
      <c r="AL2441" s="5">
        <v>351000</v>
      </c>
      <c r="AM2441" s="5">
        <v>358000</v>
      </c>
      <c r="AN2441" s="2"/>
      <c r="AO2441" s="2">
        <f t="shared" si="534"/>
        <v>0</v>
      </c>
      <c r="AP2441" s="2">
        <f t="shared" si="535"/>
        <v>0</v>
      </c>
      <c r="AQ2441" s="2">
        <f t="shared" si="536"/>
        <v>0</v>
      </c>
      <c r="AR2441" s="2"/>
      <c r="AS2441" s="2"/>
      <c r="AT2441" s="2"/>
      <c r="AU2441" s="2"/>
      <c r="AV2441" s="2">
        <f t="shared" si="537"/>
        <v>0</v>
      </c>
      <c r="AW2441" s="2">
        <f t="shared" si="538"/>
        <v>0</v>
      </c>
      <c r="AX2441" s="2">
        <f t="shared" si="539"/>
        <v>0</v>
      </c>
      <c r="AY2441" s="2"/>
      <c r="AZ2441" s="2">
        <v>1</v>
      </c>
      <c r="BA2441" s="2">
        <f t="shared" si="540"/>
        <v>4</v>
      </c>
      <c r="BB2441" s="2">
        <f t="shared" si="541"/>
        <v>0</v>
      </c>
      <c r="BC2441" s="2">
        <f t="shared" si="542"/>
        <v>0</v>
      </c>
      <c r="BD2441" s="2">
        <f t="shared" si="543"/>
        <v>1</v>
      </c>
      <c r="BE2441" s="2">
        <f t="shared" si="544"/>
        <v>0</v>
      </c>
      <c r="BF2441" s="2">
        <f t="shared" si="545"/>
        <v>0</v>
      </c>
      <c r="BG2441" s="2">
        <f t="shared" si="546"/>
        <v>1</v>
      </c>
      <c r="BH2441" s="2">
        <f t="shared" si="547"/>
        <v>5</v>
      </c>
    </row>
    <row r="2442" spans="1:60" x14ac:dyDescent="0.2">
      <c r="A2442" s="2">
        <v>2939</v>
      </c>
      <c r="B2442" s="2" t="s">
        <v>3239</v>
      </c>
      <c r="C2442" s="2" t="s">
        <v>3240</v>
      </c>
      <c r="D2442" s="2" t="s">
        <v>3286</v>
      </c>
      <c r="E2442" s="2">
        <v>0</v>
      </c>
      <c r="F2442" s="2">
        <v>0</v>
      </c>
      <c r="G2442" s="2">
        <v>0</v>
      </c>
      <c r="H2442" s="2"/>
      <c r="I2442" s="2">
        <v>0</v>
      </c>
      <c r="J2442" s="2">
        <v>0</v>
      </c>
      <c r="K2442" s="2"/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1</v>
      </c>
      <c r="AA2442" s="2">
        <v>0</v>
      </c>
      <c r="AB2442" s="2">
        <v>0</v>
      </c>
      <c r="AC2442" s="2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2"/>
      <c r="AL2442" s="5">
        <v>65500</v>
      </c>
      <c r="AM2442" s="5">
        <v>40800</v>
      </c>
      <c r="AN2442" s="2"/>
      <c r="AO2442" s="2">
        <f t="shared" si="534"/>
        <v>0</v>
      </c>
      <c r="AP2442" s="2">
        <f t="shared" si="535"/>
        <v>0</v>
      </c>
      <c r="AQ2442" s="2">
        <f t="shared" si="536"/>
        <v>0</v>
      </c>
      <c r="AR2442" s="2"/>
      <c r="AS2442" s="2"/>
      <c r="AT2442" s="2"/>
      <c r="AU2442" s="2"/>
      <c r="AV2442" s="2">
        <f t="shared" si="537"/>
        <v>0</v>
      </c>
      <c r="AW2442" s="2">
        <f t="shared" si="538"/>
        <v>0</v>
      </c>
      <c r="AX2442" s="2">
        <f t="shared" si="539"/>
        <v>1</v>
      </c>
      <c r="AY2442" s="2"/>
      <c r="AZ2442" s="2">
        <v>1</v>
      </c>
      <c r="BA2442" s="2">
        <f t="shared" si="540"/>
        <v>7</v>
      </c>
      <c r="BB2442" s="2">
        <f t="shared" si="541"/>
        <v>0</v>
      </c>
      <c r="BC2442" s="2">
        <f t="shared" si="542"/>
        <v>0</v>
      </c>
      <c r="BD2442" s="2">
        <f t="shared" si="543"/>
        <v>0</v>
      </c>
      <c r="BE2442" s="2">
        <f t="shared" si="544"/>
        <v>0</v>
      </c>
      <c r="BF2442" s="2">
        <f t="shared" si="545"/>
        <v>0</v>
      </c>
      <c r="BG2442" s="2">
        <f t="shared" si="546"/>
        <v>0</v>
      </c>
      <c r="BH2442" s="2">
        <f t="shared" si="547"/>
        <v>7</v>
      </c>
    </row>
    <row r="2443" spans="1:60" x14ac:dyDescent="0.2">
      <c r="A2443" s="2">
        <v>2940</v>
      </c>
      <c r="B2443" s="2" t="s">
        <v>3239</v>
      </c>
      <c r="C2443" s="2" t="s">
        <v>3240</v>
      </c>
      <c r="D2443" s="2" t="s">
        <v>3287</v>
      </c>
      <c r="E2443" s="2">
        <v>0</v>
      </c>
      <c r="F2443" s="2">
        <v>0</v>
      </c>
      <c r="G2443" s="2">
        <v>0</v>
      </c>
      <c r="H2443" s="2"/>
      <c r="I2443" s="2">
        <v>0</v>
      </c>
      <c r="J2443" s="2">
        <v>0</v>
      </c>
      <c r="K2443" s="2"/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1</v>
      </c>
      <c r="AA2443" s="2">
        <v>0</v>
      </c>
      <c r="AB2443" s="2">
        <v>0</v>
      </c>
      <c r="AC2443" s="2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2"/>
      <c r="AL2443" s="5">
        <v>226000</v>
      </c>
      <c r="AM2443" s="5">
        <v>217000</v>
      </c>
      <c r="AN2443" s="2"/>
      <c r="AO2443" s="2">
        <f t="shared" si="534"/>
        <v>0</v>
      </c>
      <c r="AP2443" s="2">
        <f t="shared" si="535"/>
        <v>0</v>
      </c>
      <c r="AQ2443" s="2">
        <f t="shared" si="536"/>
        <v>0</v>
      </c>
      <c r="AR2443" s="2"/>
      <c r="AS2443" s="2"/>
      <c r="AT2443" s="2"/>
      <c r="AU2443" s="2"/>
      <c r="AV2443" s="2">
        <f t="shared" si="537"/>
        <v>0</v>
      </c>
      <c r="AW2443" s="2">
        <f t="shared" si="538"/>
        <v>0</v>
      </c>
      <c r="AX2443" s="2">
        <f t="shared" si="539"/>
        <v>1</v>
      </c>
      <c r="AY2443" s="2"/>
      <c r="AZ2443" s="2">
        <v>1</v>
      </c>
      <c r="BA2443" s="2">
        <f t="shared" si="540"/>
        <v>7</v>
      </c>
      <c r="BB2443" s="2">
        <f t="shared" si="541"/>
        <v>0</v>
      </c>
      <c r="BC2443" s="2">
        <f t="shared" si="542"/>
        <v>0</v>
      </c>
      <c r="BD2443" s="2">
        <f t="shared" si="543"/>
        <v>0</v>
      </c>
      <c r="BE2443" s="2">
        <f t="shared" si="544"/>
        <v>0</v>
      </c>
      <c r="BF2443" s="2">
        <f t="shared" si="545"/>
        <v>0</v>
      </c>
      <c r="BG2443" s="2">
        <f t="shared" si="546"/>
        <v>0</v>
      </c>
      <c r="BH2443" s="2">
        <f t="shared" si="547"/>
        <v>7</v>
      </c>
    </row>
    <row r="2444" spans="1:60" x14ac:dyDescent="0.2">
      <c r="A2444" s="2">
        <v>2943</v>
      </c>
      <c r="B2444" s="2" t="s">
        <v>3239</v>
      </c>
      <c r="C2444" s="2" t="s">
        <v>3240</v>
      </c>
      <c r="D2444" s="2" t="s">
        <v>3290</v>
      </c>
      <c r="E2444" s="2">
        <v>3</v>
      </c>
      <c r="F2444" s="2">
        <v>8</v>
      </c>
      <c r="G2444" s="2">
        <v>5</v>
      </c>
      <c r="H2444" s="2" t="s">
        <v>117</v>
      </c>
      <c r="I2444" s="2">
        <v>43200</v>
      </c>
      <c r="J2444" s="2">
        <v>0</v>
      </c>
      <c r="K2444" s="2"/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2"/>
      <c r="AL2444" s="5">
        <v>2400000</v>
      </c>
      <c r="AM2444" s="5">
        <v>1550000</v>
      </c>
      <c r="AN2444" s="2"/>
      <c r="AO2444" s="2">
        <f t="shared" si="534"/>
        <v>0</v>
      </c>
      <c r="AP2444" s="2">
        <f t="shared" si="535"/>
        <v>0</v>
      </c>
      <c r="AQ2444" s="2">
        <f t="shared" si="536"/>
        <v>0</v>
      </c>
      <c r="AR2444" s="2"/>
      <c r="AS2444" s="2"/>
      <c r="AT2444" s="2"/>
      <c r="AU2444" s="2"/>
      <c r="AV2444" s="2">
        <f t="shared" si="537"/>
        <v>0</v>
      </c>
      <c r="AW2444" s="2">
        <f t="shared" si="538"/>
        <v>0</v>
      </c>
      <c r="AX2444" s="2">
        <f t="shared" si="539"/>
        <v>0</v>
      </c>
      <c r="AY2444" s="2"/>
      <c r="AZ2444" s="2">
        <v>1</v>
      </c>
      <c r="BA2444" s="2">
        <f t="shared" si="540"/>
        <v>4</v>
      </c>
      <c r="BB2444" s="2">
        <f t="shared" si="541"/>
        <v>0</v>
      </c>
      <c r="BC2444" s="2">
        <f t="shared" si="542"/>
        <v>0</v>
      </c>
      <c r="BD2444" s="2">
        <f t="shared" si="543"/>
        <v>1</v>
      </c>
      <c r="BE2444" s="2">
        <f t="shared" si="544"/>
        <v>0</v>
      </c>
      <c r="BF2444" s="2">
        <f t="shared" si="545"/>
        <v>1</v>
      </c>
      <c r="BG2444" s="2">
        <f t="shared" si="546"/>
        <v>3</v>
      </c>
      <c r="BH2444" s="2">
        <f t="shared" si="547"/>
        <v>7</v>
      </c>
    </row>
    <row r="2445" spans="1:60" x14ac:dyDescent="0.2">
      <c r="A2445" s="2">
        <v>2949</v>
      </c>
      <c r="B2445" s="2" t="s">
        <v>3239</v>
      </c>
      <c r="C2445" s="2" t="s">
        <v>3240</v>
      </c>
      <c r="D2445" s="2" t="s">
        <v>3296</v>
      </c>
      <c r="E2445" s="2">
        <v>3</v>
      </c>
      <c r="F2445" s="2">
        <v>6</v>
      </c>
      <c r="G2445" s="2">
        <v>4</v>
      </c>
      <c r="H2445" s="2" t="s">
        <v>158</v>
      </c>
      <c r="I2445" s="2">
        <v>30240</v>
      </c>
      <c r="J2445" s="2">
        <v>120</v>
      </c>
      <c r="K2445" s="2"/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2"/>
      <c r="AL2445" s="5">
        <v>600000</v>
      </c>
      <c r="AM2445" s="5">
        <v>610000</v>
      </c>
      <c r="AN2445" s="2"/>
      <c r="AO2445" s="2">
        <f t="shared" si="534"/>
        <v>0</v>
      </c>
      <c r="AP2445" s="2">
        <f t="shared" si="535"/>
        <v>0</v>
      </c>
      <c r="AQ2445" s="2">
        <f t="shared" si="536"/>
        <v>0</v>
      </c>
      <c r="AR2445" s="2"/>
      <c r="AS2445" s="2"/>
      <c r="AT2445" s="2"/>
      <c r="AU2445" s="2"/>
      <c r="AV2445" s="2">
        <f t="shared" si="537"/>
        <v>0</v>
      </c>
      <c r="AW2445" s="2">
        <f t="shared" si="538"/>
        <v>0</v>
      </c>
      <c r="AX2445" s="2">
        <f t="shared" si="539"/>
        <v>0</v>
      </c>
      <c r="AY2445" s="2"/>
      <c r="AZ2445" s="2">
        <v>1</v>
      </c>
      <c r="BA2445" s="2">
        <f t="shared" si="540"/>
        <v>4</v>
      </c>
      <c r="BB2445" s="2">
        <f t="shared" si="541"/>
        <v>0</v>
      </c>
      <c r="BC2445" s="2">
        <f t="shared" si="542"/>
        <v>0</v>
      </c>
      <c r="BD2445" s="2">
        <f t="shared" si="543"/>
        <v>1</v>
      </c>
      <c r="BE2445" s="2">
        <f t="shared" si="544"/>
        <v>0</v>
      </c>
      <c r="BF2445" s="2">
        <f t="shared" si="545"/>
        <v>1</v>
      </c>
      <c r="BG2445" s="2">
        <f t="shared" si="546"/>
        <v>3</v>
      </c>
      <c r="BH2445" s="2">
        <f t="shared" si="547"/>
        <v>7</v>
      </c>
    </row>
    <row r="2446" spans="1:60" x14ac:dyDescent="0.2">
      <c r="A2446" s="2">
        <v>2950</v>
      </c>
      <c r="B2446" s="2" t="s">
        <v>3239</v>
      </c>
      <c r="C2446" s="2" t="s">
        <v>3240</v>
      </c>
      <c r="D2446" s="2" t="s">
        <v>3297</v>
      </c>
      <c r="E2446" s="2">
        <v>3</v>
      </c>
      <c r="F2446" s="2">
        <v>12</v>
      </c>
      <c r="G2446" s="2">
        <v>11</v>
      </c>
      <c r="H2446" s="2" t="s">
        <v>180</v>
      </c>
      <c r="I2446" s="2">
        <v>21600</v>
      </c>
      <c r="J2446" s="2">
        <v>0</v>
      </c>
      <c r="K2446" s="2"/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2"/>
      <c r="AL2446" s="5">
        <v>26400</v>
      </c>
      <c r="AM2446" s="5">
        <v>15900</v>
      </c>
      <c r="AN2446" s="2"/>
      <c r="AO2446" s="2">
        <f t="shared" si="534"/>
        <v>0</v>
      </c>
      <c r="AP2446" s="2">
        <f t="shared" si="535"/>
        <v>0</v>
      </c>
      <c r="AQ2446" s="2">
        <f t="shared" si="536"/>
        <v>0</v>
      </c>
      <c r="AR2446" s="2"/>
      <c r="AS2446" s="2"/>
      <c r="AT2446" s="2"/>
      <c r="AU2446" s="2"/>
      <c r="AV2446" s="2">
        <f t="shared" si="537"/>
        <v>0</v>
      </c>
      <c r="AW2446" s="2">
        <f t="shared" si="538"/>
        <v>0</v>
      </c>
      <c r="AX2446" s="2">
        <f t="shared" si="539"/>
        <v>0</v>
      </c>
      <c r="AY2446" s="2"/>
      <c r="AZ2446" s="2">
        <v>1</v>
      </c>
      <c r="BA2446" s="2">
        <f t="shared" si="540"/>
        <v>4</v>
      </c>
      <c r="BB2446" s="2">
        <f t="shared" si="541"/>
        <v>0</v>
      </c>
      <c r="BC2446" s="2">
        <f t="shared" si="542"/>
        <v>0</v>
      </c>
      <c r="BD2446" s="2">
        <f t="shared" si="543"/>
        <v>1</v>
      </c>
      <c r="BE2446" s="2">
        <f t="shared" si="544"/>
        <v>0</v>
      </c>
      <c r="BF2446" s="2">
        <f t="shared" si="545"/>
        <v>1</v>
      </c>
      <c r="BG2446" s="2">
        <f t="shared" si="546"/>
        <v>3</v>
      </c>
      <c r="BH2446" s="2">
        <f t="shared" si="547"/>
        <v>7</v>
      </c>
    </row>
    <row r="2447" spans="1:60" x14ac:dyDescent="0.2">
      <c r="A2447" s="2">
        <v>2955</v>
      </c>
      <c r="B2447" s="2" t="s">
        <v>3239</v>
      </c>
      <c r="C2447" s="2" t="s">
        <v>3302</v>
      </c>
      <c r="D2447" s="2" t="s">
        <v>3303</v>
      </c>
      <c r="E2447" s="2">
        <v>5</v>
      </c>
      <c r="F2447" s="2">
        <v>27</v>
      </c>
      <c r="G2447" s="2">
        <v>21</v>
      </c>
      <c r="H2447" s="2" t="s">
        <v>180</v>
      </c>
      <c r="I2447" s="2">
        <v>21600</v>
      </c>
      <c r="J2447" s="2">
        <v>0</v>
      </c>
      <c r="K2447" s="2"/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2"/>
      <c r="AL2447" s="5">
        <v>151000</v>
      </c>
      <c r="AM2447" s="5">
        <v>146000</v>
      </c>
      <c r="AN2447" s="2"/>
      <c r="AO2447" s="2">
        <f t="shared" si="534"/>
        <v>0</v>
      </c>
      <c r="AP2447" s="2">
        <f t="shared" si="535"/>
        <v>0</v>
      </c>
      <c r="AQ2447" s="2">
        <f t="shared" si="536"/>
        <v>0</v>
      </c>
      <c r="AR2447" s="2"/>
      <c r="AS2447" s="2"/>
      <c r="AT2447" s="2"/>
      <c r="AU2447" s="2"/>
      <c r="AV2447" s="2">
        <f t="shared" si="537"/>
        <v>0</v>
      </c>
      <c r="AW2447" s="2">
        <f t="shared" si="538"/>
        <v>0</v>
      </c>
      <c r="AX2447" s="2">
        <f t="shared" si="539"/>
        <v>0</v>
      </c>
      <c r="AY2447" s="2"/>
      <c r="AZ2447" s="2"/>
      <c r="BA2447" s="2">
        <f t="shared" si="540"/>
        <v>0</v>
      </c>
      <c r="BB2447" s="2">
        <f t="shared" si="541"/>
        <v>0</v>
      </c>
      <c r="BC2447" s="2">
        <f t="shared" si="542"/>
        <v>0</v>
      </c>
      <c r="BD2447" s="2">
        <f t="shared" si="543"/>
        <v>1</v>
      </c>
      <c r="BE2447" s="2">
        <f t="shared" si="544"/>
        <v>0</v>
      </c>
      <c r="BF2447" s="2">
        <f t="shared" si="545"/>
        <v>1</v>
      </c>
      <c r="BG2447" s="2">
        <f t="shared" si="546"/>
        <v>0</v>
      </c>
      <c r="BH2447" s="2">
        <f t="shared" si="547"/>
        <v>0</v>
      </c>
    </row>
    <row r="2448" spans="1:60" x14ac:dyDescent="0.2">
      <c r="A2448" s="2">
        <v>2956</v>
      </c>
      <c r="B2448" s="2" t="s">
        <v>3239</v>
      </c>
      <c r="C2448" s="2" t="s">
        <v>3302</v>
      </c>
      <c r="D2448" s="2" t="s">
        <v>3304</v>
      </c>
      <c r="E2448" s="2">
        <v>5</v>
      </c>
      <c r="F2448" s="2">
        <v>34</v>
      </c>
      <c r="G2448" s="2">
        <v>28</v>
      </c>
      <c r="H2448" s="2" t="s">
        <v>209</v>
      </c>
      <c r="I2448" s="2">
        <v>28800</v>
      </c>
      <c r="J2448" s="2">
        <v>0</v>
      </c>
      <c r="K2448" s="2"/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2"/>
      <c r="AL2448" s="5">
        <v>26700</v>
      </c>
      <c r="AM2448" s="5">
        <v>27600</v>
      </c>
      <c r="AN2448" s="2"/>
      <c r="AO2448" s="2">
        <f t="shared" si="534"/>
        <v>0</v>
      </c>
      <c r="AP2448" s="2">
        <f t="shared" si="535"/>
        <v>0</v>
      </c>
      <c r="AQ2448" s="2">
        <f t="shared" si="536"/>
        <v>0</v>
      </c>
      <c r="AR2448" s="2"/>
      <c r="AS2448" s="2"/>
      <c r="AT2448" s="2"/>
      <c r="AU2448" s="2"/>
      <c r="AV2448" s="2">
        <f t="shared" si="537"/>
        <v>0</v>
      </c>
      <c r="AW2448" s="2">
        <f t="shared" si="538"/>
        <v>0</v>
      </c>
      <c r="AX2448" s="2">
        <f t="shared" si="539"/>
        <v>0</v>
      </c>
      <c r="AY2448" s="2"/>
      <c r="AZ2448" s="2"/>
      <c r="BA2448" s="2">
        <f t="shared" si="540"/>
        <v>0</v>
      </c>
      <c r="BB2448" s="2">
        <f t="shared" si="541"/>
        <v>0</v>
      </c>
      <c r="BC2448" s="2">
        <f t="shared" si="542"/>
        <v>0</v>
      </c>
      <c r="BD2448" s="2">
        <f t="shared" si="543"/>
        <v>1</v>
      </c>
      <c r="BE2448" s="2">
        <f t="shared" si="544"/>
        <v>0</v>
      </c>
      <c r="BF2448" s="2">
        <f t="shared" si="545"/>
        <v>1</v>
      </c>
      <c r="BG2448" s="2">
        <f t="shared" si="546"/>
        <v>0</v>
      </c>
      <c r="BH2448" s="2">
        <f t="shared" si="547"/>
        <v>0</v>
      </c>
    </row>
    <row r="2449" spans="1:60" x14ac:dyDescent="0.2">
      <c r="A2449" s="2">
        <v>2957</v>
      </c>
      <c r="B2449" s="2" t="s">
        <v>3239</v>
      </c>
      <c r="C2449" s="2" t="s">
        <v>3302</v>
      </c>
      <c r="D2449" s="2" t="s">
        <v>3305</v>
      </c>
      <c r="E2449" s="2">
        <v>5</v>
      </c>
      <c r="F2449" s="2">
        <v>30</v>
      </c>
      <c r="G2449" s="2">
        <v>24</v>
      </c>
      <c r="H2449" s="2" t="s">
        <v>117</v>
      </c>
      <c r="I2449" s="2">
        <v>43200</v>
      </c>
      <c r="J2449" s="2">
        <v>0</v>
      </c>
      <c r="K2449" s="2"/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2"/>
      <c r="AL2449" s="5">
        <v>11600</v>
      </c>
      <c r="AM2449" s="5">
        <v>8980</v>
      </c>
      <c r="AN2449" s="2"/>
      <c r="AO2449" s="2">
        <f t="shared" si="534"/>
        <v>0</v>
      </c>
      <c r="AP2449" s="2">
        <f t="shared" si="535"/>
        <v>0</v>
      </c>
      <c r="AQ2449" s="2">
        <f t="shared" si="536"/>
        <v>0</v>
      </c>
      <c r="AR2449" s="2"/>
      <c r="AS2449" s="2"/>
      <c r="AT2449" s="2"/>
      <c r="AU2449" s="2"/>
      <c r="AV2449" s="2">
        <f t="shared" si="537"/>
        <v>0</v>
      </c>
      <c r="AW2449" s="2">
        <f t="shared" si="538"/>
        <v>0</v>
      </c>
      <c r="AX2449" s="2">
        <f t="shared" si="539"/>
        <v>0</v>
      </c>
      <c r="AY2449" s="2"/>
      <c r="AZ2449" s="2"/>
      <c r="BA2449" s="2">
        <f t="shared" si="540"/>
        <v>0</v>
      </c>
      <c r="BB2449" s="2">
        <f t="shared" si="541"/>
        <v>0</v>
      </c>
      <c r="BC2449" s="2">
        <f t="shared" si="542"/>
        <v>0</v>
      </c>
      <c r="BD2449" s="2">
        <f t="shared" si="543"/>
        <v>1</v>
      </c>
      <c r="BE2449" s="2">
        <f t="shared" si="544"/>
        <v>0</v>
      </c>
      <c r="BF2449" s="2">
        <f t="shared" si="545"/>
        <v>1</v>
      </c>
      <c r="BG2449" s="2">
        <f t="shared" si="546"/>
        <v>0</v>
      </c>
      <c r="BH2449" s="2">
        <f t="shared" si="547"/>
        <v>0</v>
      </c>
    </row>
    <row r="2450" spans="1:60" x14ac:dyDescent="0.2">
      <c r="A2450" s="2">
        <v>2958</v>
      </c>
      <c r="B2450" s="2" t="s">
        <v>3239</v>
      </c>
      <c r="C2450" s="2" t="s">
        <v>3302</v>
      </c>
      <c r="D2450" s="2" t="s">
        <v>3306</v>
      </c>
      <c r="E2450" s="2">
        <v>5</v>
      </c>
      <c r="F2450" s="2">
        <v>30</v>
      </c>
      <c r="G2450" s="2">
        <v>24</v>
      </c>
      <c r="H2450" s="2" t="s">
        <v>94</v>
      </c>
      <c r="I2450" s="2">
        <v>64800</v>
      </c>
      <c r="J2450" s="2">
        <v>0</v>
      </c>
      <c r="K2450" s="2"/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2"/>
      <c r="AL2450" s="5">
        <v>9230</v>
      </c>
      <c r="AM2450" s="5">
        <v>9750</v>
      </c>
      <c r="AN2450" s="2"/>
      <c r="AO2450" s="2">
        <f t="shared" si="534"/>
        <v>0</v>
      </c>
      <c r="AP2450" s="2">
        <f t="shared" si="535"/>
        <v>0</v>
      </c>
      <c r="AQ2450" s="2">
        <f t="shared" si="536"/>
        <v>0</v>
      </c>
      <c r="AR2450" s="2"/>
      <c r="AS2450" s="2"/>
      <c r="AT2450" s="2"/>
      <c r="AU2450" s="2"/>
      <c r="AV2450" s="2">
        <f t="shared" si="537"/>
        <v>0</v>
      </c>
      <c r="AW2450" s="2">
        <f t="shared" si="538"/>
        <v>0</v>
      </c>
      <c r="AX2450" s="2">
        <f t="shared" si="539"/>
        <v>0</v>
      </c>
      <c r="AY2450" s="2"/>
      <c r="AZ2450" s="2"/>
      <c r="BA2450" s="2">
        <f t="shared" si="540"/>
        <v>0</v>
      </c>
      <c r="BB2450" s="2">
        <f t="shared" si="541"/>
        <v>0</v>
      </c>
      <c r="BC2450" s="2">
        <f t="shared" si="542"/>
        <v>0</v>
      </c>
      <c r="BD2450" s="2">
        <f t="shared" si="543"/>
        <v>1</v>
      </c>
      <c r="BE2450" s="2">
        <f t="shared" si="544"/>
        <v>0</v>
      </c>
      <c r="BF2450" s="2">
        <f t="shared" si="545"/>
        <v>1</v>
      </c>
      <c r="BG2450" s="2">
        <f t="shared" si="546"/>
        <v>0</v>
      </c>
      <c r="BH2450" s="2">
        <f t="shared" si="547"/>
        <v>0</v>
      </c>
    </row>
    <row r="2451" spans="1:60" x14ac:dyDescent="0.2">
      <c r="A2451" s="2">
        <v>2959</v>
      </c>
      <c r="B2451" s="2" t="s">
        <v>3239</v>
      </c>
      <c r="C2451" s="2" t="s">
        <v>3307</v>
      </c>
      <c r="D2451" s="2" t="s">
        <v>3308</v>
      </c>
      <c r="E2451" s="2">
        <v>3</v>
      </c>
      <c r="F2451" s="2">
        <v>16</v>
      </c>
      <c r="G2451" s="2">
        <v>5</v>
      </c>
      <c r="H2451" s="2" t="s">
        <v>41</v>
      </c>
      <c r="I2451" s="2">
        <v>14400</v>
      </c>
      <c r="J2451" s="2">
        <v>1000</v>
      </c>
      <c r="K2451" s="2"/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1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2"/>
      <c r="AL2451" s="5">
        <v>210000</v>
      </c>
      <c r="AM2451" s="5">
        <v>171000</v>
      </c>
      <c r="AN2451" s="2"/>
      <c r="AO2451" s="2">
        <f t="shared" si="534"/>
        <v>0</v>
      </c>
      <c r="AP2451" s="2">
        <f t="shared" si="535"/>
        <v>0</v>
      </c>
      <c r="AQ2451" s="2">
        <f t="shared" si="536"/>
        <v>0</v>
      </c>
      <c r="AR2451" s="2"/>
      <c r="AS2451" s="2"/>
      <c r="AT2451" s="2"/>
      <c r="AU2451" s="2"/>
      <c r="AV2451" s="2">
        <f t="shared" si="537"/>
        <v>0</v>
      </c>
      <c r="AW2451" s="2">
        <f t="shared" si="538"/>
        <v>0</v>
      </c>
      <c r="AX2451" s="2">
        <f t="shared" si="539"/>
        <v>1</v>
      </c>
      <c r="AY2451" s="2"/>
      <c r="AZ2451" s="2"/>
      <c r="BA2451" s="2">
        <f t="shared" si="540"/>
        <v>3</v>
      </c>
      <c r="BB2451" s="2">
        <f t="shared" si="541"/>
        <v>0</v>
      </c>
      <c r="BC2451" s="2">
        <f t="shared" si="542"/>
        <v>0</v>
      </c>
      <c r="BD2451" s="2">
        <f t="shared" si="543"/>
        <v>1</v>
      </c>
      <c r="BE2451" s="2">
        <f t="shared" si="544"/>
        <v>0</v>
      </c>
      <c r="BF2451" s="2">
        <f t="shared" si="545"/>
        <v>1</v>
      </c>
      <c r="BG2451" s="2">
        <f t="shared" si="546"/>
        <v>3</v>
      </c>
      <c r="BH2451" s="2">
        <f t="shared" si="547"/>
        <v>6</v>
      </c>
    </row>
    <row r="2452" spans="1:60" x14ac:dyDescent="0.2">
      <c r="A2452" s="2">
        <v>2960</v>
      </c>
      <c r="B2452" s="2" t="s">
        <v>3239</v>
      </c>
      <c r="C2452" s="2" t="s">
        <v>3307</v>
      </c>
      <c r="D2452" s="2" t="s">
        <v>3309</v>
      </c>
      <c r="E2452" s="2">
        <v>3</v>
      </c>
      <c r="F2452" s="2">
        <v>13</v>
      </c>
      <c r="G2452" s="2">
        <v>7</v>
      </c>
      <c r="H2452" s="2" t="s">
        <v>117</v>
      </c>
      <c r="I2452" s="2">
        <v>43200</v>
      </c>
      <c r="J2452" s="2">
        <v>10</v>
      </c>
      <c r="K2452" s="2"/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2"/>
      <c r="AL2452" s="5">
        <v>345000</v>
      </c>
      <c r="AM2452" s="5">
        <v>316000</v>
      </c>
      <c r="AN2452" s="2"/>
      <c r="AO2452" s="2">
        <f t="shared" si="534"/>
        <v>0</v>
      </c>
      <c r="AP2452" s="2">
        <f t="shared" si="535"/>
        <v>0</v>
      </c>
      <c r="AQ2452" s="2">
        <f t="shared" si="536"/>
        <v>0</v>
      </c>
      <c r="AR2452" s="2"/>
      <c r="AS2452" s="2"/>
      <c r="AT2452" s="2"/>
      <c r="AU2452" s="2"/>
      <c r="AV2452" s="2">
        <f t="shared" si="537"/>
        <v>0</v>
      </c>
      <c r="AW2452" s="2">
        <f t="shared" si="538"/>
        <v>0</v>
      </c>
      <c r="AX2452" s="2">
        <f t="shared" si="539"/>
        <v>0</v>
      </c>
      <c r="AY2452" s="2"/>
      <c r="AZ2452" s="2"/>
      <c r="BA2452" s="2">
        <f t="shared" si="540"/>
        <v>0</v>
      </c>
      <c r="BB2452" s="2">
        <f t="shared" si="541"/>
        <v>0</v>
      </c>
      <c r="BC2452" s="2">
        <f t="shared" si="542"/>
        <v>0</v>
      </c>
      <c r="BD2452" s="2">
        <f t="shared" si="543"/>
        <v>1</v>
      </c>
      <c r="BE2452" s="2">
        <f t="shared" si="544"/>
        <v>0</v>
      </c>
      <c r="BF2452" s="2">
        <f t="shared" si="545"/>
        <v>1</v>
      </c>
      <c r="BG2452" s="2">
        <f t="shared" si="546"/>
        <v>0</v>
      </c>
      <c r="BH2452" s="2">
        <f t="shared" si="547"/>
        <v>0</v>
      </c>
    </row>
    <row r="2453" spans="1:60" x14ac:dyDescent="0.2">
      <c r="A2453" s="2">
        <v>2961</v>
      </c>
      <c r="B2453" s="2" t="s">
        <v>3239</v>
      </c>
      <c r="C2453" s="2" t="s">
        <v>3307</v>
      </c>
      <c r="D2453" s="2" t="s">
        <v>3310</v>
      </c>
      <c r="E2453" s="2">
        <v>3</v>
      </c>
      <c r="F2453" s="2">
        <v>13</v>
      </c>
      <c r="G2453" s="2">
        <v>7</v>
      </c>
      <c r="H2453" s="2" t="s">
        <v>117</v>
      </c>
      <c r="I2453" s="2">
        <v>43200</v>
      </c>
      <c r="J2453" s="2">
        <v>10</v>
      </c>
      <c r="K2453" s="2"/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2"/>
      <c r="AL2453" s="5">
        <v>279000</v>
      </c>
      <c r="AM2453" s="5">
        <v>216000</v>
      </c>
      <c r="AN2453" s="2"/>
      <c r="AO2453" s="2">
        <f t="shared" si="534"/>
        <v>0</v>
      </c>
      <c r="AP2453" s="2">
        <f t="shared" si="535"/>
        <v>0</v>
      </c>
      <c r="AQ2453" s="2">
        <f t="shared" si="536"/>
        <v>0</v>
      </c>
      <c r="AR2453" s="2"/>
      <c r="AS2453" s="2"/>
      <c r="AT2453" s="2"/>
      <c r="AU2453" s="2"/>
      <c r="AV2453" s="2">
        <f t="shared" si="537"/>
        <v>0</v>
      </c>
      <c r="AW2453" s="2">
        <f t="shared" si="538"/>
        <v>0</v>
      </c>
      <c r="AX2453" s="2">
        <f t="shared" si="539"/>
        <v>0</v>
      </c>
      <c r="AY2453" s="2"/>
      <c r="AZ2453" s="2"/>
      <c r="BA2453" s="2">
        <f t="shared" si="540"/>
        <v>0</v>
      </c>
      <c r="BB2453" s="2">
        <f t="shared" si="541"/>
        <v>0</v>
      </c>
      <c r="BC2453" s="2">
        <f t="shared" si="542"/>
        <v>0</v>
      </c>
      <c r="BD2453" s="2">
        <f t="shared" si="543"/>
        <v>1</v>
      </c>
      <c r="BE2453" s="2">
        <f t="shared" si="544"/>
        <v>0</v>
      </c>
      <c r="BF2453" s="2">
        <f t="shared" si="545"/>
        <v>1</v>
      </c>
      <c r="BG2453" s="2">
        <f t="shared" si="546"/>
        <v>0</v>
      </c>
      <c r="BH2453" s="2">
        <f t="shared" si="547"/>
        <v>0</v>
      </c>
    </row>
    <row r="2454" spans="1:60" x14ac:dyDescent="0.2">
      <c r="A2454" s="2">
        <v>2962</v>
      </c>
      <c r="B2454" s="2" t="s">
        <v>3239</v>
      </c>
      <c r="C2454" s="2" t="s">
        <v>3307</v>
      </c>
      <c r="D2454" s="2" t="s">
        <v>3311</v>
      </c>
      <c r="E2454" s="2">
        <v>3</v>
      </c>
      <c r="F2454" s="2">
        <v>7</v>
      </c>
      <c r="G2454" s="2">
        <v>5</v>
      </c>
      <c r="H2454" s="2" t="s">
        <v>209</v>
      </c>
      <c r="I2454" s="2">
        <v>28800</v>
      </c>
      <c r="J2454" s="2">
        <v>1000</v>
      </c>
      <c r="K2454" s="2"/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1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2"/>
      <c r="AL2454" s="5">
        <v>14000</v>
      </c>
      <c r="AM2454" s="5">
        <v>3310</v>
      </c>
      <c r="AN2454" s="2"/>
      <c r="AO2454" s="2">
        <f t="shared" si="534"/>
        <v>0</v>
      </c>
      <c r="AP2454" s="2">
        <f t="shared" si="535"/>
        <v>0</v>
      </c>
      <c r="AQ2454" s="2">
        <f t="shared" si="536"/>
        <v>0</v>
      </c>
      <c r="AR2454" s="2"/>
      <c r="AS2454" s="2"/>
      <c r="AT2454" s="2"/>
      <c r="AU2454" s="2"/>
      <c r="AV2454" s="2">
        <f t="shared" si="537"/>
        <v>0</v>
      </c>
      <c r="AW2454" s="2">
        <f t="shared" si="538"/>
        <v>0</v>
      </c>
      <c r="AX2454" s="2">
        <f t="shared" si="539"/>
        <v>1</v>
      </c>
      <c r="AY2454" s="2"/>
      <c r="AZ2454" s="2"/>
      <c r="BA2454" s="2">
        <f t="shared" si="540"/>
        <v>3</v>
      </c>
      <c r="BB2454" s="2">
        <f t="shared" si="541"/>
        <v>0</v>
      </c>
      <c r="BC2454" s="2">
        <f t="shared" si="542"/>
        <v>0</v>
      </c>
      <c r="BD2454" s="2">
        <f t="shared" si="543"/>
        <v>1</v>
      </c>
      <c r="BE2454" s="2">
        <f t="shared" si="544"/>
        <v>0</v>
      </c>
      <c r="BF2454" s="2">
        <f t="shared" si="545"/>
        <v>1</v>
      </c>
      <c r="BG2454" s="2">
        <f t="shared" si="546"/>
        <v>3</v>
      </c>
      <c r="BH2454" s="2">
        <f t="shared" si="547"/>
        <v>6</v>
      </c>
    </row>
    <row r="2455" spans="1:60" x14ac:dyDescent="0.2">
      <c r="A2455" s="2">
        <v>2963</v>
      </c>
      <c r="B2455" s="2" t="s">
        <v>3239</v>
      </c>
      <c r="C2455" s="2" t="s">
        <v>3307</v>
      </c>
      <c r="D2455" s="2" t="s">
        <v>3312</v>
      </c>
      <c r="E2455" s="2">
        <v>3</v>
      </c>
      <c r="F2455" s="2">
        <v>7</v>
      </c>
      <c r="G2455" s="2">
        <v>4</v>
      </c>
      <c r="H2455" s="2" t="s">
        <v>106</v>
      </c>
      <c r="I2455" s="2">
        <v>36000</v>
      </c>
      <c r="J2455" s="2">
        <v>12</v>
      </c>
      <c r="K2455" s="2"/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2"/>
      <c r="AL2455" s="5">
        <v>58800</v>
      </c>
      <c r="AM2455" s="5">
        <v>49300</v>
      </c>
      <c r="AN2455" s="2"/>
      <c r="AO2455" s="2">
        <f t="shared" si="534"/>
        <v>0</v>
      </c>
      <c r="AP2455" s="2">
        <f t="shared" si="535"/>
        <v>0</v>
      </c>
      <c r="AQ2455" s="2">
        <f t="shared" si="536"/>
        <v>0</v>
      </c>
      <c r="AR2455" s="2"/>
      <c r="AS2455" s="2"/>
      <c r="AT2455" s="2"/>
      <c r="AU2455" s="2"/>
      <c r="AV2455" s="2">
        <f t="shared" si="537"/>
        <v>0</v>
      </c>
      <c r="AW2455" s="2">
        <f t="shared" si="538"/>
        <v>0</v>
      </c>
      <c r="AX2455" s="2">
        <f t="shared" si="539"/>
        <v>0</v>
      </c>
      <c r="AY2455" s="2"/>
      <c r="AZ2455" s="2"/>
      <c r="BA2455" s="2">
        <f t="shared" si="540"/>
        <v>0</v>
      </c>
      <c r="BB2455" s="2">
        <f t="shared" si="541"/>
        <v>0</v>
      </c>
      <c r="BC2455" s="2">
        <f t="shared" si="542"/>
        <v>0</v>
      </c>
      <c r="BD2455" s="2">
        <f t="shared" si="543"/>
        <v>1</v>
      </c>
      <c r="BE2455" s="2">
        <f t="shared" si="544"/>
        <v>0</v>
      </c>
      <c r="BF2455" s="2">
        <f t="shared" si="545"/>
        <v>1</v>
      </c>
      <c r="BG2455" s="2">
        <f t="shared" si="546"/>
        <v>0</v>
      </c>
      <c r="BH2455" s="2">
        <f t="shared" si="547"/>
        <v>0</v>
      </c>
    </row>
    <row r="2456" spans="1:60" x14ac:dyDescent="0.2">
      <c r="A2456" s="2">
        <v>2964</v>
      </c>
      <c r="B2456" s="2" t="s">
        <v>3239</v>
      </c>
      <c r="C2456" s="2" t="s">
        <v>3307</v>
      </c>
      <c r="D2456" s="2" t="s">
        <v>3313</v>
      </c>
      <c r="E2456" s="2">
        <v>3</v>
      </c>
      <c r="F2456" s="2">
        <v>14</v>
      </c>
      <c r="G2456" s="2">
        <v>8</v>
      </c>
      <c r="H2456" s="2" t="s">
        <v>117</v>
      </c>
      <c r="I2456" s="2">
        <v>43200</v>
      </c>
      <c r="J2456" s="2">
        <v>10</v>
      </c>
      <c r="K2456" s="2"/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2"/>
      <c r="AL2456" s="5">
        <v>561000</v>
      </c>
      <c r="AM2456" s="5">
        <v>392000</v>
      </c>
      <c r="AN2456" s="2"/>
      <c r="AO2456" s="2">
        <f t="shared" si="534"/>
        <v>0</v>
      </c>
      <c r="AP2456" s="2">
        <f t="shared" si="535"/>
        <v>0</v>
      </c>
      <c r="AQ2456" s="2">
        <f t="shared" si="536"/>
        <v>0</v>
      </c>
      <c r="AR2456" s="2"/>
      <c r="AS2456" s="2"/>
      <c r="AT2456" s="2"/>
      <c r="AU2456" s="2"/>
      <c r="AV2456" s="2">
        <f t="shared" si="537"/>
        <v>0</v>
      </c>
      <c r="AW2456" s="2">
        <f t="shared" si="538"/>
        <v>0</v>
      </c>
      <c r="AX2456" s="2">
        <f t="shared" si="539"/>
        <v>0</v>
      </c>
      <c r="AY2456" s="2"/>
      <c r="AZ2456" s="2"/>
      <c r="BA2456" s="2">
        <f t="shared" si="540"/>
        <v>0</v>
      </c>
      <c r="BB2456" s="2">
        <f t="shared" si="541"/>
        <v>0</v>
      </c>
      <c r="BC2456" s="2">
        <f t="shared" si="542"/>
        <v>0</v>
      </c>
      <c r="BD2456" s="2">
        <f t="shared" si="543"/>
        <v>1</v>
      </c>
      <c r="BE2456" s="2">
        <f t="shared" si="544"/>
        <v>0</v>
      </c>
      <c r="BF2456" s="2">
        <f t="shared" si="545"/>
        <v>1</v>
      </c>
      <c r="BG2456" s="2">
        <f t="shared" si="546"/>
        <v>0</v>
      </c>
      <c r="BH2456" s="2">
        <f t="shared" si="547"/>
        <v>0</v>
      </c>
    </row>
    <row r="2457" spans="1:60" x14ac:dyDescent="0.2">
      <c r="A2457" s="2">
        <v>2965</v>
      </c>
      <c r="B2457" s="2" t="s">
        <v>3239</v>
      </c>
      <c r="C2457" s="2" t="s">
        <v>3307</v>
      </c>
      <c r="D2457" s="2" t="s">
        <v>3314</v>
      </c>
      <c r="E2457" s="2">
        <v>3</v>
      </c>
      <c r="F2457" s="2">
        <v>8</v>
      </c>
      <c r="G2457" s="2">
        <v>7</v>
      </c>
      <c r="H2457" s="2" t="s">
        <v>28</v>
      </c>
      <c r="I2457" s="2">
        <v>4320</v>
      </c>
      <c r="J2457" s="2">
        <v>600</v>
      </c>
      <c r="K2457" s="2"/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2"/>
      <c r="AL2457" s="5">
        <v>12300</v>
      </c>
      <c r="AM2457" s="5">
        <v>4170</v>
      </c>
      <c r="AN2457" s="2"/>
      <c r="AO2457" s="2">
        <f t="shared" si="534"/>
        <v>0</v>
      </c>
      <c r="AP2457" s="2">
        <f t="shared" si="535"/>
        <v>0</v>
      </c>
      <c r="AQ2457" s="2">
        <f t="shared" si="536"/>
        <v>0</v>
      </c>
      <c r="AR2457" s="2"/>
      <c r="AS2457" s="2"/>
      <c r="AT2457" s="2"/>
      <c r="AU2457" s="2"/>
      <c r="AV2457" s="2">
        <f t="shared" si="537"/>
        <v>0</v>
      </c>
      <c r="AW2457" s="2">
        <f t="shared" si="538"/>
        <v>0</v>
      </c>
      <c r="AX2457" s="2">
        <f t="shared" si="539"/>
        <v>0</v>
      </c>
      <c r="AY2457" s="2"/>
      <c r="AZ2457" s="2"/>
      <c r="BA2457" s="2">
        <f t="shared" si="540"/>
        <v>0</v>
      </c>
      <c r="BB2457" s="2">
        <f t="shared" si="541"/>
        <v>0</v>
      </c>
      <c r="BC2457" s="2">
        <f t="shared" si="542"/>
        <v>0</v>
      </c>
      <c r="BD2457" s="2">
        <f t="shared" si="543"/>
        <v>1</v>
      </c>
      <c r="BE2457" s="2">
        <f t="shared" si="544"/>
        <v>1</v>
      </c>
      <c r="BF2457" s="2">
        <f t="shared" si="545"/>
        <v>1</v>
      </c>
      <c r="BG2457" s="2">
        <f t="shared" si="546"/>
        <v>0</v>
      </c>
      <c r="BH2457" s="2">
        <f t="shared" si="547"/>
        <v>0</v>
      </c>
    </row>
    <row r="2458" spans="1:60" x14ac:dyDescent="0.2">
      <c r="A2458" s="2">
        <v>2966</v>
      </c>
      <c r="B2458" s="2" t="s">
        <v>3239</v>
      </c>
      <c r="C2458" s="2" t="s">
        <v>3307</v>
      </c>
      <c r="D2458" s="2" t="s">
        <v>3315</v>
      </c>
      <c r="E2458" s="2">
        <v>3</v>
      </c>
      <c r="F2458" s="2">
        <v>10</v>
      </c>
      <c r="G2458" s="2">
        <v>6</v>
      </c>
      <c r="H2458" s="2" t="s">
        <v>209</v>
      </c>
      <c r="I2458" s="2">
        <v>28800</v>
      </c>
      <c r="J2458" s="2">
        <v>10</v>
      </c>
      <c r="K2458" s="2"/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2"/>
      <c r="AL2458" s="5">
        <v>1170000</v>
      </c>
      <c r="AM2458" s="5">
        <v>717000</v>
      </c>
      <c r="AN2458" s="2"/>
      <c r="AO2458" s="2">
        <f t="shared" si="534"/>
        <v>0</v>
      </c>
      <c r="AP2458" s="2">
        <f t="shared" si="535"/>
        <v>0</v>
      </c>
      <c r="AQ2458" s="2">
        <f t="shared" si="536"/>
        <v>0</v>
      </c>
      <c r="AR2458" s="2"/>
      <c r="AS2458" s="2"/>
      <c r="AT2458" s="2"/>
      <c r="AU2458" s="2"/>
      <c r="AV2458" s="2">
        <f t="shared" si="537"/>
        <v>0</v>
      </c>
      <c r="AW2458" s="2">
        <f t="shared" si="538"/>
        <v>0</v>
      </c>
      <c r="AX2458" s="2">
        <f t="shared" si="539"/>
        <v>0</v>
      </c>
      <c r="AY2458" s="2"/>
      <c r="AZ2458" s="2"/>
      <c r="BA2458" s="2">
        <f t="shared" si="540"/>
        <v>0</v>
      </c>
      <c r="BB2458" s="2">
        <f t="shared" si="541"/>
        <v>0</v>
      </c>
      <c r="BC2458" s="2">
        <f t="shared" si="542"/>
        <v>0</v>
      </c>
      <c r="BD2458" s="2">
        <f t="shared" si="543"/>
        <v>1</v>
      </c>
      <c r="BE2458" s="2">
        <f t="shared" si="544"/>
        <v>0</v>
      </c>
      <c r="BF2458" s="2">
        <f t="shared" si="545"/>
        <v>1</v>
      </c>
      <c r="BG2458" s="2">
        <f t="shared" si="546"/>
        <v>0</v>
      </c>
      <c r="BH2458" s="2">
        <f t="shared" si="547"/>
        <v>0</v>
      </c>
    </row>
    <row r="2459" spans="1:60" x14ac:dyDescent="0.2">
      <c r="A2459" s="2">
        <v>2967</v>
      </c>
      <c r="B2459" s="2" t="s">
        <v>3239</v>
      </c>
      <c r="C2459" s="2" t="s">
        <v>3307</v>
      </c>
      <c r="D2459" s="2" t="s">
        <v>3316</v>
      </c>
      <c r="E2459" s="2">
        <v>4</v>
      </c>
      <c r="F2459" s="2">
        <v>14</v>
      </c>
      <c r="G2459" s="2">
        <v>7</v>
      </c>
      <c r="H2459" s="2" t="s">
        <v>542</v>
      </c>
      <c r="I2459" s="2">
        <v>47520</v>
      </c>
      <c r="J2459" s="2">
        <v>2000</v>
      </c>
      <c r="K2459" s="2"/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2"/>
      <c r="AL2459" s="5">
        <v>11000000</v>
      </c>
      <c r="AM2459" s="5">
        <v>4920000</v>
      </c>
      <c r="AN2459" s="2"/>
      <c r="AO2459" s="2">
        <f t="shared" si="534"/>
        <v>0</v>
      </c>
      <c r="AP2459" s="2">
        <f t="shared" si="535"/>
        <v>0</v>
      </c>
      <c r="AQ2459" s="2">
        <f t="shared" si="536"/>
        <v>0</v>
      </c>
      <c r="AR2459" s="2"/>
      <c r="AS2459" s="2"/>
      <c r="AT2459" s="2"/>
      <c r="AU2459" s="2"/>
      <c r="AV2459" s="2">
        <f t="shared" si="537"/>
        <v>0</v>
      </c>
      <c r="AW2459" s="2">
        <f t="shared" si="538"/>
        <v>0</v>
      </c>
      <c r="AX2459" s="2">
        <f t="shared" si="539"/>
        <v>0</v>
      </c>
      <c r="AY2459" s="2"/>
      <c r="AZ2459" s="2"/>
      <c r="BA2459" s="2">
        <f t="shared" si="540"/>
        <v>0</v>
      </c>
      <c r="BB2459" s="2">
        <f t="shared" si="541"/>
        <v>1</v>
      </c>
      <c r="BC2459" s="2">
        <f t="shared" si="542"/>
        <v>0</v>
      </c>
      <c r="BD2459" s="2">
        <f t="shared" si="543"/>
        <v>1</v>
      </c>
      <c r="BE2459" s="2">
        <f t="shared" si="544"/>
        <v>0</v>
      </c>
      <c r="BF2459" s="2">
        <f t="shared" si="545"/>
        <v>1</v>
      </c>
      <c r="BG2459" s="2">
        <f t="shared" si="546"/>
        <v>0</v>
      </c>
      <c r="BH2459" s="2">
        <f t="shared" si="547"/>
        <v>0</v>
      </c>
    </row>
    <row r="2460" spans="1:60" x14ac:dyDescent="0.2">
      <c r="A2460" s="2">
        <v>2968</v>
      </c>
      <c r="B2460" s="2" t="s">
        <v>3239</v>
      </c>
      <c r="C2460" s="2" t="s">
        <v>3307</v>
      </c>
      <c r="D2460" s="2" t="s">
        <v>3317</v>
      </c>
      <c r="E2460" s="2">
        <v>2</v>
      </c>
      <c r="F2460" s="2">
        <v>12</v>
      </c>
      <c r="G2460" s="2">
        <v>7</v>
      </c>
      <c r="H2460" s="2" t="s">
        <v>923</v>
      </c>
      <c r="I2460" s="2">
        <v>15840</v>
      </c>
      <c r="J2460" s="2">
        <v>200</v>
      </c>
      <c r="K2460" s="2"/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1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2"/>
      <c r="AL2460" s="5">
        <v>2820000</v>
      </c>
      <c r="AM2460" s="5">
        <v>1850000</v>
      </c>
      <c r="AN2460" s="2"/>
      <c r="AO2460" s="2">
        <f t="shared" si="534"/>
        <v>0</v>
      </c>
      <c r="AP2460" s="2">
        <f t="shared" si="535"/>
        <v>0</v>
      </c>
      <c r="AQ2460" s="2">
        <f t="shared" si="536"/>
        <v>0</v>
      </c>
      <c r="AR2460" s="2"/>
      <c r="AS2460" s="2"/>
      <c r="AT2460" s="2"/>
      <c r="AU2460" s="2"/>
      <c r="AV2460" s="2">
        <f t="shared" si="537"/>
        <v>0</v>
      </c>
      <c r="AW2460" s="2">
        <f t="shared" si="538"/>
        <v>0</v>
      </c>
      <c r="AX2460" s="2">
        <f t="shared" si="539"/>
        <v>1</v>
      </c>
      <c r="AY2460" s="2"/>
      <c r="AZ2460" s="2"/>
      <c r="BA2460" s="2">
        <f t="shared" si="540"/>
        <v>3</v>
      </c>
      <c r="BB2460" s="2">
        <f t="shared" si="541"/>
        <v>0</v>
      </c>
      <c r="BC2460" s="2">
        <f t="shared" si="542"/>
        <v>0</v>
      </c>
      <c r="BD2460" s="2">
        <f t="shared" si="543"/>
        <v>1</v>
      </c>
      <c r="BE2460" s="2">
        <f t="shared" si="544"/>
        <v>1</v>
      </c>
      <c r="BF2460" s="2">
        <f t="shared" si="545"/>
        <v>1</v>
      </c>
      <c r="BG2460" s="2">
        <f t="shared" si="546"/>
        <v>4</v>
      </c>
      <c r="BH2460" s="2">
        <f t="shared" si="547"/>
        <v>7</v>
      </c>
    </row>
    <row r="2461" spans="1:60" x14ac:dyDescent="0.2">
      <c r="A2461" s="2">
        <v>2969</v>
      </c>
      <c r="B2461" s="2" t="s">
        <v>3239</v>
      </c>
      <c r="C2461" s="2" t="s">
        <v>3307</v>
      </c>
      <c r="D2461" s="2" t="s">
        <v>3318</v>
      </c>
      <c r="E2461" s="2">
        <v>2</v>
      </c>
      <c r="F2461" s="2">
        <v>12</v>
      </c>
      <c r="G2461" s="2">
        <v>7</v>
      </c>
      <c r="H2461" s="2" t="s">
        <v>923</v>
      </c>
      <c r="I2461" s="2">
        <v>15840</v>
      </c>
      <c r="J2461" s="2">
        <v>1000</v>
      </c>
      <c r="K2461" s="2"/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1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2"/>
      <c r="AL2461" s="5">
        <v>2000000</v>
      </c>
      <c r="AM2461" s="5">
        <v>1600000</v>
      </c>
      <c r="AN2461" s="2"/>
      <c r="AO2461" s="2">
        <f t="shared" si="534"/>
        <v>0</v>
      </c>
      <c r="AP2461" s="2">
        <f t="shared" si="535"/>
        <v>0</v>
      </c>
      <c r="AQ2461" s="2">
        <f t="shared" si="536"/>
        <v>0</v>
      </c>
      <c r="AR2461" s="2"/>
      <c r="AS2461" s="2"/>
      <c r="AT2461" s="2"/>
      <c r="AU2461" s="2"/>
      <c r="AV2461" s="2">
        <f t="shared" si="537"/>
        <v>0</v>
      </c>
      <c r="AW2461" s="2">
        <f t="shared" si="538"/>
        <v>0</v>
      </c>
      <c r="AX2461" s="2">
        <f t="shared" si="539"/>
        <v>1</v>
      </c>
      <c r="AY2461" s="2"/>
      <c r="AZ2461" s="2"/>
      <c r="BA2461" s="2">
        <f t="shared" si="540"/>
        <v>3</v>
      </c>
      <c r="BB2461" s="2">
        <f t="shared" si="541"/>
        <v>0</v>
      </c>
      <c r="BC2461" s="2">
        <f t="shared" si="542"/>
        <v>0</v>
      </c>
      <c r="BD2461" s="2">
        <f t="shared" si="543"/>
        <v>1</v>
      </c>
      <c r="BE2461" s="2">
        <f t="shared" si="544"/>
        <v>0</v>
      </c>
      <c r="BF2461" s="2">
        <f t="shared" si="545"/>
        <v>1</v>
      </c>
      <c r="BG2461" s="2">
        <f t="shared" si="546"/>
        <v>3</v>
      </c>
      <c r="BH2461" s="2">
        <f t="shared" si="547"/>
        <v>6</v>
      </c>
    </row>
    <row r="2462" spans="1:60" x14ac:dyDescent="0.2">
      <c r="A2462" s="2">
        <v>2970</v>
      </c>
      <c r="B2462" s="2" t="s">
        <v>3239</v>
      </c>
      <c r="C2462" s="2" t="s">
        <v>3307</v>
      </c>
      <c r="D2462" s="2" t="s">
        <v>3319</v>
      </c>
      <c r="E2462" s="2">
        <v>2</v>
      </c>
      <c r="F2462" s="2">
        <v>8</v>
      </c>
      <c r="G2462" s="2">
        <v>7</v>
      </c>
      <c r="H2462" s="2" t="s">
        <v>923</v>
      </c>
      <c r="I2462" s="2">
        <v>15840</v>
      </c>
      <c r="J2462" s="2">
        <v>1000</v>
      </c>
      <c r="K2462" s="2"/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1</v>
      </c>
      <c r="AI2462" s="4">
        <v>0</v>
      </c>
      <c r="AJ2462" s="4">
        <v>0</v>
      </c>
      <c r="AK2462" s="2"/>
      <c r="AL2462" s="5">
        <v>1520000</v>
      </c>
      <c r="AM2462" s="5">
        <v>1260000</v>
      </c>
      <c r="AN2462" s="2"/>
      <c r="AO2462" s="2">
        <f t="shared" si="534"/>
        <v>0</v>
      </c>
      <c r="AP2462" s="2">
        <f t="shared" si="535"/>
        <v>0</v>
      </c>
      <c r="AQ2462" s="2">
        <f t="shared" si="536"/>
        <v>0</v>
      </c>
      <c r="AR2462" s="2"/>
      <c r="AS2462" s="2"/>
      <c r="AT2462" s="2"/>
      <c r="AU2462" s="2"/>
      <c r="AV2462" s="2">
        <f t="shared" si="537"/>
        <v>0</v>
      </c>
      <c r="AW2462" s="2">
        <f t="shared" si="538"/>
        <v>0</v>
      </c>
      <c r="AX2462" s="2">
        <f t="shared" si="539"/>
        <v>1</v>
      </c>
      <c r="AY2462" s="2"/>
      <c r="AZ2462" s="2"/>
      <c r="BA2462" s="2">
        <f t="shared" si="540"/>
        <v>3</v>
      </c>
      <c r="BB2462" s="2">
        <f t="shared" si="541"/>
        <v>0</v>
      </c>
      <c r="BC2462" s="2">
        <f t="shared" si="542"/>
        <v>0</v>
      </c>
      <c r="BD2462" s="2">
        <f t="shared" si="543"/>
        <v>1</v>
      </c>
      <c r="BE2462" s="2">
        <f t="shared" si="544"/>
        <v>0</v>
      </c>
      <c r="BF2462" s="2">
        <f t="shared" si="545"/>
        <v>1</v>
      </c>
      <c r="BG2462" s="2">
        <f t="shared" si="546"/>
        <v>3</v>
      </c>
      <c r="BH2462" s="2">
        <f t="shared" si="547"/>
        <v>6</v>
      </c>
    </row>
    <row r="2463" spans="1:60" x14ac:dyDescent="0.2">
      <c r="A2463" s="2">
        <v>2971</v>
      </c>
      <c r="B2463" s="2" t="s">
        <v>3239</v>
      </c>
      <c r="C2463" s="2" t="s">
        <v>3307</v>
      </c>
      <c r="D2463" s="2" t="s">
        <v>3320</v>
      </c>
      <c r="E2463" s="2">
        <v>3</v>
      </c>
      <c r="F2463" s="2">
        <v>7</v>
      </c>
      <c r="G2463" s="2">
        <v>4</v>
      </c>
      <c r="H2463" s="2" t="s">
        <v>209</v>
      </c>
      <c r="I2463" s="2">
        <v>28800</v>
      </c>
      <c r="J2463" s="2">
        <v>60</v>
      </c>
      <c r="K2463" s="2"/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2"/>
      <c r="AL2463" s="5">
        <v>1750000</v>
      </c>
      <c r="AM2463" s="5">
        <v>654000</v>
      </c>
      <c r="AN2463" s="2"/>
      <c r="AO2463" s="2">
        <f t="shared" si="534"/>
        <v>0</v>
      </c>
      <c r="AP2463" s="2">
        <f t="shared" si="535"/>
        <v>0</v>
      </c>
      <c r="AQ2463" s="2">
        <f t="shared" si="536"/>
        <v>0</v>
      </c>
      <c r="AR2463" s="2"/>
      <c r="AS2463" s="2"/>
      <c r="AT2463" s="2"/>
      <c r="AU2463" s="2"/>
      <c r="AV2463" s="2">
        <f t="shared" si="537"/>
        <v>0</v>
      </c>
      <c r="AW2463" s="2">
        <f t="shared" si="538"/>
        <v>0</v>
      </c>
      <c r="AX2463" s="2">
        <f t="shared" si="539"/>
        <v>0</v>
      </c>
      <c r="AY2463" s="2"/>
      <c r="AZ2463" s="2"/>
      <c r="BA2463" s="2">
        <f t="shared" si="540"/>
        <v>0</v>
      </c>
      <c r="BB2463" s="2">
        <f t="shared" si="541"/>
        <v>0</v>
      </c>
      <c r="BC2463" s="2">
        <f t="shared" si="542"/>
        <v>0</v>
      </c>
      <c r="BD2463" s="2">
        <f t="shared" si="543"/>
        <v>1</v>
      </c>
      <c r="BE2463" s="2">
        <f t="shared" si="544"/>
        <v>0</v>
      </c>
      <c r="BF2463" s="2">
        <f t="shared" si="545"/>
        <v>1</v>
      </c>
      <c r="BG2463" s="2">
        <f t="shared" si="546"/>
        <v>0</v>
      </c>
      <c r="BH2463" s="2">
        <f t="shared" si="547"/>
        <v>0</v>
      </c>
    </row>
    <row r="2464" spans="1:60" x14ac:dyDescent="0.2">
      <c r="A2464" s="2">
        <v>2972</v>
      </c>
      <c r="B2464" s="2" t="s">
        <v>3239</v>
      </c>
      <c r="C2464" s="2" t="s">
        <v>3307</v>
      </c>
      <c r="D2464" s="2" t="s">
        <v>3321</v>
      </c>
      <c r="E2464" s="2">
        <v>3</v>
      </c>
      <c r="F2464" s="2">
        <v>10</v>
      </c>
      <c r="G2464" s="2">
        <v>5</v>
      </c>
      <c r="H2464" s="2" t="s">
        <v>923</v>
      </c>
      <c r="I2464" s="2">
        <v>15840</v>
      </c>
      <c r="J2464" s="2">
        <v>10</v>
      </c>
      <c r="K2464" s="2"/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2"/>
      <c r="AL2464" s="5">
        <v>572000</v>
      </c>
      <c r="AM2464" s="5">
        <v>434000</v>
      </c>
      <c r="AN2464" s="2"/>
      <c r="AO2464" s="2">
        <f t="shared" si="534"/>
        <v>0</v>
      </c>
      <c r="AP2464" s="2">
        <f t="shared" si="535"/>
        <v>0</v>
      </c>
      <c r="AQ2464" s="2">
        <f t="shared" si="536"/>
        <v>0</v>
      </c>
      <c r="AR2464" s="2"/>
      <c r="AS2464" s="2"/>
      <c r="AT2464" s="2"/>
      <c r="AU2464" s="2"/>
      <c r="AV2464" s="2">
        <f t="shared" si="537"/>
        <v>0</v>
      </c>
      <c r="AW2464" s="2">
        <f t="shared" si="538"/>
        <v>0</v>
      </c>
      <c r="AX2464" s="2">
        <f t="shared" si="539"/>
        <v>0</v>
      </c>
      <c r="AY2464" s="2"/>
      <c r="AZ2464" s="2"/>
      <c r="BA2464" s="2">
        <f t="shared" si="540"/>
        <v>0</v>
      </c>
      <c r="BB2464" s="2">
        <f t="shared" si="541"/>
        <v>0</v>
      </c>
      <c r="BC2464" s="2">
        <f t="shared" si="542"/>
        <v>0</v>
      </c>
      <c r="BD2464" s="2">
        <f t="shared" si="543"/>
        <v>1</v>
      </c>
      <c r="BE2464" s="2">
        <f t="shared" si="544"/>
        <v>0</v>
      </c>
      <c r="BF2464" s="2">
        <f t="shared" si="545"/>
        <v>1</v>
      </c>
      <c r="BG2464" s="2">
        <f t="shared" si="546"/>
        <v>0</v>
      </c>
      <c r="BH2464" s="2">
        <f t="shared" si="547"/>
        <v>0</v>
      </c>
    </row>
    <row r="2465" spans="1:60" x14ac:dyDescent="0.2">
      <c r="A2465" s="2">
        <v>2973</v>
      </c>
      <c r="B2465" s="2" t="s">
        <v>3239</v>
      </c>
      <c r="C2465" s="2" t="s">
        <v>3307</v>
      </c>
      <c r="D2465" s="2" t="s">
        <v>3322</v>
      </c>
      <c r="E2465" s="2">
        <v>2</v>
      </c>
      <c r="F2465" s="2">
        <v>9</v>
      </c>
      <c r="G2465" s="2">
        <v>5</v>
      </c>
      <c r="H2465" s="2" t="s">
        <v>1411</v>
      </c>
      <c r="I2465" s="2">
        <v>44640</v>
      </c>
      <c r="J2465" s="2">
        <v>500</v>
      </c>
      <c r="K2465" s="2"/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2"/>
      <c r="AL2465" s="5">
        <v>2120000</v>
      </c>
      <c r="AM2465" s="5">
        <v>217000</v>
      </c>
      <c r="AN2465" s="2"/>
      <c r="AO2465" s="2">
        <f t="shared" si="534"/>
        <v>0</v>
      </c>
      <c r="AP2465" s="2">
        <f t="shared" si="535"/>
        <v>0</v>
      </c>
      <c r="AQ2465" s="2">
        <f t="shared" si="536"/>
        <v>0</v>
      </c>
      <c r="AR2465" s="2"/>
      <c r="AS2465" s="2"/>
      <c r="AT2465" s="2"/>
      <c r="AU2465" s="2"/>
      <c r="AV2465" s="2">
        <f t="shared" si="537"/>
        <v>0</v>
      </c>
      <c r="AW2465" s="2">
        <f t="shared" si="538"/>
        <v>0</v>
      </c>
      <c r="AX2465" s="2">
        <f t="shared" si="539"/>
        <v>1</v>
      </c>
      <c r="AY2465" s="2"/>
      <c r="AZ2465" s="2"/>
      <c r="BA2465" s="2">
        <f t="shared" si="540"/>
        <v>3</v>
      </c>
      <c r="BB2465" s="2">
        <f t="shared" si="541"/>
        <v>0</v>
      </c>
      <c r="BC2465" s="2">
        <f t="shared" si="542"/>
        <v>0</v>
      </c>
      <c r="BD2465" s="2">
        <f t="shared" si="543"/>
        <v>1</v>
      </c>
      <c r="BE2465" s="2">
        <f t="shared" si="544"/>
        <v>1</v>
      </c>
      <c r="BF2465" s="2">
        <f t="shared" si="545"/>
        <v>1</v>
      </c>
      <c r="BG2465" s="2">
        <f t="shared" si="546"/>
        <v>4</v>
      </c>
      <c r="BH2465" s="2">
        <f t="shared" si="547"/>
        <v>7</v>
      </c>
    </row>
    <row r="2466" spans="1:60" x14ac:dyDescent="0.2">
      <c r="A2466" s="2">
        <v>2974</v>
      </c>
      <c r="B2466" s="2" t="s">
        <v>3239</v>
      </c>
      <c r="C2466" s="2" t="s">
        <v>3307</v>
      </c>
      <c r="D2466" s="2" t="s">
        <v>3323</v>
      </c>
      <c r="E2466" s="2">
        <v>2</v>
      </c>
      <c r="F2466" s="2">
        <v>9</v>
      </c>
      <c r="G2466" s="2">
        <v>9</v>
      </c>
      <c r="H2466" s="2" t="s">
        <v>923</v>
      </c>
      <c r="I2466" s="2">
        <v>15840</v>
      </c>
      <c r="J2466" s="2">
        <v>10</v>
      </c>
      <c r="K2466" s="2"/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2"/>
      <c r="AL2466" s="5">
        <v>46900</v>
      </c>
      <c r="AM2466" s="5">
        <v>25400</v>
      </c>
      <c r="AN2466" s="2"/>
      <c r="AO2466" s="2">
        <f t="shared" si="534"/>
        <v>0</v>
      </c>
      <c r="AP2466" s="2">
        <f t="shared" si="535"/>
        <v>0</v>
      </c>
      <c r="AQ2466" s="2">
        <f t="shared" si="536"/>
        <v>0</v>
      </c>
      <c r="AR2466" s="2"/>
      <c r="AS2466" s="2"/>
      <c r="AT2466" s="2"/>
      <c r="AU2466" s="2"/>
      <c r="AV2466" s="2">
        <f t="shared" si="537"/>
        <v>0</v>
      </c>
      <c r="AW2466" s="2">
        <f t="shared" si="538"/>
        <v>0</v>
      </c>
      <c r="AX2466" s="2">
        <f t="shared" si="539"/>
        <v>0</v>
      </c>
      <c r="AY2466" s="2"/>
      <c r="AZ2466" s="2"/>
      <c r="BA2466" s="2">
        <f t="shared" si="540"/>
        <v>0</v>
      </c>
      <c r="BB2466" s="2">
        <f t="shared" si="541"/>
        <v>0</v>
      </c>
      <c r="BC2466" s="2">
        <f t="shared" si="542"/>
        <v>0</v>
      </c>
      <c r="BD2466" s="2">
        <f t="shared" si="543"/>
        <v>1</v>
      </c>
      <c r="BE2466" s="2">
        <f t="shared" si="544"/>
        <v>0</v>
      </c>
      <c r="BF2466" s="2">
        <f t="shared" si="545"/>
        <v>1</v>
      </c>
      <c r="BG2466" s="2">
        <f t="shared" si="546"/>
        <v>0</v>
      </c>
      <c r="BH2466" s="2">
        <f t="shared" si="547"/>
        <v>0</v>
      </c>
    </row>
    <row r="2467" spans="1:60" x14ac:dyDescent="0.2">
      <c r="A2467" s="2">
        <v>2975</v>
      </c>
      <c r="B2467" s="2" t="s">
        <v>3239</v>
      </c>
      <c r="C2467" s="2" t="s">
        <v>3307</v>
      </c>
      <c r="D2467" s="2" t="s">
        <v>3324</v>
      </c>
      <c r="E2467" s="2">
        <v>2</v>
      </c>
      <c r="F2467" s="2">
        <v>15</v>
      </c>
      <c r="G2467" s="2">
        <v>8</v>
      </c>
      <c r="H2467" s="2" t="s">
        <v>923</v>
      </c>
      <c r="I2467" s="2">
        <v>15840</v>
      </c>
      <c r="J2467" s="2">
        <v>1000</v>
      </c>
      <c r="K2467" s="2"/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1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2"/>
      <c r="AL2467" s="5">
        <v>1160000</v>
      </c>
      <c r="AM2467" s="5">
        <v>1020000</v>
      </c>
      <c r="AN2467" s="2"/>
      <c r="AO2467" s="2">
        <f t="shared" si="534"/>
        <v>0</v>
      </c>
      <c r="AP2467" s="2">
        <f t="shared" si="535"/>
        <v>0</v>
      </c>
      <c r="AQ2467" s="2">
        <f t="shared" si="536"/>
        <v>0</v>
      </c>
      <c r="AR2467" s="2"/>
      <c r="AS2467" s="2"/>
      <c r="AT2467" s="2"/>
      <c r="AU2467" s="2"/>
      <c r="AV2467" s="2">
        <f t="shared" si="537"/>
        <v>0</v>
      </c>
      <c r="AW2467" s="2">
        <f t="shared" si="538"/>
        <v>0</v>
      </c>
      <c r="AX2467" s="2">
        <f t="shared" si="539"/>
        <v>1</v>
      </c>
      <c r="AY2467" s="2"/>
      <c r="AZ2467" s="2"/>
      <c r="BA2467" s="2">
        <f t="shared" si="540"/>
        <v>3</v>
      </c>
      <c r="BB2467" s="2">
        <f t="shared" si="541"/>
        <v>0</v>
      </c>
      <c r="BC2467" s="2">
        <f t="shared" si="542"/>
        <v>0</v>
      </c>
      <c r="BD2467" s="2">
        <f t="shared" si="543"/>
        <v>1</v>
      </c>
      <c r="BE2467" s="2">
        <f t="shared" si="544"/>
        <v>0</v>
      </c>
      <c r="BF2467" s="2">
        <f t="shared" si="545"/>
        <v>1</v>
      </c>
      <c r="BG2467" s="2">
        <f t="shared" si="546"/>
        <v>3</v>
      </c>
      <c r="BH2467" s="2">
        <f t="shared" si="547"/>
        <v>6</v>
      </c>
    </row>
    <row r="2468" spans="1:60" x14ac:dyDescent="0.2">
      <c r="A2468" s="2">
        <v>2976</v>
      </c>
      <c r="B2468" s="2" t="s">
        <v>3239</v>
      </c>
      <c r="C2468" s="2" t="s">
        <v>3307</v>
      </c>
      <c r="D2468" s="2" t="s">
        <v>3325</v>
      </c>
      <c r="E2468" s="2">
        <v>2</v>
      </c>
      <c r="F2468" s="2">
        <v>8</v>
      </c>
      <c r="G2468" s="2">
        <v>7</v>
      </c>
      <c r="H2468" s="2" t="s">
        <v>923</v>
      </c>
      <c r="I2468" s="2">
        <v>15840</v>
      </c>
      <c r="J2468" s="2">
        <v>1000</v>
      </c>
      <c r="K2468" s="2"/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1</v>
      </c>
      <c r="AI2468" s="4">
        <v>0</v>
      </c>
      <c r="AJ2468" s="4">
        <v>0</v>
      </c>
      <c r="AK2468" s="2"/>
      <c r="AL2468" s="5">
        <v>966000</v>
      </c>
      <c r="AM2468" s="5">
        <v>825000</v>
      </c>
      <c r="AN2468" s="2"/>
      <c r="AO2468" s="2">
        <f t="shared" si="534"/>
        <v>0</v>
      </c>
      <c r="AP2468" s="2">
        <f t="shared" si="535"/>
        <v>0</v>
      </c>
      <c r="AQ2468" s="2">
        <f t="shared" si="536"/>
        <v>0</v>
      </c>
      <c r="AR2468" s="2"/>
      <c r="AS2468" s="2"/>
      <c r="AT2468" s="2"/>
      <c r="AU2468" s="2"/>
      <c r="AV2468" s="2">
        <f t="shared" si="537"/>
        <v>0</v>
      </c>
      <c r="AW2468" s="2">
        <f t="shared" si="538"/>
        <v>0</v>
      </c>
      <c r="AX2468" s="2">
        <f t="shared" si="539"/>
        <v>1</v>
      </c>
      <c r="AY2468" s="2"/>
      <c r="AZ2468" s="2"/>
      <c r="BA2468" s="2">
        <f t="shared" si="540"/>
        <v>3</v>
      </c>
      <c r="BB2468" s="2">
        <f t="shared" si="541"/>
        <v>0</v>
      </c>
      <c r="BC2468" s="2">
        <f t="shared" si="542"/>
        <v>0</v>
      </c>
      <c r="BD2468" s="2">
        <f t="shared" si="543"/>
        <v>1</v>
      </c>
      <c r="BE2468" s="2">
        <f t="shared" si="544"/>
        <v>0</v>
      </c>
      <c r="BF2468" s="2">
        <f t="shared" si="545"/>
        <v>1</v>
      </c>
      <c r="BG2468" s="2">
        <f t="shared" si="546"/>
        <v>3</v>
      </c>
      <c r="BH2468" s="2">
        <f t="shared" si="547"/>
        <v>6</v>
      </c>
    </row>
    <row r="2469" spans="1:60" x14ac:dyDescent="0.2">
      <c r="A2469" s="2">
        <v>2977</v>
      </c>
      <c r="B2469" s="2" t="s">
        <v>3239</v>
      </c>
      <c r="C2469" s="2" t="s">
        <v>3307</v>
      </c>
      <c r="D2469" s="2" t="s">
        <v>3326</v>
      </c>
      <c r="E2469" s="2">
        <v>2</v>
      </c>
      <c r="F2469" s="2">
        <v>8</v>
      </c>
      <c r="G2469" s="2">
        <v>7</v>
      </c>
      <c r="H2469" s="2" t="s">
        <v>923</v>
      </c>
      <c r="I2469" s="2">
        <v>15840</v>
      </c>
      <c r="J2469" s="2">
        <v>1000</v>
      </c>
      <c r="K2469" s="2"/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1</v>
      </c>
      <c r="AI2469" s="4">
        <v>0</v>
      </c>
      <c r="AJ2469" s="4">
        <v>0</v>
      </c>
      <c r="AK2469" s="2"/>
      <c r="AL2469" s="5">
        <v>199000</v>
      </c>
      <c r="AM2469" s="5">
        <v>165000</v>
      </c>
      <c r="AN2469" s="2"/>
      <c r="AO2469" s="2">
        <f t="shared" si="534"/>
        <v>0</v>
      </c>
      <c r="AP2469" s="2">
        <f t="shared" si="535"/>
        <v>0</v>
      </c>
      <c r="AQ2469" s="2">
        <f t="shared" si="536"/>
        <v>0</v>
      </c>
      <c r="AR2469" s="2"/>
      <c r="AS2469" s="2"/>
      <c r="AT2469" s="2"/>
      <c r="AU2469" s="2"/>
      <c r="AV2469" s="2">
        <f t="shared" si="537"/>
        <v>0</v>
      </c>
      <c r="AW2469" s="2">
        <f t="shared" si="538"/>
        <v>0</v>
      </c>
      <c r="AX2469" s="2">
        <f t="shared" si="539"/>
        <v>1</v>
      </c>
      <c r="AY2469" s="2"/>
      <c r="AZ2469" s="2"/>
      <c r="BA2469" s="2">
        <f t="shared" si="540"/>
        <v>3</v>
      </c>
      <c r="BB2469" s="2">
        <f t="shared" si="541"/>
        <v>0</v>
      </c>
      <c r="BC2469" s="2">
        <f t="shared" si="542"/>
        <v>0</v>
      </c>
      <c r="BD2469" s="2">
        <f t="shared" si="543"/>
        <v>1</v>
      </c>
      <c r="BE2469" s="2">
        <f t="shared" si="544"/>
        <v>0</v>
      </c>
      <c r="BF2469" s="2">
        <f t="shared" si="545"/>
        <v>1</v>
      </c>
      <c r="BG2469" s="2">
        <f t="shared" si="546"/>
        <v>3</v>
      </c>
      <c r="BH2469" s="2">
        <f t="shared" si="547"/>
        <v>6</v>
      </c>
    </row>
    <row r="2470" spans="1:60" x14ac:dyDescent="0.2">
      <c r="A2470" s="2">
        <v>2978</v>
      </c>
      <c r="B2470" s="2" t="s">
        <v>3239</v>
      </c>
      <c r="C2470" s="2" t="s">
        <v>3307</v>
      </c>
      <c r="D2470" s="2" t="s">
        <v>3327</v>
      </c>
      <c r="E2470" s="2">
        <v>4</v>
      </c>
      <c r="F2470" s="2">
        <v>15</v>
      </c>
      <c r="G2470" s="2">
        <v>6</v>
      </c>
      <c r="H2470" s="2" t="s">
        <v>88</v>
      </c>
      <c r="I2470" s="2">
        <v>76320</v>
      </c>
      <c r="J2470" s="2">
        <v>10000</v>
      </c>
      <c r="K2470" s="2"/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1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2"/>
      <c r="AL2470" s="5">
        <v>892000</v>
      </c>
      <c r="AM2470" s="5">
        <v>588000</v>
      </c>
      <c r="AN2470" s="2"/>
      <c r="AO2470" s="2">
        <f t="shared" si="534"/>
        <v>0</v>
      </c>
      <c r="AP2470" s="2">
        <f t="shared" si="535"/>
        <v>0</v>
      </c>
      <c r="AQ2470" s="2">
        <f t="shared" si="536"/>
        <v>0</v>
      </c>
      <c r="AR2470" s="2"/>
      <c r="AS2470" s="2"/>
      <c r="AT2470" s="2"/>
      <c r="AU2470" s="2"/>
      <c r="AV2470" s="2">
        <f t="shared" si="537"/>
        <v>0</v>
      </c>
      <c r="AW2470" s="2">
        <f t="shared" si="538"/>
        <v>0</v>
      </c>
      <c r="AX2470" s="2">
        <f t="shared" si="539"/>
        <v>1</v>
      </c>
      <c r="AY2470" s="2"/>
      <c r="AZ2470" s="2"/>
      <c r="BA2470" s="2">
        <f t="shared" si="540"/>
        <v>3</v>
      </c>
      <c r="BB2470" s="2">
        <f t="shared" si="541"/>
        <v>0</v>
      </c>
      <c r="BC2470" s="2">
        <f t="shared" si="542"/>
        <v>0</v>
      </c>
      <c r="BD2470" s="2">
        <f t="shared" si="543"/>
        <v>1</v>
      </c>
      <c r="BE2470" s="2">
        <f t="shared" si="544"/>
        <v>0</v>
      </c>
      <c r="BF2470" s="2">
        <f t="shared" si="545"/>
        <v>1</v>
      </c>
      <c r="BG2470" s="2">
        <f t="shared" si="546"/>
        <v>3</v>
      </c>
      <c r="BH2470" s="2">
        <f t="shared" si="547"/>
        <v>6</v>
      </c>
    </row>
    <row r="2471" spans="1:60" x14ac:dyDescent="0.2">
      <c r="A2471" s="2">
        <v>2979</v>
      </c>
      <c r="B2471" s="2" t="s">
        <v>3239</v>
      </c>
      <c r="C2471" s="2" t="s">
        <v>3307</v>
      </c>
      <c r="D2471" s="2" t="s">
        <v>3328</v>
      </c>
      <c r="E2471" s="2">
        <v>0</v>
      </c>
      <c r="F2471" s="2">
        <v>0</v>
      </c>
      <c r="G2471" s="2">
        <v>0</v>
      </c>
      <c r="H2471" s="2"/>
      <c r="I2471" s="2">
        <v>0</v>
      </c>
      <c r="J2471" s="2">
        <v>0</v>
      </c>
      <c r="K2471" s="2"/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2"/>
      <c r="AL2471" s="5">
        <v>606000</v>
      </c>
      <c r="AM2471" s="5">
        <v>408000</v>
      </c>
      <c r="AN2471" s="2"/>
      <c r="AO2471" s="2">
        <f t="shared" si="534"/>
        <v>0</v>
      </c>
      <c r="AP2471" s="2">
        <f t="shared" si="535"/>
        <v>0</v>
      </c>
      <c r="AQ2471" s="2">
        <f t="shared" si="536"/>
        <v>0</v>
      </c>
      <c r="AR2471" s="2"/>
      <c r="AS2471" s="2"/>
      <c r="AT2471" s="2"/>
      <c r="AU2471" s="2"/>
      <c r="AV2471" s="2">
        <f t="shared" si="537"/>
        <v>0</v>
      </c>
      <c r="AW2471" s="2">
        <f t="shared" si="538"/>
        <v>0</v>
      </c>
      <c r="AX2471" s="2">
        <f t="shared" si="539"/>
        <v>0</v>
      </c>
      <c r="AY2471" s="2"/>
      <c r="AZ2471" s="2"/>
      <c r="BA2471" s="2">
        <f t="shared" si="540"/>
        <v>0</v>
      </c>
      <c r="BB2471" s="2">
        <f t="shared" si="541"/>
        <v>0</v>
      </c>
      <c r="BC2471" s="2">
        <f t="shared" si="542"/>
        <v>0</v>
      </c>
      <c r="BD2471" s="2">
        <f t="shared" si="543"/>
        <v>0</v>
      </c>
      <c r="BE2471" s="2">
        <f t="shared" si="544"/>
        <v>0</v>
      </c>
      <c r="BF2471" s="2">
        <f t="shared" si="545"/>
        <v>0</v>
      </c>
      <c r="BG2471" s="2">
        <f t="shared" si="546"/>
        <v>0</v>
      </c>
      <c r="BH2471" s="2">
        <f t="shared" si="547"/>
        <v>0</v>
      </c>
    </row>
    <row r="2472" spans="1:60" x14ac:dyDescent="0.2">
      <c r="A2472" s="2">
        <v>2980</v>
      </c>
      <c r="B2472" s="2" t="s">
        <v>3239</v>
      </c>
      <c r="C2472" s="2" t="s">
        <v>3307</v>
      </c>
      <c r="D2472" s="2" t="s">
        <v>3329</v>
      </c>
      <c r="E2472" s="2">
        <v>2</v>
      </c>
      <c r="F2472" s="2">
        <v>9</v>
      </c>
      <c r="G2472" s="2">
        <v>6</v>
      </c>
      <c r="H2472" s="2" t="s">
        <v>923</v>
      </c>
      <c r="I2472" s="2">
        <v>15840</v>
      </c>
      <c r="J2472" s="2">
        <v>10</v>
      </c>
      <c r="K2472" s="2"/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2"/>
      <c r="AL2472" s="5">
        <v>24100</v>
      </c>
      <c r="AM2472" s="5">
        <v>16800</v>
      </c>
      <c r="AN2472" s="2"/>
      <c r="AO2472" s="2">
        <f t="shared" si="534"/>
        <v>0</v>
      </c>
      <c r="AP2472" s="2">
        <f t="shared" si="535"/>
        <v>0</v>
      </c>
      <c r="AQ2472" s="2">
        <f t="shared" si="536"/>
        <v>0</v>
      </c>
      <c r="AR2472" s="2"/>
      <c r="AS2472" s="2"/>
      <c r="AT2472" s="2"/>
      <c r="AU2472" s="2"/>
      <c r="AV2472" s="2">
        <f t="shared" si="537"/>
        <v>0</v>
      </c>
      <c r="AW2472" s="2">
        <f t="shared" si="538"/>
        <v>0</v>
      </c>
      <c r="AX2472" s="2">
        <f t="shared" si="539"/>
        <v>0</v>
      </c>
      <c r="AY2472" s="2"/>
      <c r="AZ2472" s="2"/>
      <c r="BA2472" s="2">
        <f t="shared" si="540"/>
        <v>0</v>
      </c>
      <c r="BB2472" s="2">
        <f t="shared" si="541"/>
        <v>0</v>
      </c>
      <c r="BC2472" s="2">
        <f t="shared" si="542"/>
        <v>0</v>
      </c>
      <c r="BD2472" s="2">
        <f t="shared" si="543"/>
        <v>1</v>
      </c>
      <c r="BE2472" s="2">
        <f t="shared" si="544"/>
        <v>0</v>
      </c>
      <c r="BF2472" s="2">
        <f t="shared" si="545"/>
        <v>1</v>
      </c>
      <c r="BG2472" s="2">
        <f t="shared" si="546"/>
        <v>0</v>
      </c>
      <c r="BH2472" s="2">
        <f t="shared" si="547"/>
        <v>0</v>
      </c>
    </row>
    <row r="2473" spans="1:60" x14ac:dyDescent="0.2">
      <c r="A2473" s="2">
        <v>2981</v>
      </c>
      <c r="B2473" s="2" t="s">
        <v>3239</v>
      </c>
      <c r="C2473" s="2" t="s">
        <v>3307</v>
      </c>
      <c r="D2473" s="2" t="s">
        <v>3330</v>
      </c>
      <c r="E2473" s="2">
        <v>4</v>
      </c>
      <c r="F2473" s="2">
        <v>19</v>
      </c>
      <c r="G2473" s="2">
        <v>7</v>
      </c>
      <c r="H2473" s="2" t="s">
        <v>129</v>
      </c>
      <c r="I2473" s="2">
        <v>86400</v>
      </c>
      <c r="J2473" s="2">
        <v>10</v>
      </c>
      <c r="K2473" s="2"/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2"/>
      <c r="AL2473" s="5">
        <v>147000</v>
      </c>
      <c r="AM2473" s="5">
        <v>159000</v>
      </c>
      <c r="AN2473" s="2"/>
      <c r="AO2473" s="2">
        <f t="shared" si="534"/>
        <v>0</v>
      </c>
      <c r="AP2473" s="2">
        <f t="shared" si="535"/>
        <v>0</v>
      </c>
      <c r="AQ2473" s="2">
        <f t="shared" si="536"/>
        <v>0</v>
      </c>
      <c r="AR2473" s="2"/>
      <c r="AS2473" s="2"/>
      <c r="AT2473" s="2"/>
      <c r="AU2473" s="2"/>
      <c r="AV2473" s="2">
        <f t="shared" si="537"/>
        <v>0</v>
      </c>
      <c r="AW2473" s="2">
        <f t="shared" si="538"/>
        <v>0</v>
      </c>
      <c r="AX2473" s="2">
        <f t="shared" si="539"/>
        <v>0</v>
      </c>
      <c r="AY2473" s="2"/>
      <c r="AZ2473" s="2"/>
      <c r="BA2473" s="2">
        <f t="shared" si="540"/>
        <v>0</v>
      </c>
      <c r="BB2473" s="2">
        <f t="shared" si="541"/>
        <v>0</v>
      </c>
      <c r="BC2473" s="2">
        <f t="shared" si="542"/>
        <v>0</v>
      </c>
      <c r="BD2473" s="2">
        <f t="shared" si="543"/>
        <v>1</v>
      </c>
      <c r="BE2473" s="2">
        <f t="shared" si="544"/>
        <v>0</v>
      </c>
      <c r="BF2473" s="2">
        <f t="shared" si="545"/>
        <v>1</v>
      </c>
      <c r="BG2473" s="2">
        <f t="shared" si="546"/>
        <v>0</v>
      </c>
      <c r="BH2473" s="2">
        <f t="shared" si="547"/>
        <v>0</v>
      </c>
    </row>
    <row r="2474" spans="1:60" x14ac:dyDescent="0.2">
      <c r="A2474" s="2">
        <v>2982</v>
      </c>
      <c r="B2474" s="2" t="s">
        <v>3239</v>
      </c>
      <c r="C2474" s="2" t="s">
        <v>3307</v>
      </c>
      <c r="D2474" s="2" t="s">
        <v>3331</v>
      </c>
      <c r="E2474" s="2">
        <v>2</v>
      </c>
      <c r="F2474" s="2">
        <v>9</v>
      </c>
      <c r="G2474" s="2">
        <v>8</v>
      </c>
      <c r="H2474" s="2" t="s">
        <v>923</v>
      </c>
      <c r="I2474" s="2">
        <v>15840</v>
      </c>
      <c r="J2474" s="2">
        <v>10</v>
      </c>
      <c r="K2474" s="2"/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2"/>
      <c r="AL2474" s="5">
        <v>36800</v>
      </c>
      <c r="AM2474" s="5">
        <v>26000</v>
      </c>
      <c r="AN2474" s="2"/>
      <c r="AO2474" s="2">
        <f t="shared" si="534"/>
        <v>0</v>
      </c>
      <c r="AP2474" s="2">
        <f t="shared" si="535"/>
        <v>0</v>
      </c>
      <c r="AQ2474" s="2">
        <f t="shared" si="536"/>
        <v>0</v>
      </c>
      <c r="AR2474" s="2"/>
      <c r="AS2474" s="2"/>
      <c r="AT2474" s="2"/>
      <c r="AU2474" s="2"/>
      <c r="AV2474" s="2">
        <f t="shared" si="537"/>
        <v>0</v>
      </c>
      <c r="AW2474" s="2">
        <f t="shared" si="538"/>
        <v>0</v>
      </c>
      <c r="AX2474" s="2">
        <f t="shared" si="539"/>
        <v>0</v>
      </c>
      <c r="AY2474" s="2"/>
      <c r="AZ2474" s="2"/>
      <c r="BA2474" s="2">
        <f t="shared" si="540"/>
        <v>0</v>
      </c>
      <c r="BB2474" s="2">
        <f t="shared" si="541"/>
        <v>0</v>
      </c>
      <c r="BC2474" s="2">
        <f t="shared" si="542"/>
        <v>0</v>
      </c>
      <c r="BD2474" s="2">
        <f t="shared" si="543"/>
        <v>1</v>
      </c>
      <c r="BE2474" s="2">
        <f t="shared" si="544"/>
        <v>0</v>
      </c>
      <c r="BF2474" s="2">
        <f t="shared" si="545"/>
        <v>1</v>
      </c>
      <c r="BG2474" s="2">
        <f t="shared" si="546"/>
        <v>0</v>
      </c>
      <c r="BH2474" s="2">
        <f t="shared" si="547"/>
        <v>0</v>
      </c>
    </row>
    <row r="2475" spans="1:60" x14ac:dyDescent="0.2">
      <c r="A2475" s="2">
        <v>2983</v>
      </c>
      <c r="B2475" s="2" t="s">
        <v>3239</v>
      </c>
      <c r="C2475" s="2" t="s">
        <v>3307</v>
      </c>
      <c r="D2475" s="2" t="s">
        <v>3332</v>
      </c>
      <c r="E2475" s="2">
        <v>2</v>
      </c>
      <c r="F2475" s="2">
        <v>10</v>
      </c>
      <c r="G2475" s="2">
        <v>6</v>
      </c>
      <c r="H2475" s="2" t="s">
        <v>923</v>
      </c>
      <c r="I2475" s="2">
        <v>15840</v>
      </c>
      <c r="J2475" s="2">
        <v>1000</v>
      </c>
      <c r="K2475" s="2"/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1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2"/>
      <c r="AL2475" s="5">
        <v>12500</v>
      </c>
      <c r="AM2475" s="5">
        <v>1620</v>
      </c>
      <c r="AN2475" s="2"/>
      <c r="AO2475" s="2">
        <f t="shared" si="534"/>
        <v>0</v>
      </c>
      <c r="AP2475" s="2">
        <f t="shared" si="535"/>
        <v>0</v>
      </c>
      <c r="AQ2475" s="2">
        <f t="shared" si="536"/>
        <v>0</v>
      </c>
      <c r="AR2475" s="2"/>
      <c r="AS2475" s="2"/>
      <c r="AT2475" s="2"/>
      <c r="AU2475" s="2"/>
      <c r="AV2475" s="2">
        <f t="shared" si="537"/>
        <v>0</v>
      </c>
      <c r="AW2475" s="2">
        <f t="shared" si="538"/>
        <v>0</v>
      </c>
      <c r="AX2475" s="2">
        <f t="shared" si="539"/>
        <v>1</v>
      </c>
      <c r="AY2475" s="2"/>
      <c r="AZ2475" s="2"/>
      <c r="BA2475" s="2">
        <f t="shared" si="540"/>
        <v>3</v>
      </c>
      <c r="BB2475" s="2">
        <f t="shared" si="541"/>
        <v>0</v>
      </c>
      <c r="BC2475" s="2">
        <f t="shared" si="542"/>
        <v>0</v>
      </c>
      <c r="BD2475" s="2">
        <f t="shared" si="543"/>
        <v>1</v>
      </c>
      <c r="BE2475" s="2">
        <f t="shared" si="544"/>
        <v>0</v>
      </c>
      <c r="BF2475" s="2">
        <f t="shared" si="545"/>
        <v>1</v>
      </c>
      <c r="BG2475" s="2">
        <f t="shared" si="546"/>
        <v>3</v>
      </c>
      <c r="BH2475" s="2">
        <f t="shared" si="547"/>
        <v>6</v>
      </c>
    </row>
    <row r="2476" spans="1:60" x14ac:dyDescent="0.2">
      <c r="A2476" s="2">
        <v>2984</v>
      </c>
      <c r="B2476" s="2" t="s">
        <v>3239</v>
      </c>
      <c r="C2476" s="2" t="s">
        <v>3307</v>
      </c>
      <c r="D2476" s="2" t="s">
        <v>3333</v>
      </c>
      <c r="E2476" s="2">
        <v>2</v>
      </c>
      <c r="F2476" s="2">
        <v>11</v>
      </c>
      <c r="G2476" s="2">
        <v>7</v>
      </c>
      <c r="H2476" s="2" t="s">
        <v>923</v>
      </c>
      <c r="I2476" s="2">
        <v>15840</v>
      </c>
      <c r="J2476" s="2">
        <v>1000</v>
      </c>
      <c r="K2476" s="2"/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1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2"/>
      <c r="AL2476" s="5">
        <v>6610</v>
      </c>
      <c r="AM2476" s="5">
        <v>92</v>
      </c>
      <c r="AN2476" s="2"/>
      <c r="AO2476" s="2">
        <f t="shared" si="534"/>
        <v>0</v>
      </c>
      <c r="AP2476" s="2">
        <f t="shared" si="535"/>
        <v>0</v>
      </c>
      <c r="AQ2476" s="2">
        <f t="shared" si="536"/>
        <v>0</v>
      </c>
      <c r="AR2476" s="2"/>
      <c r="AS2476" s="2"/>
      <c r="AT2476" s="2"/>
      <c r="AU2476" s="2"/>
      <c r="AV2476" s="2">
        <f t="shared" si="537"/>
        <v>0</v>
      </c>
      <c r="AW2476" s="2">
        <f t="shared" si="538"/>
        <v>0</v>
      </c>
      <c r="AX2476" s="2">
        <f t="shared" si="539"/>
        <v>1</v>
      </c>
      <c r="AY2476" s="2"/>
      <c r="AZ2476" s="2"/>
      <c r="BA2476" s="2">
        <f t="shared" si="540"/>
        <v>3</v>
      </c>
      <c r="BB2476" s="2">
        <f t="shared" si="541"/>
        <v>0</v>
      </c>
      <c r="BC2476" s="2">
        <f t="shared" si="542"/>
        <v>0</v>
      </c>
      <c r="BD2476" s="2">
        <f t="shared" si="543"/>
        <v>1</v>
      </c>
      <c r="BE2476" s="2">
        <f t="shared" si="544"/>
        <v>0</v>
      </c>
      <c r="BF2476" s="2">
        <f t="shared" si="545"/>
        <v>1</v>
      </c>
      <c r="BG2476" s="2">
        <f t="shared" si="546"/>
        <v>3</v>
      </c>
      <c r="BH2476" s="2">
        <f t="shared" si="547"/>
        <v>6</v>
      </c>
    </row>
    <row r="2477" spans="1:60" x14ac:dyDescent="0.2">
      <c r="A2477" s="2">
        <v>2985</v>
      </c>
      <c r="B2477" s="2" t="s">
        <v>3239</v>
      </c>
      <c r="C2477" s="2" t="s">
        <v>3307</v>
      </c>
      <c r="D2477" s="2" t="s">
        <v>3334</v>
      </c>
      <c r="E2477" s="2">
        <v>2</v>
      </c>
      <c r="F2477" s="2">
        <v>16</v>
      </c>
      <c r="G2477" s="2">
        <v>6</v>
      </c>
      <c r="H2477" s="2" t="s">
        <v>923</v>
      </c>
      <c r="I2477" s="2">
        <v>15840</v>
      </c>
      <c r="J2477" s="2">
        <v>1000</v>
      </c>
      <c r="K2477" s="2"/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1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2"/>
      <c r="AL2477" s="5">
        <v>6610</v>
      </c>
      <c r="AM2477" s="5">
        <v>97</v>
      </c>
      <c r="AN2477" s="2"/>
      <c r="AO2477" s="2">
        <f t="shared" si="534"/>
        <v>0</v>
      </c>
      <c r="AP2477" s="2">
        <f t="shared" si="535"/>
        <v>0</v>
      </c>
      <c r="AQ2477" s="2">
        <f t="shared" si="536"/>
        <v>0</v>
      </c>
      <c r="AR2477" s="2"/>
      <c r="AS2477" s="2"/>
      <c r="AT2477" s="2"/>
      <c r="AU2477" s="2"/>
      <c r="AV2477" s="2">
        <f t="shared" si="537"/>
        <v>0</v>
      </c>
      <c r="AW2477" s="2">
        <f t="shared" si="538"/>
        <v>0</v>
      </c>
      <c r="AX2477" s="2">
        <f t="shared" si="539"/>
        <v>1</v>
      </c>
      <c r="AY2477" s="2"/>
      <c r="AZ2477" s="2"/>
      <c r="BA2477" s="2">
        <f t="shared" si="540"/>
        <v>3</v>
      </c>
      <c r="BB2477" s="2">
        <f t="shared" si="541"/>
        <v>0</v>
      </c>
      <c r="BC2477" s="2">
        <f t="shared" si="542"/>
        <v>0</v>
      </c>
      <c r="BD2477" s="2">
        <f t="shared" si="543"/>
        <v>1</v>
      </c>
      <c r="BE2477" s="2">
        <f t="shared" si="544"/>
        <v>0</v>
      </c>
      <c r="BF2477" s="2">
        <f t="shared" si="545"/>
        <v>1</v>
      </c>
      <c r="BG2477" s="2">
        <f t="shared" si="546"/>
        <v>3</v>
      </c>
      <c r="BH2477" s="2">
        <f t="shared" si="547"/>
        <v>6</v>
      </c>
    </row>
    <row r="2478" spans="1:60" x14ac:dyDescent="0.2">
      <c r="A2478" s="2">
        <v>2986</v>
      </c>
      <c r="B2478" s="2" t="s">
        <v>3239</v>
      </c>
      <c r="C2478" s="2" t="s">
        <v>3307</v>
      </c>
      <c r="D2478" s="2" t="s">
        <v>3335</v>
      </c>
      <c r="E2478" s="2">
        <v>2</v>
      </c>
      <c r="F2478" s="2">
        <v>6</v>
      </c>
      <c r="G2478" s="2">
        <v>4</v>
      </c>
      <c r="H2478" s="2" t="s">
        <v>218</v>
      </c>
      <c r="I2478" s="2">
        <v>2880</v>
      </c>
      <c r="J2478" s="2">
        <v>10</v>
      </c>
      <c r="K2478" s="2"/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2"/>
      <c r="AL2478" s="5">
        <v>13100000</v>
      </c>
      <c r="AM2478" s="5">
        <v>7060000</v>
      </c>
      <c r="AN2478" s="2"/>
      <c r="AO2478" s="2">
        <f t="shared" si="534"/>
        <v>0</v>
      </c>
      <c r="AP2478" s="2">
        <f t="shared" si="535"/>
        <v>0</v>
      </c>
      <c r="AQ2478" s="2">
        <f t="shared" si="536"/>
        <v>0</v>
      </c>
      <c r="AR2478" s="2"/>
      <c r="AS2478" s="2"/>
      <c r="AT2478" s="2"/>
      <c r="AU2478" s="2"/>
      <c r="AV2478" s="2">
        <f t="shared" si="537"/>
        <v>0</v>
      </c>
      <c r="AW2478" s="2">
        <f t="shared" si="538"/>
        <v>0</v>
      </c>
      <c r="AX2478" s="2">
        <f t="shared" si="539"/>
        <v>0</v>
      </c>
      <c r="AY2478" s="2"/>
      <c r="AZ2478" s="2"/>
      <c r="BA2478" s="2">
        <f t="shared" si="540"/>
        <v>0</v>
      </c>
      <c r="BB2478" s="2">
        <f t="shared" si="541"/>
        <v>1</v>
      </c>
      <c r="BC2478" s="2">
        <f t="shared" si="542"/>
        <v>0</v>
      </c>
      <c r="BD2478" s="2">
        <f t="shared" si="543"/>
        <v>1</v>
      </c>
      <c r="BE2478" s="2">
        <f t="shared" si="544"/>
        <v>0</v>
      </c>
      <c r="BF2478" s="2">
        <f t="shared" si="545"/>
        <v>1</v>
      </c>
      <c r="BG2478" s="2">
        <f t="shared" si="546"/>
        <v>0</v>
      </c>
      <c r="BH2478" s="2">
        <f t="shared" si="547"/>
        <v>0</v>
      </c>
    </row>
    <row r="2479" spans="1:60" x14ac:dyDescent="0.2">
      <c r="A2479" s="2">
        <v>2987</v>
      </c>
      <c r="B2479" s="2" t="s">
        <v>3239</v>
      </c>
      <c r="C2479" s="2" t="s">
        <v>3307</v>
      </c>
      <c r="D2479" s="2" t="s">
        <v>3336</v>
      </c>
      <c r="E2479" s="2">
        <v>2</v>
      </c>
      <c r="F2479" s="2">
        <v>8</v>
      </c>
      <c r="G2479" s="2">
        <v>7</v>
      </c>
      <c r="H2479" s="2" t="s">
        <v>308</v>
      </c>
      <c r="I2479" s="2">
        <v>11520</v>
      </c>
      <c r="J2479" s="2">
        <v>10</v>
      </c>
      <c r="K2479" s="2"/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2"/>
      <c r="AL2479" s="5">
        <v>676000</v>
      </c>
      <c r="AM2479" s="5">
        <v>511000</v>
      </c>
      <c r="AN2479" s="2"/>
      <c r="AO2479" s="2">
        <f t="shared" si="534"/>
        <v>0</v>
      </c>
      <c r="AP2479" s="2">
        <f t="shared" si="535"/>
        <v>0</v>
      </c>
      <c r="AQ2479" s="2">
        <f t="shared" si="536"/>
        <v>0</v>
      </c>
      <c r="AR2479" s="2"/>
      <c r="AS2479" s="2"/>
      <c r="AT2479" s="2"/>
      <c r="AU2479" s="2"/>
      <c r="AV2479" s="2">
        <f t="shared" si="537"/>
        <v>0</v>
      </c>
      <c r="AW2479" s="2">
        <f t="shared" si="538"/>
        <v>0</v>
      </c>
      <c r="AX2479" s="2">
        <f t="shared" si="539"/>
        <v>0</v>
      </c>
      <c r="AY2479" s="2"/>
      <c r="AZ2479" s="2"/>
      <c r="BA2479" s="2">
        <f t="shared" si="540"/>
        <v>0</v>
      </c>
      <c r="BB2479" s="2">
        <f t="shared" si="541"/>
        <v>0</v>
      </c>
      <c r="BC2479" s="2">
        <f t="shared" si="542"/>
        <v>0</v>
      </c>
      <c r="BD2479" s="2">
        <f t="shared" si="543"/>
        <v>1</v>
      </c>
      <c r="BE2479" s="2">
        <f t="shared" si="544"/>
        <v>0</v>
      </c>
      <c r="BF2479" s="2">
        <f t="shared" si="545"/>
        <v>1</v>
      </c>
      <c r="BG2479" s="2">
        <f t="shared" si="546"/>
        <v>0</v>
      </c>
      <c r="BH2479" s="2">
        <f t="shared" si="547"/>
        <v>0</v>
      </c>
    </row>
    <row r="2480" spans="1:60" x14ac:dyDescent="0.2">
      <c r="A2480" s="2">
        <v>2988</v>
      </c>
      <c r="B2480" s="2" t="s">
        <v>3239</v>
      </c>
      <c r="C2480" s="2" t="s">
        <v>3307</v>
      </c>
      <c r="D2480" s="2" t="s">
        <v>3337</v>
      </c>
      <c r="E2480" s="2">
        <v>2</v>
      </c>
      <c r="F2480" s="2">
        <v>10</v>
      </c>
      <c r="G2480" s="2">
        <v>8</v>
      </c>
      <c r="H2480" s="2" t="s">
        <v>308</v>
      </c>
      <c r="I2480" s="2">
        <v>11520</v>
      </c>
      <c r="J2480" s="2">
        <v>10</v>
      </c>
      <c r="K2480" s="2"/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2"/>
      <c r="AL2480" s="5">
        <v>670000</v>
      </c>
      <c r="AM2480" s="5">
        <v>655000</v>
      </c>
      <c r="AN2480" s="2"/>
      <c r="AO2480" s="2">
        <f t="shared" si="534"/>
        <v>0</v>
      </c>
      <c r="AP2480" s="2">
        <f t="shared" si="535"/>
        <v>0</v>
      </c>
      <c r="AQ2480" s="2">
        <f t="shared" si="536"/>
        <v>0</v>
      </c>
      <c r="AR2480" s="2"/>
      <c r="AS2480" s="2"/>
      <c r="AT2480" s="2"/>
      <c r="AU2480" s="2"/>
      <c r="AV2480" s="2">
        <f t="shared" si="537"/>
        <v>0</v>
      </c>
      <c r="AW2480" s="2">
        <f t="shared" si="538"/>
        <v>0</v>
      </c>
      <c r="AX2480" s="2">
        <f t="shared" si="539"/>
        <v>0</v>
      </c>
      <c r="AY2480" s="2"/>
      <c r="AZ2480" s="2"/>
      <c r="BA2480" s="2">
        <f t="shared" si="540"/>
        <v>0</v>
      </c>
      <c r="BB2480" s="2">
        <f t="shared" si="541"/>
        <v>0</v>
      </c>
      <c r="BC2480" s="2">
        <f t="shared" si="542"/>
        <v>0</v>
      </c>
      <c r="BD2480" s="2">
        <f t="shared" si="543"/>
        <v>1</v>
      </c>
      <c r="BE2480" s="2">
        <f t="shared" si="544"/>
        <v>0</v>
      </c>
      <c r="BF2480" s="2">
        <f t="shared" si="545"/>
        <v>1</v>
      </c>
      <c r="BG2480" s="2">
        <f t="shared" si="546"/>
        <v>0</v>
      </c>
      <c r="BH2480" s="2">
        <f t="shared" si="547"/>
        <v>0</v>
      </c>
    </row>
    <row r="2481" spans="1:60" x14ac:dyDescent="0.2">
      <c r="A2481" s="2">
        <v>2989</v>
      </c>
      <c r="B2481" s="2" t="s">
        <v>3239</v>
      </c>
      <c r="C2481" s="2" t="s">
        <v>3307</v>
      </c>
      <c r="D2481" s="2" t="s">
        <v>3338</v>
      </c>
      <c r="E2481" s="2">
        <v>4</v>
      </c>
      <c r="F2481" s="2">
        <v>7</v>
      </c>
      <c r="G2481" s="2">
        <v>5</v>
      </c>
      <c r="H2481" s="2" t="s">
        <v>1411</v>
      </c>
      <c r="I2481" s="2">
        <v>44640</v>
      </c>
      <c r="J2481" s="2">
        <v>10000</v>
      </c>
      <c r="K2481" s="2"/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1</v>
      </c>
      <c r="AI2481" s="4">
        <v>0</v>
      </c>
      <c r="AJ2481" s="4">
        <v>0</v>
      </c>
      <c r="AK2481" s="2"/>
      <c r="AL2481" s="5">
        <v>733000</v>
      </c>
      <c r="AM2481" s="5">
        <v>508000</v>
      </c>
      <c r="AN2481" s="2"/>
      <c r="AO2481" s="2">
        <f t="shared" si="534"/>
        <v>0</v>
      </c>
      <c r="AP2481" s="2">
        <f t="shared" si="535"/>
        <v>0</v>
      </c>
      <c r="AQ2481" s="2">
        <f t="shared" si="536"/>
        <v>0</v>
      </c>
      <c r="AR2481" s="2"/>
      <c r="AS2481" s="2"/>
      <c r="AT2481" s="2"/>
      <c r="AU2481" s="2"/>
      <c r="AV2481" s="2">
        <f t="shared" si="537"/>
        <v>0</v>
      </c>
      <c r="AW2481" s="2">
        <f t="shared" si="538"/>
        <v>0</v>
      </c>
      <c r="AX2481" s="2">
        <f t="shared" si="539"/>
        <v>1</v>
      </c>
      <c r="AY2481" s="2"/>
      <c r="AZ2481" s="2"/>
      <c r="BA2481" s="2">
        <f t="shared" si="540"/>
        <v>3</v>
      </c>
      <c r="BB2481" s="2">
        <f t="shared" si="541"/>
        <v>0</v>
      </c>
      <c r="BC2481" s="2">
        <f t="shared" si="542"/>
        <v>0</v>
      </c>
      <c r="BD2481" s="2">
        <f t="shared" si="543"/>
        <v>1</v>
      </c>
      <c r="BE2481" s="2">
        <f t="shared" si="544"/>
        <v>0</v>
      </c>
      <c r="BF2481" s="2">
        <f t="shared" si="545"/>
        <v>1</v>
      </c>
      <c r="BG2481" s="2">
        <f t="shared" si="546"/>
        <v>3</v>
      </c>
      <c r="BH2481" s="2">
        <f t="shared" si="547"/>
        <v>6</v>
      </c>
    </row>
    <row r="2482" spans="1:60" x14ac:dyDescent="0.2">
      <c r="A2482" s="2">
        <v>2990</v>
      </c>
      <c r="B2482" s="2" t="s">
        <v>3239</v>
      </c>
      <c r="C2482" s="2" t="s">
        <v>3307</v>
      </c>
      <c r="D2482" s="2" t="s">
        <v>3339</v>
      </c>
      <c r="E2482" s="2">
        <v>4</v>
      </c>
      <c r="F2482" s="2">
        <v>17</v>
      </c>
      <c r="G2482" s="2">
        <v>13</v>
      </c>
      <c r="H2482" s="2" t="s">
        <v>158</v>
      </c>
      <c r="I2482" s="2">
        <v>30240</v>
      </c>
      <c r="J2482" s="2">
        <v>10000</v>
      </c>
      <c r="K2482" s="2"/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2"/>
      <c r="AL2482" s="5">
        <v>17700</v>
      </c>
      <c r="AM2482" s="5">
        <v>11900</v>
      </c>
      <c r="AN2482" s="2"/>
      <c r="AO2482" s="2">
        <f t="shared" si="534"/>
        <v>0</v>
      </c>
      <c r="AP2482" s="2">
        <f t="shared" si="535"/>
        <v>0</v>
      </c>
      <c r="AQ2482" s="2">
        <f t="shared" si="536"/>
        <v>0</v>
      </c>
      <c r="AR2482" s="2"/>
      <c r="AS2482" s="2"/>
      <c r="AT2482" s="2"/>
      <c r="AU2482" s="2"/>
      <c r="AV2482" s="2">
        <f t="shared" si="537"/>
        <v>0</v>
      </c>
      <c r="AW2482" s="2">
        <f t="shared" si="538"/>
        <v>0</v>
      </c>
      <c r="AX2482" s="2">
        <f t="shared" si="539"/>
        <v>0</v>
      </c>
      <c r="AY2482" s="2"/>
      <c r="AZ2482" s="2"/>
      <c r="BA2482" s="2">
        <f t="shared" si="540"/>
        <v>0</v>
      </c>
      <c r="BB2482" s="2">
        <f t="shared" si="541"/>
        <v>0</v>
      </c>
      <c r="BC2482" s="2">
        <f t="shared" si="542"/>
        <v>0</v>
      </c>
      <c r="BD2482" s="2">
        <f t="shared" si="543"/>
        <v>1</v>
      </c>
      <c r="BE2482" s="2">
        <f t="shared" si="544"/>
        <v>0</v>
      </c>
      <c r="BF2482" s="2">
        <f t="shared" si="545"/>
        <v>1</v>
      </c>
      <c r="BG2482" s="2">
        <f t="shared" si="546"/>
        <v>0</v>
      </c>
      <c r="BH2482" s="2">
        <f t="shared" si="547"/>
        <v>0</v>
      </c>
    </row>
    <row r="2483" spans="1:60" x14ac:dyDescent="0.2">
      <c r="A2483" s="2">
        <v>2991</v>
      </c>
      <c r="B2483" s="2" t="s">
        <v>3239</v>
      </c>
      <c r="C2483" s="2" t="s">
        <v>3307</v>
      </c>
      <c r="D2483" s="2" t="s">
        <v>3340</v>
      </c>
      <c r="E2483" s="2">
        <v>2</v>
      </c>
      <c r="F2483" s="2">
        <v>2</v>
      </c>
      <c r="G2483" s="2">
        <v>2</v>
      </c>
      <c r="H2483" s="2" t="s">
        <v>411</v>
      </c>
      <c r="I2483" s="2">
        <v>8640</v>
      </c>
      <c r="J2483" s="2">
        <v>0</v>
      </c>
      <c r="K2483" s="2"/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2"/>
      <c r="AL2483" s="5">
        <v>310000</v>
      </c>
      <c r="AM2483" s="5">
        <v>2290000</v>
      </c>
      <c r="AN2483" s="2"/>
      <c r="AO2483" s="2">
        <f t="shared" si="534"/>
        <v>0</v>
      </c>
      <c r="AP2483" s="2">
        <f t="shared" si="535"/>
        <v>0</v>
      </c>
      <c r="AQ2483" s="2">
        <f t="shared" si="536"/>
        <v>0</v>
      </c>
      <c r="AR2483" s="2"/>
      <c r="AS2483" s="2"/>
      <c r="AT2483" s="2"/>
      <c r="AU2483" s="2"/>
      <c r="AV2483" s="2">
        <f t="shared" si="537"/>
        <v>0</v>
      </c>
      <c r="AW2483" s="2">
        <f t="shared" si="538"/>
        <v>0</v>
      </c>
      <c r="AX2483" s="2">
        <f t="shared" si="539"/>
        <v>0</v>
      </c>
      <c r="AY2483" s="2"/>
      <c r="AZ2483" s="2"/>
      <c r="BA2483" s="2">
        <f t="shared" si="540"/>
        <v>0</v>
      </c>
      <c r="BB2483" s="2">
        <f t="shared" si="541"/>
        <v>0</v>
      </c>
      <c r="BC2483" s="2">
        <f t="shared" si="542"/>
        <v>1</v>
      </c>
      <c r="BD2483" s="2">
        <f t="shared" si="543"/>
        <v>1</v>
      </c>
      <c r="BE2483" s="2">
        <f t="shared" si="544"/>
        <v>0</v>
      </c>
      <c r="BF2483" s="2">
        <f t="shared" si="545"/>
        <v>0</v>
      </c>
      <c r="BG2483" s="2">
        <f t="shared" si="546"/>
        <v>0</v>
      </c>
      <c r="BH2483" s="2">
        <f t="shared" si="547"/>
        <v>0</v>
      </c>
    </row>
    <row r="2484" spans="1:60" x14ac:dyDescent="0.2">
      <c r="A2484" s="2">
        <v>2992</v>
      </c>
      <c r="B2484" s="2" t="s">
        <v>3239</v>
      </c>
      <c r="C2484" s="2" t="s">
        <v>3307</v>
      </c>
      <c r="D2484" s="2" t="s">
        <v>3341</v>
      </c>
      <c r="E2484" s="2">
        <v>4</v>
      </c>
      <c r="F2484" s="2">
        <v>2</v>
      </c>
      <c r="G2484" s="2">
        <v>2</v>
      </c>
      <c r="H2484" s="2" t="s">
        <v>427</v>
      </c>
      <c r="I2484" s="2">
        <v>17280</v>
      </c>
      <c r="J2484" s="2">
        <v>0</v>
      </c>
      <c r="K2484" s="2"/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2"/>
      <c r="AL2484" s="5">
        <v>1790000</v>
      </c>
      <c r="AM2484" s="5">
        <v>808000</v>
      </c>
      <c r="AN2484" s="2"/>
      <c r="AO2484" s="2">
        <f t="shared" si="534"/>
        <v>0</v>
      </c>
      <c r="AP2484" s="2">
        <f t="shared" si="535"/>
        <v>0</v>
      </c>
      <c r="AQ2484" s="2">
        <f t="shared" si="536"/>
        <v>0</v>
      </c>
      <c r="AR2484" s="2"/>
      <c r="AS2484" s="2"/>
      <c r="AT2484" s="2"/>
      <c r="AU2484" s="2"/>
      <c r="AV2484" s="2">
        <f t="shared" si="537"/>
        <v>0</v>
      </c>
      <c r="AW2484" s="2">
        <f t="shared" si="538"/>
        <v>0</v>
      </c>
      <c r="AX2484" s="2">
        <f t="shared" si="539"/>
        <v>0</v>
      </c>
      <c r="AY2484" s="2"/>
      <c r="AZ2484" s="2"/>
      <c r="BA2484" s="2">
        <f t="shared" si="540"/>
        <v>0</v>
      </c>
      <c r="BB2484" s="2">
        <f t="shared" si="541"/>
        <v>0</v>
      </c>
      <c r="BC2484" s="2">
        <f t="shared" si="542"/>
        <v>0</v>
      </c>
      <c r="BD2484" s="2">
        <f t="shared" si="543"/>
        <v>1</v>
      </c>
      <c r="BE2484" s="2">
        <f t="shared" si="544"/>
        <v>0</v>
      </c>
      <c r="BF2484" s="2">
        <f t="shared" si="545"/>
        <v>0</v>
      </c>
      <c r="BG2484" s="2">
        <f t="shared" si="546"/>
        <v>0</v>
      </c>
      <c r="BH2484" s="2">
        <f t="shared" si="547"/>
        <v>0</v>
      </c>
    </row>
    <row r="2485" spans="1:60" x14ac:dyDescent="0.2">
      <c r="A2485" s="2">
        <v>2993</v>
      </c>
      <c r="B2485" s="2" t="s">
        <v>3239</v>
      </c>
      <c r="C2485" s="2" t="s">
        <v>3342</v>
      </c>
      <c r="D2485" s="2" t="s">
        <v>3343</v>
      </c>
      <c r="E2485" s="2">
        <v>0</v>
      </c>
      <c r="F2485" s="2">
        <v>0</v>
      </c>
      <c r="G2485" s="2">
        <v>0</v>
      </c>
      <c r="H2485" s="2"/>
      <c r="I2485" s="2">
        <v>0</v>
      </c>
      <c r="J2485" s="2">
        <v>0</v>
      </c>
      <c r="K2485" s="2"/>
      <c r="L2485" s="2">
        <v>0</v>
      </c>
      <c r="M2485" s="2">
        <v>0</v>
      </c>
      <c r="N2485" s="2">
        <v>1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2"/>
      <c r="AL2485" s="5">
        <v>42200</v>
      </c>
      <c r="AM2485" s="5">
        <v>82200</v>
      </c>
      <c r="AN2485" s="2"/>
      <c r="AO2485" s="2">
        <f t="shared" si="534"/>
        <v>1</v>
      </c>
      <c r="AP2485" s="2">
        <f t="shared" si="535"/>
        <v>0</v>
      </c>
      <c r="AQ2485" s="2">
        <f t="shared" si="536"/>
        <v>0</v>
      </c>
      <c r="AR2485" s="2"/>
      <c r="AS2485" s="2"/>
      <c r="AT2485" s="2"/>
      <c r="AU2485" s="2"/>
      <c r="AV2485" s="2">
        <f t="shared" si="537"/>
        <v>0</v>
      </c>
      <c r="AW2485" s="2">
        <f t="shared" si="538"/>
        <v>0</v>
      </c>
      <c r="AX2485" s="2">
        <f t="shared" si="539"/>
        <v>0</v>
      </c>
      <c r="AY2485" s="2"/>
      <c r="AZ2485" s="2"/>
      <c r="BA2485" s="2">
        <f t="shared" si="540"/>
        <v>4</v>
      </c>
      <c r="BB2485" s="2">
        <f t="shared" si="541"/>
        <v>0</v>
      </c>
      <c r="BC2485" s="2">
        <f t="shared" si="542"/>
        <v>1</v>
      </c>
      <c r="BD2485" s="2">
        <f t="shared" si="543"/>
        <v>0</v>
      </c>
      <c r="BE2485" s="2">
        <f t="shared" si="544"/>
        <v>0</v>
      </c>
      <c r="BF2485" s="2">
        <f t="shared" si="545"/>
        <v>0</v>
      </c>
      <c r="BG2485" s="2">
        <f t="shared" si="546"/>
        <v>1</v>
      </c>
      <c r="BH2485" s="2">
        <f t="shared" si="547"/>
        <v>5</v>
      </c>
    </row>
    <row r="2486" spans="1:60" x14ac:dyDescent="0.2">
      <c r="A2486" s="2">
        <v>2994</v>
      </c>
      <c r="B2486" s="2" t="s">
        <v>3239</v>
      </c>
      <c r="C2486" s="2" t="s">
        <v>3342</v>
      </c>
      <c r="D2486" s="2" t="s">
        <v>3344</v>
      </c>
      <c r="E2486" s="2">
        <v>3</v>
      </c>
      <c r="F2486" s="2">
        <v>7</v>
      </c>
      <c r="G2486" s="2">
        <v>6</v>
      </c>
      <c r="H2486" s="2" t="s">
        <v>787</v>
      </c>
      <c r="I2486" s="2">
        <v>480</v>
      </c>
      <c r="J2486" s="2">
        <v>3200</v>
      </c>
      <c r="K2486" s="2"/>
      <c r="L2486" s="2">
        <v>0</v>
      </c>
      <c r="M2486" s="2">
        <v>0</v>
      </c>
      <c r="N2486" s="2">
        <v>1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2"/>
      <c r="AL2486" s="5">
        <v>17900</v>
      </c>
      <c r="AM2486" s="5">
        <v>18200</v>
      </c>
      <c r="AN2486" s="2"/>
      <c r="AO2486" s="2">
        <f t="shared" si="534"/>
        <v>1</v>
      </c>
      <c r="AP2486" s="2">
        <f t="shared" si="535"/>
        <v>0</v>
      </c>
      <c r="AQ2486" s="2">
        <f t="shared" si="536"/>
        <v>0</v>
      </c>
      <c r="AR2486" s="2"/>
      <c r="AS2486" s="2"/>
      <c r="AT2486" s="2"/>
      <c r="AU2486" s="2"/>
      <c r="AV2486" s="2">
        <f t="shared" si="537"/>
        <v>0</v>
      </c>
      <c r="AW2486" s="2">
        <f t="shared" si="538"/>
        <v>0</v>
      </c>
      <c r="AX2486" s="2">
        <f t="shared" si="539"/>
        <v>0</v>
      </c>
      <c r="AY2486" s="2"/>
      <c r="AZ2486" s="2"/>
      <c r="BA2486" s="2">
        <f t="shared" si="540"/>
        <v>4</v>
      </c>
      <c r="BB2486" s="2">
        <f t="shared" si="541"/>
        <v>0</v>
      </c>
      <c r="BC2486" s="2">
        <f t="shared" si="542"/>
        <v>0</v>
      </c>
      <c r="BD2486" s="2">
        <f t="shared" si="543"/>
        <v>0</v>
      </c>
      <c r="BE2486" s="2">
        <f t="shared" si="544"/>
        <v>0</v>
      </c>
      <c r="BF2486" s="2">
        <f t="shared" si="545"/>
        <v>1</v>
      </c>
      <c r="BG2486" s="2">
        <f t="shared" si="546"/>
        <v>2</v>
      </c>
      <c r="BH2486" s="2">
        <f t="shared" si="547"/>
        <v>6</v>
      </c>
    </row>
    <row r="2487" spans="1:60" x14ac:dyDescent="0.2">
      <c r="A2487" s="2">
        <v>2995</v>
      </c>
      <c r="B2487" s="2" t="s">
        <v>3239</v>
      </c>
      <c r="C2487" s="2" t="s">
        <v>3342</v>
      </c>
      <c r="D2487" s="2" t="s">
        <v>3345</v>
      </c>
      <c r="E2487" s="2">
        <v>3</v>
      </c>
      <c r="F2487" s="2">
        <v>7</v>
      </c>
      <c r="G2487" s="2">
        <v>5</v>
      </c>
      <c r="H2487" s="2" t="s">
        <v>787</v>
      </c>
      <c r="I2487" s="2">
        <v>480</v>
      </c>
      <c r="J2487" s="2">
        <v>3200</v>
      </c>
      <c r="K2487" s="2"/>
      <c r="L2487" s="2">
        <v>0</v>
      </c>
      <c r="M2487" s="2">
        <v>0</v>
      </c>
      <c r="N2487" s="2">
        <v>1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2"/>
      <c r="AL2487" s="5">
        <v>7590</v>
      </c>
      <c r="AM2487" s="5">
        <v>7200</v>
      </c>
      <c r="AN2487" s="2"/>
      <c r="AO2487" s="2">
        <f t="shared" si="534"/>
        <v>1</v>
      </c>
      <c r="AP2487" s="2">
        <f t="shared" si="535"/>
        <v>0</v>
      </c>
      <c r="AQ2487" s="2">
        <f t="shared" si="536"/>
        <v>0</v>
      </c>
      <c r="AR2487" s="2"/>
      <c r="AS2487" s="2"/>
      <c r="AT2487" s="2"/>
      <c r="AU2487" s="2"/>
      <c r="AV2487" s="2">
        <f t="shared" si="537"/>
        <v>0</v>
      </c>
      <c r="AW2487" s="2">
        <f t="shared" si="538"/>
        <v>0</v>
      </c>
      <c r="AX2487" s="2">
        <f t="shared" si="539"/>
        <v>0</v>
      </c>
      <c r="AY2487" s="2"/>
      <c r="AZ2487" s="2"/>
      <c r="BA2487" s="2">
        <f t="shared" si="540"/>
        <v>4</v>
      </c>
      <c r="BB2487" s="2">
        <f t="shared" si="541"/>
        <v>0</v>
      </c>
      <c r="BC2487" s="2">
        <f t="shared" si="542"/>
        <v>0</v>
      </c>
      <c r="BD2487" s="2">
        <f t="shared" si="543"/>
        <v>0</v>
      </c>
      <c r="BE2487" s="2">
        <f t="shared" si="544"/>
        <v>0</v>
      </c>
      <c r="BF2487" s="2">
        <f t="shared" si="545"/>
        <v>1</v>
      </c>
      <c r="BG2487" s="2">
        <f t="shared" si="546"/>
        <v>2</v>
      </c>
      <c r="BH2487" s="2">
        <f t="shared" si="547"/>
        <v>6</v>
      </c>
    </row>
    <row r="2488" spans="1:60" x14ac:dyDescent="0.2">
      <c r="A2488" s="2">
        <v>2996</v>
      </c>
      <c r="B2488" s="2" t="s">
        <v>3239</v>
      </c>
      <c r="C2488" s="2" t="s">
        <v>3342</v>
      </c>
      <c r="D2488" s="2" t="s">
        <v>3346</v>
      </c>
      <c r="E2488" s="2">
        <v>3</v>
      </c>
      <c r="F2488" s="2">
        <v>6</v>
      </c>
      <c r="G2488" s="2">
        <v>5</v>
      </c>
      <c r="H2488" s="2" t="s">
        <v>787</v>
      </c>
      <c r="I2488" s="2">
        <v>480</v>
      </c>
      <c r="J2488" s="2">
        <v>200</v>
      </c>
      <c r="K2488" s="2"/>
      <c r="L2488" s="2">
        <v>0</v>
      </c>
      <c r="M2488" s="2">
        <v>0</v>
      </c>
      <c r="N2488" s="2">
        <v>1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2"/>
      <c r="AL2488" s="5">
        <v>4320</v>
      </c>
      <c r="AM2488" s="5">
        <v>3890</v>
      </c>
      <c r="AN2488" s="2"/>
      <c r="AO2488" s="2">
        <f t="shared" si="534"/>
        <v>1</v>
      </c>
      <c r="AP2488" s="2">
        <f t="shared" si="535"/>
        <v>0</v>
      </c>
      <c r="AQ2488" s="2">
        <f t="shared" si="536"/>
        <v>0</v>
      </c>
      <c r="AR2488" s="2"/>
      <c r="AS2488" s="2"/>
      <c r="AT2488" s="2"/>
      <c r="AU2488" s="2"/>
      <c r="AV2488" s="2">
        <f t="shared" si="537"/>
        <v>0</v>
      </c>
      <c r="AW2488" s="2">
        <f t="shared" si="538"/>
        <v>0</v>
      </c>
      <c r="AX2488" s="2">
        <f t="shared" si="539"/>
        <v>0</v>
      </c>
      <c r="AY2488" s="2"/>
      <c r="AZ2488" s="2"/>
      <c r="BA2488" s="2">
        <f t="shared" si="540"/>
        <v>4</v>
      </c>
      <c r="BB2488" s="2">
        <f t="shared" si="541"/>
        <v>0</v>
      </c>
      <c r="BC2488" s="2">
        <f t="shared" si="542"/>
        <v>0</v>
      </c>
      <c r="BD2488" s="2">
        <f t="shared" si="543"/>
        <v>0</v>
      </c>
      <c r="BE2488" s="2">
        <f t="shared" si="544"/>
        <v>1</v>
      </c>
      <c r="BF2488" s="2">
        <f t="shared" si="545"/>
        <v>1</v>
      </c>
      <c r="BG2488" s="2">
        <f t="shared" si="546"/>
        <v>3</v>
      </c>
      <c r="BH2488" s="2">
        <f t="shared" si="547"/>
        <v>7</v>
      </c>
    </row>
    <row r="2489" spans="1:60" x14ac:dyDescent="0.2">
      <c r="A2489" s="2">
        <v>2997</v>
      </c>
      <c r="B2489" s="2" t="s">
        <v>3239</v>
      </c>
      <c r="C2489" s="2" t="s">
        <v>3342</v>
      </c>
      <c r="D2489" s="2" t="s">
        <v>3347</v>
      </c>
      <c r="E2489" s="2">
        <v>0</v>
      </c>
      <c r="F2489" s="2">
        <v>0</v>
      </c>
      <c r="G2489" s="2">
        <v>0</v>
      </c>
      <c r="H2489" s="2"/>
      <c r="I2489" s="2">
        <v>0</v>
      </c>
      <c r="J2489" s="2">
        <v>0</v>
      </c>
      <c r="K2489" s="2"/>
      <c r="L2489" s="2">
        <v>0</v>
      </c>
      <c r="M2489" s="2">
        <v>0</v>
      </c>
      <c r="N2489" s="2">
        <v>1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2"/>
      <c r="AL2489" s="5">
        <v>16300</v>
      </c>
      <c r="AM2489" s="5">
        <v>16300</v>
      </c>
      <c r="AN2489" s="2"/>
      <c r="AO2489" s="2">
        <f t="shared" si="534"/>
        <v>1</v>
      </c>
      <c r="AP2489" s="2">
        <f t="shared" si="535"/>
        <v>0</v>
      </c>
      <c r="AQ2489" s="2">
        <f t="shared" si="536"/>
        <v>0</v>
      </c>
      <c r="AR2489" s="2"/>
      <c r="AS2489" s="2"/>
      <c r="AT2489" s="2"/>
      <c r="AU2489" s="2"/>
      <c r="AV2489" s="2">
        <f t="shared" si="537"/>
        <v>0</v>
      </c>
      <c r="AW2489" s="2">
        <f t="shared" si="538"/>
        <v>0</v>
      </c>
      <c r="AX2489" s="2">
        <f t="shared" si="539"/>
        <v>0</v>
      </c>
      <c r="AY2489" s="2"/>
      <c r="AZ2489" s="2"/>
      <c r="BA2489" s="2">
        <f t="shared" si="540"/>
        <v>4</v>
      </c>
      <c r="BB2489" s="2">
        <f t="shared" si="541"/>
        <v>0</v>
      </c>
      <c r="BC2489" s="2">
        <f t="shared" si="542"/>
        <v>0</v>
      </c>
      <c r="BD2489" s="2">
        <f t="shared" si="543"/>
        <v>0</v>
      </c>
      <c r="BE2489" s="2">
        <f t="shared" si="544"/>
        <v>0</v>
      </c>
      <c r="BF2489" s="2">
        <f t="shared" si="545"/>
        <v>0</v>
      </c>
      <c r="BG2489" s="2">
        <f t="shared" si="546"/>
        <v>0</v>
      </c>
      <c r="BH2489" s="2">
        <f t="shared" si="547"/>
        <v>4</v>
      </c>
    </row>
    <row r="2490" spans="1:60" x14ac:dyDescent="0.2">
      <c r="A2490" s="2">
        <v>2998</v>
      </c>
      <c r="B2490" s="2" t="s">
        <v>3239</v>
      </c>
      <c r="C2490" s="2" t="s">
        <v>3342</v>
      </c>
      <c r="D2490" s="2" t="s">
        <v>3348</v>
      </c>
      <c r="E2490" s="2">
        <v>0</v>
      </c>
      <c r="F2490" s="2">
        <v>0</v>
      </c>
      <c r="G2490" s="2">
        <v>0</v>
      </c>
      <c r="H2490" s="2"/>
      <c r="I2490" s="2">
        <v>0</v>
      </c>
      <c r="J2490" s="2">
        <v>0</v>
      </c>
      <c r="K2490" s="2"/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2"/>
      <c r="AL2490" s="5">
        <v>317000</v>
      </c>
      <c r="AM2490" s="5">
        <v>262000</v>
      </c>
      <c r="AN2490" s="2"/>
      <c r="AO2490" s="2">
        <f t="shared" si="534"/>
        <v>0</v>
      </c>
      <c r="AP2490" s="2">
        <f t="shared" si="535"/>
        <v>0</v>
      </c>
      <c r="AQ2490" s="2">
        <f t="shared" si="536"/>
        <v>0</v>
      </c>
      <c r="AR2490" s="2"/>
      <c r="AS2490" s="2"/>
      <c r="AT2490" s="2"/>
      <c r="AU2490" s="2"/>
      <c r="AV2490" s="2">
        <f t="shared" si="537"/>
        <v>0</v>
      </c>
      <c r="AW2490" s="2">
        <f t="shared" si="538"/>
        <v>0</v>
      </c>
      <c r="AX2490" s="2">
        <f t="shared" si="539"/>
        <v>0</v>
      </c>
      <c r="AY2490" s="2"/>
      <c r="AZ2490" s="2"/>
      <c r="BA2490" s="2">
        <f t="shared" si="540"/>
        <v>0</v>
      </c>
      <c r="BB2490" s="2">
        <f t="shared" si="541"/>
        <v>0</v>
      </c>
      <c r="BC2490" s="2">
        <f t="shared" si="542"/>
        <v>0</v>
      </c>
      <c r="BD2490" s="2">
        <f t="shared" si="543"/>
        <v>0</v>
      </c>
      <c r="BE2490" s="2">
        <f t="shared" si="544"/>
        <v>0</v>
      </c>
      <c r="BF2490" s="2">
        <f t="shared" si="545"/>
        <v>0</v>
      </c>
      <c r="BG2490" s="2">
        <f t="shared" si="546"/>
        <v>0</v>
      </c>
      <c r="BH2490" s="2">
        <f t="shared" si="547"/>
        <v>0</v>
      </c>
    </row>
    <row r="2491" spans="1:60" x14ac:dyDescent="0.2">
      <c r="A2491" s="2">
        <v>2999</v>
      </c>
      <c r="B2491" s="2" t="s">
        <v>3239</v>
      </c>
      <c r="C2491" s="2" t="s">
        <v>3342</v>
      </c>
      <c r="D2491" s="2" t="s">
        <v>3349</v>
      </c>
      <c r="E2491" s="2">
        <v>0</v>
      </c>
      <c r="F2491" s="2">
        <v>0</v>
      </c>
      <c r="G2491" s="2">
        <v>0</v>
      </c>
      <c r="H2491" s="2"/>
      <c r="I2491" s="2">
        <v>0</v>
      </c>
      <c r="J2491" s="2">
        <v>0</v>
      </c>
      <c r="K2491" s="2"/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2"/>
      <c r="AL2491" s="5">
        <v>286000</v>
      </c>
      <c r="AM2491" s="5">
        <v>266000</v>
      </c>
      <c r="AN2491" s="2"/>
      <c r="AO2491" s="2">
        <f t="shared" si="534"/>
        <v>0</v>
      </c>
      <c r="AP2491" s="2">
        <f t="shared" si="535"/>
        <v>0</v>
      </c>
      <c r="AQ2491" s="2">
        <f t="shared" si="536"/>
        <v>0</v>
      </c>
      <c r="AR2491" s="2"/>
      <c r="AS2491" s="2"/>
      <c r="AT2491" s="2"/>
      <c r="AU2491" s="2"/>
      <c r="AV2491" s="2">
        <f t="shared" si="537"/>
        <v>0</v>
      </c>
      <c r="AW2491" s="2">
        <f t="shared" si="538"/>
        <v>0</v>
      </c>
      <c r="AX2491" s="2">
        <f t="shared" si="539"/>
        <v>0</v>
      </c>
      <c r="AY2491" s="2"/>
      <c r="AZ2491" s="2"/>
      <c r="BA2491" s="2">
        <f t="shared" si="540"/>
        <v>0</v>
      </c>
      <c r="BB2491" s="2">
        <f t="shared" si="541"/>
        <v>0</v>
      </c>
      <c r="BC2491" s="2">
        <f t="shared" si="542"/>
        <v>0</v>
      </c>
      <c r="BD2491" s="2">
        <f t="shared" si="543"/>
        <v>0</v>
      </c>
      <c r="BE2491" s="2">
        <f t="shared" si="544"/>
        <v>0</v>
      </c>
      <c r="BF2491" s="2">
        <f t="shared" si="545"/>
        <v>0</v>
      </c>
      <c r="BG2491" s="2">
        <f t="shared" si="546"/>
        <v>0</v>
      </c>
      <c r="BH2491" s="2">
        <f t="shared" si="547"/>
        <v>0</v>
      </c>
    </row>
    <row r="2492" spans="1:60" x14ac:dyDescent="0.2">
      <c r="A2492" s="2">
        <v>3000</v>
      </c>
      <c r="B2492" s="2" t="s">
        <v>3239</v>
      </c>
      <c r="C2492" s="2" t="s">
        <v>3342</v>
      </c>
      <c r="D2492" s="2" t="s">
        <v>3350</v>
      </c>
      <c r="E2492" s="2">
        <v>0</v>
      </c>
      <c r="F2492" s="2">
        <v>0</v>
      </c>
      <c r="G2492" s="2">
        <v>0</v>
      </c>
      <c r="H2492" s="2"/>
      <c r="I2492" s="2">
        <v>0</v>
      </c>
      <c r="J2492" s="2">
        <v>0</v>
      </c>
      <c r="K2492" s="2"/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2"/>
      <c r="AL2492" s="5">
        <v>187000</v>
      </c>
      <c r="AM2492" s="5">
        <v>343000</v>
      </c>
      <c r="AN2492" s="2"/>
      <c r="AO2492" s="2">
        <f t="shared" si="534"/>
        <v>0</v>
      </c>
      <c r="AP2492" s="2">
        <f t="shared" si="535"/>
        <v>0</v>
      </c>
      <c r="AQ2492" s="2">
        <f t="shared" si="536"/>
        <v>0</v>
      </c>
      <c r="AR2492" s="2"/>
      <c r="AS2492" s="2"/>
      <c r="AT2492" s="2"/>
      <c r="AU2492" s="2"/>
      <c r="AV2492" s="2">
        <f t="shared" si="537"/>
        <v>0</v>
      </c>
      <c r="AW2492" s="2">
        <f t="shared" si="538"/>
        <v>0</v>
      </c>
      <c r="AX2492" s="2">
        <f t="shared" si="539"/>
        <v>0</v>
      </c>
      <c r="AY2492" s="2"/>
      <c r="AZ2492" s="2"/>
      <c r="BA2492" s="2">
        <f t="shared" si="540"/>
        <v>0</v>
      </c>
      <c r="BB2492" s="2">
        <f t="shared" si="541"/>
        <v>0</v>
      </c>
      <c r="BC2492" s="2">
        <f t="shared" si="542"/>
        <v>1</v>
      </c>
      <c r="BD2492" s="2">
        <f t="shared" si="543"/>
        <v>0</v>
      </c>
      <c r="BE2492" s="2">
        <f t="shared" si="544"/>
        <v>0</v>
      </c>
      <c r="BF2492" s="2">
        <f t="shared" si="545"/>
        <v>0</v>
      </c>
      <c r="BG2492" s="2">
        <f t="shared" si="546"/>
        <v>0</v>
      </c>
      <c r="BH2492" s="2">
        <f t="shared" si="547"/>
        <v>0</v>
      </c>
    </row>
    <row r="2493" spans="1:60" x14ac:dyDescent="0.2">
      <c r="A2493" s="2">
        <v>3001</v>
      </c>
      <c r="B2493" s="2" t="s">
        <v>3239</v>
      </c>
      <c r="C2493" s="2" t="s">
        <v>3342</v>
      </c>
      <c r="D2493" s="2" t="s">
        <v>3351</v>
      </c>
      <c r="E2493" s="2">
        <v>0</v>
      </c>
      <c r="F2493" s="2">
        <v>0</v>
      </c>
      <c r="G2493" s="2">
        <v>0</v>
      </c>
      <c r="H2493" s="2"/>
      <c r="I2493" s="2">
        <v>0</v>
      </c>
      <c r="J2493" s="2">
        <v>0</v>
      </c>
      <c r="K2493" s="2"/>
      <c r="L2493" s="2">
        <v>0</v>
      </c>
      <c r="M2493" s="2">
        <v>0</v>
      </c>
      <c r="N2493" s="2">
        <v>1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2"/>
      <c r="AL2493" s="5">
        <v>1970000</v>
      </c>
      <c r="AM2493" s="5">
        <v>1670000</v>
      </c>
      <c r="AN2493" s="2"/>
      <c r="AO2493" s="2">
        <f t="shared" si="534"/>
        <v>1</v>
      </c>
      <c r="AP2493" s="2">
        <f t="shared" si="535"/>
        <v>0</v>
      </c>
      <c r="AQ2493" s="2">
        <f t="shared" si="536"/>
        <v>0</v>
      </c>
      <c r="AR2493" s="2"/>
      <c r="AS2493" s="2"/>
      <c r="AT2493" s="2"/>
      <c r="AU2493" s="2"/>
      <c r="AV2493" s="2">
        <f t="shared" si="537"/>
        <v>0</v>
      </c>
      <c r="AW2493" s="2">
        <f t="shared" si="538"/>
        <v>0</v>
      </c>
      <c r="AX2493" s="2">
        <f t="shared" si="539"/>
        <v>0</v>
      </c>
      <c r="AY2493" s="2"/>
      <c r="AZ2493" s="2"/>
      <c r="BA2493" s="2">
        <f t="shared" si="540"/>
        <v>4</v>
      </c>
      <c r="BB2493" s="2">
        <f t="shared" si="541"/>
        <v>0</v>
      </c>
      <c r="BC2493" s="2">
        <f t="shared" si="542"/>
        <v>0</v>
      </c>
      <c r="BD2493" s="2">
        <f t="shared" si="543"/>
        <v>0</v>
      </c>
      <c r="BE2493" s="2">
        <f t="shared" si="544"/>
        <v>0</v>
      </c>
      <c r="BF2493" s="2">
        <f t="shared" si="545"/>
        <v>0</v>
      </c>
      <c r="BG2493" s="2">
        <f t="shared" si="546"/>
        <v>0</v>
      </c>
      <c r="BH2493" s="2">
        <f t="shared" si="547"/>
        <v>4</v>
      </c>
    </row>
    <row r="2494" spans="1:60" x14ac:dyDescent="0.2">
      <c r="A2494" s="2">
        <v>3002</v>
      </c>
      <c r="B2494" s="2" t="s">
        <v>3239</v>
      </c>
      <c r="C2494" s="2" t="s">
        <v>3342</v>
      </c>
      <c r="D2494" s="2" t="s">
        <v>3352</v>
      </c>
      <c r="E2494" s="2">
        <v>0</v>
      </c>
      <c r="F2494" s="2">
        <v>0</v>
      </c>
      <c r="G2494" s="2">
        <v>0</v>
      </c>
      <c r="H2494" s="2"/>
      <c r="I2494" s="2">
        <v>0</v>
      </c>
      <c r="J2494" s="2">
        <v>0</v>
      </c>
      <c r="K2494" s="2"/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2"/>
      <c r="AL2494" s="5">
        <v>58000000</v>
      </c>
      <c r="AM2494" s="5">
        <v>24500000</v>
      </c>
      <c r="AN2494" s="2"/>
      <c r="AO2494" s="2">
        <f t="shared" si="534"/>
        <v>0</v>
      </c>
      <c r="AP2494" s="2">
        <f t="shared" si="535"/>
        <v>0</v>
      </c>
      <c r="AQ2494" s="2">
        <f t="shared" si="536"/>
        <v>0</v>
      </c>
      <c r="AR2494" s="2"/>
      <c r="AS2494" s="2"/>
      <c r="AT2494" s="2"/>
      <c r="AU2494" s="2"/>
      <c r="AV2494" s="2">
        <f t="shared" si="537"/>
        <v>0</v>
      </c>
      <c r="AW2494" s="2">
        <f t="shared" si="538"/>
        <v>0</v>
      </c>
      <c r="AX2494" s="2">
        <f t="shared" si="539"/>
        <v>0</v>
      </c>
      <c r="AY2494" s="2"/>
      <c r="AZ2494" s="2"/>
      <c r="BA2494" s="2">
        <f t="shared" si="540"/>
        <v>0</v>
      </c>
      <c r="BB2494" s="2">
        <f t="shared" si="541"/>
        <v>1</v>
      </c>
      <c r="BC2494" s="2">
        <f t="shared" si="542"/>
        <v>0</v>
      </c>
      <c r="BD2494" s="2">
        <f t="shared" si="543"/>
        <v>0</v>
      </c>
      <c r="BE2494" s="2">
        <f t="shared" si="544"/>
        <v>0</v>
      </c>
      <c r="BF2494" s="2">
        <f t="shared" si="545"/>
        <v>0</v>
      </c>
      <c r="BG2494" s="2">
        <f t="shared" si="546"/>
        <v>0</v>
      </c>
      <c r="BH2494" s="2">
        <f t="shared" si="547"/>
        <v>0</v>
      </c>
    </row>
    <row r="2495" spans="1:60" x14ac:dyDescent="0.2">
      <c r="A2495" s="2">
        <v>3003</v>
      </c>
      <c r="B2495" s="2" t="s">
        <v>3239</v>
      </c>
      <c r="C2495" s="2" t="s">
        <v>3342</v>
      </c>
      <c r="D2495" s="2" t="s">
        <v>3353</v>
      </c>
      <c r="E2495" s="2">
        <v>0</v>
      </c>
      <c r="F2495" s="2">
        <v>0</v>
      </c>
      <c r="G2495" s="2">
        <v>0</v>
      </c>
      <c r="H2495" s="2"/>
      <c r="I2495" s="2">
        <v>0</v>
      </c>
      <c r="J2495" s="2">
        <v>0</v>
      </c>
      <c r="K2495" s="2"/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2"/>
      <c r="AL2495" s="5">
        <v>25200000</v>
      </c>
      <c r="AM2495" s="5">
        <v>16900000</v>
      </c>
      <c r="AN2495" s="2"/>
      <c r="AO2495" s="2">
        <f t="shared" si="534"/>
        <v>0</v>
      </c>
      <c r="AP2495" s="2">
        <f t="shared" si="535"/>
        <v>0</v>
      </c>
      <c r="AQ2495" s="2">
        <f t="shared" si="536"/>
        <v>0</v>
      </c>
      <c r="AR2495" s="2"/>
      <c r="AS2495" s="2"/>
      <c r="AT2495" s="2"/>
      <c r="AU2495" s="2"/>
      <c r="AV2495" s="2">
        <f t="shared" si="537"/>
        <v>0</v>
      </c>
      <c r="AW2495" s="2">
        <f t="shared" si="538"/>
        <v>0</v>
      </c>
      <c r="AX2495" s="2">
        <f t="shared" si="539"/>
        <v>0</v>
      </c>
      <c r="AY2495" s="2"/>
      <c r="AZ2495" s="2"/>
      <c r="BA2495" s="2">
        <f t="shared" si="540"/>
        <v>0</v>
      </c>
      <c r="BB2495" s="2">
        <f t="shared" si="541"/>
        <v>1</v>
      </c>
      <c r="BC2495" s="2">
        <f t="shared" si="542"/>
        <v>0</v>
      </c>
      <c r="BD2495" s="2">
        <f t="shared" si="543"/>
        <v>0</v>
      </c>
      <c r="BE2495" s="2">
        <f t="shared" si="544"/>
        <v>0</v>
      </c>
      <c r="BF2495" s="2">
        <f t="shared" si="545"/>
        <v>0</v>
      </c>
      <c r="BG2495" s="2">
        <f t="shared" si="546"/>
        <v>0</v>
      </c>
      <c r="BH2495" s="2">
        <f t="shared" si="547"/>
        <v>0</v>
      </c>
    </row>
    <row r="2496" spans="1:60" x14ac:dyDescent="0.2">
      <c r="A2496" s="2">
        <v>3004</v>
      </c>
      <c r="B2496" s="2" t="s">
        <v>3239</v>
      </c>
      <c r="C2496" s="2" t="s">
        <v>3342</v>
      </c>
      <c r="D2496" s="2" t="s">
        <v>3354</v>
      </c>
      <c r="E2496" s="2">
        <v>0</v>
      </c>
      <c r="F2496" s="2">
        <v>0</v>
      </c>
      <c r="G2496" s="2">
        <v>0</v>
      </c>
      <c r="H2496" s="2"/>
      <c r="I2496" s="2">
        <v>0</v>
      </c>
      <c r="J2496" s="2">
        <v>0</v>
      </c>
      <c r="K2496" s="2"/>
      <c r="L2496" s="2">
        <v>1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2"/>
      <c r="AL2496" s="5">
        <v>750000</v>
      </c>
      <c r="AM2496" s="5">
        <v>687000</v>
      </c>
      <c r="AN2496" s="2"/>
      <c r="AO2496" s="2">
        <f t="shared" si="534"/>
        <v>1</v>
      </c>
      <c r="AP2496" s="2">
        <f t="shared" si="535"/>
        <v>0</v>
      </c>
      <c r="AQ2496" s="2">
        <f t="shared" si="536"/>
        <v>0</v>
      </c>
      <c r="AR2496" s="2"/>
      <c r="AS2496" s="2"/>
      <c r="AT2496" s="2"/>
      <c r="AU2496" s="2"/>
      <c r="AV2496" s="2">
        <f t="shared" si="537"/>
        <v>0</v>
      </c>
      <c r="AW2496" s="2">
        <f t="shared" si="538"/>
        <v>0</v>
      </c>
      <c r="AX2496" s="2">
        <f t="shared" si="539"/>
        <v>0</v>
      </c>
      <c r="AY2496" s="2"/>
      <c r="AZ2496" s="2"/>
      <c r="BA2496" s="2">
        <f t="shared" si="540"/>
        <v>4</v>
      </c>
      <c r="BB2496" s="2">
        <f t="shared" si="541"/>
        <v>0</v>
      </c>
      <c r="BC2496" s="2">
        <f t="shared" si="542"/>
        <v>0</v>
      </c>
      <c r="BD2496" s="2">
        <f t="shared" si="543"/>
        <v>0</v>
      </c>
      <c r="BE2496" s="2">
        <f t="shared" si="544"/>
        <v>0</v>
      </c>
      <c r="BF2496" s="2">
        <f t="shared" si="545"/>
        <v>0</v>
      </c>
      <c r="BG2496" s="2">
        <f t="shared" si="546"/>
        <v>0</v>
      </c>
      <c r="BH2496" s="2">
        <f t="shared" si="547"/>
        <v>4</v>
      </c>
    </row>
    <row r="2497" spans="1:60" x14ac:dyDescent="0.2">
      <c r="A2497" s="2">
        <v>3005</v>
      </c>
      <c r="B2497" s="2" t="s">
        <v>3239</v>
      </c>
      <c r="C2497" s="2" t="s">
        <v>3342</v>
      </c>
      <c r="D2497" s="2" t="s">
        <v>3355</v>
      </c>
      <c r="E2497" s="2">
        <v>0</v>
      </c>
      <c r="F2497" s="2">
        <v>0</v>
      </c>
      <c r="G2497" s="2">
        <v>0</v>
      </c>
      <c r="H2497" s="2"/>
      <c r="I2497" s="2">
        <v>0</v>
      </c>
      <c r="J2497" s="2">
        <v>0</v>
      </c>
      <c r="K2497" s="2"/>
      <c r="L2497" s="2">
        <v>0</v>
      </c>
      <c r="M2497" s="2">
        <v>0</v>
      </c>
      <c r="N2497" s="2">
        <v>1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2"/>
      <c r="AL2497" s="5">
        <v>2410000</v>
      </c>
      <c r="AM2497" s="5">
        <v>1350000</v>
      </c>
      <c r="AN2497" s="2"/>
      <c r="AO2497" s="2">
        <f t="shared" si="534"/>
        <v>1</v>
      </c>
      <c r="AP2497" s="2">
        <f t="shared" si="535"/>
        <v>0</v>
      </c>
      <c r="AQ2497" s="2">
        <f t="shared" si="536"/>
        <v>0</v>
      </c>
      <c r="AR2497" s="2"/>
      <c r="AS2497" s="2"/>
      <c r="AT2497" s="2"/>
      <c r="AU2497" s="2"/>
      <c r="AV2497" s="2">
        <f t="shared" si="537"/>
        <v>0</v>
      </c>
      <c r="AW2497" s="2">
        <f t="shared" si="538"/>
        <v>0</v>
      </c>
      <c r="AX2497" s="2">
        <f t="shared" si="539"/>
        <v>0</v>
      </c>
      <c r="AY2497" s="2"/>
      <c r="AZ2497" s="2"/>
      <c r="BA2497" s="2">
        <f t="shared" si="540"/>
        <v>4</v>
      </c>
      <c r="BB2497" s="2">
        <f t="shared" si="541"/>
        <v>0</v>
      </c>
      <c r="BC2497" s="2">
        <f t="shared" si="542"/>
        <v>0</v>
      </c>
      <c r="BD2497" s="2">
        <f t="shared" si="543"/>
        <v>0</v>
      </c>
      <c r="BE2497" s="2">
        <f t="shared" si="544"/>
        <v>0</v>
      </c>
      <c r="BF2497" s="2">
        <f t="shared" si="545"/>
        <v>0</v>
      </c>
      <c r="BG2497" s="2">
        <f t="shared" si="546"/>
        <v>0</v>
      </c>
      <c r="BH2497" s="2">
        <f t="shared" si="547"/>
        <v>4</v>
      </c>
    </row>
    <row r="2498" spans="1:60" x14ac:dyDescent="0.2">
      <c r="A2498" s="2">
        <v>3006</v>
      </c>
      <c r="B2498" s="2" t="s">
        <v>3239</v>
      </c>
      <c r="C2498" s="2" t="s">
        <v>3356</v>
      </c>
      <c r="D2498" s="2" t="s">
        <v>3357</v>
      </c>
      <c r="E2498" s="2">
        <v>4</v>
      </c>
      <c r="F2498" s="2">
        <v>14</v>
      </c>
      <c r="G2498" s="2">
        <v>7</v>
      </c>
      <c r="H2498" s="2" t="s">
        <v>793</v>
      </c>
      <c r="I2498" s="2">
        <v>360</v>
      </c>
      <c r="J2498" s="2">
        <v>0</v>
      </c>
      <c r="K2498" s="2"/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2"/>
      <c r="AL2498" s="5">
        <v>217000</v>
      </c>
      <c r="AM2498" s="5">
        <v>177000</v>
      </c>
      <c r="AN2498" s="2"/>
      <c r="AO2498" s="2">
        <f t="shared" si="534"/>
        <v>0</v>
      </c>
      <c r="AP2498" s="2">
        <f t="shared" si="535"/>
        <v>0</v>
      </c>
      <c r="AQ2498" s="2">
        <f t="shared" si="536"/>
        <v>0</v>
      </c>
      <c r="AR2498" s="2"/>
      <c r="AS2498" s="2"/>
      <c r="AT2498" s="2"/>
      <c r="AU2498" s="2"/>
      <c r="AV2498" s="2">
        <f t="shared" si="537"/>
        <v>0</v>
      </c>
      <c r="AW2498" s="2">
        <f t="shared" si="538"/>
        <v>0</v>
      </c>
      <c r="AX2498" s="2">
        <f t="shared" si="539"/>
        <v>0</v>
      </c>
      <c r="AY2498" s="2"/>
      <c r="AZ2498" s="2"/>
      <c r="BA2498" s="2">
        <f t="shared" si="540"/>
        <v>0</v>
      </c>
      <c r="BB2498" s="2">
        <f t="shared" si="541"/>
        <v>0</v>
      </c>
      <c r="BC2498" s="2">
        <f t="shared" si="542"/>
        <v>0</v>
      </c>
      <c r="BD2498" s="2">
        <f t="shared" si="543"/>
        <v>0</v>
      </c>
      <c r="BE2498" s="2">
        <f t="shared" si="544"/>
        <v>0</v>
      </c>
      <c r="BF2498" s="2">
        <f t="shared" si="545"/>
        <v>1</v>
      </c>
      <c r="BG2498" s="2">
        <f t="shared" si="546"/>
        <v>0</v>
      </c>
      <c r="BH2498" s="2">
        <f t="shared" si="547"/>
        <v>0</v>
      </c>
    </row>
    <row r="2499" spans="1:60" x14ac:dyDescent="0.2">
      <c r="A2499" s="2">
        <v>3007</v>
      </c>
      <c r="B2499" s="2" t="s">
        <v>3239</v>
      </c>
      <c r="C2499" s="2" t="s">
        <v>3356</v>
      </c>
      <c r="D2499" s="2" t="s">
        <v>3358</v>
      </c>
      <c r="E2499" s="2">
        <v>3</v>
      </c>
      <c r="F2499" s="2">
        <v>14</v>
      </c>
      <c r="G2499" s="2">
        <v>7</v>
      </c>
      <c r="H2499" s="2" t="s">
        <v>197</v>
      </c>
      <c r="I2499" s="2">
        <v>120</v>
      </c>
      <c r="J2499" s="2">
        <v>0</v>
      </c>
      <c r="K2499" s="2"/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1</v>
      </c>
      <c r="AJ2499" s="4">
        <v>0</v>
      </c>
      <c r="AK2499" s="2"/>
      <c r="AL2499" s="5">
        <v>560</v>
      </c>
      <c r="AM2499" s="5">
        <v>560</v>
      </c>
      <c r="AN2499" s="2"/>
      <c r="AO2499" s="2">
        <f t="shared" si="534"/>
        <v>0</v>
      </c>
      <c r="AP2499" s="2">
        <f t="shared" si="535"/>
        <v>0</v>
      </c>
      <c r="AQ2499" s="2">
        <f t="shared" si="536"/>
        <v>0</v>
      </c>
      <c r="AR2499" s="2"/>
      <c r="AS2499" s="2"/>
      <c r="AT2499" s="2"/>
      <c r="AU2499" s="2"/>
      <c r="AV2499" s="2">
        <f t="shared" si="537"/>
        <v>1</v>
      </c>
      <c r="AW2499" s="2">
        <f t="shared" si="538"/>
        <v>0</v>
      </c>
      <c r="AX2499" s="2">
        <f t="shared" si="539"/>
        <v>0</v>
      </c>
      <c r="AY2499" s="2"/>
      <c r="AZ2499" s="2"/>
      <c r="BA2499" s="2">
        <f t="shared" si="540"/>
        <v>4</v>
      </c>
      <c r="BB2499" s="2">
        <f t="shared" si="541"/>
        <v>0</v>
      </c>
      <c r="BC2499" s="2">
        <f t="shared" si="542"/>
        <v>0</v>
      </c>
      <c r="BD2499" s="2">
        <f t="shared" si="543"/>
        <v>0</v>
      </c>
      <c r="BE2499" s="2">
        <f t="shared" si="544"/>
        <v>0</v>
      </c>
      <c r="BF2499" s="2">
        <f t="shared" si="545"/>
        <v>1</v>
      </c>
      <c r="BG2499" s="2">
        <f t="shared" si="546"/>
        <v>2</v>
      </c>
      <c r="BH2499" s="2">
        <f t="shared" si="547"/>
        <v>6</v>
      </c>
    </row>
    <row r="2500" spans="1:60" x14ac:dyDescent="0.2">
      <c r="A2500" s="2">
        <v>3008</v>
      </c>
      <c r="B2500" s="2" t="s">
        <v>3239</v>
      </c>
      <c r="C2500" s="2" t="s">
        <v>3356</v>
      </c>
      <c r="D2500" s="2" t="s">
        <v>3359</v>
      </c>
      <c r="E2500" s="2">
        <v>4</v>
      </c>
      <c r="F2500" s="2">
        <v>8</v>
      </c>
      <c r="G2500" s="2">
        <v>6</v>
      </c>
      <c r="H2500" s="2" t="s">
        <v>2332</v>
      </c>
      <c r="I2500" s="2">
        <v>77760</v>
      </c>
      <c r="J2500" s="2">
        <v>0</v>
      </c>
      <c r="K2500" s="2"/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2"/>
      <c r="AL2500" s="5">
        <v>338000</v>
      </c>
      <c r="AM2500" s="5">
        <v>268000</v>
      </c>
      <c r="AN2500" s="2"/>
      <c r="AO2500" s="2">
        <f t="shared" ref="AO2500:AO2563" si="548">SUM(L2500:S2500)</f>
        <v>0</v>
      </c>
      <c r="AP2500" s="2">
        <f t="shared" ref="AP2500:AP2563" si="549">T2500+U2500</f>
        <v>0</v>
      </c>
      <c r="AQ2500" s="2">
        <f t="shared" ref="AQ2500:AQ2563" si="550">W2500</f>
        <v>0</v>
      </c>
      <c r="AR2500" s="2"/>
      <c r="AS2500" s="2"/>
      <c r="AT2500" s="2"/>
      <c r="AU2500" s="2"/>
      <c r="AV2500" s="2">
        <f t="shared" ref="AV2500:AV2563" si="551">AI2500+AJ2500</f>
        <v>0</v>
      </c>
      <c r="AW2500" s="2">
        <f t="shared" ref="AW2500:AW2563" si="552">V2500</f>
        <v>0</v>
      </c>
      <c r="AX2500" s="2">
        <f t="shared" ref="AX2500:AX2563" si="553">SUM(X2500:AH2500)</f>
        <v>0</v>
      </c>
      <c r="AY2500" s="2"/>
      <c r="AZ2500" s="2"/>
      <c r="BA2500" s="2">
        <f t="shared" ref="BA2500:BA2563" si="554">AN2500*4+AO2500*4+AP2500*4+AQ2500*3+AR2500*4+AS2500*4+(AT2500+AU2500+AV2500)*4+AW2500*4+AX2500*3-AY2500*3+AZ2500*4</f>
        <v>0</v>
      </c>
      <c r="BB2500" s="2">
        <f t="shared" ref="BB2500:BB2525" si="555">IF(AM2500&gt;3000000,1,0)</f>
        <v>0</v>
      </c>
      <c r="BC2500" s="2">
        <f t="shared" ref="BC2500:BC2525" si="556">IF(AM2500/AL2500&gt;1.5,1,0)</f>
        <v>0</v>
      </c>
      <c r="BD2500" s="2">
        <f t="shared" ref="BD2500:BD2563" si="557">IF(AND(I2500&gt;1440,I2500&lt;365*1440),1,0)</f>
        <v>1</v>
      </c>
      <c r="BE2500" s="2">
        <f t="shared" ref="BE2500:BE2563" si="558">IF(AND(J2500&gt;=200,J2500&lt;1000),1,0)</f>
        <v>0</v>
      </c>
      <c r="BF2500" s="2">
        <f t="shared" ref="BF2500:BF2563" si="559">IF(G2500&gt;=3,1,0)</f>
        <v>1</v>
      </c>
      <c r="BG2500" s="2">
        <f t="shared" ref="BG2500:BG2563" si="560">IF(BA2500&gt;0,BB2500+BC2500+BD2500+BE2500+BF2500*2,0)</f>
        <v>0</v>
      </c>
      <c r="BH2500" s="2">
        <f t="shared" ref="BH2500:BH2563" si="561">BA2500+BG2500</f>
        <v>0</v>
      </c>
    </row>
    <row r="2501" spans="1:60" x14ac:dyDescent="0.2">
      <c r="A2501" s="2">
        <v>3009</v>
      </c>
      <c r="B2501" s="2" t="s">
        <v>3239</v>
      </c>
      <c r="C2501" s="2" t="s">
        <v>3356</v>
      </c>
      <c r="D2501" s="2" t="s">
        <v>3360</v>
      </c>
      <c r="E2501" s="2">
        <v>4</v>
      </c>
      <c r="F2501" s="2">
        <v>9</v>
      </c>
      <c r="G2501" s="2">
        <v>1</v>
      </c>
      <c r="H2501" s="2" t="s">
        <v>117</v>
      </c>
      <c r="I2501" s="2">
        <v>43200</v>
      </c>
      <c r="J2501" s="2">
        <v>0</v>
      </c>
      <c r="K2501" s="2"/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1</v>
      </c>
      <c r="AB2501" s="2">
        <v>0</v>
      </c>
      <c r="AC2501" s="2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2"/>
      <c r="AL2501" s="5">
        <v>383000</v>
      </c>
      <c r="AM2501" s="5">
        <v>1240000</v>
      </c>
      <c r="AN2501" s="2"/>
      <c r="AO2501" s="2">
        <f t="shared" si="548"/>
        <v>0</v>
      </c>
      <c r="AP2501" s="2">
        <f t="shared" si="549"/>
        <v>0</v>
      </c>
      <c r="AQ2501" s="2">
        <f t="shared" si="550"/>
        <v>0</v>
      </c>
      <c r="AR2501" s="2"/>
      <c r="AS2501" s="2"/>
      <c r="AT2501" s="2"/>
      <c r="AU2501" s="2"/>
      <c r="AV2501" s="2">
        <f t="shared" si="551"/>
        <v>0</v>
      </c>
      <c r="AW2501" s="2">
        <f t="shared" si="552"/>
        <v>0</v>
      </c>
      <c r="AX2501" s="2">
        <f t="shared" si="553"/>
        <v>1</v>
      </c>
      <c r="AY2501" s="2"/>
      <c r="AZ2501" s="2"/>
      <c r="BA2501" s="2">
        <f t="shared" si="554"/>
        <v>3</v>
      </c>
      <c r="BB2501" s="2">
        <f t="shared" si="555"/>
        <v>0</v>
      </c>
      <c r="BC2501" s="2">
        <f t="shared" si="556"/>
        <v>1</v>
      </c>
      <c r="BD2501" s="2">
        <f t="shared" si="557"/>
        <v>1</v>
      </c>
      <c r="BE2501" s="2">
        <f t="shared" si="558"/>
        <v>0</v>
      </c>
      <c r="BF2501" s="2">
        <f t="shared" si="559"/>
        <v>0</v>
      </c>
      <c r="BG2501" s="2">
        <f t="shared" si="560"/>
        <v>2</v>
      </c>
      <c r="BH2501" s="2">
        <f t="shared" si="561"/>
        <v>5</v>
      </c>
    </row>
    <row r="2502" spans="1:60" x14ac:dyDescent="0.2">
      <c r="A2502" s="2">
        <v>3010</v>
      </c>
      <c r="B2502" s="2" t="s">
        <v>3239</v>
      </c>
      <c r="C2502" s="2" t="s">
        <v>3356</v>
      </c>
      <c r="D2502" s="2" t="s">
        <v>3361</v>
      </c>
      <c r="E2502" s="2">
        <v>3</v>
      </c>
      <c r="F2502" s="2">
        <v>4</v>
      </c>
      <c r="G2502" s="2">
        <v>4</v>
      </c>
      <c r="H2502" s="2" t="s">
        <v>308</v>
      </c>
      <c r="I2502" s="2">
        <v>11520</v>
      </c>
      <c r="J2502" s="2">
        <v>0</v>
      </c>
      <c r="K2502" s="2"/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2"/>
      <c r="AL2502" s="5">
        <v>8520</v>
      </c>
      <c r="AM2502" s="5">
        <v>1370</v>
      </c>
      <c r="AN2502" s="2"/>
      <c r="AO2502" s="2">
        <f t="shared" si="548"/>
        <v>0</v>
      </c>
      <c r="AP2502" s="2">
        <f t="shared" si="549"/>
        <v>0</v>
      </c>
      <c r="AQ2502" s="2">
        <f t="shared" si="550"/>
        <v>0</v>
      </c>
      <c r="AR2502" s="2"/>
      <c r="AS2502" s="2"/>
      <c r="AT2502" s="2"/>
      <c r="AU2502" s="2"/>
      <c r="AV2502" s="2">
        <f t="shared" si="551"/>
        <v>0</v>
      </c>
      <c r="AW2502" s="2">
        <f t="shared" si="552"/>
        <v>0</v>
      </c>
      <c r="AX2502" s="2">
        <f t="shared" si="553"/>
        <v>0</v>
      </c>
      <c r="AY2502" s="2"/>
      <c r="AZ2502" s="2"/>
      <c r="BA2502" s="2">
        <f t="shared" si="554"/>
        <v>0</v>
      </c>
      <c r="BB2502" s="2">
        <f t="shared" si="555"/>
        <v>0</v>
      </c>
      <c r="BC2502" s="2">
        <f t="shared" si="556"/>
        <v>0</v>
      </c>
      <c r="BD2502" s="2">
        <f t="shared" si="557"/>
        <v>1</v>
      </c>
      <c r="BE2502" s="2">
        <f t="shared" si="558"/>
        <v>0</v>
      </c>
      <c r="BF2502" s="2">
        <f t="shared" si="559"/>
        <v>1</v>
      </c>
      <c r="BG2502" s="2">
        <f t="shared" si="560"/>
        <v>0</v>
      </c>
      <c r="BH2502" s="2">
        <f t="shared" si="561"/>
        <v>0</v>
      </c>
    </row>
    <row r="2503" spans="1:60" x14ac:dyDescent="0.2">
      <c r="A2503" s="2">
        <v>3011</v>
      </c>
      <c r="B2503" s="2" t="s">
        <v>3239</v>
      </c>
      <c r="C2503" s="2" t="s">
        <v>3356</v>
      </c>
      <c r="D2503" s="2" t="s">
        <v>3362</v>
      </c>
      <c r="E2503" s="2">
        <v>4</v>
      </c>
      <c r="F2503" s="2">
        <v>4</v>
      </c>
      <c r="G2503" s="2">
        <v>2</v>
      </c>
      <c r="H2503" s="2" t="s">
        <v>330</v>
      </c>
      <c r="I2503" s="2">
        <v>18720</v>
      </c>
      <c r="J2503" s="2">
        <v>0</v>
      </c>
      <c r="K2503" s="2"/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1</v>
      </c>
      <c r="AB2503" s="2">
        <v>0</v>
      </c>
      <c r="AC2503" s="2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2"/>
      <c r="AL2503" s="5">
        <v>14500</v>
      </c>
      <c r="AM2503" s="5">
        <v>10800</v>
      </c>
      <c r="AN2503" s="2"/>
      <c r="AO2503" s="2">
        <f t="shared" si="548"/>
        <v>0</v>
      </c>
      <c r="AP2503" s="2">
        <f t="shared" si="549"/>
        <v>0</v>
      </c>
      <c r="AQ2503" s="2">
        <f t="shared" si="550"/>
        <v>0</v>
      </c>
      <c r="AR2503" s="2"/>
      <c r="AS2503" s="2"/>
      <c r="AT2503" s="2"/>
      <c r="AU2503" s="2"/>
      <c r="AV2503" s="2">
        <f t="shared" si="551"/>
        <v>0</v>
      </c>
      <c r="AW2503" s="2">
        <f t="shared" si="552"/>
        <v>0</v>
      </c>
      <c r="AX2503" s="2">
        <f t="shared" si="553"/>
        <v>1</v>
      </c>
      <c r="AY2503" s="2"/>
      <c r="AZ2503" s="2"/>
      <c r="BA2503" s="2">
        <f t="shared" si="554"/>
        <v>3</v>
      </c>
      <c r="BB2503" s="2">
        <f t="shared" si="555"/>
        <v>0</v>
      </c>
      <c r="BC2503" s="2">
        <f t="shared" si="556"/>
        <v>0</v>
      </c>
      <c r="BD2503" s="2">
        <f t="shared" si="557"/>
        <v>1</v>
      </c>
      <c r="BE2503" s="2">
        <f t="shared" si="558"/>
        <v>0</v>
      </c>
      <c r="BF2503" s="2">
        <f t="shared" si="559"/>
        <v>0</v>
      </c>
      <c r="BG2503" s="2">
        <f t="shared" si="560"/>
        <v>1</v>
      </c>
      <c r="BH2503" s="2">
        <f t="shared" si="561"/>
        <v>4</v>
      </c>
    </row>
    <row r="2504" spans="1:60" x14ac:dyDescent="0.2">
      <c r="A2504" s="2">
        <v>3012</v>
      </c>
      <c r="B2504" s="2" t="s">
        <v>3239</v>
      </c>
      <c r="C2504" s="2" t="s">
        <v>3356</v>
      </c>
      <c r="D2504" s="2" t="s">
        <v>3363</v>
      </c>
      <c r="E2504" s="2">
        <v>3</v>
      </c>
      <c r="F2504" s="2">
        <v>5</v>
      </c>
      <c r="G2504" s="2">
        <v>2</v>
      </c>
      <c r="H2504" s="2" t="s">
        <v>787</v>
      </c>
      <c r="I2504" s="2">
        <v>480</v>
      </c>
      <c r="J2504" s="2">
        <v>0</v>
      </c>
      <c r="K2504" s="2"/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2"/>
      <c r="AL2504" s="5">
        <v>130000</v>
      </c>
      <c r="AM2504" s="5">
        <v>120000</v>
      </c>
      <c r="AN2504" s="2"/>
      <c r="AO2504" s="2">
        <f t="shared" si="548"/>
        <v>0</v>
      </c>
      <c r="AP2504" s="2">
        <f t="shared" si="549"/>
        <v>0</v>
      </c>
      <c r="AQ2504" s="2">
        <f t="shared" si="550"/>
        <v>0</v>
      </c>
      <c r="AR2504" s="2"/>
      <c r="AS2504" s="2"/>
      <c r="AT2504" s="2"/>
      <c r="AU2504" s="2"/>
      <c r="AV2504" s="2">
        <f t="shared" si="551"/>
        <v>0</v>
      </c>
      <c r="AW2504" s="2">
        <f t="shared" si="552"/>
        <v>0</v>
      </c>
      <c r="AX2504" s="2">
        <f t="shared" si="553"/>
        <v>0</v>
      </c>
      <c r="AY2504" s="2"/>
      <c r="AZ2504" s="2"/>
      <c r="BA2504" s="2">
        <f t="shared" si="554"/>
        <v>0</v>
      </c>
      <c r="BB2504" s="2">
        <f t="shared" si="555"/>
        <v>0</v>
      </c>
      <c r="BC2504" s="2">
        <f t="shared" si="556"/>
        <v>0</v>
      </c>
      <c r="BD2504" s="2">
        <f t="shared" si="557"/>
        <v>0</v>
      </c>
      <c r="BE2504" s="2">
        <f t="shared" si="558"/>
        <v>0</v>
      </c>
      <c r="BF2504" s="2">
        <f t="shared" si="559"/>
        <v>0</v>
      </c>
      <c r="BG2504" s="2">
        <f t="shared" si="560"/>
        <v>0</v>
      </c>
      <c r="BH2504" s="2">
        <f t="shared" si="561"/>
        <v>0</v>
      </c>
    </row>
    <row r="2505" spans="1:60" x14ac:dyDescent="0.2">
      <c r="A2505" s="2">
        <v>3013</v>
      </c>
      <c r="B2505" s="2" t="s">
        <v>3239</v>
      </c>
      <c r="C2505" s="2" t="s">
        <v>3356</v>
      </c>
      <c r="D2505" s="2" t="s">
        <v>3364</v>
      </c>
      <c r="E2505" s="2">
        <v>4</v>
      </c>
      <c r="F2505" s="2">
        <v>4</v>
      </c>
      <c r="G2505" s="2">
        <v>2</v>
      </c>
      <c r="H2505" s="2" t="s">
        <v>80</v>
      </c>
      <c r="I2505" s="2">
        <v>1440</v>
      </c>
      <c r="J2505" s="2">
        <v>0</v>
      </c>
      <c r="K2505" s="2"/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2"/>
      <c r="AL2505" s="5">
        <v>45400</v>
      </c>
      <c r="AM2505" s="5">
        <v>44200</v>
      </c>
      <c r="AN2505" s="2"/>
      <c r="AO2505" s="2">
        <f t="shared" si="548"/>
        <v>0</v>
      </c>
      <c r="AP2505" s="2">
        <f t="shared" si="549"/>
        <v>0</v>
      </c>
      <c r="AQ2505" s="2">
        <f t="shared" si="550"/>
        <v>0</v>
      </c>
      <c r="AR2505" s="2"/>
      <c r="AS2505" s="2"/>
      <c r="AT2505" s="2"/>
      <c r="AU2505" s="2"/>
      <c r="AV2505" s="2">
        <f t="shared" si="551"/>
        <v>0</v>
      </c>
      <c r="AW2505" s="2">
        <f t="shared" si="552"/>
        <v>0</v>
      </c>
      <c r="AX2505" s="2">
        <f t="shared" si="553"/>
        <v>0</v>
      </c>
      <c r="AY2505" s="2"/>
      <c r="AZ2505" s="2"/>
      <c r="BA2505" s="2">
        <f t="shared" si="554"/>
        <v>0</v>
      </c>
      <c r="BB2505" s="2">
        <f t="shared" si="555"/>
        <v>0</v>
      </c>
      <c r="BC2505" s="2">
        <f t="shared" si="556"/>
        <v>0</v>
      </c>
      <c r="BD2505" s="2">
        <f t="shared" si="557"/>
        <v>0</v>
      </c>
      <c r="BE2505" s="2">
        <f t="shared" si="558"/>
        <v>0</v>
      </c>
      <c r="BF2505" s="2">
        <f t="shared" si="559"/>
        <v>0</v>
      </c>
      <c r="BG2505" s="2">
        <f t="shared" si="560"/>
        <v>0</v>
      </c>
      <c r="BH2505" s="2">
        <f t="shared" si="561"/>
        <v>0</v>
      </c>
    </row>
    <row r="2506" spans="1:60" x14ac:dyDescent="0.2">
      <c r="A2506" s="2">
        <v>3014</v>
      </c>
      <c r="B2506" s="2" t="s">
        <v>3239</v>
      </c>
      <c r="C2506" s="2" t="s">
        <v>3356</v>
      </c>
      <c r="D2506" s="2" t="s">
        <v>3365</v>
      </c>
      <c r="E2506" s="2">
        <v>6</v>
      </c>
      <c r="F2506" s="2">
        <v>4</v>
      </c>
      <c r="G2506" s="2">
        <v>0</v>
      </c>
      <c r="H2506" s="2" t="s">
        <v>180</v>
      </c>
      <c r="I2506" s="2">
        <v>21600</v>
      </c>
      <c r="J2506" s="2">
        <v>0</v>
      </c>
      <c r="K2506" s="2"/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2"/>
      <c r="AL2506" s="5">
        <v>138000</v>
      </c>
      <c r="AM2506" s="5">
        <v>130000</v>
      </c>
      <c r="AN2506" s="2"/>
      <c r="AO2506" s="2">
        <f t="shared" si="548"/>
        <v>0</v>
      </c>
      <c r="AP2506" s="2">
        <f t="shared" si="549"/>
        <v>0</v>
      </c>
      <c r="AQ2506" s="2">
        <f t="shared" si="550"/>
        <v>0</v>
      </c>
      <c r="AR2506" s="2"/>
      <c r="AS2506" s="2"/>
      <c r="AT2506" s="2"/>
      <c r="AU2506" s="2"/>
      <c r="AV2506" s="2">
        <f t="shared" si="551"/>
        <v>0</v>
      </c>
      <c r="AW2506" s="2">
        <f t="shared" si="552"/>
        <v>0</v>
      </c>
      <c r="AX2506" s="2">
        <f t="shared" si="553"/>
        <v>0</v>
      </c>
      <c r="AY2506" s="2"/>
      <c r="AZ2506" s="2"/>
      <c r="BA2506" s="2">
        <f t="shared" si="554"/>
        <v>0</v>
      </c>
      <c r="BB2506" s="2">
        <f t="shared" si="555"/>
        <v>0</v>
      </c>
      <c r="BC2506" s="2">
        <f t="shared" si="556"/>
        <v>0</v>
      </c>
      <c r="BD2506" s="2">
        <f t="shared" si="557"/>
        <v>1</v>
      </c>
      <c r="BE2506" s="2">
        <f t="shared" si="558"/>
        <v>0</v>
      </c>
      <c r="BF2506" s="2">
        <f t="shared" si="559"/>
        <v>0</v>
      </c>
      <c r="BG2506" s="2">
        <f t="shared" si="560"/>
        <v>0</v>
      </c>
      <c r="BH2506" s="2">
        <f t="shared" si="561"/>
        <v>0</v>
      </c>
    </row>
    <row r="2507" spans="1:60" x14ac:dyDescent="0.2">
      <c r="A2507" s="2">
        <v>3015</v>
      </c>
      <c r="B2507" s="2" t="s">
        <v>3239</v>
      </c>
      <c r="C2507" s="2" t="s">
        <v>3356</v>
      </c>
      <c r="D2507" s="2" t="s">
        <v>3366</v>
      </c>
      <c r="E2507" s="2">
        <v>4</v>
      </c>
      <c r="F2507" s="2">
        <v>5</v>
      </c>
      <c r="G2507" s="2">
        <v>3</v>
      </c>
      <c r="H2507" s="2" t="s">
        <v>80</v>
      </c>
      <c r="I2507" s="2">
        <v>1440</v>
      </c>
      <c r="J2507" s="2">
        <v>0</v>
      </c>
      <c r="K2507" s="2"/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2"/>
      <c r="AL2507" s="5">
        <v>250000</v>
      </c>
      <c r="AM2507" s="5">
        <v>209000</v>
      </c>
      <c r="AN2507" s="2"/>
      <c r="AO2507" s="2">
        <f t="shared" si="548"/>
        <v>0</v>
      </c>
      <c r="AP2507" s="2">
        <f t="shared" si="549"/>
        <v>0</v>
      </c>
      <c r="AQ2507" s="2">
        <f t="shared" si="550"/>
        <v>0</v>
      </c>
      <c r="AR2507" s="2"/>
      <c r="AS2507" s="2"/>
      <c r="AT2507" s="2"/>
      <c r="AU2507" s="2"/>
      <c r="AV2507" s="2">
        <f t="shared" si="551"/>
        <v>0</v>
      </c>
      <c r="AW2507" s="2">
        <f t="shared" si="552"/>
        <v>0</v>
      </c>
      <c r="AX2507" s="2">
        <f t="shared" si="553"/>
        <v>0</v>
      </c>
      <c r="AY2507" s="2"/>
      <c r="AZ2507" s="2"/>
      <c r="BA2507" s="2">
        <f t="shared" si="554"/>
        <v>0</v>
      </c>
      <c r="BB2507" s="2">
        <f t="shared" si="555"/>
        <v>0</v>
      </c>
      <c r="BC2507" s="2">
        <f t="shared" si="556"/>
        <v>0</v>
      </c>
      <c r="BD2507" s="2">
        <f t="shared" si="557"/>
        <v>0</v>
      </c>
      <c r="BE2507" s="2">
        <f t="shared" si="558"/>
        <v>0</v>
      </c>
      <c r="BF2507" s="2">
        <f t="shared" si="559"/>
        <v>1</v>
      </c>
      <c r="BG2507" s="2">
        <f t="shared" si="560"/>
        <v>0</v>
      </c>
      <c r="BH2507" s="2">
        <f t="shared" si="561"/>
        <v>0</v>
      </c>
    </row>
    <row r="2508" spans="1:60" x14ac:dyDescent="0.2">
      <c r="A2508" s="2">
        <v>3016</v>
      </c>
      <c r="B2508" s="2" t="s">
        <v>3239</v>
      </c>
      <c r="C2508" s="2" t="s">
        <v>3356</v>
      </c>
      <c r="D2508" s="2" t="s">
        <v>3367</v>
      </c>
      <c r="E2508" s="2">
        <v>4</v>
      </c>
      <c r="F2508" s="2">
        <v>4</v>
      </c>
      <c r="G2508" s="2">
        <v>1</v>
      </c>
      <c r="H2508" s="2" t="s">
        <v>80</v>
      </c>
      <c r="I2508" s="2">
        <v>1440</v>
      </c>
      <c r="J2508" s="2">
        <v>0</v>
      </c>
      <c r="K2508" s="2"/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2"/>
      <c r="AL2508" s="5">
        <v>257000</v>
      </c>
      <c r="AM2508" s="5">
        <v>248000</v>
      </c>
      <c r="AN2508" s="2"/>
      <c r="AO2508" s="2">
        <f t="shared" si="548"/>
        <v>0</v>
      </c>
      <c r="AP2508" s="2">
        <f t="shared" si="549"/>
        <v>0</v>
      </c>
      <c r="AQ2508" s="2">
        <f t="shared" si="550"/>
        <v>0</v>
      </c>
      <c r="AR2508" s="2"/>
      <c r="AS2508" s="2"/>
      <c r="AT2508" s="2"/>
      <c r="AU2508" s="2"/>
      <c r="AV2508" s="2">
        <f t="shared" si="551"/>
        <v>0</v>
      </c>
      <c r="AW2508" s="2">
        <f t="shared" si="552"/>
        <v>0</v>
      </c>
      <c r="AX2508" s="2">
        <f t="shared" si="553"/>
        <v>0</v>
      </c>
      <c r="AY2508" s="2"/>
      <c r="AZ2508" s="2"/>
      <c r="BA2508" s="2">
        <f t="shared" si="554"/>
        <v>0</v>
      </c>
      <c r="BB2508" s="2">
        <f t="shared" si="555"/>
        <v>0</v>
      </c>
      <c r="BC2508" s="2">
        <f t="shared" si="556"/>
        <v>0</v>
      </c>
      <c r="BD2508" s="2">
        <f t="shared" si="557"/>
        <v>0</v>
      </c>
      <c r="BE2508" s="2">
        <f t="shared" si="558"/>
        <v>0</v>
      </c>
      <c r="BF2508" s="2">
        <f t="shared" si="559"/>
        <v>0</v>
      </c>
      <c r="BG2508" s="2">
        <f t="shared" si="560"/>
        <v>0</v>
      </c>
      <c r="BH2508" s="2">
        <f t="shared" si="561"/>
        <v>0</v>
      </c>
    </row>
    <row r="2509" spans="1:60" x14ac:dyDescent="0.2">
      <c r="A2509" s="2">
        <v>3017</v>
      </c>
      <c r="B2509" s="2" t="s">
        <v>3239</v>
      </c>
      <c r="C2509" s="2" t="s">
        <v>3356</v>
      </c>
      <c r="D2509" s="2" t="s">
        <v>3368</v>
      </c>
      <c r="E2509" s="2">
        <v>3</v>
      </c>
      <c r="F2509" s="2">
        <v>4</v>
      </c>
      <c r="G2509" s="2">
        <v>2</v>
      </c>
      <c r="H2509" s="2" t="s">
        <v>80</v>
      </c>
      <c r="I2509" s="2">
        <v>1440</v>
      </c>
      <c r="J2509" s="2">
        <v>0</v>
      </c>
      <c r="K2509" s="2"/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2"/>
      <c r="AL2509" s="5">
        <v>85900</v>
      </c>
      <c r="AM2509" s="5">
        <v>70500</v>
      </c>
      <c r="AN2509" s="2"/>
      <c r="AO2509" s="2">
        <f t="shared" si="548"/>
        <v>0</v>
      </c>
      <c r="AP2509" s="2">
        <f t="shared" si="549"/>
        <v>0</v>
      </c>
      <c r="AQ2509" s="2">
        <f t="shared" si="550"/>
        <v>0</v>
      </c>
      <c r="AR2509" s="2"/>
      <c r="AS2509" s="2"/>
      <c r="AT2509" s="2"/>
      <c r="AU2509" s="2"/>
      <c r="AV2509" s="2">
        <f t="shared" si="551"/>
        <v>0</v>
      </c>
      <c r="AW2509" s="2">
        <f t="shared" si="552"/>
        <v>0</v>
      </c>
      <c r="AX2509" s="2">
        <f t="shared" si="553"/>
        <v>0</v>
      </c>
      <c r="AY2509" s="2"/>
      <c r="AZ2509" s="2"/>
      <c r="BA2509" s="2">
        <f t="shared" si="554"/>
        <v>0</v>
      </c>
      <c r="BB2509" s="2">
        <f t="shared" si="555"/>
        <v>0</v>
      </c>
      <c r="BC2509" s="2">
        <f t="shared" si="556"/>
        <v>0</v>
      </c>
      <c r="BD2509" s="2">
        <f t="shared" si="557"/>
        <v>0</v>
      </c>
      <c r="BE2509" s="2">
        <f t="shared" si="558"/>
        <v>0</v>
      </c>
      <c r="BF2509" s="2">
        <f t="shared" si="559"/>
        <v>0</v>
      </c>
      <c r="BG2509" s="2">
        <f t="shared" si="560"/>
        <v>0</v>
      </c>
      <c r="BH2509" s="2">
        <f t="shared" si="561"/>
        <v>0</v>
      </c>
    </row>
    <row r="2510" spans="1:60" x14ac:dyDescent="0.2">
      <c r="A2510" s="2">
        <v>3018</v>
      </c>
      <c r="B2510" s="2" t="s">
        <v>3239</v>
      </c>
      <c r="C2510" s="2" t="s">
        <v>3356</v>
      </c>
      <c r="D2510" s="2" t="s">
        <v>3369</v>
      </c>
      <c r="E2510" s="2">
        <v>3</v>
      </c>
      <c r="F2510" s="2">
        <v>2</v>
      </c>
      <c r="G2510" s="2">
        <v>0</v>
      </c>
      <c r="H2510" s="2" t="s">
        <v>137</v>
      </c>
      <c r="I2510" s="2">
        <v>5760</v>
      </c>
      <c r="J2510" s="2">
        <v>0</v>
      </c>
      <c r="K2510" s="2"/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2"/>
      <c r="AL2510" s="5">
        <v>58000</v>
      </c>
      <c r="AM2510" s="5">
        <v>99200</v>
      </c>
      <c r="AN2510" s="2"/>
      <c r="AO2510" s="2">
        <f t="shared" si="548"/>
        <v>0</v>
      </c>
      <c r="AP2510" s="2">
        <f t="shared" si="549"/>
        <v>0</v>
      </c>
      <c r="AQ2510" s="2">
        <f t="shared" si="550"/>
        <v>0</v>
      </c>
      <c r="AR2510" s="2"/>
      <c r="AS2510" s="2"/>
      <c r="AT2510" s="2"/>
      <c r="AU2510" s="2"/>
      <c r="AV2510" s="2">
        <f t="shared" si="551"/>
        <v>0</v>
      </c>
      <c r="AW2510" s="2">
        <f t="shared" si="552"/>
        <v>0</v>
      </c>
      <c r="AX2510" s="2">
        <f t="shared" si="553"/>
        <v>0</v>
      </c>
      <c r="AY2510" s="2"/>
      <c r="AZ2510" s="2"/>
      <c r="BA2510" s="2">
        <f t="shared" si="554"/>
        <v>0</v>
      </c>
      <c r="BB2510" s="2">
        <f t="shared" si="555"/>
        <v>0</v>
      </c>
      <c r="BC2510" s="2">
        <f t="shared" si="556"/>
        <v>1</v>
      </c>
      <c r="BD2510" s="2">
        <f t="shared" si="557"/>
        <v>1</v>
      </c>
      <c r="BE2510" s="2">
        <f t="shared" si="558"/>
        <v>0</v>
      </c>
      <c r="BF2510" s="2">
        <f t="shared" si="559"/>
        <v>0</v>
      </c>
      <c r="BG2510" s="2">
        <f t="shared" si="560"/>
        <v>0</v>
      </c>
      <c r="BH2510" s="2">
        <f t="shared" si="561"/>
        <v>0</v>
      </c>
    </row>
    <row r="2511" spans="1:60" x14ac:dyDescent="0.2">
      <c r="A2511" s="2">
        <v>3019</v>
      </c>
      <c r="B2511" s="2" t="s">
        <v>3239</v>
      </c>
      <c r="C2511" s="2" t="s">
        <v>3356</v>
      </c>
      <c r="D2511" s="2" t="s">
        <v>3370</v>
      </c>
      <c r="E2511" s="2">
        <v>4</v>
      </c>
      <c r="F2511" s="2">
        <v>4</v>
      </c>
      <c r="G2511" s="2">
        <v>3</v>
      </c>
      <c r="H2511" s="2" t="s">
        <v>330</v>
      </c>
      <c r="I2511" s="2">
        <v>18720</v>
      </c>
      <c r="J2511" s="2">
        <v>0</v>
      </c>
      <c r="K2511" s="2"/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1</v>
      </c>
      <c r="AB2511" s="2">
        <v>0</v>
      </c>
      <c r="AC2511" s="2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2"/>
      <c r="AL2511" s="5">
        <v>18300</v>
      </c>
      <c r="AM2511" s="5">
        <v>10700</v>
      </c>
      <c r="AN2511" s="2"/>
      <c r="AO2511" s="2">
        <f t="shared" si="548"/>
        <v>0</v>
      </c>
      <c r="AP2511" s="2">
        <f t="shared" si="549"/>
        <v>0</v>
      </c>
      <c r="AQ2511" s="2">
        <f t="shared" si="550"/>
        <v>0</v>
      </c>
      <c r="AR2511" s="2"/>
      <c r="AS2511" s="2"/>
      <c r="AT2511" s="2"/>
      <c r="AU2511" s="2"/>
      <c r="AV2511" s="2">
        <f t="shared" si="551"/>
        <v>0</v>
      </c>
      <c r="AW2511" s="2">
        <f t="shared" si="552"/>
        <v>0</v>
      </c>
      <c r="AX2511" s="2">
        <f t="shared" si="553"/>
        <v>1</v>
      </c>
      <c r="AY2511" s="2"/>
      <c r="AZ2511" s="2"/>
      <c r="BA2511" s="2">
        <f t="shared" si="554"/>
        <v>3</v>
      </c>
      <c r="BB2511" s="2">
        <f t="shared" si="555"/>
        <v>0</v>
      </c>
      <c r="BC2511" s="2">
        <f t="shared" si="556"/>
        <v>0</v>
      </c>
      <c r="BD2511" s="2">
        <f t="shared" si="557"/>
        <v>1</v>
      </c>
      <c r="BE2511" s="2">
        <f t="shared" si="558"/>
        <v>0</v>
      </c>
      <c r="BF2511" s="2">
        <f t="shared" si="559"/>
        <v>1</v>
      </c>
      <c r="BG2511" s="2">
        <f t="shared" si="560"/>
        <v>3</v>
      </c>
      <c r="BH2511" s="2">
        <f t="shared" si="561"/>
        <v>6</v>
      </c>
    </row>
    <row r="2512" spans="1:60" x14ac:dyDescent="0.2">
      <c r="A2512" s="2">
        <v>3020</v>
      </c>
      <c r="B2512" s="2" t="s">
        <v>3239</v>
      </c>
      <c r="C2512" s="2" t="s">
        <v>3371</v>
      </c>
      <c r="D2512" s="2" t="s">
        <v>3372</v>
      </c>
      <c r="E2512" s="2">
        <v>6</v>
      </c>
      <c r="F2512" s="2">
        <v>6</v>
      </c>
      <c r="G2512" s="2">
        <v>4</v>
      </c>
      <c r="H2512" s="2" t="s">
        <v>71</v>
      </c>
      <c r="I2512" s="2">
        <v>83520</v>
      </c>
      <c r="J2512" s="2">
        <v>1000</v>
      </c>
      <c r="K2512" s="2"/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1</v>
      </c>
      <c r="Z2512" s="2">
        <v>0</v>
      </c>
      <c r="AA2512" s="2">
        <v>0</v>
      </c>
      <c r="AB2512" s="2">
        <v>0</v>
      </c>
      <c r="AC2512" s="2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2"/>
      <c r="AL2512" s="5">
        <v>7250000</v>
      </c>
      <c r="AM2512" s="5">
        <v>6340000</v>
      </c>
      <c r="AN2512" s="2"/>
      <c r="AO2512" s="2">
        <f t="shared" si="548"/>
        <v>0</v>
      </c>
      <c r="AP2512" s="2">
        <f t="shared" si="549"/>
        <v>0</v>
      </c>
      <c r="AQ2512" s="2">
        <f t="shared" si="550"/>
        <v>0</v>
      </c>
      <c r="AR2512" s="2"/>
      <c r="AS2512" s="2"/>
      <c r="AT2512" s="2"/>
      <c r="AU2512" s="2"/>
      <c r="AV2512" s="2">
        <f t="shared" si="551"/>
        <v>0</v>
      </c>
      <c r="AW2512" s="2">
        <f t="shared" si="552"/>
        <v>0</v>
      </c>
      <c r="AX2512" s="2">
        <f t="shared" si="553"/>
        <v>1</v>
      </c>
      <c r="AY2512" s="2"/>
      <c r="AZ2512" s="2"/>
      <c r="BA2512" s="2">
        <f t="shared" si="554"/>
        <v>3</v>
      </c>
      <c r="BB2512" s="2">
        <f t="shared" si="555"/>
        <v>1</v>
      </c>
      <c r="BC2512" s="2">
        <f t="shared" si="556"/>
        <v>0</v>
      </c>
      <c r="BD2512" s="2">
        <f t="shared" si="557"/>
        <v>1</v>
      </c>
      <c r="BE2512" s="2">
        <f t="shared" si="558"/>
        <v>0</v>
      </c>
      <c r="BF2512" s="2">
        <f t="shared" si="559"/>
        <v>1</v>
      </c>
      <c r="BG2512" s="2">
        <f t="shared" si="560"/>
        <v>4</v>
      </c>
      <c r="BH2512" s="2">
        <f t="shared" si="561"/>
        <v>7</v>
      </c>
    </row>
    <row r="2513" spans="1:60" x14ac:dyDescent="0.2">
      <c r="A2513" s="2">
        <v>3021</v>
      </c>
      <c r="B2513" s="2" t="s">
        <v>3239</v>
      </c>
      <c r="C2513" s="2" t="s">
        <v>3371</v>
      </c>
      <c r="D2513" s="2" t="s">
        <v>3373</v>
      </c>
      <c r="E2513" s="2">
        <v>3</v>
      </c>
      <c r="F2513" s="2">
        <v>12</v>
      </c>
      <c r="G2513" s="2">
        <v>11</v>
      </c>
      <c r="H2513" s="2" t="s">
        <v>1392</v>
      </c>
      <c r="I2513" s="2">
        <v>70560</v>
      </c>
      <c r="J2513" s="2">
        <v>0</v>
      </c>
      <c r="K2513" s="2"/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2"/>
      <c r="AL2513" s="5">
        <v>2220000</v>
      </c>
      <c r="AM2513" s="5">
        <v>1860000</v>
      </c>
      <c r="AN2513" s="2"/>
      <c r="AO2513" s="2">
        <f t="shared" si="548"/>
        <v>0</v>
      </c>
      <c r="AP2513" s="2">
        <f t="shared" si="549"/>
        <v>0</v>
      </c>
      <c r="AQ2513" s="2">
        <f t="shared" si="550"/>
        <v>0</v>
      </c>
      <c r="AR2513" s="2"/>
      <c r="AS2513" s="2"/>
      <c r="AT2513" s="2"/>
      <c r="AU2513" s="2"/>
      <c r="AV2513" s="2">
        <f t="shared" si="551"/>
        <v>0</v>
      </c>
      <c r="AW2513" s="2">
        <f t="shared" si="552"/>
        <v>0</v>
      </c>
      <c r="AX2513" s="2">
        <f t="shared" si="553"/>
        <v>0</v>
      </c>
      <c r="AY2513" s="2"/>
      <c r="AZ2513" s="2"/>
      <c r="BA2513" s="2">
        <f t="shared" si="554"/>
        <v>0</v>
      </c>
      <c r="BB2513" s="2">
        <f t="shared" si="555"/>
        <v>0</v>
      </c>
      <c r="BC2513" s="2">
        <f t="shared" si="556"/>
        <v>0</v>
      </c>
      <c r="BD2513" s="2">
        <f t="shared" si="557"/>
        <v>1</v>
      </c>
      <c r="BE2513" s="2">
        <f t="shared" si="558"/>
        <v>0</v>
      </c>
      <c r="BF2513" s="2">
        <f t="shared" si="559"/>
        <v>1</v>
      </c>
      <c r="BG2513" s="2">
        <f t="shared" si="560"/>
        <v>0</v>
      </c>
      <c r="BH2513" s="2">
        <f t="shared" si="561"/>
        <v>0</v>
      </c>
    </row>
    <row r="2514" spans="1:60" x14ac:dyDescent="0.2">
      <c r="A2514" s="2">
        <v>3022</v>
      </c>
      <c r="B2514" s="2" t="s">
        <v>3239</v>
      </c>
      <c r="C2514" s="2" t="s">
        <v>3371</v>
      </c>
      <c r="D2514" s="2" t="s">
        <v>3374</v>
      </c>
      <c r="E2514" s="2">
        <v>3</v>
      </c>
      <c r="F2514" s="2">
        <v>11</v>
      </c>
      <c r="G2514" s="2">
        <v>6</v>
      </c>
      <c r="H2514" s="2" t="s">
        <v>362</v>
      </c>
      <c r="I2514" s="2">
        <v>46080</v>
      </c>
      <c r="J2514" s="2">
        <v>0</v>
      </c>
      <c r="K2514" s="2"/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1</v>
      </c>
      <c r="AB2514" s="2">
        <v>0</v>
      </c>
      <c r="AC2514" s="2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2"/>
      <c r="AL2514" s="5">
        <v>6550000</v>
      </c>
      <c r="AM2514" s="5">
        <v>3240000</v>
      </c>
      <c r="AN2514" s="2"/>
      <c r="AO2514" s="2">
        <f t="shared" si="548"/>
        <v>0</v>
      </c>
      <c r="AP2514" s="2">
        <f t="shared" si="549"/>
        <v>0</v>
      </c>
      <c r="AQ2514" s="2">
        <f t="shared" si="550"/>
        <v>0</v>
      </c>
      <c r="AR2514" s="2"/>
      <c r="AS2514" s="2"/>
      <c r="AT2514" s="2"/>
      <c r="AU2514" s="2"/>
      <c r="AV2514" s="2">
        <f t="shared" si="551"/>
        <v>0</v>
      </c>
      <c r="AW2514" s="2">
        <f t="shared" si="552"/>
        <v>0</v>
      </c>
      <c r="AX2514" s="2">
        <f t="shared" si="553"/>
        <v>1</v>
      </c>
      <c r="AY2514" s="2"/>
      <c r="AZ2514" s="2"/>
      <c r="BA2514" s="2">
        <f t="shared" si="554"/>
        <v>3</v>
      </c>
      <c r="BB2514" s="2">
        <f t="shared" si="555"/>
        <v>1</v>
      </c>
      <c r="BC2514" s="2">
        <f t="shared" si="556"/>
        <v>0</v>
      </c>
      <c r="BD2514" s="2">
        <f t="shared" si="557"/>
        <v>1</v>
      </c>
      <c r="BE2514" s="2">
        <f t="shared" si="558"/>
        <v>0</v>
      </c>
      <c r="BF2514" s="2">
        <f t="shared" si="559"/>
        <v>1</v>
      </c>
      <c r="BG2514" s="2">
        <f t="shared" si="560"/>
        <v>4</v>
      </c>
      <c r="BH2514" s="2">
        <f t="shared" si="561"/>
        <v>7</v>
      </c>
    </row>
    <row r="2515" spans="1:60" x14ac:dyDescent="0.2">
      <c r="A2515" s="2">
        <v>3023</v>
      </c>
      <c r="B2515" s="2" t="s">
        <v>3239</v>
      </c>
      <c r="C2515" s="2" t="s">
        <v>3371</v>
      </c>
      <c r="D2515" s="2" t="s">
        <v>3375</v>
      </c>
      <c r="E2515" s="2">
        <v>5</v>
      </c>
      <c r="F2515" s="2">
        <v>3</v>
      </c>
      <c r="G2515" s="2">
        <v>2</v>
      </c>
      <c r="H2515" s="2" t="s">
        <v>176</v>
      </c>
      <c r="I2515" s="2">
        <v>57600</v>
      </c>
      <c r="J2515" s="2">
        <v>1000</v>
      </c>
      <c r="K2515" s="2"/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1</v>
      </c>
      <c r="Z2515" s="2">
        <v>0</v>
      </c>
      <c r="AA2515" s="2">
        <v>0</v>
      </c>
      <c r="AB2515" s="2">
        <v>0</v>
      </c>
      <c r="AC2515" s="2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2"/>
      <c r="AL2515" s="5">
        <v>13500000</v>
      </c>
      <c r="AM2515" s="5">
        <v>11400000</v>
      </c>
      <c r="AN2515" s="2"/>
      <c r="AO2515" s="2">
        <f t="shared" si="548"/>
        <v>0</v>
      </c>
      <c r="AP2515" s="2">
        <f t="shared" si="549"/>
        <v>0</v>
      </c>
      <c r="AQ2515" s="2">
        <f t="shared" si="550"/>
        <v>0</v>
      </c>
      <c r="AR2515" s="2"/>
      <c r="AS2515" s="2"/>
      <c r="AT2515" s="2"/>
      <c r="AU2515" s="2"/>
      <c r="AV2515" s="2">
        <f t="shared" si="551"/>
        <v>0</v>
      </c>
      <c r="AW2515" s="2">
        <f t="shared" si="552"/>
        <v>0</v>
      </c>
      <c r="AX2515" s="2">
        <f t="shared" si="553"/>
        <v>1</v>
      </c>
      <c r="AY2515" s="2"/>
      <c r="AZ2515" s="2"/>
      <c r="BA2515" s="2">
        <f t="shared" si="554"/>
        <v>3</v>
      </c>
      <c r="BB2515" s="2">
        <f t="shared" si="555"/>
        <v>1</v>
      </c>
      <c r="BC2515" s="2">
        <f t="shared" si="556"/>
        <v>0</v>
      </c>
      <c r="BD2515" s="2">
        <f t="shared" si="557"/>
        <v>1</v>
      </c>
      <c r="BE2515" s="2">
        <f t="shared" si="558"/>
        <v>0</v>
      </c>
      <c r="BF2515" s="2">
        <f t="shared" si="559"/>
        <v>0</v>
      </c>
      <c r="BG2515" s="2">
        <f t="shared" si="560"/>
        <v>2</v>
      </c>
      <c r="BH2515" s="2">
        <f t="shared" si="561"/>
        <v>5</v>
      </c>
    </row>
    <row r="2516" spans="1:60" x14ac:dyDescent="0.2">
      <c r="A2516" s="2">
        <v>3024</v>
      </c>
      <c r="B2516" s="2" t="s">
        <v>3239</v>
      </c>
      <c r="C2516" s="2" t="s">
        <v>3371</v>
      </c>
      <c r="D2516" s="2" t="s">
        <v>3376</v>
      </c>
      <c r="E2516" s="2">
        <v>5</v>
      </c>
      <c r="F2516" s="2">
        <v>3</v>
      </c>
      <c r="G2516" s="2">
        <v>2</v>
      </c>
      <c r="H2516" s="2" t="s">
        <v>176</v>
      </c>
      <c r="I2516" s="2">
        <v>57600</v>
      </c>
      <c r="J2516" s="2">
        <v>1000</v>
      </c>
      <c r="K2516" s="2"/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1</v>
      </c>
      <c r="Z2516" s="2">
        <v>0</v>
      </c>
      <c r="AA2516" s="2">
        <v>0</v>
      </c>
      <c r="AB2516" s="2">
        <v>0</v>
      </c>
      <c r="AC2516" s="2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2"/>
      <c r="AL2516" s="5">
        <v>3130000</v>
      </c>
      <c r="AM2516" s="5">
        <v>2740000</v>
      </c>
      <c r="AN2516" s="2"/>
      <c r="AO2516" s="2">
        <f t="shared" si="548"/>
        <v>0</v>
      </c>
      <c r="AP2516" s="2">
        <f t="shared" si="549"/>
        <v>0</v>
      </c>
      <c r="AQ2516" s="2">
        <f t="shared" si="550"/>
        <v>0</v>
      </c>
      <c r="AR2516" s="2"/>
      <c r="AS2516" s="2"/>
      <c r="AT2516" s="2"/>
      <c r="AU2516" s="2"/>
      <c r="AV2516" s="2">
        <f t="shared" si="551"/>
        <v>0</v>
      </c>
      <c r="AW2516" s="2">
        <f t="shared" si="552"/>
        <v>0</v>
      </c>
      <c r="AX2516" s="2">
        <f t="shared" si="553"/>
        <v>1</v>
      </c>
      <c r="AY2516" s="2"/>
      <c r="AZ2516" s="2"/>
      <c r="BA2516" s="2">
        <f t="shared" si="554"/>
        <v>3</v>
      </c>
      <c r="BB2516" s="2">
        <f t="shared" si="555"/>
        <v>0</v>
      </c>
      <c r="BC2516" s="2">
        <f t="shared" si="556"/>
        <v>0</v>
      </c>
      <c r="BD2516" s="2">
        <f t="shared" si="557"/>
        <v>1</v>
      </c>
      <c r="BE2516" s="2">
        <f t="shared" si="558"/>
        <v>0</v>
      </c>
      <c r="BF2516" s="2">
        <f t="shared" si="559"/>
        <v>0</v>
      </c>
      <c r="BG2516" s="2">
        <f t="shared" si="560"/>
        <v>1</v>
      </c>
      <c r="BH2516" s="2">
        <f t="shared" si="561"/>
        <v>4</v>
      </c>
    </row>
    <row r="2517" spans="1:60" x14ac:dyDescent="0.2">
      <c r="A2517" s="2">
        <v>3025</v>
      </c>
      <c r="B2517" s="2" t="s">
        <v>3239</v>
      </c>
      <c r="C2517" s="2" t="s">
        <v>3371</v>
      </c>
      <c r="D2517" s="2" t="s">
        <v>3377</v>
      </c>
      <c r="E2517" s="2">
        <v>3</v>
      </c>
      <c r="F2517" s="2">
        <v>4</v>
      </c>
      <c r="G2517" s="2">
        <v>1</v>
      </c>
      <c r="H2517" s="2" t="s">
        <v>1270</v>
      </c>
      <c r="I2517" s="2">
        <v>25920</v>
      </c>
      <c r="J2517" s="2">
        <v>500</v>
      </c>
      <c r="K2517" s="2"/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2"/>
      <c r="AL2517" s="5">
        <v>25900</v>
      </c>
      <c r="AM2517" s="5">
        <v>23600</v>
      </c>
      <c r="AN2517" s="2"/>
      <c r="AO2517" s="2">
        <f t="shared" si="548"/>
        <v>0</v>
      </c>
      <c r="AP2517" s="2">
        <f t="shared" si="549"/>
        <v>0</v>
      </c>
      <c r="AQ2517" s="2">
        <f t="shared" si="550"/>
        <v>0</v>
      </c>
      <c r="AR2517" s="2"/>
      <c r="AS2517" s="2"/>
      <c r="AT2517" s="2"/>
      <c r="AU2517" s="2"/>
      <c r="AV2517" s="2">
        <f t="shared" si="551"/>
        <v>0</v>
      </c>
      <c r="AW2517" s="2">
        <f t="shared" si="552"/>
        <v>0</v>
      </c>
      <c r="AX2517" s="2">
        <f t="shared" si="553"/>
        <v>0</v>
      </c>
      <c r="AY2517" s="2"/>
      <c r="AZ2517" s="2"/>
      <c r="BA2517" s="2">
        <f t="shared" si="554"/>
        <v>0</v>
      </c>
      <c r="BB2517" s="2">
        <f t="shared" si="555"/>
        <v>0</v>
      </c>
      <c r="BC2517" s="2">
        <f t="shared" si="556"/>
        <v>0</v>
      </c>
      <c r="BD2517" s="2">
        <f t="shared" si="557"/>
        <v>1</v>
      </c>
      <c r="BE2517" s="2">
        <f t="shared" si="558"/>
        <v>1</v>
      </c>
      <c r="BF2517" s="2">
        <f t="shared" si="559"/>
        <v>0</v>
      </c>
      <c r="BG2517" s="2">
        <f t="shared" si="560"/>
        <v>0</v>
      </c>
      <c r="BH2517" s="2">
        <f t="shared" si="561"/>
        <v>0</v>
      </c>
    </row>
    <row r="2518" spans="1:60" x14ac:dyDescent="0.2">
      <c r="A2518" s="2">
        <v>3026</v>
      </c>
      <c r="B2518" s="2" t="s">
        <v>3239</v>
      </c>
      <c r="C2518" s="2" t="s">
        <v>3371</v>
      </c>
      <c r="D2518" s="2" t="s">
        <v>3378</v>
      </c>
      <c r="E2518" s="2">
        <v>3</v>
      </c>
      <c r="F2518" s="2">
        <v>10</v>
      </c>
      <c r="G2518" s="2">
        <v>5</v>
      </c>
      <c r="H2518" s="2" t="s">
        <v>362</v>
      </c>
      <c r="I2518" s="2">
        <v>46080</v>
      </c>
      <c r="J2518" s="2">
        <v>1000</v>
      </c>
      <c r="K2518" s="2"/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2"/>
      <c r="AL2518" s="5">
        <v>3710000</v>
      </c>
      <c r="AM2518" s="5">
        <v>2740000</v>
      </c>
      <c r="AN2518" s="2"/>
      <c r="AO2518" s="2">
        <f t="shared" si="548"/>
        <v>0</v>
      </c>
      <c r="AP2518" s="2">
        <f t="shared" si="549"/>
        <v>0</v>
      </c>
      <c r="AQ2518" s="2">
        <f t="shared" si="550"/>
        <v>0</v>
      </c>
      <c r="AR2518" s="2"/>
      <c r="AS2518" s="2"/>
      <c r="AT2518" s="2"/>
      <c r="AU2518" s="2"/>
      <c r="AV2518" s="2">
        <f t="shared" si="551"/>
        <v>0</v>
      </c>
      <c r="AW2518" s="2">
        <f t="shared" si="552"/>
        <v>0</v>
      </c>
      <c r="AX2518" s="2">
        <f t="shared" si="553"/>
        <v>0</v>
      </c>
      <c r="AY2518" s="2"/>
      <c r="AZ2518" s="2"/>
      <c r="BA2518" s="2">
        <f t="shared" si="554"/>
        <v>0</v>
      </c>
      <c r="BB2518" s="2">
        <f t="shared" si="555"/>
        <v>0</v>
      </c>
      <c r="BC2518" s="2">
        <f t="shared" si="556"/>
        <v>0</v>
      </c>
      <c r="BD2518" s="2">
        <f t="shared" si="557"/>
        <v>1</v>
      </c>
      <c r="BE2518" s="2">
        <f t="shared" si="558"/>
        <v>0</v>
      </c>
      <c r="BF2518" s="2">
        <f t="shared" si="559"/>
        <v>1</v>
      </c>
      <c r="BG2518" s="2">
        <f t="shared" si="560"/>
        <v>0</v>
      </c>
      <c r="BH2518" s="2">
        <f t="shared" si="561"/>
        <v>0</v>
      </c>
    </row>
    <row r="2519" spans="1:60" x14ac:dyDescent="0.2">
      <c r="A2519" s="2">
        <v>3027</v>
      </c>
      <c r="B2519" s="2" t="s">
        <v>3239</v>
      </c>
      <c r="C2519" s="2" t="s">
        <v>3371</v>
      </c>
      <c r="D2519" s="2" t="s">
        <v>3379</v>
      </c>
      <c r="E2519" s="2">
        <v>3</v>
      </c>
      <c r="F2519" s="2">
        <v>11</v>
      </c>
      <c r="G2519" s="2">
        <v>4</v>
      </c>
      <c r="H2519" s="2" t="s">
        <v>259</v>
      </c>
      <c r="I2519" s="2">
        <v>38880</v>
      </c>
      <c r="J2519" s="2">
        <v>0</v>
      </c>
      <c r="K2519" s="2"/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2"/>
      <c r="AL2519" s="5">
        <v>94200</v>
      </c>
      <c r="AM2519" s="5">
        <v>84700</v>
      </c>
      <c r="AN2519" s="2"/>
      <c r="AO2519" s="2">
        <f t="shared" si="548"/>
        <v>0</v>
      </c>
      <c r="AP2519" s="2">
        <f t="shared" si="549"/>
        <v>0</v>
      </c>
      <c r="AQ2519" s="2">
        <f t="shared" si="550"/>
        <v>0</v>
      </c>
      <c r="AR2519" s="2"/>
      <c r="AS2519" s="2"/>
      <c r="AT2519" s="2"/>
      <c r="AU2519" s="2"/>
      <c r="AV2519" s="2">
        <f t="shared" si="551"/>
        <v>0</v>
      </c>
      <c r="AW2519" s="2">
        <f t="shared" si="552"/>
        <v>0</v>
      </c>
      <c r="AX2519" s="2">
        <f t="shared" si="553"/>
        <v>0</v>
      </c>
      <c r="AY2519" s="2"/>
      <c r="AZ2519" s="2"/>
      <c r="BA2519" s="2">
        <f t="shared" si="554"/>
        <v>0</v>
      </c>
      <c r="BB2519" s="2">
        <f t="shared" si="555"/>
        <v>0</v>
      </c>
      <c r="BC2519" s="2">
        <f t="shared" si="556"/>
        <v>0</v>
      </c>
      <c r="BD2519" s="2">
        <f t="shared" si="557"/>
        <v>1</v>
      </c>
      <c r="BE2519" s="2">
        <f t="shared" si="558"/>
        <v>0</v>
      </c>
      <c r="BF2519" s="2">
        <f t="shared" si="559"/>
        <v>1</v>
      </c>
      <c r="BG2519" s="2">
        <f t="shared" si="560"/>
        <v>0</v>
      </c>
      <c r="BH2519" s="2">
        <f t="shared" si="561"/>
        <v>0</v>
      </c>
    </row>
    <row r="2520" spans="1:60" x14ac:dyDescent="0.2">
      <c r="A2520" s="2">
        <v>3028</v>
      </c>
      <c r="B2520" s="2" t="s">
        <v>3239</v>
      </c>
      <c r="C2520" s="2" t="s">
        <v>3371</v>
      </c>
      <c r="D2520" s="2" t="s">
        <v>3380</v>
      </c>
      <c r="E2520" s="2">
        <v>3</v>
      </c>
      <c r="F2520" s="2">
        <v>13</v>
      </c>
      <c r="G2520" s="2">
        <v>4</v>
      </c>
      <c r="H2520" s="2" t="s">
        <v>259</v>
      </c>
      <c r="I2520" s="2">
        <v>38880</v>
      </c>
      <c r="J2520" s="2">
        <v>0</v>
      </c>
      <c r="K2520" s="2"/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2"/>
      <c r="AL2520" s="5">
        <v>195000</v>
      </c>
      <c r="AM2520" s="5">
        <v>161000</v>
      </c>
      <c r="AN2520" s="2"/>
      <c r="AO2520" s="2">
        <f t="shared" si="548"/>
        <v>0</v>
      </c>
      <c r="AP2520" s="2">
        <f t="shared" si="549"/>
        <v>0</v>
      </c>
      <c r="AQ2520" s="2">
        <f t="shared" si="550"/>
        <v>0</v>
      </c>
      <c r="AR2520" s="2"/>
      <c r="AS2520" s="2"/>
      <c r="AT2520" s="2"/>
      <c r="AU2520" s="2"/>
      <c r="AV2520" s="2">
        <f t="shared" si="551"/>
        <v>0</v>
      </c>
      <c r="AW2520" s="2">
        <f t="shared" si="552"/>
        <v>0</v>
      </c>
      <c r="AX2520" s="2">
        <f t="shared" si="553"/>
        <v>0</v>
      </c>
      <c r="AY2520" s="2"/>
      <c r="AZ2520" s="2"/>
      <c r="BA2520" s="2">
        <f t="shared" si="554"/>
        <v>0</v>
      </c>
      <c r="BB2520" s="2">
        <f t="shared" si="555"/>
        <v>0</v>
      </c>
      <c r="BC2520" s="2">
        <f t="shared" si="556"/>
        <v>0</v>
      </c>
      <c r="BD2520" s="2">
        <f t="shared" si="557"/>
        <v>1</v>
      </c>
      <c r="BE2520" s="2">
        <f t="shared" si="558"/>
        <v>0</v>
      </c>
      <c r="BF2520" s="2">
        <f t="shared" si="559"/>
        <v>1</v>
      </c>
      <c r="BG2520" s="2">
        <f t="shared" si="560"/>
        <v>0</v>
      </c>
      <c r="BH2520" s="2">
        <f t="shared" si="561"/>
        <v>0</v>
      </c>
    </row>
    <row r="2521" spans="1:60" x14ac:dyDescent="0.2">
      <c r="A2521" s="2">
        <v>3029</v>
      </c>
      <c r="B2521" s="2" t="s">
        <v>3239</v>
      </c>
      <c r="C2521" s="2" t="s">
        <v>3371</v>
      </c>
      <c r="D2521" s="2" t="s">
        <v>3381</v>
      </c>
      <c r="E2521" s="2">
        <v>3</v>
      </c>
      <c r="F2521" s="2">
        <v>17</v>
      </c>
      <c r="G2521" s="2">
        <v>8</v>
      </c>
      <c r="H2521" s="2" t="s">
        <v>180</v>
      </c>
      <c r="I2521" s="2">
        <v>21600</v>
      </c>
      <c r="J2521" s="2">
        <v>3000</v>
      </c>
      <c r="K2521" s="2"/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2"/>
      <c r="AL2521" s="5">
        <v>6460000</v>
      </c>
      <c r="AM2521" s="5">
        <v>28400000</v>
      </c>
      <c r="AN2521" s="2"/>
      <c r="AO2521" s="2">
        <f t="shared" si="548"/>
        <v>0</v>
      </c>
      <c r="AP2521" s="2">
        <f t="shared" si="549"/>
        <v>0</v>
      </c>
      <c r="AQ2521" s="2">
        <f t="shared" si="550"/>
        <v>0</v>
      </c>
      <c r="AR2521" s="2"/>
      <c r="AS2521" s="2"/>
      <c r="AT2521" s="2"/>
      <c r="AU2521" s="2"/>
      <c r="AV2521" s="2">
        <f t="shared" si="551"/>
        <v>0</v>
      </c>
      <c r="AW2521" s="2">
        <f t="shared" si="552"/>
        <v>0</v>
      </c>
      <c r="AX2521" s="2">
        <f t="shared" si="553"/>
        <v>0</v>
      </c>
      <c r="AY2521" s="2"/>
      <c r="AZ2521" s="2"/>
      <c r="BA2521" s="2">
        <f t="shared" si="554"/>
        <v>0</v>
      </c>
      <c r="BB2521" s="2">
        <f t="shared" si="555"/>
        <v>1</v>
      </c>
      <c r="BC2521" s="2">
        <f t="shared" si="556"/>
        <v>1</v>
      </c>
      <c r="BD2521" s="2">
        <f t="shared" si="557"/>
        <v>1</v>
      </c>
      <c r="BE2521" s="2">
        <f t="shared" si="558"/>
        <v>0</v>
      </c>
      <c r="BF2521" s="2">
        <f t="shared" si="559"/>
        <v>1</v>
      </c>
      <c r="BG2521" s="2">
        <f t="shared" si="560"/>
        <v>0</v>
      </c>
      <c r="BH2521" s="2">
        <f t="shared" si="561"/>
        <v>0</v>
      </c>
    </row>
    <row r="2522" spans="1:60" x14ac:dyDescent="0.2">
      <c r="A2522" s="2">
        <v>3030</v>
      </c>
      <c r="B2522" s="2" t="s">
        <v>3239</v>
      </c>
      <c r="C2522" s="2" t="s">
        <v>3371</v>
      </c>
      <c r="D2522" s="2" t="s">
        <v>2810</v>
      </c>
      <c r="E2522" s="2">
        <v>3</v>
      </c>
      <c r="F2522" s="2">
        <v>11</v>
      </c>
      <c r="G2522" s="2">
        <v>10</v>
      </c>
      <c r="H2522" s="2" t="s">
        <v>180</v>
      </c>
      <c r="I2522" s="2">
        <v>21600</v>
      </c>
      <c r="J2522" s="2">
        <v>300</v>
      </c>
      <c r="K2522" s="2"/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2"/>
      <c r="AL2522" s="5">
        <v>19600000</v>
      </c>
      <c r="AM2522" s="5">
        <v>8600000</v>
      </c>
      <c r="AN2522" s="2"/>
      <c r="AO2522" s="2">
        <f t="shared" si="548"/>
        <v>0</v>
      </c>
      <c r="AP2522" s="2">
        <f t="shared" si="549"/>
        <v>0</v>
      </c>
      <c r="AQ2522" s="2">
        <f t="shared" si="550"/>
        <v>0</v>
      </c>
      <c r="AR2522" s="2"/>
      <c r="AS2522" s="2"/>
      <c r="AT2522" s="2"/>
      <c r="AU2522" s="2"/>
      <c r="AV2522" s="2">
        <f t="shared" si="551"/>
        <v>0</v>
      </c>
      <c r="AW2522" s="2">
        <f t="shared" si="552"/>
        <v>0</v>
      </c>
      <c r="AX2522" s="2">
        <f t="shared" si="553"/>
        <v>0</v>
      </c>
      <c r="AY2522" s="2"/>
      <c r="AZ2522" s="2"/>
      <c r="BA2522" s="2">
        <f t="shared" si="554"/>
        <v>0</v>
      </c>
      <c r="BB2522" s="2">
        <f t="shared" si="555"/>
        <v>1</v>
      </c>
      <c r="BC2522" s="2">
        <f t="shared" si="556"/>
        <v>0</v>
      </c>
      <c r="BD2522" s="2">
        <f t="shared" si="557"/>
        <v>1</v>
      </c>
      <c r="BE2522" s="2">
        <f t="shared" si="558"/>
        <v>1</v>
      </c>
      <c r="BF2522" s="2">
        <f t="shared" si="559"/>
        <v>1</v>
      </c>
      <c r="BG2522" s="2">
        <f t="shared" si="560"/>
        <v>0</v>
      </c>
      <c r="BH2522" s="2">
        <f t="shared" si="561"/>
        <v>0</v>
      </c>
    </row>
    <row r="2523" spans="1:60" x14ac:dyDescent="0.2">
      <c r="A2523" s="2">
        <v>3031</v>
      </c>
      <c r="B2523" s="2" t="s">
        <v>3239</v>
      </c>
      <c r="C2523" s="2" t="s">
        <v>3371</v>
      </c>
      <c r="D2523" s="2" t="s">
        <v>3382</v>
      </c>
      <c r="E2523" s="2">
        <v>3</v>
      </c>
      <c r="F2523" s="2">
        <v>13</v>
      </c>
      <c r="G2523" s="2">
        <v>10</v>
      </c>
      <c r="H2523" s="2" t="s">
        <v>180</v>
      </c>
      <c r="I2523" s="2">
        <v>21600</v>
      </c>
      <c r="J2523" s="2">
        <v>1500</v>
      </c>
      <c r="K2523" s="2"/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2"/>
      <c r="AL2523" s="5">
        <v>2850000</v>
      </c>
      <c r="AM2523" s="5">
        <v>5360000</v>
      </c>
      <c r="AN2523" s="2"/>
      <c r="AO2523" s="2">
        <f t="shared" si="548"/>
        <v>0</v>
      </c>
      <c r="AP2523" s="2">
        <f t="shared" si="549"/>
        <v>0</v>
      </c>
      <c r="AQ2523" s="2">
        <f t="shared" si="550"/>
        <v>0</v>
      </c>
      <c r="AR2523" s="2"/>
      <c r="AS2523" s="2"/>
      <c r="AT2523" s="2"/>
      <c r="AU2523" s="2"/>
      <c r="AV2523" s="2">
        <f t="shared" si="551"/>
        <v>0</v>
      </c>
      <c r="AW2523" s="2">
        <f t="shared" si="552"/>
        <v>0</v>
      </c>
      <c r="AX2523" s="2">
        <f t="shared" si="553"/>
        <v>0</v>
      </c>
      <c r="AY2523" s="2"/>
      <c r="AZ2523" s="2"/>
      <c r="BA2523" s="2">
        <f t="shared" si="554"/>
        <v>0</v>
      </c>
      <c r="BB2523" s="2">
        <f t="shared" si="555"/>
        <v>1</v>
      </c>
      <c r="BC2523" s="2">
        <f t="shared" si="556"/>
        <v>1</v>
      </c>
      <c r="BD2523" s="2">
        <f t="shared" si="557"/>
        <v>1</v>
      </c>
      <c r="BE2523" s="2">
        <f t="shared" si="558"/>
        <v>0</v>
      </c>
      <c r="BF2523" s="2">
        <f t="shared" si="559"/>
        <v>1</v>
      </c>
      <c r="BG2523" s="2">
        <f t="shared" si="560"/>
        <v>0</v>
      </c>
      <c r="BH2523" s="2">
        <f t="shared" si="561"/>
        <v>0</v>
      </c>
    </row>
    <row r="2524" spans="1:60" x14ac:dyDescent="0.2">
      <c r="A2524" s="2">
        <v>3032</v>
      </c>
      <c r="B2524" s="2" t="s">
        <v>3239</v>
      </c>
      <c r="C2524" s="2" t="s">
        <v>3371</v>
      </c>
      <c r="D2524" s="2" t="s">
        <v>3383</v>
      </c>
      <c r="E2524" s="2">
        <v>3</v>
      </c>
      <c r="F2524" s="2">
        <v>10</v>
      </c>
      <c r="G2524" s="2">
        <v>8</v>
      </c>
      <c r="H2524" s="2" t="s">
        <v>180</v>
      </c>
      <c r="I2524" s="2">
        <v>21600</v>
      </c>
      <c r="J2524" s="2">
        <v>1500</v>
      </c>
      <c r="K2524" s="2"/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2"/>
      <c r="AL2524" s="5">
        <v>10400000</v>
      </c>
      <c r="AM2524" s="5">
        <v>7840000</v>
      </c>
      <c r="AN2524" s="2"/>
      <c r="AO2524" s="2">
        <f t="shared" si="548"/>
        <v>0</v>
      </c>
      <c r="AP2524" s="2">
        <f t="shared" si="549"/>
        <v>0</v>
      </c>
      <c r="AQ2524" s="2">
        <f t="shared" si="550"/>
        <v>0</v>
      </c>
      <c r="AR2524" s="2"/>
      <c r="AS2524" s="2"/>
      <c r="AT2524" s="2"/>
      <c r="AU2524" s="2"/>
      <c r="AV2524" s="2">
        <f t="shared" si="551"/>
        <v>0</v>
      </c>
      <c r="AW2524" s="2">
        <f t="shared" si="552"/>
        <v>0</v>
      </c>
      <c r="AX2524" s="2">
        <f t="shared" si="553"/>
        <v>0</v>
      </c>
      <c r="AY2524" s="2"/>
      <c r="AZ2524" s="2"/>
      <c r="BA2524" s="2">
        <f t="shared" si="554"/>
        <v>0</v>
      </c>
      <c r="BB2524" s="2">
        <f t="shared" si="555"/>
        <v>1</v>
      </c>
      <c r="BC2524" s="2">
        <f t="shared" si="556"/>
        <v>0</v>
      </c>
      <c r="BD2524" s="2">
        <f t="shared" si="557"/>
        <v>1</v>
      </c>
      <c r="BE2524" s="2">
        <f t="shared" si="558"/>
        <v>0</v>
      </c>
      <c r="BF2524" s="2">
        <f t="shared" si="559"/>
        <v>1</v>
      </c>
      <c r="BG2524" s="2">
        <f t="shared" si="560"/>
        <v>0</v>
      </c>
      <c r="BH2524" s="2">
        <f t="shared" si="561"/>
        <v>0</v>
      </c>
    </row>
    <row r="2525" spans="1:60" x14ac:dyDescent="0.2">
      <c r="A2525" s="2">
        <v>3033</v>
      </c>
      <c r="B2525" s="2" t="s">
        <v>3239</v>
      </c>
      <c r="C2525" s="2" t="s">
        <v>3371</v>
      </c>
      <c r="D2525" s="2" t="s">
        <v>3384</v>
      </c>
      <c r="E2525" s="2">
        <v>3</v>
      </c>
      <c r="F2525" s="2">
        <v>10</v>
      </c>
      <c r="G2525" s="2">
        <v>3</v>
      </c>
      <c r="H2525" s="2" t="s">
        <v>80</v>
      </c>
      <c r="I2525" s="2">
        <v>1440</v>
      </c>
      <c r="J2525" s="2">
        <v>0</v>
      </c>
      <c r="K2525" s="2"/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2"/>
      <c r="AL2525" s="5">
        <v>85600</v>
      </c>
      <c r="AM2525" s="5">
        <v>88400</v>
      </c>
      <c r="AN2525" s="2"/>
      <c r="AO2525" s="2">
        <f t="shared" si="548"/>
        <v>0</v>
      </c>
      <c r="AP2525" s="2">
        <f t="shared" si="549"/>
        <v>0</v>
      </c>
      <c r="AQ2525" s="2">
        <f t="shared" si="550"/>
        <v>0</v>
      </c>
      <c r="AR2525" s="2"/>
      <c r="AS2525" s="2"/>
      <c r="AT2525" s="2"/>
      <c r="AU2525" s="2"/>
      <c r="AV2525" s="2">
        <f t="shared" si="551"/>
        <v>0</v>
      </c>
      <c r="AW2525" s="2">
        <f t="shared" si="552"/>
        <v>0</v>
      </c>
      <c r="AX2525" s="2">
        <f t="shared" si="553"/>
        <v>0</v>
      </c>
      <c r="AY2525" s="2"/>
      <c r="AZ2525" s="2"/>
      <c r="BA2525" s="2">
        <f t="shared" si="554"/>
        <v>0</v>
      </c>
      <c r="BB2525" s="2">
        <f t="shared" si="555"/>
        <v>0</v>
      </c>
      <c r="BC2525" s="2">
        <f t="shared" si="556"/>
        <v>0</v>
      </c>
      <c r="BD2525" s="2">
        <f t="shared" si="557"/>
        <v>0</v>
      </c>
      <c r="BE2525" s="2">
        <f t="shared" si="558"/>
        <v>0</v>
      </c>
      <c r="BF2525" s="2">
        <f t="shared" si="559"/>
        <v>1</v>
      </c>
      <c r="BG2525" s="2">
        <f t="shared" si="560"/>
        <v>0</v>
      </c>
      <c r="BH2525" s="2">
        <f t="shared" si="561"/>
        <v>0</v>
      </c>
    </row>
    <row r="2526" spans="1:60" x14ac:dyDescent="0.2">
      <c r="A2526" s="2">
        <v>3034</v>
      </c>
      <c r="B2526" s="2" t="s">
        <v>3239</v>
      </c>
      <c r="C2526" s="2" t="s">
        <v>3371</v>
      </c>
      <c r="D2526" s="2" t="s">
        <v>3385</v>
      </c>
      <c r="E2526" s="2">
        <v>3</v>
      </c>
      <c r="F2526" s="2">
        <v>9</v>
      </c>
      <c r="G2526" s="2">
        <v>6</v>
      </c>
      <c r="H2526" s="2" t="s">
        <v>180</v>
      </c>
      <c r="I2526" s="2">
        <v>21600</v>
      </c>
      <c r="J2526" s="2">
        <v>3000</v>
      </c>
      <c r="K2526" s="2"/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2"/>
      <c r="AL2526" s="5">
        <v>32500</v>
      </c>
      <c r="AM2526" s="5">
        <v>32500</v>
      </c>
      <c r="AN2526" s="2"/>
      <c r="AO2526" s="2">
        <f t="shared" si="548"/>
        <v>0</v>
      </c>
      <c r="AP2526" s="2">
        <f t="shared" si="549"/>
        <v>0</v>
      </c>
      <c r="AQ2526" s="2">
        <f t="shared" si="550"/>
        <v>0</v>
      </c>
      <c r="AR2526" s="2"/>
      <c r="AS2526" s="2"/>
      <c r="AT2526" s="2"/>
      <c r="AU2526" s="2"/>
      <c r="AV2526" s="2">
        <f t="shared" si="551"/>
        <v>0</v>
      </c>
      <c r="AW2526" s="2">
        <f t="shared" si="552"/>
        <v>0</v>
      </c>
      <c r="AX2526" s="2">
        <f t="shared" si="553"/>
        <v>0</v>
      </c>
      <c r="AY2526" s="2"/>
      <c r="AZ2526" s="2"/>
      <c r="BA2526" s="2">
        <f t="shared" si="554"/>
        <v>0</v>
      </c>
      <c r="BB2526" s="2"/>
      <c r="BC2526" s="2"/>
      <c r="BD2526" s="2">
        <f t="shared" si="557"/>
        <v>1</v>
      </c>
      <c r="BE2526" s="2">
        <f t="shared" si="558"/>
        <v>0</v>
      </c>
      <c r="BF2526" s="2">
        <f t="shared" si="559"/>
        <v>1</v>
      </c>
      <c r="BG2526" s="2">
        <f t="shared" si="560"/>
        <v>0</v>
      </c>
      <c r="BH2526" s="2">
        <f t="shared" si="561"/>
        <v>0</v>
      </c>
    </row>
    <row r="2527" spans="1:60" x14ac:dyDescent="0.2">
      <c r="A2527" s="2">
        <v>3035</v>
      </c>
      <c r="B2527" s="2" t="s">
        <v>3386</v>
      </c>
      <c r="C2527" s="2" t="s">
        <v>3387</v>
      </c>
      <c r="D2527" s="2" t="s">
        <v>3388</v>
      </c>
      <c r="E2527" s="2">
        <v>7</v>
      </c>
      <c r="F2527" s="2">
        <v>11</v>
      </c>
      <c r="G2527" s="2">
        <v>5</v>
      </c>
      <c r="H2527" s="2" t="s">
        <v>353</v>
      </c>
      <c r="I2527" s="2">
        <v>129600</v>
      </c>
      <c r="J2527" s="2">
        <v>0</v>
      </c>
      <c r="K2527" s="2"/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2"/>
      <c r="AL2527" s="6">
        <v>31900000</v>
      </c>
      <c r="AM2527" s="6">
        <v>29500000</v>
      </c>
      <c r="AN2527" s="2"/>
      <c r="AO2527" s="2">
        <f t="shared" si="548"/>
        <v>0</v>
      </c>
      <c r="AP2527" s="2">
        <f t="shared" si="549"/>
        <v>0</v>
      </c>
      <c r="AQ2527" s="2">
        <f t="shared" si="550"/>
        <v>0</v>
      </c>
      <c r="AR2527" s="2"/>
      <c r="AS2527" s="2"/>
      <c r="AT2527" s="2"/>
      <c r="AU2527" s="2"/>
      <c r="AV2527" s="2">
        <f t="shared" si="551"/>
        <v>0</v>
      </c>
      <c r="AW2527" s="2">
        <f t="shared" si="552"/>
        <v>0</v>
      </c>
      <c r="AX2527" s="2">
        <f t="shared" si="553"/>
        <v>0</v>
      </c>
      <c r="AY2527" s="2">
        <v>1</v>
      </c>
      <c r="AZ2527" s="2"/>
      <c r="BA2527" s="2">
        <f t="shared" si="554"/>
        <v>-3</v>
      </c>
      <c r="BB2527" s="2">
        <f t="shared" ref="BB2527:BB2558" si="562">IF(AM2527&gt;3000000,1,0)</f>
        <v>1</v>
      </c>
      <c r="BC2527" s="2">
        <f t="shared" ref="BC2527:BC2558" si="563">IF(AM2527/AL2527&gt;1.5,1,0)</f>
        <v>0</v>
      </c>
      <c r="BD2527" s="2">
        <f t="shared" si="557"/>
        <v>1</v>
      </c>
      <c r="BE2527" s="2">
        <f t="shared" si="558"/>
        <v>0</v>
      </c>
      <c r="BF2527" s="2">
        <f t="shared" si="559"/>
        <v>1</v>
      </c>
      <c r="BG2527" s="2">
        <f t="shared" si="560"/>
        <v>0</v>
      </c>
      <c r="BH2527" s="2">
        <f t="shared" si="561"/>
        <v>-3</v>
      </c>
    </row>
    <row r="2528" spans="1:60" x14ac:dyDescent="0.2">
      <c r="A2528" s="2">
        <v>3036</v>
      </c>
      <c r="B2528" s="2" t="s">
        <v>3386</v>
      </c>
      <c r="C2528" s="2" t="s">
        <v>3387</v>
      </c>
      <c r="D2528" s="2" t="s">
        <v>3389</v>
      </c>
      <c r="E2528" s="2">
        <v>7</v>
      </c>
      <c r="F2528" s="2">
        <v>9</v>
      </c>
      <c r="G2528" s="2">
        <v>7</v>
      </c>
      <c r="H2528" s="2" t="s">
        <v>2484</v>
      </c>
      <c r="I2528" s="2">
        <v>136800</v>
      </c>
      <c r="J2528" s="2">
        <v>0</v>
      </c>
      <c r="K2528" s="2"/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2"/>
      <c r="AL2528" s="5">
        <v>5320000</v>
      </c>
      <c r="AM2528" s="5">
        <v>2660000</v>
      </c>
      <c r="AN2528" s="2"/>
      <c r="AO2528" s="2">
        <f t="shared" si="548"/>
        <v>0</v>
      </c>
      <c r="AP2528" s="2">
        <f t="shared" si="549"/>
        <v>0</v>
      </c>
      <c r="AQ2528" s="2">
        <f t="shared" si="550"/>
        <v>0</v>
      </c>
      <c r="AR2528" s="2"/>
      <c r="AS2528" s="2"/>
      <c r="AT2528" s="2"/>
      <c r="AU2528" s="2"/>
      <c r="AV2528" s="2">
        <f t="shared" si="551"/>
        <v>0</v>
      </c>
      <c r="AW2528" s="2">
        <f t="shared" si="552"/>
        <v>0</v>
      </c>
      <c r="AX2528" s="2">
        <f t="shared" si="553"/>
        <v>0</v>
      </c>
      <c r="AY2528" s="2"/>
      <c r="AZ2528" s="2"/>
      <c r="BA2528" s="2">
        <f t="shared" si="554"/>
        <v>0</v>
      </c>
      <c r="BB2528" s="2">
        <f t="shared" si="562"/>
        <v>0</v>
      </c>
      <c r="BC2528" s="2">
        <f t="shared" si="563"/>
        <v>0</v>
      </c>
      <c r="BD2528" s="2">
        <f t="shared" si="557"/>
        <v>1</v>
      </c>
      <c r="BE2528" s="2">
        <f t="shared" si="558"/>
        <v>0</v>
      </c>
      <c r="BF2528" s="2">
        <f t="shared" si="559"/>
        <v>1</v>
      </c>
      <c r="BG2528" s="2">
        <f t="shared" si="560"/>
        <v>0</v>
      </c>
      <c r="BH2528" s="2">
        <f t="shared" si="561"/>
        <v>0</v>
      </c>
    </row>
    <row r="2529" spans="1:60" x14ac:dyDescent="0.2">
      <c r="A2529" s="2">
        <v>3037</v>
      </c>
      <c r="B2529" s="2" t="s">
        <v>3386</v>
      </c>
      <c r="C2529" s="2" t="s">
        <v>3387</v>
      </c>
      <c r="D2529" s="2" t="s">
        <v>3390</v>
      </c>
      <c r="E2529" s="2">
        <v>7</v>
      </c>
      <c r="F2529" s="2">
        <v>9</v>
      </c>
      <c r="G2529" s="2">
        <v>6</v>
      </c>
      <c r="H2529" s="2" t="s">
        <v>2484</v>
      </c>
      <c r="I2529" s="2">
        <v>136800</v>
      </c>
      <c r="J2529" s="2">
        <v>0</v>
      </c>
      <c r="K2529" s="2"/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1</v>
      </c>
      <c r="AI2529" s="4">
        <v>0</v>
      </c>
      <c r="AJ2529" s="4">
        <v>0</v>
      </c>
      <c r="AK2529" s="2"/>
      <c r="AL2529" s="5">
        <v>1630000</v>
      </c>
      <c r="AM2529" s="5">
        <v>1010000</v>
      </c>
      <c r="AN2529" s="2"/>
      <c r="AO2529" s="2">
        <f t="shared" si="548"/>
        <v>0</v>
      </c>
      <c r="AP2529" s="2">
        <f t="shared" si="549"/>
        <v>0</v>
      </c>
      <c r="AQ2529" s="2">
        <f t="shared" si="550"/>
        <v>0</v>
      </c>
      <c r="AR2529" s="2"/>
      <c r="AS2529" s="2"/>
      <c r="AT2529" s="2"/>
      <c r="AU2529" s="2"/>
      <c r="AV2529" s="2">
        <f t="shared" si="551"/>
        <v>0</v>
      </c>
      <c r="AW2529" s="2">
        <f t="shared" si="552"/>
        <v>0</v>
      </c>
      <c r="AX2529" s="2">
        <f t="shared" si="553"/>
        <v>1</v>
      </c>
      <c r="AY2529" s="2"/>
      <c r="AZ2529" s="2"/>
      <c r="BA2529" s="2">
        <f t="shared" si="554"/>
        <v>3</v>
      </c>
      <c r="BB2529" s="2">
        <f t="shared" si="562"/>
        <v>0</v>
      </c>
      <c r="BC2529" s="2">
        <f t="shared" si="563"/>
        <v>0</v>
      </c>
      <c r="BD2529" s="2">
        <f t="shared" si="557"/>
        <v>1</v>
      </c>
      <c r="BE2529" s="2">
        <f t="shared" si="558"/>
        <v>0</v>
      </c>
      <c r="BF2529" s="2">
        <f t="shared" si="559"/>
        <v>1</v>
      </c>
      <c r="BG2529" s="2">
        <f t="shared" si="560"/>
        <v>3</v>
      </c>
      <c r="BH2529" s="2">
        <f t="shared" si="561"/>
        <v>6</v>
      </c>
    </row>
    <row r="2530" spans="1:60" x14ac:dyDescent="0.2">
      <c r="A2530" s="2">
        <v>3038</v>
      </c>
      <c r="B2530" s="2" t="s">
        <v>3386</v>
      </c>
      <c r="C2530" s="2" t="s">
        <v>3387</v>
      </c>
      <c r="D2530" s="2" t="s">
        <v>3391</v>
      </c>
      <c r="E2530" s="2">
        <v>4</v>
      </c>
      <c r="F2530" s="2">
        <v>11</v>
      </c>
      <c r="G2530" s="2">
        <v>4</v>
      </c>
      <c r="H2530" s="2" t="s">
        <v>483</v>
      </c>
      <c r="I2530" s="2">
        <v>96480</v>
      </c>
      <c r="J2530" s="2">
        <v>5000</v>
      </c>
      <c r="K2530" s="2"/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2"/>
      <c r="AL2530" s="5">
        <v>9640000</v>
      </c>
      <c r="AM2530" s="5">
        <v>8400000</v>
      </c>
      <c r="AN2530" s="2"/>
      <c r="AO2530" s="2">
        <f t="shared" si="548"/>
        <v>0</v>
      </c>
      <c r="AP2530" s="2">
        <f t="shared" si="549"/>
        <v>0</v>
      </c>
      <c r="AQ2530" s="2">
        <f t="shared" si="550"/>
        <v>0</v>
      </c>
      <c r="AR2530" s="2"/>
      <c r="AS2530" s="2"/>
      <c r="AT2530" s="2"/>
      <c r="AU2530" s="2"/>
      <c r="AV2530" s="2">
        <f t="shared" si="551"/>
        <v>0</v>
      </c>
      <c r="AW2530" s="2">
        <f t="shared" si="552"/>
        <v>0</v>
      </c>
      <c r="AX2530" s="2">
        <f t="shared" si="553"/>
        <v>0</v>
      </c>
      <c r="AY2530" s="2"/>
      <c r="AZ2530" s="2"/>
      <c r="BA2530" s="2">
        <f t="shared" si="554"/>
        <v>0</v>
      </c>
      <c r="BB2530" s="2">
        <f t="shared" si="562"/>
        <v>1</v>
      </c>
      <c r="BC2530" s="2">
        <f t="shared" si="563"/>
        <v>0</v>
      </c>
      <c r="BD2530" s="2">
        <f t="shared" si="557"/>
        <v>1</v>
      </c>
      <c r="BE2530" s="2">
        <f t="shared" si="558"/>
        <v>0</v>
      </c>
      <c r="BF2530" s="2">
        <f t="shared" si="559"/>
        <v>1</v>
      </c>
      <c r="BG2530" s="2">
        <f t="shared" si="560"/>
        <v>0</v>
      </c>
      <c r="BH2530" s="2">
        <f t="shared" si="561"/>
        <v>0</v>
      </c>
    </row>
    <row r="2531" spans="1:60" x14ac:dyDescent="0.2">
      <c r="A2531" s="2">
        <v>3039</v>
      </c>
      <c r="B2531" s="2" t="s">
        <v>3386</v>
      </c>
      <c r="C2531" s="2" t="s">
        <v>3387</v>
      </c>
      <c r="D2531" s="2" t="s">
        <v>3392</v>
      </c>
      <c r="E2531" s="2">
        <v>4</v>
      </c>
      <c r="F2531" s="2">
        <v>12</v>
      </c>
      <c r="G2531" s="2">
        <v>4</v>
      </c>
      <c r="H2531" s="2" t="s">
        <v>483</v>
      </c>
      <c r="I2531" s="2">
        <v>96480</v>
      </c>
      <c r="J2531" s="2">
        <v>5000</v>
      </c>
      <c r="K2531" s="2"/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1</v>
      </c>
      <c r="AI2531" s="4">
        <v>0</v>
      </c>
      <c r="AJ2531" s="4">
        <v>0</v>
      </c>
      <c r="AK2531" s="2"/>
      <c r="AL2531" s="5">
        <v>5630000</v>
      </c>
      <c r="AM2531" s="5">
        <v>4500000</v>
      </c>
      <c r="AN2531" s="2"/>
      <c r="AO2531" s="2">
        <f t="shared" si="548"/>
        <v>0</v>
      </c>
      <c r="AP2531" s="2">
        <f t="shared" si="549"/>
        <v>0</v>
      </c>
      <c r="AQ2531" s="2">
        <f t="shared" si="550"/>
        <v>0</v>
      </c>
      <c r="AR2531" s="2"/>
      <c r="AS2531" s="2"/>
      <c r="AT2531" s="2"/>
      <c r="AU2531" s="2"/>
      <c r="AV2531" s="2">
        <f t="shared" si="551"/>
        <v>0</v>
      </c>
      <c r="AW2531" s="2">
        <f t="shared" si="552"/>
        <v>0</v>
      </c>
      <c r="AX2531" s="2">
        <f t="shared" si="553"/>
        <v>1</v>
      </c>
      <c r="AY2531" s="2"/>
      <c r="AZ2531" s="2"/>
      <c r="BA2531" s="2">
        <f t="shared" si="554"/>
        <v>3</v>
      </c>
      <c r="BB2531" s="2">
        <f t="shared" si="562"/>
        <v>1</v>
      </c>
      <c r="BC2531" s="2">
        <f t="shared" si="563"/>
        <v>0</v>
      </c>
      <c r="BD2531" s="2">
        <f t="shared" si="557"/>
        <v>1</v>
      </c>
      <c r="BE2531" s="2">
        <f t="shared" si="558"/>
        <v>0</v>
      </c>
      <c r="BF2531" s="2">
        <f t="shared" si="559"/>
        <v>1</v>
      </c>
      <c r="BG2531" s="2">
        <f t="shared" si="560"/>
        <v>4</v>
      </c>
      <c r="BH2531" s="2">
        <f t="shared" si="561"/>
        <v>7</v>
      </c>
    </row>
    <row r="2532" spans="1:60" x14ac:dyDescent="0.2">
      <c r="A2532" s="2">
        <v>3040</v>
      </c>
      <c r="B2532" s="2" t="s">
        <v>3386</v>
      </c>
      <c r="C2532" s="2" t="s">
        <v>3387</v>
      </c>
      <c r="D2532" s="2" t="s">
        <v>3393</v>
      </c>
      <c r="E2532" s="2">
        <v>2</v>
      </c>
      <c r="F2532" s="2">
        <v>11</v>
      </c>
      <c r="G2532" s="2">
        <v>4</v>
      </c>
      <c r="H2532" s="2" t="s">
        <v>129</v>
      </c>
      <c r="I2532" s="2">
        <v>86400</v>
      </c>
      <c r="J2532" s="2">
        <v>0</v>
      </c>
      <c r="K2532" s="2"/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4">
        <v>0</v>
      </c>
      <c r="AK2532" s="2"/>
      <c r="AL2532" s="5">
        <v>8420000</v>
      </c>
      <c r="AM2532" s="5">
        <v>7000000</v>
      </c>
      <c r="AN2532" s="2"/>
      <c r="AO2532" s="2">
        <f t="shared" si="548"/>
        <v>0</v>
      </c>
      <c r="AP2532" s="2">
        <f t="shared" si="549"/>
        <v>0</v>
      </c>
      <c r="AQ2532" s="2">
        <f t="shared" si="550"/>
        <v>0</v>
      </c>
      <c r="AR2532" s="2"/>
      <c r="AS2532" s="2"/>
      <c r="AT2532" s="2"/>
      <c r="AU2532" s="2"/>
      <c r="AV2532" s="2">
        <f t="shared" si="551"/>
        <v>0</v>
      </c>
      <c r="AW2532" s="2">
        <f t="shared" si="552"/>
        <v>0</v>
      </c>
      <c r="AX2532" s="2">
        <f t="shared" si="553"/>
        <v>0</v>
      </c>
      <c r="AY2532" s="2"/>
      <c r="AZ2532" s="2"/>
      <c r="BA2532" s="2">
        <f t="shared" si="554"/>
        <v>0</v>
      </c>
      <c r="BB2532" s="2">
        <f t="shared" si="562"/>
        <v>1</v>
      </c>
      <c r="BC2532" s="2">
        <f t="shared" si="563"/>
        <v>0</v>
      </c>
      <c r="BD2532" s="2">
        <f t="shared" si="557"/>
        <v>1</v>
      </c>
      <c r="BE2532" s="2">
        <f t="shared" si="558"/>
        <v>0</v>
      </c>
      <c r="BF2532" s="2">
        <f t="shared" si="559"/>
        <v>1</v>
      </c>
      <c r="BG2532" s="2">
        <f t="shared" si="560"/>
        <v>0</v>
      </c>
      <c r="BH2532" s="2">
        <f t="shared" si="561"/>
        <v>0</v>
      </c>
    </row>
    <row r="2533" spans="1:60" x14ac:dyDescent="0.2">
      <c r="A2533" s="2">
        <v>3041</v>
      </c>
      <c r="B2533" s="2" t="s">
        <v>3386</v>
      </c>
      <c r="C2533" s="2" t="s">
        <v>3387</v>
      </c>
      <c r="D2533" s="2" t="s">
        <v>3394</v>
      </c>
      <c r="E2533" s="2">
        <v>2</v>
      </c>
      <c r="F2533" s="2">
        <v>12</v>
      </c>
      <c r="G2533" s="2">
        <v>4</v>
      </c>
      <c r="H2533" s="2" t="s">
        <v>129</v>
      </c>
      <c r="I2533" s="2">
        <v>86400</v>
      </c>
      <c r="J2533" s="2">
        <v>1000</v>
      </c>
      <c r="K2533" s="2"/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4">
        <v>0</v>
      </c>
      <c r="AE2533" s="4">
        <v>0</v>
      </c>
      <c r="AF2533" s="4">
        <v>0</v>
      </c>
      <c r="AG2533" s="4">
        <v>1</v>
      </c>
      <c r="AH2533" s="4">
        <v>0</v>
      </c>
      <c r="AI2533" s="4">
        <v>0</v>
      </c>
      <c r="AJ2533" s="4">
        <v>0</v>
      </c>
      <c r="AK2533" s="2"/>
      <c r="AL2533" s="5">
        <v>82100</v>
      </c>
      <c r="AM2533" s="5">
        <v>82600</v>
      </c>
      <c r="AN2533" s="2"/>
      <c r="AO2533" s="2">
        <f t="shared" si="548"/>
        <v>0</v>
      </c>
      <c r="AP2533" s="2">
        <f t="shared" si="549"/>
        <v>0</v>
      </c>
      <c r="AQ2533" s="2">
        <f t="shared" si="550"/>
        <v>0</v>
      </c>
      <c r="AR2533" s="2"/>
      <c r="AS2533" s="2"/>
      <c r="AT2533" s="2"/>
      <c r="AU2533" s="2"/>
      <c r="AV2533" s="2">
        <f t="shared" si="551"/>
        <v>0</v>
      </c>
      <c r="AW2533" s="2">
        <f t="shared" si="552"/>
        <v>0</v>
      </c>
      <c r="AX2533" s="2">
        <f t="shared" si="553"/>
        <v>1</v>
      </c>
      <c r="AY2533" s="2"/>
      <c r="AZ2533" s="2"/>
      <c r="BA2533" s="2">
        <f t="shared" si="554"/>
        <v>3</v>
      </c>
      <c r="BB2533" s="2">
        <f t="shared" si="562"/>
        <v>0</v>
      </c>
      <c r="BC2533" s="2">
        <f t="shared" si="563"/>
        <v>0</v>
      </c>
      <c r="BD2533" s="2">
        <f t="shared" si="557"/>
        <v>1</v>
      </c>
      <c r="BE2533" s="2">
        <f t="shared" si="558"/>
        <v>0</v>
      </c>
      <c r="BF2533" s="2">
        <f t="shared" si="559"/>
        <v>1</v>
      </c>
      <c r="BG2533" s="2">
        <f t="shared" si="560"/>
        <v>3</v>
      </c>
      <c r="BH2533" s="2">
        <f t="shared" si="561"/>
        <v>6</v>
      </c>
    </row>
    <row r="2534" spans="1:60" x14ac:dyDescent="0.2">
      <c r="A2534" s="2">
        <v>3042</v>
      </c>
      <c r="B2534" s="2" t="s">
        <v>3386</v>
      </c>
      <c r="C2534" s="2" t="s">
        <v>3387</v>
      </c>
      <c r="D2534" s="2" t="s">
        <v>3395</v>
      </c>
      <c r="E2534" s="2">
        <v>4</v>
      </c>
      <c r="F2534" s="2">
        <v>8</v>
      </c>
      <c r="G2534" s="2">
        <v>3</v>
      </c>
      <c r="H2534" s="2" t="s">
        <v>483</v>
      </c>
      <c r="I2534" s="2">
        <v>96480</v>
      </c>
      <c r="J2534" s="2">
        <v>300</v>
      </c>
      <c r="K2534" s="2"/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2"/>
      <c r="AL2534" s="5">
        <v>6850000</v>
      </c>
      <c r="AM2534" s="5">
        <v>4290000</v>
      </c>
      <c r="AN2534" s="2"/>
      <c r="AO2534" s="2">
        <f t="shared" si="548"/>
        <v>0</v>
      </c>
      <c r="AP2534" s="2">
        <f t="shared" si="549"/>
        <v>0</v>
      </c>
      <c r="AQ2534" s="2">
        <f t="shared" si="550"/>
        <v>0</v>
      </c>
      <c r="AR2534" s="2"/>
      <c r="AS2534" s="2"/>
      <c r="AT2534" s="2"/>
      <c r="AU2534" s="2"/>
      <c r="AV2534" s="2">
        <f t="shared" si="551"/>
        <v>0</v>
      </c>
      <c r="AW2534" s="2">
        <f t="shared" si="552"/>
        <v>0</v>
      </c>
      <c r="AX2534" s="2">
        <f t="shared" si="553"/>
        <v>0</v>
      </c>
      <c r="AY2534" s="2"/>
      <c r="AZ2534" s="2"/>
      <c r="BA2534" s="2">
        <f t="shared" si="554"/>
        <v>0</v>
      </c>
      <c r="BB2534" s="2">
        <f t="shared" si="562"/>
        <v>1</v>
      </c>
      <c r="BC2534" s="2">
        <f t="shared" si="563"/>
        <v>0</v>
      </c>
      <c r="BD2534" s="2">
        <f t="shared" si="557"/>
        <v>1</v>
      </c>
      <c r="BE2534" s="2">
        <f t="shared" si="558"/>
        <v>1</v>
      </c>
      <c r="BF2534" s="2">
        <f t="shared" si="559"/>
        <v>1</v>
      </c>
      <c r="BG2534" s="2">
        <f t="shared" si="560"/>
        <v>0</v>
      </c>
      <c r="BH2534" s="2">
        <f t="shared" si="561"/>
        <v>0</v>
      </c>
    </row>
    <row r="2535" spans="1:60" x14ac:dyDescent="0.2">
      <c r="A2535" s="2">
        <v>3044</v>
      </c>
      <c r="B2535" s="2" t="s">
        <v>3386</v>
      </c>
      <c r="C2535" s="2" t="s">
        <v>3387</v>
      </c>
      <c r="D2535" s="2" t="s">
        <v>3397</v>
      </c>
      <c r="E2535" s="2">
        <v>2</v>
      </c>
      <c r="F2535" s="2">
        <v>8</v>
      </c>
      <c r="G2535" s="2">
        <v>3</v>
      </c>
      <c r="H2535" s="2" t="s">
        <v>129</v>
      </c>
      <c r="I2535" s="2">
        <v>86400</v>
      </c>
      <c r="J2535" s="2">
        <v>0</v>
      </c>
      <c r="K2535" s="2"/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4">
        <v>0</v>
      </c>
      <c r="AE2535" s="4">
        <v>0</v>
      </c>
      <c r="AF2535" s="4">
        <v>0</v>
      </c>
      <c r="AG2535" s="4">
        <v>1</v>
      </c>
      <c r="AH2535" s="4">
        <v>0</v>
      </c>
      <c r="AI2535" s="4">
        <v>0</v>
      </c>
      <c r="AJ2535" s="4">
        <v>0</v>
      </c>
      <c r="AK2535" s="2"/>
      <c r="AL2535" s="5">
        <v>6900000</v>
      </c>
      <c r="AM2535" s="5">
        <v>5810000</v>
      </c>
      <c r="AN2535" s="2"/>
      <c r="AO2535" s="2">
        <f t="shared" si="548"/>
        <v>0</v>
      </c>
      <c r="AP2535" s="2">
        <f t="shared" si="549"/>
        <v>0</v>
      </c>
      <c r="AQ2535" s="2">
        <f t="shared" si="550"/>
        <v>0</v>
      </c>
      <c r="AR2535" s="2"/>
      <c r="AS2535" s="2"/>
      <c r="AT2535" s="2"/>
      <c r="AU2535" s="2"/>
      <c r="AV2535" s="2">
        <f t="shared" si="551"/>
        <v>0</v>
      </c>
      <c r="AW2535" s="2">
        <f t="shared" si="552"/>
        <v>0</v>
      </c>
      <c r="AX2535" s="2">
        <f t="shared" si="553"/>
        <v>1</v>
      </c>
      <c r="AY2535" s="2"/>
      <c r="AZ2535" s="2"/>
      <c r="BA2535" s="2">
        <f t="shared" si="554"/>
        <v>3</v>
      </c>
      <c r="BB2535" s="2">
        <f t="shared" si="562"/>
        <v>1</v>
      </c>
      <c r="BC2535" s="2">
        <f t="shared" si="563"/>
        <v>0</v>
      </c>
      <c r="BD2535" s="2">
        <f t="shared" si="557"/>
        <v>1</v>
      </c>
      <c r="BE2535" s="2">
        <f t="shared" si="558"/>
        <v>0</v>
      </c>
      <c r="BF2535" s="2">
        <f t="shared" si="559"/>
        <v>1</v>
      </c>
      <c r="BG2535" s="2">
        <f t="shared" si="560"/>
        <v>4</v>
      </c>
      <c r="BH2535" s="2">
        <f t="shared" si="561"/>
        <v>7</v>
      </c>
    </row>
    <row r="2536" spans="1:60" x14ac:dyDescent="0.2">
      <c r="A2536" s="2">
        <v>3045</v>
      </c>
      <c r="B2536" s="2" t="s">
        <v>3386</v>
      </c>
      <c r="C2536" s="2" t="s">
        <v>3387</v>
      </c>
      <c r="D2536" s="2" t="s">
        <v>3398</v>
      </c>
      <c r="E2536" s="2">
        <v>2</v>
      </c>
      <c r="F2536" s="2">
        <v>8</v>
      </c>
      <c r="G2536" s="2">
        <v>3</v>
      </c>
      <c r="H2536" s="2" t="s">
        <v>129</v>
      </c>
      <c r="I2536" s="2">
        <v>86400</v>
      </c>
      <c r="J2536" s="2">
        <v>100</v>
      </c>
      <c r="K2536" s="2"/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4">
        <v>0</v>
      </c>
      <c r="AE2536" s="4">
        <v>0</v>
      </c>
      <c r="AF2536" s="4">
        <v>0</v>
      </c>
      <c r="AG2536" s="4">
        <v>1</v>
      </c>
      <c r="AH2536" s="4">
        <v>0</v>
      </c>
      <c r="AI2536" s="4">
        <v>0</v>
      </c>
      <c r="AJ2536" s="4">
        <v>0</v>
      </c>
      <c r="AK2536" s="2"/>
      <c r="AL2536" s="5">
        <v>84900</v>
      </c>
      <c r="AM2536" s="5">
        <v>79200</v>
      </c>
      <c r="AN2536" s="2"/>
      <c r="AO2536" s="2">
        <f t="shared" si="548"/>
        <v>0</v>
      </c>
      <c r="AP2536" s="2">
        <f t="shared" si="549"/>
        <v>0</v>
      </c>
      <c r="AQ2536" s="2">
        <f t="shared" si="550"/>
        <v>0</v>
      </c>
      <c r="AR2536" s="2"/>
      <c r="AS2536" s="2"/>
      <c r="AT2536" s="2"/>
      <c r="AU2536" s="2"/>
      <c r="AV2536" s="2">
        <f t="shared" si="551"/>
        <v>0</v>
      </c>
      <c r="AW2536" s="2">
        <f t="shared" si="552"/>
        <v>0</v>
      </c>
      <c r="AX2536" s="2">
        <f t="shared" si="553"/>
        <v>1</v>
      </c>
      <c r="AY2536" s="2"/>
      <c r="AZ2536" s="2"/>
      <c r="BA2536" s="2">
        <f t="shared" si="554"/>
        <v>3</v>
      </c>
      <c r="BB2536" s="2">
        <f t="shared" si="562"/>
        <v>0</v>
      </c>
      <c r="BC2536" s="2">
        <f t="shared" si="563"/>
        <v>0</v>
      </c>
      <c r="BD2536" s="2">
        <f t="shared" si="557"/>
        <v>1</v>
      </c>
      <c r="BE2536" s="2">
        <f t="shared" si="558"/>
        <v>0</v>
      </c>
      <c r="BF2536" s="2">
        <f t="shared" si="559"/>
        <v>1</v>
      </c>
      <c r="BG2536" s="2">
        <f t="shared" si="560"/>
        <v>3</v>
      </c>
      <c r="BH2536" s="2">
        <f t="shared" si="561"/>
        <v>6</v>
      </c>
    </row>
    <row r="2537" spans="1:60" x14ac:dyDescent="0.2">
      <c r="A2537" s="2">
        <v>3046</v>
      </c>
      <c r="B2537" s="2" t="s">
        <v>3386</v>
      </c>
      <c r="C2537" s="2" t="s">
        <v>3387</v>
      </c>
      <c r="D2537" s="2" t="s">
        <v>3399</v>
      </c>
      <c r="E2537" s="2">
        <v>3</v>
      </c>
      <c r="F2537" s="2">
        <v>12</v>
      </c>
      <c r="G2537" s="2">
        <v>3</v>
      </c>
      <c r="H2537" s="2" t="s">
        <v>129</v>
      </c>
      <c r="I2537" s="2">
        <v>86400</v>
      </c>
      <c r="J2537" s="2">
        <v>0</v>
      </c>
      <c r="K2537" s="2"/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2"/>
      <c r="AL2537" s="5">
        <v>33400</v>
      </c>
      <c r="AM2537" s="5">
        <v>31400</v>
      </c>
      <c r="AN2537" s="2"/>
      <c r="AO2537" s="2">
        <f t="shared" si="548"/>
        <v>0</v>
      </c>
      <c r="AP2537" s="2">
        <f t="shared" si="549"/>
        <v>0</v>
      </c>
      <c r="AQ2537" s="2">
        <f t="shared" si="550"/>
        <v>0</v>
      </c>
      <c r="AR2537" s="2"/>
      <c r="AS2537" s="2"/>
      <c r="AT2537" s="2"/>
      <c r="AU2537" s="2"/>
      <c r="AV2537" s="2">
        <f t="shared" si="551"/>
        <v>0</v>
      </c>
      <c r="AW2537" s="2">
        <f t="shared" si="552"/>
        <v>0</v>
      </c>
      <c r="AX2537" s="2">
        <f t="shared" si="553"/>
        <v>0</v>
      </c>
      <c r="AY2537" s="2"/>
      <c r="AZ2537" s="2"/>
      <c r="BA2537" s="2">
        <f t="shared" si="554"/>
        <v>0</v>
      </c>
      <c r="BB2537" s="2">
        <f t="shared" si="562"/>
        <v>0</v>
      </c>
      <c r="BC2537" s="2">
        <f t="shared" si="563"/>
        <v>0</v>
      </c>
      <c r="BD2537" s="2">
        <f t="shared" si="557"/>
        <v>1</v>
      </c>
      <c r="BE2537" s="2">
        <f t="shared" si="558"/>
        <v>0</v>
      </c>
      <c r="BF2537" s="2">
        <f t="shared" si="559"/>
        <v>1</v>
      </c>
      <c r="BG2537" s="2">
        <f t="shared" si="560"/>
        <v>0</v>
      </c>
      <c r="BH2537" s="2">
        <f t="shared" si="561"/>
        <v>0</v>
      </c>
    </row>
    <row r="2538" spans="1:60" x14ac:dyDescent="0.2">
      <c r="A2538" s="2">
        <v>3047</v>
      </c>
      <c r="B2538" s="2" t="s">
        <v>3386</v>
      </c>
      <c r="C2538" s="2" t="s">
        <v>3387</v>
      </c>
      <c r="D2538" s="2" t="s">
        <v>3400</v>
      </c>
      <c r="E2538" s="2">
        <v>3</v>
      </c>
      <c r="F2538" s="2">
        <v>13</v>
      </c>
      <c r="G2538" s="2">
        <v>3</v>
      </c>
      <c r="H2538" s="2" t="s">
        <v>129</v>
      </c>
      <c r="I2538" s="2">
        <v>86400</v>
      </c>
      <c r="J2538" s="2">
        <v>0</v>
      </c>
      <c r="K2538" s="2"/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2"/>
      <c r="AL2538" s="5">
        <v>25700</v>
      </c>
      <c r="AM2538" s="5">
        <v>24000</v>
      </c>
      <c r="AN2538" s="2"/>
      <c r="AO2538" s="2">
        <f t="shared" si="548"/>
        <v>0</v>
      </c>
      <c r="AP2538" s="2">
        <f t="shared" si="549"/>
        <v>0</v>
      </c>
      <c r="AQ2538" s="2">
        <f t="shared" si="550"/>
        <v>0</v>
      </c>
      <c r="AR2538" s="2"/>
      <c r="AS2538" s="2"/>
      <c r="AT2538" s="2"/>
      <c r="AU2538" s="2"/>
      <c r="AV2538" s="2">
        <f t="shared" si="551"/>
        <v>0</v>
      </c>
      <c r="AW2538" s="2">
        <f t="shared" si="552"/>
        <v>0</v>
      </c>
      <c r="AX2538" s="2">
        <f t="shared" si="553"/>
        <v>0</v>
      </c>
      <c r="AY2538" s="2"/>
      <c r="AZ2538" s="2"/>
      <c r="BA2538" s="2">
        <f t="shared" si="554"/>
        <v>0</v>
      </c>
      <c r="BB2538" s="2">
        <f t="shared" si="562"/>
        <v>0</v>
      </c>
      <c r="BC2538" s="2">
        <f t="shared" si="563"/>
        <v>0</v>
      </c>
      <c r="BD2538" s="2">
        <f t="shared" si="557"/>
        <v>1</v>
      </c>
      <c r="BE2538" s="2">
        <f t="shared" si="558"/>
        <v>0</v>
      </c>
      <c r="BF2538" s="2">
        <f t="shared" si="559"/>
        <v>1</v>
      </c>
      <c r="BG2538" s="2">
        <f t="shared" si="560"/>
        <v>0</v>
      </c>
      <c r="BH2538" s="2">
        <f t="shared" si="561"/>
        <v>0</v>
      </c>
    </row>
    <row r="2539" spans="1:60" x14ac:dyDescent="0.2">
      <c r="A2539" s="2">
        <v>3048</v>
      </c>
      <c r="B2539" s="2" t="s">
        <v>3386</v>
      </c>
      <c r="C2539" s="2" t="s">
        <v>3387</v>
      </c>
      <c r="D2539" s="2" t="s">
        <v>3401</v>
      </c>
      <c r="E2539" s="2">
        <v>3</v>
      </c>
      <c r="F2539" s="2">
        <v>16</v>
      </c>
      <c r="G2539" s="2">
        <v>4</v>
      </c>
      <c r="H2539" s="2" t="s">
        <v>129</v>
      </c>
      <c r="I2539" s="2">
        <v>86400</v>
      </c>
      <c r="J2539" s="2">
        <v>0</v>
      </c>
      <c r="K2539" s="2"/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2"/>
      <c r="AL2539" s="5">
        <v>78500</v>
      </c>
      <c r="AM2539" s="5">
        <v>68800</v>
      </c>
      <c r="AN2539" s="2"/>
      <c r="AO2539" s="2">
        <f t="shared" si="548"/>
        <v>0</v>
      </c>
      <c r="AP2539" s="2">
        <f t="shared" si="549"/>
        <v>0</v>
      </c>
      <c r="AQ2539" s="2">
        <f t="shared" si="550"/>
        <v>0</v>
      </c>
      <c r="AR2539" s="2"/>
      <c r="AS2539" s="2"/>
      <c r="AT2539" s="2"/>
      <c r="AU2539" s="2"/>
      <c r="AV2539" s="2">
        <f t="shared" si="551"/>
        <v>0</v>
      </c>
      <c r="AW2539" s="2">
        <f t="shared" si="552"/>
        <v>0</v>
      </c>
      <c r="AX2539" s="2">
        <f t="shared" si="553"/>
        <v>0</v>
      </c>
      <c r="AY2539" s="2"/>
      <c r="AZ2539" s="2"/>
      <c r="BA2539" s="2">
        <f t="shared" si="554"/>
        <v>0</v>
      </c>
      <c r="BB2539" s="2">
        <f t="shared" si="562"/>
        <v>0</v>
      </c>
      <c r="BC2539" s="2">
        <f t="shared" si="563"/>
        <v>0</v>
      </c>
      <c r="BD2539" s="2">
        <f t="shared" si="557"/>
        <v>1</v>
      </c>
      <c r="BE2539" s="2">
        <f t="shared" si="558"/>
        <v>0</v>
      </c>
      <c r="BF2539" s="2">
        <f t="shared" si="559"/>
        <v>1</v>
      </c>
      <c r="BG2539" s="2">
        <f t="shared" si="560"/>
        <v>0</v>
      </c>
      <c r="BH2539" s="2">
        <f t="shared" si="561"/>
        <v>0</v>
      </c>
    </row>
    <row r="2540" spans="1:60" x14ac:dyDescent="0.2">
      <c r="A2540" s="2">
        <v>3049</v>
      </c>
      <c r="B2540" s="2" t="s">
        <v>3386</v>
      </c>
      <c r="C2540" s="2" t="s">
        <v>3387</v>
      </c>
      <c r="D2540" s="2" t="s">
        <v>3402</v>
      </c>
      <c r="E2540" s="2">
        <v>3</v>
      </c>
      <c r="F2540" s="2">
        <v>9</v>
      </c>
      <c r="G2540" s="2">
        <v>0</v>
      </c>
      <c r="H2540" s="2" t="s">
        <v>129</v>
      </c>
      <c r="I2540" s="2">
        <v>86400</v>
      </c>
      <c r="J2540" s="2">
        <v>0</v>
      </c>
      <c r="K2540" s="2"/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2"/>
      <c r="AL2540" s="5">
        <v>252000</v>
      </c>
      <c r="AM2540" s="5">
        <v>232000</v>
      </c>
      <c r="AN2540" s="2"/>
      <c r="AO2540" s="2">
        <f t="shared" si="548"/>
        <v>0</v>
      </c>
      <c r="AP2540" s="2">
        <f t="shared" si="549"/>
        <v>0</v>
      </c>
      <c r="AQ2540" s="2">
        <f t="shared" si="550"/>
        <v>0</v>
      </c>
      <c r="AR2540" s="2"/>
      <c r="AS2540" s="2"/>
      <c r="AT2540" s="2"/>
      <c r="AU2540" s="2"/>
      <c r="AV2540" s="2">
        <f t="shared" si="551"/>
        <v>0</v>
      </c>
      <c r="AW2540" s="2">
        <f t="shared" si="552"/>
        <v>0</v>
      </c>
      <c r="AX2540" s="2">
        <f t="shared" si="553"/>
        <v>0</v>
      </c>
      <c r="AY2540" s="2"/>
      <c r="AZ2540" s="2"/>
      <c r="BA2540" s="2">
        <f t="shared" si="554"/>
        <v>0</v>
      </c>
      <c r="BB2540" s="2">
        <f t="shared" si="562"/>
        <v>0</v>
      </c>
      <c r="BC2540" s="2">
        <f t="shared" si="563"/>
        <v>0</v>
      </c>
      <c r="BD2540" s="2">
        <f t="shared" si="557"/>
        <v>1</v>
      </c>
      <c r="BE2540" s="2">
        <f t="shared" si="558"/>
        <v>0</v>
      </c>
      <c r="BF2540" s="2">
        <f t="shared" si="559"/>
        <v>0</v>
      </c>
      <c r="BG2540" s="2">
        <f t="shared" si="560"/>
        <v>0</v>
      </c>
      <c r="BH2540" s="2">
        <f t="shared" si="561"/>
        <v>0</v>
      </c>
    </row>
    <row r="2541" spans="1:60" x14ac:dyDescent="0.2">
      <c r="A2541" s="2">
        <v>3050</v>
      </c>
      <c r="B2541" s="2" t="s">
        <v>3386</v>
      </c>
      <c r="C2541" s="2" t="s">
        <v>3387</v>
      </c>
      <c r="D2541" s="2" t="s">
        <v>3403</v>
      </c>
      <c r="E2541" s="2">
        <v>2</v>
      </c>
      <c r="F2541" s="2">
        <v>12</v>
      </c>
      <c r="G2541" s="2">
        <v>3</v>
      </c>
      <c r="H2541" s="2" t="s">
        <v>129</v>
      </c>
      <c r="I2541" s="2">
        <v>86400</v>
      </c>
      <c r="J2541" s="2">
        <v>0</v>
      </c>
      <c r="K2541" s="2"/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2"/>
      <c r="AL2541" s="5">
        <v>31200</v>
      </c>
      <c r="AM2541" s="5">
        <v>35000</v>
      </c>
      <c r="AN2541" s="2"/>
      <c r="AO2541" s="2">
        <f t="shared" si="548"/>
        <v>0</v>
      </c>
      <c r="AP2541" s="2">
        <f t="shared" si="549"/>
        <v>0</v>
      </c>
      <c r="AQ2541" s="2">
        <f t="shared" si="550"/>
        <v>0</v>
      </c>
      <c r="AR2541" s="2"/>
      <c r="AS2541" s="2"/>
      <c r="AT2541" s="2"/>
      <c r="AU2541" s="2"/>
      <c r="AV2541" s="2">
        <f t="shared" si="551"/>
        <v>0</v>
      </c>
      <c r="AW2541" s="2">
        <f t="shared" si="552"/>
        <v>0</v>
      </c>
      <c r="AX2541" s="2">
        <f t="shared" si="553"/>
        <v>0</v>
      </c>
      <c r="AY2541" s="2"/>
      <c r="AZ2541" s="2"/>
      <c r="BA2541" s="2">
        <f t="shared" si="554"/>
        <v>0</v>
      </c>
      <c r="BB2541" s="2">
        <f t="shared" si="562"/>
        <v>0</v>
      </c>
      <c r="BC2541" s="2">
        <f t="shared" si="563"/>
        <v>0</v>
      </c>
      <c r="BD2541" s="2">
        <f t="shared" si="557"/>
        <v>1</v>
      </c>
      <c r="BE2541" s="2">
        <f t="shared" si="558"/>
        <v>0</v>
      </c>
      <c r="BF2541" s="2">
        <f t="shared" si="559"/>
        <v>1</v>
      </c>
      <c r="BG2541" s="2">
        <f t="shared" si="560"/>
        <v>0</v>
      </c>
      <c r="BH2541" s="2">
        <f t="shared" si="561"/>
        <v>0</v>
      </c>
    </row>
    <row r="2542" spans="1:60" x14ac:dyDescent="0.2">
      <c r="A2542" s="2">
        <v>3051</v>
      </c>
      <c r="B2542" s="2" t="s">
        <v>3386</v>
      </c>
      <c r="C2542" s="2" t="s">
        <v>3387</v>
      </c>
      <c r="D2542" s="2" t="s">
        <v>3404</v>
      </c>
      <c r="E2542" s="2">
        <v>2</v>
      </c>
      <c r="F2542" s="2">
        <v>13</v>
      </c>
      <c r="G2542" s="2">
        <v>3</v>
      </c>
      <c r="H2542" s="2" t="s">
        <v>129</v>
      </c>
      <c r="I2542" s="2">
        <v>86400</v>
      </c>
      <c r="J2542" s="2">
        <v>0</v>
      </c>
      <c r="K2542" s="2"/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2"/>
      <c r="AL2542" s="5">
        <v>26400</v>
      </c>
      <c r="AM2542" s="5">
        <v>28300</v>
      </c>
      <c r="AN2542" s="2"/>
      <c r="AO2542" s="2">
        <f t="shared" si="548"/>
        <v>0</v>
      </c>
      <c r="AP2542" s="2">
        <f t="shared" si="549"/>
        <v>0</v>
      </c>
      <c r="AQ2542" s="2">
        <f t="shared" si="550"/>
        <v>0</v>
      </c>
      <c r="AR2542" s="2"/>
      <c r="AS2542" s="2"/>
      <c r="AT2542" s="2"/>
      <c r="AU2542" s="2"/>
      <c r="AV2542" s="2">
        <f t="shared" si="551"/>
        <v>0</v>
      </c>
      <c r="AW2542" s="2">
        <f t="shared" si="552"/>
        <v>0</v>
      </c>
      <c r="AX2542" s="2">
        <f t="shared" si="553"/>
        <v>0</v>
      </c>
      <c r="AY2542" s="2"/>
      <c r="AZ2542" s="2"/>
      <c r="BA2542" s="2">
        <f t="shared" si="554"/>
        <v>0</v>
      </c>
      <c r="BB2542" s="2">
        <f t="shared" si="562"/>
        <v>0</v>
      </c>
      <c r="BC2542" s="2">
        <f t="shared" si="563"/>
        <v>0</v>
      </c>
      <c r="BD2542" s="2">
        <f t="shared" si="557"/>
        <v>1</v>
      </c>
      <c r="BE2542" s="2">
        <f t="shared" si="558"/>
        <v>0</v>
      </c>
      <c r="BF2542" s="2">
        <f t="shared" si="559"/>
        <v>1</v>
      </c>
      <c r="BG2542" s="2">
        <f t="shared" si="560"/>
        <v>0</v>
      </c>
      <c r="BH2542" s="2">
        <f t="shared" si="561"/>
        <v>0</v>
      </c>
    </row>
    <row r="2543" spans="1:60" x14ac:dyDescent="0.2">
      <c r="A2543" s="2">
        <v>3052</v>
      </c>
      <c r="B2543" s="2" t="s">
        <v>3386</v>
      </c>
      <c r="C2543" s="2" t="s">
        <v>3387</v>
      </c>
      <c r="D2543" s="2" t="s">
        <v>3405</v>
      </c>
      <c r="E2543" s="2">
        <v>2</v>
      </c>
      <c r="F2543" s="2">
        <v>16</v>
      </c>
      <c r="G2543" s="2">
        <v>3</v>
      </c>
      <c r="H2543" s="2" t="s">
        <v>129</v>
      </c>
      <c r="I2543" s="2">
        <v>86400</v>
      </c>
      <c r="J2543" s="2">
        <v>0</v>
      </c>
      <c r="K2543" s="2"/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2"/>
      <c r="AL2543" s="5">
        <v>65400</v>
      </c>
      <c r="AM2543" s="5">
        <v>67400</v>
      </c>
      <c r="AN2543" s="2"/>
      <c r="AO2543" s="2">
        <f t="shared" si="548"/>
        <v>0</v>
      </c>
      <c r="AP2543" s="2">
        <f t="shared" si="549"/>
        <v>0</v>
      </c>
      <c r="AQ2543" s="2">
        <f t="shared" si="550"/>
        <v>0</v>
      </c>
      <c r="AR2543" s="2"/>
      <c r="AS2543" s="2"/>
      <c r="AT2543" s="2"/>
      <c r="AU2543" s="2"/>
      <c r="AV2543" s="2">
        <f t="shared" si="551"/>
        <v>0</v>
      </c>
      <c r="AW2543" s="2">
        <f t="shared" si="552"/>
        <v>0</v>
      </c>
      <c r="AX2543" s="2">
        <f t="shared" si="553"/>
        <v>0</v>
      </c>
      <c r="AY2543" s="2"/>
      <c r="AZ2543" s="2"/>
      <c r="BA2543" s="2">
        <f t="shared" si="554"/>
        <v>0</v>
      </c>
      <c r="BB2543" s="2">
        <f t="shared" si="562"/>
        <v>0</v>
      </c>
      <c r="BC2543" s="2">
        <f t="shared" si="563"/>
        <v>0</v>
      </c>
      <c r="BD2543" s="2">
        <f t="shared" si="557"/>
        <v>1</v>
      </c>
      <c r="BE2543" s="2">
        <f t="shared" si="558"/>
        <v>0</v>
      </c>
      <c r="BF2543" s="2">
        <f t="shared" si="559"/>
        <v>1</v>
      </c>
      <c r="BG2543" s="2">
        <f t="shared" si="560"/>
        <v>0</v>
      </c>
      <c r="BH2543" s="2">
        <f t="shared" si="561"/>
        <v>0</v>
      </c>
    </row>
    <row r="2544" spans="1:60" x14ac:dyDescent="0.2">
      <c r="A2544" s="2">
        <v>3053</v>
      </c>
      <c r="B2544" s="2" t="s">
        <v>3386</v>
      </c>
      <c r="C2544" s="2" t="s">
        <v>3387</v>
      </c>
      <c r="D2544" s="2" t="s">
        <v>3406</v>
      </c>
      <c r="E2544" s="2">
        <v>2</v>
      </c>
      <c r="F2544" s="2">
        <v>9</v>
      </c>
      <c r="G2544" s="2">
        <v>0</v>
      </c>
      <c r="H2544" s="2" t="s">
        <v>129</v>
      </c>
      <c r="I2544" s="2">
        <v>86400</v>
      </c>
      <c r="J2544" s="2">
        <v>0</v>
      </c>
      <c r="K2544" s="2"/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2"/>
      <c r="AL2544" s="5">
        <v>236000</v>
      </c>
      <c r="AM2544" s="5">
        <v>215000</v>
      </c>
      <c r="AN2544" s="2"/>
      <c r="AO2544" s="2">
        <f t="shared" si="548"/>
        <v>0</v>
      </c>
      <c r="AP2544" s="2">
        <f t="shared" si="549"/>
        <v>0</v>
      </c>
      <c r="AQ2544" s="2">
        <f t="shared" si="550"/>
        <v>0</v>
      </c>
      <c r="AR2544" s="2"/>
      <c r="AS2544" s="2"/>
      <c r="AT2544" s="2"/>
      <c r="AU2544" s="2"/>
      <c r="AV2544" s="2">
        <f t="shared" si="551"/>
        <v>0</v>
      </c>
      <c r="AW2544" s="2">
        <f t="shared" si="552"/>
        <v>0</v>
      </c>
      <c r="AX2544" s="2">
        <f t="shared" si="553"/>
        <v>0</v>
      </c>
      <c r="AY2544" s="2"/>
      <c r="AZ2544" s="2"/>
      <c r="BA2544" s="2">
        <f t="shared" si="554"/>
        <v>0</v>
      </c>
      <c r="BB2544" s="2">
        <f t="shared" si="562"/>
        <v>0</v>
      </c>
      <c r="BC2544" s="2">
        <f t="shared" si="563"/>
        <v>0</v>
      </c>
      <c r="BD2544" s="2">
        <f t="shared" si="557"/>
        <v>1</v>
      </c>
      <c r="BE2544" s="2">
        <f t="shared" si="558"/>
        <v>0</v>
      </c>
      <c r="BF2544" s="2">
        <f t="shared" si="559"/>
        <v>0</v>
      </c>
      <c r="BG2544" s="2">
        <f t="shared" si="560"/>
        <v>0</v>
      </c>
      <c r="BH2544" s="2">
        <f t="shared" si="561"/>
        <v>0</v>
      </c>
    </row>
    <row r="2545" spans="1:60" x14ac:dyDescent="0.2">
      <c r="A2545" s="2">
        <v>3054</v>
      </c>
      <c r="B2545" s="2" t="s">
        <v>3386</v>
      </c>
      <c r="C2545" s="2" t="s">
        <v>3387</v>
      </c>
      <c r="D2545" s="2" t="s">
        <v>3407</v>
      </c>
      <c r="E2545" s="2">
        <v>2</v>
      </c>
      <c r="F2545" s="2">
        <v>12</v>
      </c>
      <c r="G2545" s="2">
        <v>3</v>
      </c>
      <c r="H2545" s="2" t="s">
        <v>129</v>
      </c>
      <c r="I2545" s="2">
        <v>86400</v>
      </c>
      <c r="J2545" s="2">
        <v>0</v>
      </c>
      <c r="K2545" s="2"/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4">
        <v>0</v>
      </c>
      <c r="AE2545" s="4">
        <v>0</v>
      </c>
      <c r="AF2545" s="4">
        <v>0</v>
      </c>
      <c r="AG2545" s="4">
        <v>1</v>
      </c>
      <c r="AH2545" s="4">
        <v>0</v>
      </c>
      <c r="AI2545" s="4">
        <v>0</v>
      </c>
      <c r="AJ2545" s="4">
        <v>0</v>
      </c>
      <c r="AK2545" s="2"/>
      <c r="AL2545" s="5">
        <v>62700</v>
      </c>
      <c r="AM2545" s="5">
        <v>3960</v>
      </c>
      <c r="AN2545" s="2"/>
      <c r="AO2545" s="2">
        <f t="shared" si="548"/>
        <v>0</v>
      </c>
      <c r="AP2545" s="2">
        <f t="shared" si="549"/>
        <v>0</v>
      </c>
      <c r="AQ2545" s="2">
        <f t="shared" si="550"/>
        <v>0</v>
      </c>
      <c r="AR2545" s="2"/>
      <c r="AS2545" s="2"/>
      <c r="AT2545" s="2"/>
      <c r="AU2545" s="2"/>
      <c r="AV2545" s="2">
        <f t="shared" si="551"/>
        <v>0</v>
      </c>
      <c r="AW2545" s="2">
        <f t="shared" si="552"/>
        <v>0</v>
      </c>
      <c r="AX2545" s="2">
        <f t="shared" si="553"/>
        <v>1</v>
      </c>
      <c r="AY2545" s="2"/>
      <c r="AZ2545" s="2"/>
      <c r="BA2545" s="2">
        <f t="shared" si="554"/>
        <v>3</v>
      </c>
      <c r="BB2545" s="2">
        <f t="shared" si="562"/>
        <v>0</v>
      </c>
      <c r="BC2545" s="2">
        <f t="shared" si="563"/>
        <v>0</v>
      </c>
      <c r="BD2545" s="2">
        <f t="shared" si="557"/>
        <v>1</v>
      </c>
      <c r="BE2545" s="2">
        <f t="shared" si="558"/>
        <v>0</v>
      </c>
      <c r="BF2545" s="2">
        <f t="shared" si="559"/>
        <v>1</v>
      </c>
      <c r="BG2545" s="2">
        <f t="shared" si="560"/>
        <v>3</v>
      </c>
      <c r="BH2545" s="2">
        <f t="shared" si="561"/>
        <v>6</v>
      </c>
    </row>
    <row r="2546" spans="1:60" x14ac:dyDescent="0.2">
      <c r="A2546" s="2">
        <v>3055</v>
      </c>
      <c r="B2546" s="2" t="s">
        <v>3386</v>
      </c>
      <c r="C2546" s="2" t="s">
        <v>3387</v>
      </c>
      <c r="D2546" s="2" t="s">
        <v>3408</v>
      </c>
      <c r="E2546" s="2">
        <v>2</v>
      </c>
      <c r="F2546" s="2">
        <v>13</v>
      </c>
      <c r="G2546" s="2">
        <v>3</v>
      </c>
      <c r="H2546" s="2" t="s">
        <v>129</v>
      </c>
      <c r="I2546" s="2">
        <v>86400</v>
      </c>
      <c r="J2546" s="2">
        <v>0</v>
      </c>
      <c r="K2546" s="2"/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4">
        <v>0</v>
      </c>
      <c r="AE2546" s="4">
        <v>0</v>
      </c>
      <c r="AF2546" s="4">
        <v>0</v>
      </c>
      <c r="AG2546" s="4">
        <v>1</v>
      </c>
      <c r="AH2546" s="4">
        <v>0</v>
      </c>
      <c r="AI2546" s="4">
        <v>0</v>
      </c>
      <c r="AJ2546" s="4">
        <v>0</v>
      </c>
      <c r="AK2546" s="2"/>
      <c r="AL2546" s="5">
        <v>2680</v>
      </c>
      <c r="AM2546" s="5">
        <v>3100</v>
      </c>
      <c r="AN2546" s="2"/>
      <c r="AO2546" s="2">
        <f t="shared" si="548"/>
        <v>0</v>
      </c>
      <c r="AP2546" s="2">
        <f t="shared" si="549"/>
        <v>0</v>
      </c>
      <c r="AQ2546" s="2">
        <f t="shared" si="550"/>
        <v>0</v>
      </c>
      <c r="AR2546" s="2"/>
      <c r="AS2546" s="2"/>
      <c r="AT2546" s="2"/>
      <c r="AU2546" s="2"/>
      <c r="AV2546" s="2">
        <f t="shared" si="551"/>
        <v>0</v>
      </c>
      <c r="AW2546" s="2">
        <f t="shared" si="552"/>
        <v>0</v>
      </c>
      <c r="AX2546" s="2">
        <f t="shared" si="553"/>
        <v>1</v>
      </c>
      <c r="AY2546" s="2"/>
      <c r="AZ2546" s="2"/>
      <c r="BA2546" s="2">
        <f t="shared" si="554"/>
        <v>3</v>
      </c>
      <c r="BB2546" s="2">
        <f t="shared" si="562"/>
        <v>0</v>
      </c>
      <c r="BC2546" s="2">
        <f t="shared" si="563"/>
        <v>0</v>
      </c>
      <c r="BD2546" s="2">
        <f t="shared" si="557"/>
        <v>1</v>
      </c>
      <c r="BE2546" s="2">
        <f t="shared" si="558"/>
        <v>0</v>
      </c>
      <c r="BF2546" s="2">
        <f t="shared" si="559"/>
        <v>1</v>
      </c>
      <c r="BG2546" s="2">
        <f t="shared" si="560"/>
        <v>3</v>
      </c>
      <c r="BH2546" s="2">
        <f t="shared" si="561"/>
        <v>6</v>
      </c>
    </row>
    <row r="2547" spans="1:60" x14ac:dyDescent="0.2">
      <c r="A2547" s="2">
        <v>3056</v>
      </c>
      <c r="B2547" s="2" t="s">
        <v>3386</v>
      </c>
      <c r="C2547" s="2" t="s">
        <v>3387</v>
      </c>
      <c r="D2547" s="2" t="s">
        <v>3409</v>
      </c>
      <c r="E2547" s="2">
        <v>2</v>
      </c>
      <c r="F2547" s="2">
        <v>16</v>
      </c>
      <c r="G2547" s="2">
        <v>4</v>
      </c>
      <c r="H2547" s="2" t="s">
        <v>129</v>
      </c>
      <c r="I2547" s="2">
        <v>86400</v>
      </c>
      <c r="J2547" s="2">
        <v>0</v>
      </c>
      <c r="K2547" s="2"/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4">
        <v>0</v>
      </c>
      <c r="AE2547" s="4">
        <v>0</v>
      </c>
      <c r="AF2547" s="4">
        <v>0</v>
      </c>
      <c r="AG2547" s="4">
        <v>1</v>
      </c>
      <c r="AH2547" s="4">
        <v>0</v>
      </c>
      <c r="AI2547" s="4">
        <v>0</v>
      </c>
      <c r="AJ2547" s="4">
        <v>0</v>
      </c>
      <c r="AK2547" s="2"/>
      <c r="AL2547" s="5">
        <v>14000</v>
      </c>
      <c r="AM2547" s="5">
        <v>10400</v>
      </c>
      <c r="AN2547" s="2"/>
      <c r="AO2547" s="2">
        <f t="shared" si="548"/>
        <v>0</v>
      </c>
      <c r="AP2547" s="2">
        <f t="shared" si="549"/>
        <v>0</v>
      </c>
      <c r="AQ2547" s="2">
        <f t="shared" si="550"/>
        <v>0</v>
      </c>
      <c r="AR2547" s="2"/>
      <c r="AS2547" s="2"/>
      <c r="AT2547" s="2"/>
      <c r="AU2547" s="2"/>
      <c r="AV2547" s="2">
        <f t="shared" si="551"/>
        <v>0</v>
      </c>
      <c r="AW2547" s="2">
        <f t="shared" si="552"/>
        <v>0</v>
      </c>
      <c r="AX2547" s="2">
        <f t="shared" si="553"/>
        <v>1</v>
      </c>
      <c r="AY2547" s="2"/>
      <c r="AZ2547" s="2"/>
      <c r="BA2547" s="2">
        <f t="shared" si="554"/>
        <v>3</v>
      </c>
      <c r="BB2547" s="2">
        <f t="shared" si="562"/>
        <v>0</v>
      </c>
      <c r="BC2547" s="2">
        <f t="shared" si="563"/>
        <v>0</v>
      </c>
      <c r="BD2547" s="2">
        <f t="shared" si="557"/>
        <v>1</v>
      </c>
      <c r="BE2547" s="2">
        <f t="shared" si="558"/>
        <v>0</v>
      </c>
      <c r="BF2547" s="2">
        <f t="shared" si="559"/>
        <v>1</v>
      </c>
      <c r="BG2547" s="2">
        <f t="shared" si="560"/>
        <v>3</v>
      </c>
      <c r="BH2547" s="2">
        <f t="shared" si="561"/>
        <v>6</v>
      </c>
    </row>
    <row r="2548" spans="1:60" x14ac:dyDescent="0.2">
      <c r="A2548" s="2">
        <v>3057</v>
      </c>
      <c r="B2548" s="2" t="s">
        <v>3386</v>
      </c>
      <c r="C2548" s="2" t="s">
        <v>3387</v>
      </c>
      <c r="D2548" s="2" t="s">
        <v>3410</v>
      </c>
      <c r="E2548" s="2">
        <v>2</v>
      </c>
      <c r="F2548" s="2">
        <v>9</v>
      </c>
      <c r="G2548" s="2">
        <v>0</v>
      </c>
      <c r="H2548" s="2" t="s">
        <v>129</v>
      </c>
      <c r="I2548" s="2">
        <v>86400</v>
      </c>
      <c r="J2548" s="2">
        <v>0</v>
      </c>
      <c r="K2548" s="2"/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4">
        <v>0</v>
      </c>
      <c r="AE2548" s="4">
        <v>0</v>
      </c>
      <c r="AF2548" s="4">
        <v>0</v>
      </c>
      <c r="AG2548" s="4">
        <v>1</v>
      </c>
      <c r="AH2548" s="4">
        <v>0</v>
      </c>
      <c r="AI2548" s="4">
        <v>0</v>
      </c>
      <c r="AJ2548" s="4">
        <v>0</v>
      </c>
      <c r="AK2548" s="2"/>
      <c r="AL2548" s="5">
        <v>66600</v>
      </c>
      <c r="AM2548" s="5">
        <v>66600</v>
      </c>
      <c r="AN2548" s="2"/>
      <c r="AO2548" s="2">
        <f t="shared" si="548"/>
        <v>0</v>
      </c>
      <c r="AP2548" s="2">
        <f t="shared" si="549"/>
        <v>0</v>
      </c>
      <c r="AQ2548" s="2">
        <f t="shared" si="550"/>
        <v>0</v>
      </c>
      <c r="AR2548" s="2"/>
      <c r="AS2548" s="2"/>
      <c r="AT2548" s="2"/>
      <c r="AU2548" s="2"/>
      <c r="AV2548" s="2">
        <f t="shared" si="551"/>
        <v>0</v>
      </c>
      <c r="AW2548" s="2">
        <f t="shared" si="552"/>
        <v>0</v>
      </c>
      <c r="AX2548" s="2">
        <f t="shared" si="553"/>
        <v>1</v>
      </c>
      <c r="AY2548" s="2"/>
      <c r="AZ2548" s="2"/>
      <c r="BA2548" s="2">
        <f t="shared" si="554"/>
        <v>3</v>
      </c>
      <c r="BB2548" s="2">
        <f t="shared" si="562"/>
        <v>0</v>
      </c>
      <c r="BC2548" s="2">
        <f t="shared" si="563"/>
        <v>0</v>
      </c>
      <c r="BD2548" s="2">
        <f t="shared" si="557"/>
        <v>1</v>
      </c>
      <c r="BE2548" s="2">
        <f t="shared" si="558"/>
        <v>0</v>
      </c>
      <c r="BF2548" s="2">
        <f t="shared" si="559"/>
        <v>0</v>
      </c>
      <c r="BG2548" s="2">
        <f t="shared" si="560"/>
        <v>1</v>
      </c>
      <c r="BH2548" s="2">
        <f t="shared" si="561"/>
        <v>4</v>
      </c>
    </row>
    <row r="2549" spans="1:60" x14ac:dyDescent="0.2">
      <c r="A2549" s="2">
        <v>3058</v>
      </c>
      <c r="B2549" s="2" t="s">
        <v>3386</v>
      </c>
      <c r="C2549" s="2" t="s">
        <v>3387</v>
      </c>
      <c r="D2549" s="2" t="s">
        <v>3411</v>
      </c>
      <c r="E2549" s="2">
        <v>2</v>
      </c>
      <c r="F2549" s="2">
        <v>9</v>
      </c>
      <c r="G2549" s="2">
        <v>0</v>
      </c>
      <c r="H2549" s="2" t="s">
        <v>483</v>
      </c>
      <c r="I2549" s="2">
        <v>96480</v>
      </c>
      <c r="J2549" s="2">
        <v>0</v>
      </c>
      <c r="K2549" s="2"/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1</v>
      </c>
      <c r="AB2549" s="2">
        <v>0</v>
      </c>
      <c r="AC2549" s="2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2"/>
      <c r="AL2549" s="5">
        <v>231000</v>
      </c>
      <c r="AM2549" s="5">
        <v>196000</v>
      </c>
      <c r="AN2549" s="2"/>
      <c r="AO2549" s="2">
        <f t="shared" si="548"/>
        <v>0</v>
      </c>
      <c r="AP2549" s="2">
        <f t="shared" si="549"/>
        <v>0</v>
      </c>
      <c r="AQ2549" s="2">
        <f t="shared" si="550"/>
        <v>0</v>
      </c>
      <c r="AR2549" s="2"/>
      <c r="AS2549" s="2"/>
      <c r="AT2549" s="2"/>
      <c r="AU2549" s="2"/>
      <c r="AV2549" s="2">
        <f t="shared" si="551"/>
        <v>0</v>
      </c>
      <c r="AW2549" s="2">
        <f t="shared" si="552"/>
        <v>0</v>
      </c>
      <c r="AX2549" s="2">
        <f t="shared" si="553"/>
        <v>1</v>
      </c>
      <c r="AY2549" s="2"/>
      <c r="AZ2549" s="2"/>
      <c r="BA2549" s="2">
        <f t="shared" si="554"/>
        <v>3</v>
      </c>
      <c r="BB2549" s="2">
        <f t="shared" si="562"/>
        <v>0</v>
      </c>
      <c r="BC2549" s="2">
        <f t="shared" si="563"/>
        <v>0</v>
      </c>
      <c r="BD2549" s="2">
        <f t="shared" si="557"/>
        <v>1</v>
      </c>
      <c r="BE2549" s="2">
        <f t="shared" si="558"/>
        <v>0</v>
      </c>
      <c r="BF2549" s="2">
        <f t="shared" si="559"/>
        <v>0</v>
      </c>
      <c r="BG2549" s="2">
        <f t="shared" si="560"/>
        <v>1</v>
      </c>
      <c r="BH2549" s="2">
        <f t="shared" si="561"/>
        <v>4</v>
      </c>
    </row>
    <row r="2550" spans="1:60" x14ac:dyDescent="0.2">
      <c r="A2550" s="2">
        <v>3059</v>
      </c>
      <c r="B2550" s="2" t="s">
        <v>3386</v>
      </c>
      <c r="C2550" s="2" t="s">
        <v>3387</v>
      </c>
      <c r="D2550" s="2" t="s">
        <v>3412</v>
      </c>
      <c r="E2550" s="2">
        <v>2</v>
      </c>
      <c r="F2550" s="2">
        <v>9</v>
      </c>
      <c r="G2550" s="2">
        <v>0</v>
      </c>
      <c r="H2550" s="2" t="s">
        <v>129</v>
      </c>
      <c r="I2550" s="2">
        <v>86400</v>
      </c>
      <c r="J2550" s="2">
        <v>0</v>
      </c>
      <c r="K2550" s="2"/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1</v>
      </c>
      <c r="AB2550" s="2">
        <v>0</v>
      </c>
      <c r="AC2550" s="2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2"/>
      <c r="AL2550" s="5">
        <v>135000</v>
      </c>
      <c r="AM2550" s="5">
        <v>114000</v>
      </c>
      <c r="AN2550" s="2"/>
      <c r="AO2550" s="2">
        <f t="shared" si="548"/>
        <v>0</v>
      </c>
      <c r="AP2550" s="2">
        <f t="shared" si="549"/>
        <v>0</v>
      </c>
      <c r="AQ2550" s="2">
        <f t="shared" si="550"/>
        <v>0</v>
      </c>
      <c r="AR2550" s="2"/>
      <c r="AS2550" s="2"/>
      <c r="AT2550" s="2"/>
      <c r="AU2550" s="2"/>
      <c r="AV2550" s="2">
        <f t="shared" si="551"/>
        <v>0</v>
      </c>
      <c r="AW2550" s="2">
        <f t="shared" si="552"/>
        <v>0</v>
      </c>
      <c r="AX2550" s="2">
        <f t="shared" si="553"/>
        <v>1</v>
      </c>
      <c r="AY2550" s="2"/>
      <c r="AZ2550" s="2"/>
      <c r="BA2550" s="2">
        <f t="shared" si="554"/>
        <v>3</v>
      </c>
      <c r="BB2550" s="2">
        <f t="shared" si="562"/>
        <v>0</v>
      </c>
      <c r="BC2550" s="2">
        <f t="shared" si="563"/>
        <v>0</v>
      </c>
      <c r="BD2550" s="2">
        <f t="shared" si="557"/>
        <v>1</v>
      </c>
      <c r="BE2550" s="2">
        <f t="shared" si="558"/>
        <v>0</v>
      </c>
      <c r="BF2550" s="2">
        <f t="shared" si="559"/>
        <v>0</v>
      </c>
      <c r="BG2550" s="2">
        <f t="shared" si="560"/>
        <v>1</v>
      </c>
      <c r="BH2550" s="2">
        <f t="shared" si="561"/>
        <v>4</v>
      </c>
    </row>
    <row r="2551" spans="1:60" x14ac:dyDescent="0.2">
      <c r="A2551" s="2">
        <v>3060</v>
      </c>
      <c r="B2551" s="2" t="s">
        <v>3386</v>
      </c>
      <c r="C2551" s="2" t="s">
        <v>3387</v>
      </c>
      <c r="D2551" s="2" t="s">
        <v>3413</v>
      </c>
      <c r="E2551" s="2">
        <v>2</v>
      </c>
      <c r="F2551" s="2">
        <v>9</v>
      </c>
      <c r="G2551" s="2">
        <v>0</v>
      </c>
      <c r="H2551" s="2" t="s">
        <v>129</v>
      </c>
      <c r="I2551" s="2">
        <v>86400</v>
      </c>
      <c r="J2551" s="2">
        <v>0</v>
      </c>
      <c r="K2551" s="2"/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1</v>
      </c>
      <c r="AB2551" s="2">
        <v>0</v>
      </c>
      <c r="AC2551" s="2">
        <v>0</v>
      </c>
      <c r="AD2551" s="4">
        <v>0</v>
      </c>
      <c r="AE2551" s="4">
        <v>0</v>
      </c>
      <c r="AF2551" s="4">
        <v>0</v>
      </c>
      <c r="AG2551" s="4">
        <v>1</v>
      </c>
      <c r="AH2551" s="4">
        <v>0</v>
      </c>
      <c r="AI2551" s="4">
        <v>0</v>
      </c>
      <c r="AJ2551" s="4">
        <v>0</v>
      </c>
      <c r="AK2551" s="2"/>
      <c r="AL2551" s="5">
        <v>184000</v>
      </c>
      <c r="AM2551" s="5">
        <v>151000</v>
      </c>
      <c r="AN2551" s="2"/>
      <c r="AO2551" s="2">
        <f t="shared" si="548"/>
        <v>0</v>
      </c>
      <c r="AP2551" s="2">
        <f t="shared" si="549"/>
        <v>0</v>
      </c>
      <c r="AQ2551" s="2">
        <f t="shared" si="550"/>
        <v>0</v>
      </c>
      <c r="AR2551" s="2"/>
      <c r="AS2551" s="2"/>
      <c r="AT2551" s="2"/>
      <c r="AU2551" s="2"/>
      <c r="AV2551" s="2">
        <f t="shared" si="551"/>
        <v>0</v>
      </c>
      <c r="AW2551" s="2">
        <f t="shared" si="552"/>
        <v>0</v>
      </c>
      <c r="AX2551" s="2">
        <f t="shared" si="553"/>
        <v>2</v>
      </c>
      <c r="AY2551" s="2"/>
      <c r="AZ2551" s="2"/>
      <c r="BA2551" s="2">
        <f t="shared" si="554"/>
        <v>6</v>
      </c>
      <c r="BB2551" s="2">
        <f t="shared" si="562"/>
        <v>0</v>
      </c>
      <c r="BC2551" s="2">
        <f t="shared" si="563"/>
        <v>0</v>
      </c>
      <c r="BD2551" s="2">
        <f t="shared" si="557"/>
        <v>1</v>
      </c>
      <c r="BE2551" s="2">
        <f t="shared" si="558"/>
        <v>0</v>
      </c>
      <c r="BF2551" s="2">
        <f t="shared" si="559"/>
        <v>0</v>
      </c>
      <c r="BG2551" s="2">
        <f t="shared" si="560"/>
        <v>1</v>
      </c>
      <c r="BH2551" s="2">
        <f t="shared" si="561"/>
        <v>7</v>
      </c>
    </row>
    <row r="2552" spans="1:60" x14ac:dyDescent="0.2">
      <c r="A2552" s="2">
        <v>3061</v>
      </c>
      <c r="B2552" s="2" t="s">
        <v>3386</v>
      </c>
      <c r="C2552" s="2" t="s">
        <v>3414</v>
      </c>
      <c r="D2552" s="2" t="s">
        <v>3415</v>
      </c>
      <c r="E2552" s="2">
        <v>3</v>
      </c>
      <c r="F2552" s="2">
        <v>5</v>
      </c>
      <c r="G2552" s="2">
        <v>0</v>
      </c>
      <c r="H2552" s="2" t="s">
        <v>444</v>
      </c>
      <c r="I2552" s="2">
        <v>24480</v>
      </c>
      <c r="J2552" s="2">
        <v>0</v>
      </c>
      <c r="K2552" s="2"/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4">
        <v>0</v>
      </c>
      <c r="AE2552" s="4">
        <v>0</v>
      </c>
      <c r="AF2552" s="4">
        <v>0</v>
      </c>
      <c r="AG2552" s="4">
        <v>1</v>
      </c>
      <c r="AH2552" s="4">
        <v>0</v>
      </c>
      <c r="AI2552" s="4">
        <v>0</v>
      </c>
      <c r="AJ2552" s="4">
        <v>0</v>
      </c>
      <c r="AK2552" s="2"/>
      <c r="AL2552" s="5">
        <v>202000</v>
      </c>
      <c r="AM2552" s="5">
        <v>175000</v>
      </c>
      <c r="AN2552" s="2"/>
      <c r="AO2552" s="2">
        <f t="shared" si="548"/>
        <v>0</v>
      </c>
      <c r="AP2552" s="2">
        <f t="shared" si="549"/>
        <v>0</v>
      </c>
      <c r="AQ2552" s="2">
        <f t="shared" si="550"/>
        <v>0</v>
      </c>
      <c r="AR2552" s="2"/>
      <c r="AS2552" s="2"/>
      <c r="AT2552" s="2"/>
      <c r="AU2552" s="2"/>
      <c r="AV2552" s="2">
        <f t="shared" si="551"/>
        <v>0</v>
      </c>
      <c r="AW2552" s="2">
        <f t="shared" si="552"/>
        <v>0</v>
      </c>
      <c r="AX2552" s="2">
        <f t="shared" si="553"/>
        <v>1</v>
      </c>
      <c r="AY2552" s="2"/>
      <c r="AZ2552" s="2"/>
      <c r="BA2552" s="2">
        <f t="shared" si="554"/>
        <v>3</v>
      </c>
      <c r="BB2552" s="2">
        <f t="shared" si="562"/>
        <v>0</v>
      </c>
      <c r="BC2552" s="2">
        <f t="shared" si="563"/>
        <v>0</v>
      </c>
      <c r="BD2552" s="2">
        <f t="shared" si="557"/>
        <v>1</v>
      </c>
      <c r="BE2552" s="2">
        <f t="shared" si="558"/>
        <v>0</v>
      </c>
      <c r="BF2552" s="2">
        <f t="shared" si="559"/>
        <v>0</v>
      </c>
      <c r="BG2552" s="2">
        <f t="shared" si="560"/>
        <v>1</v>
      </c>
      <c r="BH2552" s="2">
        <f t="shared" si="561"/>
        <v>4</v>
      </c>
    </row>
    <row r="2553" spans="1:60" x14ac:dyDescent="0.2">
      <c r="A2553" s="2">
        <v>3062</v>
      </c>
      <c r="B2553" s="2" t="s">
        <v>3386</v>
      </c>
      <c r="C2553" s="2" t="s">
        <v>3414</v>
      </c>
      <c r="D2553" s="2" t="s">
        <v>3416</v>
      </c>
      <c r="E2553" s="2">
        <v>3</v>
      </c>
      <c r="F2553" s="2">
        <v>6</v>
      </c>
      <c r="G2553" s="2">
        <v>1</v>
      </c>
      <c r="H2553" s="2" t="s">
        <v>433</v>
      </c>
      <c r="I2553" s="2">
        <v>31680</v>
      </c>
      <c r="J2553" s="2">
        <v>1900</v>
      </c>
      <c r="K2553" s="2"/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0</v>
      </c>
      <c r="AK2553" s="2"/>
      <c r="AL2553" s="5">
        <v>209000</v>
      </c>
      <c r="AM2553" s="5">
        <v>178000</v>
      </c>
      <c r="AN2553" s="2"/>
      <c r="AO2553" s="2">
        <f t="shared" si="548"/>
        <v>0</v>
      </c>
      <c r="AP2553" s="2">
        <f t="shared" si="549"/>
        <v>0</v>
      </c>
      <c r="AQ2553" s="2">
        <f t="shared" si="550"/>
        <v>0</v>
      </c>
      <c r="AR2553" s="2"/>
      <c r="AS2553" s="2"/>
      <c r="AT2553" s="2"/>
      <c r="AU2553" s="2"/>
      <c r="AV2553" s="2">
        <f t="shared" si="551"/>
        <v>0</v>
      </c>
      <c r="AW2553" s="2">
        <f t="shared" si="552"/>
        <v>0</v>
      </c>
      <c r="AX2553" s="2">
        <f t="shared" si="553"/>
        <v>0</v>
      </c>
      <c r="AY2553" s="2"/>
      <c r="AZ2553" s="2"/>
      <c r="BA2553" s="2">
        <f t="shared" si="554"/>
        <v>0</v>
      </c>
      <c r="BB2553" s="2">
        <f t="shared" si="562"/>
        <v>0</v>
      </c>
      <c r="BC2553" s="2">
        <f t="shared" si="563"/>
        <v>0</v>
      </c>
      <c r="BD2553" s="2">
        <f t="shared" si="557"/>
        <v>1</v>
      </c>
      <c r="BE2553" s="2">
        <f t="shared" si="558"/>
        <v>0</v>
      </c>
      <c r="BF2553" s="2">
        <f t="shared" si="559"/>
        <v>0</v>
      </c>
      <c r="BG2553" s="2">
        <f t="shared" si="560"/>
        <v>0</v>
      </c>
      <c r="BH2553" s="2">
        <f t="shared" si="561"/>
        <v>0</v>
      </c>
    </row>
    <row r="2554" spans="1:60" x14ac:dyDescent="0.2">
      <c r="A2554" s="2">
        <v>3063</v>
      </c>
      <c r="B2554" s="2" t="s">
        <v>3386</v>
      </c>
      <c r="C2554" s="2" t="s">
        <v>3414</v>
      </c>
      <c r="D2554" s="2" t="s">
        <v>3417</v>
      </c>
      <c r="E2554" s="2">
        <v>3</v>
      </c>
      <c r="F2554" s="2">
        <v>5</v>
      </c>
      <c r="G2554" s="2">
        <v>2</v>
      </c>
      <c r="H2554" s="2" t="s">
        <v>28</v>
      </c>
      <c r="I2554" s="2">
        <v>4320</v>
      </c>
      <c r="J2554" s="2">
        <v>0</v>
      </c>
      <c r="K2554" s="2"/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2"/>
      <c r="AL2554" s="5">
        <v>29900</v>
      </c>
      <c r="AM2554" s="5">
        <v>42300</v>
      </c>
      <c r="AN2554" s="2"/>
      <c r="AO2554" s="2">
        <f t="shared" si="548"/>
        <v>0</v>
      </c>
      <c r="AP2554" s="2">
        <f t="shared" si="549"/>
        <v>0</v>
      </c>
      <c r="AQ2554" s="2">
        <f t="shared" si="550"/>
        <v>0</v>
      </c>
      <c r="AR2554" s="2"/>
      <c r="AS2554" s="2"/>
      <c r="AT2554" s="2"/>
      <c r="AU2554" s="2"/>
      <c r="AV2554" s="2">
        <f t="shared" si="551"/>
        <v>0</v>
      </c>
      <c r="AW2554" s="2">
        <f t="shared" si="552"/>
        <v>0</v>
      </c>
      <c r="AX2554" s="2">
        <f t="shared" si="553"/>
        <v>0</v>
      </c>
      <c r="AY2554" s="2"/>
      <c r="AZ2554" s="2"/>
      <c r="BA2554" s="2">
        <f t="shared" si="554"/>
        <v>0</v>
      </c>
      <c r="BB2554" s="2">
        <f t="shared" si="562"/>
        <v>0</v>
      </c>
      <c r="BC2554" s="2">
        <f t="shared" si="563"/>
        <v>0</v>
      </c>
      <c r="BD2554" s="2">
        <f t="shared" si="557"/>
        <v>1</v>
      </c>
      <c r="BE2554" s="2">
        <f t="shared" si="558"/>
        <v>0</v>
      </c>
      <c r="BF2554" s="2">
        <f t="shared" si="559"/>
        <v>0</v>
      </c>
      <c r="BG2554" s="2">
        <f t="shared" si="560"/>
        <v>0</v>
      </c>
      <c r="BH2554" s="2">
        <f t="shared" si="561"/>
        <v>0</v>
      </c>
    </row>
    <row r="2555" spans="1:60" x14ac:dyDescent="0.2">
      <c r="A2555" s="2">
        <v>3064</v>
      </c>
      <c r="B2555" s="2" t="s">
        <v>3386</v>
      </c>
      <c r="C2555" s="2" t="s">
        <v>3414</v>
      </c>
      <c r="D2555" s="2" t="s">
        <v>3418</v>
      </c>
      <c r="E2555" s="2">
        <v>3</v>
      </c>
      <c r="F2555" s="2">
        <v>7</v>
      </c>
      <c r="G2555" s="2">
        <v>4</v>
      </c>
      <c r="H2555" s="2" t="s">
        <v>137</v>
      </c>
      <c r="I2555" s="2">
        <v>5760</v>
      </c>
      <c r="J2555" s="2">
        <v>1900</v>
      </c>
      <c r="K2555" s="2"/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4">
        <v>0</v>
      </c>
      <c r="AE2555" s="4">
        <v>0</v>
      </c>
      <c r="AF2555" s="4">
        <v>0</v>
      </c>
      <c r="AG2555" s="4">
        <v>1</v>
      </c>
      <c r="AH2555" s="4">
        <v>0</v>
      </c>
      <c r="AI2555" s="4">
        <v>0</v>
      </c>
      <c r="AJ2555" s="4">
        <v>0</v>
      </c>
      <c r="AK2555" s="2"/>
      <c r="AL2555" s="5">
        <v>218000</v>
      </c>
      <c r="AM2555" s="5">
        <v>189000</v>
      </c>
      <c r="AN2555" s="2"/>
      <c r="AO2555" s="2">
        <f t="shared" si="548"/>
        <v>0</v>
      </c>
      <c r="AP2555" s="2">
        <f t="shared" si="549"/>
        <v>0</v>
      </c>
      <c r="AQ2555" s="2">
        <f t="shared" si="550"/>
        <v>0</v>
      </c>
      <c r="AR2555" s="2"/>
      <c r="AS2555" s="2"/>
      <c r="AT2555" s="2"/>
      <c r="AU2555" s="2"/>
      <c r="AV2555" s="2">
        <f t="shared" si="551"/>
        <v>0</v>
      </c>
      <c r="AW2555" s="2">
        <f t="shared" si="552"/>
        <v>0</v>
      </c>
      <c r="AX2555" s="2">
        <f t="shared" si="553"/>
        <v>1</v>
      </c>
      <c r="AY2555" s="2"/>
      <c r="AZ2555" s="2"/>
      <c r="BA2555" s="2">
        <f t="shared" si="554"/>
        <v>3</v>
      </c>
      <c r="BB2555" s="2">
        <f t="shared" si="562"/>
        <v>0</v>
      </c>
      <c r="BC2555" s="2">
        <f t="shared" si="563"/>
        <v>0</v>
      </c>
      <c r="BD2555" s="2">
        <f t="shared" si="557"/>
        <v>1</v>
      </c>
      <c r="BE2555" s="2">
        <f t="shared" si="558"/>
        <v>0</v>
      </c>
      <c r="BF2555" s="2">
        <f t="shared" si="559"/>
        <v>1</v>
      </c>
      <c r="BG2555" s="2">
        <f t="shared" si="560"/>
        <v>3</v>
      </c>
      <c r="BH2555" s="2">
        <f t="shared" si="561"/>
        <v>6</v>
      </c>
    </row>
    <row r="2556" spans="1:60" x14ac:dyDescent="0.2">
      <c r="A2556" s="2">
        <v>3065</v>
      </c>
      <c r="B2556" s="2" t="s">
        <v>3386</v>
      </c>
      <c r="C2556" s="2" t="s">
        <v>3414</v>
      </c>
      <c r="D2556" s="2" t="s">
        <v>3419</v>
      </c>
      <c r="E2556" s="2">
        <v>3</v>
      </c>
      <c r="F2556" s="2">
        <v>10</v>
      </c>
      <c r="G2556" s="2">
        <v>6</v>
      </c>
      <c r="H2556" s="2" t="s">
        <v>433</v>
      </c>
      <c r="I2556" s="2">
        <v>31680</v>
      </c>
      <c r="J2556" s="2">
        <v>1900</v>
      </c>
      <c r="K2556" s="2"/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4">
        <v>0</v>
      </c>
      <c r="AE2556" s="4">
        <v>0</v>
      </c>
      <c r="AF2556" s="4">
        <v>0</v>
      </c>
      <c r="AG2556" s="4">
        <v>1</v>
      </c>
      <c r="AH2556" s="4">
        <v>0</v>
      </c>
      <c r="AI2556" s="4">
        <v>0</v>
      </c>
      <c r="AJ2556" s="4">
        <v>0</v>
      </c>
      <c r="AK2556" s="2"/>
      <c r="AL2556" s="5">
        <v>130000</v>
      </c>
      <c r="AM2556" s="5">
        <v>144000</v>
      </c>
      <c r="AN2556" s="2"/>
      <c r="AO2556" s="2">
        <f t="shared" si="548"/>
        <v>0</v>
      </c>
      <c r="AP2556" s="2">
        <f t="shared" si="549"/>
        <v>0</v>
      </c>
      <c r="AQ2556" s="2">
        <f t="shared" si="550"/>
        <v>0</v>
      </c>
      <c r="AR2556" s="2"/>
      <c r="AS2556" s="2"/>
      <c r="AT2556" s="2"/>
      <c r="AU2556" s="2"/>
      <c r="AV2556" s="2">
        <f t="shared" si="551"/>
        <v>0</v>
      </c>
      <c r="AW2556" s="2">
        <f t="shared" si="552"/>
        <v>0</v>
      </c>
      <c r="AX2556" s="2">
        <f t="shared" si="553"/>
        <v>1</v>
      </c>
      <c r="AY2556" s="2"/>
      <c r="AZ2556" s="2"/>
      <c r="BA2556" s="2">
        <f t="shared" si="554"/>
        <v>3</v>
      </c>
      <c r="BB2556" s="2">
        <f t="shared" si="562"/>
        <v>0</v>
      </c>
      <c r="BC2556" s="2">
        <f t="shared" si="563"/>
        <v>0</v>
      </c>
      <c r="BD2556" s="2">
        <f t="shared" si="557"/>
        <v>1</v>
      </c>
      <c r="BE2556" s="2">
        <f t="shared" si="558"/>
        <v>0</v>
      </c>
      <c r="BF2556" s="2">
        <f t="shared" si="559"/>
        <v>1</v>
      </c>
      <c r="BG2556" s="2">
        <f t="shared" si="560"/>
        <v>3</v>
      </c>
      <c r="BH2556" s="2">
        <f t="shared" si="561"/>
        <v>6</v>
      </c>
    </row>
    <row r="2557" spans="1:60" x14ac:dyDescent="0.2">
      <c r="A2557" s="2">
        <v>3066</v>
      </c>
      <c r="B2557" s="2" t="s">
        <v>3386</v>
      </c>
      <c r="C2557" s="2" t="s">
        <v>3414</v>
      </c>
      <c r="D2557" s="2" t="s">
        <v>3420</v>
      </c>
      <c r="E2557" s="2">
        <v>3</v>
      </c>
      <c r="F2557" s="2">
        <v>5</v>
      </c>
      <c r="G2557" s="2">
        <v>1</v>
      </c>
      <c r="H2557" s="2" t="s">
        <v>362</v>
      </c>
      <c r="I2557" s="2">
        <v>46080</v>
      </c>
      <c r="J2557" s="2">
        <v>19000</v>
      </c>
      <c r="K2557" s="2"/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4">
        <v>0</v>
      </c>
      <c r="AE2557" s="4">
        <v>0</v>
      </c>
      <c r="AF2557" s="4">
        <v>0</v>
      </c>
      <c r="AG2557" s="4">
        <v>1</v>
      </c>
      <c r="AH2557" s="4">
        <v>0</v>
      </c>
      <c r="AI2557" s="4">
        <v>0</v>
      </c>
      <c r="AJ2557" s="4">
        <v>0</v>
      </c>
      <c r="AK2557" s="2"/>
      <c r="AL2557" s="5">
        <v>235000</v>
      </c>
      <c r="AM2557" s="5">
        <v>191000</v>
      </c>
      <c r="AN2557" s="2"/>
      <c r="AO2557" s="2">
        <f t="shared" si="548"/>
        <v>0</v>
      </c>
      <c r="AP2557" s="2">
        <f t="shared" si="549"/>
        <v>0</v>
      </c>
      <c r="AQ2557" s="2">
        <f t="shared" si="550"/>
        <v>0</v>
      </c>
      <c r="AR2557" s="2"/>
      <c r="AS2557" s="2"/>
      <c r="AT2557" s="2"/>
      <c r="AU2557" s="2"/>
      <c r="AV2557" s="2">
        <f t="shared" si="551"/>
        <v>0</v>
      </c>
      <c r="AW2557" s="2">
        <f t="shared" si="552"/>
        <v>0</v>
      </c>
      <c r="AX2557" s="2">
        <f t="shared" si="553"/>
        <v>1</v>
      </c>
      <c r="AY2557" s="2"/>
      <c r="AZ2557" s="2"/>
      <c r="BA2557" s="2">
        <f t="shared" si="554"/>
        <v>3</v>
      </c>
      <c r="BB2557" s="2">
        <f t="shared" si="562"/>
        <v>0</v>
      </c>
      <c r="BC2557" s="2">
        <f t="shared" si="563"/>
        <v>0</v>
      </c>
      <c r="BD2557" s="2">
        <f t="shared" si="557"/>
        <v>1</v>
      </c>
      <c r="BE2557" s="2">
        <f t="shared" si="558"/>
        <v>0</v>
      </c>
      <c r="BF2557" s="2">
        <f t="shared" si="559"/>
        <v>0</v>
      </c>
      <c r="BG2557" s="2">
        <f t="shared" si="560"/>
        <v>1</v>
      </c>
      <c r="BH2557" s="2">
        <f t="shared" si="561"/>
        <v>4</v>
      </c>
    </row>
    <row r="2558" spans="1:60" x14ac:dyDescent="0.2">
      <c r="A2558" s="2">
        <v>3067</v>
      </c>
      <c r="B2558" s="2" t="s">
        <v>3386</v>
      </c>
      <c r="C2558" s="2" t="s">
        <v>3414</v>
      </c>
      <c r="D2558" s="2" t="s">
        <v>3421</v>
      </c>
      <c r="E2558" s="2">
        <v>3</v>
      </c>
      <c r="F2558" s="2">
        <v>5</v>
      </c>
      <c r="G2558" s="2">
        <v>2</v>
      </c>
      <c r="H2558" s="2" t="s">
        <v>28</v>
      </c>
      <c r="I2558" s="2">
        <v>4320</v>
      </c>
      <c r="J2558" s="2">
        <v>191400</v>
      </c>
      <c r="K2558" s="2"/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4">
        <v>0</v>
      </c>
      <c r="AE2558" s="4">
        <v>0</v>
      </c>
      <c r="AF2558" s="4">
        <v>0</v>
      </c>
      <c r="AG2558" s="4">
        <v>1</v>
      </c>
      <c r="AH2558" s="4">
        <v>0</v>
      </c>
      <c r="AI2558" s="4">
        <v>0</v>
      </c>
      <c r="AJ2558" s="4">
        <v>0</v>
      </c>
      <c r="AK2558" s="2"/>
      <c r="AL2558" s="5">
        <v>214000</v>
      </c>
      <c r="AM2558" s="5">
        <v>187000</v>
      </c>
      <c r="AN2558" s="2"/>
      <c r="AO2558" s="2">
        <f t="shared" si="548"/>
        <v>0</v>
      </c>
      <c r="AP2558" s="2">
        <f t="shared" si="549"/>
        <v>0</v>
      </c>
      <c r="AQ2558" s="2">
        <f t="shared" si="550"/>
        <v>0</v>
      </c>
      <c r="AR2558" s="2"/>
      <c r="AS2558" s="2"/>
      <c r="AT2558" s="2"/>
      <c r="AU2558" s="2"/>
      <c r="AV2558" s="2">
        <f t="shared" si="551"/>
        <v>0</v>
      </c>
      <c r="AW2558" s="2">
        <f t="shared" si="552"/>
        <v>0</v>
      </c>
      <c r="AX2558" s="2">
        <f t="shared" si="553"/>
        <v>1</v>
      </c>
      <c r="AY2558" s="2"/>
      <c r="AZ2558" s="2"/>
      <c r="BA2558" s="2">
        <f t="shared" si="554"/>
        <v>3</v>
      </c>
      <c r="BB2558" s="2">
        <f t="shared" si="562"/>
        <v>0</v>
      </c>
      <c r="BC2558" s="2">
        <f t="shared" si="563"/>
        <v>0</v>
      </c>
      <c r="BD2558" s="2">
        <f t="shared" si="557"/>
        <v>1</v>
      </c>
      <c r="BE2558" s="2">
        <f t="shared" si="558"/>
        <v>0</v>
      </c>
      <c r="BF2558" s="2">
        <f t="shared" si="559"/>
        <v>0</v>
      </c>
      <c r="BG2558" s="2">
        <f t="shared" si="560"/>
        <v>1</v>
      </c>
      <c r="BH2558" s="2">
        <f t="shared" si="561"/>
        <v>4</v>
      </c>
    </row>
    <row r="2559" spans="1:60" x14ac:dyDescent="0.2">
      <c r="A2559" s="2">
        <v>3068</v>
      </c>
      <c r="B2559" s="2" t="s">
        <v>3386</v>
      </c>
      <c r="C2559" s="2" t="s">
        <v>3414</v>
      </c>
      <c r="D2559" s="2" t="s">
        <v>3422</v>
      </c>
      <c r="E2559" s="2">
        <v>3</v>
      </c>
      <c r="F2559" s="2">
        <v>4</v>
      </c>
      <c r="G2559" s="2">
        <v>0</v>
      </c>
      <c r="H2559" s="2" t="s">
        <v>469</v>
      </c>
      <c r="I2559" s="2">
        <v>50</v>
      </c>
      <c r="J2559" s="2">
        <v>1000</v>
      </c>
      <c r="K2559" s="2"/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J2559" s="4">
        <v>0</v>
      </c>
      <c r="AK2559" s="2"/>
      <c r="AL2559" s="5">
        <v>2880000</v>
      </c>
      <c r="AM2559" s="5">
        <v>2070000</v>
      </c>
      <c r="AN2559" s="2"/>
      <c r="AO2559" s="2">
        <f t="shared" si="548"/>
        <v>0</v>
      </c>
      <c r="AP2559" s="2">
        <f t="shared" si="549"/>
        <v>0</v>
      </c>
      <c r="AQ2559" s="2">
        <f t="shared" si="550"/>
        <v>0</v>
      </c>
      <c r="AR2559" s="2"/>
      <c r="AS2559" s="2"/>
      <c r="AT2559" s="2"/>
      <c r="AU2559" s="2"/>
      <c r="AV2559" s="2">
        <f t="shared" si="551"/>
        <v>0</v>
      </c>
      <c r="AW2559" s="2">
        <f t="shared" si="552"/>
        <v>0</v>
      </c>
      <c r="AX2559" s="2">
        <f t="shared" si="553"/>
        <v>0</v>
      </c>
      <c r="AY2559" s="2"/>
      <c r="AZ2559" s="2"/>
      <c r="BA2559" s="2">
        <f t="shared" si="554"/>
        <v>0</v>
      </c>
      <c r="BB2559" s="2">
        <f t="shared" ref="BB2559:BB2590" si="564">IF(AM2559&gt;3000000,1,0)</f>
        <v>0</v>
      </c>
      <c r="BC2559" s="2">
        <f t="shared" ref="BC2559:BC2590" si="565">IF(AM2559/AL2559&gt;1.5,1,0)</f>
        <v>0</v>
      </c>
      <c r="BD2559" s="2">
        <f t="shared" si="557"/>
        <v>0</v>
      </c>
      <c r="BE2559" s="2">
        <f t="shared" si="558"/>
        <v>0</v>
      </c>
      <c r="BF2559" s="2">
        <f t="shared" si="559"/>
        <v>0</v>
      </c>
      <c r="BG2559" s="2">
        <f t="shared" si="560"/>
        <v>0</v>
      </c>
      <c r="BH2559" s="2">
        <f t="shared" si="561"/>
        <v>0</v>
      </c>
    </row>
    <row r="2560" spans="1:60" x14ac:dyDescent="0.2">
      <c r="A2560" s="2">
        <v>3069</v>
      </c>
      <c r="B2560" s="2" t="s">
        <v>3386</v>
      </c>
      <c r="C2560" s="2" t="s">
        <v>3414</v>
      </c>
      <c r="D2560" s="2" t="s">
        <v>3423</v>
      </c>
      <c r="E2560" s="2">
        <v>3</v>
      </c>
      <c r="F2560" s="2">
        <v>6</v>
      </c>
      <c r="G2560" s="2">
        <v>4</v>
      </c>
      <c r="H2560" s="2" t="s">
        <v>51</v>
      </c>
      <c r="I2560" s="2">
        <v>40</v>
      </c>
      <c r="J2560" s="2">
        <v>1900</v>
      </c>
      <c r="K2560" s="2"/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2"/>
      <c r="AL2560" s="5">
        <v>80100</v>
      </c>
      <c r="AM2560" s="5">
        <v>79600</v>
      </c>
      <c r="AN2560" s="2"/>
      <c r="AO2560" s="2">
        <f t="shared" si="548"/>
        <v>0</v>
      </c>
      <c r="AP2560" s="2">
        <f t="shared" si="549"/>
        <v>0</v>
      </c>
      <c r="AQ2560" s="2">
        <f t="shared" si="550"/>
        <v>0</v>
      </c>
      <c r="AR2560" s="2"/>
      <c r="AS2560" s="2"/>
      <c r="AT2560" s="2"/>
      <c r="AU2560" s="2"/>
      <c r="AV2560" s="2">
        <f t="shared" si="551"/>
        <v>0</v>
      </c>
      <c r="AW2560" s="2">
        <f t="shared" si="552"/>
        <v>0</v>
      </c>
      <c r="AX2560" s="2">
        <f t="shared" si="553"/>
        <v>0</v>
      </c>
      <c r="AY2560" s="2"/>
      <c r="AZ2560" s="2"/>
      <c r="BA2560" s="2">
        <f t="shared" si="554"/>
        <v>0</v>
      </c>
      <c r="BB2560" s="2">
        <f t="shared" si="564"/>
        <v>0</v>
      </c>
      <c r="BC2560" s="2">
        <f t="shared" si="565"/>
        <v>0</v>
      </c>
      <c r="BD2560" s="2">
        <f t="shared" si="557"/>
        <v>0</v>
      </c>
      <c r="BE2560" s="2">
        <f t="shared" si="558"/>
        <v>0</v>
      </c>
      <c r="BF2560" s="2">
        <f t="shared" si="559"/>
        <v>1</v>
      </c>
      <c r="BG2560" s="2">
        <f t="shared" si="560"/>
        <v>0</v>
      </c>
      <c r="BH2560" s="2">
        <f t="shared" si="561"/>
        <v>0</v>
      </c>
    </row>
    <row r="2561" spans="1:60" x14ac:dyDescent="0.2">
      <c r="A2561" s="2">
        <v>3070</v>
      </c>
      <c r="B2561" s="2" t="s">
        <v>3386</v>
      </c>
      <c r="C2561" s="2" t="s">
        <v>3414</v>
      </c>
      <c r="D2561" s="2" t="s">
        <v>3424</v>
      </c>
      <c r="E2561" s="2">
        <v>3</v>
      </c>
      <c r="F2561" s="2">
        <v>6</v>
      </c>
      <c r="G2561" s="2">
        <v>4</v>
      </c>
      <c r="H2561" s="2" t="s">
        <v>51</v>
      </c>
      <c r="I2561" s="2">
        <v>40</v>
      </c>
      <c r="J2561" s="2">
        <v>1900</v>
      </c>
      <c r="K2561" s="2"/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2"/>
      <c r="AL2561" s="5">
        <v>2860</v>
      </c>
      <c r="AM2561" s="5">
        <v>2920</v>
      </c>
      <c r="AN2561" s="2"/>
      <c r="AO2561" s="2">
        <f t="shared" si="548"/>
        <v>0</v>
      </c>
      <c r="AP2561" s="2">
        <f t="shared" si="549"/>
        <v>0</v>
      </c>
      <c r="AQ2561" s="2">
        <f t="shared" si="550"/>
        <v>0</v>
      </c>
      <c r="AR2561" s="2"/>
      <c r="AS2561" s="2"/>
      <c r="AT2561" s="2"/>
      <c r="AU2561" s="2"/>
      <c r="AV2561" s="2">
        <f t="shared" si="551"/>
        <v>0</v>
      </c>
      <c r="AW2561" s="2">
        <f t="shared" si="552"/>
        <v>0</v>
      </c>
      <c r="AX2561" s="2">
        <f t="shared" si="553"/>
        <v>0</v>
      </c>
      <c r="AY2561" s="2"/>
      <c r="AZ2561" s="2"/>
      <c r="BA2561" s="2">
        <f t="shared" si="554"/>
        <v>0</v>
      </c>
      <c r="BB2561" s="2">
        <f t="shared" si="564"/>
        <v>0</v>
      </c>
      <c r="BC2561" s="2">
        <f t="shared" si="565"/>
        <v>0</v>
      </c>
      <c r="BD2561" s="2">
        <f t="shared" si="557"/>
        <v>0</v>
      </c>
      <c r="BE2561" s="2">
        <f t="shared" si="558"/>
        <v>0</v>
      </c>
      <c r="BF2561" s="2">
        <f t="shared" si="559"/>
        <v>1</v>
      </c>
      <c r="BG2561" s="2">
        <f t="shared" si="560"/>
        <v>0</v>
      </c>
      <c r="BH2561" s="2">
        <f t="shared" si="561"/>
        <v>0</v>
      </c>
    </row>
    <row r="2562" spans="1:60" x14ac:dyDescent="0.2">
      <c r="A2562" s="2">
        <v>3071</v>
      </c>
      <c r="B2562" s="2" t="s">
        <v>3386</v>
      </c>
      <c r="C2562" s="2" t="s">
        <v>3414</v>
      </c>
      <c r="D2562" s="2" t="s">
        <v>3425</v>
      </c>
      <c r="E2562" s="2">
        <v>3</v>
      </c>
      <c r="F2562" s="2">
        <v>6</v>
      </c>
      <c r="G2562" s="2">
        <v>4</v>
      </c>
      <c r="H2562" s="2" t="s">
        <v>51</v>
      </c>
      <c r="I2562" s="2">
        <v>40</v>
      </c>
      <c r="J2562" s="2">
        <v>1900</v>
      </c>
      <c r="K2562" s="2"/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2"/>
      <c r="AL2562" s="5">
        <v>8750</v>
      </c>
      <c r="AM2562" s="5">
        <v>7290</v>
      </c>
      <c r="AN2562" s="2"/>
      <c r="AO2562" s="2">
        <f t="shared" si="548"/>
        <v>0</v>
      </c>
      <c r="AP2562" s="2">
        <f t="shared" si="549"/>
        <v>0</v>
      </c>
      <c r="AQ2562" s="2">
        <f t="shared" si="550"/>
        <v>0</v>
      </c>
      <c r="AR2562" s="2"/>
      <c r="AS2562" s="2"/>
      <c r="AT2562" s="2"/>
      <c r="AU2562" s="2"/>
      <c r="AV2562" s="2">
        <f t="shared" si="551"/>
        <v>0</v>
      </c>
      <c r="AW2562" s="2">
        <f t="shared" si="552"/>
        <v>0</v>
      </c>
      <c r="AX2562" s="2">
        <f t="shared" si="553"/>
        <v>0</v>
      </c>
      <c r="AY2562" s="2"/>
      <c r="AZ2562" s="2"/>
      <c r="BA2562" s="2">
        <f t="shared" si="554"/>
        <v>0</v>
      </c>
      <c r="BB2562" s="2">
        <f t="shared" si="564"/>
        <v>0</v>
      </c>
      <c r="BC2562" s="2">
        <f t="shared" si="565"/>
        <v>0</v>
      </c>
      <c r="BD2562" s="2">
        <f t="shared" si="557"/>
        <v>0</v>
      </c>
      <c r="BE2562" s="2">
        <f t="shared" si="558"/>
        <v>0</v>
      </c>
      <c r="BF2562" s="2">
        <f t="shared" si="559"/>
        <v>1</v>
      </c>
      <c r="BG2562" s="2">
        <f t="shared" si="560"/>
        <v>0</v>
      </c>
      <c r="BH2562" s="2">
        <f t="shared" si="561"/>
        <v>0</v>
      </c>
    </row>
    <row r="2563" spans="1:60" x14ac:dyDescent="0.2">
      <c r="A2563" s="2">
        <v>3072</v>
      </c>
      <c r="B2563" s="2" t="s">
        <v>3386</v>
      </c>
      <c r="C2563" s="2" t="s">
        <v>3414</v>
      </c>
      <c r="D2563" s="2" t="s">
        <v>3426</v>
      </c>
      <c r="E2563" s="2">
        <v>2</v>
      </c>
      <c r="F2563" s="2">
        <v>2</v>
      </c>
      <c r="G2563" s="2">
        <v>0</v>
      </c>
      <c r="H2563" s="2" t="s">
        <v>843</v>
      </c>
      <c r="I2563" s="2">
        <v>15</v>
      </c>
      <c r="J2563" s="2">
        <v>0</v>
      </c>
      <c r="K2563" s="2"/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2"/>
      <c r="AL2563" s="5">
        <v>5920</v>
      </c>
      <c r="AM2563" s="5">
        <v>4110</v>
      </c>
      <c r="AN2563" s="2"/>
      <c r="AO2563" s="2">
        <f t="shared" si="548"/>
        <v>0</v>
      </c>
      <c r="AP2563" s="2">
        <f t="shared" si="549"/>
        <v>0</v>
      </c>
      <c r="AQ2563" s="2">
        <f t="shared" si="550"/>
        <v>0</v>
      </c>
      <c r="AR2563" s="2"/>
      <c r="AS2563" s="2"/>
      <c r="AT2563" s="2"/>
      <c r="AU2563" s="2"/>
      <c r="AV2563" s="2">
        <f t="shared" si="551"/>
        <v>0</v>
      </c>
      <c r="AW2563" s="2">
        <f t="shared" si="552"/>
        <v>0</v>
      </c>
      <c r="AX2563" s="2">
        <f t="shared" si="553"/>
        <v>0</v>
      </c>
      <c r="AY2563" s="2"/>
      <c r="AZ2563" s="2"/>
      <c r="BA2563" s="2">
        <f t="shared" si="554"/>
        <v>0</v>
      </c>
      <c r="BB2563" s="2">
        <f t="shared" si="564"/>
        <v>0</v>
      </c>
      <c r="BC2563" s="2">
        <f t="shared" si="565"/>
        <v>0</v>
      </c>
      <c r="BD2563" s="2">
        <f t="shared" si="557"/>
        <v>0</v>
      </c>
      <c r="BE2563" s="2">
        <f t="shared" si="558"/>
        <v>0</v>
      </c>
      <c r="BF2563" s="2">
        <f t="shared" si="559"/>
        <v>0</v>
      </c>
      <c r="BG2563" s="2">
        <f t="shared" si="560"/>
        <v>0</v>
      </c>
      <c r="BH2563" s="2">
        <f t="shared" si="561"/>
        <v>0</v>
      </c>
    </row>
    <row r="2564" spans="1:60" x14ac:dyDescent="0.2">
      <c r="A2564" s="2">
        <v>3073</v>
      </c>
      <c r="B2564" s="2" t="s">
        <v>3386</v>
      </c>
      <c r="C2564" s="2" t="s">
        <v>3414</v>
      </c>
      <c r="D2564" s="2" t="s">
        <v>3427</v>
      </c>
      <c r="E2564" s="2">
        <v>3</v>
      </c>
      <c r="F2564" s="2">
        <v>5</v>
      </c>
      <c r="G2564" s="2">
        <v>1</v>
      </c>
      <c r="H2564" s="2" t="s">
        <v>3428</v>
      </c>
      <c r="I2564" s="2">
        <v>180</v>
      </c>
      <c r="J2564" s="2">
        <v>1900</v>
      </c>
      <c r="K2564" s="2"/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2"/>
      <c r="AL2564" s="5">
        <v>15000</v>
      </c>
      <c r="AM2564" s="5">
        <v>1700</v>
      </c>
      <c r="AN2564" s="2"/>
      <c r="AO2564" s="2">
        <f t="shared" ref="AO2564:AO2627" si="566">SUM(L2564:S2564)</f>
        <v>0</v>
      </c>
      <c r="AP2564" s="2">
        <f t="shared" ref="AP2564:AP2627" si="567">T2564+U2564</f>
        <v>0</v>
      </c>
      <c r="AQ2564" s="2">
        <f t="shared" ref="AQ2564:AQ2627" si="568">W2564</f>
        <v>0</v>
      </c>
      <c r="AR2564" s="2"/>
      <c r="AS2564" s="2"/>
      <c r="AT2564" s="2"/>
      <c r="AU2564" s="2"/>
      <c r="AV2564" s="2">
        <f t="shared" ref="AV2564:AV2627" si="569">AI2564+AJ2564</f>
        <v>0</v>
      </c>
      <c r="AW2564" s="2">
        <f t="shared" ref="AW2564:AW2627" si="570">V2564</f>
        <v>0</v>
      </c>
      <c r="AX2564" s="2">
        <f t="shared" ref="AX2564:AX2627" si="571">SUM(X2564:AH2564)</f>
        <v>0</v>
      </c>
      <c r="AY2564" s="2"/>
      <c r="AZ2564" s="2"/>
      <c r="BA2564" s="2">
        <f t="shared" ref="BA2564:BA2627" si="572">AN2564*4+AO2564*4+AP2564*4+AQ2564*3+AR2564*4+AS2564*4+(AT2564+AU2564+AV2564)*4+AW2564*4+AX2564*3-AY2564*3+AZ2564*4</f>
        <v>0</v>
      </c>
      <c r="BB2564" s="2">
        <f t="shared" si="564"/>
        <v>0</v>
      </c>
      <c r="BC2564" s="2">
        <f t="shared" si="565"/>
        <v>0</v>
      </c>
      <c r="BD2564" s="2">
        <f t="shared" ref="BD2564:BD2627" si="573">IF(AND(I2564&gt;1440,I2564&lt;365*1440),1,0)</f>
        <v>0</v>
      </c>
      <c r="BE2564" s="2">
        <f t="shared" ref="BE2564:BE2627" si="574">IF(AND(J2564&gt;=200,J2564&lt;1000),1,0)</f>
        <v>0</v>
      </c>
      <c r="BF2564" s="2">
        <f t="shared" ref="BF2564:BF2627" si="575">IF(G2564&gt;=3,1,0)</f>
        <v>0</v>
      </c>
      <c r="BG2564" s="2">
        <f t="shared" ref="BG2564:BG2627" si="576">IF(BA2564&gt;0,BB2564+BC2564+BD2564+BE2564+BF2564*2,0)</f>
        <v>0</v>
      </c>
      <c r="BH2564" s="2">
        <f t="shared" ref="BH2564:BH2627" si="577">BA2564+BG2564</f>
        <v>0</v>
      </c>
    </row>
    <row r="2565" spans="1:60" x14ac:dyDescent="0.2">
      <c r="A2565" s="2">
        <v>3074</v>
      </c>
      <c r="B2565" s="2" t="s">
        <v>3386</v>
      </c>
      <c r="C2565" s="2" t="s">
        <v>3414</v>
      </c>
      <c r="D2565" s="2" t="s">
        <v>3429</v>
      </c>
      <c r="E2565" s="2">
        <v>2</v>
      </c>
      <c r="F2565" s="2">
        <v>3</v>
      </c>
      <c r="G2565" s="2">
        <v>2</v>
      </c>
      <c r="H2565" s="2" t="s">
        <v>843</v>
      </c>
      <c r="I2565" s="2">
        <v>15</v>
      </c>
      <c r="J2565" s="2">
        <v>0</v>
      </c>
      <c r="K2565" s="2"/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2"/>
      <c r="AL2565" s="5">
        <v>15300</v>
      </c>
      <c r="AM2565" s="5">
        <v>22500</v>
      </c>
      <c r="AN2565" s="2"/>
      <c r="AO2565" s="2">
        <f t="shared" si="566"/>
        <v>0</v>
      </c>
      <c r="AP2565" s="2">
        <f t="shared" si="567"/>
        <v>0</v>
      </c>
      <c r="AQ2565" s="2">
        <f t="shared" si="568"/>
        <v>0</v>
      </c>
      <c r="AR2565" s="2"/>
      <c r="AS2565" s="2"/>
      <c r="AT2565" s="2"/>
      <c r="AU2565" s="2"/>
      <c r="AV2565" s="2">
        <f t="shared" si="569"/>
        <v>0</v>
      </c>
      <c r="AW2565" s="2">
        <f t="shared" si="570"/>
        <v>0</v>
      </c>
      <c r="AX2565" s="2">
        <f t="shared" si="571"/>
        <v>0</v>
      </c>
      <c r="AY2565" s="2"/>
      <c r="AZ2565" s="2"/>
      <c r="BA2565" s="2">
        <f t="shared" si="572"/>
        <v>0</v>
      </c>
      <c r="BB2565" s="2">
        <f t="shared" si="564"/>
        <v>0</v>
      </c>
      <c r="BC2565" s="2">
        <f t="shared" si="565"/>
        <v>0</v>
      </c>
      <c r="BD2565" s="2">
        <f t="shared" si="573"/>
        <v>0</v>
      </c>
      <c r="BE2565" s="2">
        <f t="shared" si="574"/>
        <v>0</v>
      </c>
      <c r="BF2565" s="2">
        <f t="shared" si="575"/>
        <v>0</v>
      </c>
      <c r="BG2565" s="2">
        <f t="shared" si="576"/>
        <v>0</v>
      </c>
      <c r="BH2565" s="2">
        <f t="shared" si="577"/>
        <v>0</v>
      </c>
    </row>
    <row r="2566" spans="1:60" x14ac:dyDescent="0.2">
      <c r="A2566" s="2">
        <v>3075</v>
      </c>
      <c r="B2566" s="2" t="s">
        <v>3386</v>
      </c>
      <c r="C2566" s="2" t="s">
        <v>3414</v>
      </c>
      <c r="D2566" s="2" t="s">
        <v>3430</v>
      </c>
      <c r="E2566" s="2">
        <v>2</v>
      </c>
      <c r="F2566" s="2">
        <v>5</v>
      </c>
      <c r="G2566" s="2">
        <v>2</v>
      </c>
      <c r="H2566" s="2" t="s">
        <v>765</v>
      </c>
      <c r="I2566" s="2">
        <v>4</v>
      </c>
      <c r="J2566" s="2">
        <v>0</v>
      </c>
      <c r="K2566" s="2"/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2"/>
      <c r="AL2566" s="5">
        <v>174000</v>
      </c>
      <c r="AM2566" s="5">
        <v>169000</v>
      </c>
      <c r="AN2566" s="2"/>
      <c r="AO2566" s="2">
        <f t="shared" si="566"/>
        <v>0</v>
      </c>
      <c r="AP2566" s="2">
        <f t="shared" si="567"/>
        <v>0</v>
      </c>
      <c r="AQ2566" s="2">
        <f t="shared" si="568"/>
        <v>0</v>
      </c>
      <c r="AR2566" s="2"/>
      <c r="AS2566" s="2"/>
      <c r="AT2566" s="2"/>
      <c r="AU2566" s="2"/>
      <c r="AV2566" s="2">
        <f t="shared" si="569"/>
        <v>0</v>
      </c>
      <c r="AW2566" s="2">
        <f t="shared" si="570"/>
        <v>0</v>
      </c>
      <c r="AX2566" s="2">
        <f t="shared" si="571"/>
        <v>0</v>
      </c>
      <c r="AY2566" s="2"/>
      <c r="AZ2566" s="2"/>
      <c r="BA2566" s="2">
        <f t="shared" si="572"/>
        <v>0</v>
      </c>
      <c r="BB2566" s="2">
        <f t="shared" si="564"/>
        <v>0</v>
      </c>
      <c r="BC2566" s="2">
        <f t="shared" si="565"/>
        <v>0</v>
      </c>
      <c r="BD2566" s="2">
        <f t="shared" si="573"/>
        <v>0</v>
      </c>
      <c r="BE2566" s="2">
        <f t="shared" si="574"/>
        <v>0</v>
      </c>
      <c r="BF2566" s="2">
        <f t="shared" si="575"/>
        <v>0</v>
      </c>
      <c r="BG2566" s="2">
        <f t="shared" si="576"/>
        <v>0</v>
      </c>
      <c r="BH2566" s="2">
        <f t="shared" si="577"/>
        <v>0</v>
      </c>
    </row>
    <row r="2567" spans="1:60" x14ac:dyDescent="0.2">
      <c r="A2567" s="2">
        <v>3076</v>
      </c>
      <c r="B2567" s="2" t="s">
        <v>3386</v>
      </c>
      <c r="C2567" s="2" t="s">
        <v>3414</v>
      </c>
      <c r="D2567" s="2" t="s">
        <v>3431</v>
      </c>
      <c r="E2567" s="2">
        <v>3</v>
      </c>
      <c r="F2567" s="2">
        <v>5</v>
      </c>
      <c r="G2567" s="2">
        <v>1</v>
      </c>
      <c r="H2567" s="2" t="s">
        <v>3428</v>
      </c>
      <c r="I2567" s="2">
        <v>180</v>
      </c>
      <c r="J2567" s="2">
        <v>1900</v>
      </c>
      <c r="K2567" s="2"/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2"/>
      <c r="AL2567" s="5">
        <v>18300</v>
      </c>
      <c r="AM2567" s="5">
        <v>21000</v>
      </c>
      <c r="AN2567" s="2"/>
      <c r="AO2567" s="2">
        <f t="shared" si="566"/>
        <v>0</v>
      </c>
      <c r="AP2567" s="2">
        <f t="shared" si="567"/>
        <v>0</v>
      </c>
      <c r="AQ2567" s="2">
        <f t="shared" si="568"/>
        <v>0</v>
      </c>
      <c r="AR2567" s="2"/>
      <c r="AS2567" s="2"/>
      <c r="AT2567" s="2"/>
      <c r="AU2567" s="2"/>
      <c r="AV2567" s="2">
        <f t="shared" si="569"/>
        <v>0</v>
      </c>
      <c r="AW2567" s="2">
        <f t="shared" si="570"/>
        <v>0</v>
      </c>
      <c r="AX2567" s="2">
        <f t="shared" si="571"/>
        <v>0</v>
      </c>
      <c r="AY2567" s="2"/>
      <c r="AZ2567" s="2"/>
      <c r="BA2567" s="2">
        <f t="shared" si="572"/>
        <v>0</v>
      </c>
      <c r="BB2567" s="2">
        <f t="shared" si="564"/>
        <v>0</v>
      </c>
      <c r="BC2567" s="2">
        <f t="shared" si="565"/>
        <v>0</v>
      </c>
      <c r="BD2567" s="2">
        <f t="shared" si="573"/>
        <v>0</v>
      </c>
      <c r="BE2567" s="2">
        <f t="shared" si="574"/>
        <v>0</v>
      </c>
      <c r="BF2567" s="2">
        <f t="shared" si="575"/>
        <v>0</v>
      </c>
      <c r="BG2567" s="2">
        <f t="shared" si="576"/>
        <v>0</v>
      </c>
      <c r="BH2567" s="2">
        <f t="shared" si="577"/>
        <v>0</v>
      </c>
    </row>
    <row r="2568" spans="1:60" x14ac:dyDescent="0.2">
      <c r="A2568" s="2">
        <v>3077</v>
      </c>
      <c r="B2568" s="2" t="s">
        <v>3386</v>
      </c>
      <c r="C2568" s="2" t="s">
        <v>3414</v>
      </c>
      <c r="D2568" s="2" t="s">
        <v>3432</v>
      </c>
      <c r="E2568" s="2">
        <v>3</v>
      </c>
      <c r="F2568" s="2">
        <v>5</v>
      </c>
      <c r="G2568" s="2">
        <v>2</v>
      </c>
      <c r="H2568" s="2" t="s">
        <v>41</v>
      </c>
      <c r="I2568" s="2">
        <v>14400</v>
      </c>
      <c r="J2568" s="2">
        <v>0</v>
      </c>
      <c r="K2568" s="2"/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2"/>
      <c r="AL2568" s="5">
        <v>1400000</v>
      </c>
      <c r="AM2568" s="5">
        <v>957000</v>
      </c>
      <c r="AN2568" s="2"/>
      <c r="AO2568" s="2">
        <f t="shared" si="566"/>
        <v>0</v>
      </c>
      <c r="AP2568" s="2">
        <f t="shared" si="567"/>
        <v>0</v>
      </c>
      <c r="AQ2568" s="2">
        <f t="shared" si="568"/>
        <v>0</v>
      </c>
      <c r="AR2568" s="2"/>
      <c r="AS2568" s="2"/>
      <c r="AT2568" s="2"/>
      <c r="AU2568" s="2"/>
      <c r="AV2568" s="2">
        <f t="shared" si="569"/>
        <v>0</v>
      </c>
      <c r="AW2568" s="2">
        <f t="shared" si="570"/>
        <v>0</v>
      </c>
      <c r="AX2568" s="2">
        <f t="shared" si="571"/>
        <v>0</v>
      </c>
      <c r="AY2568" s="2"/>
      <c r="AZ2568" s="2"/>
      <c r="BA2568" s="2">
        <f t="shared" si="572"/>
        <v>0</v>
      </c>
      <c r="BB2568" s="2">
        <f t="shared" si="564"/>
        <v>0</v>
      </c>
      <c r="BC2568" s="2">
        <f t="shared" si="565"/>
        <v>0</v>
      </c>
      <c r="BD2568" s="2">
        <f t="shared" si="573"/>
        <v>1</v>
      </c>
      <c r="BE2568" s="2">
        <f t="shared" si="574"/>
        <v>0</v>
      </c>
      <c r="BF2568" s="2">
        <f t="shared" si="575"/>
        <v>0</v>
      </c>
      <c r="BG2568" s="2">
        <f t="shared" si="576"/>
        <v>0</v>
      </c>
      <c r="BH2568" s="2">
        <f t="shared" si="577"/>
        <v>0</v>
      </c>
    </row>
    <row r="2569" spans="1:60" x14ac:dyDescent="0.2">
      <c r="A2569" s="2">
        <v>3078</v>
      </c>
      <c r="B2569" s="2" t="s">
        <v>3386</v>
      </c>
      <c r="C2569" s="2" t="s">
        <v>3414</v>
      </c>
      <c r="D2569" s="2" t="s">
        <v>3433</v>
      </c>
      <c r="E2569" s="2">
        <v>3</v>
      </c>
      <c r="F2569" s="2">
        <v>7</v>
      </c>
      <c r="G2569" s="2">
        <v>0</v>
      </c>
      <c r="H2569" s="2" t="s">
        <v>122</v>
      </c>
      <c r="I2569" s="2">
        <v>0</v>
      </c>
      <c r="J2569" s="2">
        <v>2000</v>
      </c>
      <c r="K2569" s="2"/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2"/>
      <c r="AL2569" s="5">
        <v>9</v>
      </c>
      <c r="AM2569" s="5">
        <v>2830</v>
      </c>
      <c r="AN2569" s="2"/>
      <c r="AO2569" s="2">
        <f t="shared" si="566"/>
        <v>0</v>
      </c>
      <c r="AP2569" s="2">
        <f t="shared" si="567"/>
        <v>0</v>
      </c>
      <c r="AQ2569" s="2">
        <f t="shared" si="568"/>
        <v>0</v>
      </c>
      <c r="AR2569" s="2"/>
      <c r="AS2569" s="2"/>
      <c r="AT2569" s="2"/>
      <c r="AU2569" s="2"/>
      <c r="AV2569" s="2">
        <f t="shared" si="569"/>
        <v>0</v>
      </c>
      <c r="AW2569" s="2">
        <f t="shared" si="570"/>
        <v>0</v>
      </c>
      <c r="AX2569" s="2">
        <f t="shared" si="571"/>
        <v>0</v>
      </c>
      <c r="AY2569" s="2"/>
      <c r="AZ2569" s="2"/>
      <c r="BA2569" s="2">
        <f t="shared" si="572"/>
        <v>0</v>
      </c>
      <c r="BB2569" s="2">
        <f t="shared" si="564"/>
        <v>0</v>
      </c>
      <c r="BC2569" s="2">
        <f t="shared" si="565"/>
        <v>1</v>
      </c>
      <c r="BD2569" s="2">
        <f t="shared" si="573"/>
        <v>0</v>
      </c>
      <c r="BE2569" s="2">
        <f t="shared" si="574"/>
        <v>0</v>
      </c>
      <c r="BF2569" s="2">
        <f t="shared" si="575"/>
        <v>0</v>
      </c>
      <c r="BG2569" s="2">
        <f t="shared" si="576"/>
        <v>0</v>
      </c>
      <c r="BH2569" s="2">
        <f t="shared" si="577"/>
        <v>0</v>
      </c>
    </row>
    <row r="2570" spans="1:60" x14ac:dyDescent="0.2">
      <c r="A2570" s="2">
        <v>3079</v>
      </c>
      <c r="B2570" s="2" t="s">
        <v>3386</v>
      </c>
      <c r="C2570" s="2" t="s">
        <v>3434</v>
      </c>
      <c r="D2570" s="2" t="s">
        <v>3435</v>
      </c>
      <c r="E2570" s="2">
        <v>6</v>
      </c>
      <c r="F2570" s="2">
        <v>7</v>
      </c>
      <c r="G2570" s="2">
        <v>0</v>
      </c>
      <c r="H2570" s="2" t="s">
        <v>180</v>
      </c>
      <c r="I2570" s="2">
        <v>21600</v>
      </c>
      <c r="J2570" s="2">
        <v>0</v>
      </c>
      <c r="K2570" s="2"/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2"/>
      <c r="AL2570" s="5">
        <v>14500000</v>
      </c>
      <c r="AM2570" s="5">
        <v>8170000</v>
      </c>
      <c r="AN2570" s="2"/>
      <c r="AO2570" s="2">
        <f t="shared" si="566"/>
        <v>0</v>
      </c>
      <c r="AP2570" s="2">
        <f t="shared" si="567"/>
        <v>0</v>
      </c>
      <c r="AQ2570" s="2">
        <f t="shared" si="568"/>
        <v>0</v>
      </c>
      <c r="AR2570" s="2"/>
      <c r="AS2570" s="2"/>
      <c r="AT2570" s="2"/>
      <c r="AU2570" s="2"/>
      <c r="AV2570" s="2">
        <f t="shared" si="569"/>
        <v>0</v>
      </c>
      <c r="AW2570" s="2">
        <f t="shared" si="570"/>
        <v>0</v>
      </c>
      <c r="AX2570" s="2">
        <f t="shared" si="571"/>
        <v>0</v>
      </c>
      <c r="AY2570" s="2"/>
      <c r="AZ2570" s="2"/>
      <c r="BA2570" s="2">
        <f t="shared" si="572"/>
        <v>0</v>
      </c>
      <c r="BB2570" s="2">
        <f t="shared" si="564"/>
        <v>1</v>
      </c>
      <c r="BC2570" s="2">
        <f t="shared" si="565"/>
        <v>0</v>
      </c>
      <c r="BD2570" s="2">
        <f t="shared" si="573"/>
        <v>1</v>
      </c>
      <c r="BE2570" s="2">
        <f t="shared" si="574"/>
        <v>0</v>
      </c>
      <c r="BF2570" s="2">
        <f t="shared" si="575"/>
        <v>0</v>
      </c>
      <c r="BG2570" s="2">
        <f t="shared" si="576"/>
        <v>0</v>
      </c>
      <c r="BH2570" s="2">
        <f t="shared" si="577"/>
        <v>0</v>
      </c>
    </row>
    <row r="2571" spans="1:60" x14ac:dyDescent="0.2">
      <c r="A2571" s="2">
        <v>3080</v>
      </c>
      <c r="B2571" s="2" t="s">
        <v>3436</v>
      </c>
      <c r="C2571" s="2" t="s">
        <v>3437</v>
      </c>
      <c r="D2571" s="2" t="s">
        <v>3438</v>
      </c>
      <c r="E2571" s="2">
        <v>3</v>
      </c>
      <c r="F2571" s="2">
        <v>3</v>
      </c>
      <c r="G2571" s="2">
        <v>1</v>
      </c>
      <c r="H2571" s="2" t="s">
        <v>411</v>
      </c>
      <c r="I2571" s="2">
        <v>8640</v>
      </c>
      <c r="J2571" s="2">
        <v>100</v>
      </c>
      <c r="K2571" s="2"/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2"/>
      <c r="AL2571" s="5">
        <v>425000</v>
      </c>
      <c r="AM2571" s="5">
        <v>322000</v>
      </c>
      <c r="AN2571" s="2"/>
      <c r="AO2571" s="2">
        <f t="shared" si="566"/>
        <v>0</v>
      </c>
      <c r="AP2571" s="2">
        <f t="shared" si="567"/>
        <v>0</v>
      </c>
      <c r="AQ2571" s="2">
        <f t="shared" si="568"/>
        <v>0</v>
      </c>
      <c r="AR2571" s="2"/>
      <c r="AS2571" s="2"/>
      <c r="AT2571" s="2"/>
      <c r="AU2571" s="2"/>
      <c r="AV2571" s="2">
        <f t="shared" si="569"/>
        <v>0</v>
      </c>
      <c r="AW2571" s="2">
        <f t="shared" si="570"/>
        <v>0</v>
      </c>
      <c r="AX2571" s="2">
        <f t="shared" si="571"/>
        <v>0</v>
      </c>
      <c r="AY2571" s="2"/>
      <c r="AZ2571" s="2"/>
      <c r="BA2571" s="2">
        <f t="shared" si="572"/>
        <v>0</v>
      </c>
      <c r="BB2571" s="2">
        <f t="shared" si="564"/>
        <v>0</v>
      </c>
      <c r="BC2571" s="2">
        <f t="shared" si="565"/>
        <v>0</v>
      </c>
      <c r="BD2571" s="2">
        <f t="shared" si="573"/>
        <v>1</v>
      </c>
      <c r="BE2571" s="2">
        <f t="shared" si="574"/>
        <v>0</v>
      </c>
      <c r="BF2571" s="2">
        <f t="shared" si="575"/>
        <v>0</v>
      </c>
      <c r="BG2571" s="2">
        <f t="shared" si="576"/>
        <v>0</v>
      </c>
      <c r="BH2571" s="2">
        <f t="shared" si="577"/>
        <v>0</v>
      </c>
    </row>
    <row r="2572" spans="1:60" x14ac:dyDescent="0.2">
      <c r="A2572" s="2">
        <v>3081</v>
      </c>
      <c r="B2572" s="2" t="s">
        <v>3436</v>
      </c>
      <c r="C2572" s="2" t="s">
        <v>3439</v>
      </c>
      <c r="D2572" s="2" t="s">
        <v>3440</v>
      </c>
      <c r="E2572" s="2">
        <v>4</v>
      </c>
      <c r="F2572" s="2">
        <v>6</v>
      </c>
      <c r="G2572" s="2">
        <v>4</v>
      </c>
      <c r="H2572" s="2" t="s">
        <v>610</v>
      </c>
      <c r="I2572" s="2">
        <v>119520</v>
      </c>
      <c r="J2572" s="2">
        <v>0</v>
      </c>
      <c r="K2572" s="2"/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2"/>
      <c r="AL2572" s="5">
        <v>49800</v>
      </c>
      <c r="AM2572" s="5">
        <v>42700</v>
      </c>
      <c r="AN2572" s="2"/>
      <c r="AO2572" s="2">
        <f t="shared" si="566"/>
        <v>0</v>
      </c>
      <c r="AP2572" s="2">
        <f t="shared" si="567"/>
        <v>0</v>
      </c>
      <c r="AQ2572" s="2">
        <f t="shared" si="568"/>
        <v>0</v>
      </c>
      <c r="AR2572" s="2"/>
      <c r="AS2572" s="2"/>
      <c r="AT2572" s="2"/>
      <c r="AU2572" s="2"/>
      <c r="AV2572" s="2">
        <f t="shared" si="569"/>
        <v>0</v>
      </c>
      <c r="AW2572" s="2">
        <f t="shared" si="570"/>
        <v>0</v>
      </c>
      <c r="AX2572" s="2">
        <f t="shared" si="571"/>
        <v>0</v>
      </c>
      <c r="AY2572" s="2"/>
      <c r="AZ2572" s="2"/>
      <c r="BA2572" s="2">
        <f t="shared" si="572"/>
        <v>0</v>
      </c>
      <c r="BB2572" s="2">
        <f t="shared" si="564"/>
        <v>0</v>
      </c>
      <c r="BC2572" s="2">
        <f t="shared" si="565"/>
        <v>0</v>
      </c>
      <c r="BD2572" s="2">
        <f t="shared" si="573"/>
        <v>1</v>
      </c>
      <c r="BE2572" s="2">
        <f t="shared" si="574"/>
        <v>0</v>
      </c>
      <c r="BF2572" s="2">
        <f t="shared" si="575"/>
        <v>1</v>
      </c>
      <c r="BG2572" s="2">
        <f t="shared" si="576"/>
        <v>0</v>
      </c>
      <c r="BH2572" s="2">
        <f t="shared" si="577"/>
        <v>0</v>
      </c>
    </row>
    <row r="2573" spans="1:60" x14ac:dyDescent="0.2">
      <c r="A2573" s="2">
        <v>3082</v>
      </c>
      <c r="B2573" s="2" t="s">
        <v>3436</v>
      </c>
      <c r="C2573" s="2" t="s">
        <v>3441</v>
      </c>
      <c r="D2573" s="2" t="s">
        <v>3442</v>
      </c>
      <c r="E2573" s="2">
        <v>4</v>
      </c>
      <c r="F2573" s="2">
        <v>12</v>
      </c>
      <c r="G2573" s="2">
        <v>8</v>
      </c>
      <c r="H2573" s="2" t="s">
        <v>447</v>
      </c>
      <c r="I2573" s="2">
        <v>67680</v>
      </c>
      <c r="J2573" s="2">
        <v>0</v>
      </c>
      <c r="K2573" s="2"/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1</v>
      </c>
      <c r="AB2573" s="2">
        <v>0</v>
      </c>
      <c r="AC2573" s="2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2"/>
      <c r="AL2573" s="5">
        <v>902000</v>
      </c>
      <c r="AM2573" s="5">
        <v>801000</v>
      </c>
      <c r="AN2573" s="2"/>
      <c r="AO2573" s="2">
        <f t="shared" si="566"/>
        <v>0</v>
      </c>
      <c r="AP2573" s="2">
        <f t="shared" si="567"/>
        <v>0</v>
      </c>
      <c r="AQ2573" s="2">
        <f t="shared" si="568"/>
        <v>0</v>
      </c>
      <c r="AR2573" s="2"/>
      <c r="AS2573" s="2"/>
      <c r="AT2573" s="2"/>
      <c r="AU2573" s="2"/>
      <c r="AV2573" s="2">
        <f t="shared" si="569"/>
        <v>0</v>
      </c>
      <c r="AW2573" s="2">
        <f t="shared" si="570"/>
        <v>0</v>
      </c>
      <c r="AX2573" s="2">
        <f t="shared" si="571"/>
        <v>1</v>
      </c>
      <c r="AY2573" s="2"/>
      <c r="AZ2573" s="2"/>
      <c r="BA2573" s="2">
        <f t="shared" si="572"/>
        <v>3</v>
      </c>
      <c r="BB2573" s="2">
        <f t="shared" si="564"/>
        <v>0</v>
      </c>
      <c r="BC2573" s="2">
        <f t="shared" si="565"/>
        <v>0</v>
      </c>
      <c r="BD2573" s="2">
        <f t="shared" si="573"/>
        <v>1</v>
      </c>
      <c r="BE2573" s="2">
        <f t="shared" si="574"/>
        <v>0</v>
      </c>
      <c r="BF2573" s="2">
        <f t="shared" si="575"/>
        <v>1</v>
      </c>
      <c r="BG2573" s="2">
        <f t="shared" si="576"/>
        <v>3</v>
      </c>
      <c r="BH2573" s="2">
        <f t="shared" si="577"/>
        <v>6</v>
      </c>
    </row>
    <row r="2574" spans="1:60" x14ac:dyDescent="0.2">
      <c r="A2574" s="2">
        <v>3083</v>
      </c>
      <c r="B2574" s="2" t="s">
        <v>3436</v>
      </c>
      <c r="C2574" s="2" t="s">
        <v>3441</v>
      </c>
      <c r="D2574" s="2" t="s">
        <v>3443</v>
      </c>
      <c r="E2574" s="2">
        <v>6</v>
      </c>
      <c r="F2574" s="2">
        <v>19</v>
      </c>
      <c r="G2574" s="2">
        <v>7</v>
      </c>
      <c r="H2574" s="2" t="s">
        <v>447</v>
      </c>
      <c r="I2574" s="2">
        <v>67680</v>
      </c>
      <c r="J2574" s="2">
        <v>0</v>
      </c>
      <c r="K2574" s="2"/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1</v>
      </c>
      <c r="AB2574" s="2">
        <v>0</v>
      </c>
      <c r="AC2574" s="2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2"/>
      <c r="AL2574" s="5">
        <v>6060000</v>
      </c>
      <c r="AM2574" s="5">
        <v>3230000</v>
      </c>
      <c r="AN2574" s="2"/>
      <c r="AO2574" s="2">
        <f t="shared" si="566"/>
        <v>0</v>
      </c>
      <c r="AP2574" s="2">
        <f t="shared" si="567"/>
        <v>0</v>
      </c>
      <c r="AQ2574" s="2">
        <f t="shared" si="568"/>
        <v>0</v>
      </c>
      <c r="AR2574" s="2"/>
      <c r="AS2574" s="2"/>
      <c r="AT2574" s="2"/>
      <c r="AU2574" s="2"/>
      <c r="AV2574" s="2">
        <f t="shared" si="569"/>
        <v>0</v>
      </c>
      <c r="AW2574" s="2">
        <f t="shared" si="570"/>
        <v>0</v>
      </c>
      <c r="AX2574" s="2">
        <f t="shared" si="571"/>
        <v>1</v>
      </c>
      <c r="AY2574" s="2"/>
      <c r="AZ2574" s="2"/>
      <c r="BA2574" s="2">
        <f t="shared" si="572"/>
        <v>3</v>
      </c>
      <c r="BB2574" s="2">
        <f t="shared" si="564"/>
        <v>1</v>
      </c>
      <c r="BC2574" s="2">
        <f t="shared" si="565"/>
        <v>0</v>
      </c>
      <c r="BD2574" s="2">
        <f t="shared" si="573"/>
        <v>1</v>
      </c>
      <c r="BE2574" s="2">
        <f t="shared" si="574"/>
        <v>0</v>
      </c>
      <c r="BF2574" s="2">
        <f t="shared" si="575"/>
        <v>1</v>
      </c>
      <c r="BG2574" s="2">
        <f t="shared" si="576"/>
        <v>4</v>
      </c>
      <c r="BH2574" s="2">
        <f t="shared" si="577"/>
        <v>7</v>
      </c>
    </row>
    <row r="2575" spans="1:60" x14ac:dyDescent="0.2">
      <c r="A2575" s="2">
        <v>3084</v>
      </c>
      <c r="B2575" s="2" t="s">
        <v>3436</v>
      </c>
      <c r="C2575" s="2" t="s">
        <v>3441</v>
      </c>
      <c r="D2575" s="2" t="s">
        <v>3444</v>
      </c>
      <c r="E2575" s="2">
        <v>4</v>
      </c>
      <c r="F2575" s="2">
        <v>12</v>
      </c>
      <c r="G2575" s="2">
        <v>7</v>
      </c>
      <c r="H2575" s="2" t="s">
        <v>447</v>
      </c>
      <c r="I2575" s="2">
        <v>67680</v>
      </c>
      <c r="J2575" s="2">
        <v>0</v>
      </c>
      <c r="K2575" s="2"/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1</v>
      </c>
      <c r="AB2575" s="2">
        <v>0</v>
      </c>
      <c r="AC2575" s="2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2"/>
      <c r="AL2575" s="5">
        <v>533000</v>
      </c>
      <c r="AM2575" s="5">
        <v>434000</v>
      </c>
      <c r="AN2575" s="2"/>
      <c r="AO2575" s="2">
        <f t="shared" si="566"/>
        <v>0</v>
      </c>
      <c r="AP2575" s="2">
        <f t="shared" si="567"/>
        <v>0</v>
      </c>
      <c r="AQ2575" s="2">
        <f t="shared" si="568"/>
        <v>0</v>
      </c>
      <c r="AR2575" s="2"/>
      <c r="AS2575" s="2"/>
      <c r="AT2575" s="2"/>
      <c r="AU2575" s="2"/>
      <c r="AV2575" s="2">
        <f t="shared" si="569"/>
        <v>0</v>
      </c>
      <c r="AW2575" s="2">
        <f t="shared" si="570"/>
        <v>0</v>
      </c>
      <c r="AX2575" s="2">
        <f t="shared" si="571"/>
        <v>1</v>
      </c>
      <c r="AY2575" s="2"/>
      <c r="AZ2575" s="2"/>
      <c r="BA2575" s="2">
        <f t="shared" si="572"/>
        <v>3</v>
      </c>
      <c r="BB2575" s="2">
        <f t="shared" si="564"/>
        <v>0</v>
      </c>
      <c r="BC2575" s="2">
        <f t="shared" si="565"/>
        <v>0</v>
      </c>
      <c r="BD2575" s="2">
        <f t="shared" si="573"/>
        <v>1</v>
      </c>
      <c r="BE2575" s="2">
        <f t="shared" si="574"/>
        <v>0</v>
      </c>
      <c r="BF2575" s="2">
        <f t="shared" si="575"/>
        <v>1</v>
      </c>
      <c r="BG2575" s="2">
        <f t="shared" si="576"/>
        <v>3</v>
      </c>
      <c r="BH2575" s="2">
        <f t="shared" si="577"/>
        <v>6</v>
      </c>
    </row>
    <row r="2576" spans="1:60" x14ac:dyDescent="0.2">
      <c r="A2576" s="2">
        <v>3085</v>
      </c>
      <c r="B2576" s="2" t="s">
        <v>3436</v>
      </c>
      <c r="C2576" s="2" t="s">
        <v>3441</v>
      </c>
      <c r="D2576" s="2" t="s">
        <v>3445</v>
      </c>
      <c r="E2576" s="2">
        <v>6</v>
      </c>
      <c r="F2576" s="2">
        <v>16</v>
      </c>
      <c r="G2576" s="2">
        <v>9</v>
      </c>
      <c r="H2576" s="2" t="s">
        <v>447</v>
      </c>
      <c r="I2576" s="2">
        <v>67680</v>
      </c>
      <c r="J2576" s="2">
        <v>0</v>
      </c>
      <c r="K2576" s="2"/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1</v>
      </c>
      <c r="AB2576" s="2">
        <v>0</v>
      </c>
      <c r="AC2576" s="2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2"/>
      <c r="AL2576" s="5">
        <v>2450000</v>
      </c>
      <c r="AM2576" s="5">
        <v>1710000</v>
      </c>
      <c r="AN2576" s="2"/>
      <c r="AO2576" s="2">
        <f t="shared" si="566"/>
        <v>0</v>
      </c>
      <c r="AP2576" s="2">
        <f t="shared" si="567"/>
        <v>0</v>
      </c>
      <c r="AQ2576" s="2">
        <f t="shared" si="568"/>
        <v>0</v>
      </c>
      <c r="AR2576" s="2"/>
      <c r="AS2576" s="2"/>
      <c r="AT2576" s="2"/>
      <c r="AU2576" s="2"/>
      <c r="AV2576" s="2">
        <f t="shared" si="569"/>
        <v>0</v>
      </c>
      <c r="AW2576" s="2">
        <f t="shared" si="570"/>
        <v>0</v>
      </c>
      <c r="AX2576" s="2">
        <f t="shared" si="571"/>
        <v>1</v>
      </c>
      <c r="AY2576" s="2"/>
      <c r="AZ2576" s="2"/>
      <c r="BA2576" s="2">
        <f t="shared" si="572"/>
        <v>3</v>
      </c>
      <c r="BB2576" s="2">
        <f t="shared" si="564"/>
        <v>0</v>
      </c>
      <c r="BC2576" s="2">
        <f t="shared" si="565"/>
        <v>0</v>
      </c>
      <c r="BD2576" s="2">
        <f t="shared" si="573"/>
        <v>1</v>
      </c>
      <c r="BE2576" s="2">
        <f t="shared" si="574"/>
        <v>0</v>
      </c>
      <c r="BF2576" s="2">
        <f t="shared" si="575"/>
        <v>1</v>
      </c>
      <c r="BG2576" s="2">
        <f t="shared" si="576"/>
        <v>3</v>
      </c>
      <c r="BH2576" s="2">
        <f t="shared" si="577"/>
        <v>6</v>
      </c>
    </row>
    <row r="2577" spans="1:60" x14ac:dyDescent="0.2">
      <c r="A2577" s="2">
        <v>3086</v>
      </c>
      <c r="B2577" s="2" t="s">
        <v>3436</v>
      </c>
      <c r="C2577" s="2" t="s">
        <v>3446</v>
      </c>
      <c r="D2577" s="2" t="s">
        <v>3447</v>
      </c>
      <c r="E2577" s="2">
        <v>4</v>
      </c>
      <c r="F2577" s="2">
        <v>0</v>
      </c>
      <c r="G2577" s="2">
        <v>0</v>
      </c>
      <c r="H2577" s="2" t="s">
        <v>117</v>
      </c>
      <c r="I2577" s="2">
        <v>43200</v>
      </c>
      <c r="J2577" s="2">
        <v>0</v>
      </c>
      <c r="K2577" s="2"/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2"/>
      <c r="AL2577" s="5">
        <v>37100</v>
      </c>
      <c r="AM2577" s="5">
        <v>27900</v>
      </c>
      <c r="AN2577" s="2"/>
      <c r="AO2577" s="2">
        <f t="shared" si="566"/>
        <v>0</v>
      </c>
      <c r="AP2577" s="2">
        <f t="shared" si="567"/>
        <v>0</v>
      </c>
      <c r="AQ2577" s="2">
        <f t="shared" si="568"/>
        <v>0</v>
      </c>
      <c r="AR2577" s="2"/>
      <c r="AS2577" s="2"/>
      <c r="AT2577" s="2"/>
      <c r="AU2577" s="2"/>
      <c r="AV2577" s="2">
        <f t="shared" si="569"/>
        <v>0</v>
      </c>
      <c r="AW2577" s="2">
        <f t="shared" si="570"/>
        <v>0</v>
      </c>
      <c r="AX2577" s="2">
        <f t="shared" si="571"/>
        <v>0</v>
      </c>
      <c r="AY2577" s="2"/>
      <c r="AZ2577" s="2"/>
      <c r="BA2577" s="2">
        <f t="shared" si="572"/>
        <v>0</v>
      </c>
      <c r="BB2577" s="2">
        <f t="shared" si="564"/>
        <v>0</v>
      </c>
      <c r="BC2577" s="2">
        <f t="shared" si="565"/>
        <v>0</v>
      </c>
      <c r="BD2577" s="2">
        <f t="shared" si="573"/>
        <v>1</v>
      </c>
      <c r="BE2577" s="2">
        <f t="shared" si="574"/>
        <v>0</v>
      </c>
      <c r="BF2577" s="2">
        <f t="shared" si="575"/>
        <v>0</v>
      </c>
      <c r="BG2577" s="2">
        <f t="shared" si="576"/>
        <v>0</v>
      </c>
      <c r="BH2577" s="2">
        <f t="shared" si="577"/>
        <v>0</v>
      </c>
    </row>
    <row r="2578" spans="1:60" x14ac:dyDescent="0.2">
      <c r="A2578" s="2">
        <v>3087</v>
      </c>
      <c r="B2578" s="2" t="s">
        <v>3436</v>
      </c>
      <c r="C2578" s="2" t="s">
        <v>3446</v>
      </c>
      <c r="D2578" s="2" t="s">
        <v>3448</v>
      </c>
      <c r="E2578" s="2">
        <v>3</v>
      </c>
      <c r="F2578" s="2">
        <v>7</v>
      </c>
      <c r="G2578" s="2">
        <v>1</v>
      </c>
      <c r="H2578" s="2" t="s">
        <v>117</v>
      </c>
      <c r="I2578" s="2">
        <v>43200</v>
      </c>
      <c r="J2578" s="2">
        <v>0</v>
      </c>
      <c r="K2578" s="2"/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4">
        <v>1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2"/>
      <c r="AL2578" s="5">
        <v>47400</v>
      </c>
      <c r="AM2578" s="5">
        <v>45600</v>
      </c>
      <c r="AN2578" s="2"/>
      <c r="AO2578" s="2">
        <f t="shared" si="566"/>
        <v>0</v>
      </c>
      <c r="AP2578" s="2">
        <f t="shared" si="567"/>
        <v>0</v>
      </c>
      <c r="AQ2578" s="2">
        <f t="shared" si="568"/>
        <v>0</v>
      </c>
      <c r="AR2578" s="2"/>
      <c r="AS2578" s="2"/>
      <c r="AT2578" s="2"/>
      <c r="AU2578" s="2"/>
      <c r="AV2578" s="2">
        <f t="shared" si="569"/>
        <v>0</v>
      </c>
      <c r="AW2578" s="2">
        <f t="shared" si="570"/>
        <v>0</v>
      </c>
      <c r="AX2578" s="2">
        <f t="shared" si="571"/>
        <v>1</v>
      </c>
      <c r="AY2578" s="2"/>
      <c r="AZ2578" s="2"/>
      <c r="BA2578" s="2">
        <f t="shared" si="572"/>
        <v>3</v>
      </c>
      <c r="BB2578" s="2">
        <f t="shared" si="564"/>
        <v>0</v>
      </c>
      <c r="BC2578" s="2">
        <f t="shared" si="565"/>
        <v>0</v>
      </c>
      <c r="BD2578" s="2">
        <f t="shared" si="573"/>
        <v>1</v>
      </c>
      <c r="BE2578" s="2">
        <f t="shared" si="574"/>
        <v>0</v>
      </c>
      <c r="BF2578" s="2">
        <f t="shared" si="575"/>
        <v>0</v>
      </c>
      <c r="BG2578" s="2">
        <f t="shared" si="576"/>
        <v>1</v>
      </c>
      <c r="BH2578" s="2">
        <f t="shared" si="577"/>
        <v>4</v>
      </c>
    </row>
    <row r="2579" spans="1:60" x14ac:dyDescent="0.2">
      <c r="A2579" s="2">
        <v>3088</v>
      </c>
      <c r="B2579" s="2" t="s">
        <v>3436</v>
      </c>
      <c r="C2579" s="2" t="s">
        <v>3446</v>
      </c>
      <c r="D2579" s="2" t="s">
        <v>3449</v>
      </c>
      <c r="E2579" s="2">
        <v>3</v>
      </c>
      <c r="F2579" s="2">
        <v>2</v>
      </c>
      <c r="G2579" s="2">
        <v>1</v>
      </c>
      <c r="H2579" s="2" t="s">
        <v>180</v>
      </c>
      <c r="I2579" s="2">
        <v>21600</v>
      </c>
      <c r="J2579" s="2">
        <v>0</v>
      </c>
      <c r="K2579" s="2"/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2"/>
      <c r="AL2579" s="5">
        <v>7270000</v>
      </c>
      <c r="AM2579" s="5">
        <v>5930000</v>
      </c>
      <c r="AN2579" s="2"/>
      <c r="AO2579" s="2">
        <f t="shared" si="566"/>
        <v>0</v>
      </c>
      <c r="AP2579" s="2">
        <f t="shared" si="567"/>
        <v>0</v>
      </c>
      <c r="AQ2579" s="2">
        <f t="shared" si="568"/>
        <v>0</v>
      </c>
      <c r="AR2579" s="2"/>
      <c r="AS2579" s="2"/>
      <c r="AT2579" s="2"/>
      <c r="AU2579" s="2"/>
      <c r="AV2579" s="2">
        <f t="shared" si="569"/>
        <v>0</v>
      </c>
      <c r="AW2579" s="2">
        <f t="shared" si="570"/>
        <v>0</v>
      </c>
      <c r="AX2579" s="2">
        <f t="shared" si="571"/>
        <v>0</v>
      </c>
      <c r="AY2579" s="2"/>
      <c r="AZ2579" s="2"/>
      <c r="BA2579" s="2">
        <f t="shared" si="572"/>
        <v>0</v>
      </c>
      <c r="BB2579" s="2">
        <f t="shared" si="564"/>
        <v>1</v>
      </c>
      <c r="BC2579" s="2">
        <f t="shared" si="565"/>
        <v>0</v>
      </c>
      <c r="BD2579" s="2">
        <f t="shared" si="573"/>
        <v>1</v>
      </c>
      <c r="BE2579" s="2">
        <f t="shared" si="574"/>
        <v>0</v>
      </c>
      <c r="BF2579" s="2">
        <f t="shared" si="575"/>
        <v>0</v>
      </c>
      <c r="BG2579" s="2">
        <f t="shared" si="576"/>
        <v>0</v>
      </c>
      <c r="BH2579" s="2">
        <f t="shared" si="577"/>
        <v>0</v>
      </c>
    </row>
    <row r="2580" spans="1:60" x14ac:dyDescent="0.2">
      <c r="A2580" s="2">
        <v>3089</v>
      </c>
      <c r="B2580" s="2" t="s">
        <v>3436</v>
      </c>
      <c r="C2580" s="2" t="s">
        <v>3446</v>
      </c>
      <c r="D2580" s="2" t="s">
        <v>3450</v>
      </c>
      <c r="E2580" s="2">
        <v>3</v>
      </c>
      <c r="F2580" s="2">
        <v>3</v>
      </c>
      <c r="G2580" s="2">
        <v>2</v>
      </c>
      <c r="H2580" s="2" t="s">
        <v>180</v>
      </c>
      <c r="I2580" s="2">
        <v>21600</v>
      </c>
      <c r="J2580" s="2">
        <v>0</v>
      </c>
      <c r="K2580" s="2"/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2"/>
      <c r="AL2580" s="5">
        <v>6130000</v>
      </c>
      <c r="AM2580" s="5">
        <v>11100000</v>
      </c>
      <c r="AN2580" s="2"/>
      <c r="AO2580" s="2">
        <f t="shared" si="566"/>
        <v>0</v>
      </c>
      <c r="AP2580" s="2">
        <f t="shared" si="567"/>
        <v>0</v>
      </c>
      <c r="AQ2580" s="2">
        <f t="shared" si="568"/>
        <v>0</v>
      </c>
      <c r="AR2580" s="2"/>
      <c r="AS2580" s="2"/>
      <c r="AT2580" s="2"/>
      <c r="AU2580" s="2"/>
      <c r="AV2580" s="2">
        <f t="shared" si="569"/>
        <v>0</v>
      </c>
      <c r="AW2580" s="2">
        <f t="shared" si="570"/>
        <v>0</v>
      </c>
      <c r="AX2580" s="2">
        <f t="shared" si="571"/>
        <v>0</v>
      </c>
      <c r="AY2580" s="2"/>
      <c r="AZ2580" s="2"/>
      <c r="BA2580" s="2">
        <f t="shared" si="572"/>
        <v>0</v>
      </c>
      <c r="BB2580" s="2">
        <f t="shared" si="564"/>
        <v>1</v>
      </c>
      <c r="BC2580" s="2">
        <f t="shared" si="565"/>
        <v>1</v>
      </c>
      <c r="BD2580" s="2">
        <f t="shared" si="573"/>
        <v>1</v>
      </c>
      <c r="BE2580" s="2">
        <f t="shared" si="574"/>
        <v>0</v>
      </c>
      <c r="BF2580" s="2">
        <f t="shared" si="575"/>
        <v>0</v>
      </c>
      <c r="BG2580" s="2">
        <f t="shared" si="576"/>
        <v>0</v>
      </c>
      <c r="BH2580" s="2">
        <f t="shared" si="577"/>
        <v>0</v>
      </c>
    </row>
    <row r="2581" spans="1:60" x14ac:dyDescent="0.2">
      <c r="A2581" s="2">
        <v>3090</v>
      </c>
      <c r="B2581" s="2" t="s">
        <v>3436</v>
      </c>
      <c r="C2581" s="2" t="s">
        <v>3446</v>
      </c>
      <c r="D2581" s="2" t="s">
        <v>3451</v>
      </c>
      <c r="E2581" s="2">
        <v>3</v>
      </c>
      <c r="F2581" s="2">
        <v>3</v>
      </c>
      <c r="G2581" s="2">
        <v>1</v>
      </c>
      <c r="H2581" s="2" t="s">
        <v>117</v>
      </c>
      <c r="I2581" s="2">
        <v>43200</v>
      </c>
      <c r="J2581" s="2">
        <v>0</v>
      </c>
      <c r="K2581" s="2"/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2"/>
      <c r="AL2581" s="5">
        <v>1690000</v>
      </c>
      <c r="AM2581" s="5">
        <v>711000</v>
      </c>
      <c r="AN2581" s="2"/>
      <c r="AO2581" s="2">
        <f t="shared" si="566"/>
        <v>0</v>
      </c>
      <c r="AP2581" s="2">
        <f t="shared" si="567"/>
        <v>0</v>
      </c>
      <c r="AQ2581" s="2">
        <f t="shared" si="568"/>
        <v>0</v>
      </c>
      <c r="AR2581" s="2"/>
      <c r="AS2581" s="2"/>
      <c r="AT2581" s="2"/>
      <c r="AU2581" s="2"/>
      <c r="AV2581" s="2">
        <f t="shared" si="569"/>
        <v>0</v>
      </c>
      <c r="AW2581" s="2">
        <f t="shared" si="570"/>
        <v>0</v>
      </c>
      <c r="AX2581" s="2">
        <f t="shared" si="571"/>
        <v>0</v>
      </c>
      <c r="AY2581" s="2"/>
      <c r="AZ2581" s="2"/>
      <c r="BA2581" s="2">
        <f t="shared" si="572"/>
        <v>0</v>
      </c>
      <c r="BB2581" s="2">
        <f t="shared" si="564"/>
        <v>0</v>
      </c>
      <c r="BC2581" s="2">
        <f t="shared" si="565"/>
        <v>0</v>
      </c>
      <c r="BD2581" s="2">
        <f t="shared" si="573"/>
        <v>1</v>
      </c>
      <c r="BE2581" s="2">
        <f t="shared" si="574"/>
        <v>0</v>
      </c>
      <c r="BF2581" s="2">
        <f t="shared" si="575"/>
        <v>0</v>
      </c>
      <c r="BG2581" s="2">
        <f t="shared" si="576"/>
        <v>0</v>
      </c>
      <c r="BH2581" s="2">
        <f t="shared" si="577"/>
        <v>0</v>
      </c>
    </row>
    <row r="2582" spans="1:60" x14ac:dyDescent="0.2">
      <c r="A2582" s="2">
        <v>3091</v>
      </c>
      <c r="B2582" s="2" t="s">
        <v>3436</v>
      </c>
      <c r="C2582" s="2" t="s">
        <v>3446</v>
      </c>
      <c r="D2582" s="2" t="s">
        <v>3452</v>
      </c>
      <c r="E2582" s="2">
        <v>3</v>
      </c>
      <c r="F2582" s="2">
        <v>5</v>
      </c>
      <c r="G2582" s="2">
        <v>4</v>
      </c>
      <c r="H2582" s="2" t="s">
        <v>86</v>
      </c>
      <c r="I2582" s="2">
        <v>12960</v>
      </c>
      <c r="J2582" s="2">
        <v>0</v>
      </c>
      <c r="K2582" s="2"/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2"/>
      <c r="AL2582" s="5">
        <v>2550000</v>
      </c>
      <c r="AM2582" s="5">
        <v>2100000</v>
      </c>
      <c r="AN2582" s="2"/>
      <c r="AO2582" s="2">
        <f t="shared" si="566"/>
        <v>0</v>
      </c>
      <c r="AP2582" s="2">
        <f t="shared" si="567"/>
        <v>0</v>
      </c>
      <c r="AQ2582" s="2">
        <f t="shared" si="568"/>
        <v>0</v>
      </c>
      <c r="AR2582" s="2"/>
      <c r="AS2582" s="2"/>
      <c r="AT2582" s="2"/>
      <c r="AU2582" s="2"/>
      <c r="AV2582" s="2">
        <f t="shared" si="569"/>
        <v>0</v>
      </c>
      <c r="AW2582" s="2">
        <f t="shared" si="570"/>
        <v>0</v>
      </c>
      <c r="AX2582" s="2">
        <f t="shared" si="571"/>
        <v>0</v>
      </c>
      <c r="AY2582" s="2"/>
      <c r="AZ2582" s="2"/>
      <c r="BA2582" s="2">
        <f t="shared" si="572"/>
        <v>0</v>
      </c>
      <c r="BB2582" s="2">
        <f t="shared" si="564"/>
        <v>0</v>
      </c>
      <c r="BC2582" s="2">
        <f t="shared" si="565"/>
        <v>0</v>
      </c>
      <c r="BD2582" s="2">
        <f t="shared" si="573"/>
        <v>1</v>
      </c>
      <c r="BE2582" s="2">
        <f t="shared" si="574"/>
        <v>0</v>
      </c>
      <c r="BF2582" s="2">
        <f t="shared" si="575"/>
        <v>1</v>
      </c>
      <c r="BG2582" s="2">
        <f t="shared" si="576"/>
        <v>0</v>
      </c>
      <c r="BH2582" s="2">
        <f t="shared" si="577"/>
        <v>0</v>
      </c>
    </row>
    <row r="2583" spans="1:60" x14ac:dyDescent="0.2">
      <c r="A2583" s="2">
        <v>3092</v>
      </c>
      <c r="B2583" s="2" t="s">
        <v>3436</v>
      </c>
      <c r="C2583" s="2" t="s">
        <v>3446</v>
      </c>
      <c r="D2583" s="2" t="s">
        <v>3453</v>
      </c>
      <c r="E2583" s="2">
        <v>0</v>
      </c>
      <c r="F2583" s="2">
        <v>0</v>
      </c>
      <c r="G2583" s="2">
        <v>0</v>
      </c>
      <c r="H2583" s="2"/>
      <c r="I2583" s="2">
        <v>0</v>
      </c>
      <c r="J2583" s="2">
        <v>0</v>
      </c>
      <c r="K2583" s="2"/>
      <c r="L2583" s="2">
        <v>0</v>
      </c>
      <c r="M2583" s="2">
        <v>0</v>
      </c>
      <c r="N2583" s="2">
        <v>1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2"/>
      <c r="AL2583" s="5">
        <v>231000</v>
      </c>
      <c r="AM2583" s="5">
        <v>183000</v>
      </c>
      <c r="AN2583" s="2"/>
      <c r="AO2583" s="2">
        <f t="shared" si="566"/>
        <v>1</v>
      </c>
      <c r="AP2583" s="2">
        <f t="shared" si="567"/>
        <v>0</v>
      </c>
      <c r="AQ2583" s="2">
        <f t="shared" si="568"/>
        <v>0</v>
      </c>
      <c r="AR2583" s="2"/>
      <c r="AS2583" s="2"/>
      <c r="AT2583" s="2"/>
      <c r="AU2583" s="2"/>
      <c r="AV2583" s="2">
        <f t="shared" si="569"/>
        <v>0</v>
      </c>
      <c r="AW2583" s="2">
        <f t="shared" si="570"/>
        <v>0</v>
      </c>
      <c r="AX2583" s="2">
        <f t="shared" si="571"/>
        <v>0</v>
      </c>
      <c r="AY2583" s="2"/>
      <c r="AZ2583" s="2"/>
      <c r="BA2583" s="2">
        <f t="shared" si="572"/>
        <v>4</v>
      </c>
      <c r="BB2583" s="2">
        <f t="shared" si="564"/>
        <v>0</v>
      </c>
      <c r="BC2583" s="2">
        <f t="shared" si="565"/>
        <v>0</v>
      </c>
      <c r="BD2583" s="2">
        <f t="shared" si="573"/>
        <v>0</v>
      </c>
      <c r="BE2583" s="2">
        <f t="shared" si="574"/>
        <v>0</v>
      </c>
      <c r="BF2583" s="2">
        <f t="shared" si="575"/>
        <v>0</v>
      </c>
      <c r="BG2583" s="2">
        <f t="shared" si="576"/>
        <v>0</v>
      </c>
      <c r="BH2583" s="2">
        <f t="shared" si="577"/>
        <v>4</v>
      </c>
    </row>
    <row r="2584" spans="1:60" x14ac:dyDescent="0.2">
      <c r="A2584" s="2">
        <v>3097</v>
      </c>
      <c r="B2584" s="2" t="s">
        <v>3436</v>
      </c>
      <c r="C2584" s="2" t="s">
        <v>3446</v>
      </c>
      <c r="D2584" s="2" t="s">
        <v>3458</v>
      </c>
      <c r="E2584" s="2">
        <v>0</v>
      </c>
      <c r="F2584" s="2">
        <v>0</v>
      </c>
      <c r="G2584" s="2">
        <v>0</v>
      </c>
      <c r="H2584" s="2"/>
      <c r="I2584" s="2">
        <v>0</v>
      </c>
      <c r="J2584" s="2">
        <v>0</v>
      </c>
      <c r="K2584" s="2"/>
      <c r="L2584" s="2">
        <v>0</v>
      </c>
      <c r="M2584" s="2">
        <v>0</v>
      </c>
      <c r="N2584" s="2">
        <v>1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2"/>
      <c r="AL2584" s="5">
        <v>27200</v>
      </c>
      <c r="AM2584" s="5">
        <v>29100</v>
      </c>
      <c r="AN2584" s="2"/>
      <c r="AO2584" s="2">
        <f t="shared" si="566"/>
        <v>1</v>
      </c>
      <c r="AP2584" s="2">
        <f t="shared" si="567"/>
        <v>0</v>
      </c>
      <c r="AQ2584" s="2">
        <f t="shared" si="568"/>
        <v>0</v>
      </c>
      <c r="AR2584" s="2"/>
      <c r="AS2584" s="2"/>
      <c r="AT2584" s="2"/>
      <c r="AU2584" s="2"/>
      <c r="AV2584" s="2">
        <f t="shared" si="569"/>
        <v>0</v>
      </c>
      <c r="AW2584" s="2">
        <f t="shared" si="570"/>
        <v>0</v>
      </c>
      <c r="AX2584" s="2">
        <f t="shared" si="571"/>
        <v>0</v>
      </c>
      <c r="AY2584" s="2"/>
      <c r="AZ2584" s="2"/>
      <c r="BA2584" s="2">
        <f t="shared" si="572"/>
        <v>4</v>
      </c>
      <c r="BB2584" s="2">
        <f t="shared" si="564"/>
        <v>0</v>
      </c>
      <c r="BC2584" s="2">
        <f t="shared" si="565"/>
        <v>0</v>
      </c>
      <c r="BD2584" s="2">
        <f t="shared" si="573"/>
        <v>0</v>
      </c>
      <c r="BE2584" s="2">
        <f t="shared" si="574"/>
        <v>0</v>
      </c>
      <c r="BF2584" s="2">
        <f t="shared" si="575"/>
        <v>0</v>
      </c>
      <c r="BG2584" s="2">
        <f t="shared" si="576"/>
        <v>0</v>
      </c>
      <c r="BH2584" s="2">
        <f t="shared" si="577"/>
        <v>4</v>
      </c>
    </row>
    <row r="2585" spans="1:60" x14ac:dyDescent="0.2">
      <c r="A2585" s="2">
        <v>3099</v>
      </c>
      <c r="B2585" s="2" t="s">
        <v>3436</v>
      </c>
      <c r="C2585" s="2" t="s">
        <v>3446</v>
      </c>
      <c r="D2585" s="2" t="s">
        <v>3460</v>
      </c>
      <c r="E2585" s="2">
        <v>5</v>
      </c>
      <c r="F2585" s="2">
        <v>13</v>
      </c>
      <c r="G2585" s="2">
        <v>5</v>
      </c>
      <c r="H2585" s="2" t="s">
        <v>2889</v>
      </c>
      <c r="I2585" s="2">
        <v>0</v>
      </c>
      <c r="J2585" s="2">
        <v>0</v>
      </c>
      <c r="K2585" s="2"/>
      <c r="L2585" s="2">
        <v>0</v>
      </c>
      <c r="M2585" s="2">
        <v>0</v>
      </c>
      <c r="N2585" s="2">
        <v>1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2"/>
      <c r="AL2585" s="5">
        <v>42500</v>
      </c>
      <c r="AM2585" s="5">
        <v>42900</v>
      </c>
      <c r="AN2585" s="2"/>
      <c r="AO2585" s="2">
        <f t="shared" si="566"/>
        <v>1</v>
      </c>
      <c r="AP2585" s="2">
        <f t="shared" si="567"/>
        <v>0</v>
      </c>
      <c r="AQ2585" s="2">
        <f t="shared" si="568"/>
        <v>0</v>
      </c>
      <c r="AR2585" s="2"/>
      <c r="AS2585" s="2"/>
      <c r="AT2585" s="2"/>
      <c r="AU2585" s="2"/>
      <c r="AV2585" s="2">
        <f t="shared" si="569"/>
        <v>0</v>
      </c>
      <c r="AW2585" s="2">
        <f t="shared" si="570"/>
        <v>0</v>
      </c>
      <c r="AX2585" s="2">
        <f t="shared" si="571"/>
        <v>0</v>
      </c>
      <c r="AY2585" s="2"/>
      <c r="AZ2585" s="2"/>
      <c r="BA2585" s="2">
        <f t="shared" si="572"/>
        <v>4</v>
      </c>
      <c r="BB2585" s="2">
        <f t="shared" si="564"/>
        <v>0</v>
      </c>
      <c r="BC2585" s="2">
        <f t="shared" si="565"/>
        <v>0</v>
      </c>
      <c r="BD2585" s="2">
        <f t="shared" si="573"/>
        <v>0</v>
      </c>
      <c r="BE2585" s="2">
        <f t="shared" si="574"/>
        <v>0</v>
      </c>
      <c r="BF2585" s="2">
        <f t="shared" si="575"/>
        <v>1</v>
      </c>
      <c r="BG2585" s="2">
        <f t="shared" si="576"/>
        <v>2</v>
      </c>
      <c r="BH2585" s="2">
        <f t="shared" si="577"/>
        <v>6</v>
      </c>
    </row>
    <row r="2586" spans="1:60" x14ac:dyDescent="0.2">
      <c r="A2586" s="2">
        <v>3100</v>
      </c>
      <c r="B2586" s="2" t="s">
        <v>3436</v>
      </c>
      <c r="C2586" s="2" t="s">
        <v>3446</v>
      </c>
      <c r="D2586" s="2" t="s">
        <v>3461</v>
      </c>
      <c r="E2586" s="2">
        <v>0</v>
      </c>
      <c r="F2586" s="2">
        <v>0</v>
      </c>
      <c r="G2586" s="2">
        <v>0</v>
      </c>
      <c r="H2586" s="2"/>
      <c r="I2586" s="2">
        <v>0</v>
      </c>
      <c r="J2586" s="2">
        <v>0</v>
      </c>
      <c r="K2586" s="2"/>
      <c r="L2586" s="2">
        <v>0</v>
      </c>
      <c r="M2586" s="2">
        <v>0</v>
      </c>
      <c r="N2586" s="2">
        <v>1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2"/>
      <c r="AL2586" s="5">
        <v>27000</v>
      </c>
      <c r="AM2586" s="5">
        <v>36600</v>
      </c>
      <c r="AN2586" s="2"/>
      <c r="AO2586" s="2">
        <f t="shared" si="566"/>
        <v>1</v>
      </c>
      <c r="AP2586" s="2">
        <f t="shared" si="567"/>
        <v>0</v>
      </c>
      <c r="AQ2586" s="2">
        <f t="shared" si="568"/>
        <v>0</v>
      </c>
      <c r="AR2586" s="2"/>
      <c r="AS2586" s="2"/>
      <c r="AT2586" s="2"/>
      <c r="AU2586" s="2"/>
      <c r="AV2586" s="2">
        <f t="shared" si="569"/>
        <v>0</v>
      </c>
      <c r="AW2586" s="2">
        <f t="shared" si="570"/>
        <v>0</v>
      </c>
      <c r="AX2586" s="2">
        <f t="shared" si="571"/>
        <v>0</v>
      </c>
      <c r="AY2586" s="2"/>
      <c r="AZ2586" s="2"/>
      <c r="BA2586" s="2">
        <f t="shared" si="572"/>
        <v>4</v>
      </c>
      <c r="BB2586" s="2">
        <f t="shared" si="564"/>
        <v>0</v>
      </c>
      <c r="BC2586" s="2">
        <f t="shared" si="565"/>
        <v>0</v>
      </c>
      <c r="BD2586" s="2">
        <f t="shared" si="573"/>
        <v>0</v>
      </c>
      <c r="BE2586" s="2">
        <f t="shared" si="574"/>
        <v>0</v>
      </c>
      <c r="BF2586" s="2">
        <f t="shared" si="575"/>
        <v>0</v>
      </c>
      <c r="BG2586" s="2">
        <f t="shared" si="576"/>
        <v>0</v>
      </c>
      <c r="BH2586" s="2">
        <f t="shared" si="577"/>
        <v>4</v>
      </c>
    </row>
    <row r="2587" spans="1:60" x14ac:dyDescent="0.2">
      <c r="A2587" s="2">
        <v>3101</v>
      </c>
      <c r="B2587" s="2" t="s">
        <v>3436</v>
      </c>
      <c r="C2587" s="2" t="s">
        <v>3446</v>
      </c>
      <c r="D2587" s="2" t="s">
        <v>3462</v>
      </c>
      <c r="E2587" s="2">
        <v>0</v>
      </c>
      <c r="F2587" s="2">
        <v>0</v>
      </c>
      <c r="G2587" s="2">
        <v>0</v>
      </c>
      <c r="H2587" s="2"/>
      <c r="I2587" s="2">
        <v>0</v>
      </c>
      <c r="J2587" s="2">
        <v>0</v>
      </c>
      <c r="K2587" s="2"/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4">
        <v>1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2"/>
      <c r="AL2587" s="5">
        <v>10800</v>
      </c>
      <c r="AM2587" s="5">
        <v>11200</v>
      </c>
      <c r="AN2587" s="2"/>
      <c r="AO2587" s="2">
        <f t="shared" si="566"/>
        <v>0</v>
      </c>
      <c r="AP2587" s="2">
        <f t="shared" si="567"/>
        <v>0</v>
      </c>
      <c r="AQ2587" s="2">
        <f t="shared" si="568"/>
        <v>0</v>
      </c>
      <c r="AR2587" s="2"/>
      <c r="AS2587" s="2"/>
      <c r="AT2587" s="2"/>
      <c r="AU2587" s="2"/>
      <c r="AV2587" s="2">
        <f t="shared" si="569"/>
        <v>0</v>
      </c>
      <c r="AW2587" s="2">
        <f t="shared" si="570"/>
        <v>0</v>
      </c>
      <c r="AX2587" s="2">
        <f t="shared" si="571"/>
        <v>1</v>
      </c>
      <c r="AY2587" s="2"/>
      <c r="AZ2587" s="2"/>
      <c r="BA2587" s="2">
        <f t="shared" si="572"/>
        <v>3</v>
      </c>
      <c r="BB2587" s="2">
        <f t="shared" si="564"/>
        <v>0</v>
      </c>
      <c r="BC2587" s="2">
        <f t="shared" si="565"/>
        <v>0</v>
      </c>
      <c r="BD2587" s="2">
        <f t="shared" si="573"/>
        <v>0</v>
      </c>
      <c r="BE2587" s="2">
        <f t="shared" si="574"/>
        <v>0</v>
      </c>
      <c r="BF2587" s="2">
        <f t="shared" si="575"/>
        <v>0</v>
      </c>
      <c r="BG2587" s="2">
        <f t="shared" si="576"/>
        <v>0</v>
      </c>
      <c r="BH2587" s="2">
        <f t="shared" si="577"/>
        <v>3</v>
      </c>
    </row>
    <row r="2588" spans="1:60" x14ac:dyDescent="0.2">
      <c r="A2588" s="2">
        <v>3102</v>
      </c>
      <c r="B2588" s="2" t="s">
        <v>3436</v>
      </c>
      <c r="C2588" s="2" t="s">
        <v>3446</v>
      </c>
      <c r="D2588" s="2" t="s">
        <v>3463</v>
      </c>
      <c r="E2588" s="2">
        <v>0</v>
      </c>
      <c r="F2588" s="2">
        <v>0</v>
      </c>
      <c r="G2588" s="2">
        <v>0</v>
      </c>
      <c r="H2588" s="2"/>
      <c r="I2588" s="2">
        <v>0</v>
      </c>
      <c r="J2588" s="2">
        <v>0</v>
      </c>
      <c r="K2588" s="2"/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2"/>
      <c r="AL2588" s="5">
        <v>10800</v>
      </c>
      <c r="AM2588" s="5">
        <v>10800</v>
      </c>
      <c r="AN2588" s="2"/>
      <c r="AO2588" s="2">
        <f t="shared" si="566"/>
        <v>0</v>
      </c>
      <c r="AP2588" s="2">
        <f t="shared" si="567"/>
        <v>0</v>
      </c>
      <c r="AQ2588" s="2">
        <f t="shared" si="568"/>
        <v>0</v>
      </c>
      <c r="AR2588" s="2"/>
      <c r="AS2588" s="2"/>
      <c r="AT2588" s="2"/>
      <c r="AU2588" s="2"/>
      <c r="AV2588" s="2">
        <f t="shared" si="569"/>
        <v>0</v>
      </c>
      <c r="AW2588" s="2">
        <f t="shared" si="570"/>
        <v>0</v>
      </c>
      <c r="AX2588" s="2">
        <f t="shared" si="571"/>
        <v>0</v>
      </c>
      <c r="AY2588" s="2"/>
      <c r="AZ2588" s="2"/>
      <c r="BA2588" s="2">
        <f t="shared" si="572"/>
        <v>0</v>
      </c>
      <c r="BB2588" s="2">
        <f t="shared" si="564"/>
        <v>0</v>
      </c>
      <c r="BC2588" s="2">
        <f t="shared" si="565"/>
        <v>0</v>
      </c>
      <c r="BD2588" s="2">
        <f t="shared" si="573"/>
        <v>0</v>
      </c>
      <c r="BE2588" s="2">
        <f t="shared" si="574"/>
        <v>0</v>
      </c>
      <c r="BF2588" s="2">
        <f t="shared" si="575"/>
        <v>0</v>
      </c>
      <c r="BG2588" s="2">
        <f t="shared" si="576"/>
        <v>0</v>
      </c>
      <c r="BH2588" s="2">
        <f t="shared" si="577"/>
        <v>0</v>
      </c>
    </row>
    <row r="2589" spans="1:60" x14ac:dyDescent="0.2">
      <c r="A2589" s="2">
        <v>3103</v>
      </c>
      <c r="B2589" s="2" t="s">
        <v>3436</v>
      </c>
      <c r="C2589" s="2" t="s">
        <v>3446</v>
      </c>
      <c r="D2589" s="2" t="s">
        <v>3464</v>
      </c>
      <c r="E2589" s="2">
        <v>0</v>
      </c>
      <c r="F2589" s="2">
        <v>0</v>
      </c>
      <c r="G2589" s="2">
        <v>0</v>
      </c>
      <c r="H2589" s="2"/>
      <c r="I2589" s="2">
        <v>0</v>
      </c>
      <c r="J2589" s="2">
        <v>0</v>
      </c>
      <c r="K2589" s="2"/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2"/>
      <c r="AL2589" s="5">
        <v>52100</v>
      </c>
      <c r="AM2589" s="5">
        <v>50200</v>
      </c>
      <c r="AN2589" s="2"/>
      <c r="AO2589" s="2">
        <f t="shared" si="566"/>
        <v>0</v>
      </c>
      <c r="AP2589" s="2">
        <f t="shared" si="567"/>
        <v>0</v>
      </c>
      <c r="AQ2589" s="2">
        <f t="shared" si="568"/>
        <v>0</v>
      </c>
      <c r="AR2589" s="2"/>
      <c r="AS2589" s="2"/>
      <c r="AT2589" s="2"/>
      <c r="AU2589" s="2"/>
      <c r="AV2589" s="2">
        <f t="shared" si="569"/>
        <v>0</v>
      </c>
      <c r="AW2589" s="2">
        <f t="shared" si="570"/>
        <v>0</v>
      </c>
      <c r="AX2589" s="2">
        <f t="shared" si="571"/>
        <v>0</v>
      </c>
      <c r="AY2589" s="2"/>
      <c r="AZ2589" s="2"/>
      <c r="BA2589" s="2">
        <f t="shared" si="572"/>
        <v>0</v>
      </c>
      <c r="BB2589" s="2">
        <f t="shared" si="564"/>
        <v>0</v>
      </c>
      <c r="BC2589" s="2">
        <f t="shared" si="565"/>
        <v>0</v>
      </c>
      <c r="BD2589" s="2">
        <f t="shared" si="573"/>
        <v>0</v>
      </c>
      <c r="BE2589" s="2">
        <f t="shared" si="574"/>
        <v>0</v>
      </c>
      <c r="BF2589" s="2">
        <f t="shared" si="575"/>
        <v>0</v>
      </c>
      <c r="BG2589" s="2">
        <f t="shared" si="576"/>
        <v>0</v>
      </c>
      <c r="BH2589" s="2">
        <f t="shared" si="577"/>
        <v>0</v>
      </c>
    </row>
    <row r="2590" spans="1:60" x14ac:dyDescent="0.2">
      <c r="A2590" s="2">
        <v>3104</v>
      </c>
      <c r="B2590" s="2" t="s">
        <v>3436</v>
      </c>
      <c r="C2590" s="2" t="s">
        <v>3446</v>
      </c>
      <c r="D2590" s="2" t="s">
        <v>3465</v>
      </c>
      <c r="E2590" s="2">
        <v>3</v>
      </c>
      <c r="F2590" s="2">
        <v>3</v>
      </c>
      <c r="G2590" s="2">
        <v>2</v>
      </c>
      <c r="H2590" s="2" t="s">
        <v>28</v>
      </c>
      <c r="I2590" s="2">
        <v>4320</v>
      </c>
      <c r="J2590" s="2">
        <v>0</v>
      </c>
      <c r="K2590" s="2"/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2"/>
      <c r="AL2590" s="5">
        <v>16800</v>
      </c>
      <c r="AM2590" s="5">
        <v>15100</v>
      </c>
      <c r="AN2590" s="2"/>
      <c r="AO2590" s="2">
        <f t="shared" si="566"/>
        <v>0</v>
      </c>
      <c r="AP2590" s="2">
        <f t="shared" si="567"/>
        <v>0</v>
      </c>
      <c r="AQ2590" s="2">
        <f t="shared" si="568"/>
        <v>0</v>
      </c>
      <c r="AR2590" s="2"/>
      <c r="AS2590" s="2"/>
      <c r="AT2590" s="2"/>
      <c r="AU2590" s="2"/>
      <c r="AV2590" s="2">
        <f t="shared" si="569"/>
        <v>0</v>
      </c>
      <c r="AW2590" s="2">
        <f t="shared" si="570"/>
        <v>0</v>
      </c>
      <c r="AX2590" s="2">
        <f t="shared" si="571"/>
        <v>0</v>
      </c>
      <c r="AY2590" s="2"/>
      <c r="AZ2590" s="2"/>
      <c r="BA2590" s="2">
        <f t="shared" si="572"/>
        <v>0</v>
      </c>
      <c r="BB2590" s="2">
        <f t="shared" si="564"/>
        <v>0</v>
      </c>
      <c r="BC2590" s="2">
        <f t="shared" si="565"/>
        <v>0</v>
      </c>
      <c r="BD2590" s="2">
        <f t="shared" si="573"/>
        <v>1</v>
      </c>
      <c r="BE2590" s="2">
        <f t="shared" si="574"/>
        <v>0</v>
      </c>
      <c r="BF2590" s="2">
        <f t="shared" si="575"/>
        <v>0</v>
      </c>
      <c r="BG2590" s="2">
        <f t="shared" si="576"/>
        <v>0</v>
      </c>
      <c r="BH2590" s="2">
        <f t="shared" si="577"/>
        <v>0</v>
      </c>
    </row>
    <row r="2591" spans="1:60" x14ac:dyDescent="0.2">
      <c r="A2591" s="2">
        <v>3105</v>
      </c>
      <c r="B2591" s="2" t="s">
        <v>3436</v>
      </c>
      <c r="C2591" s="2" t="s">
        <v>3446</v>
      </c>
      <c r="D2591" s="2" t="s">
        <v>3466</v>
      </c>
      <c r="E2591" s="2">
        <v>0</v>
      </c>
      <c r="F2591" s="2">
        <v>0</v>
      </c>
      <c r="G2591" s="2">
        <v>0</v>
      </c>
      <c r="H2591" s="2"/>
      <c r="I2591" s="2">
        <v>0</v>
      </c>
      <c r="J2591" s="2">
        <v>0</v>
      </c>
      <c r="K2591" s="2"/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2"/>
      <c r="AL2591" s="5">
        <v>16600</v>
      </c>
      <c r="AM2591" s="5">
        <v>17400</v>
      </c>
      <c r="AN2591" s="2"/>
      <c r="AO2591" s="2">
        <f t="shared" si="566"/>
        <v>0</v>
      </c>
      <c r="AP2591" s="2">
        <f t="shared" si="567"/>
        <v>0</v>
      </c>
      <c r="AQ2591" s="2">
        <f t="shared" si="568"/>
        <v>0</v>
      </c>
      <c r="AR2591" s="2"/>
      <c r="AS2591" s="2"/>
      <c r="AT2591" s="2"/>
      <c r="AU2591" s="2"/>
      <c r="AV2591" s="2">
        <f t="shared" si="569"/>
        <v>0</v>
      </c>
      <c r="AW2591" s="2">
        <f t="shared" si="570"/>
        <v>0</v>
      </c>
      <c r="AX2591" s="2">
        <f t="shared" si="571"/>
        <v>0</v>
      </c>
      <c r="AY2591" s="2"/>
      <c r="AZ2591" s="2"/>
      <c r="BA2591" s="2">
        <f t="shared" si="572"/>
        <v>0</v>
      </c>
      <c r="BB2591" s="2">
        <f t="shared" ref="BB2591:BB2622" si="578">IF(AM2591&gt;3000000,1,0)</f>
        <v>0</v>
      </c>
      <c r="BC2591" s="2">
        <f t="shared" ref="BC2591:BC2622" si="579">IF(AM2591/AL2591&gt;1.5,1,0)</f>
        <v>0</v>
      </c>
      <c r="BD2591" s="2">
        <f t="shared" si="573"/>
        <v>0</v>
      </c>
      <c r="BE2591" s="2">
        <f t="shared" si="574"/>
        <v>0</v>
      </c>
      <c r="BF2591" s="2">
        <f t="shared" si="575"/>
        <v>0</v>
      </c>
      <c r="BG2591" s="2">
        <f t="shared" si="576"/>
        <v>0</v>
      </c>
      <c r="BH2591" s="2">
        <f t="shared" si="577"/>
        <v>0</v>
      </c>
    </row>
    <row r="2592" spans="1:60" x14ac:dyDescent="0.2">
      <c r="A2592" s="2">
        <v>3106</v>
      </c>
      <c r="B2592" s="2" t="s">
        <v>3436</v>
      </c>
      <c r="C2592" s="2" t="s">
        <v>3446</v>
      </c>
      <c r="D2592" s="2" t="s">
        <v>3467</v>
      </c>
      <c r="E2592" s="2">
        <v>0</v>
      </c>
      <c r="F2592" s="2">
        <v>0</v>
      </c>
      <c r="G2592" s="2">
        <v>0</v>
      </c>
      <c r="H2592" s="2"/>
      <c r="I2592" s="2">
        <v>0</v>
      </c>
      <c r="J2592" s="2">
        <v>0</v>
      </c>
      <c r="K2592" s="2"/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2"/>
      <c r="AL2592" s="5">
        <v>2920</v>
      </c>
      <c r="AM2592" s="5">
        <v>2920</v>
      </c>
      <c r="AN2592" s="2"/>
      <c r="AO2592" s="2">
        <f t="shared" si="566"/>
        <v>0</v>
      </c>
      <c r="AP2592" s="2">
        <f t="shared" si="567"/>
        <v>0</v>
      </c>
      <c r="AQ2592" s="2">
        <f t="shared" si="568"/>
        <v>0</v>
      </c>
      <c r="AR2592" s="2"/>
      <c r="AS2592" s="2"/>
      <c r="AT2592" s="2"/>
      <c r="AU2592" s="2"/>
      <c r="AV2592" s="2">
        <f t="shared" si="569"/>
        <v>0</v>
      </c>
      <c r="AW2592" s="2">
        <f t="shared" si="570"/>
        <v>0</v>
      </c>
      <c r="AX2592" s="2">
        <f t="shared" si="571"/>
        <v>0</v>
      </c>
      <c r="AY2592" s="2"/>
      <c r="AZ2592" s="2"/>
      <c r="BA2592" s="2">
        <f t="shared" si="572"/>
        <v>0</v>
      </c>
      <c r="BB2592" s="2">
        <f t="shared" si="578"/>
        <v>0</v>
      </c>
      <c r="BC2592" s="2">
        <f t="shared" si="579"/>
        <v>0</v>
      </c>
      <c r="BD2592" s="2">
        <f t="shared" si="573"/>
        <v>0</v>
      </c>
      <c r="BE2592" s="2">
        <f t="shared" si="574"/>
        <v>0</v>
      </c>
      <c r="BF2592" s="2">
        <f t="shared" si="575"/>
        <v>0</v>
      </c>
      <c r="BG2592" s="2">
        <f t="shared" si="576"/>
        <v>0</v>
      </c>
      <c r="BH2592" s="2">
        <f t="shared" si="577"/>
        <v>0</v>
      </c>
    </row>
    <row r="2593" spans="1:60" x14ac:dyDescent="0.2">
      <c r="A2593" s="2">
        <v>3107</v>
      </c>
      <c r="B2593" s="2" t="s">
        <v>3436</v>
      </c>
      <c r="C2593" s="2" t="s">
        <v>3446</v>
      </c>
      <c r="D2593" s="2" t="s">
        <v>3468</v>
      </c>
      <c r="E2593" s="2">
        <v>0</v>
      </c>
      <c r="F2593" s="2">
        <v>0</v>
      </c>
      <c r="G2593" s="2">
        <v>0</v>
      </c>
      <c r="H2593" s="2"/>
      <c r="I2593" s="2">
        <v>0</v>
      </c>
      <c r="J2593" s="2">
        <v>0</v>
      </c>
      <c r="K2593" s="2"/>
      <c r="L2593" s="2">
        <v>0</v>
      </c>
      <c r="M2593" s="2">
        <v>0</v>
      </c>
      <c r="N2593" s="2">
        <v>1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2"/>
      <c r="AL2593" s="5">
        <v>28300</v>
      </c>
      <c r="AM2593" s="5">
        <v>37400</v>
      </c>
      <c r="AN2593" s="2"/>
      <c r="AO2593" s="2">
        <f t="shared" si="566"/>
        <v>1</v>
      </c>
      <c r="AP2593" s="2">
        <f t="shared" si="567"/>
        <v>0</v>
      </c>
      <c r="AQ2593" s="2">
        <f t="shared" si="568"/>
        <v>0</v>
      </c>
      <c r="AR2593" s="2"/>
      <c r="AS2593" s="2"/>
      <c r="AT2593" s="2"/>
      <c r="AU2593" s="2"/>
      <c r="AV2593" s="2">
        <f t="shared" si="569"/>
        <v>0</v>
      </c>
      <c r="AW2593" s="2">
        <f t="shared" si="570"/>
        <v>0</v>
      </c>
      <c r="AX2593" s="2">
        <f t="shared" si="571"/>
        <v>0</v>
      </c>
      <c r="AY2593" s="2"/>
      <c r="AZ2593" s="2"/>
      <c r="BA2593" s="2">
        <f t="shared" si="572"/>
        <v>4</v>
      </c>
      <c r="BB2593" s="2">
        <f t="shared" si="578"/>
        <v>0</v>
      </c>
      <c r="BC2593" s="2">
        <f t="shared" si="579"/>
        <v>0</v>
      </c>
      <c r="BD2593" s="2">
        <f t="shared" si="573"/>
        <v>0</v>
      </c>
      <c r="BE2593" s="2">
        <f t="shared" si="574"/>
        <v>0</v>
      </c>
      <c r="BF2593" s="2">
        <f t="shared" si="575"/>
        <v>0</v>
      </c>
      <c r="BG2593" s="2">
        <f t="shared" si="576"/>
        <v>0</v>
      </c>
      <c r="BH2593" s="2">
        <f t="shared" si="577"/>
        <v>4</v>
      </c>
    </row>
    <row r="2594" spans="1:60" x14ac:dyDescent="0.2">
      <c r="A2594" s="2">
        <v>3108</v>
      </c>
      <c r="B2594" s="2" t="s">
        <v>3436</v>
      </c>
      <c r="C2594" s="2" t="s">
        <v>3446</v>
      </c>
      <c r="D2594" s="2" t="s">
        <v>3469</v>
      </c>
      <c r="E2594" s="2">
        <v>0</v>
      </c>
      <c r="F2594" s="2">
        <v>0</v>
      </c>
      <c r="G2594" s="2">
        <v>0</v>
      </c>
      <c r="H2594" s="2"/>
      <c r="I2594" s="2">
        <v>0</v>
      </c>
      <c r="J2594" s="2">
        <v>0</v>
      </c>
      <c r="K2594" s="2"/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2"/>
      <c r="AL2594" s="5">
        <v>4170</v>
      </c>
      <c r="AM2594" s="5">
        <v>4170</v>
      </c>
      <c r="AN2594" s="2"/>
      <c r="AO2594" s="2">
        <f t="shared" si="566"/>
        <v>0</v>
      </c>
      <c r="AP2594" s="2">
        <f t="shared" si="567"/>
        <v>0</v>
      </c>
      <c r="AQ2594" s="2">
        <f t="shared" si="568"/>
        <v>0</v>
      </c>
      <c r="AR2594" s="2"/>
      <c r="AS2594" s="2"/>
      <c r="AT2594" s="2"/>
      <c r="AU2594" s="2"/>
      <c r="AV2594" s="2">
        <f t="shared" si="569"/>
        <v>0</v>
      </c>
      <c r="AW2594" s="2">
        <f t="shared" si="570"/>
        <v>0</v>
      </c>
      <c r="AX2594" s="2">
        <f t="shared" si="571"/>
        <v>0</v>
      </c>
      <c r="AY2594" s="2"/>
      <c r="AZ2594" s="2"/>
      <c r="BA2594" s="2">
        <f t="shared" si="572"/>
        <v>0</v>
      </c>
      <c r="BB2594" s="2">
        <f t="shared" si="578"/>
        <v>0</v>
      </c>
      <c r="BC2594" s="2">
        <f t="shared" si="579"/>
        <v>0</v>
      </c>
      <c r="BD2594" s="2">
        <f t="shared" si="573"/>
        <v>0</v>
      </c>
      <c r="BE2594" s="2">
        <f t="shared" si="574"/>
        <v>0</v>
      </c>
      <c r="BF2594" s="2">
        <f t="shared" si="575"/>
        <v>0</v>
      </c>
      <c r="BG2594" s="2">
        <f t="shared" si="576"/>
        <v>0</v>
      </c>
      <c r="BH2594" s="2">
        <f t="shared" si="577"/>
        <v>0</v>
      </c>
    </row>
    <row r="2595" spans="1:60" x14ac:dyDescent="0.2">
      <c r="A2595" s="2">
        <v>3109</v>
      </c>
      <c r="B2595" s="2" t="s">
        <v>3436</v>
      </c>
      <c r="C2595" s="2" t="s">
        <v>3446</v>
      </c>
      <c r="D2595" s="2" t="s">
        <v>3470</v>
      </c>
      <c r="E2595" s="2">
        <v>0</v>
      </c>
      <c r="F2595" s="2">
        <v>0</v>
      </c>
      <c r="G2595" s="2">
        <v>0</v>
      </c>
      <c r="H2595" s="2"/>
      <c r="I2595" s="2">
        <v>0</v>
      </c>
      <c r="J2595" s="2">
        <v>0</v>
      </c>
      <c r="K2595" s="2"/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2"/>
      <c r="AL2595" s="5">
        <v>3210</v>
      </c>
      <c r="AM2595" s="5">
        <v>3210</v>
      </c>
      <c r="AN2595" s="2"/>
      <c r="AO2595" s="2">
        <f t="shared" si="566"/>
        <v>0</v>
      </c>
      <c r="AP2595" s="2">
        <f t="shared" si="567"/>
        <v>0</v>
      </c>
      <c r="AQ2595" s="2">
        <f t="shared" si="568"/>
        <v>0</v>
      </c>
      <c r="AR2595" s="2"/>
      <c r="AS2595" s="2"/>
      <c r="AT2595" s="2"/>
      <c r="AU2595" s="2"/>
      <c r="AV2595" s="2">
        <f t="shared" si="569"/>
        <v>0</v>
      </c>
      <c r="AW2595" s="2">
        <f t="shared" si="570"/>
        <v>0</v>
      </c>
      <c r="AX2595" s="2">
        <f t="shared" si="571"/>
        <v>0</v>
      </c>
      <c r="AY2595" s="2"/>
      <c r="AZ2595" s="2"/>
      <c r="BA2595" s="2">
        <f t="shared" si="572"/>
        <v>0</v>
      </c>
      <c r="BB2595" s="2">
        <f t="shared" si="578"/>
        <v>0</v>
      </c>
      <c r="BC2595" s="2">
        <f t="shared" si="579"/>
        <v>0</v>
      </c>
      <c r="BD2595" s="2">
        <f t="shared" si="573"/>
        <v>0</v>
      </c>
      <c r="BE2595" s="2">
        <f t="shared" si="574"/>
        <v>0</v>
      </c>
      <c r="BF2595" s="2">
        <f t="shared" si="575"/>
        <v>0</v>
      </c>
      <c r="BG2595" s="2">
        <f t="shared" si="576"/>
        <v>0</v>
      </c>
      <c r="BH2595" s="2">
        <f t="shared" si="577"/>
        <v>0</v>
      </c>
    </row>
    <row r="2596" spans="1:60" x14ac:dyDescent="0.2">
      <c r="A2596" s="2">
        <v>3110</v>
      </c>
      <c r="B2596" s="2" t="s">
        <v>3436</v>
      </c>
      <c r="C2596" s="2" t="s">
        <v>3446</v>
      </c>
      <c r="D2596" s="2" t="s">
        <v>3471</v>
      </c>
      <c r="E2596" s="2">
        <v>0</v>
      </c>
      <c r="F2596" s="2">
        <v>0</v>
      </c>
      <c r="G2596" s="2">
        <v>0</v>
      </c>
      <c r="H2596" s="2"/>
      <c r="I2596" s="2">
        <v>0</v>
      </c>
      <c r="J2596" s="2">
        <v>0</v>
      </c>
      <c r="K2596" s="2"/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2"/>
      <c r="AL2596" s="5">
        <v>39000</v>
      </c>
      <c r="AM2596" s="5">
        <v>42800</v>
      </c>
      <c r="AN2596" s="2"/>
      <c r="AO2596" s="2">
        <f t="shared" si="566"/>
        <v>0</v>
      </c>
      <c r="AP2596" s="2">
        <f t="shared" si="567"/>
        <v>0</v>
      </c>
      <c r="AQ2596" s="2">
        <f t="shared" si="568"/>
        <v>0</v>
      </c>
      <c r="AR2596" s="2"/>
      <c r="AS2596" s="2"/>
      <c r="AT2596" s="2"/>
      <c r="AU2596" s="2"/>
      <c r="AV2596" s="2">
        <f t="shared" si="569"/>
        <v>0</v>
      </c>
      <c r="AW2596" s="2">
        <f t="shared" si="570"/>
        <v>0</v>
      </c>
      <c r="AX2596" s="2">
        <f t="shared" si="571"/>
        <v>0</v>
      </c>
      <c r="AY2596" s="2"/>
      <c r="AZ2596" s="2"/>
      <c r="BA2596" s="2">
        <f t="shared" si="572"/>
        <v>0</v>
      </c>
      <c r="BB2596" s="2">
        <f t="shared" si="578"/>
        <v>0</v>
      </c>
      <c r="BC2596" s="2">
        <f t="shared" si="579"/>
        <v>0</v>
      </c>
      <c r="BD2596" s="2">
        <f t="shared" si="573"/>
        <v>0</v>
      </c>
      <c r="BE2596" s="2">
        <f t="shared" si="574"/>
        <v>0</v>
      </c>
      <c r="BF2596" s="2">
        <f t="shared" si="575"/>
        <v>0</v>
      </c>
      <c r="BG2596" s="2">
        <f t="shared" si="576"/>
        <v>0</v>
      </c>
      <c r="BH2596" s="2">
        <f t="shared" si="577"/>
        <v>0</v>
      </c>
    </row>
    <row r="2597" spans="1:60" x14ac:dyDescent="0.2">
      <c r="A2597" s="2">
        <v>3111</v>
      </c>
      <c r="B2597" s="2" t="s">
        <v>3436</v>
      </c>
      <c r="C2597" s="2" t="s">
        <v>3446</v>
      </c>
      <c r="D2597" s="2" t="s">
        <v>3472</v>
      </c>
      <c r="E2597" s="2">
        <v>3</v>
      </c>
      <c r="F2597" s="2">
        <v>7</v>
      </c>
      <c r="G2597" s="2">
        <v>2</v>
      </c>
      <c r="H2597" s="2" t="s">
        <v>24</v>
      </c>
      <c r="I2597" s="2">
        <v>0</v>
      </c>
      <c r="J2597" s="2">
        <v>0</v>
      </c>
      <c r="K2597" s="2"/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2"/>
      <c r="AL2597" s="5">
        <v>5140</v>
      </c>
      <c r="AM2597" s="5">
        <v>5140</v>
      </c>
      <c r="AN2597" s="2"/>
      <c r="AO2597" s="2">
        <f t="shared" si="566"/>
        <v>0</v>
      </c>
      <c r="AP2597" s="2">
        <f t="shared" si="567"/>
        <v>0</v>
      </c>
      <c r="AQ2597" s="2">
        <f t="shared" si="568"/>
        <v>0</v>
      </c>
      <c r="AR2597" s="2"/>
      <c r="AS2597" s="2"/>
      <c r="AT2597" s="2"/>
      <c r="AU2597" s="2"/>
      <c r="AV2597" s="2">
        <f t="shared" si="569"/>
        <v>0</v>
      </c>
      <c r="AW2597" s="2">
        <f t="shared" si="570"/>
        <v>0</v>
      </c>
      <c r="AX2597" s="2">
        <f t="shared" si="571"/>
        <v>0</v>
      </c>
      <c r="AY2597" s="2"/>
      <c r="AZ2597" s="2"/>
      <c r="BA2597" s="2">
        <f t="shared" si="572"/>
        <v>0</v>
      </c>
      <c r="BB2597" s="2">
        <f t="shared" si="578"/>
        <v>0</v>
      </c>
      <c r="BC2597" s="2">
        <f t="shared" si="579"/>
        <v>0</v>
      </c>
      <c r="BD2597" s="2">
        <f t="shared" si="573"/>
        <v>0</v>
      </c>
      <c r="BE2597" s="2">
        <f t="shared" si="574"/>
        <v>0</v>
      </c>
      <c r="BF2597" s="2">
        <f t="shared" si="575"/>
        <v>0</v>
      </c>
      <c r="BG2597" s="2">
        <f t="shared" si="576"/>
        <v>0</v>
      </c>
      <c r="BH2597" s="2">
        <f t="shared" si="577"/>
        <v>0</v>
      </c>
    </row>
    <row r="2598" spans="1:60" x14ac:dyDescent="0.2">
      <c r="A2598" s="2">
        <v>3112</v>
      </c>
      <c r="B2598" s="2" t="s">
        <v>3436</v>
      </c>
      <c r="C2598" s="2" t="s">
        <v>3446</v>
      </c>
      <c r="D2598" s="2" t="s">
        <v>3473</v>
      </c>
      <c r="E2598" s="2">
        <v>3</v>
      </c>
      <c r="F2598" s="2">
        <v>1</v>
      </c>
      <c r="G2598" s="2">
        <v>0</v>
      </c>
      <c r="H2598" s="2" t="s">
        <v>28</v>
      </c>
      <c r="I2598" s="2">
        <v>4320</v>
      </c>
      <c r="J2598" s="2">
        <v>0</v>
      </c>
      <c r="K2598" s="2"/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2"/>
      <c r="AL2598" s="5">
        <v>3190</v>
      </c>
      <c r="AM2598" s="5">
        <v>3190</v>
      </c>
      <c r="AN2598" s="2"/>
      <c r="AO2598" s="2">
        <f t="shared" si="566"/>
        <v>0</v>
      </c>
      <c r="AP2598" s="2">
        <f t="shared" si="567"/>
        <v>0</v>
      </c>
      <c r="AQ2598" s="2">
        <f t="shared" si="568"/>
        <v>0</v>
      </c>
      <c r="AR2598" s="2"/>
      <c r="AS2598" s="2"/>
      <c r="AT2598" s="2"/>
      <c r="AU2598" s="2"/>
      <c r="AV2598" s="2">
        <f t="shared" si="569"/>
        <v>0</v>
      </c>
      <c r="AW2598" s="2">
        <f t="shared" si="570"/>
        <v>0</v>
      </c>
      <c r="AX2598" s="2">
        <f t="shared" si="571"/>
        <v>0</v>
      </c>
      <c r="AY2598" s="2"/>
      <c r="AZ2598" s="2"/>
      <c r="BA2598" s="2">
        <f t="shared" si="572"/>
        <v>0</v>
      </c>
      <c r="BB2598" s="2">
        <f t="shared" si="578"/>
        <v>0</v>
      </c>
      <c r="BC2598" s="2">
        <f t="shared" si="579"/>
        <v>0</v>
      </c>
      <c r="BD2598" s="2">
        <f t="shared" si="573"/>
        <v>1</v>
      </c>
      <c r="BE2598" s="2">
        <f t="shared" si="574"/>
        <v>0</v>
      </c>
      <c r="BF2598" s="2">
        <f t="shared" si="575"/>
        <v>0</v>
      </c>
      <c r="BG2598" s="2">
        <f t="shared" si="576"/>
        <v>0</v>
      </c>
      <c r="BH2598" s="2">
        <f t="shared" si="577"/>
        <v>0</v>
      </c>
    </row>
    <row r="2599" spans="1:60" x14ac:dyDescent="0.2">
      <c r="A2599" s="2">
        <v>3113</v>
      </c>
      <c r="B2599" s="2" t="s">
        <v>3436</v>
      </c>
      <c r="C2599" s="2" t="s">
        <v>3446</v>
      </c>
      <c r="D2599" s="2" t="s">
        <v>3474</v>
      </c>
      <c r="E2599" s="2">
        <v>3</v>
      </c>
      <c r="F2599" s="2">
        <v>1</v>
      </c>
      <c r="G2599" s="2">
        <v>0</v>
      </c>
      <c r="H2599" s="2" t="s">
        <v>28</v>
      </c>
      <c r="I2599" s="2">
        <v>4320</v>
      </c>
      <c r="J2599" s="2">
        <v>0</v>
      </c>
      <c r="K2599" s="2"/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2"/>
      <c r="AL2599" s="5">
        <v>2540</v>
      </c>
      <c r="AM2599" s="5">
        <v>1070</v>
      </c>
      <c r="AN2599" s="2"/>
      <c r="AO2599" s="2">
        <f t="shared" si="566"/>
        <v>0</v>
      </c>
      <c r="AP2599" s="2">
        <f t="shared" si="567"/>
        <v>0</v>
      </c>
      <c r="AQ2599" s="2">
        <f t="shared" si="568"/>
        <v>0</v>
      </c>
      <c r="AR2599" s="2"/>
      <c r="AS2599" s="2"/>
      <c r="AT2599" s="2"/>
      <c r="AU2599" s="2"/>
      <c r="AV2599" s="2">
        <f t="shared" si="569"/>
        <v>0</v>
      </c>
      <c r="AW2599" s="2">
        <f t="shared" si="570"/>
        <v>0</v>
      </c>
      <c r="AX2599" s="2">
        <f t="shared" si="571"/>
        <v>0</v>
      </c>
      <c r="AY2599" s="2"/>
      <c r="AZ2599" s="2"/>
      <c r="BA2599" s="2">
        <f t="shared" si="572"/>
        <v>0</v>
      </c>
      <c r="BB2599" s="2">
        <f t="shared" si="578"/>
        <v>0</v>
      </c>
      <c r="BC2599" s="2">
        <f t="shared" si="579"/>
        <v>0</v>
      </c>
      <c r="BD2599" s="2">
        <f t="shared" si="573"/>
        <v>1</v>
      </c>
      <c r="BE2599" s="2">
        <f t="shared" si="574"/>
        <v>0</v>
      </c>
      <c r="BF2599" s="2">
        <f t="shared" si="575"/>
        <v>0</v>
      </c>
      <c r="BG2599" s="2">
        <f t="shared" si="576"/>
        <v>0</v>
      </c>
      <c r="BH2599" s="2">
        <f t="shared" si="577"/>
        <v>0</v>
      </c>
    </row>
    <row r="2600" spans="1:60" x14ac:dyDescent="0.2">
      <c r="A2600" s="2">
        <v>3114</v>
      </c>
      <c r="B2600" s="2" t="s">
        <v>3436</v>
      </c>
      <c r="C2600" s="2" t="s">
        <v>3446</v>
      </c>
      <c r="D2600" s="2" t="s">
        <v>3475</v>
      </c>
      <c r="E2600" s="2">
        <v>3</v>
      </c>
      <c r="F2600" s="2">
        <v>1</v>
      </c>
      <c r="G2600" s="2">
        <v>0</v>
      </c>
      <c r="H2600" s="2" t="s">
        <v>28</v>
      </c>
      <c r="I2600" s="2">
        <v>4320</v>
      </c>
      <c r="J2600" s="2">
        <v>0</v>
      </c>
      <c r="K2600" s="2"/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2"/>
      <c r="AL2600" s="5">
        <v>2930</v>
      </c>
      <c r="AM2600" s="5">
        <v>2930</v>
      </c>
      <c r="AN2600" s="2"/>
      <c r="AO2600" s="2">
        <f t="shared" si="566"/>
        <v>0</v>
      </c>
      <c r="AP2600" s="2">
        <f t="shared" si="567"/>
        <v>0</v>
      </c>
      <c r="AQ2600" s="2">
        <f t="shared" si="568"/>
        <v>0</v>
      </c>
      <c r="AR2600" s="2"/>
      <c r="AS2600" s="2"/>
      <c r="AT2600" s="2"/>
      <c r="AU2600" s="2"/>
      <c r="AV2600" s="2">
        <f t="shared" si="569"/>
        <v>0</v>
      </c>
      <c r="AW2600" s="2">
        <f t="shared" si="570"/>
        <v>0</v>
      </c>
      <c r="AX2600" s="2">
        <f t="shared" si="571"/>
        <v>0</v>
      </c>
      <c r="AY2600" s="2"/>
      <c r="AZ2600" s="2"/>
      <c r="BA2600" s="2">
        <f t="shared" si="572"/>
        <v>0</v>
      </c>
      <c r="BB2600" s="2">
        <f t="shared" si="578"/>
        <v>0</v>
      </c>
      <c r="BC2600" s="2">
        <f t="shared" si="579"/>
        <v>0</v>
      </c>
      <c r="BD2600" s="2">
        <f t="shared" si="573"/>
        <v>1</v>
      </c>
      <c r="BE2600" s="2">
        <f t="shared" si="574"/>
        <v>0</v>
      </c>
      <c r="BF2600" s="2">
        <f t="shared" si="575"/>
        <v>0</v>
      </c>
      <c r="BG2600" s="2">
        <f t="shared" si="576"/>
        <v>0</v>
      </c>
      <c r="BH2600" s="2">
        <f t="shared" si="577"/>
        <v>0</v>
      </c>
    </row>
    <row r="2601" spans="1:60" x14ac:dyDescent="0.2">
      <c r="A2601" s="2">
        <v>3115</v>
      </c>
      <c r="B2601" s="2" t="s">
        <v>3436</v>
      </c>
      <c r="C2601" s="2" t="s">
        <v>3446</v>
      </c>
      <c r="D2601" s="2" t="s">
        <v>3476</v>
      </c>
      <c r="E2601" s="2">
        <v>3</v>
      </c>
      <c r="F2601" s="2">
        <v>1</v>
      </c>
      <c r="G2601" s="2">
        <v>0</v>
      </c>
      <c r="H2601" s="2" t="s">
        <v>28</v>
      </c>
      <c r="I2601" s="2">
        <v>4320</v>
      </c>
      <c r="J2601" s="2">
        <v>0</v>
      </c>
      <c r="K2601" s="2"/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2"/>
      <c r="AL2601" s="5">
        <v>1790</v>
      </c>
      <c r="AM2601" s="5">
        <v>1460</v>
      </c>
      <c r="AN2601" s="2"/>
      <c r="AO2601" s="2">
        <f t="shared" si="566"/>
        <v>0</v>
      </c>
      <c r="AP2601" s="2">
        <f t="shared" si="567"/>
        <v>0</v>
      </c>
      <c r="AQ2601" s="2">
        <f t="shared" si="568"/>
        <v>0</v>
      </c>
      <c r="AR2601" s="2"/>
      <c r="AS2601" s="2"/>
      <c r="AT2601" s="2"/>
      <c r="AU2601" s="2"/>
      <c r="AV2601" s="2">
        <f t="shared" si="569"/>
        <v>0</v>
      </c>
      <c r="AW2601" s="2">
        <f t="shared" si="570"/>
        <v>0</v>
      </c>
      <c r="AX2601" s="2">
        <f t="shared" si="571"/>
        <v>0</v>
      </c>
      <c r="AY2601" s="2"/>
      <c r="AZ2601" s="2"/>
      <c r="BA2601" s="2">
        <f t="shared" si="572"/>
        <v>0</v>
      </c>
      <c r="BB2601" s="2">
        <f t="shared" si="578"/>
        <v>0</v>
      </c>
      <c r="BC2601" s="2">
        <f t="shared" si="579"/>
        <v>0</v>
      </c>
      <c r="BD2601" s="2">
        <f t="shared" si="573"/>
        <v>1</v>
      </c>
      <c r="BE2601" s="2">
        <f t="shared" si="574"/>
        <v>0</v>
      </c>
      <c r="BF2601" s="2">
        <f t="shared" si="575"/>
        <v>0</v>
      </c>
      <c r="BG2601" s="2">
        <f t="shared" si="576"/>
        <v>0</v>
      </c>
      <c r="BH2601" s="2">
        <f t="shared" si="577"/>
        <v>0</v>
      </c>
    </row>
    <row r="2602" spans="1:60" x14ac:dyDescent="0.2">
      <c r="A2602" s="2">
        <v>3116</v>
      </c>
      <c r="B2602" s="2" t="s">
        <v>3436</v>
      </c>
      <c r="C2602" s="2" t="s">
        <v>3446</v>
      </c>
      <c r="D2602" s="2" t="s">
        <v>3477</v>
      </c>
      <c r="E2602" s="2">
        <v>3</v>
      </c>
      <c r="F2602" s="2">
        <v>1</v>
      </c>
      <c r="G2602" s="2">
        <v>0</v>
      </c>
      <c r="H2602" s="2" t="s">
        <v>202</v>
      </c>
      <c r="I2602" s="2">
        <v>180</v>
      </c>
      <c r="J2602" s="2">
        <v>0</v>
      </c>
      <c r="K2602" s="2"/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2"/>
      <c r="AL2602" s="5">
        <v>1590</v>
      </c>
      <c r="AM2602" s="5">
        <v>903</v>
      </c>
      <c r="AN2602" s="2"/>
      <c r="AO2602" s="2">
        <f t="shared" si="566"/>
        <v>0</v>
      </c>
      <c r="AP2602" s="2">
        <f t="shared" si="567"/>
        <v>0</v>
      </c>
      <c r="AQ2602" s="2">
        <f t="shared" si="568"/>
        <v>0</v>
      </c>
      <c r="AR2602" s="2"/>
      <c r="AS2602" s="2"/>
      <c r="AT2602" s="2"/>
      <c r="AU2602" s="2"/>
      <c r="AV2602" s="2">
        <f t="shared" si="569"/>
        <v>0</v>
      </c>
      <c r="AW2602" s="2">
        <f t="shared" si="570"/>
        <v>0</v>
      </c>
      <c r="AX2602" s="2">
        <f t="shared" si="571"/>
        <v>0</v>
      </c>
      <c r="AY2602" s="2"/>
      <c r="AZ2602" s="2"/>
      <c r="BA2602" s="2">
        <f t="shared" si="572"/>
        <v>0</v>
      </c>
      <c r="BB2602" s="2">
        <f t="shared" si="578"/>
        <v>0</v>
      </c>
      <c r="BC2602" s="2">
        <f t="shared" si="579"/>
        <v>0</v>
      </c>
      <c r="BD2602" s="2">
        <f t="shared" si="573"/>
        <v>0</v>
      </c>
      <c r="BE2602" s="2">
        <f t="shared" si="574"/>
        <v>0</v>
      </c>
      <c r="BF2602" s="2">
        <f t="shared" si="575"/>
        <v>0</v>
      </c>
      <c r="BG2602" s="2">
        <f t="shared" si="576"/>
        <v>0</v>
      </c>
      <c r="BH2602" s="2">
        <f t="shared" si="577"/>
        <v>0</v>
      </c>
    </row>
    <row r="2603" spans="1:60" x14ac:dyDescent="0.2">
      <c r="A2603" s="2">
        <v>3117</v>
      </c>
      <c r="B2603" s="2" t="s">
        <v>3436</v>
      </c>
      <c r="C2603" s="2" t="s">
        <v>3446</v>
      </c>
      <c r="D2603" s="2" t="s">
        <v>3478</v>
      </c>
      <c r="E2603" s="2">
        <v>3</v>
      </c>
      <c r="F2603" s="2">
        <v>1</v>
      </c>
      <c r="G2603" s="2">
        <v>0</v>
      </c>
      <c r="H2603" s="2" t="s">
        <v>202</v>
      </c>
      <c r="I2603" s="2">
        <v>180</v>
      </c>
      <c r="J2603" s="2">
        <v>0</v>
      </c>
      <c r="K2603" s="2"/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2"/>
      <c r="AL2603" s="5">
        <v>779</v>
      </c>
      <c r="AM2603" s="5">
        <v>628</v>
      </c>
      <c r="AN2603" s="2"/>
      <c r="AO2603" s="2">
        <f t="shared" si="566"/>
        <v>0</v>
      </c>
      <c r="AP2603" s="2">
        <f t="shared" si="567"/>
        <v>0</v>
      </c>
      <c r="AQ2603" s="2">
        <f t="shared" si="568"/>
        <v>0</v>
      </c>
      <c r="AR2603" s="2"/>
      <c r="AS2603" s="2"/>
      <c r="AT2603" s="2"/>
      <c r="AU2603" s="2"/>
      <c r="AV2603" s="2">
        <f t="shared" si="569"/>
        <v>0</v>
      </c>
      <c r="AW2603" s="2">
        <f t="shared" si="570"/>
        <v>0</v>
      </c>
      <c r="AX2603" s="2">
        <f t="shared" si="571"/>
        <v>0</v>
      </c>
      <c r="AY2603" s="2"/>
      <c r="AZ2603" s="2"/>
      <c r="BA2603" s="2">
        <f t="shared" si="572"/>
        <v>0</v>
      </c>
      <c r="BB2603" s="2">
        <f t="shared" si="578"/>
        <v>0</v>
      </c>
      <c r="BC2603" s="2">
        <f t="shared" si="579"/>
        <v>0</v>
      </c>
      <c r="BD2603" s="2">
        <f t="shared" si="573"/>
        <v>0</v>
      </c>
      <c r="BE2603" s="2">
        <f t="shared" si="574"/>
        <v>0</v>
      </c>
      <c r="BF2603" s="2">
        <f t="shared" si="575"/>
        <v>0</v>
      </c>
      <c r="BG2603" s="2">
        <f t="shared" si="576"/>
        <v>0</v>
      </c>
      <c r="BH2603" s="2">
        <f t="shared" si="577"/>
        <v>0</v>
      </c>
    </row>
    <row r="2604" spans="1:60" x14ac:dyDescent="0.2">
      <c r="A2604" s="2">
        <v>3118</v>
      </c>
      <c r="B2604" s="2" t="s">
        <v>3436</v>
      </c>
      <c r="C2604" s="2" t="s">
        <v>3446</v>
      </c>
      <c r="D2604" s="2" t="s">
        <v>3479</v>
      </c>
      <c r="E2604" s="2">
        <v>3</v>
      </c>
      <c r="F2604" s="2">
        <v>1</v>
      </c>
      <c r="G2604" s="2">
        <v>0</v>
      </c>
      <c r="H2604" s="2" t="s">
        <v>202</v>
      </c>
      <c r="I2604" s="2">
        <v>180</v>
      </c>
      <c r="J2604" s="2">
        <v>0</v>
      </c>
      <c r="K2604" s="2"/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2"/>
      <c r="AL2604" s="5">
        <v>3620</v>
      </c>
      <c r="AM2604" s="5">
        <v>3620</v>
      </c>
      <c r="AN2604" s="2"/>
      <c r="AO2604" s="2">
        <f t="shared" si="566"/>
        <v>0</v>
      </c>
      <c r="AP2604" s="2">
        <f t="shared" si="567"/>
        <v>0</v>
      </c>
      <c r="AQ2604" s="2">
        <f t="shared" si="568"/>
        <v>0</v>
      </c>
      <c r="AR2604" s="2"/>
      <c r="AS2604" s="2"/>
      <c r="AT2604" s="2"/>
      <c r="AU2604" s="2"/>
      <c r="AV2604" s="2">
        <f t="shared" si="569"/>
        <v>0</v>
      </c>
      <c r="AW2604" s="2">
        <f t="shared" si="570"/>
        <v>0</v>
      </c>
      <c r="AX2604" s="2">
        <f t="shared" si="571"/>
        <v>0</v>
      </c>
      <c r="AY2604" s="2"/>
      <c r="AZ2604" s="2"/>
      <c r="BA2604" s="2">
        <f t="shared" si="572"/>
        <v>0</v>
      </c>
      <c r="BB2604" s="2">
        <f t="shared" si="578"/>
        <v>0</v>
      </c>
      <c r="BC2604" s="2">
        <f t="shared" si="579"/>
        <v>0</v>
      </c>
      <c r="BD2604" s="2">
        <f t="shared" si="573"/>
        <v>0</v>
      </c>
      <c r="BE2604" s="2">
        <f t="shared" si="574"/>
        <v>0</v>
      </c>
      <c r="BF2604" s="2">
        <f t="shared" si="575"/>
        <v>0</v>
      </c>
      <c r="BG2604" s="2">
        <f t="shared" si="576"/>
        <v>0</v>
      </c>
      <c r="BH2604" s="2">
        <f t="shared" si="577"/>
        <v>0</v>
      </c>
    </row>
    <row r="2605" spans="1:60" x14ac:dyDescent="0.2">
      <c r="A2605" s="2">
        <v>3119</v>
      </c>
      <c r="B2605" s="2" t="s">
        <v>3436</v>
      </c>
      <c r="C2605" s="2" t="s">
        <v>3446</v>
      </c>
      <c r="D2605" s="2" t="s">
        <v>3480</v>
      </c>
      <c r="E2605" s="2">
        <v>3</v>
      </c>
      <c r="F2605" s="2">
        <v>6</v>
      </c>
      <c r="G2605" s="2">
        <v>2</v>
      </c>
      <c r="H2605" s="2" t="s">
        <v>28</v>
      </c>
      <c r="I2605" s="2">
        <v>4320</v>
      </c>
      <c r="J2605" s="2">
        <v>0</v>
      </c>
      <c r="K2605" s="2"/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2"/>
      <c r="AL2605" s="5">
        <v>3660</v>
      </c>
      <c r="AM2605" s="5">
        <v>3660</v>
      </c>
      <c r="AN2605" s="2"/>
      <c r="AO2605" s="2">
        <f t="shared" si="566"/>
        <v>0</v>
      </c>
      <c r="AP2605" s="2">
        <f t="shared" si="567"/>
        <v>0</v>
      </c>
      <c r="AQ2605" s="2">
        <f t="shared" si="568"/>
        <v>0</v>
      </c>
      <c r="AR2605" s="2"/>
      <c r="AS2605" s="2"/>
      <c r="AT2605" s="2"/>
      <c r="AU2605" s="2"/>
      <c r="AV2605" s="2">
        <f t="shared" si="569"/>
        <v>0</v>
      </c>
      <c r="AW2605" s="2">
        <f t="shared" si="570"/>
        <v>0</v>
      </c>
      <c r="AX2605" s="2">
        <f t="shared" si="571"/>
        <v>0</v>
      </c>
      <c r="AY2605" s="2"/>
      <c r="AZ2605" s="2"/>
      <c r="BA2605" s="2">
        <f t="shared" si="572"/>
        <v>0</v>
      </c>
      <c r="BB2605" s="2">
        <f t="shared" si="578"/>
        <v>0</v>
      </c>
      <c r="BC2605" s="2">
        <f t="shared" si="579"/>
        <v>0</v>
      </c>
      <c r="BD2605" s="2">
        <f t="shared" si="573"/>
        <v>1</v>
      </c>
      <c r="BE2605" s="2">
        <f t="shared" si="574"/>
        <v>0</v>
      </c>
      <c r="BF2605" s="2">
        <f t="shared" si="575"/>
        <v>0</v>
      </c>
      <c r="BG2605" s="2">
        <f t="shared" si="576"/>
        <v>0</v>
      </c>
      <c r="BH2605" s="2">
        <f t="shared" si="577"/>
        <v>0</v>
      </c>
    </row>
    <row r="2606" spans="1:60" x14ac:dyDescent="0.2">
      <c r="A2606" s="2">
        <v>3120</v>
      </c>
      <c r="B2606" s="2" t="s">
        <v>3436</v>
      </c>
      <c r="C2606" s="2" t="s">
        <v>3446</v>
      </c>
      <c r="D2606" s="2" t="s">
        <v>3481</v>
      </c>
      <c r="E2606" s="2">
        <v>3</v>
      </c>
      <c r="F2606" s="2">
        <v>3</v>
      </c>
      <c r="G2606" s="2">
        <v>0</v>
      </c>
      <c r="H2606" s="2" t="s">
        <v>28</v>
      </c>
      <c r="I2606" s="2">
        <v>4320</v>
      </c>
      <c r="J2606" s="2">
        <v>0</v>
      </c>
      <c r="K2606" s="2"/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2"/>
      <c r="AL2606" s="5">
        <v>2520</v>
      </c>
      <c r="AM2606" s="5">
        <v>2520</v>
      </c>
      <c r="AN2606" s="2"/>
      <c r="AO2606" s="2">
        <f t="shared" si="566"/>
        <v>0</v>
      </c>
      <c r="AP2606" s="2">
        <f t="shared" si="567"/>
        <v>0</v>
      </c>
      <c r="AQ2606" s="2">
        <f t="shared" si="568"/>
        <v>0</v>
      </c>
      <c r="AR2606" s="2"/>
      <c r="AS2606" s="2"/>
      <c r="AT2606" s="2"/>
      <c r="AU2606" s="2"/>
      <c r="AV2606" s="2">
        <f t="shared" si="569"/>
        <v>0</v>
      </c>
      <c r="AW2606" s="2">
        <f t="shared" si="570"/>
        <v>0</v>
      </c>
      <c r="AX2606" s="2">
        <f t="shared" si="571"/>
        <v>0</v>
      </c>
      <c r="AY2606" s="2"/>
      <c r="AZ2606" s="2"/>
      <c r="BA2606" s="2">
        <f t="shared" si="572"/>
        <v>0</v>
      </c>
      <c r="BB2606" s="2">
        <f t="shared" si="578"/>
        <v>0</v>
      </c>
      <c r="BC2606" s="2">
        <f t="shared" si="579"/>
        <v>0</v>
      </c>
      <c r="BD2606" s="2">
        <f t="shared" si="573"/>
        <v>1</v>
      </c>
      <c r="BE2606" s="2">
        <f t="shared" si="574"/>
        <v>0</v>
      </c>
      <c r="BF2606" s="2">
        <f t="shared" si="575"/>
        <v>0</v>
      </c>
      <c r="BG2606" s="2">
        <f t="shared" si="576"/>
        <v>0</v>
      </c>
      <c r="BH2606" s="2">
        <f t="shared" si="577"/>
        <v>0</v>
      </c>
    </row>
    <row r="2607" spans="1:60" x14ac:dyDescent="0.2">
      <c r="A2607" s="2">
        <v>3121</v>
      </c>
      <c r="B2607" s="2" t="s">
        <v>3436</v>
      </c>
      <c r="C2607" s="2" t="s">
        <v>3446</v>
      </c>
      <c r="D2607" s="2" t="s">
        <v>3482</v>
      </c>
      <c r="E2607" s="2">
        <v>3</v>
      </c>
      <c r="F2607" s="2">
        <v>3</v>
      </c>
      <c r="G2607" s="2">
        <v>1</v>
      </c>
      <c r="H2607" s="2" t="s">
        <v>28</v>
      </c>
      <c r="I2607" s="2">
        <v>4320</v>
      </c>
      <c r="J2607" s="2">
        <v>0</v>
      </c>
      <c r="K2607" s="2"/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2"/>
      <c r="AL2607" s="5">
        <v>391</v>
      </c>
      <c r="AM2607" s="5">
        <v>391</v>
      </c>
      <c r="AN2607" s="2"/>
      <c r="AO2607" s="2">
        <f t="shared" si="566"/>
        <v>0</v>
      </c>
      <c r="AP2607" s="2">
        <f t="shared" si="567"/>
        <v>0</v>
      </c>
      <c r="AQ2607" s="2">
        <f t="shared" si="568"/>
        <v>0</v>
      </c>
      <c r="AR2607" s="2"/>
      <c r="AS2607" s="2"/>
      <c r="AT2607" s="2"/>
      <c r="AU2607" s="2"/>
      <c r="AV2607" s="2">
        <f t="shared" si="569"/>
        <v>0</v>
      </c>
      <c r="AW2607" s="2">
        <f t="shared" si="570"/>
        <v>0</v>
      </c>
      <c r="AX2607" s="2">
        <f t="shared" si="571"/>
        <v>0</v>
      </c>
      <c r="AY2607" s="2"/>
      <c r="AZ2607" s="2"/>
      <c r="BA2607" s="2">
        <f t="shared" si="572"/>
        <v>0</v>
      </c>
      <c r="BB2607" s="2">
        <f t="shared" si="578"/>
        <v>0</v>
      </c>
      <c r="BC2607" s="2">
        <f t="shared" si="579"/>
        <v>0</v>
      </c>
      <c r="BD2607" s="2">
        <f t="shared" si="573"/>
        <v>1</v>
      </c>
      <c r="BE2607" s="2">
        <f t="shared" si="574"/>
        <v>0</v>
      </c>
      <c r="BF2607" s="2">
        <f t="shared" si="575"/>
        <v>0</v>
      </c>
      <c r="BG2607" s="2">
        <f t="shared" si="576"/>
        <v>0</v>
      </c>
      <c r="BH2607" s="2">
        <f t="shared" si="577"/>
        <v>0</v>
      </c>
    </row>
    <row r="2608" spans="1:60" x14ac:dyDescent="0.2">
      <c r="A2608" s="2">
        <v>3122</v>
      </c>
      <c r="B2608" s="2" t="s">
        <v>3436</v>
      </c>
      <c r="C2608" s="2" t="s">
        <v>3446</v>
      </c>
      <c r="D2608" s="2" t="s">
        <v>3483</v>
      </c>
      <c r="E2608" s="2">
        <v>3</v>
      </c>
      <c r="F2608" s="2">
        <v>2</v>
      </c>
      <c r="G2608" s="2">
        <v>0</v>
      </c>
      <c r="H2608" s="2" t="s">
        <v>28</v>
      </c>
      <c r="I2608" s="2">
        <v>4320</v>
      </c>
      <c r="J2608" s="2">
        <v>0</v>
      </c>
      <c r="K2608" s="2"/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2"/>
      <c r="AL2608" s="5">
        <v>26600</v>
      </c>
      <c r="AM2608" s="5">
        <v>26600</v>
      </c>
      <c r="AN2608" s="2"/>
      <c r="AO2608" s="2">
        <f t="shared" si="566"/>
        <v>0</v>
      </c>
      <c r="AP2608" s="2">
        <f t="shared" si="567"/>
        <v>0</v>
      </c>
      <c r="AQ2608" s="2">
        <f t="shared" si="568"/>
        <v>0</v>
      </c>
      <c r="AR2608" s="2"/>
      <c r="AS2608" s="2"/>
      <c r="AT2608" s="2"/>
      <c r="AU2608" s="2"/>
      <c r="AV2608" s="2">
        <f t="shared" si="569"/>
        <v>0</v>
      </c>
      <c r="AW2608" s="2">
        <f t="shared" si="570"/>
        <v>0</v>
      </c>
      <c r="AX2608" s="2">
        <f t="shared" si="571"/>
        <v>0</v>
      </c>
      <c r="AY2608" s="2"/>
      <c r="AZ2608" s="2"/>
      <c r="BA2608" s="2">
        <f t="shared" si="572"/>
        <v>0</v>
      </c>
      <c r="BB2608" s="2">
        <f t="shared" si="578"/>
        <v>0</v>
      </c>
      <c r="BC2608" s="2">
        <f t="shared" si="579"/>
        <v>0</v>
      </c>
      <c r="BD2608" s="2">
        <f t="shared" si="573"/>
        <v>1</v>
      </c>
      <c r="BE2608" s="2">
        <f t="shared" si="574"/>
        <v>0</v>
      </c>
      <c r="BF2608" s="2">
        <f t="shared" si="575"/>
        <v>0</v>
      </c>
      <c r="BG2608" s="2">
        <f t="shared" si="576"/>
        <v>0</v>
      </c>
      <c r="BH2608" s="2">
        <f t="shared" si="577"/>
        <v>0</v>
      </c>
    </row>
    <row r="2609" spans="1:60" x14ac:dyDescent="0.2">
      <c r="A2609" s="2">
        <v>3123</v>
      </c>
      <c r="B2609" s="2" t="s">
        <v>3436</v>
      </c>
      <c r="C2609" s="2" t="s">
        <v>3446</v>
      </c>
      <c r="D2609" s="2" t="s">
        <v>3484</v>
      </c>
      <c r="E2609" s="2">
        <v>3</v>
      </c>
      <c r="F2609" s="2">
        <v>3</v>
      </c>
      <c r="G2609" s="2">
        <v>1</v>
      </c>
      <c r="H2609" s="2" t="s">
        <v>28</v>
      </c>
      <c r="I2609" s="2">
        <v>4320</v>
      </c>
      <c r="J2609" s="2">
        <v>0</v>
      </c>
      <c r="K2609" s="2"/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2"/>
      <c r="AL2609" s="5">
        <v>8500</v>
      </c>
      <c r="AM2609" s="5">
        <v>310</v>
      </c>
      <c r="AN2609" s="2"/>
      <c r="AO2609" s="2">
        <f t="shared" si="566"/>
        <v>0</v>
      </c>
      <c r="AP2609" s="2">
        <f t="shared" si="567"/>
        <v>0</v>
      </c>
      <c r="AQ2609" s="2">
        <f t="shared" si="568"/>
        <v>0</v>
      </c>
      <c r="AR2609" s="2"/>
      <c r="AS2609" s="2"/>
      <c r="AT2609" s="2"/>
      <c r="AU2609" s="2"/>
      <c r="AV2609" s="2">
        <f t="shared" si="569"/>
        <v>0</v>
      </c>
      <c r="AW2609" s="2">
        <f t="shared" si="570"/>
        <v>0</v>
      </c>
      <c r="AX2609" s="2">
        <f t="shared" si="571"/>
        <v>0</v>
      </c>
      <c r="AY2609" s="2"/>
      <c r="AZ2609" s="2"/>
      <c r="BA2609" s="2">
        <f t="shared" si="572"/>
        <v>0</v>
      </c>
      <c r="BB2609" s="2">
        <f t="shared" si="578"/>
        <v>0</v>
      </c>
      <c r="BC2609" s="2">
        <f t="shared" si="579"/>
        <v>0</v>
      </c>
      <c r="BD2609" s="2">
        <f t="shared" si="573"/>
        <v>1</v>
      </c>
      <c r="BE2609" s="2">
        <f t="shared" si="574"/>
        <v>0</v>
      </c>
      <c r="BF2609" s="2">
        <f t="shared" si="575"/>
        <v>0</v>
      </c>
      <c r="BG2609" s="2">
        <f t="shared" si="576"/>
        <v>0</v>
      </c>
      <c r="BH2609" s="2">
        <f t="shared" si="577"/>
        <v>0</v>
      </c>
    </row>
    <row r="2610" spans="1:60" x14ac:dyDescent="0.2">
      <c r="A2610" s="2">
        <v>3124</v>
      </c>
      <c r="B2610" s="2" t="s">
        <v>3436</v>
      </c>
      <c r="C2610" s="2" t="s">
        <v>3446</v>
      </c>
      <c r="D2610" s="2" t="s">
        <v>3485</v>
      </c>
      <c r="E2610" s="2">
        <v>3</v>
      </c>
      <c r="F2610" s="2">
        <v>1</v>
      </c>
      <c r="G2610" s="2">
        <v>0</v>
      </c>
      <c r="H2610" s="2" t="s">
        <v>28</v>
      </c>
      <c r="I2610" s="2">
        <v>4320</v>
      </c>
      <c r="J2610" s="2">
        <v>0</v>
      </c>
      <c r="K2610" s="2"/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2"/>
      <c r="AL2610" s="5">
        <v>2080</v>
      </c>
      <c r="AM2610" s="5">
        <v>339</v>
      </c>
      <c r="AN2610" s="2"/>
      <c r="AO2610" s="2">
        <f t="shared" si="566"/>
        <v>0</v>
      </c>
      <c r="AP2610" s="2">
        <f t="shared" si="567"/>
        <v>0</v>
      </c>
      <c r="AQ2610" s="2">
        <f t="shared" si="568"/>
        <v>0</v>
      </c>
      <c r="AR2610" s="2"/>
      <c r="AS2610" s="2"/>
      <c r="AT2610" s="2"/>
      <c r="AU2610" s="2"/>
      <c r="AV2610" s="2">
        <f t="shared" si="569"/>
        <v>0</v>
      </c>
      <c r="AW2610" s="2">
        <f t="shared" si="570"/>
        <v>0</v>
      </c>
      <c r="AX2610" s="2">
        <f t="shared" si="571"/>
        <v>0</v>
      </c>
      <c r="AY2610" s="2"/>
      <c r="AZ2610" s="2"/>
      <c r="BA2610" s="2">
        <f t="shared" si="572"/>
        <v>0</v>
      </c>
      <c r="BB2610" s="2">
        <f t="shared" si="578"/>
        <v>0</v>
      </c>
      <c r="BC2610" s="2">
        <f t="shared" si="579"/>
        <v>0</v>
      </c>
      <c r="BD2610" s="2">
        <f t="shared" si="573"/>
        <v>1</v>
      </c>
      <c r="BE2610" s="2">
        <f t="shared" si="574"/>
        <v>0</v>
      </c>
      <c r="BF2610" s="2">
        <f t="shared" si="575"/>
        <v>0</v>
      </c>
      <c r="BG2610" s="2">
        <f t="shared" si="576"/>
        <v>0</v>
      </c>
      <c r="BH2610" s="2">
        <f t="shared" si="577"/>
        <v>0</v>
      </c>
    </row>
    <row r="2611" spans="1:60" x14ac:dyDescent="0.2">
      <c r="A2611" s="2">
        <v>3125</v>
      </c>
      <c r="B2611" s="2" t="s">
        <v>3436</v>
      </c>
      <c r="C2611" s="2" t="s">
        <v>3446</v>
      </c>
      <c r="D2611" s="2" t="s">
        <v>3486</v>
      </c>
      <c r="E2611" s="2">
        <v>3</v>
      </c>
      <c r="F2611" s="2">
        <v>0</v>
      </c>
      <c r="G2611" s="2">
        <v>0</v>
      </c>
      <c r="H2611" s="2" t="s">
        <v>202</v>
      </c>
      <c r="I2611" s="2">
        <v>180</v>
      </c>
      <c r="J2611" s="2">
        <v>0</v>
      </c>
      <c r="K2611" s="2"/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2"/>
      <c r="AL2611" s="5">
        <v>21700</v>
      </c>
      <c r="AM2611" s="5">
        <v>265</v>
      </c>
      <c r="AN2611" s="2"/>
      <c r="AO2611" s="2">
        <f t="shared" si="566"/>
        <v>0</v>
      </c>
      <c r="AP2611" s="2">
        <f t="shared" si="567"/>
        <v>0</v>
      </c>
      <c r="AQ2611" s="2">
        <f t="shared" si="568"/>
        <v>0</v>
      </c>
      <c r="AR2611" s="2"/>
      <c r="AS2611" s="2"/>
      <c r="AT2611" s="2"/>
      <c r="AU2611" s="2"/>
      <c r="AV2611" s="2">
        <f t="shared" si="569"/>
        <v>0</v>
      </c>
      <c r="AW2611" s="2">
        <f t="shared" si="570"/>
        <v>0</v>
      </c>
      <c r="AX2611" s="2">
        <f t="shared" si="571"/>
        <v>0</v>
      </c>
      <c r="AY2611" s="2"/>
      <c r="AZ2611" s="2"/>
      <c r="BA2611" s="2">
        <f t="shared" si="572"/>
        <v>0</v>
      </c>
      <c r="BB2611" s="2">
        <f t="shared" si="578"/>
        <v>0</v>
      </c>
      <c r="BC2611" s="2">
        <f t="shared" si="579"/>
        <v>0</v>
      </c>
      <c r="BD2611" s="2">
        <f t="shared" si="573"/>
        <v>0</v>
      </c>
      <c r="BE2611" s="2">
        <f t="shared" si="574"/>
        <v>0</v>
      </c>
      <c r="BF2611" s="2">
        <f t="shared" si="575"/>
        <v>0</v>
      </c>
      <c r="BG2611" s="2">
        <f t="shared" si="576"/>
        <v>0</v>
      </c>
      <c r="BH2611" s="2">
        <f t="shared" si="577"/>
        <v>0</v>
      </c>
    </row>
    <row r="2612" spans="1:60" x14ac:dyDescent="0.2">
      <c r="A2612" s="2">
        <v>3126</v>
      </c>
      <c r="B2612" s="2" t="s">
        <v>3436</v>
      </c>
      <c r="C2612" s="2" t="s">
        <v>3446</v>
      </c>
      <c r="D2612" s="2" t="s">
        <v>3487</v>
      </c>
      <c r="E2612" s="2">
        <v>0</v>
      </c>
      <c r="F2612" s="2">
        <v>0</v>
      </c>
      <c r="G2612" s="2">
        <v>0</v>
      </c>
      <c r="H2612" s="2"/>
      <c r="I2612" s="2">
        <v>0</v>
      </c>
      <c r="J2612" s="2">
        <v>0</v>
      </c>
      <c r="K2612" s="2"/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2"/>
      <c r="AL2612" s="5">
        <v>1700</v>
      </c>
      <c r="AM2612" s="5">
        <v>1260</v>
      </c>
      <c r="AN2612" s="2"/>
      <c r="AO2612" s="2">
        <f t="shared" si="566"/>
        <v>0</v>
      </c>
      <c r="AP2612" s="2">
        <f t="shared" si="567"/>
        <v>0</v>
      </c>
      <c r="AQ2612" s="2">
        <f t="shared" si="568"/>
        <v>0</v>
      </c>
      <c r="AR2612" s="2"/>
      <c r="AS2612" s="2"/>
      <c r="AT2612" s="2"/>
      <c r="AU2612" s="2"/>
      <c r="AV2612" s="2">
        <f t="shared" si="569"/>
        <v>0</v>
      </c>
      <c r="AW2612" s="2">
        <f t="shared" si="570"/>
        <v>0</v>
      </c>
      <c r="AX2612" s="2">
        <f t="shared" si="571"/>
        <v>0</v>
      </c>
      <c r="AY2612" s="2"/>
      <c r="AZ2612" s="2"/>
      <c r="BA2612" s="2">
        <f t="shared" si="572"/>
        <v>0</v>
      </c>
      <c r="BB2612" s="2">
        <f t="shared" si="578"/>
        <v>0</v>
      </c>
      <c r="BC2612" s="2">
        <f t="shared" si="579"/>
        <v>0</v>
      </c>
      <c r="BD2612" s="2">
        <f t="shared" si="573"/>
        <v>0</v>
      </c>
      <c r="BE2612" s="2">
        <f t="shared" si="574"/>
        <v>0</v>
      </c>
      <c r="BF2612" s="2">
        <f t="shared" si="575"/>
        <v>0</v>
      </c>
      <c r="BG2612" s="2">
        <f t="shared" si="576"/>
        <v>0</v>
      </c>
      <c r="BH2612" s="2">
        <f t="shared" si="577"/>
        <v>0</v>
      </c>
    </row>
    <row r="2613" spans="1:60" x14ac:dyDescent="0.2">
      <c r="A2613" s="2">
        <v>3127</v>
      </c>
      <c r="B2613" s="2" t="s">
        <v>3436</v>
      </c>
      <c r="C2613" s="2" t="s">
        <v>3446</v>
      </c>
      <c r="D2613" s="2" t="s">
        <v>3488</v>
      </c>
      <c r="E2613" s="2">
        <v>0</v>
      </c>
      <c r="F2613" s="2">
        <v>0</v>
      </c>
      <c r="G2613" s="2">
        <v>0</v>
      </c>
      <c r="H2613" s="2"/>
      <c r="I2613" s="2">
        <v>0</v>
      </c>
      <c r="J2613" s="2">
        <v>0</v>
      </c>
      <c r="K2613" s="2"/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2"/>
      <c r="AL2613" s="5">
        <v>9660</v>
      </c>
      <c r="AM2613" s="5">
        <v>10600</v>
      </c>
      <c r="AN2613" s="2"/>
      <c r="AO2613" s="2">
        <f t="shared" si="566"/>
        <v>0</v>
      </c>
      <c r="AP2613" s="2">
        <f t="shared" si="567"/>
        <v>0</v>
      </c>
      <c r="AQ2613" s="2">
        <f t="shared" si="568"/>
        <v>0</v>
      </c>
      <c r="AR2613" s="2"/>
      <c r="AS2613" s="2"/>
      <c r="AT2613" s="2"/>
      <c r="AU2613" s="2"/>
      <c r="AV2613" s="2">
        <f t="shared" si="569"/>
        <v>0</v>
      </c>
      <c r="AW2613" s="2">
        <f t="shared" si="570"/>
        <v>0</v>
      </c>
      <c r="AX2613" s="2">
        <f t="shared" si="571"/>
        <v>0</v>
      </c>
      <c r="AY2613" s="2"/>
      <c r="AZ2613" s="2"/>
      <c r="BA2613" s="2">
        <f t="shared" si="572"/>
        <v>0</v>
      </c>
      <c r="BB2613" s="2">
        <f t="shared" si="578"/>
        <v>0</v>
      </c>
      <c r="BC2613" s="2">
        <f t="shared" si="579"/>
        <v>0</v>
      </c>
      <c r="BD2613" s="2">
        <f t="shared" si="573"/>
        <v>0</v>
      </c>
      <c r="BE2613" s="2">
        <f t="shared" si="574"/>
        <v>0</v>
      </c>
      <c r="BF2613" s="2">
        <f t="shared" si="575"/>
        <v>0</v>
      </c>
      <c r="BG2613" s="2">
        <f t="shared" si="576"/>
        <v>0</v>
      </c>
      <c r="BH2613" s="2">
        <f t="shared" si="577"/>
        <v>0</v>
      </c>
    </row>
    <row r="2614" spans="1:60" x14ac:dyDescent="0.2">
      <c r="A2614" s="2">
        <v>3128</v>
      </c>
      <c r="B2614" s="2" t="s">
        <v>3436</v>
      </c>
      <c r="C2614" s="2" t="s">
        <v>3446</v>
      </c>
      <c r="D2614" s="2" t="s">
        <v>3489</v>
      </c>
      <c r="E2614" s="2">
        <v>0</v>
      </c>
      <c r="F2614" s="2">
        <v>0</v>
      </c>
      <c r="G2614" s="2">
        <v>0</v>
      </c>
      <c r="H2614" s="2"/>
      <c r="I2614" s="2">
        <v>0</v>
      </c>
      <c r="J2614" s="2">
        <v>0</v>
      </c>
      <c r="K2614" s="2"/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2"/>
      <c r="AL2614" s="5">
        <v>12600</v>
      </c>
      <c r="AM2614" s="5">
        <v>12200</v>
      </c>
      <c r="AN2614" s="2"/>
      <c r="AO2614" s="2">
        <f t="shared" si="566"/>
        <v>0</v>
      </c>
      <c r="AP2614" s="2">
        <f t="shared" si="567"/>
        <v>0</v>
      </c>
      <c r="AQ2614" s="2">
        <f t="shared" si="568"/>
        <v>0</v>
      </c>
      <c r="AR2614" s="2"/>
      <c r="AS2614" s="2"/>
      <c r="AT2614" s="2"/>
      <c r="AU2614" s="2"/>
      <c r="AV2614" s="2">
        <f t="shared" si="569"/>
        <v>0</v>
      </c>
      <c r="AW2614" s="2">
        <f t="shared" si="570"/>
        <v>0</v>
      </c>
      <c r="AX2614" s="2">
        <f t="shared" si="571"/>
        <v>0</v>
      </c>
      <c r="AY2614" s="2"/>
      <c r="AZ2614" s="2"/>
      <c r="BA2614" s="2">
        <f t="shared" si="572"/>
        <v>0</v>
      </c>
      <c r="BB2614" s="2">
        <f t="shared" si="578"/>
        <v>0</v>
      </c>
      <c r="BC2614" s="2">
        <f t="shared" si="579"/>
        <v>0</v>
      </c>
      <c r="BD2614" s="2">
        <f t="shared" si="573"/>
        <v>0</v>
      </c>
      <c r="BE2614" s="2">
        <f t="shared" si="574"/>
        <v>0</v>
      </c>
      <c r="BF2614" s="2">
        <f t="shared" si="575"/>
        <v>0</v>
      </c>
      <c r="BG2614" s="2">
        <f t="shared" si="576"/>
        <v>0</v>
      </c>
      <c r="BH2614" s="2">
        <f t="shared" si="577"/>
        <v>0</v>
      </c>
    </row>
    <row r="2615" spans="1:60" x14ac:dyDescent="0.2">
      <c r="A2615" s="2">
        <v>3129</v>
      </c>
      <c r="B2615" s="2" t="s">
        <v>3436</v>
      </c>
      <c r="C2615" s="2" t="s">
        <v>3446</v>
      </c>
      <c r="D2615" s="2" t="s">
        <v>3490</v>
      </c>
      <c r="E2615" s="2">
        <v>0</v>
      </c>
      <c r="F2615" s="2">
        <v>0</v>
      </c>
      <c r="G2615" s="2">
        <v>0</v>
      </c>
      <c r="H2615" s="2"/>
      <c r="I2615" s="2">
        <v>0</v>
      </c>
      <c r="J2615" s="2">
        <v>0</v>
      </c>
      <c r="K2615" s="2"/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2"/>
      <c r="AL2615" s="5">
        <v>4450</v>
      </c>
      <c r="AM2615" s="5">
        <v>4450</v>
      </c>
      <c r="AN2615" s="2"/>
      <c r="AO2615" s="2">
        <f t="shared" si="566"/>
        <v>0</v>
      </c>
      <c r="AP2615" s="2">
        <f t="shared" si="567"/>
        <v>0</v>
      </c>
      <c r="AQ2615" s="2">
        <f t="shared" si="568"/>
        <v>0</v>
      </c>
      <c r="AR2615" s="2"/>
      <c r="AS2615" s="2"/>
      <c r="AT2615" s="2"/>
      <c r="AU2615" s="2"/>
      <c r="AV2615" s="2">
        <f t="shared" si="569"/>
        <v>0</v>
      </c>
      <c r="AW2615" s="2">
        <f t="shared" si="570"/>
        <v>0</v>
      </c>
      <c r="AX2615" s="2">
        <f t="shared" si="571"/>
        <v>0</v>
      </c>
      <c r="AY2615" s="2"/>
      <c r="AZ2615" s="2"/>
      <c r="BA2615" s="2">
        <f t="shared" si="572"/>
        <v>0</v>
      </c>
      <c r="BB2615" s="2">
        <f t="shared" si="578"/>
        <v>0</v>
      </c>
      <c r="BC2615" s="2">
        <f t="shared" si="579"/>
        <v>0</v>
      </c>
      <c r="BD2615" s="2">
        <f t="shared" si="573"/>
        <v>0</v>
      </c>
      <c r="BE2615" s="2">
        <f t="shared" si="574"/>
        <v>0</v>
      </c>
      <c r="BF2615" s="2">
        <f t="shared" si="575"/>
        <v>0</v>
      </c>
      <c r="BG2615" s="2">
        <f t="shared" si="576"/>
        <v>0</v>
      </c>
      <c r="BH2615" s="2">
        <f t="shared" si="577"/>
        <v>0</v>
      </c>
    </row>
    <row r="2616" spans="1:60" x14ac:dyDescent="0.2">
      <c r="A2616" s="2">
        <v>3130</v>
      </c>
      <c r="B2616" s="2" t="s">
        <v>3436</v>
      </c>
      <c r="C2616" s="2" t="s">
        <v>3446</v>
      </c>
      <c r="D2616" s="2" t="s">
        <v>3491</v>
      </c>
      <c r="E2616" s="2">
        <v>0</v>
      </c>
      <c r="F2616" s="2">
        <v>0</v>
      </c>
      <c r="G2616" s="2">
        <v>0</v>
      </c>
      <c r="H2616" s="2"/>
      <c r="I2616" s="2">
        <v>0</v>
      </c>
      <c r="J2616" s="2">
        <v>0</v>
      </c>
      <c r="K2616" s="2"/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1</v>
      </c>
      <c r="AI2616" s="4">
        <v>0</v>
      </c>
      <c r="AJ2616" s="4">
        <v>0</v>
      </c>
      <c r="AK2616" s="2"/>
      <c r="AL2616" s="5">
        <v>1530</v>
      </c>
      <c r="AM2616" s="5">
        <v>1530</v>
      </c>
      <c r="AN2616" s="2"/>
      <c r="AO2616" s="2">
        <f t="shared" si="566"/>
        <v>0</v>
      </c>
      <c r="AP2616" s="2">
        <f t="shared" si="567"/>
        <v>0</v>
      </c>
      <c r="AQ2616" s="2">
        <f t="shared" si="568"/>
        <v>0</v>
      </c>
      <c r="AR2616" s="2"/>
      <c r="AS2616" s="2"/>
      <c r="AT2616" s="2"/>
      <c r="AU2616" s="2"/>
      <c r="AV2616" s="2">
        <f t="shared" si="569"/>
        <v>0</v>
      </c>
      <c r="AW2616" s="2">
        <f t="shared" si="570"/>
        <v>0</v>
      </c>
      <c r="AX2616" s="2">
        <f t="shared" si="571"/>
        <v>1</v>
      </c>
      <c r="AY2616" s="2"/>
      <c r="AZ2616" s="2"/>
      <c r="BA2616" s="2">
        <f t="shared" si="572"/>
        <v>3</v>
      </c>
      <c r="BB2616" s="2">
        <f t="shared" si="578"/>
        <v>0</v>
      </c>
      <c r="BC2616" s="2">
        <f t="shared" si="579"/>
        <v>0</v>
      </c>
      <c r="BD2616" s="2">
        <f t="shared" si="573"/>
        <v>0</v>
      </c>
      <c r="BE2616" s="2">
        <f t="shared" si="574"/>
        <v>0</v>
      </c>
      <c r="BF2616" s="2">
        <f t="shared" si="575"/>
        <v>0</v>
      </c>
      <c r="BG2616" s="2">
        <f t="shared" si="576"/>
        <v>0</v>
      </c>
      <c r="BH2616" s="2">
        <f t="shared" si="577"/>
        <v>3</v>
      </c>
    </row>
    <row r="2617" spans="1:60" x14ac:dyDescent="0.2">
      <c r="A2617" s="2">
        <v>3131</v>
      </c>
      <c r="B2617" s="2" t="s">
        <v>3436</v>
      </c>
      <c r="C2617" s="2" t="s">
        <v>3446</v>
      </c>
      <c r="D2617" s="2" t="s">
        <v>3492</v>
      </c>
      <c r="E2617" s="2">
        <v>0</v>
      </c>
      <c r="F2617" s="2">
        <v>0</v>
      </c>
      <c r="G2617" s="2">
        <v>0</v>
      </c>
      <c r="H2617" s="2"/>
      <c r="I2617" s="2">
        <v>0</v>
      </c>
      <c r="J2617" s="2">
        <v>0</v>
      </c>
      <c r="K2617" s="2"/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2"/>
      <c r="AL2617" s="5">
        <v>5230</v>
      </c>
      <c r="AM2617" s="5">
        <v>5230</v>
      </c>
      <c r="AN2617" s="2"/>
      <c r="AO2617" s="2">
        <f t="shared" si="566"/>
        <v>0</v>
      </c>
      <c r="AP2617" s="2">
        <f t="shared" si="567"/>
        <v>0</v>
      </c>
      <c r="AQ2617" s="2">
        <f t="shared" si="568"/>
        <v>0</v>
      </c>
      <c r="AR2617" s="2"/>
      <c r="AS2617" s="2"/>
      <c r="AT2617" s="2"/>
      <c r="AU2617" s="2"/>
      <c r="AV2617" s="2">
        <f t="shared" si="569"/>
        <v>0</v>
      </c>
      <c r="AW2617" s="2">
        <f t="shared" si="570"/>
        <v>0</v>
      </c>
      <c r="AX2617" s="2">
        <f t="shared" si="571"/>
        <v>0</v>
      </c>
      <c r="AY2617" s="2"/>
      <c r="AZ2617" s="2"/>
      <c r="BA2617" s="2">
        <f t="shared" si="572"/>
        <v>0</v>
      </c>
      <c r="BB2617" s="2">
        <f t="shared" si="578"/>
        <v>0</v>
      </c>
      <c r="BC2617" s="2">
        <f t="shared" si="579"/>
        <v>0</v>
      </c>
      <c r="BD2617" s="2">
        <f t="shared" si="573"/>
        <v>0</v>
      </c>
      <c r="BE2617" s="2">
        <f t="shared" si="574"/>
        <v>0</v>
      </c>
      <c r="BF2617" s="2">
        <f t="shared" si="575"/>
        <v>0</v>
      </c>
      <c r="BG2617" s="2">
        <f t="shared" si="576"/>
        <v>0</v>
      </c>
      <c r="BH2617" s="2">
        <f t="shared" si="577"/>
        <v>0</v>
      </c>
    </row>
    <row r="2618" spans="1:60" x14ac:dyDescent="0.2">
      <c r="A2618" s="2">
        <v>3132</v>
      </c>
      <c r="B2618" s="2" t="s">
        <v>3436</v>
      </c>
      <c r="C2618" s="2" t="s">
        <v>3446</v>
      </c>
      <c r="D2618" s="2" t="s">
        <v>3493</v>
      </c>
      <c r="E2618" s="2">
        <v>0</v>
      </c>
      <c r="F2618" s="2">
        <v>0</v>
      </c>
      <c r="G2618" s="2">
        <v>0</v>
      </c>
      <c r="H2618" s="2"/>
      <c r="I2618" s="2">
        <v>0</v>
      </c>
      <c r="J2618" s="2">
        <v>0</v>
      </c>
      <c r="K2618" s="2"/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1</v>
      </c>
      <c r="AI2618" s="4">
        <v>0</v>
      </c>
      <c r="AJ2618" s="4">
        <v>0</v>
      </c>
      <c r="AK2618" s="2"/>
      <c r="AL2618" s="5">
        <v>1210</v>
      </c>
      <c r="AM2618" s="5">
        <v>1110</v>
      </c>
      <c r="AN2618" s="2"/>
      <c r="AO2618" s="2">
        <f t="shared" si="566"/>
        <v>0</v>
      </c>
      <c r="AP2618" s="2">
        <f t="shared" si="567"/>
        <v>0</v>
      </c>
      <c r="AQ2618" s="2">
        <f t="shared" si="568"/>
        <v>0</v>
      </c>
      <c r="AR2618" s="2"/>
      <c r="AS2618" s="2"/>
      <c r="AT2618" s="2"/>
      <c r="AU2618" s="2"/>
      <c r="AV2618" s="2">
        <f t="shared" si="569"/>
        <v>0</v>
      </c>
      <c r="AW2618" s="2">
        <f t="shared" si="570"/>
        <v>0</v>
      </c>
      <c r="AX2618" s="2">
        <f t="shared" si="571"/>
        <v>1</v>
      </c>
      <c r="AY2618" s="2"/>
      <c r="AZ2618" s="2"/>
      <c r="BA2618" s="2">
        <f t="shared" si="572"/>
        <v>3</v>
      </c>
      <c r="BB2618" s="2">
        <f t="shared" si="578"/>
        <v>0</v>
      </c>
      <c r="BC2618" s="2">
        <f t="shared" si="579"/>
        <v>0</v>
      </c>
      <c r="BD2618" s="2">
        <f t="shared" si="573"/>
        <v>0</v>
      </c>
      <c r="BE2618" s="2">
        <f t="shared" si="574"/>
        <v>0</v>
      </c>
      <c r="BF2618" s="2">
        <f t="shared" si="575"/>
        <v>0</v>
      </c>
      <c r="BG2618" s="2">
        <f t="shared" si="576"/>
        <v>0</v>
      </c>
      <c r="BH2618" s="2">
        <f t="shared" si="577"/>
        <v>3</v>
      </c>
    </row>
    <row r="2619" spans="1:60" x14ac:dyDescent="0.2">
      <c r="A2619" s="2">
        <v>3133</v>
      </c>
      <c r="B2619" s="2" t="s">
        <v>3436</v>
      </c>
      <c r="C2619" s="2" t="s">
        <v>3446</v>
      </c>
      <c r="D2619" s="2" t="s">
        <v>3494</v>
      </c>
      <c r="E2619" s="2">
        <v>0</v>
      </c>
      <c r="F2619" s="2">
        <v>0</v>
      </c>
      <c r="G2619" s="2">
        <v>0</v>
      </c>
      <c r="H2619" s="2"/>
      <c r="I2619" s="2">
        <v>0</v>
      </c>
      <c r="J2619" s="2">
        <v>0</v>
      </c>
      <c r="K2619" s="2"/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2"/>
      <c r="AL2619" s="5">
        <v>3240</v>
      </c>
      <c r="AM2619" s="5">
        <v>1570</v>
      </c>
      <c r="AN2619" s="2"/>
      <c r="AO2619" s="2">
        <f t="shared" si="566"/>
        <v>0</v>
      </c>
      <c r="AP2619" s="2">
        <f t="shared" si="567"/>
        <v>0</v>
      </c>
      <c r="AQ2619" s="2">
        <f t="shared" si="568"/>
        <v>0</v>
      </c>
      <c r="AR2619" s="2"/>
      <c r="AS2619" s="2"/>
      <c r="AT2619" s="2"/>
      <c r="AU2619" s="2"/>
      <c r="AV2619" s="2">
        <f t="shared" si="569"/>
        <v>0</v>
      </c>
      <c r="AW2619" s="2">
        <f t="shared" si="570"/>
        <v>0</v>
      </c>
      <c r="AX2619" s="2">
        <f t="shared" si="571"/>
        <v>0</v>
      </c>
      <c r="AY2619" s="2"/>
      <c r="AZ2619" s="2"/>
      <c r="BA2619" s="2">
        <f t="shared" si="572"/>
        <v>0</v>
      </c>
      <c r="BB2619" s="2">
        <f t="shared" si="578"/>
        <v>0</v>
      </c>
      <c r="BC2619" s="2">
        <f t="shared" si="579"/>
        <v>0</v>
      </c>
      <c r="BD2619" s="2">
        <f t="shared" si="573"/>
        <v>0</v>
      </c>
      <c r="BE2619" s="2">
        <f t="shared" si="574"/>
        <v>0</v>
      </c>
      <c r="BF2619" s="2">
        <f t="shared" si="575"/>
        <v>0</v>
      </c>
      <c r="BG2619" s="2">
        <f t="shared" si="576"/>
        <v>0</v>
      </c>
      <c r="BH2619" s="2">
        <f t="shared" si="577"/>
        <v>0</v>
      </c>
    </row>
    <row r="2620" spans="1:60" x14ac:dyDescent="0.2">
      <c r="A2620" s="2">
        <v>3134</v>
      </c>
      <c r="B2620" s="2" t="s">
        <v>3436</v>
      </c>
      <c r="C2620" s="2" t="s">
        <v>3446</v>
      </c>
      <c r="D2620" s="2" t="s">
        <v>3495</v>
      </c>
      <c r="E2620" s="2">
        <v>0</v>
      </c>
      <c r="F2620" s="2">
        <v>0</v>
      </c>
      <c r="G2620" s="2">
        <v>0</v>
      </c>
      <c r="H2620" s="2"/>
      <c r="I2620" s="2">
        <v>0</v>
      </c>
      <c r="J2620" s="2">
        <v>0</v>
      </c>
      <c r="K2620" s="2"/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2"/>
      <c r="AL2620" s="5">
        <v>1670</v>
      </c>
      <c r="AM2620" s="5">
        <v>1190</v>
      </c>
      <c r="AN2620" s="2"/>
      <c r="AO2620" s="2">
        <f t="shared" si="566"/>
        <v>0</v>
      </c>
      <c r="AP2620" s="2">
        <f t="shared" si="567"/>
        <v>0</v>
      </c>
      <c r="AQ2620" s="2">
        <f t="shared" si="568"/>
        <v>0</v>
      </c>
      <c r="AR2620" s="2"/>
      <c r="AS2620" s="2"/>
      <c r="AT2620" s="2"/>
      <c r="AU2620" s="2"/>
      <c r="AV2620" s="2">
        <f t="shared" si="569"/>
        <v>0</v>
      </c>
      <c r="AW2620" s="2">
        <f t="shared" si="570"/>
        <v>0</v>
      </c>
      <c r="AX2620" s="2">
        <f t="shared" si="571"/>
        <v>0</v>
      </c>
      <c r="AY2620" s="2"/>
      <c r="AZ2620" s="2"/>
      <c r="BA2620" s="2">
        <f t="shared" si="572"/>
        <v>0</v>
      </c>
      <c r="BB2620" s="2">
        <f t="shared" si="578"/>
        <v>0</v>
      </c>
      <c r="BC2620" s="2">
        <f t="shared" si="579"/>
        <v>0</v>
      </c>
      <c r="BD2620" s="2">
        <f t="shared" si="573"/>
        <v>0</v>
      </c>
      <c r="BE2620" s="2">
        <f t="shared" si="574"/>
        <v>0</v>
      </c>
      <c r="BF2620" s="2">
        <f t="shared" si="575"/>
        <v>0</v>
      </c>
      <c r="BG2620" s="2">
        <f t="shared" si="576"/>
        <v>0</v>
      </c>
      <c r="BH2620" s="2">
        <f t="shared" si="577"/>
        <v>0</v>
      </c>
    </row>
    <row r="2621" spans="1:60" x14ac:dyDescent="0.2">
      <c r="A2621" s="2">
        <v>3135</v>
      </c>
      <c r="B2621" s="2" t="s">
        <v>3436</v>
      </c>
      <c r="C2621" s="2" t="s">
        <v>3446</v>
      </c>
      <c r="D2621" s="2" t="s">
        <v>3496</v>
      </c>
      <c r="E2621" s="2">
        <v>0</v>
      </c>
      <c r="F2621" s="2">
        <v>0</v>
      </c>
      <c r="G2621" s="2">
        <v>0</v>
      </c>
      <c r="H2621" s="2"/>
      <c r="I2621" s="2">
        <v>0</v>
      </c>
      <c r="J2621" s="2">
        <v>0</v>
      </c>
      <c r="K2621" s="2"/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2"/>
      <c r="AL2621" s="5">
        <v>3790</v>
      </c>
      <c r="AM2621" s="5">
        <v>3790</v>
      </c>
      <c r="AN2621" s="2"/>
      <c r="AO2621" s="2">
        <f t="shared" si="566"/>
        <v>0</v>
      </c>
      <c r="AP2621" s="2">
        <f t="shared" si="567"/>
        <v>0</v>
      </c>
      <c r="AQ2621" s="2">
        <f t="shared" si="568"/>
        <v>0</v>
      </c>
      <c r="AR2621" s="2"/>
      <c r="AS2621" s="2"/>
      <c r="AT2621" s="2"/>
      <c r="AU2621" s="2"/>
      <c r="AV2621" s="2">
        <f t="shared" si="569"/>
        <v>0</v>
      </c>
      <c r="AW2621" s="2">
        <f t="shared" si="570"/>
        <v>0</v>
      </c>
      <c r="AX2621" s="2">
        <f t="shared" si="571"/>
        <v>0</v>
      </c>
      <c r="AY2621" s="2"/>
      <c r="AZ2621" s="2"/>
      <c r="BA2621" s="2">
        <f t="shared" si="572"/>
        <v>0</v>
      </c>
      <c r="BB2621" s="2">
        <f t="shared" si="578"/>
        <v>0</v>
      </c>
      <c r="BC2621" s="2">
        <f t="shared" si="579"/>
        <v>0</v>
      </c>
      <c r="BD2621" s="2">
        <f t="shared" si="573"/>
        <v>0</v>
      </c>
      <c r="BE2621" s="2">
        <f t="shared" si="574"/>
        <v>0</v>
      </c>
      <c r="BF2621" s="2">
        <f t="shared" si="575"/>
        <v>0</v>
      </c>
      <c r="BG2621" s="2">
        <f t="shared" si="576"/>
        <v>0</v>
      </c>
      <c r="BH2621" s="2">
        <f t="shared" si="577"/>
        <v>0</v>
      </c>
    </row>
    <row r="2622" spans="1:60" x14ac:dyDescent="0.2">
      <c r="A2622" s="2">
        <v>3136</v>
      </c>
      <c r="B2622" s="2" t="s">
        <v>3436</v>
      </c>
      <c r="C2622" s="2" t="s">
        <v>3446</v>
      </c>
      <c r="D2622" s="2" t="s">
        <v>3497</v>
      </c>
      <c r="E2622" s="2">
        <v>3</v>
      </c>
      <c r="F2622" s="2">
        <v>3</v>
      </c>
      <c r="G2622" s="2">
        <v>1</v>
      </c>
      <c r="H2622" s="2" t="s">
        <v>204</v>
      </c>
      <c r="I2622" s="2">
        <v>7200</v>
      </c>
      <c r="J2622" s="2">
        <v>0</v>
      </c>
      <c r="K2622" s="2"/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2"/>
      <c r="AL2622" s="5">
        <v>1330</v>
      </c>
      <c r="AM2622" s="5">
        <v>1330</v>
      </c>
      <c r="AN2622" s="2"/>
      <c r="AO2622" s="2">
        <f t="shared" si="566"/>
        <v>0</v>
      </c>
      <c r="AP2622" s="2">
        <f t="shared" si="567"/>
        <v>0</v>
      </c>
      <c r="AQ2622" s="2">
        <f t="shared" si="568"/>
        <v>0</v>
      </c>
      <c r="AR2622" s="2"/>
      <c r="AS2622" s="2"/>
      <c r="AT2622" s="2"/>
      <c r="AU2622" s="2"/>
      <c r="AV2622" s="2">
        <f t="shared" si="569"/>
        <v>0</v>
      </c>
      <c r="AW2622" s="2">
        <f t="shared" si="570"/>
        <v>0</v>
      </c>
      <c r="AX2622" s="2">
        <f t="shared" si="571"/>
        <v>0</v>
      </c>
      <c r="AY2622" s="2"/>
      <c r="AZ2622" s="2"/>
      <c r="BA2622" s="2">
        <f t="shared" si="572"/>
        <v>0</v>
      </c>
      <c r="BB2622" s="2">
        <f t="shared" si="578"/>
        <v>0</v>
      </c>
      <c r="BC2622" s="2">
        <f t="shared" si="579"/>
        <v>0</v>
      </c>
      <c r="BD2622" s="2">
        <f t="shared" si="573"/>
        <v>1</v>
      </c>
      <c r="BE2622" s="2">
        <f t="shared" si="574"/>
        <v>0</v>
      </c>
      <c r="BF2622" s="2">
        <f t="shared" si="575"/>
        <v>0</v>
      </c>
      <c r="BG2622" s="2">
        <f t="shared" si="576"/>
        <v>0</v>
      </c>
      <c r="BH2622" s="2">
        <f t="shared" si="577"/>
        <v>0</v>
      </c>
    </row>
    <row r="2623" spans="1:60" x14ac:dyDescent="0.2">
      <c r="A2623" s="2">
        <v>3137</v>
      </c>
      <c r="B2623" s="2" t="s">
        <v>3436</v>
      </c>
      <c r="C2623" s="2" t="s">
        <v>3446</v>
      </c>
      <c r="D2623" s="2" t="s">
        <v>3498</v>
      </c>
      <c r="E2623" s="2">
        <v>3</v>
      </c>
      <c r="F2623" s="2">
        <v>1</v>
      </c>
      <c r="G2623" s="2">
        <v>0</v>
      </c>
      <c r="H2623" s="2" t="s">
        <v>202</v>
      </c>
      <c r="I2623" s="2">
        <v>180</v>
      </c>
      <c r="J2623" s="2">
        <v>0</v>
      </c>
      <c r="K2623" s="2"/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2"/>
      <c r="AL2623" s="5">
        <v>7230</v>
      </c>
      <c r="AM2623" s="5">
        <v>6500</v>
      </c>
      <c r="AN2623" s="2"/>
      <c r="AO2623" s="2">
        <f t="shared" si="566"/>
        <v>0</v>
      </c>
      <c r="AP2623" s="2">
        <f t="shared" si="567"/>
        <v>0</v>
      </c>
      <c r="AQ2623" s="2">
        <f t="shared" si="568"/>
        <v>0</v>
      </c>
      <c r="AR2623" s="2"/>
      <c r="AS2623" s="2"/>
      <c r="AT2623" s="2"/>
      <c r="AU2623" s="2"/>
      <c r="AV2623" s="2">
        <f t="shared" si="569"/>
        <v>0</v>
      </c>
      <c r="AW2623" s="2">
        <f t="shared" si="570"/>
        <v>0</v>
      </c>
      <c r="AX2623" s="2">
        <f t="shared" si="571"/>
        <v>0</v>
      </c>
      <c r="AY2623" s="2"/>
      <c r="AZ2623" s="2"/>
      <c r="BA2623" s="2">
        <f t="shared" si="572"/>
        <v>0</v>
      </c>
      <c r="BB2623" s="2">
        <f t="shared" ref="BB2623:BB2638" si="580">IF(AM2623&gt;3000000,1,0)</f>
        <v>0</v>
      </c>
      <c r="BC2623" s="2">
        <f t="shared" ref="BC2623:BC2638" si="581">IF(AM2623/AL2623&gt;1.5,1,0)</f>
        <v>0</v>
      </c>
      <c r="BD2623" s="2">
        <f t="shared" si="573"/>
        <v>0</v>
      </c>
      <c r="BE2623" s="2">
        <f t="shared" si="574"/>
        <v>0</v>
      </c>
      <c r="BF2623" s="2">
        <f t="shared" si="575"/>
        <v>0</v>
      </c>
      <c r="BG2623" s="2">
        <f t="shared" si="576"/>
        <v>0</v>
      </c>
      <c r="BH2623" s="2">
        <f t="shared" si="577"/>
        <v>0</v>
      </c>
    </row>
    <row r="2624" spans="1:60" x14ac:dyDescent="0.2">
      <c r="A2624" s="2">
        <v>3138</v>
      </c>
      <c r="B2624" s="2" t="s">
        <v>3436</v>
      </c>
      <c r="C2624" s="2" t="s">
        <v>3499</v>
      </c>
      <c r="D2624" s="2" t="s">
        <v>3500</v>
      </c>
      <c r="E2624" s="2">
        <v>3</v>
      </c>
      <c r="F2624" s="2">
        <v>4</v>
      </c>
      <c r="G2624" s="2">
        <v>4</v>
      </c>
      <c r="H2624" s="2" t="s">
        <v>122</v>
      </c>
      <c r="I2624" s="2">
        <v>0</v>
      </c>
      <c r="J2624" s="2">
        <v>100</v>
      </c>
      <c r="K2624" s="2"/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2"/>
      <c r="AL2624" s="5">
        <v>24100000</v>
      </c>
      <c r="AM2624" s="5">
        <v>27000000</v>
      </c>
      <c r="AN2624" s="2"/>
      <c r="AO2624" s="2">
        <f t="shared" si="566"/>
        <v>0</v>
      </c>
      <c r="AP2624" s="2">
        <f t="shared" si="567"/>
        <v>0</v>
      </c>
      <c r="AQ2624" s="2">
        <f t="shared" si="568"/>
        <v>0</v>
      </c>
      <c r="AR2624" s="2"/>
      <c r="AS2624" s="2"/>
      <c r="AT2624" s="2"/>
      <c r="AU2624" s="2"/>
      <c r="AV2624" s="2">
        <f t="shared" si="569"/>
        <v>0</v>
      </c>
      <c r="AW2624" s="2">
        <f t="shared" si="570"/>
        <v>0</v>
      </c>
      <c r="AX2624" s="2">
        <f t="shared" si="571"/>
        <v>0</v>
      </c>
      <c r="AY2624" s="2"/>
      <c r="AZ2624" s="2"/>
      <c r="BA2624" s="2">
        <f t="shared" si="572"/>
        <v>0</v>
      </c>
      <c r="BB2624" s="2">
        <f t="shared" si="580"/>
        <v>1</v>
      </c>
      <c r="BC2624" s="2">
        <f t="shared" si="581"/>
        <v>0</v>
      </c>
      <c r="BD2624" s="2">
        <f t="shared" si="573"/>
        <v>0</v>
      </c>
      <c r="BE2624" s="2">
        <f t="shared" si="574"/>
        <v>0</v>
      </c>
      <c r="BF2624" s="2">
        <f t="shared" si="575"/>
        <v>1</v>
      </c>
      <c r="BG2624" s="2">
        <f t="shared" si="576"/>
        <v>0</v>
      </c>
      <c r="BH2624" s="2">
        <f t="shared" si="577"/>
        <v>0</v>
      </c>
    </row>
    <row r="2625" spans="1:60" x14ac:dyDescent="0.2">
      <c r="A2625" s="2">
        <v>3139</v>
      </c>
      <c r="B2625" s="2" t="s">
        <v>3436</v>
      </c>
      <c r="C2625" s="2" t="s">
        <v>3501</v>
      </c>
      <c r="D2625" s="2" t="s">
        <v>3502</v>
      </c>
      <c r="E2625" s="2">
        <v>3</v>
      </c>
      <c r="F2625" s="2">
        <v>11</v>
      </c>
      <c r="G2625" s="2">
        <v>1</v>
      </c>
      <c r="H2625" s="2" t="s">
        <v>3019</v>
      </c>
      <c r="I2625" s="2">
        <v>99360</v>
      </c>
      <c r="J2625" s="2">
        <v>0</v>
      </c>
      <c r="K2625" s="2"/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2"/>
      <c r="AL2625" s="5">
        <v>108000</v>
      </c>
      <c r="AM2625" s="5">
        <v>91100</v>
      </c>
      <c r="AN2625" s="2"/>
      <c r="AO2625" s="2">
        <f t="shared" si="566"/>
        <v>0</v>
      </c>
      <c r="AP2625" s="2">
        <f t="shared" si="567"/>
        <v>0</v>
      </c>
      <c r="AQ2625" s="2">
        <f t="shared" si="568"/>
        <v>0</v>
      </c>
      <c r="AR2625" s="2"/>
      <c r="AS2625" s="2"/>
      <c r="AT2625" s="2"/>
      <c r="AU2625" s="2"/>
      <c r="AV2625" s="2">
        <f t="shared" si="569"/>
        <v>0</v>
      </c>
      <c r="AW2625" s="2">
        <f t="shared" si="570"/>
        <v>0</v>
      </c>
      <c r="AX2625" s="2">
        <f t="shared" si="571"/>
        <v>0</v>
      </c>
      <c r="AY2625" s="2"/>
      <c r="AZ2625" s="2"/>
      <c r="BA2625" s="2">
        <f t="shared" si="572"/>
        <v>0</v>
      </c>
      <c r="BB2625" s="2">
        <f t="shared" si="580"/>
        <v>0</v>
      </c>
      <c r="BC2625" s="2">
        <f t="shared" si="581"/>
        <v>0</v>
      </c>
      <c r="BD2625" s="2">
        <f t="shared" si="573"/>
        <v>1</v>
      </c>
      <c r="BE2625" s="2">
        <f t="shared" si="574"/>
        <v>0</v>
      </c>
      <c r="BF2625" s="2">
        <f t="shared" si="575"/>
        <v>0</v>
      </c>
      <c r="BG2625" s="2">
        <f t="shared" si="576"/>
        <v>0</v>
      </c>
      <c r="BH2625" s="2">
        <f t="shared" si="577"/>
        <v>0</v>
      </c>
    </row>
    <row r="2626" spans="1:60" x14ac:dyDescent="0.2">
      <c r="A2626" s="2">
        <v>3140</v>
      </c>
      <c r="B2626" s="2" t="s">
        <v>3436</v>
      </c>
      <c r="C2626" s="2" t="s">
        <v>3503</v>
      </c>
      <c r="D2626" s="2" t="s">
        <v>3504</v>
      </c>
      <c r="E2626" s="2">
        <v>4</v>
      </c>
      <c r="F2626" s="2">
        <v>5</v>
      </c>
      <c r="G2626" s="2">
        <v>4</v>
      </c>
      <c r="H2626" s="2" t="s">
        <v>843</v>
      </c>
      <c r="I2626" s="2">
        <v>15</v>
      </c>
      <c r="J2626" s="2">
        <v>100</v>
      </c>
      <c r="K2626" s="2"/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2"/>
      <c r="AL2626" s="5">
        <v>27100000</v>
      </c>
      <c r="AM2626" s="5">
        <v>18400000</v>
      </c>
      <c r="AN2626" s="2"/>
      <c r="AO2626" s="2">
        <f t="shared" si="566"/>
        <v>0</v>
      </c>
      <c r="AP2626" s="2">
        <f t="shared" si="567"/>
        <v>0</v>
      </c>
      <c r="AQ2626" s="2">
        <f t="shared" si="568"/>
        <v>0</v>
      </c>
      <c r="AR2626" s="2"/>
      <c r="AS2626" s="2"/>
      <c r="AT2626" s="2"/>
      <c r="AU2626" s="2"/>
      <c r="AV2626" s="2">
        <f t="shared" si="569"/>
        <v>0</v>
      </c>
      <c r="AW2626" s="2">
        <f t="shared" si="570"/>
        <v>0</v>
      </c>
      <c r="AX2626" s="2">
        <f t="shared" si="571"/>
        <v>0</v>
      </c>
      <c r="AY2626" s="2"/>
      <c r="AZ2626" s="2"/>
      <c r="BA2626" s="2">
        <f t="shared" si="572"/>
        <v>0</v>
      </c>
      <c r="BB2626" s="2">
        <f t="shared" si="580"/>
        <v>1</v>
      </c>
      <c r="BC2626" s="2">
        <f t="shared" si="581"/>
        <v>0</v>
      </c>
      <c r="BD2626" s="2">
        <f t="shared" si="573"/>
        <v>0</v>
      </c>
      <c r="BE2626" s="2">
        <f t="shared" si="574"/>
        <v>0</v>
      </c>
      <c r="BF2626" s="2">
        <f t="shared" si="575"/>
        <v>1</v>
      </c>
      <c r="BG2626" s="2">
        <f t="shared" si="576"/>
        <v>0</v>
      </c>
      <c r="BH2626" s="2">
        <f t="shared" si="577"/>
        <v>0</v>
      </c>
    </row>
    <row r="2627" spans="1:60" x14ac:dyDescent="0.2">
      <c r="A2627" s="2">
        <v>3141</v>
      </c>
      <c r="B2627" s="2" t="s">
        <v>3505</v>
      </c>
      <c r="C2627" s="2" t="s">
        <v>3506</v>
      </c>
      <c r="D2627" s="2" t="s">
        <v>3507</v>
      </c>
      <c r="E2627" s="2">
        <v>4</v>
      </c>
      <c r="F2627" s="2">
        <v>11</v>
      </c>
      <c r="G2627" s="2">
        <v>10</v>
      </c>
      <c r="H2627" s="2" t="s">
        <v>2418</v>
      </c>
      <c r="I2627" s="2">
        <v>194400</v>
      </c>
      <c r="J2627" s="2">
        <v>250</v>
      </c>
      <c r="K2627" s="2"/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1</v>
      </c>
      <c r="AI2627" s="4">
        <v>0</v>
      </c>
      <c r="AJ2627" s="4">
        <v>0</v>
      </c>
      <c r="AK2627" s="2"/>
      <c r="AL2627" s="5">
        <v>16100</v>
      </c>
      <c r="AM2627" s="5">
        <v>14100</v>
      </c>
      <c r="AN2627" s="2"/>
      <c r="AO2627" s="2">
        <f t="shared" si="566"/>
        <v>0</v>
      </c>
      <c r="AP2627" s="2">
        <f t="shared" si="567"/>
        <v>0</v>
      </c>
      <c r="AQ2627" s="2">
        <f t="shared" si="568"/>
        <v>0</v>
      </c>
      <c r="AR2627" s="2"/>
      <c r="AS2627" s="2"/>
      <c r="AT2627" s="2"/>
      <c r="AU2627" s="2"/>
      <c r="AV2627" s="2">
        <f t="shared" si="569"/>
        <v>0</v>
      </c>
      <c r="AW2627" s="2">
        <f t="shared" si="570"/>
        <v>0</v>
      </c>
      <c r="AX2627" s="2">
        <f t="shared" si="571"/>
        <v>1</v>
      </c>
      <c r="AY2627" s="2"/>
      <c r="AZ2627" s="2"/>
      <c r="BA2627" s="2">
        <f t="shared" si="572"/>
        <v>3</v>
      </c>
      <c r="BB2627" s="2">
        <f t="shared" si="580"/>
        <v>0</v>
      </c>
      <c r="BC2627" s="2">
        <f t="shared" si="581"/>
        <v>0</v>
      </c>
      <c r="BD2627" s="2">
        <f t="shared" si="573"/>
        <v>1</v>
      </c>
      <c r="BE2627" s="2">
        <f t="shared" si="574"/>
        <v>1</v>
      </c>
      <c r="BF2627" s="2">
        <f t="shared" si="575"/>
        <v>1</v>
      </c>
      <c r="BG2627" s="2">
        <f t="shared" si="576"/>
        <v>4</v>
      </c>
      <c r="BH2627" s="2">
        <f t="shared" si="577"/>
        <v>7</v>
      </c>
    </row>
    <row r="2628" spans="1:60" x14ac:dyDescent="0.2">
      <c r="A2628" s="2">
        <v>3142</v>
      </c>
      <c r="B2628" s="2" t="s">
        <v>3505</v>
      </c>
      <c r="C2628" s="2" t="s">
        <v>3508</v>
      </c>
      <c r="D2628" s="2" t="s">
        <v>3509</v>
      </c>
      <c r="E2628" s="2">
        <v>4</v>
      </c>
      <c r="F2628" s="2">
        <v>4</v>
      </c>
      <c r="G2628" s="2">
        <v>4</v>
      </c>
      <c r="H2628" s="2" t="s">
        <v>853</v>
      </c>
      <c r="I2628" s="2">
        <v>50400</v>
      </c>
      <c r="J2628" s="2">
        <v>0</v>
      </c>
      <c r="K2628" s="2"/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2"/>
      <c r="AL2628" s="5">
        <v>762000</v>
      </c>
      <c r="AM2628" s="5">
        <v>364000</v>
      </c>
      <c r="AN2628" s="2"/>
      <c r="AO2628" s="2">
        <f t="shared" ref="AO2628:AO2691" si="582">SUM(L2628:S2628)</f>
        <v>0</v>
      </c>
      <c r="AP2628" s="2">
        <f t="shared" ref="AP2628:AP2691" si="583">T2628+U2628</f>
        <v>0</v>
      </c>
      <c r="AQ2628" s="2">
        <f t="shared" ref="AQ2628:AQ2691" si="584">W2628</f>
        <v>0</v>
      </c>
      <c r="AR2628" s="2"/>
      <c r="AS2628" s="2"/>
      <c r="AT2628" s="2"/>
      <c r="AU2628" s="2"/>
      <c r="AV2628" s="2">
        <f t="shared" ref="AV2628:AV2691" si="585">AI2628+AJ2628</f>
        <v>0</v>
      </c>
      <c r="AW2628" s="2">
        <f t="shared" ref="AW2628:AW2691" si="586">V2628</f>
        <v>0</v>
      </c>
      <c r="AX2628" s="2">
        <f t="shared" ref="AX2628:AX2691" si="587">SUM(X2628:AH2628)</f>
        <v>0</v>
      </c>
      <c r="AY2628" s="2"/>
      <c r="AZ2628" s="2"/>
      <c r="BA2628" s="2">
        <f t="shared" ref="BA2628:BA2691" si="588">AN2628*4+AO2628*4+AP2628*4+AQ2628*3+AR2628*4+AS2628*4+(AT2628+AU2628+AV2628)*4+AW2628*4+AX2628*3-AY2628*3+AZ2628*4</f>
        <v>0</v>
      </c>
      <c r="BB2628" s="2">
        <f t="shared" si="580"/>
        <v>0</v>
      </c>
      <c r="BC2628" s="2">
        <f t="shared" si="581"/>
        <v>0</v>
      </c>
      <c r="BD2628" s="2">
        <f t="shared" ref="BD2628:BD2691" si="589">IF(AND(I2628&gt;1440,I2628&lt;365*1440),1,0)</f>
        <v>1</v>
      </c>
      <c r="BE2628" s="2">
        <f t="shared" ref="BE2628:BE2691" si="590">IF(AND(J2628&gt;=200,J2628&lt;1000),1,0)</f>
        <v>0</v>
      </c>
      <c r="BF2628" s="2">
        <f t="shared" ref="BF2628:BF2691" si="591">IF(G2628&gt;=3,1,0)</f>
        <v>1</v>
      </c>
      <c r="BG2628" s="2">
        <f t="shared" ref="BG2628:BG2691" si="592">IF(BA2628&gt;0,BB2628+BC2628+BD2628+BE2628+BF2628*2,0)</f>
        <v>0</v>
      </c>
      <c r="BH2628" s="2">
        <f t="shared" ref="BH2628:BH2691" si="593">BA2628+BG2628</f>
        <v>0</v>
      </c>
    </row>
    <row r="2629" spans="1:60" x14ac:dyDescent="0.2">
      <c r="A2629" s="2">
        <v>3143</v>
      </c>
      <c r="B2629" s="2" t="s">
        <v>3505</v>
      </c>
      <c r="C2629" s="2" t="s">
        <v>3508</v>
      </c>
      <c r="D2629" s="2" t="s">
        <v>3510</v>
      </c>
      <c r="E2629" s="2">
        <v>4</v>
      </c>
      <c r="F2629" s="2">
        <v>4</v>
      </c>
      <c r="G2629" s="2">
        <v>4</v>
      </c>
      <c r="H2629" s="2" t="s">
        <v>853</v>
      </c>
      <c r="I2629" s="2">
        <v>50400</v>
      </c>
      <c r="J2629" s="2">
        <v>0</v>
      </c>
      <c r="K2629" s="2"/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2"/>
      <c r="AL2629" s="5">
        <v>2370000</v>
      </c>
      <c r="AM2629" s="5">
        <v>1530000</v>
      </c>
      <c r="AN2629" s="2"/>
      <c r="AO2629" s="2">
        <f t="shared" si="582"/>
        <v>0</v>
      </c>
      <c r="AP2629" s="2">
        <f t="shared" si="583"/>
        <v>0</v>
      </c>
      <c r="AQ2629" s="2">
        <f t="shared" si="584"/>
        <v>0</v>
      </c>
      <c r="AR2629" s="2"/>
      <c r="AS2629" s="2"/>
      <c r="AT2629" s="2"/>
      <c r="AU2629" s="2"/>
      <c r="AV2629" s="2">
        <f t="shared" si="585"/>
        <v>0</v>
      </c>
      <c r="AW2629" s="2">
        <f t="shared" si="586"/>
        <v>0</v>
      </c>
      <c r="AX2629" s="2">
        <f t="shared" si="587"/>
        <v>0</v>
      </c>
      <c r="AY2629" s="2"/>
      <c r="AZ2629" s="2"/>
      <c r="BA2629" s="2">
        <f t="shared" si="588"/>
        <v>0</v>
      </c>
      <c r="BB2629" s="2">
        <f t="shared" si="580"/>
        <v>0</v>
      </c>
      <c r="BC2629" s="2">
        <f t="shared" si="581"/>
        <v>0</v>
      </c>
      <c r="BD2629" s="2">
        <f t="shared" si="589"/>
        <v>1</v>
      </c>
      <c r="BE2629" s="2">
        <f t="shared" si="590"/>
        <v>0</v>
      </c>
      <c r="BF2629" s="2">
        <f t="shared" si="591"/>
        <v>1</v>
      </c>
      <c r="BG2629" s="2">
        <f t="shared" si="592"/>
        <v>0</v>
      </c>
      <c r="BH2629" s="2">
        <f t="shared" si="593"/>
        <v>0</v>
      </c>
    </row>
    <row r="2630" spans="1:60" x14ac:dyDescent="0.2">
      <c r="A2630" s="2">
        <v>3144</v>
      </c>
      <c r="B2630" s="2" t="s">
        <v>3505</v>
      </c>
      <c r="C2630" s="2" t="s">
        <v>3511</v>
      </c>
      <c r="D2630" s="2" t="s">
        <v>3512</v>
      </c>
      <c r="E2630" s="2">
        <v>3</v>
      </c>
      <c r="F2630" s="2">
        <v>7</v>
      </c>
      <c r="G2630" s="2">
        <v>7</v>
      </c>
      <c r="H2630" s="2" t="s">
        <v>444</v>
      </c>
      <c r="I2630" s="2">
        <v>24480</v>
      </c>
      <c r="J2630" s="2">
        <v>1000</v>
      </c>
      <c r="K2630" s="2"/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4">
        <v>0</v>
      </c>
      <c r="AK2630" s="2"/>
      <c r="AL2630" s="5">
        <v>415000</v>
      </c>
      <c r="AM2630" s="5">
        <v>351000</v>
      </c>
      <c r="AN2630" s="2"/>
      <c r="AO2630" s="2">
        <f t="shared" si="582"/>
        <v>0</v>
      </c>
      <c r="AP2630" s="2">
        <f t="shared" si="583"/>
        <v>0</v>
      </c>
      <c r="AQ2630" s="2">
        <f t="shared" si="584"/>
        <v>0</v>
      </c>
      <c r="AR2630" s="2"/>
      <c r="AS2630" s="2"/>
      <c r="AT2630" s="2"/>
      <c r="AU2630" s="2"/>
      <c r="AV2630" s="2">
        <f t="shared" si="585"/>
        <v>0</v>
      </c>
      <c r="AW2630" s="2">
        <f t="shared" si="586"/>
        <v>0</v>
      </c>
      <c r="AX2630" s="2">
        <f t="shared" si="587"/>
        <v>0</v>
      </c>
      <c r="AY2630" s="2"/>
      <c r="AZ2630" s="2"/>
      <c r="BA2630" s="2">
        <f t="shared" si="588"/>
        <v>0</v>
      </c>
      <c r="BB2630" s="2">
        <f t="shared" si="580"/>
        <v>0</v>
      </c>
      <c r="BC2630" s="2">
        <f t="shared" si="581"/>
        <v>0</v>
      </c>
      <c r="BD2630" s="2">
        <f t="shared" si="589"/>
        <v>1</v>
      </c>
      <c r="BE2630" s="2">
        <f t="shared" si="590"/>
        <v>0</v>
      </c>
      <c r="BF2630" s="2">
        <f t="shared" si="591"/>
        <v>1</v>
      </c>
      <c r="BG2630" s="2">
        <f t="shared" si="592"/>
        <v>0</v>
      </c>
      <c r="BH2630" s="2">
        <f t="shared" si="593"/>
        <v>0</v>
      </c>
    </row>
    <row r="2631" spans="1:60" x14ac:dyDescent="0.2">
      <c r="A2631" s="2">
        <v>3145</v>
      </c>
      <c r="B2631" s="2" t="s">
        <v>3505</v>
      </c>
      <c r="C2631" s="2" t="s">
        <v>3511</v>
      </c>
      <c r="D2631" s="2" t="s">
        <v>3513</v>
      </c>
      <c r="E2631" s="2">
        <v>3</v>
      </c>
      <c r="F2631" s="2">
        <v>4</v>
      </c>
      <c r="G2631" s="2">
        <v>3</v>
      </c>
      <c r="H2631" s="2" t="s">
        <v>444</v>
      </c>
      <c r="I2631" s="2">
        <v>24480</v>
      </c>
      <c r="J2631" s="2">
        <v>1000</v>
      </c>
      <c r="K2631" s="2"/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2"/>
      <c r="AL2631" s="5">
        <v>335000</v>
      </c>
      <c r="AM2631" s="5">
        <v>236000</v>
      </c>
      <c r="AN2631" s="2"/>
      <c r="AO2631" s="2">
        <f t="shared" si="582"/>
        <v>0</v>
      </c>
      <c r="AP2631" s="2">
        <f t="shared" si="583"/>
        <v>0</v>
      </c>
      <c r="AQ2631" s="2">
        <f t="shared" si="584"/>
        <v>0</v>
      </c>
      <c r="AR2631" s="2"/>
      <c r="AS2631" s="2"/>
      <c r="AT2631" s="2"/>
      <c r="AU2631" s="2"/>
      <c r="AV2631" s="2">
        <f t="shared" si="585"/>
        <v>0</v>
      </c>
      <c r="AW2631" s="2">
        <f t="shared" si="586"/>
        <v>0</v>
      </c>
      <c r="AX2631" s="2">
        <f t="shared" si="587"/>
        <v>0</v>
      </c>
      <c r="AY2631" s="2"/>
      <c r="AZ2631" s="2"/>
      <c r="BA2631" s="2">
        <f t="shared" si="588"/>
        <v>0</v>
      </c>
      <c r="BB2631" s="2">
        <f t="shared" si="580"/>
        <v>0</v>
      </c>
      <c r="BC2631" s="2">
        <f t="shared" si="581"/>
        <v>0</v>
      </c>
      <c r="BD2631" s="2">
        <f t="shared" si="589"/>
        <v>1</v>
      </c>
      <c r="BE2631" s="2">
        <f t="shared" si="590"/>
        <v>0</v>
      </c>
      <c r="BF2631" s="2">
        <f t="shared" si="591"/>
        <v>1</v>
      </c>
      <c r="BG2631" s="2">
        <f t="shared" si="592"/>
        <v>0</v>
      </c>
      <c r="BH2631" s="2">
        <f t="shared" si="593"/>
        <v>0</v>
      </c>
    </row>
    <row r="2632" spans="1:60" x14ac:dyDescent="0.2">
      <c r="A2632" s="2">
        <v>3146</v>
      </c>
      <c r="B2632" s="2" t="s">
        <v>3505</v>
      </c>
      <c r="C2632" s="2" t="s">
        <v>3511</v>
      </c>
      <c r="D2632" s="2" t="s">
        <v>3514</v>
      </c>
      <c r="E2632" s="2">
        <v>2</v>
      </c>
      <c r="F2632" s="2">
        <v>1</v>
      </c>
      <c r="G2632" s="2">
        <v>1</v>
      </c>
      <c r="H2632" s="2" t="s">
        <v>204</v>
      </c>
      <c r="I2632" s="2">
        <v>7200</v>
      </c>
      <c r="J2632" s="2">
        <v>500</v>
      </c>
      <c r="K2632" s="2"/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2"/>
      <c r="AL2632" s="5">
        <v>96200000</v>
      </c>
      <c r="AM2632" s="5">
        <v>77300000</v>
      </c>
      <c r="AN2632" s="2"/>
      <c r="AO2632" s="2">
        <f t="shared" si="582"/>
        <v>0</v>
      </c>
      <c r="AP2632" s="2">
        <f t="shared" si="583"/>
        <v>0</v>
      </c>
      <c r="AQ2632" s="2">
        <f t="shared" si="584"/>
        <v>0</v>
      </c>
      <c r="AR2632" s="2"/>
      <c r="AS2632" s="2"/>
      <c r="AT2632" s="2"/>
      <c r="AU2632" s="2"/>
      <c r="AV2632" s="2">
        <f t="shared" si="585"/>
        <v>0</v>
      </c>
      <c r="AW2632" s="2">
        <f t="shared" si="586"/>
        <v>0</v>
      </c>
      <c r="AX2632" s="2">
        <f t="shared" si="587"/>
        <v>0</v>
      </c>
      <c r="AY2632" s="2"/>
      <c r="AZ2632" s="2"/>
      <c r="BA2632" s="2">
        <f t="shared" si="588"/>
        <v>0</v>
      </c>
      <c r="BB2632" s="2">
        <f t="shared" si="580"/>
        <v>1</v>
      </c>
      <c r="BC2632" s="2">
        <f t="shared" si="581"/>
        <v>0</v>
      </c>
      <c r="BD2632" s="2">
        <f t="shared" si="589"/>
        <v>1</v>
      </c>
      <c r="BE2632" s="2">
        <f t="shared" si="590"/>
        <v>1</v>
      </c>
      <c r="BF2632" s="2">
        <f t="shared" si="591"/>
        <v>0</v>
      </c>
      <c r="BG2632" s="2">
        <f t="shared" si="592"/>
        <v>0</v>
      </c>
      <c r="BH2632" s="2">
        <f t="shared" si="593"/>
        <v>0</v>
      </c>
    </row>
    <row r="2633" spans="1:60" x14ac:dyDescent="0.2">
      <c r="A2633" s="2">
        <v>3147</v>
      </c>
      <c r="B2633" s="2" t="s">
        <v>3505</v>
      </c>
      <c r="C2633" s="2" t="s">
        <v>3511</v>
      </c>
      <c r="D2633" s="2" t="s">
        <v>3515</v>
      </c>
      <c r="E2633" s="2">
        <v>1</v>
      </c>
      <c r="F2633" s="2">
        <v>0</v>
      </c>
      <c r="G2633" s="2">
        <v>0</v>
      </c>
      <c r="H2633" s="2" t="s">
        <v>2334</v>
      </c>
      <c r="I2633" s="2">
        <v>0</v>
      </c>
      <c r="J2633" s="2">
        <v>0</v>
      </c>
      <c r="K2633" s="2"/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2"/>
      <c r="AL2633" s="5">
        <v>21100000</v>
      </c>
      <c r="AM2633" s="5">
        <v>15300000</v>
      </c>
      <c r="AN2633" s="2"/>
      <c r="AO2633" s="2">
        <f t="shared" si="582"/>
        <v>0</v>
      </c>
      <c r="AP2633" s="2">
        <f t="shared" si="583"/>
        <v>0</v>
      </c>
      <c r="AQ2633" s="2">
        <f t="shared" si="584"/>
        <v>0</v>
      </c>
      <c r="AR2633" s="2"/>
      <c r="AS2633" s="2"/>
      <c r="AT2633" s="2"/>
      <c r="AU2633" s="2"/>
      <c r="AV2633" s="2">
        <f t="shared" si="585"/>
        <v>0</v>
      </c>
      <c r="AW2633" s="2">
        <f t="shared" si="586"/>
        <v>0</v>
      </c>
      <c r="AX2633" s="2">
        <f t="shared" si="587"/>
        <v>0</v>
      </c>
      <c r="AY2633" s="2"/>
      <c r="AZ2633" s="2"/>
      <c r="BA2633" s="2">
        <f t="shared" si="588"/>
        <v>0</v>
      </c>
      <c r="BB2633" s="2">
        <f t="shared" si="580"/>
        <v>1</v>
      </c>
      <c r="BC2633" s="2">
        <f t="shared" si="581"/>
        <v>0</v>
      </c>
      <c r="BD2633" s="2">
        <f t="shared" si="589"/>
        <v>0</v>
      </c>
      <c r="BE2633" s="2">
        <f t="shared" si="590"/>
        <v>0</v>
      </c>
      <c r="BF2633" s="2">
        <f t="shared" si="591"/>
        <v>0</v>
      </c>
      <c r="BG2633" s="2">
        <f t="shared" si="592"/>
        <v>0</v>
      </c>
      <c r="BH2633" s="2">
        <f t="shared" si="593"/>
        <v>0</v>
      </c>
    </row>
    <row r="2634" spans="1:60" x14ac:dyDescent="0.2">
      <c r="A2634" s="2">
        <v>3148</v>
      </c>
      <c r="B2634" s="2" t="s">
        <v>3505</v>
      </c>
      <c r="C2634" s="2" t="s">
        <v>3511</v>
      </c>
      <c r="D2634" s="2" t="s">
        <v>3516</v>
      </c>
      <c r="E2634" s="2">
        <v>1</v>
      </c>
      <c r="F2634" s="2">
        <v>0</v>
      </c>
      <c r="G2634" s="2">
        <v>0</v>
      </c>
      <c r="H2634" s="2" t="s">
        <v>2334</v>
      </c>
      <c r="I2634" s="2">
        <v>0</v>
      </c>
      <c r="J2634" s="2">
        <v>0</v>
      </c>
      <c r="K2634" s="2"/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2"/>
      <c r="AL2634" s="5">
        <v>21500000</v>
      </c>
      <c r="AM2634" s="5">
        <v>17700000</v>
      </c>
      <c r="AN2634" s="2"/>
      <c r="AO2634" s="2">
        <f t="shared" si="582"/>
        <v>0</v>
      </c>
      <c r="AP2634" s="2">
        <f t="shared" si="583"/>
        <v>0</v>
      </c>
      <c r="AQ2634" s="2">
        <f t="shared" si="584"/>
        <v>0</v>
      </c>
      <c r="AR2634" s="2"/>
      <c r="AS2634" s="2"/>
      <c r="AT2634" s="2"/>
      <c r="AU2634" s="2"/>
      <c r="AV2634" s="2">
        <f t="shared" si="585"/>
        <v>0</v>
      </c>
      <c r="AW2634" s="2">
        <f t="shared" si="586"/>
        <v>0</v>
      </c>
      <c r="AX2634" s="2">
        <f t="shared" si="587"/>
        <v>0</v>
      </c>
      <c r="AY2634" s="2"/>
      <c r="AZ2634" s="2"/>
      <c r="BA2634" s="2">
        <f t="shared" si="588"/>
        <v>0</v>
      </c>
      <c r="BB2634" s="2">
        <f t="shared" si="580"/>
        <v>1</v>
      </c>
      <c r="BC2634" s="2">
        <f t="shared" si="581"/>
        <v>0</v>
      </c>
      <c r="BD2634" s="2">
        <f t="shared" si="589"/>
        <v>0</v>
      </c>
      <c r="BE2634" s="2">
        <f t="shared" si="590"/>
        <v>0</v>
      </c>
      <c r="BF2634" s="2">
        <f t="shared" si="591"/>
        <v>0</v>
      </c>
      <c r="BG2634" s="2">
        <f t="shared" si="592"/>
        <v>0</v>
      </c>
      <c r="BH2634" s="2">
        <f t="shared" si="593"/>
        <v>0</v>
      </c>
    </row>
    <row r="2635" spans="1:60" x14ac:dyDescent="0.2">
      <c r="A2635" s="2">
        <v>3149</v>
      </c>
      <c r="B2635" s="2" t="s">
        <v>3505</v>
      </c>
      <c r="C2635" s="2" t="s">
        <v>3511</v>
      </c>
      <c r="D2635" s="2" t="s">
        <v>3517</v>
      </c>
      <c r="E2635" s="2">
        <v>3</v>
      </c>
      <c r="F2635" s="2">
        <v>5</v>
      </c>
      <c r="G2635" s="2">
        <v>3</v>
      </c>
      <c r="H2635" s="2" t="s">
        <v>117</v>
      </c>
      <c r="I2635" s="2">
        <v>43200</v>
      </c>
      <c r="J2635" s="2">
        <v>2000</v>
      </c>
      <c r="K2635" s="2"/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1</v>
      </c>
      <c r="AB2635" s="2">
        <v>0</v>
      </c>
      <c r="AC2635" s="2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2"/>
      <c r="AL2635" s="5">
        <v>376000</v>
      </c>
      <c r="AM2635" s="5">
        <v>335000</v>
      </c>
      <c r="AN2635" s="2"/>
      <c r="AO2635" s="2">
        <f t="shared" si="582"/>
        <v>0</v>
      </c>
      <c r="AP2635" s="2">
        <f t="shared" si="583"/>
        <v>0</v>
      </c>
      <c r="AQ2635" s="2">
        <f t="shared" si="584"/>
        <v>0</v>
      </c>
      <c r="AR2635" s="2"/>
      <c r="AS2635" s="2"/>
      <c r="AT2635" s="2"/>
      <c r="AU2635" s="2"/>
      <c r="AV2635" s="2">
        <f t="shared" si="585"/>
        <v>0</v>
      </c>
      <c r="AW2635" s="2">
        <f t="shared" si="586"/>
        <v>0</v>
      </c>
      <c r="AX2635" s="2">
        <f t="shared" si="587"/>
        <v>1</v>
      </c>
      <c r="AY2635" s="2"/>
      <c r="AZ2635" s="2"/>
      <c r="BA2635" s="2">
        <f t="shared" si="588"/>
        <v>3</v>
      </c>
      <c r="BB2635" s="2">
        <f t="shared" si="580"/>
        <v>0</v>
      </c>
      <c r="BC2635" s="2">
        <f t="shared" si="581"/>
        <v>0</v>
      </c>
      <c r="BD2635" s="2">
        <f t="shared" si="589"/>
        <v>1</v>
      </c>
      <c r="BE2635" s="2">
        <f t="shared" si="590"/>
        <v>0</v>
      </c>
      <c r="BF2635" s="2">
        <f t="shared" si="591"/>
        <v>1</v>
      </c>
      <c r="BG2635" s="2">
        <f t="shared" si="592"/>
        <v>3</v>
      </c>
      <c r="BH2635" s="2">
        <f t="shared" si="593"/>
        <v>6</v>
      </c>
    </row>
    <row r="2636" spans="1:60" x14ac:dyDescent="0.2">
      <c r="A2636" s="2">
        <v>3150</v>
      </c>
      <c r="B2636" s="2" t="s">
        <v>3505</v>
      </c>
      <c r="C2636" s="2" t="s">
        <v>3511</v>
      </c>
      <c r="D2636" s="2" t="s">
        <v>3518</v>
      </c>
      <c r="E2636" s="2">
        <v>2</v>
      </c>
      <c r="F2636" s="2">
        <v>1</v>
      </c>
      <c r="G2636" s="2">
        <v>1</v>
      </c>
      <c r="H2636" s="2" t="s">
        <v>204</v>
      </c>
      <c r="I2636" s="2">
        <v>7200</v>
      </c>
      <c r="J2636" s="2">
        <v>2000</v>
      </c>
      <c r="K2636" s="2"/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2"/>
      <c r="AL2636" s="5">
        <v>13600000</v>
      </c>
      <c r="AM2636" s="5">
        <v>10100000</v>
      </c>
      <c r="AN2636" s="2"/>
      <c r="AO2636" s="2">
        <f t="shared" si="582"/>
        <v>0</v>
      </c>
      <c r="AP2636" s="2">
        <f t="shared" si="583"/>
        <v>0</v>
      </c>
      <c r="AQ2636" s="2">
        <f t="shared" si="584"/>
        <v>0</v>
      </c>
      <c r="AR2636" s="2"/>
      <c r="AS2636" s="2"/>
      <c r="AT2636" s="2"/>
      <c r="AU2636" s="2"/>
      <c r="AV2636" s="2">
        <f t="shared" si="585"/>
        <v>0</v>
      </c>
      <c r="AW2636" s="2">
        <f t="shared" si="586"/>
        <v>0</v>
      </c>
      <c r="AX2636" s="2">
        <f t="shared" si="587"/>
        <v>0</v>
      </c>
      <c r="AY2636" s="2"/>
      <c r="AZ2636" s="2"/>
      <c r="BA2636" s="2">
        <f t="shared" si="588"/>
        <v>0</v>
      </c>
      <c r="BB2636" s="2">
        <f t="shared" si="580"/>
        <v>1</v>
      </c>
      <c r="BC2636" s="2">
        <f t="shared" si="581"/>
        <v>0</v>
      </c>
      <c r="BD2636" s="2">
        <f t="shared" si="589"/>
        <v>1</v>
      </c>
      <c r="BE2636" s="2">
        <f t="shared" si="590"/>
        <v>0</v>
      </c>
      <c r="BF2636" s="2">
        <f t="shared" si="591"/>
        <v>0</v>
      </c>
      <c r="BG2636" s="2">
        <f t="shared" si="592"/>
        <v>0</v>
      </c>
      <c r="BH2636" s="2">
        <f t="shared" si="593"/>
        <v>0</v>
      </c>
    </row>
    <row r="2637" spans="1:60" x14ac:dyDescent="0.2">
      <c r="A2637" s="2">
        <v>3151</v>
      </c>
      <c r="B2637" s="2" t="s">
        <v>3505</v>
      </c>
      <c r="C2637" s="2" t="s">
        <v>3511</v>
      </c>
      <c r="D2637" s="2" t="s">
        <v>3519</v>
      </c>
      <c r="E2637" s="2">
        <v>5</v>
      </c>
      <c r="F2637" s="2">
        <v>10</v>
      </c>
      <c r="G2637" s="2">
        <v>7</v>
      </c>
      <c r="H2637" s="2" t="s">
        <v>353</v>
      </c>
      <c r="I2637" s="2">
        <v>129600</v>
      </c>
      <c r="J2637" s="2">
        <v>2000</v>
      </c>
      <c r="K2637" s="2"/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2"/>
      <c r="AL2637" s="5">
        <v>12600000</v>
      </c>
      <c r="AM2637" s="5">
        <v>11300000</v>
      </c>
      <c r="AN2637" s="2"/>
      <c r="AO2637" s="2">
        <f t="shared" si="582"/>
        <v>0</v>
      </c>
      <c r="AP2637" s="2">
        <f t="shared" si="583"/>
        <v>0</v>
      </c>
      <c r="AQ2637" s="2">
        <f t="shared" si="584"/>
        <v>0</v>
      </c>
      <c r="AR2637" s="2"/>
      <c r="AS2637" s="2"/>
      <c r="AT2637" s="2"/>
      <c r="AU2637" s="2"/>
      <c r="AV2637" s="2">
        <f t="shared" si="585"/>
        <v>0</v>
      </c>
      <c r="AW2637" s="2">
        <f t="shared" si="586"/>
        <v>0</v>
      </c>
      <c r="AX2637" s="2">
        <f t="shared" si="587"/>
        <v>0</v>
      </c>
      <c r="AY2637" s="2"/>
      <c r="AZ2637" s="2"/>
      <c r="BA2637" s="2">
        <f t="shared" si="588"/>
        <v>0</v>
      </c>
      <c r="BB2637" s="2">
        <f t="shared" si="580"/>
        <v>1</v>
      </c>
      <c r="BC2637" s="2">
        <f t="shared" si="581"/>
        <v>0</v>
      </c>
      <c r="BD2637" s="2">
        <f t="shared" si="589"/>
        <v>1</v>
      </c>
      <c r="BE2637" s="2">
        <f t="shared" si="590"/>
        <v>0</v>
      </c>
      <c r="BF2637" s="2">
        <f t="shared" si="591"/>
        <v>1</v>
      </c>
      <c r="BG2637" s="2">
        <f t="shared" si="592"/>
        <v>0</v>
      </c>
      <c r="BH2637" s="2">
        <f t="shared" si="593"/>
        <v>0</v>
      </c>
    </row>
    <row r="2638" spans="1:60" x14ac:dyDescent="0.2">
      <c r="A2638" s="2">
        <v>3152</v>
      </c>
      <c r="B2638" s="2" t="s">
        <v>3505</v>
      </c>
      <c r="C2638" s="2" t="s">
        <v>3511</v>
      </c>
      <c r="D2638" s="2" t="s">
        <v>3520</v>
      </c>
      <c r="E2638" s="2">
        <v>2</v>
      </c>
      <c r="F2638" s="2">
        <v>6</v>
      </c>
      <c r="G2638" s="2">
        <v>4</v>
      </c>
      <c r="H2638" s="2" t="s">
        <v>204</v>
      </c>
      <c r="I2638" s="2">
        <v>7200</v>
      </c>
      <c r="J2638" s="2">
        <v>500</v>
      </c>
      <c r="K2638" s="2"/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2"/>
      <c r="AL2638" s="5">
        <v>13100000</v>
      </c>
      <c r="AM2638" s="5">
        <v>6330000</v>
      </c>
      <c r="AN2638" s="2"/>
      <c r="AO2638" s="2">
        <f t="shared" si="582"/>
        <v>0</v>
      </c>
      <c r="AP2638" s="2">
        <f t="shared" si="583"/>
        <v>0</v>
      </c>
      <c r="AQ2638" s="2">
        <f t="shared" si="584"/>
        <v>0</v>
      </c>
      <c r="AR2638" s="2"/>
      <c r="AS2638" s="2"/>
      <c r="AT2638" s="2"/>
      <c r="AU2638" s="2"/>
      <c r="AV2638" s="2">
        <f t="shared" si="585"/>
        <v>0</v>
      </c>
      <c r="AW2638" s="2">
        <f t="shared" si="586"/>
        <v>0</v>
      </c>
      <c r="AX2638" s="2">
        <f t="shared" si="587"/>
        <v>0</v>
      </c>
      <c r="AY2638" s="2"/>
      <c r="AZ2638" s="2"/>
      <c r="BA2638" s="2">
        <f t="shared" si="588"/>
        <v>0</v>
      </c>
      <c r="BB2638" s="2">
        <f t="shared" si="580"/>
        <v>1</v>
      </c>
      <c r="BC2638" s="2">
        <f t="shared" si="581"/>
        <v>0</v>
      </c>
      <c r="BD2638" s="2">
        <f t="shared" si="589"/>
        <v>1</v>
      </c>
      <c r="BE2638" s="2">
        <f t="shared" si="590"/>
        <v>1</v>
      </c>
      <c r="BF2638" s="2">
        <f t="shared" si="591"/>
        <v>1</v>
      </c>
      <c r="BG2638" s="2">
        <f t="shared" si="592"/>
        <v>0</v>
      </c>
      <c r="BH2638" s="2">
        <f t="shared" si="593"/>
        <v>0</v>
      </c>
    </row>
    <row r="2639" spans="1:60" x14ac:dyDescent="0.2">
      <c r="A2639" s="2">
        <v>3153</v>
      </c>
      <c r="B2639" s="2" t="s">
        <v>3505</v>
      </c>
      <c r="C2639" s="2" t="s">
        <v>3511</v>
      </c>
      <c r="D2639" s="2" t="s">
        <v>3521</v>
      </c>
      <c r="E2639" s="2">
        <v>2</v>
      </c>
      <c r="F2639" s="2">
        <v>7</v>
      </c>
      <c r="G2639" s="2">
        <v>5</v>
      </c>
      <c r="H2639" s="2" t="s">
        <v>204</v>
      </c>
      <c r="I2639" s="2">
        <v>7200</v>
      </c>
      <c r="J2639" s="2">
        <v>300</v>
      </c>
      <c r="K2639" s="2"/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2"/>
      <c r="AL2639" s="5">
        <v>5660000</v>
      </c>
      <c r="AM2639" s="5">
        <v>1560000</v>
      </c>
      <c r="AN2639" s="2"/>
      <c r="AO2639" s="2">
        <f t="shared" si="582"/>
        <v>0</v>
      </c>
      <c r="AP2639" s="2">
        <f t="shared" si="583"/>
        <v>0</v>
      </c>
      <c r="AQ2639" s="2">
        <f t="shared" si="584"/>
        <v>0</v>
      </c>
      <c r="AR2639" s="2"/>
      <c r="AS2639" s="2"/>
      <c r="AT2639" s="2"/>
      <c r="AU2639" s="2"/>
      <c r="AV2639" s="2">
        <f t="shared" si="585"/>
        <v>0</v>
      </c>
      <c r="AW2639" s="2">
        <f t="shared" si="586"/>
        <v>0</v>
      </c>
      <c r="AX2639" s="2">
        <f t="shared" si="587"/>
        <v>0</v>
      </c>
      <c r="AY2639" s="2"/>
      <c r="AZ2639" s="2"/>
      <c r="BA2639" s="2">
        <f t="shared" si="588"/>
        <v>0</v>
      </c>
      <c r="BB2639" s="2"/>
      <c r="BC2639" s="2"/>
      <c r="BD2639" s="2">
        <f t="shared" si="589"/>
        <v>1</v>
      </c>
      <c r="BE2639" s="2">
        <f t="shared" si="590"/>
        <v>1</v>
      </c>
      <c r="BF2639" s="2">
        <f t="shared" si="591"/>
        <v>1</v>
      </c>
      <c r="BG2639" s="2">
        <f t="shared" si="592"/>
        <v>0</v>
      </c>
      <c r="BH2639" s="2">
        <f t="shared" si="593"/>
        <v>0</v>
      </c>
    </row>
    <row r="2640" spans="1:60" x14ac:dyDescent="0.2">
      <c r="A2640" s="2">
        <v>3154</v>
      </c>
      <c r="B2640" s="2" t="s">
        <v>3505</v>
      </c>
      <c r="C2640" s="2" t="s">
        <v>3511</v>
      </c>
      <c r="D2640" s="2" t="s">
        <v>3522</v>
      </c>
      <c r="E2640" s="2">
        <v>3</v>
      </c>
      <c r="F2640" s="2">
        <v>7</v>
      </c>
      <c r="G2640" s="2">
        <v>5</v>
      </c>
      <c r="H2640" s="2" t="s">
        <v>49</v>
      </c>
      <c r="I2640" s="2">
        <v>10080</v>
      </c>
      <c r="J2640" s="2">
        <v>1000</v>
      </c>
      <c r="K2640" s="2"/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2"/>
      <c r="AL2640" s="5">
        <v>19700000</v>
      </c>
      <c r="AM2640" s="5">
        <v>14100000</v>
      </c>
      <c r="AN2640" s="2"/>
      <c r="AO2640" s="2">
        <f t="shared" si="582"/>
        <v>0</v>
      </c>
      <c r="AP2640" s="2">
        <f t="shared" si="583"/>
        <v>0</v>
      </c>
      <c r="AQ2640" s="2">
        <f t="shared" si="584"/>
        <v>0</v>
      </c>
      <c r="AR2640" s="2"/>
      <c r="AS2640" s="2"/>
      <c r="AT2640" s="2"/>
      <c r="AU2640" s="2"/>
      <c r="AV2640" s="2">
        <f t="shared" si="585"/>
        <v>0</v>
      </c>
      <c r="AW2640" s="2">
        <f t="shared" si="586"/>
        <v>0</v>
      </c>
      <c r="AX2640" s="2">
        <f t="shared" si="587"/>
        <v>0</v>
      </c>
      <c r="AY2640" s="2"/>
      <c r="AZ2640" s="2"/>
      <c r="BA2640" s="2">
        <f t="shared" si="588"/>
        <v>0</v>
      </c>
      <c r="BB2640" s="2"/>
      <c r="BC2640" s="2"/>
      <c r="BD2640" s="2">
        <f t="shared" si="589"/>
        <v>1</v>
      </c>
      <c r="BE2640" s="2">
        <f t="shared" si="590"/>
        <v>0</v>
      </c>
      <c r="BF2640" s="2">
        <f t="shared" si="591"/>
        <v>1</v>
      </c>
      <c r="BG2640" s="2">
        <f t="shared" si="592"/>
        <v>0</v>
      </c>
      <c r="BH2640" s="2">
        <f t="shared" si="593"/>
        <v>0</v>
      </c>
    </row>
    <row r="2641" spans="1:60" x14ac:dyDescent="0.2">
      <c r="A2641" s="2">
        <v>3155</v>
      </c>
      <c r="B2641" s="2" t="s">
        <v>3505</v>
      </c>
      <c r="C2641" s="2" t="s">
        <v>3511</v>
      </c>
      <c r="D2641" s="2" t="s">
        <v>3523</v>
      </c>
      <c r="E2641" s="2">
        <v>2</v>
      </c>
      <c r="F2641" s="2">
        <v>1</v>
      </c>
      <c r="G2641" s="2">
        <v>1</v>
      </c>
      <c r="H2641" s="2" t="s">
        <v>129</v>
      </c>
      <c r="I2641" s="2">
        <v>86400</v>
      </c>
      <c r="J2641" s="2">
        <v>0</v>
      </c>
      <c r="K2641" s="2"/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4">
        <v>0</v>
      </c>
      <c r="AK2641" s="2"/>
      <c r="AL2641" s="5">
        <v>869000</v>
      </c>
      <c r="AM2641" s="5">
        <v>601000</v>
      </c>
      <c r="AN2641" s="2"/>
      <c r="AO2641" s="2">
        <f t="shared" si="582"/>
        <v>0</v>
      </c>
      <c r="AP2641" s="2">
        <f t="shared" si="583"/>
        <v>0</v>
      </c>
      <c r="AQ2641" s="2">
        <f t="shared" si="584"/>
        <v>0</v>
      </c>
      <c r="AR2641" s="2"/>
      <c r="AS2641" s="2"/>
      <c r="AT2641" s="2"/>
      <c r="AU2641" s="2"/>
      <c r="AV2641" s="2">
        <f t="shared" si="585"/>
        <v>0</v>
      </c>
      <c r="AW2641" s="2">
        <f t="shared" si="586"/>
        <v>0</v>
      </c>
      <c r="AX2641" s="2">
        <f t="shared" si="587"/>
        <v>0</v>
      </c>
      <c r="AY2641" s="2"/>
      <c r="AZ2641" s="2"/>
      <c r="BA2641" s="2">
        <f t="shared" si="588"/>
        <v>0</v>
      </c>
      <c r="BB2641" s="2"/>
      <c r="BC2641" s="2"/>
      <c r="BD2641" s="2">
        <f t="shared" si="589"/>
        <v>1</v>
      </c>
      <c r="BE2641" s="2">
        <f t="shared" si="590"/>
        <v>0</v>
      </c>
      <c r="BF2641" s="2">
        <f t="shared" si="591"/>
        <v>0</v>
      </c>
      <c r="BG2641" s="2">
        <f t="shared" si="592"/>
        <v>0</v>
      </c>
      <c r="BH2641" s="2">
        <f t="shared" si="593"/>
        <v>0</v>
      </c>
    </row>
    <row r="2642" spans="1:60" x14ac:dyDescent="0.2">
      <c r="A2642" s="2">
        <v>3156</v>
      </c>
      <c r="B2642" s="2" t="s">
        <v>3505</v>
      </c>
      <c r="C2642" s="2" t="s">
        <v>3511</v>
      </c>
      <c r="D2642" s="2" t="s">
        <v>3524</v>
      </c>
      <c r="E2642" s="2">
        <v>1</v>
      </c>
      <c r="F2642" s="2">
        <v>0</v>
      </c>
      <c r="G2642" s="2">
        <v>0</v>
      </c>
      <c r="H2642" s="2" t="s">
        <v>122</v>
      </c>
      <c r="I2642" s="2">
        <v>0</v>
      </c>
      <c r="J2642" s="2">
        <v>200</v>
      </c>
      <c r="K2642" s="2"/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J2642" s="4">
        <v>0</v>
      </c>
      <c r="AK2642" s="2"/>
      <c r="AL2642" s="5">
        <v>234000</v>
      </c>
      <c r="AM2642" s="5">
        <v>169000</v>
      </c>
      <c r="AN2642" s="2"/>
      <c r="AO2642" s="2">
        <f t="shared" si="582"/>
        <v>0</v>
      </c>
      <c r="AP2642" s="2">
        <f t="shared" si="583"/>
        <v>0</v>
      </c>
      <c r="AQ2642" s="2">
        <f t="shared" si="584"/>
        <v>0</v>
      </c>
      <c r="AR2642" s="2"/>
      <c r="AS2642" s="2"/>
      <c r="AT2642" s="2"/>
      <c r="AU2642" s="2"/>
      <c r="AV2642" s="2">
        <f t="shared" si="585"/>
        <v>0</v>
      </c>
      <c r="AW2642" s="2">
        <f t="shared" si="586"/>
        <v>0</v>
      </c>
      <c r="AX2642" s="2">
        <f t="shared" si="587"/>
        <v>0</v>
      </c>
      <c r="AY2642" s="2"/>
      <c r="AZ2642" s="2"/>
      <c r="BA2642" s="2">
        <f t="shared" si="588"/>
        <v>0</v>
      </c>
      <c r="BB2642" s="2"/>
      <c r="BC2642" s="2"/>
      <c r="BD2642" s="2">
        <f t="shared" si="589"/>
        <v>0</v>
      </c>
      <c r="BE2642" s="2">
        <f t="shared" si="590"/>
        <v>1</v>
      </c>
      <c r="BF2642" s="2">
        <f t="shared" si="591"/>
        <v>0</v>
      </c>
      <c r="BG2642" s="2">
        <f t="shared" si="592"/>
        <v>0</v>
      </c>
      <c r="BH2642" s="2">
        <f t="shared" si="593"/>
        <v>0</v>
      </c>
    </row>
    <row r="2643" spans="1:60" x14ac:dyDescent="0.2">
      <c r="A2643" s="2">
        <v>3157</v>
      </c>
      <c r="B2643" s="2" t="s">
        <v>3505</v>
      </c>
      <c r="C2643" s="2" t="s">
        <v>3511</v>
      </c>
      <c r="D2643" s="2" t="s">
        <v>3525</v>
      </c>
      <c r="E2643" s="2">
        <v>2</v>
      </c>
      <c r="F2643" s="2">
        <v>8</v>
      </c>
      <c r="G2643" s="2">
        <v>5</v>
      </c>
      <c r="H2643" s="2" t="s">
        <v>204</v>
      </c>
      <c r="I2643" s="2">
        <v>7200</v>
      </c>
      <c r="J2643" s="2">
        <v>500</v>
      </c>
      <c r="K2643" s="2"/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2"/>
      <c r="AL2643" s="5">
        <v>2430000</v>
      </c>
      <c r="AM2643" s="5">
        <v>1030000</v>
      </c>
      <c r="AN2643" s="2"/>
      <c r="AO2643" s="2">
        <f t="shared" si="582"/>
        <v>0</v>
      </c>
      <c r="AP2643" s="2">
        <f t="shared" si="583"/>
        <v>0</v>
      </c>
      <c r="AQ2643" s="2">
        <f t="shared" si="584"/>
        <v>0</v>
      </c>
      <c r="AR2643" s="2"/>
      <c r="AS2643" s="2"/>
      <c r="AT2643" s="2"/>
      <c r="AU2643" s="2"/>
      <c r="AV2643" s="2">
        <f t="shared" si="585"/>
        <v>0</v>
      </c>
      <c r="AW2643" s="2">
        <f t="shared" si="586"/>
        <v>0</v>
      </c>
      <c r="AX2643" s="2">
        <f t="shared" si="587"/>
        <v>0</v>
      </c>
      <c r="AY2643" s="2"/>
      <c r="AZ2643" s="2"/>
      <c r="BA2643" s="2">
        <f t="shared" si="588"/>
        <v>0</v>
      </c>
      <c r="BB2643" s="2"/>
      <c r="BC2643" s="2"/>
      <c r="BD2643" s="2">
        <f t="shared" si="589"/>
        <v>1</v>
      </c>
      <c r="BE2643" s="2">
        <f t="shared" si="590"/>
        <v>1</v>
      </c>
      <c r="BF2643" s="2">
        <f t="shared" si="591"/>
        <v>1</v>
      </c>
      <c r="BG2643" s="2">
        <f t="shared" si="592"/>
        <v>0</v>
      </c>
      <c r="BH2643" s="2">
        <f t="shared" si="593"/>
        <v>0</v>
      </c>
    </row>
    <row r="2644" spans="1:60" x14ac:dyDescent="0.2">
      <c r="A2644" s="2">
        <v>3158</v>
      </c>
      <c r="B2644" s="2" t="s">
        <v>3505</v>
      </c>
      <c r="C2644" s="2" t="s">
        <v>3511</v>
      </c>
      <c r="D2644" s="2" t="s">
        <v>3526</v>
      </c>
      <c r="E2644" s="2">
        <v>3</v>
      </c>
      <c r="F2644" s="2">
        <v>1</v>
      </c>
      <c r="G2644" s="2">
        <v>1</v>
      </c>
      <c r="H2644" s="2" t="s">
        <v>117</v>
      </c>
      <c r="I2644" s="2">
        <v>43200</v>
      </c>
      <c r="J2644" s="2">
        <v>2000</v>
      </c>
      <c r="K2644" s="2"/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2"/>
      <c r="AL2644" s="5">
        <v>552000</v>
      </c>
      <c r="AM2644" s="5">
        <v>379000</v>
      </c>
      <c r="AN2644" s="2"/>
      <c r="AO2644" s="2">
        <f t="shared" si="582"/>
        <v>0</v>
      </c>
      <c r="AP2644" s="2">
        <f t="shared" si="583"/>
        <v>0</v>
      </c>
      <c r="AQ2644" s="2">
        <f t="shared" si="584"/>
        <v>0</v>
      </c>
      <c r="AR2644" s="2"/>
      <c r="AS2644" s="2"/>
      <c r="AT2644" s="2"/>
      <c r="AU2644" s="2"/>
      <c r="AV2644" s="2">
        <f t="shared" si="585"/>
        <v>0</v>
      </c>
      <c r="AW2644" s="2">
        <f t="shared" si="586"/>
        <v>0</v>
      </c>
      <c r="AX2644" s="2">
        <f t="shared" si="587"/>
        <v>0</v>
      </c>
      <c r="AY2644" s="2"/>
      <c r="AZ2644" s="2"/>
      <c r="BA2644" s="2">
        <f t="shared" si="588"/>
        <v>0</v>
      </c>
      <c r="BB2644" s="2"/>
      <c r="BC2644" s="2"/>
      <c r="BD2644" s="2">
        <f t="shared" si="589"/>
        <v>1</v>
      </c>
      <c r="BE2644" s="2">
        <f t="shared" si="590"/>
        <v>0</v>
      </c>
      <c r="BF2644" s="2">
        <f t="shared" si="591"/>
        <v>0</v>
      </c>
      <c r="BG2644" s="2">
        <f t="shared" si="592"/>
        <v>0</v>
      </c>
      <c r="BH2644" s="2">
        <f t="shared" si="593"/>
        <v>0</v>
      </c>
    </row>
    <row r="2645" spans="1:60" x14ac:dyDescent="0.2">
      <c r="A2645" s="2">
        <v>3159</v>
      </c>
      <c r="B2645" s="2" t="s">
        <v>3505</v>
      </c>
      <c r="C2645" s="2" t="s">
        <v>3511</v>
      </c>
      <c r="D2645" s="2" t="s">
        <v>3527</v>
      </c>
      <c r="E2645" s="2">
        <v>1</v>
      </c>
      <c r="F2645" s="2">
        <v>0</v>
      </c>
      <c r="G2645" s="2">
        <v>0</v>
      </c>
      <c r="H2645" s="2" t="s">
        <v>1084</v>
      </c>
      <c r="I2645" s="2">
        <v>525600</v>
      </c>
      <c r="J2645" s="2">
        <v>0</v>
      </c>
      <c r="K2645" s="2"/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2"/>
      <c r="AL2645" s="5">
        <v>761000</v>
      </c>
      <c r="AM2645" s="5">
        <v>745000</v>
      </c>
      <c r="AN2645" s="2"/>
      <c r="AO2645" s="2">
        <f t="shared" si="582"/>
        <v>0</v>
      </c>
      <c r="AP2645" s="2">
        <f t="shared" si="583"/>
        <v>0</v>
      </c>
      <c r="AQ2645" s="2">
        <f t="shared" si="584"/>
        <v>0</v>
      </c>
      <c r="AR2645" s="2"/>
      <c r="AS2645" s="2"/>
      <c r="AT2645" s="2"/>
      <c r="AU2645" s="2"/>
      <c r="AV2645" s="2">
        <f t="shared" si="585"/>
        <v>0</v>
      </c>
      <c r="AW2645" s="2">
        <f t="shared" si="586"/>
        <v>0</v>
      </c>
      <c r="AX2645" s="2">
        <f t="shared" si="587"/>
        <v>0</v>
      </c>
      <c r="AY2645" s="2"/>
      <c r="AZ2645" s="2"/>
      <c r="BA2645" s="2">
        <f t="shared" si="588"/>
        <v>0</v>
      </c>
      <c r="BB2645" s="2"/>
      <c r="BC2645" s="2"/>
      <c r="BD2645" s="2">
        <f t="shared" si="589"/>
        <v>0</v>
      </c>
      <c r="BE2645" s="2">
        <f t="shared" si="590"/>
        <v>0</v>
      </c>
      <c r="BF2645" s="2">
        <f t="shared" si="591"/>
        <v>0</v>
      </c>
      <c r="BG2645" s="2">
        <f t="shared" si="592"/>
        <v>0</v>
      </c>
      <c r="BH2645" s="2">
        <f t="shared" si="593"/>
        <v>0</v>
      </c>
    </row>
    <row r="2646" spans="1:60" x14ac:dyDescent="0.2">
      <c r="A2646" s="2">
        <v>3160</v>
      </c>
      <c r="B2646" s="2" t="s">
        <v>3505</v>
      </c>
      <c r="C2646" s="2" t="s">
        <v>3511</v>
      </c>
      <c r="D2646" s="2" t="s">
        <v>3528</v>
      </c>
      <c r="E2646" s="2">
        <v>2</v>
      </c>
      <c r="F2646" s="2">
        <v>1</v>
      </c>
      <c r="G2646" s="2">
        <v>1</v>
      </c>
      <c r="H2646" s="2" t="s">
        <v>204</v>
      </c>
      <c r="I2646" s="2">
        <v>7200</v>
      </c>
      <c r="J2646" s="2">
        <v>500</v>
      </c>
      <c r="K2646" s="2"/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1</v>
      </c>
      <c r="AA2646" s="2">
        <v>0</v>
      </c>
      <c r="AB2646" s="2">
        <v>0</v>
      </c>
      <c r="AC2646" s="2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2"/>
      <c r="AL2646" s="5">
        <v>349000</v>
      </c>
      <c r="AM2646" s="5">
        <v>23100000</v>
      </c>
      <c r="AN2646" s="2"/>
      <c r="AO2646" s="2">
        <f t="shared" si="582"/>
        <v>0</v>
      </c>
      <c r="AP2646" s="2">
        <f t="shared" si="583"/>
        <v>0</v>
      </c>
      <c r="AQ2646" s="2">
        <f t="shared" si="584"/>
        <v>0</v>
      </c>
      <c r="AR2646" s="2"/>
      <c r="AS2646" s="2"/>
      <c r="AT2646" s="2"/>
      <c r="AU2646" s="2"/>
      <c r="AV2646" s="2">
        <f t="shared" si="585"/>
        <v>0</v>
      </c>
      <c r="AW2646" s="2">
        <f t="shared" si="586"/>
        <v>0</v>
      </c>
      <c r="AX2646" s="2">
        <f t="shared" si="587"/>
        <v>1</v>
      </c>
      <c r="AY2646" s="2"/>
      <c r="AZ2646" s="2"/>
      <c r="BA2646" s="2">
        <f t="shared" si="588"/>
        <v>3</v>
      </c>
      <c r="BB2646" s="2"/>
      <c r="BC2646" s="2"/>
      <c r="BD2646" s="2">
        <f t="shared" si="589"/>
        <v>1</v>
      </c>
      <c r="BE2646" s="2">
        <f t="shared" si="590"/>
        <v>1</v>
      </c>
      <c r="BF2646" s="2">
        <f t="shared" si="591"/>
        <v>0</v>
      </c>
      <c r="BG2646" s="2">
        <f t="shared" si="592"/>
        <v>2</v>
      </c>
      <c r="BH2646" s="2">
        <f t="shared" si="593"/>
        <v>5</v>
      </c>
    </row>
    <row r="2647" spans="1:60" x14ac:dyDescent="0.2">
      <c r="A2647" s="2">
        <v>3161</v>
      </c>
      <c r="B2647" s="2" t="s">
        <v>3505</v>
      </c>
      <c r="C2647" s="2" t="s">
        <v>3511</v>
      </c>
      <c r="D2647" s="2" t="s">
        <v>3529</v>
      </c>
      <c r="E2647" s="2">
        <v>2</v>
      </c>
      <c r="F2647" s="2">
        <v>7</v>
      </c>
      <c r="G2647" s="2">
        <v>5</v>
      </c>
      <c r="H2647" s="2" t="s">
        <v>204</v>
      </c>
      <c r="I2647" s="2">
        <v>7200</v>
      </c>
      <c r="J2647" s="2">
        <v>500</v>
      </c>
      <c r="K2647" s="2"/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1</v>
      </c>
      <c r="AA2647" s="2">
        <v>0</v>
      </c>
      <c r="AB2647" s="2">
        <v>0</v>
      </c>
      <c r="AC2647" s="2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2"/>
      <c r="AL2647" s="5">
        <v>1780000</v>
      </c>
      <c r="AM2647" s="5">
        <v>1470000</v>
      </c>
      <c r="AN2647" s="2"/>
      <c r="AO2647" s="2">
        <f t="shared" si="582"/>
        <v>0</v>
      </c>
      <c r="AP2647" s="2">
        <f t="shared" si="583"/>
        <v>0</v>
      </c>
      <c r="AQ2647" s="2">
        <f t="shared" si="584"/>
        <v>0</v>
      </c>
      <c r="AR2647" s="2"/>
      <c r="AS2647" s="2"/>
      <c r="AT2647" s="2"/>
      <c r="AU2647" s="2"/>
      <c r="AV2647" s="2">
        <f t="shared" si="585"/>
        <v>0</v>
      </c>
      <c r="AW2647" s="2">
        <f t="shared" si="586"/>
        <v>0</v>
      </c>
      <c r="AX2647" s="2">
        <f t="shared" si="587"/>
        <v>1</v>
      </c>
      <c r="AY2647" s="2"/>
      <c r="AZ2647" s="2"/>
      <c r="BA2647" s="2">
        <f t="shared" si="588"/>
        <v>3</v>
      </c>
      <c r="BB2647" s="2"/>
      <c r="BC2647" s="2"/>
      <c r="BD2647" s="2">
        <f t="shared" si="589"/>
        <v>1</v>
      </c>
      <c r="BE2647" s="2">
        <f t="shared" si="590"/>
        <v>1</v>
      </c>
      <c r="BF2647" s="2">
        <f t="shared" si="591"/>
        <v>1</v>
      </c>
      <c r="BG2647" s="2">
        <f t="shared" si="592"/>
        <v>4</v>
      </c>
      <c r="BH2647" s="2">
        <f t="shared" si="593"/>
        <v>7</v>
      </c>
    </row>
    <row r="2648" spans="1:60" x14ac:dyDescent="0.2">
      <c r="A2648" s="2">
        <v>3162</v>
      </c>
      <c r="B2648" s="2" t="s">
        <v>3505</v>
      </c>
      <c r="C2648" s="2" t="s">
        <v>3511</v>
      </c>
      <c r="D2648" s="2" t="s">
        <v>3530</v>
      </c>
      <c r="E2648" s="2">
        <v>2</v>
      </c>
      <c r="F2648" s="2">
        <v>7</v>
      </c>
      <c r="G2648" s="2">
        <v>5</v>
      </c>
      <c r="H2648" s="2" t="s">
        <v>204</v>
      </c>
      <c r="I2648" s="2">
        <v>7200</v>
      </c>
      <c r="J2648" s="2">
        <v>300</v>
      </c>
      <c r="K2648" s="2"/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1</v>
      </c>
      <c r="AA2648" s="2">
        <v>0</v>
      </c>
      <c r="AB2648" s="2">
        <v>0</v>
      </c>
      <c r="AC2648" s="2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2"/>
      <c r="AL2648" s="5">
        <v>1810000</v>
      </c>
      <c r="AM2648" s="5">
        <v>1450000</v>
      </c>
      <c r="AN2648" s="2"/>
      <c r="AO2648" s="2">
        <f t="shared" si="582"/>
        <v>0</v>
      </c>
      <c r="AP2648" s="2">
        <f t="shared" si="583"/>
        <v>0</v>
      </c>
      <c r="AQ2648" s="2">
        <f t="shared" si="584"/>
        <v>0</v>
      </c>
      <c r="AR2648" s="2"/>
      <c r="AS2648" s="2"/>
      <c r="AT2648" s="2"/>
      <c r="AU2648" s="2"/>
      <c r="AV2648" s="2">
        <f t="shared" si="585"/>
        <v>0</v>
      </c>
      <c r="AW2648" s="2">
        <f t="shared" si="586"/>
        <v>0</v>
      </c>
      <c r="AX2648" s="2">
        <f t="shared" si="587"/>
        <v>1</v>
      </c>
      <c r="AY2648" s="2"/>
      <c r="AZ2648" s="2"/>
      <c r="BA2648" s="2">
        <f t="shared" si="588"/>
        <v>3</v>
      </c>
      <c r="BB2648" s="2"/>
      <c r="BC2648" s="2"/>
      <c r="BD2648" s="2">
        <f t="shared" si="589"/>
        <v>1</v>
      </c>
      <c r="BE2648" s="2">
        <f t="shared" si="590"/>
        <v>1</v>
      </c>
      <c r="BF2648" s="2">
        <f t="shared" si="591"/>
        <v>1</v>
      </c>
      <c r="BG2648" s="2">
        <f t="shared" si="592"/>
        <v>4</v>
      </c>
      <c r="BH2648" s="2">
        <f t="shared" si="593"/>
        <v>7</v>
      </c>
    </row>
    <row r="2649" spans="1:60" x14ac:dyDescent="0.2">
      <c r="A2649" s="2">
        <v>3163</v>
      </c>
      <c r="B2649" s="2" t="s">
        <v>3505</v>
      </c>
      <c r="C2649" s="2" t="s">
        <v>3511</v>
      </c>
      <c r="D2649" s="2" t="s">
        <v>3531</v>
      </c>
      <c r="E2649" s="2">
        <v>2</v>
      </c>
      <c r="F2649" s="2">
        <v>2</v>
      </c>
      <c r="G2649" s="2">
        <v>1</v>
      </c>
      <c r="H2649" s="2" t="s">
        <v>49</v>
      </c>
      <c r="I2649" s="2">
        <v>10080</v>
      </c>
      <c r="J2649" s="2">
        <v>0</v>
      </c>
      <c r="K2649" s="2"/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1</v>
      </c>
      <c r="AA2649" s="2">
        <v>0</v>
      </c>
      <c r="AB2649" s="2">
        <v>0</v>
      </c>
      <c r="AC2649" s="2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2"/>
      <c r="AL2649" s="5">
        <v>18900000</v>
      </c>
      <c r="AM2649" s="5">
        <v>12500000</v>
      </c>
      <c r="AN2649" s="2"/>
      <c r="AO2649" s="2">
        <f t="shared" si="582"/>
        <v>0</v>
      </c>
      <c r="AP2649" s="2">
        <f t="shared" si="583"/>
        <v>0</v>
      </c>
      <c r="AQ2649" s="2">
        <f t="shared" si="584"/>
        <v>0</v>
      </c>
      <c r="AR2649" s="2"/>
      <c r="AS2649" s="2"/>
      <c r="AT2649" s="2"/>
      <c r="AU2649" s="2"/>
      <c r="AV2649" s="2">
        <f t="shared" si="585"/>
        <v>0</v>
      </c>
      <c r="AW2649" s="2">
        <f t="shared" si="586"/>
        <v>0</v>
      </c>
      <c r="AX2649" s="2">
        <f t="shared" si="587"/>
        <v>1</v>
      </c>
      <c r="AY2649" s="2"/>
      <c r="AZ2649" s="2"/>
      <c r="BA2649" s="2">
        <f t="shared" si="588"/>
        <v>3</v>
      </c>
      <c r="BB2649" s="2"/>
      <c r="BC2649" s="2"/>
      <c r="BD2649" s="2">
        <f t="shared" si="589"/>
        <v>1</v>
      </c>
      <c r="BE2649" s="2">
        <f t="shared" si="590"/>
        <v>0</v>
      </c>
      <c r="BF2649" s="2">
        <f t="shared" si="591"/>
        <v>0</v>
      </c>
      <c r="BG2649" s="2">
        <f t="shared" si="592"/>
        <v>1</v>
      </c>
      <c r="BH2649" s="2">
        <f t="shared" si="593"/>
        <v>4</v>
      </c>
    </row>
    <row r="2650" spans="1:60" x14ac:dyDescent="0.2">
      <c r="A2650" s="2">
        <v>3164</v>
      </c>
      <c r="B2650" s="2" t="s">
        <v>3505</v>
      </c>
      <c r="C2650" s="2" t="s">
        <v>3511</v>
      </c>
      <c r="D2650" s="2" t="s">
        <v>3532</v>
      </c>
      <c r="E2650" s="2">
        <v>2</v>
      </c>
      <c r="F2650" s="2">
        <v>2</v>
      </c>
      <c r="G2650" s="2">
        <v>1</v>
      </c>
      <c r="H2650" s="2" t="s">
        <v>49</v>
      </c>
      <c r="I2650" s="2">
        <v>10080</v>
      </c>
      <c r="J2650" s="2">
        <v>0</v>
      </c>
      <c r="K2650" s="2"/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2"/>
      <c r="AL2650" s="5">
        <v>75700000</v>
      </c>
      <c r="AM2650" s="5">
        <v>87500000</v>
      </c>
      <c r="AN2650" s="2"/>
      <c r="AO2650" s="2">
        <f t="shared" si="582"/>
        <v>0</v>
      </c>
      <c r="AP2650" s="2">
        <f t="shared" si="583"/>
        <v>0</v>
      </c>
      <c r="AQ2650" s="2">
        <f t="shared" si="584"/>
        <v>0</v>
      </c>
      <c r="AR2650" s="2"/>
      <c r="AS2650" s="2"/>
      <c r="AT2650" s="2"/>
      <c r="AU2650" s="2"/>
      <c r="AV2650" s="2">
        <f t="shared" si="585"/>
        <v>0</v>
      </c>
      <c r="AW2650" s="2">
        <f t="shared" si="586"/>
        <v>0</v>
      </c>
      <c r="AX2650" s="2">
        <f t="shared" si="587"/>
        <v>0</v>
      </c>
      <c r="AY2650" s="2"/>
      <c r="AZ2650" s="2"/>
      <c r="BA2650" s="2">
        <f t="shared" si="588"/>
        <v>0</v>
      </c>
      <c r="BB2650" s="2"/>
      <c r="BC2650" s="2"/>
      <c r="BD2650" s="2">
        <f t="shared" si="589"/>
        <v>1</v>
      </c>
      <c r="BE2650" s="2">
        <f t="shared" si="590"/>
        <v>0</v>
      </c>
      <c r="BF2650" s="2">
        <f t="shared" si="591"/>
        <v>0</v>
      </c>
      <c r="BG2650" s="2">
        <f t="shared" si="592"/>
        <v>0</v>
      </c>
      <c r="BH2650" s="2">
        <f t="shared" si="593"/>
        <v>0</v>
      </c>
    </row>
    <row r="2651" spans="1:60" x14ac:dyDescent="0.2">
      <c r="A2651" s="2">
        <v>3165</v>
      </c>
      <c r="B2651" s="2" t="s">
        <v>3505</v>
      </c>
      <c r="C2651" s="2" t="s">
        <v>3511</v>
      </c>
      <c r="D2651" s="2" t="s">
        <v>3533</v>
      </c>
      <c r="E2651" s="2">
        <v>3</v>
      </c>
      <c r="F2651" s="2">
        <v>7</v>
      </c>
      <c r="G2651" s="2">
        <v>6</v>
      </c>
      <c r="H2651" s="2" t="s">
        <v>853</v>
      </c>
      <c r="I2651" s="2">
        <v>50400</v>
      </c>
      <c r="J2651" s="2">
        <v>0</v>
      </c>
      <c r="K2651" s="2"/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2"/>
      <c r="AL2651" s="5">
        <v>75000</v>
      </c>
      <c r="AM2651" s="5">
        <v>71600</v>
      </c>
      <c r="AN2651" s="2"/>
      <c r="AO2651" s="2">
        <f t="shared" si="582"/>
        <v>0</v>
      </c>
      <c r="AP2651" s="2">
        <f t="shared" si="583"/>
        <v>0</v>
      </c>
      <c r="AQ2651" s="2">
        <f t="shared" si="584"/>
        <v>0</v>
      </c>
      <c r="AR2651" s="2"/>
      <c r="AS2651" s="2"/>
      <c r="AT2651" s="2"/>
      <c r="AU2651" s="2"/>
      <c r="AV2651" s="2">
        <f t="shared" si="585"/>
        <v>0</v>
      </c>
      <c r="AW2651" s="2">
        <f t="shared" si="586"/>
        <v>0</v>
      </c>
      <c r="AX2651" s="2">
        <f t="shared" si="587"/>
        <v>0</v>
      </c>
      <c r="AY2651" s="2"/>
      <c r="AZ2651" s="2"/>
      <c r="BA2651" s="2">
        <f t="shared" si="588"/>
        <v>0</v>
      </c>
      <c r="BB2651" s="2"/>
      <c r="BC2651" s="2"/>
      <c r="BD2651" s="2">
        <f t="shared" si="589"/>
        <v>1</v>
      </c>
      <c r="BE2651" s="2">
        <f t="shared" si="590"/>
        <v>0</v>
      </c>
      <c r="BF2651" s="2">
        <f t="shared" si="591"/>
        <v>1</v>
      </c>
      <c r="BG2651" s="2">
        <f t="shared" si="592"/>
        <v>0</v>
      </c>
      <c r="BH2651" s="2">
        <f t="shared" si="593"/>
        <v>0</v>
      </c>
    </row>
    <row r="2652" spans="1:60" x14ac:dyDescent="0.2">
      <c r="A2652" s="2">
        <v>3166</v>
      </c>
      <c r="B2652" s="2" t="s">
        <v>3505</v>
      </c>
      <c r="C2652" s="2" t="s">
        <v>3511</v>
      </c>
      <c r="D2652" s="2" t="s">
        <v>3534</v>
      </c>
      <c r="E2652" s="2">
        <v>2</v>
      </c>
      <c r="F2652" s="2">
        <v>3</v>
      </c>
      <c r="G2652" s="2">
        <v>3</v>
      </c>
      <c r="H2652" s="2" t="s">
        <v>117</v>
      </c>
      <c r="I2652" s="2">
        <v>43200</v>
      </c>
      <c r="J2652" s="2">
        <v>500</v>
      </c>
      <c r="K2652" s="2"/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2"/>
      <c r="AL2652" s="5">
        <v>1030000</v>
      </c>
      <c r="AM2652" s="5">
        <v>586000</v>
      </c>
      <c r="AN2652" s="2"/>
      <c r="AO2652" s="2">
        <f t="shared" si="582"/>
        <v>0</v>
      </c>
      <c r="AP2652" s="2">
        <f t="shared" si="583"/>
        <v>0</v>
      </c>
      <c r="AQ2652" s="2">
        <f t="shared" si="584"/>
        <v>0</v>
      </c>
      <c r="AR2652" s="2"/>
      <c r="AS2652" s="2"/>
      <c r="AT2652" s="2"/>
      <c r="AU2652" s="2"/>
      <c r="AV2652" s="2">
        <f t="shared" si="585"/>
        <v>0</v>
      </c>
      <c r="AW2652" s="2">
        <f t="shared" si="586"/>
        <v>0</v>
      </c>
      <c r="AX2652" s="2">
        <f t="shared" si="587"/>
        <v>0</v>
      </c>
      <c r="AY2652" s="2"/>
      <c r="AZ2652" s="2"/>
      <c r="BA2652" s="2">
        <f t="shared" si="588"/>
        <v>0</v>
      </c>
      <c r="BB2652" s="2"/>
      <c r="BC2652" s="2"/>
      <c r="BD2652" s="2">
        <f t="shared" si="589"/>
        <v>1</v>
      </c>
      <c r="BE2652" s="2">
        <f t="shared" si="590"/>
        <v>1</v>
      </c>
      <c r="BF2652" s="2">
        <f t="shared" si="591"/>
        <v>1</v>
      </c>
      <c r="BG2652" s="2">
        <f t="shared" si="592"/>
        <v>0</v>
      </c>
      <c r="BH2652" s="2">
        <f t="shared" si="593"/>
        <v>0</v>
      </c>
    </row>
    <row r="2653" spans="1:60" x14ac:dyDescent="0.2">
      <c r="A2653" s="2">
        <v>3167</v>
      </c>
      <c r="B2653" s="2" t="s">
        <v>3505</v>
      </c>
      <c r="C2653" s="2" t="s">
        <v>3511</v>
      </c>
      <c r="D2653" s="2" t="s">
        <v>3535</v>
      </c>
      <c r="E2653" s="2">
        <v>2</v>
      </c>
      <c r="F2653" s="2">
        <v>3</v>
      </c>
      <c r="G2653" s="2">
        <v>3</v>
      </c>
      <c r="H2653" s="2" t="s">
        <v>117</v>
      </c>
      <c r="I2653" s="2">
        <v>43200</v>
      </c>
      <c r="J2653" s="2">
        <v>2000</v>
      </c>
      <c r="K2653" s="2"/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2"/>
      <c r="AL2653" s="5">
        <v>56800</v>
      </c>
      <c r="AM2653" s="5">
        <v>51700</v>
      </c>
      <c r="AN2653" s="2"/>
      <c r="AO2653" s="2">
        <f t="shared" si="582"/>
        <v>0</v>
      </c>
      <c r="AP2653" s="2">
        <f t="shared" si="583"/>
        <v>0</v>
      </c>
      <c r="AQ2653" s="2">
        <f t="shared" si="584"/>
        <v>0</v>
      </c>
      <c r="AR2653" s="2"/>
      <c r="AS2653" s="2"/>
      <c r="AT2653" s="2"/>
      <c r="AU2653" s="2"/>
      <c r="AV2653" s="2">
        <f t="shared" si="585"/>
        <v>0</v>
      </c>
      <c r="AW2653" s="2">
        <f t="shared" si="586"/>
        <v>0</v>
      </c>
      <c r="AX2653" s="2">
        <f t="shared" si="587"/>
        <v>0</v>
      </c>
      <c r="AY2653" s="2"/>
      <c r="AZ2653" s="2"/>
      <c r="BA2653" s="2">
        <f t="shared" si="588"/>
        <v>0</v>
      </c>
      <c r="BB2653" s="2"/>
      <c r="BC2653" s="2"/>
      <c r="BD2653" s="2">
        <f t="shared" si="589"/>
        <v>1</v>
      </c>
      <c r="BE2653" s="2">
        <f t="shared" si="590"/>
        <v>0</v>
      </c>
      <c r="BF2653" s="2">
        <f t="shared" si="591"/>
        <v>1</v>
      </c>
      <c r="BG2653" s="2">
        <f t="shared" si="592"/>
        <v>0</v>
      </c>
      <c r="BH2653" s="2">
        <f t="shared" si="593"/>
        <v>0</v>
      </c>
    </row>
    <row r="2654" spans="1:60" x14ac:dyDescent="0.2">
      <c r="A2654" s="2">
        <v>3168</v>
      </c>
      <c r="B2654" s="2" t="s">
        <v>3505</v>
      </c>
      <c r="C2654" s="2" t="s">
        <v>3511</v>
      </c>
      <c r="D2654" s="2" t="s">
        <v>3536</v>
      </c>
      <c r="E2654" s="2">
        <v>2</v>
      </c>
      <c r="F2654" s="2">
        <v>3</v>
      </c>
      <c r="G2654" s="2">
        <v>1</v>
      </c>
      <c r="H2654" s="2" t="s">
        <v>117</v>
      </c>
      <c r="I2654" s="2">
        <v>43200</v>
      </c>
      <c r="J2654" s="2">
        <v>500</v>
      </c>
      <c r="K2654" s="2"/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1</v>
      </c>
      <c r="AA2654" s="2">
        <v>0</v>
      </c>
      <c r="AB2654" s="2">
        <v>0</v>
      </c>
      <c r="AC2654" s="2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2"/>
      <c r="AL2654" s="5">
        <v>122000</v>
      </c>
      <c r="AM2654" s="5">
        <v>76400</v>
      </c>
      <c r="AN2654" s="2"/>
      <c r="AO2654" s="2">
        <f t="shared" si="582"/>
        <v>0</v>
      </c>
      <c r="AP2654" s="2">
        <f t="shared" si="583"/>
        <v>0</v>
      </c>
      <c r="AQ2654" s="2">
        <f t="shared" si="584"/>
        <v>0</v>
      </c>
      <c r="AR2654" s="2"/>
      <c r="AS2654" s="2"/>
      <c r="AT2654" s="2"/>
      <c r="AU2654" s="2"/>
      <c r="AV2654" s="2">
        <f t="shared" si="585"/>
        <v>0</v>
      </c>
      <c r="AW2654" s="2">
        <f t="shared" si="586"/>
        <v>0</v>
      </c>
      <c r="AX2654" s="2">
        <f t="shared" si="587"/>
        <v>1</v>
      </c>
      <c r="AY2654" s="2">
        <v>1</v>
      </c>
      <c r="AZ2654" s="2"/>
      <c r="BA2654" s="2">
        <f t="shared" si="588"/>
        <v>0</v>
      </c>
      <c r="BB2654" s="2">
        <f t="shared" ref="BB2654:BB2717" si="594">IF(AM2654&gt;3000000,1,0)</f>
        <v>0</v>
      </c>
      <c r="BC2654" s="2">
        <f t="shared" ref="BC2654:BC2717" si="595">IF(AM2654/AL2654&gt;1.5,1,0)</f>
        <v>0</v>
      </c>
      <c r="BD2654" s="2">
        <f t="shared" si="589"/>
        <v>1</v>
      </c>
      <c r="BE2654" s="2">
        <f t="shared" si="590"/>
        <v>1</v>
      </c>
      <c r="BF2654" s="2">
        <f t="shared" si="591"/>
        <v>0</v>
      </c>
      <c r="BG2654" s="2">
        <f t="shared" si="592"/>
        <v>0</v>
      </c>
      <c r="BH2654" s="2">
        <f t="shared" si="593"/>
        <v>0</v>
      </c>
    </row>
    <row r="2655" spans="1:60" x14ac:dyDescent="0.2">
      <c r="A2655" s="2">
        <v>3169</v>
      </c>
      <c r="B2655" s="2" t="s">
        <v>3505</v>
      </c>
      <c r="C2655" s="2" t="s">
        <v>3511</v>
      </c>
      <c r="D2655" s="2" t="s">
        <v>3537</v>
      </c>
      <c r="E2655" s="2">
        <v>2</v>
      </c>
      <c r="F2655" s="2">
        <v>2</v>
      </c>
      <c r="G2655" s="2">
        <v>0</v>
      </c>
      <c r="H2655" s="2" t="s">
        <v>49</v>
      </c>
      <c r="I2655" s="2">
        <v>10080</v>
      </c>
      <c r="J2655" s="2">
        <v>100</v>
      </c>
      <c r="K2655" s="2"/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1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2"/>
      <c r="AL2655" s="5">
        <v>22600000</v>
      </c>
      <c r="AM2655" s="5">
        <v>18600000</v>
      </c>
      <c r="AN2655" s="2"/>
      <c r="AO2655" s="2">
        <f t="shared" si="582"/>
        <v>0</v>
      </c>
      <c r="AP2655" s="2">
        <f t="shared" si="583"/>
        <v>0</v>
      </c>
      <c r="AQ2655" s="2">
        <f t="shared" si="584"/>
        <v>0</v>
      </c>
      <c r="AR2655" s="2"/>
      <c r="AS2655" s="2"/>
      <c r="AT2655" s="2"/>
      <c r="AU2655" s="2"/>
      <c r="AV2655" s="2">
        <f t="shared" si="585"/>
        <v>0</v>
      </c>
      <c r="AW2655" s="2">
        <f t="shared" si="586"/>
        <v>0</v>
      </c>
      <c r="AX2655" s="2">
        <f t="shared" si="587"/>
        <v>1</v>
      </c>
      <c r="AY2655" s="2">
        <v>1</v>
      </c>
      <c r="AZ2655" s="2"/>
      <c r="BA2655" s="2">
        <f t="shared" si="588"/>
        <v>0</v>
      </c>
      <c r="BB2655" s="2">
        <f t="shared" si="594"/>
        <v>1</v>
      </c>
      <c r="BC2655" s="2">
        <f t="shared" si="595"/>
        <v>0</v>
      </c>
      <c r="BD2655" s="2">
        <f t="shared" si="589"/>
        <v>1</v>
      </c>
      <c r="BE2655" s="2">
        <f t="shared" si="590"/>
        <v>0</v>
      </c>
      <c r="BF2655" s="2">
        <f t="shared" si="591"/>
        <v>0</v>
      </c>
      <c r="BG2655" s="2">
        <f t="shared" si="592"/>
        <v>0</v>
      </c>
      <c r="BH2655" s="2">
        <f t="shared" si="593"/>
        <v>0</v>
      </c>
    </row>
    <row r="2656" spans="1:60" x14ac:dyDescent="0.2">
      <c r="A2656" s="2">
        <v>3170</v>
      </c>
      <c r="B2656" s="2" t="s">
        <v>3505</v>
      </c>
      <c r="C2656" s="2" t="s">
        <v>3511</v>
      </c>
      <c r="D2656" s="2" t="s">
        <v>3538</v>
      </c>
      <c r="E2656" s="2">
        <v>2</v>
      </c>
      <c r="F2656" s="2">
        <v>3</v>
      </c>
      <c r="G2656" s="2">
        <v>3</v>
      </c>
      <c r="H2656" s="2" t="s">
        <v>49</v>
      </c>
      <c r="I2656" s="2">
        <v>10080</v>
      </c>
      <c r="J2656" s="2">
        <v>500</v>
      </c>
      <c r="K2656" s="2"/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1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2"/>
      <c r="AL2656" s="5">
        <v>939000</v>
      </c>
      <c r="AM2656" s="5">
        <v>836000</v>
      </c>
      <c r="AN2656" s="2"/>
      <c r="AO2656" s="2">
        <f t="shared" si="582"/>
        <v>0</v>
      </c>
      <c r="AP2656" s="2">
        <f t="shared" si="583"/>
        <v>0</v>
      </c>
      <c r="AQ2656" s="2">
        <f t="shared" si="584"/>
        <v>0</v>
      </c>
      <c r="AR2656" s="2"/>
      <c r="AS2656" s="2"/>
      <c r="AT2656" s="2"/>
      <c r="AU2656" s="2"/>
      <c r="AV2656" s="2">
        <f t="shared" si="585"/>
        <v>0</v>
      </c>
      <c r="AW2656" s="2">
        <f t="shared" si="586"/>
        <v>0</v>
      </c>
      <c r="AX2656" s="2">
        <f t="shared" si="587"/>
        <v>1</v>
      </c>
      <c r="AY2656" s="2"/>
      <c r="AZ2656" s="2"/>
      <c r="BA2656" s="2">
        <f t="shared" si="588"/>
        <v>3</v>
      </c>
      <c r="BB2656" s="2">
        <f t="shared" si="594"/>
        <v>0</v>
      </c>
      <c r="BC2656" s="2">
        <f t="shared" si="595"/>
        <v>0</v>
      </c>
      <c r="BD2656" s="2">
        <f t="shared" si="589"/>
        <v>1</v>
      </c>
      <c r="BE2656" s="2">
        <f t="shared" si="590"/>
        <v>1</v>
      </c>
      <c r="BF2656" s="2">
        <f t="shared" si="591"/>
        <v>1</v>
      </c>
      <c r="BG2656" s="2">
        <f t="shared" si="592"/>
        <v>4</v>
      </c>
      <c r="BH2656" s="2">
        <f t="shared" si="593"/>
        <v>7</v>
      </c>
    </row>
    <row r="2657" spans="1:60" x14ac:dyDescent="0.2">
      <c r="A2657" s="2">
        <v>3172</v>
      </c>
      <c r="B2657" s="2" t="s">
        <v>3505</v>
      </c>
      <c r="C2657" s="2" t="s">
        <v>3511</v>
      </c>
      <c r="D2657" s="2" t="s">
        <v>3540</v>
      </c>
      <c r="E2657" s="2">
        <v>2</v>
      </c>
      <c r="F2657" s="2">
        <v>1</v>
      </c>
      <c r="G2657" s="2">
        <v>1</v>
      </c>
      <c r="H2657" s="2" t="s">
        <v>49</v>
      </c>
      <c r="I2657" s="2">
        <v>10080</v>
      </c>
      <c r="J2657" s="2">
        <v>50</v>
      </c>
      <c r="K2657" s="2"/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1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J2657" s="4">
        <v>0</v>
      </c>
      <c r="AK2657" s="2"/>
      <c r="AL2657" s="5">
        <v>30100000</v>
      </c>
      <c r="AM2657" s="5">
        <v>23400000</v>
      </c>
      <c r="AN2657" s="2"/>
      <c r="AO2657" s="2">
        <f t="shared" si="582"/>
        <v>0</v>
      </c>
      <c r="AP2657" s="2">
        <f t="shared" si="583"/>
        <v>0</v>
      </c>
      <c r="AQ2657" s="2">
        <f t="shared" si="584"/>
        <v>0</v>
      </c>
      <c r="AR2657" s="2"/>
      <c r="AS2657" s="2"/>
      <c r="AT2657" s="2"/>
      <c r="AU2657" s="2"/>
      <c r="AV2657" s="2">
        <f t="shared" si="585"/>
        <v>0</v>
      </c>
      <c r="AW2657" s="2">
        <f t="shared" si="586"/>
        <v>0</v>
      </c>
      <c r="AX2657" s="2">
        <f t="shared" si="587"/>
        <v>1</v>
      </c>
      <c r="AY2657" s="2"/>
      <c r="AZ2657" s="2"/>
      <c r="BA2657" s="2">
        <f t="shared" si="588"/>
        <v>3</v>
      </c>
      <c r="BB2657" s="2">
        <f t="shared" si="594"/>
        <v>1</v>
      </c>
      <c r="BC2657" s="2">
        <f t="shared" si="595"/>
        <v>0</v>
      </c>
      <c r="BD2657" s="2">
        <f t="shared" si="589"/>
        <v>1</v>
      </c>
      <c r="BE2657" s="2">
        <f t="shared" si="590"/>
        <v>0</v>
      </c>
      <c r="BF2657" s="2">
        <f t="shared" si="591"/>
        <v>0</v>
      </c>
      <c r="BG2657" s="2">
        <f t="shared" si="592"/>
        <v>2</v>
      </c>
      <c r="BH2657" s="2">
        <f t="shared" si="593"/>
        <v>5</v>
      </c>
    </row>
    <row r="2658" spans="1:60" x14ac:dyDescent="0.2">
      <c r="A2658" s="2">
        <v>3173</v>
      </c>
      <c r="B2658" s="2" t="s">
        <v>3505</v>
      </c>
      <c r="C2658" s="2" t="s">
        <v>3511</v>
      </c>
      <c r="D2658" s="2" t="s">
        <v>3541</v>
      </c>
      <c r="E2658" s="2">
        <v>2</v>
      </c>
      <c r="F2658" s="2">
        <v>3</v>
      </c>
      <c r="G2658" s="2">
        <v>3</v>
      </c>
      <c r="H2658" s="2" t="s">
        <v>49</v>
      </c>
      <c r="I2658" s="2">
        <v>10080</v>
      </c>
      <c r="J2658" s="2">
        <v>0</v>
      </c>
      <c r="K2658" s="2"/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2"/>
      <c r="AL2658" s="5">
        <v>8830000</v>
      </c>
      <c r="AM2658" s="5">
        <v>6800000</v>
      </c>
      <c r="AN2658" s="2"/>
      <c r="AO2658" s="2">
        <f t="shared" si="582"/>
        <v>0</v>
      </c>
      <c r="AP2658" s="2">
        <f t="shared" si="583"/>
        <v>0</v>
      </c>
      <c r="AQ2658" s="2">
        <f t="shared" si="584"/>
        <v>0</v>
      </c>
      <c r="AR2658" s="2"/>
      <c r="AS2658" s="2"/>
      <c r="AT2658" s="2"/>
      <c r="AU2658" s="2"/>
      <c r="AV2658" s="2">
        <f t="shared" si="585"/>
        <v>0</v>
      </c>
      <c r="AW2658" s="2">
        <f t="shared" si="586"/>
        <v>0</v>
      </c>
      <c r="AX2658" s="2">
        <f t="shared" si="587"/>
        <v>0</v>
      </c>
      <c r="AY2658" s="2"/>
      <c r="AZ2658" s="2"/>
      <c r="BA2658" s="2">
        <f t="shared" si="588"/>
        <v>0</v>
      </c>
      <c r="BB2658" s="2">
        <f t="shared" si="594"/>
        <v>1</v>
      </c>
      <c r="BC2658" s="2">
        <f t="shared" si="595"/>
        <v>0</v>
      </c>
      <c r="BD2658" s="2">
        <f t="shared" si="589"/>
        <v>1</v>
      </c>
      <c r="BE2658" s="2">
        <f t="shared" si="590"/>
        <v>0</v>
      </c>
      <c r="BF2658" s="2">
        <f t="shared" si="591"/>
        <v>1</v>
      </c>
      <c r="BG2658" s="2">
        <f t="shared" si="592"/>
        <v>0</v>
      </c>
      <c r="BH2658" s="2">
        <f t="shared" si="593"/>
        <v>0</v>
      </c>
    </row>
    <row r="2659" spans="1:60" x14ac:dyDescent="0.2">
      <c r="A2659" s="2">
        <v>3174</v>
      </c>
      <c r="B2659" s="2" t="s">
        <v>3505</v>
      </c>
      <c r="C2659" s="2" t="s">
        <v>3511</v>
      </c>
      <c r="D2659" s="2" t="s">
        <v>3542</v>
      </c>
      <c r="E2659" s="2">
        <v>2</v>
      </c>
      <c r="F2659" s="2">
        <v>6</v>
      </c>
      <c r="G2659" s="2">
        <v>5</v>
      </c>
      <c r="H2659" s="2" t="s">
        <v>94</v>
      </c>
      <c r="I2659" s="2">
        <v>64800</v>
      </c>
      <c r="J2659" s="2">
        <v>300</v>
      </c>
      <c r="K2659" s="2"/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2"/>
      <c r="AL2659" s="5">
        <v>5000000</v>
      </c>
      <c r="AM2659" s="5">
        <v>2810000</v>
      </c>
      <c r="AN2659" s="2"/>
      <c r="AO2659" s="2">
        <f t="shared" si="582"/>
        <v>0</v>
      </c>
      <c r="AP2659" s="2">
        <f t="shared" si="583"/>
        <v>0</v>
      </c>
      <c r="AQ2659" s="2">
        <f t="shared" si="584"/>
        <v>0</v>
      </c>
      <c r="AR2659" s="2"/>
      <c r="AS2659" s="2"/>
      <c r="AT2659" s="2"/>
      <c r="AU2659" s="2"/>
      <c r="AV2659" s="2">
        <f t="shared" si="585"/>
        <v>0</v>
      </c>
      <c r="AW2659" s="2">
        <f t="shared" si="586"/>
        <v>0</v>
      </c>
      <c r="AX2659" s="2">
        <f t="shared" si="587"/>
        <v>0</v>
      </c>
      <c r="AY2659" s="2"/>
      <c r="AZ2659" s="2"/>
      <c r="BA2659" s="2">
        <f t="shared" si="588"/>
        <v>0</v>
      </c>
      <c r="BB2659" s="2">
        <f t="shared" si="594"/>
        <v>0</v>
      </c>
      <c r="BC2659" s="2">
        <f t="shared" si="595"/>
        <v>0</v>
      </c>
      <c r="BD2659" s="2">
        <f t="shared" si="589"/>
        <v>1</v>
      </c>
      <c r="BE2659" s="2">
        <f t="shared" si="590"/>
        <v>1</v>
      </c>
      <c r="BF2659" s="2">
        <f t="shared" si="591"/>
        <v>1</v>
      </c>
      <c r="BG2659" s="2">
        <f t="shared" si="592"/>
        <v>0</v>
      </c>
      <c r="BH2659" s="2">
        <f t="shared" si="593"/>
        <v>0</v>
      </c>
    </row>
    <row r="2660" spans="1:60" x14ac:dyDescent="0.2">
      <c r="A2660" s="2">
        <v>3175</v>
      </c>
      <c r="B2660" s="2" t="s">
        <v>3505</v>
      </c>
      <c r="C2660" s="2" t="s">
        <v>3511</v>
      </c>
      <c r="D2660" s="2" t="s">
        <v>3543</v>
      </c>
      <c r="E2660" s="2">
        <v>3</v>
      </c>
      <c r="F2660" s="2">
        <v>7</v>
      </c>
      <c r="G2660" s="2">
        <v>6</v>
      </c>
      <c r="H2660" s="2" t="s">
        <v>853</v>
      </c>
      <c r="I2660" s="2">
        <v>50400</v>
      </c>
      <c r="J2660" s="2">
        <v>0</v>
      </c>
      <c r="K2660" s="2"/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2"/>
      <c r="AL2660" s="5">
        <v>6610000</v>
      </c>
      <c r="AM2660" s="5">
        <v>6070000</v>
      </c>
      <c r="AN2660" s="2"/>
      <c r="AO2660" s="2">
        <f t="shared" si="582"/>
        <v>0</v>
      </c>
      <c r="AP2660" s="2">
        <f t="shared" si="583"/>
        <v>0</v>
      </c>
      <c r="AQ2660" s="2">
        <f t="shared" si="584"/>
        <v>0</v>
      </c>
      <c r="AR2660" s="2"/>
      <c r="AS2660" s="2"/>
      <c r="AT2660" s="2"/>
      <c r="AU2660" s="2"/>
      <c r="AV2660" s="2">
        <f t="shared" si="585"/>
        <v>0</v>
      </c>
      <c r="AW2660" s="2">
        <f t="shared" si="586"/>
        <v>0</v>
      </c>
      <c r="AX2660" s="2">
        <f t="shared" si="587"/>
        <v>0</v>
      </c>
      <c r="AY2660" s="2"/>
      <c r="AZ2660" s="2"/>
      <c r="BA2660" s="2">
        <f t="shared" si="588"/>
        <v>0</v>
      </c>
      <c r="BB2660" s="2">
        <f t="shared" si="594"/>
        <v>1</v>
      </c>
      <c r="BC2660" s="2">
        <f t="shared" si="595"/>
        <v>0</v>
      </c>
      <c r="BD2660" s="2">
        <f t="shared" si="589"/>
        <v>1</v>
      </c>
      <c r="BE2660" s="2">
        <f t="shared" si="590"/>
        <v>0</v>
      </c>
      <c r="BF2660" s="2">
        <f t="shared" si="591"/>
        <v>1</v>
      </c>
      <c r="BG2660" s="2">
        <f t="shared" si="592"/>
        <v>0</v>
      </c>
      <c r="BH2660" s="2">
        <f t="shared" si="593"/>
        <v>0</v>
      </c>
    </row>
    <row r="2661" spans="1:60" x14ac:dyDescent="0.2">
      <c r="A2661" s="2">
        <v>3176</v>
      </c>
      <c r="B2661" s="2" t="s">
        <v>3505</v>
      </c>
      <c r="C2661" s="2" t="s">
        <v>3511</v>
      </c>
      <c r="D2661" s="2" t="s">
        <v>3544</v>
      </c>
      <c r="E2661" s="2">
        <v>2</v>
      </c>
      <c r="F2661" s="2">
        <v>9</v>
      </c>
      <c r="G2661" s="2">
        <v>5</v>
      </c>
      <c r="H2661" s="2" t="s">
        <v>204</v>
      </c>
      <c r="I2661" s="2">
        <v>7200</v>
      </c>
      <c r="J2661" s="2">
        <v>0</v>
      </c>
      <c r="K2661" s="2"/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1</v>
      </c>
      <c r="AA2661" s="2">
        <v>0</v>
      </c>
      <c r="AB2661" s="2">
        <v>0</v>
      </c>
      <c r="AC2661" s="2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2"/>
      <c r="AL2661" s="5">
        <v>109000</v>
      </c>
      <c r="AM2661" s="5">
        <v>98300</v>
      </c>
      <c r="AN2661" s="2"/>
      <c r="AO2661" s="2">
        <f t="shared" si="582"/>
        <v>0</v>
      </c>
      <c r="AP2661" s="2">
        <f t="shared" si="583"/>
        <v>0</v>
      </c>
      <c r="AQ2661" s="2">
        <f t="shared" si="584"/>
        <v>0</v>
      </c>
      <c r="AR2661" s="2"/>
      <c r="AS2661" s="2"/>
      <c r="AT2661" s="2"/>
      <c r="AU2661" s="2"/>
      <c r="AV2661" s="2">
        <f t="shared" si="585"/>
        <v>0</v>
      </c>
      <c r="AW2661" s="2">
        <f t="shared" si="586"/>
        <v>0</v>
      </c>
      <c r="AX2661" s="2">
        <f t="shared" si="587"/>
        <v>1</v>
      </c>
      <c r="AY2661" s="2"/>
      <c r="AZ2661" s="2"/>
      <c r="BA2661" s="2">
        <f t="shared" si="588"/>
        <v>3</v>
      </c>
      <c r="BB2661" s="2">
        <f t="shared" si="594"/>
        <v>0</v>
      </c>
      <c r="BC2661" s="2">
        <f t="shared" si="595"/>
        <v>0</v>
      </c>
      <c r="BD2661" s="2">
        <f t="shared" si="589"/>
        <v>1</v>
      </c>
      <c r="BE2661" s="2">
        <f t="shared" si="590"/>
        <v>0</v>
      </c>
      <c r="BF2661" s="2">
        <f t="shared" si="591"/>
        <v>1</v>
      </c>
      <c r="BG2661" s="2">
        <f t="shared" si="592"/>
        <v>3</v>
      </c>
      <c r="BH2661" s="2">
        <f t="shared" si="593"/>
        <v>6</v>
      </c>
    </row>
    <row r="2662" spans="1:60" x14ac:dyDescent="0.2">
      <c r="A2662" s="2">
        <v>3177</v>
      </c>
      <c r="B2662" s="2" t="s">
        <v>3505</v>
      </c>
      <c r="C2662" s="2" t="s">
        <v>3511</v>
      </c>
      <c r="D2662" s="2" t="s">
        <v>3545</v>
      </c>
      <c r="E2662" s="2">
        <v>2</v>
      </c>
      <c r="F2662" s="2">
        <v>1</v>
      </c>
      <c r="G2662" s="2">
        <v>1</v>
      </c>
      <c r="H2662" s="2" t="s">
        <v>49</v>
      </c>
      <c r="I2662" s="2">
        <v>10080</v>
      </c>
      <c r="J2662" s="2">
        <v>0</v>
      </c>
      <c r="K2662" s="2"/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2"/>
      <c r="AL2662" s="5">
        <v>7450000</v>
      </c>
      <c r="AM2662" s="5">
        <v>976000</v>
      </c>
      <c r="AN2662" s="2"/>
      <c r="AO2662" s="2">
        <f t="shared" si="582"/>
        <v>0</v>
      </c>
      <c r="AP2662" s="2">
        <f t="shared" si="583"/>
        <v>0</v>
      </c>
      <c r="AQ2662" s="2">
        <f t="shared" si="584"/>
        <v>0</v>
      </c>
      <c r="AR2662" s="2"/>
      <c r="AS2662" s="2"/>
      <c r="AT2662" s="2"/>
      <c r="AU2662" s="2"/>
      <c r="AV2662" s="2">
        <f t="shared" si="585"/>
        <v>0</v>
      </c>
      <c r="AW2662" s="2">
        <f t="shared" si="586"/>
        <v>0</v>
      </c>
      <c r="AX2662" s="2">
        <f t="shared" si="587"/>
        <v>0</v>
      </c>
      <c r="AY2662" s="2"/>
      <c r="AZ2662" s="2"/>
      <c r="BA2662" s="2">
        <f t="shared" si="588"/>
        <v>0</v>
      </c>
      <c r="BB2662" s="2">
        <f t="shared" si="594"/>
        <v>0</v>
      </c>
      <c r="BC2662" s="2">
        <f t="shared" si="595"/>
        <v>0</v>
      </c>
      <c r="BD2662" s="2">
        <f t="shared" si="589"/>
        <v>1</v>
      </c>
      <c r="BE2662" s="2">
        <f t="shared" si="590"/>
        <v>0</v>
      </c>
      <c r="BF2662" s="2">
        <f t="shared" si="591"/>
        <v>0</v>
      </c>
      <c r="BG2662" s="2">
        <f t="shared" si="592"/>
        <v>0</v>
      </c>
      <c r="BH2662" s="2">
        <f t="shared" si="593"/>
        <v>0</v>
      </c>
    </row>
    <row r="2663" spans="1:60" x14ac:dyDescent="0.2">
      <c r="A2663" s="2">
        <v>3178</v>
      </c>
      <c r="B2663" s="2" t="s">
        <v>3505</v>
      </c>
      <c r="C2663" s="2" t="s">
        <v>3511</v>
      </c>
      <c r="D2663" s="2" t="s">
        <v>3546</v>
      </c>
      <c r="E2663" s="2">
        <v>2</v>
      </c>
      <c r="F2663" s="2">
        <v>6</v>
      </c>
      <c r="G2663" s="2">
        <v>3</v>
      </c>
      <c r="H2663" s="2" t="s">
        <v>108</v>
      </c>
      <c r="I2663" s="2">
        <v>35</v>
      </c>
      <c r="J2663" s="2">
        <v>400</v>
      </c>
      <c r="K2663" s="2"/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2"/>
      <c r="AL2663" s="5">
        <v>13500000</v>
      </c>
      <c r="AM2663" s="5">
        <v>9140000</v>
      </c>
      <c r="AN2663" s="2"/>
      <c r="AO2663" s="2">
        <f t="shared" si="582"/>
        <v>0</v>
      </c>
      <c r="AP2663" s="2">
        <f t="shared" si="583"/>
        <v>0</v>
      </c>
      <c r="AQ2663" s="2">
        <f t="shared" si="584"/>
        <v>0</v>
      </c>
      <c r="AR2663" s="2"/>
      <c r="AS2663" s="2"/>
      <c r="AT2663" s="2"/>
      <c r="AU2663" s="2"/>
      <c r="AV2663" s="2">
        <f t="shared" si="585"/>
        <v>0</v>
      </c>
      <c r="AW2663" s="2">
        <f t="shared" si="586"/>
        <v>0</v>
      </c>
      <c r="AX2663" s="2">
        <f t="shared" si="587"/>
        <v>0</v>
      </c>
      <c r="AY2663" s="2"/>
      <c r="AZ2663" s="2"/>
      <c r="BA2663" s="2">
        <f t="shared" si="588"/>
        <v>0</v>
      </c>
      <c r="BB2663" s="2">
        <f t="shared" si="594"/>
        <v>1</v>
      </c>
      <c r="BC2663" s="2">
        <f t="shared" si="595"/>
        <v>0</v>
      </c>
      <c r="BD2663" s="2">
        <f t="shared" si="589"/>
        <v>0</v>
      </c>
      <c r="BE2663" s="2">
        <f t="shared" si="590"/>
        <v>1</v>
      </c>
      <c r="BF2663" s="2">
        <f t="shared" si="591"/>
        <v>1</v>
      </c>
      <c r="BG2663" s="2">
        <f t="shared" si="592"/>
        <v>0</v>
      </c>
      <c r="BH2663" s="2">
        <f t="shared" si="593"/>
        <v>0</v>
      </c>
    </row>
    <row r="2664" spans="1:60" x14ac:dyDescent="0.2">
      <c r="A2664" s="2">
        <v>3179</v>
      </c>
      <c r="B2664" s="2" t="s">
        <v>3505</v>
      </c>
      <c r="C2664" s="2" t="s">
        <v>3511</v>
      </c>
      <c r="D2664" s="2" t="s">
        <v>3547</v>
      </c>
      <c r="E2664" s="2">
        <v>2</v>
      </c>
      <c r="F2664" s="2">
        <v>0</v>
      </c>
      <c r="G2664" s="2">
        <v>0</v>
      </c>
      <c r="H2664" s="2" t="s">
        <v>137</v>
      </c>
      <c r="I2664" s="2">
        <v>5760</v>
      </c>
      <c r="J2664" s="2">
        <v>0</v>
      </c>
      <c r="K2664" s="2"/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2"/>
      <c r="AL2664" s="5">
        <v>8810000</v>
      </c>
      <c r="AM2664" s="5">
        <v>6400000</v>
      </c>
      <c r="AN2664" s="2"/>
      <c r="AO2664" s="2">
        <f t="shared" si="582"/>
        <v>0</v>
      </c>
      <c r="AP2664" s="2">
        <f t="shared" si="583"/>
        <v>0</v>
      </c>
      <c r="AQ2664" s="2">
        <f t="shared" si="584"/>
        <v>0</v>
      </c>
      <c r="AR2664" s="2"/>
      <c r="AS2664" s="2"/>
      <c r="AT2664" s="2"/>
      <c r="AU2664" s="2"/>
      <c r="AV2664" s="2">
        <f t="shared" si="585"/>
        <v>0</v>
      </c>
      <c r="AW2664" s="2">
        <f t="shared" si="586"/>
        <v>0</v>
      </c>
      <c r="AX2664" s="2">
        <f t="shared" si="587"/>
        <v>0</v>
      </c>
      <c r="AY2664" s="2"/>
      <c r="AZ2664" s="2"/>
      <c r="BA2664" s="2">
        <f t="shared" si="588"/>
        <v>0</v>
      </c>
      <c r="BB2664" s="2">
        <f t="shared" si="594"/>
        <v>1</v>
      </c>
      <c r="BC2664" s="2">
        <f t="shared" si="595"/>
        <v>0</v>
      </c>
      <c r="BD2664" s="2">
        <f t="shared" si="589"/>
        <v>1</v>
      </c>
      <c r="BE2664" s="2">
        <f t="shared" si="590"/>
        <v>0</v>
      </c>
      <c r="BF2664" s="2">
        <f t="shared" si="591"/>
        <v>0</v>
      </c>
      <c r="BG2664" s="2">
        <f t="shared" si="592"/>
        <v>0</v>
      </c>
      <c r="BH2664" s="2">
        <f t="shared" si="593"/>
        <v>0</v>
      </c>
    </row>
    <row r="2665" spans="1:60" x14ac:dyDescent="0.2">
      <c r="A2665" s="2">
        <v>3180</v>
      </c>
      <c r="B2665" s="2" t="s">
        <v>3505</v>
      </c>
      <c r="C2665" s="2" t="s">
        <v>3548</v>
      </c>
      <c r="D2665" s="2" t="s">
        <v>3549</v>
      </c>
      <c r="E2665" s="2">
        <v>6</v>
      </c>
      <c r="F2665" s="2">
        <v>3</v>
      </c>
      <c r="G2665" s="2">
        <v>0</v>
      </c>
      <c r="H2665" s="2" t="s">
        <v>593</v>
      </c>
      <c r="I2665" s="2">
        <v>187200</v>
      </c>
      <c r="J2665" s="2">
        <v>15000</v>
      </c>
      <c r="K2665" s="2"/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2"/>
      <c r="AL2665" s="5">
        <v>11000</v>
      </c>
      <c r="AM2665" s="5">
        <v>9670</v>
      </c>
      <c r="AN2665" s="2"/>
      <c r="AO2665" s="2">
        <f t="shared" si="582"/>
        <v>0</v>
      </c>
      <c r="AP2665" s="2">
        <f t="shared" si="583"/>
        <v>0</v>
      </c>
      <c r="AQ2665" s="2">
        <f t="shared" si="584"/>
        <v>0</v>
      </c>
      <c r="AR2665" s="2"/>
      <c r="AS2665" s="2"/>
      <c r="AT2665" s="2"/>
      <c r="AU2665" s="2"/>
      <c r="AV2665" s="2">
        <f t="shared" si="585"/>
        <v>0</v>
      </c>
      <c r="AW2665" s="2">
        <f t="shared" si="586"/>
        <v>0</v>
      </c>
      <c r="AX2665" s="2">
        <f t="shared" si="587"/>
        <v>0</v>
      </c>
      <c r="AY2665" s="2"/>
      <c r="AZ2665" s="2"/>
      <c r="BA2665" s="2">
        <f t="shared" si="588"/>
        <v>0</v>
      </c>
      <c r="BB2665" s="2">
        <f t="shared" si="594"/>
        <v>0</v>
      </c>
      <c r="BC2665" s="2">
        <f t="shared" si="595"/>
        <v>0</v>
      </c>
      <c r="BD2665" s="2">
        <f t="shared" si="589"/>
        <v>1</v>
      </c>
      <c r="BE2665" s="2">
        <f t="shared" si="590"/>
        <v>0</v>
      </c>
      <c r="BF2665" s="2">
        <f t="shared" si="591"/>
        <v>0</v>
      </c>
      <c r="BG2665" s="2">
        <f t="shared" si="592"/>
        <v>0</v>
      </c>
      <c r="BH2665" s="2">
        <f t="shared" si="593"/>
        <v>0</v>
      </c>
    </row>
    <row r="2666" spans="1:60" x14ac:dyDescent="0.2">
      <c r="A2666" s="2">
        <v>3181</v>
      </c>
      <c r="B2666" s="2" t="s">
        <v>3505</v>
      </c>
      <c r="C2666" s="2" t="s">
        <v>3548</v>
      </c>
      <c r="D2666" s="2" t="s">
        <v>3550</v>
      </c>
      <c r="E2666" s="2">
        <v>5</v>
      </c>
      <c r="F2666" s="2">
        <v>7</v>
      </c>
      <c r="G2666" s="2">
        <v>7</v>
      </c>
      <c r="H2666" s="2" t="s">
        <v>3551</v>
      </c>
      <c r="I2666" s="2">
        <v>174240</v>
      </c>
      <c r="J2666" s="2">
        <v>3500</v>
      </c>
      <c r="K2666" s="2"/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2"/>
      <c r="AL2666" s="5">
        <v>73500</v>
      </c>
      <c r="AM2666" s="5">
        <v>59700</v>
      </c>
      <c r="AN2666" s="2"/>
      <c r="AO2666" s="2">
        <f t="shared" si="582"/>
        <v>0</v>
      </c>
      <c r="AP2666" s="2">
        <f t="shared" si="583"/>
        <v>0</v>
      </c>
      <c r="AQ2666" s="2">
        <f t="shared" si="584"/>
        <v>0</v>
      </c>
      <c r="AR2666" s="2"/>
      <c r="AS2666" s="2"/>
      <c r="AT2666" s="2"/>
      <c r="AU2666" s="2"/>
      <c r="AV2666" s="2">
        <f t="shared" si="585"/>
        <v>0</v>
      </c>
      <c r="AW2666" s="2">
        <f t="shared" si="586"/>
        <v>0</v>
      </c>
      <c r="AX2666" s="2">
        <f t="shared" si="587"/>
        <v>0</v>
      </c>
      <c r="AY2666" s="2"/>
      <c r="AZ2666" s="2"/>
      <c r="BA2666" s="2">
        <f t="shared" si="588"/>
        <v>0</v>
      </c>
      <c r="BB2666" s="2">
        <f t="shared" si="594"/>
        <v>0</v>
      </c>
      <c r="BC2666" s="2">
        <f t="shared" si="595"/>
        <v>0</v>
      </c>
      <c r="BD2666" s="2">
        <f t="shared" si="589"/>
        <v>1</v>
      </c>
      <c r="BE2666" s="2">
        <f t="shared" si="590"/>
        <v>0</v>
      </c>
      <c r="BF2666" s="2">
        <f t="shared" si="591"/>
        <v>1</v>
      </c>
      <c r="BG2666" s="2">
        <f t="shared" si="592"/>
        <v>0</v>
      </c>
      <c r="BH2666" s="2">
        <f t="shared" si="593"/>
        <v>0</v>
      </c>
    </row>
    <row r="2667" spans="1:60" x14ac:dyDescent="0.2">
      <c r="A2667" s="2">
        <v>3182</v>
      </c>
      <c r="B2667" s="2" t="s">
        <v>3505</v>
      </c>
      <c r="C2667" s="2" t="s">
        <v>3548</v>
      </c>
      <c r="D2667" s="2" t="s">
        <v>3552</v>
      </c>
      <c r="E2667" s="2">
        <v>5</v>
      </c>
      <c r="F2667" s="2">
        <v>6</v>
      </c>
      <c r="G2667" s="2">
        <v>6</v>
      </c>
      <c r="H2667" s="2" t="s">
        <v>3551</v>
      </c>
      <c r="I2667" s="2">
        <v>174240</v>
      </c>
      <c r="J2667" s="2">
        <v>5000</v>
      </c>
      <c r="K2667" s="2"/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4">
        <v>0</v>
      </c>
      <c r="AK2667" s="2"/>
      <c r="AL2667" s="5">
        <v>176000</v>
      </c>
      <c r="AM2667" s="5">
        <v>145000</v>
      </c>
      <c r="AN2667" s="2"/>
      <c r="AO2667" s="2">
        <f t="shared" si="582"/>
        <v>0</v>
      </c>
      <c r="AP2667" s="2">
        <f t="shared" si="583"/>
        <v>0</v>
      </c>
      <c r="AQ2667" s="2">
        <f t="shared" si="584"/>
        <v>0</v>
      </c>
      <c r="AR2667" s="2"/>
      <c r="AS2667" s="2"/>
      <c r="AT2667" s="2"/>
      <c r="AU2667" s="2"/>
      <c r="AV2667" s="2">
        <f t="shared" si="585"/>
        <v>0</v>
      </c>
      <c r="AW2667" s="2">
        <f t="shared" si="586"/>
        <v>0</v>
      </c>
      <c r="AX2667" s="2">
        <f t="shared" si="587"/>
        <v>0</v>
      </c>
      <c r="AY2667" s="2"/>
      <c r="AZ2667" s="2"/>
      <c r="BA2667" s="2">
        <f t="shared" si="588"/>
        <v>0</v>
      </c>
      <c r="BB2667" s="2">
        <f t="shared" si="594"/>
        <v>0</v>
      </c>
      <c r="BC2667" s="2">
        <f t="shared" si="595"/>
        <v>0</v>
      </c>
      <c r="BD2667" s="2">
        <f t="shared" si="589"/>
        <v>1</v>
      </c>
      <c r="BE2667" s="2">
        <f t="shared" si="590"/>
        <v>0</v>
      </c>
      <c r="BF2667" s="2">
        <f t="shared" si="591"/>
        <v>1</v>
      </c>
      <c r="BG2667" s="2">
        <f t="shared" si="592"/>
        <v>0</v>
      </c>
      <c r="BH2667" s="2">
        <f t="shared" si="593"/>
        <v>0</v>
      </c>
    </row>
    <row r="2668" spans="1:60" x14ac:dyDescent="0.2">
      <c r="A2668" s="2">
        <v>3183</v>
      </c>
      <c r="B2668" s="2" t="s">
        <v>3505</v>
      </c>
      <c r="C2668" s="2" t="s">
        <v>3548</v>
      </c>
      <c r="D2668" s="2" t="s">
        <v>3553</v>
      </c>
      <c r="E2668" s="2">
        <v>3</v>
      </c>
      <c r="F2668" s="2">
        <v>6</v>
      </c>
      <c r="G2668" s="2">
        <v>6</v>
      </c>
      <c r="H2668" s="2" t="s">
        <v>43</v>
      </c>
      <c r="I2668" s="2">
        <v>87840</v>
      </c>
      <c r="J2668" s="2">
        <v>10000</v>
      </c>
      <c r="K2668" s="2"/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4">
        <v>0</v>
      </c>
      <c r="AK2668" s="2"/>
      <c r="AL2668" s="5">
        <v>75400</v>
      </c>
      <c r="AM2668" s="5">
        <v>68800</v>
      </c>
      <c r="AN2668" s="2"/>
      <c r="AO2668" s="2">
        <f t="shared" si="582"/>
        <v>0</v>
      </c>
      <c r="AP2668" s="2">
        <f t="shared" si="583"/>
        <v>0</v>
      </c>
      <c r="AQ2668" s="2">
        <f t="shared" si="584"/>
        <v>0</v>
      </c>
      <c r="AR2668" s="2"/>
      <c r="AS2668" s="2"/>
      <c r="AT2668" s="2"/>
      <c r="AU2668" s="2"/>
      <c r="AV2668" s="2">
        <f t="shared" si="585"/>
        <v>0</v>
      </c>
      <c r="AW2668" s="2">
        <f t="shared" si="586"/>
        <v>0</v>
      </c>
      <c r="AX2668" s="2">
        <f t="shared" si="587"/>
        <v>0</v>
      </c>
      <c r="AY2668" s="2"/>
      <c r="AZ2668" s="2"/>
      <c r="BA2668" s="2">
        <f t="shared" si="588"/>
        <v>0</v>
      </c>
      <c r="BB2668" s="2">
        <f t="shared" si="594"/>
        <v>0</v>
      </c>
      <c r="BC2668" s="2">
        <f t="shared" si="595"/>
        <v>0</v>
      </c>
      <c r="BD2668" s="2">
        <f t="shared" si="589"/>
        <v>1</v>
      </c>
      <c r="BE2668" s="2">
        <f t="shared" si="590"/>
        <v>0</v>
      </c>
      <c r="BF2668" s="2">
        <f t="shared" si="591"/>
        <v>1</v>
      </c>
      <c r="BG2668" s="2">
        <f t="shared" si="592"/>
        <v>0</v>
      </c>
      <c r="BH2668" s="2">
        <f t="shared" si="593"/>
        <v>0</v>
      </c>
    </row>
    <row r="2669" spans="1:60" x14ac:dyDescent="0.2">
      <c r="A2669" s="2">
        <v>3184</v>
      </c>
      <c r="B2669" s="2" t="s">
        <v>3505</v>
      </c>
      <c r="C2669" s="2" t="s">
        <v>3548</v>
      </c>
      <c r="D2669" s="2" t="s">
        <v>3554</v>
      </c>
      <c r="E2669" s="2">
        <v>3</v>
      </c>
      <c r="F2669" s="2">
        <v>5</v>
      </c>
      <c r="G2669" s="2">
        <v>4</v>
      </c>
      <c r="H2669" s="2" t="s">
        <v>43</v>
      </c>
      <c r="I2669" s="2">
        <v>87840</v>
      </c>
      <c r="J2669" s="2">
        <v>3000</v>
      </c>
      <c r="K2669" s="2"/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1</v>
      </c>
      <c r="AI2669" s="4">
        <v>0</v>
      </c>
      <c r="AJ2669" s="4">
        <v>0</v>
      </c>
      <c r="AK2669" s="2"/>
      <c r="AL2669" s="5">
        <v>79400</v>
      </c>
      <c r="AM2669" s="5">
        <v>73800</v>
      </c>
      <c r="AN2669" s="2"/>
      <c r="AO2669" s="2">
        <f t="shared" si="582"/>
        <v>0</v>
      </c>
      <c r="AP2669" s="2">
        <f t="shared" si="583"/>
        <v>0</v>
      </c>
      <c r="AQ2669" s="2">
        <f t="shared" si="584"/>
        <v>0</v>
      </c>
      <c r="AR2669" s="2"/>
      <c r="AS2669" s="2"/>
      <c r="AT2669" s="2"/>
      <c r="AU2669" s="2"/>
      <c r="AV2669" s="2">
        <f t="shared" si="585"/>
        <v>0</v>
      </c>
      <c r="AW2669" s="2">
        <f t="shared" si="586"/>
        <v>0</v>
      </c>
      <c r="AX2669" s="2">
        <f t="shared" si="587"/>
        <v>1</v>
      </c>
      <c r="AY2669" s="2"/>
      <c r="AZ2669" s="2"/>
      <c r="BA2669" s="2">
        <f t="shared" si="588"/>
        <v>3</v>
      </c>
      <c r="BB2669" s="2">
        <f t="shared" si="594"/>
        <v>0</v>
      </c>
      <c r="BC2669" s="2">
        <f t="shared" si="595"/>
        <v>0</v>
      </c>
      <c r="BD2669" s="2">
        <f t="shared" si="589"/>
        <v>1</v>
      </c>
      <c r="BE2669" s="2">
        <f t="shared" si="590"/>
        <v>0</v>
      </c>
      <c r="BF2669" s="2">
        <f t="shared" si="591"/>
        <v>1</v>
      </c>
      <c r="BG2669" s="2">
        <f t="shared" si="592"/>
        <v>3</v>
      </c>
      <c r="BH2669" s="2">
        <f t="shared" si="593"/>
        <v>6</v>
      </c>
    </row>
    <row r="2670" spans="1:60" x14ac:dyDescent="0.2">
      <c r="A2670" s="2">
        <v>3185</v>
      </c>
      <c r="B2670" s="2" t="s">
        <v>3505</v>
      </c>
      <c r="C2670" s="2" t="s">
        <v>3548</v>
      </c>
      <c r="D2670" s="2" t="s">
        <v>3555</v>
      </c>
      <c r="E2670" s="2">
        <v>7</v>
      </c>
      <c r="F2670" s="2">
        <v>8</v>
      </c>
      <c r="G2670" s="2">
        <v>0</v>
      </c>
      <c r="H2670" s="2" t="s">
        <v>3556</v>
      </c>
      <c r="I2670" s="2">
        <v>296640</v>
      </c>
      <c r="J2670" s="2">
        <v>1000</v>
      </c>
      <c r="K2670" s="2"/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2"/>
      <c r="AL2670" s="5">
        <v>19500</v>
      </c>
      <c r="AM2670" s="5">
        <v>17900</v>
      </c>
      <c r="AN2670" s="2"/>
      <c r="AO2670" s="2">
        <f t="shared" si="582"/>
        <v>0</v>
      </c>
      <c r="AP2670" s="2">
        <f t="shared" si="583"/>
        <v>0</v>
      </c>
      <c r="AQ2670" s="2">
        <f t="shared" si="584"/>
        <v>0</v>
      </c>
      <c r="AR2670" s="2"/>
      <c r="AS2670" s="2"/>
      <c r="AT2670" s="2"/>
      <c r="AU2670" s="2"/>
      <c r="AV2670" s="2">
        <f t="shared" si="585"/>
        <v>0</v>
      </c>
      <c r="AW2670" s="2">
        <f t="shared" si="586"/>
        <v>0</v>
      </c>
      <c r="AX2670" s="2">
        <f t="shared" si="587"/>
        <v>0</v>
      </c>
      <c r="AY2670" s="2"/>
      <c r="AZ2670" s="2"/>
      <c r="BA2670" s="2">
        <f t="shared" si="588"/>
        <v>0</v>
      </c>
      <c r="BB2670" s="2">
        <f t="shared" si="594"/>
        <v>0</v>
      </c>
      <c r="BC2670" s="2">
        <f t="shared" si="595"/>
        <v>0</v>
      </c>
      <c r="BD2670" s="2">
        <f t="shared" si="589"/>
        <v>1</v>
      </c>
      <c r="BE2670" s="2">
        <f t="shared" si="590"/>
        <v>0</v>
      </c>
      <c r="BF2670" s="2">
        <f t="shared" si="591"/>
        <v>0</v>
      </c>
      <c r="BG2670" s="2">
        <f t="shared" si="592"/>
        <v>0</v>
      </c>
      <c r="BH2670" s="2">
        <f t="shared" si="593"/>
        <v>0</v>
      </c>
    </row>
    <row r="2671" spans="1:60" x14ac:dyDescent="0.2">
      <c r="A2671" s="2">
        <v>3186</v>
      </c>
      <c r="B2671" s="2" t="s">
        <v>3505</v>
      </c>
      <c r="C2671" s="2" t="s">
        <v>3548</v>
      </c>
      <c r="D2671" s="2" t="s">
        <v>3557</v>
      </c>
      <c r="E2671" s="2">
        <v>7</v>
      </c>
      <c r="F2671" s="2">
        <v>4</v>
      </c>
      <c r="G2671" s="2">
        <v>0</v>
      </c>
      <c r="H2671" s="2" t="s">
        <v>3558</v>
      </c>
      <c r="I2671" s="2">
        <v>198720</v>
      </c>
      <c r="J2671" s="2">
        <v>500</v>
      </c>
      <c r="K2671" s="2"/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2"/>
      <c r="AL2671" s="5">
        <v>27700</v>
      </c>
      <c r="AM2671" s="5">
        <v>24000</v>
      </c>
      <c r="AN2671" s="2"/>
      <c r="AO2671" s="2">
        <f t="shared" si="582"/>
        <v>0</v>
      </c>
      <c r="AP2671" s="2">
        <f t="shared" si="583"/>
        <v>0</v>
      </c>
      <c r="AQ2671" s="2">
        <f t="shared" si="584"/>
        <v>0</v>
      </c>
      <c r="AR2671" s="2"/>
      <c r="AS2671" s="2"/>
      <c r="AT2671" s="2"/>
      <c r="AU2671" s="2"/>
      <c r="AV2671" s="2">
        <f t="shared" si="585"/>
        <v>0</v>
      </c>
      <c r="AW2671" s="2">
        <f t="shared" si="586"/>
        <v>0</v>
      </c>
      <c r="AX2671" s="2">
        <f t="shared" si="587"/>
        <v>0</v>
      </c>
      <c r="AY2671" s="2"/>
      <c r="AZ2671" s="2"/>
      <c r="BA2671" s="2">
        <f t="shared" si="588"/>
        <v>0</v>
      </c>
      <c r="BB2671" s="2">
        <f t="shared" si="594"/>
        <v>0</v>
      </c>
      <c r="BC2671" s="2">
        <f t="shared" si="595"/>
        <v>0</v>
      </c>
      <c r="BD2671" s="2">
        <f t="shared" si="589"/>
        <v>1</v>
      </c>
      <c r="BE2671" s="2">
        <f t="shared" si="590"/>
        <v>1</v>
      </c>
      <c r="BF2671" s="2">
        <f t="shared" si="591"/>
        <v>0</v>
      </c>
      <c r="BG2671" s="2">
        <f t="shared" si="592"/>
        <v>0</v>
      </c>
      <c r="BH2671" s="2">
        <f t="shared" si="593"/>
        <v>0</v>
      </c>
    </row>
    <row r="2672" spans="1:60" x14ac:dyDescent="0.2">
      <c r="A2672" s="2">
        <v>3187</v>
      </c>
      <c r="B2672" s="2" t="s">
        <v>3505</v>
      </c>
      <c r="C2672" s="2" t="s">
        <v>3548</v>
      </c>
      <c r="D2672" s="2" t="s">
        <v>3559</v>
      </c>
      <c r="E2672" s="2">
        <v>2</v>
      </c>
      <c r="F2672" s="2">
        <v>5</v>
      </c>
      <c r="G2672" s="2">
        <v>3</v>
      </c>
      <c r="H2672" s="2" t="s">
        <v>49</v>
      </c>
      <c r="I2672" s="2">
        <v>10080</v>
      </c>
      <c r="J2672" s="2">
        <v>1000</v>
      </c>
      <c r="K2672" s="2"/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1</v>
      </c>
      <c r="AI2672" s="4">
        <v>0</v>
      </c>
      <c r="AJ2672" s="4">
        <v>0</v>
      </c>
      <c r="AK2672" s="2"/>
      <c r="AL2672" s="5">
        <v>156000</v>
      </c>
      <c r="AM2672" s="5">
        <v>221000</v>
      </c>
      <c r="AN2672" s="2"/>
      <c r="AO2672" s="2">
        <f t="shared" si="582"/>
        <v>0</v>
      </c>
      <c r="AP2672" s="2">
        <f t="shared" si="583"/>
        <v>0</v>
      </c>
      <c r="AQ2672" s="2">
        <f t="shared" si="584"/>
        <v>0</v>
      </c>
      <c r="AR2672" s="2"/>
      <c r="AS2672" s="2"/>
      <c r="AT2672" s="2"/>
      <c r="AU2672" s="2"/>
      <c r="AV2672" s="2">
        <f t="shared" si="585"/>
        <v>0</v>
      </c>
      <c r="AW2672" s="2">
        <f t="shared" si="586"/>
        <v>0</v>
      </c>
      <c r="AX2672" s="2">
        <f t="shared" si="587"/>
        <v>1</v>
      </c>
      <c r="AY2672" s="2"/>
      <c r="AZ2672" s="2"/>
      <c r="BA2672" s="2">
        <f t="shared" si="588"/>
        <v>3</v>
      </c>
      <c r="BB2672" s="2">
        <f t="shared" si="594"/>
        <v>0</v>
      </c>
      <c r="BC2672" s="2">
        <f t="shared" si="595"/>
        <v>0</v>
      </c>
      <c r="BD2672" s="2">
        <f t="shared" si="589"/>
        <v>1</v>
      </c>
      <c r="BE2672" s="2">
        <f t="shared" si="590"/>
        <v>0</v>
      </c>
      <c r="BF2672" s="2">
        <f t="shared" si="591"/>
        <v>1</v>
      </c>
      <c r="BG2672" s="2">
        <f t="shared" si="592"/>
        <v>3</v>
      </c>
      <c r="BH2672" s="2">
        <f t="shared" si="593"/>
        <v>6</v>
      </c>
    </row>
    <row r="2673" spans="1:60" x14ac:dyDescent="0.2">
      <c r="A2673" s="2">
        <v>3188</v>
      </c>
      <c r="B2673" s="2" t="s">
        <v>3505</v>
      </c>
      <c r="C2673" s="2" t="s">
        <v>3560</v>
      </c>
      <c r="D2673" s="2" t="s">
        <v>3561</v>
      </c>
      <c r="E2673" s="2">
        <v>1</v>
      </c>
      <c r="F2673" s="2">
        <v>2</v>
      </c>
      <c r="G2673" s="2">
        <v>2</v>
      </c>
      <c r="H2673" s="2" t="s">
        <v>2357</v>
      </c>
      <c r="I2673" s="2">
        <v>0</v>
      </c>
      <c r="J2673" s="2">
        <v>2000</v>
      </c>
      <c r="K2673" s="2"/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2"/>
      <c r="AL2673" s="5">
        <v>29900</v>
      </c>
      <c r="AM2673" s="5">
        <v>25900</v>
      </c>
      <c r="AN2673" s="2"/>
      <c r="AO2673" s="2">
        <f t="shared" si="582"/>
        <v>0</v>
      </c>
      <c r="AP2673" s="2">
        <f t="shared" si="583"/>
        <v>0</v>
      </c>
      <c r="AQ2673" s="2">
        <f t="shared" si="584"/>
        <v>0</v>
      </c>
      <c r="AR2673" s="2"/>
      <c r="AS2673" s="2"/>
      <c r="AT2673" s="2"/>
      <c r="AU2673" s="2"/>
      <c r="AV2673" s="2">
        <f t="shared" si="585"/>
        <v>0</v>
      </c>
      <c r="AW2673" s="2">
        <f t="shared" si="586"/>
        <v>0</v>
      </c>
      <c r="AX2673" s="2">
        <f t="shared" si="587"/>
        <v>0</v>
      </c>
      <c r="AY2673" s="2"/>
      <c r="AZ2673" s="2"/>
      <c r="BA2673" s="2">
        <f t="shared" si="588"/>
        <v>0</v>
      </c>
      <c r="BB2673" s="2">
        <f t="shared" si="594"/>
        <v>0</v>
      </c>
      <c r="BC2673" s="2">
        <f t="shared" si="595"/>
        <v>0</v>
      </c>
      <c r="BD2673" s="2">
        <f t="shared" si="589"/>
        <v>0</v>
      </c>
      <c r="BE2673" s="2">
        <f t="shared" si="590"/>
        <v>0</v>
      </c>
      <c r="BF2673" s="2">
        <f t="shared" si="591"/>
        <v>0</v>
      </c>
      <c r="BG2673" s="2">
        <f t="shared" si="592"/>
        <v>0</v>
      </c>
      <c r="BH2673" s="2">
        <f t="shared" si="593"/>
        <v>0</v>
      </c>
    </row>
    <row r="2674" spans="1:60" x14ac:dyDescent="0.2">
      <c r="A2674" s="2">
        <v>3189</v>
      </c>
      <c r="B2674" s="2" t="s">
        <v>3505</v>
      </c>
      <c r="C2674" s="2" t="s">
        <v>3560</v>
      </c>
      <c r="D2674" s="2" t="s">
        <v>3562</v>
      </c>
      <c r="E2674" s="2">
        <v>8</v>
      </c>
      <c r="F2674" s="2">
        <v>8</v>
      </c>
      <c r="G2674" s="2">
        <v>6</v>
      </c>
      <c r="H2674" s="2" t="s">
        <v>122</v>
      </c>
      <c r="I2674" s="2">
        <v>0</v>
      </c>
      <c r="J2674" s="2">
        <v>6000</v>
      </c>
      <c r="K2674" s="2"/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1</v>
      </c>
      <c r="AA2674" s="2">
        <v>0</v>
      </c>
      <c r="AB2674" s="2">
        <v>0</v>
      </c>
      <c r="AC2674" s="2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2"/>
      <c r="AL2674" s="5">
        <v>5660000</v>
      </c>
      <c r="AM2674" s="5">
        <v>5400000</v>
      </c>
      <c r="AN2674" s="2"/>
      <c r="AO2674" s="2">
        <f t="shared" si="582"/>
        <v>0</v>
      </c>
      <c r="AP2674" s="2">
        <f t="shared" si="583"/>
        <v>0</v>
      </c>
      <c r="AQ2674" s="2">
        <f t="shared" si="584"/>
        <v>0</v>
      </c>
      <c r="AR2674" s="2"/>
      <c r="AS2674" s="2"/>
      <c r="AT2674" s="2"/>
      <c r="AU2674" s="2"/>
      <c r="AV2674" s="2">
        <f t="shared" si="585"/>
        <v>0</v>
      </c>
      <c r="AW2674" s="2">
        <f t="shared" si="586"/>
        <v>0</v>
      </c>
      <c r="AX2674" s="2">
        <f t="shared" si="587"/>
        <v>1</v>
      </c>
      <c r="AY2674" s="2"/>
      <c r="AZ2674" s="2"/>
      <c r="BA2674" s="2">
        <f t="shared" si="588"/>
        <v>3</v>
      </c>
      <c r="BB2674" s="2">
        <f t="shared" si="594"/>
        <v>1</v>
      </c>
      <c r="BC2674" s="2">
        <f t="shared" si="595"/>
        <v>0</v>
      </c>
      <c r="BD2674" s="2">
        <f t="shared" si="589"/>
        <v>0</v>
      </c>
      <c r="BE2674" s="2">
        <f t="shared" si="590"/>
        <v>0</v>
      </c>
      <c r="BF2674" s="2">
        <f t="shared" si="591"/>
        <v>1</v>
      </c>
      <c r="BG2674" s="2">
        <f t="shared" si="592"/>
        <v>3</v>
      </c>
      <c r="BH2674" s="2">
        <f t="shared" si="593"/>
        <v>6</v>
      </c>
    </row>
    <row r="2675" spans="1:60" x14ac:dyDescent="0.2">
      <c r="A2675" s="2">
        <v>3190</v>
      </c>
      <c r="B2675" s="2" t="s">
        <v>3505</v>
      </c>
      <c r="C2675" s="2" t="s">
        <v>3560</v>
      </c>
      <c r="D2675" s="2" t="s">
        <v>3563</v>
      </c>
      <c r="E2675" s="2">
        <v>9</v>
      </c>
      <c r="F2675" s="2">
        <v>15</v>
      </c>
      <c r="G2675" s="2">
        <v>3</v>
      </c>
      <c r="H2675" s="2" t="s">
        <v>1907</v>
      </c>
      <c r="I2675" s="2">
        <v>432000</v>
      </c>
      <c r="J2675" s="2">
        <v>10000</v>
      </c>
      <c r="K2675" s="2"/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2"/>
      <c r="AL2675" s="5">
        <v>106000</v>
      </c>
      <c r="AM2675" s="5">
        <v>91600</v>
      </c>
      <c r="AN2675" s="2"/>
      <c r="AO2675" s="2">
        <f t="shared" si="582"/>
        <v>0</v>
      </c>
      <c r="AP2675" s="2">
        <f t="shared" si="583"/>
        <v>0</v>
      </c>
      <c r="AQ2675" s="2">
        <f t="shared" si="584"/>
        <v>0</v>
      </c>
      <c r="AR2675" s="2"/>
      <c r="AS2675" s="2"/>
      <c r="AT2675" s="2"/>
      <c r="AU2675" s="2"/>
      <c r="AV2675" s="2">
        <f t="shared" si="585"/>
        <v>0</v>
      </c>
      <c r="AW2675" s="2">
        <f t="shared" si="586"/>
        <v>0</v>
      </c>
      <c r="AX2675" s="2">
        <f t="shared" si="587"/>
        <v>0</v>
      </c>
      <c r="AY2675" s="2"/>
      <c r="AZ2675" s="2"/>
      <c r="BA2675" s="2">
        <f t="shared" si="588"/>
        <v>0</v>
      </c>
      <c r="BB2675" s="2">
        <f t="shared" si="594"/>
        <v>0</v>
      </c>
      <c r="BC2675" s="2">
        <f t="shared" si="595"/>
        <v>0</v>
      </c>
      <c r="BD2675" s="2">
        <f t="shared" si="589"/>
        <v>1</v>
      </c>
      <c r="BE2675" s="2">
        <f t="shared" si="590"/>
        <v>0</v>
      </c>
      <c r="BF2675" s="2">
        <f t="shared" si="591"/>
        <v>1</v>
      </c>
      <c r="BG2675" s="2">
        <f t="shared" si="592"/>
        <v>0</v>
      </c>
      <c r="BH2675" s="2">
        <f t="shared" si="593"/>
        <v>0</v>
      </c>
    </row>
    <row r="2676" spans="1:60" x14ac:dyDescent="0.2">
      <c r="A2676" s="2">
        <v>3191</v>
      </c>
      <c r="B2676" s="2" t="s">
        <v>3505</v>
      </c>
      <c r="C2676" s="2" t="s">
        <v>3560</v>
      </c>
      <c r="D2676" s="2" t="s">
        <v>3564</v>
      </c>
      <c r="E2676" s="2">
        <v>8</v>
      </c>
      <c r="F2676" s="2">
        <v>10</v>
      </c>
      <c r="G2676" s="2">
        <v>8</v>
      </c>
      <c r="H2676" s="2" t="s">
        <v>122</v>
      </c>
      <c r="I2676" s="2">
        <v>0</v>
      </c>
      <c r="J2676" s="2">
        <v>6000</v>
      </c>
      <c r="K2676" s="2"/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1</v>
      </c>
      <c r="AA2676" s="2">
        <v>0</v>
      </c>
      <c r="AB2676" s="2">
        <v>0</v>
      </c>
      <c r="AC2676" s="2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2"/>
      <c r="AL2676" s="5">
        <v>240000</v>
      </c>
      <c r="AM2676" s="5">
        <v>218000</v>
      </c>
      <c r="AN2676" s="2"/>
      <c r="AO2676" s="2">
        <f t="shared" si="582"/>
        <v>0</v>
      </c>
      <c r="AP2676" s="2">
        <f t="shared" si="583"/>
        <v>0</v>
      </c>
      <c r="AQ2676" s="2">
        <f t="shared" si="584"/>
        <v>0</v>
      </c>
      <c r="AR2676" s="2"/>
      <c r="AS2676" s="2"/>
      <c r="AT2676" s="2"/>
      <c r="AU2676" s="2"/>
      <c r="AV2676" s="2">
        <f t="shared" si="585"/>
        <v>0</v>
      </c>
      <c r="AW2676" s="2">
        <f t="shared" si="586"/>
        <v>0</v>
      </c>
      <c r="AX2676" s="2">
        <f t="shared" si="587"/>
        <v>1</v>
      </c>
      <c r="AY2676" s="2"/>
      <c r="AZ2676" s="2"/>
      <c r="BA2676" s="2">
        <f t="shared" si="588"/>
        <v>3</v>
      </c>
      <c r="BB2676" s="2">
        <f t="shared" si="594"/>
        <v>0</v>
      </c>
      <c r="BC2676" s="2">
        <f t="shared" si="595"/>
        <v>0</v>
      </c>
      <c r="BD2676" s="2">
        <f t="shared" si="589"/>
        <v>0</v>
      </c>
      <c r="BE2676" s="2">
        <f t="shared" si="590"/>
        <v>0</v>
      </c>
      <c r="BF2676" s="2">
        <f t="shared" si="591"/>
        <v>1</v>
      </c>
      <c r="BG2676" s="2">
        <f t="shared" si="592"/>
        <v>2</v>
      </c>
      <c r="BH2676" s="2">
        <f t="shared" si="593"/>
        <v>5</v>
      </c>
    </row>
    <row r="2677" spans="1:60" x14ac:dyDescent="0.2">
      <c r="A2677" s="2">
        <v>3192</v>
      </c>
      <c r="B2677" s="2" t="s">
        <v>3505</v>
      </c>
      <c r="C2677" s="2" t="s">
        <v>3560</v>
      </c>
      <c r="D2677" s="2" t="s">
        <v>3565</v>
      </c>
      <c r="E2677" s="2">
        <v>8</v>
      </c>
      <c r="F2677" s="2">
        <v>10</v>
      </c>
      <c r="G2677" s="2">
        <v>8</v>
      </c>
      <c r="H2677" s="2" t="s">
        <v>122</v>
      </c>
      <c r="I2677" s="2">
        <v>0</v>
      </c>
      <c r="J2677" s="2">
        <v>4000</v>
      </c>
      <c r="K2677" s="2"/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1</v>
      </c>
      <c r="AA2677" s="2">
        <v>0</v>
      </c>
      <c r="AB2677" s="2">
        <v>0</v>
      </c>
      <c r="AC2677" s="2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2"/>
      <c r="AL2677" s="5">
        <v>326000</v>
      </c>
      <c r="AM2677" s="5">
        <v>261000</v>
      </c>
      <c r="AN2677" s="2"/>
      <c r="AO2677" s="2">
        <f t="shared" si="582"/>
        <v>0</v>
      </c>
      <c r="AP2677" s="2">
        <f t="shared" si="583"/>
        <v>0</v>
      </c>
      <c r="AQ2677" s="2">
        <f t="shared" si="584"/>
        <v>0</v>
      </c>
      <c r="AR2677" s="2"/>
      <c r="AS2677" s="2"/>
      <c r="AT2677" s="2"/>
      <c r="AU2677" s="2"/>
      <c r="AV2677" s="2">
        <f t="shared" si="585"/>
        <v>0</v>
      </c>
      <c r="AW2677" s="2">
        <f t="shared" si="586"/>
        <v>0</v>
      </c>
      <c r="AX2677" s="2">
        <f t="shared" si="587"/>
        <v>1</v>
      </c>
      <c r="AY2677" s="2"/>
      <c r="AZ2677" s="2"/>
      <c r="BA2677" s="2">
        <f t="shared" si="588"/>
        <v>3</v>
      </c>
      <c r="BB2677" s="2">
        <f t="shared" si="594"/>
        <v>0</v>
      </c>
      <c r="BC2677" s="2">
        <f t="shared" si="595"/>
        <v>0</v>
      </c>
      <c r="BD2677" s="2">
        <f t="shared" si="589"/>
        <v>0</v>
      </c>
      <c r="BE2677" s="2">
        <f t="shared" si="590"/>
        <v>0</v>
      </c>
      <c r="BF2677" s="2">
        <f t="shared" si="591"/>
        <v>1</v>
      </c>
      <c r="BG2677" s="2">
        <f t="shared" si="592"/>
        <v>2</v>
      </c>
      <c r="BH2677" s="2">
        <f t="shared" si="593"/>
        <v>5</v>
      </c>
    </row>
    <row r="2678" spans="1:60" x14ac:dyDescent="0.2">
      <c r="A2678" s="2">
        <v>3193</v>
      </c>
      <c r="B2678" s="2" t="s">
        <v>3505</v>
      </c>
      <c r="C2678" s="2" t="s">
        <v>3560</v>
      </c>
      <c r="D2678" s="2" t="s">
        <v>3566</v>
      </c>
      <c r="E2678" s="2">
        <v>8</v>
      </c>
      <c r="F2678" s="2">
        <v>6</v>
      </c>
      <c r="G2678" s="2">
        <v>2</v>
      </c>
      <c r="H2678" s="2" t="s">
        <v>2875</v>
      </c>
      <c r="I2678" s="2">
        <v>302400</v>
      </c>
      <c r="J2678" s="2">
        <v>500</v>
      </c>
      <c r="K2678" s="2"/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2"/>
      <c r="AL2678" s="5">
        <v>14900</v>
      </c>
      <c r="AM2678" s="5">
        <v>1270</v>
      </c>
      <c r="AN2678" s="2"/>
      <c r="AO2678" s="2">
        <f t="shared" si="582"/>
        <v>0</v>
      </c>
      <c r="AP2678" s="2">
        <f t="shared" si="583"/>
        <v>0</v>
      </c>
      <c r="AQ2678" s="2">
        <f t="shared" si="584"/>
        <v>0</v>
      </c>
      <c r="AR2678" s="2"/>
      <c r="AS2678" s="2"/>
      <c r="AT2678" s="2"/>
      <c r="AU2678" s="2"/>
      <c r="AV2678" s="2">
        <f t="shared" si="585"/>
        <v>0</v>
      </c>
      <c r="AW2678" s="2">
        <f t="shared" si="586"/>
        <v>0</v>
      </c>
      <c r="AX2678" s="2">
        <f t="shared" si="587"/>
        <v>0</v>
      </c>
      <c r="AY2678" s="2"/>
      <c r="AZ2678" s="2"/>
      <c r="BA2678" s="2">
        <f t="shared" si="588"/>
        <v>0</v>
      </c>
      <c r="BB2678" s="2">
        <f t="shared" si="594"/>
        <v>0</v>
      </c>
      <c r="BC2678" s="2">
        <f t="shared" si="595"/>
        <v>0</v>
      </c>
      <c r="BD2678" s="2">
        <f t="shared" si="589"/>
        <v>1</v>
      </c>
      <c r="BE2678" s="2">
        <f t="shared" si="590"/>
        <v>1</v>
      </c>
      <c r="BF2678" s="2">
        <f t="shared" si="591"/>
        <v>0</v>
      </c>
      <c r="BG2678" s="2">
        <f t="shared" si="592"/>
        <v>0</v>
      </c>
      <c r="BH2678" s="2">
        <f t="shared" si="593"/>
        <v>0</v>
      </c>
    </row>
    <row r="2679" spans="1:60" x14ac:dyDescent="0.2">
      <c r="A2679" s="2">
        <v>3194</v>
      </c>
      <c r="B2679" s="2" t="s">
        <v>3505</v>
      </c>
      <c r="C2679" s="2" t="s">
        <v>3560</v>
      </c>
      <c r="D2679" s="2" t="s">
        <v>3567</v>
      </c>
      <c r="E2679" s="2">
        <v>3</v>
      </c>
      <c r="F2679" s="2">
        <v>1</v>
      </c>
      <c r="G2679" s="2">
        <v>0</v>
      </c>
      <c r="H2679" s="2" t="s">
        <v>3568</v>
      </c>
      <c r="I2679" s="2">
        <v>259200</v>
      </c>
      <c r="J2679" s="2">
        <v>0</v>
      </c>
      <c r="K2679" s="2"/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4">
        <v>1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2"/>
      <c r="AL2679" s="5">
        <v>16600</v>
      </c>
      <c r="AM2679" s="5">
        <v>5000</v>
      </c>
      <c r="AN2679" s="2"/>
      <c r="AO2679" s="2">
        <f t="shared" si="582"/>
        <v>0</v>
      </c>
      <c r="AP2679" s="2">
        <f t="shared" si="583"/>
        <v>0</v>
      </c>
      <c r="AQ2679" s="2">
        <f t="shared" si="584"/>
        <v>0</v>
      </c>
      <c r="AR2679" s="2"/>
      <c r="AS2679" s="2"/>
      <c r="AT2679" s="2"/>
      <c r="AU2679" s="2"/>
      <c r="AV2679" s="2">
        <f t="shared" si="585"/>
        <v>0</v>
      </c>
      <c r="AW2679" s="2">
        <f t="shared" si="586"/>
        <v>0</v>
      </c>
      <c r="AX2679" s="2">
        <f t="shared" si="587"/>
        <v>1</v>
      </c>
      <c r="AY2679" s="2"/>
      <c r="AZ2679" s="2"/>
      <c r="BA2679" s="2">
        <f t="shared" si="588"/>
        <v>3</v>
      </c>
      <c r="BB2679" s="2">
        <f t="shared" si="594"/>
        <v>0</v>
      </c>
      <c r="BC2679" s="2">
        <f t="shared" si="595"/>
        <v>0</v>
      </c>
      <c r="BD2679" s="2">
        <f t="shared" si="589"/>
        <v>1</v>
      </c>
      <c r="BE2679" s="2">
        <f t="shared" si="590"/>
        <v>0</v>
      </c>
      <c r="BF2679" s="2">
        <f t="shared" si="591"/>
        <v>0</v>
      </c>
      <c r="BG2679" s="2">
        <f t="shared" si="592"/>
        <v>1</v>
      </c>
      <c r="BH2679" s="2">
        <f t="shared" si="593"/>
        <v>4</v>
      </c>
    </row>
    <row r="2680" spans="1:60" x14ac:dyDescent="0.2">
      <c r="A2680" s="2">
        <v>3195</v>
      </c>
      <c r="B2680" s="2" t="s">
        <v>3505</v>
      </c>
      <c r="C2680" s="2" t="s">
        <v>3560</v>
      </c>
      <c r="D2680" s="2" t="s">
        <v>3569</v>
      </c>
      <c r="E2680" s="2">
        <v>6</v>
      </c>
      <c r="F2680" s="2">
        <v>9</v>
      </c>
      <c r="G2680" s="2">
        <v>8</v>
      </c>
      <c r="H2680" s="2" t="s">
        <v>122</v>
      </c>
      <c r="I2680" s="2">
        <v>0</v>
      </c>
      <c r="J2680" s="2">
        <v>5500</v>
      </c>
      <c r="K2680" s="2"/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1</v>
      </c>
      <c r="AI2680" s="4">
        <v>0</v>
      </c>
      <c r="AJ2680" s="4">
        <v>0</v>
      </c>
      <c r="AK2680" s="2"/>
      <c r="AL2680" s="5">
        <v>38600000</v>
      </c>
      <c r="AM2680" s="5">
        <v>25000000</v>
      </c>
      <c r="AN2680" s="2"/>
      <c r="AO2680" s="2">
        <f t="shared" si="582"/>
        <v>0</v>
      </c>
      <c r="AP2680" s="2">
        <f t="shared" si="583"/>
        <v>0</v>
      </c>
      <c r="AQ2680" s="2">
        <f t="shared" si="584"/>
        <v>0</v>
      </c>
      <c r="AR2680" s="2"/>
      <c r="AS2680" s="2"/>
      <c r="AT2680" s="2"/>
      <c r="AU2680" s="2"/>
      <c r="AV2680" s="2">
        <f t="shared" si="585"/>
        <v>0</v>
      </c>
      <c r="AW2680" s="2">
        <f t="shared" si="586"/>
        <v>0</v>
      </c>
      <c r="AX2680" s="2">
        <f t="shared" si="587"/>
        <v>1</v>
      </c>
      <c r="AY2680" s="2"/>
      <c r="AZ2680" s="2"/>
      <c r="BA2680" s="2">
        <f t="shared" si="588"/>
        <v>3</v>
      </c>
      <c r="BB2680" s="2">
        <f t="shared" si="594"/>
        <v>1</v>
      </c>
      <c r="BC2680" s="2">
        <f t="shared" si="595"/>
        <v>0</v>
      </c>
      <c r="BD2680" s="2">
        <f t="shared" si="589"/>
        <v>0</v>
      </c>
      <c r="BE2680" s="2">
        <f t="shared" si="590"/>
        <v>0</v>
      </c>
      <c r="BF2680" s="2">
        <f t="shared" si="591"/>
        <v>1</v>
      </c>
      <c r="BG2680" s="2">
        <f t="shared" si="592"/>
        <v>3</v>
      </c>
      <c r="BH2680" s="2">
        <f t="shared" si="593"/>
        <v>6</v>
      </c>
    </row>
    <row r="2681" spans="1:60" x14ac:dyDescent="0.2">
      <c r="A2681" s="2">
        <v>3196</v>
      </c>
      <c r="B2681" s="2" t="s">
        <v>3505</v>
      </c>
      <c r="C2681" s="2" t="s">
        <v>3560</v>
      </c>
      <c r="D2681" s="2" t="s">
        <v>3570</v>
      </c>
      <c r="E2681" s="2">
        <v>6</v>
      </c>
      <c r="F2681" s="2">
        <v>8</v>
      </c>
      <c r="G2681" s="2">
        <v>7</v>
      </c>
      <c r="H2681" s="2" t="s">
        <v>122</v>
      </c>
      <c r="I2681" s="2">
        <v>0</v>
      </c>
      <c r="J2681" s="2">
        <v>3500</v>
      </c>
      <c r="K2681" s="2"/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1</v>
      </c>
      <c r="AI2681" s="4">
        <v>0</v>
      </c>
      <c r="AJ2681" s="4">
        <v>0</v>
      </c>
      <c r="AK2681" s="2"/>
      <c r="AL2681" s="5">
        <v>44300000</v>
      </c>
      <c r="AM2681" s="5">
        <v>32400000</v>
      </c>
      <c r="AN2681" s="2"/>
      <c r="AO2681" s="2">
        <f t="shared" si="582"/>
        <v>0</v>
      </c>
      <c r="AP2681" s="2">
        <f t="shared" si="583"/>
        <v>0</v>
      </c>
      <c r="AQ2681" s="2">
        <f t="shared" si="584"/>
        <v>0</v>
      </c>
      <c r="AR2681" s="2"/>
      <c r="AS2681" s="2"/>
      <c r="AT2681" s="2"/>
      <c r="AU2681" s="2"/>
      <c r="AV2681" s="2">
        <f t="shared" si="585"/>
        <v>0</v>
      </c>
      <c r="AW2681" s="2">
        <f t="shared" si="586"/>
        <v>0</v>
      </c>
      <c r="AX2681" s="2">
        <f t="shared" si="587"/>
        <v>1</v>
      </c>
      <c r="AY2681" s="2"/>
      <c r="AZ2681" s="2"/>
      <c r="BA2681" s="2">
        <f t="shared" si="588"/>
        <v>3</v>
      </c>
      <c r="BB2681" s="2">
        <f t="shared" si="594"/>
        <v>1</v>
      </c>
      <c r="BC2681" s="2">
        <f t="shared" si="595"/>
        <v>0</v>
      </c>
      <c r="BD2681" s="2">
        <f t="shared" si="589"/>
        <v>0</v>
      </c>
      <c r="BE2681" s="2">
        <f t="shared" si="590"/>
        <v>0</v>
      </c>
      <c r="BF2681" s="2">
        <f t="shared" si="591"/>
        <v>1</v>
      </c>
      <c r="BG2681" s="2">
        <f t="shared" si="592"/>
        <v>3</v>
      </c>
      <c r="BH2681" s="2">
        <f t="shared" si="593"/>
        <v>6</v>
      </c>
    </row>
    <row r="2682" spans="1:60" x14ac:dyDescent="0.2">
      <c r="A2682" s="2">
        <v>3197</v>
      </c>
      <c r="B2682" s="2" t="s">
        <v>3505</v>
      </c>
      <c r="C2682" s="2" t="s">
        <v>3560</v>
      </c>
      <c r="D2682" s="2" t="s">
        <v>3571</v>
      </c>
      <c r="E2682" s="2">
        <v>5</v>
      </c>
      <c r="F2682" s="2">
        <v>8</v>
      </c>
      <c r="G2682" s="2">
        <v>6</v>
      </c>
      <c r="H2682" s="2" t="s">
        <v>122</v>
      </c>
      <c r="I2682" s="2">
        <v>0</v>
      </c>
      <c r="J2682" s="2">
        <v>500</v>
      </c>
      <c r="K2682" s="2"/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2"/>
      <c r="AL2682" s="5">
        <v>19600000</v>
      </c>
      <c r="AM2682" s="5">
        <v>8540000</v>
      </c>
      <c r="AN2682" s="2"/>
      <c r="AO2682" s="2">
        <f t="shared" si="582"/>
        <v>0</v>
      </c>
      <c r="AP2682" s="2">
        <f t="shared" si="583"/>
        <v>0</v>
      </c>
      <c r="AQ2682" s="2">
        <f t="shared" si="584"/>
        <v>0</v>
      </c>
      <c r="AR2682" s="2"/>
      <c r="AS2682" s="2"/>
      <c r="AT2682" s="2"/>
      <c r="AU2682" s="2"/>
      <c r="AV2682" s="2">
        <f t="shared" si="585"/>
        <v>0</v>
      </c>
      <c r="AW2682" s="2">
        <f t="shared" si="586"/>
        <v>0</v>
      </c>
      <c r="AX2682" s="2">
        <f t="shared" si="587"/>
        <v>0</v>
      </c>
      <c r="AY2682" s="2"/>
      <c r="AZ2682" s="2"/>
      <c r="BA2682" s="2">
        <f t="shared" si="588"/>
        <v>0</v>
      </c>
      <c r="BB2682" s="2">
        <f t="shared" si="594"/>
        <v>1</v>
      </c>
      <c r="BC2682" s="2">
        <f t="shared" si="595"/>
        <v>0</v>
      </c>
      <c r="BD2682" s="2">
        <f t="shared" si="589"/>
        <v>0</v>
      </c>
      <c r="BE2682" s="2">
        <f t="shared" si="590"/>
        <v>1</v>
      </c>
      <c r="BF2682" s="2">
        <f t="shared" si="591"/>
        <v>1</v>
      </c>
      <c r="BG2682" s="2">
        <f t="shared" si="592"/>
        <v>0</v>
      </c>
      <c r="BH2682" s="2">
        <f t="shared" si="593"/>
        <v>0</v>
      </c>
    </row>
    <row r="2683" spans="1:60" x14ac:dyDescent="0.2">
      <c r="A2683" s="2">
        <v>3198</v>
      </c>
      <c r="B2683" s="2" t="s">
        <v>3505</v>
      </c>
      <c r="C2683" s="2" t="s">
        <v>3560</v>
      </c>
      <c r="D2683" s="2" t="s">
        <v>3572</v>
      </c>
      <c r="E2683" s="2">
        <v>3</v>
      </c>
      <c r="F2683" s="2">
        <v>5</v>
      </c>
      <c r="G2683" s="2">
        <v>4</v>
      </c>
      <c r="H2683" s="2" t="s">
        <v>122</v>
      </c>
      <c r="I2683" s="2">
        <v>0</v>
      </c>
      <c r="J2683" s="2">
        <v>100</v>
      </c>
      <c r="K2683" s="2"/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2"/>
      <c r="AL2683" s="5">
        <v>13700000</v>
      </c>
      <c r="AM2683" s="5">
        <v>7470000</v>
      </c>
      <c r="AN2683" s="2"/>
      <c r="AO2683" s="2">
        <f t="shared" si="582"/>
        <v>0</v>
      </c>
      <c r="AP2683" s="2">
        <f t="shared" si="583"/>
        <v>0</v>
      </c>
      <c r="AQ2683" s="2">
        <f t="shared" si="584"/>
        <v>0</v>
      </c>
      <c r="AR2683" s="2"/>
      <c r="AS2683" s="2"/>
      <c r="AT2683" s="2"/>
      <c r="AU2683" s="2"/>
      <c r="AV2683" s="2">
        <f t="shared" si="585"/>
        <v>0</v>
      </c>
      <c r="AW2683" s="2">
        <f t="shared" si="586"/>
        <v>0</v>
      </c>
      <c r="AX2683" s="2">
        <f t="shared" si="587"/>
        <v>0</v>
      </c>
      <c r="AY2683" s="2"/>
      <c r="AZ2683" s="2"/>
      <c r="BA2683" s="2">
        <f t="shared" si="588"/>
        <v>0</v>
      </c>
      <c r="BB2683" s="2">
        <f t="shared" si="594"/>
        <v>1</v>
      </c>
      <c r="BC2683" s="2">
        <f t="shared" si="595"/>
        <v>0</v>
      </c>
      <c r="BD2683" s="2">
        <f t="shared" si="589"/>
        <v>0</v>
      </c>
      <c r="BE2683" s="2">
        <f t="shared" si="590"/>
        <v>0</v>
      </c>
      <c r="BF2683" s="2">
        <f t="shared" si="591"/>
        <v>1</v>
      </c>
      <c r="BG2683" s="2">
        <f t="shared" si="592"/>
        <v>0</v>
      </c>
      <c r="BH2683" s="2">
        <f t="shared" si="593"/>
        <v>0</v>
      </c>
    </row>
    <row r="2684" spans="1:60" x14ac:dyDescent="0.2">
      <c r="A2684" s="2">
        <v>3199</v>
      </c>
      <c r="B2684" s="2" t="s">
        <v>3505</v>
      </c>
      <c r="C2684" s="2" t="s">
        <v>3560</v>
      </c>
      <c r="D2684" s="2" t="s">
        <v>3573</v>
      </c>
      <c r="E2684" s="2">
        <v>5</v>
      </c>
      <c r="F2684" s="2">
        <v>4</v>
      </c>
      <c r="G2684" s="2">
        <v>3</v>
      </c>
      <c r="H2684" s="2" t="s">
        <v>122</v>
      </c>
      <c r="I2684" s="2">
        <v>0</v>
      </c>
      <c r="J2684" s="2">
        <v>1000</v>
      </c>
      <c r="K2684" s="2"/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2"/>
      <c r="AL2684" s="5">
        <v>2420000</v>
      </c>
      <c r="AM2684" s="5">
        <v>949000</v>
      </c>
      <c r="AN2684" s="2"/>
      <c r="AO2684" s="2">
        <f t="shared" si="582"/>
        <v>0</v>
      </c>
      <c r="AP2684" s="2">
        <f t="shared" si="583"/>
        <v>0</v>
      </c>
      <c r="AQ2684" s="2">
        <f t="shared" si="584"/>
        <v>0</v>
      </c>
      <c r="AR2684" s="2"/>
      <c r="AS2684" s="2"/>
      <c r="AT2684" s="2"/>
      <c r="AU2684" s="2"/>
      <c r="AV2684" s="2">
        <f t="shared" si="585"/>
        <v>0</v>
      </c>
      <c r="AW2684" s="2">
        <f t="shared" si="586"/>
        <v>0</v>
      </c>
      <c r="AX2684" s="2">
        <f t="shared" si="587"/>
        <v>0</v>
      </c>
      <c r="AY2684" s="2"/>
      <c r="AZ2684" s="2"/>
      <c r="BA2684" s="2">
        <f t="shared" si="588"/>
        <v>0</v>
      </c>
      <c r="BB2684" s="2">
        <f t="shared" si="594"/>
        <v>0</v>
      </c>
      <c r="BC2684" s="2">
        <f t="shared" si="595"/>
        <v>0</v>
      </c>
      <c r="BD2684" s="2">
        <f t="shared" si="589"/>
        <v>0</v>
      </c>
      <c r="BE2684" s="2">
        <f t="shared" si="590"/>
        <v>0</v>
      </c>
      <c r="BF2684" s="2">
        <f t="shared" si="591"/>
        <v>1</v>
      </c>
      <c r="BG2684" s="2">
        <f t="shared" si="592"/>
        <v>0</v>
      </c>
      <c r="BH2684" s="2">
        <f t="shared" si="593"/>
        <v>0</v>
      </c>
    </row>
    <row r="2685" spans="1:60" x14ac:dyDescent="0.2">
      <c r="A2685" s="2">
        <v>3200</v>
      </c>
      <c r="B2685" s="2" t="s">
        <v>3505</v>
      </c>
      <c r="C2685" s="2" t="s">
        <v>3560</v>
      </c>
      <c r="D2685" s="2" t="s">
        <v>3574</v>
      </c>
      <c r="E2685" s="2">
        <v>4</v>
      </c>
      <c r="F2685" s="2">
        <v>3</v>
      </c>
      <c r="G2685" s="2">
        <v>1</v>
      </c>
      <c r="H2685" s="2" t="s">
        <v>1210</v>
      </c>
      <c r="I2685" s="2">
        <v>86400</v>
      </c>
      <c r="J2685" s="2">
        <v>3500</v>
      </c>
      <c r="K2685" s="2"/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2"/>
      <c r="AL2685" s="5">
        <v>33300</v>
      </c>
      <c r="AM2685" s="5">
        <v>21700</v>
      </c>
      <c r="AN2685" s="2"/>
      <c r="AO2685" s="2">
        <f t="shared" si="582"/>
        <v>0</v>
      </c>
      <c r="AP2685" s="2">
        <f t="shared" si="583"/>
        <v>0</v>
      </c>
      <c r="AQ2685" s="2">
        <f t="shared" si="584"/>
        <v>0</v>
      </c>
      <c r="AR2685" s="2"/>
      <c r="AS2685" s="2"/>
      <c r="AT2685" s="2"/>
      <c r="AU2685" s="2"/>
      <c r="AV2685" s="2">
        <f t="shared" si="585"/>
        <v>0</v>
      </c>
      <c r="AW2685" s="2">
        <f t="shared" si="586"/>
        <v>0</v>
      </c>
      <c r="AX2685" s="2">
        <f t="shared" si="587"/>
        <v>0</v>
      </c>
      <c r="AY2685" s="2"/>
      <c r="AZ2685" s="2"/>
      <c r="BA2685" s="2">
        <f t="shared" si="588"/>
        <v>0</v>
      </c>
      <c r="BB2685" s="2">
        <f t="shared" si="594"/>
        <v>0</v>
      </c>
      <c r="BC2685" s="2">
        <f t="shared" si="595"/>
        <v>0</v>
      </c>
      <c r="BD2685" s="2">
        <f t="shared" si="589"/>
        <v>1</v>
      </c>
      <c r="BE2685" s="2">
        <f t="shared" si="590"/>
        <v>0</v>
      </c>
      <c r="BF2685" s="2">
        <f t="shared" si="591"/>
        <v>0</v>
      </c>
      <c r="BG2685" s="2">
        <f t="shared" si="592"/>
        <v>0</v>
      </c>
      <c r="BH2685" s="2">
        <f t="shared" si="593"/>
        <v>0</v>
      </c>
    </row>
    <row r="2686" spans="1:60" x14ac:dyDescent="0.2">
      <c r="A2686" s="2">
        <v>3201</v>
      </c>
      <c r="B2686" s="2" t="s">
        <v>3505</v>
      </c>
      <c r="C2686" s="2" t="s">
        <v>3560</v>
      </c>
      <c r="D2686" s="2" t="s">
        <v>3575</v>
      </c>
      <c r="E2686" s="2">
        <v>7</v>
      </c>
      <c r="F2686" s="2">
        <v>0</v>
      </c>
      <c r="G2686" s="2">
        <v>0</v>
      </c>
      <c r="H2686" s="2" t="s">
        <v>129</v>
      </c>
      <c r="I2686" s="2">
        <v>86400</v>
      </c>
      <c r="J2686" s="2">
        <v>100</v>
      </c>
      <c r="K2686" s="2"/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2"/>
      <c r="AL2686" s="5">
        <v>467000</v>
      </c>
      <c r="AM2686" s="5">
        <v>227000</v>
      </c>
      <c r="AN2686" s="2"/>
      <c r="AO2686" s="2">
        <f t="shared" si="582"/>
        <v>0</v>
      </c>
      <c r="AP2686" s="2">
        <f t="shared" si="583"/>
        <v>0</v>
      </c>
      <c r="AQ2686" s="2">
        <f t="shared" si="584"/>
        <v>0</v>
      </c>
      <c r="AR2686" s="2"/>
      <c r="AS2686" s="2"/>
      <c r="AT2686" s="2"/>
      <c r="AU2686" s="2"/>
      <c r="AV2686" s="2">
        <f t="shared" si="585"/>
        <v>0</v>
      </c>
      <c r="AW2686" s="2">
        <f t="shared" si="586"/>
        <v>0</v>
      </c>
      <c r="AX2686" s="2">
        <f t="shared" si="587"/>
        <v>0</v>
      </c>
      <c r="AY2686" s="2"/>
      <c r="AZ2686" s="2"/>
      <c r="BA2686" s="2">
        <f t="shared" si="588"/>
        <v>0</v>
      </c>
      <c r="BB2686" s="2">
        <f t="shared" si="594"/>
        <v>0</v>
      </c>
      <c r="BC2686" s="2">
        <f t="shared" si="595"/>
        <v>0</v>
      </c>
      <c r="BD2686" s="2">
        <f t="shared" si="589"/>
        <v>1</v>
      </c>
      <c r="BE2686" s="2">
        <f t="shared" si="590"/>
        <v>0</v>
      </c>
      <c r="BF2686" s="2">
        <f t="shared" si="591"/>
        <v>0</v>
      </c>
      <c r="BG2686" s="2">
        <f t="shared" si="592"/>
        <v>0</v>
      </c>
      <c r="BH2686" s="2">
        <f t="shared" si="593"/>
        <v>0</v>
      </c>
    </row>
    <row r="2687" spans="1:60" x14ac:dyDescent="0.2">
      <c r="A2687" s="2">
        <v>3202</v>
      </c>
      <c r="B2687" s="2" t="s">
        <v>3505</v>
      </c>
      <c r="C2687" s="2" t="s">
        <v>3560</v>
      </c>
      <c r="D2687" s="2" t="s">
        <v>3576</v>
      </c>
      <c r="E2687" s="2">
        <v>5</v>
      </c>
      <c r="F2687" s="2">
        <v>2</v>
      </c>
      <c r="G2687" s="2">
        <v>2</v>
      </c>
      <c r="H2687" s="2" t="s">
        <v>117</v>
      </c>
      <c r="I2687" s="2">
        <v>43200</v>
      </c>
      <c r="J2687" s="2">
        <v>100000</v>
      </c>
      <c r="K2687" s="2"/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2"/>
      <c r="AL2687" s="5">
        <v>14800</v>
      </c>
      <c r="AM2687" s="5">
        <v>1420</v>
      </c>
      <c r="AN2687" s="2"/>
      <c r="AO2687" s="2">
        <f t="shared" si="582"/>
        <v>0</v>
      </c>
      <c r="AP2687" s="2">
        <f t="shared" si="583"/>
        <v>0</v>
      </c>
      <c r="AQ2687" s="2">
        <f t="shared" si="584"/>
        <v>0</v>
      </c>
      <c r="AR2687" s="2"/>
      <c r="AS2687" s="2"/>
      <c r="AT2687" s="2"/>
      <c r="AU2687" s="2"/>
      <c r="AV2687" s="2">
        <f t="shared" si="585"/>
        <v>0</v>
      </c>
      <c r="AW2687" s="2">
        <f t="shared" si="586"/>
        <v>0</v>
      </c>
      <c r="AX2687" s="2">
        <f t="shared" si="587"/>
        <v>0</v>
      </c>
      <c r="AY2687" s="2"/>
      <c r="AZ2687" s="2"/>
      <c r="BA2687" s="2">
        <f t="shared" si="588"/>
        <v>0</v>
      </c>
      <c r="BB2687" s="2">
        <f t="shared" si="594"/>
        <v>0</v>
      </c>
      <c r="BC2687" s="2">
        <f t="shared" si="595"/>
        <v>0</v>
      </c>
      <c r="BD2687" s="2">
        <f t="shared" si="589"/>
        <v>1</v>
      </c>
      <c r="BE2687" s="2">
        <f t="shared" si="590"/>
        <v>0</v>
      </c>
      <c r="BF2687" s="2">
        <f t="shared" si="591"/>
        <v>0</v>
      </c>
      <c r="BG2687" s="2">
        <f t="shared" si="592"/>
        <v>0</v>
      </c>
      <c r="BH2687" s="2">
        <f t="shared" si="593"/>
        <v>0</v>
      </c>
    </row>
    <row r="2688" spans="1:60" x14ac:dyDescent="0.2">
      <c r="A2688" s="2">
        <v>3203</v>
      </c>
      <c r="B2688" s="2" t="s">
        <v>3505</v>
      </c>
      <c r="C2688" s="2" t="s">
        <v>3560</v>
      </c>
      <c r="D2688" s="2" t="s">
        <v>3577</v>
      </c>
      <c r="E2688" s="2">
        <v>3</v>
      </c>
      <c r="F2688" s="2">
        <v>0</v>
      </c>
      <c r="G2688" s="2">
        <v>0</v>
      </c>
      <c r="H2688" s="2" t="s">
        <v>3578</v>
      </c>
      <c r="I2688" s="2">
        <v>0</v>
      </c>
      <c r="J2688" s="2">
        <v>0</v>
      </c>
      <c r="K2688" s="2"/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2"/>
      <c r="AL2688" s="5">
        <v>95100</v>
      </c>
      <c r="AM2688" s="5">
        <v>65100</v>
      </c>
      <c r="AN2688" s="2"/>
      <c r="AO2688" s="2">
        <f t="shared" si="582"/>
        <v>0</v>
      </c>
      <c r="AP2688" s="2">
        <f t="shared" si="583"/>
        <v>0</v>
      </c>
      <c r="AQ2688" s="2">
        <f t="shared" si="584"/>
        <v>0</v>
      </c>
      <c r="AR2688" s="2"/>
      <c r="AS2688" s="2"/>
      <c r="AT2688" s="2"/>
      <c r="AU2688" s="2"/>
      <c r="AV2688" s="2">
        <f t="shared" si="585"/>
        <v>0</v>
      </c>
      <c r="AW2688" s="2">
        <f t="shared" si="586"/>
        <v>0</v>
      </c>
      <c r="AX2688" s="2">
        <f t="shared" si="587"/>
        <v>0</v>
      </c>
      <c r="AY2688" s="2"/>
      <c r="AZ2688" s="2"/>
      <c r="BA2688" s="2">
        <f t="shared" si="588"/>
        <v>0</v>
      </c>
      <c r="BB2688" s="2">
        <f t="shared" si="594"/>
        <v>0</v>
      </c>
      <c r="BC2688" s="2">
        <f t="shared" si="595"/>
        <v>0</v>
      </c>
      <c r="BD2688" s="2">
        <f t="shared" si="589"/>
        <v>0</v>
      </c>
      <c r="BE2688" s="2">
        <f t="shared" si="590"/>
        <v>0</v>
      </c>
      <c r="BF2688" s="2">
        <f t="shared" si="591"/>
        <v>0</v>
      </c>
      <c r="BG2688" s="2">
        <f t="shared" si="592"/>
        <v>0</v>
      </c>
      <c r="BH2688" s="2">
        <f t="shared" si="593"/>
        <v>0</v>
      </c>
    </row>
    <row r="2689" spans="1:60" x14ac:dyDescent="0.2">
      <c r="A2689" s="2">
        <v>3204</v>
      </c>
      <c r="B2689" s="2" t="s">
        <v>3505</v>
      </c>
      <c r="C2689" s="2" t="s">
        <v>3560</v>
      </c>
      <c r="D2689" s="2" t="s">
        <v>3579</v>
      </c>
      <c r="E2689" s="2">
        <v>3</v>
      </c>
      <c r="F2689" s="2">
        <v>0</v>
      </c>
      <c r="G2689" s="2">
        <v>0</v>
      </c>
      <c r="H2689" s="2" t="s">
        <v>41</v>
      </c>
      <c r="I2689" s="2">
        <v>14400</v>
      </c>
      <c r="J2689" s="2">
        <v>0</v>
      </c>
      <c r="K2689" s="2"/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2"/>
      <c r="AL2689" s="5">
        <v>45100</v>
      </c>
      <c r="AM2689" s="5">
        <v>37200</v>
      </c>
      <c r="AN2689" s="2"/>
      <c r="AO2689" s="2">
        <f t="shared" si="582"/>
        <v>0</v>
      </c>
      <c r="AP2689" s="2">
        <f t="shared" si="583"/>
        <v>0</v>
      </c>
      <c r="AQ2689" s="2">
        <f t="shared" si="584"/>
        <v>0</v>
      </c>
      <c r="AR2689" s="2"/>
      <c r="AS2689" s="2"/>
      <c r="AT2689" s="2"/>
      <c r="AU2689" s="2"/>
      <c r="AV2689" s="2">
        <f t="shared" si="585"/>
        <v>0</v>
      </c>
      <c r="AW2689" s="2">
        <f t="shared" si="586"/>
        <v>0</v>
      </c>
      <c r="AX2689" s="2">
        <f t="shared" si="587"/>
        <v>0</v>
      </c>
      <c r="AY2689" s="2"/>
      <c r="AZ2689" s="2"/>
      <c r="BA2689" s="2">
        <f t="shared" si="588"/>
        <v>0</v>
      </c>
      <c r="BB2689" s="2">
        <f t="shared" si="594"/>
        <v>0</v>
      </c>
      <c r="BC2689" s="2">
        <f t="shared" si="595"/>
        <v>0</v>
      </c>
      <c r="BD2689" s="2">
        <f t="shared" si="589"/>
        <v>1</v>
      </c>
      <c r="BE2689" s="2">
        <f t="shared" si="590"/>
        <v>0</v>
      </c>
      <c r="BF2689" s="2">
        <f t="shared" si="591"/>
        <v>0</v>
      </c>
      <c r="BG2689" s="2">
        <f t="shared" si="592"/>
        <v>0</v>
      </c>
      <c r="BH2689" s="2">
        <f t="shared" si="593"/>
        <v>0</v>
      </c>
    </row>
    <row r="2690" spans="1:60" x14ac:dyDescent="0.2">
      <c r="A2690" s="2">
        <v>3205</v>
      </c>
      <c r="B2690" s="2" t="s">
        <v>3505</v>
      </c>
      <c r="C2690" s="2" t="s">
        <v>3560</v>
      </c>
      <c r="D2690" s="2" t="s">
        <v>3580</v>
      </c>
      <c r="E2690" s="2">
        <v>2</v>
      </c>
      <c r="F2690" s="2">
        <v>0</v>
      </c>
      <c r="G2690" s="2">
        <v>0</v>
      </c>
      <c r="H2690" s="2" t="s">
        <v>2515</v>
      </c>
      <c r="I2690" s="2">
        <v>0</v>
      </c>
      <c r="J2690" s="2">
        <v>0</v>
      </c>
      <c r="K2690" s="2"/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0</v>
      </c>
      <c r="AI2690" s="4">
        <v>0</v>
      </c>
      <c r="AJ2690" s="4">
        <v>0</v>
      </c>
      <c r="AK2690" s="2"/>
      <c r="AL2690" s="5">
        <v>6190000</v>
      </c>
      <c r="AM2690" s="5">
        <v>2450000</v>
      </c>
      <c r="AN2690" s="2"/>
      <c r="AO2690" s="2">
        <f t="shared" si="582"/>
        <v>0</v>
      </c>
      <c r="AP2690" s="2">
        <f t="shared" si="583"/>
        <v>0</v>
      </c>
      <c r="AQ2690" s="2">
        <f t="shared" si="584"/>
        <v>0</v>
      </c>
      <c r="AR2690" s="2"/>
      <c r="AS2690" s="2"/>
      <c r="AT2690" s="2"/>
      <c r="AU2690" s="2"/>
      <c r="AV2690" s="2">
        <f t="shared" si="585"/>
        <v>0</v>
      </c>
      <c r="AW2690" s="2">
        <f t="shared" si="586"/>
        <v>0</v>
      </c>
      <c r="AX2690" s="2">
        <f t="shared" si="587"/>
        <v>0</v>
      </c>
      <c r="AY2690" s="2"/>
      <c r="AZ2690" s="2"/>
      <c r="BA2690" s="2">
        <f t="shared" si="588"/>
        <v>0</v>
      </c>
      <c r="BB2690" s="2">
        <f t="shared" si="594"/>
        <v>0</v>
      </c>
      <c r="BC2690" s="2">
        <f t="shared" si="595"/>
        <v>0</v>
      </c>
      <c r="BD2690" s="2">
        <f t="shared" si="589"/>
        <v>0</v>
      </c>
      <c r="BE2690" s="2">
        <f t="shared" si="590"/>
        <v>0</v>
      </c>
      <c r="BF2690" s="2">
        <f t="shared" si="591"/>
        <v>0</v>
      </c>
      <c r="BG2690" s="2">
        <f t="shared" si="592"/>
        <v>0</v>
      </c>
      <c r="BH2690" s="2">
        <f t="shared" si="593"/>
        <v>0</v>
      </c>
    </row>
    <row r="2691" spans="1:60" x14ac:dyDescent="0.2">
      <c r="A2691" s="2">
        <v>3206</v>
      </c>
      <c r="B2691" s="2" t="s">
        <v>3505</v>
      </c>
      <c r="C2691" s="2" t="s">
        <v>3560</v>
      </c>
      <c r="D2691" s="2" t="s">
        <v>3581</v>
      </c>
      <c r="E2691" s="2">
        <v>4</v>
      </c>
      <c r="F2691" s="2">
        <v>0</v>
      </c>
      <c r="G2691" s="2">
        <v>0</v>
      </c>
      <c r="H2691" s="2" t="s">
        <v>3578</v>
      </c>
      <c r="I2691" s="2">
        <v>0</v>
      </c>
      <c r="J2691" s="2">
        <v>0</v>
      </c>
      <c r="K2691" s="2"/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1</v>
      </c>
      <c r="AC2691" s="2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2"/>
      <c r="AL2691" s="5">
        <v>1860000</v>
      </c>
      <c r="AM2691" s="5">
        <v>1390000</v>
      </c>
      <c r="AN2691" s="2"/>
      <c r="AO2691" s="2">
        <f t="shared" si="582"/>
        <v>0</v>
      </c>
      <c r="AP2691" s="2">
        <f t="shared" si="583"/>
        <v>0</v>
      </c>
      <c r="AQ2691" s="2">
        <f t="shared" si="584"/>
        <v>0</v>
      </c>
      <c r="AR2691" s="2"/>
      <c r="AS2691" s="2"/>
      <c r="AT2691" s="2"/>
      <c r="AU2691" s="2"/>
      <c r="AV2691" s="2">
        <f t="shared" si="585"/>
        <v>0</v>
      </c>
      <c r="AW2691" s="2">
        <f t="shared" si="586"/>
        <v>0</v>
      </c>
      <c r="AX2691" s="2">
        <f t="shared" si="587"/>
        <v>1</v>
      </c>
      <c r="AY2691" s="2"/>
      <c r="AZ2691" s="2"/>
      <c r="BA2691" s="2">
        <f t="shared" si="588"/>
        <v>3</v>
      </c>
      <c r="BB2691" s="2">
        <f t="shared" si="594"/>
        <v>0</v>
      </c>
      <c r="BC2691" s="2">
        <f t="shared" si="595"/>
        <v>0</v>
      </c>
      <c r="BD2691" s="2">
        <f t="shared" si="589"/>
        <v>0</v>
      </c>
      <c r="BE2691" s="2">
        <f t="shared" si="590"/>
        <v>0</v>
      </c>
      <c r="BF2691" s="2">
        <f t="shared" si="591"/>
        <v>0</v>
      </c>
      <c r="BG2691" s="2">
        <f t="shared" si="592"/>
        <v>0</v>
      </c>
      <c r="BH2691" s="2">
        <f t="shared" si="593"/>
        <v>3</v>
      </c>
    </row>
    <row r="2692" spans="1:60" x14ac:dyDescent="0.2">
      <c r="A2692" s="2">
        <v>3207</v>
      </c>
      <c r="B2692" s="2" t="s">
        <v>3505</v>
      </c>
      <c r="C2692" s="2" t="s">
        <v>3560</v>
      </c>
      <c r="D2692" s="2" t="s">
        <v>3582</v>
      </c>
      <c r="E2692" s="2">
        <v>5</v>
      </c>
      <c r="F2692" s="2">
        <v>0</v>
      </c>
      <c r="G2692" s="2">
        <v>0</v>
      </c>
      <c r="H2692" s="2" t="s">
        <v>1989</v>
      </c>
      <c r="I2692" s="2">
        <v>0</v>
      </c>
      <c r="J2692" s="2">
        <v>1000</v>
      </c>
      <c r="K2692" s="2"/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4">
        <v>0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2"/>
      <c r="AL2692" s="5">
        <v>955000</v>
      </c>
      <c r="AM2692" s="5">
        <v>565000</v>
      </c>
      <c r="AN2692" s="2"/>
      <c r="AO2692" s="2">
        <f t="shared" ref="AO2692:AO2755" si="596">SUM(L2692:S2692)</f>
        <v>0</v>
      </c>
      <c r="AP2692" s="2">
        <f t="shared" ref="AP2692:AP2755" si="597">T2692+U2692</f>
        <v>0</v>
      </c>
      <c r="AQ2692" s="2">
        <f t="shared" ref="AQ2692:AQ2755" si="598">W2692</f>
        <v>0</v>
      </c>
      <c r="AR2692" s="2"/>
      <c r="AS2692" s="2"/>
      <c r="AT2692" s="2"/>
      <c r="AU2692" s="2"/>
      <c r="AV2692" s="2">
        <f t="shared" ref="AV2692:AV2755" si="599">AI2692+AJ2692</f>
        <v>0</v>
      </c>
      <c r="AW2692" s="2">
        <f t="shared" ref="AW2692:AW2755" si="600">V2692</f>
        <v>0</v>
      </c>
      <c r="AX2692" s="2">
        <f t="shared" ref="AX2692:AX2755" si="601">SUM(X2692:AH2692)</f>
        <v>0</v>
      </c>
      <c r="AY2692" s="2"/>
      <c r="AZ2692" s="2"/>
      <c r="BA2692" s="2">
        <f t="shared" ref="BA2692:BA2755" si="602">AN2692*4+AO2692*4+AP2692*4+AQ2692*3+AR2692*4+AS2692*4+(AT2692+AU2692+AV2692)*4+AW2692*4+AX2692*3-AY2692*3+AZ2692*4</f>
        <v>0</v>
      </c>
      <c r="BB2692" s="2">
        <f t="shared" si="594"/>
        <v>0</v>
      </c>
      <c r="BC2692" s="2">
        <f t="shared" si="595"/>
        <v>0</v>
      </c>
      <c r="BD2692" s="2">
        <f t="shared" ref="BD2692:BD2755" si="603">IF(AND(I2692&gt;1440,I2692&lt;365*1440),1,0)</f>
        <v>0</v>
      </c>
      <c r="BE2692" s="2">
        <f t="shared" ref="BE2692:BE2755" si="604">IF(AND(J2692&gt;=200,J2692&lt;1000),1,0)</f>
        <v>0</v>
      </c>
      <c r="BF2692" s="2">
        <f t="shared" ref="BF2692:BF2755" si="605">IF(G2692&gt;=3,1,0)</f>
        <v>0</v>
      </c>
      <c r="BG2692" s="2">
        <f t="shared" ref="BG2692:BG2755" si="606">IF(BA2692&gt;0,BB2692+BC2692+BD2692+BE2692+BF2692*2,0)</f>
        <v>0</v>
      </c>
      <c r="BH2692" s="2">
        <f t="shared" ref="BH2692:BH2755" si="607">BA2692+BG2692</f>
        <v>0</v>
      </c>
    </row>
    <row r="2693" spans="1:60" x14ac:dyDescent="0.2">
      <c r="A2693" s="2">
        <v>3208</v>
      </c>
      <c r="B2693" s="2" t="s">
        <v>3505</v>
      </c>
      <c r="C2693" s="2" t="s">
        <v>3560</v>
      </c>
      <c r="D2693" s="2" t="s">
        <v>3583</v>
      </c>
      <c r="E2693" s="2">
        <v>8</v>
      </c>
      <c r="F2693" s="2">
        <v>0</v>
      </c>
      <c r="G2693" s="2">
        <v>0</v>
      </c>
      <c r="H2693" s="2" t="s">
        <v>1989</v>
      </c>
      <c r="I2693" s="2">
        <v>0</v>
      </c>
      <c r="J2693" s="2">
        <v>500</v>
      </c>
      <c r="K2693" s="2"/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2"/>
      <c r="AL2693" s="5">
        <v>902000</v>
      </c>
      <c r="AM2693" s="5">
        <v>555000</v>
      </c>
      <c r="AN2693" s="2"/>
      <c r="AO2693" s="2">
        <f t="shared" si="596"/>
        <v>0</v>
      </c>
      <c r="AP2693" s="2">
        <f t="shared" si="597"/>
        <v>0</v>
      </c>
      <c r="AQ2693" s="2">
        <f t="shared" si="598"/>
        <v>0</v>
      </c>
      <c r="AR2693" s="2"/>
      <c r="AS2693" s="2"/>
      <c r="AT2693" s="2"/>
      <c r="AU2693" s="2"/>
      <c r="AV2693" s="2">
        <f t="shared" si="599"/>
        <v>0</v>
      </c>
      <c r="AW2693" s="2">
        <f t="shared" si="600"/>
        <v>0</v>
      </c>
      <c r="AX2693" s="2">
        <f t="shared" si="601"/>
        <v>0</v>
      </c>
      <c r="AY2693" s="2"/>
      <c r="AZ2693" s="2"/>
      <c r="BA2693" s="2">
        <f t="shared" si="602"/>
        <v>0</v>
      </c>
      <c r="BB2693" s="2">
        <f t="shared" si="594"/>
        <v>0</v>
      </c>
      <c r="BC2693" s="2">
        <f t="shared" si="595"/>
        <v>0</v>
      </c>
      <c r="BD2693" s="2">
        <f t="shared" si="603"/>
        <v>0</v>
      </c>
      <c r="BE2693" s="2">
        <f t="shared" si="604"/>
        <v>1</v>
      </c>
      <c r="BF2693" s="2">
        <f t="shared" si="605"/>
        <v>0</v>
      </c>
      <c r="BG2693" s="2">
        <f t="shared" si="606"/>
        <v>0</v>
      </c>
      <c r="BH2693" s="2">
        <f t="shared" si="607"/>
        <v>0</v>
      </c>
    </row>
    <row r="2694" spans="1:60" x14ac:dyDescent="0.2">
      <c r="A2694" s="2">
        <v>3209</v>
      </c>
      <c r="B2694" s="2" t="s">
        <v>3505</v>
      </c>
      <c r="C2694" s="2" t="s">
        <v>3560</v>
      </c>
      <c r="D2694" s="2" t="s">
        <v>3584</v>
      </c>
      <c r="E2694" s="2">
        <v>3</v>
      </c>
      <c r="F2694" s="2">
        <v>0</v>
      </c>
      <c r="G2694" s="2">
        <v>0</v>
      </c>
      <c r="H2694" s="2" t="s">
        <v>1989</v>
      </c>
      <c r="I2694" s="2">
        <v>0</v>
      </c>
      <c r="J2694" s="2">
        <v>0</v>
      </c>
      <c r="K2694" s="2"/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2"/>
      <c r="AL2694" s="5">
        <v>811000</v>
      </c>
      <c r="AM2694" s="5">
        <v>457000</v>
      </c>
      <c r="AN2694" s="2"/>
      <c r="AO2694" s="2">
        <f t="shared" si="596"/>
        <v>0</v>
      </c>
      <c r="AP2694" s="2">
        <f t="shared" si="597"/>
        <v>0</v>
      </c>
      <c r="AQ2694" s="2">
        <f t="shared" si="598"/>
        <v>0</v>
      </c>
      <c r="AR2694" s="2"/>
      <c r="AS2694" s="2"/>
      <c r="AT2694" s="2"/>
      <c r="AU2694" s="2"/>
      <c r="AV2694" s="2">
        <f t="shared" si="599"/>
        <v>0</v>
      </c>
      <c r="AW2694" s="2">
        <f t="shared" si="600"/>
        <v>0</v>
      </c>
      <c r="AX2694" s="2">
        <f t="shared" si="601"/>
        <v>0</v>
      </c>
      <c r="AY2694" s="2"/>
      <c r="AZ2694" s="2"/>
      <c r="BA2694" s="2">
        <f t="shared" si="602"/>
        <v>0</v>
      </c>
      <c r="BB2694" s="2">
        <f t="shared" si="594"/>
        <v>0</v>
      </c>
      <c r="BC2694" s="2">
        <f t="shared" si="595"/>
        <v>0</v>
      </c>
      <c r="BD2694" s="2">
        <f t="shared" si="603"/>
        <v>0</v>
      </c>
      <c r="BE2694" s="2">
        <f t="shared" si="604"/>
        <v>0</v>
      </c>
      <c r="BF2694" s="2">
        <f t="shared" si="605"/>
        <v>0</v>
      </c>
      <c r="BG2694" s="2">
        <f t="shared" si="606"/>
        <v>0</v>
      </c>
      <c r="BH2694" s="2">
        <f t="shared" si="607"/>
        <v>0</v>
      </c>
    </row>
    <row r="2695" spans="1:60" x14ac:dyDescent="0.2">
      <c r="A2695" s="2">
        <v>3210</v>
      </c>
      <c r="B2695" s="2" t="s">
        <v>3505</v>
      </c>
      <c r="C2695" s="2" t="s">
        <v>3585</v>
      </c>
      <c r="D2695" s="2" t="s">
        <v>3586</v>
      </c>
      <c r="E2695" s="2">
        <v>5</v>
      </c>
      <c r="F2695" s="2">
        <v>7</v>
      </c>
      <c r="G2695" s="2">
        <v>2</v>
      </c>
      <c r="H2695" s="2" t="s">
        <v>129</v>
      </c>
      <c r="I2695" s="2">
        <v>86400</v>
      </c>
      <c r="J2695" s="2">
        <v>0</v>
      </c>
      <c r="K2695" s="2"/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2"/>
      <c r="AL2695" s="5">
        <v>1060000</v>
      </c>
      <c r="AM2695" s="5">
        <v>657000</v>
      </c>
      <c r="AN2695" s="2"/>
      <c r="AO2695" s="2">
        <f t="shared" si="596"/>
        <v>0</v>
      </c>
      <c r="AP2695" s="2">
        <f t="shared" si="597"/>
        <v>0</v>
      </c>
      <c r="AQ2695" s="2">
        <f t="shared" si="598"/>
        <v>0</v>
      </c>
      <c r="AR2695" s="2"/>
      <c r="AS2695" s="2"/>
      <c r="AT2695" s="2"/>
      <c r="AU2695" s="2"/>
      <c r="AV2695" s="2">
        <f t="shared" si="599"/>
        <v>0</v>
      </c>
      <c r="AW2695" s="2">
        <f t="shared" si="600"/>
        <v>0</v>
      </c>
      <c r="AX2695" s="2">
        <f t="shared" si="601"/>
        <v>0</v>
      </c>
      <c r="AY2695" s="2"/>
      <c r="AZ2695" s="2"/>
      <c r="BA2695" s="2">
        <f t="shared" si="602"/>
        <v>0</v>
      </c>
      <c r="BB2695" s="2">
        <f t="shared" si="594"/>
        <v>0</v>
      </c>
      <c r="BC2695" s="2">
        <f t="shared" si="595"/>
        <v>0</v>
      </c>
      <c r="BD2695" s="2">
        <f t="shared" si="603"/>
        <v>1</v>
      </c>
      <c r="BE2695" s="2">
        <f t="shared" si="604"/>
        <v>0</v>
      </c>
      <c r="BF2695" s="2">
        <f t="shared" si="605"/>
        <v>0</v>
      </c>
      <c r="BG2695" s="2">
        <f t="shared" si="606"/>
        <v>0</v>
      </c>
      <c r="BH2695" s="2">
        <f t="shared" si="607"/>
        <v>0</v>
      </c>
    </row>
    <row r="2696" spans="1:60" x14ac:dyDescent="0.2">
      <c r="A2696" s="2">
        <v>3211</v>
      </c>
      <c r="B2696" s="2" t="s">
        <v>3505</v>
      </c>
      <c r="C2696" s="2" t="s">
        <v>3585</v>
      </c>
      <c r="D2696" s="2" t="s">
        <v>3587</v>
      </c>
      <c r="E2696" s="2">
        <v>11</v>
      </c>
      <c r="F2696" s="2">
        <v>14</v>
      </c>
      <c r="G2696" s="2">
        <v>9</v>
      </c>
      <c r="H2696" s="2" t="s">
        <v>626</v>
      </c>
      <c r="I2696" s="2">
        <v>172800</v>
      </c>
      <c r="J2696" s="2">
        <v>0</v>
      </c>
      <c r="K2696" s="2"/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1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2"/>
      <c r="AL2696" s="5">
        <v>258000000</v>
      </c>
      <c r="AM2696" s="5">
        <v>122000000</v>
      </c>
      <c r="AN2696" s="2"/>
      <c r="AO2696" s="2">
        <f t="shared" si="596"/>
        <v>0</v>
      </c>
      <c r="AP2696" s="2">
        <f t="shared" si="597"/>
        <v>0</v>
      </c>
      <c r="AQ2696" s="2">
        <f t="shared" si="598"/>
        <v>0</v>
      </c>
      <c r="AR2696" s="2"/>
      <c r="AS2696" s="2"/>
      <c r="AT2696" s="2"/>
      <c r="AU2696" s="2"/>
      <c r="AV2696" s="2">
        <f t="shared" si="599"/>
        <v>0</v>
      </c>
      <c r="AW2696" s="2">
        <f t="shared" si="600"/>
        <v>0</v>
      </c>
      <c r="AX2696" s="2">
        <f t="shared" si="601"/>
        <v>1</v>
      </c>
      <c r="AY2696" s="2"/>
      <c r="AZ2696" s="2"/>
      <c r="BA2696" s="2">
        <f t="shared" si="602"/>
        <v>3</v>
      </c>
      <c r="BB2696" s="2">
        <f t="shared" si="594"/>
        <v>1</v>
      </c>
      <c r="BC2696" s="2">
        <f t="shared" si="595"/>
        <v>0</v>
      </c>
      <c r="BD2696" s="2">
        <f t="shared" si="603"/>
        <v>1</v>
      </c>
      <c r="BE2696" s="2">
        <f t="shared" si="604"/>
        <v>0</v>
      </c>
      <c r="BF2696" s="2">
        <f t="shared" si="605"/>
        <v>1</v>
      </c>
      <c r="BG2696" s="2">
        <f t="shared" si="606"/>
        <v>4</v>
      </c>
      <c r="BH2696" s="2">
        <f t="shared" si="607"/>
        <v>7</v>
      </c>
    </row>
    <row r="2697" spans="1:60" x14ac:dyDescent="0.2">
      <c r="A2697" s="2">
        <v>3212</v>
      </c>
      <c r="B2697" s="2" t="s">
        <v>3505</v>
      </c>
      <c r="C2697" s="2" t="s">
        <v>3585</v>
      </c>
      <c r="D2697" s="2" t="s">
        <v>3588</v>
      </c>
      <c r="E2697" s="2">
        <v>3</v>
      </c>
      <c r="F2697" s="2">
        <v>20</v>
      </c>
      <c r="G2697" s="2">
        <v>10</v>
      </c>
      <c r="H2697" s="2" t="s">
        <v>180</v>
      </c>
      <c r="I2697" s="2">
        <v>21600</v>
      </c>
      <c r="J2697" s="2">
        <v>0</v>
      </c>
      <c r="K2697" s="2"/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1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2"/>
      <c r="AL2697" s="5">
        <v>652000</v>
      </c>
      <c r="AM2697" s="5">
        <v>749000</v>
      </c>
      <c r="AN2697" s="2"/>
      <c r="AO2697" s="2">
        <f t="shared" si="596"/>
        <v>0</v>
      </c>
      <c r="AP2697" s="2">
        <f t="shared" si="597"/>
        <v>1</v>
      </c>
      <c r="AQ2697" s="2">
        <f t="shared" si="598"/>
        <v>0</v>
      </c>
      <c r="AR2697" s="2"/>
      <c r="AS2697" s="2"/>
      <c r="AT2697" s="2"/>
      <c r="AU2697" s="2"/>
      <c r="AV2697" s="2">
        <f t="shared" si="599"/>
        <v>0</v>
      </c>
      <c r="AW2697" s="2">
        <f t="shared" si="600"/>
        <v>0</v>
      </c>
      <c r="AX2697" s="2">
        <f t="shared" si="601"/>
        <v>0</v>
      </c>
      <c r="AY2697" s="2"/>
      <c r="AZ2697" s="2"/>
      <c r="BA2697" s="2">
        <f t="shared" si="602"/>
        <v>4</v>
      </c>
      <c r="BB2697" s="2">
        <f t="shared" si="594"/>
        <v>0</v>
      </c>
      <c r="BC2697" s="2">
        <f t="shared" si="595"/>
        <v>0</v>
      </c>
      <c r="BD2697" s="2">
        <f t="shared" si="603"/>
        <v>1</v>
      </c>
      <c r="BE2697" s="2">
        <f t="shared" si="604"/>
        <v>0</v>
      </c>
      <c r="BF2697" s="2">
        <f t="shared" si="605"/>
        <v>1</v>
      </c>
      <c r="BG2697" s="2">
        <f t="shared" si="606"/>
        <v>3</v>
      </c>
      <c r="BH2697" s="2">
        <f t="shared" si="607"/>
        <v>7</v>
      </c>
    </row>
    <row r="2698" spans="1:60" x14ac:dyDescent="0.2">
      <c r="A2698" s="2">
        <v>3213</v>
      </c>
      <c r="B2698" s="2" t="s">
        <v>3505</v>
      </c>
      <c r="C2698" s="2" t="s">
        <v>3585</v>
      </c>
      <c r="D2698" s="2" t="s">
        <v>3589</v>
      </c>
      <c r="E2698" s="2">
        <v>9</v>
      </c>
      <c r="F2698" s="2">
        <v>19</v>
      </c>
      <c r="G2698" s="2">
        <v>12</v>
      </c>
      <c r="H2698" s="2" t="s">
        <v>979</v>
      </c>
      <c r="I2698" s="2">
        <v>108000</v>
      </c>
      <c r="J2698" s="2">
        <v>5000</v>
      </c>
      <c r="K2698" s="2"/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J2698" s="4">
        <v>0</v>
      </c>
      <c r="AK2698" s="2"/>
      <c r="AL2698" s="5">
        <v>400000</v>
      </c>
      <c r="AM2698" s="5">
        <v>373000</v>
      </c>
      <c r="AN2698" s="2"/>
      <c r="AO2698" s="2">
        <f t="shared" si="596"/>
        <v>0</v>
      </c>
      <c r="AP2698" s="2">
        <f t="shared" si="597"/>
        <v>0</v>
      </c>
      <c r="AQ2698" s="2">
        <f t="shared" si="598"/>
        <v>0</v>
      </c>
      <c r="AR2698" s="2"/>
      <c r="AS2698" s="2"/>
      <c r="AT2698" s="2"/>
      <c r="AU2698" s="2"/>
      <c r="AV2698" s="2">
        <f t="shared" si="599"/>
        <v>0</v>
      </c>
      <c r="AW2698" s="2">
        <f t="shared" si="600"/>
        <v>0</v>
      </c>
      <c r="AX2698" s="2">
        <f t="shared" si="601"/>
        <v>0</v>
      </c>
      <c r="AY2698" s="2"/>
      <c r="AZ2698" s="2"/>
      <c r="BA2698" s="2">
        <f t="shared" si="602"/>
        <v>0</v>
      </c>
      <c r="BB2698" s="2">
        <f t="shared" si="594"/>
        <v>0</v>
      </c>
      <c r="BC2698" s="2">
        <f t="shared" si="595"/>
        <v>0</v>
      </c>
      <c r="BD2698" s="2">
        <f t="shared" si="603"/>
        <v>1</v>
      </c>
      <c r="BE2698" s="2">
        <f t="shared" si="604"/>
        <v>0</v>
      </c>
      <c r="BF2698" s="2">
        <f t="shared" si="605"/>
        <v>1</v>
      </c>
      <c r="BG2698" s="2">
        <f t="shared" si="606"/>
        <v>0</v>
      </c>
      <c r="BH2698" s="2">
        <f t="shared" si="607"/>
        <v>0</v>
      </c>
    </row>
    <row r="2699" spans="1:60" x14ac:dyDescent="0.2">
      <c r="A2699" s="2">
        <v>3217</v>
      </c>
      <c r="B2699" s="2" t="s">
        <v>3505</v>
      </c>
      <c r="C2699" s="2" t="s">
        <v>3585</v>
      </c>
      <c r="D2699" s="2" t="s">
        <v>3593</v>
      </c>
      <c r="E2699" s="2">
        <v>8</v>
      </c>
      <c r="F2699" s="2">
        <v>17</v>
      </c>
      <c r="G2699" s="2">
        <v>7</v>
      </c>
      <c r="H2699" s="2" t="s">
        <v>979</v>
      </c>
      <c r="I2699" s="2">
        <v>108000</v>
      </c>
      <c r="J2699" s="2">
        <v>50000</v>
      </c>
      <c r="K2699" s="2"/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1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2"/>
      <c r="AL2699" s="5">
        <v>54400</v>
      </c>
      <c r="AM2699" s="5">
        <v>25700</v>
      </c>
      <c r="AN2699" s="2"/>
      <c r="AO2699" s="2">
        <f t="shared" si="596"/>
        <v>0</v>
      </c>
      <c r="AP2699" s="2">
        <f t="shared" si="597"/>
        <v>0</v>
      </c>
      <c r="AQ2699" s="2">
        <f t="shared" si="598"/>
        <v>0</v>
      </c>
      <c r="AR2699" s="2"/>
      <c r="AS2699" s="2"/>
      <c r="AT2699" s="2"/>
      <c r="AU2699" s="2"/>
      <c r="AV2699" s="2">
        <f t="shared" si="599"/>
        <v>0</v>
      </c>
      <c r="AW2699" s="2">
        <f t="shared" si="600"/>
        <v>0</v>
      </c>
      <c r="AX2699" s="2">
        <f t="shared" si="601"/>
        <v>1</v>
      </c>
      <c r="AY2699" s="2"/>
      <c r="AZ2699" s="2"/>
      <c r="BA2699" s="2">
        <f t="shared" si="602"/>
        <v>3</v>
      </c>
      <c r="BB2699" s="2">
        <f t="shared" si="594"/>
        <v>0</v>
      </c>
      <c r="BC2699" s="2">
        <f t="shared" si="595"/>
        <v>0</v>
      </c>
      <c r="BD2699" s="2">
        <f t="shared" si="603"/>
        <v>1</v>
      </c>
      <c r="BE2699" s="2">
        <f t="shared" si="604"/>
        <v>0</v>
      </c>
      <c r="BF2699" s="2">
        <f t="shared" si="605"/>
        <v>1</v>
      </c>
      <c r="BG2699" s="2">
        <f t="shared" si="606"/>
        <v>3</v>
      </c>
      <c r="BH2699" s="2">
        <f t="shared" si="607"/>
        <v>6</v>
      </c>
    </row>
    <row r="2700" spans="1:60" x14ac:dyDescent="0.2">
      <c r="A2700" s="2">
        <v>3218</v>
      </c>
      <c r="B2700" s="2" t="s">
        <v>3505</v>
      </c>
      <c r="C2700" s="2" t="s">
        <v>3585</v>
      </c>
      <c r="D2700" s="2" t="s">
        <v>3594</v>
      </c>
      <c r="E2700" s="2">
        <v>8</v>
      </c>
      <c r="F2700" s="2">
        <v>18</v>
      </c>
      <c r="G2700" s="2">
        <v>7</v>
      </c>
      <c r="H2700" s="2" t="s">
        <v>979</v>
      </c>
      <c r="I2700" s="2">
        <v>108000</v>
      </c>
      <c r="J2700" s="2">
        <v>50000</v>
      </c>
      <c r="K2700" s="2"/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1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2"/>
      <c r="AL2700" s="5">
        <v>282000</v>
      </c>
      <c r="AM2700" s="5">
        <v>296000</v>
      </c>
      <c r="AN2700" s="2"/>
      <c r="AO2700" s="2">
        <f t="shared" si="596"/>
        <v>0</v>
      </c>
      <c r="AP2700" s="2">
        <f t="shared" si="597"/>
        <v>0</v>
      </c>
      <c r="AQ2700" s="2">
        <f t="shared" si="598"/>
        <v>0</v>
      </c>
      <c r="AR2700" s="2"/>
      <c r="AS2700" s="2"/>
      <c r="AT2700" s="2"/>
      <c r="AU2700" s="2"/>
      <c r="AV2700" s="2">
        <f t="shared" si="599"/>
        <v>0</v>
      </c>
      <c r="AW2700" s="2">
        <f t="shared" si="600"/>
        <v>0</v>
      </c>
      <c r="AX2700" s="2">
        <f t="shared" si="601"/>
        <v>1</v>
      </c>
      <c r="AY2700" s="2"/>
      <c r="AZ2700" s="2"/>
      <c r="BA2700" s="2">
        <f t="shared" si="602"/>
        <v>3</v>
      </c>
      <c r="BB2700" s="2">
        <f t="shared" si="594"/>
        <v>0</v>
      </c>
      <c r="BC2700" s="2">
        <f t="shared" si="595"/>
        <v>0</v>
      </c>
      <c r="BD2700" s="2">
        <f t="shared" si="603"/>
        <v>1</v>
      </c>
      <c r="BE2700" s="2">
        <f t="shared" si="604"/>
        <v>0</v>
      </c>
      <c r="BF2700" s="2">
        <f t="shared" si="605"/>
        <v>1</v>
      </c>
      <c r="BG2700" s="2">
        <f t="shared" si="606"/>
        <v>3</v>
      </c>
      <c r="BH2700" s="2">
        <f t="shared" si="607"/>
        <v>6</v>
      </c>
    </row>
    <row r="2701" spans="1:60" x14ac:dyDescent="0.2">
      <c r="A2701" s="2">
        <v>3220</v>
      </c>
      <c r="B2701" s="2" t="s">
        <v>3505</v>
      </c>
      <c r="C2701" s="2" t="s">
        <v>3585</v>
      </c>
      <c r="D2701" s="2" t="s">
        <v>3596</v>
      </c>
      <c r="E2701" s="2">
        <v>3</v>
      </c>
      <c r="F2701" s="2">
        <v>15</v>
      </c>
      <c r="G2701" s="2">
        <v>7</v>
      </c>
      <c r="H2701" s="2" t="s">
        <v>49</v>
      </c>
      <c r="I2701" s="2">
        <v>10080</v>
      </c>
      <c r="J2701" s="2">
        <v>0</v>
      </c>
      <c r="K2701" s="2"/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1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2"/>
      <c r="AL2701" s="5">
        <v>1250000</v>
      </c>
      <c r="AM2701" s="5">
        <v>989000</v>
      </c>
      <c r="AN2701" s="2"/>
      <c r="AO2701" s="2">
        <f t="shared" si="596"/>
        <v>0</v>
      </c>
      <c r="AP2701" s="2">
        <f t="shared" si="597"/>
        <v>1</v>
      </c>
      <c r="AQ2701" s="2">
        <f t="shared" si="598"/>
        <v>0</v>
      </c>
      <c r="AR2701" s="2"/>
      <c r="AS2701" s="2"/>
      <c r="AT2701" s="2"/>
      <c r="AU2701" s="2"/>
      <c r="AV2701" s="2">
        <f t="shared" si="599"/>
        <v>0</v>
      </c>
      <c r="AW2701" s="2">
        <f t="shared" si="600"/>
        <v>0</v>
      </c>
      <c r="AX2701" s="2">
        <f t="shared" si="601"/>
        <v>0</v>
      </c>
      <c r="AY2701" s="2"/>
      <c r="AZ2701" s="2"/>
      <c r="BA2701" s="2">
        <f t="shared" si="602"/>
        <v>4</v>
      </c>
      <c r="BB2701" s="2">
        <f t="shared" si="594"/>
        <v>0</v>
      </c>
      <c r="BC2701" s="2">
        <f t="shared" si="595"/>
        <v>0</v>
      </c>
      <c r="BD2701" s="2">
        <f t="shared" si="603"/>
        <v>1</v>
      </c>
      <c r="BE2701" s="2">
        <f t="shared" si="604"/>
        <v>0</v>
      </c>
      <c r="BF2701" s="2">
        <f t="shared" si="605"/>
        <v>1</v>
      </c>
      <c r="BG2701" s="2">
        <f t="shared" si="606"/>
        <v>3</v>
      </c>
      <c r="BH2701" s="2">
        <f t="shared" si="607"/>
        <v>7</v>
      </c>
    </row>
    <row r="2702" spans="1:60" x14ac:dyDescent="0.2">
      <c r="A2702" s="2">
        <v>3221</v>
      </c>
      <c r="B2702" s="2" t="s">
        <v>3505</v>
      </c>
      <c r="C2702" s="2" t="s">
        <v>3585</v>
      </c>
      <c r="D2702" s="2" t="s">
        <v>3597</v>
      </c>
      <c r="E2702" s="2">
        <v>8</v>
      </c>
      <c r="F2702" s="2">
        <v>19</v>
      </c>
      <c r="G2702" s="2">
        <v>19</v>
      </c>
      <c r="H2702" s="2" t="s">
        <v>979</v>
      </c>
      <c r="I2702" s="2">
        <v>108000</v>
      </c>
      <c r="J2702" s="2">
        <v>50000</v>
      </c>
      <c r="K2702" s="2"/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1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2"/>
      <c r="AL2702" s="5">
        <v>95400</v>
      </c>
      <c r="AM2702" s="5">
        <v>82400</v>
      </c>
      <c r="AN2702" s="2"/>
      <c r="AO2702" s="2">
        <f t="shared" si="596"/>
        <v>0</v>
      </c>
      <c r="AP2702" s="2">
        <f t="shared" si="597"/>
        <v>0</v>
      </c>
      <c r="AQ2702" s="2">
        <f t="shared" si="598"/>
        <v>0</v>
      </c>
      <c r="AR2702" s="2"/>
      <c r="AS2702" s="2"/>
      <c r="AT2702" s="2"/>
      <c r="AU2702" s="2"/>
      <c r="AV2702" s="2">
        <f t="shared" si="599"/>
        <v>0</v>
      </c>
      <c r="AW2702" s="2">
        <f t="shared" si="600"/>
        <v>0</v>
      </c>
      <c r="AX2702" s="2">
        <f t="shared" si="601"/>
        <v>1</v>
      </c>
      <c r="AY2702" s="2"/>
      <c r="AZ2702" s="2"/>
      <c r="BA2702" s="2">
        <f t="shared" si="602"/>
        <v>3</v>
      </c>
      <c r="BB2702" s="2">
        <f t="shared" si="594"/>
        <v>0</v>
      </c>
      <c r="BC2702" s="2">
        <f t="shared" si="595"/>
        <v>0</v>
      </c>
      <c r="BD2702" s="2">
        <f t="shared" si="603"/>
        <v>1</v>
      </c>
      <c r="BE2702" s="2">
        <f t="shared" si="604"/>
        <v>0</v>
      </c>
      <c r="BF2702" s="2">
        <f t="shared" si="605"/>
        <v>1</v>
      </c>
      <c r="BG2702" s="2">
        <f t="shared" si="606"/>
        <v>3</v>
      </c>
      <c r="BH2702" s="2">
        <f t="shared" si="607"/>
        <v>6</v>
      </c>
    </row>
    <row r="2703" spans="1:60" x14ac:dyDescent="0.2">
      <c r="A2703" s="2">
        <v>3223</v>
      </c>
      <c r="B2703" s="2" t="s">
        <v>3505</v>
      </c>
      <c r="C2703" s="2" t="s">
        <v>3585</v>
      </c>
      <c r="D2703" s="2" t="s">
        <v>3599</v>
      </c>
      <c r="E2703" s="2">
        <v>7</v>
      </c>
      <c r="F2703" s="2">
        <v>16</v>
      </c>
      <c r="G2703" s="2">
        <v>9</v>
      </c>
      <c r="H2703" s="2" t="s">
        <v>979</v>
      </c>
      <c r="I2703" s="2">
        <v>108000</v>
      </c>
      <c r="J2703" s="2">
        <v>50000</v>
      </c>
      <c r="K2703" s="2"/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1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4">
        <v>0</v>
      </c>
      <c r="AE2703" s="4">
        <v>0</v>
      </c>
      <c r="AF2703" s="4">
        <v>0</v>
      </c>
      <c r="AG2703" s="4">
        <v>0</v>
      </c>
      <c r="AH2703" s="4">
        <v>0</v>
      </c>
      <c r="AI2703" s="4">
        <v>0</v>
      </c>
      <c r="AJ2703" s="4">
        <v>0</v>
      </c>
      <c r="AK2703" s="2"/>
      <c r="AL2703" s="5">
        <v>157000</v>
      </c>
      <c r="AM2703" s="5">
        <v>142000</v>
      </c>
      <c r="AN2703" s="2"/>
      <c r="AO2703" s="2">
        <f t="shared" si="596"/>
        <v>0</v>
      </c>
      <c r="AP2703" s="2">
        <f t="shared" si="597"/>
        <v>0</v>
      </c>
      <c r="AQ2703" s="2">
        <f t="shared" si="598"/>
        <v>0</v>
      </c>
      <c r="AR2703" s="2"/>
      <c r="AS2703" s="2"/>
      <c r="AT2703" s="2"/>
      <c r="AU2703" s="2"/>
      <c r="AV2703" s="2">
        <f t="shared" si="599"/>
        <v>0</v>
      </c>
      <c r="AW2703" s="2">
        <f t="shared" si="600"/>
        <v>0</v>
      </c>
      <c r="AX2703" s="2">
        <f t="shared" si="601"/>
        <v>1</v>
      </c>
      <c r="AY2703" s="2"/>
      <c r="AZ2703" s="2"/>
      <c r="BA2703" s="2">
        <f t="shared" si="602"/>
        <v>3</v>
      </c>
      <c r="BB2703" s="2">
        <f t="shared" si="594"/>
        <v>0</v>
      </c>
      <c r="BC2703" s="2">
        <f t="shared" si="595"/>
        <v>0</v>
      </c>
      <c r="BD2703" s="2">
        <f t="shared" si="603"/>
        <v>1</v>
      </c>
      <c r="BE2703" s="2">
        <f t="shared" si="604"/>
        <v>0</v>
      </c>
      <c r="BF2703" s="2">
        <f t="shared" si="605"/>
        <v>1</v>
      </c>
      <c r="BG2703" s="2">
        <f t="shared" si="606"/>
        <v>3</v>
      </c>
      <c r="BH2703" s="2">
        <f t="shared" si="607"/>
        <v>6</v>
      </c>
    </row>
    <row r="2704" spans="1:60" x14ac:dyDescent="0.2">
      <c r="A2704" s="2">
        <v>3226</v>
      </c>
      <c r="B2704" s="2" t="s">
        <v>3505</v>
      </c>
      <c r="C2704" s="2" t="s">
        <v>3602</v>
      </c>
      <c r="D2704" s="2" t="s">
        <v>3603</v>
      </c>
      <c r="E2704" s="2">
        <v>3</v>
      </c>
      <c r="F2704" s="2">
        <v>9</v>
      </c>
      <c r="G2704" s="2">
        <v>7</v>
      </c>
      <c r="H2704" s="2" t="s">
        <v>843</v>
      </c>
      <c r="I2704" s="2">
        <v>15</v>
      </c>
      <c r="J2704" s="2">
        <v>300</v>
      </c>
      <c r="K2704" s="2"/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2"/>
      <c r="AL2704" s="5">
        <v>299000</v>
      </c>
      <c r="AM2704" s="5">
        <v>298000</v>
      </c>
      <c r="AN2704" s="2"/>
      <c r="AO2704" s="2">
        <f t="shared" si="596"/>
        <v>0</v>
      </c>
      <c r="AP2704" s="2">
        <f t="shared" si="597"/>
        <v>0</v>
      </c>
      <c r="AQ2704" s="2">
        <f t="shared" si="598"/>
        <v>0</v>
      </c>
      <c r="AR2704" s="2"/>
      <c r="AS2704" s="2"/>
      <c r="AT2704" s="2"/>
      <c r="AU2704" s="2"/>
      <c r="AV2704" s="2">
        <f t="shared" si="599"/>
        <v>0</v>
      </c>
      <c r="AW2704" s="2">
        <f t="shared" si="600"/>
        <v>0</v>
      </c>
      <c r="AX2704" s="2">
        <f t="shared" si="601"/>
        <v>0</v>
      </c>
      <c r="AY2704" s="2"/>
      <c r="AZ2704" s="2"/>
      <c r="BA2704" s="2">
        <f t="shared" si="602"/>
        <v>0</v>
      </c>
      <c r="BB2704" s="2">
        <f t="shared" si="594"/>
        <v>0</v>
      </c>
      <c r="BC2704" s="2">
        <f t="shared" si="595"/>
        <v>0</v>
      </c>
      <c r="BD2704" s="2">
        <f t="shared" si="603"/>
        <v>0</v>
      </c>
      <c r="BE2704" s="2">
        <f t="shared" si="604"/>
        <v>1</v>
      </c>
      <c r="BF2704" s="2">
        <f t="shared" si="605"/>
        <v>1</v>
      </c>
      <c r="BG2704" s="2">
        <f t="shared" si="606"/>
        <v>0</v>
      </c>
      <c r="BH2704" s="2">
        <f t="shared" si="607"/>
        <v>0</v>
      </c>
    </row>
    <row r="2705" spans="1:60" x14ac:dyDescent="0.2">
      <c r="A2705" s="2">
        <v>3227</v>
      </c>
      <c r="B2705" s="2" t="s">
        <v>3505</v>
      </c>
      <c r="C2705" s="2" t="s">
        <v>3602</v>
      </c>
      <c r="D2705" s="2" t="s">
        <v>3604</v>
      </c>
      <c r="E2705" s="2">
        <v>3</v>
      </c>
      <c r="F2705" s="2">
        <v>5</v>
      </c>
      <c r="G2705" s="2">
        <v>3</v>
      </c>
      <c r="H2705" s="2" t="s">
        <v>353</v>
      </c>
      <c r="I2705" s="2">
        <v>129600</v>
      </c>
      <c r="J2705" s="2">
        <v>400</v>
      </c>
      <c r="K2705" s="2"/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2"/>
      <c r="AL2705" s="5">
        <v>49200</v>
      </c>
      <c r="AM2705" s="5">
        <v>39900</v>
      </c>
      <c r="AN2705" s="2"/>
      <c r="AO2705" s="2">
        <f t="shared" si="596"/>
        <v>0</v>
      </c>
      <c r="AP2705" s="2">
        <f t="shared" si="597"/>
        <v>0</v>
      </c>
      <c r="AQ2705" s="2">
        <f t="shared" si="598"/>
        <v>0</v>
      </c>
      <c r="AR2705" s="2"/>
      <c r="AS2705" s="2"/>
      <c r="AT2705" s="2"/>
      <c r="AU2705" s="2"/>
      <c r="AV2705" s="2">
        <f t="shared" si="599"/>
        <v>0</v>
      </c>
      <c r="AW2705" s="2">
        <f t="shared" si="600"/>
        <v>0</v>
      </c>
      <c r="AX2705" s="2">
        <f t="shared" si="601"/>
        <v>0</v>
      </c>
      <c r="AY2705" s="2"/>
      <c r="AZ2705" s="2"/>
      <c r="BA2705" s="2">
        <f t="shared" si="602"/>
        <v>0</v>
      </c>
      <c r="BB2705" s="2">
        <f t="shared" si="594"/>
        <v>0</v>
      </c>
      <c r="BC2705" s="2">
        <f t="shared" si="595"/>
        <v>0</v>
      </c>
      <c r="BD2705" s="2">
        <f t="shared" si="603"/>
        <v>1</v>
      </c>
      <c r="BE2705" s="2">
        <f t="shared" si="604"/>
        <v>1</v>
      </c>
      <c r="BF2705" s="2">
        <f t="shared" si="605"/>
        <v>1</v>
      </c>
      <c r="BG2705" s="2">
        <f t="shared" si="606"/>
        <v>0</v>
      </c>
      <c r="BH2705" s="2">
        <f t="shared" si="607"/>
        <v>0</v>
      </c>
    </row>
    <row r="2706" spans="1:60" x14ac:dyDescent="0.2">
      <c r="A2706" s="2">
        <v>3228</v>
      </c>
      <c r="B2706" s="2" t="s">
        <v>3505</v>
      </c>
      <c r="C2706" s="2" t="s">
        <v>3602</v>
      </c>
      <c r="D2706" s="2" t="s">
        <v>3605</v>
      </c>
      <c r="E2706" s="2">
        <v>3</v>
      </c>
      <c r="F2706" s="2">
        <v>6</v>
      </c>
      <c r="G2706" s="2">
        <v>5</v>
      </c>
      <c r="H2706" s="2" t="s">
        <v>843</v>
      </c>
      <c r="I2706" s="2">
        <v>15</v>
      </c>
      <c r="J2706" s="2">
        <v>200</v>
      </c>
      <c r="K2706" s="2"/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1</v>
      </c>
      <c r="AI2706" s="4">
        <v>0</v>
      </c>
      <c r="AJ2706" s="4">
        <v>0</v>
      </c>
      <c r="AK2706" s="2"/>
      <c r="AL2706" s="5">
        <v>333000</v>
      </c>
      <c r="AM2706" s="5">
        <v>253000</v>
      </c>
      <c r="AN2706" s="2"/>
      <c r="AO2706" s="2">
        <f t="shared" si="596"/>
        <v>0</v>
      </c>
      <c r="AP2706" s="2">
        <f t="shared" si="597"/>
        <v>0</v>
      </c>
      <c r="AQ2706" s="2">
        <f t="shared" si="598"/>
        <v>0</v>
      </c>
      <c r="AR2706" s="2"/>
      <c r="AS2706" s="2"/>
      <c r="AT2706" s="2"/>
      <c r="AU2706" s="2"/>
      <c r="AV2706" s="2">
        <f t="shared" si="599"/>
        <v>0</v>
      </c>
      <c r="AW2706" s="2">
        <f t="shared" si="600"/>
        <v>0</v>
      </c>
      <c r="AX2706" s="2">
        <f t="shared" si="601"/>
        <v>1</v>
      </c>
      <c r="AY2706" s="2"/>
      <c r="AZ2706" s="2"/>
      <c r="BA2706" s="2">
        <f t="shared" si="602"/>
        <v>3</v>
      </c>
      <c r="BB2706" s="2">
        <f t="shared" si="594"/>
        <v>0</v>
      </c>
      <c r="BC2706" s="2">
        <f t="shared" si="595"/>
        <v>0</v>
      </c>
      <c r="BD2706" s="2">
        <f t="shared" si="603"/>
        <v>0</v>
      </c>
      <c r="BE2706" s="2">
        <f t="shared" si="604"/>
        <v>1</v>
      </c>
      <c r="BF2706" s="2">
        <f t="shared" si="605"/>
        <v>1</v>
      </c>
      <c r="BG2706" s="2">
        <f t="shared" si="606"/>
        <v>3</v>
      </c>
      <c r="BH2706" s="2">
        <f t="shared" si="607"/>
        <v>6</v>
      </c>
    </row>
    <row r="2707" spans="1:60" x14ac:dyDescent="0.2">
      <c r="A2707" s="2">
        <v>3229</v>
      </c>
      <c r="B2707" s="2" t="s">
        <v>3505</v>
      </c>
      <c r="C2707" s="2" t="s">
        <v>3602</v>
      </c>
      <c r="D2707" s="2" t="s">
        <v>3606</v>
      </c>
      <c r="E2707" s="2">
        <v>3</v>
      </c>
      <c r="F2707" s="2">
        <v>7</v>
      </c>
      <c r="G2707" s="2">
        <v>5</v>
      </c>
      <c r="H2707" s="2" t="s">
        <v>843</v>
      </c>
      <c r="I2707" s="2">
        <v>15</v>
      </c>
      <c r="J2707" s="2">
        <v>300</v>
      </c>
      <c r="K2707" s="2"/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2"/>
      <c r="AL2707" s="5">
        <v>1840000</v>
      </c>
      <c r="AM2707" s="5">
        <v>1560000</v>
      </c>
      <c r="AN2707" s="2"/>
      <c r="AO2707" s="2">
        <f t="shared" si="596"/>
        <v>0</v>
      </c>
      <c r="AP2707" s="2">
        <f t="shared" si="597"/>
        <v>0</v>
      </c>
      <c r="AQ2707" s="2">
        <f t="shared" si="598"/>
        <v>0</v>
      </c>
      <c r="AR2707" s="2"/>
      <c r="AS2707" s="2"/>
      <c r="AT2707" s="2"/>
      <c r="AU2707" s="2"/>
      <c r="AV2707" s="2">
        <f t="shared" si="599"/>
        <v>0</v>
      </c>
      <c r="AW2707" s="2">
        <f t="shared" si="600"/>
        <v>0</v>
      </c>
      <c r="AX2707" s="2">
        <f t="shared" si="601"/>
        <v>0</v>
      </c>
      <c r="AY2707" s="2"/>
      <c r="AZ2707" s="2"/>
      <c r="BA2707" s="2">
        <f t="shared" si="602"/>
        <v>0</v>
      </c>
      <c r="BB2707" s="2">
        <f t="shared" si="594"/>
        <v>0</v>
      </c>
      <c r="BC2707" s="2">
        <f t="shared" si="595"/>
        <v>0</v>
      </c>
      <c r="BD2707" s="2">
        <f t="shared" si="603"/>
        <v>0</v>
      </c>
      <c r="BE2707" s="2">
        <f t="shared" si="604"/>
        <v>1</v>
      </c>
      <c r="BF2707" s="2">
        <f t="shared" si="605"/>
        <v>1</v>
      </c>
      <c r="BG2707" s="2">
        <f t="shared" si="606"/>
        <v>0</v>
      </c>
      <c r="BH2707" s="2">
        <f t="shared" si="607"/>
        <v>0</v>
      </c>
    </row>
    <row r="2708" spans="1:60" x14ac:dyDescent="0.2">
      <c r="A2708" s="2">
        <v>3230</v>
      </c>
      <c r="B2708" s="2" t="s">
        <v>3505</v>
      </c>
      <c r="C2708" s="2" t="s">
        <v>3602</v>
      </c>
      <c r="D2708" s="2" t="s">
        <v>3607</v>
      </c>
      <c r="E2708" s="2">
        <v>3</v>
      </c>
      <c r="F2708" s="2">
        <v>6</v>
      </c>
      <c r="G2708" s="2">
        <v>5</v>
      </c>
      <c r="H2708" s="2" t="s">
        <v>843</v>
      </c>
      <c r="I2708" s="2">
        <v>15</v>
      </c>
      <c r="J2708" s="2">
        <v>200</v>
      </c>
      <c r="K2708" s="2"/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1</v>
      </c>
      <c r="AI2708" s="4">
        <v>0</v>
      </c>
      <c r="AJ2708" s="4">
        <v>0</v>
      </c>
      <c r="AK2708" s="2"/>
      <c r="AL2708" s="5">
        <v>1860000</v>
      </c>
      <c r="AM2708" s="5">
        <v>1410000</v>
      </c>
      <c r="AN2708" s="2"/>
      <c r="AO2708" s="2">
        <f t="shared" si="596"/>
        <v>0</v>
      </c>
      <c r="AP2708" s="2">
        <f t="shared" si="597"/>
        <v>0</v>
      </c>
      <c r="AQ2708" s="2">
        <f t="shared" si="598"/>
        <v>0</v>
      </c>
      <c r="AR2708" s="2"/>
      <c r="AS2708" s="2"/>
      <c r="AT2708" s="2"/>
      <c r="AU2708" s="2"/>
      <c r="AV2708" s="2">
        <f t="shared" si="599"/>
        <v>0</v>
      </c>
      <c r="AW2708" s="2">
        <f t="shared" si="600"/>
        <v>0</v>
      </c>
      <c r="AX2708" s="2">
        <f t="shared" si="601"/>
        <v>1</v>
      </c>
      <c r="AY2708" s="2"/>
      <c r="AZ2708" s="2"/>
      <c r="BA2708" s="2">
        <f t="shared" si="602"/>
        <v>3</v>
      </c>
      <c r="BB2708" s="2">
        <f t="shared" si="594"/>
        <v>0</v>
      </c>
      <c r="BC2708" s="2">
        <f t="shared" si="595"/>
        <v>0</v>
      </c>
      <c r="BD2708" s="2">
        <f t="shared" si="603"/>
        <v>0</v>
      </c>
      <c r="BE2708" s="2">
        <f t="shared" si="604"/>
        <v>1</v>
      </c>
      <c r="BF2708" s="2">
        <f t="shared" si="605"/>
        <v>1</v>
      </c>
      <c r="BG2708" s="2">
        <f t="shared" si="606"/>
        <v>3</v>
      </c>
      <c r="BH2708" s="2">
        <f t="shared" si="607"/>
        <v>6</v>
      </c>
    </row>
    <row r="2709" spans="1:60" x14ac:dyDescent="0.2">
      <c r="A2709" s="2">
        <v>3231</v>
      </c>
      <c r="B2709" s="2" t="s">
        <v>3505</v>
      </c>
      <c r="C2709" s="2" t="s">
        <v>3602</v>
      </c>
      <c r="D2709" s="2" t="s">
        <v>3608</v>
      </c>
      <c r="E2709" s="2">
        <v>3</v>
      </c>
      <c r="F2709" s="2">
        <v>7</v>
      </c>
      <c r="G2709" s="2">
        <v>5</v>
      </c>
      <c r="H2709" s="2" t="s">
        <v>843</v>
      </c>
      <c r="I2709" s="2">
        <v>15</v>
      </c>
      <c r="J2709" s="2">
        <v>300</v>
      </c>
      <c r="K2709" s="2"/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2"/>
      <c r="AL2709" s="5">
        <v>289000</v>
      </c>
      <c r="AM2709" s="5">
        <v>233000</v>
      </c>
      <c r="AN2709" s="2"/>
      <c r="AO2709" s="2">
        <f t="shared" si="596"/>
        <v>0</v>
      </c>
      <c r="AP2709" s="2">
        <f t="shared" si="597"/>
        <v>0</v>
      </c>
      <c r="AQ2709" s="2">
        <f t="shared" si="598"/>
        <v>0</v>
      </c>
      <c r="AR2709" s="2"/>
      <c r="AS2709" s="2"/>
      <c r="AT2709" s="2"/>
      <c r="AU2709" s="2"/>
      <c r="AV2709" s="2">
        <f t="shared" si="599"/>
        <v>0</v>
      </c>
      <c r="AW2709" s="2">
        <f t="shared" si="600"/>
        <v>0</v>
      </c>
      <c r="AX2709" s="2">
        <f t="shared" si="601"/>
        <v>0</v>
      </c>
      <c r="AY2709" s="2"/>
      <c r="AZ2709" s="2"/>
      <c r="BA2709" s="2">
        <f t="shared" si="602"/>
        <v>0</v>
      </c>
      <c r="BB2709" s="2">
        <f t="shared" si="594"/>
        <v>0</v>
      </c>
      <c r="BC2709" s="2">
        <f t="shared" si="595"/>
        <v>0</v>
      </c>
      <c r="BD2709" s="2">
        <f t="shared" si="603"/>
        <v>0</v>
      </c>
      <c r="BE2709" s="2">
        <f t="shared" si="604"/>
        <v>1</v>
      </c>
      <c r="BF2709" s="2">
        <f t="shared" si="605"/>
        <v>1</v>
      </c>
      <c r="BG2709" s="2">
        <f t="shared" si="606"/>
        <v>0</v>
      </c>
      <c r="BH2709" s="2">
        <f t="shared" si="607"/>
        <v>0</v>
      </c>
    </row>
    <row r="2710" spans="1:60" x14ac:dyDescent="0.2">
      <c r="A2710" s="2">
        <v>3232</v>
      </c>
      <c r="B2710" s="2" t="s">
        <v>3505</v>
      </c>
      <c r="C2710" s="2" t="s">
        <v>3602</v>
      </c>
      <c r="D2710" s="2" t="s">
        <v>3609</v>
      </c>
      <c r="E2710" s="2">
        <v>3</v>
      </c>
      <c r="F2710" s="2">
        <v>6</v>
      </c>
      <c r="G2710" s="2">
        <v>5</v>
      </c>
      <c r="H2710" s="2" t="s">
        <v>843</v>
      </c>
      <c r="I2710" s="2">
        <v>15</v>
      </c>
      <c r="J2710" s="2">
        <v>200</v>
      </c>
      <c r="K2710" s="2"/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1</v>
      </c>
      <c r="AI2710" s="4">
        <v>0</v>
      </c>
      <c r="AJ2710" s="4">
        <v>0</v>
      </c>
      <c r="AK2710" s="2"/>
      <c r="AL2710" s="5">
        <v>285000</v>
      </c>
      <c r="AM2710" s="5">
        <v>231000</v>
      </c>
      <c r="AN2710" s="2"/>
      <c r="AO2710" s="2">
        <f t="shared" si="596"/>
        <v>0</v>
      </c>
      <c r="AP2710" s="2">
        <f t="shared" si="597"/>
        <v>0</v>
      </c>
      <c r="AQ2710" s="2">
        <f t="shared" si="598"/>
        <v>0</v>
      </c>
      <c r="AR2710" s="2"/>
      <c r="AS2710" s="2"/>
      <c r="AT2710" s="2"/>
      <c r="AU2710" s="2"/>
      <c r="AV2710" s="2">
        <f t="shared" si="599"/>
        <v>0</v>
      </c>
      <c r="AW2710" s="2">
        <f t="shared" si="600"/>
        <v>0</v>
      </c>
      <c r="AX2710" s="2">
        <f t="shared" si="601"/>
        <v>1</v>
      </c>
      <c r="AY2710" s="2"/>
      <c r="AZ2710" s="2"/>
      <c r="BA2710" s="2">
        <f t="shared" si="602"/>
        <v>3</v>
      </c>
      <c r="BB2710" s="2">
        <f t="shared" si="594"/>
        <v>0</v>
      </c>
      <c r="BC2710" s="2">
        <f t="shared" si="595"/>
        <v>0</v>
      </c>
      <c r="BD2710" s="2">
        <f t="shared" si="603"/>
        <v>0</v>
      </c>
      <c r="BE2710" s="2">
        <f t="shared" si="604"/>
        <v>1</v>
      </c>
      <c r="BF2710" s="2">
        <f t="shared" si="605"/>
        <v>1</v>
      </c>
      <c r="BG2710" s="2">
        <f t="shared" si="606"/>
        <v>3</v>
      </c>
      <c r="BH2710" s="2">
        <f t="shared" si="607"/>
        <v>6</v>
      </c>
    </row>
    <row r="2711" spans="1:60" x14ac:dyDescent="0.2">
      <c r="A2711" s="2">
        <v>3233</v>
      </c>
      <c r="B2711" s="2" t="s">
        <v>3505</v>
      </c>
      <c r="C2711" s="2" t="s">
        <v>3602</v>
      </c>
      <c r="D2711" s="2" t="s">
        <v>3610</v>
      </c>
      <c r="E2711" s="2">
        <v>3</v>
      </c>
      <c r="F2711" s="2">
        <v>9</v>
      </c>
      <c r="G2711" s="2">
        <v>8</v>
      </c>
      <c r="H2711" s="2" t="s">
        <v>843</v>
      </c>
      <c r="I2711" s="2">
        <v>15</v>
      </c>
      <c r="J2711" s="2">
        <v>300</v>
      </c>
      <c r="K2711" s="2"/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2"/>
      <c r="AL2711" s="5">
        <v>8300000</v>
      </c>
      <c r="AM2711" s="5">
        <v>6050000</v>
      </c>
      <c r="AN2711" s="2"/>
      <c r="AO2711" s="2">
        <f t="shared" si="596"/>
        <v>0</v>
      </c>
      <c r="AP2711" s="2">
        <f t="shared" si="597"/>
        <v>0</v>
      </c>
      <c r="AQ2711" s="2">
        <f t="shared" si="598"/>
        <v>0</v>
      </c>
      <c r="AR2711" s="2"/>
      <c r="AS2711" s="2"/>
      <c r="AT2711" s="2"/>
      <c r="AU2711" s="2"/>
      <c r="AV2711" s="2">
        <f t="shared" si="599"/>
        <v>0</v>
      </c>
      <c r="AW2711" s="2">
        <f t="shared" si="600"/>
        <v>0</v>
      </c>
      <c r="AX2711" s="2">
        <f t="shared" si="601"/>
        <v>0</v>
      </c>
      <c r="AY2711" s="2"/>
      <c r="AZ2711" s="2"/>
      <c r="BA2711" s="2">
        <f t="shared" si="602"/>
        <v>0</v>
      </c>
      <c r="BB2711" s="2">
        <f t="shared" si="594"/>
        <v>1</v>
      </c>
      <c r="BC2711" s="2">
        <f t="shared" si="595"/>
        <v>0</v>
      </c>
      <c r="BD2711" s="2">
        <f t="shared" si="603"/>
        <v>0</v>
      </c>
      <c r="BE2711" s="2">
        <f t="shared" si="604"/>
        <v>1</v>
      </c>
      <c r="BF2711" s="2">
        <f t="shared" si="605"/>
        <v>1</v>
      </c>
      <c r="BG2711" s="2">
        <f t="shared" si="606"/>
        <v>0</v>
      </c>
      <c r="BH2711" s="2">
        <f t="shared" si="607"/>
        <v>0</v>
      </c>
    </row>
    <row r="2712" spans="1:60" x14ac:dyDescent="0.2">
      <c r="A2712" s="2">
        <v>3234</v>
      </c>
      <c r="B2712" s="2" t="s">
        <v>3505</v>
      </c>
      <c r="C2712" s="2" t="s">
        <v>3602</v>
      </c>
      <c r="D2712" s="2" t="s">
        <v>3611</v>
      </c>
      <c r="E2712" s="2">
        <v>3</v>
      </c>
      <c r="F2712" s="2">
        <v>10</v>
      </c>
      <c r="G2712" s="2">
        <v>6</v>
      </c>
      <c r="H2712" s="2" t="s">
        <v>110</v>
      </c>
      <c r="I2712" s="2">
        <v>30</v>
      </c>
      <c r="J2712" s="2">
        <v>400</v>
      </c>
      <c r="K2712" s="2"/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2"/>
      <c r="AL2712" s="5">
        <v>131000</v>
      </c>
      <c r="AM2712" s="5">
        <v>54400</v>
      </c>
      <c r="AN2712" s="2"/>
      <c r="AO2712" s="2">
        <f t="shared" si="596"/>
        <v>0</v>
      </c>
      <c r="AP2712" s="2">
        <f t="shared" si="597"/>
        <v>0</v>
      </c>
      <c r="AQ2712" s="2">
        <f t="shared" si="598"/>
        <v>0</v>
      </c>
      <c r="AR2712" s="2"/>
      <c r="AS2712" s="2"/>
      <c r="AT2712" s="2"/>
      <c r="AU2712" s="2"/>
      <c r="AV2712" s="2">
        <f t="shared" si="599"/>
        <v>0</v>
      </c>
      <c r="AW2712" s="2">
        <f t="shared" si="600"/>
        <v>0</v>
      </c>
      <c r="AX2712" s="2">
        <f t="shared" si="601"/>
        <v>0</v>
      </c>
      <c r="AY2712" s="2"/>
      <c r="AZ2712" s="2"/>
      <c r="BA2712" s="2">
        <f t="shared" si="602"/>
        <v>0</v>
      </c>
      <c r="BB2712" s="2">
        <f t="shared" si="594"/>
        <v>0</v>
      </c>
      <c r="BC2712" s="2">
        <f t="shared" si="595"/>
        <v>0</v>
      </c>
      <c r="BD2712" s="2">
        <f t="shared" si="603"/>
        <v>0</v>
      </c>
      <c r="BE2712" s="2">
        <f t="shared" si="604"/>
        <v>1</v>
      </c>
      <c r="BF2712" s="2">
        <f t="shared" si="605"/>
        <v>1</v>
      </c>
      <c r="BG2712" s="2">
        <f t="shared" si="606"/>
        <v>0</v>
      </c>
      <c r="BH2712" s="2">
        <f t="shared" si="607"/>
        <v>0</v>
      </c>
    </row>
    <row r="2713" spans="1:60" x14ac:dyDescent="0.2">
      <c r="A2713" s="2">
        <v>3235</v>
      </c>
      <c r="B2713" s="2" t="s">
        <v>3505</v>
      </c>
      <c r="C2713" s="2" t="s">
        <v>3602</v>
      </c>
      <c r="D2713" s="2" t="s">
        <v>3612</v>
      </c>
      <c r="E2713" s="2">
        <v>3</v>
      </c>
      <c r="F2713" s="2">
        <v>7</v>
      </c>
      <c r="G2713" s="2">
        <v>6</v>
      </c>
      <c r="H2713" s="2" t="s">
        <v>110</v>
      </c>
      <c r="I2713" s="2">
        <v>30</v>
      </c>
      <c r="J2713" s="2">
        <v>3000</v>
      </c>
      <c r="K2713" s="2"/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4">
        <v>0</v>
      </c>
      <c r="AE2713" s="4">
        <v>0</v>
      </c>
      <c r="AF2713" s="4">
        <v>0</v>
      </c>
      <c r="AG2713" s="4">
        <v>0</v>
      </c>
      <c r="AH2713" s="4">
        <v>1</v>
      </c>
      <c r="AI2713" s="4">
        <v>0</v>
      </c>
      <c r="AJ2713" s="4">
        <v>0</v>
      </c>
      <c r="AK2713" s="2"/>
      <c r="AL2713" s="5">
        <v>65500</v>
      </c>
      <c r="AM2713" s="5">
        <v>56100</v>
      </c>
      <c r="AN2713" s="2"/>
      <c r="AO2713" s="2">
        <f t="shared" si="596"/>
        <v>0</v>
      </c>
      <c r="AP2713" s="2">
        <f t="shared" si="597"/>
        <v>0</v>
      </c>
      <c r="AQ2713" s="2">
        <f t="shared" si="598"/>
        <v>0</v>
      </c>
      <c r="AR2713" s="2"/>
      <c r="AS2713" s="2"/>
      <c r="AT2713" s="2"/>
      <c r="AU2713" s="2"/>
      <c r="AV2713" s="2">
        <f t="shared" si="599"/>
        <v>0</v>
      </c>
      <c r="AW2713" s="2">
        <f t="shared" si="600"/>
        <v>0</v>
      </c>
      <c r="AX2713" s="2">
        <f t="shared" si="601"/>
        <v>1</v>
      </c>
      <c r="AY2713" s="2"/>
      <c r="AZ2713" s="2"/>
      <c r="BA2713" s="2">
        <f t="shared" si="602"/>
        <v>3</v>
      </c>
      <c r="BB2713" s="2">
        <f t="shared" si="594"/>
        <v>0</v>
      </c>
      <c r="BC2713" s="2">
        <f t="shared" si="595"/>
        <v>0</v>
      </c>
      <c r="BD2713" s="2">
        <f t="shared" si="603"/>
        <v>0</v>
      </c>
      <c r="BE2713" s="2">
        <f t="shared" si="604"/>
        <v>0</v>
      </c>
      <c r="BF2713" s="2">
        <f t="shared" si="605"/>
        <v>1</v>
      </c>
      <c r="BG2713" s="2">
        <f t="shared" si="606"/>
        <v>2</v>
      </c>
      <c r="BH2713" s="2">
        <f t="shared" si="607"/>
        <v>5</v>
      </c>
    </row>
    <row r="2714" spans="1:60" x14ac:dyDescent="0.2">
      <c r="A2714" s="2">
        <v>3236</v>
      </c>
      <c r="B2714" s="2" t="s">
        <v>3505</v>
      </c>
      <c r="C2714" s="2" t="s">
        <v>3602</v>
      </c>
      <c r="D2714" s="2" t="s">
        <v>3613</v>
      </c>
      <c r="E2714" s="2">
        <v>3</v>
      </c>
      <c r="F2714" s="2">
        <v>13</v>
      </c>
      <c r="G2714" s="2">
        <v>0</v>
      </c>
      <c r="H2714" s="2" t="s">
        <v>209</v>
      </c>
      <c r="I2714" s="2">
        <v>28800</v>
      </c>
      <c r="J2714" s="2">
        <v>0</v>
      </c>
      <c r="K2714" s="2"/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1</v>
      </c>
      <c r="AA2714" s="2">
        <v>0</v>
      </c>
      <c r="AB2714" s="2">
        <v>0</v>
      </c>
      <c r="AC2714" s="2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1</v>
      </c>
      <c r="AI2714" s="4">
        <v>0</v>
      </c>
      <c r="AJ2714" s="4">
        <v>0</v>
      </c>
      <c r="AK2714" s="2"/>
      <c r="AL2714" s="5">
        <v>20100</v>
      </c>
      <c r="AM2714" s="5">
        <v>23300</v>
      </c>
      <c r="AN2714" s="2"/>
      <c r="AO2714" s="2">
        <f t="shared" si="596"/>
        <v>0</v>
      </c>
      <c r="AP2714" s="2">
        <f t="shared" si="597"/>
        <v>0</v>
      </c>
      <c r="AQ2714" s="2">
        <f t="shared" si="598"/>
        <v>0</v>
      </c>
      <c r="AR2714" s="2"/>
      <c r="AS2714" s="2"/>
      <c r="AT2714" s="2"/>
      <c r="AU2714" s="2"/>
      <c r="AV2714" s="2">
        <f t="shared" si="599"/>
        <v>0</v>
      </c>
      <c r="AW2714" s="2">
        <f t="shared" si="600"/>
        <v>0</v>
      </c>
      <c r="AX2714" s="2">
        <f t="shared" si="601"/>
        <v>2</v>
      </c>
      <c r="AY2714" s="2"/>
      <c r="AZ2714" s="2"/>
      <c r="BA2714" s="2">
        <f t="shared" si="602"/>
        <v>6</v>
      </c>
      <c r="BB2714" s="2">
        <f t="shared" si="594"/>
        <v>0</v>
      </c>
      <c r="BC2714" s="2">
        <f t="shared" si="595"/>
        <v>0</v>
      </c>
      <c r="BD2714" s="2">
        <f t="shared" si="603"/>
        <v>1</v>
      </c>
      <c r="BE2714" s="2">
        <f t="shared" si="604"/>
        <v>0</v>
      </c>
      <c r="BF2714" s="2">
        <f t="shared" si="605"/>
        <v>0</v>
      </c>
      <c r="BG2714" s="2">
        <f t="shared" si="606"/>
        <v>1</v>
      </c>
      <c r="BH2714" s="2">
        <f t="shared" si="607"/>
        <v>7</v>
      </c>
    </row>
    <row r="2715" spans="1:60" x14ac:dyDescent="0.2">
      <c r="A2715" s="2">
        <v>3237</v>
      </c>
      <c r="B2715" s="2" t="s">
        <v>3505</v>
      </c>
      <c r="C2715" s="2" t="s">
        <v>3602</v>
      </c>
      <c r="D2715" s="2" t="s">
        <v>3614</v>
      </c>
      <c r="E2715" s="2">
        <v>0</v>
      </c>
      <c r="F2715" s="2">
        <v>0</v>
      </c>
      <c r="G2715" s="2">
        <v>0</v>
      </c>
      <c r="H2715" s="2"/>
      <c r="I2715" s="2">
        <v>0</v>
      </c>
      <c r="J2715" s="2">
        <v>0</v>
      </c>
      <c r="K2715" s="2"/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4">
        <v>0</v>
      </c>
      <c r="AE2715" s="4">
        <v>0</v>
      </c>
      <c r="AF2715" s="4">
        <v>0</v>
      </c>
      <c r="AG2715" s="4">
        <v>0</v>
      </c>
      <c r="AH2715" s="4">
        <v>1</v>
      </c>
      <c r="AI2715" s="4">
        <v>0</v>
      </c>
      <c r="AJ2715" s="4">
        <v>0</v>
      </c>
      <c r="AK2715" s="2"/>
      <c r="AL2715" s="5">
        <v>59900</v>
      </c>
      <c r="AM2715" s="5">
        <v>51800</v>
      </c>
      <c r="AN2715" s="2"/>
      <c r="AO2715" s="2">
        <f t="shared" si="596"/>
        <v>0</v>
      </c>
      <c r="AP2715" s="2">
        <f t="shared" si="597"/>
        <v>0</v>
      </c>
      <c r="AQ2715" s="2">
        <f t="shared" si="598"/>
        <v>0</v>
      </c>
      <c r="AR2715" s="2"/>
      <c r="AS2715" s="2"/>
      <c r="AT2715" s="2"/>
      <c r="AU2715" s="2"/>
      <c r="AV2715" s="2">
        <f t="shared" si="599"/>
        <v>0</v>
      </c>
      <c r="AW2715" s="2">
        <f t="shared" si="600"/>
        <v>0</v>
      </c>
      <c r="AX2715" s="2">
        <f t="shared" si="601"/>
        <v>1</v>
      </c>
      <c r="AY2715" s="2"/>
      <c r="AZ2715" s="2"/>
      <c r="BA2715" s="2">
        <f t="shared" si="602"/>
        <v>3</v>
      </c>
      <c r="BB2715" s="2">
        <f t="shared" si="594"/>
        <v>0</v>
      </c>
      <c r="BC2715" s="2">
        <f t="shared" si="595"/>
        <v>0</v>
      </c>
      <c r="BD2715" s="2">
        <f t="shared" si="603"/>
        <v>0</v>
      </c>
      <c r="BE2715" s="2">
        <f t="shared" si="604"/>
        <v>0</v>
      </c>
      <c r="BF2715" s="2">
        <f t="shared" si="605"/>
        <v>0</v>
      </c>
      <c r="BG2715" s="2">
        <f t="shared" si="606"/>
        <v>0</v>
      </c>
      <c r="BH2715" s="2">
        <f t="shared" si="607"/>
        <v>3</v>
      </c>
    </row>
    <row r="2716" spans="1:60" x14ac:dyDescent="0.2">
      <c r="A2716" s="2">
        <v>3238</v>
      </c>
      <c r="B2716" s="2" t="s">
        <v>3505</v>
      </c>
      <c r="C2716" s="2" t="s">
        <v>3602</v>
      </c>
      <c r="D2716" s="2" t="s">
        <v>3615</v>
      </c>
      <c r="E2716" s="2">
        <v>0</v>
      </c>
      <c r="F2716" s="2">
        <v>0</v>
      </c>
      <c r="G2716" s="2">
        <v>0</v>
      </c>
      <c r="H2716" s="2"/>
      <c r="I2716" s="2">
        <v>0</v>
      </c>
      <c r="J2716" s="2">
        <v>0</v>
      </c>
      <c r="K2716" s="2"/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1</v>
      </c>
      <c r="AA2716" s="2">
        <v>0</v>
      </c>
      <c r="AB2716" s="2">
        <v>0</v>
      </c>
      <c r="AC2716" s="2">
        <v>0</v>
      </c>
      <c r="AD2716" s="4">
        <v>0</v>
      </c>
      <c r="AE2716" s="4">
        <v>0</v>
      </c>
      <c r="AF2716" s="4">
        <v>0</v>
      </c>
      <c r="AG2716" s="4">
        <v>0</v>
      </c>
      <c r="AH2716" s="4">
        <v>0</v>
      </c>
      <c r="AI2716" s="4">
        <v>0</v>
      </c>
      <c r="AJ2716" s="4">
        <v>0</v>
      </c>
      <c r="AK2716" s="2"/>
      <c r="AL2716" s="5">
        <v>6130</v>
      </c>
      <c r="AM2716" s="5">
        <v>5480</v>
      </c>
      <c r="AN2716" s="2"/>
      <c r="AO2716" s="2">
        <f t="shared" si="596"/>
        <v>0</v>
      </c>
      <c r="AP2716" s="2">
        <f t="shared" si="597"/>
        <v>0</v>
      </c>
      <c r="AQ2716" s="2">
        <f t="shared" si="598"/>
        <v>0</v>
      </c>
      <c r="AR2716" s="2"/>
      <c r="AS2716" s="2"/>
      <c r="AT2716" s="2"/>
      <c r="AU2716" s="2"/>
      <c r="AV2716" s="2">
        <f t="shared" si="599"/>
        <v>0</v>
      </c>
      <c r="AW2716" s="2">
        <f t="shared" si="600"/>
        <v>0</v>
      </c>
      <c r="AX2716" s="2">
        <f t="shared" si="601"/>
        <v>1</v>
      </c>
      <c r="AY2716" s="2"/>
      <c r="AZ2716" s="2"/>
      <c r="BA2716" s="2">
        <f t="shared" si="602"/>
        <v>3</v>
      </c>
      <c r="BB2716" s="2">
        <f t="shared" si="594"/>
        <v>0</v>
      </c>
      <c r="BC2716" s="2">
        <f t="shared" si="595"/>
        <v>0</v>
      </c>
      <c r="BD2716" s="2">
        <f t="shared" si="603"/>
        <v>0</v>
      </c>
      <c r="BE2716" s="2">
        <f t="shared" si="604"/>
        <v>0</v>
      </c>
      <c r="BF2716" s="2">
        <f t="shared" si="605"/>
        <v>0</v>
      </c>
      <c r="BG2716" s="2">
        <f t="shared" si="606"/>
        <v>0</v>
      </c>
      <c r="BH2716" s="2">
        <f t="shared" si="607"/>
        <v>3</v>
      </c>
    </row>
    <row r="2717" spans="1:60" x14ac:dyDescent="0.2">
      <c r="A2717" s="2">
        <v>3239</v>
      </c>
      <c r="B2717" s="2" t="s">
        <v>3505</v>
      </c>
      <c r="C2717" s="2" t="s">
        <v>3602</v>
      </c>
      <c r="D2717" s="2" t="s">
        <v>3616</v>
      </c>
      <c r="E2717" s="2">
        <v>0</v>
      </c>
      <c r="F2717" s="2">
        <v>0</v>
      </c>
      <c r="G2717" s="2">
        <v>0</v>
      </c>
      <c r="H2717" s="2"/>
      <c r="I2717" s="2">
        <v>0</v>
      </c>
      <c r="J2717" s="2">
        <v>0</v>
      </c>
      <c r="K2717" s="2"/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1</v>
      </c>
      <c r="AA2717" s="2">
        <v>0</v>
      </c>
      <c r="AB2717" s="2">
        <v>0</v>
      </c>
      <c r="AC2717" s="2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0</v>
      </c>
      <c r="AI2717" s="4">
        <v>0</v>
      </c>
      <c r="AJ2717" s="4">
        <v>0</v>
      </c>
      <c r="AK2717" s="2"/>
      <c r="AL2717" s="5">
        <v>2040</v>
      </c>
      <c r="AM2717" s="5">
        <v>1380</v>
      </c>
      <c r="AN2717" s="2"/>
      <c r="AO2717" s="2">
        <f t="shared" si="596"/>
        <v>0</v>
      </c>
      <c r="AP2717" s="2">
        <f t="shared" si="597"/>
        <v>0</v>
      </c>
      <c r="AQ2717" s="2">
        <f t="shared" si="598"/>
        <v>0</v>
      </c>
      <c r="AR2717" s="2"/>
      <c r="AS2717" s="2"/>
      <c r="AT2717" s="2"/>
      <c r="AU2717" s="2"/>
      <c r="AV2717" s="2">
        <f t="shared" si="599"/>
        <v>0</v>
      </c>
      <c r="AW2717" s="2">
        <f t="shared" si="600"/>
        <v>0</v>
      </c>
      <c r="AX2717" s="2">
        <f t="shared" si="601"/>
        <v>1</v>
      </c>
      <c r="AY2717" s="2"/>
      <c r="AZ2717" s="2"/>
      <c r="BA2717" s="2">
        <f t="shared" si="602"/>
        <v>3</v>
      </c>
      <c r="BB2717" s="2">
        <f t="shared" si="594"/>
        <v>0</v>
      </c>
      <c r="BC2717" s="2">
        <f t="shared" si="595"/>
        <v>0</v>
      </c>
      <c r="BD2717" s="2">
        <f t="shared" si="603"/>
        <v>0</v>
      </c>
      <c r="BE2717" s="2">
        <f t="shared" si="604"/>
        <v>0</v>
      </c>
      <c r="BF2717" s="2">
        <f t="shared" si="605"/>
        <v>0</v>
      </c>
      <c r="BG2717" s="2">
        <f t="shared" si="606"/>
        <v>0</v>
      </c>
      <c r="BH2717" s="2">
        <f t="shared" si="607"/>
        <v>3</v>
      </c>
    </row>
    <row r="2718" spans="1:60" x14ac:dyDescent="0.2">
      <c r="A2718" s="2">
        <v>3240</v>
      </c>
      <c r="B2718" s="2" t="s">
        <v>3505</v>
      </c>
      <c r="C2718" s="2" t="s">
        <v>3602</v>
      </c>
      <c r="D2718" s="2" t="s">
        <v>3617</v>
      </c>
      <c r="E2718" s="2">
        <v>0</v>
      </c>
      <c r="F2718" s="2">
        <v>0</v>
      </c>
      <c r="G2718" s="2">
        <v>0</v>
      </c>
      <c r="H2718" s="2"/>
      <c r="I2718" s="2">
        <v>0</v>
      </c>
      <c r="J2718" s="2">
        <v>0</v>
      </c>
      <c r="K2718" s="2"/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2"/>
      <c r="AL2718" s="5">
        <v>28100</v>
      </c>
      <c r="AM2718" s="5">
        <v>24100</v>
      </c>
      <c r="AN2718" s="2"/>
      <c r="AO2718" s="2">
        <f t="shared" si="596"/>
        <v>0</v>
      </c>
      <c r="AP2718" s="2">
        <f t="shared" si="597"/>
        <v>0</v>
      </c>
      <c r="AQ2718" s="2">
        <f t="shared" si="598"/>
        <v>0</v>
      </c>
      <c r="AR2718" s="2"/>
      <c r="AS2718" s="2"/>
      <c r="AT2718" s="2"/>
      <c r="AU2718" s="2"/>
      <c r="AV2718" s="2">
        <f t="shared" si="599"/>
        <v>0</v>
      </c>
      <c r="AW2718" s="2">
        <f t="shared" si="600"/>
        <v>0</v>
      </c>
      <c r="AX2718" s="2">
        <f t="shared" si="601"/>
        <v>0</v>
      </c>
      <c r="AY2718" s="2"/>
      <c r="AZ2718" s="2"/>
      <c r="BA2718" s="2">
        <f t="shared" si="602"/>
        <v>0</v>
      </c>
      <c r="BB2718" s="2">
        <f t="shared" ref="BB2718:BB2781" si="608">IF(AM2718&gt;3000000,1,0)</f>
        <v>0</v>
      </c>
      <c r="BC2718" s="2">
        <f t="shared" ref="BC2718:BC2781" si="609">IF(AM2718/AL2718&gt;1.5,1,0)</f>
        <v>0</v>
      </c>
      <c r="BD2718" s="2">
        <f t="shared" si="603"/>
        <v>0</v>
      </c>
      <c r="BE2718" s="2">
        <f t="shared" si="604"/>
        <v>0</v>
      </c>
      <c r="BF2718" s="2">
        <f t="shared" si="605"/>
        <v>0</v>
      </c>
      <c r="BG2718" s="2">
        <f t="shared" si="606"/>
        <v>0</v>
      </c>
      <c r="BH2718" s="2">
        <f t="shared" si="607"/>
        <v>0</v>
      </c>
    </row>
    <row r="2719" spans="1:60" x14ac:dyDescent="0.2">
      <c r="A2719" s="2">
        <v>3241</v>
      </c>
      <c r="B2719" s="2" t="s">
        <v>3505</v>
      </c>
      <c r="C2719" s="2" t="s">
        <v>3602</v>
      </c>
      <c r="D2719" s="2" t="s">
        <v>3618</v>
      </c>
      <c r="E2719" s="2">
        <v>3</v>
      </c>
      <c r="F2719" s="2">
        <v>5</v>
      </c>
      <c r="G2719" s="2">
        <v>4</v>
      </c>
      <c r="H2719" s="2" t="s">
        <v>49</v>
      </c>
      <c r="I2719" s="2">
        <v>10080</v>
      </c>
      <c r="J2719" s="2">
        <v>0</v>
      </c>
      <c r="K2719" s="2"/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4">
        <v>1</v>
      </c>
      <c r="AE2719" s="4">
        <v>0</v>
      </c>
      <c r="AF2719" s="4">
        <v>0</v>
      </c>
      <c r="AG2719" s="4">
        <v>0</v>
      </c>
      <c r="AH2719" s="4">
        <v>0</v>
      </c>
      <c r="AI2719" s="4">
        <v>0</v>
      </c>
      <c r="AJ2719" s="4">
        <v>0</v>
      </c>
      <c r="AK2719" s="2"/>
      <c r="AL2719" s="5">
        <v>66300</v>
      </c>
      <c r="AM2719" s="5">
        <v>43000</v>
      </c>
      <c r="AN2719" s="2"/>
      <c r="AO2719" s="2">
        <f t="shared" si="596"/>
        <v>0</v>
      </c>
      <c r="AP2719" s="2">
        <f t="shared" si="597"/>
        <v>0</v>
      </c>
      <c r="AQ2719" s="2">
        <f t="shared" si="598"/>
        <v>0</v>
      </c>
      <c r="AR2719" s="2"/>
      <c r="AS2719" s="2"/>
      <c r="AT2719" s="2"/>
      <c r="AU2719" s="2"/>
      <c r="AV2719" s="2">
        <f t="shared" si="599"/>
        <v>0</v>
      </c>
      <c r="AW2719" s="2">
        <f t="shared" si="600"/>
        <v>0</v>
      </c>
      <c r="AX2719" s="2">
        <f t="shared" si="601"/>
        <v>1</v>
      </c>
      <c r="AY2719" s="2"/>
      <c r="AZ2719" s="2"/>
      <c r="BA2719" s="2">
        <f t="shared" si="602"/>
        <v>3</v>
      </c>
      <c r="BB2719" s="2">
        <f t="shared" si="608"/>
        <v>0</v>
      </c>
      <c r="BC2719" s="2">
        <f t="shared" si="609"/>
        <v>0</v>
      </c>
      <c r="BD2719" s="2">
        <f t="shared" si="603"/>
        <v>1</v>
      </c>
      <c r="BE2719" s="2">
        <f t="shared" si="604"/>
        <v>0</v>
      </c>
      <c r="BF2719" s="2">
        <f t="shared" si="605"/>
        <v>1</v>
      </c>
      <c r="BG2719" s="2">
        <f t="shared" si="606"/>
        <v>3</v>
      </c>
      <c r="BH2719" s="2">
        <f t="shared" si="607"/>
        <v>6</v>
      </c>
    </row>
    <row r="2720" spans="1:60" x14ac:dyDescent="0.2">
      <c r="A2720" s="2">
        <v>3242</v>
      </c>
      <c r="B2720" s="2" t="s">
        <v>3505</v>
      </c>
      <c r="C2720" s="2" t="s">
        <v>3602</v>
      </c>
      <c r="D2720" s="2" t="s">
        <v>3619</v>
      </c>
      <c r="E2720" s="2">
        <v>2</v>
      </c>
      <c r="F2720" s="2">
        <v>13</v>
      </c>
      <c r="G2720" s="2">
        <v>7</v>
      </c>
      <c r="H2720" s="2" t="s">
        <v>106</v>
      </c>
      <c r="I2720" s="2">
        <v>36000</v>
      </c>
      <c r="J2720" s="2">
        <v>0</v>
      </c>
      <c r="K2720" s="2"/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1</v>
      </c>
      <c r="AB2720" s="2">
        <v>0</v>
      </c>
      <c r="AC2720" s="2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J2720" s="4">
        <v>0</v>
      </c>
      <c r="AK2720" s="2"/>
      <c r="AL2720" s="5">
        <v>56200</v>
      </c>
      <c r="AM2720" s="5">
        <v>46200</v>
      </c>
      <c r="AN2720" s="2"/>
      <c r="AO2720" s="2">
        <f t="shared" si="596"/>
        <v>0</v>
      </c>
      <c r="AP2720" s="2">
        <f t="shared" si="597"/>
        <v>0</v>
      </c>
      <c r="AQ2720" s="2">
        <f t="shared" si="598"/>
        <v>0</v>
      </c>
      <c r="AR2720" s="2"/>
      <c r="AS2720" s="2"/>
      <c r="AT2720" s="2"/>
      <c r="AU2720" s="2"/>
      <c r="AV2720" s="2">
        <f t="shared" si="599"/>
        <v>0</v>
      </c>
      <c r="AW2720" s="2">
        <f t="shared" si="600"/>
        <v>0</v>
      </c>
      <c r="AX2720" s="2">
        <f t="shared" si="601"/>
        <v>1</v>
      </c>
      <c r="AY2720" s="2"/>
      <c r="AZ2720" s="2"/>
      <c r="BA2720" s="2">
        <f t="shared" si="602"/>
        <v>3</v>
      </c>
      <c r="BB2720" s="2">
        <f t="shared" si="608"/>
        <v>0</v>
      </c>
      <c r="BC2720" s="2">
        <f t="shared" si="609"/>
        <v>0</v>
      </c>
      <c r="BD2720" s="2">
        <f t="shared" si="603"/>
        <v>1</v>
      </c>
      <c r="BE2720" s="2">
        <f t="shared" si="604"/>
        <v>0</v>
      </c>
      <c r="BF2720" s="2">
        <f t="shared" si="605"/>
        <v>1</v>
      </c>
      <c r="BG2720" s="2">
        <f t="shared" si="606"/>
        <v>3</v>
      </c>
      <c r="BH2720" s="2">
        <f t="shared" si="607"/>
        <v>6</v>
      </c>
    </row>
    <row r="2721" spans="1:60" x14ac:dyDescent="0.2">
      <c r="A2721" s="2">
        <v>3243</v>
      </c>
      <c r="B2721" s="2" t="s">
        <v>3505</v>
      </c>
      <c r="C2721" s="2" t="s">
        <v>3602</v>
      </c>
      <c r="D2721" s="2" t="s">
        <v>3620</v>
      </c>
      <c r="E2721" s="2">
        <v>0</v>
      </c>
      <c r="F2721" s="2">
        <v>0</v>
      </c>
      <c r="G2721" s="2">
        <v>0</v>
      </c>
      <c r="H2721" s="2"/>
      <c r="I2721" s="2">
        <v>0</v>
      </c>
      <c r="J2721" s="2">
        <v>0</v>
      </c>
      <c r="K2721" s="2"/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2"/>
      <c r="AL2721" s="5">
        <v>34100</v>
      </c>
      <c r="AM2721" s="5">
        <v>23700</v>
      </c>
      <c r="AN2721" s="2"/>
      <c r="AO2721" s="2">
        <f t="shared" si="596"/>
        <v>0</v>
      </c>
      <c r="AP2721" s="2">
        <f t="shared" si="597"/>
        <v>0</v>
      </c>
      <c r="AQ2721" s="2">
        <f t="shared" si="598"/>
        <v>0</v>
      </c>
      <c r="AR2721" s="2"/>
      <c r="AS2721" s="2"/>
      <c r="AT2721" s="2"/>
      <c r="AU2721" s="2"/>
      <c r="AV2721" s="2">
        <f t="shared" si="599"/>
        <v>0</v>
      </c>
      <c r="AW2721" s="2">
        <f t="shared" si="600"/>
        <v>0</v>
      </c>
      <c r="AX2721" s="2">
        <f t="shared" si="601"/>
        <v>0</v>
      </c>
      <c r="AY2721" s="2"/>
      <c r="AZ2721" s="2"/>
      <c r="BA2721" s="2">
        <f t="shared" si="602"/>
        <v>0</v>
      </c>
      <c r="BB2721" s="2">
        <f t="shared" si="608"/>
        <v>0</v>
      </c>
      <c r="BC2721" s="2">
        <f t="shared" si="609"/>
        <v>0</v>
      </c>
      <c r="BD2721" s="2">
        <f t="shared" si="603"/>
        <v>0</v>
      </c>
      <c r="BE2721" s="2">
        <f t="shared" si="604"/>
        <v>0</v>
      </c>
      <c r="BF2721" s="2">
        <f t="shared" si="605"/>
        <v>0</v>
      </c>
      <c r="BG2721" s="2">
        <f t="shared" si="606"/>
        <v>0</v>
      </c>
      <c r="BH2721" s="2">
        <f t="shared" si="607"/>
        <v>0</v>
      </c>
    </row>
    <row r="2722" spans="1:60" x14ac:dyDescent="0.2">
      <c r="A2722" s="2">
        <v>3244</v>
      </c>
      <c r="B2722" s="2" t="s">
        <v>3505</v>
      </c>
      <c r="C2722" s="2" t="s">
        <v>3602</v>
      </c>
      <c r="D2722" s="2" t="s">
        <v>3621</v>
      </c>
      <c r="E2722" s="2">
        <v>0</v>
      </c>
      <c r="F2722" s="2">
        <v>0</v>
      </c>
      <c r="G2722" s="2">
        <v>0</v>
      </c>
      <c r="H2722" s="2"/>
      <c r="I2722" s="2">
        <v>0</v>
      </c>
      <c r="J2722" s="2">
        <v>0</v>
      </c>
      <c r="K2722" s="2"/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2"/>
      <c r="AL2722" s="5">
        <v>88400</v>
      </c>
      <c r="AM2722" s="5">
        <v>72700</v>
      </c>
      <c r="AN2722" s="2"/>
      <c r="AO2722" s="2">
        <f t="shared" si="596"/>
        <v>0</v>
      </c>
      <c r="AP2722" s="2">
        <f t="shared" si="597"/>
        <v>0</v>
      </c>
      <c r="AQ2722" s="2">
        <f t="shared" si="598"/>
        <v>0</v>
      </c>
      <c r="AR2722" s="2"/>
      <c r="AS2722" s="2"/>
      <c r="AT2722" s="2"/>
      <c r="AU2722" s="2"/>
      <c r="AV2722" s="2">
        <f t="shared" si="599"/>
        <v>0</v>
      </c>
      <c r="AW2722" s="2">
        <f t="shared" si="600"/>
        <v>0</v>
      </c>
      <c r="AX2722" s="2">
        <f t="shared" si="601"/>
        <v>0</v>
      </c>
      <c r="AY2722" s="2"/>
      <c r="AZ2722" s="2"/>
      <c r="BA2722" s="2">
        <f t="shared" si="602"/>
        <v>0</v>
      </c>
      <c r="BB2722" s="2">
        <f t="shared" si="608"/>
        <v>0</v>
      </c>
      <c r="BC2722" s="2">
        <f t="shared" si="609"/>
        <v>0</v>
      </c>
      <c r="BD2722" s="2">
        <f t="shared" si="603"/>
        <v>0</v>
      </c>
      <c r="BE2722" s="2">
        <f t="shared" si="604"/>
        <v>0</v>
      </c>
      <c r="BF2722" s="2">
        <f t="shared" si="605"/>
        <v>0</v>
      </c>
      <c r="BG2722" s="2">
        <f t="shared" si="606"/>
        <v>0</v>
      </c>
      <c r="BH2722" s="2">
        <f t="shared" si="607"/>
        <v>0</v>
      </c>
    </row>
    <row r="2723" spans="1:60" x14ac:dyDescent="0.2">
      <c r="A2723" s="2">
        <v>3245</v>
      </c>
      <c r="B2723" s="2" t="s">
        <v>3505</v>
      </c>
      <c r="C2723" s="2" t="s">
        <v>3602</v>
      </c>
      <c r="D2723" s="2" t="s">
        <v>3622</v>
      </c>
      <c r="E2723" s="2">
        <v>2</v>
      </c>
      <c r="F2723" s="2">
        <v>6</v>
      </c>
      <c r="G2723" s="2">
        <v>6</v>
      </c>
      <c r="H2723" s="2" t="s">
        <v>122</v>
      </c>
      <c r="I2723" s="2">
        <v>0</v>
      </c>
      <c r="J2723" s="2">
        <v>200</v>
      </c>
      <c r="K2723" s="2"/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2"/>
      <c r="AL2723" s="5">
        <v>4950000</v>
      </c>
      <c r="AM2723" s="5">
        <v>1460000</v>
      </c>
      <c r="AN2723" s="2"/>
      <c r="AO2723" s="2">
        <f t="shared" si="596"/>
        <v>0</v>
      </c>
      <c r="AP2723" s="2">
        <f t="shared" si="597"/>
        <v>0</v>
      </c>
      <c r="AQ2723" s="2">
        <f t="shared" si="598"/>
        <v>0</v>
      </c>
      <c r="AR2723" s="2"/>
      <c r="AS2723" s="2"/>
      <c r="AT2723" s="2"/>
      <c r="AU2723" s="2"/>
      <c r="AV2723" s="2">
        <f t="shared" si="599"/>
        <v>0</v>
      </c>
      <c r="AW2723" s="2">
        <f t="shared" si="600"/>
        <v>0</v>
      </c>
      <c r="AX2723" s="2">
        <f t="shared" si="601"/>
        <v>0</v>
      </c>
      <c r="AY2723" s="2"/>
      <c r="AZ2723" s="2"/>
      <c r="BA2723" s="2">
        <f t="shared" si="602"/>
        <v>0</v>
      </c>
      <c r="BB2723" s="2">
        <f t="shared" si="608"/>
        <v>0</v>
      </c>
      <c r="BC2723" s="2">
        <f t="shared" si="609"/>
        <v>0</v>
      </c>
      <c r="BD2723" s="2">
        <f t="shared" si="603"/>
        <v>0</v>
      </c>
      <c r="BE2723" s="2">
        <f t="shared" si="604"/>
        <v>1</v>
      </c>
      <c r="BF2723" s="2">
        <f t="shared" si="605"/>
        <v>1</v>
      </c>
      <c r="BG2723" s="2">
        <f t="shared" si="606"/>
        <v>0</v>
      </c>
      <c r="BH2723" s="2">
        <f t="shared" si="607"/>
        <v>0</v>
      </c>
    </row>
    <row r="2724" spans="1:60" x14ac:dyDescent="0.2">
      <c r="A2724" s="2">
        <v>3246</v>
      </c>
      <c r="B2724" s="2" t="s">
        <v>3505</v>
      </c>
      <c r="C2724" s="2" t="s">
        <v>3602</v>
      </c>
      <c r="D2724" s="2" t="s">
        <v>3623</v>
      </c>
      <c r="E2724" s="2">
        <v>0</v>
      </c>
      <c r="F2724" s="2">
        <v>0</v>
      </c>
      <c r="G2724" s="2">
        <v>0</v>
      </c>
      <c r="H2724" s="2"/>
      <c r="I2724" s="2">
        <v>0</v>
      </c>
      <c r="J2724" s="2">
        <v>0</v>
      </c>
      <c r="K2724" s="2"/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2"/>
      <c r="AL2724" s="5">
        <v>42200</v>
      </c>
      <c r="AM2724" s="5">
        <v>81000</v>
      </c>
      <c r="AN2724" s="2"/>
      <c r="AO2724" s="2">
        <f t="shared" si="596"/>
        <v>0</v>
      </c>
      <c r="AP2724" s="2">
        <f t="shared" si="597"/>
        <v>0</v>
      </c>
      <c r="AQ2724" s="2">
        <f t="shared" si="598"/>
        <v>0</v>
      </c>
      <c r="AR2724" s="2"/>
      <c r="AS2724" s="2"/>
      <c r="AT2724" s="2"/>
      <c r="AU2724" s="2"/>
      <c r="AV2724" s="2">
        <f t="shared" si="599"/>
        <v>0</v>
      </c>
      <c r="AW2724" s="2">
        <f t="shared" si="600"/>
        <v>0</v>
      </c>
      <c r="AX2724" s="2">
        <f t="shared" si="601"/>
        <v>0</v>
      </c>
      <c r="AY2724" s="2"/>
      <c r="AZ2724" s="2"/>
      <c r="BA2724" s="2">
        <f t="shared" si="602"/>
        <v>0</v>
      </c>
      <c r="BB2724" s="2">
        <f t="shared" si="608"/>
        <v>0</v>
      </c>
      <c r="BC2724" s="2">
        <f t="shared" si="609"/>
        <v>1</v>
      </c>
      <c r="BD2724" s="2">
        <f t="shared" si="603"/>
        <v>0</v>
      </c>
      <c r="BE2724" s="2">
        <f t="shared" si="604"/>
        <v>0</v>
      </c>
      <c r="BF2724" s="2">
        <f t="shared" si="605"/>
        <v>0</v>
      </c>
      <c r="BG2724" s="2">
        <f t="shared" si="606"/>
        <v>0</v>
      </c>
      <c r="BH2724" s="2">
        <f t="shared" si="607"/>
        <v>0</v>
      </c>
    </row>
    <row r="2725" spans="1:60" x14ac:dyDescent="0.2">
      <c r="A2725" s="2">
        <v>3247</v>
      </c>
      <c r="B2725" s="2" t="s">
        <v>3505</v>
      </c>
      <c r="C2725" s="2" t="s">
        <v>3602</v>
      </c>
      <c r="D2725" s="2" t="s">
        <v>3624</v>
      </c>
      <c r="E2725" s="2">
        <v>3</v>
      </c>
      <c r="F2725" s="2">
        <v>7</v>
      </c>
      <c r="G2725" s="2">
        <v>0</v>
      </c>
      <c r="H2725" s="2" t="s">
        <v>43</v>
      </c>
      <c r="I2725" s="2">
        <v>87840</v>
      </c>
      <c r="J2725" s="2">
        <v>0</v>
      </c>
      <c r="K2725" s="2"/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2"/>
      <c r="AL2725" s="5">
        <v>8910</v>
      </c>
      <c r="AM2725" s="5">
        <v>11700</v>
      </c>
      <c r="AN2725" s="2"/>
      <c r="AO2725" s="2">
        <f t="shared" si="596"/>
        <v>0</v>
      </c>
      <c r="AP2725" s="2">
        <f t="shared" si="597"/>
        <v>0</v>
      </c>
      <c r="AQ2725" s="2">
        <f t="shared" si="598"/>
        <v>0</v>
      </c>
      <c r="AR2725" s="2"/>
      <c r="AS2725" s="2"/>
      <c r="AT2725" s="2"/>
      <c r="AU2725" s="2"/>
      <c r="AV2725" s="2">
        <f t="shared" si="599"/>
        <v>0</v>
      </c>
      <c r="AW2725" s="2">
        <f t="shared" si="600"/>
        <v>0</v>
      </c>
      <c r="AX2725" s="2">
        <f t="shared" si="601"/>
        <v>0</v>
      </c>
      <c r="AY2725" s="2"/>
      <c r="AZ2725" s="2"/>
      <c r="BA2725" s="2">
        <f t="shared" si="602"/>
        <v>0</v>
      </c>
      <c r="BB2725" s="2">
        <f t="shared" si="608"/>
        <v>0</v>
      </c>
      <c r="BC2725" s="2">
        <f t="shared" si="609"/>
        <v>0</v>
      </c>
      <c r="BD2725" s="2">
        <f t="shared" si="603"/>
        <v>1</v>
      </c>
      <c r="BE2725" s="2">
        <f t="shared" si="604"/>
        <v>0</v>
      </c>
      <c r="BF2725" s="2">
        <f t="shared" si="605"/>
        <v>0</v>
      </c>
      <c r="BG2725" s="2">
        <f t="shared" si="606"/>
        <v>0</v>
      </c>
      <c r="BH2725" s="2">
        <f t="shared" si="607"/>
        <v>0</v>
      </c>
    </row>
    <row r="2726" spans="1:60" x14ac:dyDescent="0.2">
      <c r="A2726" s="2">
        <v>3248</v>
      </c>
      <c r="B2726" s="2" t="s">
        <v>3505</v>
      </c>
      <c r="C2726" s="2" t="s">
        <v>3602</v>
      </c>
      <c r="D2726" s="2" t="s">
        <v>3625</v>
      </c>
      <c r="E2726" s="2">
        <v>0</v>
      </c>
      <c r="F2726" s="2">
        <v>0</v>
      </c>
      <c r="G2726" s="2">
        <v>0</v>
      </c>
      <c r="H2726" s="2"/>
      <c r="I2726" s="2">
        <v>0</v>
      </c>
      <c r="J2726" s="2">
        <v>0</v>
      </c>
      <c r="K2726" s="2"/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2"/>
      <c r="AL2726" s="5">
        <v>39900</v>
      </c>
      <c r="AM2726" s="5">
        <v>37800</v>
      </c>
      <c r="AN2726" s="2"/>
      <c r="AO2726" s="2">
        <f t="shared" si="596"/>
        <v>0</v>
      </c>
      <c r="AP2726" s="2">
        <f t="shared" si="597"/>
        <v>0</v>
      </c>
      <c r="AQ2726" s="2">
        <f t="shared" si="598"/>
        <v>0</v>
      </c>
      <c r="AR2726" s="2"/>
      <c r="AS2726" s="2"/>
      <c r="AT2726" s="2"/>
      <c r="AU2726" s="2"/>
      <c r="AV2726" s="2">
        <f t="shared" si="599"/>
        <v>0</v>
      </c>
      <c r="AW2726" s="2">
        <f t="shared" si="600"/>
        <v>0</v>
      </c>
      <c r="AX2726" s="2">
        <f t="shared" si="601"/>
        <v>0</v>
      </c>
      <c r="AY2726" s="2"/>
      <c r="AZ2726" s="2"/>
      <c r="BA2726" s="2">
        <f t="shared" si="602"/>
        <v>0</v>
      </c>
      <c r="BB2726" s="2">
        <f t="shared" si="608"/>
        <v>0</v>
      </c>
      <c r="BC2726" s="2">
        <f t="shared" si="609"/>
        <v>0</v>
      </c>
      <c r="BD2726" s="2">
        <f t="shared" si="603"/>
        <v>0</v>
      </c>
      <c r="BE2726" s="2">
        <f t="shared" si="604"/>
        <v>0</v>
      </c>
      <c r="BF2726" s="2">
        <f t="shared" si="605"/>
        <v>0</v>
      </c>
      <c r="BG2726" s="2">
        <f t="shared" si="606"/>
        <v>0</v>
      </c>
      <c r="BH2726" s="2">
        <f t="shared" si="607"/>
        <v>0</v>
      </c>
    </row>
    <row r="2727" spans="1:60" x14ac:dyDescent="0.2">
      <c r="A2727" s="2">
        <v>3249</v>
      </c>
      <c r="B2727" s="2" t="s">
        <v>3505</v>
      </c>
      <c r="C2727" s="2" t="s">
        <v>3602</v>
      </c>
      <c r="D2727" s="2" t="s">
        <v>3626</v>
      </c>
      <c r="E2727" s="2">
        <v>2</v>
      </c>
      <c r="F2727" s="2">
        <v>6</v>
      </c>
      <c r="G2727" s="2">
        <v>5</v>
      </c>
      <c r="H2727" s="2" t="s">
        <v>41</v>
      </c>
      <c r="I2727" s="2">
        <v>14400</v>
      </c>
      <c r="J2727" s="2">
        <v>5000</v>
      </c>
      <c r="K2727" s="2"/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2"/>
      <c r="AL2727" s="5">
        <v>7340</v>
      </c>
      <c r="AM2727" s="5">
        <v>7490</v>
      </c>
      <c r="AN2727" s="2"/>
      <c r="AO2727" s="2">
        <f t="shared" si="596"/>
        <v>0</v>
      </c>
      <c r="AP2727" s="2">
        <f t="shared" si="597"/>
        <v>0</v>
      </c>
      <c r="AQ2727" s="2">
        <f t="shared" si="598"/>
        <v>0</v>
      </c>
      <c r="AR2727" s="2"/>
      <c r="AS2727" s="2"/>
      <c r="AT2727" s="2"/>
      <c r="AU2727" s="2"/>
      <c r="AV2727" s="2">
        <f t="shared" si="599"/>
        <v>0</v>
      </c>
      <c r="AW2727" s="2">
        <f t="shared" si="600"/>
        <v>0</v>
      </c>
      <c r="AX2727" s="2">
        <f t="shared" si="601"/>
        <v>0</v>
      </c>
      <c r="AY2727" s="2"/>
      <c r="AZ2727" s="2"/>
      <c r="BA2727" s="2">
        <f t="shared" si="602"/>
        <v>0</v>
      </c>
      <c r="BB2727" s="2">
        <f t="shared" si="608"/>
        <v>0</v>
      </c>
      <c r="BC2727" s="2">
        <f t="shared" si="609"/>
        <v>0</v>
      </c>
      <c r="BD2727" s="2">
        <f t="shared" si="603"/>
        <v>1</v>
      </c>
      <c r="BE2727" s="2">
        <f t="shared" si="604"/>
        <v>0</v>
      </c>
      <c r="BF2727" s="2">
        <f t="shared" si="605"/>
        <v>1</v>
      </c>
      <c r="BG2727" s="2">
        <f t="shared" si="606"/>
        <v>0</v>
      </c>
      <c r="BH2727" s="2">
        <f t="shared" si="607"/>
        <v>0</v>
      </c>
    </row>
    <row r="2728" spans="1:60" x14ac:dyDescent="0.2">
      <c r="A2728" s="2">
        <v>3250</v>
      </c>
      <c r="B2728" s="2" t="s">
        <v>3505</v>
      </c>
      <c r="C2728" s="2" t="s">
        <v>3602</v>
      </c>
      <c r="D2728" s="2" t="s">
        <v>3627</v>
      </c>
      <c r="E2728" s="2">
        <v>2</v>
      </c>
      <c r="F2728" s="2">
        <v>11</v>
      </c>
      <c r="G2728" s="2">
        <v>8</v>
      </c>
      <c r="H2728" s="2" t="s">
        <v>122</v>
      </c>
      <c r="I2728" s="2">
        <v>0</v>
      </c>
      <c r="J2728" s="2">
        <v>0</v>
      </c>
      <c r="K2728" s="2"/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2"/>
      <c r="AL2728" s="5">
        <v>46200</v>
      </c>
      <c r="AM2728" s="5">
        <v>45300</v>
      </c>
      <c r="AN2728" s="2"/>
      <c r="AO2728" s="2">
        <f t="shared" si="596"/>
        <v>0</v>
      </c>
      <c r="AP2728" s="2">
        <f t="shared" si="597"/>
        <v>0</v>
      </c>
      <c r="AQ2728" s="2">
        <f t="shared" si="598"/>
        <v>0</v>
      </c>
      <c r="AR2728" s="2"/>
      <c r="AS2728" s="2"/>
      <c r="AT2728" s="2"/>
      <c r="AU2728" s="2"/>
      <c r="AV2728" s="2">
        <f t="shared" si="599"/>
        <v>0</v>
      </c>
      <c r="AW2728" s="2">
        <f t="shared" si="600"/>
        <v>0</v>
      </c>
      <c r="AX2728" s="2">
        <f t="shared" si="601"/>
        <v>0</v>
      </c>
      <c r="AY2728" s="2"/>
      <c r="AZ2728" s="2"/>
      <c r="BA2728" s="2">
        <f t="shared" si="602"/>
        <v>0</v>
      </c>
      <c r="BB2728" s="2">
        <f t="shared" si="608"/>
        <v>0</v>
      </c>
      <c r="BC2728" s="2">
        <f t="shared" si="609"/>
        <v>0</v>
      </c>
      <c r="BD2728" s="2">
        <f t="shared" si="603"/>
        <v>0</v>
      </c>
      <c r="BE2728" s="2">
        <f t="shared" si="604"/>
        <v>0</v>
      </c>
      <c r="BF2728" s="2">
        <f t="shared" si="605"/>
        <v>1</v>
      </c>
      <c r="BG2728" s="2">
        <f t="shared" si="606"/>
        <v>0</v>
      </c>
      <c r="BH2728" s="2">
        <f t="shared" si="607"/>
        <v>0</v>
      </c>
    </row>
    <row r="2729" spans="1:60" x14ac:dyDescent="0.2">
      <c r="A2729" s="2">
        <v>3251</v>
      </c>
      <c r="B2729" s="2" t="s">
        <v>3505</v>
      </c>
      <c r="C2729" s="2" t="s">
        <v>3602</v>
      </c>
      <c r="D2729" s="2" t="s">
        <v>3628</v>
      </c>
      <c r="E2729" s="2">
        <v>0</v>
      </c>
      <c r="F2729" s="2">
        <v>0</v>
      </c>
      <c r="G2729" s="2">
        <v>0</v>
      </c>
      <c r="H2729" s="2"/>
      <c r="I2729" s="2">
        <v>0</v>
      </c>
      <c r="J2729" s="2">
        <v>0</v>
      </c>
      <c r="K2729" s="2"/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2"/>
      <c r="AL2729" s="5">
        <v>75000</v>
      </c>
      <c r="AM2729" s="5">
        <v>62800</v>
      </c>
      <c r="AN2729" s="2"/>
      <c r="AO2729" s="2">
        <f t="shared" si="596"/>
        <v>0</v>
      </c>
      <c r="AP2729" s="2">
        <f t="shared" si="597"/>
        <v>0</v>
      </c>
      <c r="AQ2729" s="2">
        <f t="shared" si="598"/>
        <v>0</v>
      </c>
      <c r="AR2729" s="2"/>
      <c r="AS2729" s="2"/>
      <c r="AT2729" s="2"/>
      <c r="AU2729" s="2"/>
      <c r="AV2729" s="2">
        <f t="shared" si="599"/>
        <v>0</v>
      </c>
      <c r="AW2729" s="2">
        <f t="shared" si="600"/>
        <v>0</v>
      </c>
      <c r="AX2729" s="2">
        <f t="shared" si="601"/>
        <v>0</v>
      </c>
      <c r="AY2729" s="2"/>
      <c r="AZ2729" s="2"/>
      <c r="BA2729" s="2">
        <f t="shared" si="602"/>
        <v>0</v>
      </c>
      <c r="BB2729" s="2">
        <f t="shared" si="608"/>
        <v>0</v>
      </c>
      <c r="BC2729" s="2">
        <f t="shared" si="609"/>
        <v>0</v>
      </c>
      <c r="BD2729" s="2">
        <f t="shared" si="603"/>
        <v>0</v>
      </c>
      <c r="BE2729" s="2">
        <f t="shared" si="604"/>
        <v>0</v>
      </c>
      <c r="BF2729" s="2">
        <f t="shared" si="605"/>
        <v>0</v>
      </c>
      <c r="BG2729" s="2">
        <f t="shared" si="606"/>
        <v>0</v>
      </c>
      <c r="BH2729" s="2">
        <f t="shared" si="607"/>
        <v>0</v>
      </c>
    </row>
    <row r="2730" spans="1:60" x14ac:dyDescent="0.2">
      <c r="A2730" s="2">
        <v>3252</v>
      </c>
      <c r="B2730" s="2" t="s">
        <v>3505</v>
      </c>
      <c r="C2730" s="2" t="s">
        <v>3602</v>
      </c>
      <c r="D2730" s="2" t="s">
        <v>3629</v>
      </c>
      <c r="E2730" s="2">
        <v>0</v>
      </c>
      <c r="F2730" s="2">
        <v>0</v>
      </c>
      <c r="G2730" s="2">
        <v>0</v>
      </c>
      <c r="H2730" s="2"/>
      <c r="I2730" s="2">
        <v>0</v>
      </c>
      <c r="J2730" s="2">
        <v>0</v>
      </c>
      <c r="K2730" s="2"/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1</v>
      </c>
      <c r="AB2730" s="2">
        <v>0</v>
      </c>
      <c r="AC2730" s="2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2"/>
      <c r="AL2730" s="5">
        <v>114000</v>
      </c>
      <c r="AM2730" s="5">
        <v>111000</v>
      </c>
      <c r="AN2730" s="2"/>
      <c r="AO2730" s="2">
        <f t="shared" si="596"/>
        <v>0</v>
      </c>
      <c r="AP2730" s="2">
        <f t="shared" si="597"/>
        <v>0</v>
      </c>
      <c r="AQ2730" s="2">
        <f t="shared" si="598"/>
        <v>0</v>
      </c>
      <c r="AR2730" s="2"/>
      <c r="AS2730" s="2"/>
      <c r="AT2730" s="2"/>
      <c r="AU2730" s="2"/>
      <c r="AV2730" s="2">
        <f t="shared" si="599"/>
        <v>0</v>
      </c>
      <c r="AW2730" s="2">
        <f t="shared" si="600"/>
        <v>0</v>
      </c>
      <c r="AX2730" s="2">
        <f t="shared" si="601"/>
        <v>1</v>
      </c>
      <c r="AY2730" s="2"/>
      <c r="AZ2730" s="2"/>
      <c r="BA2730" s="2">
        <f t="shared" si="602"/>
        <v>3</v>
      </c>
      <c r="BB2730" s="2">
        <f t="shared" si="608"/>
        <v>0</v>
      </c>
      <c r="BC2730" s="2">
        <f t="shared" si="609"/>
        <v>0</v>
      </c>
      <c r="BD2730" s="2">
        <f t="shared" si="603"/>
        <v>0</v>
      </c>
      <c r="BE2730" s="2">
        <f t="shared" si="604"/>
        <v>0</v>
      </c>
      <c r="BF2730" s="2">
        <f t="shared" si="605"/>
        <v>0</v>
      </c>
      <c r="BG2730" s="2">
        <f t="shared" si="606"/>
        <v>0</v>
      </c>
      <c r="BH2730" s="2">
        <f t="shared" si="607"/>
        <v>3</v>
      </c>
    </row>
    <row r="2731" spans="1:60" x14ac:dyDescent="0.2">
      <c r="A2731" s="2">
        <v>3253</v>
      </c>
      <c r="B2731" s="2" t="s">
        <v>3505</v>
      </c>
      <c r="C2731" s="2" t="s">
        <v>3602</v>
      </c>
      <c r="D2731" s="2" t="s">
        <v>3630</v>
      </c>
      <c r="E2731" s="2">
        <v>2</v>
      </c>
      <c r="F2731" s="2">
        <v>2</v>
      </c>
      <c r="G2731" s="2">
        <v>0</v>
      </c>
      <c r="H2731" s="2" t="s">
        <v>218</v>
      </c>
      <c r="I2731" s="2">
        <v>2880</v>
      </c>
      <c r="J2731" s="2">
        <v>0</v>
      </c>
      <c r="K2731" s="2"/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2"/>
      <c r="AL2731" s="5">
        <v>48200</v>
      </c>
      <c r="AM2731" s="5">
        <v>40600</v>
      </c>
      <c r="AN2731" s="2"/>
      <c r="AO2731" s="2">
        <f t="shared" si="596"/>
        <v>0</v>
      </c>
      <c r="AP2731" s="2">
        <f t="shared" si="597"/>
        <v>0</v>
      </c>
      <c r="AQ2731" s="2">
        <f t="shared" si="598"/>
        <v>0</v>
      </c>
      <c r="AR2731" s="2"/>
      <c r="AS2731" s="2"/>
      <c r="AT2731" s="2"/>
      <c r="AU2731" s="2"/>
      <c r="AV2731" s="2">
        <f t="shared" si="599"/>
        <v>0</v>
      </c>
      <c r="AW2731" s="2">
        <f t="shared" si="600"/>
        <v>0</v>
      </c>
      <c r="AX2731" s="2">
        <f t="shared" si="601"/>
        <v>0</v>
      </c>
      <c r="AY2731" s="2"/>
      <c r="AZ2731" s="2"/>
      <c r="BA2731" s="2">
        <f t="shared" si="602"/>
        <v>0</v>
      </c>
      <c r="BB2731" s="2">
        <f t="shared" si="608"/>
        <v>0</v>
      </c>
      <c r="BC2731" s="2">
        <f t="shared" si="609"/>
        <v>0</v>
      </c>
      <c r="BD2731" s="2">
        <f t="shared" si="603"/>
        <v>1</v>
      </c>
      <c r="BE2731" s="2">
        <f t="shared" si="604"/>
        <v>0</v>
      </c>
      <c r="BF2731" s="2">
        <f t="shared" si="605"/>
        <v>0</v>
      </c>
      <c r="BG2731" s="2">
        <f t="shared" si="606"/>
        <v>0</v>
      </c>
      <c r="BH2731" s="2">
        <f t="shared" si="607"/>
        <v>0</v>
      </c>
    </row>
    <row r="2732" spans="1:60" x14ac:dyDescent="0.2">
      <c r="A2732" s="2">
        <v>3254</v>
      </c>
      <c r="B2732" s="2" t="s">
        <v>3505</v>
      </c>
      <c r="C2732" s="2" t="s">
        <v>3602</v>
      </c>
      <c r="D2732" s="2" t="s">
        <v>3631</v>
      </c>
      <c r="E2732" s="2">
        <v>2</v>
      </c>
      <c r="F2732" s="2">
        <v>2</v>
      </c>
      <c r="G2732" s="2">
        <v>0</v>
      </c>
      <c r="H2732" s="2" t="s">
        <v>180</v>
      </c>
      <c r="I2732" s="2">
        <v>21600</v>
      </c>
      <c r="J2732" s="2">
        <v>0</v>
      </c>
      <c r="K2732" s="2"/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2"/>
      <c r="AL2732" s="5">
        <v>34000</v>
      </c>
      <c r="AM2732" s="5">
        <v>34300</v>
      </c>
      <c r="AN2732" s="2"/>
      <c r="AO2732" s="2">
        <f t="shared" si="596"/>
        <v>0</v>
      </c>
      <c r="AP2732" s="2">
        <f t="shared" si="597"/>
        <v>0</v>
      </c>
      <c r="AQ2732" s="2">
        <f t="shared" si="598"/>
        <v>0</v>
      </c>
      <c r="AR2732" s="2"/>
      <c r="AS2732" s="2"/>
      <c r="AT2732" s="2"/>
      <c r="AU2732" s="2"/>
      <c r="AV2732" s="2">
        <f t="shared" si="599"/>
        <v>0</v>
      </c>
      <c r="AW2732" s="2">
        <f t="shared" si="600"/>
        <v>0</v>
      </c>
      <c r="AX2732" s="2">
        <f t="shared" si="601"/>
        <v>0</v>
      </c>
      <c r="AY2732" s="2"/>
      <c r="AZ2732" s="2"/>
      <c r="BA2732" s="2">
        <f t="shared" si="602"/>
        <v>0</v>
      </c>
      <c r="BB2732" s="2">
        <f t="shared" si="608"/>
        <v>0</v>
      </c>
      <c r="BC2732" s="2">
        <f t="shared" si="609"/>
        <v>0</v>
      </c>
      <c r="BD2732" s="2">
        <f t="shared" si="603"/>
        <v>1</v>
      </c>
      <c r="BE2732" s="2">
        <f t="shared" si="604"/>
        <v>0</v>
      </c>
      <c r="BF2732" s="2">
        <f t="shared" si="605"/>
        <v>0</v>
      </c>
      <c r="BG2732" s="2">
        <f t="shared" si="606"/>
        <v>0</v>
      </c>
      <c r="BH2732" s="2">
        <f t="shared" si="607"/>
        <v>0</v>
      </c>
    </row>
    <row r="2733" spans="1:60" x14ac:dyDescent="0.2">
      <c r="A2733" s="2">
        <v>3255</v>
      </c>
      <c r="B2733" s="2" t="s">
        <v>3505</v>
      </c>
      <c r="C2733" s="2" t="s">
        <v>3602</v>
      </c>
      <c r="D2733" s="2" t="s">
        <v>3632</v>
      </c>
      <c r="E2733" s="2">
        <v>2</v>
      </c>
      <c r="F2733" s="2">
        <v>2</v>
      </c>
      <c r="G2733" s="2">
        <v>0</v>
      </c>
      <c r="H2733" s="2" t="s">
        <v>137</v>
      </c>
      <c r="I2733" s="2">
        <v>5760</v>
      </c>
      <c r="J2733" s="2">
        <v>0</v>
      </c>
      <c r="K2733" s="2"/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4">
        <v>0</v>
      </c>
      <c r="AE2733" s="4">
        <v>0</v>
      </c>
      <c r="AF2733" s="4">
        <v>0</v>
      </c>
      <c r="AG2733" s="4">
        <v>0</v>
      </c>
      <c r="AH2733" s="4">
        <v>0</v>
      </c>
      <c r="AI2733" s="4">
        <v>0</v>
      </c>
      <c r="AJ2733" s="4">
        <v>0</v>
      </c>
      <c r="AK2733" s="2"/>
      <c r="AL2733" s="5">
        <v>143000</v>
      </c>
      <c r="AM2733" s="5">
        <v>134000</v>
      </c>
      <c r="AN2733" s="2"/>
      <c r="AO2733" s="2">
        <f t="shared" si="596"/>
        <v>0</v>
      </c>
      <c r="AP2733" s="2">
        <f t="shared" si="597"/>
        <v>0</v>
      </c>
      <c r="AQ2733" s="2">
        <f t="shared" si="598"/>
        <v>0</v>
      </c>
      <c r="AR2733" s="2"/>
      <c r="AS2733" s="2"/>
      <c r="AT2733" s="2"/>
      <c r="AU2733" s="2"/>
      <c r="AV2733" s="2">
        <f t="shared" si="599"/>
        <v>0</v>
      </c>
      <c r="AW2733" s="2">
        <f t="shared" si="600"/>
        <v>0</v>
      </c>
      <c r="AX2733" s="2">
        <f t="shared" si="601"/>
        <v>0</v>
      </c>
      <c r="AY2733" s="2"/>
      <c r="AZ2733" s="2"/>
      <c r="BA2733" s="2">
        <f t="shared" si="602"/>
        <v>0</v>
      </c>
      <c r="BB2733" s="2">
        <f t="shared" si="608"/>
        <v>0</v>
      </c>
      <c r="BC2733" s="2">
        <f t="shared" si="609"/>
        <v>0</v>
      </c>
      <c r="BD2733" s="2">
        <f t="shared" si="603"/>
        <v>1</v>
      </c>
      <c r="BE2733" s="2">
        <f t="shared" si="604"/>
        <v>0</v>
      </c>
      <c r="BF2733" s="2">
        <f t="shared" si="605"/>
        <v>0</v>
      </c>
      <c r="BG2733" s="2">
        <f t="shared" si="606"/>
        <v>0</v>
      </c>
      <c r="BH2733" s="2">
        <f t="shared" si="607"/>
        <v>0</v>
      </c>
    </row>
    <row r="2734" spans="1:60" x14ac:dyDescent="0.2">
      <c r="A2734" s="2">
        <v>3256</v>
      </c>
      <c r="B2734" s="2" t="s">
        <v>3505</v>
      </c>
      <c r="C2734" s="2" t="s">
        <v>3602</v>
      </c>
      <c r="D2734" s="2" t="s">
        <v>3633</v>
      </c>
      <c r="E2734" s="2">
        <v>0</v>
      </c>
      <c r="F2734" s="2">
        <v>0</v>
      </c>
      <c r="G2734" s="2">
        <v>0</v>
      </c>
      <c r="H2734" s="2"/>
      <c r="I2734" s="2">
        <v>0</v>
      </c>
      <c r="J2734" s="2">
        <v>0</v>
      </c>
      <c r="K2734" s="2"/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1</v>
      </c>
      <c r="AA2734" s="2">
        <v>0</v>
      </c>
      <c r="AB2734" s="2">
        <v>0</v>
      </c>
      <c r="AC2734" s="2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2"/>
      <c r="AL2734" s="5">
        <v>40500</v>
      </c>
      <c r="AM2734" s="5">
        <v>40600</v>
      </c>
      <c r="AN2734" s="2"/>
      <c r="AO2734" s="2">
        <f t="shared" si="596"/>
        <v>0</v>
      </c>
      <c r="AP2734" s="2">
        <f t="shared" si="597"/>
        <v>0</v>
      </c>
      <c r="AQ2734" s="2">
        <f t="shared" si="598"/>
        <v>0</v>
      </c>
      <c r="AR2734" s="2"/>
      <c r="AS2734" s="2"/>
      <c r="AT2734" s="2"/>
      <c r="AU2734" s="2"/>
      <c r="AV2734" s="2">
        <f t="shared" si="599"/>
        <v>0</v>
      </c>
      <c r="AW2734" s="2">
        <f t="shared" si="600"/>
        <v>0</v>
      </c>
      <c r="AX2734" s="2">
        <f t="shared" si="601"/>
        <v>1</v>
      </c>
      <c r="AY2734" s="2"/>
      <c r="AZ2734" s="2"/>
      <c r="BA2734" s="2">
        <f t="shared" si="602"/>
        <v>3</v>
      </c>
      <c r="BB2734" s="2">
        <f t="shared" si="608"/>
        <v>0</v>
      </c>
      <c r="BC2734" s="2">
        <f t="shared" si="609"/>
        <v>0</v>
      </c>
      <c r="BD2734" s="2">
        <f t="shared" si="603"/>
        <v>0</v>
      </c>
      <c r="BE2734" s="2">
        <f t="shared" si="604"/>
        <v>0</v>
      </c>
      <c r="BF2734" s="2">
        <f t="shared" si="605"/>
        <v>0</v>
      </c>
      <c r="BG2734" s="2">
        <f t="shared" si="606"/>
        <v>0</v>
      </c>
      <c r="BH2734" s="2">
        <f t="shared" si="607"/>
        <v>3</v>
      </c>
    </row>
    <row r="2735" spans="1:60" x14ac:dyDescent="0.2">
      <c r="A2735" s="2">
        <v>3257</v>
      </c>
      <c r="B2735" s="2" t="s">
        <v>3505</v>
      </c>
      <c r="C2735" s="2" t="s">
        <v>3602</v>
      </c>
      <c r="D2735" s="2" t="s">
        <v>3634</v>
      </c>
      <c r="E2735" s="2">
        <v>3</v>
      </c>
      <c r="F2735" s="2">
        <v>6</v>
      </c>
      <c r="G2735" s="2">
        <v>5</v>
      </c>
      <c r="H2735" s="2" t="s">
        <v>843</v>
      </c>
      <c r="I2735" s="2">
        <v>15</v>
      </c>
      <c r="J2735" s="2">
        <v>200</v>
      </c>
      <c r="K2735" s="2"/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4">
        <v>0</v>
      </c>
      <c r="AE2735" s="4">
        <v>0</v>
      </c>
      <c r="AF2735" s="4">
        <v>0</v>
      </c>
      <c r="AG2735" s="4">
        <v>0</v>
      </c>
      <c r="AH2735" s="4">
        <v>0</v>
      </c>
      <c r="AI2735" s="4">
        <v>0</v>
      </c>
      <c r="AJ2735" s="4">
        <v>0</v>
      </c>
      <c r="AK2735" s="2"/>
      <c r="AL2735" s="5">
        <v>2560000</v>
      </c>
      <c r="AM2735" s="5">
        <v>2090000</v>
      </c>
      <c r="AN2735" s="2"/>
      <c r="AO2735" s="2">
        <f t="shared" si="596"/>
        <v>0</v>
      </c>
      <c r="AP2735" s="2">
        <f t="shared" si="597"/>
        <v>0</v>
      </c>
      <c r="AQ2735" s="2">
        <f t="shared" si="598"/>
        <v>0</v>
      </c>
      <c r="AR2735" s="2"/>
      <c r="AS2735" s="2"/>
      <c r="AT2735" s="2"/>
      <c r="AU2735" s="2"/>
      <c r="AV2735" s="2">
        <f t="shared" si="599"/>
        <v>0</v>
      </c>
      <c r="AW2735" s="2">
        <f t="shared" si="600"/>
        <v>0</v>
      </c>
      <c r="AX2735" s="2">
        <f t="shared" si="601"/>
        <v>0</v>
      </c>
      <c r="AY2735" s="2"/>
      <c r="AZ2735" s="2"/>
      <c r="BA2735" s="2">
        <f t="shared" si="602"/>
        <v>0</v>
      </c>
      <c r="BB2735" s="2">
        <f t="shared" si="608"/>
        <v>0</v>
      </c>
      <c r="BC2735" s="2">
        <f t="shared" si="609"/>
        <v>0</v>
      </c>
      <c r="BD2735" s="2">
        <f t="shared" si="603"/>
        <v>0</v>
      </c>
      <c r="BE2735" s="2">
        <f t="shared" si="604"/>
        <v>1</v>
      </c>
      <c r="BF2735" s="2">
        <f t="shared" si="605"/>
        <v>1</v>
      </c>
      <c r="BG2735" s="2">
        <f t="shared" si="606"/>
        <v>0</v>
      </c>
      <c r="BH2735" s="2">
        <f t="shared" si="607"/>
        <v>0</v>
      </c>
    </row>
    <row r="2736" spans="1:60" x14ac:dyDescent="0.2">
      <c r="A2736" s="2">
        <v>3258</v>
      </c>
      <c r="B2736" s="2" t="s">
        <v>3505</v>
      </c>
      <c r="C2736" s="2" t="s">
        <v>3602</v>
      </c>
      <c r="D2736" s="2" t="s">
        <v>3635</v>
      </c>
      <c r="E2736" s="2">
        <v>3</v>
      </c>
      <c r="F2736" s="2">
        <v>6</v>
      </c>
      <c r="G2736" s="2">
        <v>4</v>
      </c>
      <c r="H2736" s="2" t="s">
        <v>843</v>
      </c>
      <c r="I2736" s="2">
        <v>15</v>
      </c>
      <c r="J2736" s="2">
        <v>200</v>
      </c>
      <c r="K2736" s="2"/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J2736" s="4">
        <v>0</v>
      </c>
      <c r="AK2736" s="2"/>
      <c r="AL2736" s="5">
        <v>150000</v>
      </c>
      <c r="AM2736" s="5">
        <v>138000</v>
      </c>
      <c r="AN2736" s="2"/>
      <c r="AO2736" s="2">
        <f t="shared" si="596"/>
        <v>0</v>
      </c>
      <c r="AP2736" s="2">
        <f t="shared" si="597"/>
        <v>0</v>
      </c>
      <c r="AQ2736" s="2">
        <f t="shared" si="598"/>
        <v>0</v>
      </c>
      <c r="AR2736" s="2"/>
      <c r="AS2736" s="2"/>
      <c r="AT2736" s="2"/>
      <c r="AU2736" s="2"/>
      <c r="AV2736" s="2">
        <f t="shared" si="599"/>
        <v>0</v>
      </c>
      <c r="AW2736" s="2">
        <f t="shared" si="600"/>
        <v>0</v>
      </c>
      <c r="AX2736" s="2">
        <f t="shared" si="601"/>
        <v>0</v>
      </c>
      <c r="AY2736" s="2"/>
      <c r="AZ2736" s="2"/>
      <c r="BA2736" s="2">
        <f t="shared" si="602"/>
        <v>0</v>
      </c>
      <c r="BB2736" s="2">
        <f t="shared" si="608"/>
        <v>0</v>
      </c>
      <c r="BC2736" s="2">
        <f t="shared" si="609"/>
        <v>0</v>
      </c>
      <c r="BD2736" s="2">
        <f t="shared" si="603"/>
        <v>0</v>
      </c>
      <c r="BE2736" s="2">
        <f t="shared" si="604"/>
        <v>1</v>
      </c>
      <c r="BF2736" s="2">
        <f t="shared" si="605"/>
        <v>1</v>
      </c>
      <c r="BG2736" s="2">
        <f t="shared" si="606"/>
        <v>0</v>
      </c>
      <c r="BH2736" s="2">
        <f t="shared" si="607"/>
        <v>0</v>
      </c>
    </row>
    <row r="2737" spans="1:60" x14ac:dyDescent="0.2">
      <c r="A2737" s="2">
        <v>3259</v>
      </c>
      <c r="B2737" s="2" t="s">
        <v>3505</v>
      </c>
      <c r="C2737" s="2" t="s">
        <v>3602</v>
      </c>
      <c r="D2737" s="2" t="s">
        <v>3636</v>
      </c>
      <c r="E2737" s="2">
        <v>3</v>
      </c>
      <c r="F2737" s="2">
        <v>6</v>
      </c>
      <c r="G2737" s="2">
        <v>5</v>
      </c>
      <c r="H2737" s="2" t="s">
        <v>843</v>
      </c>
      <c r="I2737" s="2">
        <v>15</v>
      </c>
      <c r="J2737" s="2">
        <v>200</v>
      </c>
      <c r="K2737" s="2"/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4">
        <v>0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2"/>
      <c r="AL2737" s="5">
        <v>932000</v>
      </c>
      <c r="AM2737" s="5">
        <v>942000</v>
      </c>
      <c r="AN2737" s="2"/>
      <c r="AO2737" s="2">
        <f t="shared" si="596"/>
        <v>0</v>
      </c>
      <c r="AP2737" s="2">
        <f t="shared" si="597"/>
        <v>0</v>
      </c>
      <c r="AQ2737" s="2">
        <f t="shared" si="598"/>
        <v>0</v>
      </c>
      <c r="AR2737" s="2"/>
      <c r="AS2737" s="2"/>
      <c r="AT2737" s="2"/>
      <c r="AU2737" s="2"/>
      <c r="AV2737" s="2">
        <f t="shared" si="599"/>
        <v>0</v>
      </c>
      <c r="AW2737" s="2">
        <f t="shared" si="600"/>
        <v>0</v>
      </c>
      <c r="AX2737" s="2">
        <f t="shared" si="601"/>
        <v>0</v>
      </c>
      <c r="AY2737" s="2"/>
      <c r="AZ2737" s="2"/>
      <c r="BA2737" s="2">
        <f t="shared" si="602"/>
        <v>0</v>
      </c>
      <c r="BB2737" s="2">
        <f t="shared" si="608"/>
        <v>0</v>
      </c>
      <c r="BC2737" s="2">
        <f t="shared" si="609"/>
        <v>0</v>
      </c>
      <c r="BD2737" s="2">
        <f t="shared" si="603"/>
        <v>0</v>
      </c>
      <c r="BE2737" s="2">
        <f t="shared" si="604"/>
        <v>1</v>
      </c>
      <c r="BF2737" s="2">
        <f t="shared" si="605"/>
        <v>1</v>
      </c>
      <c r="BG2737" s="2">
        <f t="shared" si="606"/>
        <v>0</v>
      </c>
      <c r="BH2737" s="2">
        <f t="shared" si="607"/>
        <v>0</v>
      </c>
    </row>
    <row r="2738" spans="1:60" x14ac:dyDescent="0.2">
      <c r="A2738" s="2">
        <v>3260</v>
      </c>
      <c r="B2738" s="2" t="s">
        <v>3505</v>
      </c>
      <c r="C2738" s="2" t="s">
        <v>3602</v>
      </c>
      <c r="D2738" s="2" t="s">
        <v>3637</v>
      </c>
      <c r="E2738" s="2">
        <v>3</v>
      </c>
      <c r="F2738" s="2">
        <v>6</v>
      </c>
      <c r="G2738" s="2">
        <v>5</v>
      </c>
      <c r="H2738" s="2" t="s">
        <v>843</v>
      </c>
      <c r="I2738" s="2">
        <v>15</v>
      </c>
      <c r="J2738" s="2">
        <v>200</v>
      </c>
      <c r="K2738" s="2"/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J2738" s="4">
        <v>0</v>
      </c>
      <c r="AK2738" s="2"/>
      <c r="AL2738" s="5">
        <v>164000</v>
      </c>
      <c r="AM2738" s="5">
        <v>151000</v>
      </c>
      <c r="AN2738" s="2"/>
      <c r="AO2738" s="2">
        <f t="shared" si="596"/>
        <v>0</v>
      </c>
      <c r="AP2738" s="2">
        <f t="shared" si="597"/>
        <v>0</v>
      </c>
      <c r="AQ2738" s="2">
        <f t="shared" si="598"/>
        <v>0</v>
      </c>
      <c r="AR2738" s="2"/>
      <c r="AS2738" s="2"/>
      <c r="AT2738" s="2"/>
      <c r="AU2738" s="2"/>
      <c r="AV2738" s="2">
        <f t="shared" si="599"/>
        <v>0</v>
      </c>
      <c r="AW2738" s="2">
        <f t="shared" si="600"/>
        <v>0</v>
      </c>
      <c r="AX2738" s="2">
        <f t="shared" si="601"/>
        <v>0</v>
      </c>
      <c r="AY2738" s="2"/>
      <c r="AZ2738" s="2"/>
      <c r="BA2738" s="2">
        <f t="shared" si="602"/>
        <v>0</v>
      </c>
      <c r="BB2738" s="2">
        <f t="shared" si="608"/>
        <v>0</v>
      </c>
      <c r="BC2738" s="2">
        <f t="shared" si="609"/>
        <v>0</v>
      </c>
      <c r="BD2738" s="2">
        <f t="shared" si="603"/>
        <v>0</v>
      </c>
      <c r="BE2738" s="2">
        <f t="shared" si="604"/>
        <v>1</v>
      </c>
      <c r="BF2738" s="2">
        <f t="shared" si="605"/>
        <v>1</v>
      </c>
      <c r="BG2738" s="2">
        <f t="shared" si="606"/>
        <v>0</v>
      </c>
      <c r="BH2738" s="2">
        <f t="shared" si="607"/>
        <v>0</v>
      </c>
    </row>
    <row r="2739" spans="1:60" x14ac:dyDescent="0.2">
      <c r="A2739" s="2">
        <v>3261</v>
      </c>
      <c r="B2739" s="2" t="s">
        <v>3505</v>
      </c>
      <c r="C2739" s="2" t="s">
        <v>3602</v>
      </c>
      <c r="D2739" s="2" t="s">
        <v>3638</v>
      </c>
      <c r="E2739" s="2">
        <v>3</v>
      </c>
      <c r="F2739" s="2">
        <v>4</v>
      </c>
      <c r="G2739" s="2">
        <v>4</v>
      </c>
      <c r="H2739" s="2" t="s">
        <v>1411</v>
      </c>
      <c r="I2739" s="2">
        <v>44640</v>
      </c>
      <c r="J2739" s="2">
        <v>200</v>
      </c>
      <c r="K2739" s="2"/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J2739" s="4">
        <v>0</v>
      </c>
      <c r="AK2739" s="2"/>
      <c r="AL2739" s="5">
        <v>58200</v>
      </c>
      <c r="AM2739" s="5">
        <v>50200</v>
      </c>
      <c r="AN2739" s="2"/>
      <c r="AO2739" s="2">
        <f t="shared" si="596"/>
        <v>0</v>
      </c>
      <c r="AP2739" s="2">
        <f t="shared" si="597"/>
        <v>0</v>
      </c>
      <c r="AQ2739" s="2">
        <f t="shared" si="598"/>
        <v>0</v>
      </c>
      <c r="AR2739" s="2"/>
      <c r="AS2739" s="2"/>
      <c r="AT2739" s="2"/>
      <c r="AU2739" s="2"/>
      <c r="AV2739" s="2">
        <f t="shared" si="599"/>
        <v>0</v>
      </c>
      <c r="AW2739" s="2">
        <f t="shared" si="600"/>
        <v>0</v>
      </c>
      <c r="AX2739" s="2">
        <f t="shared" si="601"/>
        <v>0</v>
      </c>
      <c r="AY2739" s="2"/>
      <c r="AZ2739" s="2"/>
      <c r="BA2739" s="2">
        <f t="shared" si="602"/>
        <v>0</v>
      </c>
      <c r="BB2739" s="2">
        <f t="shared" si="608"/>
        <v>0</v>
      </c>
      <c r="BC2739" s="2">
        <f t="shared" si="609"/>
        <v>0</v>
      </c>
      <c r="BD2739" s="2">
        <f t="shared" si="603"/>
        <v>1</v>
      </c>
      <c r="BE2739" s="2">
        <f t="shared" si="604"/>
        <v>1</v>
      </c>
      <c r="BF2739" s="2">
        <f t="shared" si="605"/>
        <v>1</v>
      </c>
      <c r="BG2739" s="2">
        <f t="shared" si="606"/>
        <v>0</v>
      </c>
      <c r="BH2739" s="2">
        <f t="shared" si="607"/>
        <v>0</v>
      </c>
    </row>
    <row r="2740" spans="1:60" x14ac:dyDescent="0.2">
      <c r="A2740" s="2">
        <v>3262</v>
      </c>
      <c r="B2740" s="2" t="s">
        <v>3505</v>
      </c>
      <c r="C2740" s="2" t="s">
        <v>3602</v>
      </c>
      <c r="D2740" s="2" t="s">
        <v>3639</v>
      </c>
      <c r="E2740" s="2">
        <v>4</v>
      </c>
      <c r="F2740" s="2">
        <v>2</v>
      </c>
      <c r="G2740" s="2">
        <v>0</v>
      </c>
      <c r="H2740" s="2" t="s">
        <v>158</v>
      </c>
      <c r="I2740" s="2">
        <v>30240</v>
      </c>
      <c r="J2740" s="2">
        <v>0</v>
      </c>
      <c r="K2740" s="2"/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2"/>
      <c r="AL2740" s="5">
        <v>82100</v>
      </c>
      <c r="AM2740" s="5">
        <v>68700</v>
      </c>
      <c r="AN2740" s="2"/>
      <c r="AO2740" s="2">
        <f t="shared" si="596"/>
        <v>0</v>
      </c>
      <c r="AP2740" s="2">
        <f t="shared" si="597"/>
        <v>0</v>
      </c>
      <c r="AQ2740" s="2">
        <f t="shared" si="598"/>
        <v>0</v>
      </c>
      <c r="AR2740" s="2"/>
      <c r="AS2740" s="2"/>
      <c r="AT2740" s="2"/>
      <c r="AU2740" s="2"/>
      <c r="AV2740" s="2">
        <f t="shared" si="599"/>
        <v>0</v>
      </c>
      <c r="AW2740" s="2">
        <f t="shared" si="600"/>
        <v>0</v>
      </c>
      <c r="AX2740" s="2">
        <f t="shared" si="601"/>
        <v>0</v>
      </c>
      <c r="AY2740" s="2"/>
      <c r="AZ2740" s="2"/>
      <c r="BA2740" s="2">
        <f t="shared" si="602"/>
        <v>0</v>
      </c>
      <c r="BB2740" s="2">
        <f t="shared" si="608"/>
        <v>0</v>
      </c>
      <c r="BC2740" s="2">
        <f t="shared" si="609"/>
        <v>0</v>
      </c>
      <c r="BD2740" s="2">
        <f t="shared" si="603"/>
        <v>1</v>
      </c>
      <c r="BE2740" s="2">
        <f t="shared" si="604"/>
        <v>0</v>
      </c>
      <c r="BF2740" s="2">
        <f t="shared" si="605"/>
        <v>0</v>
      </c>
      <c r="BG2740" s="2">
        <f t="shared" si="606"/>
        <v>0</v>
      </c>
      <c r="BH2740" s="2">
        <f t="shared" si="607"/>
        <v>0</v>
      </c>
    </row>
    <row r="2741" spans="1:60" x14ac:dyDescent="0.2">
      <c r="A2741" s="2">
        <v>3263</v>
      </c>
      <c r="B2741" s="2" t="s">
        <v>3505</v>
      </c>
      <c r="C2741" s="2" t="s">
        <v>3602</v>
      </c>
      <c r="D2741" s="2" t="s">
        <v>3640</v>
      </c>
      <c r="E2741" s="2">
        <v>2</v>
      </c>
      <c r="F2741" s="2">
        <v>4</v>
      </c>
      <c r="G2741" s="2">
        <v>4</v>
      </c>
      <c r="H2741" s="2" t="s">
        <v>110</v>
      </c>
      <c r="I2741" s="2">
        <v>30</v>
      </c>
      <c r="J2741" s="2">
        <v>200</v>
      </c>
      <c r="K2741" s="2"/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J2741" s="4">
        <v>0</v>
      </c>
      <c r="AK2741" s="2"/>
      <c r="AL2741" s="5">
        <v>32600</v>
      </c>
      <c r="AM2741" s="5">
        <v>32600</v>
      </c>
      <c r="AN2741" s="2"/>
      <c r="AO2741" s="2">
        <f t="shared" si="596"/>
        <v>0</v>
      </c>
      <c r="AP2741" s="2">
        <f t="shared" si="597"/>
        <v>0</v>
      </c>
      <c r="AQ2741" s="2">
        <f t="shared" si="598"/>
        <v>0</v>
      </c>
      <c r="AR2741" s="2"/>
      <c r="AS2741" s="2"/>
      <c r="AT2741" s="2"/>
      <c r="AU2741" s="2"/>
      <c r="AV2741" s="2">
        <f t="shared" si="599"/>
        <v>0</v>
      </c>
      <c r="AW2741" s="2">
        <f t="shared" si="600"/>
        <v>0</v>
      </c>
      <c r="AX2741" s="2">
        <f t="shared" si="601"/>
        <v>0</v>
      </c>
      <c r="AY2741" s="2"/>
      <c r="AZ2741" s="2"/>
      <c r="BA2741" s="2">
        <f t="shared" si="602"/>
        <v>0</v>
      </c>
      <c r="BB2741" s="2">
        <f t="shared" si="608"/>
        <v>0</v>
      </c>
      <c r="BC2741" s="2">
        <f t="shared" si="609"/>
        <v>0</v>
      </c>
      <c r="BD2741" s="2">
        <f t="shared" si="603"/>
        <v>0</v>
      </c>
      <c r="BE2741" s="2">
        <f t="shared" si="604"/>
        <v>1</v>
      </c>
      <c r="BF2741" s="2">
        <f t="shared" si="605"/>
        <v>1</v>
      </c>
      <c r="BG2741" s="2">
        <f t="shared" si="606"/>
        <v>0</v>
      </c>
      <c r="BH2741" s="2">
        <f t="shared" si="607"/>
        <v>0</v>
      </c>
    </row>
    <row r="2742" spans="1:60" x14ac:dyDescent="0.2">
      <c r="A2742" s="2">
        <v>3264</v>
      </c>
      <c r="B2742" s="2" t="s">
        <v>3505</v>
      </c>
      <c r="C2742" s="2" t="s">
        <v>3602</v>
      </c>
      <c r="D2742" s="2" t="s">
        <v>3641</v>
      </c>
      <c r="E2742" s="2">
        <v>4</v>
      </c>
      <c r="F2742" s="2">
        <v>10</v>
      </c>
      <c r="G2742" s="2">
        <v>10</v>
      </c>
      <c r="H2742" s="2" t="s">
        <v>122</v>
      </c>
      <c r="I2742" s="2">
        <v>0</v>
      </c>
      <c r="J2742" s="2">
        <v>200</v>
      </c>
      <c r="K2742" s="2"/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2"/>
      <c r="AL2742" s="5">
        <v>31300000</v>
      </c>
      <c r="AM2742" s="5">
        <v>11100000</v>
      </c>
      <c r="AN2742" s="2"/>
      <c r="AO2742" s="2">
        <f t="shared" si="596"/>
        <v>0</v>
      </c>
      <c r="AP2742" s="2">
        <f t="shared" si="597"/>
        <v>0</v>
      </c>
      <c r="AQ2742" s="2">
        <f t="shared" si="598"/>
        <v>0</v>
      </c>
      <c r="AR2742" s="2"/>
      <c r="AS2742" s="2"/>
      <c r="AT2742" s="2"/>
      <c r="AU2742" s="2"/>
      <c r="AV2742" s="2">
        <f t="shared" si="599"/>
        <v>0</v>
      </c>
      <c r="AW2742" s="2">
        <f t="shared" si="600"/>
        <v>0</v>
      </c>
      <c r="AX2742" s="2">
        <f t="shared" si="601"/>
        <v>0</v>
      </c>
      <c r="AY2742" s="2"/>
      <c r="AZ2742" s="2"/>
      <c r="BA2742" s="2">
        <f t="shared" si="602"/>
        <v>0</v>
      </c>
      <c r="BB2742" s="2">
        <f t="shared" si="608"/>
        <v>1</v>
      </c>
      <c r="BC2742" s="2">
        <f t="shared" si="609"/>
        <v>0</v>
      </c>
      <c r="BD2742" s="2">
        <f t="shared" si="603"/>
        <v>0</v>
      </c>
      <c r="BE2742" s="2">
        <f t="shared" si="604"/>
        <v>1</v>
      </c>
      <c r="BF2742" s="2">
        <f t="shared" si="605"/>
        <v>1</v>
      </c>
      <c r="BG2742" s="2">
        <f t="shared" si="606"/>
        <v>0</v>
      </c>
      <c r="BH2742" s="2">
        <f t="shared" si="607"/>
        <v>0</v>
      </c>
    </row>
    <row r="2743" spans="1:60" x14ac:dyDescent="0.2">
      <c r="A2743" s="2">
        <v>3265</v>
      </c>
      <c r="B2743" s="2" t="s">
        <v>3505</v>
      </c>
      <c r="C2743" s="2" t="s">
        <v>3602</v>
      </c>
      <c r="D2743" s="2" t="s">
        <v>3642</v>
      </c>
      <c r="E2743" s="2">
        <v>3</v>
      </c>
      <c r="F2743" s="2">
        <v>6</v>
      </c>
      <c r="G2743" s="2">
        <v>6</v>
      </c>
      <c r="H2743" s="2" t="s">
        <v>43</v>
      </c>
      <c r="I2743" s="2">
        <v>87840</v>
      </c>
      <c r="J2743" s="2">
        <v>200</v>
      </c>
      <c r="K2743" s="2"/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2"/>
      <c r="AL2743" s="5">
        <v>5280</v>
      </c>
      <c r="AM2743" s="5">
        <v>9200</v>
      </c>
      <c r="AN2743" s="2"/>
      <c r="AO2743" s="2">
        <f t="shared" si="596"/>
        <v>0</v>
      </c>
      <c r="AP2743" s="2">
        <f t="shared" si="597"/>
        <v>0</v>
      </c>
      <c r="AQ2743" s="2">
        <f t="shared" si="598"/>
        <v>0</v>
      </c>
      <c r="AR2743" s="2"/>
      <c r="AS2743" s="2"/>
      <c r="AT2743" s="2"/>
      <c r="AU2743" s="2"/>
      <c r="AV2743" s="2">
        <f t="shared" si="599"/>
        <v>0</v>
      </c>
      <c r="AW2743" s="2">
        <f t="shared" si="600"/>
        <v>0</v>
      </c>
      <c r="AX2743" s="2">
        <f t="shared" si="601"/>
        <v>0</v>
      </c>
      <c r="AY2743" s="2"/>
      <c r="AZ2743" s="2"/>
      <c r="BA2743" s="2">
        <f t="shared" si="602"/>
        <v>0</v>
      </c>
      <c r="BB2743" s="2">
        <f t="shared" si="608"/>
        <v>0</v>
      </c>
      <c r="BC2743" s="2">
        <f t="shared" si="609"/>
        <v>1</v>
      </c>
      <c r="BD2743" s="2">
        <f t="shared" si="603"/>
        <v>1</v>
      </c>
      <c r="BE2743" s="2">
        <f t="shared" si="604"/>
        <v>1</v>
      </c>
      <c r="BF2743" s="2">
        <f t="shared" si="605"/>
        <v>1</v>
      </c>
      <c r="BG2743" s="2">
        <f t="shared" si="606"/>
        <v>0</v>
      </c>
      <c r="BH2743" s="2">
        <f t="shared" si="607"/>
        <v>0</v>
      </c>
    </row>
    <row r="2744" spans="1:60" x14ac:dyDescent="0.2">
      <c r="A2744" s="2">
        <v>3266</v>
      </c>
      <c r="B2744" s="2" t="s">
        <v>3505</v>
      </c>
      <c r="C2744" s="2" t="s">
        <v>3602</v>
      </c>
      <c r="D2744" s="2" t="s">
        <v>3643</v>
      </c>
      <c r="E2744" s="2">
        <v>0</v>
      </c>
      <c r="F2744" s="2">
        <v>0</v>
      </c>
      <c r="G2744" s="2">
        <v>0</v>
      </c>
      <c r="H2744" s="2"/>
      <c r="I2744" s="2">
        <v>0</v>
      </c>
      <c r="J2744" s="2">
        <v>0</v>
      </c>
      <c r="K2744" s="2"/>
      <c r="L2744" s="2">
        <v>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J2744" s="4">
        <v>0</v>
      </c>
      <c r="AK2744" s="2"/>
      <c r="AL2744" s="5">
        <v>669000</v>
      </c>
      <c r="AM2744" s="5">
        <v>515000</v>
      </c>
      <c r="AN2744" s="2"/>
      <c r="AO2744" s="2">
        <f t="shared" si="596"/>
        <v>1</v>
      </c>
      <c r="AP2744" s="2">
        <f t="shared" si="597"/>
        <v>0</v>
      </c>
      <c r="AQ2744" s="2">
        <f t="shared" si="598"/>
        <v>0</v>
      </c>
      <c r="AR2744" s="2"/>
      <c r="AS2744" s="2"/>
      <c r="AT2744" s="2"/>
      <c r="AU2744" s="2"/>
      <c r="AV2744" s="2">
        <f t="shared" si="599"/>
        <v>0</v>
      </c>
      <c r="AW2744" s="2">
        <f t="shared" si="600"/>
        <v>0</v>
      </c>
      <c r="AX2744" s="2">
        <f t="shared" si="601"/>
        <v>0</v>
      </c>
      <c r="AY2744" s="2"/>
      <c r="AZ2744" s="2"/>
      <c r="BA2744" s="2">
        <f t="shared" si="602"/>
        <v>4</v>
      </c>
      <c r="BB2744" s="2">
        <f t="shared" si="608"/>
        <v>0</v>
      </c>
      <c r="BC2744" s="2">
        <f t="shared" si="609"/>
        <v>0</v>
      </c>
      <c r="BD2744" s="2">
        <f t="shared" si="603"/>
        <v>0</v>
      </c>
      <c r="BE2744" s="2">
        <f t="shared" si="604"/>
        <v>0</v>
      </c>
      <c r="BF2744" s="2">
        <f t="shared" si="605"/>
        <v>0</v>
      </c>
      <c r="BG2744" s="2">
        <f t="shared" si="606"/>
        <v>0</v>
      </c>
      <c r="BH2744" s="2">
        <f t="shared" si="607"/>
        <v>4</v>
      </c>
    </row>
    <row r="2745" spans="1:60" x14ac:dyDescent="0.2">
      <c r="A2745" s="2">
        <v>3267</v>
      </c>
      <c r="B2745" s="2" t="s">
        <v>3505</v>
      </c>
      <c r="C2745" s="2" t="s">
        <v>3602</v>
      </c>
      <c r="D2745" s="2" t="s">
        <v>3644</v>
      </c>
      <c r="E2745" s="2">
        <v>4</v>
      </c>
      <c r="F2745" s="2">
        <v>8</v>
      </c>
      <c r="G2745" s="2">
        <v>3</v>
      </c>
      <c r="H2745" s="2" t="s">
        <v>353</v>
      </c>
      <c r="I2745" s="2">
        <v>129600</v>
      </c>
      <c r="J2745" s="2">
        <v>400</v>
      </c>
      <c r="K2745" s="2"/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0</v>
      </c>
      <c r="AJ2745" s="4">
        <v>0</v>
      </c>
      <c r="AK2745" s="2"/>
      <c r="AL2745" s="5">
        <v>17900</v>
      </c>
      <c r="AM2745" s="5">
        <v>12100</v>
      </c>
      <c r="AN2745" s="2"/>
      <c r="AO2745" s="2">
        <f t="shared" si="596"/>
        <v>0</v>
      </c>
      <c r="AP2745" s="2">
        <f t="shared" si="597"/>
        <v>0</v>
      </c>
      <c r="AQ2745" s="2">
        <f t="shared" si="598"/>
        <v>0</v>
      </c>
      <c r="AR2745" s="2"/>
      <c r="AS2745" s="2"/>
      <c r="AT2745" s="2"/>
      <c r="AU2745" s="2"/>
      <c r="AV2745" s="2">
        <f t="shared" si="599"/>
        <v>0</v>
      </c>
      <c r="AW2745" s="2">
        <f t="shared" si="600"/>
        <v>0</v>
      </c>
      <c r="AX2745" s="2">
        <f t="shared" si="601"/>
        <v>0</v>
      </c>
      <c r="AY2745" s="2"/>
      <c r="AZ2745" s="2"/>
      <c r="BA2745" s="2">
        <f t="shared" si="602"/>
        <v>0</v>
      </c>
      <c r="BB2745" s="2">
        <f t="shared" si="608"/>
        <v>0</v>
      </c>
      <c r="BC2745" s="2">
        <f t="shared" si="609"/>
        <v>0</v>
      </c>
      <c r="BD2745" s="2">
        <f t="shared" si="603"/>
        <v>1</v>
      </c>
      <c r="BE2745" s="2">
        <f t="shared" si="604"/>
        <v>1</v>
      </c>
      <c r="BF2745" s="2">
        <f t="shared" si="605"/>
        <v>1</v>
      </c>
      <c r="BG2745" s="2">
        <f t="shared" si="606"/>
        <v>0</v>
      </c>
      <c r="BH2745" s="2">
        <f t="shared" si="607"/>
        <v>0</v>
      </c>
    </row>
    <row r="2746" spans="1:60" x14ac:dyDescent="0.2">
      <c r="A2746" s="2">
        <v>3268</v>
      </c>
      <c r="B2746" s="2" t="s">
        <v>3505</v>
      </c>
      <c r="C2746" s="2" t="s">
        <v>3602</v>
      </c>
      <c r="D2746" s="2" t="s">
        <v>3645</v>
      </c>
      <c r="E2746" s="2">
        <v>3</v>
      </c>
      <c r="F2746" s="2">
        <v>13</v>
      </c>
      <c r="G2746" s="2">
        <v>13</v>
      </c>
      <c r="H2746" s="2" t="s">
        <v>122</v>
      </c>
      <c r="I2746" s="2">
        <v>0</v>
      </c>
      <c r="J2746" s="2">
        <v>200</v>
      </c>
      <c r="K2746" s="2"/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0</v>
      </c>
      <c r="AI2746" s="4">
        <v>0</v>
      </c>
      <c r="AJ2746" s="4">
        <v>0</v>
      </c>
      <c r="AK2746" s="2"/>
      <c r="AL2746" s="5">
        <v>988000</v>
      </c>
      <c r="AM2746" s="5">
        <v>40700000</v>
      </c>
      <c r="AN2746" s="2"/>
      <c r="AO2746" s="2">
        <f t="shared" si="596"/>
        <v>0</v>
      </c>
      <c r="AP2746" s="2">
        <f t="shared" si="597"/>
        <v>0</v>
      </c>
      <c r="AQ2746" s="2">
        <f t="shared" si="598"/>
        <v>0</v>
      </c>
      <c r="AR2746" s="2"/>
      <c r="AS2746" s="2"/>
      <c r="AT2746" s="2"/>
      <c r="AU2746" s="2"/>
      <c r="AV2746" s="2">
        <f t="shared" si="599"/>
        <v>0</v>
      </c>
      <c r="AW2746" s="2">
        <f t="shared" si="600"/>
        <v>0</v>
      </c>
      <c r="AX2746" s="2">
        <f t="shared" si="601"/>
        <v>0</v>
      </c>
      <c r="AY2746" s="2"/>
      <c r="AZ2746" s="2"/>
      <c r="BA2746" s="2">
        <f t="shared" si="602"/>
        <v>0</v>
      </c>
      <c r="BB2746" s="2">
        <f t="shared" si="608"/>
        <v>1</v>
      </c>
      <c r="BC2746" s="2">
        <f t="shared" si="609"/>
        <v>1</v>
      </c>
      <c r="BD2746" s="2">
        <f t="shared" si="603"/>
        <v>0</v>
      </c>
      <c r="BE2746" s="2">
        <f t="shared" si="604"/>
        <v>1</v>
      </c>
      <c r="BF2746" s="2">
        <f t="shared" si="605"/>
        <v>1</v>
      </c>
      <c r="BG2746" s="2">
        <f t="shared" si="606"/>
        <v>0</v>
      </c>
      <c r="BH2746" s="2">
        <f t="shared" si="607"/>
        <v>0</v>
      </c>
    </row>
    <row r="2747" spans="1:60" x14ac:dyDescent="0.2">
      <c r="A2747" s="2">
        <v>3269</v>
      </c>
      <c r="B2747" s="2" t="s">
        <v>3505</v>
      </c>
      <c r="C2747" s="2" t="s">
        <v>3602</v>
      </c>
      <c r="D2747" s="2" t="s">
        <v>3646</v>
      </c>
      <c r="E2747" s="2">
        <v>3</v>
      </c>
      <c r="F2747" s="2">
        <v>3</v>
      </c>
      <c r="G2747" s="2">
        <v>2</v>
      </c>
      <c r="H2747" s="2" t="s">
        <v>353</v>
      </c>
      <c r="I2747" s="2">
        <v>129600</v>
      </c>
      <c r="J2747" s="2">
        <v>400</v>
      </c>
      <c r="K2747" s="2"/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1</v>
      </c>
      <c r="AI2747" s="4">
        <v>0</v>
      </c>
      <c r="AJ2747" s="4">
        <v>0</v>
      </c>
      <c r="AK2747" s="2"/>
      <c r="AL2747" s="5">
        <v>16400</v>
      </c>
      <c r="AM2747" s="5">
        <v>13300</v>
      </c>
      <c r="AN2747" s="2"/>
      <c r="AO2747" s="2">
        <f t="shared" si="596"/>
        <v>0</v>
      </c>
      <c r="AP2747" s="2">
        <f t="shared" si="597"/>
        <v>0</v>
      </c>
      <c r="AQ2747" s="2">
        <f t="shared" si="598"/>
        <v>0</v>
      </c>
      <c r="AR2747" s="2"/>
      <c r="AS2747" s="2"/>
      <c r="AT2747" s="2"/>
      <c r="AU2747" s="2"/>
      <c r="AV2747" s="2">
        <f t="shared" si="599"/>
        <v>0</v>
      </c>
      <c r="AW2747" s="2">
        <f t="shared" si="600"/>
        <v>0</v>
      </c>
      <c r="AX2747" s="2">
        <f t="shared" si="601"/>
        <v>1</v>
      </c>
      <c r="AY2747" s="2"/>
      <c r="AZ2747" s="2"/>
      <c r="BA2747" s="2">
        <f t="shared" si="602"/>
        <v>3</v>
      </c>
      <c r="BB2747" s="2">
        <f t="shared" si="608"/>
        <v>0</v>
      </c>
      <c r="BC2747" s="2">
        <f t="shared" si="609"/>
        <v>0</v>
      </c>
      <c r="BD2747" s="2">
        <f t="shared" si="603"/>
        <v>1</v>
      </c>
      <c r="BE2747" s="2">
        <f t="shared" si="604"/>
        <v>1</v>
      </c>
      <c r="BF2747" s="2">
        <f t="shared" si="605"/>
        <v>0</v>
      </c>
      <c r="BG2747" s="2">
        <f t="shared" si="606"/>
        <v>2</v>
      </c>
      <c r="BH2747" s="2">
        <f t="shared" si="607"/>
        <v>5</v>
      </c>
    </row>
    <row r="2748" spans="1:60" x14ac:dyDescent="0.2">
      <c r="A2748" s="2">
        <v>3270</v>
      </c>
      <c r="B2748" s="2" t="s">
        <v>3505</v>
      </c>
      <c r="C2748" s="2" t="s">
        <v>3602</v>
      </c>
      <c r="D2748" s="2" t="s">
        <v>3647</v>
      </c>
      <c r="E2748" s="2">
        <v>3</v>
      </c>
      <c r="F2748" s="2">
        <v>3</v>
      </c>
      <c r="G2748" s="2">
        <v>1</v>
      </c>
      <c r="H2748" s="2" t="s">
        <v>353</v>
      </c>
      <c r="I2748" s="2">
        <v>129600</v>
      </c>
      <c r="J2748" s="2">
        <v>400</v>
      </c>
      <c r="K2748" s="2"/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1</v>
      </c>
      <c r="AI2748" s="4">
        <v>0</v>
      </c>
      <c r="AJ2748" s="4">
        <v>0</v>
      </c>
      <c r="AK2748" s="2"/>
      <c r="AL2748" s="5">
        <v>47200</v>
      </c>
      <c r="AM2748" s="5">
        <v>42000</v>
      </c>
      <c r="AN2748" s="2"/>
      <c r="AO2748" s="2">
        <f t="shared" si="596"/>
        <v>0</v>
      </c>
      <c r="AP2748" s="2">
        <f t="shared" si="597"/>
        <v>0</v>
      </c>
      <c r="AQ2748" s="2">
        <f t="shared" si="598"/>
        <v>0</v>
      </c>
      <c r="AR2748" s="2"/>
      <c r="AS2748" s="2"/>
      <c r="AT2748" s="2"/>
      <c r="AU2748" s="2"/>
      <c r="AV2748" s="2">
        <f t="shared" si="599"/>
        <v>0</v>
      </c>
      <c r="AW2748" s="2">
        <f t="shared" si="600"/>
        <v>0</v>
      </c>
      <c r="AX2748" s="2">
        <f t="shared" si="601"/>
        <v>1</v>
      </c>
      <c r="AY2748" s="2"/>
      <c r="AZ2748" s="2"/>
      <c r="BA2748" s="2">
        <f t="shared" si="602"/>
        <v>3</v>
      </c>
      <c r="BB2748" s="2">
        <f t="shared" si="608"/>
        <v>0</v>
      </c>
      <c r="BC2748" s="2">
        <f t="shared" si="609"/>
        <v>0</v>
      </c>
      <c r="BD2748" s="2">
        <f t="shared" si="603"/>
        <v>1</v>
      </c>
      <c r="BE2748" s="2">
        <f t="shared" si="604"/>
        <v>1</v>
      </c>
      <c r="BF2748" s="2">
        <f t="shared" si="605"/>
        <v>0</v>
      </c>
      <c r="BG2748" s="2">
        <f t="shared" si="606"/>
        <v>2</v>
      </c>
      <c r="BH2748" s="2">
        <f t="shared" si="607"/>
        <v>5</v>
      </c>
    </row>
    <row r="2749" spans="1:60" x14ac:dyDescent="0.2">
      <c r="A2749" s="2">
        <v>3271</v>
      </c>
      <c r="B2749" s="2" t="s">
        <v>3505</v>
      </c>
      <c r="C2749" s="2" t="s">
        <v>3602</v>
      </c>
      <c r="D2749" s="2" t="s">
        <v>3648</v>
      </c>
      <c r="E2749" s="2">
        <v>4</v>
      </c>
      <c r="F2749" s="2">
        <v>6</v>
      </c>
      <c r="G2749" s="2">
        <v>0</v>
      </c>
      <c r="H2749" s="2" t="s">
        <v>122</v>
      </c>
      <c r="I2749" s="2">
        <v>0</v>
      </c>
      <c r="J2749" s="2">
        <v>0</v>
      </c>
      <c r="K2749" s="2"/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1</v>
      </c>
      <c r="AB2749" s="2">
        <v>0</v>
      </c>
      <c r="AC2749" s="2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4">
        <v>0</v>
      </c>
      <c r="AK2749" s="2"/>
      <c r="AL2749" s="5">
        <v>7090000</v>
      </c>
      <c r="AM2749" s="5">
        <v>6430000</v>
      </c>
      <c r="AN2749" s="2"/>
      <c r="AO2749" s="2">
        <f t="shared" si="596"/>
        <v>0</v>
      </c>
      <c r="AP2749" s="2">
        <f t="shared" si="597"/>
        <v>0</v>
      </c>
      <c r="AQ2749" s="2">
        <f t="shared" si="598"/>
        <v>0</v>
      </c>
      <c r="AR2749" s="2"/>
      <c r="AS2749" s="2"/>
      <c r="AT2749" s="2"/>
      <c r="AU2749" s="2"/>
      <c r="AV2749" s="2">
        <f t="shared" si="599"/>
        <v>0</v>
      </c>
      <c r="AW2749" s="2">
        <f t="shared" si="600"/>
        <v>0</v>
      </c>
      <c r="AX2749" s="2">
        <f t="shared" si="601"/>
        <v>1</v>
      </c>
      <c r="AY2749" s="2"/>
      <c r="AZ2749" s="2"/>
      <c r="BA2749" s="2">
        <f t="shared" si="602"/>
        <v>3</v>
      </c>
      <c r="BB2749" s="2">
        <f t="shared" si="608"/>
        <v>1</v>
      </c>
      <c r="BC2749" s="2">
        <f t="shared" si="609"/>
        <v>0</v>
      </c>
      <c r="BD2749" s="2">
        <f t="shared" si="603"/>
        <v>0</v>
      </c>
      <c r="BE2749" s="2">
        <f t="shared" si="604"/>
        <v>0</v>
      </c>
      <c r="BF2749" s="2">
        <f t="shared" si="605"/>
        <v>0</v>
      </c>
      <c r="BG2749" s="2">
        <f t="shared" si="606"/>
        <v>1</v>
      </c>
      <c r="BH2749" s="2">
        <f t="shared" si="607"/>
        <v>4</v>
      </c>
    </row>
    <row r="2750" spans="1:60" x14ac:dyDescent="0.2">
      <c r="A2750" s="2">
        <v>3272</v>
      </c>
      <c r="B2750" s="2" t="s">
        <v>3505</v>
      </c>
      <c r="C2750" s="2" t="s">
        <v>3602</v>
      </c>
      <c r="D2750" s="2" t="s">
        <v>3649</v>
      </c>
      <c r="E2750" s="2">
        <v>4</v>
      </c>
      <c r="F2750" s="2">
        <v>7</v>
      </c>
      <c r="G2750" s="2">
        <v>0</v>
      </c>
      <c r="H2750" s="2" t="s">
        <v>176</v>
      </c>
      <c r="I2750" s="2">
        <v>57600</v>
      </c>
      <c r="J2750" s="2">
        <v>0</v>
      </c>
      <c r="K2750" s="2"/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2"/>
      <c r="AL2750" s="5">
        <v>6170000</v>
      </c>
      <c r="AM2750" s="5">
        <v>3010000</v>
      </c>
      <c r="AN2750" s="2"/>
      <c r="AO2750" s="2">
        <f t="shared" si="596"/>
        <v>0</v>
      </c>
      <c r="AP2750" s="2">
        <f t="shared" si="597"/>
        <v>0</v>
      </c>
      <c r="AQ2750" s="2">
        <f t="shared" si="598"/>
        <v>0</v>
      </c>
      <c r="AR2750" s="2"/>
      <c r="AS2750" s="2"/>
      <c r="AT2750" s="2"/>
      <c r="AU2750" s="2"/>
      <c r="AV2750" s="2">
        <f t="shared" si="599"/>
        <v>0</v>
      </c>
      <c r="AW2750" s="2">
        <f t="shared" si="600"/>
        <v>0</v>
      </c>
      <c r="AX2750" s="2">
        <f t="shared" si="601"/>
        <v>0</v>
      </c>
      <c r="AY2750" s="2"/>
      <c r="AZ2750" s="2"/>
      <c r="BA2750" s="2">
        <f t="shared" si="602"/>
        <v>0</v>
      </c>
      <c r="BB2750" s="2">
        <f t="shared" si="608"/>
        <v>1</v>
      </c>
      <c r="BC2750" s="2">
        <f t="shared" si="609"/>
        <v>0</v>
      </c>
      <c r="BD2750" s="2">
        <f t="shared" si="603"/>
        <v>1</v>
      </c>
      <c r="BE2750" s="2">
        <f t="shared" si="604"/>
        <v>0</v>
      </c>
      <c r="BF2750" s="2">
        <f t="shared" si="605"/>
        <v>0</v>
      </c>
      <c r="BG2750" s="2">
        <f t="shared" si="606"/>
        <v>0</v>
      </c>
      <c r="BH2750" s="2">
        <f t="shared" si="607"/>
        <v>0</v>
      </c>
    </row>
    <row r="2751" spans="1:60" x14ac:dyDescent="0.2">
      <c r="A2751" s="2">
        <v>3273</v>
      </c>
      <c r="B2751" s="2" t="s">
        <v>3505</v>
      </c>
      <c r="C2751" s="2" t="s">
        <v>3602</v>
      </c>
      <c r="D2751" s="2" t="s">
        <v>3650</v>
      </c>
      <c r="E2751" s="2">
        <v>0</v>
      </c>
      <c r="F2751" s="2">
        <v>0</v>
      </c>
      <c r="G2751" s="2">
        <v>0</v>
      </c>
      <c r="H2751" s="2"/>
      <c r="I2751" s="2">
        <v>0</v>
      </c>
      <c r="J2751" s="2">
        <v>0</v>
      </c>
      <c r="K2751" s="2"/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2"/>
      <c r="AL2751" s="5">
        <v>2760000</v>
      </c>
      <c r="AM2751" s="5">
        <v>2740000</v>
      </c>
      <c r="AN2751" s="2"/>
      <c r="AO2751" s="2">
        <f t="shared" si="596"/>
        <v>0</v>
      </c>
      <c r="AP2751" s="2">
        <f t="shared" si="597"/>
        <v>0</v>
      </c>
      <c r="AQ2751" s="2">
        <f t="shared" si="598"/>
        <v>0</v>
      </c>
      <c r="AR2751" s="2"/>
      <c r="AS2751" s="2"/>
      <c r="AT2751" s="2"/>
      <c r="AU2751" s="2"/>
      <c r="AV2751" s="2">
        <f t="shared" si="599"/>
        <v>0</v>
      </c>
      <c r="AW2751" s="2">
        <f t="shared" si="600"/>
        <v>0</v>
      </c>
      <c r="AX2751" s="2">
        <f t="shared" si="601"/>
        <v>0</v>
      </c>
      <c r="AY2751" s="2"/>
      <c r="AZ2751" s="2"/>
      <c r="BA2751" s="2">
        <f t="shared" si="602"/>
        <v>0</v>
      </c>
      <c r="BB2751" s="2">
        <f t="shared" si="608"/>
        <v>0</v>
      </c>
      <c r="BC2751" s="2">
        <f t="shared" si="609"/>
        <v>0</v>
      </c>
      <c r="BD2751" s="2">
        <f t="shared" si="603"/>
        <v>0</v>
      </c>
      <c r="BE2751" s="2">
        <f t="shared" si="604"/>
        <v>0</v>
      </c>
      <c r="BF2751" s="2">
        <f t="shared" si="605"/>
        <v>0</v>
      </c>
      <c r="BG2751" s="2">
        <f t="shared" si="606"/>
        <v>0</v>
      </c>
      <c r="BH2751" s="2">
        <f t="shared" si="607"/>
        <v>0</v>
      </c>
    </row>
    <row r="2752" spans="1:60" x14ac:dyDescent="0.2">
      <c r="A2752" s="2">
        <v>3274</v>
      </c>
      <c r="B2752" s="2" t="s">
        <v>3505</v>
      </c>
      <c r="C2752" s="2" t="s">
        <v>3602</v>
      </c>
      <c r="D2752" s="2" t="s">
        <v>3651</v>
      </c>
      <c r="E2752" s="2">
        <v>4</v>
      </c>
      <c r="F2752" s="2">
        <v>5</v>
      </c>
      <c r="G2752" s="2">
        <v>0</v>
      </c>
      <c r="H2752" s="2" t="s">
        <v>56</v>
      </c>
      <c r="I2752" s="2">
        <v>40320</v>
      </c>
      <c r="J2752" s="2">
        <v>0</v>
      </c>
      <c r="K2752" s="2"/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2"/>
      <c r="AL2752" s="5">
        <v>293000</v>
      </c>
      <c r="AM2752" s="5">
        <v>370000</v>
      </c>
      <c r="AN2752" s="2"/>
      <c r="AO2752" s="2">
        <f t="shared" si="596"/>
        <v>0</v>
      </c>
      <c r="AP2752" s="2">
        <f t="shared" si="597"/>
        <v>0</v>
      </c>
      <c r="AQ2752" s="2">
        <f t="shared" si="598"/>
        <v>0</v>
      </c>
      <c r="AR2752" s="2"/>
      <c r="AS2752" s="2"/>
      <c r="AT2752" s="2"/>
      <c r="AU2752" s="2"/>
      <c r="AV2752" s="2">
        <f t="shared" si="599"/>
        <v>0</v>
      </c>
      <c r="AW2752" s="2">
        <f t="shared" si="600"/>
        <v>0</v>
      </c>
      <c r="AX2752" s="2">
        <f t="shared" si="601"/>
        <v>0</v>
      </c>
      <c r="AY2752" s="2"/>
      <c r="AZ2752" s="2"/>
      <c r="BA2752" s="2">
        <f t="shared" si="602"/>
        <v>0</v>
      </c>
      <c r="BB2752" s="2">
        <f t="shared" si="608"/>
        <v>0</v>
      </c>
      <c r="BC2752" s="2">
        <f t="shared" si="609"/>
        <v>0</v>
      </c>
      <c r="BD2752" s="2">
        <f t="shared" si="603"/>
        <v>1</v>
      </c>
      <c r="BE2752" s="2">
        <f t="shared" si="604"/>
        <v>0</v>
      </c>
      <c r="BF2752" s="2">
        <f t="shared" si="605"/>
        <v>0</v>
      </c>
      <c r="BG2752" s="2">
        <f t="shared" si="606"/>
        <v>0</v>
      </c>
      <c r="BH2752" s="2">
        <f t="shared" si="607"/>
        <v>0</v>
      </c>
    </row>
    <row r="2753" spans="1:60" x14ac:dyDescent="0.2">
      <c r="A2753" s="2">
        <v>3275</v>
      </c>
      <c r="B2753" s="2" t="s">
        <v>3505</v>
      </c>
      <c r="C2753" s="2" t="s">
        <v>3602</v>
      </c>
      <c r="D2753" s="2" t="s">
        <v>3652</v>
      </c>
      <c r="E2753" s="2">
        <v>1</v>
      </c>
      <c r="F2753" s="2">
        <v>8</v>
      </c>
      <c r="G2753" s="2">
        <v>8</v>
      </c>
      <c r="H2753" s="2" t="s">
        <v>122</v>
      </c>
      <c r="I2753" s="2">
        <v>0</v>
      </c>
      <c r="J2753" s="2">
        <v>0</v>
      </c>
      <c r="K2753" s="2"/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1</v>
      </c>
      <c r="AI2753" s="4">
        <v>0</v>
      </c>
      <c r="AJ2753" s="4">
        <v>0</v>
      </c>
      <c r="AK2753" s="2"/>
      <c r="AL2753" s="5">
        <v>155000</v>
      </c>
      <c r="AM2753" s="5">
        <v>152000</v>
      </c>
      <c r="AN2753" s="2"/>
      <c r="AO2753" s="2">
        <f t="shared" si="596"/>
        <v>0</v>
      </c>
      <c r="AP2753" s="2">
        <f t="shared" si="597"/>
        <v>0</v>
      </c>
      <c r="AQ2753" s="2">
        <f t="shared" si="598"/>
        <v>0</v>
      </c>
      <c r="AR2753" s="2"/>
      <c r="AS2753" s="2"/>
      <c r="AT2753" s="2"/>
      <c r="AU2753" s="2"/>
      <c r="AV2753" s="2">
        <f t="shared" si="599"/>
        <v>0</v>
      </c>
      <c r="AW2753" s="2">
        <f t="shared" si="600"/>
        <v>0</v>
      </c>
      <c r="AX2753" s="2">
        <f t="shared" si="601"/>
        <v>1</v>
      </c>
      <c r="AY2753" s="2"/>
      <c r="AZ2753" s="2"/>
      <c r="BA2753" s="2">
        <f t="shared" si="602"/>
        <v>3</v>
      </c>
      <c r="BB2753" s="2">
        <f t="shared" si="608"/>
        <v>0</v>
      </c>
      <c r="BC2753" s="2">
        <f t="shared" si="609"/>
        <v>0</v>
      </c>
      <c r="BD2753" s="2">
        <f t="shared" si="603"/>
        <v>0</v>
      </c>
      <c r="BE2753" s="2">
        <f t="shared" si="604"/>
        <v>0</v>
      </c>
      <c r="BF2753" s="2">
        <f t="shared" si="605"/>
        <v>1</v>
      </c>
      <c r="BG2753" s="2">
        <f t="shared" si="606"/>
        <v>2</v>
      </c>
      <c r="BH2753" s="2">
        <f t="shared" si="607"/>
        <v>5</v>
      </c>
    </row>
    <row r="2754" spans="1:60" x14ac:dyDescent="0.2">
      <c r="A2754" s="2">
        <v>3276</v>
      </c>
      <c r="B2754" s="2" t="s">
        <v>3505</v>
      </c>
      <c r="C2754" s="2" t="s">
        <v>3602</v>
      </c>
      <c r="D2754" s="2" t="s">
        <v>3653</v>
      </c>
      <c r="E2754" s="2">
        <v>4</v>
      </c>
      <c r="F2754" s="2">
        <v>4</v>
      </c>
      <c r="G2754" s="2">
        <v>0</v>
      </c>
      <c r="H2754" s="2" t="s">
        <v>41</v>
      </c>
      <c r="I2754" s="2">
        <v>14400</v>
      </c>
      <c r="J2754" s="2">
        <v>0</v>
      </c>
      <c r="K2754" s="2"/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1</v>
      </c>
      <c r="AI2754" s="4">
        <v>0</v>
      </c>
      <c r="AJ2754" s="4">
        <v>0</v>
      </c>
      <c r="AK2754" s="2"/>
      <c r="AL2754" s="5">
        <v>17900</v>
      </c>
      <c r="AM2754" s="5">
        <v>17900</v>
      </c>
      <c r="AN2754" s="2"/>
      <c r="AO2754" s="2">
        <f t="shared" si="596"/>
        <v>0</v>
      </c>
      <c r="AP2754" s="2">
        <f t="shared" si="597"/>
        <v>0</v>
      </c>
      <c r="AQ2754" s="2">
        <f t="shared" si="598"/>
        <v>0</v>
      </c>
      <c r="AR2754" s="2"/>
      <c r="AS2754" s="2"/>
      <c r="AT2754" s="2"/>
      <c r="AU2754" s="2"/>
      <c r="AV2754" s="2">
        <f t="shared" si="599"/>
        <v>0</v>
      </c>
      <c r="AW2754" s="2">
        <f t="shared" si="600"/>
        <v>0</v>
      </c>
      <c r="AX2754" s="2">
        <f t="shared" si="601"/>
        <v>1</v>
      </c>
      <c r="AY2754" s="2"/>
      <c r="AZ2754" s="2"/>
      <c r="BA2754" s="2">
        <f t="shared" si="602"/>
        <v>3</v>
      </c>
      <c r="BB2754" s="2">
        <f t="shared" si="608"/>
        <v>0</v>
      </c>
      <c r="BC2754" s="2">
        <f t="shared" si="609"/>
        <v>0</v>
      </c>
      <c r="BD2754" s="2">
        <f t="shared" si="603"/>
        <v>1</v>
      </c>
      <c r="BE2754" s="2">
        <f t="shared" si="604"/>
        <v>0</v>
      </c>
      <c r="BF2754" s="2">
        <f t="shared" si="605"/>
        <v>0</v>
      </c>
      <c r="BG2754" s="2">
        <f t="shared" si="606"/>
        <v>1</v>
      </c>
      <c r="BH2754" s="2">
        <f t="shared" si="607"/>
        <v>4</v>
      </c>
    </row>
    <row r="2755" spans="1:60" x14ac:dyDescent="0.2">
      <c r="A2755" s="2">
        <v>3277</v>
      </c>
      <c r="B2755" s="2" t="s">
        <v>3505</v>
      </c>
      <c r="C2755" s="2" t="s">
        <v>3602</v>
      </c>
      <c r="D2755" s="2" t="s">
        <v>3654</v>
      </c>
      <c r="E2755" s="2">
        <v>4</v>
      </c>
      <c r="F2755" s="2">
        <v>4</v>
      </c>
      <c r="G2755" s="2">
        <v>0</v>
      </c>
      <c r="H2755" s="2" t="s">
        <v>122</v>
      </c>
      <c r="I2755" s="2">
        <v>0</v>
      </c>
      <c r="J2755" s="2">
        <v>0</v>
      </c>
      <c r="K2755" s="2"/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1</v>
      </c>
      <c r="AI2755" s="4">
        <v>0</v>
      </c>
      <c r="AJ2755" s="4">
        <v>0</v>
      </c>
      <c r="AK2755" s="2"/>
      <c r="AL2755" s="5">
        <v>4490</v>
      </c>
      <c r="AM2755" s="5">
        <v>4490</v>
      </c>
      <c r="AN2755" s="2"/>
      <c r="AO2755" s="2">
        <f t="shared" si="596"/>
        <v>0</v>
      </c>
      <c r="AP2755" s="2">
        <f t="shared" si="597"/>
        <v>0</v>
      </c>
      <c r="AQ2755" s="2">
        <f t="shared" si="598"/>
        <v>0</v>
      </c>
      <c r="AR2755" s="2"/>
      <c r="AS2755" s="2"/>
      <c r="AT2755" s="2"/>
      <c r="AU2755" s="2"/>
      <c r="AV2755" s="2">
        <f t="shared" si="599"/>
        <v>0</v>
      </c>
      <c r="AW2755" s="2">
        <f t="shared" si="600"/>
        <v>0</v>
      </c>
      <c r="AX2755" s="2">
        <f t="shared" si="601"/>
        <v>1</v>
      </c>
      <c r="AY2755" s="2"/>
      <c r="AZ2755" s="2"/>
      <c r="BA2755" s="2">
        <f t="shared" si="602"/>
        <v>3</v>
      </c>
      <c r="BB2755" s="2">
        <f t="shared" si="608"/>
        <v>0</v>
      </c>
      <c r="BC2755" s="2">
        <f t="shared" si="609"/>
        <v>0</v>
      </c>
      <c r="BD2755" s="2">
        <f t="shared" si="603"/>
        <v>0</v>
      </c>
      <c r="BE2755" s="2">
        <f t="shared" si="604"/>
        <v>0</v>
      </c>
      <c r="BF2755" s="2">
        <f t="shared" si="605"/>
        <v>0</v>
      </c>
      <c r="BG2755" s="2">
        <f t="shared" si="606"/>
        <v>0</v>
      </c>
      <c r="BH2755" s="2">
        <f t="shared" si="607"/>
        <v>3</v>
      </c>
    </row>
    <row r="2756" spans="1:60" x14ac:dyDescent="0.2">
      <c r="A2756" s="2">
        <v>3278</v>
      </c>
      <c r="B2756" s="2" t="s">
        <v>3505</v>
      </c>
      <c r="C2756" s="2" t="s">
        <v>3602</v>
      </c>
      <c r="D2756" s="2" t="s">
        <v>3655</v>
      </c>
      <c r="E2756" s="2">
        <v>3</v>
      </c>
      <c r="F2756" s="2">
        <v>4</v>
      </c>
      <c r="G2756" s="2">
        <v>4</v>
      </c>
      <c r="H2756" s="2" t="s">
        <v>122</v>
      </c>
      <c r="I2756" s="2">
        <v>0</v>
      </c>
      <c r="J2756" s="2">
        <v>0</v>
      </c>
      <c r="K2756" s="2"/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1</v>
      </c>
      <c r="AI2756" s="4">
        <v>0</v>
      </c>
      <c r="AJ2756" s="4">
        <v>0</v>
      </c>
      <c r="AK2756" s="2"/>
      <c r="AL2756" s="5">
        <v>157000</v>
      </c>
      <c r="AM2756" s="5">
        <v>172000</v>
      </c>
      <c r="AN2756" s="2"/>
      <c r="AO2756" s="2">
        <f t="shared" ref="AO2756:AO2819" si="610">SUM(L2756:S2756)</f>
        <v>0</v>
      </c>
      <c r="AP2756" s="2">
        <f t="shared" ref="AP2756:AP2819" si="611">T2756+U2756</f>
        <v>0</v>
      </c>
      <c r="AQ2756" s="2">
        <f t="shared" ref="AQ2756:AQ2819" si="612">W2756</f>
        <v>0</v>
      </c>
      <c r="AR2756" s="2"/>
      <c r="AS2756" s="2"/>
      <c r="AT2756" s="2"/>
      <c r="AU2756" s="2"/>
      <c r="AV2756" s="2">
        <f t="shared" ref="AV2756:AV2819" si="613">AI2756+AJ2756</f>
        <v>0</v>
      </c>
      <c r="AW2756" s="2">
        <f t="shared" ref="AW2756:AW2819" si="614">V2756</f>
        <v>0</v>
      </c>
      <c r="AX2756" s="2">
        <f t="shared" ref="AX2756:AX2819" si="615">SUM(X2756:AH2756)</f>
        <v>1</v>
      </c>
      <c r="AY2756" s="2"/>
      <c r="AZ2756" s="2"/>
      <c r="BA2756" s="2">
        <f t="shared" ref="BA2756:BA2819" si="616">AN2756*4+AO2756*4+AP2756*4+AQ2756*3+AR2756*4+AS2756*4+(AT2756+AU2756+AV2756)*4+AW2756*4+AX2756*3-AY2756*3+AZ2756*4</f>
        <v>3</v>
      </c>
      <c r="BB2756" s="2">
        <f t="shared" si="608"/>
        <v>0</v>
      </c>
      <c r="BC2756" s="2">
        <f t="shared" si="609"/>
        <v>0</v>
      </c>
      <c r="BD2756" s="2">
        <f t="shared" ref="BD2756:BD2819" si="617">IF(AND(I2756&gt;1440,I2756&lt;365*1440),1,0)</f>
        <v>0</v>
      </c>
      <c r="BE2756" s="2">
        <f t="shared" ref="BE2756:BE2819" si="618">IF(AND(J2756&gt;=200,J2756&lt;1000),1,0)</f>
        <v>0</v>
      </c>
      <c r="BF2756" s="2">
        <f t="shared" ref="BF2756:BF2819" si="619">IF(G2756&gt;=3,1,0)</f>
        <v>1</v>
      </c>
      <c r="BG2756" s="2">
        <f t="shared" ref="BG2756:BG2819" si="620">IF(BA2756&gt;0,BB2756+BC2756+BD2756+BE2756+BF2756*2,0)</f>
        <v>2</v>
      </c>
      <c r="BH2756" s="2">
        <f t="shared" ref="BH2756:BH2819" si="621">BA2756+BG2756</f>
        <v>5</v>
      </c>
    </row>
    <row r="2757" spans="1:60" x14ac:dyDescent="0.2">
      <c r="A2757" s="2">
        <v>3279</v>
      </c>
      <c r="B2757" s="2" t="s">
        <v>3505</v>
      </c>
      <c r="C2757" s="2" t="s">
        <v>3656</v>
      </c>
      <c r="D2757" s="2" t="s">
        <v>3657</v>
      </c>
      <c r="E2757" s="2">
        <v>4</v>
      </c>
      <c r="F2757" s="2">
        <v>5</v>
      </c>
      <c r="G2757" s="2">
        <v>0</v>
      </c>
      <c r="H2757" s="2" t="s">
        <v>269</v>
      </c>
      <c r="I2757" s="2">
        <v>216000</v>
      </c>
      <c r="J2757" s="2">
        <v>50000</v>
      </c>
      <c r="K2757" s="2"/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2"/>
      <c r="AL2757" s="5">
        <v>1360000</v>
      </c>
      <c r="AM2757" s="5">
        <v>911000</v>
      </c>
      <c r="AN2757" s="2"/>
      <c r="AO2757" s="2">
        <f t="shared" si="610"/>
        <v>0</v>
      </c>
      <c r="AP2757" s="2">
        <f t="shared" si="611"/>
        <v>0</v>
      </c>
      <c r="AQ2757" s="2">
        <f t="shared" si="612"/>
        <v>0</v>
      </c>
      <c r="AR2757" s="2"/>
      <c r="AS2757" s="2"/>
      <c r="AT2757" s="2"/>
      <c r="AU2757" s="2"/>
      <c r="AV2757" s="2">
        <f t="shared" si="613"/>
        <v>0</v>
      </c>
      <c r="AW2757" s="2">
        <f t="shared" si="614"/>
        <v>0</v>
      </c>
      <c r="AX2757" s="2">
        <f t="shared" si="615"/>
        <v>0</v>
      </c>
      <c r="AY2757" s="2"/>
      <c r="AZ2757" s="2"/>
      <c r="BA2757" s="2">
        <f t="shared" si="616"/>
        <v>0</v>
      </c>
      <c r="BB2757" s="2">
        <f t="shared" si="608"/>
        <v>0</v>
      </c>
      <c r="BC2757" s="2">
        <f t="shared" si="609"/>
        <v>0</v>
      </c>
      <c r="BD2757" s="2">
        <f t="shared" si="617"/>
        <v>1</v>
      </c>
      <c r="BE2757" s="2">
        <f t="shared" si="618"/>
        <v>0</v>
      </c>
      <c r="BF2757" s="2">
        <f t="shared" si="619"/>
        <v>0</v>
      </c>
      <c r="BG2757" s="2">
        <f t="shared" si="620"/>
        <v>0</v>
      </c>
      <c r="BH2757" s="2">
        <f t="shared" si="621"/>
        <v>0</v>
      </c>
    </row>
    <row r="2758" spans="1:60" x14ac:dyDescent="0.2">
      <c r="A2758" s="2">
        <v>3280</v>
      </c>
      <c r="B2758" s="2" t="s">
        <v>3505</v>
      </c>
      <c r="C2758" s="2" t="s">
        <v>3656</v>
      </c>
      <c r="D2758" s="2" t="s">
        <v>3658</v>
      </c>
      <c r="E2758" s="2">
        <v>3</v>
      </c>
      <c r="F2758" s="2">
        <v>12</v>
      </c>
      <c r="G2758" s="2">
        <v>1</v>
      </c>
      <c r="H2758" s="2" t="s">
        <v>204</v>
      </c>
      <c r="I2758" s="2">
        <v>7200</v>
      </c>
      <c r="J2758" s="2">
        <v>0</v>
      </c>
      <c r="K2758" s="2"/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2"/>
      <c r="AL2758" s="5">
        <v>4640000</v>
      </c>
      <c r="AM2758" s="5">
        <v>2060000</v>
      </c>
      <c r="AN2758" s="2"/>
      <c r="AO2758" s="2">
        <f t="shared" si="610"/>
        <v>0</v>
      </c>
      <c r="AP2758" s="2">
        <f t="shared" si="611"/>
        <v>0</v>
      </c>
      <c r="AQ2758" s="2">
        <f t="shared" si="612"/>
        <v>0</v>
      </c>
      <c r="AR2758" s="2"/>
      <c r="AS2758" s="2"/>
      <c r="AT2758" s="2"/>
      <c r="AU2758" s="2"/>
      <c r="AV2758" s="2">
        <f t="shared" si="613"/>
        <v>0</v>
      </c>
      <c r="AW2758" s="2">
        <f t="shared" si="614"/>
        <v>0</v>
      </c>
      <c r="AX2758" s="2">
        <f t="shared" si="615"/>
        <v>0</v>
      </c>
      <c r="AY2758" s="2"/>
      <c r="AZ2758" s="2"/>
      <c r="BA2758" s="2">
        <f t="shared" si="616"/>
        <v>0</v>
      </c>
      <c r="BB2758" s="2">
        <f t="shared" si="608"/>
        <v>0</v>
      </c>
      <c r="BC2758" s="2">
        <f t="shared" si="609"/>
        <v>0</v>
      </c>
      <c r="BD2758" s="2">
        <f t="shared" si="617"/>
        <v>1</v>
      </c>
      <c r="BE2758" s="2">
        <f t="shared" si="618"/>
        <v>0</v>
      </c>
      <c r="BF2758" s="2">
        <f t="shared" si="619"/>
        <v>0</v>
      </c>
      <c r="BG2758" s="2">
        <f t="shared" si="620"/>
        <v>0</v>
      </c>
      <c r="BH2758" s="2">
        <f t="shared" si="621"/>
        <v>0</v>
      </c>
    </row>
    <row r="2759" spans="1:60" x14ac:dyDescent="0.2">
      <c r="A2759" s="2">
        <v>3281</v>
      </c>
      <c r="B2759" s="2" t="s">
        <v>3505</v>
      </c>
      <c r="C2759" s="2" t="s">
        <v>3656</v>
      </c>
      <c r="D2759" s="2" t="s">
        <v>3659</v>
      </c>
      <c r="E2759" s="2">
        <v>3</v>
      </c>
      <c r="F2759" s="2">
        <v>3</v>
      </c>
      <c r="G2759" s="2">
        <v>0</v>
      </c>
      <c r="H2759" s="2" t="s">
        <v>117</v>
      </c>
      <c r="I2759" s="2">
        <v>43200</v>
      </c>
      <c r="J2759" s="2">
        <v>0</v>
      </c>
      <c r="K2759" s="2"/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2"/>
      <c r="AL2759" s="5">
        <v>1780000</v>
      </c>
      <c r="AM2759" s="5">
        <v>1210000</v>
      </c>
      <c r="AN2759" s="2"/>
      <c r="AO2759" s="2">
        <f t="shared" si="610"/>
        <v>0</v>
      </c>
      <c r="AP2759" s="2">
        <f t="shared" si="611"/>
        <v>0</v>
      </c>
      <c r="AQ2759" s="2">
        <f t="shared" si="612"/>
        <v>0</v>
      </c>
      <c r="AR2759" s="2"/>
      <c r="AS2759" s="2"/>
      <c r="AT2759" s="2"/>
      <c r="AU2759" s="2"/>
      <c r="AV2759" s="2">
        <f t="shared" si="613"/>
        <v>0</v>
      </c>
      <c r="AW2759" s="2">
        <f t="shared" si="614"/>
        <v>0</v>
      </c>
      <c r="AX2759" s="2">
        <f t="shared" si="615"/>
        <v>0</v>
      </c>
      <c r="AY2759" s="2"/>
      <c r="AZ2759" s="2"/>
      <c r="BA2759" s="2">
        <f t="shared" si="616"/>
        <v>0</v>
      </c>
      <c r="BB2759" s="2">
        <f t="shared" si="608"/>
        <v>0</v>
      </c>
      <c r="BC2759" s="2">
        <f t="shared" si="609"/>
        <v>0</v>
      </c>
      <c r="BD2759" s="2">
        <f t="shared" si="617"/>
        <v>1</v>
      </c>
      <c r="BE2759" s="2">
        <f t="shared" si="618"/>
        <v>0</v>
      </c>
      <c r="BF2759" s="2">
        <f t="shared" si="619"/>
        <v>0</v>
      </c>
      <c r="BG2759" s="2">
        <f t="shared" si="620"/>
        <v>0</v>
      </c>
      <c r="BH2759" s="2">
        <f t="shared" si="621"/>
        <v>0</v>
      </c>
    </row>
    <row r="2760" spans="1:60" x14ac:dyDescent="0.2">
      <c r="A2760" s="2">
        <v>3282</v>
      </c>
      <c r="B2760" s="2" t="s">
        <v>3505</v>
      </c>
      <c r="C2760" s="2" t="s">
        <v>3656</v>
      </c>
      <c r="D2760" s="2" t="s">
        <v>3660</v>
      </c>
      <c r="E2760" s="2">
        <v>3</v>
      </c>
      <c r="F2760" s="2">
        <v>8</v>
      </c>
      <c r="G2760" s="2">
        <v>1</v>
      </c>
      <c r="H2760" s="2" t="s">
        <v>353</v>
      </c>
      <c r="I2760" s="2">
        <v>129600</v>
      </c>
      <c r="J2760" s="2">
        <v>30000</v>
      </c>
      <c r="K2760" s="2"/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1</v>
      </c>
      <c r="AB2760" s="2">
        <v>0</v>
      </c>
      <c r="AC2760" s="2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2"/>
      <c r="AL2760" s="5">
        <v>7080000</v>
      </c>
      <c r="AM2760" s="5">
        <v>6220000</v>
      </c>
      <c r="AN2760" s="2"/>
      <c r="AO2760" s="2">
        <f t="shared" si="610"/>
        <v>0</v>
      </c>
      <c r="AP2760" s="2">
        <f t="shared" si="611"/>
        <v>0</v>
      </c>
      <c r="AQ2760" s="2">
        <f t="shared" si="612"/>
        <v>0</v>
      </c>
      <c r="AR2760" s="2"/>
      <c r="AS2760" s="2"/>
      <c r="AT2760" s="2"/>
      <c r="AU2760" s="2"/>
      <c r="AV2760" s="2">
        <f t="shared" si="613"/>
        <v>0</v>
      </c>
      <c r="AW2760" s="2">
        <f t="shared" si="614"/>
        <v>0</v>
      </c>
      <c r="AX2760" s="2">
        <f t="shared" si="615"/>
        <v>1</v>
      </c>
      <c r="AY2760" s="2"/>
      <c r="AZ2760" s="2"/>
      <c r="BA2760" s="2">
        <f t="shared" si="616"/>
        <v>3</v>
      </c>
      <c r="BB2760" s="2">
        <f t="shared" si="608"/>
        <v>1</v>
      </c>
      <c r="BC2760" s="2">
        <f t="shared" si="609"/>
        <v>0</v>
      </c>
      <c r="BD2760" s="2">
        <f t="shared" si="617"/>
        <v>1</v>
      </c>
      <c r="BE2760" s="2">
        <f t="shared" si="618"/>
        <v>0</v>
      </c>
      <c r="BF2760" s="2">
        <f t="shared" si="619"/>
        <v>0</v>
      </c>
      <c r="BG2760" s="2">
        <f t="shared" si="620"/>
        <v>2</v>
      </c>
      <c r="BH2760" s="2">
        <f t="shared" si="621"/>
        <v>5</v>
      </c>
    </row>
    <row r="2761" spans="1:60" x14ac:dyDescent="0.2">
      <c r="A2761" s="2">
        <v>3283</v>
      </c>
      <c r="B2761" s="2" t="s">
        <v>3505</v>
      </c>
      <c r="C2761" s="2" t="s">
        <v>3656</v>
      </c>
      <c r="D2761" s="2" t="s">
        <v>3661</v>
      </c>
      <c r="E2761" s="2">
        <v>3</v>
      </c>
      <c r="F2761" s="2">
        <v>10</v>
      </c>
      <c r="G2761" s="2">
        <v>0</v>
      </c>
      <c r="H2761" s="2" t="s">
        <v>117</v>
      </c>
      <c r="I2761" s="2">
        <v>43200</v>
      </c>
      <c r="J2761" s="2">
        <v>0</v>
      </c>
      <c r="K2761" s="2"/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0</v>
      </c>
      <c r="AK2761" s="2"/>
      <c r="AL2761" s="5">
        <v>746000</v>
      </c>
      <c r="AM2761" s="5">
        <v>648000</v>
      </c>
      <c r="AN2761" s="2"/>
      <c r="AO2761" s="2">
        <f t="shared" si="610"/>
        <v>0</v>
      </c>
      <c r="AP2761" s="2">
        <f t="shared" si="611"/>
        <v>0</v>
      </c>
      <c r="AQ2761" s="2">
        <f t="shared" si="612"/>
        <v>0</v>
      </c>
      <c r="AR2761" s="2"/>
      <c r="AS2761" s="2"/>
      <c r="AT2761" s="2"/>
      <c r="AU2761" s="2"/>
      <c r="AV2761" s="2">
        <f t="shared" si="613"/>
        <v>0</v>
      </c>
      <c r="AW2761" s="2">
        <f t="shared" si="614"/>
        <v>0</v>
      </c>
      <c r="AX2761" s="2">
        <f t="shared" si="615"/>
        <v>0</v>
      </c>
      <c r="AY2761" s="2"/>
      <c r="AZ2761" s="2"/>
      <c r="BA2761" s="2">
        <f t="shared" si="616"/>
        <v>0</v>
      </c>
      <c r="BB2761" s="2">
        <f t="shared" si="608"/>
        <v>0</v>
      </c>
      <c r="BC2761" s="2">
        <f t="shared" si="609"/>
        <v>0</v>
      </c>
      <c r="BD2761" s="2">
        <f t="shared" si="617"/>
        <v>1</v>
      </c>
      <c r="BE2761" s="2">
        <f t="shared" si="618"/>
        <v>0</v>
      </c>
      <c r="BF2761" s="2">
        <f t="shared" si="619"/>
        <v>0</v>
      </c>
      <c r="BG2761" s="2">
        <f t="shared" si="620"/>
        <v>0</v>
      </c>
      <c r="BH2761" s="2">
        <f t="shared" si="621"/>
        <v>0</v>
      </c>
    </row>
    <row r="2762" spans="1:60" x14ac:dyDescent="0.2">
      <c r="A2762" s="2">
        <v>3284</v>
      </c>
      <c r="B2762" s="2" t="s">
        <v>3505</v>
      </c>
      <c r="C2762" s="2" t="s">
        <v>3656</v>
      </c>
      <c r="D2762" s="2" t="s">
        <v>3662</v>
      </c>
      <c r="E2762" s="2">
        <v>3</v>
      </c>
      <c r="F2762" s="2">
        <v>18</v>
      </c>
      <c r="G2762" s="2">
        <v>1</v>
      </c>
      <c r="H2762" s="2" t="s">
        <v>353</v>
      </c>
      <c r="I2762" s="2">
        <v>129600</v>
      </c>
      <c r="J2762" s="2">
        <v>30000</v>
      </c>
      <c r="K2762" s="2"/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2"/>
      <c r="AL2762" s="5">
        <v>6970000</v>
      </c>
      <c r="AM2762" s="5">
        <v>5400000</v>
      </c>
      <c r="AN2762" s="2"/>
      <c r="AO2762" s="2">
        <f t="shared" si="610"/>
        <v>0</v>
      </c>
      <c r="AP2762" s="2">
        <f t="shared" si="611"/>
        <v>0</v>
      </c>
      <c r="AQ2762" s="2">
        <f t="shared" si="612"/>
        <v>0</v>
      </c>
      <c r="AR2762" s="2"/>
      <c r="AS2762" s="2"/>
      <c r="AT2762" s="2"/>
      <c r="AU2762" s="2"/>
      <c r="AV2762" s="2">
        <f t="shared" si="613"/>
        <v>0</v>
      </c>
      <c r="AW2762" s="2">
        <f t="shared" si="614"/>
        <v>0</v>
      </c>
      <c r="AX2762" s="2">
        <f t="shared" si="615"/>
        <v>0</v>
      </c>
      <c r="AY2762" s="2"/>
      <c r="AZ2762" s="2"/>
      <c r="BA2762" s="2">
        <f t="shared" si="616"/>
        <v>0</v>
      </c>
      <c r="BB2762" s="2">
        <f t="shared" si="608"/>
        <v>1</v>
      </c>
      <c r="BC2762" s="2">
        <f t="shared" si="609"/>
        <v>0</v>
      </c>
      <c r="BD2762" s="2">
        <f t="shared" si="617"/>
        <v>1</v>
      </c>
      <c r="BE2762" s="2">
        <f t="shared" si="618"/>
        <v>0</v>
      </c>
      <c r="BF2762" s="2">
        <f t="shared" si="619"/>
        <v>0</v>
      </c>
      <c r="BG2762" s="2">
        <f t="shared" si="620"/>
        <v>0</v>
      </c>
      <c r="BH2762" s="2">
        <f t="shared" si="621"/>
        <v>0</v>
      </c>
    </row>
    <row r="2763" spans="1:60" x14ac:dyDescent="0.2">
      <c r="A2763" s="2">
        <v>3285</v>
      </c>
      <c r="B2763" s="2" t="s">
        <v>3505</v>
      </c>
      <c r="C2763" s="2" t="s">
        <v>3656</v>
      </c>
      <c r="D2763" s="2" t="s">
        <v>3663</v>
      </c>
      <c r="E2763" s="2">
        <v>3</v>
      </c>
      <c r="F2763" s="2">
        <v>2</v>
      </c>
      <c r="G2763" s="2">
        <v>0</v>
      </c>
      <c r="H2763" s="2" t="s">
        <v>129</v>
      </c>
      <c r="I2763" s="2">
        <v>86400</v>
      </c>
      <c r="J2763" s="2">
        <v>0</v>
      </c>
      <c r="K2763" s="2"/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2"/>
      <c r="AL2763" s="5">
        <v>4000</v>
      </c>
      <c r="AM2763" s="5">
        <v>3800</v>
      </c>
      <c r="AN2763" s="2"/>
      <c r="AO2763" s="2">
        <f t="shared" si="610"/>
        <v>0</v>
      </c>
      <c r="AP2763" s="2">
        <f t="shared" si="611"/>
        <v>0</v>
      </c>
      <c r="AQ2763" s="2">
        <f t="shared" si="612"/>
        <v>0</v>
      </c>
      <c r="AR2763" s="2"/>
      <c r="AS2763" s="2"/>
      <c r="AT2763" s="2"/>
      <c r="AU2763" s="2"/>
      <c r="AV2763" s="2">
        <f t="shared" si="613"/>
        <v>0</v>
      </c>
      <c r="AW2763" s="2">
        <f t="shared" si="614"/>
        <v>0</v>
      </c>
      <c r="AX2763" s="2">
        <f t="shared" si="615"/>
        <v>0</v>
      </c>
      <c r="AY2763" s="2"/>
      <c r="AZ2763" s="2"/>
      <c r="BA2763" s="2">
        <f t="shared" si="616"/>
        <v>0</v>
      </c>
      <c r="BB2763" s="2">
        <f t="shared" si="608"/>
        <v>0</v>
      </c>
      <c r="BC2763" s="2">
        <f t="shared" si="609"/>
        <v>0</v>
      </c>
      <c r="BD2763" s="2">
        <f t="shared" si="617"/>
        <v>1</v>
      </c>
      <c r="BE2763" s="2">
        <f t="shared" si="618"/>
        <v>0</v>
      </c>
      <c r="BF2763" s="2">
        <f t="shared" si="619"/>
        <v>0</v>
      </c>
      <c r="BG2763" s="2">
        <f t="shared" si="620"/>
        <v>0</v>
      </c>
      <c r="BH2763" s="2">
        <f t="shared" si="621"/>
        <v>0</v>
      </c>
    </row>
    <row r="2764" spans="1:60" x14ac:dyDescent="0.2">
      <c r="A2764" s="2">
        <v>3286</v>
      </c>
      <c r="B2764" s="2" t="s">
        <v>3505</v>
      </c>
      <c r="C2764" s="2" t="s">
        <v>3656</v>
      </c>
      <c r="D2764" s="2" t="s">
        <v>3664</v>
      </c>
      <c r="E2764" s="2">
        <v>3</v>
      </c>
      <c r="F2764" s="2">
        <v>1</v>
      </c>
      <c r="G2764" s="2">
        <v>0</v>
      </c>
      <c r="H2764" s="2" t="s">
        <v>129</v>
      </c>
      <c r="I2764" s="2">
        <v>86400</v>
      </c>
      <c r="J2764" s="2">
        <v>0</v>
      </c>
      <c r="K2764" s="2"/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2"/>
      <c r="AL2764" s="5">
        <v>320000</v>
      </c>
      <c r="AM2764" s="5">
        <v>320000</v>
      </c>
      <c r="AN2764" s="2"/>
      <c r="AO2764" s="2">
        <f t="shared" si="610"/>
        <v>0</v>
      </c>
      <c r="AP2764" s="2">
        <f t="shared" si="611"/>
        <v>0</v>
      </c>
      <c r="AQ2764" s="2">
        <f t="shared" si="612"/>
        <v>0</v>
      </c>
      <c r="AR2764" s="2"/>
      <c r="AS2764" s="2"/>
      <c r="AT2764" s="2"/>
      <c r="AU2764" s="2"/>
      <c r="AV2764" s="2">
        <f t="shared" si="613"/>
        <v>0</v>
      </c>
      <c r="AW2764" s="2">
        <f t="shared" si="614"/>
        <v>0</v>
      </c>
      <c r="AX2764" s="2">
        <f t="shared" si="615"/>
        <v>0</v>
      </c>
      <c r="AY2764" s="2"/>
      <c r="AZ2764" s="2"/>
      <c r="BA2764" s="2">
        <f t="shared" si="616"/>
        <v>0</v>
      </c>
      <c r="BB2764" s="2">
        <f t="shared" si="608"/>
        <v>0</v>
      </c>
      <c r="BC2764" s="2">
        <f t="shared" si="609"/>
        <v>0</v>
      </c>
      <c r="BD2764" s="2">
        <f t="shared" si="617"/>
        <v>1</v>
      </c>
      <c r="BE2764" s="2">
        <f t="shared" si="618"/>
        <v>0</v>
      </c>
      <c r="BF2764" s="2">
        <f t="shared" si="619"/>
        <v>0</v>
      </c>
      <c r="BG2764" s="2">
        <f t="shared" si="620"/>
        <v>0</v>
      </c>
      <c r="BH2764" s="2">
        <f t="shared" si="621"/>
        <v>0</v>
      </c>
    </row>
    <row r="2765" spans="1:60" x14ac:dyDescent="0.2">
      <c r="A2765" s="2">
        <v>3287</v>
      </c>
      <c r="B2765" s="2" t="s">
        <v>3505</v>
      </c>
      <c r="C2765" s="2" t="s">
        <v>3656</v>
      </c>
      <c r="D2765" s="2" t="s">
        <v>3665</v>
      </c>
      <c r="E2765" s="2">
        <v>0</v>
      </c>
      <c r="F2765" s="2">
        <v>0</v>
      </c>
      <c r="G2765" s="2">
        <v>0</v>
      </c>
      <c r="H2765" s="2" t="s">
        <v>122</v>
      </c>
      <c r="I2765" s="2">
        <v>0</v>
      </c>
      <c r="J2765" s="2">
        <v>0</v>
      </c>
      <c r="K2765" s="2"/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2"/>
      <c r="AL2765" s="5">
        <v>87900</v>
      </c>
      <c r="AM2765" s="5">
        <v>81100</v>
      </c>
      <c r="AN2765" s="2"/>
      <c r="AO2765" s="2">
        <f t="shared" si="610"/>
        <v>0</v>
      </c>
      <c r="AP2765" s="2">
        <f t="shared" si="611"/>
        <v>0</v>
      </c>
      <c r="AQ2765" s="2">
        <f t="shared" si="612"/>
        <v>0</v>
      </c>
      <c r="AR2765" s="2"/>
      <c r="AS2765" s="2"/>
      <c r="AT2765" s="2"/>
      <c r="AU2765" s="2"/>
      <c r="AV2765" s="2">
        <f t="shared" si="613"/>
        <v>0</v>
      </c>
      <c r="AW2765" s="2">
        <f t="shared" si="614"/>
        <v>0</v>
      </c>
      <c r="AX2765" s="2">
        <f t="shared" si="615"/>
        <v>0</v>
      </c>
      <c r="AY2765" s="2"/>
      <c r="AZ2765" s="2"/>
      <c r="BA2765" s="2">
        <f t="shared" si="616"/>
        <v>0</v>
      </c>
      <c r="BB2765" s="2">
        <f t="shared" si="608"/>
        <v>0</v>
      </c>
      <c r="BC2765" s="2">
        <f t="shared" si="609"/>
        <v>0</v>
      </c>
      <c r="BD2765" s="2">
        <f t="shared" si="617"/>
        <v>0</v>
      </c>
      <c r="BE2765" s="2">
        <f t="shared" si="618"/>
        <v>0</v>
      </c>
      <c r="BF2765" s="2">
        <f t="shared" si="619"/>
        <v>0</v>
      </c>
      <c r="BG2765" s="2">
        <f t="shared" si="620"/>
        <v>0</v>
      </c>
      <c r="BH2765" s="2">
        <f t="shared" si="621"/>
        <v>0</v>
      </c>
    </row>
    <row r="2766" spans="1:60" x14ac:dyDescent="0.2">
      <c r="A2766" s="2">
        <v>3288</v>
      </c>
      <c r="B2766" s="2" t="s">
        <v>3505</v>
      </c>
      <c r="C2766" s="2" t="s">
        <v>3656</v>
      </c>
      <c r="D2766" s="2" t="s">
        <v>3666</v>
      </c>
      <c r="E2766" s="2">
        <v>4</v>
      </c>
      <c r="F2766" s="2">
        <v>5</v>
      </c>
      <c r="G2766" s="2">
        <v>0</v>
      </c>
      <c r="H2766" s="2" t="s">
        <v>122</v>
      </c>
      <c r="I2766" s="2">
        <v>0</v>
      </c>
      <c r="J2766" s="2">
        <v>0</v>
      </c>
      <c r="K2766" s="2"/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K2766" s="2"/>
      <c r="AL2766" s="5">
        <v>56300</v>
      </c>
      <c r="AM2766" s="5">
        <v>34700</v>
      </c>
      <c r="AN2766" s="2"/>
      <c r="AO2766" s="2">
        <f t="shared" si="610"/>
        <v>0</v>
      </c>
      <c r="AP2766" s="2">
        <f t="shared" si="611"/>
        <v>0</v>
      </c>
      <c r="AQ2766" s="2">
        <f t="shared" si="612"/>
        <v>0</v>
      </c>
      <c r="AR2766" s="2"/>
      <c r="AS2766" s="2"/>
      <c r="AT2766" s="2"/>
      <c r="AU2766" s="2"/>
      <c r="AV2766" s="2">
        <f t="shared" si="613"/>
        <v>0</v>
      </c>
      <c r="AW2766" s="2">
        <f t="shared" si="614"/>
        <v>0</v>
      </c>
      <c r="AX2766" s="2">
        <f t="shared" si="615"/>
        <v>0</v>
      </c>
      <c r="AY2766" s="2"/>
      <c r="AZ2766" s="2"/>
      <c r="BA2766" s="2">
        <f t="shared" si="616"/>
        <v>0</v>
      </c>
      <c r="BB2766" s="2">
        <f t="shared" si="608"/>
        <v>0</v>
      </c>
      <c r="BC2766" s="2">
        <f t="shared" si="609"/>
        <v>0</v>
      </c>
      <c r="BD2766" s="2">
        <f t="shared" si="617"/>
        <v>0</v>
      </c>
      <c r="BE2766" s="2">
        <f t="shared" si="618"/>
        <v>0</v>
      </c>
      <c r="BF2766" s="2">
        <f t="shared" si="619"/>
        <v>0</v>
      </c>
      <c r="BG2766" s="2">
        <f t="shared" si="620"/>
        <v>0</v>
      </c>
      <c r="BH2766" s="2">
        <f t="shared" si="621"/>
        <v>0</v>
      </c>
    </row>
    <row r="2767" spans="1:60" x14ac:dyDescent="0.2">
      <c r="A2767" s="2">
        <v>3289</v>
      </c>
      <c r="B2767" s="2" t="s">
        <v>3505</v>
      </c>
      <c r="C2767" s="2" t="s">
        <v>3656</v>
      </c>
      <c r="D2767" s="2" t="s">
        <v>3667</v>
      </c>
      <c r="E2767" s="2">
        <v>3</v>
      </c>
      <c r="F2767" s="2">
        <v>10</v>
      </c>
      <c r="G2767" s="2">
        <v>3</v>
      </c>
      <c r="H2767" s="2" t="s">
        <v>353</v>
      </c>
      <c r="I2767" s="2">
        <v>129600</v>
      </c>
      <c r="J2767" s="2">
        <v>250000</v>
      </c>
      <c r="K2767" s="2"/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2"/>
      <c r="AL2767" s="5">
        <v>217000</v>
      </c>
      <c r="AM2767" s="5">
        <v>204000</v>
      </c>
      <c r="AN2767" s="2"/>
      <c r="AO2767" s="2">
        <f t="shared" si="610"/>
        <v>0</v>
      </c>
      <c r="AP2767" s="2">
        <f t="shared" si="611"/>
        <v>0</v>
      </c>
      <c r="AQ2767" s="2">
        <f t="shared" si="612"/>
        <v>0</v>
      </c>
      <c r="AR2767" s="2"/>
      <c r="AS2767" s="2"/>
      <c r="AT2767" s="2"/>
      <c r="AU2767" s="2"/>
      <c r="AV2767" s="2">
        <f t="shared" si="613"/>
        <v>0</v>
      </c>
      <c r="AW2767" s="2">
        <f t="shared" si="614"/>
        <v>0</v>
      </c>
      <c r="AX2767" s="2">
        <f t="shared" si="615"/>
        <v>0</v>
      </c>
      <c r="AY2767" s="2"/>
      <c r="AZ2767" s="2"/>
      <c r="BA2767" s="2">
        <f t="shared" si="616"/>
        <v>0</v>
      </c>
      <c r="BB2767" s="2">
        <f t="shared" si="608"/>
        <v>0</v>
      </c>
      <c r="BC2767" s="2">
        <f t="shared" si="609"/>
        <v>0</v>
      </c>
      <c r="BD2767" s="2">
        <f t="shared" si="617"/>
        <v>1</v>
      </c>
      <c r="BE2767" s="2">
        <f t="shared" si="618"/>
        <v>0</v>
      </c>
      <c r="BF2767" s="2">
        <f t="shared" si="619"/>
        <v>1</v>
      </c>
      <c r="BG2767" s="2">
        <f t="shared" si="620"/>
        <v>0</v>
      </c>
      <c r="BH2767" s="2">
        <f t="shared" si="621"/>
        <v>0</v>
      </c>
    </row>
    <row r="2768" spans="1:60" x14ac:dyDescent="0.2">
      <c r="A2768" s="2">
        <v>3290</v>
      </c>
      <c r="B2768" s="2" t="s">
        <v>3505</v>
      </c>
      <c r="C2768" s="2" t="s">
        <v>3656</v>
      </c>
      <c r="D2768" s="2" t="s">
        <v>3668</v>
      </c>
      <c r="E2768" s="2">
        <v>3</v>
      </c>
      <c r="F2768" s="2">
        <v>10</v>
      </c>
      <c r="G2768" s="2">
        <v>3</v>
      </c>
      <c r="H2768" s="2" t="s">
        <v>129</v>
      </c>
      <c r="I2768" s="2">
        <v>86400</v>
      </c>
      <c r="J2768" s="2">
        <v>0</v>
      </c>
      <c r="K2768" s="2"/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4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J2768" s="4">
        <v>0</v>
      </c>
      <c r="AK2768" s="2"/>
      <c r="AL2768" s="5">
        <v>14100</v>
      </c>
      <c r="AM2768" s="5">
        <v>14100</v>
      </c>
      <c r="AN2768" s="2"/>
      <c r="AO2768" s="2">
        <f t="shared" si="610"/>
        <v>0</v>
      </c>
      <c r="AP2768" s="2">
        <f t="shared" si="611"/>
        <v>0</v>
      </c>
      <c r="AQ2768" s="2">
        <f t="shared" si="612"/>
        <v>0</v>
      </c>
      <c r="AR2768" s="2"/>
      <c r="AS2768" s="2"/>
      <c r="AT2768" s="2"/>
      <c r="AU2768" s="2"/>
      <c r="AV2768" s="2">
        <f t="shared" si="613"/>
        <v>0</v>
      </c>
      <c r="AW2768" s="2">
        <f t="shared" si="614"/>
        <v>0</v>
      </c>
      <c r="AX2768" s="2">
        <f t="shared" si="615"/>
        <v>0</v>
      </c>
      <c r="AY2768" s="2"/>
      <c r="AZ2768" s="2"/>
      <c r="BA2768" s="2">
        <f t="shared" si="616"/>
        <v>0</v>
      </c>
      <c r="BB2768" s="2">
        <f t="shared" si="608"/>
        <v>0</v>
      </c>
      <c r="BC2768" s="2">
        <f t="shared" si="609"/>
        <v>0</v>
      </c>
      <c r="BD2768" s="2">
        <f t="shared" si="617"/>
        <v>1</v>
      </c>
      <c r="BE2768" s="2">
        <f t="shared" si="618"/>
        <v>0</v>
      </c>
      <c r="BF2768" s="2">
        <f t="shared" si="619"/>
        <v>1</v>
      </c>
      <c r="BG2768" s="2">
        <f t="shared" si="620"/>
        <v>0</v>
      </c>
      <c r="BH2768" s="2">
        <f t="shared" si="621"/>
        <v>0</v>
      </c>
    </row>
    <row r="2769" spans="1:60" x14ac:dyDescent="0.2">
      <c r="A2769" s="2">
        <v>3291</v>
      </c>
      <c r="B2769" s="2" t="s">
        <v>3505</v>
      </c>
      <c r="C2769" s="2" t="s">
        <v>3656</v>
      </c>
      <c r="D2769" s="2" t="s">
        <v>3669</v>
      </c>
      <c r="E2769" s="2">
        <v>0</v>
      </c>
      <c r="F2769" s="2">
        <v>0</v>
      </c>
      <c r="G2769" s="2">
        <v>0</v>
      </c>
      <c r="H2769" s="2"/>
      <c r="I2769" s="2">
        <v>0</v>
      </c>
      <c r="J2769" s="2">
        <v>0</v>
      </c>
      <c r="K2769" s="2"/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1</v>
      </c>
      <c r="AI2769" s="4">
        <v>0</v>
      </c>
      <c r="AJ2769" s="4">
        <v>0</v>
      </c>
      <c r="AK2769" s="2"/>
      <c r="AL2769" s="5">
        <v>227000</v>
      </c>
      <c r="AM2769" s="5">
        <v>200000</v>
      </c>
      <c r="AN2769" s="2"/>
      <c r="AO2769" s="2">
        <f t="shared" si="610"/>
        <v>0</v>
      </c>
      <c r="AP2769" s="2">
        <f t="shared" si="611"/>
        <v>0</v>
      </c>
      <c r="AQ2769" s="2">
        <f t="shared" si="612"/>
        <v>0</v>
      </c>
      <c r="AR2769" s="2"/>
      <c r="AS2769" s="2"/>
      <c r="AT2769" s="2"/>
      <c r="AU2769" s="2"/>
      <c r="AV2769" s="2">
        <f t="shared" si="613"/>
        <v>0</v>
      </c>
      <c r="AW2769" s="2">
        <f t="shared" si="614"/>
        <v>0</v>
      </c>
      <c r="AX2769" s="2">
        <f t="shared" si="615"/>
        <v>1</v>
      </c>
      <c r="AY2769" s="2"/>
      <c r="AZ2769" s="2"/>
      <c r="BA2769" s="2">
        <f t="shared" si="616"/>
        <v>3</v>
      </c>
      <c r="BB2769" s="2">
        <f t="shared" si="608"/>
        <v>0</v>
      </c>
      <c r="BC2769" s="2">
        <f t="shared" si="609"/>
        <v>0</v>
      </c>
      <c r="BD2769" s="2">
        <f t="shared" si="617"/>
        <v>0</v>
      </c>
      <c r="BE2769" s="2">
        <f t="shared" si="618"/>
        <v>0</v>
      </c>
      <c r="BF2769" s="2">
        <f t="shared" si="619"/>
        <v>0</v>
      </c>
      <c r="BG2769" s="2">
        <f t="shared" si="620"/>
        <v>0</v>
      </c>
      <c r="BH2769" s="2">
        <f t="shared" si="621"/>
        <v>3</v>
      </c>
    </row>
    <row r="2770" spans="1:60" x14ac:dyDescent="0.2">
      <c r="A2770" s="2">
        <v>3292</v>
      </c>
      <c r="B2770" s="2" t="s">
        <v>3505</v>
      </c>
      <c r="C2770" s="2" t="s">
        <v>3656</v>
      </c>
      <c r="D2770" s="2" t="s">
        <v>3670</v>
      </c>
      <c r="E2770" s="2">
        <v>3</v>
      </c>
      <c r="F2770" s="2">
        <v>4</v>
      </c>
      <c r="G2770" s="2">
        <v>0</v>
      </c>
      <c r="H2770" s="2" t="s">
        <v>3059</v>
      </c>
      <c r="I2770" s="2">
        <v>0</v>
      </c>
      <c r="J2770" s="2">
        <v>0</v>
      </c>
      <c r="K2770" s="2"/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2"/>
      <c r="AL2770" s="5">
        <v>32800</v>
      </c>
      <c r="AM2770" s="5">
        <v>32200</v>
      </c>
      <c r="AN2770" s="2"/>
      <c r="AO2770" s="2">
        <f t="shared" si="610"/>
        <v>0</v>
      </c>
      <c r="AP2770" s="2">
        <f t="shared" si="611"/>
        <v>0</v>
      </c>
      <c r="AQ2770" s="2">
        <f t="shared" si="612"/>
        <v>0</v>
      </c>
      <c r="AR2770" s="2"/>
      <c r="AS2770" s="2"/>
      <c r="AT2770" s="2"/>
      <c r="AU2770" s="2"/>
      <c r="AV2770" s="2">
        <f t="shared" si="613"/>
        <v>0</v>
      </c>
      <c r="AW2770" s="2">
        <f t="shared" si="614"/>
        <v>0</v>
      </c>
      <c r="AX2770" s="2">
        <f t="shared" si="615"/>
        <v>0</v>
      </c>
      <c r="AY2770" s="2"/>
      <c r="AZ2770" s="2"/>
      <c r="BA2770" s="2">
        <f t="shared" si="616"/>
        <v>0</v>
      </c>
      <c r="BB2770" s="2">
        <f t="shared" si="608"/>
        <v>0</v>
      </c>
      <c r="BC2770" s="2">
        <f t="shared" si="609"/>
        <v>0</v>
      </c>
      <c r="BD2770" s="2">
        <f t="shared" si="617"/>
        <v>0</v>
      </c>
      <c r="BE2770" s="2">
        <f t="shared" si="618"/>
        <v>0</v>
      </c>
      <c r="BF2770" s="2">
        <f t="shared" si="619"/>
        <v>0</v>
      </c>
      <c r="BG2770" s="2">
        <f t="shared" si="620"/>
        <v>0</v>
      </c>
      <c r="BH2770" s="2">
        <f t="shared" si="621"/>
        <v>0</v>
      </c>
    </row>
    <row r="2771" spans="1:60" x14ac:dyDescent="0.2">
      <c r="A2771" s="2">
        <v>3293</v>
      </c>
      <c r="B2771" s="2" t="s">
        <v>3505</v>
      </c>
      <c r="C2771" s="2" t="s">
        <v>3656</v>
      </c>
      <c r="D2771" s="2" t="s">
        <v>3671</v>
      </c>
      <c r="E2771" s="2">
        <v>0</v>
      </c>
      <c r="F2771" s="2">
        <v>0</v>
      </c>
      <c r="G2771" s="2">
        <v>0</v>
      </c>
      <c r="H2771" s="2"/>
      <c r="I2771" s="2">
        <v>0</v>
      </c>
      <c r="J2771" s="2">
        <v>0</v>
      </c>
      <c r="K2771" s="2"/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4">
        <v>0</v>
      </c>
      <c r="AE2771" s="4">
        <v>0</v>
      </c>
      <c r="AF2771" s="4">
        <v>0</v>
      </c>
      <c r="AG2771" s="4">
        <v>0</v>
      </c>
      <c r="AH2771" s="4">
        <v>0</v>
      </c>
      <c r="AI2771" s="4">
        <v>0</v>
      </c>
      <c r="AJ2771" s="4">
        <v>0</v>
      </c>
      <c r="AK2771" s="2"/>
      <c r="AL2771" s="5">
        <v>305000</v>
      </c>
      <c r="AM2771" s="5">
        <v>1390000</v>
      </c>
      <c r="AN2771" s="2"/>
      <c r="AO2771" s="2">
        <f t="shared" si="610"/>
        <v>0</v>
      </c>
      <c r="AP2771" s="2">
        <f t="shared" si="611"/>
        <v>0</v>
      </c>
      <c r="AQ2771" s="2">
        <f t="shared" si="612"/>
        <v>0</v>
      </c>
      <c r="AR2771" s="2"/>
      <c r="AS2771" s="2"/>
      <c r="AT2771" s="2"/>
      <c r="AU2771" s="2"/>
      <c r="AV2771" s="2">
        <f t="shared" si="613"/>
        <v>0</v>
      </c>
      <c r="AW2771" s="2">
        <f t="shared" si="614"/>
        <v>0</v>
      </c>
      <c r="AX2771" s="2">
        <f t="shared" si="615"/>
        <v>0</v>
      </c>
      <c r="AY2771" s="2"/>
      <c r="AZ2771" s="2"/>
      <c r="BA2771" s="2">
        <f t="shared" si="616"/>
        <v>0</v>
      </c>
      <c r="BB2771" s="2">
        <f t="shared" si="608"/>
        <v>0</v>
      </c>
      <c r="BC2771" s="2">
        <f t="shared" si="609"/>
        <v>1</v>
      </c>
      <c r="BD2771" s="2">
        <f t="shared" si="617"/>
        <v>0</v>
      </c>
      <c r="BE2771" s="2">
        <f t="shared" si="618"/>
        <v>0</v>
      </c>
      <c r="BF2771" s="2">
        <f t="shared" si="619"/>
        <v>0</v>
      </c>
      <c r="BG2771" s="2">
        <f t="shared" si="620"/>
        <v>0</v>
      </c>
      <c r="BH2771" s="2">
        <f t="shared" si="621"/>
        <v>0</v>
      </c>
    </row>
    <row r="2772" spans="1:60" x14ac:dyDescent="0.2">
      <c r="A2772" s="2">
        <v>3294</v>
      </c>
      <c r="B2772" s="2" t="s">
        <v>3505</v>
      </c>
      <c r="C2772" s="2" t="s">
        <v>3656</v>
      </c>
      <c r="D2772" s="2" t="s">
        <v>3672</v>
      </c>
      <c r="E2772" s="2">
        <v>0</v>
      </c>
      <c r="F2772" s="2">
        <v>0</v>
      </c>
      <c r="G2772" s="2">
        <v>0</v>
      </c>
      <c r="H2772" s="2"/>
      <c r="I2772" s="2">
        <v>0</v>
      </c>
      <c r="J2772" s="2">
        <v>0</v>
      </c>
      <c r="K2772" s="2"/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2"/>
      <c r="AL2772" s="5">
        <v>446000</v>
      </c>
      <c r="AM2772" s="5">
        <v>369000</v>
      </c>
      <c r="AN2772" s="2"/>
      <c r="AO2772" s="2">
        <f t="shared" si="610"/>
        <v>0</v>
      </c>
      <c r="AP2772" s="2">
        <f t="shared" si="611"/>
        <v>0</v>
      </c>
      <c r="AQ2772" s="2">
        <f t="shared" si="612"/>
        <v>0</v>
      </c>
      <c r="AR2772" s="2"/>
      <c r="AS2772" s="2"/>
      <c r="AT2772" s="2"/>
      <c r="AU2772" s="2"/>
      <c r="AV2772" s="2">
        <f t="shared" si="613"/>
        <v>0</v>
      </c>
      <c r="AW2772" s="2">
        <f t="shared" si="614"/>
        <v>0</v>
      </c>
      <c r="AX2772" s="2">
        <f t="shared" si="615"/>
        <v>0</v>
      </c>
      <c r="AY2772" s="2"/>
      <c r="AZ2772" s="2"/>
      <c r="BA2772" s="2">
        <f t="shared" si="616"/>
        <v>0</v>
      </c>
      <c r="BB2772" s="2">
        <f t="shared" si="608"/>
        <v>0</v>
      </c>
      <c r="BC2772" s="2">
        <f t="shared" si="609"/>
        <v>0</v>
      </c>
      <c r="BD2772" s="2">
        <f t="shared" si="617"/>
        <v>0</v>
      </c>
      <c r="BE2772" s="2">
        <f t="shared" si="618"/>
        <v>0</v>
      </c>
      <c r="BF2772" s="2">
        <f t="shared" si="619"/>
        <v>0</v>
      </c>
      <c r="BG2772" s="2">
        <f t="shared" si="620"/>
        <v>0</v>
      </c>
      <c r="BH2772" s="2">
        <f t="shared" si="621"/>
        <v>0</v>
      </c>
    </row>
    <row r="2773" spans="1:60" x14ac:dyDescent="0.2">
      <c r="A2773" s="2">
        <v>3295</v>
      </c>
      <c r="B2773" s="2" t="s">
        <v>3505</v>
      </c>
      <c r="C2773" s="2" t="s">
        <v>3656</v>
      </c>
      <c r="D2773" s="2" t="s">
        <v>3673</v>
      </c>
      <c r="E2773" s="2">
        <v>4</v>
      </c>
      <c r="F2773" s="2">
        <v>8</v>
      </c>
      <c r="G2773" s="2">
        <v>0</v>
      </c>
      <c r="H2773" s="2" t="s">
        <v>94</v>
      </c>
      <c r="I2773" s="2">
        <v>64800</v>
      </c>
      <c r="J2773" s="2">
        <v>0</v>
      </c>
      <c r="K2773" s="2"/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0</v>
      </c>
      <c r="AI2773" s="4">
        <v>0</v>
      </c>
      <c r="AJ2773" s="4">
        <v>0</v>
      </c>
      <c r="AK2773" s="2"/>
      <c r="AL2773" s="5">
        <v>599000</v>
      </c>
      <c r="AM2773" s="5">
        <v>610000</v>
      </c>
      <c r="AN2773" s="2"/>
      <c r="AO2773" s="2">
        <f t="shared" si="610"/>
        <v>0</v>
      </c>
      <c r="AP2773" s="2">
        <f t="shared" si="611"/>
        <v>0</v>
      </c>
      <c r="AQ2773" s="2">
        <f t="shared" si="612"/>
        <v>0</v>
      </c>
      <c r="AR2773" s="2"/>
      <c r="AS2773" s="2"/>
      <c r="AT2773" s="2"/>
      <c r="AU2773" s="2"/>
      <c r="AV2773" s="2">
        <f t="shared" si="613"/>
        <v>0</v>
      </c>
      <c r="AW2773" s="2">
        <f t="shared" si="614"/>
        <v>0</v>
      </c>
      <c r="AX2773" s="2">
        <f t="shared" si="615"/>
        <v>0</v>
      </c>
      <c r="AY2773" s="2"/>
      <c r="AZ2773" s="2"/>
      <c r="BA2773" s="2">
        <f t="shared" si="616"/>
        <v>0</v>
      </c>
      <c r="BB2773" s="2">
        <f t="shared" si="608"/>
        <v>0</v>
      </c>
      <c r="BC2773" s="2">
        <f t="shared" si="609"/>
        <v>0</v>
      </c>
      <c r="BD2773" s="2">
        <f t="shared" si="617"/>
        <v>1</v>
      </c>
      <c r="BE2773" s="2">
        <f t="shared" si="618"/>
        <v>0</v>
      </c>
      <c r="BF2773" s="2">
        <f t="shared" si="619"/>
        <v>0</v>
      </c>
      <c r="BG2773" s="2">
        <f t="shared" si="620"/>
        <v>0</v>
      </c>
      <c r="BH2773" s="2">
        <f t="shared" si="621"/>
        <v>0</v>
      </c>
    </row>
    <row r="2774" spans="1:60" x14ac:dyDescent="0.2">
      <c r="A2774" s="2">
        <v>3296</v>
      </c>
      <c r="B2774" s="2" t="s">
        <v>3505</v>
      </c>
      <c r="C2774" s="2" t="s">
        <v>3656</v>
      </c>
      <c r="D2774" s="2" t="s">
        <v>3674</v>
      </c>
      <c r="E2774" s="2">
        <v>0</v>
      </c>
      <c r="F2774" s="2">
        <v>0</v>
      </c>
      <c r="G2774" s="2">
        <v>0</v>
      </c>
      <c r="H2774" s="2"/>
      <c r="I2774" s="2">
        <v>0</v>
      </c>
      <c r="J2774" s="2">
        <v>0</v>
      </c>
      <c r="K2774" s="2"/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2"/>
      <c r="AL2774" s="5">
        <v>64300</v>
      </c>
      <c r="AM2774" s="5">
        <v>65700</v>
      </c>
      <c r="AN2774" s="2"/>
      <c r="AO2774" s="2">
        <f t="shared" si="610"/>
        <v>0</v>
      </c>
      <c r="AP2774" s="2">
        <f t="shared" si="611"/>
        <v>0</v>
      </c>
      <c r="AQ2774" s="2">
        <f t="shared" si="612"/>
        <v>0</v>
      </c>
      <c r="AR2774" s="2"/>
      <c r="AS2774" s="2"/>
      <c r="AT2774" s="2"/>
      <c r="AU2774" s="2"/>
      <c r="AV2774" s="2">
        <f t="shared" si="613"/>
        <v>0</v>
      </c>
      <c r="AW2774" s="2">
        <f t="shared" si="614"/>
        <v>0</v>
      </c>
      <c r="AX2774" s="2">
        <f t="shared" si="615"/>
        <v>0</v>
      </c>
      <c r="AY2774" s="2"/>
      <c r="AZ2774" s="2"/>
      <c r="BA2774" s="2">
        <f t="shared" si="616"/>
        <v>0</v>
      </c>
      <c r="BB2774" s="2">
        <f t="shared" si="608"/>
        <v>0</v>
      </c>
      <c r="BC2774" s="2">
        <f t="shared" si="609"/>
        <v>0</v>
      </c>
      <c r="BD2774" s="2">
        <f t="shared" si="617"/>
        <v>0</v>
      </c>
      <c r="BE2774" s="2">
        <f t="shared" si="618"/>
        <v>0</v>
      </c>
      <c r="BF2774" s="2">
        <f t="shared" si="619"/>
        <v>0</v>
      </c>
      <c r="BG2774" s="2">
        <f t="shared" si="620"/>
        <v>0</v>
      </c>
      <c r="BH2774" s="2">
        <f t="shared" si="621"/>
        <v>0</v>
      </c>
    </row>
    <row r="2775" spans="1:60" x14ac:dyDescent="0.2">
      <c r="A2775" s="2">
        <v>3297</v>
      </c>
      <c r="B2775" s="2" t="s">
        <v>3505</v>
      </c>
      <c r="C2775" s="2" t="s">
        <v>3656</v>
      </c>
      <c r="D2775" s="2" t="s">
        <v>3675</v>
      </c>
      <c r="E2775" s="2">
        <v>0</v>
      </c>
      <c r="F2775" s="2">
        <v>0</v>
      </c>
      <c r="G2775" s="2">
        <v>0</v>
      </c>
      <c r="H2775" s="2"/>
      <c r="I2775" s="2">
        <v>0</v>
      </c>
      <c r="J2775" s="2">
        <v>0</v>
      </c>
      <c r="K2775" s="2"/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2"/>
      <c r="AL2775" s="5">
        <v>618000</v>
      </c>
      <c r="AM2775" s="5">
        <v>618000</v>
      </c>
      <c r="AN2775" s="2"/>
      <c r="AO2775" s="2">
        <f t="shared" si="610"/>
        <v>0</v>
      </c>
      <c r="AP2775" s="2">
        <f t="shared" si="611"/>
        <v>0</v>
      </c>
      <c r="AQ2775" s="2">
        <f t="shared" si="612"/>
        <v>0</v>
      </c>
      <c r="AR2775" s="2"/>
      <c r="AS2775" s="2"/>
      <c r="AT2775" s="2"/>
      <c r="AU2775" s="2"/>
      <c r="AV2775" s="2">
        <f t="shared" si="613"/>
        <v>0</v>
      </c>
      <c r="AW2775" s="2">
        <f t="shared" si="614"/>
        <v>0</v>
      </c>
      <c r="AX2775" s="2">
        <f t="shared" si="615"/>
        <v>0</v>
      </c>
      <c r="AY2775" s="2"/>
      <c r="AZ2775" s="2"/>
      <c r="BA2775" s="2">
        <f t="shared" si="616"/>
        <v>0</v>
      </c>
      <c r="BB2775" s="2">
        <f t="shared" si="608"/>
        <v>0</v>
      </c>
      <c r="BC2775" s="2">
        <f t="shared" si="609"/>
        <v>0</v>
      </c>
      <c r="BD2775" s="2">
        <f t="shared" si="617"/>
        <v>0</v>
      </c>
      <c r="BE2775" s="2">
        <f t="shared" si="618"/>
        <v>0</v>
      </c>
      <c r="BF2775" s="2">
        <f t="shared" si="619"/>
        <v>0</v>
      </c>
      <c r="BG2775" s="2">
        <f t="shared" si="620"/>
        <v>0</v>
      </c>
      <c r="BH2775" s="2">
        <f t="shared" si="621"/>
        <v>0</v>
      </c>
    </row>
    <row r="2776" spans="1:60" x14ac:dyDescent="0.2">
      <c r="A2776" s="2">
        <v>3298</v>
      </c>
      <c r="B2776" s="2" t="s">
        <v>3505</v>
      </c>
      <c r="C2776" s="2" t="s">
        <v>3656</v>
      </c>
      <c r="D2776" s="2" t="s">
        <v>3676</v>
      </c>
      <c r="E2776" s="2">
        <v>0</v>
      </c>
      <c r="F2776" s="2">
        <v>0</v>
      </c>
      <c r="G2776" s="2">
        <v>0</v>
      </c>
      <c r="H2776" s="2"/>
      <c r="I2776" s="2">
        <v>0</v>
      </c>
      <c r="J2776" s="2">
        <v>0</v>
      </c>
      <c r="K2776" s="2"/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2"/>
      <c r="AL2776" s="5">
        <v>56600</v>
      </c>
      <c r="AM2776" s="5">
        <v>44800</v>
      </c>
      <c r="AN2776" s="2"/>
      <c r="AO2776" s="2">
        <f t="shared" si="610"/>
        <v>0</v>
      </c>
      <c r="AP2776" s="2">
        <f t="shared" si="611"/>
        <v>0</v>
      </c>
      <c r="AQ2776" s="2">
        <f t="shared" si="612"/>
        <v>0</v>
      </c>
      <c r="AR2776" s="2"/>
      <c r="AS2776" s="2"/>
      <c r="AT2776" s="2"/>
      <c r="AU2776" s="2"/>
      <c r="AV2776" s="2">
        <f t="shared" si="613"/>
        <v>0</v>
      </c>
      <c r="AW2776" s="2">
        <f t="shared" si="614"/>
        <v>0</v>
      </c>
      <c r="AX2776" s="2">
        <f t="shared" si="615"/>
        <v>0</v>
      </c>
      <c r="AY2776" s="2"/>
      <c r="AZ2776" s="2"/>
      <c r="BA2776" s="2">
        <f t="shared" si="616"/>
        <v>0</v>
      </c>
      <c r="BB2776" s="2">
        <f t="shared" si="608"/>
        <v>0</v>
      </c>
      <c r="BC2776" s="2">
        <f t="shared" si="609"/>
        <v>0</v>
      </c>
      <c r="BD2776" s="2">
        <f t="shared" si="617"/>
        <v>0</v>
      </c>
      <c r="BE2776" s="2">
        <f t="shared" si="618"/>
        <v>0</v>
      </c>
      <c r="BF2776" s="2">
        <f t="shared" si="619"/>
        <v>0</v>
      </c>
      <c r="BG2776" s="2">
        <f t="shared" si="620"/>
        <v>0</v>
      </c>
      <c r="BH2776" s="2">
        <f t="shared" si="621"/>
        <v>0</v>
      </c>
    </row>
    <row r="2777" spans="1:60" x14ac:dyDescent="0.2">
      <c r="A2777" s="2">
        <v>3299</v>
      </c>
      <c r="B2777" s="2" t="s">
        <v>3505</v>
      </c>
      <c r="C2777" s="2" t="s">
        <v>3656</v>
      </c>
      <c r="D2777" s="2" t="s">
        <v>3677</v>
      </c>
      <c r="E2777" s="2">
        <v>0</v>
      </c>
      <c r="F2777" s="2">
        <v>0</v>
      </c>
      <c r="G2777" s="2">
        <v>0</v>
      </c>
      <c r="H2777" s="2"/>
      <c r="I2777" s="2">
        <v>0</v>
      </c>
      <c r="J2777" s="2">
        <v>0</v>
      </c>
      <c r="K2777" s="2"/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1</v>
      </c>
      <c r="AC2777" s="2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2"/>
      <c r="AL2777" s="5">
        <v>36300</v>
      </c>
      <c r="AM2777" s="5">
        <v>19200</v>
      </c>
      <c r="AN2777" s="2"/>
      <c r="AO2777" s="2">
        <f t="shared" si="610"/>
        <v>0</v>
      </c>
      <c r="AP2777" s="2">
        <f t="shared" si="611"/>
        <v>0</v>
      </c>
      <c r="AQ2777" s="2">
        <f t="shared" si="612"/>
        <v>0</v>
      </c>
      <c r="AR2777" s="2"/>
      <c r="AS2777" s="2"/>
      <c r="AT2777" s="2"/>
      <c r="AU2777" s="2"/>
      <c r="AV2777" s="2">
        <f t="shared" si="613"/>
        <v>0</v>
      </c>
      <c r="AW2777" s="2">
        <f t="shared" si="614"/>
        <v>0</v>
      </c>
      <c r="AX2777" s="2">
        <f t="shared" si="615"/>
        <v>1</v>
      </c>
      <c r="AY2777" s="2"/>
      <c r="AZ2777" s="2"/>
      <c r="BA2777" s="2">
        <f t="shared" si="616"/>
        <v>3</v>
      </c>
      <c r="BB2777" s="2">
        <f t="shared" si="608"/>
        <v>0</v>
      </c>
      <c r="BC2777" s="2">
        <f t="shared" si="609"/>
        <v>0</v>
      </c>
      <c r="BD2777" s="2">
        <f t="shared" si="617"/>
        <v>0</v>
      </c>
      <c r="BE2777" s="2">
        <f t="shared" si="618"/>
        <v>0</v>
      </c>
      <c r="BF2777" s="2">
        <f t="shared" si="619"/>
        <v>0</v>
      </c>
      <c r="BG2777" s="2">
        <f t="shared" si="620"/>
        <v>0</v>
      </c>
      <c r="BH2777" s="2">
        <f t="shared" si="621"/>
        <v>3</v>
      </c>
    </row>
    <row r="2778" spans="1:60" x14ac:dyDescent="0.2">
      <c r="A2778" s="2">
        <v>3300</v>
      </c>
      <c r="B2778" s="2" t="s">
        <v>3505</v>
      </c>
      <c r="C2778" s="2" t="s">
        <v>3656</v>
      </c>
      <c r="D2778" s="2" t="s">
        <v>3678</v>
      </c>
      <c r="E2778" s="2">
        <v>2</v>
      </c>
      <c r="F2778" s="2">
        <v>0</v>
      </c>
      <c r="G2778" s="2">
        <v>0</v>
      </c>
      <c r="H2778" s="2" t="s">
        <v>28</v>
      </c>
      <c r="I2778" s="2">
        <v>4320</v>
      </c>
      <c r="J2778" s="2">
        <v>0</v>
      </c>
      <c r="K2778" s="2"/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  <c r="AK2778" s="2"/>
      <c r="AL2778" s="5">
        <v>59100</v>
      </c>
      <c r="AM2778" s="5">
        <v>28200</v>
      </c>
      <c r="AN2778" s="2"/>
      <c r="AO2778" s="2">
        <f t="shared" si="610"/>
        <v>0</v>
      </c>
      <c r="AP2778" s="2">
        <f t="shared" si="611"/>
        <v>0</v>
      </c>
      <c r="AQ2778" s="2">
        <f t="shared" si="612"/>
        <v>0</v>
      </c>
      <c r="AR2778" s="2"/>
      <c r="AS2778" s="2"/>
      <c r="AT2778" s="2"/>
      <c r="AU2778" s="2"/>
      <c r="AV2778" s="2">
        <f t="shared" si="613"/>
        <v>0</v>
      </c>
      <c r="AW2778" s="2">
        <f t="shared" si="614"/>
        <v>0</v>
      </c>
      <c r="AX2778" s="2">
        <f t="shared" si="615"/>
        <v>0</v>
      </c>
      <c r="AY2778" s="2"/>
      <c r="AZ2778" s="2"/>
      <c r="BA2778" s="2">
        <f t="shared" si="616"/>
        <v>0</v>
      </c>
      <c r="BB2778" s="2">
        <f t="shared" si="608"/>
        <v>0</v>
      </c>
      <c r="BC2778" s="2">
        <f t="shared" si="609"/>
        <v>0</v>
      </c>
      <c r="BD2778" s="2">
        <f t="shared" si="617"/>
        <v>1</v>
      </c>
      <c r="BE2778" s="2">
        <f t="shared" si="618"/>
        <v>0</v>
      </c>
      <c r="BF2778" s="2">
        <f t="shared" si="619"/>
        <v>0</v>
      </c>
      <c r="BG2778" s="2">
        <f t="shared" si="620"/>
        <v>0</v>
      </c>
      <c r="BH2778" s="2">
        <f t="shared" si="621"/>
        <v>0</v>
      </c>
    </row>
    <row r="2779" spans="1:60" x14ac:dyDescent="0.2">
      <c r="A2779" s="2">
        <v>3301</v>
      </c>
      <c r="B2779" s="2" t="s">
        <v>3505</v>
      </c>
      <c r="C2779" s="2" t="s">
        <v>3656</v>
      </c>
      <c r="D2779" s="2" t="s">
        <v>3679</v>
      </c>
      <c r="E2779" s="2">
        <v>0</v>
      </c>
      <c r="F2779" s="2">
        <v>0</v>
      </c>
      <c r="G2779" s="2">
        <v>0</v>
      </c>
      <c r="H2779" s="2"/>
      <c r="I2779" s="2">
        <v>0</v>
      </c>
      <c r="J2779" s="2">
        <v>0</v>
      </c>
      <c r="K2779" s="2"/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1</v>
      </c>
      <c r="AC2779" s="2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2"/>
      <c r="AL2779" s="5">
        <v>69900</v>
      </c>
      <c r="AM2779" s="5">
        <v>65200</v>
      </c>
      <c r="AN2779" s="2"/>
      <c r="AO2779" s="2">
        <f t="shared" si="610"/>
        <v>0</v>
      </c>
      <c r="AP2779" s="2">
        <f t="shared" si="611"/>
        <v>0</v>
      </c>
      <c r="AQ2779" s="2">
        <f t="shared" si="612"/>
        <v>0</v>
      </c>
      <c r="AR2779" s="2"/>
      <c r="AS2779" s="2"/>
      <c r="AT2779" s="2"/>
      <c r="AU2779" s="2"/>
      <c r="AV2779" s="2">
        <f t="shared" si="613"/>
        <v>0</v>
      </c>
      <c r="AW2779" s="2">
        <f t="shared" si="614"/>
        <v>0</v>
      </c>
      <c r="AX2779" s="2">
        <f t="shared" si="615"/>
        <v>1</v>
      </c>
      <c r="AY2779" s="2"/>
      <c r="AZ2779" s="2"/>
      <c r="BA2779" s="2">
        <f t="shared" si="616"/>
        <v>3</v>
      </c>
      <c r="BB2779" s="2">
        <f t="shared" si="608"/>
        <v>0</v>
      </c>
      <c r="BC2779" s="2">
        <f t="shared" si="609"/>
        <v>0</v>
      </c>
      <c r="BD2779" s="2">
        <f t="shared" si="617"/>
        <v>0</v>
      </c>
      <c r="BE2779" s="2">
        <f t="shared" si="618"/>
        <v>0</v>
      </c>
      <c r="BF2779" s="2">
        <f t="shared" si="619"/>
        <v>0</v>
      </c>
      <c r="BG2779" s="2">
        <f t="shared" si="620"/>
        <v>0</v>
      </c>
      <c r="BH2779" s="2">
        <f t="shared" si="621"/>
        <v>3</v>
      </c>
    </row>
    <row r="2780" spans="1:60" x14ac:dyDescent="0.2">
      <c r="A2780" s="2">
        <v>3302</v>
      </c>
      <c r="B2780" s="2" t="s">
        <v>3505</v>
      </c>
      <c r="C2780" s="2" t="s">
        <v>3656</v>
      </c>
      <c r="D2780" s="2" t="s">
        <v>3680</v>
      </c>
      <c r="E2780" s="2">
        <v>2</v>
      </c>
      <c r="F2780" s="2">
        <v>5</v>
      </c>
      <c r="G2780" s="2">
        <v>0</v>
      </c>
      <c r="H2780" s="2" t="s">
        <v>28</v>
      </c>
      <c r="I2780" s="2">
        <v>4320</v>
      </c>
      <c r="J2780" s="2">
        <v>0</v>
      </c>
      <c r="K2780" s="2"/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2"/>
      <c r="AL2780" s="6">
        <v>2920</v>
      </c>
      <c r="AM2780" s="6">
        <v>4340</v>
      </c>
      <c r="AN2780" s="2"/>
      <c r="AO2780" s="2">
        <f t="shared" si="610"/>
        <v>0</v>
      </c>
      <c r="AP2780" s="2">
        <f t="shared" si="611"/>
        <v>0</v>
      </c>
      <c r="AQ2780" s="2">
        <f t="shared" si="612"/>
        <v>0</v>
      </c>
      <c r="AR2780" s="2"/>
      <c r="AS2780" s="2"/>
      <c r="AT2780" s="2"/>
      <c r="AU2780" s="2"/>
      <c r="AV2780" s="2">
        <f t="shared" si="613"/>
        <v>0</v>
      </c>
      <c r="AW2780" s="2">
        <f t="shared" si="614"/>
        <v>0</v>
      </c>
      <c r="AX2780" s="2">
        <f t="shared" si="615"/>
        <v>0</v>
      </c>
      <c r="AY2780" s="2">
        <v>1</v>
      </c>
      <c r="AZ2780" s="2"/>
      <c r="BA2780" s="2">
        <f t="shared" si="616"/>
        <v>-3</v>
      </c>
      <c r="BB2780" s="2">
        <f t="shared" si="608"/>
        <v>0</v>
      </c>
      <c r="BC2780" s="2">
        <f t="shared" si="609"/>
        <v>0</v>
      </c>
      <c r="BD2780" s="2">
        <f t="shared" si="617"/>
        <v>1</v>
      </c>
      <c r="BE2780" s="2">
        <f t="shared" si="618"/>
        <v>0</v>
      </c>
      <c r="BF2780" s="2">
        <f t="shared" si="619"/>
        <v>0</v>
      </c>
      <c r="BG2780" s="2">
        <f t="shared" si="620"/>
        <v>0</v>
      </c>
      <c r="BH2780" s="2">
        <f t="shared" si="621"/>
        <v>-3</v>
      </c>
    </row>
    <row r="2781" spans="1:60" x14ac:dyDescent="0.2">
      <c r="A2781" s="2">
        <v>3303</v>
      </c>
      <c r="B2781" s="2" t="s">
        <v>3505</v>
      </c>
      <c r="C2781" s="2" t="s">
        <v>3656</v>
      </c>
      <c r="D2781" s="2" t="s">
        <v>3681</v>
      </c>
      <c r="E2781" s="2">
        <v>2</v>
      </c>
      <c r="F2781" s="2">
        <v>2</v>
      </c>
      <c r="G2781" s="2">
        <v>0</v>
      </c>
      <c r="H2781" s="2" t="s">
        <v>180</v>
      </c>
      <c r="I2781" s="2">
        <v>21600</v>
      </c>
      <c r="J2781" s="2">
        <v>0</v>
      </c>
      <c r="K2781" s="2"/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2"/>
      <c r="AL2781" s="5">
        <v>31600</v>
      </c>
      <c r="AM2781" s="5">
        <v>31600</v>
      </c>
      <c r="AN2781" s="2"/>
      <c r="AO2781" s="2">
        <f t="shared" si="610"/>
        <v>0</v>
      </c>
      <c r="AP2781" s="2">
        <f t="shared" si="611"/>
        <v>0</v>
      </c>
      <c r="AQ2781" s="2">
        <f t="shared" si="612"/>
        <v>0</v>
      </c>
      <c r="AR2781" s="2"/>
      <c r="AS2781" s="2"/>
      <c r="AT2781" s="2"/>
      <c r="AU2781" s="2"/>
      <c r="AV2781" s="2">
        <f t="shared" si="613"/>
        <v>0</v>
      </c>
      <c r="AW2781" s="2">
        <f t="shared" si="614"/>
        <v>0</v>
      </c>
      <c r="AX2781" s="2">
        <f t="shared" si="615"/>
        <v>0</v>
      </c>
      <c r="AY2781" s="2"/>
      <c r="AZ2781" s="2"/>
      <c r="BA2781" s="2">
        <f t="shared" si="616"/>
        <v>0</v>
      </c>
      <c r="BB2781" s="2">
        <f t="shared" si="608"/>
        <v>0</v>
      </c>
      <c r="BC2781" s="2">
        <f t="shared" si="609"/>
        <v>0</v>
      </c>
      <c r="BD2781" s="2">
        <f t="shared" si="617"/>
        <v>1</v>
      </c>
      <c r="BE2781" s="2">
        <f t="shared" si="618"/>
        <v>0</v>
      </c>
      <c r="BF2781" s="2">
        <f t="shared" si="619"/>
        <v>0</v>
      </c>
      <c r="BG2781" s="2">
        <f t="shared" si="620"/>
        <v>0</v>
      </c>
      <c r="BH2781" s="2">
        <f t="shared" si="621"/>
        <v>0</v>
      </c>
    </row>
    <row r="2782" spans="1:60" x14ac:dyDescent="0.2">
      <c r="A2782" s="2">
        <v>3304</v>
      </c>
      <c r="B2782" s="2" t="s">
        <v>3505</v>
      </c>
      <c r="C2782" s="2" t="s">
        <v>3656</v>
      </c>
      <c r="D2782" s="2" t="s">
        <v>3682</v>
      </c>
      <c r="E2782" s="2">
        <v>3</v>
      </c>
      <c r="F2782" s="2">
        <v>2</v>
      </c>
      <c r="G2782" s="2">
        <v>0</v>
      </c>
      <c r="H2782" s="2" t="s">
        <v>129</v>
      </c>
      <c r="I2782" s="2">
        <v>86400</v>
      </c>
      <c r="J2782" s="2">
        <v>0</v>
      </c>
      <c r="K2782" s="2"/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2"/>
      <c r="AL2782" s="5">
        <v>20200</v>
      </c>
      <c r="AM2782" s="5">
        <v>21000</v>
      </c>
      <c r="AN2782" s="2"/>
      <c r="AO2782" s="2">
        <f t="shared" si="610"/>
        <v>0</v>
      </c>
      <c r="AP2782" s="2">
        <f t="shared" si="611"/>
        <v>0</v>
      </c>
      <c r="AQ2782" s="2">
        <f t="shared" si="612"/>
        <v>0</v>
      </c>
      <c r="AR2782" s="2"/>
      <c r="AS2782" s="2"/>
      <c r="AT2782" s="2"/>
      <c r="AU2782" s="2"/>
      <c r="AV2782" s="2">
        <f t="shared" si="613"/>
        <v>0</v>
      </c>
      <c r="AW2782" s="2">
        <f t="shared" si="614"/>
        <v>0</v>
      </c>
      <c r="AX2782" s="2">
        <f t="shared" si="615"/>
        <v>0</v>
      </c>
      <c r="AY2782" s="2"/>
      <c r="AZ2782" s="2"/>
      <c r="BA2782" s="2">
        <f t="shared" si="616"/>
        <v>0</v>
      </c>
      <c r="BB2782" s="2">
        <f t="shared" ref="BB2782:BB2845" si="622">IF(AM2782&gt;3000000,1,0)</f>
        <v>0</v>
      </c>
      <c r="BC2782" s="2">
        <f t="shared" ref="BC2782:BC2845" si="623">IF(AM2782/AL2782&gt;1.5,1,0)</f>
        <v>0</v>
      </c>
      <c r="BD2782" s="2">
        <f t="shared" si="617"/>
        <v>1</v>
      </c>
      <c r="BE2782" s="2">
        <f t="shared" si="618"/>
        <v>0</v>
      </c>
      <c r="BF2782" s="2">
        <f t="shared" si="619"/>
        <v>0</v>
      </c>
      <c r="BG2782" s="2">
        <f t="shared" si="620"/>
        <v>0</v>
      </c>
      <c r="BH2782" s="2">
        <f t="shared" si="621"/>
        <v>0</v>
      </c>
    </row>
    <row r="2783" spans="1:60" x14ac:dyDescent="0.2">
      <c r="A2783" s="2">
        <v>3305</v>
      </c>
      <c r="B2783" s="2" t="s">
        <v>3505</v>
      </c>
      <c r="C2783" s="2" t="s">
        <v>3683</v>
      </c>
      <c r="D2783" s="2" t="s">
        <v>3684</v>
      </c>
      <c r="E2783" s="2">
        <v>3</v>
      </c>
      <c r="F2783" s="2">
        <v>7</v>
      </c>
      <c r="G2783" s="2">
        <v>4</v>
      </c>
      <c r="H2783" s="2" t="s">
        <v>24</v>
      </c>
      <c r="I2783" s="2">
        <v>0</v>
      </c>
      <c r="J2783" s="2">
        <v>0</v>
      </c>
      <c r="K2783" s="2"/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J2783" s="4">
        <v>0</v>
      </c>
      <c r="AK2783" s="2"/>
      <c r="AL2783" s="5">
        <v>1810000</v>
      </c>
      <c r="AM2783" s="5">
        <v>1680000</v>
      </c>
      <c r="AN2783" s="2"/>
      <c r="AO2783" s="2">
        <f t="shared" si="610"/>
        <v>0</v>
      </c>
      <c r="AP2783" s="2">
        <f t="shared" si="611"/>
        <v>0</v>
      </c>
      <c r="AQ2783" s="2">
        <f t="shared" si="612"/>
        <v>0</v>
      </c>
      <c r="AR2783" s="2"/>
      <c r="AS2783" s="2"/>
      <c r="AT2783" s="2"/>
      <c r="AU2783" s="2"/>
      <c r="AV2783" s="2">
        <f t="shared" si="613"/>
        <v>0</v>
      </c>
      <c r="AW2783" s="2">
        <f t="shared" si="614"/>
        <v>0</v>
      </c>
      <c r="AX2783" s="2">
        <f t="shared" si="615"/>
        <v>0</v>
      </c>
      <c r="AY2783" s="2"/>
      <c r="AZ2783" s="2"/>
      <c r="BA2783" s="2">
        <f t="shared" si="616"/>
        <v>0</v>
      </c>
      <c r="BB2783" s="2">
        <f t="shared" si="622"/>
        <v>0</v>
      </c>
      <c r="BC2783" s="2">
        <f t="shared" si="623"/>
        <v>0</v>
      </c>
      <c r="BD2783" s="2">
        <f t="shared" si="617"/>
        <v>0</v>
      </c>
      <c r="BE2783" s="2">
        <f t="shared" si="618"/>
        <v>0</v>
      </c>
      <c r="BF2783" s="2">
        <f t="shared" si="619"/>
        <v>1</v>
      </c>
      <c r="BG2783" s="2">
        <f t="shared" si="620"/>
        <v>0</v>
      </c>
      <c r="BH2783" s="2">
        <f t="shared" si="621"/>
        <v>0</v>
      </c>
    </row>
    <row r="2784" spans="1:60" x14ac:dyDescent="0.2">
      <c r="A2784" s="2">
        <v>3306</v>
      </c>
      <c r="B2784" s="2" t="s">
        <v>3505</v>
      </c>
      <c r="C2784" s="2" t="s">
        <v>3683</v>
      </c>
      <c r="D2784" s="2" t="s">
        <v>3685</v>
      </c>
      <c r="E2784" s="2">
        <v>3</v>
      </c>
      <c r="F2784" s="2">
        <v>7</v>
      </c>
      <c r="G2784" s="2">
        <v>4</v>
      </c>
      <c r="H2784" s="2" t="s">
        <v>24</v>
      </c>
      <c r="I2784" s="2">
        <v>0</v>
      </c>
      <c r="J2784" s="2">
        <v>0</v>
      </c>
      <c r="K2784" s="2"/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0</v>
      </c>
      <c r="AI2784" s="4">
        <v>0</v>
      </c>
      <c r="AJ2784" s="4">
        <v>0</v>
      </c>
      <c r="AK2784" s="2"/>
      <c r="AL2784" s="5">
        <v>1720000</v>
      </c>
      <c r="AM2784" s="5">
        <v>1880000</v>
      </c>
      <c r="AN2784" s="2"/>
      <c r="AO2784" s="2">
        <f t="shared" si="610"/>
        <v>0</v>
      </c>
      <c r="AP2784" s="2">
        <f t="shared" si="611"/>
        <v>0</v>
      </c>
      <c r="AQ2784" s="2">
        <f t="shared" si="612"/>
        <v>0</v>
      </c>
      <c r="AR2784" s="2"/>
      <c r="AS2784" s="2"/>
      <c r="AT2784" s="2"/>
      <c r="AU2784" s="2"/>
      <c r="AV2784" s="2">
        <f t="shared" si="613"/>
        <v>0</v>
      </c>
      <c r="AW2784" s="2">
        <f t="shared" si="614"/>
        <v>0</v>
      </c>
      <c r="AX2784" s="2">
        <f t="shared" si="615"/>
        <v>0</v>
      </c>
      <c r="AY2784" s="2"/>
      <c r="AZ2784" s="2"/>
      <c r="BA2784" s="2">
        <f t="shared" si="616"/>
        <v>0</v>
      </c>
      <c r="BB2784" s="2">
        <f t="shared" si="622"/>
        <v>0</v>
      </c>
      <c r="BC2784" s="2">
        <f t="shared" si="623"/>
        <v>0</v>
      </c>
      <c r="BD2784" s="2">
        <f t="shared" si="617"/>
        <v>0</v>
      </c>
      <c r="BE2784" s="2">
        <f t="shared" si="618"/>
        <v>0</v>
      </c>
      <c r="BF2784" s="2">
        <f t="shared" si="619"/>
        <v>1</v>
      </c>
      <c r="BG2784" s="2">
        <f t="shared" si="620"/>
        <v>0</v>
      </c>
      <c r="BH2784" s="2">
        <f t="shared" si="621"/>
        <v>0</v>
      </c>
    </row>
    <row r="2785" spans="1:60" x14ac:dyDescent="0.2">
      <c r="A2785" s="2">
        <v>3307</v>
      </c>
      <c r="B2785" s="2" t="s">
        <v>3505</v>
      </c>
      <c r="C2785" s="2" t="s">
        <v>3683</v>
      </c>
      <c r="D2785" s="2" t="s">
        <v>3686</v>
      </c>
      <c r="E2785" s="2">
        <v>3</v>
      </c>
      <c r="F2785" s="2">
        <v>18</v>
      </c>
      <c r="G2785" s="2">
        <v>3</v>
      </c>
      <c r="H2785" s="2" t="s">
        <v>3687</v>
      </c>
      <c r="I2785" s="2">
        <v>165600</v>
      </c>
      <c r="J2785" s="2">
        <v>5000</v>
      </c>
      <c r="K2785" s="2"/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0</v>
      </c>
      <c r="AI2785" s="4">
        <v>0</v>
      </c>
      <c r="AJ2785" s="4">
        <v>0</v>
      </c>
      <c r="AK2785" s="2"/>
      <c r="AL2785" s="5">
        <v>114000</v>
      </c>
      <c r="AM2785" s="5">
        <v>147000</v>
      </c>
      <c r="AN2785" s="2"/>
      <c r="AO2785" s="2">
        <f t="shared" si="610"/>
        <v>0</v>
      </c>
      <c r="AP2785" s="2">
        <f t="shared" si="611"/>
        <v>0</v>
      </c>
      <c r="AQ2785" s="2">
        <f t="shared" si="612"/>
        <v>0</v>
      </c>
      <c r="AR2785" s="2"/>
      <c r="AS2785" s="2"/>
      <c r="AT2785" s="2"/>
      <c r="AU2785" s="2"/>
      <c r="AV2785" s="2">
        <f t="shared" si="613"/>
        <v>0</v>
      </c>
      <c r="AW2785" s="2">
        <f t="shared" si="614"/>
        <v>0</v>
      </c>
      <c r="AX2785" s="2">
        <f t="shared" si="615"/>
        <v>0</v>
      </c>
      <c r="AY2785" s="2"/>
      <c r="AZ2785" s="2"/>
      <c r="BA2785" s="2">
        <f t="shared" si="616"/>
        <v>0</v>
      </c>
      <c r="BB2785" s="2">
        <f t="shared" si="622"/>
        <v>0</v>
      </c>
      <c r="BC2785" s="2">
        <f t="shared" si="623"/>
        <v>0</v>
      </c>
      <c r="BD2785" s="2">
        <f t="shared" si="617"/>
        <v>1</v>
      </c>
      <c r="BE2785" s="2">
        <f t="shared" si="618"/>
        <v>0</v>
      </c>
      <c r="BF2785" s="2">
        <f t="shared" si="619"/>
        <v>1</v>
      </c>
      <c r="BG2785" s="2">
        <f t="shared" si="620"/>
        <v>0</v>
      </c>
      <c r="BH2785" s="2">
        <f t="shared" si="621"/>
        <v>0</v>
      </c>
    </row>
    <row r="2786" spans="1:60" x14ac:dyDescent="0.2">
      <c r="A2786" s="2">
        <v>3308</v>
      </c>
      <c r="B2786" s="2" t="s">
        <v>3505</v>
      </c>
      <c r="C2786" s="2" t="s">
        <v>3683</v>
      </c>
      <c r="D2786" s="2" t="s">
        <v>3688</v>
      </c>
      <c r="E2786" s="2">
        <v>3</v>
      </c>
      <c r="F2786" s="2">
        <v>7</v>
      </c>
      <c r="G2786" s="2">
        <v>0</v>
      </c>
      <c r="H2786" s="2" t="s">
        <v>3689</v>
      </c>
      <c r="I2786" s="2">
        <v>112320</v>
      </c>
      <c r="J2786" s="2">
        <v>0</v>
      </c>
      <c r="K2786" s="2"/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4">
        <v>1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4">
        <v>0</v>
      </c>
      <c r="AK2786" s="2"/>
      <c r="AL2786" s="5">
        <v>2520000</v>
      </c>
      <c r="AM2786" s="5">
        <v>1920000</v>
      </c>
      <c r="AN2786" s="2"/>
      <c r="AO2786" s="2">
        <f t="shared" si="610"/>
        <v>0</v>
      </c>
      <c r="AP2786" s="2">
        <f t="shared" si="611"/>
        <v>0</v>
      </c>
      <c r="AQ2786" s="2">
        <f t="shared" si="612"/>
        <v>0</v>
      </c>
      <c r="AR2786" s="2"/>
      <c r="AS2786" s="2"/>
      <c r="AT2786" s="2"/>
      <c r="AU2786" s="2"/>
      <c r="AV2786" s="2">
        <f t="shared" si="613"/>
        <v>0</v>
      </c>
      <c r="AW2786" s="2">
        <f t="shared" si="614"/>
        <v>0</v>
      </c>
      <c r="AX2786" s="2">
        <f t="shared" si="615"/>
        <v>1</v>
      </c>
      <c r="AY2786" s="2"/>
      <c r="AZ2786" s="2"/>
      <c r="BA2786" s="2">
        <f t="shared" si="616"/>
        <v>3</v>
      </c>
      <c r="BB2786" s="2">
        <f t="shared" si="622"/>
        <v>0</v>
      </c>
      <c r="BC2786" s="2">
        <f t="shared" si="623"/>
        <v>0</v>
      </c>
      <c r="BD2786" s="2">
        <f t="shared" si="617"/>
        <v>1</v>
      </c>
      <c r="BE2786" s="2">
        <f t="shared" si="618"/>
        <v>0</v>
      </c>
      <c r="BF2786" s="2">
        <f t="shared" si="619"/>
        <v>0</v>
      </c>
      <c r="BG2786" s="2">
        <f t="shared" si="620"/>
        <v>1</v>
      </c>
      <c r="BH2786" s="2">
        <f t="shared" si="621"/>
        <v>4</v>
      </c>
    </row>
    <row r="2787" spans="1:60" x14ac:dyDescent="0.2">
      <c r="A2787" s="2">
        <v>3309</v>
      </c>
      <c r="B2787" s="2" t="s">
        <v>3505</v>
      </c>
      <c r="C2787" s="2" t="s">
        <v>3683</v>
      </c>
      <c r="D2787" s="2" t="s">
        <v>3690</v>
      </c>
      <c r="E2787" s="2">
        <v>3</v>
      </c>
      <c r="F2787" s="2">
        <v>23</v>
      </c>
      <c r="G2787" s="2">
        <v>23</v>
      </c>
      <c r="H2787" s="2" t="s">
        <v>3691</v>
      </c>
      <c r="I2787" s="2">
        <v>171360</v>
      </c>
      <c r="J2787" s="2">
        <v>5000</v>
      </c>
      <c r="K2787" s="2"/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0</v>
      </c>
      <c r="AJ2787" s="4">
        <v>0</v>
      </c>
      <c r="AK2787" s="2"/>
      <c r="AL2787" s="5">
        <v>22000</v>
      </c>
      <c r="AM2787" s="5">
        <v>21200</v>
      </c>
      <c r="AN2787" s="2"/>
      <c r="AO2787" s="2">
        <f t="shared" si="610"/>
        <v>0</v>
      </c>
      <c r="AP2787" s="2">
        <f t="shared" si="611"/>
        <v>0</v>
      </c>
      <c r="AQ2787" s="2">
        <f t="shared" si="612"/>
        <v>0</v>
      </c>
      <c r="AR2787" s="2"/>
      <c r="AS2787" s="2"/>
      <c r="AT2787" s="2"/>
      <c r="AU2787" s="2"/>
      <c r="AV2787" s="2">
        <f t="shared" si="613"/>
        <v>0</v>
      </c>
      <c r="AW2787" s="2">
        <f t="shared" si="614"/>
        <v>0</v>
      </c>
      <c r="AX2787" s="2">
        <f t="shared" si="615"/>
        <v>0</v>
      </c>
      <c r="AY2787" s="2"/>
      <c r="AZ2787" s="2"/>
      <c r="BA2787" s="2">
        <f t="shared" si="616"/>
        <v>0</v>
      </c>
      <c r="BB2787" s="2">
        <f t="shared" si="622"/>
        <v>0</v>
      </c>
      <c r="BC2787" s="2">
        <f t="shared" si="623"/>
        <v>0</v>
      </c>
      <c r="BD2787" s="2">
        <f t="shared" si="617"/>
        <v>1</v>
      </c>
      <c r="BE2787" s="2">
        <f t="shared" si="618"/>
        <v>0</v>
      </c>
      <c r="BF2787" s="2">
        <f t="shared" si="619"/>
        <v>1</v>
      </c>
      <c r="BG2787" s="2">
        <f t="shared" si="620"/>
        <v>0</v>
      </c>
      <c r="BH2787" s="2">
        <f t="shared" si="621"/>
        <v>0</v>
      </c>
    </row>
    <row r="2788" spans="1:60" x14ac:dyDescent="0.2">
      <c r="A2788" s="2">
        <v>3310</v>
      </c>
      <c r="B2788" s="2" t="s">
        <v>3505</v>
      </c>
      <c r="C2788" s="2" t="s">
        <v>3683</v>
      </c>
      <c r="D2788" s="2" t="s">
        <v>3692</v>
      </c>
      <c r="E2788" s="2">
        <v>3</v>
      </c>
      <c r="F2788" s="2">
        <v>10</v>
      </c>
      <c r="G2788" s="2">
        <v>10</v>
      </c>
      <c r="H2788" s="2" t="s">
        <v>1463</v>
      </c>
      <c r="I2788" s="2">
        <v>54720</v>
      </c>
      <c r="J2788" s="2">
        <v>500</v>
      </c>
      <c r="K2788" s="2"/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2"/>
      <c r="AL2788" s="5">
        <v>154000</v>
      </c>
      <c r="AM2788" s="5">
        <v>128000</v>
      </c>
      <c r="AN2788" s="2"/>
      <c r="AO2788" s="2">
        <f t="shared" si="610"/>
        <v>0</v>
      </c>
      <c r="AP2788" s="2">
        <f t="shared" si="611"/>
        <v>0</v>
      </c>
      <c r="AQ2788" s="2">
        <f t="shared" si="612"/>
        <v>0</v>
      </c>
      <c r="AR2788" s="2"/>
      <c r="AS2788" s="2"/>
      <c r="AT2788" s="2"/>
      <c r="AU2788" s="2"/>
      <c r="AV2788" s="2">
        <f t="shared" si="613"/>
        <v>0</v>
      </c>
      <c r="AW2788" s="2">
        <f t="shared" si="614"/>
        <v>0</v>
      </c>
      <c r="AX2788" s="2">
        <f t="shared" si="615"/>
        <v>0</v>
      </c>
      <c r="AY2788" s="2"/>
      <c r="AZ2788" s="2"/>
      <c r="BA2788" s="2">
        <f t="shared" si="616"/>
        <v>0</v>
      </c>
      <c r="BB2788" s="2">
        <f t="shared" si="622"/>
        <v>0</v>
      </c>
      <c r="BC2788" s="2">
        <f t="shared" si="623"/>
        <v>0</v>
      </c>
      <c r="BD2788" s="2">
        <f t="shared" si="617"/>
        <v>1</v>
      </c>
      <c r="BE2788" s="2">
        <f t="shared" si="618"/>
        <v>1</v>
      </c>
      <c r="BF2788" s="2">
        <f t="shared" si="619"/>
        <v>1</v>
      </c>
      <c r="BG2788" s="2">
        <f t="shared" si="620"/>
        <v>0</v>
      </c>
      <c r="BH2788" s="2">
        <f t="shared" si="621"/>
        <v>0</v>
      </c>
    </row>
    <row r="2789" spans="1:60" x14ac:dyDescent="0.2">
      <c r="A2789" s="2">
        <v>3311</v>
      </c>
      <c r="B2789" s="2" t="s">
        <v>3505</v>
      </c>
      <c r="C2789" s="2" t="s">
        <v>3683</v>
      </c>
      <c r="D2789" s="2" t="s">
        <v>3693</v>
      </c>
      <c r="E2789" s="2">
        <v>3</v>
      </c>
      <c r="F2789" s="2">
        <v>11</v>
      </c>
      <c r="G2789" s="2">
        <v>6</v>
      </c>
      <c r="H2789" s="2" t="s">
        <v>353</v>
      </c>
      <c r="I2789" s="2">
        <v>129600</v>
      </c>
      <c r="J2789" s="2">
        <v>500</v>
      </c>
      <c r="K2789" s="2"/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0</v>
      </c>
      <c r="AI2789" s="4">
        <v>0</v>
      </c>
      <c r="AJ2789" s="4">
        <v>0</v>
      </c>
      <c r="AK2789" s="2"/>
      <c r="AL2789" s="5">
        <v>35900000</v>
      </c>
      <c r="AM2789" s="5">
        <v>19900000</v>
      </c>
      <c r="AN2789" s="2"/>
      <c r="AO2789" s="2">
        <f t="shared" si="610"/>
        <v>0</v>
      </c>
      <c r="AP2789" s="2">
        <f t="shared" si="611"/>
        <v>0</v>
      </c>
      <c r="AQ2789" s="2">
        <f t="shared" si="612"/>
        <v>0</v>
      </c>
      <c r="AR2789" s="2"/>
      <c r="AS2789" s="2"/>
      <c r="AT2789" s="2"/>
      <c r="AU2789" s="2"/>
      <c r="AV2789" s="2">
        <f t="shared" si="613"/>
        <v>0</v>
      </c>
      <c r="AW2789" s="2">
        <f t="shared" si="614"/>
        <v>0</v>
      </c>
      <c r="AX2789" s="2">
        <f t="shared" si="615"/>
        <v>0</v>
      </c>
      <c r="AY2789" s="2"/>
      <c r="AZ2789" s="2"/>
      <c r="BA2789" s="2">
        <f t="shared" si="616"/>
        <v>0</v>
      </c>
      <c r="BB2789" s="2">
        <f t="shared" si="622"/>
        <v>1</v>
      </c>
      <c r="BC2789" s="2">
        <f t="shared" si="623"/>
        <v>0</v>
      </c>
      <c r="BD2789" s="2">
        <f t="shared" si="617"/>
        <v>1</v>
      </c>
      <c r="BE2789" s="2">
        <f t="shared" si="618"/>
        <v>1</v>
      </c>
      <c r="BF2789" s="2">
        <f t="shared" si="619"/>
        <v>1</v>
      </c>
      <c r="BG2789" s="2">
        <f t="shared" si="620"/>
        <v>0</v>
      </c>
      <c r="BH2789" s="2">
        <f t="shared" si="621"/>
        <v>0</v>
      </c>
    </row>
    <row r="2790" spans="1:60" x14ac:dyDescent="0.2">
      <c r="A2790" s="2">
        <v>3312</v>
      </c>
      <c r="B2790" s="2" t="s">
        <v>3505</v>
      </c>
      <c r="C2790" s="2" t="s">
        <v>3683</v>
      </c>
      <c r="D2790" s="2" t="s">
        <v>3694</v>
      </c>
      <c r="E2790" s="2">
        <v>3</v>
      </c>
      <c r="F2790" s="2">
        <v>6</v>
      </c>
      <c r="G2790" s="2">
        <v>3</v>
      </c>
      <c r="H2790" s="2" t="s">
        <v>353</v>
      </c>
      <c r="I2790" s="2">
        <v>129600</v>
      </c>
      <c r="J2790" s="2">
        <v>0</v>
      </c>
      <c r="K2790" s="2"/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J2790" s="4">
        <v>0</v>
      </c>
      <c r="AK2790" s="2"/>
      <c r="AL2790" s="5">
        <v>26400000</v>
      </c>
      <c r="AM2790" s="5">
        <v>8060000</v>
      </c>
      <c r="AN2790" s="2"/>
      <c r="AO2790" s="2">
        <f t="shared" si="610"/>
        <v>0</v>
      </c>
      <c r="AP2790" s="2">
        <f t="shared" si="611"/>
        <v>0</v>
      </c>
      <c r="AQ2790" s="2">
        <f t="shared" si="612"/>
        <v>0</v>
      </c>
      <c r="AR2790" s="2"/>
      <c r="AS2790" s="2"/>
      <c r="AT2790" s="2"/>
      <c r="AU2790" s="2"/>
      <c r="AV2790" s="2">
        <f t="shared" si="613"/>
        <v>0</v>
      </c>
      <c r="AW2790" s="2">
        <f t="shared" si="614"/>
        <v>0</v>
      </c>
      <c r="AX2790" s="2">
        <f t="shared" si="615"/>
        <v>0</v>
      </c>
      <c r="AY2790" s="2"/>
      <c r="AZ2790" s="2"/>
      <c r="BA2790" s="2">
        <f t="shared" si="616"/>
        <v>0</v>
      </c>
      <c r="BB2790" s="2">
        <f t="shared" si="622"/>
        <v>1</v>
      </c>
      <c r="BC2790" s="2">
        <f t="shared" si="623"/>
        <v>0</v>
      </c>
      <c r="BD2790" s="2">
        <f t="shared" si="617"/>
        <v>1</v>
      </c>
      <c r="BE2790" s="2">
        <f t="shared" si="618"/>
        <v>0</v>
      </c>
      <c r="BF2790" s="2">
        <f t="shared" si="619"/>
        <v>1</v>
      </c>
      <c r="BG2790" s="2">
        <f t="shared" si="620"/>
        <v>0</v>
      </c>
      <c r="BH2790" s="2">
        <f t="shared" si="621"/>
        <v>0</v>
      </c>
    </row>
    <row r="2791" spans="1:60" x14ac:dyDescent="0.2">
      <c r="A2791" s="2">
        <v>3313</v>
      </c>
      <c r="B2791" s="2" t="s">
        <v>3505</v>
      </c>
      <c r="C2791" s="2" t="s">
        <v>3683</v>
      </c>
      <c r="D2791" s="2" t="s">
        <v>3695</v>
      </c>
      <c r="E2791" s="2">
        <v>3</v>
      </c>
      <c r="F2791" s="2">
        <v>17</v>
      </c>
      <c r="G2791" s="2">
        <v>6</v>
      </c>
      <c r="H2791" s="2" t="s">
        <v>3687</v>
      </c>
      <c r="I2791" s="2">
        <v>165600</v>
      </c>
      <c r="J2791" s="2">
        <v>5000</v>
      </c>
      <c r="K2791" s="2"/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2"/>
      <c r="AL2791" s="5">
        <v>110000</v>
      </c>
      <c r="AM2791" s="5">
        <v>93300</v>
      </c>
      <c r="AN2791" s="2"/>
      <c r="AO2791" s="2">
        <f t="shared" si="610"/>
        <v>0</v>
      </c>
      <c r="AP2791" s="2">
        <f t="shared" si="611"/>
        <v>0</v>
      </c>
      <c r="AQ2791" s="2">
        <f t="shared" si="612"/>
        <v>0</v>
      </c>
      <c r="AR2791" s="2"/>
      <c r="AS2791" s="2"/>
      <c r="AT2791" s="2"/>
      <c r="AU2791" s="2"/>
      <c r="AV2791" s="2">
        <f t="shared" si="613"/>
        <v>0</v>
      </c>
      <c r="AW2791" s="2">
        <f t="shared" si="614"/>
        <v>0</v>
      </c>
      <c r="AX2791" s="2">
        <f t="shared" si="615"/>
        <v>0</v>
      </c>
      <c r="AY2791" s="2"/>
      <c r="AZ2791" s="2"/>
      <c r="BA2791" s="2">
        <f t="shared" si="616"/>
        <v>0</v>
      </c>
      <c r="BB2791" s="2">
        <f t="shared" si="622"/>
        <v>0</v>
      </c>
      <c r="BC2791" s="2">
        <f t="shared" si="623"/>
        <v>0</v>
      </c>
      <c r="BD2791" s="2">
        <f t="shared" si="617"/>
        <v>1</v>
      </c>
      <c r="BE2791" s="2">
        <f t="shared" si="618"/>
        <v>0</v>
      </c>
      <c r="BF2791" s="2">
        <f t="shared" si="619"/>
        <v>1</v>
      </c>
      <c r="BG2791" s="2">
        <f t="shared" si="620"/>
        <v>0</v>
      </c>
      <c r="BH2791" s="2">
        <f t="shared" si="621"/>
        <v>0</v>
      </c>
    </row>
    <row r="2792" spans="1:60" x14ac:dyDescent="0.2">
      <c r="A2792" s="2">
        <v>3314</v>
      </c>
      <c r="B2792" s="2" t="s">
        <v>3505</v>
      </c>
      <c r="C2792" s="2" t="s">
        <v>3683</v>
      </c>
      <c r="D2792" s="2" t="s">
        <v>3696</v>
      </c>
      <c r="E2792" s="2">
        <v>3</v>
      </c>
      <c r="F2792" s="2">
        <v>11</v>
      </c>
      <c r="G2792" s="2">
        <v>11</v>
      </c>
      <c r="H2792" s="2" t="s">
        <v>3691</v>
      </c>
      <c r="I2792" s="2">
        <v>171360</v>
      </c>
      <c r="J2792" s="2">
        <v>5000</v>
      </c>
      <c r="K2792" s="2"/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2"/>
      <c r="AL2792" s="5">
        <v>31300</v>
      </c>
      <c r="AM2792" s="5">
        <v>32300</v>
      </c>
      <c r="AN2792" s="2"/>
      <c r="AO2792" s="2">
        <f t="shared" si="610"/>
        <v>0</v>
      </c>
      <c r="AP2792" s="2">
        <f t="shared" si="611"/>
        <v>0</v>
      </c>
      <c r="AQ2792" s="2">
        <f t="shared" si="612"/>
        <v>0</v>
      </c>
      <c r="AR2792" s="2"/>
      <c r="AS2792" s="2"/>
      <c r="AT2792" s="2"/>
      <c r="AU2792" s="2"/>
      <c r="AV2792" s="2">
        <f t="shared" si="613"/>
        <v>0</v>
      </c>
      <c r="AW2792" s="2">
        <f t="shared" si="614"/>
        <v>0</v>
      </c>
      <c r="AX2792" s="2">
        <f t="shared" si="615"/>
        <v>0</v>
      </c>
      <c r="AY2792" s="2"/>
      <c r="AZ2792" s="2"/>
      <c r="BA2792" s="2">
        <f t="shared" si="616"/>
        <v>0</v>
      </c>
      <c r="BB2792" s="2">
        <f t="shared" si="622"/>
        <v>0</v>
      </c>
      <c r="BC2792" s="2">
        <f t="shared" si="623"/>
        <v>0</v>
      </c>
      <c r="BD2792" s="2">
        <f t="shared" si="617"/>
        <v>1</v>
      </c>
      <c r="BE2792" s="2">
        <f t="shared" si="618"/>
        <v>0</v>
      </c>
      <c r="BF2792" s="2">
        <f t="shared" si="619"/>
        <v>1</v>
      </c>
      <c r="BG2792" s="2">
        <f t="shared" si="620"/>
        <v>0</v>
      </c>
      <c r="BH2792" s="2">
        <f t="shared" si="621"/>
        <v>0</v>
      </c>
    </row>
    <row r="2793" spans="1:60" x14ac:dyDescent="0.2">
      <c r="A2793" s="2">
        <v>3315</v>
      </c>
      <c r="B2793" s="2" t="s">
        <v>3505</v>
      </c>
      <c r="C2793" s="2" t="s">
        <v>3683</v>
      </c>
      <c r="D2793" s="2" t="s">
        <v>3697</v>
      </c>
      <c r="E2793" s="2">
        <v>0</v>
      </c>
      <c r="F2793" s="2">
        <v>0</v>
      </c>
      <c r="G2793" s="2">
        <v>0</v>
      </c>
      <c r="H2793" s="2"/>
      <c r="I2793" s="2">
        <v>0</v>
      </c>
      <c r="J2793" s="2">
        <v>0</v>
      </c>
      <c r="K2793" s="2"/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2"/>
      <c r="AL2793" s="5">
        <v>9640</v>
      </c>
      <c r="AM2793" s="5">
        <v>7100</v>
      </c>
      <c r="AN2793" s="2"/>
      <c r="AO2793" s="2">
        <f t="shared" si="610"/>
        <v>0</v>
      </c>
      <c r="AP2793" s="2">
        <f t="shared" si="611"/>
        <v>0</v>
      </c>
      <c r="AQ2793" s="2">
        <f t="shared" si="612"/>
        <v>0</v>
      </c>
      <c r="AR2793" s="2"/>
      <c r="AS2793" s="2"/>
      <c r="AT2793" s="2"/>
      <c r="AU2793" s="2"/>
      <c r="AV2793" s="2">
        <f t="shared" si="613"/>
        <v>0</v>
      </c>
      <c r="AW2793" s="2">
        <f t="shared" si="614"/>
        <v>0</v>
      </c>
      <c r="AX2793" s="2">
        <f t="shared" si="615"/>
        <v>0</v>
      </c>
      <c r="AY2793" s="2"/>
      <c r="AZ2793" s="2"/>
      <c r="BA2793" s="2">
        <f t="shared" si="616"/>
        <v>0</v>
      </c>
      <c r="BB2793" s="2">
        <f t="shared" si="622"/>
        <v>0</v>
      </c>
      <c r="BC2793" s="2">
        <f t="shared" si="623"/>
        <v>0</v>
      </c>
      <c r="BD2793" s="2">
        <f t="shared" si="617"/>
        <v>0</v>
      </c>
      <c r="BE2793" s="2">
        <f t="shared" si="618"/>
        <v>0</v>
      </c>
      <c r="BF2793" s="2">
        <f t="shared" si="619"/>
        <v>0</v>
      </c>
      <c r="BG2793" s="2">
        <f t="shared" si="620"/>
        <v>0</v>
      </c>
      <c r="BH2793" s="2">
        <f t="shared" si="621"/>
        <v>0</v>
      </c>
    </row>
    <row r="2794" spans="1:60" x14ac:dyDescent="0.2">
      <c r="A2794" s="2">
        <v>3316</v>
      </c>
      <c r="B2794" s="2" t="s">
        <v>3505</v>
      </c>
      <c r="C2794" s="2" t="s">
        <v>3683</v>
      </c>
      <c r="D2794" s="2" t="s">
        <v>3698</v>
      </c>
      <c r="E2794" s="2">
        <v>3</v>
      </c>
      <c r="F2794" s="2">
        <v>8</v>
      </c>
      <c r="G2794" s="2">
        <v>3</v>
      </c>
      <c r="H2794" s="2" t="s">
        <v>43</v>
      </c>
      <c r="I2794" s="2">
        <v>87840</v>
      </c>
      <c r="J2794" s="2">
        <v>0</v>
      </c>
      <c r="K2794" s="2"/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2"/>
      <c r="AL2794" s="5">
        <v>116000</v>
      </c>
      <c r="AM2794" s="5">
        <v>97800</v>
      </c>
      <c r="AN2794" s="2"/>
      <c r="AO2794" s="2">
        <f t="shared" si="610"/>
        <v>0</v>
      </c>
      <c r="AP2794" s="2">
        <f t="shared" si="611"/>
        <v>0</v>
      </c>
      <c r="AQ2794" s="2">
        <f t="shared" si="612"/>
        <v>0</v>
      </c>
      <c r="AR2794" s="2"/>
      <c r="AS2794" s="2"/>
      <c r="AT2794" s="2"/>
      <c r="AU2794" s="2"/>
      <c r="AV2794" s="2">
        <f t="shared" si="613"/>
        <v>0</v>
      </c>
      <c r="AW2794" s="2">
        <f t="shared" si="614"/>
        <v>0</v>
      </c>
      <c r="AX2794" s="2">
        <f t="shared" si="615"/>
        <v>0</v>
      </c>
      <c r="AY2794" s="2"/>
      <c r="AZ2794" s="2"/>
      <c r="BA2794" s="2">
        <f t="shared" si="616"/>
        <v>0</v>
      </c>
      <c r="BB2794" s="2">
        <f t="shared" si="622"/>
        <v>0</v>
      </c>
      <c r="BC2794" s="2">
        <f t="shared" si="623"/>
        <v>0</v>
      </c>
      <c r="BD2794" s="2">
        <f t="shared" si="617"/>
        <v>1</v>
      </c>
      <c r="BE2794" s="2">
        <f t="shared" si="618"/>
        <v>0</v>
      </c>
      <c r="BF2794" s="2">
        <f t="shared" si="619"/>
        <v>1</v>
      </c>
      <c r="BG2794" s="2">
        <f t="shared" si="620"/>
        <v>0</v>
      </c>
      <c r="BH2794" s="2">
        <f t="shared" si="621"/>
        <v>0</v>
      </c>
    </row>
    <row r="2795" spans="1:60" x14ac:dyDescent="0.2">
      <c r="A2795" s="2">
        <v>3317</v>
      </c>
      <c r="B2795" s="2" t="s">
        <v>3505</v>
      </c>
      <c r="C2795" s="2" t="s">
        <v>3683</v>
      </c>
      <c r="D2795" s="2" t="s">
        <v>3699</v>
      </c>
      <c r="E2795" s="2">
        <v>3</v>
      </c>
      <c r="F2795" s="2">
        <v>5</v>
      </c>
      <c r="G2795" s="2">
        <v>4</v>
      </c>
      <c r="H2795" s="2" t="s">
        <v>1270</v>
      </c>
      <c r="I2795" s="2">
        <v>25920</v>
      </c>
      <c r="J2795" s="2">
        <v>0</v>
      </c>
      <c r="K2795" s="2"/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2"/>
      <c r="AL2795" s="5">
        <v>119000</v>
      </c>
      <c r="AM2795" s="5">
        <v>107000</v>
      </c>
      <c r="AN2795" s="2"/>
      <c r="AO2795" s="2">
        <f t="shared" si="610"/>
        <v>0</v>
      </c>
      <c r="AP2795" s="2">
        <f t="shared" si="611"/>
        <v>0</v>
      </c>
      <c r="AQ2795" s="2">
        <f t="shared" si="612"/>
        <v>0</v>
      </c>
      <c r="AR2795" s="2"/>
      <c r="AS2795" s="2"/>
      <c r="AT2795" s="2"/>
      <c r="AU2795" s="2"/>
      <c r="AV2795" s="2">
        <f t="shared" si="613"/>
        <v>0</v>
      </c>
      <c r="AW2795" s="2">
        <f t="shared" si="614"/>
        <v>0</v>
      </c>
      <c r="AX2795" s="2">
        <f t="shared" si="615"/>
        <v>0</v>
      </c>
      <c r="AY2795" s="2"/>
      <c r="AZ2795" s="2"/>
      <c r="BA2795" s="2">
        <f t="shared" si="616"/>
        <v>0</v>
      </c>
      <c r="BB2795" s="2">
        <f t="shared" si="622"/>
        <v>0</v>
      </c>
      <c r="BC2795" s="2">
        <f t="shared" si="623"/>
        <v>0</v>
      </c>
      <c r="BD2795" s="2">
        <f t="shared" si="617"/>
        <v>1</v>
      </c>
      <c r="BE2795" s="2">
        <f t="shared" si="618"/>
        <v>0</v>
      </c>
      <c r="BF2795" s="2">
        <f t="shared" si="619"/>
        <v>1</v>
      </c>
      <c r="BG2795" s="2">
        <f t="shared" si="620"/>
        <v>0</v>
      </c>
      <c r="BH2795" s="2">
        <f t="shared" si="621"/>
        <v>0</v>
      </c>
    </row>
    <row r="2796" spans="1:60" x14ac:dyDescent="0.2">
      <c r="A2796" s="2">
        <v>3318</v>
      </c>
      <c r="B2796" s="2" t="s">
        <v>3505</v>
      </c>
      <c r="C2796" s="2" t="s">
        <v>3683</v>
      </c>
      <c r="D2796" s="2" t="s">
        <v>3700</v>
      </c>
      <c r="E2796" s="2">
        <v>3</v>
      </c>
      <c r="F2796" s="2">
        <v>6</v>
      </c>
      <c r="G2796" s="2">
        <v>6</v>
      </c>
      <c r="H2796" s="2" t="s">
        <v>1270</v>
      </c>
      <c r="I2796" s="2">
        <v>25920</v>
      </c>
      <c r="J2796" s="2">
        <v>0</v>
      </c>
      <c r="K2796" s="2"/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J2796" s="4">
        <v>0</v>
      </c>
      <c r="AK2796" s="2"/>
      <c r="AL2796" s="5">
        <v>26100</v>
      </c>
      <c r="AM2796" s="5">
        <v>24800</v>
      </c>
      <c r="AN2796" s="2"/>
      <c r="AO2796" s="2">
        <f t="shared" si="610"/>
        <v>0</v>
      </c>
      <c r="AP2796" s="2">
        <f t="shared" si="611"/>
        <v>0</v>
      </c>
      <c r="AQ2796" s="2">
        <f t="shared" si="612"/>
        <v>0</v>
      </c>
      <c r="AR2796" s="2"/>
      <c r="AS2796" s="2"/>
      <c r="AT2796" s="2"/>
      <c r="AU2796" s="2"/>
      <c r="AV2796" s="2">
        <f t="shared" si="613"/>
        <v>0</v>
      </c>
      <c r="AW2796" s="2">
        <f t="shared" si="614"/>
        <v>0</v>
      </c>
      <c r="AX2796" s="2">
        <f t="shared" si="615"/>
        <v>0</v>
      </c>
      <c r="AY2796" s="2"/>
      <c r="AZ2796" s="2"/>
      <c r="BA2796" s="2">
        <f t="shared" si="616"/>
        <v>0</v>
      </c>
      <c r="BB2796" s="2">
        <f t="shared" si="622"/>
        <v>0</v>
      </c>
      <c r="BC2796" s="2">
        <f t="shared" si="623"/>
        <v>0</v>
      </c>
      <c r="BD2796" s="2">
        <f t="shared" si="617"/>
        <v>1</v>
      </c>
      <c r="BE2796" s="2">
        <f t="shared" si="618"/>
        <v>0</v>
      </c>
      <c r="BF2796" s="2">
        <f t="shared" si="619"/>
        <v>1</v>
      </c>
      <c r="BG2796" s="2">
        <f t="shared" si="620"/>
        <v>0</v>
      </c>
      <c r="BH2796" s="2">
        <f t="shared" si="621"/>
        <v>0</v>
      </c>
    </row>
    <row r="2797" spans="1:60" x14ac:dyDescent="0.2">
      <c r="A2797" s="2">
        <v>3319</v>
      </c>
      <c r="B2797" s="2" t="s">
        <v>3505</v>
      </c>
      <c r="C2797" s="2" t="s">
        <v>3683</v>
      </c>
      <c r="D2797" s="2" t="s">
        <v>3701</v>
      </c>
      <c r="E2797" s="2">
        <v>0</v>
      </c>
      <c r="F2797" s="2">
        <v>0</v>
      </c>
      <c r="G2797" s="2">
        <v>0</v>
      </c>
      <c r="H2797" s="2"/>
      <c r="I2797" s="2">
        <v>0</v>
      </c>
      <c r="J2797" s="2">
        <v>0</v>
      </c>
      <c r="K2797" s="2"/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J2797" s="4">
        <v>0</v>
      </c>
      <c r="AK2797" s="2"/>
      <c r="AL2797" s="5">
        <v>384000</v>
      </c>
      <c r="AM2797" s="5">
        <v>407000</v>
      </c>
      <c r="AN2797" s="2"/>
      <c r="AO2797" s="2">
        <f t="shared" si="610"/>
        <v>0</v>
      </c>
      <c r="AP2797" s="2">
        <f t="shared" si="611"/>
        <v>0</v>
      </c>
      <c r="AQ2797" s="2">
        <f t="shared" si="612"/>
        <v>0</v>
      </c>
      <c r="AR2797" s="2"/>
      <c r="AS2797" s="2"/>
      <c r="AT2797" s="2"/>
      <c r="AU2797" s="2"/>
      <c r="AV2797" s="2">
        <f t="shared" si="613"/>
        <v>0</v>
      </c>
      <c r="AW2797" s="2">
        <f t="shared" si="614"/>
        <v>0</v>
      </c>
      <c r="AX2797" s="2">
        <f t="shared" si="615"/>
        <v>0</v>
      </c>
      <c r="AY2797" s="2"/>
      <c r="AZ2797" s="2"/>
      <c r="BA2797" s="2">
        <f t="shared" si="616"/>
        <v>0</v>
      </c>
      <c r="BB2797" s="2">
        <f t="shared" si="622"/>
        <v>0</v>
      </c>
      <c r="BC2797" s="2">
        <f t="shared" si="623"/>
        <v>0</v>
      </c>
      <c r="BD2797" s="2">
        <f t="shared" si="617"/>
        <v>0</v>
      </c>
      <c r="BE2797" s="2">
        <f t="shared" si="618"/>
        <v>0</v>
      </c>
      <c r="BF2797" s="2">
        <f t="shared" si="619"/>
        <v>0</v>
      </c>
      <c r="BG2797" s="2">
        <f t="shared" si="620"/>
        <v>0</v>
      </c>
      <c r="BH2797" s="2">
        <f t="shared" si="621"/>
        <v>0</v>
      </c>
    </row>
    <row r="2798" spans="1:60" x14ac:dyDescent="0.2">
      <c r="A2798" s="2">
        <v>3320</v>
      </c>
      <c r="B2798" s="2" t="s">
        <v>3505</v>
      </c>
      <c r="C2798" s="2" t="s">
        <v>3683</v>
      </c>
      <c r="D2798" s="2" t="s">
        <v>3702</v>
      </c>
      <c r="E2798" s="2">
        <v>0</v>
      </c>
      <c r="F2798" s="2">
        <v>0</v>
      </c>
      <c r="G2798" s="2">
        <v>0</v>
      </c>
      <c r="H2798" s="2"/>
      <c r="I2798" s="2">
        <v>0</v>
      </c>
      <c r="J2798" s="2">
        <v>0</v>
      </c>
      <c r="K2798" s="2"/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0</v>
      </c>
      <c r="AI2798" s="4">
        <v>0</v>
      </c>
      <c r="AJ2798" s="4">
        <v>0</v>
      </c>
      <c r="AK2798" s="2"/>
      <c r="AL2798" s="5">
        <v>32300</v>
      </c>
      <c r="AM2798" s="5">
        <v>16600</v>
      </c>
      <c r="AN2798" s="2"/>
      <c r="AO2798" s="2">
        <f t="shared" si="610"/>
        <v>0</v>
      </c>
      <c r="AP2798" s="2">
        <f t="shared" si="611"/>
        <v>0</v>
      </c>
      <c r="AQ2798" s="2">
        <f t="shared" si="612"/>
        <v>0</v>
      </c>
      <c r="AR2798" s="2"/>
      <c r="AS2798" s="2"/>
      <c r="AT2798" s="2"/>
      <c r="AU2798" s="2"/>
      <c r="AV2798" s="2">
        <f t="shared" si="613"/>
        <v>0</v>
      </c>
      <c r="AW2798" s="2">
        <f t="shared" si="614"/>
        <v>0</v>
      </c>
      <c r="AX2798" s="2">
        <f t="shared" si="615"/>
        <v>0</v>
      </c>
      <c r="AY2798" s="2"/>
      <c r="AZ2798" s="2"/>
      <c r="BA2798" s="2">
        <f t="shared" si="616"/>
        <v>0</v>
      </c>
      <c r="BB2798" s="2">
        <f t="shared" si="622"/>
        <v>0</v>
      </c>
      <c r="BC2798" s="2">
        <f t="shared" si="623"/>
        <v>0</v>
      </c>
      <c r="BD2798" s="2">
        <f t="shared" si="617"/>
        <v>0</v>
      </c>
      <c r="BE2798" s="2">
        <f t="shared" si="618"/>
        <v>0</v>
      </c>
      <c r="BF2798" s="2">
        <f t="shared" si="619"/>
        <v>0</v>
      </c>
      <c r="BG2798" s="2">
        <f t="shared" si="620"/>
        <v>0</v>
      </c>
      <c r="BH2798" s="2">
        <f t="shared" si="621"/>
        <v>0</v>
      </c>
    </row>
    <row r="2799" spans="1:60" x14ac:dyDescent="0.2">
      <c r="A2799" s="2">
        <v>3321</v>
      </c>
      <c r="B2799" s="2" t="s">
        <v>3505</v>
      </c>
      <c r="C2799" s="2" t="s">
        <v>3683</v>
      </c>
      <c r="D2799" s="2" t="s">
        <v>3703</v>
      </c>
      <c r="E2799" s="2">
        <v>0</v>
      </c>
      <c r="F2799" s="2">
        <v>0</v>
      </c>
      <c r="G2799" s="2">
        <v>0</v>
      </c>
      <c r="H2799" s="2"/>
      <c r="I2799" s="2">
        <v>0</v>
      </c>
      <c r="J2799" s="2">
        <v>0</v>
      </c>
      <c r="K2799" s="2"/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2"/>
      <c r="AL2799" s="5">
        <v>69400</v>
      </c>
      <c r="AM2799" s="5">
        <v>42500</v>
      </c>
      <c r="AN2799" s="2"/>
      <c r="AO2799" s="2">
        <f t="shared" si="610"/>
        <v>0</v>
      </c>
      <c r="AP2799" s="2">
        <f t="shared" si="611"/>
        <v>0</v>
      </c>
      <c r="AQ2799" s="2">
        <f t="shared" si="612"/>
        <v>0</v>
      </c>
      <c r="AR2799" s="2"/>
      <c r="AS2799" s="2"/>
      <c r="AT2799" s="2"/>
      <c r="AU2799" s="2"/>
      <c r="AV2799" s="2">
        <f t="shared" si="613"/>
        <v>0</v>
      </c>
      <c r="AW2799" s="2">
        <f t="shared" si="614"/>
        <v>0</v>
      </c>
      <c r="AX2799" s="2">
        <f t="shared" si="615"/>
        <v>0</v>
      </c>
      <c r="AY2799" s="2"/>
      <c r="AZ2799" s="2"/>
      <c r="BA2799" s="2">
        <f t="shared" si="616"/>
        <v>0</v>
      </c>
      <c r="BB2799" s="2">
        <f t="shared" si="622"/>
        <v>0</v>
      </c>
      <c r="BC2799" s="2">
        <f t="shared" si="623"/>
        <v>0</v>
      </c>
      <c r="BD2799" s="2">
        <f t="shared" si="617"/>
        <v>0</v>
      </c>
      <c r="BE2799" s="2">
        <f t="shared" si="618"/>
        <v>0</v>
      </c>
      <c r="BF2799" s="2">
        <f t="shared" si="619"/>
        <v>0</v>
      </c>
      <c r="BG2799" s="2">
        <f t="shared" si="620"/>
        <v>0</v>
      </c>
      <c r="BH2799" s="2">
        <f t="shared" si="621"/>
        <v>0</v>
      </c>
    </row>
    <row r="2800" spans="1:60" x14ac:dyDescent="0.2">
      <c r="A2800" s="2">
        <v>3322</v>
      </c>
      <c r="B2800" s="2" t="s">
        <v>3505</v>
      </c>
      <c r="C2800" s="2" t="s">
        <v>3683</v>
      </c>
      <c r="D2800" s="2" t="s">
        <v>3704</v>
      </c>
      <c r="E2800" s="2">
        <v>0</v>
      </c>
      <c r="F2800" s="2">
        <v>0</v>
      </c>
      <c r="G2800" s="2">
        <v>0</v>
      </c>
      <c r="H2800" s="2"/>
      <c r="I2800" s="2">
        <v>0</v>
      </c>
      <c r="J2800" s="2">
        <v>0</v>
      </c>
      <c r="K2800" s="2"/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2"/>
      <c r="AL2800" s="5">
        <v>95500</v>
      </c>
      <c r="AM2800" s="5">
        <v>101000</v>
      </c>
      <c r="AN2800" s="2"/>
      <c r="AO2800" s="2">
        <f t="shared" si="610"/>
        <v>0</v>
      </c>
      <c r="AP2800" s="2">
        <f t="shared" si="611"/>
        <v>0</v>
      </c>
      <c r="AQ2800" s="2">
        <f t="shared" si="612"/>
        <v>0</v>
      </c>
      <c r="AR2800" s="2"/>
      <c r="AS2800" s="2"/>
      <c r="AT2800" s="2"/>
      <c r="AU2800" s="2"/>
      <c r="AV2800" s="2">
        <f t="shared" si="613"/>
        <v>0</v>
      </c>
      <c r="AW2800" s="2">
        <f t="shared" si="614"/>
        <v>0</v>
      </c>
      <c r="AX2800" s="2">
        <f t="shared" si="615"/>
        <v>0</v>
      </c>
      <c r="AY2800" s="2"/>
      <c r="AZ2800" s="2"/>
      <c r="BA2800" s="2">
        <f t="shared" si="616"/>
        <v>0</v>
      </c>
      <c r="BB2800" s="2">
        <f t="shared" si="622"/>
        <v>0</v>
      </c>
      <c r="BC2800" s="2">
        <f t="shared" si="623"/>
        <v>0</v>
      </c>
      <c r="BD2800" s="2">
        <f t="shared" si="617"/>
        <v>0</v>
      </c>
      <c r="BE2800" s="2">
        <f t="shared" si="618"/>
        <v>0</v>
      </c>
      <c r="BF2800" s="2">
        <f t="shared" si="619"/>
        <v>0</v>
      </c>
      <c r="BG2800" s="2">
        <f t="shared" si="620"/>
        <v>0</v>
      </c>
      <c r="BH2800" s="2">
        <f t="shared" si="621"/>
        <v>0</v>
      </c>
    </row>
    <row r="2801" spans="1:60" x14ac:dyDescent="0.2">
      <c r="A2801" s="2">
        <v>3323</v>
      </c>
      <c r="B2801" s="2" t="s">
        <v>3505</v>
      </c>
      <c r="C2801" s="2" t="s">
        <v>3683</v>
      </c>
      <c r="D2801" s="2" t="s">
        <v>3705</v>
      </c>
      <c r="E2801" s="2">
        <v>0</v>
      </c>
      <c r="F2801" s="2">
        <v>0</v>
      </c>
      <c r="G2801" s="2">
        <v>0</v>
      </c>
      <c r="H2801" s="2"/>
      <c r="I2801" s="2">
        <v>0</v>
      </c>
      <c r="J2801" s="2">
        <v>0</v>
      </c>
      <c r="K2801" s="2"/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0</v>
      </c>
      <c r="AI2801" s="4">
        <v>0</v>
      </c>
      <c r="AJ2801" s="4">
        <v>0</v>
      </c>
      <c r="AK2801" s="2"/>
      <c r="AL2801" s="5">
        <v>147000</v>
      </c>
      <c r="AM2801" s="5">
        <v>64300</v>
      </c>
      <c r="AN2801" s="2"/>
      <c r="AO2801" s="2">
        <f t="shared" si="610"/>
        <v>0</v>
      </c>
      <c r="AP2801" s="2">
        <f t="shared" si="611"/>
        <v>0</v>
      </c>
      <c r="AQ2801" s="2">
        <f t="shared" si="612"/>
        <v>0</v>
      </c>
      <c r="AR2801" s="2"/>
      <c r="AS2801" s="2"/>
      <c r="AT2801" s="2"/>
      <c r="AU2801" s="2"/>
      <c r="AV2801" s="2">
        <f t="shared" si="613"/>
        <v>0</v>
      </c>
      <c r="AW2801" s="2">
        <f t="shared" si="614"/>
        <v>0</v>
      </c>
      <c r="AX2801" s="2">
        <f t="shared" si="615"/>
        <v>0</v>
      </c>
      <c r="AY2801" s="2"/>
      <c r="AZ2801" s="2"/>
      <c r="BA2801" s="2">
        <f t="shared" si="616"/>
        <v>0</v>
      </c>
      <c r="BB2801" s="2">
        <f t="shared" si="622"/>
        <v>0</v>
      </c>
      <c r="BC2801" s="2">
        <f t="shared" si="623"/>
        <v>0</v>
      </c>
      <c r="BD2801" s="2">
        <f t="shared" si="617"/>
        <v>0</v>
      </c>
      <c r="BE2801" s="2">
        <f t="shared" si="618"/>
        <v>0</v>
      </c>
      <c r="BF2801" s="2">
        <f t="shared" si="619"/>
        <v>0</v>
      </c>
      <c r="BG2801" s="2">
        <f t="shared" si="620"/>
        <v>0</v>
      </c>
      <c r="BH2801" s="2">
        <f t="shared" si="621"/>
        <v>0</v>
      </c>
    </row>
    <row r="2802" spans="1:60" x14ac:dyDescent="0.2">
      <c r="A2802" s="2">
        <v>3324</v>
      </c>
      <c r="B2802" s="2" t="s">
        <v>3505</v>
      </c>
      <c r="C2802" s="2" t="s">
        <v>3683</v>
      </c>
      <c r="D2802" s="2" t="s">
        <v>3706</v>
      </c>
      <c r="E2802" s="2">
        <v>3</v>
      </c>
      <c r="F2802" s="2">
        <v>4</v>
      </c>
      <c r="G2802" s="2">
        <v>4</v>
      </c>
      <c r="H2802" s="2" t="s">
        <v>3691</v>
      </c>
      <c r="I2802" s="2">
        <v>171360</v>
      </c>
      <c r="J2802" s="2">
        <v>0</v>
      </c>
      <c r="K2802" s="2"/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2"/>
      <c r="AL2802" s="5">
        <v>97700</v>
      </c>
      <c r="AM2802" s="5">
        <v>77900</v>
      </c>
      <c r="AN2802" s="2"/>
      <c r="AO2802" s="2">
        <f t="shared" si="610"/>
        <v>0</v>
      </c>
      <c r="AP2802" s="2">
        <f t="shared" si="611"/>
        <v>0</v>
      </c>
      <c r="AQ2802" s="2">
        <f t="shared" si="612"/>
        <v>0</v>
      </c>
      <c r="AR2802" s="2"/>
      <c r="AS2802" s="2"/>
      <c r="AT2802" s="2"/>
      <c r="AU2802" s="2"/>
      <c r="AV2802" s="2">
        <f t="shared" si="613"/>
        <v>0</v>
      </c>
      <c r="AW2802" s="2">
        <f t="shared" si="614"/>
        <v>0</v>
      </c>
      <c r="AX2802" s="2">
        <f t="shared" si="615"/>
        <v>0</v>
      </c>
      <c r="AY2802" s="2"/>
      <c r="AZ2802" s="2"/>
      <c r="BA2802" s="2">
        <f t="shared" si="616"/>
        <v>0</v>
      </c>
      <c r="BB2802" s="2">
        <f t="shared" si="622"/>
        <v>0</v>
      </c>
      <c r="BC2802" s="2">
        <f t="shared" si="623"/>
        <v>0</v>
      </c>
      <c r="BD2802" s="2">
        <f t="shared" si="617"/>
        <v>1</v>
      </c>
      <c r="BE2802" s="2">
        <f t="shared" si="618"/>
        <v>0</v>
      </c>
      <c r="BF2802" s="2">
        <f t="shared" si="619"/>
        <v>1</v>
      </c>
      <c r="BG2802" s="2">
        <f t="shared" si="620"/>
        <v>0</v>
      </c>
      <c r="BH2802" s="2">
        <f t="shared" si="621"/>
        <v>0</v>
      </c>
    </row>
    <row r="2803" spans="1:60" x14ac:dyDescent="0.2">
      <c r="A2803" s="2">
        <v>3325</v>
      </c>
      <c r="B2803" s="2" t="s">
        <v>3505</v>
      </c>
      <c r="C2803" s="2" t="s">
        <v>3683</v>
      </c>
      <c r="D2803" s="2" t="s">
        <v>3707</v>
      </c>
      <c r="E2803" s="2">
        <v>0</v>
      </c>
      <c r="F2803" s="2">
        <v>0</v>
      </c>
      <c r="G2803" s="2">
        <v>0</v>
      </c>
      <c r="H2803" s="2"/>
      <c r="I2803" s="2">
        <v>0</v>
      </c>
      <c r="J2803" s="2">
        <v>0</v>
      </c>
      <c r="K2803" s="2"/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2"/>
      <c r="AL2803" s="5">
        <v>99500</v>
      </c>
      <c r="AM2803" s="5">
        <v>87200</v>
      </c>
      <c r="AN2803" s="2"/>
      <c r="AO2803" s="2">
        <f t="shared" si="610"/>
        <v>0</v>
      </c>
      <c r="AP2803" s="2">
        <f t="shared" si="611"/>
        <v>0</v>
      </c>
      <c r="AQ2803" s="2">
        <f t="shared" si="612"/>
        <v>0</v>
      </c>
      <c r="AR2803" s="2"/>
      <c r="AS2803" s="2"/>
      <c r="AT2803" s="2"/>
      <c r="AU2803" s="2"/>
      <c r="AV2803" s="2">
        <f t="shared" si="613"/>
        <v>0</v>
      </c>
      <c r="AW2803" s="2">
        <f t="shared" si="614"/>
        <v>0</v>
      </c>
      <c r="AX2803" s="2">
        <f t="shared" si="615"/>
        <v>0</v>
      </c>
      <c r="AY2803" s="2"/>
      <c r="AZ2803" s="2"/>
      <c r="BA2803" s="2">
        <f t="shared" si="616"/>
        <v>0</v>
      </c>
      <c r="BB2803" s="2">
        <f t="shared" si="622"/>
        <v>0</v>
      </c>
      <c r="BC2803" s="2">
        <f t="shared" si="623"/>
        <v>0</v>
      </c>
      <c r="BD2803" s="2">
        <f t="shared" si="617"/>
        <v>0</v>
      </c>
      <c r="BE2803" s="2">
        <f t="shared" si="618"/>
        <v>0</v>
      </c>
      <c r="BF2803" s="2">
        <f t="shared" si="619"/>
        <v>0</v>
      </c>
      <c r="BG2803" s="2">
        <f t="shared" si="620"/>
        <v>0</v>
      </c>
      <c r="BH2803" s="2">
        <f t="shared" si="621"/>
        <v>0</v>
      </c>
    </row>
    <row r="2804" spans="1:60" x14ac:dyDescent="0.2">
      <c r="A2804" s="2">
        <v>3326</v>
      </c>
      <c r="B2804" s="2" t="s">
        <v>3505</v>
      </c>
      <c r="C2804" s="2" t="s">
        <v>3683</v>
      </c>
      <c r="D2804" s="2" t="s">
        <v>3708</v>
      </c>
      <c r="E2804" s="2">
        <v>3</v>
      </c>
      <c r="F2804" s="2">
        <v>9</v>
      </c>
      <c r="G2804" s="2">
        <v>8</v>
      </c>
      <c r="H2804" s="2" t="s">
        <v>28</v>
      </c>
      <c r="I2804" s="2">
        <v>4320</v>
      </c>
      <c r="J2804" s="2">
        <v>300</v>
      </c>
      <c r="K2804" s="2"/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2"/>
      <c r="AL2804" s="5">
        <v>4840000</v>
      </c>
      <c r="AM2804" s="5">
        <v>4840000</v>
      </c>
      <c r="AN2804" s="2"/>
      <c r="AO2804" s="2">
        <f t="shared" si="610"/>
        <v>0</v>
      </c>
      <c r="AP2804" s="2">
        <f t="shared" si="611"/>
        <v>0</v>
      </c>
      <c r="AQ2804" s="2">
        <f t="shared" si="612"/>
        <v>0</v>
      </c>
      <c r="AR2804" s="2"/>
      <c r="AS2804" s="2"/>
      <c r="AT2804" s="2"/>
      <c r="AU2804" s="2"/>
      <c r="AV2804" s="2">
        <f t="shared" si="613"/>
        <v>0</v>
      </c>
      <c r="AW2804" s="2">
        <f t="shared" si="614"/>
        <v>0</v>
      </c>
      <c r="AX2804" s="2">
        <f t="shared" si="615"/>
        <v>0</v>
      </c>
      <c r="AY2804" s="2"/>
      <c r="AZ2804" s="2"/>
      <c r="BA2804" s="2">
        <f t="shared" si="616"/>
        <v>0</v>
      </c>
      <c r="BB2804" s="2">
        <f t="shared" si="622"/>
        <v>1</v>
      </c>
      <c r="BC2804" s="2">
        <f t="shared" si="623"/>
        <v>0</v>
      </c>
      <c r="BD2804" s="2">
        <f t="shared" si="617"/>
        <v>1</v>
      </c>
      <c r="BE2804" s="2">
        <f t="shared" si="618"/>
        <v>1</v>
      </c>
      <c r="BF2804" s="2">
        <f t="shared" si="619"/>
        <v>1</v>
      </c>
      <c r="BG2804" s="2">
        <f t="shared" si="620"/>
        <v>0</v>
      </c>
      <c r="BH2804" s="2">
        <f t="shared" si="621"/>
        <v>0</v>
      </c>
    </row>
    <row r="2805" spans="1:60" x14ac:dyDescent="0.2">
      <c r="A2805" s="2">
        <v>3327</v>
      </c>
      <c r="B2805" s="2" t="s">
        <v>3505</v>
      </c>
      <c r="C2805" s="2" t="s">
        <v>3683</v>
      </c>
      <c r="D2805" s="2" t="s">
        <v>3709</v>
      </c>
      <c r="E2805" s="2">
        <v>0</v>
      </c>
      <c r="F2805" s="2">
        <v>0</v>
      </c>
      <c r="G2805" s="2">
        <v>0</v>
      </c>
      <c r="H2805" s="2"/>
      <c r="I2805" s="2">
        <v>0</v>
      </c>
      <c r="J2805" s="2">
        <v>0</v>
      </c>
      <c r="K2805" s="2"/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2"/>
      <c r="AL2805" s="5">
        <v>32100</v>
      </c>
      <c r="AM2805" s="5">
        <v>28600</v>
      </c>
      <c r="AN2805" s="2"/>
      <c r="AO2805" s="2">
        <f t="shared" si="610"/>
        <v>0</v>
      </c>
      <c r="AP2805" s="2">
        <f t="shared" si="611"/>
        <v>0</v>
      </c>
      <c r="AQ2805" s="2">
        <f t="shared" si="612"/>
        <v>0</v>
      </c>
      <c r="AR2805" s="2"/>
      <c r="AS2805" s="2"/>
      <c r="AT2805" s="2"/>
      <c r="AU2805" s="2"/>
      <c r="AV2805" s="2">
        <f t="shared" si="613"/>
        <v>0</v>
      </c>
      <c r="AW2805" s="2">
        <f t="shared" si="614"/>
        <v>0</v>
      </c>
      <c r="AX2805" s="2">
        <f t="shared" si="615"/>
        <v>0</v>
      </c>
      <c r="AY2805" s="2"/>
      <c r="AZ2805" s="2"/>
      <c r="BA2805" s="2">
        <f t="shared" si="616"/>
        <v>0</v>
      </c>
      <c r="BB2805" s="2">
        <f t="shared" si="622"/>
        <v>0</v>
      </c>
      <c r="BC2805" s="2">
        <f t="shared" si="623"/>
        <v>0</v>
      </c>
      <c r="BD2805" s="2">
        <f t="shared" si="617"/>
        <v>0</v>
      </c>
      <c r="BE2805" s="2">
        <f t="shared" si="618"/>
        <v>0</v>
      </c>
      <c r="BF2805" s="2">
        <f t="shared" si="619"/>
        <v>0</v>
      </c>
      <c r="BG2805" s="2">
        <f t="shared" si="620"/>
        <v>0</v>
      </c>
      <c r="BH2805" s="2">
        <f t="shared" si="621"/>
        <v>0</v>
      </c>
    </row>
    <row r="2806" spans="1:60" x14ac:dyDescent="0.2">
      <c r="A2806" s="2">
        <v>3328</v>
      </c>
      <c r="B2806" s="2" t="s">
        <v>3505</v>
      </c>
      <c r="C2806" s="2" t="s">
        <v>3683</v>
      </c>
      <c r="D2806" s="2" t="s">
        <v>3710</v>
      </c>
      <c r="E2806" s="2">
        <v>0</v>
      </c>
      <c r="F2806" s="2">
        <v>0</v>
      </c>
      <c r="G2806" s="2">
        <v>0</v>
      </c>
      <c r="H2806" s="2"/>
      <c r="I2806" s="2">
        <v>0</v>
      </c>
      <c r="J2806" s="2">
        <v>0</v>
      </c>
      <c r="K2806" s="2"/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4">
        <v>0</v>
      </c>
      <c r="AE2806" s="4">
        <v>0</v>
      </c>
      <c r="AF2806" s="4">
        <v>0</v>
      </c>
      <c r="AG2806" s="4">
        <v>0</v>
      </c>
      <c r="AH2806" s="4">
        <v>0</v>
      </c>
      <c r="AI2806" s="4">
        <v>0</v>
      </c>
      <c r="AJ2806" s="4">
        <v>0</v>
      </c>
      <c r="AK2806" s="2"/>
      <c r="AL2806" s="5">
        <v>29400</v>
      </c>
      <c r="AM2806" s="5">
        <v>29400</v>
      </c>
      <c r="AN2806" s="2"/>
      <c r="AO2806" s="2">
        <f t="shared" si="610"/>
        <v>0</v>
      </c>
      <c r="AP2806" s="2">
        <f t="shared" si="611"/>
        <v>0</v>
      </c>
      <c r="AQ2806" s="2">
        <f t="shared" si="612"/>
        <v>0</v>
      </c>
      <c r="AR2806" s="2"/>
      <c r="AS2806" s="2"/>
      <c r="AT2806" s="2"/>
      <c r="AU2806" s="2"/>
      <c r="AV2806" s="2">
        <f t="shared" si="613"/>
        <v>0</v>
      </c>
      <c r="AW2806" s="2">
        <f t="shared" si="614"/>
        <v>0</v>
      </c>
      <c r="AX2806" s="2">
        <f t="shared" si="615"/>
        <v>0</v>
      </c>
      <c r="AY2806" s="2"/>
      <c r="AZ2806" s="2"/>
      <c r="BA2806" s="2">
        <f t="shared" si="616"/>
        <v>0</v>
      </c>
      <c r="BB2806" s="2">
        <f t="shared" si="622"/>
        <v>0</v>
      </c>
      <c r="BC2806" s="2">
        <f t="shared" si="623"/>
        <v>0</v>
      </c>
      <c r="BD2806" s="2">
        <f t="shared" si="617"/>
        <v>0</v>
      </c>
      <c r="BE2806" s="2">
        <f t="shared" si="618"/>
        <v>0</v>
      </c>
      <c r="BF2806" s="2">
        <f t="shared" si="619"/>
        <v>0</v>
      </c>
      <c r="BG2806" s="2">
        <f t="shared" si="620"/>
        <v>0</v>
      </c>
      <c r="BH2806" s="2">
        <f t="shared" si="621"/>
        <v>0</v>
      </c>
    </row>
    <row r="2807" spans="1:60" x14ac:dyDescent="0.2">
      <c r="A2807" s="2">
        <v>3329</v>
      </c>
      <c r="B2807" s="2" t="s">
        <v>3505</v>
      </c>
      <c r="C2807" s="2" t="s">
        <v>3683</v>
      </c>
      <c r="D2807" s="2" t="s">
        <v>3711</v>
      </c>
      <c r="E2807" s="2">
        <v>0</v>
      </c>
      <c r="F2807" s="2">
        <v>0</v>
      </c>
      <c r="G2807" s="2">
        <v>0</v>
      </c>
      <c r="H2807" s="2"/>
      <c r="I2807" s="2">
        <v>0</v>
      </c>
      <c r="J2807" s="2">
        <v>0</v>
      </c>
      <c r="K2807" s="2"/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2"/>
      <c r="AL2807" s="5">
        <v>66900</v>
      </c>
      <c r="AM2807" s="5">
        <v>69800</v>
      </c>
      <c r="AN2807" s="2"/>
      <c r="AO2807" s="2">
        <f t="shared" si="610"/>
        <v>0</v>
      </c>
      <c r="AP2807" s="2">
        <f t="shared" si="611"/>
        <v>0</v>
      </c>
      <c r="AQ2807" s="2">
        <f t="shared" si="612"/>
        <v>0</v>
      </c>
      <c r="AR2807" s="2"/>
      <c r="AS2807" s="2"/>
      <c r="AT2807" s="2"/>
      <c r="AU2807" s="2"/>
      <c r="AV2807" s="2">
        <f t="shared" si="613"/>
        <v>0</v>
      </c>
      <c r="AW2807" s="2">
        <f t="shared" si="614"/>
        <v>0</v>
      </c>
      <c r="AX2807" s="2">
        <f t="shared" si="615"/>
        <v>0</v>
      </c>
      <c r="AY2807" s="2"/>
      <c r="AZ2807" s="2"/>
      <c r="BA2807" s="2">
        <f t="shared" si="616"/>
        <v>0</v>
      </c>
      <c r="BB2807" s="2">
        <f t="shared" si="622"/>
        <v>0</v>
      </c>
      <c r="BC2807" s="2">
        <f t="shared" si="623"/>
        <v>0</v>
      </c>
      <c r="BD2807" s="2">
        <f t="shared" si="617"/>
        <v>0</v>
      </c>
      <c r="BE2807" s="2">
        <f t="shared" si="618"/>
        <v>0</v>
      </c>
      <c r="BF2807" s="2">
        <f t="shared" si="619"/>
        <v>0</v>
      </c>
      <c r="BG2807" s="2">
        <f t="shared" si="620"/>
        <v>0</v>
      </c>
      <c r="BH2807" s="2">
        <f t="shared" si="621"/>
        <v>0</v>
      </c>
    </row>
    <row r="2808" spans="1:60" x14ac:dyDescent="0.2">
      <c r="A2808" s="2">
        <v>3330</v>
      </c>
      <c r="B2808" s="2" t="s">
        <v>3505</v>
      </c>
      <c r="C2808" s="2" t="s">
        <v>3683</v>
      </c>
      <c r="D2808" s="2" t="s">
        <v>3712</v>
      </c>
      <c r="E2808" s="2">
        <v>3</v>
      </c>
      <c r="F2808" s="2">
        <v>5</v>
      </c>
      <c r="G2808" s="2">
        <v>5</v>
      </c>
      <c r="H2808" s="2" t="s">
        <v>504</v>
      </c>
      <c r="I2808" s="2">
        <v>97920</v>
      </c>
      <c r="J2808" s="2">
        <v>125</v>
      </c>
      <c r="K2808" s="2"/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2"/>
      <c r="AL2808" s="5">
        <v>19700</v>
      </c>
      <c r="AM2808" s="5">
        <v>19400</v>
      </c>
      <c r="AN2808" s="2"/>
      <c r="AO2808" s="2">
        <f t="shared" si="610"/>
        <v>0</v>
      </c>
      <c r="AP2808" s="2">
        <f t="shared" si="611"/>
        <v>0</v>
      </c>
      <c r="AQ2808" s="2">
        <f t="shared" si="612"/>
        <v>0</v>
      </c>
      <c r="AR2808" s="2"/>
      <c r="AS2808" s="2"/>
      <c r="AT2808" s="2"/>
      <c r="AU2808" s="2"/>
      <c r="AV2808" s="2">
        <f t="shared" si="613"/>
        <v>0</v>
      </c>
      <c r="AW2808" s="2">
        <f t="shared" si="614"/>
        <v>0</v>
      </c>
      <c r="AX2808" s="2">
        <f t="shared" si="615"/>
        <v>0</v>
      </c>
      <c r="AY2808" s="2"/>
      <c r="AZ2808" s="2"/>
      <c r="BA2808" s="2">
        <f t="shared" si="616"/>
        <v>0</v>
      </c>
      <c r="BB2808" s="2">
        <f t="shared" si="622"/>
        <v>0</v>
      </c>
      <c r="BC2808" s="2">
        <f t="shared" si="623"/>
        <v>0</v>
      </c>
      <c r="BD2808" s="2">
        <f t="shared" si="617"/>
        <v>1</v>
      </c>
      <c r="BE2808" s="2">
        <f t="shared" si="618"/>
        <v>0</v>
      </c>
      <c r="BF2808" s="2">
        <f t="shared" si="619"/>
        <v>1</v>
      </c>
      <c r="BG2808" s="2">
        <f t="shared" si="620"/>
        <v>0</v>
      </c>
      <c r="BH2808" s="2">
        <f t="shared" si="621"/>
        <v>0</v>
      </c>
    </row>
    <row r="2809" spans="1:60" x14ac:dyDescent="0.2">
      <c r="A2809" s="2">
        <v>3331</v>
      </c>
      <c r="B2809" s="2" t="s">
        <v>3505</v>
      </c>
      <c r="C2809" s="2" t="s">
        <v>3683</v>
      </c>
      <c r="D2809" s="2" t="s">
        <v>3713</v>
      </c>
      <c r="E2809" s="2">
        <v>3</v>
      </c>
      <c r="F2809" s="2">
        <v>9</v>
      </c>
      <c r="G2809" s="2">
        <v>3</v>
      </c>
      <c r="H2809" s="2" t="s">
        <v>28</v>
      </c>
      <c r="I2809" s="2">
        <v>4320</v>
      </c>
      <c r="J2809" s="2">
        <v>1000</v>
      </c>
      <c r="K2809" s="2"/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1</v>
      </c>
      <c r="AB2809" s="2">
        <v>0</v>
      </c>
      <c r="AC2809" s="2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2"/>
      <c r="AL2809" s="5">
        <v>236000</v>
      </c>
      <c r="AM2809" s="5">
        <v>620000</v>
      </c>
      <c r="AN2809" s="2"/>
      <c r="AO2809" s="2">
        <f t="shared" si="610"/>
        <v>0</v>
      </c>
      <c r="AP2809" s="2">
        <f t="shared" si="611"/>
        <v>0</v>
      </c>
      <c r="AQ2809" s="2">
        <f t="shared" si="612"/>
        <v>0</v>
      </c>
      <c r="AR2809" s="2"/>
      <c r="AS2809" s="2"/>
      <c r="AT2809" s="2"/>
      <c r="AU2809" s="2"/>
      <c r="AV2809" s="2">
        <f t="shared" si="613"/>
        <v>0</v>
      </c>
      <c r="AW2809" s="2">
        <f t="shared" si="614"/>
        <v>0</v>
      </c>
      <c r="AX2809" s="2">
        <f t="shared" si="615"/>
        <v>1</v>
      </c>
      <c r="AY2809" s="2"/>
      <c r="AZ2809" s="2"/>
      <c r="BA2809" s="2">
        <f t="shared" si="616"/>
        <v>3</v>
      </c>
      <c r="BB2809" s="2">
        <f t="shared" si="622"/>
        <v>0</v>
      </c>
      <c r="BC2809" s="2">
        <f t="shared" si="623"/>
        <v>1</v>
      </c>
      <c r="BD2809" s="2">
        <f t="shared" si="617"/>
        <v>1</v>
      </c>
      <c r="BE2809" s="2">
        <f t="shared" si="618"/>
        <v>0</v>
      </c>
      <c r="BF2809" s="2">
        <f t="shared" si="619"/>
        <v>1</v>
      </c>
      <c r="BG2809" s="2">
        <f t="shared" si="620"/>
        <v>4</v>
      </c>
      <c r="BH2809" s="2">
        <f t="shared" si="621"/>
        <v>7</v>
      </c>
    </row>
    <row r="2810" spans="1:60" x14ac:dyDescent="0.2">
      <c r="A2810" s="2">
        <v>3332</v>
      </c>
      <c r="B2810" s="2" t="s">
        <v>3505</v>
      </c>
      <c r="C2810" s="2" t="s">
        <v>3683</v>
      </c>
      <c r="D2810" s="2" t="s">
        <v>3714</v>
      </c>
      <c r="E2810" s="2">
        <v>3</v>
      </c>
      <c r="F2810" s="2">
        <v>9</v>
      </c>
      <c r="G2810" s="2">
        <v>9</v>
      </c>
      <c r="H2810" s="2" t="s">
        <v>24</v>
      </c>
      <c r="I2810" s="2">
        <v>0</v>
      </c>
      <c r="J2810" s="2">
        <v>0</v>
      </c>
      <c r="K2810" s="2"/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1</v>
      </c>
      <c r="AC2810" s="2">
        <v>0</v>
      </c>
      <c r="AD2810" s="4">
        <v>0</v>
      </c>
      <c r="AE2810" s="4">
        <v>0</v>
      </c>
      <c r="AF2810" s="4">
        <v>0</v>
      </c>
      <c r="AG2810" s="4">
        <v>0</v>
      </c>
      <c r="AH2810" s="4">
        <v>0</v>
      </c>
      <c r="AI2810" s="4">
        <v>0</v>
      </c>
      <c r="AJ2810" s="4">
        <v>0</v>
      </c>
      <c r="AK2810" s="2"/>
      <c r="AL2810" s="5">
        <v>30600</v>
      </c>
      <c r="AM2810" s="5">
        <v>39100</v>
      </c>
      <c r="AN2810" s="2"/>
      <c r="AO2810" s="2">
        <f t="shared" si="610"/>
        <v>0</v>
      </c>
      <c r="AP2810" s="2">
        <f t="shared" si="611"/>
        <v>0</v>
      </c>
      <c r="AQ2810" s="2">
        <f t="shared" si="612"/>
        <v>0</v>
      </c>
      <c r="AR2810" s="2"/>
      <c r="AS2810" s="2"/>
      <c r="AT2810" s="2"/>
      <c r="AU2810" s="2"/>
      <c r="AV2810" s="2">
        <f t="shared" si="613"/>
        <v>0</v>
      </c>
      <c r="AW2810" s="2">
        <f t="shared" si="614"/>
        <v>0</v>
      </c>
      <c r="AX2810" s="2">
        <f t="shared" si="615"/>
        <v>1</v>
      </c>
      <c r="AY2810" s="2"/>
      <c r="AZ2810" s="2"/>
      <c r="BA2810" s="2">
        <f t="shared" si="616"/>
        <v>3</v>
      </c>
      <c r="BB2810" s="2">
        <f t="shared" si="622"/>
        <v>0</v>
      </c>
      <c r="BC2810" s="2">
        <f t="shared" si="623"/>
        <v>0</v>
      </c>
      <c r="BD2810" s="2">
        <f t="shared" si="617"/>
        <v>0</v>
      </c>
      <c r="BE2810" s="2">
        <f t="shared" si="618"/>
        <v>0</v>
      </c>
      <c r="BF2810" s="2">
        <f t="shared" si="619"/>
        <v>1</v>
      </c>
      <c r="BG2810" s="2">
        <f t="shared" si="620"/>
        <v>2</v>
      </c>
      <c r="BH2810" s="2">
        <f t="shared" si="621"/>
        <v>5</v>
      </c>
    </row>
    <row r="2811" spans="1:60" x14ac:dyDescent="0.2">
      <c r="A2811" s="2">
        <v>3333</v>
      </c>
      <c r="B2811" s="2" t="s">
        <v>3505</v>
      </c>
      <c r="C2811" s="2" t="s">
        <v>3683</v>
      </c>
      <c r="D2811" s="2" t="s">
        <v>3715</v>
      </c>
      <c r="E2811" s="2">
        <v>2</v>
      </c>
      <c r="F2811" s="2">
        <v>9</v>
      </c>
      <c r="G2811" s="2">
        <v>6</v>
      </c>
      <c r="H2811" s="2" t="s">
        <v>202</v>
      </c>
      <c r="I2811" s="2">
        <v>180</v>
      </c>
      <c r="J2811" s="2">
        <v>0</v>
      </c>
      <c r="K2811" s="2"/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2"/>
      <c r="AL2811" s="5">
        <v>28800</v>
      </c>
      <c r="AM2811" s="5">
        <v>30300</v>
      </c>
      <c r="AN2811" s="2"/>
      <c r="AO2811" s="2">
        <f t="shared" si="610"/>
        <v>0</v>
      </c>
      <c r="AP2811" s="2">
        <f t="shared" si="611"/>
        <v>0</v>
      </c>
      <c r="AQ2811" s="2">
        <f t="shared" si="612"/>
        <v>0</v>
      </c>
      <c r="AR2811" s="2"/>
      <c r="AS2811" s="2"/>
      <c r="AT2811" s="2"/>
      <c r="AU2811" s="2"/>
      <c r="AV2811" s="2">
        <f t="shared" si="613"/>
        <v>0</v>
      </c>
      <c r="AW2811" s="2">
        <f t="shared" si="614"/>
        <v>0</v>
      </c>
      <c r="AX2811" s="2">
        <f t="shared" si="615"/>
        <v>0</v>
      </c>
      <c r="AY2811" s="2"/>
      <c r="AZ2811" s="2"/>
      <c r="BA2811" s="2">
        <f t="shared" si="616"/>
        <v>0</v>
      </c>
      <c r="BB2811" s="2">
        <f t="shared" si="622"/>
        <v>0</v>
      </c>
      <c r="BC2811" s="2">
        <f t="shared" si="623"/>
        <v>0</v>
      </c>
      <c r="BD2811" s="2">
        <f t="shared" si="617"/>
        <v>0</v>
      </c>
      <c r="BE2811" s="2">
        <f t="shared" si="618"/>
        <v>0</v>
      </c>
      <c r="BF2811" s="2">
        <f t="shared" si="619"/>
        <v>1</v>
      </c>
      <c r="BG2811" s="2">
        <f t="shared" si="620"/>
        <v>0</v>
      </c>
      <c r="BH2811" s="2">
        <f t="shared" si="621"/>
        <v>0</v>
      </c>
    </row>
    <row r="2812" spans="1:60" x14ac:dyDescent="0.2">
      <c r="A2812" s="2">
        <v>3334</v>
      </c>
      <c r="B2812" s="2" t="s">
        <v>3505</v>
      </c>
      <c r="C2812" s="2" t="s">
        <v>3683</v>
      </c>
      <c r="D2812" s="2" t="s">
        <v>3716</v>
      </c>
      <c r="E2812" s="2">
        <v>3</v>
      </c>
      <c r="F2812" s="2">
        <v>3</v>
      </c>
      <c r="G2812" s="2">
        <v>0</v>
      </c>
      <c r="H2812" s="2" t="s">
        <v>260</v>
      </c>
      <c r="I2812" s="2">
        <v>109440</v>
      </c>
      <c r="J2812" s="2">
        <v>0</v>
      </c>
      <c r="K2812" s="2"/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2"/>
      <c r="AL2812" s="5">
        <v>332000</v>
      </c>
      <c r="AM2812" s="5">
        <v>336000</v>
      </c>
      <c r="AN2812" s="2"/>
      <c r="AO2812" s="2">
        <f t="shared" si="610"/>
        <v>0</v>
      </c>
      <c r="AP2812" s="2">
        <f t="shared" si="611"/>
        <v>0</v>
      </c>
      <c r="AQ2812" s="2">
        <f t="shared" si="612"/>
        <v>0</v>
      </c>
      <c r="AR2812" s="2"/>
      <c r="AS2812" s="2"/>
      <c r="AT2812" s="2"/>
      <c r="AU2812" s="2"/>
      <c r="AV2812" s="2">
        <f t="shared" si="613"/>
        <v>0</v>
      </c>
      <c r="AW2812" s="2">
        <f t="shared" si="614"/>
        <v>0</v>
      </c>
      <c r="AX2812" s="2">
        <f t="shared" si="615"/>
        <v>0</v>
      </c>
      <c r="AY2812" s="2"/>
      <c r="AZ2812" s="2"/>
      <c r="BA2812" s="2">
        <f t="shared" si="616"/>
        <v>0</v>
      </c>
      <c r="BB2812" s="2">
        <f t="shared" si="622"/>
        <v>0</v>
      </c>
      <c r="BC2812" s="2">
        <f t="shared" si="623"/>
        <v>0</v>
      </c>
      <c r="BD2812" s="2">
        <f t="shared" si="617"/>
        <v>1</v>
      </c>
      <c r="BE2812" s="2">
        <f t="shared" si="618"/>
        <v>0</v>
      </c>
      <c r="BF2812" s="2">
        <f t="shared" si="619"/>
        <v>0</v>
      </c>
      <c r="BG2812" s="2">
        <f t="shared" si="620"/>
        <v>0</v>
      </c>
      <c r="BH2812" s="2">
        <f t="shared" si="621"/>
        <v>0</v>
      </c>
    </row>
    <row r="2813" spans="1:60" x14ac:dyDescent="0.2">
      <c r="A2813" s="2">
        <v>3335</v>
      </c>
      <c r="B2813" s="2" t="s">
        <v>3505</v>
      </c>
      <c r="C2813" s="2" t="s">
        <v>3683</v>
      </c>
      <c r="D2813" s="2" t="s">
        <v>3717</v>
      </c>
      <c r="E2813" s="2">
        <v>3</v>
      </c>
      <c r="F2813" s="2">
        <v>10</v>
      </c>
      <c r="G2813" s="2">
        <v>7</v>
      </c>
      <c r="H2813" s="2" t="s">
        <v>24</v>
      </c>
      <c r="I2813" s="2">
        <v>0</v>
      </c>
      <c r="J2813" s="2">
        <v>0</v>
      </c>
      <c r="K2813" s="2"/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2"/>
      <c r="AL2813" s="5">
        <v>50700</v>
      </c>
      <c r="AM2813" s="5">
        <v>49500</v>
      </c>
      <c r="AN2813" s="2"/>
      <c r="AO2813" s="2">
        <f t="shared" si="610"/>
        <v>0</v>
      </c>
      <c r="AP2813" s="2">
        <f t="shared" si="611"/>
        <v>0</v>
      </c>
      <c r="AQ2813" s="2">
        <f t="shared" si="612"/>
        <v>0</v>
      </c>
      <c r="AR2813" s="2"/>
      <c r="AS2813" s="2"/>
      <c r="AT2813" s="2"/>
      <c r="AU2813" s="2"/>
      <c r="AV2813" s="2">
        <f t="shared" si="613"/>
        <v>0</v>
      </c>
      <c r="AW2813" s="2">
        <f t="shared" si="614"/>
        <v>0</v>
      </c>
      <c r="AX2813" s="2">
        <f t="shared" si="615"/>
        <v>0</v>
      </c>
      <c r="AY2813" s="2"/>
      <c r="AZ2813" s="2"/>
      <c r="BA2813" s="2">
        <f t="shared" si="616"/>
        <v>0</v>
      </c>
      <c r="BB2813" s="2">
        <f t="shared" si="622"/>
        <v>0</v>
      </c>
      <c r="BC2813" s="2">
        <f t="shared" si="623"/>
        <v>0</v>
      </c>
      <c r="BD2813" s="2">
        <f t="shared" si="617"/>
        <v>0</v>
      </c>
      <c r="BE2813" s="2">
        <f t="shared" si="618"/>
        <v>0</v>
      </c>
      <c r="BF2813" s="2">
        <f t="shared" si="619"/>
        <v>1</v>
      </c>
      <c r="BG2813" s="2">
        <f t="shared" si="620"/>
        <v>0</v>
      </c>
      <c r="BH2813" s="2">
        <f t="shared" si="621"/>
        <v>0</v>
      </c>
    </row>
    <row r="2814" spans="1:60" x14ac:dyDescent="0.2">
      <c r="A2814" s="2">
        <v>3336</v>
      </c>
      <c r="B2814" s="2" t="s">
        <v>3505</v>
      </c>
      <c r="C2814" s="2" t="s">
        <v>3683</v>
      </c>
      <c r="D2814" s="2" t="s">
        <v>3718</v>
      </c>
      <c r="E2814" s="2">
        <v>3</v>
      </c>
      <c r="F2814" s="2">
        <v>7</v>
      </c>
      <c r="G2814" s="2">
        <v>3</v>
      </c>
      <c r="H2814" s="2" t="s">
        <v>180</v>
      </c>
      <c r="I2814" s="2">
        <v>21600</v>
      </c>
      <c r="J2814" s="2">
        <v>0</v>
      </c>
      <c r="K2814" s="2"/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2"/>
      <c r="AL2814" s="5">
        <v>34300</v>
      </c>
      <c r="AM2814" s="5">
        <v>30400</v>
      </c>
      <c r="AN2814" s="2"/>
      <c r="AO2814" s="2">
        <f t="shared" si="610"/>
        <v>0</v>
      </c>
      <c r="AP2814" s="2">
        <f t="shared" si="611"/>
        <v>0</v>
      </c>
      <c r="AQ2814" s="2">
        <f t="shared" si="612"/>
        <v>0</v>
      </c>
      <c r="AR2814" s="2"/>
      <c r="AS2814" s="2"/>
      <c r="AT2814" s="2"/>
      <c r="AU2814" s="2"/>
      <c r="AV2814" s="2">
        <f t="shared" si="613"/>
        <v>0</v>
      </c>
      <c r="AW2814" s="2">
        <f t="shared" si="614"/>
        <v>0</v>
      </c>
      <c r="AX2814" s="2">
        <f t="shared" si="615"/>
        <v>0</v>
      </c>
      <c r="AY2814" s="2"/>
      <c r="AZ2814" s="2"/>
      <c r="BA2814" s="2">
        <f t="shared" si="616"/>
        <v>0</v>
      </c>
      <c r="BB2814" s="2">
        <f t="shared" si="622"/>
        <v>0</v>
      </c>
      <c r="BC2814" s="2">
        <f t="shared" si="623"/>
        <v>0</v>
      </c>
      <c r="BD2814" s="2">
        <f t="shared" si="617"/>
        <v>1</v>
      </c>
      <c r="BE2814" s="2">
        <f t="shared" si="618"/>
        <v>0</v>
      </c>
      <c r="BF2814" s="2">
        <f t="shared" si="619"/>
        <v>1</v>
      </c>
      <c r="BG2814" s="2">
        <f t="shared" si="620"/>
        <v>0</v>
      </c>
      <c r="BH2814" s="2">
        <f t="shared" si="621"/>
        <v>0</v>
      </c>
    </row>
    <row r="2815" spans="1:60" x14ac:dyDescent="0.2">
      <c r="A2815" s="2">
        <v>3337</v>
      </c>
      <c r="B2815" s="2" t="s">
        <v>3505</v>
      </c>
      <c r="C2815" s="2" t="s">
        <v>3683</v>
      </c>
      <c r="D2815" s="2" t="s">
        <v>3719</v>
      </c>
      <c r="E2815" s="2">
        <v>2</v>
      </c>
      <c r="F2815" s="2">
        <v>4</v>
      </c>
      <c r="G2815" s="2">
        <v>3</v>
      </c>
      <c r="H2815" s="2" t="s">
        <v>218</v>
      </c>
      <c r="I2815" s="2">
        <v>2880</v>
      </c>
      <c r="J2815" s="2">
        <v>200</v>
      </c>
      <c r="K2815" s="2"/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2"/>
      <c r="AL2815" s="5">
        <v>183000</v>
      </c>
      <c r="AM2815" s="5">
        <v>165000</v>
      </c>
      <c r="AN2815" s="2"/>
      <c r="AO2815" s="2">
        <f t="shared" si="610"/>
        <v>0</v>
      </c>
      <c r="AP2815" s="2">
        <f t="shared" si="611"/>
        <v>0</v>
      </c>
      <c r="AQ2815" s="2">
        <f t="shared" si="612"/>
        <v>0</v>
      </c>
      <c r="AR2815" s="2"/>
      <c r="AS2815" s="2"/>
      <c r="AT2815" s="2"/>
      <c r="AU2815" s="2"/>
      <c r="AV2815" s="2">
        <f t="shared" si="613"/>
        <v>0</v>
      </c>
      <c r="AW2815" s="2">
        <f t="shared" si="614"/>
        <v>0</v>
      </c>
      <c r="AX2815" s="2">
        <f t="shared" si="615"/>
        <v>0</v>
      </c>
      <c r="AY2815" s="2"/>
      <c r="AZ2815" s="2"/>
      <c r="BA2815" s="2">
        <f t="shared" si="616"/>
        <v>0</v>
      </c>
      <c r="BB2815" s="2">
        <f t="shared" si="622"/>
        <v>0</v>
      </c>
      <c r="BC2815" s="2">
        <f t="shared" si="623"/>
        <v>0</v>
      </c>
      <c r="BD2815" s="2">
        <f t="shared" si="617"/>
        <v>1</v>
      </c>
      <c r="BE2815" s="2">
        <f t="shared" si="618"/>
        <v>1</v>
      </c>
      <c r="BF2815" s="2">
        <f t="shared" si="619"/>
        <v>1</v>
      </c>
      <c r="BG2815" s="2">
        <f t="shared" si="620"/>
        <v>0</v>
      </c>
      <c r="BH2815" s="2">
        <f t="shared" si="621"/>
        <v>0</v>
      </c>
    </row>
    <row r="2816" spans="1:60" x14ac:dyDescent="0.2">
      <c r="A2816" s="2">
        <v>3338</v>
      </c>
      <c r="B2816" s="2" t="s">
        <v>3505</v>
      </c>
      <c r="C2816" s="2" t="s">
        <v>3683</v>
      </c>
      <c r="D2816" s="2" t="s">
        <v>3720</v>
      </c>
      <c r="E2816" s="2">
        <v>4</v>
      </c>
      <c r="F2816" s="2">
        <v>4</v>
      </c>
      <c r="G2816" s="2">
        <v>4</v>
      </c>
      <c r="H2816" s="2" t="s">
        <v>53</v>
      </c>
      <c r="I2816" s="2">
        <v>102240</v>
      </c>
      <c r="J2816" s="2">
        <v>0</v>
      </c>
      <c r="K2816" s="2"/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4">
        <v>0</v>
      </c>
      <c r="AJ2816" s="4">
        <v>0</v>
      </c>
      <c r="AK2816" s="2"/>
      <c r="AL2816" s="5">
        <v>49000</v>
      </c>
      <c r="AM2816" s="5">
        <v>48400</v>
      </c>
      <c r="AN2816" s="2"/>
      <c r="AO2816" s="2">
        <f t="shared" si="610"/>
        <v>0</v>
      </c>
      <c r="AP2816" s="2">
        <f t="shared" si="611"/>
        <v>0</v>
      </c>
      <c r="AQ2816" s="2">
        <f t="shared" si="612"/>
        <v>0</v>
      </c>
      <c r="AR2816" s="2"/>
      <c r="AS2816" s="2"/>
      <c r="AT2816" s="2"/>
      <c r="AU2816" s="2"/>
      <c r="AV2816" s="2">
        <f t="shared" si="613"/>
        <v>0</v>
      </c>
      <c r="AW2816" s="2">
        <f t="shared" si="614"/>
        <v>0</v>
      </c>
      <c r="AX2816" s="2">
        <f t="shared" si="615"/>
        <v>0</v>
      </c>
      <c r="AY2816" s="2"/>
      <c r="AZ2816" s="2"/>
      <c r="BA2816" s="2">
        <f t="shared" si="616"/>
        <v>0</v>
      </c>
      <c r="BB2816" s="2">
        <f t="shared" si="622"/>
        <v>0</v>
      </c>
      <c r="BC2816" s="2">
        <f t="shared" si="623"/>
        <v>0</v>
      </c>
      <c r="BD2816" s="2">
        <f t="shared" si="617"/>
        <v>1</v>
      </c>
      <c r="BE2816" s="2">
        <f t="shared" si="618"/>
        <v>0</v>
      </c>
      <c r="BF2816" s="2">
        <f t="shared" si="619"/>
        <v>1</v>
      </c>
      <c r="BG2816" s="2">
        <f t="shared" si="620"/>
        <v>0</v>
      </c>
      <c r="BH2816" s="2">
        <f t="shared" si="621"/>
        <v>0</v>
      </c>
    </row>
    <row r="2817" spans="1:60" x14ac:dyDescent="0.2">
      <c r="A2817" s="2">
        <v>3339</v>
      </c>
      <c r="B2817" s="2" t="s">
        <v>3505</v>
      </c>
      <c r="C2817" s="2" t="s">
        <v>3683</v>
      </c>
      <c r="D2817" s="2" t="s">
        <v>3721</v>
      </c>
      <c r="E2817" s="2">
        <v>3</v>
      </c>
      <c r="F2817" s="2">
        <v>2</v>
      </c>
      <c r="G2817" s="2">
        <v>2</v>
      </c>
      <c r="H2817" s="2" t="s">
        <v>86</v>
      </c>
      <c r="I2817" s="2">
        <v>12960</v>
      </c>
      <c r="J2817" s="2">
        <v>1000</v>
      </c>
      <c r="K2817" s="2"/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2"/>
      <c r="AL2817" s="5">
        <v>95100</v>
      </c>
      <c r="AM2817" s="5">
        <v>73100</v>
      </c>
      <c r="AN2817" s="2"/>
      <c r="AO2817" s="2">
        <f t="shared" si="610"/>
        <v>0</v>
      </c>
      <c r="AP2817" s="2">
        <f t="shared" si="611"/>
        <v>0</v>
      </c>
      <c r="AQ2817" s="2">
        <f t="shared" si="612"/>
        <v>0</v>
      </c>
      <c r="AR2817" s="2"/>
      <c r="AS2817" s="2"/>
      <c r="AT2817" s="2"/>
      <c r="AU2817" s="2"/>
      <c r="AV2817" s="2">
        <f t="shared" si="613"/>
        <v>0</v>
      </c>
      <c r="AW2817" s="2">
        <f t="shared" si="614"/>
        <v>0</v>
      </c>
      <c r="AX2817" s="2">
        <f t="shared" si="615"/>
        <v>0</v>
      </c>
      <c r="AY2817" s="2"/>
      <c r="AZ2817" s="2"/>
      <c r="BA2817" s="2">
        <f t="shared" si="616"/>
        <v>0</v>
      </c>
      <c r="BB2817" s="2">
        <f t="shared" si="622"/>
        <v>0</v>
      </c>
      <c r="BC2817" s="2">
        <f t="shared" si="623"/>
        <v>0</v>
      </c>
      <c r="BD2817" s="2">
        <f t="shared" si="617"/>
        <v>1</v>
      </c>
      <c r="BE2817" s="2">
        <f t="shared" si="618"/>
        <v>0</v>
      </c>
      <c r="BF2817" s="2">
        <f t="shared" si="619"/>
        <v>0</v>
      </c>
      <c r="BG2817" s="2">
        <f t="shared" si="620"/>
        <v>0</v>
      </c>
      <c r="BH2817" s="2">
        <f t="shared" si="621"/>
        <v>0</v>
      </c>
    </row>
    <row r="2818" spans="1:60" x14ac:dyDescent="0.2">
      <c r="A2818" s="2">
        <v>3340</v>
      </c>
      <c r="B2818" s="2" t="s">
        <v>3505</v>
      </c>
      <c r="C2818" s="2" t="s">
        <v>3683</v>
      </c>
      <c r="D2818" s="2" t="s">
        <v>3722</v>
      </c>
      <c r="E2818" s="2">
        <v>5</v>
      </c>
      <c r="F2818" s="2">
        <v>3</v>
      </c>
      <c r="G2818" s="2">
        <v>0</v>
      </c>
      <c r="H2818" s="2" t="s">
        <v>60</v>
      </c>
      <c r="I2818" s="2">
        <v>56160</v>
      </c>
      <c r="J2818" s="2">
        <v>0</v>
      </c>
      <c r="K2818" s="2"/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2"/>
      <c r="AL2818" s="5">
        <v>231000</v>
      </c>
      <c r="AM2818" s="5">
        <v>215000</v>
      </c>
      <c r="AN2818" s="2"/>
      <c r="AO2818" s="2">
        <f t="shared" si="610"/>
        <v>0</v>
      </c>
      <c r="AP2818" s="2">
        <f t="shared" si="611"/>
        <v>0</v>
      </c>
      <c r="AQ2818" s="2">
        <f t="shared" si="612"/>
        <v>0</v>
      </c>
      <c r="AR2818" s="2"/>
      <c r="AS2818" s="2"/>
      <c r="AT2818" s="2"/>
      <c r="AU2818" s="2"/>
      <c r="AV2818" s="2">
        <f t="shared" si="613"/>
        <v>0</v>
      </c>
      <c r="AW2818" s="2">
        <f t="shared" si="614"/>
        <v>0</v>
      </c>
      <c r="AX2818" s="2">
        <f t="shared" si="615"/>
        <v>0</v>
      </c>
      <c r="AY2818" s="2"/>
      <c r="AZ2818" s="2"/>
      <c r="BA2818" s="2">
        <f t="shared" si="616"/>
        <v>0</v>
      </c>
      <c r="BB2818" s="2">
        <f t="shared" si="622"/>
        <v>0</v>
      </c>
      <c r="BC2818" s="2">
        <f t="shared" si="623"/>
        <v>0</v>
      </c>
      <c r="BD2818" s="2">
        <f t="shared" si="617"/>
        <v>1</v>
      </c>
      <c r="BE2818" s="2">
        <f t="shared" si="618"/>
        <v>0</v>
      </c>
      <c r="BF2818" s="2">
        <f t="shared" si="619"/>
        <v>0</v>
      </c>
      <c r="BG2818" s="2">
        <f t="shared" si="620"/>
        <v>0</v>
      </c>
      <c r="BH2818" s="2">
        <f t="shared" si="621"/>
        <v>0</v>
      </c>
    </row>
    <row r="2819" spans="1:60" x14ac:dyDescent="0.2">
      <c r="A2819" s="2">
        <v>3341</v>
      </c>
      <c r="B2819" s="2" t="s">
        <v>3505</v>
      </c>
      <c r="C2819" s="2" t="s">
        <v>3683</v>
      </c>
      <c r="D2819" s="2" t="s">
        <v>3723</v>
      </c>
      <c r="E2819" s="2">
        <v>4</v>
      </c>
      <c r="F2819" s="2">
        <v>2</v>
      </c>
      <c r="G2819" s="2">
        <v>0</v>
      </c>
      <c r="H2819" s="2" t="s">
        <v>2332</v>
      </c>
      <c r="I2819" s="2">
        <v>77760</v>
      </c>
      <c r="J2819" s="2">
        <v>0</v>
      </c>
      <c r="K2819" s="2"/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2"/>
      <c r="AL2819" s="5">
        <v>1230000</v>
      </c>
      <c r="AM2819" s="5">
        <v>1080000</v>
      </c>
      <c r="AN2819" s="2"/>
      <c r="AO2819" s="2">
        <f t="shared" si="610"/>
        <v>0</v>
      </c>
      <c r="AP2819" s="2">
        <f t="shared" si="611"/>
        <v>0</v>
      </c>
      <c r="AQ2819" s="2">
        <f t="shared" si="612"/>
        <v>0</v>
      </c>
      <c r="AR2819" s="2"/>
      <c r="AS2819" s="2"/>
      <c r="AT2819" s="2"/>
      <c r="AU2819" s="2"/>
      <c r="AV2819" s="2">
        <f t="shared" si="613"/>
        <v>0</v>
      </c>
      <c r="AW2819" s="2">
        <f t="shared" si="614"/>
        <v>0</v>
      </c>
      <c r="AX2819" s="2">
        <f t="shared" si="615"/>
        <v>0</v>
      </c>
      <c r="AY2819" s="2"/>
      <c r="AZ2819" s="2"/>
      <c r="BA2819" s="2">
        <f t="shared" si="616"/>
        <v>0</v>
      </c>
      <c r="BB2819" s="2">
        <f t="shared" si="622"/>
        <v>0</v>
      </c>
      <c r="BC2819" s="2">
        <f t="shared" si="623"/>
        <v>0</v>
      </c>
      <c r="BD2819" s="2">
        <f t="shared" si="617"/>
        <v>1</v>
      </c>
      <c r="BE2819" s="2">
        <f t="shared" si="618"/>
        <v>0</v>
      </c>
      <c r="BF2819" s="2">
        <f t="shared" si="619"/>
        <v>0</v>
      </c>
      <c r="BG2819" s="2">
        <f t="shared" si="620"/>
        <v>0</v>
      </c>
      <c r="BH2819" s="2">
        <f t="shared" si="621"/>
        <v>0</v>
      </c>
    </row>
    <row r="2820" spans="1:60" x14ac:dyDescent="0.2">
      <c r="A2820" s="2">
        <v>3342</v>
      </c>
      <c r="B2820" s="2" t="s">
        <v>3505</v>
      </c>
      <c r="C2820" s="2" t="s">
        <v>3683</v>
      </c>
      <c r="D2820" s="2" t="s">
        <v>3724</v>
      </c>
      <c r="E2820" s="2">
        <v>4</v>
      </c>
      <c r="F2820" s="2">
        <v>3</v>
      </c>
      <c r="G2820" s="2">
        <v>0</v>
      </c>
      <c r="H2820" s="2" t="s">
        <v>571</v>
      </c>
      <c r="I2820" s="2">
        <v>63360</v>
      </c>
      <c r="J2820" s="2">
        <v>0</v>
      </c>
      <c r="K2820" s="2"/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2"/>
      <c r="AL2820" s="5">
        <v>30400</v>
      </c>
      <c r="AM2820" s="5">
        <v>30600</v>
      </c>
      <c r="AN2820" s="2"/>
      <c r="AO2820" s="2">
        <f t="shared" ref="AO2820:AO2883" si="624">SUM(L2820:S2820)</f>
        <v>0</v>
      </c>
      <c r="AP2820" s="2">
        <f t="shared" ref="AP2820:AP2883" si="625">T2820+U2820</f>
        <v>0</v>
      </c>
      <c r="AQ2820" s="2">
        <f t="shared" ref="AQ2820:AQ2883" si="626">W2820</f>
        <v>0</v>
      </c>
      <c r="AR2820" s="2"/>
      <c r="AS2820" s="2"/>
      <c r="AT2820" s="2"/>
      <c r="AU2820" s="2"/>
      <c r="AV2820" s="2">
        <f t="shared" ref="AV2820:AV2883" si="627">AI2820+AJ2820</f>
        <v>0</v>
      </c>
      <c r="AW2820" s="2">
        <f t="shared" ref="AW2820:AW2883" si="628">V2820</f>
        <v>0</v>
      </c>
      <c r="AX2820" s="2">
        <f t="shared" ref="AX2820:AX2883" si="629">SUM(X2820:AH2820)</f>
        <v>0</v>
      </c>
      <c r="AY2820" s="2"/>
      <c r="AZ2820" s="2"/>
      <c r="BA2820" s="2">
        <f t="shared" ref="BA2820:BA2883" si="630">AN2820*4+AO2820*4+AP2820*4+AQ2820*3+AR2820*4+AS2820*4+(AT2820+AU2820+AV2820)*4+AW2820*4+AX2820*3-AY2820*3+AZ2820*4</f>
        <v>0</v>
      </c>
      <c r="BB2820" s="2">
        <f t="shared" si="622"/>
        <v>0</v>
      </c>
      <c r="BC2820" s="2">
        <f t="shared" si="623"/>
        <v>0</v>
      </c>
      <c r="BD2820" s="2">
        <f t="shared" ref="BD2820:BD2883" si="631">IF(AND(I2820&gt;1440,I2820&lt;365*1440),1,0)</f>
        <v>1</v>
      </c>
      <c r="BE2820" s="2">
        <f t="shared" ref="BE2820:BE2883" si="632">IF(AND(J2820&gt;=200,J2820&lt;1000),1,0)</f>
        <v>0</v>
      </c>
      <c r="BF2820" s="2">
        <f t="shared" ref="BF2820:BF2883" si="633">IF(G2820&gt;=3,1,0)</f>
        <v>0</v>
      </c>
      <c r="BG2820" s="2">
        <f t="shared" ref="BG2820:BG2883" si="634">IF(BA2820&gt;0,BB2820+BC2820+BD2820+BE2820+BF2820*2,0)</f>
        <v>0</v>
      </c>
      <c r="BH2820" s="2">
        <f t="shared" ref="BH2820:BH2883" si="635">BA2820+BG2820</f>
        <v>0</v>
      </c>
    </row>
    <row r="2821" spans="1:60" x14ac:dyDescent="0.2">
      <c r="A2821" s="2">
        <v>3343</v>
      </c>
      <c r="B2821" s="2" t="s">
        <v>3505</v>
      </c>
      <c r="C2821" s="2" t="s">
        <v>3683</v>
      </c>
      <c r="D2821" s="2" t="s">
        <v>3725</v>
      </c>
      <c r="E2821" s="2">
        <v>4</v>
      </c>
      <c r="F2821" s="2">
        <v>2</v>
      </c>
      <c r="G2821" s="2">
        <v>0</v>
      </c>
      <c r="H2821" s="2" t="s">
        <v>2332</v>
      </c>
      <c r="I2821" s="2">
        <v>77760</v>
      </c>
      <c r="J2821" s="2">
        <v>0</v>
      </c>
      <c r="K2821" s="2"/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2"/>
      <c r="AL2821" s="5">
        <v>20600000</v>
      </c>
      <c r="AM2821" s="5">
        <v>23900000</v>
      </c>
      <c r="AN2821" s="2"/>
      <c r="AO2821" s="2">
        <f t="shared" si="624"/>
        <v>0</v>
      </c>
      <c r="AP2821" s="2">
        <f t="shared" si="625"/>
        <v>0</v>
      </c>
      <c r="AQ2821" s="2">
        <f t="shared" si="626"/>
        <v>0</v>
      </c>
      <c r="AR2821" s="2"/>
      <c r="AS2821" s="2"/>
      <c r="AT2821" s="2"/>
      <c r="AU2821" s="2"/>
      <c r="AV2821" s="2">
        <f t="shared" si="627"/>
        <v>0</v>
      </c>
      <c r="AW2821" s="2">
        <f t="shared" si="628"/>
        <v>0</v>
      </c>
      <c r="AX2821" s="2">
        <f t="shared" si="629"/>
        <v>0</v>
      </c>
      <c r="AY2821" s="2"/>
      <c r="AZ2821" s="2"/>
      <c r="BA2821" s="2">
        <f t="shared" si="630"/>
        <v>0</v>
      </c>
      <c r="BB2821" s="2">
        <f t="shared" si="622"/>
        <v>1</v>
      </c>
      <c r="BC2821" s="2">
        <f t="shared" si="623"/>
        <v>0</v>
      </c>
      <c r="BD2821" s="2">
        <f t="shared" si="631"/>
        <v>1</v>
      </c>
      <c r="BE2821" s="2">
        <f t="shared" si="632"/>
        <v>0</v>
      </c>
      <c r="BF2821" s="2">
        <f t="shared" si="633"/>
        <v>0</v>
      </c>
      <c r="BG2821" s="2">
        <f t="shared" si="634"/>
        <v>0</v>
      </c>
      <c r="BH2821" s="2">
        <f t="shared" si="635"/>
        <v>0</v>
      </c>
    </row>
    <row r="2822" spans="1:60" x14ac:dyDescent="0.2">
      <c r="A2822" s="2">
        <v>3344</v>
      </c>
      <c r="B2822" s="2" t="s">
        <v>3505</v>
      </c>
      <c r="C2822" s="2" t="s">
        <v>3683</v>
      </c>
      <c r="D2822" s="2" t="s">
        <v>3726</v>
      </c>
      <c r="E2822" s="2">
        <v>3</v>
      </c>
      <c r="F2822" s="2">
        <v>4</v>
      </c>
      <c r="G2822" s="2">
        <v>3</v>
      </c>
      <c r="H2822" s="2" t="s">
        <v>86</v>
      </c>
      <c r="I2822" s="2">
        <v>12960</v>
      </c>
      <c r="J2822" s="2">
        <v>0</v>
      </c>
      <c r="K2822" s="2"/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2"/>
      <c r="AL2822" s="5">
        <v>59900</v>
      </c>
      <c r="AM2822" s="5">
        <v>59200</v>
      </c>
      <c r="AN2822" s="2"/>
      <c r="AO2822" s="2">
        <f t="shared" si="624"/>
        <v>0</v>
      </c>
      <c r="AP2822" s="2">
        <f t="shared" si="625"/>
        <v>0</v>
      </c>
      <c r="AQ2822" s="2">
        <f t="shared" si="626"/>
        <v>0</v>
      </c>
      <c r="AR2822" s="2"/>
      <c r="AS2822" s="2"/>
      <c r="AT2822" s="2"/>
      <c r="AU2822" s="2"/>
      <c r="AV2822" s="2">
        <f t="shared" si="627"/>
        <v>0</v>
      </c>
      <c r="AW2822" s="2">
        <f t="shared" si="628"/>
        <v>0</v>
      </c>
      <c r="AX2822" s="2">
        <f t="shared" si="629"/>
        <v>0</v>
      </c>
      <c r="AY2822" s="2"/>
      <c r="AZ2822" s="2"/>
      <c r="BA2822" s="2">
        <f t="shared" si="630"/>
        <v>0</v>
      </c>
      <c r="BB2822" s="2">
        <f t="shared" si="622"/>
        <v>0</v>
      </c>
      <c r="BC2822" s="2">
        <f t="shared" si="623"/>
        <v>0</v>
      </c>
      <c r="BD2822" s="2">
        <f t="shared" si="631"/>
        <v>1</v>
      </c>
      <c r="BE2822" s="2">
        <f t="shared" si="632"/>
        <v>0</v>
      </c>
      <c r="BF2822" s="2">
        <f t="shared" si="633"/>
        <v>1</v>
      </c>
      <c r="BG2822" s="2">
        <f t="shared" si="634"/>
        <v>0</v>
      </c>
      <c r="BH2822" s="2">
        <f t="shared" si="635"/>
        <v>0</v>
      </c>
    </row>
    <row r="2823" spans="1:60" x14ac:dyDescent="0.2">
      <c r="A2823" s="2">
        <v>3345</v>
      </c>
      <c r="B2823" s="2" t="s">
        <v>3505</v>
      </c>
      <c r="C2823" s="2" t="s">
        <v>3683</v>
      </c>
      <c r="D2823" s="2" t="s">
        <v>3727</v>
      </c>
      <c r="E2823" s="2">
        <v>5</v>
      </c>
      <c r="F2823" s="2">
        <v>13</v>
      </c>
      <c r="G2823" s="2">
        <v>6</v>
      </c>
      <c r="H2823" s="2" t="s">
        <v>1263</v>
      </c>
      <c r="I2823" s="2">
        <v>175680</v>
      </c>
      <c r="J2823" s="2">
        <v>10000</v>
      </c>
      <c r="K2823" s="2"/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2"/>
      <c r="AL2823" s="5">
        <v>26200</v>
      </c>
      <c r="AM2823" s="5">
        <v>23300</v>
      </c>
      <c r="AN2823" s="2"/>
      <c r="AO2823" s="2">
        <f t="shared" si="624"/>
        <v>0</v>
      </c>
      <c r="AP2823" s="2">
        <f t="shared" si="625"/>
        <v>0</v>
      </c>
      <c r="AQ2823" s="2">
        <f t="shared" si="626"/>
        <v>0</v>
      </c>
      <c r="AR2823" s="2"/>
      <c r="AS2823" s="2"/>
      <c r="AT2823" s="2"/>
      <c r="AU2823" s="2"/>
      <c r="AV2823" s="2">
        <f t="shared" si="627"/>
        <v>0</v>
      </c>
      <c r="AW2823" s="2">
        <f t="shared" si="628"/>
        <v>0</v>
      </c>
      <c r="AX2823" s="2">
        <f t="shared" si="629"/>
        <v>0</v>
      </c>
      <c r="AY2823" s="2"/>
      <c r="AZ2823" s="2"/>
      <c r="BA2823" s="2">
        <f t="shared" si="630"/>
        <v>0</v>
      </c>
      <c r="BB2823" s="2">
        <f t="shared" si="622"/>
        <v>0</v>
      </c>
      <c r="BC2823" s="2">
        <f t="shared" si="623"/>
        <v>0</v>
      </c>
      <c r="BD2823" s="2">
        <f t="shared" si="631"/>
        <v>1</v>
      </c>
      <c r="BE2823" s="2">
        <f t="shared" si="632"/>
        <v>0</v>
      </c>
      <c r="BF2823" s="2">
        <f t="shared" si="633"/>
        <v>1</v>
      </c>
      <c r="BG2823" s="2">
        <f t="shared" si="634"/>
        <v>0</v>
      </c>
      <c r="BH2823" s="2">
        <f t="shared" si="635"/>
        <v>0</v>
      </c>
    </row>
    <row r="2824" spans="1:60" x14ac:dyDescent="0.2">
      <c r="A2824" s="2">
        <v>3346</v>
      </c>
      <c r="B2824" s="2" t="s">
        <v>3505</v>
      </c>
      <c r="C2824" s="2" t="s">
        <v>3683</v>
      </c>
      <c r="D2824" s="2" t="s">
        <v>3728</v>
      </c>
      <c r="E2824" s="2">
        <v>4</v>
      </c>
      <c r="F2824" s="2">
        <v>10</v>
      </c>
      <c r="G2824" s="2">
        <v>6</v>
      </c>
      <c r="H2824" s="2" t="s">
        <v>3729</v>
      </c>
      <c r="I2824" s="2">
        <v>118080</v>
      </c>
      <c r="J2824" s="2">
        <v>5000</v>
      </c>
      <c r="K2824" s="2"/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2"/>
      <c r="AL2824" s="5">
        <v>191000</v>
      </c>
      <c r="AM2824" s="5">
        <v>195000</v>
      </c>
      <c r="AN2824" s="2"/>
      <c r="AO2824" s="2">
        <f t="shared" si="624"/>
        <v>0</v>
      </c>
      <c r="AP2824" s="2">
        <f t="shared" si="625"/>
        <v>0</v>
      </c>
      <c r="AQ2824" s="2">
        <f t="shared" si="626"/>
        <v>0</v>
      </c>
      <c r="AR2824" s="2"/>
      <c r="AS2824" s="2"/>
      <c r="AT2824" s="2"/>
      <c r="AU2824" s="2"/>
      <c r="AV2824" s="2">
        <f t="shared" si="627"/>
        <v>0</v>
      </c>
      <c r="AW2824" s="2">
        <f t="shared" si="628"/>
        <v>0</v>
      </c>
      <c r="AX2824" s="2">
        <f t="shared" si="629"/>
        <v>0</v>
      </c>
      <c r="AY2824" s="2"/>
      <c r="AZ2824" s="2"/>
      <c r="BA2824" s="2">
        <f t="shared" si="630"/>
        <v>0</v>
      </c>
      <c r="BB2824" s="2">
        <f t="shared" si="622"/>
        <v>0</v>
      </c>
      <c r="BC2824" s="2">
        <f t="shared" si="623"/>
        <v>0</v>
      </c>
      <c r="BD2824" s="2">
        <f t="shared" si="631"/>
        <v>1</v>
      </c>
      <c r="BE2824" s="2">
        <f t="shared" si="632"/>
        <v>0</v>
      </c>
      <c r="BF2824" s="2">
        <f t="shared" si="633"/>
        <v>1</v>
      </c>
      <c r="BG2824" s="2">
        <f t="shared" si="634"/>
        <v>0</v>
      </c>
      <c r="BH2824" s="2">
        <f t="shared" si="635"/>
        <v>0</v>
      </c>
    </row>
    <row r="2825" spans="1:60" x14ac:dyDescent="0.2">
      <c r="A2825" s="2">
        <v>3347</v>
      </c>
      <c r="B2825" s="2" t="s">
        <v>3505</v>
      </c>
      <c r="C2825" s="2" t="s">
        <v>3683</v>
      </c>
      <c r="D2825" s="2" t="s">
        <v>3730</v>
      </c>
      <c r="E2825" s="2">
        <v>0</v>
      </c>
      <c r="F2825" s="2">
        <v>0</v>
      </c>
      <c r="G2825" s="2">
        <v>0</v>
      </c>
      <c r="H2825" s="2"/>
      <c r="I2825" s="2">
        <v>0</v>
      </c>
      <c r="J2825" s="2">
        <v>0</v>
      </c>
      <c r="K2825" s="2"/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4">
        <v>0</v>
      </c>
      <c r="AE2825" s="4">
        <v>0</v>
      </c>
      <c r="AF2825" s="4">
        <v>0</v>
      </c>
      <c r="AG2825" s="4">
        <v>1</v>
      </c>
      <c r="AH2825" s="4">
        <v>0</v>
      </c>
      <c r="AI2825" s="4">
        <v>0</v>
      </c>
      <c r="AJ2825" s="4">
        <v>0</v>
      </c>
      <c r="AK2825" s="2"/>
      <c r="AL2825" s="5">
        <v>118000</v>
      </c>
      <c r="AM2825" s="5">
        <v>118000</v>
      </c>
      <c r="AN2825" s="2"/>
      <c r="AO2825" s="2">
        <f t="shared" si="624"/>
        <v>0</v>
      </c>
      <c r="AP2825" s="2">
        <f t="shared" si="625"/>
        <v>0</v>
      </c>
      <c r="AQ2825" s="2">
        <f t="shared" si="626"/>
        <v>0</v>
      </c>
      <c r="AR2825" s="2"/>
      <c r="AS2825" s="2"/>
      <c r="AT2825" s="2"/>
      <c r="AU2825" s="2"/>
      <c r="AV2825" s="2">
        <f t="shared" si="627"/>
        <v>0</v>
      </c>
      <c r="AW2825" s="2">
        <f t="shared" si="628"/>
        <v>0</v>
      </c>
      <c r="AX2825" s="2">
        <f t="shared" si="629"/>
        <v>1</v>
      </c>
      <c r="AY2825" s="2"/>
      <c r="AZ2825" s="2"/>
      <c r="BA2825" s="2">
        <f t="shared" si="630"/>
        <v>3</v>
      </c>
      <c r="BB2825" s="2">
        <f t="shared" si="622"/>
        <v>0</v>
      </c>
      <c r="BC2825" s="2">
        <f t="shared" si="623"/>
        <v>0</v>
      </c>
      <c r="BD2825" s="2">
        <f t="shared" si="631"/>
        <v>0</v>
      </c>
      <c r="BE2825" s="2">
        <f t="shared" si="632"/>
        <v>0</v>
      </c>
      <c r="BF2825" s="2">
        <f t="shared" si="633"/>
        <v>0</v>
      </c>
      <c r="BG2825" s="2">
        <f t="shared" si="634"/>
        <v>0</v>
      </c>
      <c r="BH2825" s="2">
        <f t="shared" si="635"/>
        <v>3</v>
      </c>
    </row>
    <row r="2826" spans="1:60" x14ac:dyDescent="0.2">
      <c r="A2826" s="2">
        <v>3348</v>
      </c>
      <c r="B2826" s="2" t="s">
        <v>3505</v>
      </c>
      <c r="C2826" s="2" t="s">
        <v>3683</v>
      </c>
      <c r="D2826" s="2" t="s">
        <v>3731</v>
      </c>
      <c r="E2826" s="2">
        <v>0</v>
      </c>
      <c r="F2826" s="2">
        <v>0</v>
      </c>
      <c r="G2826" s="2">
        <v>0</v>
      </c>
      <c r="H2826" s="2"/>
      <c r="I2826" s="2">
        <v>0</v>
      </c>
      <c r="J2826" s="2">
        <v>0</v>
      </c>
      <c r="K2826" s="2"/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2"/>
      <c r="AL2826" s="5">
        <v>72100</v>
      </c>
      <c r="AM2826" s="5">
        <v>73000</v>
      </c>
      <c r="AN2826" s="2"/>
      <c r="AO2826" s="2">
        <f t="shared" si="624"/>
        <v>0</v>
      </c>
      <c r="AP2826" s="2">
        <f t="shared" si="625"/>
        <v>0</v>
      </c>
      <c r="AQ2826" s="2">
        <f t="shared" si="626"/>
        <v>0</v>
      </c>
      <c r="AR2826" s="2"/>
      <c r="AS2826" s="2"/>
      <c r="AT2826" s="2"/>
      <c r="AU2826" s="2"/>
      <c r="AV2826" s="2">
        <f t="shared" si="627"/>
        <v>0</v>
      </c>
      <c r="AW2826" s="2">
        <f t="shared" si="628"/>
        <v>0</v>
      </c>
      <c r="AX2826" s="2">
        <f t="shared" si="629"/>
        <v>0</v>
      </c>
      <c r="AY2826" s="2"/>
      <c r="AZ2826" s="2"/>
      <c r="BA2826" s="2">
        <f t="shared" si="630"/>
        <v>0</v>
      </c>
      <c r="BB2826" s="2">
        <f t="shared" si="622"/>
        <v>0</v>
      </c>
      <c r="BC2826" s="2">
        <f t="shared" si="623"/>
        <v>0</v>
      </c>
      <c r="BD2826" s="2">
        <f t="shared" si="631"/>
        <v>0</v>
      </c>
      <c r="BE2826" s="2">
        <f t="shared" si="632"/>
        <v>0</v>
      </c>
      <c r="BF2826" s="2">
        <f t="shared" si="633"/>
        <v>0</v>
      </c>
      <c r="BG2826" s="2">
        <f t="shared" si="634"/>
        <v>0</v>
      </c>
      <c r="BH2826" s="2">
        <f t="shared" si="635"/>
        <v>0</v>
      </c>
    </row>
    <row r="2827" spans="1:60" x14ac:dyDescent="0.2">
      <c r="A2827" s="2">
        <v>3349</v>
      </c>
      <c r="B2827" s="2" t="s">
        <v>3505</v>
      </c>
      <c r="C2827" s="2" t="s">
        <v>3683</v>
      </c>
      <c r="D2827" s="2" t="s">
        <v>3732</v>
      </c>
      <c r="E2827" s="2">
        <v>3</v>
      </c>
      <c r="F2827" s="2">
        <v>7</v>
      </c>
      <c r="G2827" s="2">
        <v>6</v>
      </c>
      <c r="H2827" s="2" t="s">
        <v>41</v>
      </c>
      <c r="I2827" s="2">
        <v>14400</v>
      </c>
      <c r="J2827" s="2">
        <v>20000</v>
      </c>
      <c r="K2827" s="2"/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2"/>
      <c r="AL2827" s="5">
        <v>425000</v>
      </c>
      <c r="AM2827" s="5">
        <v>309000</v>
      </c>
      <c r="AN2827" s="2"/>
      <c r="AO2827" s="2">
        <f t="shared" si="624"/>
        <v>0</v>
      </c>
      <c r="AP2827" s="2">
        <f t="shared" si="625"/>
        <v>0</v>
      </c>
      <c r="AQ2827" s="2">
        <f t="shared" si="626"/>
        <v>0</v>
      </c>
      <c r="AR2827" s="2"/>
      <c r="AS2827" s="2"/>
      <c r="AT2827" s="2"/>
      <c r="AU2827" s="2"/>
      <c r="AV2827" s="2">
        <f t="shared" si="627"/>
        <v>0</v>
      </c>
      <c r="AW2827" s="2">
        <f t="shared" si="628"/>
        <v>0</v>
      </c>
      <c r="AX2827" s="2">
        <f t="shared" si="629"/>
        <v>0</v>
      </c>
      <c r="AY2827" s="2"/>
      <c r="AZ2827" s="2"/>
      <c r="BA2827" s="2">
        <f t="shared" si="630"/>
        <v>0</v>
      </c>
      <c r="BB2827" s="2">
        <f t="shared" si="622"/>
        <v>0</v>
      </c>
      <c r="BC2827" s="2">
        <f t="shared" si="623"/>
        <v>0</v>
      </c>
      <c r="BD2827" s="2">
        <f t="shared" si="631"/>
        <v>1</v>
      </c>
      <c r="BE2827" s="2">
        <f t="shared" si="632"/>
        <v>0</v>
      </c>
      <c r="BF2827" s="2">
        <f t="shared" si="633"/>
        <v>1</v>
      </c>
      <c r="BG2827" s="2">
        <f t="shared" si="634"/>
        <v>0</v>
      </c>
      <c r="BH2827" s="2">
        <f t="shared" si="635"/>
        <v>0</v>
      </c>
    </row>
    <row r="2828" spans="1:60" x14ac:dyDescent="0.2">
      <c r="A2828" s="2">
        <v>3350</v>
      </c>
      <c r="B2828" s="2" t="s">
        <v>3505</v>
      </c>
      <c r="C2828" s="2" t="s">
        <v>3683</v>
      </c>
      <c r="D2828" s="2" t="s">
        <v>3733</v>
      </c>
      <c r="E2828" s="2">
        <v>3</v>
      </c>
      <c r="F2828" s="2">
        <v>5</v>
      </c>
      <c r="G2828" s="2">
        <v>0</v>
      </c>
      <c r="H2828" s="2" t="s">
        <v>129</v>
      </c>
      <c r="I2828" s="2">
        <v>86400</v>
      </c>
      <c r="J2828" s="2">
        <v>0</v>
      </c>
      <c r="K2828" s="2"/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2"/>
      <c r="AL2828" s="5">
        <v>136000</v>
      </c>
      <c r="AM2828" s="5">
        <v>143000</v>
      </c>
      <c r="AN2828" s="2"/>
      <c r="AO2828" s="2">
        <f t="shared" si="624"/>
        <v>0</v>
      </c>
      <c r="AP2828" s="2">
        <f t="shared" si="625"/>
        <v>0</v>
      </c>
      <c r="AQ2828" s="2">
        <f t="shared" si="626"/>
        <v>0</v>
      </c>
      <c r="AR2828" s="2"/>
      <c r="AS2828" s="2"/>
      <c r="AT2828" s="2"/>
      <c r="AU2828" s="2"/>
      <c r="AV2828" s="2">
        <f t="shared" si="627"/>
        <v>0</v>
      </c>
      <c r="AW2828" s="2">
        <f t="shared" si="628"/>
        <v>0</v>
      </c>
      <c r="AX2828" s="2">
        <f t="shared" si="629"/>
        <v>0</v>
      </c>
      <c r="AY2828" s="2"/>
      <c r="AZ2828" s="2"/>
      <c r="BA2828" s="2">
        <f t="shared" si="630"/>
        <v>0</v>
      </c>
      <c r="BB2828" s="2">
        <f t="shared" si="622"/>
        <v>0</v>
      </c>
      <c r="BC2828" s="2">
        <f t="shared" si="623"/>
        <v>0</v>
      </c>
      <c r="BD2828" s="2">
        <f t="shared" si="631"/>
        <v>1</v>
      </c>
      <c r="BE2828" s="2">
        <f t="shared" si="632"/>
        <v>0</v>
      </c>
      <c r="BF2828" s="2">
        <f t="shared" si="633"/>
        <v>0</v>
      </c>
      <c r="BG2828" s="2">
        <f t="shared" si="634"/>
        <v>0</v>
      </c>
      <c r="BH2828" s="2">
        <f t="shared" si="635"/>
        <v>0</v>
      </c>
    </row>
    <row r="2829" spans="1:60" x14ac:dyDescent="0.2">
      <c r="A2829" s="2">
        <v>3351</v>
      </c>
      <c r="B2829" s="2" t="s">
        <v>3505</v>
      </c>
      <c r="C2829" s="2" t="s">
        <v>3683</v>
      </c>
      <c r="D2829" s="2" t="s">
        <v>3911</v>
      </c>
      <c r="E2829" s="2">
        <v>4</v>
      </c>
      <c r="F2829" s="2">
        <v>3</v>
      </c>
      <c r="G2829" s="2">
        <v>0</v>
      </c>
      <c r="H2829" s="2" t="s">
        <v>180</v>
      </c>
      <c r="I2829" s="2">
        <v>21600</v>
      </c>
      <c r="J2829" s="2">
        <v>0</v>
      </c>
      <c r="K2829" s="2"/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2"/>
      <c r="AL2829" s="5">
        <v>452000</v>
      </c>
      <c r="AM2829" s="5">
        <v>182000</v>
      </c>
      <c r="AN2829" s="2"/>
      <c r="AO2829" s="2">
        <f t="shared" si="624"/>
        <v>0</v>
      </c>
      <c r="AP2829" s="2">
        <f t="shared" si="625"/>
        <v>0</v>
      </c>
      <c r="AQ2829" s="2">
        <f t="shared" si="626"/>
        <v>0</v>
      </c>
      <c r="AR2829" s="2"/>
      <c r="AS2829" s="2"/>
      <c r="AT2829" s="2"/>
      <c r="AU2829" s="2"/>
      <c r="AV2829" s="2">
        <f t="shared" si="627"/>
        <v>0</v>
      </c>
      <c r="AW2829" s="2">
        <f t="shared" si="628"/>
        <v>0</v>
      </c>
      <c r="AX2829" s="2">
        <f t="shared" si="629"/>
        <v>0</v>
      </c>
      <c r="AY2829" s="2"/>
      <c r="AZ2829" s="2"/>
      <c r="BA2829" s="2">
        <f t="shared" si="630"/>
        <v>0</v>
      </c>
      <c r="BB2829" s="2">
        <f t="shared" si="622"/>
        <v>0</v>
      </c>
      <c r="BC2829" s="2">
        <f t="shared" si="623"/>
        <v>0</v>
      </c>
      <c r="BD2829" s="2">
        <f t="shared" si="631"/>
        <v>1</v>
      </c>
      <c r="BE2829" s="2">
        <f t="shared" si="632"/>
        <v>0</v>
      </c>
      <c r="BF2829" s="2">
        <f t="shared" si="633"/>
        <v>0</v>
      </c>
      <c r="BG2829" s="2">
        <f t="shared" si="634"/>
        <v>0</v>
      </c>
      <c r="BH2829" s="2">
        <f t="shared" si="635"/>
        <v>0</v>
      </c>
    </row>
    <row r="2830" spans="1:60" x14ac:dyDescent="0.2">
      <c r="A2830" s="2">
        <v>3352</v>
      </c>
      <c r="B2830" s="2" t="s">
        <v>3505</v>
      </c>
      <c r="C2830" s="2" t="s">
        <v>3683</v>
      </c>
      <c r="D2830" s="2" t="s">
        <v>3734</v>
      </c>
      <c r="E2830" s="2">
        <v>4</v>
      </c>
      <c r="F2830" s="2">
        <v>5</v>
      </c>
      <c r="G2830" s="2">
        <v>1</v>
      </c>
      <c r="H2830" s="2" t="s">
        <v>768</v>
      </c>
      <c r="I2830" s="2">
        <v>45</v>
      </c>
      <c r="J2830" s="2">
        <v>200</v>
      </c>
      <c r="K2830" s="2"/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2"/>
      <c r="AL2830" s="5">
        <v>986000</v>
      </c>
      <c r="AM2830" s="5">
        <v>454000</v>
      </c>
      <c r="AN2830" s="2"/>
      <c r="AO2830" s="2">
        <f t="shared" si="624"/>
        <v>0</v>
      </c>
      <c r="AP2830" s="2">
        <f t="shared" si="625"/>
        <v>0</v>
      </c>
      <c r="AQ2830" s="2">
        <f t="shared" si="626"/>
        <v>0</v>
      </c>
      <c r="AR2830" s="2"/>
      <c r="AS2830" s="2"/>
      <c r="AT2830" s="2"/>
      <c r="AU2830" s="2"/>
      <c r="AV2830" s="2">
        <f t="shared" si="627"/>
        <v>0</v>
      </c>
      <c r="AW2830" s="2">
        <f t="shared" si="628"/>
        <v>0</v>
      </c>
      <c r="AX2830" s="2">
        <f t="shared" si="629"/>
        <v>0</v>
      </c>
      <c r="AY2830" s="2"/>
      <c r="AZ2830" s="2"/>
      <c r="BA2830" s="2">
        <f t="shared" si="630"/>
        <v>0</v>
      </c>
      <c r="BB2830" s="2">
        <f t="shared" si="622"/>
        <v>0</v>
      </c>
      <c r="BC2830" s="2">
        <f t="shared" si="623"/>
        <v>0</v>
      </c>
      <c r="BD2830" s="2">
        <f t="shared" si="631"/>
        <v>0</v>
      </c>
      <c r="BE2830" s="2">
        <f t="shared" si="632"/>
        <v>1</v>
      </c>
      <c r="BF2830" s="2">
        <f t="shared" si="633"/>
        <v>0</v>
      </c>
      <c r="BG2830" s="2">
        <f t="shared" si="634"/>
        <v>0</v>
      </c>
      <c r="BH2830" s="2">
        <f t="shared" si="635"/>
        <v>0</v>
      </c>
    </row>
    <row r="2831" spans="1:60" x14ac:dyDescent="0.2">
      <c r="A2831" s="2">
        <v>3353</v>
      </c>
      <c r="B2831" s="2" t="s">
        <v>3505</v>
      </c>
      <c r="C2831" s="2" t="s">
        <v>3683</v>
      </c>
      <c r="D2831" s="2" t="s">
        <v>3735</v>
      </c>
      <c r="E2831" s="2">
        <v>4</v>
      </c>
      <c r="F2831" s="2">
        <v>3</v>
      </c>
      <c r="G2831" s="2">
        <v>1</v>
      </c>
      <c r="H2831" s="2" t="s">
        <v>768</v>
      </c>
      <c r="I2831" s="2">
        <v>45</v>
      </c>
      <c r="J2831" s="2">
        <v>200</v>
      </c>
      <c r="K2831" s="2"/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2"/>
      <c r="AL2831" s="5">
        <v>996000</v>
      </c>
      <c r="AM2831" s="5">
        <v>272000</v>
      </c>
      <c r="AN2831" s="2"/>
      <c r="AO2831" s="2">
        <f t="shared" si="624"/>
        <v>0</v>
      </c>
      <c r="AP2831" s="2">
        <f t="shared" si="625"/>
        <v>0</v>
      </c>
      <c r="AQ2831" s="2">
        <f t="shared" si="626"/>
        <v>0</v>
      </c>
      <c r="AR2831" s="2"/>
      <c r="AS2831" s="2"/>
      <c r="AT2831" s="2"/>
      <c r="AU2831" s="2"/>
      <c r="AV2831" s="2">
        <f t="shared" si="627"/>
        <v>0</v>
      </c>
      <c r="AW2831" s="2">
        <f t="shared" si="628"/>
        <v>0</v>
      </c>
      <c r="AX2831" s="2">
        <f t="shared" si="629"/>
        <v>0</v>
      </c>
      <c r="AY2831" s="2"/>
      <c r="AZ2831" s="2"/>
      <c r="BA2831" s="2">
        <f t="shared" si="630"/>
        <v>0</v>
      </c>
      <c r="BB2831" s="2">
        <f t="shared" si="622"/>
        <v>0</v>
      </c>
      <c r="BC2831" s="2">
        <f t="shared" si="623"/>
        <v>0</v>
      </c>
      <c r="BD2831" s="2">
        <f t="shared" si="631"/>
        <v>0</v>
      </c>
      <c r="BE2831" s="2">
        <f t="shared" si="632"/>
        <v>1</v>
      </c>
      <c r="BF2831" s="2">
        <f t="shared" si="633"/>
        <v>0</v>
      </c>
      <c r="BG2831" s="2">
        <f t="shared" si="634"/>
        <v>0</v>
      </c>
      <c r="BH2831" s="2">
        <f t="shared" si="635"/>
        <v>0</v>
      </c>
    </row>
    <row r="2832" spans="1:60" x14ac:dyDescent="0.2">
      <c r="A2832" s="2">
        <v>3354</v>
      </c>
      <c r="B2832" s="2" t="s">
        <v>3505</v>
      </c>
      <c r="C2832" s="2" t="s">
        <v>3683</v>
      </c>
      <c r="D2832" s="2" t="s">
        <v>3736</v>
      </c>
      <c r="E2832" s="2">
        <v>4</v>
      </c>
      <c r="F2832" s="2">
        <v>4</v>
      </c>
      <c r="G2832" s="2">
        <v>2</v>
      </c>
      <c r="H2832" s="2" t="s">
        <v>768</v>
      </c>
      <c r="I2832" s="2">
        <v>45</v>
      </c>
      <c r="J2832" s="2">
        <v>500</v>
      </c>
      <c r="K2832" s="2"/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2"/>
      <c r="AL2832" s="5">
        <v>280000</v>
      </c>
      <c r="AM2832" s="5">
        <v>343000</v>
      </c>
      <c r="AN2832" s="2"/>
      <c r="AO2832" s="2">
        <f t="shared" si="624"/>
        <v>0</v>
      </c>
      <c r="AP2832" s="2">
        <f t="shared" si="625"/>
        <v>0</v>
      </c>
      <c r="AQ2832" s="2">
        <f t="shared" si="626"/>
        <v>0</v>
      </c>
      <c r="AR2832" s="2"/>
      <c r="AS2832" s="2"/>
      <c r="AT2832" s="2"/>
      <c r="AU2832" s="2"/>
      <c r="AV2832" s="2">
        <f t="shared" si="627"/>
        <v>0</v>
      </c>
      <c r="AW2832" s="2">
        <f t="shared" si="628"/>
        <v>0</v>
      </c>
      <c r="AX2832" s="2">
        <f t="shared" si="629"/>
        <v>0</v>
      </c>
      <c r="AY2832" s="2"/>
      <c r="AZ2832" s="2"/>
      <c r="BA2832" s="2">
        <f t="shared" si="630"/>
        <v>0</v>
      </c>
      <c r="BB2832" s="2">
        <f t="shared" si="622"/>
        <v>0</v>
      </c>
      <c r="BC2832" s="2">
        <f t="shared" si="623"/>
        <v>0</v>
      </c>
      <c r="BD2832" s="2">
        <f t="shared" si="631"/>
        <v>0</v>
      </c>
      <c r="BE2832" s="2">
        <f t="shared" si="632"/>
        <v>1</v>
      </c>
      <c r="BF2832" s="2">
        <f t="shared" si="633"/>
        <v>0</v>
      </c>
      <c r="BG2832" s="2">
        <f t="shared" si="634"/>
        <v>0</v>
      </c>
      <c r="BH2832" s="2">
        <f t="shared" si="635"/>
        <v>0</v>
      </c>
    </row>
    <row r="2833" spans="1:60" x14ac:dyDescent="0.2">
      <c r="A2833" s="2">
        <v>3355</v>
      </c>
      <c r="B2833" s="2" t="s">
        <v>3505</v>
      </c>
      <c r="C2833" s="2" t="s">
        <v>3683</v>
      </c>
      <c r="D2833" s="2" t="s">
        <v>3737</v>
      </c>
      <c r="E2833" s="2">
        <v>4</v>
      </c>
      <c r="F2833" s="2">
        <v>7</v>
      </c>
      <c r="G2833" s="2">
        <v>4</v>
      </c>
      <c r="H2833" s="2" t="s">
        <v>768</v>
      </c>
      <c r="I2833" s="2">
        <v>45</v>
      </c>
      <c r="J2833" s="2">
        <v>125</v>
      </c>
      <c r="K2833" s="2"/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2"/>
      <c r="AL2833" s="5">
        <v>479000</v>
      </c>
      <c r="AM2833" s="5">
        <v>163000</v>
      </c>
      <c r="AN2833" s="2"/>
      <c r="AO2833" s="2">
        <f t="shared" si="624"/>
        <v>0</v>
      </c>
      <c r="AP2833" s="2">
        <f t="shared" si="625"/>
        <v>0</v>
      </c>
      <c r="AQ2833" s="2">
        <f t="shared" si="626"/>
        <v>0</v>
      </c>
      <c r="AR2833" s="2"/>
      <c r="AS2833" s="2"/>
      <c r="AT2833" s="2"/>
      <c r="AU2833" s="2"/>
      <c r="AV2833" s="2">
        <f t="shared" si="627"/>
        <v>0</v>
      </c>
      <c r="AW2833" s="2">
        <f t="shared" si="628"/>
        <v>0</v>
      </c>
      <c r="AX2833" s="2">
        <f t="shared" si="629"/>
        <v>0</v>
      </c>
      <c r="AY2833" s="2"/>
      <c r="AZ2833" s="2"/>
      <c r="BA2833" s="2">
        <f t="shared" si="630"/>
        <v>0</v>
      </c>
      <c r="BB2833" s="2">
        <f t="shared" si="622"/>
        <v>0</v>
      </c>
      <c r="BC2833" s="2">
        <f t="shared" si="623"/>
        <v>0</v>
      </c>
      <c r="BD2833" s="2">
        <f t="shared" si="631"/>
        <v>0</v>
      </c>
      <c r="BE2833" s="2">
        <f t="shared" si="632"/>
        <v>0</v>
      </c>
      <c r="BF2833" s="2">
        <f t="shared" si="633"/>
        <v>1</v>
      </c>
      <c r="BG2833" s="2">
        <f t="shared" si="634"/>
        <v>0</v>
      </c>
      <c r="BH2833" s="2">
        <f t="shared" si="635"/>
        <v>0</v>
      </c>
    </row>
    <row r="2834" spans="1:60" x14ac:dyDescent="0.2">
      <c r="A2834" s="2">
        <v>3356</v>
      </c>
      <c r="B2834" s="2" t="s">
        <v>3505</v>
      </c>
      <c r="C2834" s="2" t="s">
        <v>3683</v>
      </c>
      <c r="D2834" s="2" t="s">
        <v>3738</v>
      </c>
      <c r="E2834" s="2">
        <v>3</v>
      </c>
      <c r="F2834" s="2">
        <v>8</v>
      </c>
      <c r="G2834" s="2">
        <v>1</v>
      </c>
      <c r="H2834" s="2" t="s">
        <v>204</v>
      </c>
      <c r="I2834" s="2">
        <v>7200</v>
      </c>
      <c r="J2834" s="2">
        <v>5000</v>
      </c>
      <c r="K2834" s="2"/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2"/>
      <c r="AL2834" s="5">
        <v>510000</v>
      </c>
      <c r="AM2834" s="5">
        <v>654000</v>
      </c>
      <c r="AN2834" s="2"/>
      <c r="AO2834" s="2">
        <f t="shared" si="624"/>
        <v>0</v>
      </c>
      <c r="AP2834" s="2">
        <f t="shared" si="625"/>
        <v>0</v>
      </c>
      <c r="AQ2834" s="2">
        <f t="shared" si="626"/>
        <v>0</v>
      </c>
      <c r="AR2834" s="2"/>
      <c r="AS2834" s="2"/>
      <c r="AT2834" s="2"/>
      <c r="AU2834" s="2"/>
      <c r="AV2834" s="2">
        <f t="shared" si="627"/>
        <v>0</v>
      </c>
      <c r="AW2834" s="2">
        <f t="shared" si="628"/>
        <v>0</v>
      </c>
      <c r="AX2834" s="2">
        <f t="shared" si="629"/>
        <v>0</v>
      </c>
      <c r="AY2834" s="2"/>
      <c r="AZ2834" s="2"/>
      <c r="BA2834" s="2">
        <f t="shared" si="630"/>
        <v>0</v>
      </c>
      <c r="BB2834" s="2">
        <f t="shared" si="622"/>
        <v>0</v>
      </c>
      <c r="BC2834" s="2">
        <f t="shared" si="623"/>
        <v>0</v>
      </c>
      <c r="BD2834" s="2">
        <f t="shared" si="631"/>
        <v>1</v>
      </c>
      <c r="BE2834" s="2">
        <f t="shared" si="632"/>
        <v>0</v>
      </c>
      <c r="BF2834" s="2">
        <f t="shared" si="633"/>
        <v>0</v>
      </c>
      <c r="BG2834" s="2">
        <f t="shared" si="634"/>
        <v>0</v>
      </c>
      <c r="BH2834" s="2">
        <f t="shared" si="635"/>
        <v>0</v>
      </c>
    </row>
    <row r="2835" spans="1:60" x14ac:dyDescent="0.2">
      <c r="A2835" s="2">
        <v>3357</v>
      </c>
      <c r="B2835" s="2" t="s">
        <v>3505</v>
      </c>
      <c r="C2835" s="2" t="s">
        <v>3683</v>
      </c>
      <c r="D2835" s="2" t="s">
        <v>3739</v>
      </c>
      <c r="E2835" s="2">
        <v>2</v>
      </c>
      <c r="F2835" s="2">
        <v>12</v>
      </c>
      <c r="G2835" s="2">
        <v>2</v>
      </c>
      <c r="H2835" s="2" t="s">
        <v>49</v>
      </c>
      <c r="I2835" s="2">
        <v>10080</v>
      </c>
      <c r="J2835" s="2">
        <v>5350</v>
      </c>
      <c r="K2835" s="2"/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2"/>
      <c r="AL2835" s="5">
        <v>152000</v>
      </c>
      <c r="AM2835" s="5">
        <v>145000</v>
      </c>
      <c r="AN2835" s="2"/>
      <c r="AO2835" s="2">
        <f t="shared" si="624"/>
        <v>0</v>
      </c>
      <c r="AP2835" s="2">
        <f t="shared" si="625"/>
        <v>0</v>
      </c>
      <c r="AQ2835" s="2">
        <f t="shared" si="626"/>
        <v>0</v>
      </c>
      <c r="AR2835" s="2"/>
      <c r="AS2835" s="2"/>
      <c r="AT2835" s="2"/>
      <c r="AU2835" s="2"/>
      <c r="AV2835" s="2">
        <f t="shared" si="627"/>
        <v>0</v>
      </c>
      <c r="AW2835" s="2">
        <f t="shared" si="628"/>
        <v>0</v>
      </c>
      <c r="AX2835" s="2">
        <f t="shared" si="629"/>
        <v>0</v>
      </c>
      <c r="AY2835" s="2"/>
      <c r="AZ2835" s="2"/>
      <c r="BA2835" s="2">
        <f t="shared" si="630"/>
        <v>0</v>
      </c>
      <c r="BB2835" s="2">
        <f t="shared" si="622"/>
        <v>0</v>
      </c>
      <c r="BC2835" s="2">
        <f t="shared" si="623"/>
        <v>0</v>
      </c>
      <c r="BD2835" s="2">
        <f t="shared" si="631"/>
        <v>1</v>
      </c>
      <c r="BE2835" s="2">
        <f t="shared" si="632"/>
        <v>0</v>
      </c>
      <c r="BF2835" s="2">
        <f t="shared" si="633"/>
        <v>0</v>
      </c>
      <c r="BG2835" s="2">
        <f t="shared" si="634"/>
        <v>0</v>
      </c>
      <c r="BH2835" s="2">
        <f t="shared" si="635"/>
        <v>0</v>
      </c>
    </row>
    <row r="2836" spans="1:60" x14ac:dyDescent="0.2">
      <c r="A2836" s="2">
        <v>3358</v>
      </c>
      <c r="B2836" s="2" t="s">
        <v>3505</v>
      </c>
      <c r="C2836" s="2" t="s">
        <v>3683</v>
      </c>
      <c r="D2836" s="2" t="s">
        <v>3740</v>
      </c>
      <c r="E2836" s="2">
        <v>4</v>
      </c>
      <c r="F2836" s="2">
        <v>3</v>
      </c>
      <c r="G2836" s="2">
        <v>1</v>
      </c>
      <c r="H2836" s="2" t="s">
        <v>768</v>
      </c>
      <c r="I2836" s="2">
        <v>45</v>
      </c>
      <c r="J2836" s="2">
        <v>1000</v>
      </c>
      <c r="K2836" s="2"/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2"/>
      <c r="AL2836" s="5">
        <v>321000</v>
      </c>
      <c r="AM2836" s="5">
        <v>315000</v>
      </c>
      <c r="AN2836" s="2"/>
      <c r="AO2836" s="2">
        <f t="shared" si="624"/>
        <v>0</v>
      </c>
      <c r="AP2836" s="2">
        <f t="shared" si="625"/>
        <v>0</v>
      </c>
      <c r="AQ2836" s="2">
        <f t="shared" si="626"/>
        <v>0</v>
      </c>
      <c r="AR2836" s="2"/>
      <c r="AS2836" s="2"/>
      <c r="AT2836" s="2"/>
      <c r="AU2836" s="2"/>
      <c r="AV2836" s="2">
        <f t="shared" si="627"/>
        <v>0</v>
      </c>
      <c r="AW2836" s="2">
        <f t="shared" si="628"/>
        <v>0</v>
      </c>
      <c r="AX2836" s="2">
        <f t="shared" si="629"/>
        <v>0</v>
      </c>
      <c r="AY2836" s="2"/>
      <c r="AZ2836" s="2"/>
      <c r="BA2836" s="2">
        <f t="shared" si="630"/>
        <v>0</v>
      </c>
      <c r="BB2836" s="2">
        <f t="shared" si="622"/>
        <v>0</v>
      </c>
      <c r="BC2836" s="2">
        <f t="shared" si="623"/>
        <v>0</v>
      </c>
      <c r="BD2836" s="2">
        <f t="shared" si="631"/>
        <v>0</v>
      </c>
      <c r="BE2836" s="2">
        <f t="shared" si="632"/>
        <v>0</v>
      </c>
      <c r="BF2836" s="2">
        <f t="shared" si="633"/>
        <v>0</v>
      </c>
      <c r="BG2836" s="2">
        <f t="shared" si="634"/>
        <v>0</v>
      </c>
      <c r="BH2836" s="2">
        <f t="shared" si="635"/>
        <v>0</v>
      </c>
    </row>
    <row r="2837" spans="1:60" x14ac:dyDescent="0.2">
      <c r="A2837" s="2">
        <v>3359</v>
      </c>
      <c r="B2837" s="2" t="s">
        <v>3505</v>
      </c>
      <c r="C2837" s="2" t="s">
        <v>3683</v>
      </c>
      <c r="D2837" s="2" t="s">
        <v>3741</v>
      </c>
      <c r="E2837" s="2">
        <v>3</v>
      </c>
      <c r="F2837" s="2">
        <v>13</v>
      </c>
      <c r="G2837" s="2">
        <v>3</v>
      </c>
      <c r="H2837" s="2" t="s">
        <v>353</v>
      </c>
      <c r="I2837" s="2">
        <v>129600</v>
      </c>
      <c r="J2837" s="2">
        <v>5350</v>
      </c>
      <c r="K2837" s="2"/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J2837" s="4">
        <v>0</v>
      </c>
      <c r="AK2837" s="2"/>
      <c r="AL2837" s="5">
        <v>221000</v>
      </c>
      <c r="AM2837" s="5">
        <v>225000</v>
      </c>
      <c r="AN2837" s="2"/>
      <c r="AO2837" s="2">
        <f t="shared" si="624"/>
        <v>0</v>
      </c>
      <c r="AP2837" s="2">
        <f t="shared" si="625"/>
        <v>0</v>
      </c>
      <c r="AQ2837" s="2">
        <f t="shared" si="626"/>
        <v>0</v>
      </c>
      <c r="AR2837" s="2"/>
      <c r="AS2837" s="2"/>
      <c r="AT2837" s="2"/>
      <c r="AU2837" s="2"/>
      <c r="AV2837" s="2">
        <f t="shared" si="627"/>
        <v>0</v>
      </c>
      <c r="AW2837" s="2">
        <f t="shared" si="628"/>
        <v>0</v>
      </c>
      <c r="AX2837" s="2">
        <f t="shared" si="629"/>
        <v>0</v>
      </c>
      <c r="AY2837" s="2"/>
      <c r="AZ2837" s="2"/>
      <c r="BA2837" s="2">
        <f t="shared" si="630"/>
        <v>0</v>
      </c>
      <c r="BB2837" s="2">
        <f t="shared" si="622"/>
        <v>0</v>
      </c>
      <c r="BC2837" s="2">
        <f t="shared" si="623"/>
        <v>0</v>
      </c>
      <c r="BD2837" s="2">
        <f t="shared" si="631"/>
        <v>1</v>
      </c>
      <c r="BE2837" s="2">
        <f t="shared" si="632"/>
        <v>0</v>
      </c>
      <c r="BF2837" s="2">
        <f t="shared" si="633"/>
        <v>1</v>
      </c>
      <c r="BG2837" s="2">
        <f t="shared" si="634"/>
        <v>0</v>
      </c>
      <c r="BH2837" s="2">
        <f t="shared" si="635"/>
        <v>0</v>
      </c>
    </row>
    <row r="2838" spans="1:60" x14ac:dyDescent="0.2">
      <c r="A2838" s="2">
        <v>3360</v>
      </c>
      <c r="B2838" s="2" t="s">
        <v>3505</v>
      </c>
      <c r="C2838" s="2" t="s">
        <v>3683</v>
      </c>
      <c r="D2838" s="2" t="s">
        <v>3742</v>
      </c>
      <c r="E2838" s="2">
        <v>4</v>
      </c>
      <c r="F2838" s="2">
        <v>5</v>
      </c>
      <c r="G2838" s="2">
        <v>1</v>
      </c>
      <c r="H2838" s="2" t="s">
        <v>768</v>
      </c>
      <c r="I2838" s="2">
        <v>45</v>
      </c>
      <c r="J2838" s="2">
        <v>200</v>
      </c>
      <c r="K2838" s="2"/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2"/>
      <c r="AL2838" s="5">
        <v>431000</v>
      </c>
      <c r="AM2838" s="5">
        <v>213000</v>
      </c>
      <c r="AN2838" s="2"/>
      <c r="AO2838" s="2">
        <f t="shared" si="624"/>
        <v>0</v>
      </c>
      <c r="AP2838" s="2">
        <f t="shared" si="625"/>
        <v>0</v>
      </c>
      <c r="AQ2838" s="2">
        <f t="shared" si="626"/>
        <v>0</v>
      </c>
      <c r="AR2838" s="2"/>
      <c r="AS2838" s="2"/>
      <c r="AT2838" s="2"/>
      <c r="AU2838" s="2"/>
      <c r="AV2838" s="2">
        <f t="shared" si="627"/>
        <v>0</v>
      </c>
      <c r="AW2838" s="2">
        <f t="shared" si="628"/>
        <v>0</v>
      </c>
      <c r="AX2838" s="2">
        <f t="shared" si="629"/>
        <v>0</v>
      </c>
      <c r="AY2838" s="2"/>
      <c r="AZ2838" s="2"/>
      <c r="BA2838" s="2">
        <f t="shared" si="630"/>
        <v>0</v>
      </c>
      <c r="BB2838" s="2">
        <f t="shared" si="622"/>
        <v>0</v>
      </c>
      <c r="BC2838" s="2">
        <f t="shared" si="623"/>
        <v>0</v>
      </c>
      <c r="BD2838" s="2">
        <f t="shared" si="631"/>
        <v>0</v>
      </c>
      <c r="BE2838" s="2">
        <f t="shared" si="632"/>
        <v>1</v>
      </c>
      <c r="BF2838" s="2">
        <f t="shared" si="633"/>
        <v>0</v>
      </c>
      <c r="BG2838" s="2">
        <f t="shared" si="634"/>
        <v>0</v>
      </c>
      <c r="BH2838" s="2">
        <f t="shared" si="635"/>
        <v>0</v>
      </c>
    </row>
    <row r="2839" spans="1:60" x14ac:dyDescent="0.2">
      <c r="A2839" s="2">
        <v>3361</v>
      </c>
      <c r="B2839" s="2" t="s">
        <v>3505</v>
      </c>
      <c r="C2839" s="2" t="s">
        <v>3683</v>
      </c>
      <c r="D2839" s="2" t="s">
        <v>3743</v>
      </c>
      <c r="E2839" s="2">
        <v>4</v>
      </c>
      <c r="F2839" s="2">
        <v>7</v>
      </c>
      <c r="G2839" s="2">
        <v>5</v>
      </c>
      <c r="H2839" s="2" t="s">
        <v>618</v>
      </c>
      <c r="I2839" s="2">
        <v>152640</v>
      </c>
      <c r="J2839" s="2">
        <v>10700</v>
      </c>
      <c r="K2839" s="2"/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2"/>
      <c r="AL2839" s="5">
        <v>488000</v>
      </c>
      <c r="AM2839" s="5">
        <v>417000</v>
      </c>
      <c r="AN2839" s="2"/>
      <c r="AO2839" s="2">
        <f t="shared" si="624"/>
        <v>0</v>
      </c>
      <c r="AP2839" s="2">
        <f t="shared" si="625"/>
        <v>0</v>
      </c>
      <c r="AQ2839" s="2">
        <f t="shared" si="626"/>
        <v>0</v>
      </c>
      <c r="AR2839" s="2"/>
      <c r="AS2839" s="2"/>
      <c r="AT2839" s="2"/>
      <c r="AU2839" s="2"/>
      <c r="AV2839" s="2">
        <f t="shared" si="627"/>
        <v>0</v>
      </c>
      <c r="AW2839" s="2">
        <f t="shared" si="628"/>
        <v>0</v>
      </c>
      <c r="AX2839" s="2">
        <f t="shared" si="629"/>
        <v>0</v>
      </c>
      <c r="AY2839" s="2"/>
      <c r="AZ2839" s="2"/>
      <c r="BA2839" s="2">
        <f t="shared" si="630"/>
        <v>0</v>
      </c>
      <c r="BB2839" s="2">
        <f t="shared" si="622"/>
        <v>0</v>
      </c>
      <c r="BC2839" s="2">
        <f t="shared" si="623"/>
        <v>0</v>
      </c>
      <c r="BD2839" s="2">
        <f t="shared" si="631"/>
        <v>1</v>
      </c>
      <c r="BE2839" s="2">
        <f t="shared" si="632"/>
        <v>0</v>
      </c>
      <c r="BF2839" s="2">
        <f t="shared" si="633"/>
        <v>1</v>
      </c>
      <c r="BG2839" s="2">
        <f t="shared" si="634"/>
        <v>0</v>
      </c>
      <c r="BH2839" s="2">
        <f t="shared" si="635"/>
        <v>0</v>
      </c>
    </row>
    <row r="2840" spans="1:60" x14ac:dyDescent="0.2">
      <c r="A2840" s="2">
        <v>3362</v>
      </c>
      <c r="B2840" s="2" t="s">
        <v>3505</v>
      </c>
      <c r="C2840" s="2" t="s">
        <v>3683</v>
      </c>
      <c r="D2840" s="2" t="s">
        <v>3744</v>
      </c>
      <c r="E2840" s="2">
        <v>3</v>
      </c>
      <c r="F2840" s="2">
        <v>7</v>
      </c>
      <c r="G2840" s="2">
        <v>2</v>
      </c>
      <c r="H2840" s="2" t="s">
        <v>28</v>
      </c>
      <c r="I2840" s="2">
        <v>4320</v>
      </c>
      <c r="J2840" s="2">
        <v>1000</v>
      </c>
      <c r="K2840" s="2"/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1</v>
      </c>
      <c r="AB2840" s="2">
        <v>0</v>
      </c>
      <c r="AC2840" s="2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0</v>
      </c>
      <c r="AI2840" s="4">
        <v>0</v>
      </c>
      <c r="AJ2840" s="4">
        <v>0</v>
      </c>
      <c r="AK2840" s="2"/>
      <c r="AL2840" s="5">
        <v>142000</v>
      </c>
      <c r="AM2840" s="5">
        <v>361000</v>
      </c>
      <c r="AN2840" s="2"/>
      <c r="AO2840" s="2">
        <f t="shared" si="624"/>
        <v>0</v>
      </c>
      <c r="AP2840" s="2">
        <f t="shared" si="625"/>
        <v>0</v>
      </c>
      <c r="AQ2840" s="2">
        <f t="shared" si="626"/>
        <v>0</v>
      </c>
      <c r="AR2840" s="2"/>
      <c r="AS2840" s="2"/>
      <c r="AT2840" s="2"/>
      <c r="AU2840" s="2"/>
      <c r="AV2840" s="2">
        <f t="shared" si="627"/>
        <v>0</v>
      </c>
      <c r="AW2840" s="2">
        <f t="shared" si="628"/>
        <v>0</v>
      </c>
      <c r="AX2840" s="2">
        <f t="shared" si="629"/>
        <v>1</v>
      </c>
      <c r="AY2840" s="2"/>
      <c r="AZ2840" s="2"/>
      <c r="BA2840" s="2">
        <f t="shared" si="630"/>
        <v>3</v>
      </c>
      <c r="BB2840" s="2">
        <f t="shared" si="622"/>
        <v>0</v>
      </c>
      <c r="BC2840" s="2">
        <f t="shared" si="623"/>
        <v>1</v>
      </c>
      <c r="BD2840" s="2">
        <f t="shared" si="631"/>
        <v>1</v>
      </c>
      <c r="BE2840" s="2">
        <f t="shared" si="632"/>
        <v>0</v>
      </c>
      <c r="BF2840" s="2">
        <f t="shared" si="633"/>
        <v>0</v>
      </c>
      <c r="BG2840" s="2">
        <f t="shared" si="634"/>
        <v>2</v>
      </c>
      <c r="BH2840" s="2">
        <f t="shared" si="635"/>
        <v>5</v>
      </c>
    </row>
    <row r="2841" spans="1:60" x14ac:dyDescent="0.2">
      <c r="A2841" s="2">
        <v>3363</v>
      </c>
      <c r="B2841" s="2" t="s">
        <v>3505</v>
      </c>
      <c r="C2841" s="2" t="s">
        <v>3683</v>
      </c>
      <c r="D2841" s="2" t="s">
        <v>3745</v>
      </c>
      <c r="E2841" s="2">
        <v>3</v>
      </c>
      <c r="F2841" s="2">
        <v>7</v>
      </c>
      <c r="G2841" s="2">
        <v>2</v>
      </c>
      <c r="H2841" s="2" t="s">
        <v>28</v>
      </c>
      <c r="I2841" s="2">
        <v>4320</v>
      </c>
      <c r="J2841" s="2">
        <v>5000</v>
      </c>
      <c r="K2841" s="2"/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J2841" s="4">
        <v>0</v>
      </c>
      <c r="AK2841" s="2"/>
      <c r="AL2841" s="5">
        <v>75000</v>
      </c>
      <c r="AM2841" s="5">
        <v>70700</v>
      </c>
      <c r="AN2841" s="2"/>
      <c r="AO2841" s="2">
        <f t="shared" si="624"/>
        <v>0</v>
      </c>
      <c r="AP2841" s="2">
        <f t="shared" si="625"/>
        <v>0</v>
      </c>
      <c r="AQ2841" s="2">
        <f t="shared" si="626"/>
        <v>0</v>
      </c>
      <c r="AR2841" s="2"/>
      <c r="AS2841" s="2"/>
      <c r="AT2841" s="2"/>
      <c r="AU2841" s="2"/>
      <c r="AV2841" s="2">
        <f t="shared" si="627"/>
        <v>0</v>
      </c>
      <c r="AW2841" s="2">
        <f t="shared" si="628"/>
        <v>0</v>
      </c>
      <c r="AX2841" s="2">
        <f t="shared" si="629"/>
        <v>0</v>
      </c>
      <c r="AY2841" s="2"/>
      <c r="AZ2841" s="2"/>
      <c r="BA2841" s="2">
        <f t="shared" si="630"/>
        <v>0</v>
      </c>
      <c r="BB2841" s="2">
        <f t="shared" si="622"/>
        <v>0</v>
      </c>
      <c r="BC2841" s="2">
        <f t="shared" si="623"/>
        <v>0</v>
      </c>
      <c r="BD2841" s="2">
        <f t="shared" si="631"/>
        <v>1</v>
      </c>
      <c r="BE2841" s="2">
        <f t="shared" si="632"/>
        <v>0</v>
      </c>
      <c r="BF2841" s="2">
        <f t="shared" si="633"/>
        <v>0</v>
      </c>
      <c r="BG2841" s="2">
        <f t="shared" si="634"/>
        <v>0</v>
      </c>
      <c r="BH2841" s="2">
        <f t="shared" si="635"/>
        <v>0</v>
      </c>
    </row>
    <row r="2842" spans="1:60" x14ac:dyDescent="0.2">
      <c r="A2842" s="2">
        <v>3364</v>
      </c>
      <c r="B2842" s="2" t="s">
        <v>3505</v>
      </c>
      <c r="C2842" s="2" t="s">
        <v>3683</v>
      </c>
      <c r="D2842" s="2" t="s">
        <v>3746</v>
      </c>
      <c r="E2842" s="2">
        <v>2</v>
      </c>
      <c r="F2842" s="2">
        <v>7</v>
      </c>
      <c r="G2842" s="2">
        <v>5</v>
      </c>
      <c r="H2842" s="2" t="s">
        <v>308</v>
      </c>
      <c r="I2842" s="2">
        <v>11520</v>
      </c>
      <c r="J2842" s="2">
        <v>10700</v>
      </c>
      <c r="K2842" s="2"/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J2842" s="4">
        <v>0</v>
      </c>
      <c r="AK2842" s="2"/>
      <c r="AL2842" s="5">
        <v>174000</v>
      </c>
      <c r="AM2842" s="5">
        <v>151000</v>
      </c>
      <c r="AN2842" s="2"/>
      <c r="AO2842" s="2">
        <f t="shared" si="624"/>
        <v>0</v>
      </c>
      <c r="AP2842" s="2">
        <f t="shared" si="625"/>
        <v>0</v>
      </c>
      <c r="AQ2842" s="2">
        <f t="shared" si="626"/>
        <v>0</v>
      </c>
      <c r="AR2842" s="2"/>
      <c r="AS2842" s="2"/>
      <c r="AT2842" s="2"/>
      <c r="AU2842" s="2"/>
      <c r="AV2842" s="2">
        <f t="shared" si="627"/>
        <v>0</v>
      </c>
      <c r="AW2842" s="2">
        <f t="shared" si="628"/>
        <v>0</v>
      </c>
      <c r="AX2842" s="2">
        <f t="shared" si="629"/>
        <v>0</v>
      </c>
      <c r="AY2842" s="2"/>
      <c r="AZ2842" s="2"/>
      <c r="BA2842" s="2">
        <f t="shared" si="630"/>
        <v>0</v>
      </c>
      <c r="BB2842" s="2">
        <f t="shared" si="622"/>
        <v>0</v>
      </c>
      <c r="BC2842" s="2">
        <f t="shared" si="623"/>
        <v>0</v>
      </c>
      <c r="BD2842" s="2">
        <f t="shared" si="631"/>
        <v>1</v>
      </c>
      <c r="BE2842" s="2">
        <f t="shared" si="632"/>
        <v>0</v>
      </c>
      <c r="BF2842" s="2">
        <f t="shared" si="633"/>
        <v>1</v>
      </c>
      <c r="BG2842" s="2">
        <f t="shared" si="634"/>
        <v>0</v>
      </c>
      <c r="BH2842" s="2">
        <f t="shared" si="635"/>
        <v>0</v>
      </c>
    </row>
    <row r="2843" spans="1:60" x14ac:dyDescent="0.2">
      <c r="A2843" s="2">
        <v>3365</v>
      </c>
      <c r="B2843" s="2" t="s">
        <v>3505</v>
      </c>
      <c r="C2843" s="2" t="s">
        <v>3683</v>
      </c>
      <c r="D2843" s="2" t="s">
        <v>3747</v>
      </c>
      <c r="E2843" s="2">
        <v>4</v>
      </c>
      <c r="F2843" s="2">
        <v>6</v>
      </c>
      <c r="G2843" s="2">
        <v>4</v>
      </c>
      <c r="H2843" s="2" t="s">
        <v>618</v>
      </c>
      <c r="I2843" s="2">
        <v>152640</v>
      </c>
      <c r="J2843" s="2">
        <v>5000</v>
      </c>
      <c r="K2843" s="2"/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0</v>
      </c>
      <c r="AK2843" s="2"/>
      <c r="AL2843" s="5">
        <v>7100000</v>
      </c>
      <c r="AM2843" s="5">
        <v>49400000</v>
      </c>
      <c r="AN2843" s="2"/>
      <c r="AO2843" s="2">
        <f t="shared" si="624"/>
        <v>0</v>
      </c>
      <c r="AP2843" s="2">
        <f t="shared" si="625"/>
        <v>0</v>
      </c>
      <c r="AQ2843" s="2">
        <f t="shared" si="626"/>
        <v>0</v>
      </c>
      <c r="AR2843" s="2"/>
      <c r="AS2843" s="2"/>
      <c r="AT2843" s="2"/>
      <c r="AU2843" s="2"/>
      <c r="AV2843" s="2">
        <f t="shared" si="627"/>
        <v>0</v>
      </c>
      <c r="AW2843" s="2">
        <f t="shared" si="628"/>
        <v>0</v>
      </c>
      <c r="AX2843" s="2">
        <f t="shared" si="629"/>
        <v>0</v>
      </c>
      <c r="AY2843" s="2"/>
      <c r="AZ2843" s="2"/>
      <c r="BA2843" s="2">
        <f t="shared" si="630"/>
        <v>0</v>
      </c>
      <c r="BB2843" s="2">
        <f t="shared" si="622"/>
        <v>1</v>
      </c>
      <c r="BC2843" s="2">
        <f t="shared" si="623"/>
        <v>1</v>
      </c>
      <c r="BD2843" s="2">
        <f t="shared" si="631"/>
        <v>1</v>
      </c>
      <c r="BE2843" s="2">
        <f t="shared" si="632"/>
        <v>0</v>
      </c>
      <c r="BF2843" s="2">
        <f t="shared" si="633"/>
        <v>1</v>
      </c>
      <c r="BG2843" s="2">
        <f t="shared" si="634"/>
        <v>0</v>
      </c>
      <c r="BH2843" s="2">
        <f t="shared" si="635"/>
        <v>0</v>
      </c>
    </row>
    <row r="2844" spans="1:60" x14ac:dyDescent="0.2">
      <c r="A2844" s="2">
        <v>3366</v>
      </c>
      <c r="B2844" s="2" t="s">
        <v>3505</v>
      </c>
      <c r="C2844" s="2" t="s">
        <v>3683</v>
      </c>
      <c r="D2844" s="2" t="s">
        <v>3748</v>
      </c>
      <c r="E2844" s="2">
        <v>10</v>
      </c>
      <c r="F2844" s="2">
        <v>2</v>
      </c>
      <c r="G2844" s="2">
        <v>2</v>
      </c>
      <c r="H2844" s="2" t="s">
        <v>535</v>
      </c>
      <c r="I2844" s="2">
        <v>69120</v>
      </c>
      <c r="J2844" s="2">
        <v>5000</v>
      </c>
      <c r="K2844" s="2"/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0</v>
      </c>
      <c r="AI2844" s="4">
        <v>0</v>
      </c>
      <c r="AJ2844" s="4">
        <v>0</v>
      </c>
      <c r="AK2844" s="2"/>
      <c r="AL2844" s="5">
        <v>486000</v>
      </c>
      <c r="AM2844" s="5">
        <v>423000</v>
      </c>
      <c r="AN2844" s="2"/>
      <c r="AO2844" s="2">
        <f t="shared" si="624"/>
        <v>0</v>
      </c>
      <c r="AP2844" s="2">
        <f t="shared" si="625"/>
        <v>0</v>
      </c>
      <c r="AQ2844" s="2">
        <f t="shared" si="626"/>
        <v>0</v>
      </c>
      <c r="AR2844" s="2"/>
      <c r="AS2844" s="2"/>
      <c r="AT2844" s="2"/>
      <c r="AU2844" s="2"/>
      <c r="AV2844" s="2">
        <f t="shared" si="627"/>
        <v>0</v>
      </c>
      <c r="AW2844" s="2">
        <f t="shared" si="628"/>
        <v>0</v>
      </c>
      <c r="AX2844" s="2">
        <f t="shared" si="629"/>
        <v>0</v>
      </c>
      <c r="AY2844" s="2"/>
      <c r="AZ2844" s="2"/>
      <c r="BA2844" s="2">
        <f t="shared" si="630"/>
        <v>0</v>
      </c>
      <c r="BB2844" s="2">
        <f t="shared" si="622"/>
        <v>0</v>
      </c>
      <c r="BC2844" s="2">
        <f t="shared" si="623"/>
        <v>0</v>
      </c>
      <c r="BD2844" s="2">
        <f t="shared" si="631"/>
        <v>1</v>
      </c>
      <c r="BE2844" s="2">
        <f t="shared" si="632"/>
        <v>0</v>
      </c>
      <c r="BF2844" s="2">
        <f t="shared" si="633"/>
        <v>0</v>
      </c>
      <c r="BG2844" s="2">
        <f t="shared" si="634"/>
        <v>0</v>
      </c>
      <c r="BH2844" s="2">
        <f t="shared" si="635"/>
        <v>0</v>
      </c>
    </row>
    <row r="2845" spans="1:60" x14ac:dyDescent="0.2">
      <c r="A2845" s="2">
        <v>3367</v>
      </c>
      <c r="B2845" s="2" t="s">
        <v>3505</v>
      </c>
      <c r="C2845" s="2" t="s">
        <v>3683</v>
      </c>
      <c r="D2845" s="2" t="s">
        <v>3749</v>
      </c>
      <c r="E2845" s="2">
        <v>10</v>
      </c>
      <c r="F2845" s="2">
        <v>2</v>
      </c>
      <c r="G2845" s="2">
        <v>2</v>
      </c>
      <c r="H2845" s="2" t="s">
        <v>535</v>
      </c>
      <c r="I2845" s="2">
        <v>69120</v>
      </c>
      <c r="J2845" s="2">
        <v>5000</v>
      </c>
      <c r="K2845" s="2"/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4">
        <v>0</v>
      </c>
      <c r="AE2845" s="4">
        <v>0</v>
      </c>
      <c r="AF2845" s="4">
        <v>0</v>
      </c>
      <c r="AG2845" s="4">
        <v>0</v>
      </c>
      <c r="AH2845" s="4">
        <v>0</v>
      </c>
      <c r="AI2845" s="4">
        <v>0</v>
      </c>
      <c r="AJ2845" s="4">
        <v>0</v>
      </c>
      <c r="AK2845" s="2"/>
      <c r="AL2845" s="5">
        <v>1430000</v>
      </c>
      <c r="AM2845" s="5">
        <v>1170000</v>
      </c>
      <c r="AN2845" s="2"/>
      <c r="AO2845" s="2">
        <f t="shared" si="624"/>
        <v>0</v>
      </c>
      <c r="AP2845" s="2">
        <f t="shared" si="625"/>
        <v>0</v>
      </c>
      <c r="AQ2845" s="2">
        <f t="shared" si="626"/>
        <v>0</v>
      </c>
      <c r="AR2845" s="2"/>
      <c r="AS2845" s="2"/>
      <c r="AT2845" s="2"/>
      <c r="AU2845" s="2"/>
      <c r="AV2845" s="2">
        <f t="shared" si="627"/>
        <v>0</v>
      </c>
      <c r="AW2845" s="2">
        <f t="shared" si="628"/>
        <v>0</v>
      </c>
      <c r="AX2845" s="2">
        <f t="shared" si="629"/>
        <v>0</v>
      </c>
      <c r="AY2845" s="2"/>
      <c r="AZ2845" s="2"/>
      <c r="BA2845" s="2">
        <f t="shared" si="630"/>
        <v>0</v>
      </c>
      <c r="BB2845" s="2">
        <f t="shared" si="622"/>
        <v>0</v>
      </c>
      <c r="BC2845" s="2">
        <f t="shared" si="623"/>
        <v>0</v>
      </c>
      <c r="BD2845" s="2">
        <f t="shared" si="631"/>
        <v>1</v>
      </c>
      <c r="BE2845" s="2">
        <f t="shared" si="632"/>
        <v>0</v>
      </c>
      <c r="BF2845" s="2">
        <f t="shared" si="633"/>
        <v>0</v>
      </c>
      <c r="BG2845" s="2">
        <f t="shared" si="634"/>
        <v>0</v>
      </c>
      <c r="BH2845" s="2">
        <f t="shared" si="635"/>
        <v>0</v>
      </c>
    </row>
    <row r="2846" spans="1:60" x14ac:dyDescent="0.2">
      <c r="A2846" s="2">
        <v>3368</v>
      </c>
      <c r="B2846" s="2" t="s">
        <v>3505</v>
      </c>
      <c r="C2846" s="2" t="s">
        <v>3683</v>
      </c>
      <c r="D2846" s="2" t="s">
        <v>3750</v>
      </c>
      <c r="E2846" s="2">
        <v>10</v>
      </c>
      <c r="F2846" s="2">
        <v>2</v>
      </c>
      <c r="G2846" s="2">
        <v>2</v>
      </c>
      <c r="H2846" s="2" t="s">
        <v>535</v>
      </c>
      <c r="I2846" s="2">
        <v>69120</v>
      </c>
      <c r="J2846" s="2">
        <v>5000</v>
      </c>
      <c r="K2846" s="2"/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0</v>
      </c>
      <c r="AI2846" s="4">
        <v>0</v>
      </c>
      <c r="AJ2846" s="4">
        <v>0</v>
      </c>
      <c r="AK2846" s="2"/>
      <c r="AL2846" s="5">
        <v>3580</v>
      </c>
      <c r="AM2846" s="5">
        <v>3120</v>
      </c>
      <c r="AN2846" s="2"/>
      <c r="AO2846" s="2">
        <f t="shared" si="624"/>
        <v>0</v>
      </c>
      <c r="AP2846" s="2">
        <f t="shared" si="625"/>
        <v>0</v>
      </c>
      <c r="AQ2846" s="2">
        <f t="shared" si="626"/>
        <v>0</v>
      </c>
      <c r="AR2846" s="2"/>
      <c r="AS2846" s="2"/>
      <c r="AT2846" s="2"/>
      <c r="AU2846" s="2"/>
      <c r="AV2846" s="2">
        <f t="shared" si="627"/>
        <v>0</v>
      </c>
      <c r="AW2846" s="2">
        <f t="shared" si="628"/>
        <v>0</v>
      </c>
      <c r="AX2846" s="2">
        <f t="shared" si="629"/>
        <v>0</v>
      </c>
      <c r="AY2846" s="2"/>
      <c r="AZ2846" s="2"/>
      <c r="BA2846" s="2">
        <f t="shared" si="630"/>
        <v>0</v>
      </c>
      <c r="BB2846" s="2">
        <f t="shared" ref="BB2846:BB2897" si="636">IF(AM2846&gt;3000000,1,0)</f>
        <v>0</v>
      </c>
      <c r="BC2846" s="2">
        <f t="shared" ref="BC2846:BC2897" si="637">IF(AM2846/AL2846&gt;1.5,1,0)</f>
        <v>0</v>
      </c>
      <c r="BD2846" s="2">
        <f t="shared" si="631"/>
        <v>1</v>
      </c>
      <c r="BE2846" s="2">
        <f t="shared" si="632"/>
        <v>0</v>
      </c>
      <c r="BF2846" s="2">
        <f t="shared" si="633"/>
        <v>0</v>
      </c>
      <c r="BG2846" s="2">
        <f t="shared" si="634"/>
        <v>0</v>
      </c>
      <c r="BH2846" s="2">
        <f t="shared" si="635"/>
        <v>0</v>
      </c>
    </row>
    <row r="2847" spans="1:60" x14ac:dyDescent="0.2">
      <c r="A2847" s="2">
        <v>3369</v>
      </c>
      <c r="B2847" s="2" t="s">
        <v>3505</v>
      </c>
      <c r="C2847" s="2" t="s">
        <v>3683</v>
      </c>
      <c r="D2847" s="2" t="s">
        <v>3751</v>
      </c>
      <c r="E2847" s="2">
        <v>10</v>
      </c>
      <c r="F2847" s="2">
        <v>2</v>
      </c>
      <c r="G2847" s="2">
        <v>0</v>
      </c>
      <c r="H2847" s="2" t="s">
        <v>535</v>
      </c>
      <c r="I2847" s="2">
        <v>69120</v>
      </c>
      <c r="J2847" s="2">
        <v>5000</v>
      </c>
      <c r="K2847" s="2"/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2"/>
      <c r="AL2847" s="5">
        <v>1160000</v>
      </c>
      <c r="AM2847" s="5">
        <v>921000</v>
      </c>
      <c r="AN2847" s="2"/>
      <c r="AO2847" s="2">
        <f t="shared" si="624"/>
        <v>0</v>
      </c>
      <c r="AP2847" s="2">
        <f t="shared" si="625"/>
        <v>0</v>
      </c>
      <c r="AQ2847" s="2">
        <f t="shared" si="626"/>
        <v>0</v>
      </c>
      <c r="AR2847" s="2"/>
      <c r="AS2847" s="2"/>
      <c r="AT2847" s="2"/>
      <c r="AU2847" s="2"/>
      <c r="AV2847" s="2">
        <f t="shared" si="627"/>
        <v>0</v>
      </c>
      <c r="AW2847" s="2">
        <f t="shared" si="628"/>
        <v>0</v>
      </c>
      <c r="AX2847" s="2">
        <f t="shared" si="629"/>
        <v>0</v>
      </c>
      <c r="AY2847" s="2"/>
      <c r="AZ2847" s="2"/>
      <c r="BA2847" s="2">
        <f t="shared" si="630"/>
        <v>0</v>
      </c>
      <c r="BB2847" s="2">
        <f t="shared" si="636"/>
        <v>0</v>
      </c>
      <c r="BC2847" s="2">
        <f t="shared" si="637"/>
        <v>0</v>
      </c>
      <c r="BD2847" s="2">
        <f t="shared" si="631"/>
        <v>1</v>
      </c>
      <c r="BE2847" s="2">
        <f t="shared" si="632"/>
        <v>0</v>
      </c>
      <c r="BF2847" s="2">
        <f t="shared" si="633"/>
        <v>0</v>
      </c>
      <c r="BG2847" s="2">
        <f t="shared" si="634"/>
        <v>0</v>
      </c>
      <c r="BH2847" s="2">
        <f t="shared" si="635"/>
        <v>0</v>
      </c>
    </row>
    <row r="2848" spans="1:60" x14ac:dyDescent="0.2">
      <c r="A2848" s="2">
        <v>3370</v>
      </c>
      <c r="B2848" s="2" t="s">
        <v>3505</v>
      </c>
      <c r="C2848" s="2" t="s">
        <v>3683</v>
      </c>
      <c r="D2848" s="2" t="s">
        <v>3752</v>
      </c>
      <c r="E2848" s="2">
        <v>10</v>
      </c>
      <c r="F2848" s="2">
        <v>3</v>
      </c>
      <c r="G2848" s="2">
        <v>0</v>
      </c>
      <c r="H2848" s="2" t="s">
        <v>535</v>
      </c>
      <c r="I2848" s="2">
        <v>69120</v>
      </c>
      <c r="J2848" s="2">
        <v>5000</v>
      </c>
      <c r="K2848" s="2"/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2"/>
      <c r="AL2848" s="5">
        <v>855000</v>
      </c>
      <c r="AM2848" s="5">
        <v>818000</v>
      </c>
      <c r="AN2848" s="2"/>
      <c r="AO2848" s="2">
        <f t="shared" si="624"/>
        <v>0</v>
      </c>
      <c r="AP2848" s="2">
        <f t="shared" si="625"/>
        <v>0</v>
      </c>
      <c r="AQ2848" s="2">
        <f t="shared" si="626"/>
        <v>0</v>
      </c>
      <c r="AR2848" s="2"/>
      <c r="AS2848" s="2"/>
      <c r="AT2848" s="2"/>
      <c r="AU2848" s="2"/>
      <c r="AV2848" s="2">
        <f t="shared" si="627"/>
        <v>0</v>
      </c>
      <c r="AW2848" s="2">
        <f t="shared" si="628"/>
        <v>0</v>
      </c>
      <c r="AX2848" s="2">
        <f t="shared" si="629"/>
        <v>0</v>
      </c>
      <c r="AY2848" s="2"/>
      <c r="AZ2848" s="2"/>
      <c r="BA2848" s="2">
        <f t="shared" si="630"/>
        <v>0</v>
      </c>
      <c r="BB2848" s="2">
        <f t="shared" si="636"/>
        <v>0</v>
      </c>
      <c r="BC2848" s="2">
        <f t="shared" si="637"/>
        <v>0</v>
      </c>
      <c r="BD2848" s="2">
        <f t="shared" si="631"/>
        <v>1</v>
      </c>
      <c r="BE2848" s="2">
        <f t="shared" si="632"/>
        <v>0</v>
      </c>
      <c r="BF2848" s="2">
        <f t="shared" si="633"/>
        <v>0</v>
      </c>
      <c r="BG2848" s="2">
        <f t="shared" si="634"/>
        <v>0</v>
      </c>
      <c r="BH2848" s="2">
        <f t="shared" si="635"/>
        <v>0</v>
      </c>
    </row>
    <row r="2849" spans="1:60" x14ac:dyDescent="0.2">
      <c r="A2849" s="2">
        <v>3371</v>
      </c>
      <c r="B2849" s="2" t="s">
        <v>3505</v>
      </c>
      <c r="C2849" s="2" t="s">
        <v>3683</v>
      </c>
      <c r="D2849" s="2" t="s">
        <v>3753</v>
      </c>
      <c r="E2849" s="2">
        <v>10</v>
      </c>
      <c r="F2849" s="2">
        <v>2</v>
      </c>
      <c r="G2849" s="2">
        <v>2</v>
      </c>
      <c r="H2849" s="2" t="s">
        <v>535</v>
      </c>
      <c r="I2849" s="2">
        <v>69120</v>
      </c>
      <c r="J2849" s="2">
        <v>5000</v>
      </c>
      <c r="K2849" s="2"/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0</v>
      </c>
      <c r="AJ2849" s="4">
        <v>0</v>
      </c>
      <c r="AK2849" s="2"/>
      <c r="AL2849" s="5">
        <v>298000</v>
      </c>
      <c r="AM2849" s="5">
        <v>292000</v>
      </c>
      <c r="AN2849" s="2"/>
      <c r="AO2849" s="2">
        <f t="shared" si="624"/>
        <v>0</v>
      </c>
      <c r="AP2849" s="2">
        <f t="shared" si="625"/>
        <v>0</v>
      </c>
      <c r="AQ2849" s="2">
        <f t="shared" si="626"/>
        <v>0</v>
      </c>
      <c r="AR2849" s="2"/>
      <c r="AS2849" s="2"/>
      <c r="AT2849" s="2"/>
      <c r="AU2849" s="2"/>
      <c r="AV2849" s="2">
        <f t="shared" si="627"/>
        <v>0</v>
      </c>
      <c r="AW2849" s="2">
        <f t="shared" si="628"/>
        <v>0</v>
      </c>
      <c r="AX2849" s="2">
        <f t="shared" si="629"/>
        <v>0</v>
      </c>
      <c r="AY2849" s="2"/>
      <c r="AZ2849" s="2"/>
      <c r="BA2849" s="2">
        <f t="shared" si="630"/>
        <v>0</v>
      </c>
      <c r="BB2849" s="2">
        <f t="shared" si="636"/>
        <v>0</v>
      </c>
      <c r="BC2849" s="2">
        <f t="shared" si="637"/>
        <v>0</v>
      </c>
      <c r="BD2849" s="2">
        <f t="shared" si="631"/>
        <v>1</v>
      </c>
      <c r="BE2849" s="2">
        <f t="shared" si="632"/>
        <v>0</v>
      </c>
      <c r="BF2849" s="2">
        <f t="shared" si="633"/>
        <v>0</v>
      </c>
      <c r="BG2849" s="2">
        <f t="shared" si="634"/>
        <v>0</v>
      </c>
      <c r="BH2849" s="2">
        <f t="shared" si="635"/>
        <v>0</v>
      </c>
    </row>
    <row r="2850" spans="1:60" x14ac:dyDescent="0.2">
      <c r="A2850" s="2">
        <v>3372</v>
      </c>
      <c r="B2850" s="2" t="s">
        <v>3505</v>
      </c>
      <c r="C2850" s="2" t="s">
        <v>3683</v>
      </c>
      <c r="D2850" s="2" t="s">
        <v>3754</v>
      </c>
      <c r="E2850" s="2">
        <v>3</v>
      </c>
      <c r="F2850" s="2">
        <v>5</v>
      </c>
      <c r="G2850" s="2">
        <v>1</v>
      </c>
      <c r="H2850" s="2" t="s">
        <v>1463</v>
      </c>
      <c r="I2850" s="2">
        <v>54720</v>
      </c>
      <c r="J2850" s="2">
        <v>200</v>
      </c>
      <c r="K2850" s="2"/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2"/>
      <c r="AL2850" s="5">
        <v>229000</v>
      </c>
      <c r="AM2850" s="5">
        <v>204000</v>
      </c>
      <c r="AN2850" s="2"/>
      <c r="AO2850" s="2">
        <f t="shared" si="624"/>
        <v>0</v>
      </c>
      <c r="AP2850" s="2">
        <f t="shared" si="625"/>
        <v>0</v>
      </c>
      <c r="AQ2850" s="2">
        <f t="shared" si="626"/>
        <v>0</v>
      </c>
      <c r="AR2850" s="2"/>
      <c r="AS2850" s="2"/>
      <c r="AT2850" s="2"/>
      <c r="AU2850" s="2"/>
      <c r="AV2850" s="2">
        <f t="shared" si="627"/>
        <v>0</v>
      </c>
      <c r="AW2850" s="2">
        <f t="shared" si="628"/>
        <v>0</v>
      </c>
      <c r="AX2850" s="2">
        <f t="shared" si="629"/>
        <v>0</v>
      </c>
      <c r="AY2850" s="2"/>
      <c r="AZ2850" s="2"/>
      <c r="BA2850" s="2">
        <f t="shared" si="630"/>
        <v>0</v>
      </c>
      <c r="BB2850" s="2">
        <f t="shared" si="636"/>
        <v>0</v>
      </c>
      <c r="BC2850" s="2">
        <f t="shared" si="637"/>
        <v>0</v>
      </c>
      <c r="BD2850" s="2">
        <f t="shared" si="631"/>
        <v>1</v>
      </c>
      <c r="BE2850" s="2">
        <f t="shared" si="632"/>
        <v>1</v>
      </c>
      <c r="BF2850" s="2">
        <f t="shared" si="633"/>
        <v>0</v>
      </c>
      <c r="BG2850" s="2">
        <f t="shared" si="634"/>
        <v>0</v>
      </c>
      <c r="BH2850" s="2">
        <f t="shared" si="635"/>
        <v>0</v>
      </c>
    </row>
    <row r="2851" spans="1:60" x14ac:dyDescent="0.2">
      <c r="A2851" s="2">
        <v>3373</v>
      </c>
      <c r="B2851" s="2" t="s">
        <v>3505</v>
      </c>
      <c r="C2851" s="2" t="s">
        <v>3683</v>
      </c>
      <c r="D2851" s="2" t="s">
        <v>3755</v>
      </c>
      <c r="E2851" s="2">
        <v>3</v>
      </c>
      <c r="F2851" s="2">
        <v>7</v>
      </c>
      <c r="G2851" s="2">
        <v>3</v>
      </c>
      <c r="H2851" s="2" t="s">
        <v>86</v>
      </c>
      <c r="I2851" s="2">
        <v>12960</v>
      </c>
      <c r="J2851" s="2">
        <v>200</v>
      </c>
      <c r="K2851" s="2"/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2"/>
      <c r="AL2851" s="5">
        <v>29100</v>
      </c>
      <c r="AM2851" s="5">
        <v>31500</v>
      </c>
      <c r="AN2851" s="2"/>
      <c r="AO2851" s="2">
        <f t="shared" si="624"/>
        <v>0</v>
      </c>
      <c r="AP2851" s="2">
        <f t="shared" si="625"/>
        <v>0</v>
      </c>
      <c r="AQ2851" s="2">
        <f t="shared" si="626"/>
        <v>0</v>
      </c>
      <c r="AR2851" s="2"/>
      <c r="AS2851" s="2"/>
      <c r="AT2851" s="2"/>
      <c r="AU2851" s="2"/>
      <c r="AV2851" s="2">
        <f t="shared" si="627"/>
        <v>0</v>
      </c>
      <c r="AW2851" s="2">
        <f t="shared" si="628"/>
        <v>0</v>
      </c>
      <c r="AX2851" s="2">
        <f t="shared" si="629"/>
        <v>0</v>
      </c>
      <c r="AY2851" s="2"/>
      <c r="AZ2851" s="2"/>
      <c r="BA2851" s="2">
        <f t="shared" si="630"/>
        <v>0</v>
      </c>
      <c r="BB2851" s="2">
        <f t="shared" si="636"/>
        <v>0</v>
      </c>
      <c r="BC2851" s="2">
        <f t="shared" si="637"/>
        <v>0</v>
      </c>
      <c r="BD2851" s="2">
        <f t="shared" si="631"/>
        <v>1</v>
      </c>
      <c r="BE2851" s="2">
        <f t="shared" si="632"/>
        <v>1</v>
      </c>
      <c r="BF2851" s="2">
        <f t="shared" si="633"/>
        <v>1</v>
      </c>
      <c r="BG2851" s="2">
        <f t="shared" si="634"/>
        <v>0</v>
      </c>
      <c r="BH2851" s="2">
        <f t="shared" si="635"/>
        <v>0</v>
      </c>
    </row>
    <row r="2852" spans="1:60" x14ac:dyDescent="0.2">
      <c r="A2852" s="2">
        <v>3374</v>
      </c>
      <c r="B2852" s="2" t="s">
        <v>3505</v>
      </c>
      <c r="C2852" s="2" t="s">
        <v>3683</v>
      </c>
      <c r="D2852" s="2" t="s">
        <v>3756</v>
      </c>
      <c r="E2852" s="2">
        <v>1</v>
      </c>
      <c r="F2852" s="2">
        <v>6</v>
      </c>
      <c r="G2852" s="2">
        <v>2</v>
      </c>
      <c r="H2852" s="2" t="s">
        <v>24</v>
      </c>
      <c r="I2852" s="2">
        <v>0</v>
      </c>
      <c r="J2852" s="2">
        <v>0</v>
      </c>
      <c r="K2852" s="2"/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J2852" s="4">
        <v>0</v>
      </c>
      <c r="AK2852" s="2"/>
      <c r="AL2852" s="5">
        <v>270000</v>
      </c>
      <c r="AM2852" s="5">
        <v>264000</v>
      </c>
      <c r="AN2852" s="2"/>
      <c r="AO2852" s="2">
        <f t="shared" si="624"/>
        <v>0</v>
      </c>
      <c r="AP2852" s="2">
        <f t="shared" si="625"/>
        <v>0</v>
      </c>
      <c r="AQ2852" s="2">
        <f t="shared" si="626"/>
        <v>0</v>
      </c>
      <c r="AR2852" s="2"/>
      <c r="AS2852" s="2"/>
      <c r="AT2852" s="2"/>
      <c r="AU2852" s="2"/>
      <c r="AV2852" s="2">
        <f t="shared" si="627"/>
        <v>0</v>
      </c>
      <c r="AW2852" s="2">
        <f t="shared" si="628"/>
        <v>0</v>
      </c>
      <c r="AX2852" s="2">
        <f t="shared" si="629"/>
        <v>0</v>
      </c>
      <c r="AY2852" s="2"/>
      <c r="AZ2852" s="2"/>
      <c r="BA2852" s="2">
        <f t="shared" si="630"/>
        <v>0</v>
      </c>
      <c r="BB2852" s="2">
        <f t="shared" si="636"/>
        <v>0</v>
      </c>
      <c r="BC2852" s="2">
        <f t="shared" si="637"/>
        <v>0</v>
      </c>
      <c r="BD2852" s="2">
        <f t="shared" si="631"/>
        <v>0</v>
      </c>
      <c r="BE2852" s="2">
        <f t="shared" si="632"/>
        <v>0</v>
      </c>
      <c r="BF2852" s="2">
        <f t="shared" si="633"/>
        <v>0</v>
      </c>
      <c r="BG2852" s="2">
        <f t="shared" si="634"/>
        <v>0</v>
      </c>
      <c r="BH2852" s="2">
        <f t="shared" si="635"/>
        <v>0</v>
      </c>
    </row>
    <row r="2853" spans="1:60" x14ac:dyDescent="0.2">
      <c r="A2853" s="2">
        <v>3375</v>
      </c>
      <c r="B2853" s="2" t="s">
        <v>3505</v>
      </c>
      <c r="C2853" s="2" t="s">
        <v>3683</v>
      </c>
      <c r="D2853" s="2" t="s">
        <v>3757</v>
      </c>
      <c r="E2853" s="2">
        <v>3</v>
      </c>
      <c r="F2853" s="2">
        <v>3</v>
      </c>
      <c r="G2853" s="2">
        <v>1</v>
      </c>
      <c r="H2853" s="2" t="s">
        <v>24</v>
      </c>
      <c r="I2853" s="2">
        <v>0</v>
      </c>
      <c r="J2853" s="2">
        <v>0</v>
      </c>
      <c r="K2853" s="2"/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2"/>
      <c r="AL2853" s="5">
        <v>33000</v>
      </c>
      <c r="AM2853" s="5">
        <v>33800</v>
      </c>
      <c r="AN2853" s="2"/>
      <c r="AO2853" s="2">
        <f t="shared" si="624"/>
        <v>0</v>
      </c>
      <c r="AP2853" s="2">
        <f t="shared" si="625"/>
        <v>0</v>
      </c>
      <c r="AQ2853" s="2">
        <f t="shared" si="626"/>
        <v>0</v>
      </c>
      <c r="AR2853" s="2"/>
      <c r="AS2853" s="2"/>
      <c r="AT2853" s="2"/>
      <c r="AU2853" s="2"/>
      <c r="AV2853" s="2">
        <f t="shared" si="627"/>
        <v>0</v>
      </c>
      <c r="AW2853" s="2">
        <f t="shared" si="628"/>
        <v>0</v>
      </c>
      <c r="AX2853" s="2">
        <f t="shared" si="629"/>
        <v>0</v>
      </c>
      <c r="AY2853" s="2"/>
      <c r="AZ2853" s="2"/>
      <c r="BA2853" s="2">
        <f t="shared" si="630"/>
        <v>0</v>
      </c>
      <c r="BB2853" s="2">
        <f t="shared" si="636"/>
        <v>0</v>
      </c>
      <c r="BC2853" s="2">
        <f t="shared" si="637"/>
        <v>0</v>
      </c>
      <c r="BD2853" s="2">
        <f t="shared" si="631"/>
        <v>0</v>
      </c>
      <c r="BE2853" s="2">
        <f t="shared" si="632"/>
        <v>0</v>
      </c>
      <c r="BF2853" s="2">
        <f t="shared" si="633"/>
        <v>0</v>
      </c>
      <c r="BG2853" s="2">
        <f t="shared" si="634"/>
        <v>0</v>
      </c>
      <c r="BH2853" s="2">
        <f t="shared" si="635"/>
        <v>0</v>
      </c>
    </row>
    <row r="2854" spans="1:60" x14ac:dyDescent="0.2">
      <c r="A2854" s="2">
        <v>3376</v>
      </c>
      <c r="B2854" s="2" t="s">
        <v>3505</v>
      </c>
      <c r="C2854" s="2" t="s">
        <v>3683</v>
      </c>
      <c r="D2854" s="2" t="s">
        <v>3758</v>
      </c>
      <c r="E2854" s="2">
        <v>3</v>
      </c>
      <c r="F2854" s="2">
        <v>7</v>
      </c>
      <c r="G2854" s="2">
        <v>1</v>
      </c>
      <c r="H2854" s="2" t="s">
        <v>204</v>
      </c>
      <c r="I2854" s="2">
        <v>7200</v>
      </c>
      <c r="J2854" s="2">
        <v>0</v>
      </c>
      <c r="K2854" s="2"/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2"/>
      <c r="AL2854" s="5">
        <v>112000</v>
      </c>
      <c r="AM2854" s="5">
        <v>92200</v>
      </c>
      <c r="AN2854" s="2"/>
      <c r="AO2854" s="2">
        <f t="shared" si="624"/>
        <v>0</v>
      </c>
      <c r="AP2854" s="2">
        <f t="shared" si="625"/>
        <v>0</v>
      </c>
      <c r="AQ2854" s="2">
        <f t="shared" si="626"/>
        <v>0</v>
      </c>
      <c r="AR2854" s="2"/>
      <c r="AS2854" s="2"/>
      <c r="AT2854" s="2"/>
      <c r="AU2854" s="2"/>
      <c r="AV2854" s="2">
        <f t="shared" si="627"/>
        <v>0</v>
      </c>
      <c r="AW2854" s="2">
        <f t="shared" si="628"/>
        <v>0</v>
      </c>
      <c r="AX2854" s="2">
        <f t="shared" si="629"/>
        <v>0</v>
      </c>
      <c r="AY2854" s="2"/>
      <c r="AZ2854" s="2"/>
      <c r="BA2854" s="2">
        <f t="shared" si="630"/>
        <v>0</v>
      </c>
      <c r="BB2854" s="2">
        <f t="shared" si="636"/>
        <v>0</v>
      </c>
      <c r="BC2854" s="2">
        <f t="shared" si="637"/>
        <v>0</v>
      </c>
      <c r="BD2854" s="2">
        <f t="shared" si="631"/>
        <v>1</v>
      </c>
      <c r="BE2854" s="2">
        <f t="shared" si="632"/>
        <v>0</v>
      </c>
      <c r="BF2854" s="2">
        <f t="shared" si="633"/>
        <v>0</v>
      </c>
      <c r="BG2854" s="2">
        <f t="shared" si="634"/>
        <v>0</v>
      </c>
      <c r="BH2854" s="2">
        <f t="shared" si="635"/>
        <v>0</v>
      </c>
    </row>
    <row r="2855" spans="1:60" x14ac:dyDescent="0.2">
      <c r="A2855" s="2">
        <v>3377</v>
      </c>
      <c r="B2855" s="2" t="s">
        <v>3505</v>
      </c>
      <c r="C2855" s="2" t="s">
        <v>3683</v>
      </c>
      <c r="D2855" s="2" t="s">
        <v>3759</v>
      </c>
      <c r="E2855" s="2">
        <v>3</v>
      </c>
      <c r="F2855" s="2">
        <v>2</v>
      </c>
      <c r="G2855" s="2">
        <v>0</v>
      </c>
      <c r="H2855" s="2" t="s">
        <v>94</v>
      </c>
      <c r="I2855" s="2">
        <v>64800</v>
      </c>
      <c r="J2855" s="2">
        <v>5000</v>
      </c>
      <c r="K2855" s="2"/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2"/>
      <c r="AL2855" s="5">
        <v>1300000</v>
      </c>
      <c r="AM2855" s="5">
        <v>1460000</v>
      </c>
      <c r="AN2855" s="2"/>
      <c r="AO2855" s="2">
        <f t="shared" si="624"/>
        <v>0</v>
      </c>
      <c r="AP2855" s="2">
        <f t="shared" si="625"/>
        <v>0</v>
      </c>
      <c r="AQ2855" s="2">
        <f t="shared" si="626"/>
        <v>0</v>
      </c>
      <c r="AR2855" s="2"/>
      <c r="AS2855" s="2"/>
      <c r="AT2855" s="2"/>
      <c r="AU2855" s="2"/>
      <c r="AV2855" s="2">
        <f t="shared" si="627"/>
        <v>0</v>
      </c>
      <c r="AW2855" s="2">
        <f t="shared" si="628"/>
        <v>0</v>
      </c>
      <c r="AX2855" s="2">
        <f t="shared" si="629"/>
        <v>0</v>
      </c>
      <c r="AY2855" s="2"/>
      <c r="AZ2855" s="2"/>
      <c r="BA2855" s="2">
        <f t="shared" si="630"/>
        <v>0</v>
      </c>
      <c r="BB2855" s="2">
        <f t="shared" si="636"/>
        <v>0</v>
      </c>
      <c r="BC2855" s="2">
        <f t="shared" si="637"/>
        <v>0</v>
      </c>
      <c r="BD2855" s="2">
        <f t="shared" si="631"/>
        <v>1</v>
      </c>
      <c r="BE2855" s="2">
        <f t="shared" si="632"/>
        <v>0</v>
      </c>
      <c r="BF2855" s="2">
        <f t="shared" si="633"/>
        <v>0</v>
      </c>
      <c r="BG2855" s="2">
        <f t="shared" si="634"/>
        <v>0</v>
      </c>
      <c r="BH2855" s="2">
        <f t="shared" si="635"/>
        <v>0</v>
      </c>
    </row>
    <row r="2856" spans="1:60" x14ac:dyDescent="0.2">
      <c r="A2856" s="2">
        <v>3378</v>
      </c>
      <c r="B2856" s="2" t="s">
        <v>3505</v>
      </c>
      <c r="C2856" s="2" t="s">
        <v>3683</v>
      </c>
      <c r="D2856" s="2" t="s">
        <v>3760</v>
      </c>
      <c r="E2856" s="2">
        <v>3</v>
      </c>
      <c r="F2856" s="2">
        <v>3</v>
      </c>
      <c r="G2856" s="2">
        <v>1</v>
      </c>
      <c r="H2856" s="2" t="s">
        <v>608</v>
      </c>
      <c r="I2856" s="2">
        <v>151200</v>
      </c>
      <c r="J2856" s="2">
        <v>0</v>
      </c>
      <c r="K2856" s="2"/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4">
        <v>0</v>
      </c>
      <c r="AK2856" s="2"/>
      <c r="AL2856" s="5">
        <v>286000</v>
      </c>
      <c r="AM2856" s="5">
        <v>257000</v>
      </c>
      <c r="AN2856" s="2"/>
      <c r="AO2856" s="2">
        <f t="shared" si="624"/>
        <v>0</v>
      </c>
      <c r="AP2856" s="2">
        <f t="shared" si="625"/>
        <v>0</v>
      </c>
      <c r="AQ2856" s="2">
        <f t="shared" si="626"/>
        <v>0</v>
      </c>
      <c r="AR2856" s="2"/>
      <c r="AS2856" s="2"/>
      <c r="AT2856" s="2"/>
      <c r="AU2856" s="2"/>
      <c r="AV2856" s="2">
        <f t="shared" si="627"/>
        <v>0</v>
      </c>
      <c r="AW2856" s="2">
        <f t="shared" si="628"/>
        <v>0</v>
      </c>
      <c r="AX2856" s="2">
        <f t="shared" si="629"/>
        <v>0</v>
      </c>
      <c r="AY2856" s="2"/>
      <c r="AZ2856" s="2"/>
      <c r="BA2856" s="2">
        <f t="shared" si="630"/>
        <v>0</v>
      </c>
      <c r="BB2856" s="2">
        <f t="shared" si="636"/>
        <v>0</v>
      </c>
      <c r="BC2856" s="2">
        <f t="shared" si="637"/>
        <v>0</v>
      </c>
      <c r="BD2856" s="2">
        <f t="shared" si="631"/>
        <v>1</v>
      </c>
      <c r="BE2856" s="2">
        <f t="shared" si="632"/>
        <v>0</v>
      </c>
      <c r="BF2856" s="2">
        <f t="shared" si="633"/>
        <v>0</v>
      </c>
      <c r="BG2856" s="2">
        <f t="shared" si="634"/>
        <v>0</v>
      </c>
      <c r="BH2856" s="2">
        <f t="shared" si="635"/>
        <v>0</v>
      </c>
    </row>
    <row r="2857" spans="1:60" x14ac:dyDescent="0.2">
      <c r="A2857" s="2">
        <v>3379</v>
      </c>
      <c r="B2857" s="2" t="s">
        <v>3505</v>
      </c>
      <c r="C2857" s="2" t="s">
        <v>3683</v>
      </c>
      <c r="D2857" s="2" t="s">
        <v>3761</v>
      </c>
      <c r="E2857" s="2">
        <v>3</v>
      </c>
      <c r="F2857" s="2">
        <v>3</v>
      </c>
      <c r="G2857" s="2">
        <v>1</v>
      </c>
      <c r="H2857" s="2" t="s">
        <v>53</v>
      </c>
      <c r="I2857" s="2">
        <v>102240</v>
      </c>
      <c r="J2857" s="2">
        <v>0</v>
      </c>
      <c r="K2857" s="2"/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2"/>
      <c r="AL2857" s="5">
        <v>3070000</v>
      </c>
      <c r="AM2857" s="5">
        <v>3070000</v>
      </c>
      <c r="AN2857" s="2"/>
      <c r="AO2857" s="2">
        <f t="shared" si="624"/>
        <v>0</v>
      </c>
      <c r="AP2857" s="2">
        <f t="shared" si="625"/>
        <v>0</v>
      </c>
      <c r="AQ2857" s="2">
        <f t="shared" si="626"/>
        <v>0</v>
      </c>
      <c r="AR2857" s="2"/>
      <c r="AS2857" s="2"/>
      <c r="AT2857" s="2"/>
      <c r="AU2857" s="2"/>
      <c r="AV2857" s="2">
        <f t="shared" si="627"/>
        <v>0</v>
      </c>
      <c r="AW2857" s="2">
        <f t="shared" si="628"/>
        <v>0</v>
      </c>
      <c r="AX2857" s="2">
        <f t="shared" si="629"/>
        <v>0</v>
      </c>
      <c r="AY2857" s="2"/>
      <c r="AZ2857" s="2"/>
      <c r="BA2857" s="2">
        <f t="shared" si="630"/>
        <v>0</v>
      </c>
      <c r="BB2857" s="2">
        <f t="shared" si="636"/>
        <v>1</v>
      </c>
      <c r="BC2857" s="2">
        <f t="shared" si="637"/>
        <v>0</v>
      </c>
      <c r="BD2857" s="2">
        <f t="shared" si="631"/>
        <v>1</v>
      </c>
      <c r="BE2857" s="2">
        <f t="shared" si="632"/>
        <v>0</v>
      </c>
      <c r="BF2857" s="2">
        <f t="shared" si="633"/>
        <v>0</v>
      </c>
      <c r="BG2857" s="2">
        <f t="shared" si="634"/>
        <v>0</v>
      </c>
      <c r="BH2857" s="2">
        <f t="shared" si="635"/>
        <v>0</v>
      </c>
    </row>
    <row r="2858" spans="1:60" x14ac:dyDescent="0.2">
      <c r="A2858" s="2">
        <v>3380</v>
      </c>
      <c r="B2858" s="2" t="s">
        <v>3505</v>
      </c>
      <c r="C2858" s="2" t="s">
        <v>3683</v>
      </c>
      <c r="D2858" s="2" t="s">
        <v>3762</v>
      </c>
      <c r="E2858" s="2">
        <v>4</v>
      </c>
      <c r="F2858" s="2">
        <v>4</v>
      </c>
      <c r="G2858" s="2">
        <v>1</v>
      </c>
      <c r="H2858" s="2" t="s">
        <v>768</v>
      </c>
      <c r="I2858" s="2">
        <v>45</v>
      </c>
      <c r="J2858" s="2">
        <v>100</v>
      </c>
      <c r="K2858" s="2"/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2"/>
      <c r="AL2858" s="5">
        <v>1020000</v>
      </c>
      <c r="AM2858" s="5">
        <v>249000</v>
      </c>
      <c r="AN2858" s="2"/>
      <c r="AO2858" s="2">
        <f t="shared" si="624"/>
        <v>0</v>
      </c>
      <c r="AP2858" s="2">
        <f t="shared" si="625"/>
        <v>0</v>
      </c>
      <c r="AQ2858" s="2">
        <f t="shared" si="626"/>
        <v>0</v>
      </c>
      <c r="AR2858" s="2"/>
      <c r="AS2858" s="2"/>
      <c r="AT2858" s="2"/>
      <c r="AU2858" s="2"/>
      <c r="AV2858" s="2">
        <f t="shared" si="627"/>
        <v>0</v>
      </c>
      <c r="AW2858" s="2">
        <f t="shared" si="628"/>
        <v>0</v>
      </c>
      <c r="AX2858" s="2">
        <f t="shared" si="629"/>
        <v>0</v>
      </c>
      <c r="AY2858" s="2"/>
      <c r="AZ2858" s="2"/>
      <c r="BA2858" s="2">
        <f t="shared" si="630"/>
        <v>0</v>
      </c>
      <c r="BB2858" s="2">
        <f t="shared" si="636"/>
        <v>0</v>
      </c>
      <c r="BC2858" s="2">
        <f t="shared" si="637"/>
        <v>0</v>
      </c>
      <c r="BD2858" s="2">
        <f t="shared" si="631"/>
        <v>0</v>
      </c>
      <c r="BE2858" s="2">
        <f t="shared" si="632"/>
        <v>0</v>
      </c>
      <c r="BF2858" s="2">
        <f t="shared" si="633"/>
        <v>0</v>
      </c>
      <c r="BG2858" s="2">
        <f t="shared" si="634"/>
        <v>0</v>
      </c>
      <c r="BH2858" s="2">
        <f t="shared" si="635"/>
        <v>0</v>
      </c>
    </row>
    <row r="2859" spans="1:60" x14ac:dyDescent="0.2">
      <c r="A2859" s="2">
        <v>3381</v>
      </c>
      <c r="B2859" s="2" t="s">
        <v>3505</v>
      </c>
      <c r="C2859" s="2" t="s">
        <v>3683</v>
      </c>
      <c r="D2859" s="2" t="s">
        <v>3763</v>
      </c>
      <c r="E2859" s="2">
        <v>4</v>
      </c>
      <c r="F2859" s="2">
        <v>10</v>
      </c>
      <c r="G2859" s="2">
        <v>8</v>
      </c>
      <c r="H2859" s="2" t="s">
        <v>768</v>
      </c>
      <c r="I2859" s="2">
        <v>45</v>
      </c>
      <c r="J2859" s="2">
        <v>200</v>
      </c>
      <c r="K2859" s="2"/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2"/>
      <c r="AL2859" s="5">
        <v>569000</v>
      </c>
      <c r="AM2859" s="5">
        <v>201000</v>
      </c>
      <c r="AN2859" s="2"/>
      <c r="AO2859" s="2">
        <f t="shared" si="624"/>
        <v>0</v>
      </c>
      <c r="AP2859" s="2">
        <f t="shared" si="625"/>
        <v>0</v>
      </c>
      <c r="AQ2859" s="2">
        <f t="shared" si="626"/>
        <v>0</v>
      </c>
      <c r="AR2859" s="2"/>
      <c r="AS2859" s="2"/>
      <c r="AT2859" s="2"/>
      <c r="AU2859" s="2"/>
      <c r="AV2859" s="2">
        <f t="shared" si="627"/>
        <v>0</v>
      </c>
      <c r="AW2859" s="2">
        <f t="shared" si="628"/>
        <v>0</v>
      </c>
      <c r="AX2859" s="2">
        <f t="shared" si="629"/>
        <v>0</v>
      </c>
      <c r="AY2859" s="2"/>
      <c r="AZ2859" s="2"/>
      <c r="BA2859" s="2">
        <f t="shared" si="630"/>
        <v>0</v>
      </c>
      <c r="BB2859" s="2">
        <f t="shared" si="636"/>
        <v>0</v>
      </c>
      <c r="BC2859" s="2">
        <f t="shared" si="637"/>
        <v>0</v>
      </c>
      <c r="BD2859" s="2">
        <f t="shared" si="631"/>
        <v>0</v>
      </c>
      <c r="BE2859" s="2">
        <f t="shared" si="632"/>
        <v>1</v>
      </c>
      <c r="BF2859" s="2">
        <f t="shared" si="633"/>
        <v>1</v>
      </c>
      <c r="BG2859" s="2">
        <f t="shared" si="634"/>
        <v>0</v>
      </c>
      <c r="BH2859" s="2">
        <f t="shared" si="635"/>
        <v>0</v>
      </c>
    </row>
    <row r="2860" spans="1:60" x14ac:dyDescent="0.2">
      <c r="A2860" s="2">
        <v>3382</v>
      </c>
      <c r="B2860" s="2" t="s">
        <v>3505</v>
      </c>
      <c r="C2860" s="2" t="s">
        <v>3683</v>
      </c>
      <c r="D2860" s="2" t="s">
        <v>3764</v>
      </c>
      <c r="E2860" s="2">
        <v>4</v>
      </c>
      <c r="F2860" s="2">
        <v>5</v>
      </c>
      <c r="G2860" s="2">
        <v>3</v>
      </c>
      <c r="H2860" s="2" t="s">
        <v>768</v>
      </c>
      <c r="I2860" s="2">
        <v>45</v>
      </c>
      <c r="J2860" s="2">
        <v>200</v>
      </c>
      <c r="K2860" s="2"/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2"/>
      <c r="AL2860" s="5">
        <v>172000</v>
      </c>
      <c r="AM2860" s="5">
        <v>131000</v>
      </c>
      <c r="AN2860" s="2"/>
      <c r="AO2860" s="2">
        <f t="shared" si="624"/>
        <v>0</v>
      </c>
      <c r="AP2860" s="2">
        <f t="shared" si="625"/>
        <v>0</v>
      </c>
      <c r="AQ2860" s="2">
        <f t="shared" si="626"/>
        <v>0</v>
      </c>
      <c r="AR2860" s="2"/>
      <c r="AS2860" s="2"/>
      <c r="AT2860" s="2"/>
      <c r="AU2860" s="2"/>
      <c r="AV2860" s="2">
        <f t="shared" si="627"/>
        <v>0</v>
      </c>
      <c r="AW2860" s="2">
        <f t="shared" si="628"/>
        <v>0</v>
      </c>
      <c r="AX2860" s="2">
        <f t="shared" si="629"/>
        <v>0</v>
      </c>
      <c r="AY2860" s="2"/>
      <c r="AZ2860" s="2"/>
      <c r="BA2860" s="2">
        <f t="shared" si="630"/>
        <v>0</v>
      </c>
      <c r="BB2860" s="2">
        <f t="shared" si="636"/>
        <v>0</v>
      </c>
      <c r="BC2860" s="2">
        <f t="shared" si="637"/>
        <v>0</v>
      </c>
      <c r="BD2860" s="2">
        <f t="shared" si="631"/>
        <v>0</v>
      </c>
      <c r="BE2860" s="2">
        <f t="shared" si="632"/>
        <v>1</v>
      </c>
      <c r="BF2860" s="2">
        <f t="shared" si="633"/>
        <v>1</v>
      </c>
      <c r="BG2860" s="2">
        <f t="shared" si="634"/>
        <v>0</v>
      </c>
      <c r="BH2860" s="2">
        <f t="shared" si="635"/>
        <v>0</v>
      </c>
    </row>
    <row r="2861" spans="1:60" x14ac:dyDescent="0.2">
      <c r="A2861" s="2">
        <v>3383</v>
      </c>
      <c r="B2861" s="2" t="s">
        <v>3505</v>
      </c>
      <c r="C2861" s="2" t="s">
        <v>3683</v>
      </c>
      <c r="D2861" s="2" t="s">
        <v>3765</v>
      </c>
      <c r="E2861" s="2">
        <v>4</v>
      </c>
      <c r="F2861" s="2">
        <v>10</v>
      </c>
      <c r="G2861" s="2">
        <v>5</v>
      </c>
      <c r="H2861" s="2" t="s">
        <v>768</v>
      </c>
      <c r="I2861" s="2">
        <v>45</v>
      </c>
      <c r="J2861" s="2">
        <v>200</v>
      </c>
      <c r="K2861" s="2"/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1</v>
      </c>
      <c r="AA2861" s="2">
        <v>0</v>
      </c>
      <c r="AB2861" s="2">
        <v>0</v>
      </c>
      <c r="AC2861" s="2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2"/>
      <c r="AL2861" s="5">
        <v>1190</v>
      </c>
      <c r="AM2861" s="5">
        <v>467</v>
      </c>
      <c r="AN2861" s="2"/>
      <c r="AO2861" s="2">
        <f t="shared" si="624"/>
        <v>0</v>
      </c>
      <c r="AP2861" s="2">
        <f t="shared" si="625"/>
        <v>0</v>
      </c>
      <c r="AQ2861" s="2">
        <f t="shared" si="626"/>
        <v>0</v>
      </c>
      <c r="AR2861" s="2"/>
      <c r="AS2861" s="2"/>
      <c r="AT2861" s="2"/>
      <c r="AU2861" s="2"/>
      <c r="AV2861" s="2">
        <f t="shared" si="627"/>
        <v>0</v>
      </c>
      <c r="AW2861" s="2">
        <f t="shared" si="628"/>
        <v>0</v>
      </c>
      <c r="AX2861" s="2">
        <f t="shared" si="629"/>
        <v>1</v>
      </c>
      <c r="AY2861" s="2"/>
      <c r="AZ2861" s="2"/>
      <c r="BA2861" s="2">
        <f t="shared" si="630"/>
        <v>3</v>
      </c>
      <c r="BB2861" s="2">
        <f t="shared" si="636"/>
        <v>0</v>
      </c>
      <c r="BC2861" s="2">
        <f t="shared" si="637"/>
        <v>0</v>
      </c>
      <c r="BD2861" s="2">
        <f t="shared" si="631"/>
        <v>0</v>
      </c>
      <c r="BE2861" s="2">
        <f t="shared" si="632"/>
        <v>1</v>
      </c>
      <c r="BF2861" s="2">
        <f t="shared" si="633"/>
        <v>1</v>
      </c>
      <c r="BG2861" s="2">
        <f t="shared" si="634"/>
        <v>3</v>
      </c>
      <c r="BH2861" s="2">
        <f t="shared" si="635"/>
        <v>6</v>
      </c>
    </row>
    <row r="2862" spans="1:60" x14ac:dyDescent="0.2">
      <c r="A2862" s="2">
        <v>3384</v>
      </c>
      <c r="B2862" s="2" t="s">
        <v>3505</v>
      </c>
      <c r="C2862" s="2" t="s">
        <v>3683</v>
      </c>
      <c r="D2862" s="2" t="s">
        <v>3766</v>
      </c>
      <c r="E2862" s="2">
        <v>3</v>
      </c>
      <c r="F2862" s="2">
        <v>10</v>
      </c>
      <c r="G2862" s="2">
        <v>8</v>
      </c>
      <c r="H2862" s="2" t="s">
        <v>137</v>
      </c>
      <c r="I2862" s="2">
        <v>5760</v>
      </c>
      <c r="J2862" s="2">
        <v>0</v>
      </c>
      <c r="K2862" s="2"/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2"/>
      <c r="AL2862" s="5">
        <v>181000</v>
      </c>
      <c r="AM2862" s="5">
        <v>177000</v>
      </c>
      <c r="AN2862" s="2"/>
      <c r="AO2862" s="2">
        <f t="shared" si="624"/>
        <v>0</v>
      </c>
      <c r="AP2862" s="2">
        <f t="shared" si="625"/>
        <v>0</v>
      </c>
      <c r="AQ2862" s="2">
        <f t="shared" si="626"/>
        <v>0</v>
      </c>
      <c r="AR2862" s="2"/>
      <c r="AS2862" s="2"/>
      <c r="AT2862" s="2"/>
      <c r="AU2862" s="2"/>
      <c r="AV2862" s="2">
        <f t="shared" si="627"/>
        <v>0</v>
      </c>
      <c r="AW2862" s="2">
        <f t="shared" si="628"/>
        <v>0</v>
      </c>
      <c r="AX2862" s="2">
        <f t="shared" si="629"/>
        <v>0</v>
      </c>
      <c r="AY2862" s="2"/>
      <c r="AZ2862" s="2"/>
      <c r="BA2862" s="2">
        <f t="shared" si="630"/>
        <v>0</v>
      </c>
      <c r="BB2862" s="2">
        <f t="shared" si="636"/>
        <v>0</v>
      </c>
      <c r="BC2862" s="2">
        <f t="shared" si="637"/>
        <v>0</v>
      </c>
      <c r="BD2862" s="2">
        <f t="shared" si="631"/>
        <v>1</v>
      </c>
      <c r="BE2862" s="2">
        <f t="shared" si="632"/>
        <v>0</v>
      </c>
      <c r="BF2862" s="2">
        <f t="shared" si="633"/>
        <v>1</v>
      </c>
      <c r="BG2862" s="2">
        <f t="shared" si="634"/>
        <v>0</v>
      </c>
      <c r="BH2862" s="2">
        <f t="shared" si="635"/>
        <v>0</v>
      </c>
    </row>
    <row r="2863" spans="1:60" x14ac:dyDescent="0.2">
      <c r="A2863" s="2">
        <v>3385</v>
      </c>
      <c r="B2863" s="2" t="s">
        <v>3505</v>
      </c>
      <c r="C2863" s="2" t="s">
        <v>3683</v>
      </c>
      <c r="D2863" s="2" t="s">
        <v>3767</v>
      </c>
      <c r="E2863" s="2">
        <v>4</v>
      </c>
      <c r="F2863" s="2">
        <v>4</v>
      </c>
      <c r="G2863" s="2">
        <v>2</v>
      </c>
      <c r="H2863" s="2" t="s">
        <v>28</v>
      </c>
      <c r="I2863" s="2">
        <v>4320</v>
      </c>
      <c r="J2863" s="2">
        <v>0</v>
      </c>
      <c r="K2863" s="2"/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2"/>
      <c r="AL2863" s="5">
        <v>19300</v>
      </c>
      <c r="AM2863" s="5">
        <v>23000</v>
      </c>
      <c r="AN2863" s="2"/>
      <c r="AO2863" s="2">
        <f t="shared" si="624"/>
        <v>0</v>
      </c>
      <c r="AP2863" s="2">
        <f t="shared" si="625"/>
        <v>0</v>
      </c>
      <c r="AQ2863" s="2">
        <f t="shared" si="626"/>
        <v>0</v>
      </c>
      <c r="AR2863" s="2"/>
      <c r="AS2863" s="2"/>
      <c r="AT2863" s="2"/>
      <c r="AU2863" s="2"/>
      <c r="AV2863" s="2">
        <f t="shared" si="627"/>
        <v>0</v>
      </c>
      <c r="AW2863" s="2">
        <f t="shared" si="628"/>
        <v>0</v>
      </c>
      <c r="AX2863" s="2">
        <f t="shared" si="629"/>
        <v>0</v>
      </c>
      <c r="AY2863" s="2"/>
      <c r="AZ2863" s="2"/>
      <c r="BA2863" s="2">
        <f t="shared" si="630"/>
        <v>0</v>
      </c>
      <c r="BB2863" s="2">
        <f t="shared" si="636"/>
        <v>0</v>
      </c>
      <c r="BC2863" s="2">
        <f t="shared" si="637"/>
        <v>0</v>
      </c>
      <c r="BD2863" s="2">
        <f t="shared" si="631"/>
        <v>1</v>
      </c>
      <c r="BE2863" s="2">
        <f t="shared" si="632"/>
        <v>0</v>
      </c>
      <c r="BF2863" s="2">
        <f t="shared" si="633"/>
        <v>0</v>
      </c>
      <c r="BG2863" s="2">
        <f t="shared" si="634"/>
        <v>0</v>
      </c>
      <c r="BH2863" s="2">
        <f t="shared" si="635"/>
        <v>0</v>
      </c>
    </row>
    <row r="2864" spans="1:60" x14ac:dyDescent="0.2">
      <c r="A2864" s="2">
        <v>3386</v>
      </c>
      <c r="B2864" s="2" t="s">
        <v>3505</v>
      </c>
      <c r="C2864" s="2" t="s">
        <v>3683</v>
      </c>
      <c r="D2864" s="2" t="s">
        <v>3768</v>
      </c>
      <c r="E2864" s="2">
        <v>3</v>
      </c>
      <c r="F2864" s="2">
        <v>13</v>
      </c>
      <c r="G2864" s="2">
        <v>8</v>
      </c>
      <c r="H2864" s="2" t="s">
        <v>24</v>
      </c>
      <c r="I2864" s="2">
        <v>0</v>
      </c>
      <c r="J2864" s="2">
        <v>20000</v>
      </c>
      <c r="K2864" s="2"/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2"/>
      <c r="AL2864" s="5">
        <v>110000</v>
      </c>
      <c r="AM2864" s="5">
        <v>106000</v>
      </c>
      <c r="AN2864" s="2"/>
      <c r="AO2864" s="2">
        <f t="shared" si="624"/>
        <v>0</v>
      </c>
      <c r="AP2864" s="2">
        <f t="shared" si="625"/>
        <v>0</v>
      </c>
      <c r="AQ2864" s="2">
        <f t="shared" si="626"/>
        <v>0</v>
      </c>
      <c r="AR2864" s="2"/>
      <c r="AS2864" s="2"/>
      <c r="AT2864" s="2"/>
      <c r="AU2864" s="2"/>
      <c r="AV2864" s="2">
        <f t="shared" si="627"/>
        <v>0</v>
      </c>
      <c r="AW2864" s="2">
        <f t="shared" si="628"/>
        <v>0</v>
      </c>
      <c r="AX2864" s="2">
        <f t="shared" si="629"/>
        <v>0</v>
      </c>
      <c r="AY2864" s="2"/>
      <c r="AZ2864" s="2"/>
      <c r="BA2864" s="2">
        <f t="shared" si="630"/>
        <v>0</v>
      </c>
      <c r="BB2864" s="2">
        <f t="shared" si="636"/>
        <v>0</v>
      </c>
      <c r="BC2864" s="2">
        <f t="shared" si="637"/>
        <v>0</v>
      </c>
      <c r="BD2864" s="2">
        <f t="shared" si="631"/>
        <v>0</v>
      </c>
      <c r="BE2864" s="2">
        <f t="shared" si="632"/>
        <v>0</v>
      </c>
      <c r="BF2864" s="2">
        <f t="shared" si="633"/>
        <v>1</v>
      </c>
      <c r="BG2864" s="2">
        <f t="shared" si="634"/>
        <v>0</v>
      </c>
      <c r="BH2864" s="2">
        <f t="shared" si="635"/>
        <v>0</v>
      </c>
    </row>
    <row r="2865" spans="1:60" x14ac:dyDescent="0.2">
      <c r="A2865" s="2">
        <v>3387</v>
      </c>
      <c r="B2865" s="2" t="s">
        <v>3505</v>
      </c>
      <c r="C2865" s="2" t="s">
        <v>3683</v>
      </c>
      <c r="D2865" s="2" t="s">
        <v>3769</v>
      </c>
      <c r="E2865" s="2">
        <v>3</v>
      </c>
      <c r="F2865" s="2">
        <v>7</v>
      </c>
      <c r="G2865" s="2">
        <v>4</v>
      </c>
      <c r="H2865" s="2" t="s">
        <v>209</v>
      </c>
      <c r="I2865" s="2">
        <v>28800</v>
      </c>
      <c r="J2865" s="2">
        <v>5000</v>
      </c>
      <c r="K2865" s="2"/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2"/>
      <c r="AL2865" s="5">
        <v>111000</v>
      </c>
      <c r="AM2865" s="5">
        <v>82800</v>
      </c>
      <c r="AN2865" s="2"/>
      <c r="AO2865" s="2">
        <f t="shared" si="624"/>
        <v>0</v>
      </c>
      <c r="AP2865" s="2">
        <f t="shared" si="625"/>
        <v>0</v>
      </c>
      <c r="AQ2865" s="2">
        <f t="shared" si="626"/>
        <v>0</v>
      </c>
      <c r="AR2865" s="2"/>
      <c r="AS2865" s="2"/>
      <c r="AT2865" s="2"/>
      <c r="AU2865" s="2"/>
      <c r="AV2865" s="2">
        <f t="shared" si="627"/>
        <v>0</v>
      </c>
      <c r="AW2865" s="2">
        <f t="shared" si="628"/>
        <v>0</v>
      </c>
      <c r="AX2865" s="2">
        <f t="shared" si="629"/>
        <v>0</v>
      </c>
      <c r="AY2865" s="2"/>
      <c r="AZ2865" s="2"/>
      <c r="BA2865" s="2">
        <f t="shared" si="630"/>
        <v>0</v>
      </c>
      <c r="BB2865" s="2">
        <f t="shared" si="636"/>
        <v>0</v>
      </c>
      <c r="BC2865" s="2">
        <f t="shared" si="637"/>
        <v>0</v>
      </c>
      <c r="BD2865" s="2">
        <f t="shared" si="631"/>
        <v>1</v>
      </c>
      <c r="BE2865" s="2">
        <f t="shared" si="632"/>
        <v>0</v>
      </c>
      <c r="BF2865" s="2">
        <f t="shared" si="633"/>
        <v>1</v>
      </c>
      <c r="BG2865" s="2">
        <f t="shared" si="634"/>
        <v>0</v>
      </c>
      <c r="BH2865" s="2">
        <f t="shared" si="635"/>
        <v>0</v>
      </c>
    </row>
    <row r="2866" spans="1:60" x14ac:dyDescent="0.2">
      <c r="A2866" s="2">
        <v>3388</v>
      </c>
      <c r="B2866" s="2" t="s">
        <v>3505</v>
      </c>
      <c r="C2866" s="2" t="s">
        <v>3683</v>
      </c>
      <c r="D2866" s="2" t="s">
        <v>3770</v>
      </c>
      <c r="E2866" s="2">
        <v>4</v>
      </c>
      <c r="F2866" s="2">
        <v>9</v>
      </c>
      <c r="G2866" s="2">
        <v>2</v>
      </c>
      <c r="H2866" s="2" t="s">
        <v>3729</v>
      </c>
      <c r="I2866" s="2">
        <v>118080</v>
      </c>
      <c r="J2866" s="2">
        <v>10000</v>
      </c>
      <c r="K2866" s="2"/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2"/>
      <c r="AL2866" s="5">
        <v>493000</v>
      </c>
      <c r="AM2866" s="5">
        <v>2140000</v>
      </c>
      <c r="AN2866" s="2"/>
      <c r="AO2866" s="2">
        <f t="shared" si="624"/>
        <v>0</v>
      </c>
      <c r="AP2866" s="2">
        <f t="shared" si="625"/>
        <v>0</v>
      </c>
      <c r="AQ2866" s="2">
        <f t="shared" si="626"/>
        <v>0</v>
      </c>
      <c r="AR2866" s="2"/>
      <c r="AS2866" s="2"/>
      <c r="AT2866" s="2"/>
      <c r="AU2866" s="2"/>
      <c r="AV2866" s="2">
        <f t="shared" si="627"/>
        <v>0</v>
      </c>
      <c r="AW2866" s="2">
        <f t="shared" si="628"/>
        <v>0</v>
      </c>
      <c r="AX2866" s="2">
        <f t="shared" si="629"/>
        <v>0</v>
      </c>
      <c r="AY2866" s="2"/>
      <c r="AZ2866" s="2"/>
      <c r="BA2866" s="2">
        <f t="shared" si="630"/>
        <v>0</v>
      </c>
      <c r="BB2866" s="2">
        <f t="shared" si="636"/>
        <v>0</v>
      </c>
      <c r="BC2866" s="2">
        <f t="shared" si="637"/>
        <v>1</v>
      </c>
      <c r="BD2866" s="2">
        <f t="shared" si="631"/>
        <v>1</v>
      </c>
      <c r="BE2866" s="2">
        <f t="shared" si="632"/>
        <v>0</v>
      </c>
      <c r="BF2866" s="2">
        <f t="shared" si="633"/>
        <v>0</v>
      </c>
      <c r="BG2866" s="2">
        <f t="shared" si="634"/>
        <v>0</v>
      </c>
      <c r="BH2866" s="2">
        <f t="shared" si="635"/>
        <v>0</v>
      </c>
    </row>
    <row r="2867" spans="1:60" x14ac:dyDescent="0.2">
      <c r="A2867" s="2">
        <v>3390</v>
      </c>
      <c r="B2867" s="2" t="s">
        <v>3505</v>
      </c>
      <c r="C2867" s="2" t="s">
        <v>3683</v>
      </c>
      <c r="D2867" s="2" t="s">
        <v>3772</v>
      </c>
      <c r="E2867" s="2">
        <v>10</v>
      </c>
      <c r="F2867" s="2">
        <v>30</v>
      </c>
      <c r="G2867" s="2">
        <v>2</v>
      </c>
      <c r="H2867" s="2" t="s">
        <v>708</v>
      </c>
      <c r="I2867" s="2">
        <v>162720</v>
      </c>
      <c r="J2867" s="2">
        <v>10000</v>
      </c>
      <c r="K2867" s="2"/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J2867" s="4">
        <v>0</v>
      </c>
      <c r="AK2867" s="2"/>
      <c r="AL2867" s="5">
        <v>49400</v>
      </c>
      <c r="AM2867" s="5">
        <v>41100</v>
      </c>
      <c r="AN2867" s="2"/>
      <c r="AO2867" s="2">
        <f t="shared" si="624"/>
        <v>0</v>
      </c>
      <c r="AP2867" s="2">
        <f t="shared" si="625"/>
        <v>0</v>
      </c>
      <c r="AQ2867" s="2">
        <f t="shared" si="626"/>
        <v>0</v>
      </c>
      <c r="AR2867" s="2"/>
      <c r="AS2867" s="2"/>
      <c r="AT2867" s="2"/>
      <c r="AU2867" s="2"/>
      <c r="AV2867" s="2">
        <f t="shared" si="627"/>
        <v>0</v>
      </c>
      <c r="AW2867" s="2">
        <f t="shared" si="628"/>
        <v>0</v>
      </c>
      <c r="AX2867" s="2">
        <f t="shared" si="629"/>
        <v>0</v>
      </c>
      <c r="AY2867" s="2"/>
      <c r="AZ2867" s="2"/>
      <c r="BA2867" s="2">
        <f t="shared" si="630"/>
        <v>0</v>
      </c>
      <c r="BB2867" s="2">
        <f t="shared" si="636"/>
        <v>0</v>
      </c>
      <c r="BC2867" s="2">
        <f t="shared" si="637"/>
        <v>0</v>
      </c>
      <c r="BD2867" s="2">
        <f t="shared" si="631"/>
        <v>1</v>
      </c>
      <c r="BE2867" s="2">
        <f t="shared" si="632"/>
        <v>0</v>
      </c>
      <c r="BF2867" s="2">
        <f t="shared" si="633"/>
        <v>0</v>
      </c>
      <c r="BG2867" s="2">
        <f t="shared" si="634"/>
        <v>0</v>
      </c>
      <c r="BH2867" s="2">
        <f t="shared" si="635"/>
        <v>0</v>
      </c>
    </row>
    <row r="2868" spans="1:60" x14ac:dyDescent="0.2">
      <c r="A2868" s="2">
        <v>3391</v>
      </c>
      <c r="B2868" s="2" t="s">
        <v>3505</v>
      </c>
      <c r="C2868" s="2" t="s">
        <v>3683</v>
      </c>
      <c r="D2868" s="2" t="s">
        <v>3773</v>
      </c>
      <c r="E2868" s="2">
        <v>10</v>
      </c>
      <c r="F2868" s="2">
        <v>2</v>
      </c>
      <c r="G2868" s="2">
        <v>2</v>
      </c>
      <c r="H2868" s="2" t="s">
        <v>535</v>
      </c>
      <c r="I2868" s="2">
        <v>69120</v>
      </c>
      <c r="J2868" s="2">
        <v>5000</v>
      </c>
      <c r="K2868" s="2"/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2"/>
      <c r="AL2868" s="5">
        <v>11600</v>
      </c>
      <c r="AM2868" s="5">
        <v>8470</v>
      </c>
      <c r="AN2868" s="2"/>
      <c r="AO2868" s="2">
        <f t="shared" si="624"/>
        <v>0</v>
      </c>
      <c r="AP2868" s="2">
        <f t="shared" si="625"/>
        <v>0</v>
      </c>
      <c r="AQ2868" s="2">
        <f t="shared" si="626"/>
        <v>0</v>
      </c>
      <c r="AR2868" s="2"/>
      <c r="AS2868" s="2"/>
      <c r="AT2868" s="2"/>
      <c r="AU2868" s="2"/>
      <c r="AV2868" s="2">
        <f t="shared" si="627"/>
        <v>0</v>
      </c>
      <c r="AW2868" s="2">
        <f t="shared" si="628"/>
        <v>0</v>
      </c>
      <c r="AX2868" s="2">
        <f t="shared" si="629"/>
        <v>0</v>
      </c>
      <c r="AY2868" s="2"/>
      <c r="AZ2868" s="2"/>
      <c r="BA2868" s="2">
        <f t="shared" si="630"/>
        <v>0</v>
      </c>
      <c r="BB2868" s="2">
        <f t="shared" si="636"/>
        <v>0</v>
      </c>
      <c r="BC2868" s="2">
        <f t="shared" si="637"/>
        <v>0</v>
      </c>
      <c r="BD2868" s="2">
        <f t="shared" si="631"/>
        <v>1</v>
      </c>
      <c r="BE2868" s="2">
        <f t="shared" si="632"/>
        <v>0</v>
      </c>
      <c r="BF2868" s="2">
        <f t="shared" si="633"/>
        <v>0</v>
      </c>
      <c r="BG2868" s="2">
        <f t="shared" si="634"/>
        <v>0</v>
      </c>
      <c r="BH2868" s="2">
        <f t="shared" si="635"/>
        <v>0</v>
      </c>
    </row>
    <row r="2869" spans="1:60" x14ac:dyDescent="0.2">
      <c r="A2869" s="2">
        <v>3392</v>
      </c>
      <c r="B2869" s="2" t="s">
        <v>3505</v>
      </c>
      <c r="C2869" s="2" t="s">
        <v>3774</v>
      </c>
      <c r="D2869" s="2" t="s">
        <v>3775</v>
      </c>
      <c r="E2869" s="2">
        <v>5</v>
      </c>
      <c r="F2869" s="2">
        <v>8</v>
      </c>
      <c r="G2869" s="2">
        <v>1</v>
      </c>
      <c r="H2869" s="2" t="s">
        <v>158</v>
      </c>
      <c r="I2869" s="2">
        <v>30240</v>
      </c>
      <c r="J2869" s="2">
        <v>0</v>
      </c>
      <c r="K2869" s="2"/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2"/>
      <c r="AL2869" s="5">
        <v>9840</v>
      </c>
      <c r="AM2869" s="5">
        <v>3950</v>
      </c>
      <c r="AN2869" s="2"/>
      <c r="AO2869" s="2">
        <f t="shared" si="624"/>
        <v>0</v>
      </c>
      <c r="AP2869" s="2">
        <f t="shared" si="625"/>
        <v>0</v>
      </c>
      <c r="AQ2869" s="2">
        <f t="shared" si="626"/>
        <v>0</v>
      </c>
      <c r="AR2869" s="2"/>
      <c r="AS2869" s="2"/>
      <c r="AT2869" s="2"/>
      <c r="AU2869" s="2"/>
      <c r="AV2869" s="2">
        <f t="shared" si="627"/>
        <v>0</v>
      </c>
      <c r="AW2869" s="2">
        <f t="shared" si="628"/>
        <v>0</v>
      </c>
      <c r="AX2869" s="2">
        <f t="shared" si="629"/>
        <v>0</v>
      </c>
      <c r="AY2869" s="2"/>
      <c r="AZ2869" s="2"/>
      <c r="BA2869" s="2">
        <f t="shared" si="630"/>
        <v>0</v>
      </c>
      <c r="BB2869" s="2">
        <f t="shared" si="636"/>
        <v>0</v>
      </c>
      <c r="BC2869" s="2">
        <f t="shared" si="637"/>
        <v>0</v>
      </c>
      <c r="BD2869" s="2">
        <f t="shared" si="631"/>
        <v>1</v>
      </c>
      <c r="BE2869" s="2">
        <f t="shared" si="632"/>
        <v>0</v>
      </c>
      <c r="BF2869" s="2">
        <f t="shared" si="633"/>
        <v>0</v>
      </c>
      <c r="BG2869" s="2">
        <f t="shared" si="634"/>
        <v>0</v>
      </c>
      <c r="BH2869" s="2">
        <f t="shared" si="635"/>
        <v>0</v>
      </c>
    </row>
    <row r="2870" spans="1:60" x14ac:dyDescent="0.2">
      <c r="A2870" s="2">
        <v>3393</v>
      </c>
      <c r="B2870" s="2" t="s">
        <v>3505</v>
      </c>
      <c r="C2870" s="2" t="s">
        <v>3774</v>
      </c>
      <c r="D2870" s="2" t="s">
        <v>3776</v>
      </c>
      <c r="E2870" s="2">
        <v>5</v>
      </c>
      <c r="F2870" s="2">
        <v>5</v>
      </c>
      <c r="G2870" s="2">
        <v>0</v>
      </c>
      <c r="H2870" s="2" t="s">
        <v>66</v>
      </c>
      <c r="I2870" s="2">
        <v>23040</v>
      </c>
      <c r="J2870" s="2">
        <v>0</v>
      </c>
      <c r="K2870" s="2"/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0</v>
      </c>
      <c r="AI2870" s="4">
        <v>0</v>
      </c>
      <c r="AJ2870" s="4">
        <v>0</v>
      </c>
      <c r="AK2870" s="2"/>
      <c r="AL2870" s="5">
        <v>1200000</v>
      </c>
      <c r="AM2870" s="5">
        <v>873000</v>
      </c>
      <c r="AN2870" s="2"/>
      <c r="AO2870" s="2">
        <f t="shared" si="624"/>
        <v>0</v>
      </c>
      <c r="AP2870" s="2">
        <f t="shared" si="625"/>
        <v>0</v>
      </c>
      <c r="AQ2870" s="2">
        <f t="shared" si="626"/>
        <v>0</v>
      </c>
      <c r="AR2870" s="2"/>
      <c r="AS2870" s="2"/>
      <c r="AT2870" s="2"/>
      <c r="AU2870" s="2"/>
      <c r="AV2870" s="2">
        <f t="shared" si="627"/>
        <v>0</v>
      </c>
      <c r="AW2870" s="2">
        <f t="shared" si="628"/>
        <v>0</v>
      </c>
      <c r="AX2870" s="2">
        <f t="shared" si="629"/>
        <v>0</v>
      </c>
      <c r="AY2870" s="2"/>
      <c r="AZ2870" s="2"/>
      <c r="BA2870" s="2">
        <f t="shared" si="630"/>
        <v>0</v>
      </c>
      <c r="BB2870" s="2">
        <f t="shared" si="636"/>
        <v>0</v>
      </c>
      <c r="BC2870" s="2">
        <f t="shared" si="637"/>
        <v>0</v>
      </c>
      <c r="BD2870" s="2">
        <f t="shared" si="631"/>
        <v>1</v>
      </c>
      <c r="BE2870" s="2">
        <f t="shared" si="632"/>
        <v>0</v>
      </c>
      <c r="BF2870" s="2">
        <f t="shared" si="633"/>
        <v>0</v>
      </c>
      <c r="BG2870" s="2">
        <f t="shared" si="634"/>
        <v>0</v>
      </c>
      <c r="BH2870" s="2">
        <f t="shared" si="635"/>
        <v>0</v>
      </c>
    </row>
    <row r="2871" spans="1:60" x14ac:dyDescent="0.2">
      <c r="A2871" s="2">
        <v>3394</v>
      </c>
      <c r="B2871" s="2" t="s">
        <v>3505</v>
      </c>
      <c r="C2871" s="2" t="s">
        <v>3774</v>
      </c>
      <c r="D2871" s="2" t="s">
        <v>3777</v>
      </c>
      <c r="E2871" s="2">
        <v>0</v>
      </c>
      <c r="F2871" s="2">
        <v>0</v>
      </c>
      <c r="G2871" s="2">
        <v>0</v>
      </c>
      <c r="H2871" s="2"/>
      <c r="I2871" s="2">
        <v>0</v>
      </c>
      <c r="J2871" s="2">
        <v>0</v>
      </c>
      <c r="K2871" s="2"/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2"/>
      <c r="AL2871" s="5">
        <v>10500</v>
      </c>
      <c r="AM2871" s="5">
        <v>7290</v>
      </c>
      <c r="AN2871" s="2"/>
      <c r="AO2871" s="2">
        <f t="shared" si="624"/>
        <v>0</v>
      </c>
      <c r="AP2871" s="2">
        <f t="shared" si="625"/>
        <v>0</v>
      </c>
      <c r="AQ2871" s="2">
        <f t="shared" si="626"/>
        <v>0</v>
      </c>
      <c r="AR2871" s="2"/>
      <c r="AS2871" s="2"/>
      <c r="AT2871" s="2"/>
      <c r="AU2871" s="2"/>
      <c r="AV2871" s="2">
        <f t="shared" si="627"/>
        <v>0</v>
      </c>
      <c r="AW2871" s="2">
        <f t="shared" si="628"/>
        <v>0</v>
      </c>
      <c r="AX2871" s="2">
        <f t="shared" si="629"/>
        <v>0</v>
      </c>
      <c r="AY2871" s="2"/>
      <c r="AZ2871" s="2"/>
      <c r="BA2871" s="2">
        <f t="shared" si="630"/>
        <v>0</v>
      </c>
      <c r="BB2871" s="2">
        <f t="shared" si="636"/>
        <v>0</v>
      </c>
      <c r="BC2871" s="2">
        <f t="shared" si="637"/>
        <v>0</v>
      </c>
      <c r="BD2871" s="2">
        <f t="shared" si="631"/>
        <v>0</v>
      </c>
      <c r="BE2871" s="2">
        <f t="shared" si="632"/>
        <v>0</v>
      </c>
      <c r="BF2871" s="2">
        <f t="shared" si="633"/>
        <v>0</v>
      </c>
      <c r="BG2871" s="2">
        <f t="shared" si="634"/>
        <v>0</v>
      </c>
      <c r="BH2871" s="2">
        <f t="shared" si="635"/>
        <v>0</v>
      </c>
    </row>
    <row r="2872" spans="1:60" x14ac:dyDescent="0.2">
      <c r="A2872" s="2">
        <v>3395</v>
      </c>
      <c r="B2872" s="2" t="s">
        <v>3505</v>
      </c>
      <c r="C2872" s="2" t="s">
        <v>3774</v>
      </c>
      <c r="D2872" s="2" t="s">
        <v>3778</v>
      </c>
      <c r="E2872" s="2">
        <v>4</v>
      </c>
      <c r="F2872" s="2">
        <v>4</v>
      </c>
      <c r="G2872" s="2">
        <v>0</v>
      </c>
      <c r="H2872" s="2" t="s">
        <v>30</v>
      </c>
      <c r="I2872" s="2">
        <v>21</v>
      </c>
      <c r="J2872" s="2">
        <v>0</v>
      </c>
      <c r="K2872" s="2"/>
      <c r="L2872" s="2">
        <v>0</v>
      </c>
      <c r="M2872" s="2">
        <v>0</v>
      </c>
      <c r="N2872" s="2">
        <v>1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2"/>
      <c r="AL2872" s="5">
        <v>190000</v>
      </c>
      <c r="AM2872" s="5">
        <v>168000</v>
      </c>
      <c r="AN2872" s="2"/>
      <c r="AO2872" s="2">
        <f t="shared" si="624"/>
        <v>1</v>
      </c>
      <c r="AP2872" s="2">
        <f t="shared" si="625"/>
        <v>0</v>
      </c>
      <c r="AQ2872" s="2">
        <f t="shared" si="626"/>
        <v>0</v>
      </c>
      <c r="AR2872" s="2"/>
      <c r="AS2872" s="2"/>
      <c r="AT2872" s="2"/>
      <c r="AU2872" s="2"/>
      <c r="AV2872" s="2">
        <f t="shared" si="627"/>
        <v>0</v>
      </c>
      <c r="AW2872" s="2">
        <f t="shared" si="628"/>
        <v>0</v>
      </c>
      <c r="AX2872" s="2">
        <f t="shared" si="629"/>
        <v>0</v>
      </c>
      <c r="AY2872" s="2"/>
      <c r="AZ2872" s="2"/>
      <c r="BA2872" s="2">
        <f t="shared" si="630"/>
        <v>4</v>
      </c>
      <c r="BB2872" s="2">
        <f t="shared" si="636"/>
        <v>0</v>
      </c>
      <c r="BC2872" s="2">
        <f t="shared" si="637"/>
        <v>0</v>
      </c>
      <c r="BD2872" s="2">
        <f t="shared" si="631"/>
        <v>0</v>
      </c>
      <c r="BE2872" s="2">
        <f t="shared" si="632"/>
        <v>0</v>
      </c>
      <c r="BF2872" s="2">
        <f t="shared" si="633"/>
        <v>0</v>
      </c>
      <c r="BG2872" s="2">
        <f t="shared" si="634"/>
        <v>0</v>
      </c>
      <c r="BH2872" s="2">
        <f t="shared" si="635"/>
        <v>4</v>
      </c>
    </row>
    <row r="2873" spans="1:60" x14ac:dyDescent="0.2">
      <c r="A2873" s="2">
        <v>3396</v>
      </c>
      <c r="B2873" s="2" t="s">
        <v>3505</v>
      </c>
      <c r="C2873" s="2" t="s">
        <v>3774</v>
      </c>
      <c r="D2873" s="2" t="s">
        <v>3779</v>
      </c>
      <c r="E2873" s="2">
        <v>3</v>
      </c>
      <c r="F2873" s="2">
        <v>1</v>
      </c>
      <c r="G2873" s="2">
        <v>0</v>
      </c>
      <c r="H2873" s="2" t="s">
        <v>66</v>
      </c>
      <c r="I2873" s="2">
        <v>23040</v>
      </c>
      <c r="J2873" s="2">
        <v>0</v>
      </c>
      <c r="K2873" s="2"/>
      <c r="L2873" s="2">
        <v>0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J2873" s="4">
        <v>0</v>
      </c>
      <c r="AK2873" s="2"/>
      <c r="AL2873" s="5">
        <v>25200</v>
      </c>
      <c r="AM2873" s="5">
        <v>18700</v>
      </c>
      <c r="AN2873" s="2"/>
      <c r="AO2873" s="2">
        <f t="shared" si="624"/>
        <v>1</v>
      </c>
      <c r="AP2873" s="2">
        <f t="shared" si="625"/>
        <v>0</v>
      </c>
      <c r="AQ2873" s="2">
        <f t="shared" si="626"/>
        <v>0</v>
      </c>
      <c r="AR2873" s="2"/>
      <c r="AS2873" s="2"/>
      <c r="AT2873" s="2"/>
      <c r="AU2873" s="2"/>
      <c r="AV2873" s="2">
        <f t="shared" si="627"/>
        <v>0</v>
      </c>
      <c r="AW2873" s="2">
        <f t="shared" si="628"/>
        <v>0</v>
      </c>
      <c r="AX2873" s="2">
        <f t="shared" si="629"/>
        <v>0</v>
      </c>
      <c r="AY2873" s="2"/>
      <c r="AZ2873" s="2"/>
      <c r="BA2873" s="2">
        <f t="shared" si="630"/>
        <v>4</v>
      </c>
      <c r="BB2873" s="2">
        <f t="shared" si="636"/>
        <v>0</v>
      </c>
      <c r="BC2873" s="2">
        <f t="shared" si="637"/>
        <v>0</v>
      </c>
      <c r="BD2873" s="2">
        <f t="shared" si="631"/>
        <v>1</v>
      </c>
      <c r="BE2873" s="2">
        <f t="shared" si="632"/>
        <v>0</v>
      </c>
      <c r="BF2873" s="2">
        <f t="shared" si="633"/>
        <v>0</v>
      </c>
      <c r="BG2873" s="2">
        <f t="shared" si="634"/>
        <v>1</v>
      </c>
      <c r="BH2873" s="2">
        <f t="shared" si="635"/>
        <v>5</v>
      </c>
    </row>
    <row r="2874" spans="1:60" x14ac:dyDescent="0.2">
      <c r="A2874" s="2">
        <v>3397</v>
      </c>
      <c r="B2874" s="2" t="s">
        <v>3505</v>
      </c>
      <c r="C2874" s="2" t="s">
        <v>3774</v>
      </c>
      <c r="D2874" s="2" t="s">
        <v>3780</v>
      </c>
      <c r="E2874" s="2">
        <v>5</v>
      </c>
      <c r="F2874" s="2">
        <v>8</v>
      </c>
      <c r="G2874" s="2">
        <v>2</v>
      </c>
      <c r="H2874" s="2" t="s">
        <v>28</v>
      </c>
      <c r="I2874" s="2">
        <v>4320</v>
      </c>
      <c r="J2874" s="2">
        <v>0</v>
      </c>
      <c r="K2874" s="2"/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0</v>
      </c>
      <c r="AJ2874" s="4">
        <v>0</v>
      </c>
      <c r="AK2874" s="2"/>
      <c r="AL2874" s="5">
        <v>1250000</v>
      </c>
      <c r="AM2874" s="5">
        <v>1600000</v>
      </c>
      <c r="AN2874" s="2"/>
      <c r="AO2874" s="2">
        <f t="shared" si="624"/>
        <v>0</v>
      </c>
      <c r="AP2874" s="2">
        <f t="shared" si="625"/>
        <v>0</v>
      </c>
      <c r="AQ2874" s="2">
        <f t="shared" si="626"/>
        <v>0</v>
      </c>
      <c r="AR2874" s="2"/>
      <c r="AS2874" s="2"/>
      <c r="AT2874" s="2"/>
      <c r="AU2874" s="2"/>
      <c r="AV2874" s="2">
        <f t="shared" si="627"/>
        <v>0</v>
      </c>
      <c r="AW2874" s="2">
        <f t="shared" si="628"/>
        <v>0</v>
      </c>
      <c r="AX2874" s="2">
        <f t="shared" si="629"/>
        <v>0</v>
      </c>
      <c r="AY2874" s="2"/>
      <c r="AZ2874" s="2"/>
      <c r="BA2874" s="2">
        <f t="shared" si="630"/>
        <v>0</v>
      </c>
      <c r="BB2874" s="2">
        <f t="shared" si="636"/>
        <v>0</v>
      </c>
      <c r="BC2874" s="2">
        <f t="shared" si="637"/>
        <v>0</v>
      </c>
      <c r="BD2874" s="2">
        <f t="shared" si="631"/>
        <v>1</v>
      </c>
      <c r="BE2874" s="2">
        <f t="shared" si="632"/>
        <v>0</v>
      </c>
      <c r="BF2874" s="2">
        <f t="shared" si="633"/>
        <v>0</v>
      </c>
      <c r="BG2874" s="2">
        <f t="shared" si="634"/>
        <v>0</v>
      </c>
      <c r="BH2874" s="2">
        <f t="shared" si="635"/>
        <v>0</v>
      </c>
    </row>
    <row r="2875" spans="1:60" x14ac:dyDescent="0.2">
      <c r="A2875" s="2">
        <v>3398</v>
      </c>
      <c r="B2875" s="2" t="s">
        <v>3505</v>
      </c>
      <c r="C2875" s="2" t="s">
        <v>3774</v>
      </c>
      <c r="D2875" s="2" t="s">
        <v>3781</v>
      </c>
      <c r="E2875" s="2">
        <v>5</v>
      </c>
      <c r="F2875" s="2">
        <v>8</v>
      </c>
      <c r="G2875" s="2">
        <v>2</v>
      </c>
      <c r="H2875" s="2" t="s">
        <v>28</v>
      </c>
      <c r="I2875" s="2">
        <v>4320</v>
      </c>
      <c r="J2875" s="2">
        <v>0</v>
      </c>
      <c r="K2875" s="2"/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2"/>
      <c r="AL2875" s="5">
        <v>166000</v>
      </c>
      <c r="AM2875" s="5">
        <v>157000</v>
      </c>
      <c r="AN2875" s="2"/>
      <c r="AO2875" s="2">
        <f t="shared" si="624"/>
        <v>0</v>
      </c>
      <c r="AP2875" s="2">
        <f t="shared" si="625"/>
        <v>0</v>
      </c>
      <c r="AQ2875" s="2">
        <f t="shared" si="626"/>
        <v>0</v>
      </c>
      <c r="AR2875" s="2"/>
      <c r="AS2875" s="2"/>
      <c r="AT2875" s="2"/>
      <c r="AU2875" s="2"/>
      <c r="AV2875" s="2">
        <f t="shared" si="627"/>
        <v>0</v>
      </c>
      <c r="AW2875" s="2">
        <f t="shared" si="628"/>
        <v>0</v>
      </c>
      <c r="AX2875" s="2">
        <f t="shared" si="629"/>
        <v>0</v>
      </c>
      <c r="AY2875" s="2"/>
      <c r="AZ2875" s="2"/>
      <c r="BA2875" s="2">
        <f t="shared" si="630"/>
        <v>0</v>
      </c>
      <c r="BB2875" s="2">
        <f t="shared" si="636"/>
        <v>0</v>
      </c>
      <c r="BC2875" s="2">
        <f t="shared" si="637"/>
        <v>0</v>
      </c>
      <c r="BD2875" s="2">
        <f t="shared" si="631"/>
        <v>1</v>
      </c>
      <c r="BE2875" s="2">
        <f t="shared" si="632"/>
        <v>0</v>
      </c>
      <c r="BF2875" s="2">
        <f t="shared" si="633"/>
        <v>0</v>
      </c>
      <c r="BG2875" s="2">
        <f t="shared" si="634"/>
        <v>0</v>
      </c>
      <c r="BH2875" s="2">
        <f t="shared" si="635"/>
        <v>0</v>
      </c>
    </row>
    <row r="2876" spans="1:60" x14ac:dyDescent="0.2">
      <c r="A2876" s="2">
        <v>3399</v>
      </c>
      <c r="B2876" s="2" t="s">
        <v>3505</v>
      </c>
      <c r="C2876" s="2" t="s">
        <v>3774</v>
      </c>
      <c r="D2876" s="2" t="s">
        <v>3782</v>
      </c>
      <c r="E2876" s="2">
        <v>5</v>
      </c>
      <c r="F2876" s="2">
        <v>8</v>
      </c>
      <c r="G2876" s="2">
        <v>2</v>
      </c>
      <c r="H2876" s="2" t="s">
        <v>28</v>
      </c>
      <c r="I2876" s="2">
        <v>4320</v>
      </c>
      <c r="J2876" s="2">
        <v>0</v>
      </c>
      <c r="K2876" s="2"/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1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0</v>
      </c>
      <c r="AJ2876" s="4">
        <v>0</v>
      </c>
      <c r="AK2876" s="2"/>
      <c r="AL2876" s="5">
        <v>18400</v>
      </c>
      <c r="AM2876" s="5">
        <v>16500</v>
      </c>
      <c r="AN2876" s="2"/>
      <c r="AO2876" s="2">
        <f t="shared" si="624"/>
        <v>0</v>
      </c>
      <c r="AP2876" s="2">
        <f t="shared" si="625"/>
        <v>0</v>
      </c>
      <c r="AQ2876" s="2">
        <f t="shared" si="626"/>
        <v>0</v>
      </c>
      <c r="AR2876" s="2"/>
      <c r="AS2876" s="2"/>
      <c r="AT2876" s="2"/>
      <c r="AU2876" s="2"/>
      <c r="AV2876" s="2">
        <f t="shared" si="627"/>
        <v>0</v>
      </c>
      <c r="AW2876" s="2">
        <f t="shared" si="628"/>
        <v>0</v>
      </c>
      <c r="AX2876" s="2">
        <f t="shared" si="629"/>
        <v>1</v>
      </c>
      <c r="AY2876" s="2">
        <v>1</v>
      </c>
      <c r="AZ2876" s="2"/>
      <c r="BA2876" s="2">
        <f t="shared" si="630"/>
        <v>0</v>
      </c>
      <c r="BB2876" s="2">
        <f t="shared" si="636"/>
        <v>0</v>
      </c>
      <c r="BC2876" s="2">
        <f t="shared" si="637"/>
        <v>0</v>
      </c>
      <c r="BD2876" s="2">
        <f t="shared" si="631"/>
        <v>1</v>
      </c>
      <c r="BE2876" s="2">
        <f t="shared" si="632"/>
        <v>0</v>
      </c>
      <c r="BF2876" s="2">
        <f t="shared" si="633"/>
        <v>0</v>
      </c>
      <c r="BG2876" s="2">
        <f t="shared" si="634"/>
        <v>0</v>
      </c>
      <c r="BH2876" s="2">
        <f t="shared" si="635"/>
        <v>0</v>
      </c>
    </row>
    <row r="2877" spans="1:60" x14ac:dyDescent="0.2">
      <c r="A2877" s="2">
        <v>3400</v>
      </c>
      <c r="B2877" s="2" t="s">
        <v>3505</v>
      </c>
      <c r="C2877" s="2" t="s">
        <v>3774</v>
      </c>
      <c r="D2877" s="2" t="s">
        <v>3783</v>
      </c>
      <c r="E2877" s="2">
        <v>5</v>
      </c>
      <c r="F2877" s="2">
        <v>8</v>
      </c>
      <c r="G2877" s="2">
        <v>0</v>
      </c>
      <c r="H2877" s="2" t="s">
        <v>158</v>
      </c>
      <c r="I2877" s="2">
        <v>30240</v>
      </c>
      <c r="J2877" s="2">
        <v>0</v>
      </c>
      <c r="K2877" s="2"/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0</v>
      </c>
      <c r="AI2877" s="4">
        <v>0</v>
      </c>
      <c r="AJ2877" s="4">
        <v>0</v>
      </c>
      <c r="AK2877" s="2"/>
      <c r="AL2877" s="5">
        <v>49100</v>
      </c>
      <c r="AM2877" s="5">
        <v>44400</v>
      </c>
      <c r="AN2877" s="2"/>
      <c r="AO2877" s="2">
        <f t="shared" si="624"/>
        <v>0</v>
      </c>
      <c r="AP2877" s="2">
        <f t="shared" si="625"/>
        <v>0</v>
      </c>
      <c r="AQ2877" s="2">
        <f t="shared" si="626"/>
        <v>0</v>
      </c>
      <c r="AR2877" s="2"/>
      <c r="AS2877" s="2"/>
      <c r="AT2877" s="2"/>
      <c r="AU2877" s="2"/>
      <c r="AV2877" s="2">
        <f t="shared" si="627"/>
        <v>0</v>
      </c>
      <c r="AW2877" s="2">
        <f t="shared" si="628"/>
        <v>0</v>
      </c>
      <c r="AX2877" s="2">
        <f t="shared" si="629"/>
        <v>0</v>
      </c>
      <c r="AY2877" s="2"/>
      <c r="AZ2877" s="2"/>
      <c r="BA2877" s="2">
        <f t="shared" si="630"/>
        <v>0</v>
      </c>
      <c r="BB2877" s="2">
        <f t="shared" si="636"/>
        <v>0</v>
      </c>
      <c r="BC2877" s="2">
        <f t="shared" si="637"/>
        <v>0</v>
      </c>
      <c r="BD2877" s="2">
        <f t="shared" si="631"/>
        <v>1</v>
      </c>
      <c r="BE2877" s="2">
        <f t="shared" si="632"/>
        <v>0</v>
      </c>
      <c r="BF2877" s="2">
        <f t="shared" si="633"/>
        <v>0</v>
      </c>
      <c r="BG2877" s="2">
        <f t="shared" si="634"/>
        <v>0</v>
      </c>
      <c r="BH2877" s="2">
        <f t="shared" si="635"/>
        <v>0</v>
      </c>
    </row>
    <row r="2878" spans="1:60" x14ac:dyDescent="0.2">
      <c r="A2878" s="2">
        <v>3401</v>
      </c>
      <c r="B2878" s="2" t="s">
        <v>3505</v>
      </c>
      <c r="C2878" s="2" t="s">
        <v>3774</v>
      </c>
      <c r="D2878" s="2" t="s">
        <v>3784</v>
      </c>
      <c r="E2878" s="2">
        <v>4</v>
      </c>
      <c r="F2878" s="2">
        <v>0</v>
      </c>
      <c r="G2878" s="2">
        <v>0</v>
      </c>
      <c r="H2878" s="2" t="s">
        <v>411</v>
      </c>
      <c r="I2878" s="2">
        <v>8640</v>
      </c>
      <c r="J2878" s="2">
        <v>0</v>
      </c>
      <c r="K2878" s="2"/>
      <c r="L2878" s="2">
        <v>0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2"/>
      <c r="AL2878" s="5">
        <v>526000</v>
      </c>
      <c r="AM2878" s="5">
        <v>330000</v>
      </c>
      <c r="AN2878" s="2"/>
      <c r="AO2878" s="2">
        <f t="shared" si="624"/>
        <v>1</v>
      </c>
      <c r="AP2878" s="2">
        <f t="shared" si="625"/>
        <v>0</v>
      </c>
      <c r="AQ2878" s="2">
        <f t="shared" si="626"/>
        <v>0</v>
      </c>
      <c r="AR2878" s="2"/>
      <c r="AS2878" s="2"/>
      <c r="AT2878" s="2"/>
      <c r="AU2878" s="2"/>
      <c r="AV2878" s="2">
        <f t="shared" si="627"/>
        <v>0</v>
      </c>
      <c r="AW2878" s="2">
        <f t="shared" si="628"/>
        <v>0</v>
      </c>
      <c r="AX2878" s="2">
        <f t="shared" si="629"/>
        <v>0</v>
      </c>
      <c r="AY2878" s="2"/>
      <c r="AZ2878" s="2"/>
      <c r="BA2878" s="2">
        <f t="shared" si="630"/>
        <v>4</v>
      </c>
      <c r="BB2878" s="2">
        <f t="shared" si="636"/>
        <v>0</v>
      </c>
      <c r="BC2878" s="2">
        <f t="shared" si="637"/>
        <v>0</v>
      </c>
      <c r="BD2878" s="2">
        <f t="shared" si="631"/>
        <v>1</v>
      </c>
      <c r="BE2878" s="2">
        <f t="shared" si="632"/>
        <v>0</v>
      </c>
      <c r="BF2878" s="2">
        <f t="shared" si="633"/>
        <v>0</v>
      </c>
      <c r="BG2878" s="2">
        <f t="shared" si="634"/>
        <v>1</v>
      </c>
      <c r="BH2878" s="2">
        <f t="shared" si="635"/>
        <v>5</v>
      </c>
    </row>
    <row r="2879" spans="1:60" x14ac:dyDescent="0.2">
      <c r="A2879" s="2">
        <v>3402</v>
      </c>
      <c r="B2879" s="2" t="s">
        <v>3505</v>
      </c>
      <c r="C2879" s="2" t="s">
        <v>3774</v>
      </c>
      <c r="D2879" s="2" t="s">
        <v>3785</v>
      </c>
      <c r="E2879" s="2">
        <v>6</v>
      </c>
      <c r="F2879" s="2">
        <v>10</v>
      </c>
      <c r="G2879" s="2">
        <v>0</v>
      </c>
      <c r="H2879" s="2" t="s">
        <v>122</v>
      </c>
      <c r="I2879" s="2">
        <v>0</v>
      </c>
      <c r="J2879" s="2">
        <v>0</v>
      </c>
      <c r="K2879" s="2"/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2"/>
      <c r="AL2879" s="6">
        <v>21700</v>
      </c>
      <c r="AM2879" s="6">
        <v>16000</v>
      </c>
      <c r="AN2879" s="2"/>
      <c r="AO2879" s="2">
        <f t="shared" si="624"/>
        <v>0</v>
      </c>
      <c r="AP2879" s="2">
        <f t="shared" si="625"/>
        <v>0</v>
      </c>
      <c r="AQ2879" s="2">
        <f t="shared" si="626"/>
        <v>0</v>
      </c>
      <c r="AR2879" s="2"/>
      <c r="AS2879" s="2"/>
      <c r="AT2879" s="2"/>
      <c r="AU2879" s="2"/>
      <c r="AV2879" s="2">
        <f t="shared" si="627"/>
        <v>0</v>
      </c>
      <c r="AW2879" s="2">
        <f t="shared" si="628"/>
        <v>0</v>
      </c>
      <c r="AX2879" s="2">
        <f t="shared" si="629"/>
        <v>0</v>
      </c>
      <c r="AY2879" s="2">
        <v>1</v>
      </c>
      <c r="AZ2879" s="2"/>
      <c r="BA2879" s="2">
        <f t="shared" si="630"/>
        <v>-3</v>
      </c>
      <c r="BB2879" s="2">
        <f t="shared" si="636"/>
        <v>0</v>
      </c>
      <c r="BC2879" s="2">
        <f t="shared" si="637"/>
        <v>0</v>
      </c>
      <c r="BD2879" s="2">
        <f t="shared" si="631"/>
        <v>0</v>
      </c>
      <c r="BE2879" s="2">
        <f t="shared" si="632"/>
        <v>0</v>
      </c>
      <c r="BF2879" s="2">
        <f t="shared" si="633"/>
        <v>0</v>
      </c>
      <c r="BG2879" s="2">
        <f t="shared" si="634"/>
        <v>0</v>
      </c>
      <c r="BH2879" s="2">
        <f t="shared" si="635"/>
        <v>-3</v>
      </c>
    </row>
    <row r="2880" spans="1:60" x14ac:dyDescent="0.2">
      <c r="A2880" s="2">
        <v>3403</v>
      </c>
      <c r="B2880" s="2" t="s">
        <v>3505</v>
      </c>
      <c r="C2880" s="2" t="s">
        <v>3774</v>
      </c>
      <c r="D2880" s="2" t="s">
        <v>3786</v>
      </c>
      <c r="E2880" s="2">
        <v>0</v>
      </c>
      <c r="F2880" s="2">
        <v>0</v>
      </c>
      <c r="G2880" s="2">
        <v>0</v>
      </c>
      <c r="H2880" s="2"/>
      <c r="I2880" s="2">
        <v>0</v>
      </c>
      <c r="J2880" s="2">
        <v>0</v>
      </c>
      <c r="K2880" s="2"/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1</v>
      </c>
      <c r="Z2880" s="2">
        <v>0</v>
      </c>
      <c r="AA2880" s="2">
        <v>0</v>
      </c>
      <c r="AB2880" s="2">
        <v>0</v>
      </c>
      <c r="AC2880" s="2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2"/>
      <c r="AL2880" s="5">
        <v>12600</v>
      </c>
      <c r="AM2880" s="5">
        <v>10000</v>
      </c>
      <c r="AN2880" s="2"/>
      <c r="AO2880" s="2">
        <f t="shared" si="624"/>
        <v>0</v>
      </c>
      <c r="AP2880" s="2">
        <f t="shared" si="625"/>
        <v>0</v>
      </c>
      <c r="AQ2880" s="2">
        <f t="shared" si="626"/>
        <v>0</v>
      </c>
      <c r="AR2880" s="2"/>
      <c r="AS2880" s="2"/>
      <c r="AT2880" s="2"/>
      <c r="AU2880" s="2"/>
      <c r="AV2880" s="2">
        <f t="shared" si="627"/>
        <v>0</v>
      </c>
      <c r="AW2880" s="2">
        <f t="shared" si="628"/>
        <v>0</v>
      </c>
      <c r="AX2880" s="2">
        <f t="shared" si="629"/>
        <v>1</v>
      </c>
      <c r="AY2880" s="2">
        <v>1</v>
      </c>
      <c r="AZ2880" s="2"/>
      <c r="BA2880" s="2">
        <f t="shared" si="630"/>
        <v>0</v>
      </c>
      <c r="BB2880" s="2">
        <f t="shared" si="636"/>
        <v>0</v>
      </c>
      <c r="BC2880" s="2">
        <f t="shared" si="637"/>
        <v>0</v>
      </c>
      <c r="BD2880" s="2">
        <f t="shared" si="631"/>
        <v>0</v>
      </c>
      <c r="BE2880" s="2">
        <f t="shared" si="632"/>
        <v>0</v>
      </c>
      <c r="BF2880" s="2">
        <f t="shared" si="633"/>
        <v>0</v>
      </c>
      <c r="BG2880" s="2">
        <f t="shared" si="634"/>
        <v>0</v>
      </c>
      <c r="BH2880" s="2">
        <f t="shared" si="635"/>
        <v>0</v>
      </c>
    </row>
    <row r="2881" spans="1:60" x14ac:dyDescent="0.2">
      <c r="A2881" s="2">
        <v>3404</v>
      </c>
      <c r="B2881" s="2" t="s">
        <v>3505</v>
      </c>
      <c r="C2881" s="2" t="s">
        <v>3774</v>
      </c>
      <c r="D2881" s="2" t="s">
        <v>3787</v>
      </c>
      <c r="E2881" s="2">
        <v>6</v>
      </c>
      <c r="F2881" s="2">
        <v>4</v>
      </c>
      <c r="G2881" s="2">
        <v>0</v>
      </c>
      <c r="H2881" s="2" t="s">
        <v>51</v>
      </c>
      <c r="I2881" s="2">
        <v>40</v>
      </c>
      <c r="J2881" s="2">
        <v>0</v>
      </c>
      <c r="K2881" s="2"/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0</v>
      </c>
      <c r="AK2881" s="2"/>
      <c r="AL2881" s="6">
        <v>137000</v>
      </c>
      <c r="AM2881" s="6">
        <v>111000</v>
      </c>
      <c r="AN2881" s="2"/>
      <c r="AO2881" s="2">
        <f t="shared" si="624"/>
        <v>0</v>
      </c>
      <c r="AP2881" s="2">
        <f t="shared" si="625"/>
        <v>0</v>
      </c>
      <c r="AQ2881" s="2">
        <f t="shared" si="626"/>
        <v>0</v>
      </c>
      <c r="AR2881" s="2"/>
      <c r="AS2881" s="2"/>
      <c r="AT2881" s="2"/>
      <c r="AU2881" s="2"/>
      <c r="AV2881" s="2">
        <f t="shared" si="627"/>
        <v>0</v>
      </c>
      <c r="AW2881" s="2">
        <f t="shared" si="628"/>
        <v>0</v>
      </c>
      <c r="AX2881" s="2">
        <f t="shared" si="629"/>
        <v>0</v>
      </c>
      <c r="AY2881" s="2">
        <v>1</v>
      </c>
      <c r="AZ2881" s="2"/>
      <c r="BA2881" s="2">
        <f t="shared" si="630"/>
        <v>-3</v>
      </c>
      <c r="BB2881" s="2">
        <f t="shared" si="636"/>
        <v>0</v>
      </c>
      <c r="BC2881" s="2">
        <f t="shared" si="637"/>
        <v>0</v>
      </c>
      <c r="BD2881" s="2">
        <f t="shared" si="631"/>
        <v>0</v>
      </c>
      <c r="BE2881" s="2">
        <f t="shared" si="632"/>
        <v>0</v>
      </c>
      <c r="BF2881" s="2">
        <f t="shared" si="633"/>
        <v>0</v>
      </c>
      <c r="BG2881" s="2">
        <f t="shared" si="634"/>
        <v>0</v>
      </c>
      <c r="BH2881" s="2">
        <f t="shared" si="635"/>
        <v>-3</v>
      </c>
    </row>
    <row r="2882" spans="1:60" x14ac:dyDescent="0.2">
      <c r="A2882" s="2">
        <v>3405</v>
      </c>
      <c r="B2882" s="2" t="s">
        <v>3505</v>
      </c>
      <c r="C2882" s="2" t="s">
        <v>3774</v>
      </c>
      <c r="D2882" s="2" t="s">
        <v>3788</v>
      </c>
      <c r="E2882" s="2">
        <v>0</v>
      </c>
      <c r="F2882" s="2">
        <v>0</v>
      </c>
      <c r="G2882" s="2">
        <v>0</v>
      </c>
      <c r="H2882" s="2"/>
      <c r="I2882" s="2">
        <v>0</v>
      </c>
      <c r="J2882" s="2">
        <v>0</v>
      </c>
      <c r="K2882" s="2"/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/>
      <c r="AL2882" s="7">
        <v>30200000</v>
      </c>
      <c r="AM2882" s="7">
        <v>22200000</v>
      </c>
      <c r="AN2882" s="2"/>
      <c r="AO2882" s="2">
        <f t="shared" si="624"/>
        <v>0</v>
      </c>
      <c r="AP2882" s="2">
        <f t="shared" si="625"/>
        <v>0</v>
      </c>
      <c r="AQ2882" s="2">
        <f t="shared" si="626"/>
        <v>0</v>
      </c>
      <c r="AR2882" s="2"/>
      <c r="AS2882" s="2"/>
      <c r="AT2882" s="2"/>
      <c r="AU2882" s="2"/>
      <c r="AV2882" s="2">
        <f t="shared" si="627"/>
        <v>0</v>
      </c>
      <c r="AW2882" s="2">
        <f t="shared" si="628"/>
        <v>0</v>
      </c>
      <c r="AX2882" s="2">
        <f t="shared" si="629"/>
        <v>0</v>
      </c>
      <c r="AY2882" s="2">
        <v>1</v>
      </c>
      <c r="AZ2882" s="2"/>
      <c r="BA2882" s="2">
        <f t="shared" si="630"/>
        <v>-3</v>
      </c>
      <c r="BB2882" s="2">
        <f t="shared" si="636"/>
        <v>1</v>
      </c>
      <c r="BC2882" s="2">
        <f t="shared" si="637"/>
        <v>0</v>
      </c>
      <c r="BD2882" s="2">
        <f t="shared" si="631"/>
        <v>0</v>
      </c>
      <c r="BE2882" s="2">
        <f t="shared" si="632"/>
        <v>0</v>
      </c>
      <c r="BF2882" s="2">
        <f t="shared" si="633"/>
        <v>0</v>
      </c>
      <c r="BG2882" s="2">
        <f t="shared" si="634"/>
        <v>0</v>
      </c>
      <c r="BH2882" s="2">
        <f t="shared" si="635"/>
        <v>-3</v>
      </c>
    </row>
    <row r="2883" spans="1:60" x14ac:dyDescent="0.2">
      <c r="A2883" s="2">
        <v>3406</v>
      </c>
      <c r="B2883" s="2" t="s">
        <v>3505</v>
      </c>
      <c r="C2883" s="2" t="s">
        <v>3774</v>
      </c>
      <c r="D2883" s="2" t="s">
        <v>3789</v>
      </c>
      <c r="E2883" s="2">
        <v>8</v>
      </c>
      <c r="F2883" s="2">
        <v>11</v>
      </c>
      <c r="G2883" s="2">
        <v>0</v>
      </c>
      <c r="H2883" s="2" t="s">
        <v>122</v>
      </c>
      <c r="I2883" s="2">
        <v>0</v>
      </c>
      <c r="J2883" s="2">
        <v>0</v>
      </c>
      <c r="K2883" s="2"/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/>
      <c r="AL2883" s="7">
        <v>64700000</v>
      </c>
      <c r="AM2883" s="7">
        <v>36100000</v>
      </c>
      <c r="AN2883" s="2"/>
      <c r="AO2883" s="2">
        <f t="shared" si="624"/>
        <v>0</v>
      </c>
      <c r="AP2883" s="2">
        <f t="shared" si="625"/>
        <v>0</v>
      </c>
      <c r="AQ2883" s="2">
        <f t="shared" si="626"/>
        <v>0</v>
      </c>
      <c r="AR2883" s="2"/>
      <c r="AS2883" s="2"/>
      <c r="AT2883" s="2"/>
      <c r="AU2883" s="2"/>
      <c r="AV2883" s="2">
        <f t="shared" si="627"/>
        <v>0</v>
      </c>
      <c r="AW2883" s="2">
        <f t="shared" si="628"/>
        <v>0</v>
      </c>
      <c r="AX2883" s="2">
        <f t="shared" si="629"/>
        <v>0</v>
      </c>
      <c r="AY2883" s="2">
        <v>1</v>
      </c>
      <c r="AZ2883" s="2"/>
      <c r="BA2883" s="2">
        <f t="shared" si="630"/>
        <v>-3</v>
      </c>
      <c r="BB2883" s="2">
        <f t="shared" si="636"/>
        <v>1</v>
      </c>
      <c r="BC2883" s="2">
        <f t="shared" si="637"/>
        <v>0</v>
      </c>
      <c r="BD2883" s="2">
        <f t="shared" si="631"/>
        <v>0</v>
      </c>
      <c r="BE2883" s="2">
        <f t="shared" si="632"/>
        <v>0</v>
      </c>
      <c r="BF2883" s="2">
        <f t="shared" si="633"/>
        <v>0</v>
      </c>
      <c r="BG2883" s="2">
        <f t="shared" si="634"/>
        <v>0</v>
      </c>
      <c r="BH2883" s="2">
        <f t="shared" si="635"/>
        <v>-3</v>
      </c>
    </row>
    <row r="2884" spans="1:60" x14ac:dyDescent="0.2">
      <c r="A2884" s="2">
        <v>3407</v>
      </c>
      <c r="B2884" s="2" t="s">
        <v>3505</v>
      </c>
      <c r="C2884" s="2" t="s">
        <v>3774</v>
      </c>
      <c r="D2884" s="2" t="s">
        <v>3790</v>
      </c>
      <c r="E2884" s="2">
        <v>5</v>
      </c>
      <c r="F2884" s="2">
        <v>11</v>
      </c>
      <c r="G2884" s="2">
        <v>0</v>
      </c>
      <c r="H2884" s="2" t="s">
        <v>122</v>
      </c>
      <c r="I2884" s="2">
        <v>0</v>
      </c>
      <c r="J2884" s="2">
        <v>0</v>
      </c>
      <c r="K2884" s="2"/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/>
      <c r="AL2884" s="7">
        <v>124000000</v>
      </c>
      <c r="AM2884" s="7">
        <v>76900000</v>
      </c>
      <c r="AN2884" s="2"/>
      <c r="AO2884" s="2">
        <f t="shared" ref="AO2884:AO2897" si="638">SUM(L2884:S2884)</f>
        <v>0</v>
      </c>
      <c r="AP2884" s="2">
        <f t="shared" ref="AP2884:AP2897" si="639">T2884+U2884</f>
        <v>0</v>
      </c>
      <c r="AQ2884" s="2">
        <f t="shared" ref="AQ2884:AQ2897" si="640">W2884</f>
        <v>0</v>
      </c>
      <c r="AR2884" s="2"/>
      <c r="AS2884" s="2"/>
      <c r="AT2884" s="2"/>
      <c r="AU2884" s="2"/>
      <c r="AV2884" s="2">
        <f t="shared" ref="AV2884:AV2897" si="641">AI2884+AJ2884</f>
        <v>0</v>
      </c>
      <c r="AW2884" s="2">
        <f t="shared" ref="AW2884:AW2897" si="642">V2884</f>
        <v>0</v>
      </c>
      <c r="AX2884" s="2">
        <f t="shared" ref="AX2884:AX2897" si="643">SUM(X2884:AH2884)</f>
        <v>0</v>
      </c>
      <c r="AY2884" s="2"/>
      <c r="AZ2884" s="2"/>
      <c r="BA2884" s="2">
        <f t="shared" ref="BA2884:BA2947" si="644">AN2884*4+AO2884*4+AP2884*4+AQ2884*3+AR2884*4+AS2884*4+(AT2884+AU2884+AV2884)*4+AW2884*4+AX2884*3-AY2884*3+AZ2884*4</f>
        <v>0</v>
      </c>
      <c r="BB2884" s="2">
        <f t="shared" si="636"/>
        <v>1</v>
      </c>
      <c r="BC2884" s="2">
        <f t="shared" si="637"/>
        <v>0</v>
      </c>
      <c r="BD2884" s="2">
        <f t="shared" ref="BD2884:BD2897" si="645">IF(AND(I2884&gt;1440,I2884&lt;365*1440),1,0)</f>
        <v>0</v>
      </c>
      <c r="BE2884" s="2">
        <f t="shared" ref="BE2884:BE2897" si="646">IF(AND(J2884&gt;=200,J2884&lt;1000),1,0)</f>
        <v>0</v>
      </c>
      <c r="BF2884" s="2">
        <f t="shared" ref="BF2884:BF2897" si="647">IF(G2884&gt;=3,1,0)</f>
        <v>0</v>
      </c>
      <c r="BG2884" s="2">
        <f t="shared" ref="BG2884:BG2947" si="648">IF(BA2884&gt;0,BB2884+BC2884+BD2884+BE2884+BF2884*2,0)</f>
        <v>0</v>
      </c>
      <c r="BH2884" s="2">
        <f t="shared" ref="BH2884:BH2947" si="649">BA2884+BG2884</f>
        <v>0</v>
      </c>
    </row>
    <row r="2885" spans="1:60" x14ac:dyDescent="0.2">
      <c r="A2885" s="2">
        <v>3408</v>
      </c>
      <c r="B2885" s="2" t="s">
        <v>3505</v>
      </c>
      <c r="C2885" s="2" t="s">
        <v>3774</v>
      </c>
      <c r="D2885" s="2" t="s">
        <v>3791</v>
      </c>
      <c r="E2885" s="2">
        <v>4</v>
      </c>
      <c r="F2885" s="2">
        <v>11</v>
      </c>
      <c r="G2885" s="2">
        <v>0</v>
      </c>
      <c r="H2885" s="2" t="s">
        <v>122</v>
      </c>
      <c r="I2885" s="2">
        <v>0</v>
      </c>
      <c r="J2885" s="2">
        <v>0</v>
      </c>
      <c r="K2885" s="2"/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/>
      <c r="AL2885" s="7">
        <v>28100000</v>
      </c>
      <c r="AM2885" s="7">
        <v>15800000</v>
      </c>
      <c r="AN2885" s="2"/>
      <c r="AO2885" s="2">
        <f t="shared" si="638"/>
        <v>0</v>
      </c>
      <c r="AP2885" s="2">
        <f t="shared" si="639"/>
        <v>0</v>
      </c>
      <c r="AQ2885" s="2">
        <f t="shared" si="640"/>
        <v>0</v>
      </c>
      <c r="AR2885" s="2"/>
      <c r="AS2885" s="2"/>
      <c r="AT2885" s="2"/>
      <c r="AU2885" s="2"/>
      <c r="AV2885" s="2">
        <f t="shared" si="641"/>
        <v>0</v>
      </c>
      <c r="AW2885" s="2">
        <f t="shared" si="642"/>
        <v>0</v>
      </c>
      <c r="AX2885" s="2">
        <f t="shared" si="643"/>
        <v>0</v>
      </c>
      <c r="AY2885" s="2"/>
      <c r="AZ2885" s="2"/>
      <c r="BA2885" s="2">
        <f t="shared" si="644"/>
        <v>0</v>
      </c>
      <c r="BB2885" s="2">
        <f t="shared" si="636"/>
        <v>1</v>
      </c>
      <c r="BC2885" s="2">
        <f t="shared" si="637"/>
        <v>0</v>
      </c>
      <c r="BD2885" s="2">
        <f t="shared" si="645"/>
        <v>0</v>
      </c>
      <c r="BE2885" s="2">
        <f t="shared" si="646"/>
        <v>0</v>
      </c>
      <c r="BF2885" s="2">
        <f t="shared" si="647"/>
        <v>0</v>
      </c>
      <c r="BG2885" s="2">
        <f t="shared" si="648"/>
        <v>0</v>
      </c>
      <c r="BH2885" s="2">
        <f t="shared" si="649"/>
        <v>0</v>
      </c>
    </row>
    <row r="2886" spans="1:60" x14ac:dyDescent="0.2">
      <c r="A2886" s="2">
        <v>3409</v>
      </c>
      <c r="B2886" s="2" t="s">
        <v>3505</v>
      </c>
      <c r="C2886" s="2" t="s">
        <v>3774</v>
      </c>
      <c r="D2886" s="2" t="s">
        <v>3792</v>
      </c>
      <c r="E2886" s="2">
        <v>4</v>
      </c>
      <c r="F2886" s="2">
        <v>11</v>
      </c>
      <c r="G2886" s="2">
        <v>0</v>
      </c>
      <c r="H2886" s="2" t="s">
        <v>122</v>
      </c>
      <c r="I2886" s="2">
        <v>0</v>
      </c>
      <c r="J2886" s="2">
        <v>0</v>
      </c>
      <c r="K2886" s="2"/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/>
      <c r="AL2886" s="7">
        <v>656000</v>
      </c>
      <c r="AM2886" s="7">
        <v>3200000</v>
      </c>
      <c r="AN2886" s="2"/>
      <c r="AO2886" s="2">
        <f t="shared" si="638"/>
        <v>0</v>
      </c>
      <c r="AP2886" s="2">
        <f t="shared" si="639"/>
        <v>0</v>
      </c>
      <c r="AQ2886" s="2">
        <f t="shared" si="640"/>
        <v>0</v>
      </c>
      <c r="AR2886" s="2"/>
      <c r="AS2886" s="2"/>
      <c r="AT2886" s="2"/>
      <c r="AU2886" s="2"/>
      <c r="AV2886" s="2">
        <f t="shared" si="641"/>
        <v>0</v>
      </c>
      <c r="AW2886" s="2">
        <f t="shared" si="642"/>
        <v>0</v>
      </c>
      <c r="AX2886" s="2">
        <f t="shared" si="643"/>
        <v>0</v>
      </c>
      <c r="AY2886" s="2"/>
      <c r="AZ2886" s="2"/>
      <c r="BA2886" s="2">
        <f t="shared" si="644"/>
        <v>0</v>
      </c>
      <c r="BB2886" s="2">
        <f t="shared" si="636"/>
        <v>1</v>
      </c>
      <c r="BC2886" s="2">
        <f t="shared" si="637"/>
        <v>1</v>
      </c>
      <c r="BD2886" s="2">
        <f t="shared" si="645"/>
        <v>0</v>
      </c>
      <c r="BE2886" s="2">
        <f t="shared" si="646"/>
        <v>0</v>
      </c>
      <c r="BF2886" s="2">
        <f t="shared" si="647"/>
        <v>0</v>
      </c>
      <c r="BG2886" s="2">
        <f t="shared" si="648"/>
        <v>0</v>
      </c>
      <c r="BH2886" s="2">
        <f t="shared" si="649"/>
        <v>0</v>
      </c>
    </row>
    <row r="2887" spans="1:60" x14ac:dyDescent="0.2">
      <c r="A2887" s="2">
        <v>3410</v>
      </c>
      <c r="B2887" s="2" t="s">
        <v>3505</v>
      </c>
      <c r="C2887" s="2" t="s">
        <v>3774</v>
      </c>
      <c r="D2887" s="2" t="s">
        <v>3793</v>
      </c>
      <c r="E2887" s="2">
        <v>0</v>
      </c>
      <c r="F2887" s="2">
        <v>0</v>
      </c>
      <c r="G2887" s="2">
        <v>0</v>
      </c>
      <c r="H2887" s="2"/>
      <c r="I2887" s="2">
        <v>0</v>
      </c>
      <c r="J2887" s="2">
        <v>0</v>
      </c>
      <c r="K2887" s="2"/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/>
      <c r="AL2887" s="7">
        <v>62200</v>
      </c>
      <c r="AM2887" s="7">
        <v>27900</v>
      </c>
      <c r="AN2887" s="2"/>
      <c r="AO2887" s="2">
        <f t="shared" si="638"/>
        <v>0</v>
      </c>
      <c r="AP2887" s="2">
        <f t="shared" si="639"/>
        <v>0</v>
      </c>
      <c r="AQ2887" s="2">
        <f t="shared" si="640"/>
        <v>0</v>
      </c>
      <c r="AR2887" s="2"/>
      <c r="AS2887" s="2"/>
      <c r="AT2887" s="2"/>
      <c r="AU2887" s="2"/>
      <c r="AV2887" s="2">
        <f t="shared" si="641"/>
        <v>0</v>
      </c>
      <c r="AW2887" s="2">
        <f t="shared" si="642"/>
        <v>0</v>
      </c>
      <c r="AX2887" s="2">
        <f t="shared" si="643"/>
        <v>0</v>
      </c>
      <c r="AY2887" s="2"/>
      <c r="AZ2887" s="2"/>
      <c r="BA2887" s="2">
        <f t="shared" si="644"/>
        <v>0</v>
      </c>
      <c r="BB2887" s="2">
        <f t="shared" si="636"/>
        <v>0</v>
      </c>
      <c r="BC2887" s="2">
        <f t="shared" si="637"/>
        <v>0</v>
      </c>
      <c r="BD2887" s="2">
        <f t="shared" si="645"/>
        <v>0</v>
      </c>
      <c r="BE2887" s="2">
        <f t="shared" si="646"/>
        <v>0</v>
      </c>
      <c r="BF2887" s="2">
        <f t="shared" si="647"/>
        <v>0</v>
      </c>
      <c r="BG2887" s="2">
        <f t="shared" si="648"/>
        <v>0</v>
      </c>
      <c r="BH2887" s="2">
        <f t="shared" si="649"/>
        <v>0</v>
      </c>
    </row>
    <row r="2888" spans="1:60" x14ac:dyDescent="0.2">
      <c r="A2888" s="2">
        <v>3411</v>
      </c>
      <c r="B2888" s="2" t="s">
        <v>3505</v>
      </c>
      <c r="C2888" s="2" t="s">
        <v>3774</v>
      </c>
      <c r="D2888" s="2" t="s">
        <v>3794</v>
      </c>
      <c r="E2888" s="2">
        <v>4</v>
      </c>
      <c r="F2888" s="2">
        <v>13</v>
      </c>
      <c r="G2888" s="2">
        <v>0</v>
      </c>
      <c r="H2888" s="2" t="s">
        <v>122</v>
      </c>
      <c r="I2888" s="2">
        <v>0</v>
      </c>
      <c r="J2888" s="2">
        <v>0</v>
      </c>
      <c r="K2888" s="2"/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/>
      <c r="AL2888" s="7">
        <v>47800</v>
      </c>
      <c r="AM2888" s="7">
        <v>68400</v>
      </c>
      <c r="AN2888" s="2"/>
      <c r="AO2888" s="2">
        <f t="shared" si="638"/>
        <v>0</v>
      </c>
      <c r="AP2888" s="2">
        <f t="shared" si="639"/>
        <v>0</v>
      </c>
      <c r="AQ2888" s="2">
        <f t="shared" si="640"/>
        <v>0</v>
      </c>
      <c r="AR2888" s="2"/>
      <c r="AS2888" s="2"/>
      <c r="AT2888" s="2"/>
      <c r="AU2888" s="2"/>
      <c r="AV2888" s="2">
        <f t="shared" si="641"/>
        <v>0</v>
      </c>
      <c r="AW2888" s="2">
        <f t="shared" si="642"/>
        <v>0</v>
      </c>
      <c r="AX2888" s="2">
        <f t="shared" si="643"/>
        <v>0</v>
      </c>
      <c r="AY2888" s="2"/>
      <c r="AZ2888" s="2"/>
      <c r="BA2888" s="2">
        <f t="shared" si="644"/>
        <v>0</v>
      </c>
      <c r="BB2888" s="2">
        <f t="shared" si="636"/>
        <v>0</v>
      </c>
      <c r="BC2888" s="2">
        <f t="shared" si="637"/>
        <v>0</v>
      </c>
      <c r="BD2888" s="2">
        <f t="shared" si="645"/>
        <v>0</v>
      </c>
      <c r="BE2888" s="2">
        <f t="shared" si="646"/>
        <v>0</v>
      </c>
      <c r="BF2888" s="2">
        <f t="shared" si="647"/>
        <v>0</v>
      </c>
      <c r="BG2888" s="2">
        <f t="shared" si="648"/>
        <v>0</v>
      </c>
      <c r="BH2888" s="2">
        <f t="shared" si="649"/>
        <v>0</v>
      </c>
    </row>
    <row r="2889" spans="1:60" x14ac:dyDescent="0.2">
      <c r="A2889" s="2">
        <v>3412</v>
      </c>
      <c r="B2889" s="2" t="s">
        <v>3505</v>
      </c>
      <c r="C2889" s="2" t="s">
        <v>3774</v>
      </c>
      <c r="D2889" s="2" t="s">
        <v>3795</v>
      </c>
      <c r="E2889" s="2">
        <v>0</v>
      </c>
      <c r="F2889" s="2">
        <v>0</v>
      </c>
      <c r="G2889" s="2">
        <v>0</v>
      </c>
      <c r="H2889" s="2"/>
      <c r="I2889" s="2">
        <v>0</v>
      </c>
      <c r="J2889" s="2">
        <v>0</v>
      </c>
      <c r="K2889" s="2"/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/>
      <c r="AL2889" s="7">
        <v>81900000</v>
      </c>
      <c r="AM2889" s="7">
        <v>49700000</v>
      </c>
      <c r="AN2889" s="2"/>
      <c r="AO2889" s="2">
        <f t="shared" si="638"/>
        <v>0</v>
      </c>
      <c r="AP2889" s="2">
        <f t="shared" si="639"/>
        <v>0</v>
      </c>
      <c r="AQ2889" s="2">
        <f t="shared" si="640"/>
        <v>0</v>
      </c>
      <c r="AR2889" s="2"/>
      <c r="AS2889" s="2"/>
      <c r="AT2889" s="2"/>
      <c r="AU2889" s="2"/>
      <c r="AV2889" s="2">
        <f t="shared" si="641"/>
        <v>0</v>
      </c>
      <c r="AW2889" s="2">
        <f t="shared" si="642"/>
        <v>0</v>
      </c>
      <c r="AX2889" s="2">
        <f t="shared" si="643"/>
        <v>0</v>
      </c>
      <c r="AY2889" s="2"/>
      <c r="AZ2889" s="2"/>
      <c r="BA2889" s="2">
        <f t="shared" si="644"/>
        <v>0</v>
      </c>
      <c r="BB2889" s="2">
        <f t="shared" si="636"/>
        <v>1</v>
      </c>
      <c r="BC2889" s="2">
        <f t="shared" si="637"/>
        <v>0</v>
      </c>
      <c r="BD2889" s="2">
        <f t="shared" si="645"/>
        <v>0</v>
      </c>
      <c r="BE2889" s="2">
        <f t="shared" si="646"/>
        <v>0</v>
      </c>
      <c r="BF2889" s="2">
        <f t="shared" si="647"/>
        <v>0</v>
      </c>
      <c r="BG2889" s="2">
        <f t="shared" si="648"/>
        <v>0</v>
      </c>
      <c r="BH2889" s="2">
        <f t="shared" si="649"/>
        <v>0</v>
      </c>
    </row>
    <row r="2890" spans="1:60" x14ac:dyDescent="0.2">
      <c r="A2890" s="2">
        <v>3413</v>
      </c>
      <c r="B2890" s="2" t="s">
        <v>3505</v>
      </c>
      <c r="C2890" s="2" t="s">
        <v>3774</v>
      </c>
      <c r="D2890" s="2" t="s">
        <v>3796</v>
      </c>
      <c r="E2890" s="2">
        <v>0</v>
      </c>
      <c r="F2890" s="2">
        <v>0</v>
      </c>
      <c r="G2890" s="2">
        <v>0</v>
      </c>
      <c r="H2890" s="2"/>
      <c r="I2890" s="2">
        <v>0</v>
      </c>
      <c r="J2890" s="2">
        <v>0</v>
      </c>
      <c r="K2890" s="2"/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1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/>
      <c r="AL2890" s="7">
        <v>844000</v>
      </c>
      <c r="AM2890" s="7">
        <v>1090000</v>
      </c>
      <c r="AN2890" s="2"/>
      <c r="AO2890" s="2">
        <f t="shared" si="638"/>
        <v>0</v>
      </c>
      <c r="AP2890" s="2">
        <f t="shared" si="639"/>
        <v>0</v>
      </c>
      <c r="AQ2890" s="2">
        <f t="shared" si="640"/>
        <v>0</v>
      </c>
      <c r="AR2890" s="2"/>
      <c r="AS2890" s="2"/>
      <c r="AT2890" s="2"/>
      <c r="AU2890" s="2"/>
      <c r="AV2890" s="2">
        <f t="shared" si="641"/>
        <v>0</v>
      </c>
      <c r="AW2890" s="2">
        <f t="shared" si="642"/>
        <v>0</v>
      </c>
      <c r="AX2890" s="2">
        <f t="shared" si="643"/>
        <v>1</v>
      </c>
      <c r="AY2890" s="2"/>
      <c r="AZ2890" s="2"/>
      <c r="BA2890" s="2">
        <f t="shared" si="644"/>
        <v>3</v>
      </c>
      <c r="BB2890" s="2">
        <f t="shared" si="636"/>
        <v>0</v>
      </c>
      <c r="BC2890" s="2">
        <f t="shared" si="637"/>
        <v>0</v>
      </c>
      <c r="BD2890" s="2">
        <f t="shared" si="645"/>
        <v>0</v>
      </c>
      <c r="BE2890" s="2">
        <f t="shared" si="646"/>
        <v>0</v>
      </c>
      <c r="BF2890" s="2">
        <f t="shared" si="647"/>
        <v>0</v>
      </c>
      <c r="BG2890" s="2">
        <f t="shared" si="648"/>
        <v>0</v>
      </c>
      <c r="BH2890" s="2">
        <f t="shared" si="649"/>
        <v>3</v>
      </c>
    </row>
    <row r="2891" spans="1:60" x14ac:dyDescent="0.2">
      <c r="A2891" s="2">
        <v>3414</v>
      </c>
      <c r="B2891" s="2" t="s">
        <v>3505</v>
      </c>
      <c r="C2891" s="2" t="s">
        <v>3774</v>
      </c>
      <c r="D2891" s="2" t="s">
        <v>3797</v>
      </c>
      <c r="E2891" s="2">
        <v>6</v>
      </c>
      <c r="F2891" s="2">
        <v>7</v>
      </c>
      <c r="G2891" s="2">
        <v>0</v>
      </c>
      <c r="H2891" s="2" t="s">
        <v>122</v>
      </c>
      <c r="I2891" s="2">
        <v>0</v>
      </c>
      <c r="J2891" s="2">
        <v>0</v>
      </c>
      <c r="K2891" s="2"/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/>
      <c r="AL2891" s="7">
        <v>15600</v>
      </c>
      <c r="AM2891" s="7">
        <v>5930</v>
      </c>
      <c r="AN2891" s="2"/>
      <c r="AO2891" s="2">
        <f t="shared" si="638"/>
        <v>0</v>
      </c>
      <c r="AP2891" s="2">
        <f t="shared" si="639"/>
        <v>0</v>
      </c>
      <c r="AQ2891" s="2">
        <f t="shared" si="640"/>
        <v>0</v>
      </c>
      <c r="AR2891" s="2"/>
      <c r="AS2891" s="2"/>
      <c r="AT2891" s="2"/>
      <c r="AU2891" s="2"/>
      <c r="AV2891" s="2">
        <f t="shared" si="641"/>
        <v>0</v>
      </c>
      <c r="AW2891" s="2">
        <f t="shared" si="642"/>
        <v>0</v>
      </c>
      <c r="AX2891" s="2">
        <f t="shared" si="643"/>
        <v>0</v>
      </c>
      <c r="AY2891" s="2"/>
      <c r="AZ2891" s="2"/>
      <c r="BA2891" s="2">
        <f t="shared" si="644"/>
        <v>0</v>
      </c>
      <c r="BB2891" s="2">
        <f t="shared" si="636"/>
        <v>0</v>
      </c>
      <c r="BC2891" s="2">
        <f t="shared" si="637"/>
        <v>0</v>
      </c>
      <c r="BD2891" s="2">
        <f t="shared" si="645"/>
        <v>0</v>
      </c>
      <c r="BE2891" s="2">
        <f t="shared" si="646"/>
        <v>0</v>
      </c>
      <c r="BF2891" s="2">
        <f t="shared" si="647"/>
        <v>0</v>
      </c>
      <c r="BG2891" s="2">
        <f t="shared" si="648"/>
        <v>0</v>
      </c>
      <c r="BH2891" s="2">
        <f t="shared" si="649"/>
        <v>0</v>
      </c>
    </row>
    <row r="2892" spans="1:60" x14ac:dyDescent="0.2">
      <c r="A2892" s="2">
        <v>3415</v>
      </c>
      <c r="B2892" s="2" t="s">
        <v>3505</v>
      </c>
      <c r="C2892" s="2" t="s">
        <v>3774</v>
      </c>
      <c r="D2892" s="2" t="s">
        <v>3798</v>
      </c>
      <c r="E2892" s="2">
        <v>0</v>
      </c>
      <c r="F2892" s="2">
        <v>0</v>
      </c>
      <c r="G2892" s="2">
        <v>0</v>
      </c>
      <c r="H2892" s="2"/>
      <c r="I2892" s="2">
        <v>0</v>
      </c>
      <c r="J2892" s="2">
        <v>0</v>
      </c>
      <c r="K2892" s="2"/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/>
      <c r="AL2892" s="7">
        <v>17100000</v>
      </c>
      <c r="AM2892" s="7">
        <v>14300000</v>
      </c>
      <c r="AN2892" s="2"/>
      <c r="AO2892" s="2">
        <f t="shared" si="638"/>
        <v>0</v>
      </c>
      <c r="AP2892" s="2">
        <f t="shared" si="639"/>
        <v>0</v>
      </c>
      <c r="AQ2892" s="2">
        <f t="shared" si="640"/>
        <v>0</v>
      </c>
      <c r="AR2892" s="2"/>
      <c r="AS2892" s="2"/>
      <c r="AT2892" s="2"/>
      <c r="AU2892" s="2"/>
      <c r="AV2892" s="2">
        <f t="shared" si="641"/>
        <v>0</v>
      </c>
      <c r="AW2892" s="2">
        <f t="shared" si="642"/>
        <v>0</v>
      </c>
      <c r="AX2892" s="2">
        <f t="shared" si="643"/>
        <v>0</v>
      </c>
      <c r="AY2892" s="2"/>
      <c r="AZ2892" s="2"/>
      <c r="BA2892" s="2">
        <f t="shared" si="644"/>
        <v>0</v>
      </c>
      <c r="BB2892" s="2">
        <f t="shared" si="636"/>
        <v>1</v>
      </c>
      <c r="BC2892" s="2">
        <f t="shared" si="637"/>
        <v>0</v>
      </c>
      <c r="BD2892" s="2">
        <f t="shared" si="645"/>
        <v>0</v>
      </c>
      <c r="BE2892" s="2">
        <f t="shared" si="646"/>
        <v>0</v>
      </c>
      <c r="BF2892" s="2">
        <f t="shared" si="647"/>
        <v>0</v>
      </c>
      <c r="BG2892" s="2">
        <f t="shared" si="648"/>
        <v>0</v>
      </c>
      <c r="BH2892" s="2">
        <f t="shared" si="649"/>
        <v>0</v>
      </c>
    </row>
    <row r="2893" spans="1:60" x14ac:dyDescent="0.2">
      <c r="A2893" s="2">
        <v>3416</v>
      </c>
      <c r="B2893" s="2" t="s">
        <v>3505</v>
      </c>
      <c r="C2893" s="2" t="s">
        <v>3774</v>
      </c>
      <c r="D2893" s="2" t="s">
        <v>3799</v>
      </c>
      <c r="E2893" s="2">
        <v>0</v>
      </c>
      <c r="F2893" s="2">
        <v>0</v>
      </c>
      <c r="G2893" s="2">
        <v>0</v>
      </c>
      <c r="H2893" s="2"/>
      <c r="I2893" s="2">
        <v>0</v>
      </c>
      <c r="J2893" s="2">
        <v>0</v>
      </c>
      <c r="K2893" s="2"/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/>
      <c r="AL2893" s="7">
        <v>35100000</v>
      </c>
      <c r="AM2893" s="7">
        <v>14100000</v>
      </c>
      <c r="AN2893" s="2"/>
      <c r="AO2893" s="2">
        <f t="shared" si="638"/>
        <v>0</v>
      </c>
      <c r="AP2893" s="2">
        <f t="shared" si="639"/>
        <v>0</v>
      </c>
      <c r="AQ2893" s="2">
        <f t="shared" si="640"/>
        <v>0</v>
      </c>
      <c r="AR2893" s="2"/>
      <c r="AS2893" s="2"/>
      <c r="AT2893" s="2"/>
      <c r="AU2893" s="2"/>
      <c r="AV2893" s="2">
        <f t="shared" si="641"/>
        <v>0</v>
      </c>
      <c r="AW2893" s="2">
        <f t="shared" si="642"/>
        <v>0</v>
      </c>
      <c r="AX2893" s="2">
        <f t="shared" si="643"/>
        <v>0</v>
      </c>
      <c r="AY2893" s="2"/>
      <c r="AZ2893" s="2"/>
      <c r="BA2893" s="2">
        <f t="shared" si="644"/>
        <v>0</v>
      </c>
      <c r="BB2893" s="2">
        <f t="shared" si="636"/>
        <v>1</v>
      </c>
      <c r="BC2893" s="2">
        <f t="shared" si="637"/>
        <v>0</v>
      </c>
      <c r="BD2893" s="2">
        <f t="shared" si="645"/>
        <v>0</v>
      </c>
      <c r="BE2893" s="2">
        <f t="shared" si="646"/>
        <v>0</v>
      </c>
      <c r="BF2893" s="2">
        <f t="shared" si="647"/>
        <v>0</v>
      </c>
      <c r="BG2893" s="2">
        <f t="shared" si="648"/>
        <v>0</v>
      </c>
      <c r="BH2893" s="2">
        <f t="shared" si="649"/>
        <v>0</v>
      </c>
    </row>
    <row r="2894" spans="1:60" x14ac:dyDescent="0.2">
      <c r="A2894" s="2">
        <v>3417</v>
      </c>
      <c r="B2894" s="2" t="s">
        <v>3505</v>
      </c>
      <c r="C2894" s="2" t="s">
        <v>3774</v>
      </c>
      <c r="D2894" s="2" t="s">
        <v>3800</v>
      </c>
      <c r="E2894" s="2">
        <v>6</v>
      </c>
      <c r="F2894" s="2">
        <v>5</v>
      </c>
      <c r="G2894" s="2">
        <v>0</v>
      </c>
      <c r="H2894" s="2" t="s">
        <v>122</v>
      </c>
      <c r="I2894" s="2">
        <v>0</v>
      </c>
      <c r="J2894" s="2">
        <v>0</v>
      </c>
      <c r="K2894" s="2"/>
      <c r="L2894" s="2">
        <v>0</v>
      </c>
      <c r="M2894" s="2">
        <v>0</v>
      </c>
      <c r="N2894" s="2">
        <v>1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/>
      <c r="AL2894" s="7">
        <v>1780000</v>
      </c>
      <c r="AM2894" s="7">
        <v>1160000</v>
      </c>
      <c r="AN2894" s="2"/>
      <c r="AO2894" s="2">
        <f t="shared" si="638"/>
        <v>1</v>
      </c>
      <c r="AP2894" s="2">
        <f t="shared" si="639"/>
        <v>0</v>
      </c>
      <c r="AQ2894" s="2">
        <f t="shared" si="640"/>
        <v>0</v>
      </c>
      <c r="AR2894" s="2"/>
      <c r="AS2894" s="2"/>
      <c r="AT2894" s="2"/>
      <c r="AU2894" s="2"/>
      <c r="AV2894" s="2">
        <f t="shared" si="641"/>
        <v>0</v>
      </c>
      <c r="AW2894" s="2">
        <f t="shared" si="642"/>
        <v>0</v>
      </c>
      <c r="AX2894" s="2">
        <f t="shared" si="643"/>
        <v>0</v>
      </c>
      <c r="AY2894" s="2"/>
      <c r="AZ2894" s="2"/>
      <c r="BA2894" s="2">
        <f t="shared" si="644"/>
        <v>4</v>
      </c>
      <c r="BB2894" s="2">
        <f t="shared" si="636"/>
        <v>0</v>
      </c>
      <c r="BC2894" s="2">
        <f t="shared" si="637"/>
        <v>0</v>
      </c>
      <c r="BD2894" s="2">
        <f t="shared" si="645"/>
        <v>0</v>
      </c>
      <c r="BE2894" s="2">
        <f t="shared" si="646"/>
        <v>0</v>
      </c>
      <c r="BF2894" s="2">
        <f t="shared" si="647"/>
        <v>0</v>
      </c>
      <c r="BG2894" s="2">
        <f t="shared" si="648"/>
        <v>0</v>
      </c>
      <c r="BH2894" s="2">
        <f t="shared" si="649"/>
        <v>4</v>
      </c>
    </row>
    <row r="2895" spans="1:60" x14ac:dyDescent="0.2">
      <c r="A2895" s="2">
        <v>3433</v>
      </c>
      <c r="B2895" s="2" t="s">
        <v>3505</v>
      </c>
      <c r="C2895" s="2" t="s">
        <v>3774</v>
      </c>
      <c r="D2895" s="2" t="s">
        <v>3816</v>
      </c>
      <c r="E2895" s="2">
        <v>3</v>
      </c>
      <c r="F2895" s="2">
        <v>2</v>
      </c>
      <c r="G2895" s="2">
        <v>0</v>
      </c>
      <c r="H2895" s="2" t="s">
        <v>3817</v>
      </c>
      <c r="I2895" s="2">
        <v>0</v>
      </c>
      <c r="J2895" s="2">
        <v>0</v>
      </c>
      <c r="K2895" s="2"/>
      <c r="L2895" s="2">
        <v>0</v>
      </c>
      <c r="M2895" s="2">
        <v>0</v>
      </c>
      <c r="N2895" s="2">
        <v>1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/>
      <c r="AL2895" s="7">
        <v>240000</v>
      </c>
      <c r="AM2895" s="7">
        <v>219000</v>
      </c>
      <c r="AN2895" s="2"/>
      <c r="AO2895" s="2">
        <f t="shared" si="638"/>
        <v>1</v>
      </c>
      <c r="AP2895" s="2">
        <f t="shared" si="639"/>
        <v>0</v>
      </c>
      <c r="AQ2895" s="2">
        <f t="shared" si="640"/>
        <v>0</v>
      </c>
      <c r="AR2895" s="2"/>
      <c r="AS2895" s="2"/>
      <c r="AT2895" s="2"/>
      <c r="AU2895" s="2"/>
      <c r="AV2895" s="2">
        <f t="shared" si="641"/>
        <v>0</v>
      </c>
      <c r="AW2895" s="2">
        <f t="shared" si="642"/>
        <v>0</v>
      </c>
      <c r="AX2895" s="2">
        <f t="shared" si="643"/>
        <v>0</v>
      </c>
      <c r="AY2895" s="2"/>
      <c r="AZ2895" s="2"/>
      <c r="BA2895" s="2">
        <f t="shared" si="644"/>
        <v>4</v>
      </c>
      <c r="BB2895" s="2">
        <f t="shared" si="636"/>
        <v>0</v>
      </c>
      <c r="BC2895" s="2">
        <f t="shared" si="637"/>
        <v>0</v>
      </c>
      <c r="BD2895" s="2">
        <f t="shared" si="645"/>
        <v>0</v>
      </c>
      <c r="BE2895" s="2">
        <f t="shared" si="646"/>
        <v>0</v>
      </c>
      <c r="BF2895" s="2">
        <f t="shared" si="647"/>
        <v>0</v>
      </c>
      <c r="BG2895" s="2">
        <f t="shared" si="648"/>
        <v>0</v>
      </c>
      <c r="BH2895" s="2">
        <f t="shared" si="649"/>
        <v>4</v>
      </c>
    </row>
    <row r="2896" spans="1:60" x14ac:dyDescent="0.2">
      <c r="A2896" s="2">
        <v>3434</v>
      </c>
      <c r="B2896" s="2" t="s">
        <v>3505</v>
      </c>
      <c r="C2896" s="2" t="s">
        <v>3818</v>
      </c>
      <c r="D2896" s="2" t="s">
        <v>3819</v>
      </c>
      <c r="E2896" s="2">
        <v>2</v>
      </c>
      <c r="F2896" s="2">
        <v>3</v>
      </c>
      <c r="G2896" s="2">
        <v>3</v>
      </c>
      <c r="H2896" s="2" t="s">
        <v>28</v>
      </c>
      <c r="I2896" s="2">
        <v>4320</v>
      </c>
      <c r="J2896" s="2">
        <v>0</v>
      </c>
      <c r="K2896" s="2"/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/>
      <c r="AL2896" s="7">
        <v>15900</v>
      </c>
      <c r="AM2896" s="7">
        <v>18700</v>
      </c>
      <c r="AN2896" s="2"/>
      <c r="AO2896" s="2">
        <f t="shared" si="638"/>
        <v>0</v>
      </c>
      <c r="AP2896" s="2">
        <f t="shared" si="639"/>
        <v>0</v>
      </c>
      <c r="AQ2896" s="2">
        <f t="shared" si="640"/>
        <v>0</v>
      </c>
      <c r="AR2896" s="2"/>
      <c r="AS2896" s="2"/>
      <c r="AT2896" s="2"/>
      <c r="AU2896" s="2"/>
      <c r="AV2896" s="2">
        <f t="shared" si="641"/>
        <v>0</v>
      </c>
      <c r="AW2896" s="2">
        <f t="shared" si="642"/>
        <v>0</v>
      </c>
      <c r="AX2896" s="2">
        <f t="shared" si="643"/>
        <v>0</v>
      </c>
      <c r="AY2896" s="2"/>
      <c r="AZ2896" s="2"/>
      <c r="BA2896" s="2">
        <f t="shared" si="644"/>
        <v>0</v>
      </c>
      <c r="BB2896" s="2">
        <f t="shared" si="636"/>
        <v>0</v>
      </c>
      <c r="BC2896" s="2">
        <f t="shared" si="637"/>
        <v>0</v>
      </c>
      <c r="BD2896" s="2">
        <f t="shared" si="645"/>
        <v>1</v>
      </c>
      <c r="BE2896" s="2">
        <f t="shared" si="646"/>
        <v>0</v>
      </c>
      <c r="BF2896" s="2">
        <f t="shared" si="647"/>
        <v>1</v>
      </c>
      <c r="BG2896" s="2">
        <f t="shared" si="648"/>
        <v>0</v>
      </c>
      <c r="BH2896" s="2">
        <f t="shared" si="649"/>
        <v>0</v>
      </c>
    </row>
    <row r="2897" spans="1:60" x14ac:dyDescent="0.2">
      <c r="A2897" s="2">
        <v>3435</v>
      </c>
      <c r="B2897" s="2" t="s">
        <v>3505</v>
      </c>
      <c r="C2897" s="2" t="s">
        <v>3818</v>
      </c>
      <c r="D2897" s="2" t="s">
        <v>3820</v>
      </c>
      <c r="E2897" s="2">
        <v>3</v>
      </c>
      <c r="F2897" s="2">
        <v>7</v>
      </c>
      <c r="G2897" s="2">
        <v>3</v>
      </c>
      <c r="H2897" s="2" t="s">
        <v>180</v>
      </c>
      <c r="I2897" s="2">
        <v>21600</v>
      </c>
      <c r="J2897" s="2">
        <v>0</v>
      </c>
      <c r="K2897" s="2"/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/>
      <c r="AL2897" s="7">
        <v>34100</v>
      </c>
      <c r="AM2897" s="7">
        <v>27100</v>
      </c>
      <c r="AN2897" s="2"/>
      <c r="AO2897" s="2">
        <f t="shared" si="638"/>
        <v>0</v>
      </c>
      <c r="AP2897" s="2">
        <f t="shared" si="639"/>
        <v>0</v>
      </c>
      <c r="AQ2897" s="2">
        <f t="shared" si="640"/>
        <v>0</v>
      </c>
      <c r="AR2897" s="2"/>
      <c r="AS2897" s="2"/>
      <c r="AT2897" s="2"/>
      <c r="AU2897" s="2"/>
      <c r="AV2897" s="2">
        <f t="shared" si="641"/>
        <v>0</v>
      </c>
      <c r="AW2897" s="2">
        <f t="shared" si="642"/>
        <v>0</v>
      </c>
      <c r="AX2897" s="2">
        <f t="shared" si="643"/>
        <v>0</v>
      </c>
      <c r="AY2897" s="2"/>
      <c r="AZ2897" s="2"/>
      <c r="BA2897" s="2">
        <f t="shared" si="644"/>
        <v>0</v>
      </c>
      <c r="BB2897" s="2">
        <f t="shared" si="636"/>
        <v>0</v>
      </c>
      <c r="BC2897" s="2">
        <f t="shared" si="637"/>
        <v>0</v>
      </c>
      <c r="BD2897" s="2">
        <f t="shared" si="645"/>
        <v>1</v>
      </c>
      <c r="BE2897" s="2">
        <f t="shared" si="646"/>
        <v>0</v>
      </c>
      <c r="BF2897" s="2">
        <f t="shared" si="647"/>
        <v>1</v>
      </c>
      <c r="BG2897" s="2">
        <f t="shared" si="648"/>
        <v>0</v>
      </c>
      <c r="BH2897" s="2">
        <f t="shared" si="649"/>
        <v>0</v>
      </c>
    </row>
  </sheetData>
  <sortState xmlns:xlrd2="http://schemas.microsoft.com/office/spreadsheetml/2017/richdata2" ref="A4:BH2897">
    <sortCondition ref="A4:A2897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or1-หน่วยงาน</vt:lpstr>
      <vt:lpstr>sv1-บริการทั้งหมด</vt:lpstr>
      <vt:lpstr>คัดเลือก</vt:lpstr>
      <vt:lpstr>หน่วยเลือก</vt:lpstr>
      <vt:lpstr>ยังไม่เลือก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2022-08-07T17:15:26Z</dcterms:created>
  <dcterms:modified xsi:type="dcterms:W3CDTF">2022-08-26T10:24:27Z</dcterms:modified>
</cp:coreProperties>
</file>